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0" yWindow="0" windowWidth="16380" windowHeight="8190" tabRatio="648"/>
  </bookViews>
  <sheets>
    <sheet name="Introduction" sheetId="1" r:id="rId1"/>
    <sheet name="Quick overview" sheetId="2" r:id="rId2"/>
    <sheet name="Scores overview" sheetId="3" r:id="rId3"/>
    <sheet name="Validation" sheetId="4" state="hidden" r:id="rId4"/>
    <sheet name="Points" sheetId="5" state="hidden" r:id="rId5"/>
    <sheet name="LevelsI" sheetId="6" state="hidden" r:id="rId6"/>
    <sheet name="LevelsT" sheetId="7" state="hidden" r:id="rId7"/>
    <sheet name="Scores overview pre-post-mobile" sheetId="8" r:id="rId8"/>
    <sheet name="AméricaMóvilOutcome" sheetId="9" r:id="rId9"/>
    <sheet name="AmericaMovilResultsStep7" sheetId="10" r:id="rId10"/>
    <sheet name="AméricaMóvilSources" sheetId="11" r:id="rId11"/>
    <sheet name="AppleOutcome" sheetId="12" r:id="rId12"/>
    <sheet name="AppleResultsStep7" sheetId="13" r:id="rId13"/>
    <sheet name="AppleSources" sheetId="14" r:id="rId14"/>
    <sheet name="ATTOutcome" sheetId="15" r:id="rId15"/>
    <sheet name="ATTResultsStep7" sheetId="16" r:id="rId16"/>
    <sheet name="ATTSources" sheetId="17" r:id="rId17"/>
    <sheet name="AxiataOutcome" sheetId="18" r:id="rId18"/>
    <sheet name="AxiataResultsStep7" sheetId="19" r:id="rId19"/>
    <sheet name="AxiataSources" sheetId="20" r:id="rId20"/>
    <sheet name="BaiduOutcome" sheetId="21" r:id="rId21"/>
    <sheet name="BaiduResultsStep7" sheetId="22" r:id="rId22"/>
    <sheet name="BaiduSources" sheetId="23" r:id="rId23"/>
    <sheet name="BhartiAirtelOutcome" sheetId="24" r:id="rId24"/>
    <sheet name="BhartiAirtelSources" sheetId="25" r:id="rId25"/>
    <sheet name="BhartiAirtelResultsStep7" sheetId="26" r:id="rId26"/>
    <sheet name="EtisalatOutcome" sheetId="27" r:id="rId27"/>
    <sheet name="EtisalatResultsStep7" sheetId="28" r:id="rId28"/>
    <sheet name="Etisalat Sources" sheetId="29" r:id="rId29"/>
    <sheet name="FacebookOutcome" sheetId="30" r:id="rId30"/>
    <sheet name="FacebookResultsStep7" sheetId="31" r:id="rId31"/>
    <sheet name="FaceboookSources" sheetId="32" r:id="rId32"/>
    <sheet name="GoogleOutcome" sheetId="33" r:id="rId33"/>
    <sheet name="GoogleResultsStep7" sheetId="34" r:id="rId34"/>
    <sheet name="GoogleSources" sheetId="35" r:id="rId35"/>
    <sheet name="KakaoOutcome" sheetId="36" r:id="rId36"/>
    <sheet name="KakaoResultsStep7" sheetId="37" r:id="rId37"/>
    <sheet name="KakaoSources" sheetId="38" r:id="rId38"/>
    <sheet name="Mail.ruOutcome" sheetId="39" r:id="rId39"/>
    <sheet name="Mail.ruResultsStep7" sheetId="40" r:id="rId40"/>
    <sheet name="Mail.ruSources" sheetId="41" r:id="rId41"/>
    <sheet name="MicrosoftOutcome" sheetId="42" r:id="rId42"/>
    <sheet name="MicrosoftResultsStep7" sheetId="43" r:id="rId43"/>
    <sheet name="MicrosoftSources" sheetId="44" r:id="rId44"/>
    <sheet name="MTNOutcome" sheetId="45" r:id="rId45"/>
    <sheet name="MTNResultsStep7" sheetId="46" r:id="rId46"/>
    <sheet name="MTNSources" sheetId="47" r:id="rId47"/>
    <sheet name="OathOutcome" sheetId="48" r:id="rId48"/>
    <sheet name="OathResultsStep7" sheetId="49" r:id="rId49"/>
    <sheet name="OathSources" sheetId="50" r:id="rId50"/>
    <sheet name="OoredooOutcome" sheetId="51" r:id="rId51"/>
    <sheet name="OoredooResultsStep7" sheetId="52" r:id="rId52"/>
    <sheet name="OoredooSources" sheetId="53" r:id="rId53"/>
    <sheet name="OrangeOutcome" sheetId="54" r:id="rId54"/>
    <sheet name="OrangeResultsStep7" sheetId="55" r:id="rId55"/>
    <sheet name="OrangeSources" sheetId="56" r:id="rId56"/>
    <sheet name="SamsungOutcome" sheetId="57" r:id="rId57"/>
    <sheet name="SamsungResultsStep7" sheetId="58" r:id="rId58"/>
    <sheet name="SamsungSources" sheetId="59" r:id="rId59"/>
    <sheet name="TelefonicaOutcome" sheetId="60" r:id="rId60"/>
    <sheet name="TelefónicaResultsStep7" sheetId="61" r:id="rId61"/>
    <sheet name="TelefónicaSources" sheetId="62" r:id="rId62"/>
    <sheet name="TencentOutcome" sheetId="63" r:id="rId63"/>
    <sheet name="TencentResultsStep7" sheetId="64" r:id="rId64"/>
    <sheet name="TencentSources" sheetId="65" r:id="rId65"/>
    <sheet name="TwitterOutcome" sheetId="66" r:id="rId66"/>
    <sheet name="TwitterResultsStep7" sheetId="67" r:id="rId67"/>
    <sheet name="TwitterSources" sheetId="68" r:id="rId68"/>
    <sheet name="VodafoneOutcome" sheetId="69" r:id="rId69"/>
    <sheet name="VodafoneResultsStep7" sheetId="70" r:id="rId70"/>
    <sheet name="VodafoneSources" sheetId="71" r:id="rId71"/>
    <sheet name="YandexOutcome" sheetId="72" r:id="rId72"/>
    <sheet name="YandexResultsStep7" sheetId="73" r:id="rId73"/>
    <sheet name="YandexSources" sheetId="74" r:id="rId74"/>
  </sheets>
  <definedNames>
    <definedName name="__xlnm._FilterDatabase" localSheetId="1">'Quick overview'!$A$1:$F$23</definedName>
    <definedName name="_xlnm._FilterDatabase" localSheetId="1" hidden="1">'Quick overview'!$A$1:$F$23</definedName>
  </definedNames>
  <calcPr calcId="144525" iterateDelta="1E-4"/>
</workbook>
</file>

<file path=xl/calcChain.xml><?xml version="1.0" encoding="utf-8"?>
<calcChain xmlns="http://schemas.openxmlformats.org/spreadsheetml/2006/main">
  <c r="F38" i="22" l="1"/>
  <c r="B2" i="10"/>
  <c r="D2" i="10"/>
  <c r="C2" i="10" s="1"/>
  <c r="E2" i="10"/>
  <c r="G2" i="10"/>
  <c r="F2" i="10" s="1"/>
  <c r="H2" i="10"/>
  <c r="B3" i="10"/>
  <c r="D3" i="10"/>
  <c r="C3" i="10" s="1"/>
  <c r="E3" i="10"/>
  <c r="G3" i="10"/>
  <c r="F3" i="10" s="1"/>
  <c r="H3" i="10"/>
  <c r="I3" i="10"/>
  <c r="J3" i="10"/>
  <c r="K3" i="10"/>
  <c r="L3" i="10"/>
  <c r="M3" i="10"/>
  <c r="N3" i="10"/>
  <c r="O3" i="10"/>
  <c r="B4" i="10"/>
  <c r="D4" i="10"/>
  <c r="E4" i="10"/>
  <c r="C4" i="10" s="1"/>
  <c r="G4" i="10"/>
  <c r="H4" i="10"/>
  <c r="F4" i="10" s="1"/>
  <c r="I4" i="10"/>
  <c r="J4" i="10"/>
  <c r="K4" i="10"/>
  <c r="L4" i="10"/>
  <c r="M4" i="10"/>
  <c r="N4" i="10"/>
  <c r="O4" i="10"/>
  <c r="B5" i="10"/>
  <c r="C5" i="10"/>
  <c r="D5" i="10"/>
  <c r="E5" i="10"/>
  <c r="G5" i="10"/>
  <c r="F5" i="10" s="1"/>
  <c r="H5" i="10"/>
  <c r="J5" i="10"/>
  <c r="I5" i="10" s="1"/>
  <c r="K5" i="10"/>
  <c r="L5" i="10"/>
  <c r="M5" i="10"/>
  <c r="N5" i="10"/>
  <c r="O5" i="10"/>
  <c r="B6" i="10"/>
  <c r="D6" i="10"/>
  <c r="C6" i="10" s="1"/>
  <c r="E6" i="10"/>
  <c r="G6" i="10"/>
  <c r="F6" i="10" s="1"/>
  <c r="H6" i="10"/>
  <c r="B7" i="10"/>
  <c r="C7" i="10"/>
  <c r="D7" i="10"/>
  <c r="E7" i="10"/>
  <c r="G7" i="10"/>
  <c r="F7" i="10" s="1"/>
  <c r="H7" i="10"/>
  <c r="J7" i="10"/>
  <c r="K7" i="10"/>
  <c r="L7" i="10"/>
  <c r="N7" i="10"/>
  <c r="M7" i="10" s="1"/>
  <c r="O7" i="10"/>
  <c r="B8" i="10"/>
  <c r="I8" i="10"/>
  <c r="J8" i="10"/>
  <c r="M8" i="10"/>
  <c r="B9" i="10"/>
  <c r="I9" i="10"/>
  <c r="J9" i="10"/>
  <c r="M9" i="10"/>
  <c r="B10" i="10"/>
  <c r="I10" i="10"/>
  <c r="J10" i="10"/>
  <c r="M10" i="10"/>
  <c r="B11" i="10"/>
  <c r="I11" i="10"/>
  <c r="J11" i="10"/>
  <c r="M11" i="10"/>
  <c r="B12" i="10"/>
  <c r="I12" i="10"/>
  <c r="J12" i="10"/>
  <c r="M12" i="10"/>
  <c r="B13" i="10"/>
  <c r="I13" i="10"/>
  <c r="J13" i="10"/>
  <c r="M13" i="10"/>
  <c r="B14" i="10"/>
  <c r="I14" i="10"/>
  <c r="J14" i="10"/>
  <c r="M14" i="10"/>
  <c r="B15" i="10"/>
  <c r="I15" i="10"/>
  <c r="J15" i="10"/>
  <c r="M15" i="10"/>
  <c r="B16" i="10"/>
  <c r="I16" i="10"/>
  <c r="J16" i="10"/>
  <c r="M16" i="10"/>
  <c r="B17" i="10"/>
  <c r="I17" i="10"/>
  <c r="J17" i="10"/>
  <c r="M17" i="10"/>
  <c r="B18" i="10"/>
  <c r="I18" i="10"/>
  <c r="J18" i="10"/>
  <c r="M18" i="10"/>
  <c r="B19" i="10"/>
  <c r="I19" i="10"/>
  <c r="J19" i="10"/>
  <c r="M19" i="10"/>
  <c r="B20" i="10"/>
  <c r="I20" i="10"/>
  <c r="J20" i="10"/>
  <c r="M20" i="10"/>
  <c r="B21" i="10"/>
  <c r="I21" i="10"/>
  <c r="J21" i="10"/>
  <c r="M21" i="10"/>
  <c r="B22" i="10"/>
  <c r="I22" i="10"/>
  <c r="J22" i="10"/>
  <c r="M22" i="10"/>
  <c r="B23" i="10"/>
  <c r="I23" i="10"/>
  <c r="J23" i="10"/>
  <c r="M23" i="10"/>
  <c r="B24" i="10"/>
  <c r="I24" i="10"/>
  <c r="J24" i="10"/>
  <c r="M24" i="10"/>
  <c r="B25" i="10"/>
  <c r="I25" i="10"/>
  <c r="J25" i="10"/>
  <c r="M25" i="10"/>
  <c r="B26" i="10"/>
  <c r="I26" i="10"/>
  <c r="J26" i="10"/>
  <c r="M26" i="10"/>
  <c r="B27" i="10"/>
  <c r="I27" i="10"/>
  <c r="J27" i="10"/>
  <c r="M27" i="10"/>
  <c r="B28" i="10"/>
  <c r="I28" i="10"/>
  <c r="J28" i="10"/>
  <c r="M28" i="10"/>
  <c r="B29" i="10"/>
  <c r="I29" i="10"/>
  <c r="J29" i="10"/>
  <c r="M29" i="10"/>
  <c r="B30" i="10"/>
  <c r="I30" i="10"/>
  <c r="J30" i="10"/>
  <c r="M30" i="10"/>
  <c r="B31" i="10"/>
  <c r="I31" i="10"/>
  <c r="J31" i="10"/>
  <c r="M31" i="10"/>
  <c r="B32" i="10"/>
  <c r="I32" i="10"/>
  <c r="J32" i="10"/>
  <c r="M32" i="10"/>
  <c r="B33" i="10"/>
  <c r="I33" i="10"/>
  <c r="J33" i="10"/>
  <c r="M33" i="10"/>
  <c r="B34" i="10"/>
  <c r="I34" i="10"/>
  <c r="J34" i="10"/>
  <c r="M34" i="10"/>
  <c r="B35" i="10"/>
  <c r="I35" i="10"/>
  <c r="J35" i="10"/>
  <c r="M35" i="10"/>
  <c r="B36" i="10"/>
  <c r="I36" i="10"/>
  <c r="J36" i="10"/>
  <c r="M36" i="10"/>
  <c r="B38" i="10"/>
  <c r="D38" i="10"/>
  <c r="E38" i="10"/>
  <c r="G38" i="10"/>
  <c r="H38" i="10"/>
  <c r="B39" i="10"/>
  <c r="B40" i="10"/>
  <c r="I40" i="10"/>
  <c r="B41" i="10"/>
  <c r="I41" i="10"/>
  <c r="B2" i="13"/>
  <c r="D2" i="13"/>
  <c r="C2" i="13" s="1"/>
  <c r="E2" i="13"/>
  <c r="B3" i="13"/>
  <c r="C3" i="13"/>
  <c r="D3" i="13"/>
  <c r="E3" i="13"/>
  <c r="G3" i="13"/>
  <c r="F3" i="13" s="1"/>
  <c r="H3" i="13"/>
  <c r="J3" i="13"/>
  <c r="I3" i="13" s="1"/>
  <c r="K3" i="13"/>
  <c r="M3" i="13"/>
  <c r="L3" i="13" s="1"/>
  <c r="N3" i="13"/>
  <c r="B4" i="13"/>
  <c r="D4" i="13"/>
  <c r="C4" i="13" s="1"/>
  <c r="E4" i="13"/>
  <c r="F4" i="13"/>
  <c r="G4" i="13"/>
  <c r="H4" i="13"/>
  <c r="J4" i="13"/>
  <c r="I4" i="13" s="1"/>
  <c r="K4" i="13"/>
  <c r="M4" i="13"/>
  <c r="N4" i="13"/>
  <c r="L4" i="13" s="1"/>
  <c r="B5" i="13"/>
  <c r="D5" i="13"/>
  <c r="C5" i="13" s="1"/>
  <c r="E5" i="13"/>
  <c r="G5" i="13"/>
  <c r="F5" i="13" s="1"/>
  <c r="H5" i="13"/>
  <c r="I5" i="13"/>
  <c r="J5" i="13"/>
  <c r="K5" i="13"/>
  <c r="M5" i="13"/>
  <c r="L5" i="13" s="1"/>
  <c r="N5" i="13"/>
  <c r="B6" i="13"/>
  <c r="D6" i="13"/>
  <c r="C6" i="13" s="1"/>
  <c r="E6" i="13"/>
  <c r="B7" i="13"/>
  <c r="D7" i="13"/>
  <c r="E7" i="13"/>
  <c r="E38" i="13" s="1"/>
  <c r="G7" i="13"/>
  <c r="F7" i="13" s="1"/>
  <c r="H7" i="13"/>
  <c r="J7" i="13"/>
  <c r="I7" i="13" s="1"/>
  <c r="K7" i="13"/>
  <c r="M7" i="13"/>
  <c r="L7" i="13" s="1"/>
  <c r="N7" i="13"/>
  <c r="B8" i="13"/>
  <c r="F8" i="13"/>
  <c r="I8" i="13"/>
  <c r="L8" i="13"/>
  <c r="B9" i="13"/>
  <c r="B40" i="13" s="1"/>
  <c r="F9" i="13"/>
  <c r="I9" i="13"/>
  <c r="L9" i="13"/>
  <c r="B10" i="13"/>
  <c r="F10" i="13"/>
  <c r="I10" i="13"/>
  <c r="L10" i="13"/>
  <c r="B11" i="13"/>
  <c r="F11" i="13"/>
  <c r="I11" i="13"/>
  <c r="L11" i="13"/>
  <c r="B12" i="13"/>
  <c r="F12" i="13"/>
  <c r="I12" i="13"/>
  <c r="L12" i="13"/>
  <c r="B13" i="13"/>
  <c r="F13" i="13"/>
  <c r="I13" i="13"/>
  <c r="L13" i="13"/>
  <c r="B14" i="13"/>
  <c r="F14" i="13"/>
  <c r="I14" i="13"/>
  <c r="L14" i="13"/>
  <c r="B15" i="13"/>
  <c r="F15" i="13"/>
  <c r="I15" i="13"/>
  <c r="L15" i="13"/>
  <c r="B16" i="13"/>
  <c r="F16" i="13"/>
  <c r="I16" i="13"/>
  <c r="L16" i="13"/>
  <c r="B17" i="13"/>
  <c r="F17" i="13"/>
  <c r="I17" i="13"/>
  <c r="L17" i="13"/>
  <c r="B18" i="13"/>
  <c r="F18" i="13"/>
  <c r="I18" i="13"/>
  <c r="L18" i="13"/>
  <c r="B19" i="13"/>
  <c r="B41" i="13" s="1"/>
  <c r="F19" i="13"/>
  <c r="I19" i="13"/>
  <c r="L19" i="13"/>
  <c r="B20" i="13"/>
  <c r="F20" i="13"/>
  <c r="I20" i="13"/>
  <c r="L20" i="13"/>
  <c r="B21" i="13"/>
  <c r="F21" i="13"/>
  <c r="I21" i="13"/>
  <c r="L21" i="13"/>
  <c r="B22" i="13"/>
  <c r="F22" i="13"/>
  <c r="I22" i="13"/>
  <c r="L22" i="13"/>
  <c r="B23" i="13"/>
  <c r="F23" i="13"/>
  <c r="I23" i="13"/>
  <c r="L23" i="13"/>
  <c r="B24" i="13"/>
  <c r="F24" i="13"/>
  <c r="I24" i="13"/>
  <c r="L24" i="13"/>
  <c r="B25" i="13"/>
  <c r="F25" i="13"/>
  <c r="I25" i="13"/>
  <c r="L25" i="13"/>
  <c r="B26" i="13"/>
  <c r="F26" i="13"/>
  <c r="I26" i="13"/>
  <c r="L26" i="13"/>
  <c r="B27" i="13"/>
  <c r="F27" i="13"/>
  <c r="I27" i="13"/>
  <c r="L27" i="13"/>
  <c r="B28" i="13"/>
  <c r="F28" i="13"/>
  <c r="I28" i="13"/>
  <c r="L28" i="13"/>
  <c r="B29" i="13"/>
  <c r="F29" i="13"/>
  <c r="I29" i="13"/>
  <c r="L29" i="13"/>
  <c r="B30" i="13"/>
  <c r="F30" i="13"/>
  <c r="I30" i="13"/>
  <c r="L30" i="13"/>
  <c r="B31" i="13"/>
  <c r="F31" i="13"/>
  <c r="I31" i="13"/>
  <c r="L31" i="13"/>
  <c r="B32" i="13"/>
  <c r="F32" i="13"/>
  <c r="I32" i="13"/>
  <c r="L32" i="13"/>
  <c r="B33" i="13"/>
  <c r="F33" i="13"/>
  <c r="I33" i="13"/>
  <c r="L33" i="13"/>
  <c r="B34" i="13"/>
  <c r="F34" i="13"/>
  <c r="I34" i="13"/>
  <c r="L34" i="13"/>
  <c r="B35" i="13"/>
  <c r="F35" i="13"/>
  <c r="I35" i="13"/>
  <c r="L35" i="13"/>
  <c r="B36" i="13"/>
  <c r="F36" i="13"/>
  <c r="I36" i="13"/>
  <c r="L36" i="13"/>
  <c r="B38" i="13"/>
  <c r="D38" i="13"/>
  <c r="B39" i="13"/>
  <c r="F40" i="13"/>
  <c r="I40" i="13"/>
  <c r="L40" i="13"/>
  <c r="F41" i="13"/>
  <c r="I41" i="13"/>
  <c r="L41" i="13"/>
  <c r="B2" i="16"/>
  <c r="D2" i="16"/>
  <c r="C2" i="16" s="1"/>
  <c r="E2" i="16"/>
  <c r="B3" i="16"/>
  <c r="D3" i="16"/>
  <c r="C3" i="16" s="1"/>
  <c r="E3" i="16"/>
  <c r="G3" i="16"/>
  <c r="F3" i="16" s="1"/>
  <c r="H3" i="16"/>
  <c r="I3" i="16"/>
  <c r="K3" i="16"/>
  <c r="J3" i="16" s="1"/>
  <c r="L3" i="16"/>
  <c r="N3" i="16"/>
  <c r="O3" i="16"/>
  <c r="M3" i="16" s="1"/>
  <c r="B4" i="16"/>
  <c r="C4" i="16"/>
  <c r="D4" i="16"/>
  <c r="E4" i="16"/>
  <c r="H4" i="16"/>
  <c r="I4" i="16"/>
  <c r="G4" i="16" s="1"/>
  <c r="F4" i="16" s="1"/>
  <c r="J4" i="16"/>
  <c r="K4" i="16"/>
  <c r="L4" i="16"/>
  <c r="N4" i="16"/>
  <c r="M4" i="16" s="1"/>
  <c r="O4" i="16"/>
  <c r="B5" i="16"/>
  <c r="C5" i="16"/>
  <c r="D5" i="16"/>
  <c r="E5" i="16"/>
  <c r="H5" i="16"/>
  <c r="G5" i="16" s="1"/>
  <c r="I5" i="16"/>
  <c r="K5" i="16"/>
  <c r="J5" i="16" s="1"/>
  <c r="L5" i="16"/>
  <c r="M5" i="16"/>
  <c r="N5" i="16"/>
  <c r="O5" i="16"/>
  <c r="B6" i="16"/>
  <c r="D6" i="16"/>
  <c r="E6" i="16"/>
  <c r="C6" i="16" s="1"/>
  <c r="B7" i="16"/>
  <c r="D7" i="16"/>
  <c r="E7" i="16"/>
  <c r="C7" i="16" s="1"/>
  <c r="G7" i="16"/>
  <c r="H7" i="16"/>
  <c r="I7" i="16"/>
  <c r="K7" i="16"/>
  <c r="J7" i="16" s="1"/>
  <c r="F7" i="16" s="1"/>
  <c r="L7" i="16"/>
  <c r="N7" i="16"/>
  <c r="M7" i="16" s="1"/>
  <c r="O7" i="16"/>
  <c r="B8" i="16"/>
  <c r="F8" i="16"/>
  <c r="G8" i="16"/>
  <c r="J8" i="16"/>
  <c r="M8" i="16"/>
  <c r="B9" i="16"/>
  <c r="F9" i="16"/>
  <c r="G9" i="16"/>
  <c r="J9" i="16"/>
  <c r="M9" i="16"/>
  <c r="B10" i="16"/>
  <c r="F10" i="16"/>
  <c r="G10" i="16"/>
  <c r="J10" i="16"/>
  <c r="M10" i="16"/>
  <c r="B11" i="16"/>
  <c r="F11" i="16"/>
  <c r="G11" i="16"/>
  <c r="J11" i="16"/>
  <c r="M11" i="16"/>
  <c r="B12" i="16"/>
  <c r="F12" i="16"/>
  <c r="G12" i="16"/>
  <c r="J12" i="16"/>
  <c r="M12" i="16"/>
  <c r="B13" i="16"/>
  <c r="F13" i="16"/>
  <c r="G13" i="16"/>
  <c r="J13" i="16"/>
  <c r="M13" i="16"/>
  <c r="B14" i="16"/>
  <c r="F14" i="16"/>
  <c r="G14" i="16"/>
  <c r="J14" i="16"/>
  <c r="M14" i="16"/>
  <c r="B15" i="16"/>
  <c r="F15" i="16"/>
  <c r="G15" i="16"/>
  <c r="J15" i="16"/>
  <c r="M15" i="16"/>
  <c r="B16" i="16"/>
  <c r="F16" i="16"/>
  <c r="G16" i="16"/>
  <c r="J16" i="16"/>
  <c r="M16" i="16"/>
  <c r="B17" i="16"/>
  <c r="F17" i="16"/>
  <c r="G17" i="16"/>
  <c r="J17" i="16"/>
  <c r="M17" i="16"/>
  <c r="B18" i="16"/>
  <c r="F18" i="16"/>
  <c r="G18" i="16"/>
  <c r="J18" i="16"/>
  <c r="M18" i="16"/>
  <c r="B19" i="16"/>
  <c r="F19" i="16"/>
  <c r="G19" i="16"/>
  <c r="J19" i="16"/>
  <c r="M19" i="16"/>
  <c r="B20" i="16"/>
  <c r="F20" i="16"/>
  <c r="G20" i="16"/>
  <c r="J20" i="16"/>
  <c r="M20" i="16"/>
  <c r="B21" i="16"/>
  <c r="F21" i="16"/>
  <c r="G21" i="16"/>
  <c r="J21" i="16"/>
  <c r="M21" i="16"/>
  <c r="B22" i="16"/>
  <c r="F22" i="16"/>
  <c r="G22" i="16"/>
  <c r="J22" i="16"/>
  <c r="M22" i="16"/>
  <c r="B23" i="16"/>
  <c r="F23" i="16"/>
  <c r="G23" i="16"/>
  <c r="J23" i="16"/>
  <c r="M23" i="16"/>
  <c r="B24" i="16"/>
  <c r="F24" i="16"/>
  <c r="G24" i="16"/>
  <c r="J24" i="16"/>
  <c r="M24" i="16"/>
  <c r="B25" i="16"/>
  <c r="F25" i="16"/>
  <c r="G25" i="16"/>
  <c r="J25" i="16"/>
  <c r="M25" i="16"/>
  <c r="B26" i="16"/>
  <c r="F26" i="16"/>
  <c r="G26" i="16"/>
  <c r="J26" i="16"/>
  <c r="M26" i="16"/>
  <c r="B27" i="16"/>
  <c r="F27" i="16"/>
  <c r="G27" i="16"/>
  <c r="J27" i="16"/>
  <c r="M27" i="16"/>
  <c r="B28" i="16"/>
  <c r="F28" i="16"/>
  <c r="F41" i="16" s="1"/>
  <c r="G28" i="16"/>
  <c r="J28" i="16"/>
  <c r="M28" i="16"/>
  <c r="B29" i="16"/>
  <c r="F29" i="16"/>
  <c r="G29" i="16"/>
  <c r="J29" i="16"/>
  <c r="M29" i="16"/>
  <c r="B30" i="16"/>
  <c r="F30" i="16"/>
  <c r="G30" i="16"/>
  <c r="J30" i="16"/>
  <c r="M30" i="16"/>
  <c r="B31" i="16"/>
  <c r="F31" i="16"/>
  <c r="G31" i="16"/>
  <c r="J31" i="16"/>
  <c r="M31" i="16"/>
  <c r="B32" i="16"/>
  <c r="F32" i="16"/>
  <c r="G32" i="16"/>
  <c r="J32" i="16"/>
  <c r="M32" i="16"/>
  <c r="B33" i="16"/>
  <c r="B38" i="16" s="1"/>
  <c r="F33" i="16"/>
  <c r="G33" i="16"/>
  <c r="J33" i="16"/>
  <c r="M33" i="16"/>
  <c r="B34" i="16"/>
  <c r="F34" i="16"/>
  <c r="G34" i="16"/>
  <c r="J34" i="16"/>
  <c r="M34" i="16"/>
  <c r="B35" i="16"/>
  <c r="F35" i="16"/>
  <c r="G35" i="16"/>
  <c r="J35" i="16"/>
  <c r="M35" i="16"/>
  <c r="B36" i="16"/>
  <c r="F36" i="16"/>
  <c r="G36" i="16"/>
  <c r="J36" i="16"/>
  <c r="M36" i="16"/>
  <c r="D38" i="16"/>
  <c r="E38" i="16"/>
  <c r="B39" i="16"/>
  <c r="B40" i="16"/>
  <c r="F40" i="16"/>
  <c r="M40" i="16"/>
  <c r="B41" i="16"/>
  <c r="M41" i="16"/>
  <c r="B2" i="19"/>
  <c r="D2" i="19"/>
  <c r="E2" i="19"/>
  <c r="C2" i="19" s="1"/>
  <c r="F2" i="19"/>
  <c r="G2" i="19"/>
  <c r="H2" i="19"/>
  <c r="B3" i="19"/>
  <c r="C3" i="19"/>
  <c r="D3" i="19"/>
  <c r="E3" i="19"/>
  <c r="G3" i="19"/>
  <c r="F3" i="19" s="1"/>
  <c r="H3" i="19"/>
  <c r="K3" i="19"/>
  <c r="J3" i="19" s="1"/>
  <c r="I3" i="19" s="1"/>
  <c r="L3" i="19"/>
  <c r="N3" i="19"/>
  <c r="O3" i="19"/>
  <c r="M3" i="19" s="1"/>
  <c r="B4" i="19"/>
  <c r="D4" i="19"/>
  <c r="E4" i="19"/>
  <c r="C4" i="19" s="1"/>
  <c r="F4" i="19"/>
  <c r="G4" i="19"/>
  <c r="H4" i="19"/>
  <c r="K4" i="19"/>
  <c r="J4" i="19" s="1"/>
  <c r="I4" i="19" s="1"/>
  <c r="L4" i="19"/>
  <c r="M4" i="19"/>
  <c r="N4" i="19"/>
  <c r="O4" i="19"/>
  <c r="B5" i="19"/>
  <c r="C5" i="19"/>
  <c r="D5" i="19"/>
  <c r="E5" i="19"/>
  <c r="G5" i="19"/>
  <c r="F5" i="19" s="1"/>
  <c r="H5" i="19"/>
  <c r="K5" i="19"/>
  <c r="J5" i="19" s="1"/>
  <c r="L5" i="19"/>
  <c r="N5" i="19"/>
  <c r="O5" i="19"/>
  <c r="M5" i="19" s="1"/>
  <c r="B6" i="19"/>
  <c r="D6" i="19"/>
  <c r="E6" i="19"/>
  <c r="C6" i="19" s="1"/>
  <c r="G6" i="19"/>
  <c r="F6" i="19" s="1"/>
  <c r="H6" i="19"/>
  <c r="B7" i="19"/>
  <c r="C7" i="19"/>
  <c r="D7" i="19"/>
  <c r="E7" i="19"/>
  <c r="G7" i="19"/>
  <c r="F7" i="19" s="1"/>
  <c r="H7" i="19"/>
  <c r="K7" i="19"/>
  <c r="J7" i="19" s="1"/>
  <c r="L7" i="19"/>
  <c r="N7" i="19"/>
  <c r="O7" i="19"/>
  <c r="M7" i="19" s="1"/>
  <c r="B8" i="19"/>
  <c r="I8" i="19"/>
  <c r="J8" i="19"/>
  <c r="M8" i="19"/>
  <c r="B9" i="19"/>
  <c r="I9" i="19"/>
  <c r="J9" i="19"/>
  <c r="M9" i="19"/>
  <c r="B10" i="19"/>
  <c r="I10" i="19"/>
  <c r="J10" i="19"/>
  <c r="M10" i="19"/>
  <c r="B11" i="19"/>
  <c r="I11" i="19"/>
  <c r="J11" i="19"/>
  <c r="M11" i="19"/>
  <c r="B12" i="19"/>
  <c r="I12" i="19"/>
  <c r="J12" i="19"/>
  <c r="M12" i="19"/>
  <c r="B13" i="19"/>
  <c r="I13" i="19"/>
  <c r="J13" i="19"/>
  <c r="M13" i="19"/>
  <c r="B14" i="19"/>
  <c r="I14" i="19"/>
  <c r="J14" i="19"/>
  <c r="M14" i="19"/>
  <c r="B15" i="19"/>
  <c r="I15" i="19"/>
  <c r="J15" i="19"/>
  <c r="M15" i="19"/>
  <c r="B16" i="19"/>
  <c r="I16" i="19"/>
  <c r="J16" i="19"/>
  <c r="M16" i="19"/>
  <c r="B17" i="19"/>
  <c r="I17" i="19"/>
  <c r="J17" i="19"/>
  <c r="M17" i="19"/>
  <c r="B18" i="19"/>
  <c r="I18" i="19"/>
  <c r="J18" i="19"/>
  <c r="M18" i="19"/>
  <c r="B19" i="19"/>
  <c r="I19" i="19"/>
  <c r="J19" i="19"/>
  <c r="M19" i="19"/>
  <c r="B20" i="19"/>
  <c r="I20" i="19"/>
  <c r="J20" i="19"/>
  <c r="M20" i="19"/>
  <c r="B21" i="19"/>
  <c r="I21" i="19"/>
  <c r="J21" i="19"/>
  <c r="M21" i="19"/>
  <c r="B22" i="19"/>
  <c r="I22" i="19"/>
  <c r="J22" i="19"/>
  <c r="M22" i="19"/>
  <c r="B23" i="19"/>
  <c r="I23" i="19"/>
  <c r="J23" i="19"/>
  <c r="M23" i="19"/>
  <c r="B24" i="19"/>
  <c r="I24" i="19"/>
  <c r="J24" i="19"/>
  <c r="M24" i="19"/>
  <c r="B25" i="19"/>
  <c r="I25" i="19"/>
  <c r="J25" i="19"/>
  <c r="M25" i="19"/>
  <c r="B26" i="19"/>
  <c r="I26" i="19"/>
  <c r="J26" i="19"/>
  <c r="M26" i="19"/>
  <c r="B27" i="19"/>
  <c r="I27" i="19"/>
  <c r="J27" i="19"/>
  <c r="M27" i="19"/>
  <c r="B28" i="19"/>
  <c r="I28" i="19"/>
  <c r="J28" i="19"/>
  <c r="M28" i="19"/>
  <c r="B29" i="19"/>
  <c r="I29" i="19"/>
  <c r="J29" i="19"/>
  <c r="M29" i="19"/>
  <c r="B30" i="19"/>
  <c r="I30" i="19"/>
  <c r="J30" i="19"/>
  <c r="M30" i="19"/>
  <c r="B31" i="19"/>
  <c r="I31" i="19"/>
  <c r="J31" i="19"/>
  <c r="M31" i="19"/>
  <c r="B32" i="19"/>
  <c r="I32" i="19"/>
  <c r="J32" i="19"/>
  <c r="M32" i="19"/>
  <c r="B33" i="19"/>
  <c r="I33" i="19"/>
  <c r="J33" i="19"/>
  <c r="M33" i="19"/>
  <c r="B34" i="19"/>
  <c r="I34" i="19"/>
  <c r="J34" i="19"/>
  <c r="M34" i="19"/>
  <c r="B35" i="19"/>
  <c r="I35" i="19"/>
  <c r="J35" i="19"/>
  <c r="M35" i="19"/>
  <c r="B36" i="19"/>
  <c r="I36" i="19"/>
  <c r="J36" i="19"/>
  <c r="M36" i="19"/>
  <c r="B38" i="19"/>
  <c r="D38" i="19"/>
  <c r="E38" i="19"/>
  <c r="G38" i="19"/>
  <c r="H38" i="19"/>
  <c r="K38" i="19"/>
  <c r="L38" i="19"/>
  <c r="B39" i="19"/>
  <c r="B40" i="19"/>
  <c r="I40" i="19"/>
  <c r="B41" i="19"/>
  <c r="I41" i="19"/>
  <c r="B2" i="22"/>
  <c r="C2" i="22"/>
  <c r="F2" i="22" s="1"/>
  <c r="D2" i="22"/>
  <c r="E2" i="22"/>
  <c r="L2" i="22"/>
  <c r="B3" i="22"/>
  <c r="D3" i="22"/>
  <c r="C3" i="22" s="1"/>
  <c r="E3" i="22"/>
  <c r="G3" i="22"/>
  <c r="F3" i="22" s="1"/>
  <c r="H3" i="22"/>
  <c r="I3" i="22"/>
  <c r="J3" i="22"/>
  <c r="K3" i="22"/>
  <c r="L3" i="22"/>
  <c r="M3" i="22"/>
  <c r="N3" i="22"/>
  <c r="B4" i="22"/>
  <c r="D4" i="22"/>
  <c r="C4" i="22" s="1"/>
  <c r="E4" i="22"/>
  <c r="G4" i="22"/>
  <c r="F4" i="22" s="1"/>
  <c r="H4" i="22"/>
  <c r="J4" i="22"/>
  <c r="I4" i="22" s="1"/>
  <c r="K4" i="22"/>
  <c r="L4" i="22"/>
  <c r="M4" i="22"/>
  <c r="N4" i="22"/>
  <c r="B5" i="22"/>
  <c r="D5" i="22"/>
  <c r="C5" i="22" s="1"/>
  <c r="E5" i="22"/>
  <c r="G5" i="22"/>
  <c r="F5" i="22" s="1"/>
  <c r="H5" i="22"/>
  <c r="J5" i="22"/>
  <c r="I5" i="22" s="1"/>
  <c r="K5" i="22"/>
  <c r="M5" i="22"/>
  <c r="N5" i="22"/>
  <c r="L5" i="22" s="1"/>
  <c r="B6" i="22"/>
  <c r="D6" i="22"/>
  <c r="C6" i="22" s="1"/>
  <c r="E6" i="22"/>
  <c r="B7" i="22"/>
  <c r="C7" i="22"/>
  <c r="D7" i="22"/>
  <c r="E7" i="22"/>
  <c r="G7" i="22"/>
  <c r="F7" i="22" s="1"/>
  <c r="H7" i="22"/>
  <c r="J7" i="22"/>
  <c r="I7" i="22" s="1"/>
  <c r="K7" i="22"/>
  <c r="M7" i="22"/>
  <c r="N7" i="22"/>
  <c r="L7" i="22" s="1"/>
  <c r="B8" i="22"/>
  <c r="F8" i="22"/>
  <c r="I8" i="22"/>
  <c r="L8" i="22"/>
  <c r="B9" i="22"/>
  <c r="F9" i="22"/>
  <c r="I9" i="22"/>
  <c r="L9" i="22"/>
  <c r="B10" i="22"/>
  <c r="F10" i="22"/>
  <c r="I10" i="22"/>
  <c r="L10" i="22"/>
  <c r="B11" i="22"/>
  <c r="F11" i="22"/>
  <c r="I11" i="22"/>
  <c r="L11" i="22"/>
  <c r="B12" i="22"/>
  <c r="F12" i="22"/>
  <c r="I12" i="22"/>
  <c r="L12" i="22"/>
  <c r="B13" i="22"/>
  <c r="F13" i="22"/>
  <c r="I13" i="22"/>
  <c r="L13" i="22"/>
  <c r="B14" i="22"/>
  <c r="F14" i="22"/>
  <c r="I14" i="22"/>
  <c r="L14" i="22"/>
  <c r="B15" i="22"/>
  <c r="F15" i="22"/>
  <c r="I15" i="22"/>
  <c r="L15" i="22"/>
  <c r="B16" i="22"/>
  <c r="F16" i="22"/>
  <c r="I16" i="22"/>
  <c r="L16" i="22"/>
  <c r="B17" i="22"/>
  <c r="F17" i="22"/>
  <c r="I17" i="22"/>
  <c r="L17" i="22"/>
  <c r="B18" i="22"/>
  <c r="F18" i="22"/>
  <c r="I18" i="22"/>
  <c r="L18" i="22"/>
  <c r="B19" i="22"/>
  <c r="F19" i="22"/>
  <c r="I19" i="22"/>
  <c r="L19" i="22"/>
  <c r="B20" i="22"/>
  <c r="F20" i="22"/>
  <c r="I20" i="22"/>
  <c r="L20" i="22"/>
  <c r="B21" i="22"/>
  <c r="F21" i="22"/>
  <c r="I21" i="22"/>
  <c r="L21" i="22"/>
  <c r="B22" i="22"/>
  <c r="F22" i="22"/>
  <c r="I22" i="22"/>
  <c r="L22" i="22"/>
  <c r="B23" i="22"/>
  <c r="F23" i="22"/>
  <c r="I23" i="22"/>
  <c r="L23" i="22"/>
  <c r="B24" i="22"/>
  <c r="F24" i="22"/>
  <c r="I24" i="22"/>
  <c r="L24" i="22"/>
  <c r="B25" i="22"/>
  <c r="F25" i="22"/>
  <c r="I25" i="22"/>
  <c r="L25" i="22"/>
  <c r="B26" i="22"/>
  <c r="F26" i="22"/>
  <c r="I26" i="22"/>
  <c r="L26" i="22"/>
  <c r="B27" i="22"/>
  <c r="F27" i="22"/>
  <c r="I27" i="22"/>
  <c r="L27" i="22"/>
  <c r="B28" i="22"/>
  <c r="F28" i="22"/>
  <c r="I28" i="22"/>
  <c r="L28" i="22"/>
  <c r="B29" i="22"/>
  <c r="F29" i="22"/>
  <c r="I29" i="22"/>
  <c r="L29" i="22"/>
  <c r="B30" i="22"/>
  <c r="F30" i="22"/>
  <c r="I30" i="22"/>
  <c r="L30" i="22"/>
  <c r="B31" i="22"/>
  <c r="F31" i="22"/>
  <c r="I31" i="22"/>
  <c r="L31" i="22"/>
  <c r="B32" i="22"/>
  <c r="F32" i="22"/>
  <c r="I32" i="22"/>
  <c r="L32" i="22"/>
  <c r="B33" i="22"/>
  <c r="F33" i="22"/>
  <c r="I33" i="22"/>
  <c r="L33" i="22"/>
  <c r="B34" i="22"/>
  <c r="F34" i="22"/>
  <c r="I34" i="22"/>
  <c r="L34" i="22"/>
  <c r="B35" i="22"/>
  <c r="F35" i="22"/>
  <c r="I35" i="22"/>
  <c r="L35" i="22"/>
  <c r="B36" i="22"/>
  <c r="F36" i="22"/>
  <c r="I36" i="22"/>
  <c r="L36" i="22"/>
  <c r="B38" i="22"/>
  <c r="D38" i="22"/>
  <c r="E38" i="22"/>
  <c r="G38" i="22"/>
  <c r="H38" i="22"/>
  <c r="B39" i="22"/>
  <c r="B40" i="22"/>
  <c r="F40" i="22"/>
  <c r="I40" i="22"/>
  <c r="L40" i="22"/>
  <c r="B41" i="22"/>
  <c r="F41" i="22"/>
  <c r="I41" i="22"/>
  <c r="L41" i="22"/>
  <c r="B2" i="26"/>
  <c r="D2" i="26"/>
  <c r="E2" i="26"/>
  <c r="C2" i="26" s="1"/>
  <c r="F2" i="26"/>
  <c r="G2" i="26"/>
  <c r="H2" i="26"/>
  <c r="B3" i="26"/>
  <c r="C3" i="26"/>
  <c r="D3" i="26"/>
  <c r="E3" i="26"/>
  <c r="F3" i="26"/>
  <c r="G3" i="26"/>
  <c r="H3" i="26"/>
  <c r="K3" i="26"/>
  <c r="J3" i="26" s="1"/>
  <c r="I3" i="26" s="1"/>
  <c r="L3" i="26"/>
  <c r="N3" i="26"/>
  <c r="M3" i="26" s="1"/>
  <c r="O3" i="26"/>
  <c r="Q3" i="26"/>
  <c r="P3" i="26" s="1"/>
  <c r="R3" i="26"/>
  <c r="B4" i="26"/>
  <c r="D4" i="26"/>
  <c r="C4" i="26" s="1"/>
  <c r="E4" i="26"/>
  <c r="G4" i="26"/>
  <c r="F4" i="26" s="1"/>
  <c r="F38" i="26" s="1"/>
  <c r="H4" i="26"/>
  <c r="J4" i="26"/>
  <c r="I4" i="26" s="1"/>
  <c r="K4" i="26"/>
  <c r="L4" i="26"/>
  <c r="M4" i="26"/>
  <c r="N4" i="26"/>
  <c r="O4" i="26"/>
  <c r="Q4" i="26"/>
  <c r="R4" i="26"/>
  <c r="P4" i="26" s="1"/>
  <c r="B5" i="26"/>
  <c r="D5" i="26"/>
  <c r="C5" i="26" s="1"/>
  <c r="E5" i="26"/>
  <c r="G5" i="26"/>
  <c r="F5" i="26" s="1"/>
  <c r="H5" i="26"/>
  <c r="K5" i="26"/>
  <c r="J5" i="26" s="1"/>
  <c r="I5" i="26" s="1"/>
  <c r="L5" i="26"/>
  <c r="N5" i="26"/>
  <c r="O5" i="26"/>
  <c r="M5" i="26" s="1"/>
  <c r="Q5" i="26"/>
  <c r="P5" i="26" s="1"/>
  <c r="R5" i="26"/>
  <c r="B6" i="26"/>
  <c r="D6" i="26"/>
  <c r="C6" i="26" s="1"/>
  <c r="E6" i="26"/>
  <c r="G6" i="26"/>
  <c r="H6" i="26"/>
  <c r="F6" i="26" s="1"/>
  <c r="B7" i="26"/>
  <c r="D7" i="26"/>
  <c r="C7" i="26" s="1"/>
  <c r="E7" i="26"/>
  <c r="G7" i="26"/>
  <c r="F7" i="26" s="1"/>
  <c r="H7" i="26"/>
  <c r="K7" i="26"/>
  <c r="J7" i="26" s="1"/>
  <c r="I7" i="26" s="1"/>
  <c r="L7" i="26"/>
  <c r="N7" i="26"/>
  <c r="M7" i="26" s="1"/>
  <c r="O7" i="26"/>
  <c r="P7" i="26"/>
  <c r="Q7" i="26"/>
  <c r="R7" i="26"/>
  <c r="B8" i="26"/>
  <c r="I8" i="26"/>
  <c r="J8" i="26"/>
  <c r="M8" i="26"/>
  <c r="P8" i="26"/>
  <c r="B9" i="26"/>
  <c r="I9" i="26"/>
  <c r="J9" i="26"/>
  <c r="M9" i="26"/>
  <c r="P9" i="26"/>
  <c r="B10" i="26"/>
  <c r="I10" i="26"/>
  <c r="J10" i="26"/>
  <c r="M10" i="26"/>
  <c r="P10" i="26"/>
  <c r="B11" i="26"/>
  <c r="I11" i="26"/>
  <c r="J11" i="26"/>
  <c r="M11" i="26"/>
  <c r="P11" i="26"/>
  <c r="B12" i="26"/>
  <c r="I12" i="26"/>
  <c r="J12" i="26"/>
  <c r="M12" i="26"/>
  <c r="P12" i="26"/>
  <c r="B13" i="26"/>
  <c r="I13" i="26"/>
  <c r="J13" i="26"/>
  <c r="M13" i="26"/>
  <c r="P13" i="26"/>
  <c r="B14" i="26"/>
  <c r="I14" i="26"/>
  <c r="J14" i="26"/>
  <c r="M14" i="26"/>
  <c r="P14" i="26"/>
  <c r="B15" i="26"/>
  <c r="I15" i="26"/>
  <c r="J15" i="26"/>
  <c r="M15" i="26"/>
  <c r="P15" i="26"/>
  <c r="B16" i="26"/>
  <c r="I16" i="26"/>
  <c r="J16" i="26"/>
  <c r="M16" i="26"/>
  <c r="P16" i="26"/>
  <c r="B17" i="26"/>
  <c r="I17" i="26"/>
  <c r="J17" i="26"/>
  <c r="M17" i="26"/>
  <c r="P17" i="26"/>
  <c r="B18" i="26"/>
  <c r="I18" i="26"/>
  <c r="J18" i="26"/>
  <c r="M18" i="26"/>
  <c r="P18" i="26"/>
  <c r="B19" i="26"/>
  <c r="I19" i="26"/>
  <c r="J19" i="26"/>
  <c r="M19" i="26"/>
  <c r="P19" i="26"/>
  <c r="B20" i="26"/>
  <c r="I20" i="26"/>
  <c r="J20" i="26"/>
  <c r="M20" i="26"/>
  <c r="P20" i="26"/>
  <c r="B21" i="26"/>
  <c r="I21" i="26"/>
  <c r="J21" i="26"/>
  <c r="M21" i="26"/>
  <c r="P21" i="26"/>
  <c r="B22" i="26"/>
  <c r="I22" i="26"/>
  <c r="J22" i="26"/>
  <c r="M22" i="26"/>
  <c r="P22" i="26"/>
  <c r="B23" i="26"/>
  <c r="I23" i="26"/>
  <c r="J23" i="26"/>
  <c r="M23" i="26"/>
  <c r="P23" i="26"/>
  <c r="B24" i="26"/>
  <c r="I24" i="26"/>
  <c r="J24" i="26"/>
  <c r="M24" i="26"/>
  <c r="P24" i="26"/>
  <c r="B25" i="26"/>
  <c r="I25" i="26"/>
  <c r="J25" i="26"/>
  <c r="M25" i="26"/>
  <c r="P25" i="26"/>
  <c r="B26" i="26"/>
  <c r="I26" i="26"/>
  <c r="J26" i="26"/>
  <c r="M26" i="26"/>
  <c r="P26" i="26"/>
  <c r="B27" i="26"/>
  <c r="I27" i="26"/>
  <c r="J27" i="26"/>
  <c r="M27" i="26"/>
  <c r="P27" i="26"/>
  <c r="B28" i="26"/>
  <c r="I28" i="26"/>
  <c r="J28" i="26"/>
  <c r="M28" i="26"/>
  <c r="P28" i="26"/>
  <c r="B29" i="26"/>
  <c r="I29" i="26"/>
  <c r="J29" i="26"/>
  <c r="M29" i="26"/>
  <c r="P29" i="26"/>
  <c r="B30" i="26"/>
  <c r="I30" i="26"/>
  <c r="J30" i="26"/>
  <c r="M30" i="26"/>
  <c r="P30" i="26"/>
  <c r="B31" i="26"/>
  <c r="I31" i="26"/>
  <c r="J31" i="26"/>
  <c r="M31" i="26"/>
  <c r="P31" i="26"/>
  <c r="B32" i="26"/>
  <c r="I32" i="26"/>
  <c r="J32" i="26"/>
  <c r="M32" i="26"/>
  <c r="P32" i="26"/>
  <c r="B33" i="26"/>
  <c r="I33" i="26"/>
  <c r="J33" i="26"/>
  <c r="M33" i="26"/>
  <c r="P33" i="26"/>
  <c r="B34" i="26"/>
  <c r="I34" i="26"/>
  <c r="J34" i="26"/>
  <c r="M34" i="26"/>
  <c r="P34" i="26"/>
  <c r="B35" i="26"/>
  <c r="I35" i="26"/>
  <c r="J35" i="26"/>
  <c r="M35" i="26"/>
  <c r="P35" i="26"/>
  <c r="B36" i="26"/>
  <c r="I36" i="26"/>
  <c r="J36" i="26"/>
  <c r="M36" i="26"/>
  <c r="P36" i="26"/>
  <c r="B38" i="26"/>
  <c r="D38" i="26"/>
  <c r="E38" i="26"/>
  <c r="G38" i="26"/>
  <c r="H38" i="26"/>
  <c r="B39" i="26"/>
  <c r="B40" i="26"/>
  <c r="I40" i="26"/>
  <c r="P40" i="26"/>
  <c r="B41" i="26"/>
  <c r="I41" i="26"/>
  <c r="P41" i="26"/>
  <c r="B2" i="28"/>
  <c r="D2" i="28"/>
  <c r="C2" i="28" s="1"/>
  <c r="E2" i="28"/>
  <c r="F2" i="28"/>
  <c r="G2" i="28"/>
  <c r="H2" i="28"/>
  <c r="B3" i="28"/>
  <c r="C3" i="28"/>
  <c r="D3" i="28"/>
  <c r="E3" i="28"/>
  <c r="F3" i="28"/>
  <c r="G3" i="28"/>
  <c r="H3" i="28"/>
  <c r="K3" i="28"/>
  <c r="J3" i="28" s="1"/>
  <c r="I3" i="28" s="1"/>
  <c r="L3" i="28"/>
  <c r="N3" i="28"/>
  <c r="M3" i="28" s="1"/>
  <c r="O3" i="28"/>
  <c r="Q3" i="28"/>
  <c r="P3" i="28" s="1"/>
  <c r="R3" i="28"/>
  <c r="B4" i="28"/>
  <c r="D4" i="28"/>
  <c r="C4" i="28" s="1"/>
  <c r="E4" i="28"/>
  <c r="G4" i="28"/>
  <c r="F4" i="28" s="1"/>
  <c r="H4" i="28"/>
  <c r="J4" i="28"/>
  <c r="K4" i="28"/>
  <c r="L4" i="28"/>
  <c r="N4" i="28"/>
  <c r="M4" i="28" s="1"/>
  <c r="O4" i="28"/>
  <c r="Q4" i="28"/>
  <c r="P4" i="28" s="1"/>
  <c r="R4" i="28"/>
  <c r="B5" i="28"/>
  <c r="D5" i="28"/>
  <c r="C5" i="28" s="1"/>
  <c r="E5" i="28"/>
  <c r="G5" i="28"/>
  <c r="F5" i="28" s="1"/>
  <c r="H5" i="28"/>
  <c r="K5" i="28"/>
  <c r="L5" i="28"/>
  <c r="J5" i="28" s="1"/>
  <c r="I5" i="28" s="1"/>
  <c r="M5" i="28"/>
  <c r="N5" i="28"/>
  <c r="O5" i="28"/>
  <c r="Q5" i="28"/>
  <c r="P5" i="28" s="1"/>
  <c r="R5" i="28"/>
  <c r="B6" i="28"/>
  <c r="D6" i="28"/>
  <c r="C6" i="28" s="1"/>
  <c r="E6" i="28"/>
  <c r="G6" i="28"/>
  <c r="F6" i="28" s="1"/>
  <c r="H6" i="28"/>
  <c r="B7" i="28"/>
  <c r="D7" i="28"/>
  <c r="C7" i="28" s="1"/>
  <c r="E7" i="28"/>
  <c r="F7" i="28"/>
  <c r="G7" i="28"/>
  <c r="H7" i="28"/>
  <c r="K7" i="28"/>
  <c r="L7" i="28"/>
  <c r="J7" i="28" s="1"/>
  <c r="I7" i="28" s="1"/>
  <c r="N7" i="28"/>
  <c r="M7" i="28" s="1"/>
  <c r="O7" i="28"/>
  <c r="Q7" i="28"/>
  <c r="P7" i="28" s="1"/>
  <c r="R7" i="28"/>
  <c r="B8" i="28"/>
  <c r="I8" i="28"/>
  <c r="J8" i="28"/>
  <c r="M8" i="28"/>
  <c r="P8" i="28"/>
  <c r="B9" i="28"/>
  <c r="I9" i="28"/>
  <c r="J9" i="28"/>
  <c r="M9" i="28"/>
  <c r="P9" i="28"/>
  <c r="B10" i="28"/>
  <c r="I10" i="28"/>
  <c r="J10" i="28"/>
  <c r="M10" i="28"/>
  <c r="P10" i="28"/>
  <c r="B11" i="28"/>
  <c r="I11" i="28"/>
  <c r="J11" i="28"/>
  <c r="M11" i="28"/>
  <c r="P11" i="28"/>
  <c r="B12" i="28"/>
  <c r="I12" i="28"/>
  <c r="J12" i="28"/>
  <c r="M12" i="28"/>
  <c r="P12" i="28"/>
  <c r="B13" i="28"/>
  <c r="I13" i="28"/>
  <c r="J13" i="28"/>
  <c r="M13" i="28"/>
  <c r="P13" i="28"/>
  <c r="B14" i="28"/>
  <c r="I14" i="28"/>
  <c r="J14" i="28"/>
  <c r="M14" i="28"/>
  <c r="P14" i="28"/>
  <c r="B15" i="28"/>
  <c r="I15" i="28"/>
  <c r="J15" i="28"/>
  <c r="M15" i="28"/>
  <c r="P15" i="28"/>
  <c r="B16" i="28"/>
  <c r="I16" i="28"/>
  <c r="J16" i="28"/>
  <c r="M16" i="28"/>
  <c r="P16" i="28"/>
  <c r="B17" i="28"/>
  <c r="I17" i="28"/>
  <c r="J17" i="28"/>
  <c r="M17" i="28"/>
  <c r="P17" i="28"/>
  <c r="B18" i="28"/>
  <c r="I18" i="28"/>
  <c r="J18" i="28"/>
  <c r="M18" i="28"/>
  <c r="P18" i="28"/>
  <c r="B19" i="28"/>
  <c r="I19" i="28"/>
  <c r="J19" i="28"/>
  <c r="M19" i="28"/>
  <c r="P19" i="28"/>
  <c r="B20" i="28"/>
  <c r="I20" i="28"/>
  <c r="J20" i="28"/>
  <c r="M20" i="28"/>
  <c r="P20" i="28"/>
  <c r="B21" i="28"/>
  <c r="I21" i="28"/>
  <c r="J21" i="28"/>
  <c r="M21" i="28"/>
  <c r="P21" i="28"/>
  <c r="B22" i="28"/>
  <c r="I22" i="28"/>
  <c r="J22" i="28"/>
  <c r="M22" i="28"/>
  <c r="P22" i="28"/>
  <c r="B23" i="28"/>
  <c r="I23" i="28"/>
  <c r="J23" i="28"/>
  <c r="M23" i="28"/>
  <c r="P23" i="28"/>
  <c r="B24" i="28"/>
  <c r="I24" i="28"/>
  <c r="J24" i="28"/>
  <c r="M24" i="28"/>
  <c r="P24" i="28"/>
  <c r="B25" i="28"/>
  <c r="I25" i="28"/>
  <c r="J25" i="28"/>
  <c r="M25" i="28"/>
  <c r="P25" i="28"/>
  <c r="B26" i="28"/>
  <c r="I26" i="28"/>
  <c r="J26" i="28"/>
  <c r="M26" i="28"/>
  <c r="P26" i="28"/>
  <c r="B27" i="28"/>
  <c r="I27" i="28"/>
  <c r="J27" i="28"/>
  <c r="M27" i="28"/>
  <c r="P27" i="28"/>
  <c r="B28" i="28"/>
  <c r="I28" i="28"/>
  <c r="J28" i="28"/>
  <c r="M28" i="28"/>
  <c r="P28" i="28"/>
  <c r="B29" i="28"/>
  <c r="I29" i="28"/>
  <c r="J29" i="28"/>
  <c r="M29" i="28"/>
  <c r="P29" i="28"/>
  <c r="B30" i="28"/>
  <c r="I30" i="28"/>
  <c r="J30" i="28"/>
  <c r="M30" i="28"/>
  <c r="P30" i="28"/>
  <c r="B31" i="28"/>
  <c r="I31" i="28"/>
  <c r="J31" i="28"/>
  <c r="M31" i="28"/>
  <c r="P31" i="28"/>
  <c r="B32" i="28"/>
  <c r="I32" i="28"/>
  <c r="J32" i="28"/>
  <c r="M32" i="28"/>
  <c r="P32" i="28"/>
  <c r="B33" i="28"/>
  <c r="I33" i="28"/>
  <c r="J33" i="28"/>
  <c r="M33" i="28"/>
  <c r="P33" i="28"/>
  <c r="B34" i="28"/>
  <c r="I34" i="28"/>
  <c r="J34" i="28"/>
  <c r="M34" i="28"/>
  <c r="P34" i="28"/>
  <c r="B35" i="28"/>
  <c r="I35" i="28"/>
  <c r="J35" i="28"/>
  <c r="M35" i="28"/>
  <c r="P35" i="28"/>
  <c r="B36" i="28"/>
  <c r="I36" i="28"/>
  <c r="J36" i="28"/>
  <c r="M36" i="28"/>
  <c r="P36" i="28"/>
  <c r="B38" i="28"/>
  <c r="D38" i="28"/>
  <c r="E38" i="28"/>
  <c r="G38" i="28"/>
  <c r="H38" i="28"/>
  <c r="B39" i="28"/>
  <c r="B40" i="28"/>
  <c r="I40" i="28"/>
  <c r="P40" i="28"/>
  <c r="B41" i="28"/>
  <c r="I41" i="28"/>
  <c r="P41" i="28"/>
  <c r="B2" i="31"/>
  <c r="D2" i="31"/>
  <c r="C2" i="31" s="1"/>
  <c r="E2" i="31"/>
  <c r="B3" i="31"/>
  <c r="D3" i="31"/>
  <c r="C3" i="31" s="1"/>
  <c r="E3" i="31"/>
  <c r="F3" i="31"/>
  <c r="G3" i="31"/>
  <c r="H3" i="31"/>
  <c r="J3" i="31"/>
  <c r="K3" i="31"/>
  <c r="I3" i="31" s="1"/>
  <c r="M3" i="31"/>
  <c r="N3" i="31"/>
  <c r="L3" i="31" s="1"/>
  <c r="P3" i="31"/>
  <c r="O3" i="31" s="1"/>
  <c r="Q3" i="31"/>
  <c r="B4" i="31"/>
  <c r="D4" i="31"/>
  <c r="C4" i="31" s="1"/>
  <c r="E4" i="31"/>
  <c r="F4" i="31"/>
  <c r="G4" i="31"/>
  <c r="H4" i="31"/>
  <c r="J4" i="31"/>
  <c r="I4" i="31" s="1"/>
  <c r="K4" i="31"/>
  <c r="M4" i="31"/>
  <c r="N4" i="31"/>
  <c r="L4" i="31" s="1"/>
  <c r="P4" i="31"/>
  <c r="O4" i="31" s="1"/>
  <c r="Q4" i="31"/>
  <c r="B5" i="31"/>
  <c r="D5" i="31"/>
  <c r="C5" i="31" s="1"/>
  <c r="E5" i="31"/>
  <c r="F5" i="31"/>
  <c r="G5" i="31"/>
  <c r="H5" i="31"/>
  <c r="J5" i="31"/>
  <c r="I5" i="31" s="1"/>
  <c r="K5" i="31"/>
  <c r="M5" i="31"/>
  <c r="N5" i="31"/>
  <c r="L5" i="31" s="1"/>
  <c r="O5" i="31"/>
  <c r="P5" i="31"/>
  <c r="Q5" i="31"/>
  <c r="B6" i="31"/>
  <c r="D6" i="31"/>
  <c r="C6" i="31" s="1"/>
  <c r="E6" i="31"/>
  <c r="B7" i="31"/>
  <c r="D7" i="31"/>
  <c r="C7" i="31" s="1"/>
  <c r="E7" i="31"/>
  <c r="F7" i="31"/>
  <c r="G7" i="31"/>
  <c r="H7" i="31"/>
  <c r="J7" i="31"/>
  <c r="I7" i="31" s="1"/>
  <c r="K7" i="31"/>
  <c r="M7" i="31"/>
  <c r="N7" i="31"/>
  <c r="L7" i="31" s="1"/>
  <c r="O7" i="31"/>
  <c r="P7" i="31"/>
  <c r="Q7" i="31"/>
  <c r="B8" i="31"/>
  <c r="F8" i="31"/>
  <c r="I8" i="31"/>
  <c r="L8" i="31"/>
  <c r="O8" i="31"/>
  <c r="B9" i="31"/>
  <c r="F9" i="31"/>
  <c r="I9" i="31"/>
  <c r="L9" i="31"/>
  <c r="O9" i="31"/>
  <c r="B10" i="31"/>
  <c r="F10" i="31"/>
  <c r="I10" i="31"/>
  <c r="L10" i="31"/>
  <c r="O10" i="31"/>
  <c r="B11" i="31"/>
  <c r="F11" i="31"/>
  <c r="I11" i="31"/>
  <c r="L11" i="31"/>
  <c r="O11" i="31"/>
  <c r="B12" i="31"/>
  <c r="F12" i="31"/>
  <c r="I12" i="31"/>
  <c r="L12" i="31"/>
  <c r="O12" i="31"/>
  <c r="B13" i="31"/>
  <c r="F13" i="31"/>
  <c r="I13" i="31"/>
  <c r="L13" i="31"/>
  <c r="O13" i="31"/>
  <c r="B14" i="31"/>
  <c r="F14" i="31"/>
  <c r="I14" i="31"/>
  <c r="L14" i="31"/>
  <c r="O14" i="31"/>
  <c r="B15" i="31"/>
  <c r="F15" i="31"/>
  <c r="I15" i="31"/>
  <c r="L15" i="31"/>
  <c r="O15" i="31"/>
  <c r="B16" i="31"/>
  <c r="F16" i="31"/>
  <c r="I16" i="31"/>
  <c r="L16" i="31"/>
  <c r="O16" i="31"/>
  <c r="B17" i="31"/>
  <c r="F17" i="31"/>
  <c r="I17" i="31"/>
  <c r="L17" i="31"/>
  <c r="O17" i="31"/>
  <c r="B18" i="31"/>
  <c r="F18" i="31"/>
  <c r="I18" i="31"/>
  <c r="L18" i="31"/>
  <c r="O18" i="31"/>
  <c r="B19" i="31"/>
  <c r="F19" i="31"/>
  <c r="I19" i="31"/>
  <c r="L19" i="31"/>
  <c r="O19" i="31"/>
  <c r="B20" i="31"/>
  <c r="F20" i="31"/>
  <c r="I20" i="31"/>
  <c r="L20" i="31"/>
  <c r="O20" i="31"/>
  <c r="B21" i="31"/>
  <c r="F21" i="31"/>
  <c r="I21" i="31"/>
  <c r="L21" i="31"/>
  <c r="O21" i="31"/>
  <c r="B22" i="31"/>
  <c r="F22" i="31"/>
  <c r="I22" i="31"/>
  <c r="L22" i="31"/>
  <c r="O22" i="31"/>
  <c r="B23" i="31"/>
  <c r="F23" i="31"/>
  <c r="I23" i="31"/>
  <c r="L23" i="31"/>
  <c r="O23" i="31"/>
  <c r="B24" i="31"/>
  <c r="F24" i="31"/>
  <c r="I24" i="31"/>
  <c r="L24" i="31"/>
  <c r="O24" i="31"/>
  <c r="B25" i="31"/>
  <c r="F25" i="31"/>
  <c r="I25" i="31"/>
  <c r="L25" i="31"/>
  <c r="O25" i="31"/>
  <c r="B26" i="31"/>
  <c r="F26" i="31"/>
  <c r="I26" i="31"/>
  <c r="L26" i="31"/>
  <c r="O26" i="31"/>
  <c r="B27" i="31"/>
  <c r="F27" i="31"/>
  <c r="I27" i="31"/>
  <c r="L27" i="31"/>
  <c r="O27" i="31"/>
  <c r="B28" i="31"/>
  <c r="F28" i="31"/>
  <c r="I28" i="31"/>
  <c r="L28" i="31"/>
  <c r="O28" i="31"/>
  <c r="B29" i="31"/>
  <c r="F29" i="31"/>
  <c r="I29" i="31"/>
  <c r="L29" i="31"/>
  <c r="O29" i="31"/>
  <c r="B30" i="31"/>
  <c r="F30" i="31"/>
  <c r="I30" i="31"/>
  <c r="L30" i="31"/>
  <c r="O30" i="31"/>
  <c r="B31" i="31"/>
  <c r="F31" i="31"/>
  <c r="I31" i="31"/>
  <c r="L31" i="31"/>
  <c r="O31" i="31"/>
  <c r="B32" i="31"/>
  <c r="F32" i="31"/>
  <c r="I32" i="31"/>
  <c r="L32" i="31"/>
  <c r="O32" i="31"/>
  <c r="B33" i="31"/>
  <c r="F33" i="31"/>
  <c r="I33" i="31"/>
  <c r="L33" i="31"/>
  <c r="O33" i="31"/>
  <c r="B34" i="31"/>
  <c r="F34" i="31"/>
  <c r="I34" i="31"/>
  <c r="L34" i="31"/>
  <c r="O34" i="31"/>
  <c r="B35" i="31"/>
  <c r="F35" i="31"/>
  <c r="I35" i="31"/>
  <c r="L35" i="31"/>
  <c r="O35" i="31"/>
  <c r="B36" i="31"/>
  <c r="F36" i="31"/>
  <c r="I36" i="31"/>
  <c r="L36" i="31"/>
  <c r="O36" i="31"/>
  <c r="B38" i="31"/>
  <c r="D38" i="31"/>
  <c r="E38" i="31"/>
  <c r="B39" i="31"/>
  <c r="B40" i="31"/>
  <c r="F40" i="31"/>
  <c r="I40" i="31"/>
  <c r="L40" i="31"/>
  <c r="O40" i="31"/>
  <c r="B41" i="31"/>
  <c r="F41" i="31"/>
  <c r="I41" i="31"/>
  <c r="L41" i="31"/>
  <c r="O41" i="31"/>
  <c r="B2" i="34"/>
  <c r="C2" i="34"/>
  <c r="F2" i="34" s="1"/>
  <c r="D2" i="34"/>
  <c r="E2" i="34"/>
  <c r="B3" i="34"/>
  <c r="C3" i="34"/>
  <c r="D3" i="34"/>
  <c r="E3" i="34"/>
  <c r="G3" i="34"/>
  <c r="F3" i="34" s="1"/>
  <c r="H3" i="34"/>
  <c r="J3" i="34"/>
  <c r="I3" i="34" s="1"/>
  <c r="K3" i="34"/>
  <c r="M3" i="34"/>
  <c r="N3" i="34"/>
  <c r="L3" i="34" s="1"/>
  <c r="P3" i="34"/>
  <c r="O3" i="34" s="1"/>
  <c r="Q3" i="34"/>
  <c r="B4" i="34"/>
  <c r="C4" i="34"/>
  <c r="D4" i="34"/>
  <c r="E4" i="34"/>
  <c r="G4" i="34"/>
  <c r="F4" i="34" s="1"/>
  <c r="H4" i="34"/>
  <c r="J4" i="34"/>
  <c r="I4" i="34" s="1"/>
  <c r="K4" i="34"/>
  <c r="M4" i="34"/>
  <c r="N4" i="34"/>
  <c r="L4" i="34" s="1"/>
  <c r="O4" i="34"/>
  <c r="P4" i="34"/>
  <c r="Q4" i="34"/>
  <c r="B5" i="34"/>
  <c r="C5" i="34"/>
  <c r="D5" i="34"/>
  <c r="E5" i="34"/>
  <c r="G5" i="34"/>
  <c r="F5" i="34" s="1"/>
  <c r="H5" i="34"/>
  <c r="J5" i="34"/>
  <c r="K5" i="34"/>
  <c r="I5" i="34" s="1"/>
  <c r="M5" i="34"/>
  <c r="N5" i="34"/>
  <c r="L5" i="34" s="1"/>
  <c r="O5" i="34"/>
  <c r="P5" i="34"/>
  <c r="Q5" i="34"/>
  <c r="B6" i="34"/>
  <c r="C6" i="34"/>
  <c r="F6" i="34" s="1"/>
  <c r="D6" i="34"/>
  <c r="E6" i="34"/>
  <c r="B7" i="34"/>
  <c r="C7" i="34"/>
  <c r="D7" i="34"/>
  <c r="E7" i="34"/>
  <c r="G7" i="34"/>
  <c r="F7" i="34" s="1"/>
  <c r="H7" i="34"/>
  <c r="J7" i="34"/>
  <c r="K7" i="34"/>
  <c r="I7" i="34" s="1"/>
  <c r="M7" i="34"/>
  <c r="N7" i="34"/>
  <c r="L7" i="34" s="1"/>
  <c r="P7" i="34"/>
  <c r="Q7" i="34"/>
  <c r="O7" i="34" s="1"/>
  <c r="B8" i="34"/>
  <c r="F8" i="34"/>
  <c r="I8" i="34"/>
  <c r="L8" i="34"/>
  <c r="O8" i="34"/>
  <c r="B9" i="34"/>
  <c r="F9" i="34"/>
  <c r="I9" i="34"/>
  <c r="L9" i="34"/>
  <c r="O9" i="34"/>
  <c r="B10" i="34"/>
  <c r="F10" i="34"/>
  <c r="I10" i="34"/>
  <c r="L10" i="34"/>
  <c r="O10" i="34"/>
  <c r="B11" i="34"/>
  <c r="F11" i="34"/>
  <c r="I11" i="34"/>
  <c r="L11" i="34"/>
  <c r="O11" i="34"/>
  <c r="B12" i="34"/>
  <c r="F12" i="34"/>
  <c r="I12" i="34"/>
  <c r="L12" i="34"/>
  <c r="O12" i="34"/>
  <c r="B13" i="34"/>
  <c r="F13" i="34"/>
  <c r="I13" i="34"/>
  <c r="L13" i="34"/>
  <c r="O13" i="34"/>
  <c r="B14" i="34"/>
  <c r="F14" i="34"/>
  <c r="I14" i="34"/>
  <c r="L14" i="34"/>
  <c r="O14" i="34"/>
  <c r="B15" i="34"/>
  <c r="F15" i="34"/>
  <c r="I15" i="34"/>
  <c r="L15" i="34"/>
  <c r="O15" i="34"/>
  <c r="B16" i="34"/>
  <c r="F16" i="34"/>
  <c r="I16" i="34"/>
  <c r="L16" i="34"/>
  <c r="O16" i="34"/>
  <c r="B17" i="34"/>
  <c r="F17" i="34"/>
  <c r="I17" i="34"/>
  <c r="L17" i="34"/>
  <c r="O17" i="34"/>
  <c r="B18" i="34"/>
  <c r="F18" i="34"/>
  <c r="I18" i="34"/>
  <c r="L18" i="34"/>
  <c r="O18" i="34"/>
  <c r="B19" i="34"/>
  <c r="F19" i="34"/>
  <c r="I19" i="34"/>
  <c r="L19" i="34"/>
  <c r="O19" i="34"/>
  <c r="B20" i="34"/>
  <c r="F20" i="34"/>
  <c r="I20" i="34"/>
  <c r="L20" i="34"/>
  <c r="O20" i="34"/>
  <c r="B21" i="34"/>
  <c r="F21" i="34"/>
  <c r="I21" i="34"/>
  <c r="L21" i="34"/>
  <c r="O21" i="34"/>
  <c r="B22" i="34"/>
  <c r="F22" i="34"/>
  <c r="I22" i="34"/>
  <c r="L22" i="34"/>
  <c r="O22" i="34"/>
  <c r="B23" i="34"/>
  <c r="F23" i="34"/>
  <c r="I23" i="34"/>
  <c r="L23" i="34"/>
  <c r="O23" i="34"/>
  <c r="B24" i="34"/>
  <c r="F24" i="34"/>
  <c r="I24" i="34"/>
  <c r="L24" i="34"/>
  <c r="O24" i="34"/>
  <c r="B25" i="34"/>
  <c r="F25" i="34"/>
  <c r="I25" i="34"/>
  <c r="L25" i="34"/>
  <c r="O25" i="34"/>
  <c r="B26" i="34"/>
  <c r="F26" i="34"/>
  <c r="I26" i="34"/>
  <c r="L26" i="34"/>
  <c r="O26" i="34"/>
  <c r="B27" i="34"/>
  <c r="F27" i="34"/>
  <c r="I27" i="34"/>
  <c r="L27" i="34"/>
  <c r="O27" i="34"/>
  <c r="B28" i="34"/>
  <c r="F28" i="34"/>
  <c r="I28" i="34"/>
  <c r="L28" i="34"/>
  <c r="O28" i="34"/>
  <c r="B29" i="34"/>
  <c r="F29" i="34"/>
  <c r="I29" i="34"/>
  <c r="L29" i="34"/>
  <c r="O29" i="34"/>
  <c r="B30" i="34"/>
  <c r="F30" i="34"/>
  <c r="I30" i="34"/>
  <c r="L30" i="34"/>
  <c r="O30" i="34"/>
  <c r="B31" i="34"/>
  <c r="F31" i="34"/>
  <c r="I31" i="34"/>
  <c r="L31" i="34"/>
  <c r="O31" i="34"/>
  <c r="B32" i="34"/>
  <c r="F32" i="34"/>
  <c r="I32" i="34"/>
  <c r="L32" i="34"/>
  <c r="O32" i="34"/>
  <c r="B33" i="34"/>
  <c r="F33" i="34"/>
  <c r="I33" i="34"/>
  <c r="L33" i="34"/>
  <c r="O33" i="34"/>
  <c r="B34" i="34"/>
  <c r="F34" i="34"/>
  <c r="I34" i="34"/>
  <c r="L34" i="34"/>
  <c r="O34" i="34"/>
  <c r="B35" i="34"/>
  <c r="F35" i="34"/>
  <c r="I35" i="34"/>
  <c r="L35" i="34"/>
  <c r="O35" i="34"/>
  <c r="B36" i="34"/>
  <c r="F36" i="34"/>
  <c r="I36" i="34"/>
  <c r="L36" i="34"/>
  <c r="O36" i="34"/>
  <c r="B38" i="34"/>
  <c r="C38" i="34"/>
  <c r="D38" i="34"/>
  <c r="E38" i="34"/>
  <c r="B39" i="34"/>
  <c r="B40" i="34"/>
  <c r="F40" i="34"/>
  <c r="I40" i="34"/>
  <c r="L40" i="34"/>
  <c r="O40" i="34"/>
  <c r="B41" i="34"/>
  <c r="F41" i="34"/>
  <c r="I41" i="34"/>
  <c r="L41" i="34"/>
  <c r="O41" i="34"/>
  <c r="B2" i="37"/>
  <c r="C2" i="37"/>
  <c r="F2" i="37" s="1"/>
  <c r="D2" i="37"/>
  <c r="E2" i="37"/>
  <c r="B3" i="37"/>
  <c r="D3" i="37"/>
  <c r="C3" i="37" s="1"/>
  <c r="E3" i="37"/>
  <c r="G3" i="37"/>
  <c r="F3" i="37" s="1"/>
  <c r="H3" i="37"/>
  <c r="J3" i="37"/>
  <c r="K3" i="37"/>
  <c r="I3" i="37" s="1"/>
  <c r="L3" i="37"/>
  <c r="M3" i="37"/>
  <c r="N3" i="37"/>
  <c r="B4" i="37"/>
  <c r="D4" i="37"/>
  <c r="C4" i="37" s="1"/>
  <c r="E4" i="37"/>
  <c r="G4" i="37"/>
  <c r="F4" i="37" s="1"/>
  <c r="H4" i="37"/>
  <c r="J4" i="37"/>
  <c r="I4" i="37" s="1"/>
  <c r="K4" i="37"/>
  <c r="L4" i="37"/>
  <c r="M4" i="37"/>
  <c r="N4" i="37"/>
  <c r="B5" i="37"/>
  <c r="D5" i="37"/>
  <c r="C5" i="37" s="1"/>
  <c r="E5" i="37"/>
  <c r="G5" i="37"/>
  <c r="F5" i="37" s="1"/>
  <c r="H5" i="37"/>
  <c r="J5" i="37"/>
  <c r="I5" i="37" s="1"/>
  <c r="K5" i="37"/>
  <c r="L5" i="37"/>
  <c r="M5" i="37"/>
  <c r="N5" i="37"/>
  <c r="B6" i="37"/>
  <c r="D6" i="37"/>
  <c r="C6" i="37" s="1"/>
  <c r="E6" i="37"/>
  <c r="B7" i="37"/>
  <c r="D7" i="37"/>
  <c r="C7" i="37" s="1"/>
  <c r="E7" i="37"/>
  <c r="F7" i="37"/>
  <c r="G7" i="37"/>
  <c r="H7" i="37"/>
  <c r="J7" i="37"/>
  <c r="I7" i="37" s="1"/>
  <c r="K7" i="37"/>
  <c r="M7" i="37"/>
  <c r="N7" i="37"/>
  <c r="L7" i="37" s="1"/>
  <c r="B8" i="37"/>
  <c r="F8" i="37"/>
  <c r="I8" i="37"/>
  <c r="L8" i="37"/>
  <c r="B9" i="37"/>
  <c r="F9" i="37"/>
  <c r="I9" i="37"/>
  <c r="L9" i="37"/>
  <c r="B10" i="37"/>
  <c r="F10" i="37"/>
  <c r="I10" i="37"/>
  <c r="L10" i="37"/>
  <c r="B11" i="37"/>
  <c r="F11" i="37"/>
  <c r="I11" i="37"/>
  <c r="L11" i="37"/>
  <c r="B12" i="37"/>
  <c r="F12" i="37"/>
  <c r="I12" i="37"/>
  <c r="L12" i="37"/>
  <c r="B13" i="37"/>
  <c r="F13" i="37"/>
  <c r="I13" i="37"/>
  <c r="L13" i="37"/>
  <c r="B14" i="37"/>
  <c r="F14" i="37"/>
  <c r="I14" i="37"/>
  <c r="L14" i="37"/>
  <c r="B15" i="37"/>
  <c r="F15" i="37"/>
  <c r="I15" i="37"/>
  <c r="L15" i="37"/>
  <c r="B16" i="37"/>
  <c r="F16" i="37"/>
  <c r="I16" i="37"/>
  <c r="L16" i="37"/>
  <c r="B17" i="37"/>
  <c r="F17" i="37"/>
  <c r="I17" i="37"/>
  <c r="L17" i="37"/>
  <c r="B18" i="37"/>
  <c r="F18" i="37"/>
  <c r="I18" i="37"/>
  <c r="L18" i="37"/>
  <c r="B19" i="37"/>
  <c r="F19" i="37"/>
  <c r="I19" i="37"/>
  <c r="L19" i="37"/>
  <c r="B20" i="37"/>
  <c r="F20" i="37"/>
  <c r="I20" i="37"/>
  <c r="L20" i="37"/>
  <c r="B21" i="37"/>
  <c r="F21" i="37"/>
  <c r="I21" i="37"/>
  <c r="L21" i="37"/>
  <c r="B22" i="37"/>
  <c r="F22" i="37"/>
  <c r="I22" i="37"/>
  <c r="L22" i="37"/>
  <c r="B23" i="37"/>
  <c r="F23" i="37"/>
  <c r="I23" i="37"/>
  <c r="L23" i="37"/>
  <c r="B24" i="37"/>
  <c r="F24" i="37"/>
  <c r="I24" i="37"/>
  <c r="L24" i="37"/>
  <c r="B25" i="37"/>
  <c r="F25" i="37"/>
  <c r="I25" i="37"/>
  <c r="L25" i="37"/>
  <c r="B26" i="37"/>
  <c r="F26" i="37"/>
  <c r="I26" i="37"/>
  <c r="L26" i="37"/>
  <c r="B27" i="37"/>
  <c r="F27" i="37"/>
  <c r="I27" i="37"/>
  <c r="L27" i="37"/>
  <c r="B28" i="37"/>
  <c r="F28" i="37"/>
  <c r="I28" i="37"/>
  <c r="L28" i="37"/>
  <c r="B29" i="37"/>
  <c r="F29" i="37"/>
  <c r="I29" i="37"/>
  <c r="L29" i="37"/>
  <c r="B30" i="37"/>
  <c r="F30" i="37"/>
  <c r="I30" i="37"/>
  <c r="L30" i="37"/>
  <c r="B31" i="37"/>
  <c r="F31" i="37"/>
  <c r="I31" i="37"/>
  <c r="L31" i="37"/>
  <c r="B32" i="37"/>
  <c r="F32" i="37"/>
  <c r="I32" i="37"/>
  <c r="L32" i="37"/>
  <c r="B33" i="37"/>
  <c r="F33" i="37"/>
  <c r="I33" i="37"/>
  <c r="L33" i="37"/>
  <c r="B34" i="37"/>
  <c r="F34" i="37"/>
  <c r="I34" i="37"/>
  <c r="L34" i="37"/>
  <c r="B35" i="37"/>
  <c r="F35" i="37"/>
  <c r="I35" i="37"/>
  <c r="L35" i="37"/>
  <c r="B36" i="37"/>
  <c r="F36" i="37"/>
  <c r="I36" i="37"/>
  <c r="L36" i="37"/>
  <c r="B38" i="37"/>
  <c r="D38" i="37"/>
  <c r="E38" i="37"/>
  <c r="B39" i="37"/>
  <c r="B40" i="37"/>
  <c r="F40" i="37"/>
  <c r="I40" i="37"/>
  <c r="L40" i="37"/>
  <c r="B41" i="37"/>
  <c r="F41" i="37"/>
  <c r="I41" i="37"/>
  <c r="L41" i="37"/>
  <c r="E1" i="6"/>
  <c r="E2" i="6"/>
  <c r="E3" i="6"/>
  <c r="E4" i="6"/>
  <c r="E5" i="6"/>
  <c r="E6" i="6"/>
  <c r="E7" i="6"/>
  <c r="E8" i="6"/>
  <c r="E9" i="6"/>
  <c r="E10" i="6"/>
  <c r="E11" i="6"/>
  <c r="E12" i="6"/>
  <c r="E13" i="6"/>
  <c r="E14" i="6"/>
  <c r="E15" i="6"/>
  <c r="E16" i="6"/>
  <c r="E17" i="6"/>
  <c r="E18" i="6"/>
  <c r="E19" i="6"/>
  <c r="E20" i="6"/>
  <c r="E21" i="6"/>
  <c r="E22" i="6"/>
  <c r="E23" i="6"/>
  <c r="E24" i="6"/>
  <c r="E25" i="6"/>
  <c r="E26" i="6"/>
  <c r="E27" i="6"/>
  <c r="E28" i="6"/>
  <c r="E29" i="6"/>
  <c r="E30" i="6"/>
  <c r="E31" i="6"/>
  <c r="E32" i="6"/>
  <c r="E33" i="6"/>
  <c r="E34" i="6"/>
  <c r="E35" i="6"/>
  <c r="E1" i="7"/>
  <c r="B2" i="7"/>
  <c r="C2" i="7"/>
  <c r="E2" i="7" s="1"/>
  <c r="D2" i="7"/>
  <c r="B3" i="7"/>
  <c r="C3" i="7"/>
  <c r="E3" i="7" s="1"/>
  <c r="D3" i="7"/>
  <c r="B4" i="7"/>
  <c r="C4" i="7"/>
  <c r="E4" i="7" s="1"/>
  <c r="D4" i="7"/>
  <c r="E5" i="7"/>
  <c r="E6" i="7"/>
  <c r="E7" i="7"/>
  <c r="E8" i="7"/>
  <c r="E9" i="7"/>
  <c r="E10" i="7"/>
  <c r="E11" i="7"/>
  <c r="E12" i="7"/>
  <c r="E13" i="7"/>
  <c r="E14" i="7"/>
  <c r="E15" i="7"/>
  <c r="E16" i="7"/>
  <c r="E17" i="7"/>
  <c r="E18" i="7"/>
  <c r="E19" i="7"/>
  <c r="E20" i="7"/>
  <c r="E21" i="7"/>
  <c r="E22" i="7"/>
  <c r="E23" i="7"/>
  <c r="E24" i="7"/>
  <c r="E25" i="7"/>
  <c r="E26" i="7"/>
  <c r="E27" i="7"/>
  <c r="E28" i="7"/>
  <c r="E29" i="7"/>
  <c r="E30" i="7"/>
  <c r="E31" i="7"/>
  <c r="E32" i="7"/>
  <c r="E33" i="7"/>
  <c r="E34" i="7"/>
  <c r="E35" i="7"/>
  <c r="B2" i="40"/>
  <c r="D2" i="40"/>
  <c r="C2" i="40" s="1"/>
  <c r="E2" i="40"/>
  <c r="B3" i="40"/>
  <c r="D3" i="40"/>
  <c r="E3" i="40"/>
  <c r="C3" i="40" s="1"/>
  <c r="F3" i="40"/>
  <c r="G3" i="40"/>
  <c r="H3" i="40"/>
  <c r="J3" i="40"/>
  <c r="I3" i="40" s="1"/>
  <c r="K3" i="40"/>
  <c r="M3" i="40"/>
  <c r="L3" i="40" s="1"/>
  <c r="N3" i="40"/>
  <c r="B4" i="40"/>
  <c r="D4" i="40"/>
  <c r="C4" i="40" s="1"/>
  <c r="E4" i="40"/>
  <c r="G4" i="40"/>
  <c r="H4" i="40"/>
  <c r="F4" i="40" s="1"/>
  <c r="I4" i="40"/>
  <c r="J4" i="40"/>
  <c r="K4" i="40"/>
  <c r="M4" i="40"/>
  <c r="N4" i="40"/>
  <c r="L4" i="40" s="1"/>
  <c r="B5" i="40"/>
  <c r="D5" i="40"/>
  <c r="C5" i="40" s="1"/>
  <c r="E5" i="40"/>
  <c r="G5" i="40"/>
  <c r="F5" i="40" s="1"/>
  <c r="H5" i="40"/>
  <c r="J5" i="40"/>
  <c r="K5" i="40"/>
  <c r="I5" i="40" s="1"/>
  <c r="L5" i="40"/>
  <c r="M5" i="40"/>
  <c r="N5" i="40"/>
  <c r="B6" i="40"/>
  <c r="D6" i="40"/>
  <c r="C6" i="40" s="1"/>
  <c r="E6" i="40"/>
  <c r="B7" i="40"/>
  <c r="D7" i="40"/>
  <c r="C7" i="40" s="1"/>
  <c r="E7" i="40"/>
  <c r="G7" i="40"/>
  <c r="F7" i="40" s="1"/>
  <c r="H7" i="40"/>
  <c r="J7" i="40"/>
  <c r="K7" i="40"/>
  <c r="I7" i="40" s="1"/>
  <c r="L7" i="40"/>
  <c r="M7" i="40"/>
  <c r="N7" i="40"/>
  <c r="B8" i="40"/>
  <c r="F8" i="40"/>
  <c r="I8" i="40"/>
  <c r="L8" i="40"/>
  <c r="B9" i="40"/>
  <c r="F9" i="40"/>
  <c r="I9" i="40"/>
  <c r="L9" i="40"/>
  <c r="B10" i="40"/>
  <c r="F10" i="40"/>
  <c r="I10" i="40"/>
  <c r="L10" i="40"/>
  <c r="B11" i="40"/>
  <c r="F11" i="40"/>
  <c r="I11" i="40"/>
  <c r="L11" i="40"/>
  <c r="B12" i="40"/>
  <c r="F12" i="40"/>
  <c r="I12" i="40"/>
  <c r="L12" i="40"/>
  <c r="B13" i="40"/>
  <c r="F13" i="40"/>
  <c r="I13" i="40"/>
  <c r="L13" i="40"/>
  <c r="B14" i="40"/>
  <c r="F14" i="40"/>
  <c r="I14" i="40"/>
  <c r="L14" i="40"/>
  <c r="B15" i="40"/>
  <c r="F15" i="40"/>
  <c r="I15" i="40"/>
  <c r="L15" i="40"/>
  <c r="B16" i="40"/>
  <c r="F16" i="40"/>
  <c r="I16" i="40"/>
  <c r="L16" i="40"/>
  <c r="B17" i="40"/>
  <c r="F17" i="40"/>
  <c r="I17" i="40"/>
  <c r="L17" i="40"/>
  <c r="B18" i="40"/>
  <c r="F18" i="40"/>
  <c r="I18" i="40"/>
  <c r="L18" i="40"/>
  <c r="B19" i="40"/>
  <c r="F19" i="40"/>
  <c r="I19" i="40"/>
  <c r="L19" i="40"/>
  <c r="B20" i="40"/>
  <c r="F20" i="40"/>
  <c r="I20" i="40"/>
  <c r="L20" i="40"/>
  <c r="B21" i="40"/>
  <c r="F21" i="40"/>
  <c r="I21" i="40"/>
  <c r="L21" i="40"/>
  <c r="B22" i="40"/>
  <c r="F22" i="40"/>
  <c r="I22" i="40"/>
  <c r="L22" i="40"/>
  <c r="B23" i="40"/>
  <c r="F23" i="40"/>
  <c r="I23" i="40"/>
  <c r="L23" i="40"/>
  <c r="B24" i="40"/>
  <c r="F24" i="40"/>
  <c r="I24" i="40"/>
  <c r="L24" i="40"/>
  <c r="B25" i="40"/>
  <c r="F25" i="40"/>
  <c r="I25" i="40"/>
  <c r="L25" i="40"/>
  <c r="B26" i="40"/>
  <c r="F26" i="40"/>
  <c r="I26" i="40"/>
  <c r="L26" i="40"/>
  <c r="B27" i="40"/>
  <c r="F27" i="40"/>
  <c r="I27" i="40"/>
  <c r="L27" i="40"/>
  <c r="B28" i="40"/>
  <c r="F28" i="40"/>
  <c r="I28" i="40"/>
  <c r="L28" i="40"/>
  <c r="B29" i="40"/>
  <c r="F29" i="40"/>
  <c r="I29" i="40"/>
  <c r="L29" i="40"/>
  <c r="B30" i="40"/>
  <c r="F30" i="40"/>
  <c r="I30" i="40"/>
  <c r="L30" i="40"/>
  <c r="B31" i="40"/>
  <c r="F31" i="40"/>
  <c r="I31" i="40"/>
  <c r="L31" i="40"/>
  <c r="B32" i="40"/>
  <c r="F32" i="40"/>
  <c r="I32" i="40"/>
  <c r="L32" i="40"/>
  <c r="B33" i="40"/>
  <c r="F33" i="40"/>
  <c r="I33" i="40"/>
  <c r="L33" i="40"/>
  <c r="B34" i="40"/>
  <c r="F34" i="40"/>
  <c r="I34" i="40"/>
  <c r="L34" i="40"/>
  <c r="B35" i="40"/>
  <c r="F35" i="40"/>
  <c r="I35" i="40"/>
  <c r="L35" i="40"/>
  <c r="B36" i="40"/>
  <c r="F36" i="40"/>
  <c r="I36" i="40"/>
  <c r="L36" i="40"/>
  <c r="B38" i="40"/>
  <c r="D38" i="40"/>
  <c r="E38" i="40"/>
  <c r="B39" i="40"/>
  <c r="B40" i="40"/>
  <c r="F40" i="40"/>
  <c r="I40" i="40"/>
  <c r="L40" i="40"/>
  <c r="B41" i="40"/>
  <c r="F41" i="40"/>
  <c r="I41" i="40"/>
  <c r="L41" i="40"/>
  <c r="B2" i="43"/>
  <c r="D2" i="43"/>
  <c r="C2" i="43" s="1"/>
  <c r="E2" i="43"/>
  <c r="B3" i="43"/>
  <c r="D3" i="43"/>
  <c r="C3" i="43" s="1"/>
  <c r="E3" i="43"/>
  <c r="G3" i="43"/>
  <c r="F3" i="43" s="1"/>
  <c r="H3" i="43"/>
  <c r="J3" i="43"/>
  <c r="I3" i="43" s="1"/>
  <c r="K3" i="43"/>
  <c r="M3" i="43"/>
  <c r="N3" i="43"/>
  <c r="L3" i="43" s="1"/>
  <c r="B4" i="43"/>
  <c r="C4" i="43"/>
  <c r="D4" i="43"/>
  <c r="E4" i="43"/>
  <c r="G4" i="43"/>
  <c r="F4" i="43" s="1"/>
  <c r="H4" i="43"/>
  <c r="J4" i="43"/>
  <c r="I4" i="43" s="1"/>
  <c r="K4" i="43"/>
  <c r="M4" i="43"/>
  <c r="L4" i="43" s="1"/>
  <c r="N4" i="43"/>
  <c r="B5" i="43"/>
  <c r="D5" i="43"/>
  <c r="C5" i="43" s="1"/>
  <c r="E5" i="43"/>
  <c r="F5" i="43"/>
  <c r="G5" i="43"/>
  <c r="H5" i="43"/>
  <c r="I5" i="43"/>
  <c r="J5" i="43"/>
  <c r="K5" i="43"/>
  <c r="L5" i="43"/>
  <c r="M5" i="43"/>
  <c r="N5" i="43"/>
  <c r="B6" i="43"/>
  <c r="D6" i="43"/>
  <c r="C6" i="43" s="1"/>
  <c r="E6" i="43"/>
  <c r="B7" i="43"/>
  <c r="D7" i="43"/>
  <c r="C7" i="43" s="1"/>
  <c r="E7" i="43"/>
  <c r="G7" i="43"/>
  <c r="F7" i="43" s="1"/>
  <c r="H7" i="43"/>
  <c r="J7" i="43"/>
  <c r="I7" i="43" s="1"/>
  <c r="K7" i="43"/>
  <c r="M7" i="43"/>
  <c r="L7" i="43" s="1"/>
  <c r="N7" i="43"/>
  <c r="B8" i="43"/>
  <c r="F8" i="43"/>
  <c r="I8" i="43"/>
  <c r="L8" i="43"/>
  <c r="B9" i="43"/>
  <c r="F9" i="43"/>
  <c r="I9" i="43"/>
  <c r="L9" i="43"/>
  <c r="B10" i="43"/>
  <c r="F10" i="43"/>
  <c r="I10" i="43"/>
  <c r="L10" i="43"/>
  <c r="B11" i="43"/>
  <c r="F11" i="43"/>
  <c r="I11" i="43"/>
  <c r="L11" i="43"/>
  <c r="B12" i="43"/>
  <c r="F12" i="43"/>
  <c r="I12" i="43"/>
  <c r="L12" i="43"/>
  <c r="B13" i="43"/>
  <c r="F13" i="43"/>
  <c r="I13" i="43"/>
  <c r="L13" i="43"/>
  <c r="B14" i="43"/>
  <c r="F14" i="43"/>
  <c r="I14" i="43"/>
  <c r="L14" i="43"/>
  <c r="B15" i="43"/>
  <c r="F15" i="43"/>
  <c r="I15" i="43"/>
  <c r="L15" i="43"/>
  <c r="B16" i="43"/>
  <c r="F16" i="43"/>
  <c r="I16" i="43"/>
  <c r="L16" i="43"/>
  <c r="B17" i="43"/>
  <c r="F17" i="43"/>
  <c r="I17" i="43"/>
  <c r="L17" i="43"/>
  <c r="B18" i="43"/>
  <c r="F18" i="43"/>
  <c r="I18" i="43"/>
  <c r="L18" i="43"/>
  <c r="B19" i="43"/>
  <c r="F19" i="43"/>
  <c r="I19" i="43"/>
  <c r="L19" i="43"/>
  <c r="B20" i="43"/>
  <c r="F20" i="43"/>
  <c r="I20" i="43"/>
  <c r="L20" i="43"/>
  <c r="B21" i="43"/>
  <c r="F21" i="43"/>
  <c r="I21" i="43"/>
  <c r="L21" i="43"/>
  <c r="B22" i="43"/>
  <c r="F22" i="43"/>
  <c r="I22" i="43"/>
  <c r="L22" i="43"/>
  <c r="B23" i="43"/>
  <c r="F23" i="43"/>
  <c r="I23" i="43"/>
  <c r="L23" i="43"/>
  <c r="B24" i="43"/>
  <c r="F24" i="43"/>
  <c r="I24" i="43"/>
  <c r="L24" i="43"/>
  <c r="B25" i="43"/>
  <c r="F25" i="43"/>
  <c r="I25" i="43"/>
  <c r="L25" i="43"/>
  <c r="B26" i="43"/>
  <c r="F26" i="43"/>
  <c r="I26" i="43"/>
  <c r="L26" i="43"/>
  <c r="B27" i="43"/>
  <c r="F27" i="43"/>
  <c r="I27" i="43"/>
  <c r="L27" i="43"/>
  <c r="B28" i="43"/>
  <c r="F28" i="43"/>
  <c r="I28" i="43"/>
  <c r="L28" i="43"/>
  <c r="B29" i="43"/>
  <c r="F29" i="43"/>
  <c r="I29" i="43"/>
  <c r="L29" i="43"/>
  <c r="B30" i="43"/>
  <c r="F30" i="43"/>
  <c r="I30" i="43"/>
  <c r="L30" i="43"/>
  <c r="B31" i="43"/>
  <c r="F31" i="43"/>
  <c r="I31" i="43"/>
  <c r="L31" i="43"/>
  <c r="B32" i="43"/>
  <c r="F32" i="43"/>
  <c r="I32" i="43"/>
  <c r="L32" i="43"/>
  <c r="B33" i="43"/>
  <c r="F33" i="43"/>
  <c r="I33" i="43"/>
  <c r="L33" i="43"/>
  <c r="B34" i="43"/>
  <c r="F34" i="43"/>
  <c r="I34" i="43"/>
  <c r="L34" i="43"/>
  <c r="B35" i="43"/>
  <c r="F35" i="43"/>
  <c r="I35" i="43"/>
  <c r="L35" i="43"/>
  <c r="B36" i="43"/>
  <c r="F36" i="43"/>
  <c r="I36" i="43"/>
  <c r="L36" i="43"/>
  <c r="B38" i="43"/>
  <c r="D38" i="43"/>
  <c r="E38" i="43"/>
  <c r="B39" i="43"/>
  <c r="B40" i="43"/>
  <c r="F40" i="43"/>
  <c r="I40" i="43"/>
  <c r="L40" i="43"/>
  <c r="B41" i="43"/>
  <c r="F41" i="43"/>
  <c r="I41" i="43"/>
  <c r="L41" i="43"/>
  <c r="B2" i="46"/>
  <c r="C2" i="46"/>
  <c r="J2" i="46" s="1"/>
  <c r="D2" i="46"/>
  <c r="E2" i="46"/>
  <c r="G2" i="46"/>
  <c r="F2" i="46" s="1"/>
  <c r="F38" i="46" s="1"/>
  <c r="H2" i="46"/>
  <c r="M2" i="46"/>
  <c r="B3" i="46"/>
  <c r="D3" i="46"/>
  <c r="C3" i="46" s="1"/>
  <c r="E3" i="46"/>
  <c r="G3" i="46"/>
  <c r="F3" i="46" s="1"/>
  <c r="H3" i="46"/>
  <c r="K3" i="46"/>
  <c r="J3" i="46" s="1"/>
  <c r="I3" i="46" s="1"/>
  <c r="L3" i="46"/>
  <c r="M3" i="46"/>
  <c r="N3" i="46"/>
  <c r="O3" i="46"/>
  <c r="B4" i="46"/>
  <c r="C4" i="46"/>
  <c r="D4" i="46"/>
  <c r="E4" i="46"/>
  <c r="G4" i="46"/>
  <c r="F4" i="46" s="1"/>
  <c r="H4" i="46"/>
  <c r="K4" i="46"/>
  <c r="J4" i="46" s="1"/>
  <c r="L4" i="46"/>
  <c r="N4" i="46"/>
  <c r="M4" i="46" s="1"/>
  <c r="O4" i="46"/>
  <c r="B5" i="46"/>
  <c r="D5" i="46"/>
  <c r="C5" i="46" s="1"/>
  <c r="E5" i="46"/>
  <c r="G5" i="46"/>
  <c r="F5" i="46" s="1"/>
  <c r="H5" i="46"/>
  <c r="K5" i="46"/>
  <c r="J5" i="46" s="1"/>
  <c r="L5" i="46"/>
  <c r="N5" i="46"/>
  <c r="O5" i="46"/>
  <c r="M5" i="46" s="1"/>
  <c r="B6" i="46"/>
  <c r="C6" i="46"/>
  <c r="D6" i="46"/>
  <c r="E6" i="46"/>
  <c r="G6" i="46"/>
  <c r="F6" i="46" s="1"/>
  <c r="H6" i="46"/>
  <c r="J6" i="46"/>
  <c r="I6" i="46" s="1"/>
  <c r="M6" i="46"/>
  <c r="B7" i="46"/>
  <c r="D7" i="46"/>
  <c r="C7" i="46" s="1"/>
  <c r="E7" i="46"/>
  <c r="G7" i="46"/>
  <c r="F7" i="46" s="1"/>
  <c r="H7" i="46"/>
  <c r="K7" i="46"/>
  <c r="L7" i="46"/>
  <c r="J7" i="46" s="1"/>
  <c r="N7" i="46"/>
  <c r="O7" i="46"/>
  <c r="M7" i="46" s="1"/>
  <c r="B8" i="46"/>
  <c r="I8" i="46"/>
  <c r="J8" i="46"/>
  <c r="M8" i="46"/>
  <c r="B9" i="46"/>
  <c r="I9" i="46"/>
  <c r="J9" i="46"/>
  <c r="M9" i="46"/>
  <c r="B10" i="46"/>
  <c r="I10" i="46"/>
  <c r="J10" i="46"/>
  <c r="M10" i="46"/>
  <c r="B11" i="46"/>
  <c r="I11" i="46"/>
  <c r="J11" i="46"/>
  <c r="M11" i="46"/>
  <c r="B12" i="46"/>
  <c r="I12" i="46"/>
  <c r="J12" i="46"/>
  <c r="M12" i="46"/>
  <c r="B13" i="46"/>
  <c r="I13" i="46"/>
  <c r="J13" i="46"/>
  <c r="M13" i="46"/>
  <c r="B14" i="46"/>
  <c r="I14" i="46"/>
  <c r="J14" i="46"/>
  <c r="M14" i="46"/>
  <c r="B15" i="46"/>
  <c r="I15" i="46"/>
  <c r="J15" i="46"/>
  <c r="M15" i="46"/>
  <c r="B16" i="46"/>
  <c r="I16" i="46"/>
  <c r="J16" i="46"/>
  <c r="M16" i="46"/>
  <c r="B17" i="46"/>
  <c r="I17" i="46"/>
  <c r="J17" i="46"/>
  <c r="M17" i="46"/>
  <c r="B18" i="46"/>
  <c r="I18" i="46"/>
  <c r="J18" i="46"/>
  <c r="M18" i="46"/>
  <c r="B19" i="46"/>
  <c r="I19" i="46"/>
  <c r="J19" i="46"/>
  <c r="M19" i="46"/>
  <c r="B20" i="46"/>
  <c r="I20" i="46"/>
  <c r="J20" i="46"/>
  <c r="M20" i="46"/>
  <c r="B21" i="46"/>
  <c r="I21" i="46"/>
  <c r="J21" i="46"/>
  <c r="M21" i="46"/>
  <c r="B22" i="46"/>
  <c r="I22" i="46"/>
  <c r="J22" i="46"/>
  <c r="M22" i="46"/>
  <c r="B23" i="46"/>
  <c r="I23" i="46"/>
  <c r="J23" i="46"/>
  <c r="M23" i="46"/>
  <c r="B24" i="46"/>
  <c r="I24" i="46"/>
  <c r="J24" i="46"/>
  <c r="M24" i="46"/>
  <c r="B25" i="46"/>
  <c r="I25" i="46"/>
  <c r="J25" i="46"/>
  <c r="M25" i="46"/>
  <c r="B26" i="46"/>
  <c r="I26" i="46"/>
  <c r="J26" i="46"/>
  <c r="M26" i="46"/>
  <c r="B27" i="46"/>
  <c r="I27" i="46"/>
  <c r="J27" i="46"/>
  <c r="M27" i="46"/>
  <c r="B28" i="46"/>
  <c r="I28" i="46"/>
  <c r="J28" i="46"/>
  <c r="M28" i="46"/>
  <c r="B29" i="46"/>
  <c r="I29" i="46"/>
  <c r="J29" i="46"/>
  <c r="M29" i="46"/>
  <c r="B30" i="46"/>
  <c r="I30" i="46"/>
  <c r="J30" i="46"/>
  <c r="M30" i="46"/>
  <c r="B31" i="46"/>
  <c r="I31" i="46"/>
  <c r="J31" i="46"/>
  <c r="M31" i="46"/>
  <c r="B32" i="46"/>
  <c r="I32" i="46"/>
  <c r="J32" i="46"/>
  <c r="M32" i="46"/>
  <c r="B33" i="46"/>
  <c r="I33" i="46"/>
  <c r="J33" i="46"/>
  <c r="M33" i="46"/>
  <c r="B34" i="46"/>
  <c r="I34" i="46"/>
  <c r="J34" i="46"/>
  <c r="M34" i="46"/>
  <c r="B35" i="46"/>
  <c r="I35" i="46"/>
  <c r="J35" i="46"/>
  <c r="M35" i="46"/>
  <c r="B36" i="46"/>
  <c r="I36" i="46"/>
  <c r="J36" i="46"/>
  <c r="M36" i="46"/>
  <c r="B38" i="46"/>
  <c r="D38" i="46"/>
  <c r="E38" i="46"/>
  <c r="G38" i="46"/>
  <c r="H38" i="46"/>
  <c r="B39" i="46"/>
  <c r="B40" i="46"/>
  <c r="I40" i="46"/>
  <c r="B41" i="46"/>
  <c r="I41" i="46"/>
  <c r="B2" i="49"/>
  <c r="D2" i="49"/>
  <c r="C2" i="49" s="1"/>
  <c r="E2" i="49"/>
  <c r="B3" i="49"/>
  <c r="D3" i="49"/>
  <c r="E3" i="49"/>
  <c r="C3" i="49" s="1"/>
  <c r="F3" i="49"/>
  <c r="G3" i="49"/>
  <c r="H3" i="49"/>
  <c r="J3" i="49"/>
  <c r="I3" i="49" s="1"/>
  <c r="K3" i="49"/>
  <c r="M3" i="49"/>
  <c r="L3" i="49" s="1"/>
  <c r="N3" i="49"/>
  <c r="B4" i="49"/>
  <c r="C4" i="49"/>
  <c r="D4" i="49"/>
  <c r="E4" i="49"/>
  <c r="G4" i="49"/>
  <c r="F4" i="49" s="1"/>
  <c r="H4" i="49"/>
  <c r="I4" i="49"/>
  <c r="J4" i="49"/>
  <c r="K4" i="49"/>
  <c r="M4" i="49"/>
  <c r="L4" i="49" s="1"/>
  <c r="N4" i="49"/>
  <c r="B5" i="49"/>
  <c r="D5" i="49"/>
  <c r="C5" i="49" s="1"/>
  <c r="E5" i="49"/>
  <c r="F5" i="49"/>
  <c r="G5" i="49"/>
  <c r="H5" i="49"/>
  <c r="J5" i="49"/>
  <c r="I5" i="49" s="1"/>
  <c r="K5" i="49"/>
  <c r="L5" i="49"/>
  <c r="M5" i="49"/>
  <c r="N5" i="49"/>
  <c r="B6" i="49"/>
  <c r="D6" i="49"/>
  <c r="C6" i="49" s="1"/>
  <c r="E6" i="49"/>
  <c r="B7" i="49"/>
  <c r="D7" i="49"/>
  <c r="C7" i="49" s="1"/>
  <c r="E7" i="49"/>
  <c r="G7" i="49"/>
  <c r="H7" i="49"/>
  <c r="F7" i="49" s="1"/>
  <c r="J7" i="49"/>
  <c r="I7" i="49" s="1"/>
  <c r="K7" i="49"/>
  <c r="M7" i="49"/>
  <c r="L7" i="49" s="1"/>
  <c r="N7" i="49"/>
  <c r="B8" i="49"/>
  <c r="F8" i="49"/>
  <c r="I8" i="49"/>
  <c r="L8" i="49"/>
  <c r="B9" i="49"/>
  <c r="F9" i="49"/>
  <c r="I9" i="49"/>
  <c r="L9" i="49"/>
  <c r="B10" i="49"/>
  <c r="F10" i="49"/>
  <c r="I10" i="49"/>
  <c r="L10" i="49"/>
  <c r="B11" i="49"/>
  <c r="F11" i="49"/>
  <c r="I11" i="49"/>
  <c r="L11" i="49"/>
  <c r="B12" i="49"/>
  <c r="F12" i="49"/>
  <c r="I12" i="49"/>
  <c r="L12" i="49"/>
  <c r="B13" i="49"/>
  <c r="F13" i="49"/>
  <c r="I13" i="49"/>
  <c r="L13" i="49"/>
  <c r="B14" i="49"/>
  <c r="F14" i="49"/>
  <c r="I14" i="49"/>
  <c r="L14" i="49"/>
  <c r="B15" i="49"/>
  <c r="F15" i="49"/>
  <c r="I15" i="49"/>
  <c r="L15" i="49"/>
  <c r="B16" i="49"/>
  <c r="F16" i="49"/>
  <c r="I16" i="49"/>
  <c r="L16" i="49"/>
  <c r="B17" i="49"/>
  <c r="F17" i="49"/>
  <c r="I17" i="49"/>
  <c r="L17" i="49"/>
  <c r="B18" i="49"/>
  <c r="F18" i="49"/>
  <c r="I18" i="49"/>
  <c r="L18" i="49"/>
  <c r="B19" i="49"/>
  <c r="F19" i="49"/>
  <c r="I19" i="49"/>
  <c r="L19" i="49"/>
  <c r="B20" i="49"/>
  <c r="F20" i="49"/>
  <c r="I20" i="49"/>
  <c r="L20" i="49"/>
  <c r="B21" i="49"/>
  <c r="F21" i="49"/>
  <c r="I21" i="49"/>
  <c r="L21" i="49"/>
  <c r="B22" i="49"/>
  <c r="F22" i="49"/>
  <c r="I22" i="49"/>
  <c r="L22" i="49"/>
  <c r="B23" i="49"/>
  <c r="F23" i="49"/>
  <c r="I23" i="49"/>
  <c r="L23" i="49"/>
  <c r="B24" i="49"/>
  <c r="F24" i="49"/>
  <c r="I24" i="49"/>
  <c r="L24" i="49"/>
  <c r="B25" i="49"/>
  <c r="F25" i="49"/>
  <c r="I25" i="49"/>
  <c r="L25" i="49"/>
  <c r="B26" i="49"/>
  <c r="F26" i="49"/>
  <c r="I26" i="49"/>
  <c r="L26" i="49"/>
  <c r="B27" i="49"/>
  <c r="F27" i="49"/>
  <c r="I27" i="49"/>
  <c r="L27" i="49"/>
  <c r="B28" i="49"/>
  <c r="F28" i="49"/>
  <c r="I28" i="49"/>
  <c r="L28" i="49"/>
  <c r="B29" i="49"/>
  <c r="F29" i="49"/>
  <c r="I29" i="49"/>
  <c r="L29" i="49"/>
  <c r="B30" i="49"/>
  <c r="F30" i="49"/>
  <c r="I30" i="49"/>
  <c r="L30" i="49"/>
  <c r="B31" i="49"/>
  <c r="F31" i="49"/>
  <c r="I31" i="49"/>
  <c r="L31" i="49"/>
  <c r="B32" i="49"/>
  <c r="F32" i="49"/>
  <c r="I32" i="49"/>
  <c r="L32" i="49"/>
  <c r="B33" i="49"/>
  <c r="F33" i="49"/>
  <c r="I33" i="49"/>
  <c r="L33" i="49"/>
  <c r="B34" i="49"/>
  <c r="F34" i="49"/>
  <c r="I34" i="49"/>
  <c r="L34" i="49"/>
  <c r="B35" i="49"/>
  <c r="F35" i="49"/>
  <c r="I35" i="49"/>
  <c r="L35" i="49"/>
  <c r="B36" i="49"/>
  <c r="F36" i="49"/>
  <c r="I36" i="49"/>
  <c r="L36" i="49"/>
  <c r="B38" i="49"/>
  <c r="D38" i="49"/>
  <c r="E38" i="49"/>
  <c r="B39" i="49"/>
  <c r="B40" i="49"/>
  <c r="F40" i="49"/>
  <c r="I40" i="49"/>
  <c r="L40" i="49"/>
  <c r="B41" i="49"/>
  <c r="F41" i="49"/>
  <c r="I41" i="49"/>
  <c r="L41" i="49"/>
  <c r="B2" i="52"/>
  <c r="C2" i="52"/>
  <c r="J2" i="52" s="1"/>
  <c r="D2" i="52"/>
  <c r="E2" i="52"/>
  <c r="G2" i="52"/>
  <c r="F2" i="52" s="1"/>
  <c r="H2" i="52"/>
  <c r="M2" i="52"/>
  <c r="B3" i="52"/>
  <c r="D3" i="52"/>
  <c r="C3" i="52" s="1"/>
  <c r="E3" i="52"/>
  <c r="G3" i="52"/>
  <c r="F3" i="52" s="1"/>
  <c r="H3" i="52"/>
  <c r="K3" i="52"/>
  <c r="J3" i="52" s="1"/>
  <c r="L3" i="52"/>
  <c r="N3" i="52"/>
  <c r="M3" i="52" s="1"/>
  <c r="O3" i="52"/>
  <c r="P3" i="52"/>
  <c r="Q3" i="52"/>
  <c r="R3" i="52"/>
  <c r="B4" i="52"/>
  <c r="D4" i="52"/>
  <c r="E4" i="52"/>
  <c r="C4" i="52" s="1"/>
  <c r="G4" i="52"/>
  <c r="F4" i="52" s="1"/>
  <c r="H4" i="52"/>
  <c r="J4" i="52"/>
  <c r="K4" i="52"/>
  <c r="L4" i="52"/>
  <c r="N4" i="52"/>
  <c r="O4" i="52"/>
  <c r="M4" i="52" s="1"/>
  <c r="Q4" i="52"/>
  <c r="P4" i="52" s="1"/>
  <c r="R4" i="52"/>
  <c r="B5" i="52"/>
  <c r="D5" i="52"/>
  <c r="C5" i="52" s="1"/>
  <c r="E5" i="52"/>
  <c r="F5" i="52"/>
  <c r="G5" i="52"/>
  <c r="H5" i="52"/>
  <c r="K5" i="52"/>
  <c r="L5" i="52"/>
  <c r="J5" i="52" s="1"/>
  <c r="N5" i="52"/>
  <c r="M5" i="52" s="1"/>
  <c r="O5" i="52"/>
  <c r="Q5" i="52"/>
  <c r="P5" i="52" s="1"/>
  <c r="R5" i="52"/>
  <c r="B6" i="52"/>
  <c r="D6" i="52"/>
  <c r="C6" i="52" s="1"/>
  <c r="E6" i="52"/>
  <c r="G6" i="52"/>
  <c r="F6" i="52" s="1"/>
  <c r="H6" i="52"/>
  <c r="B7" i="52"/>
  <c r="D7" i="52"/>
  <c r="C7" i="52" s="1"/>
  <c r="E7" i="52"/>
  <c r="G7" i="52"/>
  <c r="F7" i="52" s="1"/>
  <c r="H7" i="52"/>
  <c r="J7" i="52"/>
  <c r="I7" i="52" s="1"/>
  <c r="K7" i="52"/>
  <c r="L7" i="52"/>
  <c r="M7" i="52"/>
  <c r="N7" i="52"/>
  <c r="O7" i="52"/>
  <c r="Q7" i="52"/>
  <c r="P7" i="52" s="1"/>
  <c r="R7" i="52"/>
  <c r="B8" i="52"/>
  <c r="I8" i="52"/>
  <c r="J8" i="52"/>
  <c r="M8" i="52"/>
  <c r="P8" i="52"/>
  <c r="B9" i="52"/>
  <c r="I9" i="52"/>
  <c r="J9" i="52"/>
  <c r="M9" i="52"/>
  <c r="P9" i="52"/>
  <c r="B10" i="52"/>
  <c r="I10" i="52"/>
  <c r="J10" i="52"/>
  <c r="M10" i="52"/>
  <c r="P10" i="52"/>
  <c r="B11" i="52"/>
  <c r="I11" i="52"/>
  <c r="J11" i="52"/>
  <c r="M11" i="52"/>
  <c r="P11" i="52"/>
  <c r="B12" i="52"/>
  <c r="I12" i="52"/>
  <c r="J12" i="52"/>
  <c r="M12" i="52"/>
  <c r="P12" i="52"/>
  <c r="B13" i="52"/>
  <c r="I13" i="52"/>
  <c r="J13" i="52"/>
  <c r="M13" i="52"/>
  <c r="P13" i="52"/>
  <c r="B14" i="52"/>
  <c r="I14" i="52"/>
  <c r="J14" i="52"/>
  <c r="M14" i="52"/>
  <c r="P14" i="52"/>
  <c r="B15" i="52"/>
  <c r="I15" i="52"/>
  <c r="J15" i="52"/>
  <c r="M15" i="52"/>
  <c r="P15" i="52"/>
  <c r="B16" i="52"/>
  <c r="I16" i="52"/>
  <c r="J16" i="52"/>
  <c r="M16" i="52"/>
  <c r="P16" i="52"/>
  <c r="B17" i="52"/>
  <c r="I17" i="52"/>
  <c r="J17" i="52"/>
  <c r="M17" i="52"/>
  <c r="P17" i="52"/>
  <c r="B18" i="52"/>
  <c r="I18" i="52"/>
  <c r="J18" i="52"/>
  <c r="M18" i="52"/>
  <c r="P18" i="52"/>
  <c r="B19" i="52"/>
  <c r="I19" i="52"/>
  <c r="J19" i="52"/>
  <c r="M19" i="52"/>
  <c r="P19" i="52"/>
  <c r="B20" i="52"/>
  <c r="I20" i="52"/>
  <c r="J20" i="52"/>
  <c r="M20" i="52"/>
  <c r="P20" i="52"/>
  <c r="B21" i="52"/>
  <c r="I21" i="52"/>
  <c r="J21" i="52"/>
  <c r="M21" i="52"/>
  <c r="P21" i="52"/>
  <c r="B22" i="52"/>
  <c r="I22" i="52"/>
  <c r="J22" i="52"/>
  <c r="M22" i="52"/>
  <c r="P22" i="52"/>
  <c r="B23" i="52"/>
  <c r="I23" i="52"/>
  <c r="J23" i="52"/>
  <c r="M23" i="52"/>
  <c r="P23" i="52"/>
  <c r="B24" i="52"/>
  <c r="I24" i="52"/>
  <c r="J24" i="52"/>
  <c r="M24" i="52"/>
  <c r="P24" i="52"/>
  <c r="B25" i="52"/>
  <c r="I25" i="52"/>
  <c r="J25" i="52"/>
  <c r="M25" i="52"/>
  <c r="P25" i="52"/>
  <c r="B26" i="52"/>
  <c r="I26" i="52"/>
  <c r="J26" i="52"/>
  <c r="M26" i="52"/>
  <c r="P26" i="52"/>
  <c r="B27" i="52"/>
  <c r="I27" i="52"/>
  <c r="J27" i="52"/>
  <c r="M27" i="52"/>
  <c r="P27" i="52"/>
  <c r="B28" i="52"/>
  <c r="I28" i="52"/>
  <c r="J28" i="52"/>
  <c r="M28" i="52"/>
  <c r="P28" i="52"/>
  <c r="B29" i="52"/>
  <c r="I29" i="52"/>
  <c r="J29" i="52"/>
  <c r="M29" i="52"/>
  <c r="P29" i="52"/>
  <c r="B30" i="52"/>
  <c r="I30" i="52"/>
  <c r="J30" i="52"/>
  <c r="M30" i="52"/>
  <c r="P30" i="52"/>
  <c r="B31" i="52"/>
  <c r="I31" i="52"/>
  <c r="J31" i="52"/>
  <c r="M31" i="52"/>
  <c r="P31" i="52"/>
  <c r="B32" i="52"/>
  <c r="I32" i="52"/>
  <c r="J32" i="52"/>
  <c r="M32" i="52"/>
  <c r="P32" i="52"/>
  <c r="B33" i="52"/>
  <c r="I33" i="52"/>
  <c r="J33" i="52"/>
  <c r="M33" i="52"/>
  <c r="P33" i="52"/>
  <c r="B34" i="52"/>
  <c r="I34" i="52"/>
  <c r="J34" i="52"/>
  <c r="M34" i="52"/>
  <c r="P34" i="52"/>
  <c r="B35" i="52"/>
  <c r="I35" i="52"/>
  <c r="J35" i="52"/>
  <c r="M35" i="52"/>
  <c r="P35" i="52"/>
  <c r="B36" i="52"/>
  <c r="I36" i="52"/>
  <c r="J36" i="52"/>
  <c r="M36" i="52"/>
  <c r="P36" i="52"/>
  <c r="B38" i="52"/>
  <c r="D38" i="52"/>
  <c r="E38" i="52"/>
  <c r="G38" i="52"/>
  <c r="H38" i="52"/>
  <c r="B39" i="52"/>
  <c r="B40" i="52"/>
  <c r="I40" i="52"/>
  <c r="P40" i="52"/>
  <c r="B41" i="52"/>
  <c r="I41" i="52"/>
  <c r="P41" i="52"/>
  <c r="B2" i="55"/>
  <c r="D2" i="55"/>
  <c r="C2" i="55" s="1"/>
  <c r="E2" i="55"/>
  <c r="F2" i="55"/>
  <c r="G2" i="55"/>
  <c r="H2" i="55"/>
  <c r="B3" i="55"/>
  <c r="C3" i="55"/>
  <c r="D3" i="55"/>
  <c r="E3" i="55"/>
  <c r="F3" i="55"/>
  <c r="G3" i="55"/>
  <c r="H3" i="55"/>
  <c r="K3" i="55"/>
  <c r="J3" i="55" s="1"/>
  <c r="I3" i="55" s="1"/>
  <c r="L3" i="55"/>
  <c r="N3" i="55"/>
  <c r="M3" i="55" s="1"/>
  <c r="O3" i="55"/>
  <c r="Q3" i="55"/>
  <c r="P3" i="55" s="1"/>
  <c r="R3" i="55"/>
  <c r="B4" i="55"/>
  <c r="D4" i="55"/>
  <c r="C4" i="55" s="1"/>
  <c r="E4" i="55"/>
  <c r="G4" i="55"/>
  <c r="F4" i="55" s="1"/>
  <c r="H4" i="55"/>
  <c r="J4" i="55"/>
  <c r="I4" i="55" s="1"/>
  <c r="K4" i="55"/>
  <c r="L4" i="55"/>
  <c r="M4" i="55"/>
  <c r="N4" i="55"/>
  <c r="O4" i="55"/>
  <c r="Q4" i="55"/>
  <c r="R4" i="55"/>
  <c r="P4" i="55" s="1"/>
  <c r="B5" i="55"/>
  <c r="D5" i="55"/>
  <c r="C5" i="55" s="1"/>
  <c r="E5" i="55"/>
  <c r="G5" i="55"/>
  <c r="F5" i="55" s="1"/>
  <c r="H5" i="55"/>
  <c r="K5" i="55"/>
  <c r="J5" i="55" s="1"/>
  <c r="I5" i="55" s="1"/>
  <c r="L5" i="55"/>
  <c r="N5" i="55"/>
  <c r="M5" i="55" s="1"/>
  <c r="O5" i="55"/>
  <c r="Q5" i="55"/>
  <c r="P5" i="55" s="1"/>
  <c r="R5" i="55"/>
  <c r="B6" i="55"/>
  <c r="C6" i="55"/>
  <c r="P6" i="55" s="1"/>
  <c r="D6" i="55"/>
  <c r="E6" i="55"/>
  <c r="G6" i="55"/>
  <c r="F6" i="55" s="1"/>
  <c r="H6" i="55"/>
  <c r="J6" i="55"/>
  <c r="I6" i="55" s="1"/>
  <c r="M6" i="55"/>
  <c r="B7" i="55"/>
  <c r="D7" i="55"/>
  <c r="C7" i="55" s="1"/>
  <c r="E7" i="55"/>
  <c r="G7" i="55"/>
  <c r="F7" i="55" s="1"/>
  <c r="H7" i="55"/>
  <c r="K7" i="55"/>
  <c r="J7" i="55" s="1"/>
  <c r="I7" i="55" s="1"/>
  <c r="L7" i="55"/>
  <c r="N7" i="55"/>
  <c r="M7" i="55" s="1"/>
  <c r="O7" i="55"/>
  <c r="P7" i="55"/>
  <c r="Q7" i="55"/>
  <c r="R7" i="55"/>
  <c r="B8" i="55"/>
  <c r="I8" i="55"/>
  <c r="J8" i="55"/>
  <c r="M8" i="55"/>
  <c r="P8" i="55"/>
  <c r="B9" i="55"/>
  <c r="I9" i="55"/>
  <c r="J9" i="55"/>
  <c r="M9" i="55"/>
  <c r="P9" i="55"/>
  <c r="B10" i="55"/>
  <c r="I10" i="55"/>
  <c r="J10" i="55"/>
  <c r="M10" i="55"/>
  <c r="P10" i="55"/>
  <c r="B11" i="55"/>
  <c r="I11" i="55"/>
  <c r="J11" i="55"/>
  <c r="M11" i="55"/>
  <c r="P11" i="55"/>
  <c r="B12" i="55"/>
  <c r="I12" i="55"/>
  <c r="J12" i="55"/>
  <c r="M12" i="55"/>
  <c r="P12" i="55"/>
  <c r="B13" i="55"/>
  <c r="I13" i="55"/>
  <c r="J13" i="55"/>
  <c r="M13" i="55"/>
  <c r="P13" i="55"/>
  <c r="B14" i="55"/>
  <c r="I14" i="55"/>
  <c r="J14" i="55"/>
  <c r="M14" i="55"/>
  <c r="P14" i="55"/>
  <c r="B15" i="55"/>
  <c r="I15" i="55"/>
  <c r="J15" i="55"/>
  <c r="M15" i="55"/>
  <c r="P15" i="55"/>
  <c r="B16" i="55"/>
  <c r="I16" i="55"/>
  <c r="J16" i="55"/>
  <c r="M16" i="55"/>
  <c r="P16" i="55"/>
  <c r="B17" i="55"/>
  <c r="I17" i="55"/>
  <c r="J17" i="55"/>
  <c r="M17" i="55"/>
  <c r="P17" i="55"/>
  <c r="B18" i="55"/>
  <c r="I18" i="55"/>
  <c r="J18" i="55"/>
  <c r="M18" i="55"/>
  <c r="P18" i="55"/>
  <c r="B19" i="55"/>
  <c r="I19" i="55"/>
  <c r="J19" i="55"/>
  <c r="M19" i="55"/>
  <c r="P19" i="55"/>
  <c r="B20" i="55"/>
  <c r="I20" i="55"/>
  <c r="J20" i="55"/>
  <c r="M20" i="55"/>
  <c r="P20" i="55"/>
  <c r="B21" i="55"/>
  <c r="I21" i="55"/>
  <c r="J21" i="55"/>
  <c r="M21" i="55"/>
  <c r="P21" i="55"/>
  <c r="B22" i="55"/>
  <c r="I22" i="55"/>
  <c r="J22" i="55"/>
  <c r="M22" i="55"/>
  <c r="P22" i="55"/>
  <c r="B23" i="55"/>
  <c r="I23" i="55"/>
  <c r="J23" i="55"/>
  <c r="M23" i="55"/>
  <c r="P23" i="55"/>
  <c r="B24" i="55"/>
  <c r="I24" i="55"/>
  <c r="J24" i="55"/>
  <c r="M24" i="55"/>
  <c r="P24" i="55"/>
  <c r="B25" i="55"/>
  <c r="I25" i="55"/>
  <c r="J25" i="55"/>
  <c r="M25" i="55"/>
  <c r="P25" i="55"/>
  <c r="B26" i="55"/>
  <c r="I26" i="55"/>
  <c r="J26" i="55"/>
  <c r="M26" i="55"/>
  <c r="P26" i="55"/>
  <c r="B27" i="55"/>
  <c r="I27" i="55"/>
  <c r="J27" i="55"/>
  <c r="M27" i="55"/>
  <c r="P27" i="55"/>
  <c r="B28" i="55"/>
  <c r="I28" i="55"/>
  <c r="J28" i="55"/>
  <c r="M28" i="55"/>
  <c r="P28" i="55"/>
  <c r="B29" i="55"/>
  <c r="I29" i="55"/>
  <c r="J29" i="55"/>
  <c r="M29" i="55"/>
  <c r="P29" i="55"/>
  <c r="B30" i="55"/>
  <c r="I30" i="55"/>
  <c r="J30" i="55"/>
  <c r="M30" i="55"/>
  <c r="P30" i="55"/>
  <c r="B31" i="55"/>
  <c r="I31" i="55"/>
  <c r="J31" i="55"/>
  <c r="M31" i="55"/>
  <c r="P31" i="55"/>
  <c r="B32" i="55"/>
  <c r="I32" i="55"/>
  <c r="J32" i="55"/>
  <c r="M32" i="55"/>
  <c r="P32" i="55"/>
  <c r="B33" i="55"/>
  <c r="I33" i="55"/>
  <c r="J33" i="55"/>
  <c r="M33" i="55"/>
  <c r="P33" i="55"/>
  <c r="B34" i="55"/>
  <c r="I34" i="55"/>
  <c r="J34" i="55"/>
  <c r="M34" i="55"/>
  <c r="P34" i="55"/>
  <c r="B35" i="55"/>
  <c r="I35" i="55"/>
  <c r="J35" i="55"/>
  <c r="M35" i="55"/>
  <c r="P35" i="55"/>
  <c r="B36" i="55"/>
  <c r="I36" i="55"/>
  <c r="J36" i="55"/>
  <c r="M36" i="55"/>
  <c r="P36" i="55"/>
  <c r="B38" i="55"/>
  <c r="D38" i="55"/>
  <c r="E38" i="55"/>
  <c r="G38" i="55"/>
  <c r="H38" i="55"/>
  <c r="B39" i="55"/>
  <c r="B40" i="55"/>
  <c r="I40" i="55"/>
  <c r="P40" i="55"/>
  <c r="B41" i="55"/>
  <c r="I41" i="55"/>
  <c r="P41" i="55"/>
  <c r="B2" i="58"/>
  <c r="D2" i="58"/>
  <c r="E2" i="58"/>
  <c r="C2" i="58" s="1"/>
  <c r="B3" i="58"/>
  <c r="C3" i="58"/>
  <c r="D3" i="58"/>
  <c r="E3" i="58"/>
  <c r="G3" i="58"/>
  <c r="H3" i="58"/>
  <c r="F3" i="58" s="1"/>
  <c r="B4" i="58"/>
  <c r="D4" i="58"/>
  <c r="C4" i="58" s="1"/>
  <c r="E4" i="58"/>
  <c r="F4" i="58"/>
  <c r="G4" i="58"/>
  <c r="H4" i="58"/>
  <c r="B5" i="58"/>
  <c r="D5" i="58"/>
  <c r="C5" i="58" s="1"/>
  <c r="E5" i="58"/>
  <c r="G5" i="58"/>
  <c r="F5" i="58" s="1"/>
  <c r="H5" i="58"/>
  <c r="B6" i="58"/>
  <c r="D6" i="58"/>
  <c r="C6" i="58" s="1"/>
  <c r="F6" i="58" s="1"/>
  <c r="E6" i="58"/>
  <c r="B7" i="58"/>
  <c r="C7" i="58"/>
  <c r="D7" i="58"/>
  <c r="E7" i="58"/>
  <c r="G7" i="58"/>
  <c r="F7" i="58" s="1"/>
  <c r="H7" i="58"/>
  <c r="B8" i="58"/>
  <c r="F8" i="58"/>
  <c r="B9" i="58"/>
  <c r="F9" i="58"/>
  <c r="B10" i="58"/>
  <c r="F10" i="58"/>
  <c r="B11" i="58"/>
  <c r="F11" i="58"/>
  <c r="B12" i="58"/>
  <c r="F12" i="58"/>
  <c r="B13" i="58"/>
  <c r="F13" i="58"/>
  <c r="B14" i="58"/>
  <c r="F14" i="58"/>
  <c r="B15" i="58"/>
  <c r="F15" i="58"/>
  <c r="B16" i="58"/>
  <c r="F16" i="58"/>
  <c r="B17" i="58"/>
  <c r="F17" i="58"/>
  <c r="B18" i="58"/>
  <c r="F18" i="58"/>
  <c r="B19" i="58"/>
  <c r="F19" i="58"/>
  <c r="B20" i="58"/>
  <c r="F20" i="58"/>
  <c r="B21" i="58"/>
  <c r="F21" i="58"/>
  <c r="B22" i="58"/>
  <c r="F22" i="58"/>
  <c r="B23" i="58"/>
  <c r="F23" i="58"/>
  <c r="B24" i="58"/>
  <c r="B38" i="58" s="1"/>
  <c r="F24" i="58"/>
  <c r="B25" i="58"/>
  <c r="F25" i="58"/>
  <c r="B26" i="58"/>
  <c r="F26" i="58"/>
  <c r="B27" i="58"/>
  <c r="F27" i="58"/>
  <c r="B28" i="58"/>
  <c r="F28" i="58"/>
  <c r="B29" i="58"/>
  <c r="F29" i="58"/>
  <c r="B30" i="58"/>
  <c r="F30" i="58"/>
  <c r="B31" i="58"/>
  <c r="F31" i="58"/>
  <c r="B32" i="58"/>
  <c r="F32" i="58"/>
  <c r="B33" i="58"/>
  <c r="F33" i="58"/>
  <c r="B34" i="58"/>
  <c r="F34" i="58"/>
  <c r="B35" i="58"/>
  <c r="F35" i="58"/>
  <c r="B36" i="58"/>
  <c r="F36" i="58"/>
  <c r="D38" i="58"/>
  <c r="E38" i="58"/>
  <c r="B39" i="58"/>
  <c r="B40" i="58"/>
  <c r="F40" i="58"/>
  <c r="F7" i="3" a="1"/>
  <c r="F7" i="3" s="1"/>
  <c r="G7" i="3" a="1"/>
  <c r="G7" i="3" s="1"/>
  <c r="I7" i="3" a="1"/>
  <c r="I7" i="3" s="1"/>
  <c r="N7" i="3"/>
  <c r="N7" i="3" a="1"/>
  <c r="O7" i="3" a="1"/>
  <c r="O7" i="3" s="1"/>
  <c r="R7" i="3" a="1"/>
  <c r="R7" i="3" s="1"/>
  <c r="S7" i="3" a="1"/>
  <c r="S7" i="3" s="1"/>
  <c r="U7" i="3"/>
  <c r="U7" i="3" a="1"/>
  <c r="V7" i="3"/>
  <c r="V7" i="3" a="1"/>
  <c r="Z7" i="3" a="1"/>
  <c r="Z7" i="3" s="1"/>
  <c r="AA7" i="3" a="1"/>
  <c r="AA7" i="3" s="1"/>
  <c r="AD7" i="3"/>
  <c r="AD7" i="3" a="1"/>
  <c r="AE7" i="3" a="1"/>
  <c r="AE7" i="3" s="1"/>
  <c r="AH7" i="3" a="1"/>
  <c r="AH7" i="3" s="1"/>
  <c r="AI7" i="3" a="1"/>
  <c r="AI7" i="3" s="1"/>
  <c r="AN7" i="3" a="1"/>
  <c r="AN7" i="3" s="1"/>
  <c r="AO7" i="3" a="1"/>
  <c r="AO7" i="3" s="1"/>
  <c r="AP7" i="3" a="1"/>
  <c r="AP7" i="3" s="1"/>
  <c r="AT7" i="3"/>
  <c r="AT7" i="3" a="1"/>
  <c r="AU7" i="3" a="1"/>
  <c r="AU7" i="3" s="1"/>
  <c r="AY7" i="3" a="1"/>
  <c r="AY7" i="3" s="1"/>
  <c r="AZ7" i="3"/>
  <c r="AZ7" i="3" a="1"/>
  <c r="AZ8" i="3" s="1"/>
  <c r="BD7" i="3" a="1"/>
  <c r="BD7" i="3" s="1"/>
  <c r="BE7" i="3" a="1"/>
  <c r="BE7" i="3" s="1"/>
  <c r="BI7" i="3"/>
  <c r="BI7" i="3" a="1"/>
  <c r="BJ7" i="3"/>
  <c r="BJ7" i="3" a="1"/>
  <c r="BL7" i="3" a="1"/>
  <c r="BL7" i="3" s="1"/>
  <c r="BM7" i="3" a="1"/>
  <c r="BM7" i="3" s="1"/>
  <c r="BQ7" i="3" a="1"/>
  <c r="BQ7" i="3" s="1"/>
  <c r="BR7" i="3"/>
  <c r="BR7" i="3" a="1"/>
  <c r="BU7" i="3" a="1"/>
  <c r="BU7" i="3" s="1"/>
  <c r="BV7" i="3" a="1"/>
  <c r="BV7" i="3" s="1"/>
  <c r="BY7" i="3"/>
  <c r="BY7" i="3" a="1"/>
  <c r="BZ7" i="3" a="1"/>
  <c r="BZ7" i="3" s="1"/>
  <c r="F8" i="3"/>
  <c r="G8" i="3"/>
  <c r="I8" i="3"/>
  <c r="N8" i="3"/>
  <c r="O8" i="3"/>
  <c r="R8" i="3"/>
  <c r="S8" i="3"/>
  <c r="U8" i="3"/>
  <c r="V8" i="3"/>
  <c r="Z8" i="3"/>
  <c r="AA8" i="3"/>
  <c r="AD8" i="3"/>
  <c r="AE8" i="3"/>
  <c r="AH8" i="3"/>
  <c r="AI8" i="3"/>
  <c r="AN8" i="3"/>
  <c r="AO8" i="3"/>
  <c r="AP8" i="3"/>
  <c r="AT8" i="3"/>
  <c r="AU8" i="3"/>
  <c r="AY8" i="3"/>
  <c r="BD8" i="3"/>
  <c r="BE8" i="3"/>
  <c r="BI8" i="3"/>
  <c r="BJ8" i="3"/>
  <c r="BL8" i="3"/>
  <c r="BM8" i="3"/>
  <c r="BQ8" i="3"/>
  <c r="BR8" i="3"/>
  <c r="BU8" i="3"/>
  <c r="BV8" i="3"/>
  <c r="BY8" i="3"/>
  <c r="BZ8" i="3"/>
  <c r="F9" i="3"/>
  <c r="G9" i="3"/>
  <c r="I9" i="3"/>
  <c r="N9" i="3"/>
  <c r="O9" i="3"/>
  <c r="R9" i="3"/>
  <c r="S9" i="3"/>
  <c r="U9" i="3"/>
  <c r="V9" i="3"/>
  <c r="Z9" i="3"/>
  <c r="AA9" i="3"/>
  <c r="AD9" i="3"/>
  <c r="AE9" i="3"/>
  <c r="AH9" i="3"/>
  <c r="AI9" i="3"/>
  <c r="AN9" i="3"/>
  <c r="AO9" i="3"/>
  <c r="AP9" i="3"/>
  <c r="AT9" i="3"/>
  <c r="AU9" i="3"/>
  <c r="AY9" i="3"/>
  <c r="AZ9" i="3"/>
  <c r="BD9" i="3"/>
  <c r="BE9" i="3"/>
  <c r="BI9" i="3"/>
  <c r="BJ9" i="3"/>
  <c r="BL9" i="3"/>
  <c r="BM9" i="3"/>
  <c r="BQ9" i="3"/>
  <c r="BR9" i="3"/>
  <c r="BU9" i="3"/>
  <c r="BV9" i="3"/>
  <c r="BY9" i="3"/>
  <c r="BZ9" i="3"/>
  <c r="F10" i="3"/>
  <c r="G10" i="3"/>
  <c r="I10" i="3"/>
  <c r="N10" i="3"/>
  <c r="O10" i="3"/>
  <c r="R10" i="3"/>
  <c r="S10" i="3"/>
  <c r="U10" i="3"/>
  <c r="V10" i="3"/>
  <c r="Z10" i="3"/>
  <c r="AA10" i="3"/>
  <c r="AD10" i="3"/>
  <c r="AE10" i="3"/>
  <c r="AH10" i="3"/>
  <c r="AI10" i="3"/>
  <c r="AN10" i="3"/>
  <c r="AO10" i="3"/>
  <c r="AP10" i="3"/>
  <c r="AT10" i="3"/>
  <c r="AU10" i="3"/>
  <c r="AY10" i="3"/>
  <c r="AZ10" i="3"/>
  <c r="BD10" i="3"/>
  <c r="BE10" i="3"/>
  <c r="BI10" i="3"/>
  <c r="BJ10" i="3"/>
  <c r="BL10" i="3"/>
  <c r="BM10" i="3"/>
  <c r="BQ10" i="3"/>
  <c r="BR10" i="3"/>
  <c r="BU10" i="3"/>
  <c r="BV10" i="3"/>
  <c r="BY10" i="3"/>
  <c r="BZ10" i="3"/>
  <c r="F11" i="3"/>
  <c r="G11" i="3"/>
  <c r="I11" i="3"/>
  <c r="N11" i="3"/>
  <c r="O11" i="3"/>
  <c r="R11" i="3"/>
  <c r="S11" i="3"/>
  <c r="U11" i="3"/>
  <c r="V11" i="3"/>
  <c r="Z11" i="3"/>
  <c r="AA11" i="3"/>
  <c r="AD11" i="3"/>
  <c r="AE11" i="3"/>
  <c r="AH11" i="3"/>
  <c r="AI11" i="3"/>
  <c r="AN11" i="3"/>
  <c r="AO11" i="3"/>
  <c r="AP11" i="3"/>
  <c r="AT11" i="3"/>
  <c r="AU11" i="3"/>
  <c r="AY11" i="3"/>
  <c r="AZ11" i="3"/>
  <c r="BD11" i="3"/>
  <c r="BE11" i="3"/>
  <c r="BI11" i="3"/>
  <c r="BJ11" i="3"/>
  <c r="BL11" i="3"/>
  <c r="BM11" i="3"/>
  <c r="BQ11" i="3"/>
  <c r="BR11" i="3"/>
  <c r="BU11" i="3"/>
  <c r="BV11" i="3"/>
  <c r="BY11" i="3"/>
  <c r="BZ11" i="3"/>
  <c r="F12" i="3"/>
  <c r="G12" i="3"/>
  <c r="I12" i="3"/>
  <c r="N12" i="3"/>
  <c r="O12" i="3"/>
  <c r="R12" i="3"/>
  <c r="S12" i="3"/>
  <c r="U12" i="3"/>
  <c r="V12" i="3"/>
  <c r="Z12" i="3"/>
  <c r="AA12" i="3"/>
  <c r="AD12" i="3"/>
  <c r="AE12" i="3"/>
  <c r="AH12" i="3"/>
  <c r="AI12" i="3"/>
  <c r="AN12" i="3"/>
  <c r="AO12" i="3"/>
  <c r="AP12" i="3"/>
  <c r="AT12" i="3"/>
  <c r="AU12" i="3"/>
  <c r="AY12" i="3"/>
  <c r="AZ12" i="3"/>
  <c r="BD12" i="3"/>
  <c r="BE12" i="3"/>
  <c r="BI12" i="3"/>
  <c r="BJ12" i="3"/>
  <c r="BL12" i="3"/>
  <c r="BM12" i="3"/>
  <c r="BQ12" i="3"/>
  <c r="BR12" i="3"/>
  <c r="BU12" i="3"/>
  <c r="BV12" i="3"/>
  <c r="BY12" i="3"/>
  <c r="BZ12" i="3"/>
  <c r="F13" i="3"/>
  <c r="G13" i="3"/>
  <c r="I13" i="3"/>
  <c r="N13" i="3"/>
  <c r="O13" i="3"/>
  <c r="R13" i="3"/>
  <c r="S13" i="3"/>
  <c r="U13" i="3"/>
  <c r="V13" i="3"/>
  <c r="Z13" i="3"/>
  <c r="AA13" i="3"/>
  <c r="AD13" i="3"/>
  <c r="AE13" i="3"/>
  <c r="AH13" i="3"/>
  <c r="AI13" i="3"/>
  <c r="AN13" i="3"/>
  <c r="AO13" i="3"/>
  <c r="AP13" i="3"/>
  <c r="AT13" i="3"/>
  <c r="AU13" i="3"/>
  <c r="AY13" i="3"/>
  <c r="AZ13" i="3"/>
  <c r="BD13" i="3"/>
  <c r="BE13" i="3"/>
  <c r="BI13" i="3"/>
  <c r="BJ13" i="3"/>
  <c r="BL13" i="3"/>
  <c r="BM13" i="3"/>
  <c r="BQ13" i="3"/>
  <c r="BR13" i="3"/>
  <c r="BU13" i="3"/>
  <c r="BV13" i="3"/>
  <c r="BY13" i="3"/>
  <c r="BZ13" i="3"/>
  <c r="F14" i="3"/>
  <c r="G14" i="3"/>
  <c r="I14" i="3"/>
  <c r="N14" i="3"/>
  <c r="O14" i="3"/>
  <c r="R14" i="3"/>
  <c r="S14" i="3"/>
  <c r="U14" i="3"/>
  <c r="V14" i="3"/>
  <c r="Z14" i="3"/>
  <c r="AA14" i="3"/>
  <c r="AD14" i="3"/>
  <c r="AE14" i="3"/>
  <c r="AH14" i="3"/>
  <c r="AI14" i="3"/>
  <c r="AN14" i="3"/>
  <c r="AO14" i="3"/>
  <c r="AP14" i="3"/>
  <c r="AT14" i="3"/>
  <c r="AU14" i="3"/>
  <c r="AY14" i="3"/>
  <c r="AZ14" i="3"/>
  <c r="BD14" i="3"/>
  <c r="BE14" i="3"/>
  <c r="BI14" i="3"/>
  <c r="BJ14" i="3"/>
  <c r="BL14" i="3"/>
  <c r="BM14" i="3"/>
  <c r="BQ14" i="3"/>
  <c r="BR14" i="3"/>
  <c r="BU14" i="3"/>
  <c r="BV14" i="3"/>
  <c r="BY14" i="3"/>
  <c r="BZ14" i="3"/>
  <c r="F15" i="3"/>
  <c r="G15" i="3"/>
  <c r="I15" i="3"/>
  <c r="N15" i="3"/>
  <c r="O15" i="3"/>
  <c r="R15" i="3"/>
  <c r="S15" i="3"/>
  <c r="U15" i="3"/>
  <c r="V15" i="3"/>
  <c r="Z15" i="3"/>
  <c r="AA15" i="3"/>
  <c r="AD15" i="3"/>
  <c r="AE15" i="3"/>
  <c r="AH15" i="3"/>
  <c r="AI15" i="3"/>
  <c r="AN15" i="3"/>
  <c r="AO15" i="3"/>
  <c r="AP15" i="3"/>
  <c r="AT15" i="3"/>
  <c r="AU15" i="3"/>
  <c r="AY15" i="3"/>
  <c r="AZ15" i="3"/>
  <c r="BD15" i="3"/>
  <c r="BE15" i="3"/>
  <c r="BI15" i="3"/>
  <c r="BJ15" i="3"/>
  <c r="BL15" i="3"/>
  <c r="BM15" i="3"/>
  <c r="BQ15" i="3"/>
  <c r="BR15" i="3"/>
  <c r="BU15" i="3"/>
  <c r="BV15" i="3"/>
  <c r="BY15" i="3"/>
  <c r="BZ15" i="3"/>
  <c r="F16" i="3"/>
  <c r="G16" i="3"/>
  <c r="I16" i="3"/>
  <c r="N16" i="3"/>
  <c r="O16" i="3"/>
  <c r="R16" i="3"/>
  <c r="S16" i="3"/>
  <c r="U16" i="3"/>
  <c r="V16" i="3"/>
  <c r="Z16" i="3"/>
  <c r="AA16" i="3"/>
  <c r="AD16" i="3"/>
  <c r="AE16" i="3"/>
  <c r="AH16" i="3"/>
  <c r="AI16" i="3"/>
  <c r="AN16" i="3"/>
  <c r="AO16" i="3"/>
  <c r="AP16" i="3"/>
  <c r="AT16" i="3"/>
  <c r="AU16" i="3"/>
  <c r="AY16" i="3"/>
  <c r="AZ16" i="3"/>
  <c r="BD16" i="3"/>
  <c r="BE16" i="3"/>
  <c r="BI16" i="3"/>
  <c r="BJ16" i="3"/>
  <c r="BL16" i="3"/>
  <c r="BM16" i="3"/>
  <c r="BQ16" i="3"/>
  <c r="BR16" i="3"/>
  <c r="BU16" i="3"/>
  <c r="BV16" i="3"/>
  <c r="BY16" i="3"/>
  <c r="BZ16" i="3"/>
  <c r="F17" i="3"/>
  <c r="G17" i="3"/>
  <c r="I17" i="3"/>
  <c r="N17" i="3"/>
  <c r="O17" i="3"/>
  <c r="R17" i="3"/>
  <c r="S17" i="3"/>
  <c r="U17" i="3"/>
  <c r="V17" i="3"/>
  <c r="Z17" i="3"/>
  <c r="AA17" i="3"/>
  <c r="AD17" i="3"/>
  <c r="AE17" i="3"/>
  <c r="AH17" i="3"/>
  <c r="AI17" i="3"/>
  <c r="AN17" i="3"/>
  <c r="AO17" i="3"/>
  <c r="AP17" i="3"/>
  <c r="AT17" i="3"/>
  <c r="AU17" i="3"/>
  <c r="AY17" i="3"/>
  <c r="AZ17" i="3"/>
  <c r="BD17" i="3"/>
  <c r="BE17" i="3"/>
  <c r="BI17" i="3"/>
  <c r="BJ17" i="3"/>
  <c r="BL17" i="3"/>
  <c r="BM17" i="3"/>
  <c r="BQ17" i="3"/>
  <c r="BR17" i="3"/>
  <c r="BU17" i="3"/>
  <c r="BV17" i="3"/>
  <c r="BY17" i="3"/>
  <c r="BZ17" i="3"/>
  <c r="F18" i="3"/>
  <c r="G18" i="3"/>
  <c r="I18" i="3"/>
  <c r="N18" i="3"/>
  <c r="O18" i="3"/>
  <c r="R18" i="3"/>
  <c r="S18" i="3"/>
  <c r="U18" i="3"/>
  <c r="V18" i="3"/>
  <c r="Z18" i="3"/>
  <c r="AA18" i="3"/>
  <c r="AD18" i="3"/>
  <c r="AE18" i="3"/>
  <c r="AH18" i="3"/>
  <c r="AI18" i="3"/>
  <c r="AN18" i="3"/>
  <c r="AO18" i="3"/>
  <c r="AP18" i="3"/>
  <c r="AT18" i="3"/>
  <c r="AU18" i="3"/>
  <c r="AY18" i="3"/>
  <c r="AZ18" i="3"/>
  <c r="BD18" i="3"/>
  <c r="BE18" i="3"/>
  <c r="BI18" i="3"/>
  <c r="BJ18" i="3"/>
  <c r="BL18" i="3"/>
  <c r="BM18" i="3"/>
  <c r="BQ18" i="3"/>
  <c r="BR18" i="3"/>
  <c r="BU18" i="3"/>
  <c r="BV18" i="3"/>
  <c r="BY18" i="3"/>
  <c r="BZ18" i="3"/>
  <c r="F19" i="3"/>
  <c r="G19" i="3"/>
  <c r="I19" i="3"/>
  <c r="N19" i="3"/>
  <c r="O19" i="3"/>
  <c r="R19" i="3"/>
  <c r="S19" i="3"/>
  <c r="U19" i="3"/>
  <c r="V19" i="3"/>
  <c r="Z19" i="3"/>
  <c r="AA19" i="3"/>
  <c r="AD19" i="3"/>
  <c r="AE19" i="3"/>
  <c r="AH19" i="3"/>
  <c r="AI19" i="3"/>
  <c r="AN19" i="3"/>
  <c r="AO19" i="3"/>
  <c r="AP19" i="3"/>
  <c r="AT19" i="3"/>
  <c r="AU19" i="3"/>
  <c r="AY19" i="3"/>
  <c r="AZ19" i="3"/>
  <c r="BD19" i="3"/>
  <c r="BE19" i="3"/>
  <c r="BI19" i="3"/>
  <c r="BJ19" i="3"/>
  <c r="BL19" i="3"/>
  <c r="BM19" i="3"/>
  <c r="BQ19" i="3"/>
  <c r="BR19" i="3"/>
  <c r="BU19" i="3"/>
  <c r="BV19" i="3"/>
  <c r="BY19" i="3"/>
  <c r="BZ19" i="3"/>
  <c r="F20" i="3"/>
  <c r="G20" i="3"/>
  <c r="I20" i="3"/>
  <c r="N20" i="3"/>
  <c r="O20" i="3"/>
  <c r="R20" i="3"/>
  <c r="S20" i="3"/>
  <c r="U20" i="3"/>
  <c r="V20" i="3"/>
  <c r="Z20" i="3"/>
  <c r="AA20" i="3"/>
  <c r="AD20" i="3"/>
  <c r="AE20" i="3"/>
  <c r="AH20" i="3"/>
  <c r="AI20" i="3"/>
  <c r="AN20" i="3"/>
  <c r="AO20" i="3"/>
  <c r="AP20" i="3"/>
  <c r="AT20" i="3"/>
  <c r="AU20" i="3"/>
  <c r="AY20" i="3"/>
  <c r="AZ20" i="3"/>
  <c r="BD20" i="3"/>
  <c r="BE20" i="3"/>
  <c r="BI20" i="3"/>
  <c r="BJ20" i="3"/>
  <c r="BL20" i="3"/>
  <c r="BM20" i="3"/>
  <c r="BQ20" i="3"/>
  <c r="BR20" i="3"/>
  <c r="BU20" i="3"/>
  <c r="BV20" i="3"/>
  <c r="BY20" i="3"/>
  <c r="BZ20" i="3"/>
  <c r="F21" i="3"/>
  <c r="G21" i="3"/>
  <c r="I21" i="3"/>
  <c r="N21" i="3"/>
  <c r="O21" i="3"/>
  <c r="R21" i="3"/>
  <c r="S21" i="3"/>
  <c r="U21" i="3"/>
  <c r="V21" i="3"/>
  <c r="Z21" i="3"/>
  <c r="AA21" i="3"/>
  <c r="AD21" i="3"/>
  <c r="AE21" i="3"/>
  <c r="AH21" i="3"/>
  <c r="AI21" i="3"/>
  <c r="AN21" i="3"/>
  <c r="AO21" i="3"/>
  <c r="AP21" i="3"/>
  <c r="AT21" i="3"/>
  <c r="AU21" i="3"/>
  <c r="AY21" i="3"/>
  <c r="AZ21" i="3"/>
  <c r="BD21" i="3"/>
  <c r="BE21" i="3"/>
  <c r="BI21" i="3"/>
  <c r="BJ21" i="3"/>
  <c r="BL21" i="3"/>
  <c r="BM21" i="3"/>
  <c r="BQ21" i="3"/>
  <c r="BR21" i="3"/>
  <c r="BU21" i="3"/>
  <c r="BV21" i="3"/>
  <c r="BY21" i="3"/>
  <c r="BZ21" i="3"/>
  <c r="F22" i="3"/>
  <c r="G22" i="3"/>
  <c r="I22" i="3"/>
  <c r="N22" i="3"/>
  <c r="O22" i="3"/>
  <c r="R22" i="3"/>
  <c r="S22" i="3"/>
  <c r="U22" i="3"/>
  <c r="V22" i="3"/>
  <c r="Z22" i="3"/>
  <c r="AA22" i="3"/>
  <c r="AD22" i="3"/>
  <c r="AE22" i="3"/>
  <c r="AH22" i="3"/>
  <c r="AI22" i="3"/>
  <c r="AN22" i="3"/>
  <c r="AO22" i="3"/>
  <c r="AP22" i="3"/>
  <c r="AT22" i="3"/>
  <c r="AU22" i="3"/>
  <c r="AY22" i="3"/>
  <c r="AZ22" i="3"/>
  <c r="BD22" i="3"/>
  <c r="BE22" i="3"/>
  <c r="BI22" i="3"/>
  <c r="BJ22" i="3"/>
  <c r="BL22" i="3"/>
  <c r="BM22" i="3"/>
  <c r="BQ22" i="3"/>
  <c r="BR22" i="3"/>
  <c r="BU22" i="3"/>
  <c r="BV22" i="3"/>
  <c r="BY22" i="3"/>
  <c r="BZ22" i="3"/>
  <c r="F23" i="3"/>
  <c r="G23" i="3"/>
  <c r="I23" i="3"/>
  <c r="N23" i="3"/>
  <c r="O23" i="3"/>
  <c r="R23" i="3"/>
  <c r="S23" i="3"/>
  <c r="U23" i="3"/>
  <c r="V23" i="3"/>
  <c r="Z23" i="3"/>
  <c r="AA23" i="3"/>
  <c r="AD23" i="3"/>
  <c r="AE23" i="3"/>
  <c r="AH23" i="3"/>
  <c r="AI23" i="3"/>
  <c r="AN23" i="3"/>
  <c r="AO23" i="3"/>
  <c r="AP23" i="3"/>
  <c r="AT23" i="3"/>
  <c r="AU23" i="3"/>
  <c r="AY23" i="3"/>
  <c r="AZ23" i="3"/>
  <c r="BD23" i="3"/>
  <c r="BE23" i="3"/>
  <c r="BI23" i="3"/>
  <c r="BJ23" i="3"/>
  <c r="BL23" i="3"/>
  <c r="BM23" i="3"/>
  <c r="BQ23" i="3"/>
  <c r="BR23" i="3"/>
  <c r="BU23" i="3"/>
  <c r="BV23" i="3"/>
  <c r="BY23" i="3"/>
  <c r="BZ23" i="3"/>
  <c r="F24" i="3"/>
  <c r="G24" i="3"/>
  <c r="I24" i="3"/>
  <c r="N24" i="3"/>
  <c r="O24" i="3"/>
  <c r="R24" i="3"/>
  <c r="S24" i="3"/>
  <c r="U24" i="3"/>
  <c r="V24" i="3"/>
  <c r="Z24" i="3"/>
  <c r="AA24" i="3"/>
  <c r="AD24" i="3"/>
  <c r="AE24" i="3"/>
  <c r="AH24" i="3"/>
  <c r="AI24" i="3"/>
  <c r="AN24" i="3"/>
  <c r="AO24" i="3"/>
  <c r="AP24" i="3"/>
  <c r="AT24" i="3"/>
  <c r="AU24" i="3"/>
  <c r="AY24" i="3"/>
  <c r="AZ24" i="3"/>
  <c r="BD24" i="3"/>
  <c r="BE24" i="3"/>
  <c r="BI24" i="3"/>
  <c r="BJ24" i="3"/>
  <c r="BL24" i="3"/>
  <c r="BM24" i="3"/>
  <c r="BQ24" i="3"/>
  <c r="BR24" i="3"/>
  <c r="BU24" i="3"/>
  <c r="BV24" i="3"/>
  <c r="BY24" i="3"/>
  <c r="BZ24" i="3"/>
  <c r="F25" i="3"/>
  <c r="G25" i="3"/>
  <c r="I25" i="3"/>
  <c r="N25" i="3"/>
  <c r="O25" i="3"/>
  <c r="R25" i="3"/>
  <c r="S25" i="3"/>
  <c r="U25" i="3"/>
  <c r="V25" i="3"/>
  <c r="Z25" i="3"/>
  <c r="AA25" i="3"/>
  <c r="AD25" i="3"/>
  <c r="AE25" i="3"/>
  <c r="AH25" i="3"/>
  <c r="AI25" i="3"/>
  <c r="AN25" i="3"/>
  <c r="AO25" i="3"/>
  <c r="AP25" i="3"/>
  <c r="AT25" i="3"/>
  <c r="AU25" i="3"/>
  <c r="AY25" i="3"/>
  <c r="AZ25" i="3"/>
  <c r="BD25" i="3"/>
  <c r="BE25" i="3"/>
  <c r="BI25" i="3"/>
  <c r="BJ25" i="3"/>
  <c r="BL25" i="3"/>
  <c r="BM25" i="3"/>
  <c r="BQ25" i="3"/>
  <c r="BR25" i="3"/>
  <c r="BU25" i="3"/>
  <c r="BV25" i="3"/>
  <c r="BY25" i="3"/>
  <c r="BZ25" i="3"/>
  <c r="F26" i="3"/>
  <c r="G26" i="3"/>
  <c r="I26" i="3"/>
  <c r="N26" i="3"/>
  <c r="O26" i="3"/>
  <c r="R26" i="3"/>
  <c r="S26" i="3"/>
  <c r="U26" i="3"/>
  <c r="V26" i="3"/>
  <c r="Z26" i="3"/>
  <c r="AA26" i="3"/>
  <c r="AD26" i="3"/>
  <c r="AE26" i="3"/>
  <c r="AH26" i="3"/>
  <c r="AI26" i="3"/>
  <c r="AN26" i="3"/>
  <c r="AO26" i="3"/>
  <c r="AP26" i="3"/>
  <c r="AT26" i="3"/>
  <c r="AU26" i="3"/>
  <c r="AY26" i="3"/>
  <c r="AZ26" i="3"/>
  <c r="BD26" i="3"/>
  <c r="BE26" i="3"/>
  <c r="BI26" i="3"/>
  <c r="BJ26" i="3"/>
  <c r="BL26" i="3"/>
  <c r="BM26" i="3"/>
  <c r="BQ26" i="3"/>
  <c r="BR26" i="3"/>
  <c r="BU26" i="3"/>
  <c r="BV26" i="3"/>
  <c r="BY26" i="3"/>
  <c r="BZ26" i="3"/>
  <c r="F27" i="3"/>
  <c r="G27" i="3"/>
  <c r="I27" i="3"/>
  <c r="N27" i="3"/>
  <c r="O27" i="3"/>
  <c r="R27" i="3"/>
  <c r="S27" i="3"/>
  <c r="U27" i="3"/>
  <c r="V27" i="3"/>
  <c r="Z27" i="3"/>
  <c r="AA27" i="3"/>
  <c r="AD27" i="3"/>
  <c r="AE27" i="3"/>
  <c r="AH27" i="3"/>
  <c r="AI27" i="3"/>
  <c r="AN27" i="3"/>
  <c r="AO27" i="3"/>
  <c r="AP27" i="3"/>
  <c r="AT27" i="3"/>
  <c r="AU27" i="3"/>
  <c r="AY27" i="3"/>
  <c r="AZ27" i="3"/>
  <c r="BD27" i="3"/>
  <c r="BE27" i="3"/>
  <c r="BI27" i="3"/>
  <c r="BJ27" i="3"/>
  <c r="BL27" i="3"/>
  <c r="BM27" i="3"/>
  <c r="BQ27" i="3"/>
  <c r="BR27" i="3"/>
  <c r="BU27" i="3"/>
  <c r="BV27" i="3"/>
  <c r="BY27" i="3"/>
  <c r="BZ27" i="3"/>
  <c r="F28" i="3"/>
  <c r="G28" i="3"/>
  <c r="I28" i="3"/>
  <c r="N28" i="3"/>
  <c r="O28" i="3"/>
  <c r="R28" i="3"/>
  <c r="S28" i="3"/>
  <c r="U28" i="3"/>
  <c r="V28" i="3"/>
  <c r="Z28" i="3"/>
  <c r="AA28" i="3"/>
  <c r="AD28" i="3"/>
  <c r="AE28" i="3"/>
  <c r="AH28" i="3"/>
  <c r="AI28" i="3"/>
  <c r="AN28" i="3"/>
  <c r="AO28" i="3"/>
  <c r="AP28" i="3"/>
  <c r="AT28" i="3"/>
  <c r="AU28" i="3"/>
  <c r="AY28" i="3"/>
  <c r="AZ28" i="3"/>
  <c r="BD28" i="3"/>
  <c r="BE28" i="3"/>
  <c r="BI28" i="3"/>
  <c r="BJ28" i="3"/>
  <c r="BL28" i="3"/>
  <c r="BM28" i="3"/>
  <c r="BQ28" i="3"/>
  <c r="BR28" i="3"/>
  <c r="BU28" i="3"/>
  <c r="BV28" i="3"/>
  <c r="BY28" i="3"/>
  <c r="BZ28" i="3"/>
  <c r="F29" i="3"/>
  <c r="G29" i="3"/>
  <c r="I29" i="3"/>
  <c r="N29" i="3"/>
  <c r="O29" i="3"/>
  <c r="R29" i="3"/>
  <c r="S29" i="3"/>
  <c r="U29" i="3"/>
  <c r="V29" i="3"/>
  <c r="Z29" i="3"/>
  <c r="AA29" i="3"/>
  <c r="AD29" i="3"/>
  <c r="AE29" i="3"/>
  <c r="AH29" i="3"/>
  <c r="AI29" i="3"/>
  <c r="AN29" i="3"/>
  <c r="AO29" i="3"/>
  <c r="AP29" i="3"/>
  <c r="AT29" i="3"/>
  <c r="AU29" i="3"/>
  <c r="AY29" i="3"/>
  <c r="AZ29" i="3"/>
  <c r="BD29" i="3"/>
  <c r="BE29" i="3"/>
  <c r="BI29" i="3"/>
  <c r="BJ29" i="3"/>
  <c r="BL29" i="3"/>
  <c r="BM29" i="3"/>
  <c r="BQ29" i="3"/>
  <c r="BR29" i="3"/>
  <c r="BU29" i="3"/>
  <c r="BV29" i="3"/>
  <c r="BY29" i="3"/>
  <c r="BZ29" i="3"/>
  <c r="F30" i="3"/>
  <c r="G30" i="3"/>
  <c r="I30" i="3"/>
  <c r="N30" i="3"/>
  <c r="O30" i="3"/>
  <c r="R30" i="3"/>
  <c r="S30" i="3"/>
  <c r="U30" i="3"/>
  <c r="V30" i="3"/>
  <c r="Z30" i="3"/>
  <c r="AA30" i="3"/>
  <c r="AD30" i="3"/>
  <c r="AE30" i="3"/>
  <c r="AH30" i="3"/>
  <c r="AI30" i="3"/>
  <c r="AN30" i="3"/>
  <c r="AO30" i="3"/>
  <c r="AP30" i="3"/>
  <c r="AT30" i="3"/>
  <c r="AU30" i="3"/>
  <c r="AY30" i="3"/>
  <c r="AZ30" i="3"/>
  <c r="BD30" i="3"/>
  <c r="BE30" i="3"/>
  <c r="BI30" i="3"/>
  <c r="BJ30" i="3"/>
  <c r="BL30" i="3"/>
  <c r="BM30" i="3"/>
  <c r="BQ30" i="3"/>
  <c r="BR30" i="3"/>
  <c r="BU30" i="3"/>
  <c r="BV30" i="3"/>
  <c r="BY30" i="3"/>
  <c r="BZ30" i="3"/>
  <c r="F31" i="3"/>
  <c r="G31" i="3"/>
  <c r="I31" i="3"/>
  <c r="N31" i="3"/>
  <c r="O31" i="3"/>
  <c r="R31" i="3"/>
  <c r="S31" i="3"/>
  <c r="U31" i="3"/>
  <c r="V31" i="3"/>
  <c r="Z31" i="3"/>
  <c r="AA31" i="3"/>
  <c r="AD31" i="3"/>
  <c r="AE31" i="3"/>
  <c r="AH31" i="3"/>
  <c r="AI31" i="3"/>
  <c r="AN31" i="3"/>
  <c r="AO31" i="3"/>
  <c r="AP31" i="3"/>
  <c r="AT31" i="3"/>
  <c r="AU31" i="3"/>
  <c r="AY31" i="3"/>
  <c r="AZ31" i="3"/>
  <c r="BD31" i="3"/>
  <c r="BE31" i="3"/>
  <c r="BI31" i="3"/>
  <c r="BJ31" i="3"/>
  <c r="BL31" i="3"/>
  <c r="BM31" i="3"/>
  <c r="BQ31" i="3"/>
  <c r="BR31" i="3"/>
  <c r="BU31" i="3"/>
  <c r="BV31" i="3"/>
  <c r="BY31" i="3"/>
  <c r="BZ31" i="3"/>
  <c r="F32" i="3"/>
  <c r="G32" i="3"/>
  <c r="I32" i="3"/>
  <c r="N32" i="3"/>
  <c r="O32" i="3"/>
  <c r="R32" i="3"/>
  <c r="S32" i="3"/>
  <c r="U32" i="3"/>
  <c r="V32" i="3"/>
  <c r="Z32" i="3"/>
  <c r="AA32" i="3"/>
  <c r="AD32" i="3"/>
  <c r="AE32" i="3"/>
  <c r="AH32" i="3"/>
  <c r="AI32" i="3"/>
  <c r="AN32" i="3"/>
  <c r="AO32" i="3"/>
  <c r="AP32" i="3"/>
  <c r="AT32" i="3"/>
  <c r="AU32" i="3"/>
  <c r="AY32" i="3"/>
  <c r="AZ32" i="3"/>
  <c r="BD32" i="3"/>
  <c r="BE32" i="3"/>
  <c r="BI32" i="3"/>
  <c r="BJ32" i="3"/>
  <c r="BL32" i="3"/>
  <c r="BM32" i="3"/>
  <c r="BQ32" i="3"/>
  <c r="BR32" i="3"/>
  <c r="BU32" i="3"/>
  <c r="BV32" i="3"/>
  <c r="BY32" i="3"/>
  <c r="BZ32" i="3"/>
  <c r="F33" i="3"/>
  <c r="G33" i="3"/>
  <c r="I33" i="3"/>
  <c r="N33" i="3"/>
  <c r="O33" i="3"/>
  <c r="R33" i="3"/>
  <c r="S33" i="3"/>
  <c r="U33" i="3"/>
  <c r="V33" i="3"/>
  <c r="Z33" i="3"/>
  <c r="AA33" i="3"/>
  <c r="AD33" i="3"/>
  <c r="AE33" i="3"/>
  <c r="AH33" i="3"/>
  <c r="AI33" i="3"/>
  <c r="AN33" i="3"/>
  <c r="AO33" i="3"/>
  <c r="AP33" i="3"/>
  <c r="AT33" i="3"/>
  <c r="AU33" i="3"/>
  <c r="AY33" i="3"/>
  <c r="AZ33" i="3"/>
  <c r="BD33" i="3"/>
  <c r="BE33" i="3"/>
  <c r="BI33" i="3"/>
  <c r="BJ33" i="3"/>
  <c r="BL33" i="3"/>
  <c r="BM33" i="3"/>
  <c r="BQ33" i="3"/>
  <c r="BR33" i="3"/>
  <c r="BU33" i="3"/>
  <c r="BV33" i="3"/>
  <c r="BY33" i="3"/>
  <c r="BZ33" i="3"/>
  <c r="F34" i="3"/>
  <c r="G34" i="3"/>
  <c r="I34" i="3"/>
  <c r="N34" i="3"/>
  <c r="O34" i="3"/>
  <c r="R34" i="3"/>
  <c r="S34" i="3"/>
  <c r="U34" i="3"/>
  <c r="V34" i="3"/>
  <c r="Z34" i="3"/>
  <c r="AA34" i="3"/>
  <c r="AD34" i="3"/>
  <c r="AE34" i="3"/>
  <c r="AH34" i="3"/>
  <c r="AI34" i="3"/>
  <c r="AN34" i="3"/>
  <c r="AO34" i="3"/>
  <c r="AP34" i="3"/>
  <c r="AT34" i="3"/>
  <c r="AU34" i="3"/>
  <c r="AY34" i="3"/>
  <c r="AZ34" i="3"/>
  <c r="BD34" i="3"/>
  <c r="BE34" i="3"/>
  <c r="BI34" i="3"/>
  <c r="BJ34" i="3"/>
  <c r="BL34" i="3"/>
  <c r="BM34" i="3"/>
  <c r="BQ34" i="3"/>
  <c r="BR34" i="3"/>
  <c r="BU34" i="3"/>
  <c r="BV34" i="3"/>
  <c r="BY34" i="3"/>
  <c r="BZ34" i="3"/>
  <c r="F35" i="3"/>
  <c r="G35" i="3"/>
  <c r="I35" i="3"/>
  <c r="N35" i="3"/>
  <c r="O35" i="3"/>
  <c r="R35" i="3"/>
  <c r="S35" i="3"/>
  <c r="U35" i="3"/>
  <c r="V35" i="3"/>
  <c r="Z35" i="3"/>
  <c r="AA35" i="3"/>
  <c r="AD35" i="3"/>
  <c r="AE35" i="3"/>
  <c r="AH35" i="3"/>
  <c r="AI35" i="3"/>
  <c r="AN35" i="3"/>
  <c r="AO35" i="3"/>
  <c r="AP35" i="3"/>
  <c r="AT35" i="3"/>
  <c r="AU35" i="3"/>
  <c r="AY35" i="3"/>
  <c r="AZ35" i="3"/>
  <c r="BD35" i="3"/>
  <c r="BE35" i="3"/>
  <c r="BI35" i="3"/>
  <c r="BJ35" i="3"/>
  <c r="BL35" i="3"/>
  <c r="BM35" i="3"/>
  <c r="BQ35" i="3"/>
  <c r="BR35" i="3"/>
  <c r="BU35" i="3"/>
  <c r="BV35" i="3"/>
  <c r="BY35" i="3"/>
  <c r="BZ35" i="3"/>
  <c r="F36" i="3"/>
  <c r="G36" i="3"/>
  <c r="I36" i="3"/>
  <c r="N36" i="3"/>
  <c r="O36" i="3"/>
  <c r="R36" i="3"/>
  <c r="S36" i="3"/>
  <c r="U36" i="3"/>
  <c r="V36" i="3"/>
  <c r="Z36" i="3"/>
  <c r="AA36" i="3"/>
  <c r="AD36" i="3"/>
  <c r="AE36" i="3"/>
  <c r="AH36" i="3"/>
  <c r="AI36" i="3"/>
  <c r="AN36" i="3"/>
  <c r="AO36" i="3"/>
  <c r="AP36" i="3"/>
  <c r="AT36" i="3"/>
  <c r="AU36" i="3"/>
  <c r="AY36" i="3"/>
  <c r="AZ36" i="3"/>
  <c r="BD36" i="3"/>
  <c r="BE36" i="3"/>
  <c r="BI36" i="3"/>
  <c r="BJ36" i="3"/>
  <c r="BL36" i="3"/>
  <c r="BM36" i="3"/>
  <c r="BQ36" i="3"/>
  <c r="BR36" i="3"/>
  <c r="BU36" i="3"/>
  <c r="BV36" i="3"/>
  <c r="BY36" i="3"/>
  <c r="BZ36" i="3"/>
  <c r="F37" i="3"/>
  <c r="G37" i="3"/>
  <c r="I37" i="3"/>
  <c r="N37" i="3"/>
  <c r="O37" i="3"/>
  <c r="R37" i="3"/>
  <c r="S37" i="3"/>
  <c r="U37" i="3"/>
  <c r="V37" i="3"/>
  <c r="Z37" i="3"/>
  <c r="AA37" i="3"/>
  <c r="AD37" i="3"/>
  <c r="AE37" i="3"/>
  <c r="AH37" i="3"/>
  <c r="AI37" i="3"/>
  <c r="AN37" i="3"/>
  <c r="AO37" i="3"/>
  <c r="AP37" i="3"/>
  <c r="AT37" i="3"/>
  <c r="AU37" i="3"/>
  <c r="AY37" i="3"/>
  <c r="AZ37" i="3"/>
  <c r="BD37" i="3"/>
  <c r="BE37" i="3"/>
  <c r="BI37" i="3"/>
  <c r="BJ37" i="3"/>
  <c r="BL37" i="3"/>
  <c r="BM37" i="3"/>
  <c r="BQ37" i="3"/>
  <c r="BR37" i="3"/>
  <c r="BU37" i="3"/>
  <c r="BV37" i="3"/>
  <c r="BY37" i="3"/>
  <c r="BZ37" i="3"/>
  <c r="F38" i="3"/>
  <c r="G38" i="3"/>
  <c r="I38" i="3"/>
  <c r="N38" i="3"/>
  <c r="O38" i="3"/>
  <c r="R38" i="3"/>
  <c r="S38" i="3"/>
  <c r="U38" i="3"/>
  <c r="V38" i="3"/>
  <c r="Z38" i="3"/>
  <c r="AA38" i="3"/>
  <c r="AD38" i="3"/>
  <c r="AE38" i="3"/>
  <c r="AH38" i="3"/>
  <c r="AI38" i="3"/>
  <c r="AN38" i="3"/>
  <c r="AO38" i="3"/>
  <c r="AP38" i="3"/>
  <c r="AT38" i="3"/>
  <c r="AU38" i="3"/>
  <c r="AY38" i="3"/>
  <c r="AZ38" i="3"/>
  <c r="BD38" i="3"/>
  <c r="BE38" i="3"/>
  <c r="BI38" i="3"/>
  <c r="BJ38" i="3"/>
  <c r="BL38" i="3"/>
  <c r="BM38" i="3"/>
  <c r="BQ38" i="3"/>
  <c r="BR38" i="3"/>
  <c r="BU38" i="3"/>
  <c r="BV38" i="3"/>
  <c r="BY38" i="3"/>
  <c r="BZ38" i="3"/>
  <c r="F39" i="3"/>
  <c r="G39" i="3"/>
  <c r="I39" i="3"/>
  <c r="N39" i="3"/>
  <c r="O39" i="3"/>
  <c r="R39" i="3"/>
  <c r="S39" i="3"/>
  <c r="U39" i="3"/>
  <c r="V39" i="3"/>
  <c r="Z39" i="3"/>
  <c r="AA39" i="3"/>
  <c r="AD39" i="3"/>
  <c r="AE39" i="3"/>
  <c r="AH39" i="3"/>
  <c r="AI39" i="3"/>
  <c r="AN39" i="3"/>
  <c r="AO39" i="3"/>
  <c r="AP39" i="3"/>
  <c r="AT39" i="3"/>
  <c r="AU39" i="3"/>
  <c r="AY39" i="3"/>
  <c r="AZ39" i="3"/>
  <c r="BD39" i="3"/>
  <c r="BE39" i="3"/>
  <c r="BI39" i="3"/>
  <c r="BJ39" i="3"/>
  <c r="BL39" i="3"/>
  <c r="BM39" i="3"/>
  <c r="BQ39" i="3"/>
  <c r="BR39" i="3"/>
  <c r="BU39" i="3"/>
  <c r="BV39" i="3"/>
  <c r="BY39" i="3"/>
  <c r="BZ39" i="3"/>
  <c r="F40" i="3"/>
  <c r="G40" i="3"/>
  <c r="I40" i="3"/>
  <c r="N40" i="3"/>
  <c r="O40" i="3"/>
  <c r="R40" i="3"/>
  <c r="S40" i="3"/>
  <c r="U40" i="3"/>
  <c r="V40" i="3"/>
  <c r="Z40" i="3"/>
  <c r="AA40" i="3"/>
  <c r="AD40" i="3"/>
  <c r="AE40" i="3"/>
  <c r="AH40" i="3"/>
  <c r="AI40" i="3"/>
  <c r="AN40" i="3"/>
  <c r="AO40" i="3"/>
  <c r="AP40" i="3"/>
  <c r="AT40" i="3"/>
  <c r="AU40" i="3"/>
  <c r="AY40" i="3"/>
  <c r="AZ40" i="3"/>
  <c r="BD40" i="3"/>
  <c r="BE40" i="3"/>
  <c r="BI40" i="3"/>
  <c r="BJ40" i="3"/>
  <c r="BL40" i="3"/>
  <c r="BM40" i="3"/>
  <c r="BQ40" i="3"/>
  <c r="BR40" i="3"/>
  <c r="BU40" i="3"/>
  <c r="BV40" i="3"/>
  <c r="BY40" i="3"/>
  <c r="BZ40" i="3"/>
  <c r="F41" i="3"/>
  <c r="G41" i="3"/>
  <c r="I41" i="3"/>
  <c r="N41" i="3"/>
  <c r="O41" i="3"/>
  <c r="R41" i="3"/>
  <c r="S41" i="3"/>
  <c r="U41" i="3"/>
  <c r="V41" i="3"/>
  <c r="Z41" i="3"/>
  <c r="AA41" i="3"/>
  <c r="AD41" i="3"/>
  <c r="AE41" i="3"/>
  <c r="AH41" i="3"/>
  <c r="AI41" i="3"/>
  <c r="AN41" i="3"/>
  <c r="AO41" i="3"/>
  <c r="AP41" i="3"/>
  <c r="AT41" i="3"/>
  <c r="AU41" i="3"/>
  <c r="AY41" i="3"/>
  <c r="AZ41" i="3"/>
  <c r="BD41" i="3"/>
  <c r="BE41" i="3"/>
  <c r="BI41" i="3"/>
  <c r="BJ41" i="3"/>
  <c r="BL41" i="3"/>
  <c r="BM41" i="3"/>
  <c r="BQ41" i="3"/>
  <c r="BR41" i="3"/>
  <c r="BU41" i="3"/>
  <c r="BV41" i="3"/>
  <c r="BY41" i="3"/>
  <c r="BZ41" i="3"/>
  <c r="F7" i="8" a="1"/>
  <c r="F7" i="8" s="1"/>
  <c r="G7" i="8"/>
  <c r="G7" i="8" a="1"/>
  <c r="K7" i="8" a="1"/>
  <c r="K7" i="8" s="1"/>
  <c r="P7" i="8" a="1"/>
  <c r="P7" i="8" s="1"/>
  <c r="Q7" i="8" a="1"/>
  <c r="Q7" i="8" s="1"/>
  <c r="V7" i="8" a="1"/>
  <c r="V8" i="8" s="1"/>
  <c r="W7" i="8" a="1"/>
  <c r="W7" i="8" s="1"/>
  <c r="AA7" i="8" a="1"/>
  <c r="AA7" i="8" s="1"/>
  <c r="AB7" i="8" a="1"/>
  <c r="AB7" i="8" s="1"/>
  <c r="AF7" i="8" a="1"/>
  <c r="AG7" i="8" a="1"/>
  <c r="AG7" i="8" s="1"/>
  <c r="AL7" i="8" a="1"/>
  <c r="AM7" i="8" a="1"/>
  <c r="AM7" i="8" s="1"/>
  <c r="AR7" i="8" a="1"/>
  <c r="AS7" i="8" a="1"/>
  <c r="AS7" i="8" s="1"/>
  <c r="AX7" i="8" a="1"/>
  <c r="AY7" i="8" a="1"/>
  <c r="AY7" i="8" s="1"/>
  <c r="AZ7" i="8" a="1"/>
  <c r="BD7" i="8" a="1"/>
  <c r="BE7" i="8" a="1"/>
  <c r="BE7" i="8" s="1"/>
  <c r="BI7" i="8" a="1"/>
  <c r="BI7" i="8" s="1"/>
  <c r="BJ7" i="8" a="1"/>
  <c r="BN7" i="8" a="1"/>
  <c r="BO7" i="8" a="1"/>
  <c r="BO7" i="8" s="1"/>
  <c r="BS7" i="8" a="1"/>
  <c r="BS7" i="8" s="1"/>
  <c r="BT7" i="8" a="1"/>
  <c r="BV7" i="8" a="1"/>
  <c r="BW7" i="8" a="1"/>
  <c r="BW7" i="8" s="1"/>
  <c r="BX7" i="8" a="1"/>
  <c r="BY7" i="8" a="1"/>
  <c r="BY7" i="8" s="1"/>
  <c r="CC7" i="8" a="1"/>
  <c r="CC7" i="8" s="1"/>
  <c r="CD7" i="8" a="1"/>
  <c r="CI7" i="8" a="1"/>
  <c r="CI7" i="8" s="1"/>
  <c r="CJ7" i="8" a="1"/>
  <c r="CO7" i="8" a="1"/>
  <c r="CO7" i="8" s="1"/>
  <c r="CP7" i="8" a="1"/>
  <c r="F8" i="8"/>
  <c r="G8" i="8"/>
  <c r="K8" i="8"/>
  <c r="Q8" i="8"/>
  <c r="W8" i="8"/>
  <c r="AA8" i="8"/>
  <c r="AG8" i="8"/>
  <c r="AM8" i="8"/>
  <c r="AS8" i="8"/>
  <c r="AY8" i="8"/>
  <c r="BE8" i="8"/>
  <c r="BI8" i="8"/>
  <c r="BO8" i="8"/>
  <c r="BS8" i="8"/>
  <c r="BW8" i="8"/>
  <c r="BY8" i="8"/>
  <c r="CC8" i="8"/>
  <c r="CI8" i="8"/>
  <c r="CO8" i="8"/>
  <c r="F9" i="8"/>
  <c r="G9" i="8"/>
  <c r="K9" i="8"/>
  <c r="Q9" i="8"/>
  <c r="W9" i="8"/>
  <c r="AA9" i="8"/>
  <c r="AG9" i="8"/>
  <c r="AM9" i="8"/>
  <c r="AS9" i="8"/>
  <c r="AY9" i="8"/>
  <c r="BE9" i="8"/>
  <c r="BI9" i="8"/>
  <c r="BO9" i="8"/>
  <c r="BS9" i="8"/>
  <c r="BW9" i="8"/>
  <c r="BY9" i="8"/>
  <c r="CC9" i="8"/>
  <c r="CI9" i="8"/>
  <c r="CO9" i="8"/>
  <c r="F10" i="8"/>
  <c r="G10" i="8"/>
  <c r="K10" i="8"/>
  <c r="Q10" i="8"/>
  <c r="W10" i="8"/>
  <c r="AA10" i="8"/>
  <c r="AG10" i="8"/>
  <c r="AM10" i="8"/>
  <c r="AS10" i="8"/>
  <c r="AY10" i="8"/>
  <c r="BE10" i="8"/>
  <c r="BI10" i="8"/>
  <c r="BO10" i="8"/>
  <c r="BS10" i="8"/>
  <c r="BW10" i="8"/>
  <c r="BY10" i="8"/>
  <c r="CC10" i="8"/>
  <c r="CI10" i="8"/>
  <c r="CO10" i="8"/>
  <c r="F11" i="8"/>
  <c r="G11" i="8"/>
  <c r="K11" i="8"/>
  <c r="P11" i="8"/>
  <c r="Q11" i="8"/>
  <c r="W11" i="8"/>
  <c r="AA11" i="8"/>
  <c r="AG11" i="8"/>
  <c r="AM11" i="8"/>
  <c r="AS11" i="8"/>
  <c r="AY11" i="8"/>
  <c r="BE11" i="8"/>
  <c r="BI11" i="8"/>
  <c r="BO11" i="8"/>
  <c r="BS11" i="8"/>
  <c r="BW11" i="8"/>
  <c r="BY11" i="8"/>
  <c r="CC11" i="8"/>
  <c r="CI11" i="8"/>
  <c r="CO11" i="8"/>
  <c r="F12" i="8"/>
  <c r="G12" i="8"/>
  <c r="K12" i="8"/>
  <c r="P12" i="8"/>
  <c r="Q12" i="8"/>
  <c r="W12" i="8"/>
  <c r="AA12" i="8"/>
  <c r="AG12" i="8"/>
  <c r="AM12" i="8"/>
  <c r="AS12" i="8"/>
  <c r="AY12" i="8"/>
  <c r="BE12" i="8"/>
  <c r="BI12" i="8"/>
  <c r="BO12" i="8"/>
  <c r="BS12" i="8"/>
  <c r="BW12" i="8"/>
  <c r="BY12" i="8"/>
  <c r="CC12" i="8"/>
  <c r="CI12" i="8"/>
  <c r="CO12" i="8"/>
  <c r="F13" i="8"/>
  <c r="G13" i="8"/>
  <c r="K13" i="8"/>
  <c r="P13" i="8"/>
  <c r="Q13" i="8"/>
  <c r="W13" i="8"/>
  <c r="AA13" i="8"/>
  <c r="AG13" i="8"/>
  <c r="AM13" i="8"/>
  <c r="AS13" i="8"/>
  <c r="AY13" i="8"/>
  <c r="BE13" i="8"/>
  <c r="BI13" i="8"/>
  <c r="BO13" i="8"/>
  <c r="BS13" i="8"/>
  <c r="BW13" i="8"/>
  <c r="BX13" i="8"/>
  <c r="BY13" i="8"/>
  <c r="CC13" i="8"/>
  <c r="CI13" i="8"/>
  <c r="CO13" i="8"/>
  <c r="F14" i="8"/>
  <c r="G14" i="8"/>
  <c r="K14" i="8"/>
  <c r="P14" i="8"/>
  <c r="Q14" i="8"/>
  <c r="W14" i="8"/>
  <c r="AA14" i="8"/>
  <c r="AB14" i="8"/>
  <c r="AG14" i="8"/>
  <c r="AM14" i="8"/>
  <c r="AR14" i="8"/>
  <c r="AS14" i="8"/>
  <c r="AY14" i="8"/>
  <c r="AZ14" i="8"/>
  <c r="BE14" i="8"/>
  <c r="BI14" i="8"/>
  <c r="BN14" i="8"/>
  <c r="BO14" i="8"/>
  <c r="BS14" i="8"/>
  <c r="BV14" i="8"/>
  <c r="BW14" i="8"/>
  <c r="BX14" i="8"/>
  <c r="BY14" i="8"/>
  <c r="CC14" i="8"/>
  <c r="CD14" i="8"/>
  <c r="CI14" i="8"/>
  <c r="CO14" i="8"/>
  <c r="F15" i="8"/>
  <c r="G15" i="8"/>
  <c r="K15" i="8"/>
  <c r="P15" i="8"/>
  <c r="Q15" i="8"/>
  <c r="W15" i="8"/>
  <c r="AA15" i="8"/>
  <c r="AB15" i="8"/>
  <c r="AG15" i="8"/>
  <c r="AM15" i="8"/>
  <c r="AR15" i="8"/>
  <c r="AS15" i="8"/>
  <c r="AX15" i="8"/>
  <c r="AY15" i="8"/>
  <c r="AZ15" i="8"/>
  <c r="BE15" i="8"/>
  <c r="BI15" i="8"/>
  <c r="BN15" i="8"/>
  <c r="BO15" i="8"/>
  <c r="BS15" i="8"/>
  <c r="BT15" i="8"/>
  <c r="BV15" i="8"/>
  <c r="BW15" i="8"/>
  <c r="BX15" i="8"/>
  <c r="BY15" i="8"/>
  <c r="CC15" i="8"/>
  <c r="CD15" i="8"/>
  <c r="CI15" i="8"/>
  <c r="CJ15" i="8"/>
  <c r="CO15" i="8"/>
  <c r="F16" i="8"/>
  <c r="G16" i="8"/>
  <c r="K16" i="8"/>
  <c r="P16" i="8"/>
  <c r="Q16" i="8"/>
  <c r="V16" i="8"/>
  <c r="W16" i="8"/>
  <c r="AA16" i="8"/>
  <c r="AB16" i="8"/>
  <c r="AF16" i="8"/>
  <c r="AG16" i="8"/>
  <c r="AM16" i="8"/>
  <c r="AR16" i="8"/>
  <c r="AS16" i="8"/>
  <c r="AX16" i="8"/>
  <c r="AY16" i="8"/>
  <c r="AZ16" i="8"/>
  <c r="BD16" i="8"/>
  <c r="BE16" i="8"/>
  <c r="BI16" i="8"/>
  <c r="BN16" i="8"/>
  <c r="BO16" i="8"/>
  <c r="BS16" i="8"/>
  <c r="BT16" i="8"/>
  <c r="BV16" i="8"/>
  <c r="BW16" i="8"/>
  <c r="BX16" i="8"/>
  <c r="BY16" i="8"/>
  <c r="CC16" i="8"/>
  <c r="CD16" i="8"/>
  <c r="CI16" i="8"/>
  <c r="CJ16" i="8"/>
  <c r="CO16" i="8"/>
  <c r="F17" i="8"/>
  <c r="G17" i="8"/>
  <c r="K17" i="8"/>
  <c r="P17" i="8"/>
  <c r="Q17" i="8"/>
  <c r="V17" i="8"/>
  <c r="W17" i="8"/>
  <c r="AA17" i="8"/>
  <c r="AB17" i="8"/>
  <c r="AF17" i="8"/>
  <c r="AG17" i="8"/>
  <c r="AL17" i="8"/>
  <c r="AM17" i="8"/>
  <c r="AR17" i="8"/>
  <c r="AS17" i="8"/>
  <c r="AX17" i="8"/>
  <c r="AY17" i="8"/>
  <c r="AZ17" i="8"/>
  <c r="BD17" i="8"/>
  <c r="BE17" i="8"/>
  <c r="BI17" i="8"/>
  <c r="BJ17" i="8"/>
  <c r="BN17" i="8"/>
  <c r="BO17" i="8"/>
  <c r="BS17" i="8"/>
  <c r="BT17" i="8"/>
  <c r="BV17" i="8"/>
  <c r="BW17" i="8"/>
  <c r="BX17" i="8"/>
  <c r="BY17" i="8"/>
  <c r="CC17" i="8"/>
  <c r="CD17" i="8"/>
  <c r="CI17" i="8"/>
  <c r="CJ17" i="8"/>
  <c r="CO17" i="8"/>
  <c r="CP17" i="8"/>
  <c r="F18" i="8"/>
  <c r="G18" i="8"/>
  <c r="K18" i="8"/>
  <c r="P18" i="8"/>
  <c r="Q18" i="8"/>
  <c r="V18" i="8"/>
  <c r="W18" i="8"/>
  <c r="AA18" i="8"/>
  <c r="AB18" i="8"/>
  <c r="AF18" i="8"/>
  <c r="AG18" i="8"/>
  <c r="AL18" i="8"/>
  <c r="AM18" i="8"/>
  <c r="AR18" i="8"/>
  <c r="AS18" i="8"/>
  <c r="AX18" i="8"/>
  <c r="AY18" i="8"/>
  <c r="AZ18" i="8"/>
  <c r="BD18" i="8"/>
  <c r="BE18" i="8"/>
  <c r="BI18" i="8"/>
  <c r="BJ18" i="8"/>
  <c r="BN18" i="8"/>
  <c r="BO18" i="8"/>
  <c r="BS18" i="8"/>
  <c r="BT18" i="8"/>
  <c r="BV18" i="8"/>
  <c r="BW18" i="8"/>
  <c r="BX18" i="8"/>
  <c r="BY18" i="8"/>
  <c r="CC18" i="8"/>
  <c r="CD18" i="8"/>
  <c r="CI18" i="8"/>
  <c r="CJ18" i="8"/>
  <c r="CO18" i="8"/>
  <c r="CP18" i="8"/>
  <c r="F19" i="8"/>
  <c r="G19" i="8"/>
  <c r="K19" i="8"/>
  <c r="P19" i="8"/>
  <c r="Q19" i="8"/>
  <c r="V19" i="8"/>
  <c r="W19" i="8"/>
  <c r="AA19" i="8"/>
  <c r="AB19" i="8"/>
  <c r="AF19" i="8"/>
  <c r="AG19" i="8"/>
  <c r="AL19" i="8"/>
  <c r="AM19" i="8"/>
  <c r="AR19" i="8"/>
  <c r="AS19" i="8"/>
  <c r="AX19" i="8"/>
  <c r="AY19" i="8"/>
  <c r="AZ19" i="8"/>
  <c r="BD19" i="8"/>
  <c r="BE19" i="8"/>
  <c r="BI19" i="8"/>
  <c r="BJ19" i="8"/>
  <c r="BN19" i="8"/>
  <c r="BO19" i="8"/>
  <c r="BS19" i="8"/>
  <c r="BT19" i="8"/>
  <c r="BV19" i="8"/>
  <c r="BW19" i="8"/>
  <c r="BX19" i="8"/>
  <c r="BY19" i="8"/>
  <c r="CC19" i="8"/>
  <c r="CD19" i="8"/>
  <c r="CI19" i="8"/>
  <c r="CJ19" i="8"/>
  <c r="CO19" i="8"/>
  <c r="CP19" i="8"/>
  <c r="F20" i="8"/>
  <c r="G20" i="8"/>
  <c r="K20" i="8"/>
  <c r="P20" i="8"/>
  <c r="Q20" i="8"/>
  <c r="V20" i="8"/>
  <c r="W20" i="8"/>
  <c r="AA20" i="8"/>
  <c r="AB20" i="8"/>
  <c r="AF20" i="8"/>
  <c r="AG20" i="8"/>
  <c r="AL20" i="8"/>
  <c r="AM20" i="8"/>
  <c r="AR20" i="8"/>
  <c r="AS20" i="8"/>
  <c r="AX20" i="8"/>
  <c r="AY20" i="8"/>
  <c r="AZ20" i="8"/>
  <c r="BD20" i="8"/>
  <c r="BE20" i="8"/>
  <c r="BI20" i="8"/>
  <c r="BJ20" i="8"/>
  <c r="BN20" i="8"/>
  <c r="BO20" i="8"/>
  <c r="BS20" i="8"/>
  <c r="BT20" i="8"/>
  <c r="BV20" i="8"/>
  <c r="BW20" i="8"/>
  <c r="BX20" i="8"/>
  <c r="BY20" i="8"/>
  <c r="CC20" i="8"/>
  <c r="CD20" i="8"/>
  <c r="CI20" i="8"/>
  <c r="CJ20" i="8"/>
  <c r="CO20" i="8"/>
  <c r="CP20" i="8"/>
  <c r="F21" i="8"/>
  <c r="G21" i="8"/>
  <c r="K21" i="8"/>
  <c r="P21" i="8"/>
  <c r="Q21" i="8"/>
  <c r="V21" i="8"/>
  <c r="W21" i="8"/>
  <c r="AA21" i="8"/>
  <c r="AB21" i="8"/>
  <c r="AF21" i="8"/>
  <c r="AG21" i="8"/>
  <c r="AL21" i="8"/>
  <c r="AM21" i="8"/>
  <c r="AR21" i="8"/>
  <c r="AS21" i="8"/>
  <c r="AX21" i="8"/>
  <c r="AY21" i="8"/>
  <c r="AZ21" i="8"/>
  <c r="BD21" i="8"/>
  <c r="BE21" i="8"/>
  <c r="BI21" i="8"/>
  <c r="BJ21" i="8"/>
  <c r="BN21" i="8"/>
  <c r="BO21" i="8"/>
  <c r="BS21" i="8"/>
  <c r="BT21" i="8"/>
  <c r="BV21" i="8"/>
  <c r="BW21" i="8"/>
  <c r="BX21" i="8"/>
  <c r="BY21" i="8"/>
  <c r="CC21" i="8"/>
  <c r="CD21" i="8"/>
  <c r="CI21" i="8"/>
  <c r="CJ21" i="8"/>
  <c r="CO21" i="8"/>
  <c r="CP21" i="8"/>
  <c r="F22" i="8"/>
  <c r="G22" i="8"/>
  <c r="K22" i="8"/>
  <c r="P22" i="8"/>
  <c r="Q22" i="8"/>
  <c r="V22" i="8"/>
  <c r="W22" i="8"/>
  <c r="AA22" i="8"/>
  <c r="AB22" i="8"/>
  <c r="AF22" i="8"/>
  <c r="AG22" i="8"/>
  <c r="AL22" i="8"/>
  <c r="AM22" i="8"/>
  <c r="AR22" i="8"/>
  <c r="AS22" i="8"/>
  <c r="AX22" i="8"/>
  <c r="AY22" i="8"/>
  <c r="AZ22" i="8"/>
  <c r="BD22" i="8"/>
  <c r="BE22" i="8"/>
  <c r="BI22" i="8"/>
  <c r="BJ22" i="8"/>
  <c r="BN22" i="8"/>
  <c r="BO22" i="8"/>
  <c r="BS22" i="8"/>
  <c r="BT22" i="8"/>
  <c r="BV22" i="8"/>
  <c r="BW22" i="8"/>
  <c r="BX22" i="8"/>
  <c r="BY22" i="8"/>
  <c r="CC22" i="8"/>
  <c r="CD22" i="8"/>
  <c r="CI22" i="8"/>
  <c r="CJ22" i="8"/>
  <c r="CO22" i="8"/>
  <c r="CP22" i="8"/>
  <c r="F23" i="8"/>
  <c r="G23" i="8"/>
  <c r="K23" i="8"/>
  <c r="P23" i="8"/>
  <c r="Q23" i="8"/>
  <c r="V23" i="8"/>
  <c r="W23" i="8"/>
  <c r="AA23" i="8"/>
  <c r="AB23" i="8"/>
  <c r="AF23" i="8"/>
  <c r="AG23" i="8"/>
  <c r="AL23" i="8"/>
  <c r="AM23" i="8"/>
  <c r="AR23" i="8"/>
  <c r="AS23" i="8"/>
  <c r="AX23" i="8"/>
  <c r="AY23" i="8"/>
  <c r="AZ23" i="8"/>
  <c r="BD23" i="8"/>
  <c r="BE23" i="8"/>
  <c r="BI23" i="8"/>
  <c r="BJ23" i="8"/>
  <c r="BN23" i="8"/>
  <c r="BO23" i="8"/>
  <c r="BS23" i="8"/>
  <c r="BT23" i="8"/>
  <c r="BV23" i="8"/>
  <c r="BW23" i="8"/>
  <c r="BX23" i="8"/>
  <c r="BY23" i="8"/>
  <c r="CC23" i="8"/>
  <c r="CD23" i="8"/>
  <c r="CI23" i="8"/>
  <c r="CJ23" i="8"/>
  <c r="CO23" i="8"/>
  <c r="CP23" i="8"/>
  <c r="F24" i="8"/>
  <c r="G24" i="8"/>
  <c r="K24" i="8"/>
  <c r="P24" i="8"/>
  <c r="Q24" i="8"/>
  <c r="V24" i="8"/>
  <c r="W24" i="8"/>
  <c r="AA24" i="8"/>
  <c r="AB24" i="8"/>
  <c r="AF24" i="8"/>
  <c r="AG24" i="8"/>
  <c r="AL24" i="8"/>
  <c r="AM24" i="8"/>
  <c r="AR24" i="8"/>
  <c r="AS24" i="8"/>
  <c r="AX24" i="8"/>
  <c r="AY24" i="8"/>
  <c r="AZ24" i="8"/>
  <c r="BD24" i="8"/>
  <c r="BE24" i="8"/>
  <c r="BI24" i="8"/>
  <c r="BJ24" i="8"/>
  <c r="BN24" i="8"/>
  <c r="BO24" i="8"/>
  <c r="BS24" i="8"/>
  <c r="BT24" i="8"/>
  <c r="BV24" i="8"/>
  <c r="BW24" i="8"/>
  <c r="BX24" i="8"/>
  <c r="BY24" i="8"/>
  <c r="CC24" i="8"/>
  <c r="CD24" i="8"/>
  <c r="CI24" i="8"/>
  <c r="CJ24" i="8"/>
  <c r="CO24" i="8"/>
  <c r="CP24" i="8"/>
  <c r="F25" i="8"/>
  <c r="G25" i="8"/>
  <c r="K25" i="8"/>
  <c r="P25" i="8"/>
  <c r="Q25" i="8"/>
  <c r="V25" i="8"/>
  <c r="W25" i="8"/>
  <c r="AA25" i="8"/>
  <c r="AB25" i="8"/>
  <c r="AF25" i="8"/>
  <c r="AG25" i="8"/>
  <c r="AL25" i="8"/>
  <c r="AM25" i="8"/>
  <c r="AR25" i="8"/>
  <c r="AS25" i="8"/>
  <c r="AX25" i="8"/>
  <c r="AY25" i="8"/>
  <c r="AZ25" i="8"/>
  <c r="BD25" i="8"/>
  <c r="BE25" i="8"/>
  <c r="BI25" i="8"/>
  <c r="BJ25" i="8"/>
  <c r="BN25" i="8"/>
  <c r="BO25" i="8"/>
  <c r="BS25" i="8"/>
  <c r="BT25" i="8"/>
  <c r="BV25" i="8"/>
  <c r="BW25" i="8"/>
  <c r="BX25" i="8"/>
  <c r="BY25" i="8"/>
  <c r="CC25" i="8"/>
  <c r="CD25" i="8"/>
  <c r="CI25" i="8"/>
  <c r="CJ25" i="8"/>
  <c r="CO25" i="8"/>
  <c r="CP25" i="8"/>
  <c r="F26" i="8"/>
  <c r="G26" i="8"/>
  <c r="K26" i="8"/>
  <c r="P26" i="8"/>
  <c r="Q26" i="8"/>
  <c r="V26" i="8"/>
  <c r="W26" i="8"/>
  <c r="AA26" i="8"/>
  <c r="AB26" i="8"/>
  <c r="AF26" i="8"/>
  <c r="AG26" i="8"/>
  <c r="AL26" i="8"/>
  <c r="AM26" i="8"/>
  <c r="AR26" i="8"/>
  <c r="AS26" i="8"/>
  <c r="AX26" i="8"/>
  <c r="AY26" i="8"/>
  <c r="AZ26" i="8"/>
  <c r="BD26" i="8"/>
  <c r="BE26" i="8"/>
  <c r="BI26" i="8"/>
  <c r="BJ26" i="8"/>
  <c r="BN26" i="8"/>
  <c r="BO26" i="8"/>
  <c r="BS26" i="8"/>
  <c r="BT26" i="8"/>
  <c r="BV26" i="8"/>
  <c r="BW26" i="8"/>
  <c r="BX26" i="8"/>
  <c r="BY26" i="8"/>
  <c r="CC26" i="8"/>
  <c r="CD26" i="8"/>
  <c r="CI26" i="8"/>
  <c r="CJ26" i="8"/>
  <c r="CO26" i="8"/>
  <c r="CP26" i="8"/>
  <c r="F27" i="8"/>
  <c r="G27" i="8"/>
  <c r="K27" i="8"/>
  <c r="P27" i="8"/>
  <c r="Q27" i="8"/>
  <c r="V27" i="8"/>
  <c r="W27" i="8"/>
  <c r="AA27" i="8"/>
  <c r="AB27" i="8"/>
  <c r="AF27" i="8"/>
  <c r="AG27" i="8"/>
  <c r="AL27" i="8"/>
  <c r="AM27" i="8"/>
  <c r="AR27" i="8"/>
  <c r="AS27" i="8"/>
  <c r="AX27" i="8"/>
  <c r="AY27" i="8"/>
  <c r="AZ27" i="8"/>
  <c r="BD27" i="8"/>
  <c r="BE27" i="8"/>
  <c r="BI27" i="8"/>
  <c r="BJ27" i="8"/>
  <c r="BN27" i="8"/>
  <c r="BO27" i="8"/>
  <c r="BS27" i="8"/>
  <c r="BT27" i="8"/>
  <c r="BV27" i="8"/>
  <c r="BW27" i="8"/>
  <c r="BX27" i="8"/>
  <c r="BY27" i="8"/>
  <c r="CC27" i="8"/>
  <c r="CD27" i="8"/>
  <c r="CI27" i="8"/>
  <c r="CJ27" i="8"/>
  <c r="CO27" i="8"/>
  <c r="CP27" i="8"/>
  <c r="F28" i="8"/>
  <c r="G28" i="8"/>
  <c r="K28" i="8"/>
  <c r="P28" i="8"/>
  <c r="Q28" i="8"/>
  <c r="V28" i="8"/>
  <c r="W28" i="8"/>
  <c r="AA28" i="8"/>
  <c r="AB28" i="8"/>
  <c r="AF28" i="8"/>
  <c r="AG28" i="8"/>
  <c r="AL28" i="8"/>
  <c r="AM28" i="8"/>
  <c r="AR28" i="8"/>
  <c r="AS28" i="8"/>
  <c r="AX28" i="8"/>
  <c r="AY28" i="8"/>
  <c r="AZ28" i="8"/>
  <c r="BD28" i="8"/>
  <c r="BE28" i="8"/>
  <c r="BI28" i="8"/>
  <c r="BJ28" i="8"/>
  <c r="BN28" i="8"/>
  <c r="BO28" i="8"/>
  <c r="BS28" i="8"/>
  <c r="BT28" i="8"/>
  <c r="BV28" i="8"/>
  <c r="BW28" i="8"/>
  <c r="BX28" i="8"/>
  <c r="BY28" i="8"/>
  <c r="CC28" i="8"/>
  <c r="CD28" i="8"/>
  <c r="CI28" i="8"/>
  <c r="CJ28" i="8"/>
  <c r="CO28" i="8"/>
  <c r="CP28" i="8"/>
  <c r="F29" i="8"/>
  <c r="G29" i="8"/>
  <c r="K29" i="8"/>
  <c r="P29" i="8"/>
  <c r="Q29" i="8"/>
  <c r="V29" i="8"/>
  <c r="W29" i="8"/>
  <c r="AA29" i="8"/>
  <c r="AB29" i="8"/>
  <c r="AF29" i="8"/>
  <c r="AG29" i="8"/>
  <c r="AL29" i="8"/>
  <c r="AM29" i="8"/>
  <c r="AR29" i="8"/>
  <c r="AS29" i="8"/>
  <c r="AX29" i="8"/>
  <c r="AY29" i="8"/>
  <c r="AZ29" i="8"/>
  <c r="BD29" i="8"/>
  <c r="BE29" i="8"/>
  <c r="BI29" i="8"/>
  <c r="BJ29" i="8"/>
  <c r="BN29" i="8"/>
  <c r="BO29" i="8"/>
  <c r="BS29" i="8"/>
  <c r="BT29" i="8"/>
  <c r="BV29" i="8"/>
  <c r="BW29" i="8"/>
  <c r="BX29" i="8"/>
  <c r="BY29" i="8"/>
  <c r="CC29" i="8"/>
  <c r="CD29" i="8"/>
  <c r="CI29" i="8"/>
  <c r="CJ29" i="8"/>
  <c r="CO29" i="8"/>
  <c r="CP29" i="8"/>
  <c r="F30" i="8"/>
  <c r="G30" i="8"/>
  <c r="K30" i="8"/>
  <c r="P30" i="8"/>
  <c r="Q30" i="8"/>
  <c r="V30" i="8"/>
  <c r="W30" i="8"/>
  <c r="AA30" i="8"/>
  <c r="AB30" i="8"/>
  <c r="AF30" i="8"/>
  <c r="AG30" i="8"/>
  <c r="AL30" i="8"/>
  <c r="AM30" i="8"/>
  <c r="AR30" i="8"/>
  <c r="AS30" i="8"/>
  <c r="AX30" i="8"/>
  <c r="AY30" i="8"/>
  <c r="AZ30" i="8"/>
  <c r="BD30" i="8"/>
  <c r="BE30" i="8"/>
  <c r="BI30" i="8"/>
  <c r="BJ30" i="8"/>
  <c r="BN30" i="8"/>
  <c r="BO30" i="8"/>
  <c r="BS30" i="8"/>
  <c r="BT30" i="8"/>
  <c r="BV30" i="8"/>
  <c r="BW30" i="8"/>
  <c r="BX30" i="8"/>
  <c r="BY30" i="8"/>
  <c r="CC30" i="8"/>
  <c r="CD30" i="8"/>
  <c r="CI30" i="8"/>
  <c r="CJ30" i="8"/>
  <c r="CO30" i="8"/>
  <c r="CP30" i="8"/>
  <c r="F31" i="8"/>
  <c r="G31" i="8"/>
  <c r="K31" i="8"/>
  <c r="P31" i="8"/>
  <c r="Q31" i="8"/>
  <c r="V31" i="8"/>
  <c r="W31" i="8"/>
  <c r="AA31" i="8"/>
  <c r="AB31" i="8"/>
  <c r="AF31" i="8"/>
  <c r="AG31" i="8"/>
  <c r="AL31" i="8"/>
  <c r="AM31" i="8"/>
  <c r="AR31" i="8"/>
  <c r="AS31" i="8"/>
  <c r="AX31" i="8"/>
  <c r="AY31" i="8"/>
  <c r="AZ31" i="8"/>
  <c r="BD31" i="8"/>
  <c r="BE31" i="8"/>
  <c r="BI31" i="8"/>
  <c r="BJ31" i="8"/>
  <c r="BN31" i="8"/>
  <c r="BO31" i="8"/>
  <c r="BS31" i="8"/>
  <c r="BT31" i="8"/>
  <c r="BV31" i="8"/>
  <c r="BW31" i="8"/>
  <c r="BX31" i="8"/>
  <c r="BY31" i="8"/>
  <c r="CC31" i="8"/>
  <c r="CD31" i="8"/>
  <c r="CI31" i="8"/>
  <c r="CJ31" i="8"/>
  <c r="CO31" i="8"/>
  <c r="CP31" i="8"/>
  <c r="F32" i="8"/>
  <c r="G32" i="8"/>
  <c r="K32" i="8"/>
  <c r="P32" i="8"/>
  <c r="Q32" i="8"/>
  <c r="V32" i="8"/>
  <c r="W32" i="8"/>
  <c r="AA32" i="8"/>
  <c r="AB32" i="8"/>
  <c r="AF32" i="8"/>
  <c r="AG32" i="8"/>
  <c r="AL32" i="8"/>
  <c r="AM32" i="8"/>
  <c r="AR32" i="8"/>
  <c r="AS32" i="8"/>
  <c r="AX32" i="8"/>
  <c r="AY32" i="8"/>
  <c r="AZ32" i="8"/>
  <c r="BD32" i="8"/>
  <c r="BE32" i="8"/>
  <c r="BI32" i="8"/>
  <c r="BJ32" i="8"/>
  <c r="BN32" i="8"/>
  <c r="BO32" i="8"/>
  <c r="BS32" i="8"/>
  <c r="BT32" i="8"/>
  <c r="BV32" i="8"/>
  <c r="BW32" i="8"/>
  <c r="BX32" i="8"/>
  <c r="BY32" i="8"/>
  <c r="CC32" i="8"/>
  <c r="CD32" i="8"/>
  <c r="CI32" i="8"/>
  <c r="CJ32" i="8"/>
  <c r="CO32" i="8"/>
  <c r="CP32" i="8"/>
  <c r="F33" i="8"/>
  <c r="G33" i="8"/>
  <c r="K33" i="8"/>
  <c r="P33" i="8"/>
  <c r="Q33" i="8"/>
  <c r="V33" i="8"/>
  <c r="W33" i="8"/>
  <c r="AA33" i="8"/>
  <c r="AB33" i="8"/>
  <c r="AF33" i="8"/>
  <c r="AG33" i="8"/>
  <c r="AL33" i="8"/>
  <c r="AM33" i="8"/>
  <c r="AR33" i="8"/>
  <c r="AS33" i="8"/>
  <c r="AX33" i="8"/>
  <c r="AY33" i="8"/>
  <c r="AZ33" i="8"/>
  <c r="BD33" i="8"/>
  <c r="BE33" i="8"/>
  <c r="BI33" i="8"/>
  <c r="BJ33" i="8"/>
  <c r="BN33" i="8"/>
  <c r="BO33" i="8"/>
  <c r="BS33" i="8"/>
  <c r="BT33" i="8"/>
  <c r="BV33" i="8"/>
  <c r="BW33" i="8"/>
  <c r="BX33" i="8"/>
  <c r="BY33" i="8"/>
  <c r="CC33" i="8"/>
  <c r="CD33" i="8"/>
  <c r="CI33" i="8"/>
  <c r="CJ33" i="8"/>
  <c r="CO33" i="8"/>
  <c r="CP33" i="8"/>
  <c r="F34" i="8"/>
  <c r="G34" i="8"/>
  <c r="K34" i="8"/>
  <c r="P34" i="8"/>
  <c r="Q34" i="8"/>
  <c r="V34" i="8"/>
  <c r="W34" i="8"/>
  <c r="AA34" i="8"/>
  <c r="AB34" i="8"/>
  <c r="AF34" i="8"/>
  <c r="AG34" i="8"/>
  <c r="AL34" i="8"/>
  <c r="AM34" i="8"/>
  <c r="AR34" i="8"/>
  <c r="AS34" i="8"/>
  <c r="AX34" i="8"/>
  <c r="AY34" i="8"/>
  <c r="AZ34" i="8"/>
  <c r="BD34" i="8"/>
  <c r="BE34" i="8"/>
  <c r="BI34" i="8"/>
  <c r="BJ34" i="8"/>
  <c r="BN34" i="8"/>
  <c r="BO34" i="8"/>
  <c r="BS34" i="8"/>
  <c r="BT34" i="8"/>
  <c r="BV34" i="8"/>
  <c r="BW34" i="8"/>
  <c r="BX34" i="8"/>
  <c r="BY34" i="8"/>
  <c r="CC34" i="8"/>
  <c r="CD34" i="8"/>
  <c r="CI34" i="8"/>
  <c r="CJ34" i="8"/>
  <c r="CO34" i="8"/>
  <c r="CP34" i="8"/>
  <c r="F35" i="8"/>
  <c r="G35" i="8"/>
  <c r="K35" i="8"/>
  <c r="P35" i="8"/>
  <c r="Q35" i="8"/>
  <c r="V35" i="8"/>
  <c r="W35" i="8"/>
  <c r="AA35" i="8"/>
  <c r="AB35" i="8"/>
  <c r="AF35" i="8"/>
  <c r="AG35" i="8"/>
  <c r="AL35" i="8"/>
  <c r="AM35" i="8"/>
  <c r="AR35" i="8"/>
  <c r="AS35" i="8"/>
  <c r="AX35" i="8"/>
  <c r="AY35" i="8"/>
  <c r="AZ35" i="8"/>
  <c r="BD35" i="8"/>
  <c r="BE35" i="8"/>
  <c r="BI35" i="8"/>
  <c r="BJ35" i="8"/>
  <c r="BN35" i="8"/>
  <c r="BO35" i="8"/>
  <c r="BS35" i="8"/>
  <c r="BT35" i="8"/>
  <c r="BV35" i="8"/>
  <c r="BW35" i="8"/>
  <c r="BX35" i="8"/>
  <c r="BY35" i="8"/>
  <c r="CC35" i="8"/>
  <c r="CD35" i="8"/>
  <c r="CI35" i="8"/>
  <c r="CJ35" i="8"/>
  <c r="CO35" i="8"/>
  <c r="CP35" i="8"/>
  <c r="F36" i="8"/>
  <c r="G36" i="8"/>
  <c r="K36" i="8"/>
  <c r="P36" i="8"/>
  <c r="Q36" i="8"/>
  <c r="V36" i="8"/>
  <c r="W36" i="8"/>
  <c r="AA36" i="8"/>
  <c r="AB36" i="8"/>
  <c r="AF36" i="8"/>
  <c r="AG36" i="8"/>
  <c r="AL36" i="8"/>
  <c r="AM36" i="8"/>
  <c r="AR36" i="8"/>
  <c r="AS36" i="8"/>
  <c r="AX36" i="8"/>
  <c r="AY36" i="8"/>
  <c r="AZ36" i="8"/>
  <c r="BD36" i="8"/>
  <c r="BE36" i="8"/>
  <c r="BI36" i="8"/>
  <c r="BJ36" i="8"/>
  <c r="BN36" i="8"/>
  <c r="BO36" i="8"/>
  <c r="BS36" i="8"/>
  <c r="BT36" i="8"/>
  <c r="BV36" i="8"/>
  <c r="BW36" i="8"/>
  <c r="BX36" i="8"/>
  <c r="BY36" i="8"/>
  <c r="CC36" i="8"/>
  <c r="CD36" i="8"/>
  <c r="CI36" i="8"/>
  <c r="CJ36" i="8"/>
  <c r="CO36" i="8"/>
  <c r="CP36" i="8"/>
  <c r="F37" i="8"/>
  <c r="G37" i="8"/>
  <c r="K37" i="8"/>
  <c r="P37" i="8"/>
  <c r="Q37" i="8"/>
  <c r="V37" i="8"/>
  <c r="W37" i="8"/>
  <c r="AA37" i="8"/>
  <c r="AB37" i="8"/>
  <c r="AF37" i="8"/>
  <c r="AG37" i="8"/>
  <c r="AL37" i="8"/>
  <c r="AM37" i="8"/>
  <c r="AR37" i="8"/>
  <c r="AS37" i="8"/>
  <c r="AX37" i="8"/>
  <c r="AY37" i="8"/>
  <c r="AZ37" i="8"/>
  <c r="BD37" i="8"/>
  <c r="BE37" i="8"/>
  <c r="BI37" i="8"/>
  <c r="BJ37" i="8"/>
  <c r="BN37" i="8"/>
  <c r="BO37" i="8"/>
  <c r="BS37" i="8"/>
  <c r="BT37" i="8"/>
  <c r="BV37" i="8"/>
  <c r="BW37" i="8"/>
  <c r="BX37" i="8"/>
  <c r="BY37" i="8"/>
  <c r="CC37" i="8"/>
  <c r="CD37" i="8"/>
  <c r="CI37" i="8"/>
  <c r="CJ37" i="8"/>
  <c r="CO37" i="8"/>
  <c r="CP37" i="8"/>
  <c r="F38" i="8"/>
  <c r="G38" i="8"/>
  <c r="K38" i="8"/>
  <c r="P38" i="8"/>
  <c r="Q38" i="8"/>
  <c r="V38" i="8"/>
  <c r="W38" i="8"/>
  <c r="AA38" i="8"/>
  <c r="AB38" i="8"/>
  <c r="AF38" i="8"/>
  <c r="AG38" i="8"/>
  <c r="AL38" i="8"/>
  <c r="AM38" i="8"/>
  <c r="AR38" i="8"/>
  <c r="AS38" i="8"/>
  <c r="AX38" i="8"/>
  <c r="AY38" i="8"/>
  <c r="AZ38" i="8"/>
  <c r="BD38" i="8"/>
  <c r="BE38" i="8"/>
  <c r="BI38" i="8"/>
  <c r="BJ38" i="8"/>
  <c r="BN38" i="8"/>
  <c r="BO38" i="8"/>
  <c r="BS38" i="8"/>
  <c r="BT38" i="8"/>
  <c r="BV38" i="8"/>
  <c r="BW38" i="8"/>
  <c r="BX38" i="8"/>
  <c r="BY38" i="8"/>
  <c r="CC38" i="8"/>
  <c r="CD38" i="8"/>
  <c r="CI38" i="8"/>
  <c r="CJ38" i="8"/>
  <c r="CO38" i="8"/>
  <c r="CP38" i="8"/>
  <c r="F39" i="8"/>
  <c r="G39" i="8"/>
  <c r="K39" i="8"/>
  <c r="P39" i="8"/>
  <c r="Q39" i="8"/>
  <c r="V39" i="8"/>
  <c r="W39" i="8"/>
  <c r="AA39" i="8"/>
  <c r="AB39" i="8"/>
  <c r="AF39" i="8"/>
  <c r="AG39" i="8"/>
  <c r="AL39" i="8"/>
  <c r="AM39" i="8"/>
  <c r="AR39" i="8"/>
  <c r="AS39" i="8"/>
  <c r="AX39" i="8"/>
  <c r="AY39" i="8"/>
  <c r="AZ39" i="8"/>
  <c r="BD39" i="8"/>
  <c r="BE39" i="8"/>
  <c r="BI39" i="8"/>
  <c r="BJ39" i="8"/>
  <c r="BN39" i="8"/>
  <c r="BO39" i="8"/>
  <c r="BS39" i="8"/>
  <c r="BT39" i="8"/>
  <c r="BV39" i="8"/>
  <c r="BW39" i="8"/>
  <c r="BX39" i="8"/>
  <c r="BY39" i="8"/>
  <c r="CC39" i="8"/>
  <c r="CD39" i="8"/>
  <c r="CI39" i="8"/>
  <c r="CJ39" i="8"/>
  <c r="CO39" i="8"/>
  <c r="CP39" i="8"/>
  <c r="F40" i="8"/>
  <c r="G40" i="8"/>
  <c r="K40" i="8"/>
  <c r="P40" i="8"/>
  <c r="Q40" i="8"/>
  <c r="V40" i="8"/>
  <c r="W40" i="8"/>
  <c r="AA40" i="8"/>
  <c r="AB40" i="8"/>
  <c r="AF40" i="8"/>
  <c r="AG40" i="8"/>
  <c r="AL40" i="8"/>
  <c r="AM40" i="8"/>
  <c r="AR40" i="8"/>
  <c r="AS40" i="8"/>
  <c r="AX40" i="8"/>
  <c r="AY40" i="8"/>
  <c r="AZ40" i="8"/>
  <c r="BD40" i="8"/>
  <c r="BE40" i="8"/>
  <c r="BI40" i="8"/>
  <c r="BJ40" i="8"/>
  <c r="BN40" i="8"/>
  <c r="BO40" i="8"/>
  <c r="BS40" i="8"/>
  <c r="BT40" i="8"/>
  <c r="BV40" i="8"/>
  <c r="BW40" i="8"/>
  <c r="BX40" i="8"/>
  <c r="BY40" i="8"/>
  <c r="CC40" i="8"/>
  <c r="CD40" i="8"/>
  <c r="CI40" i="8"/>
  <c r="CJ40" i="8"/>
  <c r="CO40" i="8"/>
  <c r="CP40" i="8"/>
  <c r="F41" i="8"/>
  <c r="G41" i="8"/>
  <c r="K41" i="8"/>
  <c r="P41" i="8"/>
  <c r="Q41" i="8"/>
  <c r="V41" i="8"/>
  <c r="W41" i="8"/>
  <c r="AA41" i="8"/>
  <c r="AB41" i="8"/>
  <c r="AF41" i="8"/>
  <c r="AG41" i="8"/>
  <c r="AL41" i="8"/>
  <c r="AM41" i="8"/>
  <c r="AR41" i="8"/>
  <c r="AS41" i="8"/>
  <c r="AX41" i="8"/>
  <c r="AY41" i="8"/>
  <c r="AZ41" i="8"/>
  <c r="BD41" i="8"/>
  <c r="BE41" i="8"/>
  <c r="BI41" i="8"/>
  <c r="BJ41" i="8"/>
  <c r="BN41" i="8"/>
  <c r="BO41" i="8"/>
  <c r="BS41" i="8"/>
  <c r="BT41" i="8"/>
  <c r="BV41" i="8"/>
  <c r="BW41" i="8"/>
  <c r="BX41" i="8"/>
  <c r="BY41" i="8"/>
  <c r="CC41" i="8"/>
  <c r="CD41" i="8"/>
  <c r="CI41" i="8"/>
  <c r="CJ41" i="8"/>
  <c r="CO41" i="8"/>
  <c r="CP41" i="8"/>
  <c r="B2" i="61"/>
  <c r="D2" i="61"/>
  <c r="C2" i="61" s="1"/>
  <c r="E2" i="61"/>
  <c r="F2" i="61"/>
  <c r="G2" i="61"/>
  <c r="H2" i="61"/>
  <c r="B3" i="61"/>
  <c r="C3" i="61"/>
  <c r="D3" i="61"/>
  <c r="E3" i="61"/>
  <c r="F3" i="61"/>
  <c r="G3" i="61"/>
  <c r="H3" i="61"/>
  <c r="J3" i="61"/>
  <c r="K3" i="61"/>
  <c r="L3" i="61"/>
  <c r="N3" i="61"/>
  <c r="M3" i="61" s="1"/>
  <c r="O3" i="61"/>
  <c r="Q3" i="61"/>
  <c r="P3" i="61" s="1"/>
  <c r="R3" i="61"/>
  <c r="B4" i="61"/>
  <c r="D4" i="61"/>
  <c r="C4" i="61" s="1"/>
  <c r="E4" i="61"/>
  <c r="G4" i="61"/>
  <c r="F4" i="61" s="1"/>
  <c r="H4" i="61"/>
  <c r="I4" i="61"/>
  <c r="J4" i="61"/>
  <c r="K4" i="61"/>
  <c r="L4" i="61"/>
  <c r="M4" i="61"/>
  <c r="N4" i="61"/>
  <c r="O4" i="61"/>
  <c r="Q4" i="61"/>
  <c r="P4" i="61" s="1"/>
  <c r="R4" i="61"/>
  <c r="B5" i="61"/>
  <c r="D5" i="61"/>
  <c r="C5" i="61" s="1"/>
  <c r="E5" i="61"/>
  <c r="G5" i="61"/>
  <c r="F5" i="61" s="1"/>
  <c r="H5" i="61"/>
  <c r="K5" i="61"/>
  <c r="J5" i="61" s="1"/>
  <c r="I5" i="61" s="1"/>
  <c r="L5" i="61"/>
  <c r="N5" i="61"/>
  <c r="O5" i="61"/>
  <c r="M5" i="61" s="1"/>
  <c r="P5" i="61"/>
  <c r="Q5" i="61"/>
  <c r="R5" i="61"/>
  <c r="B6" i="61"/>
  <c r="C6" i="61"/>
  <c r="P6" i="61" s="1"/>
  <c r="D6" i="61"/>
  <c r="E6" i="61"/>
  <c r="G6" i="61"/>
  <c r="F6" i="61" s="1"/>
  <c r="H6" i="61"/>
  <c r="M6" i="61"/>
  <c r="B7" i="61"/>
  <c r="D7" i="61"/>
  <c r="C7" i="61" s="1"/>
  <c r="E7" i="61"/>
  <c r="G7" i="61"/>
  <c r="F7" i="61" s="1"/>
  <c r="H7" i="61"/>
  <c r="K7" i="61"/>
  <c r="J7" i="61" s="1"/>
  <c r="I7" i="61" s="1"/>
  <c r="L7" i="61"/>
  <c r="M7" i="61"/>
  <c r="N7" i="61"/>
  <c r="O7" i="61"/>
  <c r="P7" i="61"/>
  <c r="Q7" i="61"/>
  <c r="R7" i="61"/>
  <c r="B8" i="61"/>
  <c r="I8" i="61"/>
  <c r="J8" i="61"/>
  <c r="M8" i="61"/>
  <c r="P8" i="61"/>
  <c r="B9" i="61"/>
  <c r="I9" i="61"/>
  <c r="J9" i="61"/>
  <c r="M9" i="61"/>
  <c r="P9" i="61"/>
  <c r="B10" i="61"/>
  <c r="I10" i="61"/>
  <c r="J10" i="61"/>
  <c r="M10" i="61"/>
  <c r="P10" i="61"/>
  <c r="B11" i="61"/>
  <c r="I11" i="61"/>
  <c r="J11" i="61"/>
  <c r="M11" i="61"/>
  <c r="P11" i="61"/>
  <c r="B12" i="61"/>
  <c r="I12" i="61"/>
  <c r="J12" i="61"/>
  <c r="M12" i="61"/>
  <c r="P12" i="61"/>
  <c r="B13" i="61"/>
  <c r="B40" i="61" s="1"/>
  <c r="I13" i="61"/>
  <c r="J13" i="61"/>
  <c r="M13" i="61"/>
  <c r="P13" i="61"/>
  <c r="B14" i="61"/>
  <c r="I14" i="61"/>
  <c r="J14" i="61"/>
  <c r="M14" i="61"/>
  <c r="P14" i="61"/>
  <c r="B15" i="61"/>
  <c r="I15" i="61"/>
  <c r="J15" i="61"/>
  <c r="M15" i="61"/>
  <c r="P15" i="61"/>
  <c r="B16" i="61"/>
  <c r="I16" i="61"/>
  <c r="J16" i="61"/>
  <c r="M16" i="61"/>
  <c r="P16" i="61"/>
  <c r="B17" i="61"/>
  <c r="I17" i="61"/>
  <c r="J17" i="61"/>
  <c r="M17" i="61"/>
  <c r="P17" i="61"/>
  <c r="B18" i="61"/>
  <c r="I18" i="61"/>
  <c r="J18" i="61"/>
  <c r="M18" i="61"/>
  <c r="P18" i="61"/>
  <c r="B19" i="61"/>
  <c r="I19" i="61"/>
  <c r="J19" i="61"/>
  <c r="M19" i="61"/>
  <c r="P19" i="61"/>
  <c r="B20" i="61"/>
  <c r="I20" i="61"/>
  <c r="J20" i="61"/>
  <c r="M20" i="61"/>
  <c r="P20" i="61"/>
  <c r="B21" i="61"/>
  <c r="I21" i="61"/>
  <c r="J21" i="61"/>
  <c r="M21" i="61"/>
  <c r="P21" i="61"/>
  <c r="B22" i="61"/>
  <c r="I22" i="61"/>
  <c r="J22" i="61"/>
  <c r="M22" i="61"/>
  <c r="P22" i="61"/>
  <c r="B23" i="61"/>
  <c r="I23" i="61"/>
  <c r="J23" i="61"/>
  <c r="M23" i="61"/>
  <c r="P23" i="61"/>
  <c r="B24" i="61"/>
  <c r="I24" i="61"/>
  <c r="I41" i="61" s="1"/>
  <c r="J24" i="61"/>
  <c r="M24" i="61"/>
  <c r="P24" i="61"/>
  <c r="B25" i="61"/>
  <c r="I25" i="61"/>
  <c r="J25" i="61"/>
  <c r="M25" i="61"/>
  <c r="P25" i="61"/>
  <c r="P41" i="61" s="1"/>
  <c r="B26" i="61"/>
  <c r="I26" i="61"/>
  <c r="J26" i="61"/>
  <c r="M26" i="61"/>
  <c r="P26" i="61"/>
  <c r="B27" i="61"/>
  <c r="I27" i="61"/>
  <c r="J27" i="61"/>
  <c r="M27" i="61"/>
  <c r="P27" i="61"/>
  <c r="B28" i="61"/>
  <c r="I28" i="61"/>
  <c r="J28" i="61"/>
  <c r="M28" i="61"/>
  <c r="P28" i="61"/>
  <c r="B29" i="61"/>
  <c r="B41" i="61" s="1"/>
  <c r="I29" i="61"/>
  <c r="J29" i="61"/>
  <c r="M29" i="61"/>
  <c r="P29" i="61"/>
  <c r="B30" i="61"/>
  <c r="I30" i="61"/>
  <c r="J30" i="61"/>
  <c r="M30" i="61"/>
  <c r="P30" i="61"/>
  <c r="B31" i="61"/>
  <c r="I31" i="61"/>
  <c r="J31" i="61"/>
  <c r="M31" i="61"/>
  <c r="P31" i="61"/>
  <c r="B32" i="61"/>
  <c r="I32" i="61"/>
  <c r="J32" i="61"/>
  <c r="M32" i="61"/>
  <c r="P32" i="61"/>
  <c r="B33" i="61"/>
  <c r="I33" i="61"/>
  <c r="J33" i="61"/>
  <c r="M33" i="61"/>
  <c r="P33" i="61"/>
  <c r="B34" i="61"/>
  <c r="I34" i="61"/>
  <c r="J34" i="61"/>
  <c r="M34" i="61"/>
  <c r="P34" i="61"/>
  <c r="B35" i="61"/>
  <c r="I35" i="61"/>
  <c r="J35" i="61"/>
  <c r="M35" i="61"/>
  <c r="P35" i="61"/>
  <c r="B36" i="61"/>
  <c r="I36" i="61"/>
  <c r="J36" i="61"/>
  <c r="M36" i="61"/>
  <c r="P36" i="61"/>
  <c r="B38" i="61"/>
  <c r="E38" i="61"/>
  <c r="G38" i="61"/>
  <c r="H38" i="61"/>
  <c r="B39" i="61"/>
  <c r="I40" i="61"/>
  <c r="P40" i="61"/>
  <c r="B2" i="64"/>
  <c r="D2" i="64"/>
  <c r="C2" i="64" s="1"/>
  <c r="E2" i="64"/>
  <c r="B3" i="64"/>
  <c r="D3" i="64"/>
  <c r="C3" i="64" s="1"/>
  <c r="E3" i="64"/>
  <c r="G3" i="64"/>
  <c r="F3" i="64" s="1"/>
  <c r="H3" i="64"/>
  <c r="J3" i="64"/>
  <c r="I3" i="64" s="1"/>
  <c r="K3" i="64"/>
  <c r="M3" i="64"/>
  <c r="N3" i="64"/>
  <c r="L3" i="64" s="1"/>
  <c r="B4" i="64"/>
  <c r="C4" i="64"/>
  <c r="D4" i="64"/>
  <c r="E4" i="64"/>
  <c r="G4" i="64"/>
  <c r="F4" i="64" s="1"/>
  <c r="H4" i="64"/>
  <c r="J4" i="64"/>
  <c r="I4" i="64" s="1"/>
  <c r="K4" i="64"/>
  <c r="M4" i="64"/>
  <c r="L4" i="64" s="1"/>
  <c r="N4" i="64"/>
  <c r="B5" i="64"/>
  <c r="D5" i="64"/>
  <c r="C5" i="64" s="1"/>
  <c r="E5" i="64"/>
  <c r="F5" i="64"/>
  <c r="G5" i="64"/>
  <c r="H5" i="64"/>
  <c r="I5" i="64"/>
  <c r="J5" i="64"/>
  <c r="K5" i="64"/>
  <c r="M5" i="64"/>
  <c r="L5" i="64" s="1"/>
  <c r="N5" i="64"/>
  <c r="B6" i="64"/>
  <c r="D6" i="64"/>
  <c r="C6" i="64" s="1"/>
  <c r="E6" i="64"/>
  <c r="B7" i="64"/>
  <c r="D7" i="64"/>
  <c r="C7" i="64" s="1"/>
  <c r="E7" i="64"/>
  <c r="G7" i="64"/>
  <c r="H7" i="64"/>
  <c r="F7" i="64" s="1"/>
  <c r="I7" i="64"/>
  <c r="J7" i="64"/>
  <c r="K7" i="64"/>
  <c r="M7" i="64"/>
  <c r="L7" i="64" s="1"/>
  <c r="N7" i="64"/>
  <c r="B8" i="64"/>
  <c r="F8" i="64"/>
  <c r="I8" i="64"/>
  <c r="L8" i="64"/>
  <c r="B9" i="64"/>
  <c r="F9" i="64"/>
  <c r="I9" i="64"/>
  <c r="L9" i="64"/>
  <c r="B10" i="64"/>
  <c r="F10" i="64"/>
  <c r="I10" i="64"/>
  <c r="L10" i="64"/>
  <c r="B11" i="64"/>
  <c r="F11" i="64"/>
  <c r="I11" i="64"/>
  <c r="L11" i="64"/>
  <c r="B12" i="64"/>
  <c r="F12" i="64"/>
  <c r="I12" i="64"/>
  <c r="L12" i="64"/>
  <c r="B13" i="64"/>
  <c r="F13" i="64"/>
  <c r="I13" i="64"/>
  <c r="L13" i="64"/>
  <c r="B14" i="64"/>
  <c r="F14" i="64"/>
  <c r="I14" i="64"/>
  <c r="L14" i="64"/>
  <c r="B15" i="64"/>
  <c r="F15" i="64"/>
  <c r="I15" i="64"/>
  <c r="L15" i="64"/>
  <c r="B16" i="64"/>
  <c r="F16" i="64"/>
  <c r="I16" i="64"/>
  <c r="L16" i="64"/>
  <c r="B17" i="64"/>
  <c r="F17" i="64"/>
  <c r="I17" i="64"/>
  <c r="L17" i="64"/>
  <c r="B18" i="64"/>
  <c r="F18" i="64"/>
  <c r="I18" i="64"/>
  <c r="L18" i="64"/>
  <c r="B19" i="64"/>
  <c r="F19" i="64"/>
  <c r="I19" i="64"/>
  <c r="L19" i="64"/>
  <c r="B20" i="64"/>
  <c r="F20" i="64"/>
  <c r="I20" i="64"/>
  <c r="L20" i="64"/>
  <c r="B21" i="64"/>
  <c r="F21" i="64"/>
  <c r="I21" i="64"/>
  <c r="L21" i="64"/>
  <c r="B22" i="64"/>
  <c r="F22" i="64"/>
  <c r="I22" i="64"/>
  <c r="L22" i="64"/>
  <c r="B23" i="64"/>
  <c r="F23" i="64"/>
  <c r="I23" i="64"/>
  <c r="L23" i="64"/>
  <c r="B24" i="64"/>
  <c r="F24" i="64"/>
  <c r="I24" i="64"/>
  <c r="L24" i="64"/>
  <c r="B25" i="64"/>
  <c r="F25" i="64"/>
  <c r="I25" i="64"/>
  <c r="L25" i="64"/>
  <c r="B26" i="64"/>
  <c r="F26" i="64"/>
  <c r="I26" i="64"/>
  <c r="L26" i="64"/>
  <c r="B27" i="64"/>
  <c r="F27" i="64"/>
  <c r="I27" i="64"/>
  <c r="L27" i="64"/>
  <c r="B28" i="64"/>
  <c r="F28" i="64"/>
  <c r="I28" i="64"/>
  <c r="L28" i="64"/>
  <c r="B29" i="64"/>
  <c r="F29" i="64"/>
  <c r="I29" i="64"/>
  <c r="L29" i="64"/>
  <c r="B30" i="64"/>
  <c r="F30" i="64"/>
  <c r="I30" i="64"/>
  <c r="L30" i="64"/>
  <c r="B31" i="64"/>
  <c r="F31" i="64"/>
  <c r="I31" i="64"/>
  <c r="L31" i="64"/>
  <c r="B32" i="64"/>
  <c r="F32" i="64"/>
  <c r="I32" i="64"/>
  <c r="L32" i="64"/>
  <c r="B33" i="64"/>
  <c r="F33" i="64"/>
  <c r="I33" i="64"/>
  <c r="L33" i="64"/>
  <c r="B34" i="64"/>
  <c r="F34" i="64"/>
  <c r="I34" i="64"/>
  <c r="L34" i="64"/>
  <c r="B35" i="64"/>
  <c r="F35" i="64"/>
  <c r="I35" i="64"/>
  <c r="L35" i="64"/>
  <c r="B36" i="64"/>
  <c r="F36" i="64"/>
  <c r="I36" i="64"/>
  <c r="L36" i="64"/>
  <c r="B38" i="64"/>
  <c r="D38" i="64"/>
  <c r="E38" i="64"/>
  <c r="B39" i="64"/>
  <c r="B40" i="64"/>
  <c r="F40" i="64"/>
  <c r="I40" i="64"/>
  <c r="L40" i="64"/>
  <c r="B41" i="64"/>
  <c r="F41" i="64"/>
  <c r="I41" i="64"/>
  <c r="L41" i="64"/>
  <c r="B2" i="67"/>
  <c r="D2" i="67"/>
  <c r="E2" i="67"/>
  <c r="C2" i="67" s="1"/>
  <c r="B3" i="67"/>
  <c r="D3" i="67"/>
  <c r="E3" i="67"/>
  <c r="C3" i="67" s="1"/>
  <c r="G3" i="67"/>
  <c r="F3" i="67" s="1"/>
  <c r="H3" i="67"/>
  <c r="J3" i="67"/>
  <c r="K3" i="67"/>
  <c r="I3" i="67" s="1"/>
  <c r="B4" i="67"/>
  <c r="D4" i="67"/>
  <c r="C4" i="67" s="1"/>
  <c r="E4" i="67"/>
  <c r="G4" i="67"/>
  <c r="F4" i="67" s="1"/>
  <c r="H4" i="67"/>
  <c r="J4" i="67"/>
  <c r="K4" i="67"/>
  <c r="I4" i="67" s="1"/>
  <c r="B5" i="67"/>
  <c r="C5" i="67"/>
  <c r="D5" i="67"/>
  <c r="E5" i="67"/>
  <c r="G5" i="67"/>
  <c r="F5" i="67" s="1"/>
  <c r="H5" i="67"/>
  <c r="J5" i="67"/>
  <c r="I5" i="67" s="1"/>
  <c r="K5" i="67"/>
  <c r="B6" i="67"/>
  <c r="D6" i="67"/>
  <c r="E6" i="67"/>
  <c r="C6" i="67" s="1"/>
  <c r="B7" i="67"/>
  <c r="D7" i="67"/>
  <c r="E7" i="67"/>
  <c r="C7" i="67" s="1"/>
  <c r="G7" i="67"/>
  <c r="F7" i="67" s="1"/>
  <c r="H7" i="67"/>
  <c r="J7" i="67"/>
  <c r="I7" i="67" s="1"/>
  <c r="K7" i="67"/>
  <c r="B8" i="67"/>
  <c r="F8" i="67"/>
  <c r="I8" i="67"/>
  <c r="B9" i="67"/>
  <c r="F9" i="67"/>
  <c r="I9" i="67"/>
  <c r="B10" i="67"/>
  <c r="F10" i="67"/>
  <c r="I10" i="67"/>
  <c r="B11" i="67"/>
  <c r="F11" i="67"/>
  <c r="I11" i="67"/>
  <c r="B12" i="67"/>
  <c r="F12" i="67"/>
  <c r="I12" i="67"/>
  <c r="B13" i="67"/>
  <c r="F13" i="67"/>
  <c r="I13" i="67"/>
  <c r="B14" i="67"/>
  <c r="F14" i="67"/>
  <c r="I14" i="67"/>
  <c r="B15" i="67"/>
  <c r="F15" i="67"/>
  <c r="I15" i="67"/>
  <c r="B16" i="67"/>
  <c r="F16" i="67"/>
  <c r="I16" i="67"/>
  <c r="B17" i="67"/>
  <c r="F17" i="67"/>
  <c r="I17" i="67"/>
  <c r="B18" i="67"/>
  <c r="F18" i="67"/>
  <c r="I18" i="67"/>
  <c r="B19" i="67"/>
  <c r="F19" i="67"/>
  <c r="I19" i="67"/>
  <c r="B20" i="67"/>
  <c r="F20" i="67"/>
  <c r="I20" i="67"/>
  <c r="B21" i="67"/>
  <c r="F21" i="67"/>
  <c r="I21" i="67"/>
  <c r="B22" i="67"/>
  <c r="F22" i="67"/>
  <c r="I22" i="67"/>
  <c r="B23" i="67"/>
  <c r="F23" i="67"/>
  <c r="I23" i="67"/>
  <c r="B24" i="67"/>
  <c r="F24" i="67"/>
  <c r="I24" i="67"/>
  <c r="B25" i="67"/>
  <c r="F25" i="67"/>
  <c r="I25" i="67"/>
  <c r="B26" i="67"/>
  <c r="F26" i="67"/>
  <c r="I26" i="67"/>
  <c r="B27" i="67"/>
  <c r="F27" i="67"/>
  <c r="I27" i="67"/>
  <c r="B28" i="67"/>
  <c r="F28" i="67"/>
  <c r="I28" i="67"/>
  <c r="B29" i="67"/>
  <c r="F29" i="67"/>
  <c r="I29" i="67"/>
  <c r="B30" i="67"/>
  <c r="F30" i="67"/>
  <c r="I30" i="67"/>
  <c r="B31" i="67"/>
  <c r="F31" i="67"/>
  <c r="I31" i="67"/>
  <c r="B32" i="67"/>
  <c r="F32" i="67"/>
  <c r="I32" i="67"/>
  <c r="B33" i="67"/>
  <c r="F33" i="67"/>
  <c r="I33" i="67"/>
  <c r="B34" i="67"/>
  <c r="F34" i="67"/>
  <c r="I34" i="67"/>
  <c r="B35" i="67"/>
  <c r="F35" i="67"/>
  <c r="I35" i="67"/>
  <c r="B36" i="67"/>
  <c r="F36" i="67"/>
  <c r="I36" i="67"/>
  <c r="B38" i="67"/>
  <c r="D38" i="67"/>
  <c r="E38" i="67"/>
  <c r="B39" i="67"/>
  <c r="B40" i="67"/>
  <c r="F40" i="67"/>
  <c r="I40" i="67"/>
  <c r="B41" i="67"/>
  <c r="F41" i="67"/>
  <c r="I41" i="67"/>
  <c r="B2" i="70"/>
  <c r="D2" i="70"/>
  <c r="E2" i="70"/>
  <c r="C2" i="70" s="1"/>
  <c r="F2" i="70"/>
  <c r="G2" i="70"/>
  <c r="H2" i="70"/>
  <c r="B3" i="70"/>
  <c r="C3" i="70"/>
  <c r="D3" i="70"/>
  <c r="E3" i="70"/>
  <c r="F3" i="70"/>
  <c r="G3" i="70"/>
  <c r="H3" i="70"/>
  <c r="K3" i="70"/>
  <c r="J3" i="70" s="1"/>
  <c r="L3" i="70"/>
  <c r="N3" i="70"/>
  <c r="M3" i="70" s="1"/>
  <c r="O3" i="70"/>
  <c r="Q3" i="70"/>
  <c r="R3" i="70"/>
  <c r="P3" i="70" s="1"/>
  <c r="B4" i="70"/>
  <c r="D4" i="70"/>
  <c r="C4" i="70" s="1"/>
  <c r="E4" i="70"/>
  <c r="G4" i="70"/>
  <c r="F4" i="70" s="1"/>
  <c r="H4" i="70"/>
  <c r="K4" i="70"/>
  <c r="L4" i="70"/>
  <c r="J4" i="70" s="1"/>
  <c r="I4" i="70" s="1"/>
  <c r="M4" i="70"/>
  <c r="N4" i="70"/>
  <c r="O4" i="70"/>
  <c r="Q4" i="70"/>
  <c r="P4" i="70" s="1"/>
  <c r="R4" i="70"/>
  <c r="B5" i="70"/>
  <c r="D5" i="70"/>
  <c r="C5" i="70" s="1"/>
  <c r="E5" i="70"/>
  <c r="G5" i="70"/>
  <c r="F5" i="70" s="1"/>
  <c r="H5" i="70"/>
  <c r="K5" i="70"/>
  <c r="J5" i="70" s="1"/>
  <c r="I5" i="70" s="1"/>
  <c r="L5" i="70"/>
  <c r="M5" i="70"/>
  <c r="N5" i="70"/>
  <c r="O5" i="70"/>
  <c r="Q5" i="70"/>
  <c r="P5" i="70" s="1"/>
  <c r="R5" i="70"/>
  <c r="B6" i="70"/>
  <c r="D6" i="70"/>
  <c r="C6" i="70" s="1"/>
  <c r="E6" i="70"/>
  <c r="G6" i="70"/>
  <c r="F6" i="70" s="1"/>
  <c r="H6" i="70"/>
  <c r="B7" i="70"/>
  <c r="D7" i="70"/>
  <c r="C7" i="70" s="1"/>
  <c r="E7" i="70"/>
  <c r="G7" i="70"/>
  <c r="H7" i="70"/>
  <c r="F7" i="70" s="1"/>
  <c r="J7" i="70"/>
  <c r="K7" i="70"/>
  <c r="L7" i="70"/>
  <c r="N7" i="70"/>
  <c r="M7" i="70" s="1"/>
  <c r="O7" i="70"/>
  <c r="Q7" i="70"/>
  <c r="P7" i="70" s="1"/>
  <c r="R7" i="70"/>
  <c r="B8" i="70"/>
  <c r="I8" i="70"/>
  <c r="J8" i="70"/>
  <c r="M8" i="70"/>
  <c r="P8" i="70"/>
  <c r="B9" i="70"/>
  <c r="I9" i="70"/>
  <c r="J9" i="70"/>
  <c r="M9" i="70"/>
  <c r="P9" i="70"/>
  <c r="B10" i="70"/>
  <c r="I10" i="70"/>
  <c r="J10" i="70"/>
  <c r="M10" i="70"/>
  <c r="P10" i="70"/>
  <c r="B11" i="70"/>
  <c r="I11" i="70"/>
  <c r="J11" i="70"/>
  <c r="M11" i="70"/>
  <c r="P11" i="70"/>
  <c r="B12" i="70"/>
  <c r="I12" i="70"/>
  <c r="J12" i="70"/>
  <c r="M12" i="70"/>
  <c r="P12" i="70"/>
  <c r="B13" i="70"/>
  <c r="I13" i="70"/>
  <c r="J13" i="70"/>
  <c r="M13" i="70"/>
  <c r="P13" i="70"/>
  <c r="B14" i="70"/>
  <c r="I14" i="70"/>
  <c r="J14" i="70"/>
  <c r="M14" i="70"/>
  <c r="P14" i="70"/>
  <c r="B15" i="70"/>
  <c r="I15" i="70"/>
  <c r="J15" i="70"/>
  <c r="M15" i="70"/>
  <c r="P15" i="70"/>
  <c r="B16" i="70"/>
  <c r="I16" i="70"/>
  <c r="J16" i="70"/>
  <c r="M16" i="70"/>
  <c r="P16" i="70"/>
  <c r="B17" i="70"/>
  <c r="I17" i="70"/>
  <c r="J17" i="70"/>
  <c r="M17" i="70"/>
  <c r="P17" i="70"/>
  <c r="B18" i="70"/>
  <c r="I18" i="70"/>
  <c r="J18" i="70"/>
  <c r="M18" i="70"/>
  <c r="P18" i="70"/>
  <c r="B19" i="70"/>
  <c r="I19" i="70"/>
  <c r="J19" i="70"/>
  <c r="M19" i="70"/>
  <c r="P19" i="70"/>
  <c r="B20" i="70"/>
  <c r="I20" i="70"/>
  <c r="J20" i="70"/>
  <c r="M20" i="70"/>
  <c r="P20" i="70"/>
  <c r="B21" i="70"/>
  <c r="I21" i="70"/>
  <c r="J21" i="70"/>
  <c r="M21" i="70"/>
  <c r="P21" i="70"/>
  <c r="B22" i="70"/>
  <c r="I22" i="70"/>
  <c r="J22" i="70"/>
  <c r="M22" i="70"/>
  <c r="P22" i="70"/>
  <c r="B23" i="70"/>
  <c r="I23" i="70"/>
  <c r="J23" i="70"/>
  <c r="M23" i="70"/>
  <c r="P23" i="70"/>
  <c r="B24" i="70"/>
  <c r="I24" i="70"/>
  <c r="J24" i="70"/>
  <c r="M24" i="70"/>
  <c r="P24" i="70"/>
  <c r="B25" i="70"/>
  <c r="I25" i="70"/>
  <c r="J25" i="70"/>
  <c r="M25" i="70"/>
  <c r="P25" i="70"/>
  <c r="B26" i="70"/>
  <c r="I26" i="70"/>
  <c r="J26" i="70"/>
  <c r="M26" i="70"/>
  <c r="P26" i="70"/>
  <c r="B27" i="70"/>
  <c r="I27" i="70"/>
  <c r="J27" i="70"/>
  <c r="M27" i="70"/>
  <c r="P27" i="70"/>
  <c r="B28" i="70"/>
  <c r="I28" i="70"/>
  <c r="J28" i="70"/>
  <c r="M28" i="70"/>
  <c r="P28" i="70"/>
  <c r="B29" i="70"/>
  <c r="I29" i="70"/>
  <c r="J29" i="70"/>
  <c r="M29" i="70"/>
  <c r="P29" i="70"/>
  <c r="B30" i="70"/>
  <c r="I30" i="70"/>
  <c r="J30" i="70"/>
  <c r="M30" i="70"/>
  <c r="P30" i="70"/>
  <c r="B31" i="70"/>
  <c r="I31" i="70"/>
  <c r="J31" i="70"/>
  <c r="M31" i="70"/>
  <c r="P31" i="70"/>
  <c r="B32" i="70"/>
  <c r="I32" i="70"/>
  <c r="J32" i="70"/>
  <c r="M32" i="70"/>
  <c r="P32" i="70"/>
  <c r="B33" i="70"/>
  <c r="I33" i="70"/>
  <c r="J33" i="70"/>
  <c r="M33" i="70"/>
  <c r="P33" i="70"/>
  <c r="B34" i="70"/>
  <c r="I34" i="70"/>
  <c r="J34" i="70"/>
  <c r="M34" i="70"/>
  <c r="P34" i="70"/>
  <c r="B35" i="70"/>
  <c r="I35" i="70"/>
  <c r="J35" i="70"/>
  <c r="M35" i="70"/>
  <c r="P35" i="70"/>
  <c r="B36" i="70"/>
  <c r="I36" i="70"/>
  <c r="J36" i="70"/>
  <c r="M36" i="70"/>
  <c r="P36" i="70"/>
  <c r="B38" i="70"/>
  <c r="D38" i="70"/>
  <c r="E38" i="70"/>
  <c r="G38" i="70"/>
  <c r="H38" i="70"/>
  <c r="B39" i="70"/>
  <c r="B40" i="70"/>
  <c r="I40" i="70"/>
  <c r="P40" i="70"/>
  <c r="B41" i="70"/>
  <c r="I41" i="70"/>
  <c r="P41" i="70"/>
  <c r="B2" i="73"/>
  <c r="D2" i="73"/>
  <c r="C2" i="73" s="1"/>
  <c r="E2" i="73"/>
  <c r="B3" i="73"/>
  <c r="D3" i="73"/>
  <c r="C3" i="73" s="1"/>
  <c r="E3" i="73"/>
  <c r="G3" i="73"/>
  <c r="F3" i="73" s="1"/>
  <c r="H3" i="73"/>
  <c r="I3" i="73"/>
  <c r="J3" i="73"/>
  <c r="K3" i="73"/>
  <c r="M3" i="73"/>
  <c r="L3" i="73" s="1"/>
  <c r="N3" i="73"/>
  <c r="B4" i="73"/>
  <c r="D4" i="73"/>
  <c r="C4" i="73" s="1"/>
  <c r="E4" i="73"/>
  <c r="G4" i="73"/>
  <c r="F4" i="73" s="1"/>
  <c r="H4" i="73"/>
  <c r="J4" i="73"/>
  <c r="I4" i="73" s="1"/>
  <c r="K4" i="73"/>
  <c r="L4" i="73"/>
  <c r="M4" i="73"/>
  <c r="N4" i="73"/>
  <c r="B5" i="73"/>
  <c r="D5" i="73"/>
  <c r="C5" i="73" s="1"/>
  <c r="E5" i="73"/>
  <c r="G5" i="73"/>
  <c r="F5" i="73" s="1"/>
  <c r="H5" i="73"/>
  <c r="J5" i="73"/>
  <c r="I5" i="73" s="1"/>
  <c r="K5" i="73"/>
  <c r="M5" i="73"/>
  <c r="L5" i="73" s="1"/>
  <c r="N5" i="73"/>
  <c r="B6" i="73"/>
  <c r="D6" i="73"/>
  <c r="C6" i="73" s="1"/>
  <c r="E6" i="73"/>
  <c r="B7" i="73"/>
  <c r="C7" i="73"/>
  <c r="D7" i="73"/>
  <c r="E7" i="73"/>
  <c r="G7" i="73"/>
  <c r="H7" i="73"/>
  <c r="F7" i="73" s="1"/>
  <c r="J7" i="73"/>
  <c r="K7" i="73"/>
  <c r="I7" i="73" s="1"/>
  <c r="M7" i="73"/>
  <c r="N7" i="73"/>
  <c r="L7" i="73" s="1"/>
  <c r="B8" i="73"/>
  <c r="F8" i="73"/>
  <c r="I8" i="73"/>
  <c r="L8" i="73"/>
  <c r="B9" i="73"/>
  <c r="F9" i="73"/>
  <c r="I9" i="73"/>
  <c r="L9" i="73"/>
  <c r="B10" i="73"/>
  <c r="F10" i="73"/>
  <c r="I10" i="73"/>
  <c r="L10" i="73"/>
  <c r="B11" i="73"/>
  <c r="F11" i="73"/>
  <c r="I11" i="73"/>
  <c r="L11" i="73"/>
  <c r="B12" i="73"/>
  <c r="F12" i="73"/>
  <c r="I12" i="73"/>
  <c r="L12" i="73"/>
  <c r="B13" i="73"/>
  <c r="F13" i="73"/>
  <c r="I13" i="73"/>
  <c r="L13" i="73"/>
  <c r="B14" i="73"/>
  <c r="F14" i="73"/>
  <c r="I14" i="73"/>
  <c r="L14" i="73"/>
  <c r="B15" i="73"/>
  <c r="F15" i="73"/>
  <c r="I15" i="73"/>
  <c r="L15" i="73"/>
  <c r="B16" i="73"/>
  <c r="F16" i="73"/>
  <c r="I16" i="73"/>
  <c r="L16" i="73"/>
  <c r="B17" i="73"/>
  <c r="F17" i="73"/>
  <c r="I17" i="73"/>
  <c r="L17" i="73"/>
  <c r="B18" i="73"/>
  <c r="F18" i="73"/>
  <c r="I18" i="73"/>
  <c r="L18" i="73"/>
  <c r="B19" i="73"/>
  <c r="F19" i="73"/>
  <c r="I19" i="73"/>
  <c r="L19" i="73"/>
  <c r="B20" i="73"/>
  <c r="F20" i="73"/>
  <c r="I20" i="73"/>
  <c r="L20" i="73"/>
  <c r="B21" i="73"/>
  <c r="F21" i="73"/>
  <c r="I21" i="73"/>
  <c r="L21" i="73"/>
  <c r="B22" i="73"/>
  <c r="F22" i="73"/>
  <c r="I22" i="73"/>
  <c r="L22" i="73"/>
  <c r="B23" i="73"/>
  <c r="F23" i="73"/>
  <c r="I23" i="73"/>
  <c r="L23" i="73"/>
  <c r="B24" i="73"/>
  <c r="F24" i="73"/>
  <c r="I24" i="73"/>
  <c r="L24" i="73"/>
  <c r="B25" i="73"/>
  <c r="F25" i="73"/>
  <c r="I25" i="73"/>
  <c r="L25" i="73"/>
  <c r="B26" i="73"/>
  <c r="F26" i="73"/>
  <c r="I26" i="73"/>
  <c r="L26" i="73"/>
  <c r="B27" i="73"/>
  <c r="F27" i="73"/>
  <c r="I27" i="73"/>
  <c r="L27" i="73"/>
  <c r="B28" i="73"/>
  <c r="F28" i="73"/>
  <c r="I28" i="73"/>
  <c r="L28" i="73"/>
  <c r="B29" i="73"/>
  <c r="F29" i="73"/>
  <c r="I29" i="73"/>
  <c r="L29" i="73"/>
  <c r="B30" i="73"/>
  <c r="F30" i="73"/>
  <c r="I30" i="73"/>
  <c r="L30" i="73"/>
  <c r="B31" i="73"/>
  <c r="F31" i="73"/>
  <c r="I31" i="73"/>
  <c r="L31" i="73"/>
  <c r="B32" i="73"/>
  <c r="F32" i="73"/>
  <c r="I32" i="73"/>
  <c r="L32" i="73"/>
  <c r="B33" i="73"/>
  <c r="F33" i="73"/>
  <c r="I33" i="73"/>
  <c r="L33" i="73"/>
  <c r="B34" i="73"/>
  <c r="F34" i="73"/>
  <c r="I34" i="73"/>
  <c r="L34" i="73"/>
  <c r="B35" i="73"/>
  <c r="F35" i="73"/>
  <c r="I35" i="73"/>
  <c r="L35" i="73"/>
  <c r="B36" i="73"/>
  <c r="F36" i="73"/>
  <c r="I36" i="73"/>
  <c r="L36" i="73"/>
  <c r="B38" i="73"/>
  <c r="D38" i="73"/>
  <c r="E38" i="73"/>
  <c r="B39" i="73"/>
  <c r="B40" i="73"/>
  <c r="F40" i="73"/>
  <c r="I40" i="73"/>
  <c r="L40" i="73"/>
  <c r="B41" i="73"/>
  <c r="F41" i="73"/>
  <c r="I41" i="73"/>
  <c r="L41" i="73"/>
  <c r="I7" i="70" l="1"/>
  <c r="I3" i="70"/>
  <c r="CC7" i="3" a="1"/>
  <c r="CS7" i="8" a="1"/>
  <c r="J2" i="61"/>
  <c r="M2" i="61"/>
  <c r="P2" i="61"/>
  <c r="C38" i="61"/>
  <c r="J6" i="70"/>
  <c r="M6" i="70"/>
  <c r="P6" i="70"/>
  <c r="F38" i="61"/>
  <c r="F6" i="73"/>
  <c r="I6" i="73"/>
  <c r="L6" i="73"/>
  <c r="CT7" i="3" a="1"/>
  <c r="DN7" i="8" a="1"/>
  <c r="C38" i="73"/>
  <c r="F2" i="73"/>
  <c r="I2" i="73"/>
  <c r="L2" i="73"/>
  <c r="CP7" i="3" a="1"/>
  <c r="DH7" i="8" a="1"/>
  <c r="J2" i="70"/>
  <c r="M2" i="70"/>
  <c r="P2" i="70"/>
  <c r="C38" i="70"/>
  <c r="I3" i="61"/>
  <c r="F6" i="64"/>
  <c r="I6" i="64"/>
  <c r="L6" i="64"/>
  <c r="F6" i="67"/>
  <c r="I6" i="67"/>
  <c r="CG7" i="3" a="1"/>
  <c r="CY7" i="8" a="1"/>
  <c r="F2" i="64"/>
  <c r="I2" i="64"/>
  <c r="L2" i="64"/>
  <c r="C38" i="64"/>
  <c r="F38" i="70"/>
  <c r="CL7" i="3" a="1"/>
  <c r="DD7" i="8" a="1"/>
  <c r="F2" i="67"/>
  <c r="C38" i="67"/>
  <c r="I2" i="67"/>
  <c r="CF7" i="3" a="1"/>
  <c r="CX7" i="8" a="1"/>
  <c r="J6" i="61"/>
  <c r="I6" i="61" s="1"/>
  <c r="D38" i="61"/>
  <c r="CO7" i="3" a="1"/>
  <c r="DG7" i="8" a="1"/>
  <c r="CS7" i="3" a="1"/>
  <c r="DM7" i="8" a="1"/>
  <c r="CK7" i="3" a="1"/>
  <c r="DC7" i="8" a="1"/>
  <c r="CB7" i="3" a="1"/>
  <c r="CR7" i="8" a="1"/>
  <c r="AL6" i="8"/>
  <c r="V6" i="8"/>
  <c r="F6" i="8"/>
  <c r="CO6" i="8"/>
  <c r="BI6" i="8"/>
  <c r="BX6" i="8"/>
  <c r="AZ6" i="8"/>
  <c r="AR6" i="8"/>
  <c r="BW6" i="8"/>
  <c r="AA6" i="8"/>
  <c r="K6" i="8"/>
  <c r="BV6" i="8"/>
  <c r="BN6" i="8"/>
  <c r="AX6" i="8"/>
  <c r="CC6" i="8"/>
  <c r="BD6" i="8"/>
  <c r="AF6" i="8"/>
  <c r="P6" i="8"/>
  <c r="CI6" i="8"/>
  <c r="BS6" i="8"/>
  <c r="BX5" i="8"/>
  <c r="CO3" i="8"/>
  <c r="CO4" i="8"/>
  <c r="BY3" i="8"/>
  <c r="BY4" i="8"/>
  <c r="BI3" i="8"/>
  <c r="BI4" i="8"/>
  <c r="AS3" i="8"/>
  <c r="AS4" i="8"/>
  <c r="CI5" i="8"/>
  <c r="BW5" i="8"/>
  <c r="BI5" i="8"/>
  <c r="BX7" i="8"/>
  <c r="BX8" i="8"/>
  <c r="BX9" i="8"/>
  <c r="BX10" i="8"/>
  <c r="BX11" i="8"/>
  <c r="BX12" i="8"/>
  <c r="AZ7" i="8"/>
  <c r="AZ8" i="8"/>
  <c r="AZ9" i="8"/>
  <c r="AZ10" i="8"/>
  <c r="AZ11" i="8"/>
  <c r="AZ12" i="8"/>
  <c r="AZ13" i="8"/>
  <c r="AZ5" i="8" s="1"/>
  <c r="AR7" i="8"/>
  <c r="AR8" i="8"/>
  <c r="AR9" i="8"/>
  <c r="AR10" i="8"/>
  <c r="AR11" i="8"/>
  <c r="AR12" i="8"/>
  <c r="AR13" i="8"/>
  <c r="AR5" i="8" s="1"/>
  <c r="AA3" i="8"/>
  <c r="AA4" i="8"/>
  <c r="AA5" i="8"/>
  <c r="BW3" i="8"/>
  <c r="BW4" i="8"/>
  <c r="BO3" i="8"/>
  <c r="BO4" i="8"/>
  <c r="AY3" i="8"/>
  <c r="AY4" i="8"/>
  <c r="F3" i="8"/>
  <c r="F4" i="8"/>
  <c r="BS5" i="8"/>
  <c r="K5" i="8"/>
  <c r="CD7" i="8"/>
  <c r="CD8" i="8"/>
  <c r="CD9" i="8"/>
  <c r="CD10" i="8"/>
  <c r="CD11" i="8"/>
  <c r="CD12" i="8"/>
  <c r="CD13" i="8"/>
  <c r="BV7" i="8"/>
  <c r="BV8" i="8"/>
  <c r="BV9" i="8"/>
  <c r="BV10" i="8"/>
  <c r="BV11" i="8"/>
  <c r="BV12" i="8"/>
  <c r="BV13" i="8"/>
  <c r="BV5" i="8" s="1"/>
  <c r="BN7" i="8"/>
  <c r="BN8" i="8"/>
  <c r="BN9" i="8"/>
  <c r="BN10" i="8"/>
  <c r="BN11" i="8"/>
  <c r="BN12" i="8"/>
  <c r="BN13" i="8"/>
  <c r="BN5" i="8" s="1"/>
  <c r="AX7" i="8"/>
  <c r="AX8" i="8"/>
  <c r="AX9" i="8"/>
  <c r="AX10" i="8"/>
  <c r="AX11" i="8"/>
  <c r="AX12" i="8"/>
  <c r="AX13" i="8"/>
  <c r="AX5" i="8" s="1"/>
  <c r="AX14" i="8"/>
  <c r="W3" i="8"/>
  <c r="W4" i="8"/>
  <c r="CC3" i="8"/>
  <c r="CC4" i="8"/>
  <c r="BE3" i="8"/>
  <c r="BE4" i="8"/>
  <c r="AG3" i="8"/>
  <c r="AG4" i="8"/>
  <c r="CO5" i="8"/>
  <c r="CC5" i="8"/>
  <c r="CJ7" i="8"/>
  <c r="CJ8" i="8"/>
  <c r="CJ9" i="8"/>
  <c r="CJ10" i="8"/>
  <c r="CJ11" i="8"/>
  <c r="CJ12" i="8"/>
  <c r="CJ13" i="8"/>
  <c r="CJ14" i="8"/>
  <c r="BT7" i="8"/>
  <c r="BT8" i="8"/>
  <c r="BT9" i="8"/>
  <c r="BT10" i="8"/>
  <c r="BT11" i="8"/>
  <c r="BT12" i="8"/>
  <c r="BT13" i="8"/>
  <c r="BT14" i="8"/>
  <c r="BD7" i="8"/>
  <c r="BD8" i="8"/>
  <c r="BD9" i="8"/>
  <c r="BD10" i="8"/>
  <c r="BD11" i="8"/>
  <c r="BD12" i="8"/>
  <c r="BD13" i="8"/>
  <c r="BD14" i="8"/>
  <c r="BD15" i="8"/>
  <c r="AF7" i="8"/>
  <c r="AF8" i="8"/>
  <c r="AF9" i="8"/>
  <c r="AF10" i="8"/>
  <c r="AF11" i="8"/>
  <c r="AF12" i="8"/>
  <c r="AF13" i="8"/>
  <c r="AF14" i="8"/>
  <c r="AF15" i="8"/>
  <c r="Q3" i="8"/>
  <c r="Q4" i="8"/>
  <c r="CI3" i="8"/>
  <c r="CI4" i="8"/>
  <c r="BS3" i="8"/>
  <c r="BS4" i="8"/>
  <c r="AM3" i="8"/>
  <c r="AM4" i="8"/>
  <c r="CP8" i="8"/>
  <c r="CP9" i="8"/>
  <c r="CP10" i="8"/>
  <c r="CP11" i="8"/>
  <c r="CP12" i="8"/>
  <c r="CP13" i="8"/>
  <c r="CP14" i="8"/>
  <c r="CP15" i="8"/>
  <c r="CP16" i="8"/>
  <c r="CP7" i="8"/>
  <c r="BJ8" i="8"/>
  <c r="BJ9" i="8"/>
  <c r="BJ10" i="8"/>
  <c r="BJ11" i="8"/>
  <c r="BJ12" i="8"/>
  <c r="BJ13" i="8"/>
  <c r="BJ14" i="8"/>
  <c r="BJ15" i="8"/>
  <c r="BJ16" i="8"/>
  <c r="BJ7" i="8"/>
  <c r="AL8" i="8"/>
  <c r="AL9" i="8"/>
  <c r="AL10" i="8"/>
  <c r="AL11" i="8"/>
  <c r="AL12" i="8"/>
  <c r="AL13" i="8"/>
  <c r="AL5" i="8" s="1"/>
  <c r="AL14" i="8"/>
  <c r="AL15" i="8"/>
  <c r="AL16" i="8"/>
  <c r="AL7" i="8"/>
  <c r="K3" i="8"/>
  <c r="K4" i="8"/>
  <c r="AB13" i="8"/>
  <c r="AB12" i="8"/>
  <c r="AB11" i="8"/>
  <c r="AB10" i="8"/>
  <c r="AB9" i="8"/>
  <c r="AB8" i="8"/>
  <c r="AB3" i="8" s="1"/>
  <c r="G3" i="8"/>
  <c r="G4" i="8"/>
  <c r="V7" i="8"/>
  <c r="P5" i="8"/>
  <c r="P10" i="8"/>
  <c r="P9" i="8"/>
  <c r="P8" i="8"/>
  <c r="V15" i="8"/>
  <c r="V14" i="8"/>
  <c r="V13" i="8"/>
  <c r="V5" i="8" s="1"/>
  <c r="F5" i="8"/>
  <c r="V12" i="8"/>
  <c r="V11" i="8"/>
  <c r="V10" i="8"/>
  <c r="V9" i="8"/>
  <c r="BY6" i="3"/>
  <c r="F13" i="2" s="1"/>
  <c r="BQ6" i="3"/>
  <c r="F23" i="2" s="1"/>
  <c r="BI6" i="3"/>
  <c r="F19" i="2" s="1"/>
  <c r="U6" i="3"/>
  <c r="F18" i="2" s="1"/>
  <c r="AY6" i="3"/>
  <c r="F17" i="2" s="1"/>
  <c r="AP6" i="3"/>
  <c r="AH6" i="3"/>
  <c r="F5" i="2" s="1"/>
  <c r="Z6" i="3"/>
  <c r="F20" i="2" s="1"/>
  <c r="R6" i="3"/>
  <c r="F21" i="2" s="1"/>
  <c r="BU6" i="3"/>
  <c r="F12" i="2" s="1"/>
  <c r="I6" i="3"/>
  <c r="F10" i="2" s="1"/>
  <c r="BL6" i="3"/>
  <c r="F4" i="2" s="1"/>
  <c r="BD6" i="3"/>
  <c r="F3" i="2" s="1"/>
  <c r="AN6" i="3"/>
  <c r="F2" i="2" s="1"/>
  <c r="AT6" i="3"/>
  <c r="F8" i="2" s="1"/>
  <c r="AD6" i="3"/>
  <c r="F22" i="2" s="1"/>
  <c r="N6" i="3"/>
  <c r="F9" i="2" s="1"/>
  <c r="F6" i="3"/>
  <c r="R5" i="3"/>
  <c r="E21" i="2" s="1"/>
  <c r="AH3" i="3"/>
  <c r="C5" i="2" s="1"/>
  <c r="AH4" i="3"/>
  <c r="D5" i="2" s="1"/>
  <c r="BU5" i="3"/>
  <c r="E12" i="2" s="1"/>
  <c r="BV3" i="3"/>
  <c r="BV4" i="3"/>
  <c r="AP5" i="3"/>
  <c r="BU3" i="3"/>
  <c r="C12" i="2" s="1"/>
  <c r="BU4" i="3"/>
  <c r="D12" i="2" s="1"/>
  <c r="Z5" i="3"/>
  <c r="E20" i="2" s="1"/>
  <c r="R3" i="3"/>
  <c r="C21" i="2" s="1"/>
  <c r="R4" i="3"/>
  <c r="D21" i="2" s="1"/>
  <c r="BE3" i="3"/>
  <c r="BE4" i="3"/>
  <c r="AP3" i="3"/>
  <c r="AP4" i="3"/>
  <c r="I5" i="3"/>
  <c r="E10" i="2" s="1"/>
  <c r="BQ4" i="3"/>
  <c r="D23" i="2" s="1"/>
  <c r="BQ3" i="3"/>
  <c r="C23" i="2" s="1"/>
  <c r="BD4" i="3"/>
  <c r="D3" i="2" s="1"/>
  <c r="BD3" i="3"/>
  <c r="C3" i="2" s="1"/>
  <c r="AO3" i="3"/>
  <c r="AO4" i="3"/>
  <c r="Z3" i="3"/>
  <c r="C20" i="2" s="1"/>
  <c r="Z4" i="3"/>
  <c r="D20" i="2" s="1"/>
  <c r="AH5" i="3"/>
  <c r="E5" i="2" s="1"/>
  <c r="BZ4" i="3"/>
  <c r="BZ3" i="3"/>
  <c r="BM3" i="3"/>
  <c r="BM4" i="3"/>
  <c r="AN4" i="3"/>
  <c r="D2" i="2" s="1"/>
  <c r="AN3" i="3"/>
  <c r="C2" i="2" s="1"/>
  <c r="BL4" i="3"/>
  <c r="D4" i="2" s="1"/>
  <c r="BL3" i="3"/>
  <c r="C4" i="2" s="1"/>
  <c r="BL5" i="3"/>
  <c r="E4" i="2" s="1"/>
  <c r="BD5" i="3"/>
  <c r="E3" i="2" s="1"/>
  <c r="AN5" i="3"/>
  <c r="E2" i="2" s="1"/>
  <c r="AT4" i="3"/>
  <c r="D8" i="2" s="1"/>
  <c r="AT3" i="3"/>
  <c r="C8" i="2" s="1"/>
  <c r="N4" i="3"/>
  <c r="D9" i="2" s="1"/>
  <c r="N3" i="3"/>
  <c r="C9" i="2" s="1"/>
  <c r="G4" i="3"/>
  <c r="G3" i="3"/>
  <c r="AA3" i="3"/>
  <c r="AA4" i="3"/>
  <c r="F4" i="3"/>
  <c r="F3" i="3"/>
  <c r="AT5" i="3"/>
  <c r="E8" i="2" s="1"/>
  <c r="AD5" i="3"/>
  <c r="E22" i="2" s="1"/>
  <c r="N5" i="3"/>
  <c r="E9" i="2" s="1"/>
  <c r="F5" i="3"/>
  <c r="BY4" i="3"/>
  <c r="D13" i="2" s="1"/>
  <c r="BY3" i="3"/>
  <c r="C13" i="2" s="1"/>
  <c r="AE4" i="3"/>
  <c r="AE3" i="3"/>
  <c r="V4" i="3"/>
  <c r="V3" i="3"/>
  <c r="BY5" i="3"/>
  <c r="E13" i="2" s="1"/>
  <c r="BQ5" i="3"/>
  <c r="E23" i="2" s="1"/>
  <c r="BI5" i="3"/>
  <c r="E19" i="2" s="1"/>
  <c r="U5" i="3"/>
  <c r="E18" i="2" s="1"/>
  <c r="AI3" i="3"/>
  <c r="AI4" i="3"/>
  <c r="BJ4" i="3"/>
  <c r="BJ3" i="3"/>
  <c r="AD4" i="3"/>
  <c r="D22" i="2" s="1"/>
  <c r="AD3" i="3"/>
  <c r="C22" i="2" s="1"/>
  <c r="U4" i="3"/>
  <c r="D18" i="2" s="1"/>
  <c r="U3" i="3"/>
  <c r="C18" i="2" s="1"/>
  <c r="AY5" i="3"/>
  <c r="E17" i="2" s="1"/>
  <c r="BR4" i="3"/>
  <c r="BR3" i="3"/>
  <c r="BI4" i="3"/>
  <c r="D19" i="2" s="1"/>
  <c r="BI3" i="3"/>
  <c r="C19" i="2" s="1"/>
  <c r="AZ3" i="3"/>
  <c r="AZ4" i="3"/>
  <c r="AU4" i="3"/>
  <c r="AU3" i="3"/>
  <c r="O4" i="3"/>
  <c r="O3" i="3"/>
  <c r="AY3" i="3"/>
  <c r="C17" i="2" s="1"/>
  <c r="AY4" i="3"/>
  <c r="D17" i="2" s="1"/>
  <c r="S3" i="3"/>
  <c r="S4" i="3"/>
  <c r="I3" i="3"/>
  <c r="C10" i="2" s="1"/>
  <c r="I4" i="3"/>
  <c r="D10" i="2" s="1"/>
  <c r="B41" i="58"/>
  <c r="J2" i="55"/>
  <c r="M2" i="55"/>
  <c r="P2" i="55"/>
  <c r="C38" i="55"/>
  <c r="F6" i="43"/>
  <c r="I6" i="43"/>
  <c r="L6" i="43"/>
  <c r="F2" i="40"/>
  <c r="I2" i="40"/>
  <c r="L2" i="40"/>
  <c r="C38" i="40"/>
  <c r="F38" i="28"/>
  <c r="F2" i="49"/>
  <c r="I2" i="49"/>
  <c r="L2" i="49"/>
  <c r="C38" i="49"/>
  <c r="F6" i="37"/>
  <c r="I6" i="37"/>
  <c r="L6" i="37"/>
  <c r="G6" i="16"/>
  <c r="J6" i="16"/>
  <c r="M6" i="16"/>
  <c r="I2" i="52"/>
  <c r="F2" i="43"/>
  <c r="I2" i="43"/>
  <c r="L2" i="43"/>
  <c r="C38" i="43"/>
  <c r="J6" i="28"/>
  <c r="I6" i="28" s="1"/>
  <c r="M6" i="28"/>
  <c r="P6" i="28"/>
  <c r="F5" i="16"/>
  <c r="C38" i="58"/>
  <c r="F2" i="58"/>
  <c r="F38" i="55"/>
  <c r="I4" i="52"/>
  <c r="C38" i="52"/>
  <c r="I7" i="46"/>
  <c r="P6" i="26"/>
  <c r="J6" i="26"/>
  <c r="M6" i="26"/>
  <c r="C38" i="22"/>
  <c r="F38" i="19"/>
  <c r="J2" i="19"/>
  <c r="M2" i="19"/>
  <c r="C38" i="19"/>
  <c r="I7" i="10"/>
  <c r="M38" i="46"/>
  <c r="J38" i="46"/>
  <c r="I2" i="46"/>
  <c r="F6" i="31"/>
  <c r="I6" i="31"/>
  <c r="L6" i="31"/>
  <c r="O6" i="31"/>
  <c r="C38" i="31"/>
  <c r="F2" i="31"/>
  <c r="I2" i="31"/>
  <c r="L2" i="31"/>
  <c r="O2" i="31"/>
  <c r="I5" i="19"/>
  <c r="F38" i="10"/>
  <c r="I5" i="52"/>
  <c r="M38" i="52"/>
  <c r="I5" i="46"/>
  <c r="C38" i="46"/>
  <c r="F39" i="34"/>
  <c r="F38" i="34"/>
  <c r="M2" i="28"/>
  <c r="P2" i="28"/>
  <c r="C38" i="28"/>
  <c r="J2" i="28"/>
  <c r="J2" i="26"/>
  <c r="M2" i="26"/>
  <c r="P2" i="26"/>
  <c r="C38" i="26"/>
  <c r="I6" i="22"/>
  <c r="L6" i="22"/>
  <c r="F6" i="22"/>
  <c r="I7" i="19"/>
  <c r="M2" i="16"/>
  <c r="C38" i="16"/>
  <c r="G2" i="16"/>
  <c r="J2" i="16"/>
  <c r="J6" i="10"/>
  <c r="M6" i="10"/>
  <c r="F6" i="49"/>
  <c r="I6" i="49"/>
  <c r="L6" i="49"/>
  <c r="I4" i="46"/>
  <c r="I4" i="28"/>
  <c r="M6" i="19"/>
  <c r="J6" i="19"/>
  <c r="F6" i="13"/>
  <c r="I6" i="13"/>
  <c r="L6" i="13"/>
  <c r="J2" i="10"/>
  <c r="M2" i="10"/>
  <c r="C38" i="10"/>
  <c r="F41" i="58"/>
  <c r="M6" i="52"/>
  <c r="CG7" i="8" s="1" a="1"/>
  <c r="P6" i="52"/>
  <c r="J6" i="52"/>
  <c r="J38" i="52" s="1"/>
  <c r="I3" i="52"/>
  <c r="F38" i="52"/>
  <c r="F6" i="40"/>
  <c r="I6" i="40"/>
  <c r="L6" i="40"/>
  <c r="C38" i="37"/>
  <c r="L38" i="22"/>
  <c r="L39" i="22"/>
  <c r="F2" i="13"/>
  <c r="I2" i="13"/>
  <c r="L2" i="13"/>
  <c r="C7" i="13"/>
  <c r="O6" i="34"/>
  <c r="O2" i="34"/>
  <c r="L2" i="37"/>
  <c r="L6" i="34"/>
  <c r="L2" i="34"/>
  <c r="P2" i="52"/>
  <c r="I2" i="37"/>
  <c r="I6" i="34"/>
  <c r="I2" i="34"/>
  <c r="I2" i="22"/>
  <c r="F2" i="16" l="1"/>
  <c r="G38" i="16"/>
  <c r="S7" i="8" a="1"/>
  <c r="I39" i="46"/>
  <c r="I38" i="46"/>
  <c r="BK7" i="3" a="1"/>
  <c r="BU7" i="8" a="1"/>
  <c r="P39" i="52"/>
  <c r="P38" i="52"/>
  <c r="BT7" i="3" a="1"/>
  <c r="CH7" i="8" a="1"/>
  <c r="M38" i="10"/>
  <c r="J7" i="8" a="1"/>
  <c r="M38" i="26"/>
  <c r="AJ7" i="8" a="1"/>
  <c r="I39" i="31"/>
  <c r="I38" i="31"/>
  <c r="AK7" i="3" a="1"/>
  <c r="AU7" i="8" a="1"/>
  <c r="L39" i="34"/>
  <c r="L38" i="34"/>
  <c r="AR7" i="3" a="1"/>
  <c r="BB7" i="8" a="1"/>
  <c r="I38" i="13"/>
  <c r="I39" i="13"/>
  <c r="L7" i="3" a="1"/>
  <c r="N7" i="8" a="1"/>
  <c r="J38" i="10"/>
  <c r="I2" i="10"/>
  <c r="I7" i="8" a="1"/>
  <c r="M38" i="16"/>
  <c r="M39" i="16"/>
  <c r="Q7" i="3" a="1"/>
  <c r="U7" i="8" a="1"/>
  <c r="J38" i="26"/>
  <c r="I2" i="26"/>
  <c r="AI7" i="8" a="1"/>
  <c r="F39" i="31"/>
  <c r="F38" i="31"/>
  <c r="AJ7" i="3" a="1"/>
  <c r="AT7" i="8" a="1"/>
  <c r="I6" i="26"/>
  <c r="F38" i="58"/>
  <c r="F39" i="58"/>
  <c r="CA7" i="3" a="1"/>
  <c r="CQ7" i="8" a="1"/>
  <c r="I38" i="43"/>
  <c r="I39" i="43"/>
  <c r="BG7" i="3" a="1"/>
  <c r="BQ7" i="8" a="1"/>
  <c r="C16" i="2"/>
  <c r="V3" i="8"/>
  <c r="V4" i="8"/>
  <c r="CD3" i="8"/>
  <c r="CD4" i="8"/>
  <c r="CK9" i="3"/>
  <c r="CK11" i="3"/>
  <c r="CK7" i="3"/>
  <c r="CK10" i="3"/>
  <c r="CK12" i="3"/>
  <c r="CK8" i="3"/>
  <c r="CK16" i="3"/>
  <c r="CK18" i="3"/>
  <c r="CK13" i="3"/>
  <c r="CK14" i="3"/>
  <c r="CK17" i="3"/>
  <c r="CK19" i="3"/>
  <c r="CK15" i="3"/>
  <c r="CK21" i="3"/>
  <c r="CK24" i="3"/>
  <c r="CK20" i="3"/>
  <c r="CK22" i="3"/>
  <c r="CK23" i="3"/>
  <c r="CK25" i="3"/>
  <c r="CK27" i="3"/>
  <c r="CK29" i="3"/>
  <c r="CK31" i="3"/>
  <c r="CK33" i="3"/>
  <c r="CK35" i="3"/>
  <c r="CK37" i="3"/>
  <c r="CK28" i="3"/>
  <c r="CK30" i="3"/>
  <c r="CK32" i="3"/>
  <c r="CK34" i="3"/>
  <c r="CK36" i="3"/>
  <c r="CK38" i="3"/>
  <c r="CK26" i="3"/>
  <c r="CK40" i="3"/>
  <c r="CK39" i="3"/>
  <c r="CK41" i="3"/>
  <c r="CH7" i="3" a="1"/>
  <c r="CZ7" i="8" a="1"/>
  <c r="F38" i="64"/>
  <c r="F39" i="64"/>
  <c r="DK7" i="8" a="1"/>
  <c r="M38" i="70"/>
  <c r="DN8" i="8"/>
  <c r="DN9" i="8"/>
  <c r="DN10" i="8"/>
  <c r="DN11" i="8"/>
  <c r="DN12" i="8"/>
  <c r="DN13" i="8"/>
  <c r="DN14" i="8"/>
  <c r="DN15" i="8"/>
  <c r="DN16" i="8"/>
  <c r="DN7" i="8"/>
  <c r="DN17" i="8"/>
  <c r="DN18" i="8"/>
  <c r="DN19" i="8"/>
  <c r="DN20" i="8"/>
  <c r="DN21" i="8"/>
  <c r="DN22" i="8"/>
  <c r="DN23" i="8"/>
  <c r="DN24" i="8"/>
  <c r="DN25" i="8"/>
  <c r="DN26" i="8"/>
  <c r="DN27" i="8"/>
  <c r="DN28" i="8"/>
  <c r="DN29" i="8"/>
  <c r="DN30" i="8"/>
  <c r="DN31" i="8"/>
  <c r="DN32" i="8"/>
  <c r="DN34" i="8"/>
  <c r="DN38" i="8"/>
  <c r="DN37" i="8"/>
  <c r="DN36" i="8"/>
  <c r="DN39" i="8"/>
  <c r="DN40" i="8"/>
  <c r="DN41" i="8"/>
  <c r="DN33" i="8"/>
  <c r="DN35" i="8"/>
  <c r="F38" i="13"/>
  <c r="F39" i="13"/>
  <c r="K7" i="3" a="1"/>
  <c r="M7" i="8" a="1"/>
  <c r="J38" i="28"/>
  <c r="I2" i="28"/>
  <c r="AO7" i="8" a="1"/>
  <c r="F38" i="43"/>
  <c r="F39" i="43"/>
  <c r="BF7" i="3" a="1"/>
  <c r="BP7" i="8" a="1"/>
  <c r="AV7" i="3" a="1"/>
  <c r="BF7" i="8" a="1"/>
  <c r="P39" i="55"/>
  <c r="P38" i="55"/>
  <c r="BX7" i="3" a="1"/>
  <c r="CN7" i="8" a="1"/>
  <c r="E16" i="2"/>
  <c r="D16" i="2"/>
  <c r="CP3" i="8"/>
  <c r="CP4" i="8"/>
  <c r="BV3" i="8"/>
  <c r="BV4" i="8"/>
  <c r="BX3" i="8"/>
  <c r="BX4" i="8"/>
  <c r="DG7" i="8"/>
  <c r="DG9" i="8"/>
  <c r="DG14" i="8"/>
  <c r="DG12" i="8"/>
  <c r="DG15" i="8"/>
  <c r="DG17" i="8"/>
  <c r="DG18" i="8"/>
  <c r="DG8" i="8"/>
  <c r="DG11" i="8"/>
  <c r="DG16" i="8"/>
  <c r="DG10" i="8"/>
  <c r="DG13" i="8"/>
  <c r="DG21" i="8"/>
  <c r="DG22" i="8"/>
  <c r="DG23" i="8"/>
  <c r="DG24" i="8"/>
  <c r="DG25" i="8"/>
  <c r="DG26" i="8"/>
  <c r="DG27" i="8"/>
  <c r="DG28" i="8"/>
  <c r="DG29" i="8"/>
  <c r="DG30" i="8"/>
  <c r="DG31" i="8"/>
  <c r="DG32" i="8"/>
  <c r="DG33" i="8"/>
  <c r="DG34" i="8"/>
  <c r="DG35" i="8"/>
  <c r="DG36" i="8"/>
  <c r="DG37" i="8"/>
  <c r="DG38" i="8"/>
  <c r="DG20" i="8"/>
  <c r="DG19" i="8"/>
  <c r="DG39" i="8"/>
  <c r="DG40" i="8"/>
  <c r="DG41" i="8"/>
  <c r="CY7" i="8"/>
  <c r="CY13" i="8"/>
  <c r="CY10" i="8"/>
  <c r="CY14" i="8"/>
  <c r="CY15" i="8"/>
  <c r="CY17" i="8"/>
  <c r="CY18" i="8"/>
  <c r="CY9" i="8"/>
  <c r="CY12" i="8"/>
  <c r="CY16" i="8"/>
  <c r="CY8" i="8"/>
  <c r="CY11" i="8"/>
  <c r="CY21" i="8"/>
  <c r="CY22" i="8"/>
  <c r="CY23" i="8"/>
  <c r="CY24" i="8"/>
  <c r="CY25" i="8"/>
  <c r="CY26" i="8"/>
  <c r="CY27" i="8"/>
  <c r="CY28" i="8"/>
  <c r="CY29" i="8"/>
  <c r="CY30" i="8"/>
  <c r="CY31" i="8"/>
  <c r="CY32" i="8"/>
  <c r="CY33" i="8"/>
  <c r="CY34" i="8"/>
  <c r="CY35" i="8"/>
  <c r="CY36" i="8"/>
  <c r="CY37" i="8"/>
  <c r="CY38" i="8"/>
  <c r="CY19" i="8"/>
  <c r="CY20" i="8"/>
  <c r="CY39" i="8"/>
  <c r="CY40" i="8"/>
  <c r="CY41" i="8"/>
  <c r="DJ7" i="8" a="1"/>
  <c r="I2" i="70"/>
  <c r="J38" i="70"/>
  <c r="CT9" i="3"/>
  <c r="CT11" i="3"/>
  <c r="CT7" i="3"/>
  <c r="CT8" i="3"/>
  <c r="CT10" i="3"/>
  <c r="CT12" i="3"/>
  <c r="CT14" i="3"/>
  <c r="CT13" i="3"/>
  <c r="CT16" i="3"/>
  <c r="CT18" i="3"/>
  <c r="CT20" i="3"/>
  <c r="CT22" i="3"/>
  <c r="CT17" i="3"/>
  <c r="CT19" i="3"/>
  <c r="CT15" i="3"/>
  <c r="CT21" i="3"/>
  <c r="CT23" i="3"/>
  <c r="CT25" i="3"/>
  <c r="CT27" i="3"/>
  <c r="CT29" i="3"/>
  <c r="CT26" i="3"/>
  <c r="CT31" i="3"/>
  <c r="CT33" i="3"/>
  <c r="CT35" i="3"/>
  <c r="CT28" i="3"/>
  <c r="CT30" i="3"/>
  <c r="CT32" i="3"/>
  <c r="CT34" i="3"/>
  <c r="CT24" i="3"/>
  <c r="CT39" i="3"/>
  <c r="CT41" i="3"/>
  <c r="CT37" i="3"/>
  <c r="CT36" i="3"/>
  <c r="CT38" i="3"/>
  <c r="CT40" i="3"/>
  <c r="CE7" i="3" a="1"/>
  <c r="CW7" i="8" a="1"/>
  <c r="P39" i="61"/>
  <c r="P38" i="61"/>
  <c r="O39" i="31"/>
  <c r="O38" i="31"/>
  <c r="AM7" i="3" a="1"/>
  <c r="AW7" i="8" a="1"/>
  <c r="F39" i="37"/>
  <c r="L38" i="40"/>
  <c r="L39" i="40"/>
  <c r="BC7" i="3" a="1"/>
  <c r="BM7" i="8" a="1"/>
  <c r="M38" i="55"/>
  <c r="CM7" i="8" a="1"/>
  <c r="BN3" i="8"/>
  <c r="BN4" i="8"/>
  <c r="AB4" i="8"/>
  <c r="CO8" i="3"/>
  <c r="CO10" i="3"/>
  <c r="CO7" i="3"/>
  <c r="CO9" i="3"/>
  <c r="CO11" i="3"/>
  <c r="CO17" i="3"/>
  <c r="CO19" i="3"/>
  <c r="CO15" i="3"/>
  <c r="CO12" i="3"/>
  <c r="CO16" i="3"/>
  <c r="CO18" i="3"/>
  <c r="CO13" i="3"/>
  <c r="CO14" i="3"/>
  <c r="CO22" i="3"/>
  <c r="CO23" i="3"/>
  <c r="CO25" i="3"/>
  <c r="CO21" i="3"/>
  <c r="CO20" i="3"/>
  <c r="CO24" i="3"/>
  <c r="CO26" i="3"/>
  <c r="CO27" i="3"/>
  <c r="CO28" i="3"/>
  <c r="CO30" i="3"/>
  <c r="CO32" i="3"/>
  <c r="CO34" i="3"/>
  <c r="CO36" i="3"/>
  <c r="CO29" i="3"/>
  <c r="CO31" i="3"/>
  <c r="CO33" i="3"/>
  <c r="CO35" i="3"/>
  <c r="CO37" i="3"/>
  <c r="CO39" i="3"/>
  <c r="CO41" i="3"/>
  <c r="CO38" i="3"/>
  <c r="CO40" i="3"/>
  <c r="CG10" i="3"/>
  <c r="CG8" i="3"/>
  <c r="CG7" i="3"/>
  <c r="CG9" i="3"/>
  <c r="CG11" i="3"/>
  <c r="CG17" i="3"/>
  <c r="CG19" i="3"/>
  <c r="CG12" i="3"/>
  <c r="CG14" i="3"/>
  <c r="CG15" i="3"/>
  <c r="CG13" i="3"/>
  <c r="CG16" i="3"/>
  <c r="CG18" i="3"/>
  <c r="CG21" i="3"/>
  <c r="CG20" i="3"/>
  <c r="CG23" i="3"/>
  <c r="CG25" i="3"/>
  <c r="CG22" i="3"/>
  <c r="CG24" i="3"/>
  <c r="CG26" i="3"/>
  <c r="CG30" i="3"/>
  <c r="CG32" i="3"/>
  <c r="CG34" i="3"/>
  <c r="CG36" i="3"/>
  <c r="CG28" i="3"/>
  <c r="CG27" i="3"/>
  <c r="CG29" i="3"/>
  <c r="CG31" i="3"/>
  <c r="CG33" i="3"/>
  <c r="CG35" i="3"/>
  <c r="CG37" i="3"/>
  <c r="CG38" i="3"/>
  <c r="CG39" i="3"/>
  <c r="CG41" i="3"/>
  <c r="CG40" i="3"/>
  <c r="DH7" i="8"/>
  <c r="DH8" i="8"/>
  <c r="DH9" i="8"/>
  <c r="DH10" i="8"/>
  <c r="DH11" i="8"/>
  <c r="DH12" i="8"/>
  <c r="DH13" i="8"/>
  <c r="DH14" i="8"/>
  <c r="DH15" i="8"/>
  <c r="DH17" i="8"/>
  <c r="DH18" i="8"/>
  <c r="DH19" i="8"/>
  <c r="DH16" i="8"/>
  <c r="DH21" i="8"/>
  <c r="DH22" i="8"/>
  <c r="DH23" i="8"/>
  <c r="DH24" i="8"/>
  <c r="DH25" i="8"/>
  <c r="DH26" i="8"/>
  <c r="DH27" i="8"/>
  <c r="DH28" i="8"/>
  <c r="DH29" i="8"/>
  <c r="DH30" i="8"/>
  <c r="DH31" i="8"/>
  <c r="DH32" i="8"/>
  <c r="DH20" i="8"/>
  <c r="DH33" i="8"/>
  <c r="DH35" i="8"/>
  <c r="DH38" i="8"/>
  <c r="DH34" i="8"/>
  <c r="DH37" i="8"/>
  <c r="DH36" i="8"/>
  <c r="DH39" i="8"/>
  <c r="DH40" i="8"/>
  <c r="DH41" i="8"/>
  <c r="CV7" i="8" a="1"/>
  <c r="M38" i="61"/>
  <c r="W7" i="3" a="1"/>
  <c r="AC7" i="8" a="1"/>
  <c r="I38" i="22"/>
  <c r="I39" i="22"/>
  <c r="X7" i="3" a="1"/>
  <c r="AD7" i="8" a="1"/>
  <c r="O39" i="34"/>
  <c r="O38" i="34"/>
  <c r="AS7" i="3" a="1"/>
  <c r="BC7" i="8" a="1"/>
  <c r="Y7" i="3" a="1"/>
  <c r="AE7" i="8" a="1"/>
  <c r="P38" i="28"/>
  <c r="P39" i="28"/>
  <c r="AG7" i="3" a="1"/>
  <c r="AQ7" i="8" a="1"/>
  <c r="M38" i="19"/>
  <c r="Z7" i="8" a="1"/>
  <c r="F38" i="37"/>
  <c r="L39" i="49"/>
  <c r="L38" i="49"/>
  <c r="BP7" i="3" a="1"/>
  <c r="CB7" i="8" a="1"/>
  <c r="I38" i="40"/>
  <c r="I39" i="40"/>
  <c r="BB7" i="3" a="1"/>
  <c r="BL7" i="8" a="1"/>
  <c r="J38" i="55"/>
  <c r="I2" i="55"/>
  <c r="CL7" i="8" a="1"/>
  <c r="AX3" i="8"/>
  <c r="AX4" i="8"/>
  <c r="AZ3" i="8"/>
  <c r="AZ4" i="8"/>
  <c r="CN7" i="3" a="1"/>
  <c r="DF7" i="8" a="1"/>
  <c r="I38" i="67"/>
  <c r="I39" i="67"/>
  <c r="CP8" i="3"/>
  <c r="CP10" i="3"/>
  <c r="CP7" i="3"/>
  <c r="CP9" i="3"/>
  <c r="CP11" i="3"/>
  <c r="CP13" i="3"/>
  <c r="CP14" i="3"/>
  <c r="CP17" i="3"/>
  <c r="CP19" i="3"/>
  <c r="CP21" i="3"/>
  <c r="CP15" i="3"/>
  <c r="CP12" i="3"/>
  <c r="CP16" i="3"/>
  <c r="CP18" i="3"/>
  <c r="CP20" i="3"/>
  <c r="CP24" i="3"/>
  <c r="CP26" i="3"/>
  <c r="CP28" i="3"/>
  <c r="CP22" i="3"/>
  <c r="CP23" i="3"/>
  <c r="CP27" i="3"/>
  <c r="CP30" i="3"/>
  <c r="CP32" i="3"/>
  <c r="CP34" i="3"/>
  <c r="CP29" i="3"/>
  <c r="CP25" i="3"/>
  <c r="CP31" i="3"/>
  <c r="CP33" i="3"/>
  <c r="CP36" i="3"/>
  <c r="CP38" i="3"/>
  <c r="CP40" i="3"/>
  <c r="CP35" i="3"/>
  <c r="CP39" i="3"/>
  <c r="CP41" i="3"/>
  <c r="CP37" i="3"/>
  <c r="CU7" i="8" a="1"/>
  <c r="J38" i="61"/>
  <c r="I2" i="61"/>
  <c r="J7" i="3" a="1"/>
  <c r="L7" i="8" a="1"/>
  <c r="L38" i="37"/>
  <c r="L39" i="37"/>
  <c r="AX7" i="3" a="1"/>
  <c r="BH7" i="8" a="1"/>
  <c r="I6" i="52"/>
  <c r="I38" i="52" s="1"/>
  <c r="CF7" i="8" a="1"/>
  <c r="I39" i="34"/>
  <c r="I38" i="34"/>
  <c r="AQ7" i="3" a="1"/>
  <c r="BA7" i="8" a="1"/>
  <c r="CG7" i="8"/>
  <c r="CG10" i="8"/>
  <c r="CG17" i="8"/>
  <c r="CG18" i="8"/>
  <c r="CG19" i="8"/>
  <c r="CG20" i="8"/>
  <c r="CG9" i="8"/>
  <c r="CG15" i="8"/>
  <c r="CG12" i="8"/>
  <c r="CG13" i="8"/>
  <c r="CG5" i="8" s="1"/>
  <c r="CG14" i="8"/>
  <c r="CG8" i="8"/>
  <c r="CG11" i="8"/>
  <c r="CG16" i="8"/>
  <c r="CG21" i="8"/>
  <c r="CG22" i="8"/>
  <c r="CG23" i="8"/>
  <c r="CG24" i="8"/>
  <c r="CG25" i="8"/>
  <c r="CG26" i="8"/>
  <c r="CG29" i="8"/>
  <c r="CG35" i="8"/>
  <c r="CG38" i="8"/>
  <c r="CG33" i="8"/>
  <c r="CG39" i="8"/>
  <c r="CG40" i="8"/>
  <c r="CG41" i="8"/>
  <c r="CG37" i="8"/>
  <c r="CG27" i="8"/>
  <c r="CG32" i="8"/>
  <c r="CG31" i="8"/>
  <c r="CG34" i="8"/>
  <c r="CG36" i="8"/>
  <c r="CG28" i="8"/>
  <c r="CG30" i="8"/>
  <c r="I6" i="19"/>
  <c r="I6" i="10"/>
  <c r="M38" i="28"/>
  <c r="AP7" i="8" a="1"/>
  <c r="I2" i="19"/>
  <c r="J38" i="19"/>
  <c r="Y7" i="8" a="1"/>
  <c r="I38" i="49"/>
  <c r="I39" i="49"/>
  <c r="BO7" i="3" a="1"/>
  <c r="CA7" i="8" a="1"/>
  <c r="F38" i="40"/>
  <c r="F39" i="40"/>
  <c r="BA7" i="3" a="1"/>
  <c r="BK7" i="8" a="1"/>
  <c r="AF3" i="8"/>
  <c r="AF4" i="8"/>
  <c r="AR3" i="8"/>
  <c r="AR4" i="8"/>
  <c r="CW7" i="3" a="1"/>
  <c r="DQ7" i="8" a="1"/>
  <c r="L39" i="73"/>
  <c r="L38" i="73"/>
  <c r="CS7" i="8"/>
  <c r="CS16" i="8"/>
  <c r="CS9" i="8"/>
  <c r="CS12" i="8"/>
  <c r="CS8" i="8"/>
  <c r="CS11" i="8"/>
  <c r="CS13" i="8"/>
  <c r="CS17" i="8"/>
  <c r="CS14" i="8"/>
  <c r="CS15" i="8"/>
  <c r="CS10" i="8"/>
  <c r="CS20" i="8"/>
  <c r="CS18" i="8"/>
  <c r="CS22" i="8"/>
  <c r="CS23" i="8"/>
  <c r="CS24" i="8"/>
  <c r="CS25" i="8"/>
  <c r="CS26" i="8"/>
  <c r="CS27" i="8"/>
  <c r="CS28" i="8"/>
  <c r="CS29" i="8"/>
  <c r="CS30" i="8"/>
  <c r="CS31" i="8"/>
  <c r="CS32" i="8"/>
  <c r="CS33" i="8"/>
  <c r="CS34" i="8"/>
  <c r="CS21" i="8"/>
  <c r="CS19" i="8"/>
  <c r="CS36" i="8"/>
  <c r="CS35" i="8"/>
  <c r="CS38" i="8"/>
  <c r="CS37" i="8"/>
  <c r="CS39" i="8"/>
  <c r="CS40" i="8"/>
  <c r="CS41" i="8"/>
  <c r="J38" i="16"/>
  <c r="T7" i="8" a="1"/>
  <c r="AL3" i="8"/>
  <c r="AL4" i="8"/>
  <c r="BD3" i="8"/>
  <c r="BD4" i="8"/>
  <c r="BT3" i="8"/>
  <c r="BT4" i="8"/>
  <c r="CJ3" i="8"/>
  <c r="CJ4" i="8"/>
  <c r="CR7" i="8"/>
  <c r="B7" i="8" s="1"/>
  <c r="CR8" i="8"/>
  <c r="C8" i="8" s="1"/>
  <c r="CR9" i="8"/>
  <c r="E9" i="8" s="1"/>
  <c r="CR10" i="8"/>
  <c r="B10" i="8" s="1"/>
  <c r="CR11" i="8"/>
  <c r="D11" i="8" s="1"/>
  <c r="CR12" i="8"/>
  <c r="B12" i="8" s="1"/>
  <c r="CR13" i="8"/>
  <c r="E13" i="8" s="1"/>
  <c r="CR14" i="8"/>
  <c r="B14" i="8" s="1"/>
  <c r="CR17" i="8"/>
  <c r="CR18" i="8"/>
  <c r="CR19" i="8"/>
  <c r="CR15" i="8"/>
  <c r="C15" i="8" s="1"/>
  <c r="CR16" i="8"/>
  <c r="C16" i="8" s="1"/>
  <c r="CR20" i="8"/>
  <c r="CR22" i="8"/>
  <c r="CR23" i="8"/>
  <c r="CR24" i="8"/>
  <c r="CR25" i="8"/>
  <c r="CR26" i="8"/>
  <c r="CR27" i="8"/>
  <c r="CR28" i="8"/>
  <c r="CR29" i="8"/>
  <c r="CR30" i="8"/>
  <c r="CR31" i="8"/>
  <c r="CR32" i="8"/>
  <c r="CR21" i="8"/>
  <c r="CR36" i="8"/>
  <c r="CR35" i="8"/>
  <c r="CR33" i="8"/>
  <c r="CR38" i="8"/>
  <c r="CR37" i="8"/>
  <c r="CR39" i="8"/>
  <c r="CR40" i="8"/>
  <c r="CR41" i="8"/>
  <c r="CR34" i="8"/>
  <c r="DM7" i="8"/>
  <c r="DM10" i="8"/>
  <c r="DM17" i="8"/>
  <c r="DM18" i="8"/>
  <c r="DM19" i="8"/>
  <c r="DM20" i="8"/>
  <c r="DM13" i="8"/>
  <c r="DM16" i="8"/>
  <c r="DM9" i="8"/>
  <c r="DM12" i="8"/>
  <c r="DM14" i="8"/>
  <c r="DM8" i="8"/>
  <c r="DM11" i="8"/>
  <c r="DM15" i="8"/>
  <c r="DM21" i="8"/>
  <c r="DM22" i="8"/>
  <c r="DM23" i="8"/>
  <c r="DM24" i="8"/>
  <c r="DM25" i="8"/>
  <c r="DM26" i="8"/>
  <c r="DM27" i="8"/>
  <c r="DM32" i="8"/>
  <c r="DM31" i="8"/>
  <c r="DM37" i="8"/>
  <c r="DM28" i="8"/>
  <c r="DM30" i="8"/>
  <c r="DM29" i="8"/>
  <c r="DM36" i="8"/>
  <c r="DM39" i="8"/>
  <c r="DM40" i="8"/>
  <c r="DM41" i="8"/>
  <c r="DM33" i="8"/>
  <c r="DM35" i="8"/>
  <c r="DM34" i="8"/>
  <c r="DM38" i="8"/>
  <c r="CM7" i="3" a="1"/>
  <c r="DE7" i="8" a="1"/>
  <c r="F39" i="67"/>
  <c r="F38" i="67"/>
  <c r="CV7" i="3" a="1"/>
  <c r="DP7" i="8" a="1"/>
  <c r="I39" i="73"/>
  <c r="I38" i="73"/>
  <c r="I6" i="70"/>
  <c r="CC9" i="3"/>
  <c r="CC11" i="3"/>
  <c r="CC7" i="3"/>
  <c r="CC10" i="3"/>
  <c r="CC12" i="3"/>
  <c r="CC8" i="3"/>
  <c r="CC15" i="3"/>
  <c r="CC14" i="3"/>
  <c r="CC16" i="3"/>
  <c r="CC18" i="3"/>
  <c r="CC13" i="3"/>
  <c r="CC17" i="3"/>
  <c r="CC19" i="3"/>
  <c r="CC20" i="3"/>
  <c r="CC22" i="3"/>
  <c r="CC24" i="3"/>
  <c r="CC21" i="3"/>
  <c r="CC23" i="3"/>
  <c r="CC25" i="3"/>
  <c r="CC27" i="3"/>
  <c r="CC31" i="3"/>
  <c r="CC33" i="3"/>
  <c r="CC35" i="3"/>
  <c r="CC37" i="3"/>
  <c r="CC29" i="3"/>
  <c r="CC26" i="3"/>
  <c r="CC30" i="3"/>
  <c r="CC32" i="3"/>
  <c r="CC34" i="3"/>
  <c r="CC36" i="3"/>
  <c r="CC38" i="3"/>
  <c r="CC28" i="3"/>
  <c r="CC40" i="3"/>
  <c r="CC39" i="3"/>
  <c r="CC41" i="3"/>
  <c r="F38" i="49"/>
  <c r="F39" i="49"/>
  <c r="BN7" i="3" a="1"/>
  <c r="BZ7" i="8" a="1"/>
  <c r="I38" i="37"/>
  <c r="I39" i="37"/>
  <c r="AW7" i="3" a="1"/>
  <c r="BG7" i="8" a="1"/>
  <c r="P39" i="26"/>
  <c r="P38" i="26"/>
  <c r="AC7" i="3" a="1"/>
  <c r="AK7" i="8" a="1"/>
  <c r="F6" i="16"/>
  <c r="P4" i="8"/>
  <c r="AF5" i="8"/>
  <c r="CB7" i="3"/>
  <c r="CB10" i="3"/>
  <c r="CB12" i="3"/>
  <c r="CB14" i="3"/>
  <c r="CB8" i="3"/>
  <c r="CB9" i="3"/>
  <c r="CB11" i="3"/>
  <c r="CB13" i="3"/>
  <c r="CB16" i="3"/>
  <c r="CB18" i="3"/>
  <c r="CB20" i="3"/>
  <c r="CB22" i="3"/>
  <c r="CB17" i="3"/>
  <c r="CB19" i="3"/>
  <c r="CB21" i="3"/>
  <c r="CB15" i="3"/>
  <c r="CB24" i="3"/>
  <c r="CB26" i="3"/>
  <c r="CB23" i="3"/>
  <c r="CB25" i="3"/>
  <c r="CB27" i="3"/>
  <c r="CB29" i="3"/>
  <c r="CB31" i="3"/>
  <c r="CB33" i="3"/>
  <c r="CB35" i="3"/>
  <c r="CB37" i="3"/>
  <c r="CB30" i="3"/>
  <c r="CB32" i="3"/>
  <c r="CB34" i="3"/>
  <c r="CB36" i="3"/>
  <c r="CB38" i="3"/>
  <c r="CB28" i="3"/>
  <c r="CB40" i="3"/>
  <c r="CB39" i="3"/>
  <c r="CB41" i="3"/>
  <c r="CS7" i="3"/>
  <c r="CS9" i="3"/>
  <c r="CS11" i="3"/>
  <c r="CS8" i="3"/>
  <c r="CS10" i="3"/>
  <c r="CS12" i="3"/>
  <c r="CS13" i="3"/>
  <c r="CS14" i="3"/>
  <c r="CS16" i="3"/>
  <c r="CS18" i="3"/>
  <c r="CS17" i="3"/>
  <c r="CS19" i="3"/>
  <c r="CS15" i="3"/>
  <c r="CS24" i="3"/>
  <c r="CS22" i="3"/>
  <c r="CS20" i="3"/>
  <c r="CS21" i="3"/>
  <c r="CS23" i="3"/>
  <c r="CS25" i="3"/>
  <c r="CS27" i="3"/>
  <c r="CS26" i="3"/>
  <c r="CS31" i="3"/>
  <c r="CS33" i="3"/>
  <c r="CS35" i="3"/>
  <c r="CS37" i="3"/>
  <c r="CS28" i="3"/>
  <c r="CS30" i="3"/>
  <c r="CS32" i="3"/>
  <c r="CS34" i="3"/>
  <c r="CS36" i="3"/>
  <c r="CS29" i="3"/>
  <c r="CS38" i="3"/>
  <c r="CS40" i="3"/>
  <c r="CS39" i="3"/>
  <c r="CS41" i="3"/>
  <c r="CX8" i="8"/>
  <c r="CX9" i="8"/>
  <c r="CX10" i="8"/>
  <c r="CX11" i="8"/>
  <c r="B11" i="8" s="1"/>
  <c r="CX12" i="8"/>
  <c r="CX13" i="8"/>
  <c r="CX14" i="8"/>
  <c r="CX15" i="8"/>
  <c r="CX16" i="8"/>
  <c r="CX7" i="8"/>
  <c r="CX17" i="8"/>
  <c r="CX18" i="8"/>
  <c r="CX19" i="8"/>
  <c r="CX20" i="8"/>
  <c r="CX21" i="8"/>
  <c r="CX22" i="8"/>
  <c r="CX23" i="8"/>
  <c r="CX24" i="8"/>
  <c r="CX25" i="8"/>
  <c r="CX26" i="8"/>
  <c r="CX27" i="8"/>
  <c r="CX28" i="8"/>
  <c r="CX29" i="8"/>
  <c r="CX30" i="8"/>
  <c r="CX31" i="8"/>
  <c r="CX32" i="8"/>
  <c r="CX35" i="8"/>
  <c r="CX33" i="8"/>
  <c r="CX38" i="8"/>
  <c r="CX34" i="8"/>
  <c r="CX37" i="8"/>
  <c r="CX39" i="8"/>
  <c r="CX40" i="8"/>
  <c r="CX41" i="8"/>
  <c r="CX36" i="8"/>
  <c r="DD7" i="8"/>
  <c r="DD8" i="8"/>
  <c r="DD9" i="8"/>
  <c r="DD10" i="8"/>
  <c r="DD11" i="8"/>
  <c r="DD12" i="8"/>
  <c r="DD16" i="8"/>
  <c r="DD13" i="8"/>
  <c r="DD14" i="8"/>
  <c r="DD15" i="8"/>
  <c r="DD17" i="8"/>
  <c r="DD18" i="8"/>
  <c r="DD20" i="8"/>
  <c r="DD19" i="8"/>
  <c r="DD21" i="8"/>
  <c r="DD22" i="8"/>
  <c r="DD23" i="8"/>
  <c r="DD24" i="8"/>
  <c r="DD25" i="8"/>
  <c r="DD26" i="8"/>
  <c r="DD34" i="8"/>
  <c r="DD37" i="8"/>
  <c r="DD39" i="8"/>
  <c r="DD40" i="8"/>
  <c r="DD41" i="8"/>
  <c r="DD32" i="8"/>
  <c r="DD36" i="8"/>
  <c r="DD31" i="8"/>
  <c r="DD27" i="8"/>
  <c r="DD30" i="8"/>
  <c r="DD33" i="8"/>
  <c r="DD35" i="8"/>
  <c r="DD29" i="8"/>
  <c r="DD28" i="8"/>
  <c r="DD38" i="8"/>
  <c r="CJ7" i="3" a="1"/>
  <c r="DB7" i="8" a="1"/>
  <c r="L38" i="64"/>
  <c r="L39" i="64"/>
  <c r="CU7" i="3" a="1"/>
  <c r="DO7" i="8" a="1"/>
  <c r="F38" i="73"/>
  <c r="F39" i="73"/>
  <c r="C38" i="13"/>
  <c r="L39" i="31"/>
  <c r="L38" i="31"/>
  <c r="AL7" i="3" a="1"/>
  <c r="AV7" i="8" a="1"/>
  <c r="L39" i="13"/>
  <c r="L38" i="13"/>
  <c r="M7" i="3" a="1"/>
  <c r="O7" i="8" a="1"/>
  <c r="L38" i="43"/>
  <c r="L39" i="43"/>
  <c r="BH7" i="3" a="1"/>
  <c r="BR7" i="8" a="1"/>
  <c r="F39" i="22"/>
  <c r="F16" i="2"/>
  <c r="BJ3" i="8"/>
  <c r="BJ4" i="8"/>
  <c r="P3" i="8"/>
  <c r="BD5" i="8"/>
  <c r="D7" i="8"/>
  <c r="C13" i="8"/>
  <c r="DC7" i="8"/>
  <c r="DC8" i="8"/>
  <c r="D8" i="8" s="1"/>
  <c r="DC11" i="8"/>
  <c r="DC16" i="8"/>
  <c r="DC13" i="8"/>
  <c r="DC10" i="8"/>
  <c r="DC14" i="8"/>
  <c r="E14" i="8" s="1"/>
  <c r="DC9" i="8"/>
  <c r="C9" i="8" s="1"/>
  <c r="DC15" i="8"/>
  <c r="DC17" i="8"/>
  <c r="DC12" i="8"/>
  <c r="E12" i="8" s="1"/>
  <c r="DC20" i="8"/>
  <c r="DC19" i="8"/>
  <c r="DC21" i="8"/>
  <c r="DC22" i="8"/>
  <c r="DC23" i="8"/>
  <c r="DC24" i="8"/>
  <c r="DC25" i="8"/>
  <c r="DC26" i="8"/>
  <c r="DC27" i="8"/>
  <c r="DC28" i="8"/>
  <c r="DC18" i="8"/>
  <c r="DC37" i="8"/>
  <c r="DC39" i="8"/>
  <c r="DC40" i="8"/>
  <c r="DC41" i="8"/>
  <c r="DC32" i="8"/>
  <c r="DC36" i="8"/>
  <c r="DC31" i="8"/>
  <c r="DC30" i="8"/>
  <c r="DC33" i="8"/>
  <c r="DC35" i="8"/>
  <c r="DC29" i="8"/>
  <c r="DC38" i="8"/>
  <c r="DC34" i="8"/>
  <c r="CF8" i="3"/>
  <c r="CF7" i="3"/>
  <c r="CF9" i="3"/>
  <c r="CF11" i="3"/>
  <c r="CF13" i="3"/>
  <c r="CF10" i="3"/>
  <c r="CF12" i="3"/>
  <c r="CF17" i="3"/>
  <c r="CF19" i="3"/>
  <c r="CF21" i="3"/>
  <c r="CF14" i="3"/>
  <c r="CF15" i="3"/>
  <c r="CF16" i="3"/>
  <c r="CF18" i="3"/>
  <c r="CF20" i="3"/>
  <c r="CF23" i="3"/>
  <c r="CF25" i="3"/>
  <c r="CF22" i="3"/>
  <c r="CF24" i="3"/>
  <c r="CF26" i="3"/>
  <c r="CF28" i="3"/>
  <c r="CF30" i="3"/>
  <c r="CF32" i="3"/>
  <c r="CF34" i="3"/>
  <c r="CF36" i="3"/>
  <c r="CF38" i="3"/>
  <c r="CF27" i="3"/>
  <c r="CF29" i="3"/>
  <c r="CF31" i="3"/>
  <c r="CF33" i="3"/>
  <c r="CF35" i="3"/>
  <c r="CF37" i="3"/>
  <c r="CF39" i="3"/>
  <c r="CF41" i="3"/>
  <c r="CF40" i="3"/>
  <c r="CL9" i="3"/>
  <c r="CL11" i="3"/>
  <c r="CL7" i="3"/>
  <c r="CL10" i="3"/>
  <c r="CL12" i="3"/>
  <c r="CL14" i="3"/>
  <c r="CL8" i="3"/>
  <c r="CL15" i="3"/>
  <c r="CL16" i="3"/>
  <c r="CL18" i="3"/>
  <c r="CL20" i="3"/>
  <c r="CL22" i="3"/>
  <c r="CL13" i="3"/>
  <c r="CL17" i="3"/>
  <c r="CL19" i="3"/>
  <c r="CL23" i="3"/>
  <c r="CL25" i="3"/>
  <c r="CL27" i="3"/>
  <c r="CL29" i="3"/>
  <c r="CL21" i="3"/>
  <c r="CL26" i="3"/>
  <c r="CL31" i="3"/>
  <c r="CL33" i="3"/>
  <c r="CL35" i="3"/>
  <c r="CL24" i="3"/>
  <c r="CL28" i="3"/>
  <c r="CL30" i="3"/>
  <c r="CL32" i="3"/>
  <c r="CL34" i="3"/>
  <c r="CL39" i="3"/>
  <c r="CL41" i="3"/>
  <c r="CL40" i="3"/>
  <c r="CL37" i="3"/>
  <c r="CL38" i="3"/>
  <c r="CL36" i="3"/>
  <c r="CI7" i="3" a="1"/>
  <c r="DA7" i="8" a="1"/>
  <c r="I38" i="64"/>
  <c r="I39" i="64"/>
  <c r="CR7" i="3" a="1"/>
  <c r="DL7" i="8" a="1"/>
  <c r="P39" i="70"/>
  <c r="P38" i="70"/>
  <c r="BH8" i="3" l="1"/>
  <c r="BH9" i="3"/>
  <c r="BH11" i="3"/>
  <c r="BH13" i="3"/>
  <c r="BH7" i="3"/>
  <c r="BH10" i="3"/>
  <c r="BH12" i="3"/>
  <c r="BH17" i="3"/>
  <c r="BH19" i="3"/>
  <c r="BH21" i="3"/>
  <c r="BH14" i="3"/>
  <c r="BH16" i="3"/>
  <c r="BH18" i="3"/>
  <c r="BH20" i="3"/>
  <c r="BH15" i="3"/>
  <c r="BH23" i="3"/>
  <c r="BH25" i="3"/>
  <c r="BH24" i="3"/>
  <c r="BH26" i="3"/>
  <c r="BH28" i="3"/>
  <c r="BH22" i="3"/>
  <c r="BH29" i="3"/>
  <c r="BH30" i="3"/>
  <c r="BH32" i="3"/>
  <c r="BH34" i="3"/>
  <c r="BH36" i="3"/>
  <c r="BH38" i="3"/>
  <c r="BH27" i="3"/>
  <c r="BH31" i="3"/>
  <c r="BH33" i="3"/>
  <c r="BH35" i="3"/>
  <c r="BH37" i="3"/>
  <c r="BH39" i="3"/>
  <c r="BH41" i="3"/>
  <c r="BH40" i="3"/>
  <c r="CU7" i="3"/>
  <c r="CU9" i="3"/>
  <c r="CU11" i="3"/>
  <c r="CU13" i="3"/>
  <c r="CU15" i="3"/>
  <c r="CU8" i="3"/>
  <c r="CU10" i="3"/>
  <c r="CU12" i="3"/>
  <c r="CU14" i="3"/>
  <c r="CU16" i="3"/>
  <c r="CU18" i="3"/>
  <c r="CU17" i="3"/>
  <c r="CU19" i="3"/>
  <c r="CU20" i="3"/>
  <c r="CU21" i="3"/>
  <c r="CU23" i="3"/>
  <c r="CU25" i="3"/>
  <c r="CU24" i="3"/>
  <c r="CU26" i="3"/>
  <c r="CU22" i="3"/>
  <c r="CU27" i="3"/>
  <c r="CU31" i="3"/>
  <c r="CU33" i="3"/>
  <c r="CU28" i="3"/>
  <c r="CU29" i="3"/>
  <c r="CU30" i="3"/>
  <c r="CU32" i="3"/>
  <c r="CU34" i="3"/>
  <c r="CU39" i="3"/>
  <c r="CU41" i="3"/>
  <c r="CU37" i="3"/>
  <c r="CU36" i="3"/>
  <c r="CU38" i="3"/>
  <c r="CU35" i="3"/>
  <c r="CU40" i="3"/>
  <c r="CS6" i="3"/>
  <c r="F14" i="2" s="1"/>
  <c r="D40" i="3"/>
  <c r="E40" i="3"/>
  <c r="B40" i="3"/>
  <c r="C40" i="3"/>
  <c r="B35" i="3"/>
  <c r="C35" i="3"/>
  <c r="D35" i="3"/>
  <c r="E35" i="3"/>
  <c r="CB6" i="3"/>
  <c r="B24" i="3"/>
  <c r="E24" i="3"/>
  <c r="D24" i="3"/>
  <c r="C24" i="3"/>
  <c r="C16" i="3"/>
  <c r="E16" i="3"/>
  <c r="B16" i="3"/>
  <c r="D16" i="3"/>
  <c r="CB4" i="3"/>
  <c r="CB3" i="3"/>
  <c r="B7" i="3"/>
  <c r="C7" i="3"/>
  <c r="D7" i="3"/>
  <c r="E7" i="3"/>
  <c r="DP7" i="8"/>
  <c r="DP8" i="8"/>
  <c r="DP9" i="8"/>
  <c r="DP10" i="8"/>
  <c r="DP11" i="8"/>
  <c r="DP12" i="8"/>
  <c r="DP13" i="8"/>
  <c r="DP14" i="8"/>
  <c r="DP15" i="8"/>
  <c r="DP17" i="8"/>
  <c r="DP18" i="8"/>
  <c r="DP19" i="8"/>
  <c r="DP16" i="8"/>
  <c r="DP21" i="8"/>
  <c r="DP22" i="8"/>
  <c r="DP23" i="8"/>
  <c r="DP24" i="8"/>
  <c r="DP25" i="8"/>
  <c r="DP26" i="8"/>
  <c r="DP27" i="8"/>
  <c r="DP28" i="8"/>
  <c r="DP29" i="8"/>
  <c r="DP30" i="8"/>
  <c r="DP31" i="8"/>
  <c r="DP32" i="8"/>
  <c r="DP20" i="8"/>
  <c r="DP34" i="8"/>
  <c r="DP38" i="8"/>
  <c r="DP37" i="8"/>
  <c r="DP36" i="8"/>
  <c r="DP33" i="8"/>
  <c r="DP39" i="8"/>
  <c r="DP40" i="8"/>
  <c r="DP41" i="8"/>
  <c r="DP35" i="8"/>
  <c r="DM3" i="8"/>
  <c r="DM4" i="8"/>
  <c r="D35" i="8"/>
  <c r="C35" i="8"/>
  <c r="B35" i="8"/>
  <c r="E35" i="8"/>
  <c r="E27" i="8"/>
  <c r="C27" i="8"/>
  <c r="B27" i="8"/>
  <c r="D27" i="8"/>
  <c r="DQ7" i="8"/>
  <c r="DQ8" i="8"/>
  <c r="DQ11" i="8"/>
  <c r="DQ10" i="8"/>
  <c r="DQ15" i="8"/>
  <c r="DQ13" i="8"/>
  <c r="DQ17" i="8"/>
  <c r="DQ9" i="8"/>
  <c r="DQ16" i="8"/>
  <c r="DQ12" i="8"/>
  <c r="DQ14" i="8"/>
  <c r="DQ18" i="8"/>
  <c r="DQ19" i="8"/>
  <c r="DQ21" i="8"/>
  <c r="DQ22" i="8"/>
  <c r="DQ23" i="8"/>
  <c r="DQ24" i="8"/>
  <c r="DQ25" i="8"/>
  <c r="DQ26" i="8"/>
  <c r="DQ27" i="8"/>
  <c r="DQ28" i="8"/>
  <c r="DQ29" i="8"/>
  <c r="DQ30" i="8"/>
  <c r="DQ31" i="8"/>
  <c r="DQ32" i="8"/>
  <c r="DQ33" i="8"/>
  <c r="DQ20" i="8"/>
  <c r="DQ35" i="8"/>
  <c r="DQ34" i="8"/>
  <c r="DQ38" i="8"/>
  <c r="DQ37" i="8"/>
  <c r="DQ36" i="8"/>
  <c r="DQ39" i="8"/>
  <c r="DQ40" i="8"/>
  <c r="DQ41" i="8"/>
  <c r="CA7" i="8"/>
  <c r="CA9" i="8"/>
  <c r="CA14" i="8"/>
  <c r="CA16" i="8"/>
  <c r="CA12" i="8"/>
  <c r="CA13" i="8"/>
  <c r="CA17" i="8"/>
  <c r="CA18" i="8"/>
  <c r="CA8" i="8"/>
  <c r="CA11" i="8"/>
  <c r="CA10" i="8"/>
  <c r="CA15" i="8"/>
  <c r="CA22" i="8"/>
  <c r="CA23" i="8"/>
  <c r="CA24" i="8"/>
  <c r="CA25" i="8"/>
  <c r="CA26" i="8"/>
  <c r="CA27" i="8"/>
  <c r="CA28" i="8"/>
  <c r="CA29" i="8"/>
  <c r="CA30" i="8"/>
  <c r="CA31" i="8"/>
  <c r="CA32" i="8"/>
  <c r="CA33" i="8"/>
  <c r="CA34" i="8"/>
  <c r="CA35" i="8"/>
  <c r="CA36" i="8"/>
  <c r="CA37" i="8"/>
  <c r="CA38" i="8"/>
  <c r="CA19" i="8"/>
  <c r="CA20" i="8"/>
  <c r="CA21" i="8"/>
  <c r="CA39" i="8"/>
  <c r="CA40" i="8"/>
  <c r="CA41" i="8"/>
  <c r="L7" i="8"/>
  <c r="L8" i="8"/>
  <c r="L9" i="8"/>
  <c r="L10" i="8"/>
  <c r="L11" i="8"/>
  <c r="L12" i="8"/>
  <c r="L13" i="8"/>
  <c r="L17" i="8"/>
  <c r="L15" i="8"/>
  <c r="L14" i="8"/>
  <c r="L16" i="8"/>
  <c r="L18" i="8"/>
  <c r="L19" i="8"/>
  <c r="L20" i="8"/>
  <c r="L21" i="8"/>
  <c r="L22" i="8"/>
  <c r="L23" i="8"/>
  <c r="L24" i="8"/>
  <c r="L25" i="8"/>
  <c r="L26" i="8"/>
  <c r="L27" i="8"/>
  <c r="L29" i="8"/>
  <c r="L34" i="8"/>
  <c r="L33" i="8"/>
  <c r="L37" i="8"/>
  <c r="L32" i="8"/>
  <c r="L40" i="8"/>
  <c r="L41" i="8"/>
  <c r="L31" i="8"/>
  <c r="L36" i="8"/>
  <c r="L30" i="8"/>
  <c r="L35" i="8"/>
  <c r="L39" i="8"/>
  <c r="L28" i="8"/>
  <c r="L38" i="8"/>
  <c r="E11" i="8"/>
  <c r="I39" i="52"/>
  <c r="AE7" i="8"/>
  <c r="AE9" i="8"/>
  <c r="AE14" i="8"/>
  <c r="AE15" i="8"/>
  <c r="AE12" i="8"/>
  <c r="AE17" i="8"/>
  <c r="AE18" i="8"/>
  <c r="AE8" i="8"/>
  <c r="AE11" i="8"/>
  <c r="AE10" i="8"/>
  <c r="AE16" i="8"/>
  <c r="AE13" i="8"/>
  <c r="AE22" i="8"/>
  <c r="AE23" i="8"/>
  <c r="AE24" i="8"/>
  <c r="AE25" i="8"/>
  <c r="AE26" i="8"/>
  <c r="AE27" i="8"/>
  <c r="AE28" i="8"/>
  <c r="AE29" i="8"/>
  <c r="AE30" i="8"/>
  <c r="AE31" i="8"/>
  <c r="AE32" i="8"/>
  <c r="AE33" i="8"/>
  <c r="AE34" i="8"/>
  <c r="AE35" i="8"/>
  <c r="AE36" i="8"/>
  <c r="AE37" i="8"/>
  <c r="AE38" i="8"/>
  <c r="AE39" i="8"/>
  <c r="AE20" i="8"/>
  <c r="AE21" i="8"/>
  <c r="AE19" i="8"/>
  <c r="AE40" i="8"/>
  <c r="AE41" i="8"/>
  <c r="DH3" i="8"/>
  <c r="DH4" i="8"/>
  <c r="B8" i="8"/>
  <c r="E8" i="8"/>
  <c r="CE7" i="3"/>
  <c r="CE8" i="3"/>
  <c r="CE9" i="3"/>
  <c r="CE11" i="3"/>
  <c r="CE13" i="3"/>
  <c r="CE15" i="3"/>
  <c r="CE10" i="3"/>
  <c r="CE12" i="3"/>
  <c r="CE14" i="3"/>
  <c r="CE16" i="3"/>
  <c r="CE18" i="3"/>
  <c r="CE17" i="3"/>
  <c r="CE19" i="3"/>
  <c r="CE23" i="3"/>
  <c r="CE25" i="3"/>
  <c r="CE20" i="3"/>
  <c r="CE22" i="3"/>
  <c r="CE24" i="3"/>
  <c r="CE26" i="3"/>
  <c r="CE21" i="3"/>
  <c r="CE28" i="3"/>
  <c r="CE27" i="3"/>
  <c r="CE29" i="3"/>
  <c r="CE31" i="3"/>
  <c r="CE33" i="3"/>
  <c r="CE35" i="3"/>
  <c r="CE30" i="3"/>
  <c r="CE32" i="3"/>
  <c r="CE34" i="3"/>
  <c r="CE38" i="3"/>
  <c r="CE39" i="3"/>
  <c r="CE41" i="3"/>
  <c r="CE37" i="3"/>
  <c r="CE36" i="3"/>
  <c r="CE40" i="3"/>
  <c r="D13" i="8"/>
  <c r="BX8" i="3"/>
  <c r="BX7" i="3"/>
  <c r="BX9" i="3"/>
  <c r="BX11" i="3"/>
  <c r="BX13" i="3"/>
  <c r="BX10" i="3"/>
  <c r="BX12" i="3"/>
  <c r="BX17" i="3"/>
  <c r="BX19" i="3"/>
  <c r="BX21" i="3"/>
  <c r="BX15" i="3"/>
  <c r="BX16" i="3"/>
  <c r="BX18" i="3"/>
  <c r="BX20" i="3"/>
  <c r="BX14" i="3"/>
  <c r="BX23" i="3"/>
  <c r="BX25" i="3"/>
  <c r="BX22" i="3"/>
  <c r="BX24" i="3"/>
  <c r="BX26" i="3"/>
  <c r="BX28" i="3"/>
  <c r="BX30" i="3"/>
  <c r="BX32" i="3"/>
  <c r="BX34" i="3"/>
  <c r="BX36" i="3"/>
  <c r="BX38" i="3"/>
  <c r="BX31" i="3"/>
  <c r="BX33" i="3"/>
  <c r="BX35" i="3"/>
  <c r="BX37" i="3"/>
  <c r="BX29" i="3"/>
  <c r="BX27" i="3"/>
  <c r="BX39" i="3"/>
  <c r="BX41" i="3"/>
  <c r="BX40" i="3"/>
  <c r="CH10" i="3"/>
  <c r="CH12" i="3"/>
  <c r="CH8" i="3"/>
  <c r="CH7" i="3"/>
  <c r="CH9" i="3"/>
  <c r="CH11" i="3"/>
  <c r="CH13" i="3"/>
  <c r="CH17" i="3"/>
  <c r="CH19" i="3"/>
  <c r="CH21" i="3"/>
  <c r="CH14" i="3"/>
  <c r="CH15" i="3"/>
  <c r="CH16" i="3"/>
  <c r="CH18" i="3"/>
  <c r="CH20" i="3"/>
  <c r="CH24" i="3"/>
  <c r="CH26" i="3"/>
  <c r="CH28" i="3"/>
  <c r="CH23" i="3"/>
  <c r="CH22" i="3"/>
  <c r="CH30" i="3"/>
  <c r="CH32" i="3"/>
  <c r="CH34" i="3"/>
  <c r="CH25" i="3"/>
  <c r="CH27" i="3"/>
  <c r="CH29" i="3"/>
  <c r="CH31" i="3"/>
  <c r="CH33" i="3"/>
  <c r="CH40" i="3"/>
  <c r="CH35" i="3"/>
  <c r="CH37" i="3"/>
  <c r="CH38" i="3"/>
  <c r="CH36" i="3"/>
  <c r="CH39" i="3"/>
  <c r="CH41" i="3"/>
  <c r="B15" i="8"/>
  <c r="E15" i="8"/>
  <c r="BQ7" i="8"/>
  <c r="BQ10" i="8"/>
  <c r="BQ16" i="8"/>
  <c r="BQ17" i="8"/>
  <c r="BQ18" i="8"/>
  <c r="BQ19" i="8"/>
  <c r="BQ20" i="8"/>
  <c r="BQ14" i="8"/>
  <c r="BQ9" i="8"/>
  <c r="BQ13" i="8"/>
  <c r="BQ12" i="8"/>
  <c r="BQ15" i="8"/>
  <c r="BQ8" i="8"/>
  <c r="BQ11" i="8"/>
  <c r="BQ21" i="8"/>
  <c r="BQ22" i="8"/>
  <c r="BQ23" i="8"/>
  <c r="BQ24" i="8"/>
  <c r="BQ25" i="8"/>
  <c r="BQ26" i="8"/>
  <c r="BQ34" i="8"/>
  <c r="BQ35" i="8"/>
  <c r="BQ32" i="8"/>
  <c r="BQ27" i="8"/>
  <c r="BQ31" i="8"/>
  <c r="BQ38" i="8"/>
  <c r="BQ39" i="8"/>
  <c r="BQ40" i="8"/>
  <c r="BQ41" i="8"/>
  <c r="BQ30" i="8"/>
  <c r="BQ28" i="8"/>
  <c r="BQ29" i="8"/>
  <c r="BQ33" i="8"/>
  <c r="BQ37" i="8"/>
  <c r="BQ36" i="8"/>
  <c r="U7" i="8"/>
  <c r="U10" i="8"/>
  <c r="U17" i="8"/>
  <c r="U18" i="8"/>
  <c r="U19" i="8"/>
  <c r="U20" i="8"/>
  <c r="U15" i="8"/>
  <c r="U13" i="8"/>
  <c r="U14" i="8"/>
  <c r="U9" i="8"/>
  <c r="U12" i="8"/>
  <c r="U16" i="8"/>
  <c r="U8" i="8"/>
  <c r="U11" i="8"/>
  <c r="U21" i="8"/>
  <c r="U22" i="8"/>
  <c r="U23" i="8"/>
  <c r="U24" i="8"/>
  <c r="U25" i="8"/>
  <c r="U26" i="8"/>
  <c r="U27" i="8"/>
  <c r="U33" i="8"/>
  <c r="U34" i="8"/>
  <c r="U32" i="8"/>
  <c r="U37" i="8"/>
  <c r="U31" i="8"/>
  <c r="U28" i="8"/>
  <c r="U30" i="8"/>
  <c r="U36" i="8"/>
  <c r="U40" i="8"/>
  <c r="U41" i="8"/>
  <c r="U35" i="8"/>
  <c r="U39" i="8"/>
  <c r="U29" i="8"/>
  <c r="U38" i="8"/>
  <c r="L8" i="3"/>
  <c r="L9" i="3"/>
  <c r="L11" i="3"/>
  <c r="L13" i="3"/>
  <c r="L15" i="3"/>
  <c r="L7" i="3"/>
  <c r="L10" i="3"/>
  <c r="L12" i="3"/>
  <c r="L17" i="3"/>
  <c r="L19" i="3"/>
  <c r="L21" i="3"/>
  <c r="L16" i="3"/>
  <c r="L18" i="3"/>
  <c r="L20" i="3"/>
  <c r="L22" i="3"/>
  <c r="L14" i="3"/>
  <c r="L23" i="3"/>
  <c r="L25" i="3"/>
  <c r="L24" i="3"/>
  <c r="L26" i="3"/>
  <c r="L28" i="3"/>
  <c r="L30" i="3"/>
  <c r="L27" i="3"/>
  <c r="L32" i="3"/>
  <c r="L34" i="3"/>
  <c r="L36" i="3"/>
  <c r="L38" i="3"/>
  <c r="L31" i="3"/>
  <c r="L33" i="3"/>
  <c r="L35" i="3"/>
  <c r="L37" i="3"/>
  <c r="L29" i="3"/>
  <c r="L41" i="3"/>
  <c r="L39" i="3"/>
  <c r="L40" i="3"/>
  <c r="AK10" i="3"/>
  <c r="AK12" i="3"/>
  <c r="AK9" i="3"/>
  <c r="AK11" i="3"/>
  <c r="AK13" i="3"/>
  <c r="AK7" i="3"/>
  <c r="AK8" i="3"/>
  <c r="AK15" i="3"/>
  <c r="AK17" i="3"/>
  <c r="AK19" i="3"/>
  <c r="AK14" i="3"/>
  <c r="AK16" i="3"/>
  <c r="AK18" i="3"/>
  <c r="AK21" i="3"/>
  <c r="AK20" i="3"/>
  <c r="AK22" i="3"/>
  <c r="AK23" i="3"/>
  <c r="AK25" i="3"/>
  <c r="AK24" i="3"/>
  <c r="AK26" i="3"/>
  <c r="AK28" i="3"/>
  <c r="AK32" i="3"/>
  <c r="AK34" i="3"/>
  <c r="AK36" i="3"/>
  <c r="AK38" i="3"/>
  <c r="AK27" i="3"/>
  <c r="AK30" i="3"/>
  <c r="AK29" i="3"/>
  <c r="AK31" i="3"/>
  <c r="AK33" i="3"/>
  <c r="AK35" i="3"/>
  <c r="AK37" i="3"/>
  <c r="AK41" i="3"/>
  <c r="AK39" i="3"/>
  <c r="AK40" i="3"/>
  <c r="BT10" i="3"/>
  <c r="BT12" i="3"/>
  <c r="BT14" i="3"/>
  <c r="BT7" i="3"/>
  <c r="BT8" i="3"/>
  <c r="BT9" i="3"/>
  <c r="BT11" i="3"/>
  <c r="BT13" i="3"/>
  <c r="BT15" i="3"/>
  <c r="BT16" i="3"/>
  <c r="BT18" i="3"/>
  <c r="BT20" i="3"/>
  <c r="BT22" i="3"/>
  <c r="BT17" i="3"/>
  <c r="BT19" i="3"/>
  <c r="BT21" i="3"/>
  <c r="BT24" i="3"/>
  <c r="BT26" i="3"/>
  <c r="BT23" i="3"/>
  <c r="BT25" i="3"/>
  <c r="BT27" i="3"/>
  <c r="BT29" i="3"/>
  <c r="BT31" i="3"/>
  <c r="BT33" i="3"/>
  <c r="BT35" i="3"/>
  <c r="BT37" i="3"/>
  <c r="BT30" i="3"/>
  <c r="BT32" i="3"/>
  <c r="BT34" i="3"/>
  <c r="BT36" i="3"/>
  <c r="BT38" i="3"/>
  <c r="BT28" i="3"/>
  <c r="BT40" i="3"/>
  <c r="BT39" i="3"/>
  <c r="BT41" i="3"/>
  <c r="CR8" i="3"/>
  <c r="CR10" i="3"/>
  <c r="CR12" i="3"/>
  <c r="CR14" i="3"/>
  <c r="CR7" i="3"/>
  <c r="CR9" i="3"/>
  <c r="CR11" i="3"/>
  <c r="CR13" i="3"/>
  <c r="CR16" i="3"/>
  <c r="CR18" i="3"/>
  <c r="CR20" i="3"/>
  <c r="CR22" i="3"/>
  <c r="CR17" i="3"/>
  <c r="CR19" i="3"/>
  <c r="CR21" i="3"/>
  <c r="CR15" i="3"/>
  <c r="CR24" i="3"/>
  <c r="CR26" i="3"/>
  <c r="CR23" i="3"/>
  <c r="CR25" i="3"/>
  <c r="CR27" i="3"/>
  <c r="CR29" i="3"/>
  <c r="CR31" i="3"/>
  <c r="CR33" i="3"/>
  <c r="CR35" i="3"/>
  <c r="CR37" i="3"/>
  <c r="CR28" i="3"/>
  <c r="CR30" i="3"/>
  <c r="CR32" i="3"/>
  <c r="CR34" i="3"/>
  <c r="CR36" i="3"/>
  <c r="CR38" i="3"/>
  <c r="CR40" i="3"/>
  <c r="CR39" i="3"/>
  <c r="CR41" i="3"/>
  <c r="CF6" i="3"/>
  <c r="F15" i="2" s="1"/>
  <c r="B9" i="8"/>
  <c r="CX3" i="8"/>
  <c r="CX4" i="8"/>
  <c r="C28" i="3"/>
  <c r="D28" i="3"/>
  <c r="E28" i="3"/>
  <c r="B28" i="3"/>
  <c r="E15" i="3"/>
  <c r="B15" i="3"/>
  <c r="C15" i="3"/>
  <c r="D15" i="3"/>
  <c r="CB5" i="3"/>
  <c r="D13" i="3"/>
  <c r="E13" i="3"/>
  <c r="B13" i="3"/>
  <c r="C13" i="3"/>
  <c r="CV9" i="3"/>
  <c r="CV11" i="3"/>
  <c r="CV13" i="3"/>
  <c r="CV7" i="3"/>
  <c r="CV8" i="3"/>
  <c r="CV10" i="3"/>
  <c r="CV12" i="3"/>
  <c r="CV15" i="3"/>
  <c r="CV17" i="3"/>
  <c r="CV19" i="3"/>
  <c r="CV21" i="3"/>
  <c r="CV14" i="3"/>
  <c r="CV16" i="3"/>
  <c r="CV18" i="3"/>
  <c r="CV20" i="3"/>
  <c r="CV23" i="3"/>
  <c r="CV25" i="3"/>
  <c r="CV24" i="3"/>
  <c r="CV26" i="3"/>
  <c r="CV28" i="3"/>
  <c r="CV22" i="3"/>
  <c r="CV29" i="3"/>
  <c r="CV30" i="3"/>
  <c r="CV32" i="3"/>
  <c r="CV34" i="3"/>
  <c r="CV36" i="3"/>
  <c r="CV38" i="3"/>
  <c r="CV27" i="3"/>
  <c r="CV31" i="3"/>
  <c r="CV33" i="3"/>
  <c r="CV35" i="3"/>
  <c r="CV37" i="3"/>
  <c r="CV39" i="3"/>
  <c r="CV41" i="3"/>
  <c r="CV40" i="3"/>
  <c r="C34" i="8"/>
  <c r="E34" i="8"/>
  <c r="B34" i="8"/>
  <c r="D34" i="8"/>
  <c r="C36" i="8"/>
  <c r="D36" i="8"/>
  <c r="B36" i="8"/>
  <c r="E36" i="8"/>
  <c r="E26" i="8"/>
  <c r="D26" i="8"/>
  <c r="B26" i="8"/>
  <c r="C26" i="8"/>
  <c r="C19" i="8"/>
  <c r="B19" i="8"/>
  <c r="E19" i="8"/>
  <c r="D19" i="8"/>
  <c r="T7" i="8"/>
  <c r="T8" i="8"/>
  <c r="T9" i="8"/>
  <c r="T10" i="8"/>
  <c r="T11" i="8"/>
  <c r="T12" i="8"/>
  <c r="T13" i="8"/>
  <c r="T15" i="8"/>
  <c r="T14" i="8"/>
  <c r="T16" i="8"/>
  <c r="T17" i="8"/>
  <c r="T18" i="8"/>
  <c r="T19" i="8"/>
  <c r="T21" i="8"/>
  <c r="T22" i="8"/>
  <c r="T23" i="8"/>
  <c r="T24" i="8"/>
  <c r="T25" i="8"/>
  <c r="T26" i="8"/>
  <c r="T27" i="8"/>
  <c r="T20" i="8"/>
  <c r="T32" i="8"/>
  <c r="T37" i="8"/>
  <c r="T31" i="8"/>
  <c r="T28" i="8"/>
  <c r="T30" i="8"/>
  <c r="T36" i="8"/>
  <c r="T40" i="8"/>
  <c r="T41" i="8"/>
  <c r="T35" i="8"/>
  <c r="T39" i="8"/>
  <c r="T29" i="8"/>
  <c r="T38" i="8"/>
  <c r="T33" i="8"/>
  <c r="T34" i="8"/>
  <c r="CW8" i="3"/>
  <c r="CW10" i="3"/>
  <c r="CW9" i="3"/>
  <c r="CW11" i="3"/>
  <c r="CW7" i="3"/>
  <c r="CW15" i="3"/>
  <c r="CW17" i="3"/>
  <c r="CW19" i="3"/>
  <c r="CW13" i="3"/>
  <c r="CW14" i="3"/>
  <c r="CW16" i="3"/>
  <c r="CW18" i="3"/>
  <c r="CW12" i="3"/>
  <c r="CW22" i="3"/>
  <c r="CW20" i="3"/>
  <c r="CW21" i="3"/>
  <c r="CW23" i="3"/>
  <c r="CW25" i="3"/>
  <c r="CW24" i="3"/>
  <c r="CW26" i="3"/>
  <c r="CW29" i="3"/>
  <c r="CW30" i="3"/>
  <c r="CW32" i="3"/>
  <c r="CW34" i="3"/>
  <c r="CW36" i="3"/>
  <c r="CW27" i="3"/>
  <c r="CW31" i="3"/>
  <c r="CW33" i="3"/>
  <c r="CW35" i="3"/>
  <c r="CW37" i="3"/>
  <c r="CW28" i="3"/>
  <c r="CW39" i="3"/>
  <c r="CW41" i="3"/>
  <c r="CW38" i="3"/>
  <c r="CW40" i="3"/>
  <c r="E10" i="8"/>
  <c r="BO7" i="3"/>
  <c r="BO8" i="3"/>
  <c r="BO9" i="3"/>
  <c r="BO11" i="3"/>
  <c r="BO13" i="3"/>
  <c r="BO15" i="3"/>
  <c r="BO10" i="3"/>
  <c r="BO12" i="3"/>
  <c r="BO14" i="3"/>
  <c r="BO16" i="3"/>
  <c r="BO18" i="3"/>
  <c r="BO20" i="3"/>
  <c r="BO17" i="3"/>
  <c r="BO19" i="3"/>
  <c r="BO23" i="3"/>
  <c r="BO25" i="3"/>
  <c r="BO21" i="3"/>
  <c r="BO22" i="3"/>
  <c r="BO24" i="3"/>
  <c r="BO26" i="3"/>
  <c r="BO27" i="3"/>
  <c r="BO28" i="3"/>
  <c r="BO31" i="3"/>
  <c r="BO33" i="3"/>
  <c r="BO35" i="3"/>
  <c r="BO29" i="3"/>
  <c r="BO30" i="3"/>
  <c r="BO32" i="3"/>
  <c r="BO34" i="3"/>
  <c r="BO36" i="3"/>
  <c r="BO39" i="3"/>
  <c r="BO41" i="3"/>
  <c r="BO40" i="3"/>
  <c r="BO38" i="3"/>
  <c r="BO37" i="3"/>
  <c r="J8" i="3"/>
  <c r="J7" i="3"/>
  <c r="J9" i="3"/>
  <c r="J11" i="3"/>
  <c r="J10" i="3"/>
  <c r="J12" i="3"/>
  <c r="J14" i="3"/>
  <c r="J15" i="3"/>
  <c r="J16" i="3"/>
  <c r="J18" i="3"/>
  <c r="J20" i="3"/>
  <c r="J22" i="3"/>
  <c r="J13" i="3"/>
  <c r="J17" i="3"/>
  <c r="J19" i="3"/>
  <c r="J23" i="3"/>
  <c r="J25" i="3"/>
  <c r="J27" i="3"/>
  <c r="J29" i="3"/>
  <c r="J24" i="3"/>
  <c r="J21" i="3"/>
  <c r="J30" i="3"/>
  <c r="J26" i="3"/>
  <c r="J28" i="3"/>
  <c r="J31" i="3"/>
  <c r="J33" i="3"/>
  <c r="J35" i="3"/>
  <c r="J32" i="3"/>
  <c r="J34" i="3"/>
  <c r="J38" i="3"/>
  <c r="J41" i="3"/>
  <c r="J37" i="3"/>
  <c r="J36" i="3"/>
  <c r="J39" i="3"/>
  <c r="J40" i="3"/>
  <c r="C11" i="8"/>
  <c r="CB7" i="8"/>
  <c r="CB8" i="8"/>
  <c r="CB9" i="8"/>
  <c r="CB10" i="8"/>
  <c r="CB11" i="8"/>
  <c r="CB12" i="8"/>
  <c r="CB13" i="8"/>
  <c r="CB14" i="8"/>
  <c r="CB16" i="8"/>
  <c r="CB17" i="8"/>
  <c r="CB18" i="8"/>
  <c r="CB19" i="8"/>
  <c r="CB15" i="8"/>
  <c r="CB22" i="8"/>
  <c r="CB23" i="8"/>
  <c r="CB24" i="8"/>
  <c r="CB25" i="8"/>
  <c r="CB26" i="8"/>
  <c r="CB27" i="8"/>
  <c r="CB28" i="8"/>
  <c r="CB29" i="8"/>
  <c r="CB30" i="8"/>
  <c r="CB31" i="8"/>
  <c r="CB32" i="8"/>
  <c r="CB20" i="8"/>
  <c r="CB21" i="8"/>
  <c r="CB34" i="8"/>
  <c r="CB36" i="8"/>
  <c r="CB35" i="8"/>
  <c r="CB38" i="8"/>
  <c r="CB33" i="8"/>
  <c r="CB39" i="8"/>
  <c r="CB40" i="8"/>
  <c r="CB41" i="8"/>
  <c r="CB37" i="8"/>
  <c r="Y9" i="3"/>
  <c r="Y11" i="3"/>
  <c r="Y7" i="3"/>
  <c r="Y10" i="3"/>
  <c r="Y12" i="3"/>
  <c r="Y8" i="3"/>
  <c r="Y14" i="3"/>
  <c r="Y16" i="3"/>
  <c r="Y18" i="3"/>
  <c r="Y20" i="3"/>
  <c r="Y13" i="3"/>
  <c r="Y15" i="3"/>
  <c r="Y17" i="3"/>
  <c r="Y19" i="3"/>
  <c r="Y21" i="3"/>
  <c r="Y22" i="3"/>
  <c r="Y24" i="3"/>
  <c r="Y26" i="3"/>
  <c r="Y23" i="3"/>
  <c r="Y25" i="3"/>
  <c r="Y27" i="3"/>
  <c r="Y29" i="3"/>
  <c r="Y31" i="3"/>
  <c r="Y33" i="3"/>
  <c r="Y35" i="3"/>
  <c r="Y37" i="3"/>
  <c r="Y32" i="3"/>
  <c r="Y34" i="3"/>
  <c r="Y36" i="3"/>
  <c r="Y38" i="3"/>
  <c r="Y28" i="3"/>
  <c r="Y30" i="3"/>
  <c r="Y39" i="3"/>
  <c r="Y40" i="3"/>
  <c r="Y41" i="3"/>
  <c r="CG4" i="3"/>
  <c r="CG3" i="3"/>
  <c r="AW7" i="8"/>
  <c r="AW13" i="8"/>
  <c r="AW9" i="8"/>
  <c r="AW12" i="8"/>
  <c r="AW14" i="8"/>
  <c r="AW8" i="8"/>
  <c r="AW11" i="8"/>
  <c r="AW17" i="8"/>
  <c r="AW18" i="8"/>
  <c r="AW15" i="8"/>
  <c r="AW10" i="8"/>
  <c r="AW16" i="8"/>
  <c r="AW20" i="8"/>
  <c r="AW19" i="8"/>
  <c r="AW22" i="8"/>
  <c r="AW23" i="8"/>
  <c r="AW24" i="8"/>
  <c r="AW25" i="8"/>
  <c r="AW26" i="8"/>
  <c r="AW27" i="8"/>
  <c r="AW28" i="8"/>
  <c r="AW29" i="8"/>
  <c r="AW30" i="8"/>
  <c r="AW31" i="8"/>
  <c r="AW32" i="8"/>
  <c r="AW33" i="8"/>
  <c r="AW34" i="8"/>
  <c r="AW21" i="8"/>
  <c r="AW38" i="8"/>
  <c r="AW37" i="8"/>
  <c r="AW36" i="8"/>
  <c r="AW35" i="8"/>
  <c r="AW39" i="8"/>
  <c r="AW40" i="8"/>
  <c r="AW41" i="8"/>
  <c r="CT3" i="3"/>
  <c r="CT4" i="3"/>
  <c r="CY3" i="8"/>
  <c r="CY4" i="8"/>
  <c r="DG5" i="8"/>
  <c r="AO7" i="8"/>
  <c r="AO8" i="8"/>
  <c r="AO11" i="8"/>
  <c r="AO10" i="8"/>
  <c r="AO13" i="8"/>
  <c r="AO17" i="8"/>
  <c r="AO18" i="8"/>
  <c r="AO9" i="8"/>
  <c r="AO12" i="8"/>
  <c r="AO14" i="8"/>
  <c r="AO15" i="8"/>
  <c r="AO16" i="8"/>
  <c r="AO21" i="8"/>
  <c r="AO22" i="8"/>
  <c r="AO23" i="8"/>
  <c r="AO24" i="8"/>
  <c r="AO25" i="8"/>
  <c r="AO26" i="8"/>
  <c r="AO27" i="8"/>
  <c r="AO28" i="8"/>
  <c r="AO29" i="8"/>
  <c r="AO30" i="8"/>
  <c r="AO31" i="8"/>
  <c r="AO32" i="8"/>
  <c r="AO33" i="8"/>
  <c r="AO34" i="8"/>
  <c r="AO20" i="8"/>
  <c r="AO19" i="8"/>
  <c r="AO35" i="8"/>
  <c r="AO39" i="8"/>
  <c r="AO38" i="8"/>
  <c r="AO37" i="8"/>
  <c r="AO36" i="8"/>
  <c r="AO40" i="8"/>
  <c r="AO41" i="8"/>
  <c r="DN3" i="8"/>
  <c r="DN4" i="8"/>
  <c r="CK3" i="3"/>
  <c r="C6" i="2" s="1"/>
  <c r="CK4" i="3"/>
  <c r="D6" i="2" s="1"/>
  <c r="C7" i="8"/>
  <c r="D15" i="8"/>
  <c r="BG7" i="3"/>
  <c r="BG9" i="3"/>
  <c r="BG11" i="3"/>
  <c r="BG13" i="3"/>
  <c r="BG15" i="3"/>
  <c r="BG8" i="3"/>
  <c r="BG10" i="3"/>
  <c r="BG12" i="3"/>
  <c r="BG14" i="3"/>
  <c r="BG16" i="3"/>
  <c r="BG18" i="3"/>
  <c r="BG20" i="3"/>
  <c r="BG17" i="3"/>
  <c r="BG19" i="3"/>
  <c r="BG23" i="3"/>
  <c r="BG25" i="3"/>
  <c r="BG21" i="3"/>
  <c r="BG24" i="3"/>
  <c r="BG26" i="3"/>
  <c r="BG22" i="3"/>
  <c r="BG27" i="3"/>
  <c r="BG31" i="3"/>
  <c r="BG33" i="3"/>
  <c r="BG35" i="3"/>
  <c r="BG28" i="3"/>
  <c r="BG29" i="3"/>
  <c r="BG30" i="3"/>
  <c r="BG32" i="3"/>
  <c r="BG34" i="3"/>
  <c r="BG37" i="3"/>
  <c r="BG36" i="3"/>
  <c r="BG39" i="3"/>
  <c r="BG41" i="3"/>
  <c r="BG40" i="3"/>
  <c r="BG38" i="3"/>
  <c r="AT8" i="8"/>
  <c r="AT9" i="8"/>
  <c r="AT10" i="8"/>
  <c r="AT11" i="8"/>
  <c r="AT12" i="8"/>
  <c r="AT13" i="8"/>
  <c r="AT14" i="8"/>
  <c r="AT15" i="8"/>
  <c r="AT16" i="8"/>
  <c r="AT7" i="8"/>
  <c r="AT17" i="8"/>
  <c r="AT18" i="8"/>
  <c r="AT19" i="8"/>
  <c r="AT20" i="8"/>
  <c r="AT21" i="8"/>
  <c r="AT22" i="8"/>
  <c r="AT23" i="8"/>
  <c r="AT24" i="8"/>
  <c r="AT25" i="8"/>
  <c r="AT26" i="8"/>
  <c r="AT27" i="8"/>
  <c r="AT28" i="8"/>
  <c r="AT29" i="8"/>
  <c r="AT30" i="8"/>
  <c r="AT31" i="8"/>
  <c r="AT32" i="8"/>
  <c r="AT33" i="8"/>
  <c r="AT37" i="8"/>
  <c r="AT36" i="8"/>
  <c r="AT40" i="8"/>
  <c r="AT41" i="8"/>
  <c r="AT35" i="8"/>
  <c r="AT39" i="8"/>
  <c r="AT34" i="8"/>
  <c r="AT38" i="8"/>
  <c r="Q9" i="3"/>
  <c r="Q11" i="3"/>
  <c r="Q7" i="3"/>
  <c r="Q10" i="3"/>
  <c r="Q12" i="3"/>
  <c r="Q8" i="3"/>
  <c r="Q16" i="3"/>
  <c r="Q18" i="3"/>
  <c r="Q20" i="3"/>
  <c r="Q14" i="3"/>
  <c r="Q17" i="3"/>
  <c r="Q19" i="3"/>
  <c r="Q13" i="3"/>
  <c r="Q15" i="3"/>
  <c r="Q21" i="3"/>
  <c r="Q24" i="3"/>
  <c r="Q26" i="3"/>
  <c r="Q22" i="3"/>
  <c r="Q23" i="3"/>
  <c r="Q25" i="3"/>
  <c r="Q27" i="3"/>
  <c r="Q28" i="3"/>
  <c r="Q31" i="3"/>
  <c r="Q33" i="3"/>
  <c r="Q35" i="3"/>
  <c r="Q37" i="3"/>
  <c r="Q29" i="3"/>
  <c r="Q32" i="3"/>
  <c r="Q34" i="3"/>
  <c r="Q36" i="3"/>
  <c r="Q38" i="3"/>
  <c r="Q30" i="3"/>
  <c r="Q39" i="3"/>
  <c r="Q40" i="3"/>
  <c r="Q41" i="3"/>
  <c r="F39" i="16"/>
  <c r="F38" i="16"/>
  <c r="P7" i="3" a="1"/>
  <c r="R7" i="8" a="1"/>
  <c r="C14" i="8"/>
  <c r="AV7" i="8"/>
  <c r="AV8" i="8"/>
  <c r="AV9" i="8"/>
  <c r="AV10" i="8"/>
  <c r="AV11" i="8"/>
  <c r="AV12" i="8"/>
  <c r="AV13" i="8"/>
  <c r="AV14" i="8"/>
  <c r="AV15" i="8"/>
  <c r="AV17" i="8"/>
  <c r="AV18" i="8"/>
  <c r="AV19" i="8"/>
  <c r="AV16" i="8"/>
  <c r="AV20" i="8"/>
  <c r="AV22" i="8"/>
  <c r="AV23" i="8"/>
  <c r="AV24" i="8"/>
  <c r="AV25" i="8"/>
  <c r="AV26" i="8"/>
  <c r="AV27" i="8"/>
  <c r="AV28" i="8"/>
  <c r="AV29" i="8"/>
  <c r="AV30" i="8"/>
  <c r="AV31" i="8"/>
  <c r="AV32" i="8"/>
  <c r="AV21" i="8"/>
  <c r="AV38" i="8"/>
  <c r="AV37" i="8"/>
  <c r="AV36" i="8"/>
  <c r="AV33" i="8"/>
  <c r="AV35" i="8"/>
  <c r="AV39" i="8"/>
  <c r="AV40" i="8"/>
  <c r="AV41" i="8"/>
  <c r="AV34" i="8"/>
  <c r="AL8" i="3"/>
  <c r="AL7" i="3"/>
  <c r="AL10" i="3"/>
  <c r="AL12" i="3"/>
  <c r="AL9" i="3"/>
  <c r="AL11" i="3"/>
  <c r="AL13" i="3"/>
  <c r="AL15" i="3"/>
  <c r="AL17" i="3"/>
  <c r="AL19" i="3"/>
  <c r="AL21" i="3"/>
  <c r="AL14" i="3"/>
  <c r="AL16" i="3"/>
  <c r="AL18" i="3"/>
  <c r="AL20" i="3"/>
  <c r="AL24" i="3"/>
  <c r="AL26" i="3"/>
  <c r="AL28" i="3"/>
  <c r="AL30" i="3"/>
  <c r="AL22" i="3"/>
  <c r="AL23" i="3"/>
  <c r="AL32" i="3"/>
  <c r="AL34" i="3"/>
  <c r="AL27" i="3"/>
  <c r="AL29" i="3"/>
  <c r="AL31" i="3"/>
  <c r="AL33" i="3"/>
  <c r="AL25" i="3"/>
  <c r="AL37" i="3"/>
  <c r="AL40" i="3"/>
  <c r="AL36" i="3"/>
  <c r="AL41" i="3"/>
  <c r="AL39" i="3"/>
  <c r="AL35" i="3"/>
  <c r="AL38" i="3"/>
  <c r="CX6" i="8"/>
  <c r="C33" i="3"/>
  <c r="E33" i="3"/>
  <c r="D33" i="3"/>
  <c r="B33" i="3"/>
  <c r="E7" i="8"/>
  <c r="CF3" i="3"/>
  <c r="C15" i="2" s="1"/>
  <c r="CF4" i="3"/>
  <c r="D15" i="2" s="1"/>
  <c r="DC5" i="8"/>
  <c r="C38" i="3"/>
  <c r="D38" i="3"/>
  <c r="B38" i="3"/>
  <c r="E38" i="3"/>
  <c r="C31" i="3"/>
  <c r="E31" i="3"/>
  <c r="B31" i="3"/>
  <c r="D31" i="3"/>
  <c r="D21" i="3"/>
  <c r="B21" i="3"/>
  <c r="C21" i="3"/>
  <c r="E21" i="3"/>
  <c r="E11" i="3"/>
  <c r="B11" i="3"/>
  <c r="C11" i="3"/>
  <c r="D11" i="3"/>
  <c r="BG7" i="8"/>
  <c r="BG8" i="8"/>
  <c r="BG11" i="8"/>
  <c r="BG14" i="8"/>
  <c r="BG10" i="8"/>
  <c r="BG13" i="8"/>
  <c r="BG15" i="8"/>
  <c r="BG9" i="8"/>
  <c r="BG17" i="8"/>
  <c r="BG12" i="8"/>
  <c r="BG16" i="8"/>
  <c r="BG20" i="8"/>
  <c r="BG21" i="8"/>
  <c r="BG19" i="8"/>
  <c r="BG22" i="8"/>
  <c r="BG23" i="8"/>
  <c r="BG24" i="8"/>
  <c r="BG25" i="8"/>
  <c r="BG26" i="8"/>
  <c r="BG27" i="8"/>
  <c r="BG28" i="8"/>
  <c r="BG18" i="8"/>
  <c r="BG34" i="8"/>
  <c r="BG35" i="8"/>
  <c r="BG39" i="8"/>
  <c r="BG40" i="8"/>
  <c r="BG41" i="8"/>
  <c r="BG38" i="8"/>
  <c r="BG32" i="8"/>
  <c r="BG31" i="8"/>
  <c r="BG37" i="8"/>
  <c r="BG30" i="8"/>
  <c r="BG33" i="8"/>
  <c r="BG29" i="8"/>
  <c r="BG36" i="8"/>
  <c r="CC3" i="3"/>
  <c r="CC4" i="3"/>
  <c r="DM5" i="8"/>
  <c r="D41" i="8"/>
  <c r="C41" i="8"/>
  <c r="E41" i="8"/>
  <c r="B41" i="8"/>
  <c r="E21" i="8"/>
  <c r="B21" i="8"/>
  <c r="C21" i="8"/>
  <c r="D21" i="8"/>
  <c r="D25" i="8"/>
  <c r="E25" i="8"/>
  <c r="C25" i="8"/>
  <c r="B25" i="8"/>
  <c r="E18" i="8"/>
  <c r="C18" i="8"/>
  <c r="D18" i="8"/>
  <c r="B18" i="8"/>
  <c r="B16" i="8"/>
  <c r="C10" i="8"/>
  <c r="CF7" i="8"/>
  <c r="CF8" i="8"/>
  <c r="CF9" i="8"/>
  <c r="CF10" i="8"/>
  <c r="CF11" i="8"/>
  <c r="CF12" i="8"/>
  <c r="CF15" i="8"/>
  <c r="CF13" i="8"/>
  <c r="CF5" i="8" s="1"/>
  <c r="CF14" i="8"/>
  <c r="CF16" i="8"/>
  <c r="CF17" i="8"/>
  <c r="CF18" i="8"/>
  <c r="CF19" i="8"/>
  <c r="CF22" i="8"/>
  <c r="CF23" i="8"/>
  <c r="CF24" i="8"/>
  <c r="CF25" i="8"/>
  <c r="CF26" i="8"/>
  <c r="CF20" i="8"/>
  <c r="CF21" i="8"/>
  <c r="CF38" i="8"/>
  <c r="CF33" i="8"/>
  <c r="CF39" i="8"/>
  <c r="CF40" i="8"/>
  <c r="CF41" i="8"/>
  <c r="CF37" i="8"/>
  <c r="CF27" i="8"/>
  <c r="CF32" i="8"/>
  <c r="CF31" i="8"/>
  <c r="CF34" i="8"/>
  <c r="CF36" i="8"/>
  <c r="CF28" i="8"/>
  <c r="CF30" i="8"/>
  <c r="CF29" i="8"/>
  <c r="CF35" i="8"/>
  <c r="CD7" i="3" a="1"/>
  <c r="CT7" i="8" a="1"/>
  <c r="I38" i="61"/>
  <c r="I39" i="61"/>
  <c r="DF8" i="8"/>
  <c r="DF9" i="8"/>
  <c r="DF10" i="8"/>
  <c r="DF11" i="8"/>
  <c r="DF12" i="8"/>
  <c r="DF13" i="8"/>
  <c r="DF14" i="8"/>
  <c r="DF15" i="8"/>
  <c r="DF16" i="8"/>
  <c r="DF7" i="8"/>
  <c r="DF17" i="8"/>
  <c r="DF18" i="8"/>
  <c r="DF19" i="8"/>
  <c r="DF20" i="8"/>
  <c r="DF21" i="8"/>
  <c r="DF22" i="8"/>
  <c r="DF23" i="8"/>
  <c r="DF24" i="8"/>
  <c r="DF25" i="8"/>
  <c r="DF26" i="8"/>
  <c r="DF27" i="8"/>
  <c r="DF28" i="8"/>
  <c r="DF29" i="8"/>
  <c r="DF30" i="8"/>
  <c r="DF31" i="8"/>
  <c r="DF32" i="8"/>
  <c r="DF38" i="8"/>
  <c r="DF34" i="8"/>
  <c r="DF37" i="8"/>
  <c r="DF39" i="8"/>
  <c r="DF40" i="8"/>
  <c r="DF41" i="8"/>
  <c r="DF36" i="8"/>
  <c r="DF33" i="8"/>
  <c r="DF35" i="8"/>
  <c r="CL7" i="8"/>
  <c r="CL8" i="8"/>
  <c r="CL9" i="8"/>
  <c r="CL10" i="8"/>
  <c r="CL11" i="8"/>
  <c r="CL12" i="8"/>
  <c r="CL13" i="8"/>
  <c r="CL14" i="8"/>
  <c r="CL16" i="8"/>
  <c r="CL17" i="8"/>
  <c r="CL18" i="8"/>
  <c r="CL19" i="8"/>
  <c r="CL15" i="8"/>
  <c r="CL20" i="8"/>
  <c r="CL22" i="8"/>
  <c r="CL23" i="8"/>
  <c r="CL24" i="8"/>
  <c r="CL25" i="8"/>
  <c r="CL26" i="8"/>
  <c r="CL27" i="8"/>
  <c r="CL28" i="8"/>
  <c r="CL21" i="8"/>
  <c r="CL32" i="8"/>
  <c r="CL39" i="8"/>
  <c r="CL40" i="8"/>
  <c r="CL41" i="8"/>
  <c r="CL31" i="8"/>
  <c r="CL37" i="8"/>
  <c r="CL30" i="8"/>
  <c r="CL34" i="8"/>
  <c r="CL29" i="8"/>
  <c r="CL36" i="8"/>
  <c r="CL35" i="8"/>
  <c r="CL33" i="8"/>
  <c r="CL38" i="8"/>
  <c r="BP8" i="3"/>
  <c r="BP9" i="3"/>
  <c r="BP11" i="3"/>
  <c r="BP13" i="3"/>
  <c r="BP7" i="3"/>
  <c r="BP10" i="3"/>
  <c r="BP12" i="3"/>
  <c r="BP17" i="3"/>
  <c r="BP19" i="3"/>
  <c r="BP21" i="3"/>
  <c r="BP14" i="3"/>
  <c r="BP15" i="3"/>
  <c r="BP16" i="3"/>
  <c r="BP18" i="3"/>
  <c r="BP20" i="3"/>
  <c r="BP23" i="3"/>
  <c r="BP25" i="3"/>
  <c r="BP22" i="3"/>
  <c r="BP24" i="3"/>
  <c r="BP26" i="3"/>
  <c r="BP28" i="3"/>
  <c r="BP30" i="3"/>
  <c r="BP32" i="3"/>
  <c r="BP34" i="3"/>
  <c r="BP36" i="3"/>
  <c r="BP38" i="3"/>
  <c r="BP27" i="3"/>
  <c r="BP31" i="3"/>
  <c r="BP33" i="3"/>
  <c r="BP35" i="3"/>
  <c r="BP37" i="3"/>
  <c r="BP29" i="3"/>
  <c r="BP39" i="3"/>
  <c r="BP41" i="3"/>
  <c r="BP40" i="3"/>
  <c r="Z7" i="8"/>
  <c r="Z8" i="8"/>
  <c r="Z9" i="8"/>
  <c r="Z10" i="8"/>
  <c r="Z11" i="8"/>
  <c r="Z12" i="8"/>
  <c r="Z13" i="8"/>
  <c r="Z14" i="8"/>
  <c r="Z16" i="8"/>
  <c r="Z15" i="8"/>
  <c r="Z17" i="8"/>
  <c r="Z18" i="8"/>
  <c r="Z19" i="8"/>
  <c r="Z20" i="8"/>
  <c r="Z21" i="8"/>
  <c r="Z22" i="8"/>
  <c r="Z23" i="8"/>
  <c r="Z24" i="8"/>
  <c r="Z25" i="8"/>
  <c r="Z26" i="8"/>
  <c r="Z27" i="8"/>
  <c r="Z28" i="8"/>
  <c r="Z29" i="8"/>
  <c r="Z36" i="8"/>
  <c r="Z40" i="8"/>
  <c r="Z41" i="8"/>
  <c r="Z35" i="8"/>
  <c r="Z39" i="8"/>
  <c r="Z32" i="8"/>
  <c r="Z33" i="8"/>
  <c r="Z34" i="8"/>
  <c r="Z38" i="8"/>
  <c r="Z31" i="8"/>
  <c r="Z30" i="8"/>
  <c r="Z37" i="8"/>
  <c r="BC7" i="8"/>
  <c r="BC10" i="8"/>
  <c r="BC15" i="8"/>
  <c r="BC17" i="8"/>
  <c r="BC18" i="8"/>
  <c r="BC13" i="8"/>
  <c r="BC16" i="8"/>
  <c r="BC9" i="8"/>
  <c r="BC12" i="8"/>
  <c r="BC8" i="8"/>
  <c r="BC11" i="8"/>
  <c r="BC14" i="8"/>
  <c r="BC22" i="8"/>
  <c r="BC23" i="8"/>
  <c r="BC24" i="8"/>
  <c r="BC25" i="8"/>
  <c r="BC26" i="8"/>
  <c r="BC27" i="8"/>
  <c r="BC28" i="8"/>
  <c r="BC29" i="8"/>
  <c r="BC30" i="8"/>
  <c r="BC31" i="8"/>
  <c r="BC32" i="8"/>
  <c r="BC33" i="8"/>
  <c r="BC34" i="8"/>
  <c r="BC35" i="8"/>
  <c r="BC36" i="8"/>
  <c r="BC37" i="8"/>
  <c r="BC38" i="8"/>
  <c r="BC21" i="8"/>
  <c r="BC20" i="8"/>
  <c r="BC19" i="8"/>
  <c r="BC39" i="8"/>
  <c r="BC40" i="8"/>
  <c r="BC41" i="8"/>
  <c r="AC7" i="8"/>
  <c r="AC12" i="8"/>
  <c r="AC17" i="8"/>
  <c r="AC18" i="8"/>
  <c r="AC19" i="8"/>
  <c r="AC20" i="8"/>
  <c r="AC8" i="8"/>
  <c r="AC11" i="8"/>
  <c r="AC10" i="8"/>
  <c r="AC16" i="8"/>
  <c r="AC13" i="8"/>
  <c r="AC9" i="8"/>
  <c r="AC14" i="8"/>
  <c r="AC15" i="8"/>
  <c r="AC21" i="8"/>
  <c r="AC22" i="8"/>
  <c r="AC23" i="8"/>
  <c r="AC24" i="8"/>
  <c r="AC25" i="8"/>
  <c r="AC26" i="8"/>
  <c r="AC27" i="8"/>
  <c r="AC28" i="8"/>
  <c r="AC31" i="8"/>
  <c r="AC30" i="8"/>
  <c r="AC37" i="8"/>
  <c r="AC29" i="8"/>
  <c r="AC36" i="8"/>
  <c r="AC40" i="8"/>
  <c r="AC41" i="8"/>
  <c r="AC35" i="8"/>
  <c r="AC39" i="8"/>
  <c r="AC32" i="8"/>
  <c r="AC33" i="8"/>
  <c r="AC34" i="8"/>
  <c r="AC38" i="8"/>
  <c r="CM7" i="8"/>
  <c r="CM13" i="8"/>
  <c r="CM15" i="8"/>
  <c r="CM8" i="8"/>
  <c r="CM11" i="8"/>
  <c r="CM14" i="8"/>
  <c r="CM10" i="8"/>
  <c r="CM16" i="8"/>
  <c r="CM9" i="8"/>
  <c r="CM17" i="8"/>
  <c r="CM12" i="8"/>
  <c r="CM19" i="8"/>
  <c r="CM20" i="8"/>
  <c r="CM22" i="8"/>
  <c r="CM23" i="8"/>
  <c r="CM24" i="8"/>
  <c r="CM25" i="8"/>
  <c r="CM26" i="8"/>
  <c r="CM27" i="8"/>
  <c r="CM28" i="8"/>
  <c r="CM21" i="8"/>
  <c r="CM18" i="8"/>
  <c r="CM33" i="8"/>
  <c r="CM38" i="8"/>
  <c r="CM32" i="8"/>
  <c r="CM39" i="8"/>
  <c r="CM40" i="8"/>
  <c r="CM41" i="8"/>
  <c r="CM31" i="8"/>
  <c r="CM37" i="8"/>
  <c r="CM30" i="8"/>
  <c r="CM34" i="8"/>
  <c r="CM29" i="8"/>
  <c r="CM36" i="8"/>
  <c r="CM35" i="8"/>
  <c r="AM7" i="3"/>
  <c r="AM8" i="3"/>
  <c r="AM10" i="3"/>
  <c r="AM12" i="3"/>
  <c r="AM14" i="3"/>
  <c r="AM9" i="3"/>
  <c r="AM11" i="3"/>
  <c r="AM13" i="3"/>
  <c r="AM15" i="3"/>
  <c r="AM17" i="3"/>
  <c r="AM19" i="3"/>
  <c r="AM16" i="3"/>
  <c r="AM18" i="3"/>
  <c r="AM20" i="3"/>
  <c r="AM24" i="3"/>
  <c r="AM26" i="3"/>
  <c r="AM21" i="3"/>
  <c r="AM22" i="3"/>
  <c r="AM23" i="3"/>
  <c r="AM25" i="3"/>
  <c r="AM27" i="3"/>
  <c r="AM28" i="3"/>
  <c r="AM32" i="3"/>
  <c r="AM34" i="3"/>
  <c r="AM30" i="3"/>
  <c r="AM29" i="3"/>
  <c r="AM31" i="3"/>
  <c r="AM33" i="3"/>
  <c r="AM35" i="3"/>
  <c r="AM38" i="3"/>
  <c r="AM37" i="3"/>
  <c r="AM40" i="3"/>
  <c r="AM36" i="3"/>
  <c r="AM41" i="3"/>
  <c r="AM39" i="3"/>
  <c r="I38" i="28"/>
  <c r="I39" i="28"/>
  <c r="AF7" i="3" a="1"/>
  <c r="AN7" i="8" a="1"/>
  <c r="AJ8" i="3"/>
  <c r="AJ9" i="3"/>
  <c r="AJ11" i="3"/>
  <c r="AJ13" i="3"/>
  <c r="AJ7" i="3"/>
  <c r="AJ10" i="3"/>
  <c r="AJ12" i="3"/>
  <c r="AJ15" i="3"/>
  <c r="AJ17" i="3"/>
  <c r="AJ19" i="3"/>
  <c r="AJ21" i="3"/>
  <c r="AJ14" i="3"/>
  <c r="AJ16" i="3"/>
  <c r="AJ18" i="3"/>
  <c r="AJ20" i="3"/>
  <c r="AJ22" i="3"/>
  <c r="AJ23" i="3"/>
  <c r="AJ25" i="3"/>
  <c r="AJ24" i="3"/>
  <c r="AJ26" i="3"/>
  <c r="AJ28" i="3"/>
  <c r="AJ32" i="3"/>
  <c r="AJ34" i="3"/>
  <c r="AJ36" i="3"/>
  <c r="AJ38" i="3"/>
  <c r="AJ27" i="3"/>
  <c r="AJ30" i="3"/>
  <c r="AJ29" i="3"/>
  <c r="AJ31" i="3"/>
  <c r="AJ33" i="3"/>
  <c r="AJ35" i="3"/>
  <c r="AJ37" i="3"/>
  <c r="AJ41" i="3"/>
  <c r="AJ39" i="3"/>
  <c r="AJ40" i="3"/>
  <c r="O7" i="8"/>
  <c r="O9" i="8"/>
  <c r="O12" i="8"/>
  <c r="O11" i="8"/>
  <c r="O17" i="8"/>
  <c r="O18" i="8"/>
  <c r="O8" i="8"/>
  <c r="O15" i="8"/>
  <c r="O10" i="8"/>
  <c r="O14" i="8"/>
  <c r="O13" i="8"/>
  <c r="O16" i="8"/>
  <c r="O22" i="8"/>
  <c r="O23" i="8"/>
  <c r="O24" i="8"/>
  <c r="O25" i="8"/>
  <c r="O26" i="8"/>
  <c r="O27" i="8"/>
  <c r="O28" i="8"/>
  <c r="O29" i="8"/>
  <c r="O30" i="8"/>
  <c r="O31" i="8"/>
  <c r="O32" i="8"/>
  <c r="O33" i="8"/>
  <c r="O34" i="8"/>
  <c r="O35" i="8"/>
  <c r="O36" i="8"/>
  <c r="O37" i="8"/>
  <c r="O38" i="8"/>
  <c r="O39" i="8"/>
  <c r="O20" i="8"/>
  <c r="O19" i="8"/>
  <c r="O21" i="8"/>
  <c r="O40" i="8"/>
  <c r="O41" i="8"/>
  <c r="DB7" i="8"/>
  <c r="DB8" i="8"/>
  <c r="DB9" i="8"/>
  <c r="DB10" i="8"/>
  <c r="DB11" i="8"/>
  <c r="DB12" i="8"/>
  <c r="DB13" i="8"/>
  <c r="DB16" i="8"/>
  <c r="DB14" i="8"/>
  <c r="DB15" i="8"/>
  <c r="DB17" i="8"/>
  <c r="DB18" i="8"/>
  <c r="DB19" i="8"/>
  <c r="DB20" i="8"/>
  <c r="DB21" i="8"/>
  <c r="DB22" i="8"/>
  <c r="DB23" i="8"/>
  <c r="DB24" i="8"/>
  <c r="DB25" i="8"/>
  <c r="DB26" i="8"/>
  <c r="DB27" i="8"/>
  <c r="DB28" i="8"/>
  <c r="DB39" i="8"/>
  <c r="DB40" i="8"/>
  <c r="DB41" i="8"/>
  <c r="DB32" i="8"/>
  <c r="DB36" i="8"/>
  <c r="DB31" i="8"/>
  <c r="DB30" i="8"/>
  <c r="DB33" i="8"/>
  <c r="DB35" i="8"/>
  <c r="DB29" i="8"/>
  <c r="DB38" i="8"/>
  <c r="DB34" i="8"/>
  <c r="DB37" i="8"/>
  <c r="E36" i="3"/>
  <c r="D36" i="3"/>
  <c r="C36" i="3"/>
  <c r="B36" i="3"/>
  <c r="D29" i="3"/>
  <c r="C29" i="3"/>
  <c r="E29" i="3"/>
  <c r="B29" i="3"/>
  <c r="D19" i="3"/>
  <c r="B19" i="3"/>
  <c r="C19" i="3"/>
  <c r="E19" i="3"/>
  <c r="D9" i="3"/>
  <c r="C9" i="3"/>
  <c r="E9" i="3"/>
  <c r="B9" i="3"/>
  <c r="AW9" i="3"/>
  <c r="AW11" i="3"/>
  <c r="AW8" i="3"/>
  <c r="AW7" i="3"/>
  <c r="AW10" i="3"/>
  <c r="AW12" i="3"/>
  <c r="AW13" i="3"/>
  <c r="AW16" i="3"/>
  <c r="AW18" i="3"/>
  <c r="AW20" i="3"/>
  <c r="AW15" i="3"/>
  <c r="AW14" i="3"/>
  <c r="AW17" i="3"/>
  <c r="AW19" i="3"/>
  <c r="AW21" i="3"/>
  <c r="AW24" i="3"/>
  <c r="AW26" i="3"/>
  <c r="AW22" i="3"/>
  <c r="AW23" i="3"/>
  <c r="AW25" i="3"/>
  <c r="AW27" i="3"/>
  <c r="AW31" i="3"/>
  <c r="AW33" i="3"/>
  <c r="AW35" i="3"/>
  <c r="AW37" i="3"/>
  <c r="AW28" i="3"/>
  <c r="AW32" i="3"/>
  <c r="AW34" i="3"/>
  <c r="AW36" i="3"/>
  <c r="AW38" i="3"/>
  <c r="AW30" i="3"/>
  <c r="AW29" i="3"/>
  <c r="AW40" i="3"/>
  <c r="AW39" i="3"/>
  <c r="AW41" i="3"/>
  <c r="C40" i="8"/>
  <c r="B40" i="8"/>
  <c r="E40" i="8"/>
  <c r="D40" i="8"/>
  <c r="B32" i="8"/>
  <c r="D32" i="8"/>
  <c r="C32" i="8"/>
  <c r="E32" i="8"/>
  <c r="CR6" i="8"/>
  <c r="C24" i="8"/>
  <c r="B24" i="8"/>
  <c r="E24" i="8"/>
  <c r="D24" i="8"/>
  <c r="B17" i="8"/>
  <c r="C17" i="8"/>
  <c r="D17" i="8"/>
  <c r="E17" i="8"/>
  <c r="CR3" i="8"/>
  <c r="E3" i="8" s="1"/>
  <c r="CR4" i="8"/>
  <c r="B4" i="8" s="1"/>
  <c r="D12" i="8"/>
  <c r="CN8" i="3"/>
  <c r="CN9" i="3"/>
  <c r="CN11" i="3"/>
  <c r="CN13" i="3"/>
  <c r="CN7" i="3"/>
  <c r="CN10" i="3"/>
  <c r="CN12" i="3"/>
  <c r="CN17" i="3"/>
  <c r="CN19" i="3"/>
  <c r="CN21" i="3"/>
  <c r="CN15" i="3"/>
  <c r="CN16" i="3"/>
  <c r="CN18" i="3"/>
  <c r="CN20" i="3"/>
  <c r="CN14" i="3"/>
  <c r="CN22" i="3"/>
  <c r="CN23" i="3"/>
  <c r="CN25" i="3"/>
  <c r="CN24" i="3"/>
  <c r="CN26" i="3"/>
  <c r="CN28" i="3"/>
  <c r="CN30" i="3"/>
  <c r="CN32" i="3"/>
  <c r="CN34" i="3"/>
  <c r="CN36" i="3"/>
  <c r="CN38" i="3"/>
  <c r="CN29" i="3"/>
  <c r="CN31" i="3"/>
  <c r="CN33" i="3"/>
  <c r="CN35" i="3"/>
  <c r="CN37" i="3"/>
  <c r="CN27" i="3"/>
  <c r="CN39" i="3"/>
  <c r="CN41" i="3"/>
  <c r="CN40" i="3"/>
  <c r="I38" i="55"/>
  <c r="I39" i="55"/>
  <c r="BW7" i="3" a="1"/>
  <c r="CK7" i="8" a="1"/>
  <c r="AS10" i="3"/>
  <c r="AS12" i="3"/>
  <c r="AS9" i="3"/>
  <c r="AS11" i="3"/>
  <c r="AS13" i="3"/>
  <c r="AS7" i="3"/>
  <c r="AS8" i="3"/>
  <c r="AS17" i="3"/>
  <c r="AS19" i="3"/>
  <c r="AS14" i="3"/>
  <c r="AS16" i="3"/>
  <c r="AS18" i="3"/>
  <c r="AS15" i="3"/>
  <c r="AS21" i="3"/>
  <c r="AS22" i="3"/>
  <c r="AS23" i="3"/>
  <c r="AS25" i="3"/>
  <c r="AS20" i="3"/>
  <c r="AS24" i="3"/>
  <c r="AS26" i="3"/>
  <c r="AS27" i="3"/>
  <c r="AS32" i="3"/>
  <c r="AS34" i="3"/>
  <c r="AS36" i="3"/>
  <c r="AS38" i="3"/>
  <c r="AS30" i="3"/>
  <c r="AS29" i="3"/>
  <c r="AS31" i="3"/>
  <c r="AS33" i="3"/>
  <c r="AS35" i="3"/>
  <c r="AS37" i="3"/>
  <c r="AS28" i="3"/>
  <c r="AS41" i="3"/>
  <c r="AS39" i="3"/>
  <c r="AS40" i="3"/>
  <c r="W7" i="3"/>
  <c r="W10" i="3"/>
  <c r="W12" i="3"/>
  <c r="W14" i="3"/>
  <c r="W8" i="3"/>
  <c r="W9" i="3"/>
  <c r="W11" i="3"/>
  <c r="W13" i="3"/>
  <c r="W15" i="3"/>
  <c r="W17" i="3"/>
  <c r="W19" i="3"/>
  <c r="W16" i="3"/>
  <c r="W18" i="3"/>
  <c r="W20" i="3"/>
  <c r="W21" i="3"/>
  <c r="W22" i="3"/>
  <c r="W24" i="3"/>
  <c r="W26" i="3"/>
  <c r="W23" i="3"/>
  <c r="W25" i="3"/>
  <c r="W27" i="3"/>
  <c r="W29" i="3"/>
  <c r="W32" i="3"/>
  <c r="W34" i="3"/>
  <c r="W28" i="3"/>
  <c r="W30" i="3"/>
  <c r="W31" i="3"/>
  <c r="W33" i="3"/>
  <c r="W35" i="3"/>
  <c r="W38" i="3"/>
  <c r="W39" i="3"/>
  <c r="W37" i="3"/>
  <c r="W40" i="3"/>
  <c r="W36" i="3"/>
  <c r="W41" i="3"/>
  <c r="CO5" i="3"/>
  <c r="E7" i="2" s="1"/>
  <c r="BF7" i="8"/>
  <c r="BF8" i="8"/>
  <c r="BF9" i="8"/>
  <c r="BF10" i="8"/>
  <c r="BF11" i="8"/>
  <c r="BF12" i="8"/>
  <c r="BF13" i="8"/>
  <c r="BF14" i="8"/>
  <c r="BF15" i="8"/>
  <c r="BF17" i="8"/>
  <c r="BF18" i="8"/>
  <c r="BF19" i="8"/>
  <c r="BF20" i="8"/>
  <c r="BF16" i="8"/>
  <c r="BF22" i="8"/>
  <c r="BF23" i="8"/>
  <c r="BF24" i="8"/>
  <c r="BF25" i="8"/>
  <c r="BF26" i="8"/>
  <c r="BF27" i="8"/>
  <c r="BF28" i="8"/>
  <c r="BF21" i="8"/>
  <c r="BF39" i="8"/>
  <c r="BF40" i="8"/>
  <c r="BF41" i="8"/>
  <c r="BF38" i="8"/>
  <c r="BF32" i="8"/>
  <c r="BF31" i="8"/>
  <c r="BF37" i="8"/>
  <c r="BF30" i="8"/>
  <c r="BF33" i="8"/>
  <c r="BF29" i="8"/>
  <c r="BF36" i="8"/>
  <c r="BF34" i="8"/>
  <c r="BF35" i="8"/>
  <c r="CK5" i="3"/>
  <c r="E6" i="2" s="1"/>
  <c r="BB8" i="8"/>
  <c r="BB9" i="8"/>
  <c r="BB10" i="8"/>
  <c r="BB11" i="8"/>
  <c r="BB12" i="8"/>
  <c r="BB13" i="8"/>
  <c r="BB14" i="8"/>
  <c r="BB15" i="8"/>
  <c r="BB16" i="8"/>
  <c r="BB7" i="8"/>
  <c r="BB17" i="8"/>
  <c r="BB18" i="8"/>
  <c r="BB19" i="8"/>
  <c r="BB20" i="8"/>
  <c r="BB21" i="8"/>
  <c r="BB22" i="8"/>
  <c r="BB23" i="8"/>
  <c r="BB24" i="8"/>
  <c r="BB25" i="8"/>
  <c r="BB26" i="8"/>
  <c r="BB27" i="8"/>
  <c r="BB28" i="8"/>
  <c r="BB29" i="8"/>
  <c r="BB30" i="8"/>
  <c r="BB31" i="8"/>
  <c r="BB32" i="8"/>
  <c r="BB33" i="8"/>
  <c r="BB37" i="8"/>
  <c r="BB36" i="8"/>
  <c r="BB34" i="8"/>
  <c r="BB35" i="8"/>
  <c r="BB39" i="8"/>
  <c r="BB40" i="8"/>
  <c r="BB41" i="8"/>
  <c r="BB38" i="8"/>
  <c r="AJ7" i="8"/>
  <c r="AJ8" i="8"/>
  <c r="AJ9" i="8"/>
  <c r="AJ10" i="8"/>
  <c r="AJ11" i="8"/>
  <c r="AJ12" i="8"/>
  <c r="AJ13" i="8"/>
  <c r="AJ14" i="8"/>
  <c r="AJ16" i="8"/>
  <c r="AJ15" i="8"/>
  <c r="AJ17" i="8"/>
  <c r="AJ18" i="8"/>
  <c r="AJ19" i="8"/>
  <c r="AJ20" i="8"/>
  <c r="AJ21" i="8"/>
  <c r="AJ22" i="8"/>
  <c r="AJ23" i="8"/>
  <c r="AJ24" i="8"/>
  <c r="AJ25" i="8"/>
  <c r="AJ26" i="8"/>
  <c r="AJ27" i="8"/>
  <c r="AJ36" i="8"/>
  <c r="AJ40" i="8"/>
  <c r="AJ41" i="8"/>
  <c r="AJ28" i="8"/>
  <c r="AJ35" i="8"/>
  <c r="AJ39" i="8"/>
  <c r="AJ32" i="8"/>
  <c r="AJ33" i="8"/>
  <c r="AJ31" i="8"/>
  <c r="AJ34" i="8"/>
  <c r="AJ38" i="8"/>
  <c r="AJ30" i="8"/>
  <c r="AJ29" i="8"/>
  <c r="AJ37" i="8"/>
  <c r="BU7" i="8"/>
  <c r="BU8" i="8"/>
  <c r="BU11" i="8"/>
  <c r="BU15" i="8"/>
  <c r="BU10" i="8"/>
  <c r="BU14" i="8"/>
  <c r="BU16" i="8"/>
  <c r="BU17" i="8"/>
  <c r="BU9" i="8"/>
  <c r="BU13" i="8"/>
  <c r="BU12" i="8"/>
  <c r="BU22" i="8"/>
  <c r="BU23" i="8"/>
  <c r="BU24" i="8"/>
  <c r="BU25" i="8"/>
  <c r="BU26" i="8"/>
  <c r="BU27" i="8"/>
  <c r="BU28" i="8"/>
  <c r="BU29" i="8"/>
  <c r="BU30" i="8"/>
  <c r="BU31" i="8"/>
  <c r="BU32" i="8"/>
  <c r="BU33" i="8"/>
  <c r="BU34" i="8"/>
  <c r="BU18" i="8"/>
  <c r="BU19" i="8"/>
  <c r="BU20" i="8"/>
  <c r="BU21" i="8"/>
  <c r="BU37" i="8"/>
  <c r="BU36" i="8"/>
  <c r="BU35" i="8"/>
  <c r="BU38" i="8"/>
  <c r="BU39" i="8"/>
  <c r="BU40" i="8"/>
  <c r="BU41" i="8"/>
  <c r="D14" i="8"/>
  <c r="DA7" i="8"/>
  <c r="DA8" i="8"/>
  <c r="DA11" i="8"/>
  <c r="DA13" i="8"/>
  <c r="DA10" i="8"/>
  <c r="DA14" i="8"/>
  <c r="DA15" i="8"/>
  <c r="DA17" i="8"/>
  <c r="DA9" i="8"/>
  <c r="DA12" i="8"/>
  <c r="DA16" i="8"/>
  <c r="DA19" i="8"/>
  <c r="DA21" i="8"/>
  <c r="DA22" i="8"/>
  <c r="DA23" i="8"/>
  <c r="DA24" i="8"/>
  <c r="DA25" i="8"/>
  <c r="DA26" i="8"/>
  <c r="DA27" i="8"/>
  <c r="DA28" i="8"/>
  <c r="DA29" i="8"/>
  <c r="DA30" i="8"/>
  <c r="DA31" i="8"/>
  <c r="DA32" i="8"/>
  <c r="DA33" i="8"/>
  <c r="DA34" i="8"/>
  <c r="DA18" i="8"/>
  <c r="DA20" i="8"/>
  <c r="DA36" i="8"/>
  <c r="DA35" i="8"/>
  <c r="DA38" i="8"/>
  <c r="DA37" i="8"/>
  <c r="DA39" i="8"/>
  <c r="DA40" i="8"/>
  <c r="DA41" i="8"/>
  <c r="CJ7" i="3"/>
  <c r="CJ10" i="3"/>
  <c r="CJ12" i="3"/>
  <c r="CJ14" i="3"/>
  <c r="CJ8" i="3"/>
  <c r="CJ9" i="3"/>
  <c r="CJ11" i="3"/>
  <c r="CJ13" i="3"/>
  <c r="CJ16" i="3"/>
  <c r="CJ18" i="3"/>
  <c r="CJ20" i="3"/>
  <c r="CJ22" i="3"/>
  <c r="CJ17" i="3"/>
  <c r="CJ19" i="3"/>
  <c r="CJ21" i="3"/>
  <c r="CJ15" i="3"/>
  <c r="CJ24" i="3"/>
  <c r="CJ26" i="3"/>
  <c r="CJ23" i="3"/>
  <c r="CJ25" i="3"/>
  <c r="CJ27" i="3"/>
  <c r="CJ29" i="3"/>
  <c r="CJ31" i="3"/>
  <c r="CJ33" i="3"/>
  <c r="CJ35" i="3"/>
  <c r="CJ37" i="3"/>
  <c r="CJ28" i="3"/>
  <c r="CJ30" i="3"/>
  <c r="CJ32" i="3"/>
  <c r="CJ34" i="3"/>
  <c r="CJ36" i="3"/>
  <c r="CJ38" i="3"/>
  <c r="CJ40" i="3"/>
  <c r="CJ39" i="3"/>
  <c r="CJ41" i="3"/>
  <c r="B34" i="3"/>
  <c r="D34" i="3"/>
  <c r="E34" i="3"/>
  <c r="C34" i="3"/>
  <c r="B27" i="3"/>
  <c r="C27" i="3"/>
  <c r="D27" i="3"/>
  <c r="E27" i="3"/>
  <c r="B17" i="3"/>
  <c r="D17" i="3"/>
  <c r="C17" i="3"/>
  <c r="E17" i="3"/>
  <c r="DE7" i="8"/>
  <c r="DE12" i="8"/>
  <c r="DE15" i="8"/>
  <c r="DE17" i="8"/>
  <c r="DE18" i="8"/>
  <c r="DE19" i="8"/>
  <c r="DE20" i="8"/>
  <c r="DE8" i="8"/>
  <c r="DE11" i="8"/>
  <c r="DE16" i="8"/>
  <c r="DE10" i="8"/>
  <c r="DE13" i="8"/>
  <c r="DE9" i="8"/>
  <c r="DE14" i="8"/>
  <c r="DE21" i="8"/>
  <c r="DE22" i="8"/>
  <c r="DE23" i="8"/>
  <c r="DE24" i="8"/>
  <c r="DE25" i="8"/>
  <c r="DE26" i="8"/>
  <c r="DE28" i="8"/>
  <c r="DE38" i="8"/>
  <c r="DE34" i="8"/>
  <c r="DE37" i="8"/>
  <c r="DE39" i="8"/>
  <c r="DE40" i="8"/>
  <c r="DE41" i="8"/>
  <c r="DE32" i="8"/>
  <c r="DE36" i="8"/>
  <c r="DE31" i="8"/>
  <c r="DE27" i="8"/>
  <c r="DE30" i="8"/>
  <c r="DE33" i="8"/>
  <c r="DE35" i="8"/>
  <c r="DE29" i="8"/>
  <c r="C39" i="8"/>
  <c r="B39" i="8"/>
  <c r="E39" i="8"/>
  <c r="D39" i="8"/>
  <c r="C31" i="8"/>
  <c r="D31" i="8"/>
  <c r="B31" i="8"/>
  <c r="E31" i="8"/>
  <c r="D23" i="8"/>
  <c r="C23" i="8"/>
  <c r="E23" i="8"/>
  <c r="B23" i="8"/>
  <c r="BK7" i="8"/>
  <c r="BK9" i="8"/>
  <c r="BK15" i="8"/>
  <c r="BK12" i="8"/>
  <c r="BK16" i="8"/>
  <c r="BK17" i="8"/>
  <c r="BK18" i="8"/>
  <c r="BK8" i="8"/>
  <c r="BK11" i="8"/>
  <c r="BK14" i="8"/>
  <c r="BK10" i="8"/>
  <c r="BK13" i="8"/>
  <c r="BK22" i="8"/>
  <c r="BK23" i="8"/>
  <c r="BK24" i="8"/>
  <c r="BK25" i="8"/>
  <c r="BK26" i="8"/>
  <c r="BK27" i="8"/>
  <c r="BK28" i="8"/>
  <c r="BK29" i="8"/>
  <c r="BK30" i="8"/>
  <c r="BK31" i="8"/>
  <c r="BK32" i="8"/>
  <c r="BK33" i="8"/>
  <c r="BK34" i="8"/>
  <c r="BK35" i="8"/>
  <c r="BK36" i="8"/>
  <c r="BK37" i="8"/>
  <c r="BK38" i="8"/>
  <c r="BK20" i="8"/>
  <c r="BK21" i="8"/>
  <c r="BK19" i="8"/>
  <c r="BK39" i="8"/>
  <c r="BK40" i="8"/>
  <c r="BK41" i="8"/>
  <c r="Y7" i="8"/>
  <c r="Y8" i="8"/>
  <c r="Y11" i="8"/>
  <c r="Y16" i="8"/>
  <c r="Y10" i="8"/>
  <c r="Y15" i="8"/>
  <c r="Y13" i="8"/>
  <c r="Y14" i="8"/>
  <c r="Y17" i="8"/>
  <c r="Y18" i="8"/>
  <c r="Y9" i="8"/>
  <c r="Y12" i="8"/>
  <c r="Y20" i="8"/>
  <c r="Y21" i="8"/>
  <c r="Y22" i="8"/>
  <c r="Y23" i="8"/>
  <c r="Y24" i="8"/>
  <c r="Y25" i="8"/>
  <c r="Y26" i="8"/>
  <c r="Y27" i="8"/>
  <c r="Y28" i="8"/>
  <c r="Y29" i="8"/>
  <c r="Y30" i="8"/>
  <c r="Y31" i="8"/>
  <c r="Y32" i="8"/>
  <c r="Y33" i="8"/>
  <c r="Y34" i="8"/>
  <c r="Y19" i="8"/>
  <c r="Y35" i="8"/>
  <c r="Y39" i="8"/>
  <c r="Y38" i="8"/>
  <c r="Y37" i="8"/>
  <c r="Y36" i="8"/>
  <c r="Y40" i="8"/>
  <c r="Y41" i="8"/>
  <c r="CG6" i="8"/>
  <c r="BH7" i="8"/>
  <c r="BH8" i="8"/>
  <c r="BH9" i="8"/>
  <c r="BH10" i="8"/>
  <c r="BH11" i="8"/>
  <c r="BH12" i="8"/>
  <c r="BH13" i="8"/>
  <c r="BH16" i="8"/>
  <c r="BH14" i="8"/>
  <c r="BH15" i="8"/>
  <c r="BH17" i="8"/>
  <c r="BH18" i="8"/>
  <c r="BH20" i="8"/>
  <c r="BH21" i="8"/>
  <c r="BH19" i="8"/>
  <c r="BH22" i="8"/>
  <c r="BH23" i="8"/>
  <c r="BH24" i="8"/>
  <c r="BH25" i="8"/>
  <c r="BH26" i="8"/>
  <c r="BH27" i="8"/>
  <c r="BH34" i="8"/>
  <c r="BH35" i="8"/>
  <c r="BH39" i="8"/>
  <c r="BH40" i="8"/>
  <c r="BH41" i="8"/>
  <c r="BH38" i="8"/>
  <c r="BH32" i="8"/>
  <c r="BH31" i="8"/>
  <c r="BH37" i="8"/>
  <c r="BH30" i="8"/>
  <c r="BH33" i="8"/>
  <c r="BH28" i="8"/>
  <c r="BH29" i="8"/>
  <c r="BH36" i="8"/>
  <c r="CU7" i="8"/>
  <c r="CU9" i="8"/>
  <c r="CU16" i="8"/>
  <c r="CU12" i="8"/>
  <c r="CU8" i="8"/>
  <c r="CU11" i="8"/>
  <c r="CU13" i="8"/>
  <c r="CU17" i="8"/>
  <c r="CU10" i="8"/>
  <c r="CU14" i="8"/>
  <c r="CU15" i="8"/>
  <c r="CU18" i="8"/>
  <c r="CU20" i="8"/>
  <c r="CU22" i="8"/>
  <c r="CU23" i="8"/>
  <c r="CU24" i="8"/>
  <c r="CU25" i="8"/>
  <c r="CU26" i="8"/>
  <c r="CU27" i="8"/>
  <c r="CU28" i="8"/>
  <c r="CU21" i="8"/>
  <c r="CU19" i="8"/>
  <c r="CU30" i="8"/>
  <c r="CU29" i="8"/>
  <c r="CU34" i="8"/>
  <c r="CU37" i="8"/>
  <c r="CU39" i="8"/>
  <c r="CU40" i="8"/>
  <c r="CU41" i="8"/>
  <c r="CU36" i="8"/>
  <c r="CU35" i="8"/>
  <c r="CU32" i="8"/>
  <c r="CU33" i="8"/>
  <c r="CU31" i="8"/>
  <c r="CU38" i="8"/>
  <c r="D9" i="8"/>
  <c r="AQ7" i="8"/>
  <c r="AQ8" i="8"/>
  <c r="AQ11" i="8"/>
  <c r="AQ15" i="8"/>
  <c r="AQ16" i="8"/>
  <c r="AQ10" i="8"/>
  <c r="AQ13" i="8"/>
  <c r="AQ9" i="8"/>
  <c r="AQ17" i="8"/>
  <c r="AQ12" i="8"/>
  <c r="AQ14" i="8"/>
  <c r="AQ21" i="8"/>
  <c r="AQ20" i="8"/>
  <c r="AQ22" i="8"/>
  <c r="AQ23" i="8"/>
  <c r="AQ24" i="8"/>
  <c r="AQ25" i="8"/>
  <c r="AQ26" i="8"/>
  <c r="AQ27" i="8"/>
  <c r="AQ28" i="8"/>
  <c r="AQ18" i="8"/>
  <c r="AQ19" i="8"/>
  <c r="AQ36" i="8"/>
  <c r="AQ32" i="8"/>
  <c r="AQ40" i="8"/>
  <c r="AQ41" i="8"/>
  <c r="AQ31" i="8"/>
  <c r="AQ33" i="8"/>
  <c r="AQ35" i="8"/>
  <c r="AQ39" i="8"/>
  <c r="AQ30" i="8"/>
  <c r="AQ34" i="8"/>
  <c r="AQ29" i="8"/>
  <c r="AQ38" i="8"/>
  <c r="AQ37" i="8"/>
  <c r="CO6" i="3"/>
  <c r="F7" i="2" s="1"/>
  <c r="CO4" i="3"/>
  <c r="D7" i="2" s="1"/>
  <c r="CO3" i="3"/>
  <c r="C7" i="2" s="1"/>
  <c r="BM7" i="8"/>
  <c r="BM13" i="8"/>
  <c r="BM9" i="8"/>
  <c r="BM15" i="8"/>
  <c r="BM12" i="8"/>
  <c r="BM8" i="8"/>
  <c r="BM11" i="8"/>
  <c r="BM16" i="8"/>
  <c r="BM17" i="8"/>
  <c r="BM18" i="8"/>
  <c r="BM14" i="8"/>
  <c r="BM10" i="8"/>
  <c r="BM22" i="8"/>
  <c r="BM23" i="8"/>
  <c r="BM24" i="8"/>
  <c r="BM25" i="8"/>
  <c r="BM26" i="8"/>
  <c r="BM27" i="8"/>
  <c r="BM28" i="8"/>
  <c r="BM29" i="8"/>
  <c r="BM30" i="8"/>
  <c r="BM31" i="8"/>
  <c r="BM32" i="8"/>
  <c r="BM33" i="8"/>
  <c r="BM34" i="8"/>
  <c r="BM19" i="8"/>
  <c r="BM20" i="8"/>
  <c r="BM21" i="8"/>
  <c r="BM37" i="8"/>
  <c r="BM36" i="8"/>
  <c r="BM35" i="8"/>
  <c r="BM38" i="8"/>
  <c r="BM39" i="8"/>
  <c r="BM40" i="8"/>
  <c r="BM41" i="8"/>
  <c r="DG3" i="8"/>
  <c r="DG4" i="8"/>
  <c r="AV8" i="3"/>
  <c r="AV7" i="3"/>
  <c r="AV10" i="3"/>
  <c r="AV12" i="3"/>
  <c r="AV14" i="3"/>
  <c r="AV9" i="3"/>
  <c r="AV11" i="3"/>
  <c r="AV13" i="3"/>
  <c r="AV16" i="3"/>
  <c r="AV18" i="3"/>
  <c r="AV20" i="3"/>
  <c r="AV22" i="3"/>
  <c r="AV15" i="3"/>
  <c r="AV17" i="3"/>
  <c r="AV19" i="3"/>
  <c r="AV21" i="3"/>
  <c r="AV24" i="3"/>
  <c r="AV26" i="3"/>
  <c r="AV23" i="3"/>
  <c r="AV25" i="3"/>
  <c r="AV27" i="3"/>
  <c r="AV29" i="3"/>
  <c r="AV31" i="3"/>
  <c r="AV33" i="3"/>
  <c r="AV35" i="3"/>
  <c r="AV37" i="3"/>
  <c r="AV39" i="3"/>
  <c r="AV28" i="3"/>
  <c r="AV32" i="3"/>
  <c r="AV34" i="3"/>
  <c r="AV36" i="3"/>
  <c r="AV38" i="3"/>
  <c r="AV30" i="3"/>
  <c r="AV40" i="3"/>
  <c r="AV41" i="3"/>
  <c r="M7" i="8"/>
  <c r="M18" i="8"/>
  <c r="M19" i="8"/>
  <c r="M20" i="8"/>
  <c r="M11" i="8"/>
  <c r="M17" i="8"/>
  <c r="M8" i="8"/>
  <c r="M15" i="8"/>
  <c r="M10" i="8"/>
  <c r="M14" i="8"/>
  <c r="M13" i="8"/>
  <c r="M16" i="8"/>
  <c r="M9" i="8"/>
  <c r="M12" i="8"/>
  <c r="M21" i="8"/>
  <c r="M22" i="8"/>
  <c r="M23" i="8"/>
  <c r="M24" i="8"/>
  <c r="M25" i="8"/>
  <c r="M26" i="8"/>
  <c r="M27" i="8"/>
  <c r="M38" i="8"/>
  <c r="M29" i="8"/>
  <c r="M34" i="8"/>
  <c r="M33" i="8"/>
  <c r="M37" i="8"/>
  <c r="M32" i="8"/>
  <c r="M40" i="8"/>
  <c r="M41" i="8"/>
  <c r="M31" i="8"/>
  <c r="M36" i="8"/>
  <c r="M30" i="8"/>
  <c r="M35" i="8"/>
  <c r="M39" i="8"/>
  <c r="M28" i="8"/>
  <c r="DK7" i="8"/>
  <c r="DK16" i="8"/>
  <c r="DK9" i="8"/>
  <c r="DK12" i="8"/>
  <c r="DK14" i="8"/>
  <c r="DK8" i="8"/>
  <c r="DK11" i="8"/>
  <c r="DK15" i="8"/>
  <c r="DK17" i="8"/>
  <c r="DK10" i="8"/>
  <c r="DK13" i="8"/>
  <c r="DK21" i="8"/>
  <c r="DK22" i="8"/>
  <c r="DK23" i="8"/>
  <c r="DK24" i="8"/>
  <c r="DK25" i="8"/>
  <c r="DK26" i="8"/>
  <c r="DK27" i="8"/>
  <c r="DK28" i="8"/>
  <c r="DK18" i="8"/>
  <c r="DK19" i="8"/>
  <c r="DK20" i="8"/>
  <c r="DK30" i="8"/>
  <c r="DK29" i="8"/>
  <c r="DK36" i="8"/>
  <c r="DK39" i="8"/>
  <c r="DK40" i="8"/>
  <c r="DK41" i="8"/>
  <c r="DK33" i="8"/>
  <c r="DK35" i="8"/>
  <c r="DK34" i="8"/>
  <c r="DK38" i="8"/>
  <c r="DK32" i="8"/>
  <c r="DK31" i="8"/>
  <c r="DK37" i="8"/>
  <c r="D10" i="8"/>
  <c r="CQ7" i="8"/>
  <c r="CQ9" i="8"/>
  <c r="CQ12" i="8"/>
  <c r="CQ17" i="8"/>
  <c r="CQ18" i="8"/>
  <c r="CQ8" i="8"/>
  <c r="CQ11" i="8"/>
  <c r="CQ13" i="8"/>
  <c r="CQ15" i="8"/>
  <c r="CQ14" i="8"/>
  <c r="CQ10" i="8"/>
  <c r="CQ16" i="8"/>
  <c r="CQ22" i="8"/>
  <c r="CQ23" i="8"/>
  <c r="CQ24" i="8"/>
  <c r="CQ25" i="8"/>
  <c r="CQ26" i="8"/>
  <c r="CQ27" i="8"/>
  <c r="CQ28" i="8"/>
  <c r="CQ29" i="8"/>
  <c r="CQ30" i="8"/>
  <c r="CQ31" i="8"/>
  <c r="CQ32" i="8"/>
  <c r="CQ33" i="8"/>
  <c r="CQ34" i="8"/>
  <c r="CQ35" i="8"/>
  <c r="CQ36" i="8"/>
  <c r="CQ37" i="8"/>
  <c r="CQ38" i="8"/>
  <c r="CQ21" i="8"/>
  <c r="CQ19" i="8"/>
  <c r="CQ20" i="8"/>
  <c r="CQ39" i="8"/>
  <c r="CQ40" i="8"/>
  <c r="CQ41" i="8"/>
  <c r="I7" i="8"/>
  <c r="I8" i="8"/>
  <c r="I14" i="8"/>
  <c r="I10" i="8"/>
  <c r="I16" i="8"/>
  <c r="I13" i="8"/>
  <c r="I18" i="8"/>
  <c r="I9" i="8"/>
  <c r="I12" i="8"/>
  <c r="I17" i="8"/>
  <c r="I15" i="8"/>
  <c r="I11" i="8"/>
  <c r="I21" i="8"/>
  <c r="I22" i="8"/>
  <c r="I23" i="8"/>
  <c r="I24" i="8"/>
  <c r="I25" i="8"/>
  <c r="I26" i="8"/>
  <c r="I27" i="8"/>
  <c r="I28" i="8"/>
  <c r="I29" i="8"/>
  <c r="I30" i="8"/>
  <c r="I31" i="8"/>
  <c r="I32" i="8"/>
  <c r="I33" i="8"/>
  <c r="I34" i="8"/>
  <c r="I19" i="8"/>
  <c r="I20" i="8"/>
  <c r="I36" i="8"/>
  <c r="I35" i="8"/>
  <c r="I39" i="8"/>
  <c r="I38" i="8"/>
  <c r="I37" i="8"/>
  <c r="I40" i="8"/>
  <c r="I41" i="8"/>
  <c r="AR8" i="3"/>
  <c r="AR7" i="3"/>
  <c r="AR9" i="3"/>
  <c r="AR11" i="3"/>
  <c r="AR13" i="3"/>
  <c r="AR10" i="3"/>
  <c r="AR12" i="3"/>
  <c r="AR17" i="3"/>
  <c r="AR19" i="3"/>
  <c r="AR21" i="3"/>
  <c r="AR14" i="3"/>
  <c r="AR16" i="3"/>
  <c r="AR18" i="3"/>
  <c r="AR20" i="3"/>
  <c r="AR15" i="3"/>
  <c r="AR22" i="3"/>
  <c r="AR23" i="3"/>
  <c r="AR25" i="3"/>
  <c r="AR24" i="3"/>
  <c r="AR26" i="3"/>
  <c r="AR28" i="3"/>
  <c r="AR27" i="3"/>
  <c r="AR32" i="3"/>
  <c r="AR34" i="3"/>
  <c r="AR36" i="3"/>
  <c r="AR38" i="3"/>
  <c r="AR30" i="3"/>
  <c r="AR29" i="3"/>
  <c r="AR31" i="3"/>
  <c r="AR33" i="3"/>
  <c r="AR35" i="3"/>
  <c r="AR37" i="3"/>
  <c r="AR41" i="3"/>
  <c r="AR39" i="3"/>
  <c r="AR40" i="3"/>
  <c r="BK7" i="3"/>
  <c r="BK10" i="3"/>
  <c r="BK12" i="3"/>
  <c r="BK14" i="3"/>
  <c r="BK8" i="3"/>
  <c r="BK9" i="3"/>
  <c r="BK11" i="3"/>
  <c r="BK13" i="3"/>
  <c r="BK15" i="3"/>
  <c r="BK17" i="3"/>
  <c r="BK19" i="3"/>
  <c r="BK16" i="3"/>
  <c r="BK18" i="3"/>
  <c r="BK20" i="3"/>
  <c r="BK24" i="3"/>
  <c r="BK26" i="3"/>
  <c r="BK22" i="3"/>
  <c r="BK23" i="3"/>
  <c r="BK25" i="3"/>
  <c r="BK27" i="3"/>
  <c r="BK21" i="3"/>
  <c r="BK29" i="3"/>
  <c r="BK30" i="3"/>
  <c r="BK32" i="3"/>
  <c r="BK34" i="3"/>
  <c r="BK28" i="3"/>
  <c r="BK31" i="3"/>
  <c r="BK33" i="3"/>
  <c r="BK35" i="3"/>
  <c r="BK40" i="3"/>
  <c r="BK38" i="3"/>
  <c r="BK37" i="3"/>
  <c r="BK36" i="3"/>
  <c r="BK39" i="3"/>
  <c r="BK41" i="3"/>
  <c r="C12" i="8"/>
  <c r="DL7" i="8"/>
  <c r="DL8" i="8"/>
  <c r="DL9" i="8"/>
  <c r="DL10" i="8"/>
  <c r="DL11" i="8"/>
  <c r="DL12" i="8"/>
  <c r="DL13" i="8"/>
  <c r="DL16" i="8"/>
  <c r="DL14" i="8"/>
  <c r="DL15" i="8"/>
  <c r="DL17" i="8"/>
  <c r="DL18" i="8"/>
  <c r="DL19" i="8"/>
  <c r="DL20" i="8"/>
  <c r="DL21" i="8"/>
  <c r="DL22" i="8"/>
  <c r="DL23" i="8"/>
  <c r="DL24" i="8"/>
  <c r="DL25" i="8"/>
  <c r="DL26" i="8"/>
  <c r="DL31" i="8"/>
  <c r="DL37" i="8"/>
  <c r="DL28" i="8"/>
  <c r="DL30" i="8"/>
  <c r="DL29" i="8"/>
  <c r="DL36" i="8"/>
  <c r="DL39" i="8"/>
  <c r="DL40" i="8"/>
  <c r="DL41" i="8"/>
  <c r="DL33" i="8"/>
  <c r="DL35" i="8"/>
  <c r="DL34" i="8"/>
  <c r="DL38" i="8"/>
  <c r="DL27" i="8"/>
  <c r="DL32" i="8"/>
  <c r="M7" i="3"/>
  <c r="M10" i="3"/>
  <c r="M12" i="3"/>
  <c r="M8" i="3"/>
  <c r="M9" i="3"/>
  <c r="M11" i="3"/>
  <c r="M13" i="3"/>
  <c r="M14" i="3"/>
  <c r="M17" i="3"/>
  <c r="M19" i="3"/>
  <c r="M15" i="3"/>
  <c r="M16" i="3"/>
  <c r="M18" i="3"/>
  <c r="M21" i="3"/>
  <c r="M22" i="3"/>
  <c r="M23" i="3"/>
  <c r="M25" i="3"/>
  <c r="M20" i="3"/>
  <c r="M24" i="3"/>
  <c r="M26" i="3"/>
  <c r="M27" i="3"/>
  <c r="M32" i="3"/>
  <c r="M34" i="3"/>
  <c r="M36" i="3"/>
  <c r="M38" i="3"/>
  <c r="M30" i="3"/>
  <c r="M28" i="3"/>
  <c r="M31" i="3"/>
  <c r="M33" i="3"/>
  <c r="M35" i="3"/>
  <c r="M37" i="3"/>
  <c r="M29" i="3"/>
  <c r="M41" i="3"/>
  <c r="M39" i="3"/>
  <c r="M40" i="3"/>
  <c r="CI7" i="3"/>
  <c r="CI10" i="3"/>
  <c r="CI12" i="3"/>
  <c r="CI14" i="3"/>
  <c r="CI8" i="3"/>
  <c r="CI9" i="3"/>
  <c r="CI11" i="3"/>
  <c r="CI13" i="3"/>
  <c r="CI17" i="3"/>
  <c r="CI19" i="3"/>
  <c r="CI15" i="3"/>
  <c r="CI16" i="3"/>
  <c r="CI18" i="3"/>
  <c r="CI20" i="3"/>
  <c r="CI21" i="3"/>
  <c r="CI24" i="3"/>
  <c r="CI26" i="3"/>
  <c r="CI23" i="3"/>
  <c r="CI25" i="3"/>
  <c r="CI27" i="3"/>
  <c r="CI22" i="3"/>
  <c r="CI28" i="3"/>
  <c r="CI30" i="3"/>
  <c r="CI32" i="3"/>
  <c r="CI34" i="3"/>
  <c r="CI29" i="3"/>
  <c r="CI31" i="3"/>
  <c r="CI33" i="3"/>
  <c r="CI35" i="3"/>
  <c r="CI40" i="3"/>
  <c r="CI37" i="3"/>
  <c r="CI38" i="3"/>
  <c r="CI36" i="3"/>
  <c r="CI39" i="3"/>
  <c r="CI41" i="3"/>
  <c r="CS3" i="3"/>
  <c r="C14" i="2" s="1"/>
  <c r="CS4" i="3"/>
  <c r="D14" i="2" s="1"/>
  <c r="B25" i="3"/>
  <c r="C25" i="3"/>
  <c r="D25" i="3"/>
  <c r="E25" i="3"/>
  <c r="B14" i="3"/>
  <c r="C14" i="3"/>
  <c r="E14" i="3"/>
  <c r="D14" i="3"/>
  <c r="CM7" i="3"/>
  <c r="CM9" i="3"/>
  <c r="CM11" i="3"/>
  <c r="CM13" i="3"/>
  <c r="CM15" i="3"/>
  <c r="CM10" i="3"/>
  <c r="CM12" i="3"/>
  <c r="CM14" i="3"/>
  <c r="CM8" i="3"/>
  <c r="CM16" i="3"/>
  <c r="CM18" i="3"/>
  <c r="CM17" i="3"/>
  <c r="CM19" i="3"/>
  <c r="CM22" i="3"/>
  <c r="CM23" i="3"/>
  <c r="CM25" i="3"/>
  <c r="CM21" i="3"/>
  <c r="CM20" i="3"/>
  <c r="CM24" i="3"/>
  <c r="CM26" i="3"/>
  <c r="CM29" i="3"/>
  <c r="CM31" i="3"/>
  <c r="CM33" i="3"/>
  <c r="CM35" i="3"/>
  <c r="CM27" i="3"/>
  <c r="CM28" i="3"/>
  <c r="CM30" i="3"/>
  <c r="CM32" i="3"/>
  <c r="CM34" i="3"/>
  <c r="CM39" i="3"/>
  <c r="CM41" i="3"/>
  <c r="CM40" i="3"/>
  <c r="CM37" i="3"/>
  <c r="CM38" i="3"/>
  <c r="CM36" i="3"/>
  <c r="C37" i="8"/>
  <c r="B37" i="8"/>
  <c r="D37" i="8"/>
  <c r="E37" i="8"/>
  <c r="D30" i="8"/>
  <c r="E30" i="8"/>
  <c r="C30" i="8"/>
  <c r="B30" i="8"/>
  <c r="C22" i="8"/>
  <c r="D22" i="8"/>
  <c r="B22" i="8"/>
  <c r="E22" i="8"/>
  <c r="CR5" i="8"/>
  <c r="CS3" i="8"/>
  <c r="CS4" i="8"/>
  <c r="BA10" i="3"/>
  <c r="BA12" i="3"/>
  <c r="BA7" i="3"/>
  <c r="BA9" i="3"/>
  <c r="BA11" i="3"/>
  <c r="BA13" i="3"/>
  <c r="BA8" i="3"/>
  <c r="BA14" i="3"/>
  <c r="BA17" i="3"/>
  <c r="BA19" i="3"/>
  <c r="BA16" i="3"/>
  <c r="BA18" i="3"/>
  <c r="BA15" i="3"/>
  <c r="BA22" i="3"/>
  <c r="BA23" i="3"/>
  <c r="BA25" i="3"/>
  <c r="BA20" i="3"/>
  <c r="BA21" i="3"/>
  <c r="BA24" i="3"/>
  <c r="BA26" i="3"/>
  <c r="BA32" i="3"/>
  <c r="BA34" i="3"/>
  <c r="BA36" i="3"/>
  <c r="BA38" i="3"/>
  <c r="BA29" i="3"/>
  <c r="BA30" i="3"/>
  <c r="BA31" i="3"/>
  <c r="BA33" i="3"/>
  <c r="BA35" i="3"/>
  <c r="BA37" i="3"/>
  <c r="BA27" i="3"/>
  <c r="BA28" i="3"/>
  <c r="BA39" i="3"/>
  <c r="BA41" i="3"/>
  <c r="BA40" i="3"/>
  <c r="CG3" i="8"/>
  <c r="CG4" i="8"/>
  <c r="AX9" i="3"/>
  <c r="AX11" i="3"/>
  <c r="AX8" i="3"/>
  <c r="AX10" i="3"/>
  <c r="AX12" i="3"/>
  <c r="AX14" i="3"/>
  <c r="AX7" i="3"/>
  <c r="AX13" i="3"/>
  <c r="AX16" i="3"/>
  <c r="AX18" i="3"/>
  <c r="AX20" i="3"/>
  <c r="AX22" i="3"/>
  <c r="AX15" i="3"/>
  <c r="AX17" i="3"/>
  <c r="AX19" i="3"/>
  <c r="AX23" i="3"/>
  <c r="AX25" i="3"/>
  <c r="AX27" i="3"/>
  <c r="AX29" i="3"/>
  <c r="AX21" i="3"/>
  <c r="AX24" i="3"/>
  <c r="AX31" i="3"/>
  <c r="AX33" i="3"/>
  <c r="AX35" i="3"/>
  <c r="AX26" i="3"/>
  <c r="AX28" i="3"/>
  <c r="AX32" i="3"/>
  <c r="AX34" i="3"/>
  <c r="AX30" i="3"/>
  <c r="AX37" i="3"/>
  <c r="AX39" i="3"/>
  <c r="AX41" i="3"/>
  <c r="AX36" i="3"/>
  <c r="AX40" i="3"/>
  <c r="AX38" i="3"/>
  <c r="CP4" i="3"/>
  <c r="CP3" i="3"/>
  <c r="BL7" i="8"/>
  <c r="BL8" i="8"/>
  <c r="BL9" i="8"/>
  <c r="BL10" i="8"/>
  <c r="BL11" i="8"/>
  <c r="BL12" i="8"/>
  <c r="BL13" i="8"/>
  <c r="BL14" i="8"/>
  <c r="BL15" i="8"/>
  <c r="BL16" i="8"/>
  <c r="BL17" i="8"/>
  <c r="BL18" i="8"/>
  <c r="BL19" i="8"/>
  <c r="BL22" i="8"/>
  <c r="BL23" i="8"/>
  <c r="BL24" i="8"/>
  <c r="BL25" i="8"/>
  <c r="BL26" i="8"/>
  <c r="BL27" i="8"/>
  <c r="BL28" i="8"/>
  <c r="BL29" i="8"/>
  <c r="BL30" i="8"/>
  <c r="BL31" i="8"/>
  <c r="BL32" i="8"/>
  <c r="BL20" i="8"/>
  <c r="BL21" i="8"/>
  <c r="BL37" i="8"/>
  <c r="BL33" i="8"/>
  <c r="BL36" i="8"/>
  <c r="BL34" i="8"/>
  <c r="BL35" i="8"/>
  <c r="BL38" i="8"/>
  <c r="BL39" i="8"/>
  <c r="BL40" i="8"/>
  <c r="BL41" i="8"/>
  <c r="CE7" i="8" a="1"/>
  <c r="AG7" i="3"/>
  <c r="AG9" i="3"/>
  <c r="AG11" i="3"/>
  <c r="AG8" i="3"/>
  <c r="AG10" i="3"/>
  <c r="AG12" i="3"/>
  <c r="AG13" i="3"/>
  <c r="AG14" i="3"/>
  <c r="AG16" i="3"/>
  <c r="AG18" i="3"/>
  <c r="AG20" i="3"/>
  <c r="AG15" i="3"/>
  <c r="AG17" i="3"/>
  <c r="AG19" i="3"/>
  <c r="AG22" i="3"/>
  <c r="AG24" i="3"/>
  <c r="AG26" i="3"/>
  <c r="AG21" i="3"/>
  <c r="AG23" i="3"/>
  <c r="AG25" i="3"/>
  <c r="AG27" i="3"/>
  <c r="AG29" i="3"/>
  <c r="AG31" i="3"/>
  <c r="AG33" i="3"/>
  <c r="AG35" i="3"/>
  <c r="AG37" i="3"/>
  <c r="AG32" i="3"/>
  <c r="AG34" i="3"/>
  <c r="AG36" i="3"/>
  <c r="AG38" i="3"/>
  <c r="AG28" i="3"/>
  <c r="AG30" i="3"/>
  <c r="AG39" i="3"/>
  <c r="AG40" i="3"/>
  <c r="AG41" i="3"/>
  <c r="CV7" i="8"/>
  <c r="CV8" i="8"/>
  <c r="CV9" i="8"/>
  <c r="CV10" i="8"/>
  <c r="CV11" i="8"/>
  <c r="CV12" i="8"/>
  <c r="CV14" i="8"/>
  <c r="CV15" i="8"/>
  <c r="CV16" i="8"/>
  <c r="CV13" i="8"/>
  <c r="CV17" i="8"/>
  <c r="CV18" i="8"/>
  <c r="CV19" i="8"/>
  <c r="CV20" i="8"/>
  <c r="CV22" i="8"/>
  <c r="CV23" i="8"/>
  <c r="CV24" i="8"/>
  <c r="CV25" i="8"/>
  <c r="CV26" i="8"/>
  <c r="CV21" i="8"/>
  <c r="CV31" i="8"/>
  <c r="CV38" i="8"/>
  <c r="CV30" i="8"/>
  <c r="CV29" i="8"/>
  <c r="CV34" i="8"/>
  <c r="CV37" i="8"/>
  <c r="CV39" i="8"/>
  <c r="CV40" i="8"/>
  <c r="CV41" i="8"/>
  <c r="CV27" i="8"/>
  <c r="CV36" i="8"/>
  <c r="CV28" i="8"/>
  <c r="CV35" i="8"/>
  <c r="CV32" i="8"/>
  <c r="CV33" i="8"/>
  <c r="B13" i="8"/>
  <c r="BC7" i="3"/>
  <c r="BC10" i="3"/>
  <c r="BC12" i="3"/>
  <c r="BC14" i="3"/>
  <c r="BC9" i="3"/>
  <c r="BC11" i="3"/>
  <c r="BC13" i="3"/>
  <c r="BC8" i="3"/>
  <c r="BC15" i="3"/>
  <c r="BC17" i="3"/>
  <c r="BC19" i="3"/>
  <c r="BC16" i="3"/>
  <c r="BC18" i="3"/>
  <c r="BC20" i="3"/>
  <c r="BC21" i="3"/>
  <c r="BC24" i="3"/>
  <c r="BC26" i="3"/>
  <c r="BC22" i="3"/>
  <c r="BC23" i="3"/>
  <c r="BC25" i="3"/>
  <c r="BC27" i="3"/>
  <c r="BC28" i="3"/>
  <c r="BC30" i="3"/>
  <c r="BC32" i="3"/>
  <c r="BC34" i="3"/>
  <c r="BC29" i="3"/>
  <c r="BC31" i="3"/>
  <c r="BC33" i="3"/>
  <c r="BC35" i="3"/>
  <c r="BC40" i="3"/>
  <c r="BC38" i="3"/>
  <c r="BC37" i="3"/>
  <c r="BC36" i="3"/>
  <c r="BC39" i="3"/>
  <c r="BC41" i="3"/>
  <c r="CQ7" i="3" a="1"/>
  <c r="DI7" i="8" a="1"/>
  <c r="I39" i="70"/>
  <c r="I38" i="70"/>
  <c r="DG6" i="8"/>
  <c r="E16" i="8"/>
  <c r="BP7" i="8"/>
  <c r="BP8" i="8"/>
  <c r="BP9" i="8"/>
  <c r="BP10" i="8"/>
  <c r="BP11" i="8"/>
  <c r="BP12" i="8"/>
  <c r="BP14" i="8"/>
  <c r="BP13" i="8"/>
  <c r="BP15" i="8"/>
  <c r="BP16" i="8"/>
  <c r="BP17" i="8"/>
  <c r="BP18" i="8"/>
  <c r="BP19" i="8"/>
  <c r="BP20" i="8"/>
  <c r="BP21" i="8"/>
  <c r="BP22" i="8"/>
  <c r="BP23" i="8"/>
  <c r="BP24" i="8"/>
  <c r="BP25" i="8"/>
  <c r="BP26" i="8"/>
  <c r="BP35" i="8"/>
  <c r="BP32" i="8"/>
  <c r="BP27" i="8"/>
  <c r="BP31" i="8"/>
  <c r="BP38" i="8"/>
  <c r="BP39" i="8"/>
  <c r="BP40" i="8"/>
  <c r="BP41" i="8"/>
  <c r="BP30" i="8"/>
  <c r="BP28" i="8"/>
  <c r="BP29" i="8"/>
  <c r="BP33" i="8"/>
  <c r="BP37" i="8"/>
  <c r="BP36" i="8"/>
  <c r="BP34" i="8"/>
  <c r="K7" i="3"/>
  <c r="K8" i="3"/>
  <c r="K9" i="3"/>
  <c r="K11" i="3"/>
  <c r="K13" i="3"/>
  <c r="K15" i="3"/>
  <c r="K10" i="3"/>
  <c r="K12" i="3"/>
  <c r="K14" i="3"/>
  <c r="K16" i="3"/>
  <c r="K18" i="3"/>
  <c r="K20" i="3"/>
  <c r="K17" i="3"/>
  <c r="K19" i="3"/>
  <c r="K22" i="3"/>
  <c r="K23" i="3"/>
  <c r="K25" i="3"/>
  <c r="K24" i="3"/>
  <c r="K26" i="3"/>
  <c r="K21" i="3"/>
  <c r="K30" i="3"/>
  <c r="K28" i="3"/>
  <c r="K31" i="3"/>
  <c r="K33" i="3"/>
  <c r="K35" i="3"/>
  <c r="K29" i="3"/>
  <c r="K27" i="3"/>
  <c r="K32" i="3"/>
  <c r="K34" i="3"/>
  <c r="K38" i="3"/>
  <c r="K41" i="3"/>
  <c r="K37" i="3"/>
  <c r="K36" i="3"/>
  <c r="K39" i="3"/>
  <c r="K40" i="3"/>
  <c r="CK6" i="3"/>
  <c r="F6" i="2" s="1"/>
  <c r="CA7" i="3"/>
  <c r="CA10" i="3"/>
  <c r="CA12" i="3"/>
  <c r="CA14" i="3"/>
  <c r="CA8" i="3"/>
  <c r="CA9" i="3"/>
  <c r="CA11" i="3"/>
  <c r="CA13" i="3"/>
  <c r="CA17" i="3"/>
  <c r="CA19" i="3"/>
  <c r="CA15" i="3"/>
  <c r="CA16" i="3"/>
  <c r="CA18" i="3"/>
  <c r="CA20" i="3"/>
  <c r="CA22" i="3"/>
  <c r="CA24" i="3"/>
  <c r="CA26" i="3"/>
  <c r="CA21" i="3"/>
  <c r="CA23" i="3"/>
  <c r="CA25" i="3"/>
  <c r="CA27" i="3"/>
  <c r="CA29" i="3"/>
  <c r="CA30" i="3"/>
  <c r="CA32" i="3"/>
  <c r="CA34" i="3"/>
  <c r="CA28" i="3"/>
  <c r="CA31" i="3"/>
  <c r="CA33" i="3"/>
  <c r="CA35" i="3"/>
  <c r="CA37" i="3"/>
  <c r="CA36" i="3"/>
  <c r="CA40" i="3"/>
  <c r="CA39" i="3"/>
  <c r="CA41" i="3"/>
  <c r="CA38" i="3"/>
  <c r="AI7" i="8"/>
  <c r="AI13" i="8"/>
  <c r="AI9" i="8"/>
  <c r="AI14" i="8"/>
  <c r="AI16" i="8"/>
  <c r="AI12" i="8"/>
  <c r="AI15" i="8"/>
  <c r="AI8" i="8"/>
  <c r="AI11" i="8"/>
  <c r="AI17" i="8"/>
  <c r="AI10" i="8"/>
  <c r="AI18" i="8"/>
  <c r="AI19" i="8"/>
  <c r="AI21" i="8"/>
  <c r="AI22" i="8"/>
  <c r="AI23" i="8"/>
  <c r="AI24" i="8"/>
  <c r="AI25" i="8"/>
  <c r="AI26" i="8"/>
  <c r="AI27" i="8"/>
  <c r="AI28" i="8"/>
  <c r="AI20" i="8"/>
  <c r="AI36" i="8"/>
  <c r="AI40" i="8"/>
  <c r="AI41" i="8"/>
  <c r="AI35" i="8"/>
  <c r="AI39" i="8"/>
  <c r="AI32" i="8"/>
  <c r="AI33" i="8"/>
  <c r="AI31" i="8"/>
  <c r="AI34" i="8"/>
  <c r="AI38" i="8"/>
  <c r="AI30" i="8"/>
  <c r="AI29" i="8"/>
  <c r="AI37" i="8"/>
  <c r="I39" i="10"/>
  <c r="I38" i="10"/>
  <c r="H7" i="3" a="1"/>
  <c r="H7" i="8" a="1"/>
  <c r="J7" i="8"/>
  <c r="J8" i="8"/>
  <c r="J9" i="8"/>
  <c r="J10" i="8"/>
  <c r="J11" i="8"/>
  <c r="J12" i="8"/>
  <c r="J13" i="8"/>
  <c r="J14" i="8"/>
  <c r="J16" i="8"/>
  <c r="J18" i="8"/>
  <c r="J19" i="8"/>
  <c r="J20" i="8"/>
  <c r="J17" i="8"/>
  <c r="J15" i="8"/>
  <c r="J21" i="8"/>
  <c r="J22" i="8"/>
  <c r="J23" i="8"/>
  <c r="J24" i="8"/>
  <c r="J25" i="8"/>
  <c r="J26" i="8"/>
  <c r="J27" i="8"/>
  <c r="J28" i="8"/>
  <c r="J29" i="8"/>
  <c r="J32" i="8"/>
  <c r="J40" i="8"/>
  <c r="J41" i="8"/>
  <c r="J31" i="8"/>
  <c r="J36" i="8"/>
  <c r="J30" i="8"/>
  <c r="J35" i="8"/>
  <c r="J39" i="8"/>
  <c r="J38" i="8"/>
  <c r="J34" i="8"/>
  <c r="J33" i="8"/>
  <c r="J37" i="8"/>
  <c r="E8" i="3"/>
  <c r="C8" i="3"/>
  <c r="B8" i="3"/>
  <c r="D8" i="3"/>
  <c r="CX5" i="8"/>
  <c r="C32" i="3"/>
  <c r="E32" i="3"/>
  <c r="B32" i="3"/>
  <c r="D32" i="3"/>
  <c r="C22" i="3"/>
  <c r="E22" i="3"/>
  <c r="B22" i="3"/>
  <c r="D22" i="3"/>
  <c r="CL3" i="3"/>
  <c r="CL4" i="3"/>
  <c r="DC6" i="8"/>
  <c r="DC3" i="8"/>
  <c r="DC4" i="8"/>
  <c r="C4" i="8" s="1"/>
  <c r="B41" i="3"/>
  <c r="E41" i="3"/>
  <c r="C41" i="3"/>
  <c r="D41" i="3"/>
  <c r="E30" i="3"/>
  <c r="B30" i="3"/>
  <c r="C30" i="3"/>
  <c r="D30" i="3"/>
  <c r="E23" i="3"/>
  <c r="B23" i="3"/>
  <c r="D23" i="3"/>
  <c r="C23" i="3"/>
  <c r="E20" i="3"/>
  <c r="B20" i="3"/>
  <c r="C20" i="3"/>
  <c r="D20" i="3"/>
  <c r="B12" i="3"/>
  <c r="D12" i="3"/>
  <c r="C12" i="3"/>
  <c r="E12" i="3"/>
  <c r="AK7" i="8"/>
  <c r="AK10" i="8"/>
  <c r="AK17" i="8"/>
  <c r="AK18" i="8"/>
  <c r="AK19" i="8"/>
  <c r="AK20" i="8"/>
  <c r="AK13" i="8"/>
  <c r="AK9" i="8"/>
  <c r="AK12" i="8"/>
  <c r="AK14" i="8"/>
  <c r="AK16" i="8"/>
  <c r="AK15" i="8"/>
  <c r="AK8" i="8"/>
  <c r="AK11" i="8"/>
  <c r="AK21" i="8"/>
  <c r="AK22" i="8"/>
  <c r="AK23" i="8"/>
  <c r="AK24" i="8"/>
  <c r="AK25" i="8"/>
  <c r="AK26" i="8"/>
  <c r="AK27" i="8"/>
  <c r="AK29" i="8"/>
  <c r="AK37" i="8"/>
  <c r="AK36" i="8"/>
  <c r="AK40" i="8"/>
  <c r="AK41" i="8"/>
  <c r="AK28" i="8"/>
  <c r="AK35" i="8"/>
  <c r="AK39" i="8"/>
  <c r="AK32" i="8"/>
  <c r="AK33" i="8"/>
  <c r="AK31" i="8"/>
  <c r="AK34" i="8"/>
  <c r="AK38" i="8"/>
  <c r="AK30" i="8"/>
  <c r="BZ8" i="8"/>
  <c r="BZ9" i="8"/>
  <c r="BZ10" i="8"/>
  <c r="BZ11" i="8"/>
  <c r="BZ12" i="8"/>
  <c r="BZ13" i="8"/>
  <c r="BZ14" i="8"/>
  <c r="BZ15" i="8"/>
  <c r="BZ16" i="8"/>
  <c r="BZ7" i="8"/>
  <c r="BZ17" i="8"/>
  <c r="BZ18" i="8"/>
  <c r="BZ19" i="8"/>
  <c r="BZ20" i="8"/>
  <c r="BZ21" i="8"/>
  <c r="BZ22" i="8"/>
  <c r="BZ23" i="8"/>
  <c r="BZ24" i="8"/>
  <c r="BZ25" i="8"/>
  <c r="BZ26" i="8"/>
  <c r="BZ27" i="8"/>
  <c r="BZ28" i="8"/>
  <c r="BZ29" i="8"/>
  <c r="BZ30" i="8"/>
  <c r="BZ31" i="8"/>
  <c r="BZ32" i="8"/>
  <c r="BZ34" i="8"/>
  <c r="BZ36" i="8"/>
  <c r="BZ35" i="8"/>
  <c r="BZ38" i="8"/>
  <c r="BZ39" i="8"/>
  <c r="BZ40" i="8"/>
  <c r="BZ41" i="8"/>
  <c r="BZ33" i="8"/>
  <c r="BZ37" i="8"/>
  <c r="B38" i="8"/>
  <c r="D38" i="8"/>
  <c r="C38" i="8"/>
  <c r="E38" i="8"/>
  <c r="E29" i="8"/>
  <c r="B29" i="8"/>
  <c r="C29" i="8"/>
  <c r="D29" i="8"/>
  <c r="D20" i="8"/>
  <c r="E20" i="8"/>
  <c r="C20" i="8"/>
  <c r="B20" i="8"/>
  <c r="I39" i="19"/>
  <c r="I38" i="19"/>
  <c r="T7" i="3" a="1"/>
  <c r="X7" i="8" a="1"/>
  <c r="BA7" i="8"/>
  <c r="BA10" i="8"/>
  <c r="BA17" i="8"/>
  <c r="BA18" i="8"/>
  <c r="BA19" i="8"/>
  <c r="BA20" i="8"/>
  <c r="BA15" i="8"/>
  <c r="BA13" i="8"/>
  <c r="BA16" i="8"/>
  <c r="BA9" i="8"/>
  <c r="BA12" i="8"/>
  <c r="BA8" i="8"/>
  <c r="BA11" i="8"/>
  <c r="BA14" i="8"/>
  <c r="BA21" i="8"/>
  <c r="BA22" i="8"/>
  <c r="BA23" i="8"/>
  <c r="BA24" i="8"/>
  <c r="BA25" i="8"/>
  <c r="BA26" i="8"/>
  <c r="BA27" i="8"/>
  <c r="BA31" i="8"/>
  <c r="BA30" i="8"/>
  <c r="BA33" i="8"/>
  <c r="BA36" i="8"/>
  <c r="BA29" i="8"/>
  <c r="BA34" i="8"/>
  <c r="BA35" i="8"/>
  <c r="BA39" i="8"/>
  <c r="BA40" i="8"/>
  <c r="BA41" i="8"/>
  <c r="BA28" i="8"/>
  <c r="BA38" i="8"/>
  <c r="BA32" i="8"/>
  <c r="BA37" i="8"/>
  <c r="BB10" i="3"/>
  <c r="BB12" i="3"/>
  <c r="BB7" i="3"/>
  <c r="BB9" i="3"/>
  <c r="BB11" i="3"/>
  <c r="BB13" i="3"/>
  <c r="BB8" i="3"/>
  <c r="BB15" i="3"/>
  <c r="BB14" i="3"/>
  <c r="BB17" i="3"/>
  <c r="BB19" i="3"/>
  <c r="BB21" i="3"/>
  <c r="BB16" i="3"/>
  <c r="BB18" i="3"/>
  <c r="BB20" i="3"/>
  <c r="BB24" i="3"/>
  <c r="BB26" i="3"/>
  <c r="BB28" i="3"/>
  <c r="BB30" i="3"/>
  <c r="BB22" i="3"/>
  <c r="BB23" i="3"/>
  <c r="BB32" i="3"/>
  <c r="BB34" i="3"/>
  <c r="BB29" i="3"/>
  <c r="BB31" i="3"/>
  <c r="BB33" i="3"/>
  <c r="BB25" i="3"/>
  <c r="BB27" i="3"/>
  <c r="BB40" i="3"/>
  <c r="BB38" i="3"/>
  <c r="BB37" i="3"/>
  <c r="BB36" i="3"/>
  <c r="BB39" i="3"/>
  <c r="BB41" i="3"/>
  <c r="BB35" i="3"/>
  <c r="BS7" i="3" a="1"/>
  <c r="AD8" i="8"/>
  <c r="AD9" i="8"/>
  <c r="AD10" i="8"/>
  <c r="AD11" i="8"/>
  <c r="AD12" i="8"/>
  <c r="AD13" i="8"/>
  <c r="AD14" i="8"/>
  <c r="AD15" i="8"/>
  <c r="AD16" i="8"/>
  <c r="AD7" i="8"/>
  <c r="AD17" i="8"/>
  <c r="AD18" i="8"/>
  <c r="AD19" i="8"/>
  <c r="AD20" i="8"/>
  <c r="AD21" i="8"/>
  <c r="AD22" i="8"/>
  <c r="AD23" i="8"/>
  <c r="AD24" i="8"/>
  <c r="AD25" i="8"/>
  <c r="AD26" i="8"/>
  <c r="AD27" i="8"/>
  <c r="AD28" i="8"/>
  <c r="AD29" i="8"/>
  <c r="AD30" i="8"/>
  <c r="AD31" i="8"/>
  <c r="AD32" i="8"/>
  <c r="AD33" i="8"/>
  <c r="AD34" i="8"/>
  <c r="AD38" i="8"/>
  <c r="AD37" i="8"/>
  <c r="AD36" i="8"/>
  <c r="AD40" i="8"/>
  <c r="AD41" i="8"/>
  <c r="AD35" i="8"/>
  <c r="AD39" i="8"/>
  <c r="DJ7" i="8"/>
  <c r="DJ8" i="8"/>
  <c r="DJ9" i="8"/>
  <c r="DJ10" i="8"/>
  <c r="DJ11" i="8"/>
  <c r="DJ12" i="8"/>
  <c r="DJ13" i="8"/>
  <c r="DJ14" i="8"/>
  <c r="DJ15" i="8"/>
  <c r="DJ17" i="8"/>
  <c r="DJ18" i="8"/>
  <c r="DJ19" i="8"/>
  <c r="DJ16" i="8"/>
  <c r="DJ21" i="8"/>
  <c r="DJ22" i="8"/>
  <c r="DJ23" i="8"/>
  <c r="DJ24" i="8"/>
  <c r="DJ25" i="8"/>
  <c r="DJ26" i="8"/>
  <c r="DJ27" i="8"/>
  <c r="DJ28" i="8"/>
  <c r="DJ20" i="8"/>
  <c r="DJ29" i="8"/>
  <c r="DJ36" i="8"/>
  <c r="DJ39" i="8"/>
  <c r="DJ40" i="8"/>
  <c r="DJ41" i="8"/>
  <c r="DJ33" i="8"/>
  <c r="DJ35" i="8"/>
  <c r="DJ34" i="8"/>
  <c r="DJ38" i="8"/>
  <c r="DJ32" i="8"/>
  <c r="DJ31" i="8"/>
  <c r="DJ37" i="8"/>
  <c r="DJ30" i="8"/>
  <c r="BF9" i="3"/>
  <c r="BF11" i="3"/>
  <c r="BF8" i="3"/>
  <c r="BF7" i="3"/>
  <c r="BF10" i="3"/>
  <c r="BF12" i="3"/>
  <c r="BF14" i="3"/>
  <c r="BF16" i="3"/>
  <c r="BF18" i="3"/>
  <c r="BF20" i="3"/>
  <c r="BF22" i="3"/>
  <c r="BF15" i="3"/>
  <c r="BF13" i="3"/>
  <c r="BF17" i="3"/>
  <c r="BF19" i="3"/>
  <c r="BF23" i="3"/>
  <c r="BF25" i="3"/>
  <c r="BF27" i="3"/>
  <c r="BF29" i="3"/>
  <c r="BF21" i="3"/>
  <c r="BF24" i="3"/>
  <c r="BF26" i="3"/>
  <c r="BF31" i="3"/>
  <c r="BF33" i="3"/>
  <c r="BF35" i="3"/>
  <c r="BF28" i="3"/>
  <c r="BF30" i="3"/>
  <c r="BF32" i="3"/>
  <c r="BF34" i="3"/>
  <c r="BF36" i="3"/>
  <c r="BF39" i="3"/>
  <c r="BF41" i="3"/>
  <c r="BF40" i="3"/>
  <c r="BF38" i="3"/>
  <c r="BF37" i="3"/>
  <c r="I38" i="26"/>
  <c r="I39" i="26"/>
  <c r="AB7" i="3" a="1"/>
  <c r="AH7" i="8" a="1"/>
  <c r="CF5" i="3"/>
  <c r="E15" i="2" s="1"/>
  <c r="BR8" i="8"/>
  <c r="BR9" i="8"/>
  <c r="BR10" i="8"/>
  <c r="BR11" i="8"/>
  <c r="BR12" i="8"/>
  <c r="BR13" i="8"/>
  <c r="BR14" i="8"/>
  <c r="BR15" i="8"/>
  <c r="BR16" i="8"/>
  <c r="BR7" i="8"/>
  <c r="BR17" i="8"/>
  <c r="BR18" i="8"/>
  <c r="BR19" i="8"/>
  <c r="BR20" i="8"/>
  <c r="BR21" i="8"/>
  <c r="BR22" i="8"/>
  <c r="BR23" i="8"/>
  <c r="BR24" i="8"/>
  <c r="BR25" i="8"/>
  <c r="BR26" i="8"/>
  <c r="BR27" i="8"/>
  <c r="BR28" i="8"/>
  <c r="BR29" i="8"/>
  <c r="BR30" i="8"/>
  <c r="BR31" i="8"/>
  <c r="BR32" i="8"/>
  <c r="BR36" i="8"/>
  <c r="BR34" i="8"/>
  <c r="BR35" i="8"/>
  <c r="BR38" i="8"/>
  <c r="BR39" i="8"/>
  <c r="BR40" i="8"/>
  <c r="BR41" i="8"/>
  <c r="BR33" i="8"/>
  <c r="BR37" i="8"/>
  <c r="DO7" i="8"/>
  <c r="DO15" i="8"/>
  <c r="DO10" i="8"/>
  <c r="DO13" i="8"/>
  <c r="DO17" i="8"/>
  <c r="DO18" i="8"/>
  <c r="DO16" i="8"/>
  <c r="DO9" i="8"/>
  <c r="DO12" i="8"/>
  <c r="DO14" i="8"/>
  <c r="DO8" i="8"/>
  <c r="DO11" i="8"/>
  <c r="DO21" i="8"/>
  <c r="DO22" i="8"/>
  <c r="DO23" i="8"/>
  <c r="DO24" i="8"/>
  <c r="DO25" i="8"/>
  <c r="DO26" i="8"/>
  <c r="DO27" i="8"/>
  <c r="DO28" i="8"/>
  <c r="DO29" i="8"/>
  <c r="DO30" i="8"/>
  <c r="DO31" i="8"/>
  <c r="DO32" i="8"/>
  <c r="DO33" i="8"/>
  <c r="DO34" i="8"/>
  <c r="DO35" i="8"/>
  <c r="DO36" i="8"/>
  <c r="DO37" i="8"/>
  <c r="DO38" i="8"/>
  <c r="DO19" i="8"/>
  <c r="DO20" i="8"/>
  <c r="DO39" i="8"/>
  <c r="DO40" i="8"/>
  <c r="DO41" i="8"/>
  <c r="DD3" i="8"/>
  <c r="DD4" i="8"/>
  <c r="CS5" i="3"/>
  <c r="E14" i="2" s="1"/>
  <c r="C39" i="3"/>
  <c r="D39" i="3"/>
  <c r="B39" i="3"/>
  <c r="E39" i="3"/>
  <c r="D37" i="3"/>
  <c r="C37" i="3"/>
  <c r="E37" i="3"/>
  <c r="B37" i="3"/>
  <c r="B26" i="3"/>
  <c r="D26" i="3"/>
  <c r="E26" i="3"/>
  <c r="C26" i="3"/>
  <c r="C18" i="3"/>
  <c r="B18" i="3"/>
  <c r="E18" i="3"/>
  <c r="D18" i="3"/>
  <c r="B10" i="3"/>
  <c r="D10" i="3"/>
  <c r="C10" i="3"/>
  <c r="E10" i="3"/>
  <c r="AC8" i="3"/>
  <c r="AC10" i="3"/>
  <c r="AC12" i="3"/>
  <c r="AC7" i="3"/>
  <c r="AC9" i="3"/>
  <c r="AC11" i="3"/>
  <c r="AC13" i="3"/>
  <c r="AC15" i="3"/>
  <c r="AC17" i="3"/>
  <c r="AC19" i="3"/>
  <c r="AC14" i="3"/>
  <c r="AC16" i="3"/>
  <c r="AC18" i="3"/>
  <c r="AC23" i="3"/>
  <c r="AC25" i="3"/>
  <c r="AC21" i="3"/>
  <c r="AC22" i="3"/>
  <c r="AC20" i="3"/>
  <c r="AC24" i="3"/>
  <c r="AC26" i="3"/>
  <c r="AC32" i="3"/>
  <c r="AC34" i="3"/>
  <c r="AC36" i="3"/>
  <c r="AC38" i="3"/>
  <c r="AC28" i="3"/>
  <c r="AC30" i="3"/>
  <c r="AC27" i="3"/>
  <c r="AC29" i="3"/>
  <c r="AC31" i="3"/>
  <c r="AC33" i="3"/>
  <c r="AC35" i="3"/>
  <c r="AC37" i="3"/>
  <c r="AC41" i="3"/>
  <c r="AC39" i="3"/>
  <c r="AC40" i="3"/>
  <c r="BN8" i="3"/>
  <c r="BN9" i="3"/>
  <c r="BN11" i="3"/>
  <c r="BN7" i="3"/>
  <c r="BN10" i="3"/>
  <c r="BN12" i="3"/>
  <c r="BN14" i="3"/>
  <c r="BN16" i="3"/>
  <c r="BN18" i="3"/>
  <c r="BN20" i="3"/>
  <c r="BN22" i="3"/>
  <c r="BN13" i="3"/>
  <c r="BN15" i="3"/>
  <c r="BN17" i="3"/>
  <c r="BN19" i="3"/>
  <c r="BN23" i="3"/>
  <c r="BN25" i="3"/>
  <c r="BN27" i="3"/>
  <c r="BN29" i="3"/>
  <c r="BN21" i="3"/>
  <c r="BN28" i="3"/>
  <c r="BN31" i="3"/>
  <c r="BN33" i="3"/>
  <c r="BN35" i="3"/>
  <c r="BN24" i="3"/>
  <c r="BN26" i="3"/>
  <c r="BN30" i="3"/>
  <c r="BN32" i="3"/>
  <c r="BN34" i="3"/>
  <c r="BN39" i="3"/>
  <c r="BN41" i="3"/>
  <c r="BN40" i="3"/>
  <c r="BN38" i="3"/>
  <c r="BN37" i="3"/>
  <c r="BN36" i="3"/>
  <c r="DM6" i="8"/>
  <c r="E33" i="8"/>
  <c r="D33" i="8"/>
  <c r="C33" i="8"/>
  <c r="B33" i="8"/>
  <c r="E28" i="8"/>
  <c r="D28" i="8"/>
  <c r="C28" i="8"/>
  <c r="B28" i="8"/>
  <c r="AP7" i="8"/>
  <c r="AP8" i="8"/>
  <c r="AP9" i="8"/>
  <c r="AP10" i="8"/>
  <c r="AP11" i="8"/>
  <c r="AP12" i="8"/>
  <c r="AP13" i="8"/>
  <c r="AP14" i="8"/>
  <c r="AP15" i="8"/>
  <c r="AP16" i="8"/>
  <c r="AP17" i="8"/>
  <c r="AP18" i="8"/>
  <c r="AP19" i="8"/>
  <c r="AP20" i="8"/>
  <c r="AP21" i="8"/>
  <c r="AP22" i="8"/>
  <c r="AP23" i="8"/>
  <c r="AP24" i="8"/>
  <c r="AP25" i="8"/>
  <c r="AP26" i="8"/>
  <c r="AP27" i="8"/>
  <c r="AP28" i="8"/>
  <c r="AP32" i="8"/>
  <c r="AP40" i="8"/>
  <c r="AP41" i="8"/>
  <c r="AP31" i="8"/>
  <c r="AP33" i="8"/>
  <c r="AP35" i="8"/>
  <c r="AP39" i="8"/>
  <c r="AP30" i="8"/>
  <c r="AP34" i="8"/>
  <c r="AP29" i="8"/>
  <c r="AP38" i="8"/>
  <c r="AP37" i="8"/>
  <c r="AP36" i="8"/>
  <c r="AQ7" i="3"/>
  <c r="AQ9" i="3"/>
  <c r="AQ11" i="3"/>
  <c r="AQ13" i="3"/>
  <c r="AQ15" i="3"/>
  <c r="AQ8" i="3"/>
  <c r="AQ10" i="3"/>
  <c r="AQ12" i="3"/>
  <c r="AQ14" i="3"/>
  <c r="AQ16" i="3"/>
  <c r="AQ18" i="3"/>
  <c r="AQ20" i="3"/>
  <c r="AQ17" i="3"/>
  <c r="AQ19" i="3"/>
  <c r="AQ22" i="3"/>
  <c r="AQ23" i="3"/>
  <c r="AQ25" i="3"/>
  <c r="AQ24" i="3"/>
  <c r="AQ26" i="3"/>
  <c r="AQ21" i="3"/>
  <c r="AQ30" i="3"/>
  <c r="AQ29" i="3"/>
  <c r="AQ31" i="3"/>
  <c r="AQ33" i="3"/>
  <c r="AQ35" i="3"/>
  <c r="AQ28" i="3"/>
  <c r="AQ27" i="3"/>
  <c r="AQ32" i="3"/>
  <c r="AQ34" i="3"/>
  <c r="AQ41" i="3"/>
  <c r="AQ39" i="3"/>
  <c r="AQ38" i="3"/>
  <c r="AQ37" i="3"/>
  <c r="AQ40" i="3"/>
  <c r="AQ36" i="3"/>
  <c r="D16" i="8"/>
  <c r="X7" i="3"/>
  <c r="X10" i="3"/>
  <c r="X12" i="3"/>
  <c r="X14" i="3"/>
  <c r="X8" i="3"/>
  <c r="X9" i="3"/>
  <c r="X11" i="3"/>
  <c r="X13" i="3"/>
  <c r="X16" i="3"/>
  <c r="X18" i="3"/>
  <c r="X20" i="3"/>
  <c r="X22" i="3"/>
  <c r="X15" i="3"/>
  <c r="X17" i="3"/>
  <c r="X19" i="3"/>
  <c r="X21" i="3"/>
  <c r="X24" i="3"/>
  <c r="X26" i="3"/>
  <c r="X23" i="3"/>
  <c r="X25" i="3"/>
  <c r="X27" i="3"/>
  <c r="X29" i="3"/>
  <c r="X31" i="3"/>
  <c r="X33" i="3"/>
  <c r="X35" i="3"/>
  <c r="X37" i="3"/>
  <c r="X39" i="3"/>
  <c r="X32" i="3"/>
  <c r="X34" i="3"/>
  <c r="X36" i="3"/>
  <c r="X38" i="3"/>
  <c r="X28" i="3"/>
  <c r="X30" i="3"/>
  <c r="X40" i="3"/>
  <c r="X41" i="3"/>
  <c r="CW7" i="8"/>
  <c r="CW10" i="8"/>
  <c r="CW17" i="8"/>
  <c r="CW18" i="8"/>
  <c r="CW19" i="8"/>
  <c r="CW20" i="8"/>
  <c r="CW14" i="8"/>
  <c r="CW15" i="8"/>
  <c r="CW9" i="8"/>
  <c r="CW12" i="8"/>
  <c r="CW16" i="8"/>
  <c r="CW8" i="8"/>
  <c r="CW11" i="8"/>
  <c r="CW13" i="8"/>
  <c r="CW5" i="8" s="1"/>
  <c r="CW22" i="8"/>
  <c r="CW23" i="8"/>
  <c r="CW24" i="8"/>
  <c r="CW25" i="8"/>
  <c r="CW26" i="8"/>
  <c r="CW21" i="8"/>
  <c r="CW32" i="8"/>
  <c r="CW33" i="8"/>
  <c r="CW31" i="8"/>
  <c r="CW38" i="8"/>
  <c r="CW30" i="8"/>
  <c r="CW29" i="8"/>
  <c r="CW34" i="8"/>
  <c r="CW37" i="8"/>
  <c r="CW39" i="8"/>
  <c r="CW40" i="8"/>
  <c r="CW41" i="8"/>
  <c r="CW27" i="8"/>
  <c r="CW36" i="8"/>
  <c r="CW28" i="8"/>
  <c r="CW35" i="8"/>
  <c r="CN7" i="8"/>
  <c r="CN8" i="8"/>
  <c r="CN9" i="8"/>
  <c r="CN10" i="8"/>
  <c r="CN11" i="8"/>
  <c r="CN12" i="8"/>
  <c r="CN13" i="8"/>
  <c r="CN15" i="8"/>
  <c r="CN14" i="8"/>
  <c r="CN16" i="8"/>
  <c r="CN17" i="8"/>
  <c r="CN18" i="8"/>
  <c r="CN19" i="8"/>
  <c r="CN20" i="8"/>
  <c r="CN22" i="8"/>
  <c r="CN23" i="8"/>
  <c r="CN24" i="8"/>
  <c r="CN25" i="8"/>
  <c r="CN26" i="8"/>
  <c r="CN21" i="8"/>
  <c r="CN27" i="8"/>
  <c r="CN33" i="8"/>
  <c r="CN38" i="8"/>
  <c r="CN28" i="8"/>
  <c r="CN32" i="8"/>
  <c r="CN39" i="8"/>
  <c r="CN40" i="8"/>
  <c r="CN41" i="8"/>
  <c r="CN31" i="8"/>
  <c r="CN37" i="8"/>
  <c r="CN30" i="8"/>
  <c r="CN34" i="8"/>
  <c r="CN29" i="8"/>
  <c r="CN36" i="8"/>
  <c r="CN35" i="8"/>
  <c r="CZ7" i="8"/>
  <c r="CZ8" i="8"/>
  <c r="CZ9" i="8"/>
  <c r="CZ10" i="8"/>
  <c r="CZ11" i="8"/>
  <c r="CZ12" i="8"/>
  <c r="CZ13" i="8"/>
  <c r="CZ14" i="8"/>
  <c r="CZ15" i="8"/>
  <c r="CZ17" i="8"/>
  <c r="CZ18" i="8"/>
  <c r="CZ19" i="8"/>
  <c r="CZ16" i="8"/>
  <c r="CZ21" i="8"/>
  <c r="CZ22" i="8"/>
  <c r="CZ23" i="8"/>
  <c r="CZ24" i="8"/>
  <c r="CZ25" i="8"/>
  <c r="CZ26" i="8"/>
  <c r="CZ27" i="8"/>
  <c r="CZ28" i="8"/>
  <c r="CZ29" i="8"/>
  <c r="CZ30" i="8"/>
  <c r="CZ31" i="8"/>
  <c r="CZ32" i="8"/>
  <c r="CZ20" i="8"/>
  <c r="CZ35" i="8"/>
  <c r="CZ33" i="8"/>
  <c r="CZ38" i="8"/>
  <c r="CZ34" i="8"/>
  <c r="CZ37" i="8"/>
  <c r="CZ39" i="8"/>
  <c r="CZ40" i="8"/>
  <c r="CZ41" i="8"/>
  <c r="CZ36" i="8"/>
  <c r="N8" i="8"/>
  <c r="N9" i="8"/>
  <c r="N10" i="8"/>
  <c r="N11" i="8"/>
  <c r="N12" i="8"/>
  <c r="N13" i="8"/>
  <c r="N14" i="8"/>
  <c r="N15" i="8"/>
  <c r="N16" i="8"/>
  <c r="N17" i="8"/>
  <c r="N7" i="8"/>
  <c r="N18" i="8"/>
  <c r="N19" i="8"/>
  <c r="N20" i="8"/>
  <c r="N21" i="8"/>
  <c r="N22" i="8"/>
  <c r="N23" i="8"/>
  <c r="N24" i="8"/>
  <c r="N25" i="8"/>
  <c r="N26" i="8"/>
  <c r="N27" i="8"/>
  <c r="N28" i="8"/>
  <c r="N29" i="8"/>
  <c r="N30" i="8"/>
  <c r="N31" i="8"/>
  <c r="N32" i="8"/>
  <c r="N33" i="8"/>
  <c r="N38" i="8"/>
  <c r="N34" i="8"/>
  <c r="N37" i="8"/>
  <c r="N40" i="8"/>
  <c r="N41" i="8"/>
  <c r="N36" i="8"/>
  <c r="N35" i="8"/>
  <c r="N39" i="8"/>
  <c r="AU7" i="8"/>
  <c r="AU9" i="8"/>
  <c r="AU12" i="8"/>
  <c r="AU14" i="8"/>
  <c r="AU17" i="8"/>
  <c r="AU18" i="8"/>
  <c r="AU8" i="8"/>
  <c r="AU11" i="8"/>
  <c r="AU15" i="8"/>
  <c r="AU16" i="8"/>
  <c r="AU10" i="8"/>
  <c r="AU13" i="8"/>
  <c r="AU5" i="8" s="1"/>
  <c r="AU22" i="8"/>
  <c r="AU23" i="8"/>
  <c r="AU24" i="8"/>
  <c r="AU25" i="8"/>
  <c r="AU26" i="8"/>
  <c r="AU27" i="8"/>
  <c r="AU28" i="8"/>
  <c r="AU29" i="8"/>
  <c r="AU30" i="8"/>
  <c r="AU31" i="8"/>
  <c r="AU32" i="8"/>
  <c r="AU33" i="8"/>
  <c r="AU34" i="8"/>
  <c r="AU35" i="8"/>
  <c r="AU36" i="8"/>
  <c r="AU37" i="8"/>
  <c r="AU38" i="8"/>
  <c r="AU39" i="8"/>
  <c r="AU19" i="8"/>
  <c r="AU21" i="8"/>
  <c r="AU20" i="8"/>
  <c r="AU40" i="8"/>
  <c r="AU41" i="8"/>
  <c r="CH8" i="8"/>
  <c r="CH9" i="8"/>
  <c r="CH10" i="8"/>
  <c r="CH11" i="8"/>
  <c r="CH12" i="8"/>
  <c r="CH13" i="8"/>
  <c r="CH14" i="8"/>
  <c r="CH15" i="8"/>
  <c r="CH16" i="8"/>
  <c r="CH7" i="8"/>
  <c r="CH17" i="8"/>
  <c r="CH18" i="8"/>
  <c r="CH19" i="8"/>
  <c r="CH20" i="8"/>
  <c r="CH21" i="8"/>
  <c r="CH22" i="8"/>
  <c r="CH23" i="8"/>
  <c r="CH24" i="8"/>
  <c r="CH25" i="8"/>
  <c r="CH26" i="8"/>
  <c r="CH27" i="8"/>
  <c r="CH28" i="8"/>
  <c r="CH29" i="8"/>
  <c r="CH30" i="8"/>
  <c r="CH31" i="8"/>
  <c r="CH32" i="8"/>
  <c r="CH35" i="8"/>
  <c r="CH38" i="8"/>
  <c r="CH33" i="8"/>
  <c r="CH39" i="8"/>
  <c r="CH40" i="8"/>
  <c r="CH41" i="8"/>
  <c r="CH37" i="8"/>
  <c r="CH34" i="8"/>
  <c r="CH36" i="8"/>
  <c r="S7" i="8"/>
  <c r="S14" i="8"/>
  <c r="S13" i="8"/>
  <c r="S9" i="8"/>
  <c r="S12" i="8"/>
  <c r="S16" i="8"/>
  <c r="S8" i="8"/>
  <c r="S11" i="8"/>
  <c r="S17" i="8"/>
  <c r="S10" i="8"/>
  <c r="S15" i="8"/>
  <c r="S19" i="8"/>
  <c r="S18" i="8"/>
  <c r="S21" i="8"/>
  <c r="S22" i="8"/>
  <c r="S23" i="8"/>
  <c r="S24" i="8"/>
  <c r="S25" i="8"/>
  <c r="S26" i="8"/>
  <c r="S27" i="8"/>
  <c r="S28" i="8"/>
  <c r="S20" i="8"/>
  <c r="S31" i="8"/>
  <c r="S30" i="8"/>
  <c r="S36" i="8"/>
  <c r="S40" i="8"/>
  <c r="S41" i="8"/>
  <c r="S35" i="8"/>
  <c r="S39" i="8"/>
  <c r="S29" i="8"/>
  <c r="S38" i="8"/>
  <c r="S33" i="8"/>
  <c r="S34" i="8"/>
  <c r="S32" i="8"/>
  <c r="S37" i="8"/>
  <c r="N3" i="8" l="1"/>
  <c r="N4" i="8"/>
  <c r="CN3" i="8"/>
  <c r="CN4" i="8"/>
  <c r="BR6" i="8"/>
  <c r="BR3" i="8"/>
  <c r="BR4" i="8"/>
  <c r="BS7" i="3"/>
  <c r="BS10" i="3"/>
  <c r="BS12" i="3"/>
  <c r="BS14" i="3"/>
  <c r="BS8" i="3"/>
  <c r="BS9" i="3"/>
  <c r="BS11" i="3"/>
  <c r="BS13" i="3"/>
  <c r="BS5" i="3" s="1"/>
  <c r="BS17" i="3"/>
  <c r="BS19" i="3"/>
  <c r="BS15" i="3"/>
  <c r="BS16" i="3"/>
  <c r="BS18" i="3"/>
  <c r="BS20" i="3"/>
  <c r="BS22" i="3"/>
  <c r="BS24" i="3"/>
  <c r="BS26" i="3"/>
  <c r="BS23" i="3"/>
  <c r="BS25" i="3"/>
  <c r="BS27" i="3"/>
  <c r="BS21" i="3"/>
  <c r="BS29" i="3"/>
  <c r="BS30" i="3"/>
  <c r="BS32" i="3"/>
  <c r="BS34" i="3"/>
  <c r="BS28" i="3"/>
  <c r="BS31" i="3"/>
  <c r="BS33" i="3"/>
  <c r="BS35" i="3"/>
  <c r="BS38" i="3"/>
  <c r="BS40" i="3"/>
  <c r="BS37" i="3"/>
  <c r="BS36" i="3"/>
  <c r="BS39" i="3"/>
  <c r="BS41" i="3"/>
  <c r="T8" i="3"/>
  <c r="T7" i="3"/>
  <c r="T9" i="3"/>
  <c r="T11" i="3"/>
  <c r="T13" i="3"/>
  <c r="T15" i="3"/>
  <c r="T10" i="3"/>
  <c r="T12" i="3"/>
  <c r="T17" i="3"/>
  <c r="T19" i="3"/>
  <c r="T21" i="3"/>
  <c r="T16" i="3"/>
  <c r="T18" i="3"/>
  <c r="T20" i="3"/>
  <c r="T22" i="3"/>
  <c r="T14" i="3"/>
  <c r="T23" i="3"/>
  <c r="T25" i="3"/>
  <c r="T24" i="3"/>
  <c r="T26" i="3"/>
  <c r="T28" i="3"/>
  <c r="T32" i="3"/>
  <c r="T34" i="3"/>
  <c r="T36" i="3"/>
  <c r="T38" i="3"/>
  <c r="T30" i="3"/>
  <c r="T31" i="3"/>
  <c r="T33" i="3"/>
  <c r="T35" i="3"/>
  <c r="T37" i="3"/>
  <c r="T29" i="3"/>
  <c r="T27" i="3"/>
  <c r="T41" i="3"/>
  <c r="T39" i="3"/>
  <c r="T40" i="3"/>
  <c r="BZ6" i="8"/>
  <c r="BZ3" i="8"/>
  <c r="BZ4" i="8"/>
  <c r="CA6" i="3"/>
  <c r="CA5" i="3"/>
  <c r="BC6" i="3"/>
  <c r="AG5" i="3"/>
  <c r="AX5" i="3"/>
  <c r="B5" i="8"/>
  <c r="BK6" i="3"/>
  <c r="AR3" i="3"/>
  <c r="AR4" i="3"/>
  <c r="CQ5" i="8"/>
  <c r="AV4" i="3"/>
  <c r="AV3" i="3"/>
  <c r="BM6" i="8"/>
  <c r="CU3" i="8"/>
  <c r="CU4" i="8"/>
  <c r="DE6" i="8"/>
  <c r="CJ6" i="3"/>
  <c r="CJ4" i="3"/>
  <c r="CJ3" i="3"/>
  <c r="DA5" i="8"/>
  <c r="BB5" i="8"/>
  <c r="AW6" i="3"/>
  <c r="AM5" i="3"/>
  <c r="BG5" i="8"/>
  <c r="AL4" i="3"/>
  <c r="AL3" i="3"/>
  <c r="Q5" i="3"/>
  <c r="J3" i="3"/>
  <c r="J4" i="3"/>
  <c r="BO5" i="3"/>
  <c r="CW5" i="3"/>
  <c r="L5" i="3"/>
  <c r="BQ6" i="8"/>
  <c r="BQ5" i="8"/>
  <c r="CH5" i="3"/>
  <c r="BX3" i="3"/>
  <c r="BX4" i="3"/>
  <c r="CA5" i="8"/>
  <c r="DQ6" i="8"/>
  <c r="DQ3" i="8"/>
  <c r="DQ4" i="8"/>
  <c r="CU3" i="3"/>
  <c r="CU4" i="3"/>
  <c r="BH5" i="3"/>
  <c r="S6" i="8"/>
  <c r="S3" i="8"/>
  <c r="S4" i="8"/>
  <c r="AU6" i="8"/>
  <c r="N6" i="8"/>
  <c r="AQ6" i="3"/>
  <c r="BN6" i="3"/>
  <c r="AC4" i="3"/>
  <c r="AC3" i="3"/>
  <c r="BB4" i="3"/>
  <c r="BB3" i="3"/>
  <c r="BC5" i="3"/>
  <c r="AX3" i="3"/>
  <c r="AX4" i="3"/>
  <c r="M5" i="3"/>
  <c r="DL6" i="8"/>
  <c r="CQ6" i="8"/>
  <c r="DK5" i="8"/>
  <c r="AV6" i="3"/>
  <c r="CU6" i="8"/>
  <c r="Y5" i="8"/>
  <c r="DE3" i="8"/>
  <c r="DE4" i="8"/>
  <c r="CJ5" i="3"/>
  <c r="AJ6" i="8"/>
  <c r="BF6" i="8"/>
  <c r="BF3" i="8"/>
  <c r="BF4" i="8"/>
  <c r="AW5" i="3"/>
  <c r="DB6" i="8"/>
  <c r="AN7" i="8"/>
  <c r="AN8" i="8"/>
  <c r="AN9" i="8"/>
  <c r="AN10" i="8"/>
  <c r="AN11" i="8"/>
  <c r="AN12" i="8"/>
  <c r="AN13" i="8"/>
  <c r="AN14" i="8"/>
  <c r="AN15" i="8"/>
  <c r="AN17" i="8"/>
  <c r="AN18" i="8"/>
  <c r="AN19" i="8"/>
  <c r="AN20" i="8"/>
  <c r="AN16" i="8"/>
  <c r="AN22" i="8"/>
  <c r="AN23" i="8"/>
  <c r="AN24" i="8"/>
  <c r="AN25" i="8"/>
  <c r="AN26" i="8"/>
  <c r="AN27" i="8"/>
  <c r="AN28" i="8"/>
  <c r="AN29" i="8"/>
  <c r="AN30" i="8"/>
  <c r="AN31" i="8"/>
  <c r="AN32" i="8"/>
  <c r="AN21" i="8"/>
  <c r="AN33" i="8"/>
  <c r="AN34" i="8"/>
  <c r="AN38" i="8"/>
  <c r="AN37" i="8"/>
  <c r="AN36" i="8"/>
  <c r="AN40" i="8"/>
  <c r="AN41" i="8"/>
  <c r="AN35" i="8"/>
  <c r="AN39" i="8"/>
  <c r="AM6" i="3"/>
  <c r="CM5" i="8"/>
  <c r="BC3" i="8"/>
  <c r="BC4" i="8"/>
  <c r="DF5" i="8"/>
  <c r="CT7" i="8"/>
  <c r="CT8" i="8"/>
  <c r="CT9" i="8"/>
  <c r="CT10" i="8"/>
  <c r="CT11" i="8"/>
  <c r="CT12" i="8"/>
  <c r="CT13" i="8"/>
  <c r="CT16" i="8"/>
  <c r="CT17" i="8"/>
  <c r="CT18" i="8"/>
  <c r="CT19" i="8"/>
  <c r="CT14" i="8"/>
  <c r="CT15" i="8"/>
  <c r="CT20" i="8"/>
  <c r="CT22" i="8"/>
  <c r="CT23" i="8"/>
  <c r="CT24" i="8"/>
  <c r="CT25" i="8"/>
  <c r="CT26" i="8"/>
  <c r="CT27" i="8"/>
  <c r="CT28" i="8"/>
  <c r="CT21" i="8"/>
  <c r="CT29" i="8"/>
  <c r="CT34" i="8"/>
  <c r="CT37" i="8"/>
  <c r="CT39" i="8"/>
  <c r="CT40" i="8"/>
  <c r="CT41" i="8"/>
  <c r="CT36" i="8"/>
  <c r="CT35" i="8"/>
  <c r="CT32" i="8"/>
  <c r="CT33" i="8"/>
  <c r="CT31" i="8"/>
  <c r="CT38" i="8"/>
  <c r="CT30" i="8"/>
  <c r="BG6" i="3"/>
  <c r="Y6" i="3"/>
  <c r="L6" i="3"/>
  <c r="BQ3" i="8"/>
  <c r="BQ4" i="8"/>
  <c r="CE5" i="3"/>
  <c r="AE5" i="8"/>
  <c r="AQ3" i="3"/>
  <c r="AQ4" i="3"/>
  <c r="AC6" i="3"/>
  <c r="AD5" i="8"/>
  <c r="K6" i="3"/>
  <c r="CV5" i="8"/>
  <c r="BL3" i="8"/>
  <c r="BL4" i="8"/>
  <c r="BA6" i="3"/>
  <c r="BA4" i="3"/>
  <c r="BA3" i="3"/>
  <c r="DL3" i="8"/>
  <c r="DL4" i="8"/>
  <c r="AV5" i="3"/>
  <c r="CU5" i="8"/>
  <c r="BH6" i="8"/>
  <c r="BK3" i="8"/>
  <c r="BK4" i="8"/>
  <c r="BU6" i="8"/>
  <c r="AJ3" i="8"/>
  <c r="AJ4" i="8"/>
  <c r="CK7" i="8"/>
  <c r="CK8" i="8"/>
  <c r="CK11" i="8"/>
  <c r="CK16" i="8"/>
  <c r="CK10" i="8"/>
  <c r="CK17" i="8"/>
  <c r="CK9" i="8"/>
  <c r="CK12" i="8"/>
  <c r="CK15" i="8"/>
  <c r="CK13" i="8"/>
  <c r="CK14" i="8"/>
  <c r="CK19" i="8"/>
  <c r="CK20" i="8"/>
  <c r="CK22" i="8"/>
  <c r="CK23" i="8"/>
  <c r="CK24" i="8"/>
  <c r="CK25" i="8"/>
  <c r="CK26" i="8"/>
  <c r="CK27" i="8"/>
  <c r="CK28" i="8"/>
  <c r="CK29" i="8"/>
  <c r="CK30" i="8"/>
  <c r="CK31" i="8"/>
  <c r="CK32" i="8"/>
  <c r="CK33" i="8"/>
  <c r="CK34" i="8"/>
  <c r="CK21" i="8"/>
  <c r="CK18" i="8"/>
  <c r="CK37" i="8"/>
  <c r="CK36" i="8"/>
  <c r="CK35" i="8"/>
  <c r="CK38" i="8"/>
  <c r="CK39" i="8"/>
  <c r="CK40" i="8"/>
  <c r="CK41" i="8"/>
  <c r="DB3" i="8"/>
  <c r="DB4" i="8"/>
  <c r="AF8" i="3"/>
  <c r="AF10" i="3"/>
  <c r="AF12" i="3"/>
  <c r="AF14" i="3"/>
  <c r="AF7" i="3"/>
  <c r="AF9" i="3"/>
  <c r="AF11" i="3"/>
  <c r="AF13" i="3"/>
  <c r="AF16" i="3"/>
  <c r="AF18" i="3"/>
  <c r="AF20" i="3"/>
  <c r="AF22" i="3"/>
  <c r="AF15" i="3"/>
  <c r="AF17" i="3"/>
  <c r="AF19" i="3"/>
  <c r="AF21" i="3"/>
  <c r="AF24" i="3"/>
  <c r="AF26" i="3"/>
  <c r="AF23" i="3"/>
  <c r="AF25" i="3"/>
  <c r="AF27" i="3"/>
  <c r="AF29" i="3"/>
  <c r="AF31" i="3"/>
  <c r="AF33" i="3"/>
  <c r="AF35" i="3"/>
  <c r="AF37" i="3"/>
  <c r="AF39" i="3"/>
  <c r="AF32" i="3"/>
  <c r="AF34" i="3"/>
  <c r="AF36" i="3"/>
  <c r="AF38" i="3"/>
  <c r="AF28" i="3"/>
  <c r="AF30" i="3"/>
  <c r="AF40" i="3"/>
  <c r="AF41" i="3"/>
  <c r="CM3" i="8"/>
  <c r="CM4" i="8"/>
  <c r="CL6" i="8"/>
  <c r="CL3" i="8"/>
  <c r="CL4" i="8"/>
  <c r="CD9" i="3"/>
  <c r="CD11" i="3"/>
  <c r="CD10" i="3"/>
  <c r="CD12" i="3"/>
  <c r="CD14" i="3"/>
  <c r="CD7" i="3"/>
  <c r="CD8" i="3"/>
  <c r="CD15" i="3"/>
  <c r="CD16" i="3"/>
  <c r="CD18" i="3"/>
  <c r="CD20" i="3"/>
  <c r="CD22" i="3"/>
  <c r="CD13" i="3"/>
  <c r="CD17" i="3"/>
  <c r="CD19" i="3"/>
  <c r="CD23" i="3"/>
  <c r="CD25" i="3"/>
  <c r="CD27" i="3"/>
  <c r="CD29" i="3"/>
  <c r="CD21" i="3"/>
  <c r="CD28" i="3"/>
  <c r="CD31" i="3"/>
  <c r="CD33" i="3"/>
  <c r="CD35" i="3"/>
  <c r="CD24" i="3"/>
  <c r="CD26" i="3"/>
  <c r="CD30" i="3"/>
  <c r="CD32" i="3"/>
  <c r="CD34" i="3"/>
  <c r="CD38" i="3"/>
  <c r="CD39" i="3"/>
  <c r="CD41" i="3"/>
  <c r="CD37" i="3"/>
  <c r="CD36" i="3"/>
  <c r="CD40" i="3"/>
  <c r="AL6" i="3"/>
  <c r="Q3" i="3"/>
  <c r="Q4" i="3"/>
  <c r="AT5" i="8"/>
  <c r="BG3" i="3"/>
  <c r="BG4" i="3"/>
  <c r="AW5" i="8"/>
  <c r="BO6" i="3"/>
  <c r="CR6" i="3"/>
  <c r="BT4" i="3"/>
  <c r="BT3" i="3"/>
  <c r="L3" i="8"/>
  <c r="L4" i="8"/>
  <c r="C11" i="2"/>
  <c r="B3" i="3"/>
  <c r="C3" i="3"/>
  <c r="D3" i="3"/>
  <c r="E3" i="3"/>
  <c r="BH6" i="3"/>
  <c r="CH6" i="8"/>
  <c r="CH3" i="8"/>
  <c r="CH4" i="8"/>
  <c r="CW6" i="8"/>
  <c r="CW3" i="8"/>
  <c r="CW4" i="8"/>
  <c r="DO5" i="8"/>
  <c r="AH7" i="8"/>
  <c r="AH8" i="8"/>
  <c r="AH9" i="8"/>
  <c r="AH10" i="8"/>
  <c r="AH11" i="8"/>
  <c r="AH12" i="8"/>
  <c r="AH13" i="8"/>
  <c r="AH14" i="8"/>
  <c r="AH16" i="8"/>
  <c r="AH15" i="8"/>
  <c r="AH17" i="8"/>
  <c r="AH18" i="8"/>
  <c r="AH19" i="8"/>
  <c r="AH20" i="8"/>
  <c r="AH21" i="8"/>
  <c r="AH22" i="8"/>
  <c r="AH23" i="8"/>
  <c r="AH24" i="8"/>
  <c r="AH25" i="8"/>
  <c r="AH26" i="8"/>
  <c r="AH27" i="8"/>
  <c r="AH28" i="8"/>
  <c r="AH29" i="8"/>
  <c r="AH40" i="8"/>
  <c r="AH41" i="8"/>
  <c r="AH35" i="8"/>
  <c r="AH39" i="8"/>
  <c r="AH32" i="8"/>
  <c r="AH33" i="8"/>
  <c r="AH31" i="8"/>
  <c r="AH34" i="8"/>
  <c r="AH38" i="8"/>
  <c r="AH30" i="8"/>
  <c r="AH37" i="8"/>
  <c r="AH36" i="8"/>
  <c r="AI5" i="8"/>
  <c r="K3" i="3"/>
  <c r="K4" i="3"/>
  <c r="DI7" i="8"/>
  <c r="DI9" i="8"/>
  <c r="DI14" i="8"/>
  <c r="DI12" i="8"/>
  <c r="DI15" i="8"/>
  <c r="DI8" i="8"/>
  <c r="DI11" i="8"/>
  <c r="DI17" i="8"/>
  <c r="DI10" i="8"/>
  <c r="DI13" i="8"/>
  <c r="DI16" i="8"/>
  <c r="DI21" i="8"/>
  <c r="DI22" i="8"/>
  <c r="DI23" i="8"/>
  <c r="DI24" i="8"/>
  <c r="DI25" i="8"/>
  <c r="DI26" i="8"/>
  <c r="DI27" i="8"/>
  <c r="DI28" i="8"/>
  <c r="DI29" i="8"/>
  <c r="DI30" i="8"/>
  <c r="DI31" i="8"/>
  <c r="DI32" i="8"/>
  <c r="DI33" i="8"/>
  <c r="DI34" i="8"/>
  <c r="DI20" i="8"/>
  <c r="DI18" i="8"/>
  <c r="DI19" i="8"/>
  <c r="DI35" i="8"/>
  <c r="DI38" i="8"/>
  <c r="DI37" i="8"/>
  <c r="DI36" i="8"/>
  <c r="DI39" i="8"/>
  <c r="DI40" i="8"/>
  <c r="DI41" i="8"/>
  <c r="CV6" i="8"/>
  <c r="CV3" i="8"/>
  <c r="CV4" i="8"/>
  <c r="BL6" i="8"/>
  <c r="AX6" i="3"/>
  <c r="DK3" i="8"/>
  <c r="DK4" i="8"/>
  <c r="BH3" i="8"/>
  <c r="BH4" i="8"/>
  <c r="DA3" i="8"/>
  <c r="DA4" i="8"/>
  <c r="BF5" i="8"/>
  <c r="BW7" i="3"/>
  <c r="BW8" i="3"/>
  <c r="BW9" i="3"/>
  <c r="BW11" i="3"/>
  <c r="BW13" i="3"/>
  <c r="BW15" i="3"/>
  <c r="BW10" i="3"/>
  <c r="BW12" i="3"/>
  <c r="BW14" i="3"/>
  <c r="BW16" i="3"/>
  <c r="BW18" i="3"/>
  <c r="BW20" i="3"/>
  <c r="BW17" i="3"/>
  <c r="BW19" i="3"/>
  <c r="BW21" i="3"/>
  <c r="BW23" i="3"/>
  <c r="BW25" i="3"/>
  <c r="BW22" i="3"/>
  <c r="BW24" i="3"/>
  <c r="BW26" i="3"/>
  <c r="BW28" i="3"/>
  <c r="BW31" i="3"/>
  <c r="BW33" i="3"/>
  <c r="BW35" i="3"/>
  <c r="BW29" i="3"/>
  <c r="BW27" i="3"/>
  <c r="BW30" i="3"/>
  <c r="BW32" i="3"/>
  <c r="BW34" i="3"/>
  <c r="BW39" i="3"/>
  <c r="BW41" i="3"/>
  <c r="BW38" i="3"/>
  <c r="BW37" i="3"/>
  <c r="BW40" i="3"/>
  <c r="BW36" i="3"/>
  <c r="O5" i="8"/>
  <c r="CM6" i="8"/>
  <c r="D4" i="8"/>
  <c r="BC6" i="8"/>
  <c r="Z6" i="8"/>
  <c r="BP3" i="3"/>
  <c r="BP4" i="3"/>
  <c r="C3" i="8"/>
  <c r="AL5" i="3"/>
  <c r="AO3" i="8"/>
  <c r="AO4" i="8"/>
  <c r="AW6" i="8"/>
  <c r="AW3" i="8"/>
  <c r="AW4" i="8"/>
  <c r="T6" i="8"/>
  <c r="T3" i="8"/>
  <c r="T4" i="8"/>
  <c r="CV3" i="3"/>
  <c r="CV4" i="3"/>
  <c r="E11" i="2"/>
  <c r="B5" i="3"/>
  <c r="C5" i="3"/>
  <c r="D5" i="3"/>
  <c r="E5" i="3"/>
  <c r="CR5" i="3"/>
  <c r="AK4" i="3"/>
  <c r="AK3" i="3"/>
  <c r="CH4" i="3"/>
  <c r="CH3" i="3"/>
  <c r="DQ5" i="8"/>
  <c r="D11" i="2"/>
  <c r="B4" i="3"/>
  <c r="C4" i="3"/>
  <c r="D4" i="3"/>
  <c r="E4" i="3"/>
  <c r="AP6" i="8"/>
  <c r="BR5" i="8"/>
  <c r="AB8" i="3"/>
  <c r="AB9" i="3"/>
  <c r="AB11" i="3"/>
  <c r="AB13" i="3"/>
  <c r="AB7" i="3"/>
  <c r="AB10" i="3"/>
  <c r="AB12" i="3"/>
  <c r="AB15" i="3"/>
  <c r="AB17" i="3"/>
  <c r="AB19" i="3"/>
  <c r="AB21" i="3"/>
  <c r="AB14" i="3"/>
  <c r="AB16" i="3"/>
  <c r="AB18" i="3"/>
  <c r="AB20" i="3"/>
  <c r="AB22" i="3"/>
  <c r="AB23" i="3"/>
  <c r="AB25" i="3"/>
  <c r="AB24" i="3"/>
  <c r="AB26" i="3"/>
  <c r="AB28" i="3"/>
  <c r="AB32" i="3"/>
  <c r="AB34" i="3"/>
  <c r="AB36" i="3"/>
  <c r="AB38" i="3"/>
  <c r="AB30" i="3"/>
  <c r="AB27" i="3"/>
  <c r="AB29" i="3"/>
  <c r="AB31" i="3"/>
  <c r="AB33" i="3"/>
  <c r="AB35" i="3"/>
  <c r="AB37" i="3"/>
  <c r="AB41" i="3"/>
  <c r="AB39" i="3"/>
  <c r="AB40" i="3"/>
  <c r="DJ6" i="8"/>
  <c r="DJ3" i="8"/>
  <c r="DJ4" i="8"/>
  <c r="BB6" i="3"/>
  <c r="BZ5" i="8"/>
  <c r="AK3" i="8"/>
  <c r="AK4" i="8"/>
  <c r="J6" i="8"/>
  <c r="AI6" i="8"/>
  <c r="AI3" i="8"/>
  <c r="AI4" i="8"/>
  <c r="CQ7" i="3"/>
  <c r="CQ8" i="3"/>
  <c r="CQ10" i="3"/>
  <c r="CQ12" i="3"/>
  <c r="CQ14" i="3"/>
  <c r="CQ9" i="3"/>
  <c r="CQ11" i="3"/>
  <c r="CQ13" i="3"/>
  <c r="CQ5" i="3" s="1"/>
  <c r="CQ17" i="3"/>
  <c r="CQ19" i="3"/>
  <c r="CQ15" i="3"/>
  <c r="CQ16" i="3"/>
  <c r="CQ18" i="3"/>
  <c r="CQ20" i="3"/>
  <c r="CQ24" i="3"/>
  <c r="CQ26" i="3"/>
  <c r="CQ22" i="3"/>
  <c r="CQ23" i="3"/>
  <c r="CQ25" i="3"/>
  <c r="CQ27" i="3"/>
  <c r="CQ21" i="3"/>
  <c r="CQ28" i="3"/>
  <c r="CQ30" i="3"/>
  <c r="CQ32" i="3"/>
  <c r="CQ34" i="3"/>
  <c r="CQ29" i="3"/>
  <c r="CQ31" i="3"/>
  <c r="CQ33" i="3"/>
  <c r="CQ35" i="3"/>
  <c r="CQ37" i="3"/>
  <c r="CQ36" i="3"/>
  <c r="CQ38" i="3"/>
  <c r="CQ40" i="3"/>
  <c r="CQ39" i="3"/>
  <c r="CQ41" i="3"/>
  <c r="BL5" i="8"/>
  <c r="CM5" i="3"/>
  <c r="CI4" i="3"/>
  <c r="CI3" i="3"/>
  <c r="DL5" i="8"/>
  <c r="I3" i="8"/>
  <c r="I4" i="8"/>
  <c r="M5" i="8"/>
  <c r="AQ3" i="8"/>
  <c r="AQ4" i="8"/>
  <c r="BK6" i="8"/>
  <c r="DA6" i="8"/>
  <c r="AJ5" i="8"/>
  <c r="BB6" i="8"/>
  <c r="BB3" i="8"/>
  <c r="BB4" i="8"/>
  <c r="AS4" i="3"/>
  <c r="AS3" i="3"/>
  <c r="CN3" i="3"/>
  <c r="CN4" i="3"/>
  <c r="C6" i="8"/>
  <c r="D6" i="8"/>
  <c r="B6" i="8"/>
  <c r="E6" i="8"/>
  <c r="AW3" i="3"/>
  <c r="AW4" i="3"/>
  <c r="DB5" i="8"/>
  <c r="AJ3" i="3"/>
  <c r="AJ4" i="3"/>
  <c r="AC5" i="8"/>
  <c r="BC5" i="8"/>
  <c r="Z3" i="8"/>
  <c r="Z4" i="8"/>
  <c r="BP5" i="3"/>
  <c r="CL5" i="8"/>
  <c r="AV6" i="8"/>
  <c r="AV3" i="8"/>
  <c r="AV4" i="8"/>
  <c r="AO6" i="8"/>
  <c r="E4" i="8"/>
  <c r="CB3" i="8"/>
  <c r="CB4" i="8"/>
  <c r="BO3" i="3"/>
  <c r="BO4" i="3"/>
  <c r="CW4" i="3"/>
  <c r="CW3" i="3"/>
  <c r="CV5" i="3"/>
  <c r="AK5" i="3"/>
  <c r="CE6" i="3"/>
  <c r="AE3" i="8"/>
  <c r="AE4" i="8"/>
  <c r="F11" i="2"/>
  <c r="C6" i="3"/>
  <c r="D6" i="3"/>
  <c r="E6" i="3"/>
  <c r="B6" i="3"/>
  <c r="N5" i="8"/>
  <c r="CZ6" i="8"/>
  <c r="CZ3" i="8"/>
  <c r="CZ4" i="8"/>
  <c r="AP3" i="8"/>
  <c r="AP4" i="8"/>
  <c r="BF6" i="3"/>
  <c r="BF5" i="3"/>
  <c r="BA6" i="8"/>
  <c r="J3" i="8"/>
  <c r="J4" i="8"/>
  <c r="BP6" i="8"/>
  <c r="CM6" i="3"/>
  <c r="CI6" i="3"/>
  <c r="CI5" i="3"/>
  <c r="M6" i="3"/>
  <c r="AR5" i="3"/>
  <c r="I6" i="8"/>
  <c r="DK6" i="8"/>
  <c r="M6" i="8"/>
  <c r="BM5" i="8"/>
  <c r="BH5" i="8"/>
  <c r="AS5" i="3"/>
  <c r="CN5" i="3"/>
  <c r="O3" i="8"/>
  <c r="O4" i="8"/>
  <c r="AJ5" i="3"/>
  <c r="AC6" i="8"/>
  <c r="BP6" i="3"/>
  <c r="DF6" i="8"/>
  <c r="DF3" i="8"/>
  <c r="DF4" i="8"/>
  <c r="CF3" i="8"/>
  <c r="CF4" i="8"/>
  <c r="BG6" i="8"/>
  <c r="BG3" i="8"/>
  <c r="BG4" i="8"/>
  <c r="Q6" i="3"/>
  <c r="CB6" i="8"/>
  <c r="T5" i="8"/>
  <c r="CV6" i="3"/>
  <c r="BT6" i="3"/>
  <c r="BX5" i="3"/>
  <c r="CE3" i="3"/>
  <c r="CE4" i="3"/>
  <c r="CA3" i="8"/>
  <c r="CA4" i="8"/>
  <c r="DP6" i="8"/>
  <c r="DP3" i="8"/>
  <c r="DP4" i="8"/>
  <c r="CU5" i="3"/>
  <c r="B3" i="8"/>
  <c r="X6" i="3"/>
  <c r="X4" i="3"/>
  <c r="X3" i="3"/>
  <c r="BN5" i="3"/>
  <c r="BN3" i="3"/>
  <c r="BN4" i="3"/>
  <c r="AC5" i="3"/>
  <c r="DO3" i="8"/>
  <c r="DO4" i="8"/>
  <c r="BF3" i="3"/>
  <c r="BF4" i="3"/>
  <c r="DJ5" i="8"/>
  <c r="AD6" i="8"/>
  <c r="AD3" i="8"/>
  <c r="AD4" i="8"/>
  <c r="BB5" i="3"/>
  <c r="BA3" i="8"/>
  <c r="BA4" i="8"/>
  <c r="H7" i="8"/>
  <c r="H8" i="8"/>
  <c r="H9" i="8"/>
  <c r="H10" i="8"/>
  <c r="H11" i="8"/>
  <c r="H12" i="8"/>
  <c r="H13" i="8"/>
  <c r="H14" i="8"/>
  <c r="H15" i="8"/>
  <c r="H16" i="8"/>
  <c r="H18" i="8"/>
  <c r="H19" i="8"/>
  <c r="H20" i="8"/>
  <c r="H17" i="8"/>
  <c r="H21" i="8"/>
  <c r="H22" i="8"/>
  <c r="H23" i="8"/>
  <c r="H24" i="8"/>
  <c r="H25" i="8"/>
  <c r="H26" i="8"/>
  <c r="H27" i="8"/>
  <c r="H28" i="8"/>
  <c r="H29" i="8"/>
  <c r="H30" i="8"/>
  <c r="H31" i="8"/>
  <c r="H32" i="8"/>
  <c r="H33" i="8"/>
  <c r="H35" i="8"/>
  <c r="H39" i="8"/>
  <c r="H38" i="8"/>
  <c r="H34" i="8"/>
  <c r="H37" i="8"/>
  <c r="H40" i="8"/>
  <c r="H41" i="8"/>
  <c r="H36" i="8"/>
  <c r="BP3" i="8"/>
  <c r="BP4" i="8"/>
  <c r="AG3" i="3"/>
  <c r="AG4" i="3"/>
  <c r="BK4" i="3"/>
  <c r="BK3" i="3"/>
  <c r="M3" i="8"/>
  <c r="M4" i="8"/>
  <c r="BM3" i="8"/>
  <c r="BM4" i="8"/>
  <c r="DE5" i="8"/>
  <c r="BU5" i="8"/>
  <c r="W6" i="3"/>
  <c r="W4" i="3"/>
  <c r="W3" i="3"/>
  <c r="CN6" i="3"/>
  <c r="AJ6" i="3"/>
  <c r="AC3" i="8"/>
  <c r="AC4" i="8"/>
  <c r="Z5" i="8"/>
  <c r="CF6" i="8"/>
  <c r="AV5" i="8"/>
  <c r="R7" i="8"/>
  <c r="R8" i="8"/>
  <c r="R9" i="8"/>
  <c r="R10" i="8"/>
  <c r="R11" i="8"/>
  <c r="R12" i="8"/>
  <c r="R13" i="8"/>
  <c r="R14" i="8"/>
  <c r="R16" i="8"/>
  <c r="R17" i="8"/>
  <c r="R18" i="8"/>
  <c r="R19" i="8"/>
  <c r="R20" i="8"/>
  <c r="R15" i="8"/>
  <c r="R21" i="8"/>
  <c r="R22" i="8"/>
  <c r="R23" i="8"/>
  <c r="R24" i="8"/>
  <c r="R25" i="8"/>
  <c r="R26" i="8"/>
  <c r="R27" i="8"/>
  <c r="R28" i="8"/>
  <c r="R29" i="8"/>
  <c r="R30" i="8"/>
  <c r="R36" i="8"/>
  <c r="R40" i="8"/>
  <c r="R41" i="8"/>
  <c r="R35" i="8"/>
  <c r="R39" i="8"/>
  <c r="R38" i="8"/>
  <c r="R33" i="8"/>
  <c r="R34" i="8"/>
  <c r="R32" i="8"/>
  <c r="R37" i="8"/>
  <c r="R31" i="8"/>
  <c r="AT6" i="8"/>
  <c r="AT3" i="8"/>
  <c r="AT4" i="8"/>
  <c r="CB5" i="8"/>
  <c r="D3" i="8"/>
  <c r="CW6" i="3"/>
  <c r="CR4" i="3"/>
  <c r="CR3" i="3"/>
  <c r="BT5" i="3"/>
  <c r="AK6" i="3"/>
  <c r="L3" i="3"/>
  <c r="L4" i="3"/>
  <c r="U3" i="8"/>
  <c r="U4" i="8"/>
  <c r="AE6" i="8"/>
  <c r="D5" i="8"/>
  <c r="S5" i="8"/>
  <c r="CH5" i="8"/>
  <c r="AU3" i="8"/>
  <c r="AU4" i="8"/>
  <c r="CZ5" i="8"/>
  <c r="X5" i="3"/>
  <c r="AQ5" i="3"/>
  <c r="AP5" i="8"/>
  <c r="DO6" i="8"/>
  <c r="BA5" i="8"/>
  <c r="X7" i="8"/>
  <c r="X8" i="8"/>
  <c r="X9" i="8"/>
  <c r="X10" i="8"/>
  <c r="X11" i="8"/>
  <c r="X12" i="8"/>
  <c r="X13" i="8"/>
  <c r="X14" i="8"/>
  <c r="X15" i="8"/>
  <c r="X16" i="8"/>
  <c r="X17" i="8"/>
  <c r="X18" i="8"/>
  <c r="X19" i="8"/>
  <c r="X20" i="8"/>
  <c r="X21" i="8"/>
  <c r="X22" i="8"/>
  <c r="X23" i="8"/>
  <c r="X24" i="8"/>
  <c r="X25" i="8"/>
  <c r="X26" i="8"/>
  <c r="X27" i="8"/>
  <c r="X28" i="8"/>
  <c r="X29" i="8"/>
  <c r="X30" i="8"/>
  <c r="X31" i="8"/>
  <c r="X32" i="8"/>
  <c r="X35" i="8"/>
  <c r="X39" i="8"/>
  <c r="X38" i="8"/>
  <c r="X33" i="8"/>
  <c r="X34" i="8"/>
  <c r="X37" i="8"/>
  <c r="X36" i="8"/>
  <c r="X40" i="8"/>
  <c r="X41" i="8"/>
  <c r="J5" i="8"/>
  <c r="H7" i="3"/>
  <c r="H10" i="3"/>
  <c r="H12" i="3"/>
  <c r="H14" i="3"/>
  <c r="H8" i="3"/>
  <c r="H9" i="3"/>
  <c r="H11" i="3"/>
  <c r="H13" i="3"/>
  <c r="H15" i="3"/>
  <c r="H16" i="3"/>
  <c r="H18" i="3"/>
  <c r="H20" i="3"/>
  <c r="H22" i="3"/>
  <c r="H17" i="3"/>
  <c r="H19" i="3"/>
  <c r="H21" i="3"/>
  <c r="H24" i="3"/>
  <c r="H26" i="3"/>
  <c r="H23" i="3"/>
  <c r="H25" i="3"/>
  <c r="H27" i="3"/>
  <c r="H29" i="3"/>
  <c r="H28" i="3"/>
  <c r="H31" i="3"/>
  <c r="H33" i="3"/>
  <c r="H35" i="3"/>
  <c r="H37" i="3"/>
  <c r="H39" i="3"/>
  <c r="H32" i="3"/>
  <c r="H34" i="3"/>
  <c r="H36" i="3"/>
  <c r="H38" i="3"/>
  <c r="H30" i="3"/>
  <c r="H40" i="3"/>
  <c r="H41" i="3"/>
  <c r="CA4" i="3"/>
  <c r="CA3" i="3"/>
  <c r="K5" i="3"/>
  <c r="BP5" i="8"/>
  <c r="BC4" i="3"/>
  <c r="BC3" i="3"/>
  <c r="AG6" i="3"/>
  <c r="CE7" i="8"/>
  <c r="CE15" i="8"/>
  <c r="CE9" i="8"/>
  <c r="CE12" i="8"/>
  <c r="CE13" i="8"/>
  <c r="CE14" i="8"/>
  <c r="CE16" i="8"/>
  <c r="CE8" i="8"/>
  <c r="CE11" i="8"/>
  <c r="CE17" i="8"/>
  <c r="CE10" i="8"/>
  <c r="CE18" i="8"/>
  <c r="CE19" i="8"/>
  <c r="CE22" i="8"/>
  <c r="CE23" i="8"/>
  <c r="CE24" i="8"/>
  <c r="CE25" i="8"/>
  <c r="CE26" i="8"/>
  <c r="CE27" i="8"/>
  <c r="CE28" i="8"/>
  <c r="CE20" i="8"/>
  <c r="CE21" i="8"/>
  <c r="CE38" i="8"/>
  <c r="CE33" i="8"/>
  <c r="CE39" i="8"/>
  <c r="CE40" i="8"/>
  <c r="CE41" i="8"/>
  <c r="CE37" i="8"/>
  <c r="CE32" i="8"/>
  <c r="CE31" i="8"/>
  <c r="CE34" i="8"/>
  <c r="CE36" i="8"/>
  <c r="CE30" i="8"/>
  <c r="CE29" i="8"/>
  <c r="CE35" i="8"/>
  <c r="BA5" i="3"/>
  <c r="E5" i="8"/>
  <c r="CM3" i="3"/>
  <c r="CM4" i="3"/>
  <c r="M4" i="3"/>
  <c r="M3" i="3"/>
  <c r="BK5" i="3"/>
  <c r="AR6" i="3"/>
  <c r="I5" i="8"/>
  <c r="CQ3" i="8"/>
  <c r="CQ4" i="8"/>
  <c r="Y6" i="8"/>
  <c r="Y3" i="8"/>
  <c r="Y4" i="8"/>
  <c r="BK5" i="8"/>
  <c r="BU3" i="8"/>
  <c r="BU4" i="8"/>
  <c r="W5" i="3"/>
  <c r="AS6" i="3"/>
  <c r="O6" i="8"/>
  <c r="AM4" i="3"/>
  <c r="AM3" i="3"/>
  <c r="P7" i="3"/>
  <c r="P10" i="3"/>
  <c r="P12" i="3"/>
  <c r="P14" i="3"/>
  <c r="P8" i="3"/>
  <c r="P9" i="3"/>
  <c r="P11" i="3"/>
  <c r="P13" i="3"/>
  <c r="P16" i="3"/>
  <c r="P18" i="3"/>
  <c r="P20" i="3"/>
  <c r="P22" i="3"/>
  <c r="P17" i="3"/>
  <c r="P19" i="3"/>
  <c r="P21" i="3"/>
  <c r="P15" i="3"/>
  <c r="P24" i="3"/>
  <c r="P26" i="3"/>
  <c r="P23" i="3"/>
  <c r="P25" i="3"/>
  <c r="P27" i="3"/>
  <c r="P29" i="3"/>
  <c r="P31" i="3"/>
  <c r="P33" i="3"/>
  <c r="P35" i="3"/>
  <c r="P37" i="3"/>
  <c r="P39" i="3"/>
  <c r="P32" i="3"/>
  <c r="P34" i="3"/>
  <c r="P36" i="3"/>
  <c r="P38" i="3"/>
  <c r="P30" i="3"/>
  <c r="P28" i="3"/>
  <c r="P40" i="3"/>
  <c r="P41" i="3"/>
  <c r="BG5" i="3"/>
  <c r="AO5" i="8"/>
  <c r="Y5" i="3"/>
  <c r="Y3" i="3"/>
  <c r="Y4" i="3"/>
  <c r="CH6" i="3"/>
  <c r="BX6" i="3"/>
  <c r="CA6" i="8"/>
  <c r="DP5" i="8"/>
  <c r="CU6" i="3"/>
  <c r="BH3" i="3"/>
  <c r="BH4" i="3"/>
  <c r="C5" i="8"/>
  <c r="CE5" i="8" l="1"/>
  <c r="H3" i="8"/>
  <c r="H4" i="8"/>
  <c r="DI6" i="8"/>
  <c r="BS4" i="3"/>
  <c r="BS3" i="3"/>
  <c r="X6" i="8"/>
  <c r="R5" i="8"/>
  <c r="CQ4" i="3"/>
  <c r="CQ3" i="3"/>
  <c r="CD6" i="3"/>
  <c r="AF6" i="3"/>
  <c r="T5" i="3"/>
  <c r="BS6" i="3"/>
  <c r="X3" i="8"/>
  <c r="X4" i="8"/>
  <c r="H5" i="8"/>
  <c r="AF5" i="3"/>
  <c r="P6" i="3"/>
  <c r="P4" i="3"/>
  <c r="P3" i="3"/>
  <c r="CQ6" i="3"/>
  <c r="AB3" i="3"/>
  <c r="AB4" i="3"/>
  <c r="BW5" i="3"/>
  <c r="AH6" i="8"/>
  <c r="T6" i="3"/>
  <c r="P5" i="3"/>
  <c r="CE3" i="8"/>
  <c r="CE4" i="8"/>
  <c r="X5" i="8"/>
  <c r="AB5" i="3"/>
  <c r="AH3" i="8"/>
  <c r="AH4" i="8"/>
  <c r="CD3" i="3"/>
  <c r="CD4" i="3"/>
  <c r="T3" i="3"/>
  <c r="T4" i="3"/>
  <c r="CE6" i="8"/>
  <c r="AB6" i="3"/>
  <c r="BW6" i="3"/>
  <c r="DI5" i="8"/>
  <c r="CD5" i="3"/>
  <c r="AF4" i="3"/>
  <c r="AF3" i="3"/>
  <c r="CK5" i="8"/>
  <c r="CT6" i="8"/>
  <c r="CT3" i="8"/>
  <c r="CT4" i="8"/>
  <c r="AN6" i="8"/>
  <c r="AN3" i="8"/>
  <c r="AN4" i="8"/>
  <c r="H6" i="3"/>
  <c r="H4" i="3"/>
  <c r="H3" i="3"/>
  <c r="R6" i="8"/>
  <c r="DI3" i="8"/>
  <c r="DI4" i="8"/>
  <c r="AH5" i="8"/>
  <c r="CK3" i="8"/>
  <c r="CK4" i="8"/>
  <c r="H5" i="3"/>
  <c r="R3" i="8"/>
  <c r="R4" i="8"/>
  <c r="H6" i="8"/>
  <c r="BW3" i="3"/>
  <c r="BW4" i="3"/>
  <c r="CK6" i="8"/>
  <c r="CT5" i="8"/>
  <c r="AN5" i="8"/>
</calcChain>
</file>

<file path=xl/sharedStrings.xml><?xml version="1.0" encoding="utf-8"?>
<sst xmlns="http://schemas.openxmlformats.org/spreadsheetml/2006/main" count="82318" uniqueCount="8560">
  <si>
    <t>The Ranking Digital Rights 2018 Corporate Accountability Index evaluates 22 of the world’s most powerful Internet, mobile and telecommunications companies on their commitments, policies, and practices that affect users’ freedom of expression and privacy.</t>
  </si>
  <si>
    <t>Website:</t>
  </si>
  <si>
    <t>https://rankingdigitalrights.org</t>
  </si>
  <si>
    <t>Corporate Accountability Index 2018:</t>
  </si>
  <si>
    <t>https://rankingdigitalrights.org/index2018</t>
  </si>
  <si>
    <t>Methodology:</t>
  </si>
  <si>
    <t>https://rankingdigitalrights/2018-indicators</t>
  </si>
  <si>
    <t>This dataset includes the evaluation and scoring for each indicator and element for the 22 companies ranked in the 2018 Ranking Digital Rights Corporate Accountability Index.</t>
  </si>
  <si>
    <t>Descriptions for the tabs in this spreadsheet are as follows:</t>
  </si>
  <si>
    <t>1. Quick Overview: Shows the scores for each company. These include the total score as well as scores for the Governance, Freedom of Expression, and Privacy categories.</t>
  </si>
  <si>
    <t>2. Scores Overview: Shows indicator-level scores for each company, for each of the services evaluated.</t>
  </si>
  <si>
    <t>3. Scores Overview Pre-and Post-paid: Same as "scores overview" data, with the addition of telecommunications company scores broken out by pre- and post-paid mobile, where applicable.</t>
  </si>
  <si>
    <t>Each company has an Outcome sheet, a Results sheet, and a Sources sheet.</t>
  </si>
  <si>
    <t>4. Outcome sheet: Shows the evaluation for each company, along with the associated comments; or rationale for the evaluation, and applicable sources. The evaluation includes an assessment of disclosure for every element of each indicator, based on one of the following possible answers:</t>
  </si>
  <si>
    <t>"Yes" - Company disclosure meets the element requirement.</t>
  </si>
  <si>
    <t>"Partial" - Company disclosure has met some but not all aspects of the element, or the disclosure is not comprehensive enough to satisfy the full scope of what the element is asking for.</t>
  </si>
  <si>
    <t>"No disclosure found" - Researchers were not able to find information provided by the company on their website that answers the element question.</t>
  </si>
  <si>
    <t>"No" - Company disclosure exists, but it specifically does not disclose to users what the element is asking. This is distinct from the option of "no disclosure found"; although both result in no credit.</t>
  </si>
  <si>
    <t>"N/A" - Not applicable. This element does not apply to the company or service. Elements marked as N/A will not be counted for or against a company in the scoring process.</t>
  </si>
  <si>
    <t>Points</t>
  </si>
  <si>
    <t>Yes = 100</t>
  </si>
  <si>
    <t>Partial = 50</t>
  </si>
  <si>
    <t>No = 0</t>
  </si>
  <si>
    <t>No disclosure found = 0</t>
  </si>
  <si>
    <t>N/A = excluded from the score and averages</t>
  </si>
  <si>
    <t>Companies receive a cumulative score of their performance across all Index categories, and results show how companies performed by each category and indicator. Scores for the Freedom of Expression and Privacy categories are calculated by averaging scores for each individual service. Scores for the Governance category indicators include group-, operating- and service(s)-level performance (depending on indicator and company type, see below).</t>
  </si>
  <si>
    <t>Governance category scoring</t>
  </si>
  <si>
    <t>G1 and G5:</t>
  </si>
  <si>
    <t>Internet and mobile ecosystem companies: Scores were based on the "group" level scores;</t>
  </si>
  <si>
    <t>Telecommunications companies: Scores based on average "group" and operating company scores.</t>
  </si>
  <si>
    <t>G2, G3, G4:</t>
  </si>
  <si>
    <t>Internet and mobile ecosystem companies: Scores based on average of "group"-level and services scores;</t>
  </si>
  <si>
    <t>Telecommunications companies: Average of group, operating, and services scores</t>
  </si>
  <si>
    <t>G6:</t>
  </si>
  <si>
    <t>Internet and mobile ecosystem companies: Average of service-level scores.</t>
  </si>
  <si>
    <t>Telecommunications companies: Average of service-level scores.</t>
  </si>
  <si>
    <t>5. Results Sheet: The results sheet is directly linked to the outcome sheet to show the cumulative results per indicator, per category, and in total, for each service and as a whole.</t>
  </si>
  <si>
    <t>6. Sources Sheet: Lists the sources which are associated with the Outcome sheets. Each Indicator on the Outcome sheet lists the numbers of the sources which were used in the evaluation of that particular indicator on the line labelled accordingly.</t>
  </si>
  <si>
    <t>type</t>
  </si>
  <si>
    <t>Total</t>
  </si>
  <si>
    <t>Governance</t>
  </si>
  <si>
    <t>Freedom of Expression</t>
  </si>
  <si>
    <t>Privacy</t>
  </si>
  <si>
    <t>Google</t>
  </si>
  <si>
    <t>Internet</t>
  </si>
  <si>
    <t>Microsoft</t>
  </si>
  <si>
    <t>Oath</t>
  </si>
  <si>
    <t>Facebook</t>
  </si>
  <si>
    <t>Twitter</t>
  </si>
  <si>
    <t>Vodafone</t>
  </si>
  <si>
    <t>Telco</t>
  </si>
  <si>
    <t>Kakao</t>
  </si>
  <si>
    <t>AT&amp;T</t>
  </si>
  <si>
    <t>Apple</t>
  </si>
  <si>
    <t>Telefónica</t>
  </si>
  <si>
    <t>Orange</t>
  </si>
  <si>
    <t>Samsung</t>
  </si>
  <si>
    <t>Yandex</t>
  </si>
  <si>
    <t>Tencent</t>
  </si>
  <si>
    <t>América Móvil</t>
  </si>
  <si>
    <t>Mail.ru</t>
  </si>
  <si>
    <t>Baidu</t>
  </si>
  <si>
    <t>MTN</t>
  </si>
  <si>
    <t>Bharti Airtel</t>
  </si>
  <si>
    <t>Axiata</t>
  </si>
  <si>
    <t>Etisalat</t>
  </si>
  <si>
    <t>Ooredoo</t>
  </si>
  <si>
    <t>all companies</t>
  </si>
  <si>
    <t>telco</t>
  </si>
  <si>
    <t>internet</t>
  </si>
  <si>
    <t>other</t>
  </si>
  <si>
    <t>Mail.Ru</t>
  </si>
  <si>
    <t>AVERAGE (of overall scores)</t>
  </si>
  <si>
    <t>MIN</t>
  </si>
  <si>
    <t>MAX</t>
  </si>
  <si>
    <t>ST.D</t>
  </si>
  <si>
    <t>overall</t>
  </si>
  <si>
    <t>group</t>
  </si>
  <si>
    <t>Mobile Service (Telcel)</t>
  </si>
  <si>
    <t>iOS mobile ecosystem</t>
  </si>
  <si>
    <t>iMessage</t>
  </si>
  <si>
    <t>iCloud</t>
  </si>
  <si>
    <t>Mobile service (AT&amp;T)</t>
  </si>
  <si>
    <t>Fixed line broadband (AT&amp;T)</t>
  </si>
  <si>
    <t>Mobile service (Telcel)</t>
  </si>
  <si>
    <t>Baidu Search</t>
  </si>
  <si>
    <t>Baidu Cloud</t>
  </si>
  <si>
    <t>Baidu PostBar</t>
  </si>
  <si>
    <t>Mobile service (Airtel India)</t>
  </si>
  <si>
    <t>Fixed line broadband (Airtel India)</t>
  </si>
  <si>
    <t>Mobile service (Etisalat UAE)</t>
  </si>
  <si>
    <t>Fixed line broadband (Etisalat UAE)</t>
  </si>
  <si>
    <t>Instagram</t>
  </si>
  <si>
    <t>WhatsApp</t>
  </si>
  <si>
    <t>Messenger</t>
  </si>
  <si>
    <t>Search</t>
  </si>
  <si>
    <t>Gmail</t>
  </si>
  <si>
    <t>YouTube</t>
  </si>
  <si>
    <t>Android mobile ecosystem</t>
  </si>
  <si>
    <t>Kakao Search</t>
  </si>
  <si>
    <t>Daum Mail</t>
  </si>
  <si>
    <t>Kakao Talk</t>
  </si>
  <si>
    <t>VKontakte</t>
  </si>
  <si>
    <t>Mail.Ru email</t>
  </si>
  <si>
    <t>Mail.Ru Agent messaging</t>
  </si>
  <si>
    <t>Bing</t>
  </si>
  <si>
    <t>Outlook.com</t>
  </si>
  <si>
    <t>Skype</t>
  </si>
  <si>
    <t>mobile service (MTN SA)</t>
  </si>
  <si>
    <t>Yahoo Mail</t>
  </si>
  <si>
    <t>Flickr</t>
  </si>
  <si>
    <t>Tumblr</t>
  </si>
  <si>
    <t>mobile service (Ooredoo Qatar)</t>
  </si>
  <si>
    <t>fixed line broadband (Ooredoo Qatar)</t>
  </si>
  <si>
    <t>mobile service (orange france)</t>
  </si>
  <si>
    <t>fixed line broadband (Orange France)</t>
  </si>
  <si>
    <t>Samsung implementation of Android</t>
  </si>
  <si>
    <t>mobile service (Movistar)</t>
  </si>
  <si>
    <t>Fixed line broadband (Movistar)</t>
  </si>
  <si>
    <t>QZone</t>
  </si>
  <si>
    <t>QQ</t>
  </si>
  <si>
    <t>WeChat</t>
  </si>
  <si>
    <t>Periscope</t>
  </si>
  <si>
    <t>mobile service (Vodafone UK)</t>
  </si>
  <si>
    <t>Fixed line broadband (Vodafone UK)</t>
  </si>
  <si>
    <t>Yandex Mail</t>
  </si>
  <si>
    <t>Yandex Search</t>
  </si>
  <si>
    <t>Yandex Disk (cloud storage)</t>
  </si>
  <si>
    <t>G1. Policy Commitment</t>
  </si>
  <si>
    <t>G2. Governance and management oversight</t>
  </si>
  <si>
    <t>G3. Internal implementation</t>
  </si>
  <si>
    <t>G4. Impact assessment</t>
  </si>
  <si>
    <t>G5. Stakeholder engagement</t>
  </si>
  <si>
    <t>G6. Remedy</t>
  </si>
  <si>
    <t>F1. Access to terms of service</t>
  </si>
  <si>
    <t>F2. Changes to terms of service</t>
  </si>
  <si>
    <t>F3. Process for terms of service enforcement</t>
  </si>
  <si>
    <t>F4. Data about terms of service enforcement</t>
  </si>
  <si>
    <t>F5. Process for responding to third-party requests for content or account restriction</t>
  </si>
  <si>
    <t>F6. Data about government requests for content or account restriction</t>
  </si>
  <si>
    <t>F7. Data about private requests for content or account restriction</t>
  </si>
  <si>
    <t>F8. User notification about content and account restriction</t>
  </si>
  <si>
    <t>F9. Network management (telecommunications companies)</t>
  </si>
  <si>
    <t>F10. Network shutdown (telecommunications companies)</t>
  </si>
  <si>
    <t>F11. Identity policy</t>
  </si>
  <si>
    <t>P1. Access to privacy policies</t>
  </si>
  <si>
    <t>P2. Changes to privacy policies</t>
  </si>
  <si>
    <t>P3. Collection of user information</t>
  </si>
  <si>
    <t>P4. Sharing of user information</t>
  </si>
  <si>
    <t>P5. Purpose for collecting and sharing user information</t>
  </si>
  <si>
    <t>P6. Retention of user information</t>
  </si>
  <si>
    <t>P7. Users’ control over their own user information</t>
  </si>
  <si>
    <t>P8. Users’ access to their own user information</t>
  </si>
  <si>
    <t>P9. Collection of user information from third parties (Internet companies)</t>
  </si>
  <si>
    <t>P10. Process for responding to third-party requests for user information</t>
  </si>
  <si>
    <t>P11. Data about third-party requests for user information</t>
  </si>
  <si>
    <t>P12. User notification about third-party requests for user information</t>
  </si>
  <si>
    <t>P13. Security oversight</t>
  </si>
  <si>
    <t>P14. Addressing security vulnerabilities</t>
  </si>
  <si>
    <t>P15. Data breaches</t>
  </si>
  <si>
    <t>P16. Encryption of user communication and private content (Internet, software, and device companies)</t>
  </si>
  <si>
    <t>P17. Account Security (Internet, software, and device companies)</t>
  </si>
  <si>
    <t>P18. Inform and educate users about potential risks</t>
  </si>
  <si>
    <t>G1.1</t>
  </si>
  <si>
    <t>not selected</t>
  </si>
  <si>
    <t>yes</t>
  </si>
  <si>
    <t>partial</t>
  </si>
  <si>
    <t>no</t>
  </si>
  <si>
    <t>no disclosure found</t>
  </si>
  <si>
    <t>N/A</t>
  </si>
  <si>
    <t>Does the company make an explicit, clearly articulated policy commitment to human rights, including freedom of expression and privacy?</t>
  </si>
  <si>
    <t>G2.1</t>
  </si>
  <si>
    <t>Does the company clearly disclose that the board of directors exercises formal oversight over how company practices affect freedom of expression and privacy?</t>
  </si>
  <si>
    <t>G2.2</t>
  </si>
  <si>
    <t>Does the company clearly disclose that an executive-level committee, team, programor officeroversees how company practices affect freedom of expression and privacy?</t>
  </si>
  <si>
    <t>G2.3</t>
  </si>
  <si>
    <t>Does the company clearly disclose that a management-level committee, team, programor officeroversees how company practices affect freedom of expression and privacy?</t>
  </si>
  <si>
    <t>G3.1</t>
  </si>
  <si>
    <t>Does the company clearly disclose that it provides employee training on freedom of expression and privacy issues?</t>
  </si>
  <si>
    <t>G3.2</t>
  </si>
  <si>
    <t>Does the company clearly disclose that it maintains an employee whistleblower programthrough which employees can report concerns related to how the company treats its users’ freedom of expression and privacy rights?</t>
  </si>
  <si>
    <t>G4.1</t>
  </si>
  <si>
    <t>As part of its decision-making, does the company consider how laws affect freedom of expression and privacy in jurisdictions where it operates?</t>
  </si>
  <si>
    <t>G4.2</t>
  </si>
  <si>
    <t>Does the company regularly assess freedom of expression and privacy risks associated with existing products and services?</t>
  </si>
  <si>
    <t>G4.3</t>
  </si>
  <si>
    <t>Does the company assess freedom of expression and privacy risks associated with a new activity, including the launch and/or acquisition of new products, services, or companies or entry into new markets?</t>
  </si>
  <si>
    <t>G4.4</t>
  </si>
  <si>
    <t>Does the company assess freedom of expression and privacy risks associated with the processes and mechanisms used to enforce its terms of service (ToS)?</t>
  </si>
  <si>
    <t>G4.5</t>
  </si>
  <si>
    <t>Does the company conduct additional evaluation wherever the company’s risk assessments identify concerns?</t>
  </si>
  <si>
    <t>G4.6</t>
  </si>
  <si>
    <t>Do senior executivesand/or members of the company’s board of directors review and consider the results of assessments and due diligence in their decision-making?</t>
  </si>
  <si>
    <t>G4.7</t>
  </si>
  <si>
    <t>Does the company conduct assessments on a regular schedule?</t>
  </si>
  <si>
    <t>G4.8</t>
  </si>
  <si>
    <t>Are the company’s assessments assured by an external third party?</t>
  </si>
  <si>
    <t>G4.9</t>
  </si>
  <si>
    <t>Is the external third party that assures the assessment accredited to a relevant and reputable human rights standard by a credible organization?</t>
  </si>
  <si>
    <t>G5.1</t>
  </si>
  <si>
    <t>Is the company a member of a multi-stakeholder initiative whose focus includes a commitment to uphold freedom of expression and privacy based on international human rights principles?</t>
  </si>
  <si>
    <t>G5.2</t>
  </si>
  <si>
    <t>If the company is not a member of a multi-stakeholder initiative, is the company a member of an organization that engages systematically and on a regular basis with non-industry and non-governmental stakeholders on freedom of expression and privacy?</t>
  </si>
  <si>
    <t>G5.3</t>
  </si>
  <si>
    <t>If the company is not a member of one of these organizations, does the company disclose that it initiates or participates in meetings with stakeholders that represent, advocate on behalf of, or are people whose freedom of expression and privacy are directly impacted by the company’s business?</t>
  </si>
  <si>
    <t>G6.1</t>
  </si>
  <si>
    <t>Does the company clearly disclose its processes for receiving complaints?</t>
  </si>
  <si>
    <t>G6.2</t>
  </si>
  <si>
    <t>Does the company clearly disclose that its process includes complaints related to freedom of expression and privacy?</t>
  </si>
  <si>
    <t>G6.3</t>
  </si>
  <si>
    <t>Does the company clearly disclose its process for responding to complaints?</t>
  </si>
  <si>
    <t>G6.4</t>
  </si>
  <si>
    <t>Does the company report on the number of complaints received related to freedom of expression and privacy?</t>
  </si>
  <si>
    <t>G6.5</t>
  </si>
  <si>
    <t>Does the company provide clear evidence that it is responding to complaints?</t>
  </si>
  <si>
    <t>F1.1</t>
  </si>
  <si>
    <t>Are the company’s terms of service (ToS) easy to find?</t>
  </si>
  <si>
    <t>F1.2</t>
  </si>
  <si>
    <t>Are the ToS available in the language(s) most commonly spoken by the company’s users?</t>
  </si>
  <si>
    <t>F1.3</t>
  </si>
  <si>
    <t>Are the ToS are presented in an understandable manner?</t>
  </si>
  <si>
    <t>F2.1</t>
  </si>
  <si>
    <t>Does the company clearly disclose that it notifies users about changes to its terms of service?</t>
  </si>
  <si>
    <t>F2.2</t>
  </si>
  <si>
    <t>Does the company clearly disclose how it will directly notify users of changes?</t>
  </si>
  <si>
    <t>F2.3</t>
  </si>
  <si>
    <t>Does the company clearly disclose the timeframe within which it provides notification prior to changes coming into effect?</t>
  </si>
  <si>
    <t>F2.4</t>
  </si>
  <si>
    <t>Does the company maintain a public archive or change log?</t>
  </si>
  <si>
    <t>F3.1</t>
  </si>
  <si>
    <t>Does the company clearly disclose what types of content or activities it does not permit?</t>
  </si>
  <si>
    <t>F3.2</t>
  </si>
  <si>
    <t>Does the company clearly disclose the reasons why it may restrict a user’s account?</t>
  </si>
  <si>
    <t>F3.3</t>
  </si>
  <si>
    <t>Does the company clearly disclose information about the processes it uses to identify content or accounts that violate the company’s rules?</t>
  </si>
  <si>
    <t>F3.4</t>
  </si>
  <si>
    <t>Does the company clearly disclose whether any government authorities receive priority consideration when flagging content to be restricted for violating the company’s rules?</t>
  </si>
  <si>
    <t>F3.5</t>
  </si>
  <si>
    <t>Does the company clearly disclose whether any private entities receive priority consideration when flagging content to be restricted for violating the company’s rules?</t>
  </si>
  <si>
    <t>F3.6</t>
  </si>
  <si>
    <t>Does the company clearly disclose its process for enforcing its rules?</t>
  </si>
  <si>
    <t>F3.7</t>
  </si>
  <si>
    <t>Does the company provide clear examples to help the user understand what the rules are and how they are enforced?</t>
  </si>
  <si>
    <t>F4.1</t>
  </si>
  <si>
    <t>Does the company clearly disclose data about the volume and nature of content and accounts restricted for violating the company’s rules?</t>
  </si>
  <si>
    <t>F4.2</t>
  </si>
  <si>
    <t>Does the company publish this data at least once a year?</t>
  </si>
  <si>
    <t>Yes</t>
  </si>
  <si>
    <t>F4.3</t>
  </si>
  <si>
    <t>Can the data published by the company be exported as a structured datafile?</t>
  </si>
  <si>
    <t>F5.1</t>
  </si>
  <si>
    <t>Does the company clearly disclose its process for responding to non-judicial government requests?</t>
  </si>
  <si>
    <t>F5.2</t>
  </si>
  <si>
    <t>Does the company clearly disclose its process for responding to court orders?</t>
  </si>
  <si>
    <t>F5.3</t>
  </si>
  <si>
    <t>Does the company clearly disclose its process for responding to government requests from foreign jurisdictions?</t>
  </si>
  <si>
    <t>F5.4</t>
  </si>
  <si>
    <t>Does the company clearly disclose its process for responding to private requests?</t>
  </si>
  <si>
    <t>F5.5</t>
  </si>
  <si>
    <t>Do the company’s explanations clearly disclose the legal basis under which it may comply with government requests?</t>
  </si>
  <si>
    <t>F5.6</t>
  </si>
  <si>
    <t>Do the company’s explanations clearly disclose the basis under which it may comply with private requests?</t>
  </si>
  <si>
    <t>F5.7</t>
  </si>
  <si>
    <t>Does the company clearly disclose that it carries out due diligence on government requests before deciding how to respond?</t>
  </si>
  <si>
    <t>F5.8</t>
  </si>
  <si>
    <t>Does the company clearly disclose that it carries out due diligence on private requests before deciding how to respond?</t>
  </si>
  <si>
    <t>F5.9</t>
  </si>
  <si>
    <t>Does the company commit to push back on inappropriate or overbroad requests made by governments?</t>
  </si>
  <si>
    <t>F5.10</t>
  </si>
  <si>
    <t>Does the company commit to push back on inappropriate or overbroad private requests?</t>
  </si>
  <si>
    <t>F5.11</t>
  </si>
  <si>
    <t>Does the company provide clear guidance or examples of implementation of its process of responding to government requests?</t>
  </si>
  <si>
    <t>F5.12</t>
  </si>
  <si>
    <t>Does the company provide clear guidance or examples of implementation of its process of responding to private requests?</t>
  </si>
  <si>
    <t>F6.1</t>
  </si>
  <si>
    <t>Does the company break out the number of requests it receives by country?</t>
  </si>
  <si>
    <t>F6.2</t>
  </si>
  <si>
    <t>Does the company list the number of accounts affected?</t>
  </si>
  <si>
    <t>F6.3</t>
  </si>
  <si>
    <t>Does the company list the number of pieces of content or URLs affected?</t>
  </si>
  <si>
    <t>F6.4</t>
  </si>
  <si>
    <t>Does the company list the types of subject matter associated with the requests it receives?</t>
  </si>
  <si>
    <t>F6.5</t>
  </si>
  <si>
    <t>Does the company list the number of requests that come from different legal authorities?</t>
  </si>
  <si>
    <t>F6.6</t>
  </si>
  <si>
    <t>Does the company list the number of requests it knowingly receives from government officials to restrict content or accounts through unofficial processes?</t>
  </si>
  <si>
    <t>F6.7</t>
  </si>
  <si>
    <t>Does the company list the number of requests it complied with?</t>
  </si>
  <si>
    <t>F6.8</t>
  </si>
  <si>
    <t>Does the company publish the original requests or disclose that it provides copies to a public third-party archive?</t>
  </si>
  <si>
    <t>F6.9</t>
  </si>
  <si>
    <t>Does the company reports this data at least once a year?</t>
  </si>
  <si>
    <t>F6.10</t>
  </si>
  <si>
    <t>Can the data be exported as a structured datafile?</t>
  </si>
  <si>
    <t>F7.1</t>
  </si>
  <si>
    <t>F7.2</t>
  </si>
  <si>
    <t>F7.3</t>
  </si>
  <si>
    <t>F7.4</t>
  </si>
  <si>
    <t>Does the company list the reasons for removal associated with the requests it receives?</t>
  </si>
  <si>
    <t>F7.5</t>
  </si>
  <si>
    <t>Does the company describe the types of parties from which it receives requests?</t>
  </si>
  <si>
    <t>F7.6</t>
  </si>
  <si>
    <t>F7.7</t>
  </si>
  <si>
    <t>F7.8</t>
  </si>
  <si>
    <t>Does the company report this data at least once a year?</t>
  </si>
  <si>
    <t>F7.9</t>
  </si>
  <si>
    <t>F7.10</t>
  </si>
  <si>
    <t>Does the company clearly disclose that its reporting covers all types of private requests that it receives?</t>
  </si>
  <si>
    <t>No</t>
  </si>
  <si>
    <t>F8.1</t>
  </si>
  <si>
    <t>If the company hosts user-generated content, does the company clearly disclose that it notifies users who generated the content when it is restricted?</t>
  </si>
  <si>
    <t>F8.2</t>
  </si>
  <si>
    <t>Does the company clearly disclose that it notifies users who attempt to access content that has been restricted?</t>
  </si>
  <si>
    <t>F8.3</t>
  </si>
  <si>
    <t>In its notification, does the company clearly disclose a reason for the content restriction (legal or otherwise)?</t>
  </si>
  <si>
    <t>F8.4</t>
  </si>
  <si>
    <t>Does the company clearly disclose that it notifies users when it restricts their account?</t>
  </si>
  <si>
    <t>F9.1</t>
  </si>
  <si>
    <t>Does the company clearly disclose that it does not prioritize, block, or delay certain types of traffic, applications, protocols, or content for reasons beyond assuring quality of service and reliability of the network?</t>
  </si>
  <si>
    <t>F9.2</t>
  </si>
  <si>
    <t>If the company does engage in these practices, does it clearly disclose its purpose for doing so?</t>
  </si>
  <si>
    <t>F10.1</t>
  </si>
  <si>
    <t>Does the company clearly explain why it may shut down service to a particular area or group of users</t>
  </si>
  <si>
    <t>F10.2</t>
  </si>
  <si>
    <t>Does the company explain when it may restrict access to specific applications or protocols (e.g., VoIP, messaging) in a particular area or to a specific group of users</t>
  </si>
  <si>
    <t>F10.3</t>
  </si>
  <si>
    <t>Does the company explain its process for responding to requests to shut down a network or restrict access to a service</t>
  </si>
  <si>
    <t>F10.4</t>
  </si>
  <si>
    <t>Does the company commit to push back on requests to shut down a network or restrict access to a service</t>
  </si>
  <si>
    <t>F10.5</t>
  </si>
  <si>
    <t>Does the company commit to notify users directly when it shuts down the network or restricts access to a service</t>
  </si>
  <si>
    <t>F10.6</t>
  </si>
  <si>
    <t>Does the company report on the number of network shutdown requests it receives</t>
  </si>
  <si>
    <t>F10.7</t>
  </si>
  <si>
    <t>Does the company clearly identify the specific legal authority that makes the request?</t>
  </si>
  <si>
    <t>F10.8</t>
  </si>
  <si>
    <t>F11.1</t>
  </si>
  <si>
    <t>Does the company require users to verify their identity with their government-issued identification, or with other forms of identification that could be connected to their offline identity?</t>
  </si>
  <si>
    <t>P1.1</t>
  </si>
  <si>
    <t>Are the company’s privacy policies easy to find?</t>
  </si>
  <si>
    <t>P1.2</t>
  </si>
  <si>
    <t>Are the privacy policies available in the language(s) most commonly spoken by the company’s users?</t>
  </si>
  <si>
    <t>P1.3</t>
  </si>
  <si>
    <t>Are the policies presented in an understandable manner?</t>
  </si>
  <si>
    <t>P1.4</t>
  </si>
  <si>
    <t>(For mobile ecosystems): Does the company require apps made available through its app store to provide users with a privacy policy?</t>
  </si>
  <si>
    <t>P2.1</t>
  </si>
  <si>
    <t>Does the company clearly disclose that it notifies users about changes to its privacy policies?</t>
  </si>
  <si>
    <t>P2.2</t>
  </si>
  <si>
    <t>P2.3</t>
  </si>
  <si>
    <t>Does the company clearly disclose the time frame within which it provides notification prior to changes coming into effect?</t>
  </si>
  <si>
    <t>P2.4</t>
  </si>
  <si>
    <t>Does the company maintain a public archiveor change log?</t>
  </si>
  <si>
    <t>P2.5</t>
  </si>
  <si>
    <t>(For mobile ecosystems): Does the company clearly disclose that it requires apps sold through its app storeto notify users when the appchanges its privacy policy?</t>
  </si>
  <si>
    <t>P3.1</t>
  </si>
  <si>
    <t>Does the company clearly disclose what types of user information it collects?</t>
  </si>
  <si>
    <t>P3.2</t>
  </si>
  <si>
    <t>For each type of user information the company collects, does the company clearly disclose how it collects that user information?</t>
  </si>
  <si>
    <t>P3.3</t>
  </si>
  <si>
    <t>Does the company clearly disclose that it limits collection of user information to what is directly relevant and necessary to accomplish the purpose of its service?</t>
  </si>
  <si>
    <t>P3.4</t>
  </si>
  <si>
    <t>(For mobile ecosystems): Does the company clearly disclose that it evaluates whether the privacy policies of third-party appsmade available through its app storediscloses what user information the apps collect?</t>
  </si>
  <si>
    <t>P3.5</t>
  </si>
  <si>
    <t>(For mobile ecosystems): Does the company clearly disclose that it evaluates whether third-party appsmade available through its app storelimit collection of user information to what is directly relevant and necessary to accomplish the purpose of the app?</t>
  </si>
  <si>
    <t>P4.1</t>
  </si>
  <si>
    <t>For each type of user information the company collects, does the company clearly disclose whether it shares that user information?</t>
  </si>
  <si>
    <t>P4.2</t>
  </si>
  <si>
    <t>For each type of user information the company shares, does the company clearly disclose the types of third parties with which it shares that user information?</t>
  </si>
  <si>
    <t>P4.3</t>
  </si>
  <si>
    <t>Does the company clearly disclose that it may share user information with government(s) or legal authorities?</t>
  </si>
  <si>
    <t>new</t>
  </si>
  <si>
    <t>P4.4</t>
  </si>
  <si>
    <t>For each type of user information the company shares, does the company clearly disclose the names of all third parties with which it shares user information?</t>
  </si>
  <si>
    <t>P4.5</t>
  </si>
  <si>
    <t>(For mobile ecosystems): Does the company clearly disclose that it evaluates whether the privacy policies of third-party appsmade available through its app storedisclose what user information the apps share?</t>
  </si>
  <si>
    <t>P4.6</t>
  </si>
  <si>
    <t>(For mobile ecosystems): Does the company clearly disclose that it evaluates whether the privacy policies of third-party appsmade available through its app storedisclose the types of third parties with whom they share user information?</t>
  </si>
  <si>
    <t>P5.1</t>
  </si>
  <si>
    <t>For each type of user information the company collects, does the company clearly disclose its purpose for collection?</t>
  </si>
  <si>
    <t>P5.2</t>
  </si>
  <si>
    <t>Does the company clearly disclose whether it combines user information from various company services and if so, why?</t>
  </si>
  <si>
    <t>P5.3</t>
  </si>
  <si>
    <t>For each type of user information the company shares, does the company clearly disclose its purpose for sharing?</t>
  </si>
  <si>
    <t>P5.4</t>
  </si>
  <si>
    <t>Does the company clearly disclose that it limits its use of user information to the purpose for which it was collected?</t>
  </si>
  <si>
    <t>P6.1</t>
  </si>
  <si>
    <t>For each type of user information the company collects, does the company clearly disclose how long it retains that user information?</t>
  </si>
  <si>
    <t>P6.2</t>
  </si>
  <si>
    <t>Does the company clearly disclose what de-identifieduser information it retains?</t>
  </si>
  <si>
    <t>P6.3</t>
  </si>
  <si>
    <t>Does the company clearly disclose the process for de-identifying user information?</t>
  </si>
  <si>
    <t>P6.4</t>
  </si>
  <si>
    <t>Does the company clearly disclose that it deletes all user information after users terminate their account?</t>
  </si>
  <si>
    <t>P6.5</t>
  </si>
  <si>
    <t>Does the company clearly disclose the time frame in which it will delete user information after users terminate their account?</t>
  </si>
  <si>
    <t>P6.6</t>
  </si>
  <si>
    <t>(For mobile ecosystems): Does the company clearly disclose that it evaluates whether the privacy policies of third-party appsmade available through its app storedisclose how long they retains user information?</t>
  </si>
  <si>
    <t>P6.7</t>
  </si>
  <si>
    <t>(For mobile ecosystems): Does the company clearly disclose that it evaluates whether the privacy policies of third-party appsmade available through its app storestate that all user information is deleted when users terminate their accounts or delete the app?</t>
  </si>
  <si>
    <t>P7.1</t>
  </si>
  <si>
    <t>For each type of user information the company collects, does the company clearly disclose whether users can control the company’s collection of this user information?</t>
  </si>
  <si>
    <t>P7.2</t>
  </si>
  <si>
    <t>For each type of user information the company collects, does the company clearly disclose whether users can delete this user information?</t>
  </si>
  <si>
    <t>P7.3</t>
  </si>
  <si>
    <t>Does the company clearly disclose that it provides users with options to control how their user information is used for targeted advertising?</t>
  </si>
  <si>
    <t>P7.4</t>
  </si>
  <si>
    <t>Does the company clearly disclose that targeted advertising is off by default?</t>
  </si>
  <si>
    <t>P7.5</t>
  </si>
  <si>
    <t>(For mobile ecosystems): Does the company clearly disclose that it provides users with options to control the device’sgeolocationfunctions?</t>
  </si>
  <si>
    <t>P8.1</t>
  </si>
  <si>
    <t>Does the company clearly disclose that users can obtain a copy of their user information?</t>
  </si>
  <si>
    <t>P8.2</t>
  </si>
  <si>
    <t>Does the company clearly disclose what user information users can obtain?</t>
  </si>
  <si>
    <t>P8.3</t>
  </si>
  <si>
    <t>Does the company clearly disclose that users can obtain their user information in a structured data format?</t>
  </si>
  <si>
    <t>P8.4</t>
  </si>
  <si>
    <t>Does the company clearly disclose that users can obtain all public-facing and private user information a company holds about them?</t>
  </si>
  <si>
    <t>P8.5</t>
  </si>
  <si>
    <t>(For mobile ecosystems): Does the company clearly disclose that it evaluates whether the privacy policies of third-party appsmade available through its app storedisclose that users can obtain all of the user information about them the app holds?</t>
  </si>
  <si>
    <t>P9.1</t>
  </si>
  <si>
    <t>Does the company clearly disclose what user information it collects from third-party websites through technical means?</t>
  </si>
  <si>
    <t>P9.2</t>
  </si>
  <si>
    <t>Does the company clearly explain how it collects user information from third parties through technical means?</t>
  </si>
  <si>
    <t>P9.3</t>
  </si>
  <si>
    <t>Does the company clearly disclose its purpose for collecting user information from third parties through technical means?</t>
  </si>
  <si>
    <t>P9.4</t>
  </si>
  <si>
    <t>Does the company clearly disclose how long it retains the user information it collects from third parties through technical means?</t>
  </si>
  <si>
    <t>P9.5</t>
  </si>
  <si>
    <t>Does the company clearly disclose that it respects user-generated signalsto opt-out of data collection?</t>
  </si>
  <si>
    <t>P10.1</t>
  </si>
  <si>
    <t>P10.2</t>
  </si>
  <si>
    <t>P10.3</t>
  </si>
  <si>
    <t>P10.4</t>
  </si>
  <si>
    <t>Does the company clearly disclose its process for responding to requests made by private parties?</t>
  </si>
  <si>
    <t>P10.5</t>
  </si>
  <si>
    <t>P10.6</t>
  </si>
  <si>
    <t>Do the company’s explanations clearly disclose the basis under which it may comply with requests from private parties?</t>
  </si>
  <si>
    <t>P10.7</t>
  </si>
  <si>
    <t>P10.8</t>
  </si>
  <si>
    <t>P10.9</t>
  </si>
  <si>
    <t>Does the company commit to push back on inappropriate or overbroad government requests?</t>
  </si>
  <si>
    <t>P10.10</t>
  </si>
  <si>
    <t>P10.11</t>
  </si>
  <si>
    <t>Does the company provide clear guidance or examples of implementation of its process for government requests?</t>
  </si>
  <si>
    <t>P10.12</t>
  </si>
  <si>
    <t>Does the company provide clear guidance or examples of implementation of its process for private requests?</t>
  </si>
  <si>
    <t>P11.1</t>
  </si>
  <si>
    <t>Does the company list the number of requests it receives by country?</t>
  </si>
  <si>
    <t>P11.2</t>
  </si>
  <si>
    <t>Does the company list the number of requests it receives for stored user information and for real-time communications access?</t>
  </si>
  <si>
    <t>P11.3</t>
  </si>
  <si>
    <t>P11.4</t>
  </si>
  <si>
    <t>Does the company list whether a demand sought communications contentor non-contentor both?</t>
  </si>
  <si>
    <t>P11.5</t>
  </si>
  <si>
    <t>Does the company identify the specific legal authority or type of legal process through which law enforcement and national security demands are made?</t>
  </si>
  <si>
    <t>P11.6</t>
  </si>
  <si>
    <t>Does the company include requests that come from court orders?</t>
  </si>
  <si>
    <t>P11.7</t>
  </si>
  <si>
    <t>Does the company list the number of requests it receives from private parties?</t>
  </si>
  <si>
    <t>P11.8</t>
  </si>
  <si>
    <t>Does the company list the number of requests it complied with, broken down by category of demand?</t>
  </si>
  <si>
    <t>P11.9</t>
  </si>
  <si>
    <t>Does the company list what types of government requests it is prohibited by law from disclosing?</t>
  </si>
  <si>
    <t>P11.10</t>
  </si>
  <si>
    <t>Does the company report this data at least once per year?</t>
  </si>
  <si>
    <t>P11.11</t>
  </si>
  <si>
    <t>Can the data reported by the company be exported as a structured datafile?</t>
  </si>
  <si>
    <t>P12.1</t>
  </si>
  <si>
    <t>Does the company clearly disclose that it notifies users when government entities (including courts or other judicial bodies) request their user information?</t>
  </si>
  <si>
    <t>P12.2</t>
  </si>
  <si>
    <t>Does the company clearly disclose that it notifies users when private parties request their user information?</t>
  </si>
  <si>
    <t>P12.3</t>
  </si>
  <si>
    <t>Does the company clearly disclose situations when it might not notify users, including a description of the types of government requests it is prohibited by law from disclosing to users?</t>
  </si>
  <si>
    <t>P13.1</t>
  </si>
  <si>
    <t>Does the company clearly disclose that it has systems in place to limit and monitor employee access to user information?</t>
  </si>
  <si>
    <t>P13.2</t>
  </si>
  <si>
    <t>Does the company clearly disclose that it has a security team that conducts audits on the company’s products and services?</t>
  </si>
  <si>
    <t>P13.3</t>
  </si>
  <si>
    <t>Does the company clearly disclose that it commissions third-party security audits on its products and services?</t>
  </si>
  <si>
    <t>P14.1</t>
  </si>
  <si>
    <t>Does the company clearly disclose that it has a mechanism through which security researcherscan submit vulnerabilities they discover?</t>
  </si>
  <si>
    <t>P14.2</t>
  </si>
  <si>
    <t>Does the company clearly disclose the timeframe in which it will review reports of vulnerabilities?</t>
  </si>
  <si>
    <t>P14.3</t>
  </si>
  <si>
    <t>Does the company commit not to pursue legal action against researchers who report vulnerabilities within the terms of the company’s reporting mechanism?</t>
  </si>
  <si>
    <t>P14.4</t>
  </si>
  <si>
    <t>(For mobile ecosystems) Does the company clearly disclose that software updates, security patches, add-ons, or extensions are downloaded over an encryptedchannel?</t>
  </si>
  <si>
    <t>P14.5</t>
  </si>
  <si>
    <t>(For mobile ecosystemsand telecommunications companies) Does the company clearly disclose what, if any, modifications it has made to a mobile operating system?</t>
  </si>
  <si>
    <t>P14.6</t>
  </si>
  <si>
    <t>(For mobile ecosystemsand telecommunications companies) Does the company clearly disclose what, if any, effect such modifications have on the company’s ability to send security updatesto users?</t>
  </si>
  <si>
    <t>P14.7</t>
  </si>
  <si>
    <t>(For mobile ecosystems) Does the company clearly disclose the date through which it will continue to provide security updatesfor the device/OS?</t>
  </si>
  <si>
    <t>P14.8</t>
  </si>
  <si>
    <t>(For mobile ecosystems) Does the company commit to provide security updatesfor the operating system and other critical softwarefor a minimum of five years after release?</t>
  </si>
  <si>
    <t>P14.9</t>
  </si>
  <si>
    <t>(For mobile ecosystemsand telecommunications companies) If the company uses an operating system adapted from an existing system, does the company commit to provide security patcheswithin one month of a vulnerabilitybeing announced to the public?</t>
  </si>
  <si>
    <t xml:space="preserve">No </t>
  </si>
  <si>
    <t>P15.1</t>
  </si>
  <si>
    <t>Does the company clearly disclose that it will notify the relevant authorities without undue delay when a data breach occurs?</t>
  </si>
  <si>
    <t>P15.2</t>
  </si>
  <si>
    <t>Does the company clearly disclose its process for notifying data subjects who might be affected by a data breach?</t>
  </si>
  <si>
    <t>P15.3</t>
  </si>
  <si>
    <t>Does the company clearly disclose what kinds of steps it will take to address the impact of a data breach on its users?</t>
  </si>
  <si>
    <t>P16.1</t>
  </si>
  <si>
    <t>Does the company clearly disclose that the transmission of user communications is encrypted by default?</t>
  </si>
  <si>
    <t>P16.2</t>
  </si>
  <si>
    <t>Does the company clearly disclose that transmissions of user communications are encrypted using unique keys?</t>
  </si>
  <si>
    <t>P16.3</t>
  </si>
  <si>
    <t>Does the company clearly disclose that users can secure their private content using end-to-end encryption?</t>
  </si>
  <si>
    <t>P16.4</t>
  </si>
  <si>
    <t>Does the company clearly disclose that end-to-end encryption is enabled by default?</t>
  </si>
  <si>
    <t>P17.1</t>
  </si>
  <si>
    <t>Does the company clearly disclose that it deploys advanced authentication methods to prevent fraudulent access?</t>
  </si>
  <si>
    <t>P17.2</t>
  </si>
  <si>
    <t>Does the company clearly disclose that users can view their recent account activity?</t>
  </si>
  <si>
    <t>P17.3</t>
  </si>
  <si>
    <t>Does the company clearly disclose that it notifies users about unusual account activity and possible unauthorized access to their account?</t>
  </si>
  <si>
    <t>P18.1</t>
  </si>
  <si>
    <t>Does the company publish practical materials that educate users on how to protect themselves from cyber risks relevant to their products or services?</t>
  </si>
  <si>
    <t>The company policy has changed</t>
  </si>
  <si>
    <t>The scope or structure of the element has changed</t>
  </si>
  <si>
    <t>Select your response</t>
  </si>
  <si>
    <t>I do not agree with last year's score</t>
  </si>
  <si>
    <t>Other</t>
  </si>
  <si>
    <t>G1</t>
  </si>
  <si>
    <t>Policy Commitment</t>
  </si>
  <si>
    <t>The company should publicly commit to respect users’ human rights to freedom of expression and privacy.</t>
  </si>
  <si>
    <t>G2</t>
  </si>
  <si>
    <t>Governance and management oversight</t>
  </si>
  <si>
    <t>The company’s senior leadership should exercise oversight of how its policies and practices affect freedom of expression and privacy.</t>
  </si>
  <si>
    <t>G3</t>
  </si>
  <si>
    <t>Internal implementation</t>
  </si>
  <si>
    <t>The company should have mechanisms in place to implement its commitments to freedom of expression and privacy within the company.</t>
  </si>
  <si>
    <t>G4</t>
  </si>
  <si>
    <t>Impact assessment</t>
  </si>
  <si>
    <t>The company should conduct regular, comprehensive, and credible due diligence, such as human rights impact assessments, to identify how all aspects of its business impact freedom of expression and privacy.</t>
  </si>
  <si>
    <t>G5</t>
  </si>
  <si>
    <t>Stakeholder engagement</t>
  </si>
  <si>
    <t>The company should engage with a range of stakeholders on freedom of expression and privacy issues.</t>
  </si>
  <si>
    <t>G6</t>
  </si>
  <si>
    <t>Remedy</t>
  </si>
  <si>
    <t>The company should have grievanceand remedy mechanisms to address users’ freedom of expression and privacy concerns.</t>
  </si>
  <si>
    <t>F1</t>
  </si>
  <si>
    <t>Access to terms of service</t>
  </si>
  <si>
    <t>The company should provide terms of service (ToS) that are easy to find and easy to understand.</t>
  </si>
  <si>
    <t>F2</t>
  </si>
  <si>
    <t>Changes to terms of service</t>
  </si>
  <si>
    <t>The company should clearly disclose that it provides notice and documentation to users when it changes its terms of service.</t>
  </si>
  <si>
    <t>F3</t>
  </si>
  <si>
    <t>Process for terms of service enforcement</t>
  </si>
  <si>
    <t>The company should clearly disclose the circumstances under which it may restrict content or user accounts.</t>
  </si>
  <si>
    <t>F4</t>
  </si>
  <si>
    <t>Data about terms of service enforcement</t>
  </si>
  <si>
    <t>The company should clearly disclose and regularly publish data about the volume and nature of actions taken to restrict content or accounts that violate the company’s rules.</t>
  </si>
  <si>
    <t>F5</t>
  </si>
  <si>
    <t>Process for responding to third-party requests for content or account restriction</t>
  </si>
  <si>
    <t>The company should clearly disclose its process for responding to government requests (including judicial orders) and private requests to remove, filter, or restrict content or accounts.</t>
  </si>
  <si>
    <t>F6</t>
  </si>
  <si>
    <t>Data about government requests for content or account restriction</t>
  </si>
  <si>
    <t>The company should regularly publish data about government requests(including judicial orders) to remove, filter, or restrict content or accounts.</t>
  </si>
  <si>
    <t>F7</t>
  </si>
  <si>
    <t>Data about private requests for content or account restriction</t>
  </si>
  <si>
    <t>The company should regularly publish data about requests from private parties to remove, filter, or restrict access to content or accounts.</t>
  </si>
  <si>
    <t>F8</t>
  </si>
  <si>
    <t>User notification about content and account restriction</t>
  </si>
  <si>
    <t>The company should clearly disclose that it notifies users when it restricts content or accounts.</t>
  </si>
  <si>
    <t>F9</t>
  </si>
  <si>
    <t>Network management (telecommunications companies)</t>
  </si>
  <si>
    <t>The company should clearly disclose that it does not prioritize, block, or delay certain types of traffic, applications, protocols, or content for any reason beyond assuring quality of service and reliability of the network.</t>
  </si>
  <si>
    <t>F10</t>
  </si>
  <si>
    <t>Network shutdown (telecommunications companies)</t>
  </si>
  <si>
    <t>The company should explain the circumstances under which it may shut down or restrict access to the network or to specific protocols, services, or applications on the network.</t>
  </si>
  <si>
    <t>F11</t>
  </si>
  <si>
    <t>Identity policy</t>
  </si>
  <si>
    <t>The company should not require users to verify their identity with their government-issued identification, or other forms of identification that could be connected to their offline identity.</t>
  </si>
  <si>
    <t>P1</t>
  </si>
  <si>
    <t>Access to privacy policies</t>
  </si>
  <si>
    <t>The company should offer privacy policies that are easy to find and easy to understand.</t>
  </si>
  <si>
    <t>P2</t>
  </si>
  <si>
    <t>Changes to privacy policies</t>
  </si>
  <si>
    <t>The company should clearly disclose that it provides notice and documentation to users when it changes its privacy policies.</t>
  </si>
  <si>
    <t>P3</t>
  </si>
  <si>
    <t xml:space="preserve">Collection of user information </t>
  </si>
  <si>
    <t>The company should clearly disclose what user information it collects and how.</t>
  </si>
  <si>
    <t>P4</t>
  </si>
  <si>
    <t>Sharing of user information</t>
  </si>
  <si>
    <t>The company should clearly disclose what user informationit shares and with whom.</t>
  </si>
  <si>
    <t>P5</t>
  </si>
  <si>
    <t>Purpose for collecting and sharing user information</t>
  </si>
  <si>
    <t>The company should clearly disclose why it collects and shares user information.</t>
  </si>
  <si>
    <t>P6</t>
  </si>
  <si>
    <t>Retention of user information</t>
  </si>
  <si>
    <t>The company should clearly disclose how long it retains user information.</t>
  </si>
  <si>
    <t>P7</t>
  </si>
  <si>
    <t>Users’ control over their own user information</t>
  </si>
  <si>
    <t>The company should clearly disclose to users what options they have to control the company’s collection, retention and use of their user information.</t>
  </si>
  <si>
    <t>P8</t>
  </si>
  <si>
    <t>Users’ access to their own user information</t>
  </si>
  <si>
    <t>Companies should allow users to obtain all of their user information the company holds.</t>
  </si>
  <si>
    <t>P9</t>
  </si>
  <si>
    <t>Collection of user information from third parties (Internet companies)</t>
  </si>
  <si>
    <t>The company should clearly disclose its practices with regard to user information it collects from third-party websites or apps through technical means.</t>
  </si>
  <si>
    <t>P10</t>
  </si>
  <si>
    <t>Process for responding to third-party requests for user information</t>
  </si>
  <si>
    <t>The company should clearly diclose its process for responding to requests from governments and other third parties for user information.</t>
  </si>
  <si>
    <t>P11</t>
  </si>
  <si>
    <t>Data about third-party requests for user information</t>
  </si>
  <si>
    <t>The company should regularly publish data about government and other third-party requests for user information</t>
  </si>
  <si>
    <t>P12</t>
  </si>
  <si>
    <t>User notification about third-party requests for user information</t>
  </si>
  <si>
    <t>The company should notifyusers to the extent legally possible when their user informationhas been requested by governmentsand other third parties?</t>
  </si>
  <si>
    <t>P13</t>
  </si>
  <si>
    <t>Security oversight</t>
  </si>
  <si>
    <t>The company should clearly disclose information about its institutional processes to ensure the security of its products and services.</t>
  </si>
  <si>
    <t>P14</t>
  </si>
  <si>
    <t xml:space="preserve">Addressing security vulnerabilities </t>
  </si>
  <si>
    <t>The company should address security vulnerabilities when they are discovered.</t>
  </si>
  <si>
    <t>P15</t>
  </si>
  <si>
    <t>Data breaches</t>
  </si>
  <si>
    <t>The company should publicly disclose information about its processes for responding to data breaches.</t>
  </si>
  <si>
    <t>P16</t>
  </si>
  <si>
    <t>Encryption of user communication and private content (Internet, software, and device companies)</t>
  </si>
  <si>
    <t>The company should encrypt user communication and private content so users can control who has access to it.</t>
  </si>
  <si>
    <t>P17</t>
  </si>
  <si>
    <t>Account Security (Internet, software, and device companies)</t>
  </si>
  <si>
    <t>The company should help users keep their accounts secure.</t>
  </si>
  <si>
    <t>P18</t>
  </si>
  <si>
    <t>Inform and educate users about potential risks</t>
  </si>
  <si>
    <t>The company should publish information to help users defend themselves against cyber risks.</t>
  </si>
  <si>
    <t>Indicator</t>
  </si>
  <si>
    <t>---</t>
  </si>
  <si>
    <t>exclude</t>
  </si>
  <si>
    <t>&lt;-- warning sign, if not 1 then the weights don't add up</t>
  </si>
  <si>
    <t>Column B=Group</t>
  </si>
  <si>
    <t>C=Operating company</t>
  </si>
  <si>
    <t>D=service</t>
  </si>
  <si>
    <t>E=total</t>
  </si>
  <si>
    <t>Mobile Service</t>
  </si>
  <si>
    <t>Pre Paid</t>
  </si>
  <si>
    <t>Post Paid</t>
  </si>
  <si>
    <t>Mobile service</t>
  </si>
  <si>
    <t>Fixed line broadband</t>
  </si>
  <si>
    <t>Kakao Mail</t>
  </si>
  <si>
    <t>mobile service</t>
  </si>
  <si>
    <t>fixed line broadband</t>
  </si>
  <si>
    <t>Vine</t>
  </si>
  <si>
    <t>Group - América Móvil - Freedom of Expression</t>
  </si>
  <si>
    <t>Group - América Móvil - Privacy</t>
  </si>
  <si>
    <t>OperatingCo - América Móvil Mexico - Freedom of Expression</t>
  </si>
  <si>
    <t>OperatingCo - América Móvil Mexico - Privacy</t>
  </si>
  <si>
    <t>Is the answer the same as in 2017?</t>
  </si>
  <si>
    <t>Consolidated answer for G1.1</t>
  </si>
  <si>
    <t>Element G1.1</t>
  </si>
  <si>
    <t>Comments for G1.1 (explain score)</t>
  </si>
  <si>
    <t>Partial. On its Sustainability webpage (Source 1), América Móvil expresses its commitment to respect and promote the Ten Principles and the Sustainability Management Model of the UN Global Compact, which includes human rights commitments (Principle 1). The company joined the UN Global Compact in February 2016. Further, América Móvil Corporate Governance Policies and Code of Ethics (Source 2, p.14) discuss "the respect of rights of others" and in the 2015 Sustainability Report (Source 3, p.52), América Móvil declares its "respect for human rights of all persons." Likewise, the 2016 Sustainability Report (Source 4, p.48) contains a chapter on "Ethics and Human Rights." However, since the company does not articulate an explicit commitment to freedom of expression and privacy as human rights, it receives partial credit.</t>
  </si>
  <si>
    <t>Step 7.5 Comments for G1.1</t>
  </si>
  <si>
    <t>Sources (reference, specific page, section, etc.)</t>
  </si>
  <si>
    <t>1, 2, 3, 4</t>
  </si>
  <si>
    <t>Points for G1.1</t>
  </si>
  <si>
    <t>Level score:</t>
  </si>
  <si>
    <t>Averages:</t>
  </si>
  <si>
    <t>Indicator score:</t>
  </si>
  <si>
    <t>Prepaid Mobile - Freedom of Expression</t>
  </si>
  <si>
    <t>Prepaid Mobile - Privacy</t>
  </si>
  <si>
    <t>Postpaid Mobile - Freedom of Expression</t>
  </si>
  <si>
    <t>Postpaid Mobile - Privacy</t>
  </si>
  <si>
    <t>Consolidated answer for G2.1:</t>
  </si>
  <si>
    <t>Element G2.1</t>
  </si>
  <si>
    <t>Consolidated answer for G2.2:</t>
  </si>
  <si>
    <t>Element G2.2</t>
  </si>
  <si>
    <t>Consolidated answer for G2.3:</t>
  </si>
  <si>
    <t>Element G2.3</t>
  </si>
  <si>
    <t>Comments for G2.1 (explain score)</t>
  </si>
  <si>
    <t>No disclosure found. No evidence found that the board of directors exercises oversight over how company practices affect freedom of expression or privacy. The 2015 Sustainability Report (Source 3, p. 49) discloses that the board has two auxiliary committees. The report does not disclose that these committees address freedom of expression or privacy. 
The webpage listing the members of the board of directors (Source 6) does not disclose whether any of the members is responsible for addressing how company practices affect freedom of expression or privacy.</t>
  </si>
  <si>
    <t>Comments for G2.1</t>
  </si>
  <si>
    <t>Comments for G2.2 (explain score)</t>
  </si>
  <si>
    <t>No disclosure found. No evidence found that an executive-level committee, team or program officer oversees how company practices affect freedom of expression or privacy.</t>
  </si>
  <si>
    <t>Comments for G2.2</t>
  </si>
  <si>
    <t>Comments for G2.3 (explain score)</t>
  </si>
  <si>
    <t xml:space="preserve">No disclosure found. No evidence found that an management-level committee, team or program officer oversees how company practices affect freedom of expression or privacy.
The webpage that lists the Management Team (Source 7) does not mention any person or area of the company responsible for exercising supervision of how company practices affect freedom of expression or privacy.
</t>
  </si>
  <si>
    <t>Comments for G2.3</t>
  </si>
  <si>
    <t>3, 6, 7</t>
  </si>
  <si>
    <t>Points for G2.1</t>
  </si>
  <si>
    <t>Points for G2.2</t>
  </si>
  <si>
    <t>Points for G2.3</t>
  </si>
  <si>
    <t>Consolidated answer for G3.1:</t>
  </si>
  <si>
    <t>Element G3.1</t>
  </si>
  <si>
    <t>Consolidated answer for G3.2:</t>
  </si>
  <si>
    <t>Element G3.2</t>
  </si>
  <si>
    <t>Comments for G3.1 (explain score)</t>
  </si>
  <si>
    <t>No disclosure found. The 2015 and 2016 Sustainability Reports (Source 3, pp.52-53; Source 4, p.51) discuss training on human rights (pp.52-53), but they don't mention freedom of expression and privacy explicitly. América Móvil's report further states that more than 7 thousand hours were spent on human rights training for employees in Brazil and the United States. Further, it trained 95% of its security personnel in Colombia, and 65% in Ecuador on human rights policies and procedures. However the training of security personnel is not an issue that relates to users' freedom of expression. Therefore the company receives no credit for freedom of expression on this element.</t>
  </si>
  <si>
    <t>Yes. The 2015 and 2016 Sustainability Reports (Source 3, pp.52-53; Source 4, p.51) discuss training on human rights (pp.52-53), although they don't mention freedom of expression and privacy explicitly. América Móvil's report further states that more than 7 thousand hours were spent on human rights training for employees in Brazil and the United States. Further, it trained 95% of its security personnel in Colombia, and 65% in Ecuador on human rights policies and procedures. However the training of security personnel is not an issue that relates to users' privacy. 
The 2015 Sustainability Report further states that personnel at the corporate and regional levels was trained on the principles of personal data protection and risk of security breaches involving data of customers and employees and the 2016 Sustainability Report (Source 4, p.56) discloses that the company "held two information security symposiums for members of our subsidiaries' senior management in order to align our response strategies for the risks identified, and to develop joint risk management and mitigation initiatives". Hence the company receives full credit for privacy on this element.</t>
  </si>
  <si>
    <t>Comments for G3.1</t>
  </si>
  <si>
    <t>Comments for G3.2 (explain score)</t>
  </si>
  <si>
    <t xml:space="preserve">No disclosure found. The 2016 Sustainability Report (Source 4, p.49) discusses channels to report concerns in the following manner: "We have established several channels through which our employees and stakeholders can contact us to report —on a confidential basis— conducts, attitudes, or acts which are unlawful, inappropriate, or contrary to our corporate values and philosophy (...) We are in the process of developing a centralized whistleblowing portal that we plan to launch in 2017, which will make it possible to report any instance of corruption not only confidentially but also anonymously, if desired." However, there is no explicit reference to whistleblowing mechanism enabling employees to report freedom of expression concerns, therefore no credit is given for this element.
</t>
  </si>
  <si>
    <t xml:space="preserve">No disclosure found. The 2016 Sustainability Report (Source 4, p.49) discusses channels to report concerns in the following manner:"We have established several channels through which our employees and stakeholders can contact us to report —on a confidential basis— conducts, attitudes, or acts which are unlawful, inappropriate, or contrary to our corporate values and philosophy (...) We are in the process of developing a centralized whistleblowing portal that we plan to launch in 2017, which will make it possible to report any instance of corruption not only confidentially but also anonymously, if desired." However, there is no explicit reference to privacy, therefore no credit is given for this element.
</t>
  </si>
  <si>
    <t>Comments for G3.2</t>
  </si>
  <si>
    <t>Points for G3.1</t>
  </si>
  <si>
    <t>Points for G3.2</t>
  </si>
  <si>
    <t>Consolidated answer for G4.1</t>
  </si>
  <si>
    <t>Element G4.1</t>
  </si>
  <si>
    <t>Consolidated answer for G4.2</t>
  </si>
  <si>
    <t>Element G4.2</t>
  </si>
  <si>
    <t>Consolidated answer for G4.3</t>
  </si>
  <si>
    <t>Element G4.3</t>
  </si>
  <si>
    <t>Consolidated answer for G4.4</t>
  </si>
  <si>
    <t>Element G4.4</t>
  </si>
  <si>
    <t>Consolidated answer for G4.5</t>
  </si>
  <si>
    <t>Element G4.5</t>
  </si>
  <si>
    <t>Consolidated answer for G4.6</t>
  </si>
  <si>
    <t>Element G4.6</t>
  </si>
  <si>
    <t>Consolidated answer for G4.7</t>
  </si>
  <si>
    <t>Element G4.7</t>
  </si>
  <si>
    <t>Consolidated answer for G4.8</t>
  </si>
  <si>
    <t>Element G4.8</t>
  </si>
  <si>
    <t>Consolidated answer for G4.9</t>
  </si>
  <si>
    <t>Element G4.9</t>
  </si>
  <si>
    <t>Comments for G4.1 (explain score)</t>
  </si>
  <si>
    <t xml:space="preserve">No disclosure found. </t>
  </si>
  <si>
    <t>No disclosure found. The 2016 Sustainability Report (Source 4, pp.54-55) states that América Móvil "respects] the rights to privacy and to the protection of personal data of those who use our networks, complying with the laws of the countries in which we operate." The company further states that it has established individual policies and procedures for each of their subsidiaries based on their obligations concerning the privacy of customers' and employees' data under the laws of respective jurisdictions. However there is no indication that the company evaluates whether these laws are in conformity with international human rights standards.</t>
  </si>
  <si>
    <t>Comments for G4.1</t>
  </si>
  <si>
    <t>Comments for G4.2 (explain score)</t>
  </si>
  <si>
    <t>No disclosure found. The 2016 Sustainability Report (Source 4, p.87) includes a GRI Index as an annex. Element G4-HR9 refers to the "total number and percentage of operations that have been subjected to human rights reviews or impact assessments" and the column on "response" reports is left blank, which appears to indicate that no human rights impact assessment has been conducted by the company.</t>
  </si>
  <si>
    <t>Comments for G4.2</t>
  </si>
  <si>
    <t>Comments for G4.3 (explain score)</t>
  </si>
  <si>
    <t>Comments for G4.3</t>
  </si>
  <si>
    <t>Comments for G4.4 (explain score)</t>
  </si>
  <si>
    <t>Comments for G4.4</t>
  </si>
  <si>
    <t>Comments for G4.5 (explain score)</t>
  </si>
  <si>
    <t>No disclosure found. The 2016 Sustainability Report (Source 4, p. 87) includes a GRI Index as an annex. Element G4-HR9 refers to the "total number and percentage of operations that have been subjected to human rights reviews or impact assessments" and the column on "response" reports is left blank, which appears to indicate that no human rights impact assessment has been conducted by the company.</t>
  </si>
  <si>
    <t>Comments for G4.5</t>
  </si>
  <si>
    <t>Comments for G4.6 (explain score)</t>
  </si>
  <si>
    <t>Comments for G4.6</t>
  </si>
  <si>
    <t>Comments for G4.7 (explain score)</t>
  </si>
  <si>
    <t>Comments for G4.7</t>
  </si>
  <si>
    <t>Comments for G4.8 (explain score)</t>
  </si>
  <si>
    <t>Comments for G4.8</t>
  </si>
  <si>
    <t>Comments for G4.9 (explain score)</t>
  </si>
  <si>
    <t>Comments for G4.9</t>
  </si>
  <si>
    <t>Points for G4.1</t>
  </si>
  <si>
    <t>Points for G4.2</t>
  </si>
  <si>
    <t>Points for G4.3</t>
  </si>
  <si>
    <t>Points for G4.4</t>
  </si>
  <si>
    <t>Points for G4.5</t>
  </si>
  <si>
    <t>Points for G4.6</t>
  </si>
  <si>
    <t>Points for G4.7</t>
  </si>
  <si>
    <t>Points for G4.8</t>
  </si>
  <si>
    <t>Points for G4.9</t>
  </si>
  <si>
    <t>Consolidated answer for G5.1</t>
  </si>
  <si>
    <t>Element G5.1</t>
  </si>
  <si>
    <t>Consolidated answer for G5.2</t>
  </si>
  <si>
    <t>Element G5.2</t>
  </si>
  <si>
    <t>Consolidated answer for G5.3</t>
  </si>
  <si>
    <t>Element G5.3</t>
  </si>
  <si>
    <t>Comments for G5.1 (explain score)</t>
  </si>
  <si>
    <t xml:space="preserve">No. The 2016 Sustainability Report (Source 4, pp.77-78)  lists América Móvil's memberships and associations, however none of these organizations are multistakeholder initiatives whose focus includes a commitment to uphold freedom of expression and privacy. </t>
  </si>
  <si>
    <t>Comments for G5.1</t>
  </si>
  <si>
    <t>Comments for G5.2 (explain score)</t>
  </si>
  <si>
    <t>No disclosure found. The 2016 Sustainability Report (Source 4, pp.77-78) lists América Móvil's memberships and associations, but none of these organizations systematically and regularly engage with non-industry and NGO stakeholders on freedom of expression and privacy issues.</t>
  </si>
  <si>
    <t>Comments for G5.2</t>
  </si>
  <si>
    <t>Comments for G5.3 (explain score)</t>
  </si>
  <si>
    <t>No disclosure found. The 2016 Sustainability Report (Source 4, p.12) lists América Móvil's stakeholders without any indication that any of the stakeholders represent, advocate on behalf of, or are people whose freedom of expression and privacy are directly impacted by the company's business. No additional disclosures regarding stakeholders found.</t>
  </si>
  <si>
    <t>Comments for G5.3</t>
  </si>
  <si>
    <t>Points for G5.1</t>
  </si>
  <si>
    <t>Points for G5.2</t>
  </si>
  <si>
    <t>Points for G5.3</t>
  </si>
  <si>
    <t>Consolidated answer for G6.1:</t>
  </si>
  <si>
    <t>Element G6.1</t>
  </si>
  <si>
    <t>Consolidated answer for G6.2:</t>
  </si>
  <si>
    <t>Element G6.2</t>
  </si>
  <si>
    <t>Consolidated answer for G6.3:</t>
  </si>
  <si>
    <t>Element G6.3</t>
  </si>
  <si>
    <t>Consolidated answer for G6.4:</t>
  </si>
  <si>
    <t>Element G6.4</t>
  </si>
  <si>
    <t>Consolidated answer for G6.5:</t>
  </si>
  <si>
    <t>Element G6.5</t>
  </si>
  <si>
    <t>Comments for G6.1 (explain score)</t>
  </si>
  <si>
    <t xml:space="preserve">No disclosure found. The 2016 Sustainability Report (Source 4, p.49) describes a process for receiving and handling complaints. However, while this disclosure indicates that the company receives complaints, the process for receiving them is only explained for corruption-related cases. The company also includes a flowchart that describes the process for receiving complaints, but again, it is not clear whether this complaint process also includes other types of complaints. </t>
  </si>
  <si>
    <t xml:space="preserve">Yes. The Telcel contract (Source 19, clause 30) discusses the ways in which the user can issue complaints. The Telcel Code of Business Practices (Source 15, p.98) also explains where and how a user can issue complaints. The company further explains how complaints are processed. </t>
  </si>
  <si>
    <t xml:space="preserve">Yes. The Telcel contract (Source 19, clause 30) discloses  the ways in which the user can formulate complaints. The Telcel Code of Business Practices (Source 15, p.98) also explains where and how a user can formulate complaints. The company further explains how complaints are processed.
</t>
  </si>
  <si>
    <t xml:space="preserve">Yes. The Telcel contract (Source 19, clause 30) discusses the ways in which the user can formulate complaints. The Telcel Code of Business Practices (Source 15, p.98) also explains where and how a user can formulate complaints. The company further explains how complaints are processed.
</t>
  </si>
  <si>
    <t>Yes. The Telcel contract (Source 19, clause 30) discusses the ways in which the user can formulate complaints. The Telcel Code of Business Practices (Source 15, p.98) also explains where and how a user can formulate complaints. The company further explains how complaints are processed.</t>
  </si>
  <si>
    <t xml:space="preserve">Yes. The Telcel contract (Source 19, clause 30) discusses the ways in which the user can formulate complaints. The Telcel Code of Business Practices (Source 15, p.98) also explains where and how a user can formulate complaints. The company further explains how complaints are processed. </t>
  </si>
  <si>
    <t>Comments for G6.1</t>
  </si>
  <si>
    <t>Comments for G6.2 (explain score)</t>
  </si>
  <si>
    <t xml:space="preserve">No disclosure found.  </t>
  </si>
  <si>
    <t>Partial. In the 2016 Sustainability Report (Source 4, p.55) the company discloses the number of complaints received for privacy breaches involving customers and employees' data. While it can be inferred from the numbers that  the company processes privacy complaints, it does not clearly state this in a policy. Therefore, the company receives a partial credit.</t>
  </si>
  <si>
    <t xml:space="preserve">Yes. In Telcel's Privacy Policy (Source 13) the provisions regarding the exercise of ARCO (Access, Rectification, Cancellation, Opposition) rights specifically address personal data protection.   </t>
  </si>
  <si>
    <t>Yes. In Telcel's Privacy Policy (Source 13) the provisions regarding the exercise of ARCO (Access, Rectification, Cancellation, Opposition) rights specifically address personal data protection.</t>
  </si>
  <si>
    <t xml:space="preserve">Yes. In Telcel's Privacy Policy (Source 13) the provisions regarding the exercise of ARCO (Access, Rectification, Cancellation, Opposition) rights specifically address personal data protection. </t>
  </si>
  <si>
    <t>Comments for G6.2</t>
  </si>
  <si>
    <t xml:space="preserve">This is a score improvement to partial credit from "no disclosure found" in the 2017 Index, based on improved disclosure by the companyof its process for responding to privacy related complaints. In 2017, no disclosure was found. In the 2016 Sustainability Report, more detailed information is given regarding the company's complaint mechanism and procedure, resulting in partial credit for the 2018 Index. </t>
  </si>
  <si>
    <t>Comments for G6.3 (explain score)</t>
  </si>
  <si>
    <t xml:space="preserve">No disclosure found. The 2016 Sustainability Report (Source 4, p.49) describes a process for receiving and handling complaints. While this disclosure indicates that the company receives complaints, the process for responding to them is only explained for corruption-related complaints. The company also includes a flowchart that describes the process for handling complaints, but again, it is not clear whether this complaint process also includes other types of complaints. </t>
  </si>
  <si>
    <t xml:space="preserve">Partial. The Telcel Code of Business Practices (Source 15, pp.98-103) explains the process for responding to complaints, stating that complaints are often resolved within minutes and with high rates of satisfaction. However, since it is not clear if the company's process includes complaints related to freedom of expression, partial credit is given. 
</t>
  </si>
  <si>
    <t xml:space="preserve">Partial. In Telcel Privacy Policy (Source 13) the provisions regarding the exercise of ARCO (Access, Rectification, Cancellation, Opposition) rights describe the procedure to lodge a complaint and mention response times, however no details are given regarding the process to process and respond to complaints. Therefore, only partial credit is given.
   </t>
  </si>
  <si>
    <t xml:space="preserve">"Partial. In Telcel Privacy Policy (Source 13) the provisions regarding the exercise of ARCO (Access, Rectification, Cancellation, Opposition) rights describe the procedure to lodge a complaint and mention response times, however no details are given regarding the process to process and respond to complaints. Therefore, only partial credit is given.
</t>
  </si>
  <si>
    <t xml:space="preserve">"Partial. In Telcel Privacy Policy (Source 13) the provisions regarding the exercise of ARCO (Access, Rectification, Cancellation, Opposition) rights describe the procedure to lodge a complaint and mention response times, however no details are given regarding the process to process and respond to complaints. Therefore, only partial credit is given.
   "
</t>
  </si>
  <si>
    <t>Comments for G6.3</t>
  </si>
  <si>
    <t>Comments for G6.4 (explain score)</t>
  </si>
  <si>
    <t>Yes. In the 2016 Sustainability Report (Source 4, p.55) the company discloses complaints received for privacy breaches involving customers and employees' data. It includes a table of how many complaints were received in each country.</t>
  </si>
  <si>
    <t>Yes. In the 2016 Sustainability Report (Source 4, p.55) the company discloses complaints received for privacy breaches involving customers and employees' data. It includes a table of how many complaints were received in each country, including Mexico.</t>
  </si>
  <si>
    <t>Comments for G6.4</t>
  </si>
  <si>
    <t>Comments for G6.5 (explain score)</t>
  </si>
  <si>
    <t>No disclosure found. In the 2016 Sustainability Report (Source 4, p.55) the company discloses complaints received for privacy breaches involving customers and employees' data. It includes a table of how many complaints were received in each country. However, no information is provided regarding the compliance or response rate. Therefore no credit is given.</t>
  </si>
  <si>
    <t>Comments for G6.5</t>
  </si>
  <si>
    <t>15, 18, 19</t>
  </si>
  <si>
    <t>4, 13, 15, 19</t>
  </si>
  <si>
    <t>Points for G6.1</t>
  </si>
  <si>
    <t>Points for G6.2</t>
  </si>
  <si>
    <t>Points for G6.3</t>
  </si>
  <si>
    <t>Points for G6.4</t>
  </si>
  <si>
    <t>Points for G6.5</t>
  </si>
  <si>
    <t>Prepaid Mobile</t>
  </si>
  <si>
    <t>Postpaid Mobile</t>
  </si>
  <si>
    <t>Is our answer the same as in 2017?</t>
  </si>
  <si>
    <t>Consolidated answer for F1.1:</t>
  </si>
  <si>
    <t>Element F1.1</t>
  </si>
  <si>
    <t>Consolidated answer for F1.2:</t>
  </si>
  <si>
    <t>Element F1.2</t>
  </si>
  <si>
    <t>Consolidated answer for F1.3:</t>
  </si>
  <si>
    <t>Element F1.3</t>
  </si>
  <si>
    <t>Comments for F1.1 (explain score)</t>
  </si>
  <si>
    <t>Partial credit. Telcel's Contract (Source 19) can be found on the Telcel webpage by clicking on "Mundo Telcel" and then at the bottom of the page clicking on "Contrato". It is a few clicks from the homepage, but not the most intuitive path for users to identify. The Code of Business Practices (Source 15) can be found at Mundo Telcel &gt; ¿Quién es Telcel? &gt; Corporativo. Partial credit is awarded here because neither terms are easily accessible for users.</t>
  </si>
  <si>
    <t>Comments for F1.1</t>
  </si>
  <si>
    <t>Comments for F1.2 (explain score)</t>
  </si>
  <si>
    <t>Yes. Telcel contract (Source 19) and the Code of Business Practices (Source 15) are available in Spanish.</t>
  </si>
  <si>
    <t>Comments for F1.2</t>
  </si>
  <si>
    <t>Comments for F1.3 (explain score)</t>
  </si>
  <si>
    <t>Partial credit. The contract (Source 19) is a legal document so its language might not be considered easy to understand for some. The display in a Chrome web browser is, however, apt for reading. It uses large font and clear headers of the clauses of the agreement, although it is tedious to read. Additional bullet points would improve readability. Paragraphs and bullet points in the Code of Business Practices (Source 15) make it easy to find information. However, the policy is written in a legalese manner that might make it hard for users to understand. The company receives partial credit.</t>
  </si>
  <si>
    <t>Comments for F1.3</t>
  </si>
  <si>
    <t xml:space="preserve">15, 19 </t>
  </si>
  <si>
    <t>Points for F1.1</t>
  </si>
  <si>
    <t>Points for F1.2</t>
  </si>
  <si>
    <t>Points for F1.3</t>
  </si>
  <si>
    <t>Consolidated answer for F2.1:</t>
  </si>
  <si>
    <t>Element F2.1</t>
  </si>
  <si>
    <t>Consolidated answer for F2.2:</t>
  </si>
  <si>
    <t>Element F2.2</t>
  </si>
  <si>
    <t>Consolidated answer for F2.3:</t>
  </si>
  <si>
    <t>Element F2.3</t>
  </si>
  <si>
    <t>Consolidated answer for F2.4:</t>
  </si>
  <si>
    <t>Element F2.4</t>
  </si>
  <si>
    <t>Comments for F2.1 (explain score)</t>
  </si>
  <si>
    <t>Partial. While Clause 26 of the Telcel Contract (Source 19) discloses that the company will notify users about changes to the ToS, no similar commitment is made in the Code of Business Practices (Source 15), "Telcel se reserva en todo momento el derecho de modificar los términos y condiciones del presente Código de Prácticas Comerciales que a continuación se transcriben. Los términos antes señalados, cuando sean empleados con mayúscula la inicial, tendrán la definición que a los mismos se les asigna, sin perjuicio de que sean utilizados en plural o singular o de cualesquiera otros términos que se señalen a lo largo del presente documento."</t>
  </si>
  <si>
    <t>Comments for F2.1</t>
  </si>
  <si>
    <t>Comments for F2.2 (explain score)</t>
  </si>
  <si>
    <t>Partial. While Clause 26 of Telcel Contract (Source 19) discloses that it will use different means, including electronic means to notify and obtain user consent about changes, no similar commitment is made in the Code of Business Practices (Source 15), "Telcel se reserva en todo momento el derecho de modificar los términos y condiciones del presente Código de Prácticas Comerciales que a continuación se transcriben. Los términos antes señalados, cuando sean empleados con mayúscula la inicial, tendrán la definición que a los mismos se les asigna, sin perjuicio de que sean utilizados en plural o singular o de cualesquiera otros términos que se señalen a lo largo del presente documento."</t>
  </si>
  <si>
    <t>Comments for F2.2</t>
  </si>
  <si>
    <t>Comments for F2.3 (explain score)</t>
  </si>
  <si>
    <t>Partial. Clause 26 of the Telcel Contract (Source 19) discloses that it will notify users about changes to the terms of service 15 days prior to the changes coming into effect and that the user has 15 days after the changes come into effect to cancel the service with no penalty. However, no similar commitment is made in the Code of Business Practices (Source 15, p.9): "Telcel se reserva en todo momento el derecho de modificar los términos y condiciones del presente Código de Prácticas Comerciales que a continuación se transcriben. Los términos antes señalados, cuando sean empleados con mayúscula la inicial, tendrán la definición que a los mismos se les asigna, sin perjuicio de que sean utilizados en plural o singular o de cualesquiera otros términos que se señalen a lo largo del presente documento."</t>
  </si>
  <si>
    <t>Comments for F2.3</t>
  </si>
  <si>
    <t>Comments for F2.4 (explain score)</t>
  </si>
  <si>
    <t>Partial. On the page of the Telcel contract (Source 19), the company has an archive where users can access two previous versions of this document (2015 and 2017). However, this archive does not include all previous versions, and researchers also did not find previous versions of the Code of Business Practices. Therefore, a partial credit is given.</t>
  </si>
  <si>
    <t>Comments for F2.4</t>
  </si>
  <si>
    <t>This represents a score improvement to partial credit from no credit/"no disclosure found" in the 2017 Index, due to improved company disclosure of previous versions of terms of service documents. In 2017, the company received no credit as researchers could not locate a public archive or change log for terms of service documents. The company now provides access to both a 2015 and 2017 version of the Telcel contract. However, these are the only versions that can be accessed for the Telcel contract, and the company also does not have an archive of previous versions of the Code of Business Practices. As a result, the company receives partial credit.</t>
  </si>
  <si>
    <t>15, 19</t>
  </si>
  <si>
    <t>Points for F2.1</t>
  </si>
  <si>
    <t>Points for F2.2</t>
  </si>
  <si>
    <t>Points for F2.3</t>
  </si>
  <si>
    <t>Points for F2.4</t>
  </si>
  <si>
    <t>Consolidated answer for F3.1:</t>
  </si>
  <si>
    <t>Element F3.1</t>
  </si>
  <si>
    <t>Consolidated answer for F3.2:</t>
  </si>
  <si>
    <t>Element F3.2</t>
  </si>
  <si>
    <t>Consolidated answer for F3.3:</t>
  </si>
  <si>
    <t>Element F3.3</t>
  </si>
  <si>
    <t>Consolidated answer for F3.4:</t>
  </si>
  <si>
    <t>Element F3.4</t>
  </si>
  <si>
    <t>Consolidated answer for F3.5:</t>
  </si>
  <si>
    <t>Element F3.5</t>
  </si>
  <si>
    <t>Consolidated answer for F3.6:</t>
  </si>
  <si>
    <t>Element F3.6</t>
  </si>
  <si>
    <t>Consolidated answer for F3.7:</t>
  </si>
  <si>
    <t>Element F3.7</t>
  </si>
  <si>
    <t>Comments for F3.1 (explain score)</t>
  </si>
  <si>
    <t>Yes. Both the Telcel Contract (Source 19, clause 1) and the Code of Business Practices (Source 15, p.80) disclose "prohibited practices", including: "...(v) sending messages or transmitting data that diminishes, saturates or affects any element of the company's network or the network of third parties with which there is interoperability in any way, including any type of malicious code; (vi) sending of messages or transmission of data, susceptible to being interpreted by the equipment as audio, text, graphics, images, video or any combination thereof, individual or massive, which content is of marketing nature or advertising and was not previously authorized by the users to which the message or transmission is destined; (vii) any other act prohibited by the law."</t>
  </si>
  <si>
    <t>Comments for F3.1</t>
  </si>
  <si>
    <t>Comments for F3.2 (explain score)</t>
  </si>
  <si>
    <t xml:space="preserve">Yes. The Telcel Contract (Source 19, clause 18, paragraph f) considers the realization of any of the prohibited practices as grounds for the suspension of services. </t>
  </si>
  <si>
    <t>Comments for F3.2</t>
  </si>
  <si>
    <t>Comments for F3.3 (explain score)</t>
  </si>
  <si>
    <t>No disclosure found.</t>
  </si>
  <si>
    <t>Comments for F3.3</t>
  </si>
  <si>
    <t>Comments for F3.4 (explain score)</t>
  </si>
  <si>
    <t>Comments for F3.4</t>
  </si>
  <si>
    <t>Comments for F3.5 (explain score)</t>
  </si>
  <si>
    <t>Comments for F3.5</t>
  </si>
  <si>
    <t>Comments for F3.6 (explain score)</t>
  </si>
  <si>
    <t>Partial. Telcel's Contract (Source 19, clause 18) discloses that  "prohibited acts" as defined in clause 1 of the contract can result in service suspension. However, the company does not disclose the procedure to enforce its rules, therefore only partial credit is given.</t>
  </si>
  <si>
    <t>Comments for F3.6</t>
  </si>
  <si>
    <t>Comments for F3.7 (explain score)</t>
  </si>
  <si>
    <t>Comments for F3.7</t>
  </si>
  <si>
    <t>Points for F3.1</t>
  </si>
  <si>
    <t>Points for F3.2</t>
  </si>
  <si>
    <t>Points for F3.3</t>
  </si>
  <si>
    <t>Points for F3.4</t>
  </si>
  <si>
    <t>Points for F3.5</t>
  </si>
  <si>
    <t>Points for F3.6</t>
  </si>
  <si>
    <t>Points for F3.7</t>
  </si>
  <si>
    <t>Consolidated answer for F4.1:</t>
  </si>
  <si>
    <t>Element F4.1</t>
  </si>
  <si>
    <t>Consolidated answer for F4.2:</t>
  </si>
  <si>
    <t>Element F4.2</t>
  </si>
  <si>
    <t>Consolidated answer for F4.3:</t>
  </si>
  <si>
    <t>Element F4.3</t>
  </si>
  <si>
    <t>Comments fo F4.1 (explain score)</t>
  </si>
  <si>
    <t>Comments for F4.1</t>
  </si>
  <si>
    <t>Comments fo F4.2 (explain score)</t>
  </si>
  <si>
    <t>Comments for F4.2</t>
  </si>
  <si>
    <t>Comments fo F4.3 (explain score)</t>
  </si>
  <si>
    <t>Comments for F4.3</t>
  </si>
  <si>
    <t>Points for F4.1</t>
  </si>
  <si>
    <t>Points for F4.2</t>
  </si>
  <si>
    <t>Points for F4.3</t>
  </si>
  <si>
    <t>Consolidated answer for F5.1</t>
  </si>
  <si>
    <t>Element F5.1</t>
  </si>
  <si>
    <t>Consolidated answer for F5.2</t>
  </si>
  <si>
    <t>Element F5.2</t>
  </si>
  <si>
    <t>Consolidated answer for F5.3</t>
  </si>
  <si>
    <t>Element F5.3</t>
  </si>
  <si>
    <t>Consolidated answer for F5.4</t>
  </si>
  <si>
    <t>Element F5.4</t>
  </si>
  <si>
    <t>Consolidated answer for F5.5</t>
  </si>
  <si>
    <t>Element F5.5</t>
  </si>
  <si>
    <t>Consolidated answer for F5.6</t>
  </si>
  <si>
    <t>Element F5.6</t>
  </si>
  <si>
    <t>Consolidated answer for F5.7</t>
  </si>
  <si>
    <t>Element F5.7</t>
  </si>
  <si>
    <t>Consolidated answer for F5.8</t>
  </si>
  <si>
    <t>Element F5.8</t>
  </si>
  <si>
    <t>Consolidated answer for F5.9</t>
  </si>
  <si>
    <t>Element F5.9</t>
  </si>
  <si>
    <t>Consolidated answer for F5.10</t>
  </si>
  <si>
    <t>Element F5.10</t>
  </si>
  <si>
    <t>Consolidated answer for F5.11</t>
  </si>
  <si>
    <t>Element F5.11</t>
  </si>
  <si>
    <t>Consolidated answer for F5.12</t>
  </si>
  <si>
    <t>Element F5.12</t>
  </si>
  <si>
    <t>Comments for F5.1 (explain score)</t>
  </si>
  <si>
    <t>Comments for F5.1</t>
  </si>
  <si>
    <t>Comments for F5.2 (explain score)</t>
  </si>
  <si>
    <t>Comments for F5.2</t>
  </si>
  <si>
    <t>Comments for F5.3 (explain score)</t>
  </si>
  <si>
    <t>Comments for F5.3</t>
  </si>
  <si>
    <t>Comments for F5.4 (explain score)</t>
  </si>
  <si>
    <t>Comments for F5.4</t>
  </si>
  <si>
    <t>Comments for F5.5 (explain score)</t>
  </si>
  <si>
    <t>No disclosure found. Clause 18.e of the Telcel contract (Source 19) refers to the possibility of suspension of service when a "competent authority orders the immediate suspension of the service of telephony, with the objective of stopping the commission of crimes," which is the same language used by the Federal Telecommunications and Broadcasting Law (article 190 VII). However, the company does not clearly explain under which legal basis it will comply with requests. Therefore, no credit is given.</t>
  </si>
  <si>
    <t>Comments for F5.5</t>
  </si>
  <si>
    <t>Comments for F5.6 (explain score)</t>
  </si>
  <si>
    <t>Comments for F5.6</t>
  </si>
  <si>
    <t>Comments for F5.7 (explain score)</t>
  </si>
  <si>
    <t>Comments for F5.7</t>
  </si>
  <si>
    <t>Comments for F5.8 (explain score)</t>
  </si>
  <si>
    <t>Comments for F5.8</t>
  </si>
  <si>
    <t>Comments for F5.9 (explain score)</t>
  </si>
  <si>
    <t>Comments for F5.9</t>
  </si>
  <si>
    <t>Comments for F5.10 (explain score)</t>
  </si>
  <si>
    <t>Comments for F5.10</t>
  </si>
  <si>
    <t>Comments for F5.11 (explain score)</t>
  </si>
  <si>
    <t>Comments for F5.11</t>
  </si>
  <si>
    <t>Comments for F5.12 (explain score)</t>
  </si>
  <si>
    <t>Comments for F5.12</t>
  </si>
  <si>
    <t>Points for F5.1</t>
  </si>
  <si>
    <t>Points for F5.2</t>
  </si>
  <si>
    <t>Points for F5.3</t>
  </si>
  <si>
    <t>Points for F5.4</t>
  </si>
  <si>
    <t>Points for F5.5</t>
  </si>
  <si>
    <t>Points for F5.6</t>
  </si>
  <si>
    <t>Points for F5.7</t>
  </si>
  <si>
    <t>Points for F5.8</t>
  </si>
  <si>
    <t>Points for F5.9</t>
  </si>
  <si>
    <t>Points for F5.10</t>
  </si>
  <si>
    <t>Points for F5.11</t>
  </si>
  <si>
    <t>Points for F5.12</t>
  </si>
  <si>
    <t>Consolidated answer for F6.1</t>
  </si>
  <si>
    <t>Element F6.1</t>
  </si>
  <si>
    <t>Consolidated answer for F6.2</t>
  </si>
  <si>
    <t>Element F6.2</t>
  </si>
  <si>
    <t>Consolidated answer for F6.3</t>
  </si>
  <si>
    <t>Element F6.3</t>
  </si>
  <si>
    <t>Consolidated answer for F6.4</t>
  </si>
  <si>
    <t>Element F6.4</t>
  </si>
  <si>
    <t>Consolidated answer for F6.5</t>
  </si>
  <si>
    <t>Element F6.5</t>
  </si>
  <si>
    <t>Consolidated answer for F6.6</t>
  </si>
  <si>
    <t>Element F6.6</t>
  </si>
  <si>
    <t>Consolidated answer for F6.7</t>
  </si>
  <si>
    <t>Element F6.7</t>
  </si>
  <si>
    <t>Consolidated answer for F6.8</t>
  </si>
  <si>
    <t>Element F6.8</t>
  </si>
  <si>
    <t>Consolidated answer for F6.9</t>
  </si>
  <si>
    <t>Element F6.9</t>
  </si>
  <si>
    <t>Consolidated answer for F6.10</t>
  </si>
  <si>
    <t>Element F6.10</t>
  </si>
  <si>
    <t>Comments for F6.1 (explain score)</t>
  </si>
  <si>
    <t>Comments for F6.1</t>
  </si>
  <si>
    <t>Comments for F6.2 (explain score)</t>
  </si>
  <si>
    <t>Comments for F6.2</t>
  </si>
  <si>
    <t>Comments for F6.3 (explain score)</t>
  </si>
  <si>
    <t>Comments for F6.3</t>
  </si>
  <si>
    <t>Comments for F6.4 (explain score)</t>
  </si>
  <si>
    <t>Comments for F6.4</t>
  </si>
  <si>
    <t>Comments for F6.5 (explain score)</t>
  </si>
  <si>
    <t>Comments for F6.5</t>
  </si>
  <si>
    <t>Comments for F6.6 (explain score)</t>
  </si>
  <si>
    <t>Comments for F6.6</t>
  </si>
  <si>
    <t>Comments for F6.7 (explain score)</t>
  </si>
  <si>
    <t>Comments for F6.7</t>
  </si>
  <si>
    <t>Comments for F6.8 (explain score)</t>
  </si>
  <si>
    <t>Comments for F6.8</t>
  </si>
  <si>
    <t>Comments for F6.9 (explain score)</t>
  </si>
  <si>
    <t>Comments for F6.9</t>
  </si>
  <si>
    <t>Comments for F6.10 (explain score)</t>
  </si>
  <si>
    <t>Comments for F6.10</t>
  </si>
  <si>
    <t>Points for F6.1</t>
  </si>
  <si>
    <t>Points for F6.2</t>
  </si>
  <si>
    <t>Points for F6.3</t>
  </si>
  <si>
    <t>Points for F6.4</t>
  </si>
  <si>
    <t>Points for F6.5</t>
  </si>
  <si>
    <t>Points for F6.6</t>
  </si>
  <si>
    <t>Points for F6.7</t>
  </si>
  <si>
    <t>Points for F6.8</t>
  </si>
  <si>
    <t>Points for F6.9</t>
  </si>
  <si>
    <t>Points for F6.10</t>
  </si>
  <si>
    <t>Consolidated answer for F7.1</t>
  </si>
  <si>
    <t>Element F7.1</t>
  </si>
  <si>
    <t>Consolidated answer for F7.2</t>
  </si>
  <si>
    <t>Element F7.2</t>
  </si>
  <si>
    <t>Consolidated answer for F7.3</t>
  </si>
  <si>
    <t>Element F7.3</t>
  </si>
  <si>
    <t>Consolidated answer for F7.4</t>
  </si>
  <si>
    <t>Element F7.4</t>
  </si>
  <si>
    <t>Consolidated answer for F7.5</t>
  </si>
  <si>
    <t>Element F7.5</t>
  </si>
  <si>
    <t>Consolidated answer for F7.6</t>
  </si>
  <si>
    <t>Element F7.6</t>
  </si>
  <si>
    <t>Consolidated answer for F7.7</t>
  </si>
  <si>
    <t>Element F7.7</t>
  </si>
  <si>
    <t>Consolidated answer for F7.8</t>
  </si>
  <si>
    <t>Element F7.8</t>
  </si>
  <si>
    <t>Consolidated answer for F7.9</t>
  </si>
  <si>
    <t>Element F7.9</t>
  </si>
  <si>
    <t>Consolidated answer for F7.10</t>
  </si>
  <si>
    <t>Element F7.10</t>
  </si>
  <si>
    <t>Comments for F7.1 (explain score)</t>
  </si>
  <si>
    <t>Comments for F7.1</t>
  </si>
  <si>
    <t>Comments for F7.2 (explain score)</t>
  </si>
  <si>
    <t>Comments for F7.2</t>
  </si>
  <si>
    <t>Comments for F7.3 (explain score)</t>
  </si>
  <si>
    <t>Comments for F7.3</t>
  </si>
  <si>
    <t>Comments for F7.4 (explain score)</t>
  </si>
  <si>
    <t>Comments for F7.4</t>
  </si>
  <si>
    <t>Comments for F7.5 (explain score)</t>
  </si>
  <si>
    <t>Comments for F7.5</t>
  </si>
  <si>
    <t>Comments for F7.6 (explain score)</t>
  </si>
  <si>
    <t>Comments for F7.6</t>
  </si>
  <si>
    <t>Comments for F7.7 (explain score)</t>
  </si>
  <si>
    <t>Comments for F7.7</t>
  </si>
  <si>
    <t>Comments for F7.8 (explain score)</t>
  </si>
  <si>
    <t>Comments for F7.8</t>
  </si>
  <si>
    <t>Comments for F7.9 (explain score)</t>
  </si>
  <si>
    <t>Comments for F7.9</t>
  </si>
  <si>
    <t>Comments for F7.10 (explain score)</t>
  </si>
  <si>
    <t>Comments for F7.10</t>
  </si>
  <si>
    <t>Points for F7.1</t>
  </si>
  <si>
    <t>Points for F7.2</t>
  </si>
  <si>
    <t>Points for F7.3</t>
  </si>
  <si>
    <t>Points for F7.4</t>
  </si>
  <si>
    <t>Points for F7.5</t>
  </si>
  <si>
    <t>Points for F7.6</t>
  </si>
  <si>
    <t>Points for F7.7</t>
  </si>
  <si>
    <t>Points for F7.8</t>
  </si>
  <si>
    <t>Points for F7.9</t>
  </si>
  <si>
    <t>Points for F7.10</t>
  </si>
  <si>
    <t>Consolidated answer for F8.1</t>
  </si>
  <si>
    <t>Element F8.1</t>
  </si>
  <si>
    <t>Consolidated answer for F8.2</t>
  </si>
  <si>
    <t>Element F8.2</t>
  </si>
  <si>
    <t>Consolidated answer for F8.3</t>
  </si>
  <si>
    <t>Element F8.3</t>
  </si>
  <si>
    <t>Consolidated answer for F8.4</t>
  </si>
  <si>
    <t>Element F8.4</t>
  </si>
  <si>
    <t>Comments for F8.1 (explain score)</t>
  </si>
  <si>
    <t>Comments for F8.1</t>
  </si>
  <si>
    <t>Comments for F8.2 (explain score)</t>
  </si>
  <si>
    <t>Comments for F8.2</t>
  </si>
  <si>
    <t>Comments for F8.3 (explain score)</t>
  </si>
  <si>
    <t>Comments for F8.3</t>
  </si>
  <si>
    <t>Comments for F8.4 (explain score)</t>
  </si>
  <si>
    <t>Comments for F8.4</t>
  </si>
  <si>
    <t>Points for F8.1</t>
  </si>
  <si>
    <t>Points for F8.2</t>
  </si>
  <si>
    <t>Points for F8.3</t>
  </si>
  <si>
    <t>Points for F8.4</t>
  </si>
  <si>
    <t>Consolidated answer for F9.1</t>
  </si>
  <si>
    <t>Element F9.1</t>
  </si>
  <si>
    <t>Consolidated answer for F9.2</t>
  </si>
  <si>
    <t>Element F9.2</t>
  </si>
  <si>
    <t>Comments for F9.1 (explain score)</t>
  </si>
  <si>
    <t>No. Telcel's Net Neutrality Policy (Source 21) clearly discloses that traffic management practices can take place for purposes of quality of service assurance and reliability of the network, particularly in article 5 of its net neutrality policy. (Note: This policy mirrors, in great part, what the Telecommunications and Broadcasting Federal Law establishes in articles 145 and 146 regarding Net Neutrality). 
However, Telcel's "Fair Use Policy" (Source 23) and "Social Network Use Policy" (Source 24) contradict the Net Neutrality Policy. In the Telcel Fair Use Policy (under "¿En qué consiste?) the company states that for Post-Paid mobile users that acquire an "unlimited plan" there is a MB or GB quota that once it is used the service will be degraded to 128kb for the rest of the period.
Moreover, in the Telcel Included Social Networks and Instant Messages Usage Policy, the company discloses that it does engage in zero rating of certain content on certain social networks and instant messaging services (Facebook, Twitter, Whatsapp). Therefore the company does prioritize certain applications for reasons beyond assurance of quality of service or reliability of the network.</t>
  </si>
  <si>
    <t>Comments for F9.1</t>
  </si>
  <si>
    <t>Comments for F9.2 (explain score)</t>
  </si>
  <si>
    <t>Partial. Telcel's Net Neutrality Policy (Source 21) clearly discloses the purpose of its traffic management practices, mainly for purposes of assuring quality of service and reliability of the network, particularly in article 5 of its net neutrality policy. (Note: This policy mirrors, in great part, what the Telecommunications and Broadcasting Federal Law establishes in articles 145 and 146 regarding Net Neutrality).
Telcel's "Fair Use Policy" and "Social Network Use Policy" do not explain the purpose of degradation or zero rating. it can only be assumed that these policies are in place for commercial purposes. Hence, partial credit is given.</t>
  </si>
  <si>
    <t>Comments for F9.2</t>
  </si>
  <si>
    <t>21, 23, 24</t>
  </si>
  <si>
    <t>Points for F9.1</t>
  </si>
  <si>
    <t>Points for F9.2</t>
  </si>
  <si>
    <t>Consolidated answer for F10.1</t>
  </si>
  <si>
    <t>Element F10.1</t>
  </si>
  <si>
    <t>Consolidated answer for F10.2</t>
  </si>
  <si>
    <t>Element F10.2</t>
  </si>
  <si>
    <t>Consolidated answer for F10.3</t>
  </si>
  <si>
    <t>Element F10.3</t>
  </si>
  <si>
    <t>Consolidated answer for F10.4</t>
  </si>
  <si>
    <t>Element F10.4</t>
  </si>
  <si>
    <t>Consolidated answer for F10.5</t>
  </si>
  <si>
    <t>Element F10.5</t>
  </si>
  <si>
    <t>Consolidated answer for F10.6</t>
  </si>
  <si>
    <t>Element F10.6</t>
  </si>
  <si>
    <t>Consolidated answer for F10.7</t>
  </si>
  <si>
    <t>Element F10.7</t>
  </si>
  <si>
    <t>Consolidated answer for F10.8</t>
  </si>
  <si>
    <t>Element F10.8</t>
  </si>
  <si>
    <t>Comments for F10.1 (explain score)</t>
  </si>
  <si>
    <t xml:space="preserve">No disclosure found. In Telcel's Contract (Source 19, clause 18e) the company vaguely refers to the suspension of the service when a "...competent authority orders the immediate suspension of the service of telephony, with the objective of stopping the commission of crimes." However, the company does not provide any examples of crimes, or which authorities are deemed "competent." Given this vague disclosure, the company receives no credit. </t>
  </si>
  <si>
    <t xml:space="preserve">No disclosure found. In Telcel's Contract (Source 19, clause 18e) the company vaguely refers to the suspension of the service when a "...competent authority orders the immediate suspension of the service of telephony, with the objective of stopping the commission of crimes." However, the company does not provide any examples of crimes or which authorities are deemed "competent." Given this vague disclosure, the company receives no credit. </t>
  </si>
  <si>
    <t>Comments for F10.1</t>
  </si>
  <si>
    <t>Comments for F10.2 (explain score)</t>
  </si>
  <si>
    <t>Comments for F10.2</t>
  </si>
  <si>
    <t>Comments for F10.3 (explain score)</t>
  </si>
  <si>
    <t>Comments for F10.3</t>
  </si>
  <si>
    <t>Comments for F10.4 (explain score)</t>
  </si>
  <si>
    <t>Comments for F10.4</t>
  </si>
  <si>
    <t>Comments for F10.5 (explain score)</t>
  </si>
  <si>
    <t>Comments for F10.5</t>
  </si>
  <si>
    <t>Comments for F10.6 (explain score)</t>
  </si>
  <si>
    <t>Comments for F10.6</t>
  </si>
  <si>
    <t>Comments for F10.7 (explain score)</t>
  </si>
  <si>
    <t>Comments for F10.7</t>
  </si>
  <si>
    <t>Comments for F10.8 (explain score)</t>
  </si>
  <si>
    <t>Comments for F10.8</t>
  </si>
  <si>
    <t>Points for F10.1</t>
  </si>
  <si>
    <t>Points for F10.2</t>
  </si>
  <si>
    <t>Points for F10.3</t>
  </si>
  <si>
    <t>Points for F10.4</t>
  </si>
  <si>
    <t>Points for F10.5</t>
  </si>
  <si>
    <t>Points for F10.6</t>
  </si>
  <si>
    <t>Points for F10.7</t>
  </si>
  <si>
    <t>Points for F10.8</t>
  </si>
  <si>
    <t>Consolidated answer for F11.1</t>
  </si>
  <si>
    <t>Element F11.1</t>
  </si>
  <si>
    <t>Comments for F11.1 (explain score)</t>
  </si>
  <si>
    <t>Yes. According to the Tecel contract (Source 19), subscribers are required to present an ID.</t>
  </si>
  <si>
    <t>Comments for F11.1</t>
  </si>
  <si>
    <t>Points for F11.1</t>
  </si>
  <si>
    <t>Consolidated answer for P1.1:</t>
  </si>
  <si>
    <t>Element P1.1</t>
  </si>
  <si>
    <t>Consolidated answer for P1.2:</t>
  </si>
  <si>
    <t>Element P1.2</t>
  </si>
  <si>
    <t>Consolidated answer for P1.3:</t>
  </si>
  <si>
    <t>Element P1.3</t>
  </si>
  <si>
    <t>Consolidated answer for P1.4:</t>
  </si>
  <si>
    <t>Element P1.4</t>
  </si>
  <si>
    <t>Comments for P1.1 (explain score)</t>
  </si>
  <si>
    <t>Yes. The Telcel Privacy Notice (Source 13) can be found by clicking on the "Privacy Notice" link located in the footer of the homepage.</t>
  </si>
  <si>
    <t>Comments for P1.1</t>
  </si>
  <si>
    <t>Comments for P1.2 (explain score)</t>
  </si>
  <si>
    <t>Yes. Telcel's Privacy Notice (Source 13) is available in Spanish.</t>
  </si>
  <si>
    <t>Comments for P1.2</t>
  </si>
  <si>
    <t>Comments for P1.3 (explain score)</t>
  </si>
  <si>
    <t>Partial. The Telcel Privacy Notice (Source 13) is presented with clear sub-headings, however the font is small and the paragraphs would be easier to read if formatted with text breaks or bullet points. In addition,  the content itself reads like a legal document which some users might find difficult to understand. It should be noted that the company supplies additional documents and support to help users understand their privacy rights, including the Telcel Data Protection Form (Source 26) which allows users to revoke their consent for the company's use of their personal data. The company also provides information regarding the IFT Telecommunications User Rights Charter (Source 18) and the Telcel Code of Business Practices (Source 15, pp.85-87), which explain users' privacy and data protection rights in a more understandable way. However these documents are not linked or connected to the privacy policy itself. The company receives partial credit.</t>
  </si>
  <si>
    <t>Partial. The Telcel Privacy Notice (Source 13) is presented with sub-headings in bold, however the font is small and the paragraphs would be easier to read if formatted with text breaks or bullet points. In addition,  the content itself reads like a legal document which some users might find difficult to understand. It should be noted that the company supplies additional documents and support to help users understand their privacy rights, including the Telcel Data Protection Form (Source 26) which allows users to revoke their consent for the company's use of their personal data. The company also provides information regarding the IFT Telecommunications User Rights Charter (Source 18) and the Telcel Code of Business Practices (Source 15, pp.85-87), which explain users' privacy and data protection rights in a more understandable way. However these documents are not linked or connected to the privacy policy itself. The company receives partial credit.</t>
  </si>
  <si>
    <t>Comments for P1.3</t>
  </si>
  <si>
    <t>Comments for P1.4 (explain score)</t>
  </si>
  <si>
    <t>Comments for P1.4</t>
  </si>
  <si>
    <t>13, 15, 18, 26</t>
  </si>
  <si>
    <t>Points for P1.1</t>
  </si>
  <si>
    <t>Points for P1.2</t>
  </si>
  <si>
    <t>Points for P1.3</t>
  </si>
  <si>
    <t>Points for P1.4</t>
  </si>
  <si>
    <t>Consolidated answer for P2.1:</t>
  </si>
  <si>
    <t>Element P2.1</t>
  </si>
  <si>
    <t>Consolidated answer for P2.2:</t>
  </si>
  <si>
    <t>Element P2.2</t>
  </si>
  <si>
    <t>Consolidated answer for P2.3:</t>
  </si>
  <si>
    <t>Element P2.3</t>
  </si>
  <si>
    <t>Consolidated answer for P2.4:</t>
  </si>
  <si>
    <t>Element P2.4</t>
  </si>
  <si>
    <t>Consolidated answer for P2.5:</t>
  </si>
  <si>
    <t>Element P2.5</t>
  </si>
  <si>
    <t>Comments for P2.1 (explain score)</t>
  </si>
  <si>
    <t>No. Telcel's Privacy Notice (Source 13) mentions that the company "reserves the right to modify, change, add, at its exclusive discretion, parts of the Privacy Notice at any time. In that case, Telcel will publish the modifications on the website www.telcel.com and will indicate the date of the last version of the notice. We recommend visiting periodically this page to inform yourself if any changes are made to the current privacy notice." The same is mentioned in Telcel Code of Business Practices (Source 15, p.87).
Telcel puts the burden of staying informed about changes on the user, therefore it doesn't satisfy the criteria of committing to notify users of changes.</t>
  </si>
  <si>
    <t>Comments for P2.1</t>
  </si>
  <si>
    <t>Comments for P2.2 (explain score)</t>
  </si>
  <si>
    <t>No. Telcel does not notify users directly. The company only posts the current version on its website and includes the date and version number at the top of the policy (Source 13).</t>
  </si>
  <si>
    <t>Comments for P2.2</t>
  </si>
  <si>
    <t>Comments for P2.3 (explain score)</t>
  </si>
  <si>
    <t>No. Telcel's Privacy Notice (Source 13) does not disclose a time frame within which it provides user notification prior to changes coming into effect.</t>
  </si>
  <si>
    <t>Comments for P2.3</t>
  </si>
  <si>
    <t>Comments for P2.4 (explain score)</t>
  </si>
  <si>
    <t>No. Telcel does not maintain a public log or archive of past Privacy Notices, although it does disclose the date of the last version and the version number (Source 13). (Telcel's most recent Privacy Notice is number 6, from July 30, 2015).</t>
  </si>
  <si>
    <t>Comments for P2.4</t>
  </si>
  <si>
    <t>Comments for P2.5 (explain score)</t>
  </si>
  <si>
    <t>Comments for P2.5</t>
  </si>
  <si>
    <t>13, 15</t>
  </si>
  <si>
    <t>Points for P2.1</t>
  </si>
  <si>
    <t>Points for P2.2</t>
  </si>
  <si>
    <t>Points for P2.3</t>
  </si>
  <si>
    <t>Points for P2.4</t>
  </si>
  <si>
    <t>Points for P2.5</t>
  </si>
  <si>
    <t>Consolidated answer for P3.1</t>
  </si>
  <si>
    <t>Element P3.1</t>
  </si>
  <si>
    <t>Consolidated answer for P3.2</t>
  </si>
  <si>
    <t>Element P3.2</t>
  </si>
  <si>
    <t>Consolidated answer for P3.3</t>
  </si>
  <si>
    <t>Element P3.3</t>
  </si>
  <si>
    <t>Consolidated answer for P3.4</t>
  </si>
  <si>
    <t>Element P3.4</t>
  </si>
  <si>
    <t>Consolidated answer for P3.5</t>
  </si>
  <si>
    <t>Element P3.5</t>
  </si>
  <si>
    <t>Comments for P3.1 (explain score)</t>
  </si>
  <si>
    <t>Partial. Telcel's Privacy Notice (Source 13) states that it collects the following information: "a) Your personal data of identification, contact, professional, financial and/or property references. b) Identification data and contacts of the persons you have designated as references. When you provide these data you recognize to have the consent of said persons for the processing of their data for purposes of contact and/or collecting payments and/or to make investigations and periodical monitoring regarding your credit history. Telcel does not collect or process sensitive personal data." In a different part of the notice, Telcel states that it uses cookies, but does not specify what kind of information it collects. The Telcel Code of Business Practices (Source 15, p.85) provides further information on data collected, including "names, last names, addresses, phone numbers, e-mails, RFC (tax id), information on ways of payment; (ii) any other information provided by the user and/or provided during the contractual or business relationship. (iii) data related to the services provided by Telcel (...) (iv) technical information related to the access and/or use of the services, including IMEI, (IMSI), date, time and duration of the access to services of data transmission and (v) any other data collected by virtue of the services provided, by legal mandate or by order of a competent authority or other sources permitted by the law. Any personal information that identifies the user, revealed in direct manner or by any means of contact and/or public online forum can be collected and processed by Telcel." Given that some disclosures on data collection in the Business Practices are vague, as well as limited disclosure in the privacy policy, partial credit is given.</t>
  </si>
  <si>
    <t>Comments for P3.1</t>
  </si>
  <si>
    <t>Comments for P3.2 (explain score)</t>
  </si>
  <si>
    <t>No. Telcel does not disclose how it collects each type of user information.</t>
  </si>
  <si>
    <t>Comments for P3.2</t>
  </si>
  <si>
    <t>Comments for P3.3 (explain score)</t>
  </si>
  <si>
    <t xml:space="preserve">No. Telcel's Privacy Notice (Source 13) discusses two types of purposes for collection and processing of user personal data: Primary and Secondary. Primary purposes include providing the service, collecting payment and research credit history, visiting users to validate data, deliver products or manage services; registering and managing services and applications, the provision of services by third parties and contacting the users to follow up anything related to the services. Secondary Purposes include: Advertising, marketing research and "any other activity to promote, enhance or evaluate the services." Telcel Code of Business Practices (Source 15, p.86) discusses similar purposes. There is no commitment to data minimization.
</t>
  </si>
  <si>
    <t xml:space="preserve">No. Telcel's Privacy Notice(Source 13) discusses two types of purposes for collection and processing of user personal data: Primary and Secondary. Primary purposes include providing the service, collecting payment and research credit history, visiting users to validate data, deliver products or manage services; registering and managing services and applications, the provision of services by third parties and contacting the users to follow up anything related to the services. Secondary Purposes include: Advertising, marketing research and "any other activity to promote, enhance or evaluate the services". Telcel Code of Business Practices (Source 15, p.86) discusses similar purposes. There is no commitment to data minimization.
</t>
  </si>
  <si>
    <t>Comments for P3.3</t>
  </si>
  <si>
    <t>Comments for P3.4 (explain score)</t>
  </si>
  <si>
    <t>Comments for P3.4</t>
  </si>
  <si>
    <t>Comments for P3.5 (explain score)</t>
  </si>
  <si>
    <t>Comments for P3.5</t>
  </si>
  <si>
    <t>Points for P3.1</t>
  </si>
  <si>
    <t>Points for P3.2</t>
  </si>
  <si>
    <t>Points for P3.3</t>
  </si>
  <si>
    <t>Points for P3.4</t>
  </si>
  <si>
    <t>Points for P3.5</t>
  </si>
  <si>
    <t>Consolidated answer for P4.1</t>
  </si>
  <si>
    <t>Element P4.1</t>
  </si>
  <si>
    <t>Consolidated answer for P4.2</t>
  </si>
  <si>
    <t>Element P4.2</t>
  </si>
  <si>
    <t>Consolidated answer for P4.3</t>
  </si>
  <si>
    <t>Element P4.3</t>
  </si>
  <si>
    <t>Consolidated answer for P4.4</t>
  </si>
  <si>
    <t>Element P4.4</t>
  </si>
  <si>
    <t>Consolidated answer for P4.5</t>
  </si>
  <si>
    <t>Element P4.5</t>
  </si>
  <si>
    <t>Consolidated answer for P4.6</t>
  </si>
  <si>
    <t>Element P4.6</t>
  </si>
  <si>
    <t>Comments for P4.1 (explain score)</t>
  </si>
  <si>
    <t xml:space="preserve">Partial. Telcel's Privacy Notice (Source 13) provides limited information on user information sharing: "In order to fulfil our obligations derived from our legal relationship, as well as the other purposes mentioned in this Privacy Policy, Telcel can transfer, without your consent, personal data necessary by competent authorities in the circumstances provided by law; to national and international third parties that intervene in the provision of services solicited by you; as well as to those affiliated and subsidiary companies of Telcel so they can contact you, directly or indirectly, to carry out activities of promotion and/or offering products and/or services (...)." However, this information is not specified for each type of information. Similar disclosures can be found in Telcel's Code of Business Practices (Source 15, p.86). </t>
  </si>
  <si>
    <t>Comments for P4.1</t>
  </si>
  <si>
    <t>Comments for P4.2 (explain score)</t>
  </si>
  <si>
    <t>No. Neither Telcel's Privacy Notice (Source 13) nor the Code of Business Practices (Source 15) provide clear information about which "type of user data" it shares with which third parties. Therefore no credit is awarded.</t>
  </si>
  <si>
    <t>Comments for P4.2</t>
  </si>
  <si>
    <t>Comments for P4.3 (explain score)</t>
  </si>
  <si>
    <t xml:space="preserve">Yes. Telcel's Privacy Notice (Source 13) discloses that it transfers personal data in several circumstances, including the transfer of personal data "necessary by competent authorities in the circumstances provided by law." Telcel's Code of Business Practices (Source 15, p.86) includes the same disclosure.
</t>
  </si>
  <si>
    <t>Comments for P4.3</t>
  </si>
  <si>
    <t>Comments for P4.4 (explain score)</t>
  </si>
  <si>
    <t>No. Neither Telcel's Privacy Notice (Source 13) nor the Code of Business Practices (Source 15) provide clear information about which "type of user data" is shared with which third parties. Therefore no credit is awarded.</t>
  </si>
  <si>
    <t>Comments for P4.4</t>
  </si>
  <si>
    <t>Comments for P4.5 (explain score)</t>
  </si>
  <si>
    <t>Comments for P4.5</t>
  </si>
  <si>
    <t>Comments for P4.6 (explain score)</t>
  </si>
  <si>
    <t>Comments for P4.6</t>
  </si>
  <si>
    <t>Points for P4.1</t>
  </si>
  <si>
    <t>Points for P4.2</t>
  </si>
  <si>
    <t>Points for P4.3</t>
  </si>
  <si>
    <t>Points for P4.4</t>
  </si>
  <si>
    <t>Points for P4.5</t>
  </si>
  <si>
    <t>Points for P4.6</t>
  </si>
  <si>
    <t>Consolidated answer for P5.1:</t>
  </si>
  <si>
    <t>Element P5.1</t>
  </si>
  <si>
    <t>Consolidated answer for P5.2:</t>
  </si>
  <si>
    <t>Element P5.2</t>
  </si>
  <si>
    <t>Consolidated answer for P5.3:</t>
  </si>
  <si>
    <t>Element P5.3</t>
  </si>
  <si>
    <t>Consolidated answer for P5.4:</t>
  </si>
  <si>
    <t>Element P5.4</t>
  </si>
  <si>
    <t>Comments for P5.1 (explain score)</t>
  </si>
  <si>
    <t>Partial. The Privacy Notice (Source 13) makes this distinction: "Primary purpose: Telcel process personal data as described above to carry out some or all of the activities necessary for the development and fulfillment of the obligations arising and arising from the contractual and / or commercial relationship of the provision of services including: billing and collection ; conduct investigations and periodic monitoring on their credit behavior; conduct home visits for data validations, product delivery and / or management services; the high and / or low and / or change and / or portability of services, equipment, plans; registration and management services and / or applications, the provision of services by third parties, including without limitation related to any type of bonding, insurance and / or extended warranty as well as contact you and your contacts and / or references to follow up on any issue related to the Services or these purposes. secondary purposes:  Telcel handle your personal data to carry out some or all secondary purposes as:
a) Informing the release or changes of new products, goods, services, promotions and / or offers according to their interests Telcel, as well as other brands and / or affiliates and / or subsidiaries of Telcel, including sending communications through emails, phone calls, text messages and other physical media and / or electronic;
b) Conduct studies on consumer habits and market;
c) Any other activity aimed to promote, maintain, improve and evaluate the Services." 
Moreover, Telcel Code of Business Practices (Source 15, p.86) discloses a broad purpose for data collection: "Los datos personales podrán ser tratados y utilizados por Telcel y/o nuestras subsidiarias y/o afiliadas y/o terceros,nacionales y/o extranjeros para llevar a cabo algunas o todas las actividades fundamentales relacionadas con el cumplimiento de las obligaciones que deriven de la relación contractual y/o comercial que se originen y/o deriven de la prestación de los Servicios como facturación y cobranza; así como actividades accesorias como informar a los usuarios del lanzamiento o cambios de nuevos productos, servicios, promociones y/u ofertas de nosotros y/o de terceros, realizar estudios sobre hábitos de consumo y de mercado, así como para cualquier otra actividad tendiente a promover, mantener, mejorar y evaluar los Servicios."
However, the company does not specify these purposes for data collection for each category of user information. Hence, partial credit is awarded.</t>
  </si>
  <si>
    <t>Comments for P5.1</t>
  </si>
  <si>
    <t>Comments for P5.2 (explain score)</t>
  </si>
  <si>
    <t>Comments for P5.2</t>
  </si>
  <si>
    <t>Comments for P5.3 (explain score)</t>
  </si>
  <si>
    <t>Partial. The Privacy Notice (Source 13) provides limited disclosures: "primary purpose (...) the provision of services by third parties (...) secondary purposes (...) a) Informing the release or changes of new products, goods, services, promotions and / or offers according to their interests Telcel, as well as other brands and / or affiliates and / or subsidiaries of Telcel (...)." Further information can be found in the subsection on "Transfers": "...Telcel may transfer, without requiring your consent, personal data necessary to competent authorities in cases legally foreseen ; To domestic and foreign third parties, intervening in the provision of the services requested by you; As well as Telcel's affiliated companies and / or subsidiaries so that they may contact you directly or indirectly to carry out promotional activities and / or offer of products and / or services that Telcel's subsidiaries and / or affiliates may market And / or lend jointly with Telcel or independently. We inform you that these companies operate under privacy policies that comply with applicable applicable provisions...."
Further, Telcel's Code of Business Practices (Source 15, p.86) broadly discloses that transfers can take place for the following purposes: "La transferencia de los datos personales del usuario se encuentra limitada a aquellos actos, hechos y/o procedimientos que Telcel requiera implementar a efecto de estar en posibilidad de cumplir con sus obligaciones contractuales, regulatorias y/o comerciales en el curso ordinario de sus operaciones."
This information is not specified by category of user information. Hence, the company receives a partial score.</t>
  </si>
  <si>
    <t>Comments for P5.3</t>
  </si>
  <si>
    <t>Comments for P5.4 (explain score)</t>
  </si>
  <si>
    <t>Partial. The Corporate Governance Policies and Code of Ethics (Source 2, p.17) state that "At AMÉRICA MÓVIL, we protect and safeguard our customers’ data with the same zeal with which we protect our own personal data, and use it solely for the agreed-upon purposes." However, the company does not disclose this information in a user-facing policy, making this information less helpful for users.</t>
  </si>
  <si>
    <t>Comments for P5.4</t>
  </si>
  <si>
    <t>Points for P5.1</t>
  </si>
  <si>
    <t>Points for P5.2</t>
  </si>
  <si>
    <t>Points for P5.3</t>
  </si>
  <si>
    <t>Points for P5.4</t>
  </si>
  <si>
    <t>Consolidated answer for P6.1</t>
  </si>
  <si>
    <t>Element P6.1</t>
  </si>
  <si>
    <t>Consolidated answer for P6.2</t>
  </si>
  <si>
    <t>Element P6.2</t>
  </si>
  <si>
    <t>Consolidated answer for P6.3</t>
  </si>
  <si>
    <t>Element P6.3</t>
  </si>
  <si>
    <t>Consolidated answer for P6.4</t>
  </si>
  <si>
    <t>Element P6.4</t>
  </si>
  <si>
    <t>Consolidated answer for P6.5</t>
  </si>
  <si>
    <t>Element P6.5</t>
  </si>
  <si>
    <t>Consolidated answer for P6.6</t>
  </si>
  <si>
    <t>Element P6.6</t>
  </si>
  <si>
    <t>Consolidated answer for P6.7</t>
  </si>
  <si>
    <t>Element P6.7</t>
  </si>
  <si>
    <t>Comments for P6.1 (explain score)</t>
  </si>
  <si>
    <t>Comments for P6.1</t>
  </si>
  <si>
    <t>Comments for P6.2 (explain score)</t>
  </si>
  <si>
    <t>Comments for P6.2</t>
  </si>
  <si>
    <t>Comments for P6.3 (explain score)</t>
  </si>
  <si>
    <t>Comments for P6.3</t>
  </si>
  <si>
    <t>Comments for P6.4 (explain score)</t>
  </si>
  <si>
    <t>Comments for P6.4</t>
  </si>
  <si>
    <t>Comments for P6.5 (explain score)</t>
  </si>
  <si>
    <t>Comments for P6.5</t>
  </si>
  <si>
    <t>Comments for P6.6 (explain score)</t>
  </si>
  <si>
    <t>Comments for P6.6</t>
  </si>
  <si>
    <t>Comments for P6.7 (explain score)</t>
  </si>
  <si>
    <t>Comments for P6.7</t>
  </si>
  <si>
    <t>Points for P6.1</t>
  </si>
  <si>
    <t>Points for P6.2</t>
  </si>
  <si>
    <t>Points for P6.3</t>
  </si>
  <si>
    <t>Points for P6.4</t>
  </si>
  <si>
    <t>Points for P6.5</t>
  </si>
  <si>
    <t>Points for P6.6</t>
  </si>
  <si>
    <t>Points for P6.7</t>
  </si>
  <si>
    <t>Consolidated answer for P7.1</t>
  </si>
  <si>
    <t>Element P7.1</t>
  </si>
  <si>
    <t>Consolidated answer for P7.2</t>
  </si>
  <si>
    <t>Element P7.2</t>
  </si>
  <si>
    <t>Consolidated answer for P7.3</t>
  </si>
  <si>
    <t>Element P7.3</t>
  </si>
  <si>
    <t>Consolidated answer for P7.4</t>
  </si>
  <si>
    <t>Element P7.4</t>
  </si>
  <si>
    <t>Consolidated answer for P7.5</t>
  </si>
  <si>
    <t>Element P7.5</t>
  </si>
  <si>
    <t>Comments for P7.1 (explain score)</t>
  </si>
  <si>
    <t>Partial. Telcel's Privacy Policy (Source 13) does recognize users' right to oppose the processing of personal data (derecho de oposición), as it is recognized in Mexican law. This disclosure can be found in the section: " Medium and procedure to exercise ARCO rights and / or revocation of consent for the processing of personal data": "You or your legal representative may exercise any of the rights of access, rectification, cancellation or opposition (hereinafter "ARCO Rights"), as well as revoking your consent for the processing of your personal data by sending an email to the Department of Personal Data From Telcel to the address datospersonales@telcel.com where you will be treated in a timely manner." Telcel's Code of Business Practice (Source 15, p.86) replicates what is said in the privacy policy. 
However, the company says this applies to personal data, and it does not clearly disclose whether this applies to each type of user information the company collects. For this reason, it receives partial credit.</t>
  </si>
  <si>
    <t>Partial. Telcel's Privacy Policy (Source 13) does recognize users' right to oppose the processing of personal data (derecho de oposición), as it is recognized in Mexican law. This disclosure can be found in the section: "Medium and procedure to exercise ARCO rights and / or revocation of consent for the processing of personal data": "You or your legal representative may exercise any of the rights of access, rectification, cancellation or opposition (hereinafter "ARCO Rights"), as well as revoking your consent for the processing of your personal data by sending an email to the Department of Personal Data From Telcel to the address datospersonales@telcel.com where you will be treated in a timely manner." Telcel's Code of Business Practice (Source 15, p.86) replicates what is said in the privacy policy. 
However, the company says this applies to personal data, and it does not clearly disclose whether this applies to each type of user information the company collects. For this reason, it receives partial credit.</t>
  </si>
  <si>
    <t>Comments for P7.1</t>
  </si>
  <si>
    <t>Comments for P7.2 (explain score)</t>
  </si>
  <si>
    <t>Partial. Telcel's Privacy Policy (Source 13) does recognize users' right to cancel the processing of personal data (derecho de cancelación), as it is recognized in Mexican law. This is specified in the section "Medium and procedure to exercise ARCO rights and / or revocation of consent for the processing of personal data." It also explains the process for users to exercise this right.  Telcel's Code of Business Practice (Source 15, p.86) replicates what is said in the privacy policy.
However, the company says this applies to personal data, and it does not clearly disclose how this applies to each type of user information the company collects. For this reason, it receives partial credit.</t>
  </si>
  <si>
    <t>Comments for P7.2</t>
  </si>
  <si>
    <t>Comments for P7.3 (explain score)</t>
  </si>
  <si>
    <t>Comments for P7.3</t>
  </si>
  <si>
    <t>Comments for P7.4 (explain score)</t>
  </si>
  <si>
    <t>Comments for P7.4</t>
  </si>
  <si>
    <t>Comments for P7.5 (explain score)</t>
  </si>
  <si>
    <t>Comments for P7.5</t>
  </si>
  <si>
    <t>Points for P7.1</t>
  </si>
  <si>
    <t>Points for P7.2</t>
  </si>
  <si>
    <t>Points for P7.3</t>
  </si>
  <si>
    <t>Points for P7.4</t>
  </si>
  <si>
    <t>Points for P7.5</t>
  </si>
  <si>
    <t>Consolidated answer for P8.1</t>
  </si>
  <si>
    <t>Element P8.1</t>
  </si>
  <si>
    <t>Consolidated answer for P8.2</t>
  </si>
  <si>
    <t>Element P8.2</t>
  </si>
  <si>
    <t>Consolidated answer for P8.3</t>
  </si>
  <si>
    <t>Element P8.3</t>
  </si>
  <si>
    <t>Consolidated answer for P8.4</t>
  </si>
  <si>
    <t>Element P8.4</t>
  </si>
  <si>
    <t>Consolidated answer for P8.5</t>
  </si>
  <si>
    <t>Element P8.5</t>
  </si>
  <si>
    <t>Comments for P8.1 (explain score)</t>
  </si>
  <si>
    <t xml:space="preserve">Partial. In its privacy policy (Source 13), the company provides the following on ARCO rights: "You or your legal representative may exercise any of the rights of access, rectification, cancellation or opposition (hereinafter "ARCO Rights"), as well as revoke your consent for the processing of your personal data by sending an email to the Department of Personal Data from Telcel to the address datospersonales@telcel.com where you will be attended in a timely manner." The disclosure also includes instructions on how to submit a request to access personal information. The Telcel Code of Business Practices (Source 15) recognizes the same rights. While it appears that these rights may include the right to obtain a copy of a user's information, the company's language in this regard is vague. Therefore, partial credit is given. </t>
  </si>
  <si>
    <t>Comments for P8.1</t>
  </si>
  <si>
    <t>This represents a score improvement to partial credit from no credit/"no disclosure found" in the 2017 Index, due to a re-assessment of the company's disclosure on this element. In the 2017 Index, the company received no credit based on disclosures in the privacy policy and the Code of Business Practices, which established a right to access information, but did not make it clear whether this included a right to obtain a copy of this information. However, instructions on how to request access to one's information appear to indicate that users can obtain a copy of this information, although the company's language is somewhat vague. Therefore, partial credit is awarded.</t>
  </si>
  <si>
    <t>Comments for P8.2 (explain score)</t>
  </si>
  <si>
    <t>No disclosure found</t>
  </si>
  <si>
    <t>Comments for P8.2</t>
  </si>
  <si>
    <t>Comments for P8.3 (explain score)</t>
  </si>
  <si>
    <t>Comments for P8.3</t>
  </si>
  <si>
    <t>Comments for P8.4 (explain score)</t>
  </si>
  <si>
    <t>Comments for P8.4</t>
  </si>
  <si>
    <t>Comments for P8.5 (explain score)</t>
  </si>
  <si>
    <t>Comments for P8.5</t>
  </si>
  <si>
    <t>Points for P8.1</t>
  </si>
  <si>
    <t>Points for P8.2</t>
  </si>
  <si>
    <t>Points for P8.3</t>
  </si>
  <si>
    <t>Points for P8.4</t>
  </si>
  <si>
    <t>Points for P8.5</t>
  </si>
  <si>
    <t>Consolidated answer for P9.1</t>
  </si>
  <si>
    <t>Element P9.1</t>
  </si>
  <si>
    <t>Consolidated answer for P9.2</t>
  </si>
  <si>
    <t>Element P9.2</t>
  </si>
  <si>
    <t>Consolidated answer for P9.3</t>
  </si>
  <si>
    <t>Element P9.3</t>
  </si>
  <si>
    <t>Consolidated answer for P9.4</t>
  </si>
  <si>
    <t>Element P9.4</t>
  </si>
  <si>
    <t>Consolidated answer for P9.5</t>
  </si>
  <si>
    <t>Element P9.5</t>
  </si>
  <si>
    <t>Comments for P9.1 (explain score)</t>
  </si>
  <si>
    <t xml:space="preserve">This indicator is not applicable to telecommunications companies. </t>
  </si>
  <si>
    <t>Comments for P9.1</t>
  </si>
  <si>
    <t>Comments for P9.2 (explain score)</t>
  </si>
  <si>
    <t>Comments for P9.2</t>
  </si>
  <si>
    <t>Comments for P9.3 (explain score)</t>
  </si>
  <si>
    <t>Comments for P9.3</t>
  </si>
  <si>
    <t>Comments for P9.4 (explain score)</t>
  </si>
  <si>
    <t>Comments for P9.4</t>
  </si>
  <si>
    <t>Comments for P9.5 (explain score)</t>
  </si>
  <si>
    <t>Comments for P9.5</t>
  </si>
  <si>
    <t>Points for P9.1</t>
  </si>
  <si>
    <t>Points for P9.2</t>
  </si>
  <si>
    <t>Points for P9.3</t>
  </si>
  <si>
    <t>Points for P9.4</t>
  </si>
  <si>
    <t>Points for P9.5</t>
  </si>
  <si>
    <t>Consolidated answer for P10.1</t>
  </si>
  <si>
    <t>Element P10.1</t>
  </si>
  <si>
    <t>Consolidated answer for P10.2</t>
  </si>
  <si>
    <t>Element P10.2</t>
  </si>
  <si>
    <t>Consolidated answer for P10.3</t>
  </si>
  <si>
    <t>Element P10.3</t>
  </si>
  <si>
    <t>Consolidated answer for P10.4</t>
  </si>
  <si>
    <t>Element P10.4</t>
  </si>
  <si>
    <t>Consolidated answer for P10.5</t>
  </si>
  <si>
    <t>Element P10.5</t>
  </si>
  <si>
    <t>Consolidated answer for P10.6</t>
  </si>
  <si>
    <t>Element P10.6</t>
  </si>
  <si>
    <t>Consolidated answer for P10.7</t>
  </si>
  <si>
    <t>Element P10.7</t>
  </si>
  <si>
    <t>Consolidated answer for P10.8</t>
  </si>
  <si>
    <t>Element P10.8</t>
  </si>
  <si>
    <t>Consolidated answer for P10.9</t>
  </si>
  <si>
    <t>Element P10.9</t>
  </si>
  <si>
    <t>Consolidated answer for P10.10</t>
  </si>
  <si>
    <t>Element P10.10</t>
  </si>
  <si>
    <t>Consolidated answer for P10.11</t>
  </si>
  <si>
    <t>Element P10.11</t>
  </si>
  <si>
    <t>Consolidated answer for P10.12</t>
  </si>
  <si>
    <t>Element P10.12</t>
  </si>
  <si>
    <t>Comments for P10.1 (explain score)</t>
  </si>
  <si>
    <t>Comments for P10.1</t>
  </si>
  <si>
    <t>Comments for P10.2 (explain score)</t>
  </si>
  <si>
    <t>Comments for P10.2</t>
  </si>
  <si>
    <t>Comments for P10.3 (explain score)</t>
  </si>
  <si>
    <t>Comments for P10.3</t>
  </si>
  <si>
    <t>Comments for P10.4 (explain score)</t>
  </si>
  <si>
    <t>Comments for P10.4</t>
  </si>
  <si>
    <t>Comments for P10.5 (explain score)</t>
  </si>
  <si>
    <t>Comments for P10.5</t>
  </si>
  <si>
    <t>Comments for P10.6 (explain score)</t>
  </si>
  <si>
    <t>Comments for P10.6</t>
  </si>
  <si>
    <t>Comments for P10.7 (explain score)</t>
  </si>
  <si>
    <t>Yes. América Móvil Corporate Governance Policies and Code of Ethics (Source 2, p.15) states that it may share user information with authorities in the following manner: "No conversation, data transmission or other type of communication involving our customers may be listened on or monitored, nor may its contents be revealed, except at the request of a competent authority. Our General Counsel must be given notice of any such request in order to ensure the satisfaction of all the applicable legal requirements and the maintenance of appropriate coordination with the relevant areas."</t>
  </si>
  <si>
    <t>Comments for P10.7</t>
  </si>
  <si>
    <t>Comments for P10.8 (explain score)</t>
  </si>
  <si>
    <t>Comments for P10.8</t>
  </si>
  <si>
    <t>Comments for P10.9 (explain score)</t>
  </si>
  <si>
    <t>Comments for P10.9</t>
  </si>
  <si>
    <t>Comments for P10.10 (explain score)</t>
  </si>
  <si>
    <t>Comments for P10.10</t>
  </si>
  <si>
    <t>Comments for P10.11 (explain score)</t>
  </si>
  <si>
    <t>Comments for P10.11</t>
  </si>
  <si>
    <t>Comments for P10.12 (explain score)</t>
  </si>
  <si>
    <t>Comments for P10.12</t>
  </si>
  <si>
    <t>Points for P10.1</t>
  </si>
  <si>
    <t>Points for P10.2</t>
  </si>
  <si>
    <t>Points for P10.3</t>
  </si>
  <si>
    <t>Points for P10.4</t>
  </si>
  <si>
    <t>Points for P10.5</t>
  </si>
  <si>
    <t>Points for P10.6</t>
  </si>
  <si>
    <t>Points for P10.7</t>
  </si>
  <si>
    <t>Points for P10.8</t>
  </si>
  <si>
    <t>Points for P10.9</t>
  </si>
  <si>
    <t>Points for P10.10</t>
  </si>
  <si>
    <t>Points for P10.11</t>
  </si>
  <si>
    <t>Points for P10.12</t>
  </si>
  <si>
    <t>Consolidated answer for P11.1</t>
  </si>
  <si>
    <t>Element P11.1</t>
  </si>
  <si>
    <t>Consolidated answer for P11.2</t>
  </si>
  <si>
    <t>Element P11.2</t>
  </si>
  <si>
    <t>Consolidated answer for P11.3</t>
  </si>
  <si>
    <t>Element P11.3</t>
  </si>
  <si>
    <t>Consolidated answer for P11.4</t>
  </si>
  <si>
    <t>Element P11.4</t>
  </si>
  <si>
    <t>Consolidated answer for P11.5</t>
  </si>
  <si>
    <t>Element P11.5</t>
  </si>
  <si>
    <t>Consolidated answer for P11.6</t>
  </si>
  <si>
    <t>Element P11.6</t>
  </si>
  <si>
    <t>Consolidated answer for P11.7</t>
  </si>
  <si>
    <t>Element P11.7</t>
  </si>
  <si>
    <t>Consolidated answer for P11.8</t>
  </si>
  <si>
    <t>Element P11.8</t>
  </si>
  <si>
    <t>Consolidated answer for P11.9</t>
  </si>
  <si>
    <t>Element P11.9</t>
  </si>
  <si>
    <t>Consolidated answer for P11.10</t>
  </si>
  <si>
    <t>Element P11.10</t>
  </si>
  <si>
    <t>Consolidated answer for P11.11</t>
  </si>
  <si>
    <t>Element P11.11</t>
  </si>
  <si>
    <t>Comments for P11.1 (explain score)</t>
  </si>
  <si>
    <t>No disclosure found.
Note: IFT Guidelines for Collaboration on Security and Justice (Source 25, guideline 18) establish transparency obligations for companies. Neither the company nor IFT have published a report to date.</t>
  </si>
  <si>
    <t>Comments for P11.1</t>
  </si>
  <si>
    <t>Comments for P11.2 (explain score)</t>
  </si>
  <si>
    <t>Comments for P11.2</t>
  </si>
  <si>
    <t>Comments for P11.3 (explain score)</t>
  </si>
  <si>
    <t>Comments for P11.3</t>
  </si>
  <si>
    <t>Comments for P11.4 (explain score)</t>
  </si>
  <si>
    <t>Comments for P11.4</t>
  </si>
  <si>
    <t>Comments for P11.5 (explain score)</t>
  </si>
  <si>
    <t>Comments for P11.5</t>
  </si>
  <si>
    <t>Comments for P11.6 (explain score)</t>
  </si>
  <si>
    <t>Comments for P11.6</t>
  </si>
  <si>
    <t>Comments for P11.7 (explain score)</t>
  </si>
  <si>
    <t>Comments for P11.7</t>
  </si>
  <si>
    <t>Comments for P11.8 (explain score)</t>
  </si>
  <si>
    <t>Comments for P11.8</t>
  </si>
  <si>
    <t>Comments for P11.9 (explain score)</t>
  </si>
  <si>
    <t>Comments for P11.9</t>
  </si>
  <si>
    <t>Comments for P11.10 (explain score)</t>
  </si>
  <si>
    <t>Comments for P11.10</t>
  </si>
  <si>
    <t>Comments for P11.11 (explain score)</t>
  </si>
  <si>
    <t>Comments for P11.11</t>
  </si>
  <si>
    <t>Points for P11.1</t>
  </si>
  <si>
    <t>Points for P11.2</t>
  </si>
  <si>
    <t>Points for P11.3</t>
  </si>
  <si>
    <t>Points for P11.4</t>
  </si>
  <si>
    <t>Points for P11.5</t>
  </si>
  <si>
    <t>Points for P11.6</t>
  </si>
  <si>
    <t>Points for P11.7</t>
  </si>
  <si>
    <t>Points for P11.8</t>
  </si>
  <si>
    <t>Points for P11.9</t>
  </si>
  <si>
    <t>Points for P11.10</t>
  </si>
  <si>
    <t>Points for P11.11</t>
  </si>
  <si>
    <t>Consolidated answer for P12.1</t>
  </si>
  <si>
    <t>Element P12.1</t>
  </si>
  <si>
    <t>Consolidated answer for P12.2</t>
  </si>
  <si>
    <t>Element P12.2</t>
  </si>
  <si>
    <t>Consolidated answer for P12.3</t>
  </si>
  <si>
    <t>Element P12.3</t>
  </si>
  <si>
    <t>Comments for P12.1 (explain score)</t>
  </si>
  <si>
    <t>Comments for P12.1</t>
  </si>
  <si>
    <t>Comments for P12.2 (explain score)</t>
  </si>
  <si>
    <t>Comments for P12.2</t>
  </si>
  <si>
    <t>Comments for P12.3 (explain score)</t>
  </si>
  <si>
    <t>Comments for P12.3</t>
  </si>
  <si>
    <t>Points for P12.1</t>
  </si>
  <si>
    <t>Points for P12.2</t>
  </si>
  <si>
    <t>Points for P12.3</t>
  </si>
  <si>
    <t>Consolidated answer for P13.1</t>
  </si>
  <si>
    <t>Element P13.1</t>
  </si>
  <si>
    <t>Consolidated answer for P13.2</t>
  </si>
  <si>
    <t>Element P13.2</t>
  </si>
  <si>
    <t>Consolidated answer for P13.3</t>
  </si>
  <si>
    <t>Element P13.3</t>
  </si>
  <si>
    <t>Comments for P13.1 (explain score)</t>
  </si>
  <si>
    <t xml:space="preserve">Partial. The company disclosed the following systems and policies regarding information security (Source 4, p.55): "We were able to identify our critical information security vulnerabilities by country, and to develop an information security portal for sharing information on our security information related policies, procedures and mitigation actions. In addition, we provided to our subsidiaries support and assistance in connection with the development of local policies and procedures. We strengthened and automated our processes for the detection of fraudulent browsing, established guidelines for the development of information security awareness campaigns, provided follow-up in connection with security breaches and with our risk management processes and access controls, and defined our strategy for mitigating advanced persistent threats (APTs)². We conducted hacking tests, and identified and addressed through a preventive approach our vulnerabilities with respect to the confidentiality of information, inadequacies in our platform configurations, the lack of a methodology for the safe development of applications and software, and the absence of guidelines for the creation of strong access passwords for our critical platforms." This disclosure indicates that the company has set systems in place to limit and monitor employee access to user information, but the company does not disclose enough information about these processes to warranted full credit. Therefore partial credit is given.
</t>
  </si>
  <si>
    <t>Comments for P13.1</t>
  </si>
  <si>
    <t>Comments for P13.2 (explain score)</t>
  </si>
  <si>
    <t xml:space="preserve">Yes. The 2015 Sustainability Report (Source 3, p.22) states that in 2015, the company strengthened the "América Móvil Security Strategy" with the central goal of introducing the standard ISO 27002:2013 on Information Security of Personal Data. The company also created "Security Committees" (also mentioned in 2016 Sustainability Report - Source 4, p.54) in all subsidiaries with duties such as "strategic guidance of security activities, guaranteeing that information security risks are appropriately managed, always keeping with the legal and regulatory framework of each country" (Source 3, p.22). In each country where América Móvil operates there are "two committees, one at the managerial level, which handles the operating side, and a mirror committee at the senior management level to approve strategies and resources. Both committees are responsible for identifying needs and opportunities, detecting information security risks for each business unit, promoting global security initiatives, standardizing security tools and raising awareness throughout the organization regarding the importance of this issue."
The company also discusses the creation of the "América Móvil Strategic Security Framework, developed jointly by the Audit and Income Assurance, Operation and Maintenance, and Information Technology areas" (Source 3, p.23). América Móvil further discusses the training of personnel at corporate and regional levels on the principles of personal data protection and the risk of security breaches involving the data of customers and employees. Finally, América Móvil states (Source 3, p.23) that "Monitoring and detection tools were reinforced for the handling of information in the internal network and internal and external audits were stepped up to review the treatment of information by our employees and suppliers." 
Also, 2016 Sustainability Report (Source 4, pp.54-55) discloses that América Móvil has established a Global Security Management Committee,
which is responsible for determining the information security strategies that will be implemented and overseen by our local security committee for each country. Moreover, we developed an Information Security Policy that serves as the basis for all of our security-related strategies and initiatives at both the parent company and the operating subsidiaries levels.
The same document discloses that América Móvil has conducted several activities regarding information security (Source 4, p.55):
"We were able to identify our critical information security vulnerabilities by country, and to develop an information security portal for sharing information on our security information related policies, procedures and mitigation actions. In addition, we provided to our subsidiaries support and assistance in connection with the development of local policies and procedures. We strengthened and automated our processes for the detection of fraudulent browsing, established guidelines for the development of information security awareness campaigns, provided follow-up in connection with security breaches and with our risk management processes and access controls, and defined our strategy for mitigating advanced persistent threats (APTs)². We conducted hacking tests, and identified and addressed through a preventive approach our vulnerabilities with respect to the confidentiality of information, inadequacies in our platform configurations, the lack of a methodology for the safe development of applications and software, and the absence of guidelines for the creation of strong access passwords for our critical platforms.
In addition to the guidelines contained in our Code of Ethics, and to our global procedures for addressing these issues, we have established individual policies and procedures for each of our subsidiaries based on their obligations concerning the privacy of customers' and employees' data under the laws of their respective jurisdictions.
These policies relate to topics such as the handling, classification and encryption of information; the prevention of leaks via external units, the Internet, or e-mail; the protection of our networks; the establishment of access controls and physical security measures; risk and anti-virus management; and business continuity assurance, among others."
This disclosure indicates that the company has security teams in place that conduct audits on the company's products and services. Hence, full credit is given. 
</t>
  </si>
  <si>
    <t xml:space="preserve">Yes. The 2015 Sustainability Report (Source 3, p.22) states that in 2015, the company strengthened the "América Móvil Security Strategy" with the central goal of introducing the standard ISO 27002:2013 on Information Security of Personal Data. The company also created "Security Committees" (also mentioned in 2016 Sustainability Report - Source 4, p.54) in all subsidiaries with duties such as "strategic guidance of security activities, guaranteeing that information security risks are appropriately managed, always keeping with the legal and regulatory framework of each country" (Source 3, p.22). In each country where América Móvil operates there are "two committees, one at the managerial level, which handles the operating side, and a mirror committee at the senior management level to approve strategies and resources. Both committees are responsible for identifying needs and opportunities, detecting information security risks for each business unit, promoting global security initiatives, standardizing security tools and raising awareness throughout the organization regarding the importance of this issue."
The company also discusses the creation of the "América Móvil Strategic Security Framework, developed jointly by the Audit and Income Assurance, Operation and Maintenance, and Information Technology areas" (Source 3, p.23). América Móvil further discusses the training of personnel at corporate and regional levels on the principles of personal data protection and the risk of security breaches involving the data of customers and employees. Finally, América Móvil states (Source 3, p.23) that "Monitoring and detection tools were reinforced for the handling of information in the internal network and internal and external audits were stepped up to review the treatment of information by our employees and suppliers."
Also, 2016 Sustainability Report (Source 4, pp.54-55) discloses that América Móvil has established a Global Security Management Committee,
which is responsible for determining the information security strategies that will be implemented and overseen by our local security committee for each country. Moreover, we developed an Information Security Policy that serves as the basis for all of our security-related strategies and initiatives at both the parent company and the operating subsidiaries levels.
The same document discloses that América Móvil has conducted several activities regarding information security (Source 4, p.55):
"We were able to identify our critical information security vulnerabilities by country, and to develop an information security portal for sharing information on our security information related policies, procedures and mitigation actions. In addition, we provided to our subsidiaries support and assistance in connection with the development of local policies and procedures. We strengthened and automated our processes for the detection of fraudulent browsing, established guidelines for the development of information security awareness campaigns, provided follow-up in connection with security breaches and with our risk management processes and access controls, and defined our strategy for mitigating advanced persistent threats (APTs)². We conducted hacking tests, and identified and addressed through a preventive approach our vulnerabilities with respect to the confidentiality of information, inadequacies in our platform configurations, the lack of a methodology for the safe development of applications and software, and the absence of guidelines for the creation of strong access passwords for our critical platforms.
In addition to the guidelines contained in our Code of Ethics, and to our global procedures for addressing these issues, we have established individual policies and procedures for each of our subsidiaries based on their obligations concerning the privacy of customers' and employees' data under the laws of their respective jurisdictions.
These policies relate to topics such as the handling, classification and encryption of information; the prevention of leaks via external units, the Internet, or e-mail; the protection of our networks; the establishment of access controls and physical security measures; risk and anti-virus management; and business continuity assurance, among others."
This disclosure indicates that the company has security teams in place that conduct audits on the company's products and services. Hence, full credit is given. 
</t>
  </si>
  <si>
    <t>Comments for P13.2</t>
  </si>
  <si>
    <t>Comments for P13.3 (explain score)</t>
  </si>
  <si>
    <t>No disclosure found. América Móvil mentions external audits in its 2016 Sustainability Report (Source 4, p.47) as part of the activities it carries out to identify operational risks. However, there is no disclosure regarding external audits of information security, software and hardware issues. Hence, no credit is awarded.</t>
  </si>
  <si>
    <t>Comments for P13.3</t>
  </si>
  <si>
    <t>2, 3, 4</t>
  </si>
  <si>
    <t>Points for P13.1</t>
  </si>
  <si>
    <t>Points for P13.2</t>
  </si>
  <si>
    <t>Points for P13.3</t>
  </si>
  <si>
    <t>Consolidated answer for P14.1</t>
  </si>
  <si>
    <t>Element P14.1</t>
  </si>
  <si>
    <t>Consolidated answer for P14.2</t>
  </si>
  <si>
    <t>Element P14.2</t>
  </si>
  <si>
    <t>Consolidated answer for P14.3</t>
  </si>
  <si>
    <t>Element P14.3</t>
  </si>
  <si>
    <t>Consolidated answer for P14.4</t>
  </si>
  <si>
    <t>Element P14.4</t>
  </si>
  <si>
    <t>Consolidated answer for P14.5</t>
  </si>
  <si>
    <t>Element P14.5</t>
  </si>
  <si>
    <t>Consolidated answer for P14.6</t>
  </si>
  <si>
    <t>Element P14.6</t>
  </si>
  <si>
    <t>Consolidated answer for P14.7</t>
  </si>
  <si>
    <t>Element P14.7</t>
  </si>
  <si>
    <t>Consolidated answer for P14.8</t>
  </si>
  <si>
    <t>Element P14.8</t>
  </si>
  <si>
    <t>Consolidated answer for P14.9</t>
  </si>
  <si>
    <t>Element P14.9</t>
  </si>
  <si>
    <t>Comments for P14.1 (explain score)</t>
  </si>
  <si>
    <t>Comments for P14.1</t>
  </si>
  <si>
    <t>Comments for P14.2 (explain score)</t>
  </si>
  <si>
    <t>Comments for P14.2</t>
  </si>
  <si>
    <t>Comments for P14.3 (explain score)</t>
  </si>
  <si>
    <t>Comments for P14.3</t>
  </si>
  <si>
    <t>Comments for P14.4 (explain score)</t>
  </si>
  <si>
    <t>This element is not applicable for telecommunications companies.</t>
  </si>
  <si>
    <t>Comments for P14.4</t>
  </si>
  <si>
    <t>Comments for P14.5 (explain score)</t>
  </si>
  <si>
    <t>Comments for P14.5</t>
  </si>
  <si>
    <t>Comments for P14.6 (explain score)</t>
  </si>
  <si>
    <t>Comments for P14.6</t>
  </si>
  <si>
    <t>Comments for P14.7 (explain score)</t>
  </si>
  <si>
    <t>Comments for P14.7</t>
  </si>
  <si>
    <t>Comments for P14.8 (explain score)</t>
  </si>
  <si>
    <t>Comments for P14.8</t>
  </si>
  <si>
    <t>Comments for P14.9 (explain score)</t>
  </si>
  <si>
    <t>Comments for P14.9</t>
  </si>
  <si>
    <t>Points for P14.1</t>
  </si>
  <si>
    <t>Points for P14.2</t>
  </si>
  <si>
    <t>Points for P14.3</t>
  </si>
  <si>
    <t>Points for P14.4</t>
  </si>
  <si>
    <t>Points for P14.5</t>
  </si>
  <si>
    <t>Points for P14.6</t>
  </si>
  <si>
    <t>Points for P14.7</t>
  </si>
  <si>
    <t>Points for P14.8</t>
  </si>
  <si>
    <t>Points for P14.9</t>
  </si>
  <si>
    <t>Consolidated answer for P15.1</t>
  </si>
  <si>
    <t>Element P15.1</t>
  </si>
  <si>
    <t>Consolidated answer for P15.2</t>
  </si>
  <si>
    <t>Element P15.2</t>
  </si>
  <si>
    <t>Consolidated answer for P15.3</t>
  </si>
  <si>
    <t>Element P15.3</t>
  </si>
  <si>
    <t>Comments for P15.1 (explain score)</t>
  </si>
  <si>
    <t>No disclosure found. América Móvil's Corporate Governance Policies and Code of Ethics (Source 2, p.18) states that all data breaches must be reported to the General Counsel of the company but it does not refer to authorities. 
Note: The data protection law in Mexico (Source 11, art. 20) does not require the notification of authorities in case of data breaches. It only requires the notification of users when the data breach "significantly affects" user rights.</t>
  </si>
  <si>
    <t>Comments for P15.1</t>
  </si>
  <si>
    <t>Comments for P15.2 (explain score)</t>
  </si>
  <si>
    <t>No disclosure found. América Móvil's Corporate Governance Policies and Code of Ethics (Source 2, p.18) states that all data breaches must be reported to the General Counsel of the company but it does not mention notification of users affected.
Note: The data protection law in Mexico (Source 11, art. 20) does not require the notification of users in every case of data breaches. It only requires the notification of users when the data breach "significantly affects" user rights.</t>
  </si>
  <si>
    <t>Comments for P15.2</t>
  </si>
  <si>
    <t>Comments for P15.3 (explain score)</t>
  </si>
  <si>
    <t>Comments for P15.3</t>
  </si>
  <si>
    <t>Points for P15.1</t>
  </si>
  <si>
    <t>Points for P15.2</t>
  </si>
  <si>
    <t>Points for P15.3</t>
  </si>
  <si>
    <t>Consolidated answer for P16.1</t>
  </si>
  <si>
    <t>Element P16.1</t>
  </si>
  <si>
    <t>Consolidated answer for P16.2</t>
  </si>
  <si>
    <t>Element P16.2</t>
  </si>
  <si>
    <t>Consolidated answer for P16.3</t>
  </si>
  <si>
    <t>Element P16.3</t>
  </si>
  <si>
    <t>Consolidated answer for P16.4</t>
  </si>
  <si>
    <t>Element P16.4</t>
  </si>
  <si>
    <t>Comments for P16.1 (explain score)</t>
  </si>
  <si>
    <t>This indicator is not applicable for telecommunications companies.</t>
  </si>
  <si>
    <t>Comments for P16.1</t>
  </si>
  <si>
    <t>Comments for P16.2 (explain score)</t>
  </si>
  <si>
    <t>Comments for P16.2</t>
  </si>
  <si>
    <t>Comments for P16.3 (explain score)</t>
  </si>
  <si>
    <t>Comments for P16.3</t>
  </si>
  <si>
    <t>Comments for P16.4 (explain score)</t>
  </si>
  <si>
    <t>Comments for P16.4</t>
  </si>
  <si>
    <t>Points for P16.1</t>
  </si>
  <si>
    <t>Points for P16.2</t>
  </si>
  <si>
    <t>Points for P16.3</t>
  </si>
  <si>
    <t>Points for P16.4</t>
  </si>
  <si>
    <t>Consolidated answer for P17.1</t>
  </si>
  <si>
    <t>Element P17.1</t>
  </si>
  <si>
    <t>Consolidated answer for P17.2</t>
  </si>
  <si>
    <t>Element P17.2</t>
  </si>
  <si>
    <t>Consolidated answer for P17.3</t>
  </si>
  <si>
    <t>Element P17.3</t>
  </si>
  <si>
    <t>Comments for P17.1 (explain score)</t>
  </si>
  <si>
    <t>Comments for P17.1</t>
  </si>
  <si>
    <t>Comments for P17.2 (explain score)</t>
  </si>
  <si>
    <t>Comments for P17.2</t>
  </si>
  <si>
    <t>Comments for P17.3 (explain score)</t>
  </si>
  <si>
    <t>Comments for P17.3</t>
  </si>
  <si>
    <t>Points for P17.1</t>
  </si>
  <si>
    <t>Points for P17.2</t>
  </si>
  <si>
    <t>Points for P17.3</t>
  </si>
  <si>
    <t>Consolidated answer for P18.1</t>
  </si>
  <si>
    <t>Element P18.1</t>
  </si>
  <si>
    <t>Comments for P18.1 (explain score)</t>
  </si>
  <si>
    <t>Yes. On its website, Telcel publishes Security Notices (Source 16), including an explanation of malware, and a brochure with security tips (Source 17).</t>
  </si>
  <si>
    <t>Comments for P18.1</t>
  </si>
  <si>
    <t>16, 17</t>
  </si>
  <si>
    <t>Points for P18.1</t>
  </si>
  <si>
    <t>Result</t>
  </si>
  <si>
    <t>América Móvil (group)</t>
  </si>
  <si>
    <t>América Móvil (group) - FoE (G-indicators)</t>
  </si>
  <si>
    <t>América Móvil (group) - Privacy (G-indicators)</t>
  </si>
  <si>
    <t>Telcel (operating company)</t>
  </si>
  <si>
    <t>Telcel (operating company) - FoE (G-indicators)</t>
  </si>
  <si>
    <t>Telcel (operating company) - Privacy (G-indicators)</t>
  </si>
  <si>
    <t>Mobile (service)</t>
  </si>
  <si>
    <t>Prepaid Mobile (service) - FoE (G-indicators)</t>
  </si>
  <si>
    <t>Prepaid Mobile (service) - Privacy (G-indicators)</t>
  </si>
  <si>
    <t>Postpaid Mobile (service) - FoE (G-indicators)</t>
  </si>
  <si>
    <t>Postpaid Mobile (service) - Privacy (G-indicators)</t>
  </si>
  <si>
    <t>average</t>
  </si>
  <si>
    <t>G</t>
  </si>
  <si>
    <t>FoE</t>
  </si>
  <si>
    <t>P</t>
  </si>
  <si>
    <t>Source reference number</t>
  </si>
  <si>
    <t>Document title</t>
  </si>
  <si>
    <t>URL</t>
  </si>
  <si>
    <t>Date of document (if applicable)</t>
  </si>
  <si>
    <t>Date accessed</t>
  </si>
  <si>
    <t>América Móvil Sustainability webpage</t>
  </si>
  <si>
    <t>http://www.americamovil.com/about-us/sustainability</t>
  </si>
  <si>
    <t>August 10, 2017</t>
  </si>
  <si>
    <t>América Móvil Corporate Governance Policies and Code of Ethics</t>
  </si>
  <si>
    <t>http://www.americamovil.com/sites/default/files/2016-08/Politicas_de_Gobierno_Corporativo_Es.pdf</t>
  </si>
  <si>
    <t>América Móvil Sustainability Report 2015</t>
  </si>
  <si>
    <t>http://www.americamovil.com/sites/default/files/2016-09/AMX-IS-2015-ingles.pdf</t>
  </si>
  <si>
    <t>América Móvil Sustainability Report 2016</t>
  </si>
  <si>
    <t>http://www.americamovil.com/sites/default/files/2017-07/AMXIS16ING_1807_Final.pdf</t>
  </si>
  <si>
    <t>July 2017</t>
  </si>
  <si>
    <t>América Móvil Letter of Commitment to Global Compact</t>
  </si>
  <si>
    <t>https://www.unglobalcompact.org/system/commitment_letters/78761/original/AMX.pdf?1456776342</t>
  </si>
  <si>
    <t>February 16, 2016</t>
  </si>
  <si>
    <t>América Móvil Board of Directors</t>
  </si>
  <si>
    <t>http://www.americamovil.com/investor-relations/leadership/board-of-directors</t>
  </si>
  <si>
    <t>América Móvil Management Team</t>
  </si>
  <si>
    <t>http://www.americamovil.com/investor-relations/leadership/management-team</t>
  </si>
  <si>
    <t>América Móvil Website Privacy Policy</t>
  </si>
  <si>
    <t>http://www.americamovil.com/privacy</t>
  </si>
  <si>
    <t>América Móvil Group Website</t>
  </si>
  <si>
    <t>http://www.americamovil.com/</t>
  </si>
  <si>
    <t>Federal Law on Telecommunications and Broadcasting</t>
  </si>
  <si>
    <t>http://www.diputados.gob.mx/LeyesBiblio/pdf/LFTR_270117.pdf</t>
  </si>
  <si>
    <t>July 14, 2014</t>
  </si>
  <si>
    <t>Federal Law on Data Protection Possessed by Private Persons</t>
  </si>
  <si>
    <t>http://www.diputados.gob.mx/LeyesBiblio/pdf/LFPDPPP.pdf</t>
  </si>
  <si>
    <t>July 5, 2010</t>
  </si>
  <si>
    <t>Telcel Homepage</t>
  </si>
  <si>
    <t>http://www.telcel.com/</t>
  </si>
  <si>
    <t>Telcel Privacy Policy</t>
  </si>
  <si>
    <t>http://www.telcel.com/aviso-de-privacidad</t>
  </si>
  <si>
    <t>July 30, 2015</t>
  </si>
  <si>
    <t>Telcel Board of Directors</t>
  </si>
  <si>
    <t>http://www.telcel.com/mundo_telcel/quienes-somos/corporativo/directivos</t>
  </si>
  <si>
    <t>Telcel Code of Business Practices</t>
  </si>
  <si>
    <t>http://www.telcel.com/content/dam/telcelcom/mundo-telcel/quienes-somos/corporativo/codigo-practicas/archivos/practicas-comerciales-telcel.pdf</t>
  </si>
  <si>
    <t>Telcel Security Notices</t>
  </si>
  <si>
    <t>http://www.telcel.com/mundo_telcel/quienes-somos/corporativo/avisos-de-seguridad</t>
  </si>
  <si>
    <t>Telcel Security Tips</t>
  </si>
  <si>
    <t>http://www.telcel.com/content/dam/telcelcom/mundo-telcel/quienes-somos/corporativo/avisos-de-seguridad/archivos/diptico-tips-Telcel.pdf</t>
  </si>
  <si>
    <t>Telecommunications User Rights Charter</t>
  </si>
  <si>
    <t>http://www.telcel.com/content/dam/telcelcom/mundo-telcel/quienes-somos/corporativo/carta-derechos-usuarios/archivos/Carta-de-derechos-de-los-usuarios.pdf</t>
  </si>
  <si>
    <t>Telcel Contract</t>
  </si>
  <si>
    <t>http://www.telcel.com/mundo_telcel/quienes-somos/corporativo/contrato-prestacion-servicios</t>
  </si>
  <si>
    <t>Anatel Mobile Privacy Webpage</t>
  </si>
  <si>
    <t>http://www.anatel.org.mx/privacidad.php</t>
  </si>
  <si>
    <t>Telcel Net Neutrality Policy</t>
  </si>
  <si>
    <t>http://www.telcel.com/mundo_telcel/quienes-somos/corporativo/neutralidad-de-red</t>
  </si>
  <si>
    <t>Telcel Terms and Conditions (Websites)</t>
  </si>
  <si>
    <t>http://www.telcel.com/terminos-y-condiciones</t>
  </si>
  <si>
    <t>Telcel Fair Use Policy</t>
  </si>
  <si>
    <t>http://www.telcel.com/mundo_telcel/quienes-somos/corporativo/uso-justo</t>
  </si>
  <si>
    <t>Telcel Included Social Networks and Instant Messages Usage Policy</t>
  </si>
  <si>
    <t>http://www.telcel.com/mundo_telcel/quienes-somos/corporativo/redes-sociales</t>
  </si>
  <si>
    <t>Telecommunications Federal Institute Guidelines for the Collaboration on Security and Justice</t>
  </si>
  <si>
    <t>http://dof.gob.mx/nota_detalle.php?codigo=5418339&amp;fecha=02/12/2015</t>
  </si>
  <si>
    <t>December 2, 2015</t>
  </si>
  <si>
    <t>Telcel Data Protection Form</t>
  </si>
  <si>
    <t>http://www.telcel.com/content/dam/telcelcom/aviso-de-privacidad/documentos/formulario-datos-personales-telcel.pdf</t>
  </si>
  <si>
    <t xml:space="preserve">Group - Apple - Freedom of Expression </t>
  </si>
  <si>
    <t>Group - Apple - Privacy</t>
  </si>
  <si>
    <t>Group - Apple - Freedom of Expression</t>
  </si>
  <si>
    <t>Yes. Apple's Privacy homepage (Source 41) states: "At Apple, we believe privacy is a fundamental human right."</t>
  </si>
  <si>
    <t>Comments for G1.1</t>
  </si>
  <si>
    <t xml:space="preserve">This represents a score improvement to full credit from partial credit in the 2017 Index, due to Apple's improved commitment to privacy as a human right. In the 2017 Index, Apple received partial credit for disclosing a commitment to protect users' privacy, but fell short of articulating a commitment to upholding privacy as a human right, which is required for full credit on this element. According to its revised privacy webpage (Source 41) which was published in September 2017, the company now clearly asserts: "At Apple, we believe privacy is a fundamental human right." Therefore, the company receives full credit on this element in the 2018 Index. No similar commitments were found regarding freedom of expression. </t>
  </si>
  <si>
    <t>iOS mobile ecosystem - Freedom of Expression</t>
  </si>
  <si>
    <t>iOS mobile ecosystem - Privacy</t>
  </si>
  <si>
    <t>iMessage - Freedom of Expression</t>
  </si>
  <si>
    <t>iMessage - Privacy</t>
  </si>
  <si>
    <t>iCloud - Freedom of Expression</t>
  </si>
  <si>
    <t>iCloud - Privacy</t>
  </si>
  <si>
    <t>Yes. The audit and finance committee of Apple's board of directors "Assist[s] the Board in oversight and monitoring of...enterprise risk management, privacy and data security;" (Source 30, p. 1).</t>
  </si>
  <si>
    <t>Yes. Apple's Senior Vice President and General Counsel, Bruce Sewell, "oversees all legal matters, including corporate governance, intellectual property, litigation and securities compliance, global security and privacy." (Source 31)</t>
  </si>
  <si>
    <t xml:space="preserve">Yes. According to Apple's "Privacy Governance" page (Source 44), Apple states: "The Legal Team has a Senior Director in charge of Privacy and Law Enforcement Compliance who reports directly to Apple’s General Counsel. Apple also has a Privacy Engineering Team that partners with the Privacy Legal Team and dedicated Product Counsel to design products from the ground up to protect customer privacy." </t>
  </si>
  <si>
    <t xml:space="preserve">This represents a score improvement to full credit from partial credit in the 2017 Index, due to new disclosure about oversight of privacy issues at the management level. In the 2017 Index, Apple received partial credit on this element based on available evidence suggesting that the Senior Director of Global Privacy oversaw the company's practices that affect privacy, although this oversight was not explicitly clear. In the 2018 Index, the company receives full credit for new disclosure that clearly explains the oversight of privacy concerns at the management level. </t>
  </si>
  <si>
    <t>30, 31, 32, 33, 34, 44</t>
  </si>
  <si>
    <t>Yes. On Apple's Privacy Governance page (Source 44), Apple discloses its employee training regarding privacy issues: "All Apple employees are required to take annual training on Business Conduct. Privacy training is an essential part of Business Conduct Training. Apple requires its employees who have access to Apple customer data and personal information to undergo a Privacy Training course on a bi-annual basis. There is also additional training provided to employees who handle sensitive personal information or as required by local law."</t>
  </si>
  <si>
    <t>This represents a score improvement to full credit from partial credit in the 2017 Index, due to new disclosure about Apple's employee training on privacy issues. In the 2017 Index, Apple received partial credit on this element for disclosure stating that security and privacy guidelines are communicated to employees, yet it was not clear that employees receive comprehensive training. In the 2018 Index, full credit is given due to new disclosure on Apple's Privacy Governance page that clearly describes employee training on privacy issues.</t>
  </si>
  <si>
    <t xml:space="preserve">No disclosure found. Apple's Business Conduct policy (Source  35, p. 15) describes the company's Business Conduct Hotline, which "is available 24/7 to all employees worldwide to help answer your questions on business conduct issues, policies, regulations, and compliance with legal requirements. It also allows you to advise Apple of situations that may require investigation or management attention." Employees can report to the hotline anonymously. The policy states, "If you know of a possible violation of Apple’s Business Conduct Policy or legal or regulatory requirements, you are required to notify your manager (provided your manager is not involved in the violation), Human Resources, Legal, Internal Audit, Finance or the Business Conduct Helpline. Failure to do so may result in disciplinary action." However, since Apple's Business Code of Conduct does not cover freedom of expression standards, there is no indication that these types of concerns could be addressed. </t>
  </si>
  <si>
    <t xml:space="preserve">Yes. Apple's 2015 Business Conduct Policy (Source  35, p. 15) describes the company's Business Conduct Hotline, which "is available 24/7 to all employees worldwide to help answer your questions on business conduct issues, policies, regulations, and compliance with legal requirements. It also allows you to advise Apple of situations that may require investigation or management attention." Employees can report to the hotline anonymously. The policy states, "If you know of a possible violation of Apple’s Business Conduct Policy or legal or regulatory requirements, you are required to notify your manager (provided your manager is not involved in the violation), Human Resources, Legal, Internal Audit, Finance or the Business Conduct Helpline. Failure to do so may result in disciplinary action." The policy requires the employees to abide by the company's privacy policy and other privacy regulations. This plus the company's articulated commitment to privacy (Source 2) suggests that employees can use this hotline to report privacy-related concerns. </t>
  </si>
  <si>
    <t>This represents a score improvement to full credit from no credit/"no disclosure found" in the 2017 Index, due to disclosure not located in the 2017 Index. In 2017 Index, Apple received no credit/no disclosure found as researchers were unable to locate an employee whistleblowing program that would include options to report privacy related concerns. However, the company's Business Conduct (published in 2015) provides a 24 hour hotline for employees to report concerns that include those related to violations to the company's Business Conduct guidelines and privacy policy. Therefore, full credit is given in the 2018 Index.</t>
  </si>
  <si>
    <t>1, 35, 44</t>
  </si>
  <si>
    <t>Partial. Apple's Privacy Governance policy (Source 44) states: "As part of our EU General Data Protection Regulation (GDPR) work, we are undertaking Privacy Impact Assessments (PIA) of our major products and services and integrating PIAs as we develop new products and services. We also fully assess all acquisitions. These PIAs take into consideration how laws affect privacy and assess any associated privacy risks." While Apple states considers how laws affect privacy and the associated risks, it is not clear from this statement whether the company considers how laws affect privacy in the different jurisdictions in which Apple operates (or just in Apple's home market) partial credit is awarded.</t>
  </si>
  <si>
    <t>This represents a score improvement to partial credit from no credit/"no disclosure found" in the 2017 Index, due to improved disclosure by Apple of whether it conducts privacy impact assessments. In December 2017, Apple published a new Privacy Governance policy (Source 44) which states that the company considers laws and assocated affects on privacy. This statement does not clearly disclose whether Apple considers laws in the jurisdictions in which it operates (or just the company's home market), and the company therefore receives partial credit.</t>
  </si>
  <si>
    <t>Yes. Apple's Privacy Governance policy (Source 44) states: "As part of our EU General Data Protection Regulation (GDPR) work, we are undertaking Privacy Impact Assessments (PIA) of our major products and services and integrating PIAs as we develop new products and services."</t>
  </si>
  <si>
    <t>This represents a score improvement to full credit from no credit/"no disclosure found" in the 2017 Index, due to improved disclosure by Apple of whether it conducts privacy impact assessments. In December 2017, Apple published a new Privacy Governance policy (Source 44) which states that the company is conducting privacy impact assessments as part of its GDPR work. The scope of these assessments includes evaluating privacy risks associated with existing products and services. Hence the company receives full credit.</t>
  </si>
  <si>
    <t>This represents a score improvement to full credit from "no disclosure found" in the 2017 Index, due to improved disclosure by Apple of whether it conducts privacy impact assessments. In December 2017, Apple published a new Privacy Governance policy (Source 44) which states that the company is conducting privacy impact assessments as part of its GDPR work. The scope of these assessments includes evaluating privacy risks associated with new products/services. The company therefore receives full credit on this element in the 2018 Index.</t>
  </si>
  <si>
    <t>Partial credit. Apple's Privacy Governance policy (Source 44) states: "As part of our EU General Data Protection Regulation (GDPR) work, we are undertaking Privacy Impact Assessments (PIA) of our major products and services and integrating PIAs as we develop new products and services." Beyond the company's ongoing GDPR compliance work as the GDPR comes into force in May 2018, Apple does not clearly commit to conduct these assessments on a regular schedule.</t>
  </si>
  <si>
    <t>This represents a score improvement to partial credit from "no disclosure found" in the 2017 Index, due to improved disclosure by Apple of whether it conducts privacy impact assessments on a regular schedule. In December 2017, Apple published a new Privacy Governance policy (Source 44) which states that the company is conducting privacy impact assessments as part of its GDPR compliance work. Since it is not clear if these assessments will be conducted regularly, the company receives partial credit.</t>
  </si>
  <si>
    <t>No. Apple is not a member of a multistakeholder initiative whose focus includes a committment to uphold freedom of expression and privacy based on international principles.</t>
  </si>
  <si>
    <t>This represents a score improvement to partial credit from no credit/"no disclosure found" in the 2017 Index, due to improved disclosure by Apple of its engagement with civil society. In Apple's Privacy Governance policy (Source 44) the company indicates that it engages with civil society on privacy issues; however, it is not clear whether it does so systematically, or whether the groups with which it engages are non-industry NGOs. The company therefore receives partial credit on this element in the 2018 Index.</t>
  </si>
  <si>
    <t>Partial. Apple's Privacy Governance (Source 44) page states that the company "regularly engages with a wide range of civil society representatives globally on various privacy issues including privacy by design and encryption." However the company does not disclose that if it regularly and systematically engages with non-industry and non-governemental stakeholders on privacy issues, hence partial credit is awarded.</t>
  </si>
  <si>
    <t>Apple's Public Policy page (Source 36) lists the trade associations and organizations through which the company engages in indirect policy advocacy. The groups listed do not represent, advocate on behalf of, or are people directly impacted by the company's business. There was no disclosure found on the company's other stakeholder engagement efforts.</t>
  </si>
  <si>
    <t>No disclosure found. The company's Public Policy page (Source 36) lists the trade associations and organizations through which the company engages in indirect policy advocacy. The groups listed do not represent, advocate on behalf of, or are people directly impacted by the company's business. There was no disclosure found on the company's other stakeholder engagement efforts.</t>
  </si>
  <si>
    <t>36, 44</t>
  </si>
  <si>
    <t xml:space="preserve">Partial. Apple's privacy policy section on "Privacy Questions" (Source 1, p. 7), says, "If you have any questions or concerns about Apple’s Privacy Policy or data processing or if you would like to make a complaint about a possible breach of local privacy laws, please contact us. You can always contact us by phone at the relevant Apple Support number for your country." It contains links to a privacy questions contact page and to a list of contact information for Apple Support. However this does not include information about the company's process for receiving complaints, therefore partial credit is given. </t>
  </si>
  <si>
    <t>Partial. There is no disclosure found in the Apple Media Services Terms and Conditions (Source 37). The App Store Review Guidelines  section on "After You Submit" (Source 7, p. 18) states, "If your app has been rejected and you have questions or would like to provide additional information, please use the Resolution Center to communicate directly with the App Review team. This may help get your app on the store, and it can help us improve the App Review process or identify a need for clarity in our policies. If you still disagree with the outcome, please submit an appeal." It contains a link to the appeals process, but the link requires users to sign in. Thus, while the company clearly discloses that it has a process, it does not clearly explain what this process is. For this reason, it receives partial credit.</t>
  </si>
  <si>
    <t>No disclosure found. iCloud's ToS section on "Governing Law" (Source 26, p. 14) states, "You and Apple agree to submit to the personal and exclusive jurisdiction of the courts located within the county of Santa Clara, California, to resolve any dispute or claim arising from this Agreement." However informs users of judicial remedies. There is no disclosure found any company-established grievance or remedy mechanisms related to freedom of expression concerns.</t>
  </si>
  <si>
    <t>This represents a score improvement to partial credit from no credit/"no disclosure found" in the 2017 Index, due to a clarification of the evaluation standards for this element. In the 2017 Index, Apple received no credit on this element, as companies were being evaluated for disclosure of a general complaints mechanism, independent of any privacy-related grievance mechanisms presented in a company's privacy policy. However, for the 2018 Index, companies can also receive credit on E1 for grievance procedures specified in a company's privacy policy (along with a general grievance mechanism). Apple's privacy policy section on "Privacy Questions" (Source 1, p. 7) offers users ways to report privacy related concerns, but does not explain its process for receiving these types of complaints. Therefore, the company receives partial credit on this element in the 2018 Index.</t>
  </si>
  <si>
    <t>This represents a score improvement to partial credit from no credit/"no disclosure found" in the 2017 Index, due to a clarification of the evaluation standards for this element. In 2017, Apple received no credit on this element as RDR did not evaluate developer facing policies in this element. However, since developers face freedom of expression issues that warrant clear grievance and remedy processes by companies, RDR includes developer facing policies in this indicator for mobile ecosystems in the 2018 Index. Since Apple does not disclose grievance processes for iOS users, but does so for developers, partial credit is awarded.</t>
  </si>
  <si>
    <t>Yes, Apple's privacy policy section on "Privacy Questions" (Source 1, p. 7) clearly says that this policy applies to privacy-related complaints.</t>
  </si>
  <si>
    <t>Partial. There is no disclosure of a process for end-users. But for developers, the appeal policy referenced in the  App Store Review Guidelines (Source 7) clearly pertains to user's freedom of expression rights.</t>
  </si>
  <si>
    <t>This represents a score improvement to partial credit from no credit/"no disclosure found" in the 2017 Index, due to a clarification of the evaluation standards for this element. In the 2017 Index, Apple received no credit on this element as RDR did not evaluate developer facing policies in this element. However, since developers face freedom of expression issues that warrant clear grievance and remedy processes by companies, RDR includes developer facing policies in this Indicator for mobile ecosystems in 2018. Since Apple does not disclose grievance processes for iOS users, but does so for developers, partial credit is awarded.</t>
  </si>
  <si>
    <t>Partial. Apple's privacy policy section on "Privacy Questions" (Source 1, p. 7) says of the questions and complaints it receives through this process, "All such communications are examined and replies issued where appropriate as soon as possible. If you are unsatisfied with the reply received, you may refer your complaint to the relevant regulator in your jurisdiction. If you ask us, we will endeavor to provide you with information about relevant complaint avenues which may be applicable to your circumstances."</t>
  </si>
  <si>
    <t>This represents a score decline to partial credit from full credit in the 2017 Index, due to a re-assessment of Apple's disclosure on this element. In 2017, Apple received full credit on this element for its disclosure of how it responds to privacy related complaints. However, the company does not fully disclose its remedy procedures, or how it responds to these types of complaints. Hence, partial credit is awarded in the 2018 Index.</t>
  </si>
  <si>
    <t>7, 37</t>
  </si>
  <si>
    <t xml:space="preserve">NOTE: For this indicator, the Index evaluates both user-facing and app developer terms of service documents pertaining to Apple's mobile ecosystem. The user-facing terms are addressed in the iOS 11 software license agreement (Source 45), which covers the iOS operating system and its built-in software, and Apple's Media Services Terms and Conditions (Source 37), which covers the app store through which users access additional software for their device. For developers, Apple has the Apple Developer Agreement (Source 39),  Apple Store's Review Guidelines (Source 7), and the Apple Developer Program License Agreement, which is only accessible by signing in to Apple services. 
Partial. The user-focused documents are easy to find, but the developer agreements are not as intuitive, therefore partial credit is awarded. The footer of the main site, apple.com, has a link to "Legal" page.  The iOS 11 agreement (Source 45) can be found by following the "Legal" link at the footer of the apple.com webpage, then by clicking "Software License Agreements," then "iPod, iPhone, and iPod touch Terms and Conditions," then "iOS 11 (PDF)." Apple's Media Services Terms and Conditions document (Source  37) is available from the "Legal" page by clicking "Internet Services," then "Apple Media Services." The Apple Developer Agreement (Source 39) is less intuitive to reach. It available from the "Legal" page, then by clicking "Visit the Developer Website," then "Licensing Agreement" in the footer of the page under the "Support" section. On that page is list of different agreements, including the Apple Developer Agreement (Source 39), the App Store Review Guidelines (Source 7), and the Apple Licensing Agreement (but users must sign in to access it). </t>
  </si>
  <si>
    <t xml:space="preserve">No. It is difficult to discern from publicly available materials which terms apply to iMessage, therefore no credit is awarded for this element. Apple's Legal page contains policies that pertain to many of Apple's products and services, but it is very difficult to determine which policies apply to iMessage. It appears that the iOS 11 agreement (Source 45, p. 1) covers "software (including Boot ROM code, embedded software and third party software), documentation, interfaces, content, fonts and any data that came with your iOS Device (“Original iOS Software”)." Since iMessage is embedded software, it appears that this document provides the terms that govern iMessage. 
The iOS 11 agreement (Source 45) can be found by following the "Legal" link at the footer of the apple.com webpage, then by clicking "Software License Agreements", then "iPod, iPhone, and iPod touch Terms and Conditions," then "iOS 11 (PDF)." While this document is relatively easy to navigate to, given the difficulty of determining what terms cover iMessage, the company receives no credit on this element. </t>
  </si>
  <si>
    <t>Yes. The iCloud terms of service (Source 26) are publicly available and easy to find on the company's website. The footer of the main site, Apple.com, has a link to "Legal." This page has a link to policies related to "Internet Services," and specifies that this includes iCloud. The "Internet Services" page clearly lists a link to the iCloud ToS.</t>
  </si>
  <si>
    <t>Partial. The documents for the end user are available in Spanish, but the developer documents are not. The iOS 11 software license agreement (Source 45) is available in several languages; English is on page 1, and Spanish appears on page 92. Apple's Media Services Terms and Conditions is available in English (Source 37) and Spanish (Source 38). The Apple Developer Agreement is available in English (Source 39), but there does not appear to be a Spanish version. The Apple Developer Program License Agreement is not publicly available, so it is unclear what languages that document includes.</t>
  </si>
  <si>
    <t xml:space="preserve">Yes. The iOS 11 software license agreement (Source 45) is available in several languages; English is on page 1, and Spanish appears on page 92. </t>
  </si>
  <si>
    <t>Yes. The iCloud ToS are available in English (Source 26) and Spanish (Source 27).</t>
  </si>
  <si>
    <t>Partial. While the iOS 11 software license agreement (Source 45), Media Services Terms and Conditions (Source 37), and Apple Developer Agreement (Source 39) are presented with a readable font size and headings, they are still fairly dense and contain some sections of all caps. They are also written in a fairly legalistic manner. The Apple Developer Program License Agreement is not publicly available, so it is unclear how it is presented.</t>
  </si>
  <si>
    <t xml:space="preserve">Partial. While the iOS 11 software license agreement (Source 45), Media Services Terms and Conditions (Source 37), and Apple Developer Agreement (Source 39) are presented with a readable font size and headings, they are still fairly dense and contain some sections of all caps. They are also written in a fairly legalistic manner. Therefore partial credit is awarded. </t>
  </si>
  <si>
    <t>Partial. While the iCloud ToS are presented with a readable font size and numbered headings, they are still fairly dense and contain some sections of all caps. They are also written in a fairly legalistic manner. For these reasons, it receives partial credit.</t>
  </si>
  <si>
    <t>37, 38, 39, 45</t>
  </si>
  <si>
    <t>37, 38, 45</t>
  </si>
  <si>
    <t>26, 27, 45</t>
  </si>
  <si>
    <t>NOTE: For this indicator, the Index evaluates both user-facing and app developer terms of service documents pertaining to Apple's mobile ecosystem. The user-facing terms are addressed in the iOS 11 software license agreement (Source 45), which covers the iOS operating system and its built-in software, and Apple's Media Services Terms and Conditions (Source 37), which covers the app store through which users access additional software for their device. For developers, Apple has the Apple Developer Agreement (Source 39),  Apple Store's Review Guidelines (Source 7), and the Apple Developer Program License Agreement, which is only accessible by signing in to Apple services. 
No. Apple does not commit to notify users of changes to its terms of service policies pertaining to the iOS mobile ecosystem. There is no disclosure found in the iOS 11 software license agreement (Source 45) about notifying users of changes to this agreement. Apple's Media Services Terms and Conditions section on "Contract Changes" (Source 37, p. 9), states, "Apple reserves the right at any time to modify this Agreement and to add new or additional terms or conditions on your use of the Services. Such modifications and additional terms and conditions will be effective immediately and incorporated into this Agreement. Your continued use of the Services will be deemed acceptance thereof." This does not include a commitment to notify users of changes. 
The Apple Developer Agreement section 9 (Source 39, p. 3) states, "Apple reserves the right, at its discretion, to modify this Agreement, including any rules and policies at any time. You will be responsible for reviewing and becoming familiar with any such modifications...communicated to you by Apple. All Additional Terms are hereby incorporated into this Agreement by this reference and your continued use of the Site will indicate your acceptance of any Additional Terms." While it references that Apple may communicate with users about changes, this disclosure does not commit to notify users of changes.  The Apple Developer Program License Agreement is not publicly available. None of these documents contain disclosure that commits to notify users of changes, so the company does not receive credit on this element.</t>
  </si>
  <si>
    <t xml:space="preserve">No disclosure found. The iOS 11 agreement (Source 45) appears to govern iMessage.  There is no disclosure found in the iOS 11 software license agreement (Source 45) about notifying users of changes to this agreement. 
</t>
  </si>
  <si>
    <t>Partial credit. iCloud's terms of service section on "Changing the Service" (Source 26, p. 2) states, "Apple reserves the right at any time to modify this Agreement and to impose new or additional terms or conditions on your use of the Service, provided that Apple will give you 30 days’ advance notice of any material adverse change to the Service or applicable terms of service, unless it would not be reasonable to do so due to circumstances arising from legal, regulatory, or governmental action; to address user security, user privacy, or technical integrity concerns; to avoid service disruptions to other users; or due to a natural disaster, catastrophic event, war, or other similar occurrence outside of Apple’s reasonable control." While the company does say it will notify users, it states it will only do so in cases where the change is a "material adverse change." The company also describes the cases in which it would not provide users with notice. For these reasons, the company receives partial credit.</t>
  </si>
  <si>
    <t xml:space="preserve">Marking as "no" versus "no disclosure found" since the policies do not commit to notify users of changes. This does not constitute a score change. </t>
  </si>
  <si>
    <t>This represents a score decline to partial credit from full credit in the 2017 Index, due to a change in the iCloud terms of service that provides less clear disclosure of whether the company notifies users of changes. In the 2017 Index, iCloud received full credit for disclosing a policy of notifying users of changes and specified the methods of notification. The new iCloud terms of service, published in March 2017, commits to notify users in cases of "materially adverse" changes and sets out a number of conditions in which the company discloses it would not notify users. Therefore, partial credit is given in the 2018 Index.</t>
  </si>
  <si>
    <t>No disclosure found. The iOS 11 software license agreement (Source 45) does not disclose methods of notifying users of changes to this agreement. Apple's Media Services Terms and Conditions section on "Contract Changes" (Source 37, p. 9), states, "Apple reserves the right at any time to modify this Agreement and to add new or additional terms or conditions on your use of the Services. Such modifications and additional terms and conditions will be effective immediately and incorporated into this Agreement. Your continued use of the Services will be deemed acceptance thereof." This does not include a commitment to notify users of changes or provide information about methods of notification. 
The Apple Developer Agreement section 9 (Source 39, p. 3) states, "Apple reserves the right, at its discretion, to modify this Agreement, including any rules and policies at any time. You will be responsible for reviewing and becoming familiar with any such modifications...communicated to you by Apple. All Additional Terms are hereby incorporated into this Agreement by this reference and your continued use of the Site will indicate your acceptance of any Additional Terms." While it references that Apple may communicate with users about changes, this disclosure does not commit to notify users of changes.  The Apple Developer Program License Agreement is not publicly available. None of these documents contain disclosure that commits to notify users of changes, so the company does not receive credit on this element.</t>
  </si>
  <si>
    <t xml:space="preserve">No disclosure found. The iOS 11 agreement (Source 45) appears to govern iMessage.  There is no disclosure found in the iOS 11 software license agreement (Source 45) about notifying users of changes to this agreement.
</t>
  </si>
  <si>
    <t>This represents a score decline to no credit/"no disclosure found" from full credit in the 2017 Index, due to a change in the iCloud terms of service that provides less clear disclosure of whether it notifies users of changes. In the 2017 Index, iCloud received partial credit for disclosing a policy of notifying users of changes and specified methods of notification. The new iCloud terms of service, published in March 2017, commits to notify users in cases of "materially adverse" changes and sets out a number of conditions in which the company discloses it would not notify users. It is not clear how the company would notify users of these changes, therefore no credit is given in the 2018 Index.</t>
  </si>
  <si>
    <t>No disclosure found. There is no disclosure found in the iOS 11 software license agreement (Source 45) about notifying users of changes to this agreement. Apple's Media Services Terms and Conditions section on "Contract Changes" (Source 37, p. 9), states, "Apple reserves the right at any time to modify this Agreement and to add new or additional terms or conditions on your use of the Services. Such modifications and additional terms and conditions will be effective immediately and incorporated into this Agreement. Your continued use of the Services will be deemed acceptance thereof." This does not include a commitment to notify users of changes. 
The Apple Developer Agreement section 9 (Source 39, p. 3) states, "Apple reserves the right, at its discretion, to modify this Agreement, including any rules and policies at any time. You will be responsible for reviewing and becoming familiar with any such modifications...communicated to you by Apple. All Additional Terms are hereby incorporated into this Agreement by this reference and your continued use of the Site will indicate your acceptance of any Additional Terms." While it references that Apple may communicate with users about changes, this disclosure does not commit to notify users of changes.  The Apple Developer Program License Agreement is not publicly available. None of these documents contain disclosure that commits to notify users of changes, so the company does not receive credit on this element.</t>
  </si>
  <si>
    <t xml:space="preserve">No disclosure found. The iOS 11 agreement (Source 45) appears to govern iMessage.  There is no disclosure found in the iOS 11 software license agreement (Source 45) about notifying users of changes to this agreement. </t>
  </si>
  <si>
    <t>Yes.  iCloud's terms of service section on "Changing the Service" (Source 26, p. 2) states, "Apple reserves the right at any time to modify this Agreement and to impose new or additional terms or conditions on your use of the Service, provided that Apple will give you 30 days’ advance notice of any material adverse change to the Service or applicable terms of service..."</t>
  </si>
  <si>
    <t xml:space="preserve">Marking as "no disclosure found" versus "no" since the policies do not contain any disclosure relevant to this element. This does not constitute a score change. </t>
  </si>
  <si>
    <t xml:space="preserve">This represents a score improvement to full credit from no credit/"no disclosure found" in the 2017 Index, due to a change in the iCloud terms of service that now includes a time frame for prior notification. In the 2017 Index, iCloud received no credit for its lack of disclosure of a time for notifying users of changes prior to their coming into effect. The new iCloud terms of service, published in March 2017, includes a time frame (30 days). Therefore, the company receives full credit on this element in the 2018 Index. </t>
  </si>
  <si>
    <t>37, 39, 45</t>
  </si>
  <si>
    <t>37, 45</t>
  </si>
  <si>
    <t>NOTE: For this indicator, the Index evaluates both user-facing and app developer terms of service documents pertaining to Apple's mobile ecosystem. The user-facing terms are addressed in the iOS 11 software license agreement (Source 45), which covers the iOS operating system and its built-in software, and Apple's Media Services Terms and Conditions (Source 37), which covers the app store through which users access additional software for their device. For developers, Apple has the Apple Developer Agreement (Source 39),  Apple Store's Review Guidelines (Source 7), and the Apple Developer Program License Agreement, which is only accessible by signing in to Apple services. 
Yes. The iOS 11 software license agreement, section 2 on "Permitted License Uses and Restriction" (Source 45) provides a lengthy list of the activities that users can and cannot undertake. Apple's Media Services Terms and Conditions section on "Services and Content Usage Rules" (Source 37, p. 2) lists  content and activities that are not permitted. For developers, the Apple Developer Agreement section on "Restrictions" (Source 39, p. 1) lists prohibited activities. And for the app store, the App Store Review Guidelines, section 1 on "Safety"  (Source 7, p. 3) provides a detailed list of the content it does not permit. In addition, a list of of prohibited activities can be found in the "3.2 Other Business Model Issues" section in the App Review Guidelines (Source 7, p.11).</t>
  </si>
  <si>
    <t xml:space="preserve">Yes. The iOS 11 software license agreement (Source 45) appears to govern iMessage. Section 2 on "Permitted License Uses and Restriction" (Source 45) provides a lengthy list of the activities that users can and cannot undertake. </t>
  </si>
  <si>
    <t>Yes. The terms of service for iCloud (Source 26) clearly discloses what content and activities are prohibited. The terms, among other items, state that users must not: "a: upload, download, post, email, transmit, store or otherwise make available any Content that is unlawful, harassing, threatening, harmful, tortious, defamatory, libelous, abusive, violent, obscene, vulgar, invasive of another’s privacy, hateful, racially or ethnically offensive, or otherwise objectionable. b. stalk, harass, threaten or harm another; c. if you are an adult, request personal or other information from a minor (any person under the age of 18 or such other age as local law defines as a minor) who is not personally known to you, including but not limited to any of the following: full name or last name, home address, zip/postal code, telephone number, picture, or the names of the minor’s school, church, athletic team or friends; d. pretend to be anyone, or any entity, you are not — you may not impersonate or misrepresent yourself as another person (including celebrities), entity, another iCloud user, an Apple employee, or a civic or government leader, or otherwise misrepresent your affiliation with a person or entity (Apple reserves the right to reject or block any Apple ID or email address which could be deemed to be an impersonation or misrepresentation of your identity, or a misappropriation of another person’s name or identity); e. engage in any copyright infringement or other intellectual property infringement (including uploading any content to which you do not have the right to upload), or disclose any trade secret or confidential information in violation of a confidentiality, employment, or nondisclosure agreement; f. post, send, transmit or otherwise make available any unsolicited or unauthorized email messages, advertising, promotional materials, junk mail, spam, or chain letters, including, without limitation, bulk commercial advertising and informational announcements; g. forge any TCP-IP packet header or any part of the header information in an email or a news group posting, or otherwise putting information in a header designed to mislead recipients as to the origin of any Content transmitted through the Service (“spoofing”). h. upload, post, email, transmit, store or otherwise make available any material that contains viruses or any other computer code, files or programs designed to harm, interfere or limit the normal operation of the Service (or any part thereof), or any other computer software or hardware; i. interfere with or disrupt the Service (including accessing the Service through any automated means, like scripts or web crawlers), or any servers or networks connected to the Service, or any policies, requirements or regulations of networks connected to the Service (including any unauthorized access to, use or monitoring of data or traffic thereon); j. plan or engage in any illegal activity; and/or k. gather and store personal information on any other users of the Service to be used in connection with any of the foregoing prohibited activities."</t>
  </si>
  <si>
    <t xml:space="preserve">Partial. The iOS 11 software license agreement Section 6 on Termination (Source 45, p. 5) states, "Your rights under this License will terminate automatically or otherwise cease to be effective without notice from Apple if you fail to comply with any term(s) of this License."  Apple's Media Services Terms and Conditions section on "Termination and Suspension of Services" (Source 37, p. 10) states, "If you fail, or Apple suspects that you have failed, to comply with any of the provisions of this Agreement, Apple may, without notice to you: (i) terminate this Agreement and/or your Apple ID."
For developers the company does not provide clear disclosure about reasons for terminating accounts. The Apple Developer Agreement Section 10 on "Term and Termination"(Source 39, p. 4) says, "Apple may terminate or suspend you as a registered Apple Developer at any time in Apple’s sole discretion. If Apple terminates you as a registered Apple Developer, Apple reserves the right to deny your reapplication at any time in Apple’s sole discretion." </t>
  </si>
  <si>
    <t xml:space="preserve">Partial. The iOS 11 software license agreement Section 6 on Termination (Source 45, p. 5) states, "Your rights under this License will terminate automatically or otherwise cease to be effective without notice from Apple if you fail to comply with any term(s) of this License." However, the policy also states: Apple and its licensors reserve the right to change, suspend, remove, or disable access to any Services at any time without notice. In no event will Apple be liable for the removal of or disabling of access to any such Services. Apple may also impose limits on the use of or access to certain Services, in any case and without notice or liability." Since this policy indicates that the company may suspend a user's account for any reason, partial credit is awarded. </t>
  </si>
  <si>
    <t>Yes. iCloud's terms of service section on "Termination by Apple" (Source 26, p. 11) provides a paragraph of reasons why "Apple may at any time, under certain circumstances and without prior notice, immediately terminate or suspend all or a portion of your Account and/or access to the Service."  The company also provides another list of reasons why "Apple may terminate your Account upon 30 days’ prior notice via email to the address associated with your Account (p. 11).  In addition, the policy's section on "Limitations of Use," (Source 26, p. 2)) states, "If your use of the Service or other behavior intentionally or unintentionally threatens Apple’s ability to provide the Service or other systems, Apple shall be entitled to take all reasonable steps to protect the Service and Apple’s systems, which may include suspension of your access to the Service. Repeated violations of the limitations may result in termination of your Account." The company may restrict users' accounts "If Apple is unable to successfully charge your credit card or payment account for fees due," (p. 6). In addition, it states, "Failure to provide accurate, current and complete Service Registration Data may result in the suspension and/or termination of your Account." (p. 7). It also states, "Apple may, in its sole discretion, suspend and/or terminate Accounts of users that are found to be repeat infringers [of copyright]." (p. 9)</t>
  </si>
  <si>
    <t>Partial credit. No disclosure found in the iOS 11 software license agreement (Source 45). Apple's Media Services Terms and Conditions section on "Services and Content Usage Rules" (Source 37, p. 2) states, "Apple may monitor your use of the Services and Content to ensure that you are following these Usage Rules." The Media Services Agreement (Source 37, p.4) also states: "If you see materials that do not comply with the Submissions Guidelines, please use the Report a Concern feature." The company's App Store Review Guidelines (Source 7) list in company's process for reviewing apps for the App Store in great detail. However, it also states  (Source 7, p. 1), "We will reject apps for any content or behavior that we believe is over the line. What line, you ask? Well, as a Supreme Court Justice once said, “I'll know it when I see it”. And we think that you will also know it when you cross it." This gives the company leeway to reject content. This combined with the lack of clarity about how it may monitor how end-users use its services mean the company receives partial credit.</t>
  </si>
  <si>
    <t>Partial credit. The iCloud terms of service section on "Violations of this Agreement" (Source 26, p. 10) states, "If while using the Service, you encounter Content you find inappropriate, or otherwise believe to be a violation of this Agreement, you may report it by sending an email to abuse@iCloud.com." The policy's section on "Termination by Apple" (Source 26, p. 11) suggests that the company has other ways of identifying content or accounts that violate its rules. However, since the policy does not clearly explain these processes, the company receives partial credit.</t>
  </si>
  <si>
    <t>This represents a change to no credit/"no disclosure found" from partial credit in the 2017 Index, based on a reassessment of the applicable documents for iMessage. In the 2017 Index, iMessage received partial credit on this element for disclosure in the Apple Media Services terms and conditions. However, in the 2018 Index, researchers confirmed that this document does not apply to iMessage, and no disclosure relevant to this element could be found in the iMessage terms of service document, the iOS software license agreement (Source 45). Therefore, this element is marked as "no disclosure found" in the 2018 Index.</t>
  </si>
  <si>
    <t>Partial. Apple's Media Services Terms and Conditions section on "Termination and Suspension of Services" (Source 37, p. 10) states, "If you fail, or Apple suspects that you have failed, to comply with any of the provisions of this Agreement, Apple may, without notice to you: (i) terminate this Agreement and/or your Apple ID, and you will remain liable for all amounts due under your Apple ID up to and including the date of termination; and/or (ii) terminate your license to the software; and/or (iii) preclude your access to the Services. Apple further reserves the right to modify, suspend, or discontinue the Services (or any part or Content thereof) at any time with or without notice to you, and Apple will not be liable to you or to any third party should it exercise such rights."
The company's App Store Review Guidelines (Source 7) list in company's process for reviewing apps for the App Store in great detail. However, the vague language in the Media Services Terms and Conditions mean the company receives partial credit on this element.</t>
  </si>
  <si>
    <t xml:space="preserve">Partial. The iCloud terms of service section on "Removal of Content" (Source 26, p. 9) says, "Apple reserves the right at all times to determine whether Content is appropriate and in compliance with this Agreement, and may pre-screen, move, refuse, modify and/or remove Content at any time, without prior notice and in its sole discretion, if such Content is found to be in violation of this Agreement or is otherwise objectionable." The policy's section on "Limitations of Use," (Source 26, p. 2) states, "If your use of the Service or other behavior intentionally or unintentionally threatens Apple’s ability to provide the Service or other systems, Apple shall be entitled to take all reasonable steps to protect the Service and Apple’s systems, which may include suspension of your access to the Service. Repeated violations of the limitations may result in termination of your Account."  Since the terms of service gives Apple the right to decide what content is appropriate, including compliance with the Agreement, its process for enforcing the rules could be more clear. The company receives partial credit on this element. </t>
  </si>
  <si>
    <t>Partial. Apple's Media Services Terms and Conditions section on "Termination and Suspension of Services" (Source 37, p. 10) does not provide examples to help users understand how these rules are enforced. But the company's' App Store Review Guidelines (Source 7)  are full of examples that help developers understand the company's rules for approving apps.</t>
  </si>
  <si>
    <t>7, 37, 39, 45</t>
  </si>
  <si>
    <t>Yes. Apple's Legal Process Guidelines: Government and Law Enforcement within the United States, section on "Account Restriction/Deletion Requests" (Source 10, p 6) says that it will not accept non-judicial government requests for this action. It will only accept court orders: "In the event that government, law enforcement, or private party is requesting that Apple restrict/delete a customer’s Apple ID, Apple requires a court order (including conviction or warrant) demonstrating the account to be restricted/deleted was used unlawfully or in violation of Apple’s terms of service."</t>
  </si>
  <si>
    <t xml:space="preserve">This represents a score improvement to full credit from no credit/"no disclosure found" in the 2017 Index, due to improved disclosure by Apple of its process for responding to non-judicial government requests. In the 2017 Index, Apple received no credit/no disclosure found for not clearly disclosing its process for responding to such requests (the company only disclosed such requests must come through a court order, but provided no information about how it processed court orders requesting account restrictions). The company's new Law Enforcement report, issued in June 2017, has an expanded section on "Account Restriction/Deletion Requests," which elaborates on the company's process for responding to non-judicial requests. It states: "In the event that law enforcement is requesting that Apple delete a customer’s Apple ID, law enforcement is required to provide Apple with a court order or warrant specifying the account that is to be deleted and the basis for the request. In the event that government, law enforcement, or private party is requesting that Apple restrict/delete a customer’s Apple ID, Apple requires a court order (including conviction or warrant) demonstrating the account to be restricted/deleted was used unlawfully or in violation of Apple’s terms of service. Apple will not restrict/delete a customer’s account on receipt of an unofficial/invalid request." Therefore, the company receives full credit in the 2018 Index. </t>
  </si>
  <si>
    <t>Yes. Apple's Legal Process Guidelines: Government and Law Enforcement within the United States, section on "Account Restriction/Deletion Requests" (Source 10, p 6) says that it will not accept non-judicial government requests for this action. It will only accept court orders: "In the event that government, law enforcement, or private party is requesting that Apple restrict/delete a customer’s Apple ID, Apple requires a court order (including conviction or warrant) demonstrating the account to be restricted/deleted was used unlawfully or in violation of Apple’s terms of service." It further explains its process to review these requests: "Apple carefully reviews all requests from government, law enforcement and private parties to ensure there’s a valid legal basis for each request. In instances where Apple determines there is no valid legal basis or where the court order does not demonstrate that the account to be restricted/deleted was used unlawfully or in violation of Apple’s terms of service, Apple will reject/challenge the request. Where Apple receives a satisfactory court order (including conviction or warrant) from government, law enforcement or private party demonstrating that the account to be restricted/deleted was used unlawfully or in violation of Apple’s terms of service, Apple will take the requisite action to restrict/ delete the account in compliance with the court order; and advise the requesting agent/party accordingly."</t>
  </si>
  <si>
    <t xml:space="preserve">This represents a score improvement to full credit from partial credit in the 2017 Index, due to improved disclosure by Apple of its process for responding to court orders. In the 2017 Index, the company earned partial credit for specifying that requests for content or accounts restrictions must come through a court order but did not provide information about its process for responding to such court orders (in the case of requests for account restrictions). The company's new Law Enforcement report, issued in June 2017, has an expanded section on "Account Restriction/Deletion Requests," which elaborates on the company's process for responding to court orders. It states: "Apple carefully reviews all requests from government, law enforcement and private parties to ensure there’s a valid legal basis for each request. In instances where Apple determines there is no valid legal basis or where the court order does not demonstrate that the account to be restricted/deleted was used unlawfully or in violation of Apple’s terms of service, Apple will reject/challenge the request. Where Apple receives a satisfactory court order (including conviction or warrant) from government, law enforcement or private party demonstrating that the account to be restricted/deleted was used unlawfully or in violation of Apple’s terms of service, Apple will take the requisite action to restrict/ delete the account in compliance with the court order; and advise the requesting agent/party accordingly." Therefore, the company receives full credit on this element in the 2018 Index. </t>
  </si>
  <si>
    <t>Yes. Apple's Legal Process Guidelines for entities outside the US, section on "Account Restriction/Deletion Requests" (Source 11, p. 6) explains the process for reviewing requests from foreign jurisdictions: "Apple carefully reviews all requests from government and law enforcement to ensure there’s a valid legal basis for each request. In instances where Apple determines there is no valid legal basis or where the court order does not demonstrate that the account to be restricted/deleted was used unlawfully or in violation of Apple’s terms of service, Apple will reject/challenge the request. Where Apple receives a satisfactory court order or other equivalent domestic legal process (including conviction or warrant) from government or law enforcement demonstrating that the account to be restricted/deleted was used unlawfully or in violation of Apple’s terms of service, Apple will take the requisite action to restrict/delete the account in compliance with the court order; and advise the requesting agent accordingly."</t>
  </si>
  <si>
    <t>This represents a score improvement to full credit from no credit/"no disclosure found" in the 2017 Index, due to improved disclosure by Apple of its process for responding to requests from foreign jurisdictions. In the Legal Process Guidelines for Government &amp; Law Enforcement outside the United States (Source 11) Apple outlines its process for responding to government requests from foreign jurisdictions to restrict user accounts. Therefore, the company receives full credit on this element in the 2018 Index.</t>
  </si>
  <si>
    <t xml:space="preserve">No disclosure found. Apple does not disclose information about the private (non-government or non-judicial) processes through which it may accept requests to restrict content or accounts. Apple’s Legal Questions page (Source 43) states that individuals who believe their copyright has been infringed by other Apple users can file a takedown notice with Apple, and the company provides a form where individuals can file complaints. While the form shows what information the company needs from applicants, it does not disclose any information about the company’s process for responding. Researchers could not locate any disclosure about the processes for other types of private requests.
</t>
  </si>
  <si>
    <t>No disclosure found. The company does not disclose information about the private (non-government or non-judicial) processes through which it may accept requests to restrict accounts for iMessage.</t>
  </si>
  <si>
    <t xml:space="preserve">No disclosure found. The company does not disclose information about the private (non-government or non-judicial) processes through which it may accept requests to restrict content or accounts. In the iCloud Terms and Conditions (Source 26), the company states that individuals who believe their copyright has been infringed by iCloud users can file a takedown notice with Apple, and the company links to a form on the Apple Legal Questions page (Source 43) where individuals can file complaints. While the form shows what information the company needs from applicants, it does not disclose any information about the company’s process for responding. Researchers could not locate any disclosure about the processes for other types of private requests.
</t>
  </si>
  <si>
    <t>Yes. Apple's Legal Process Guidelines: Government and Law Enforcement within the United States, section on "Account Restriction/Deletion Requests" (Source 10, p 6) says that it will only comply with government requests that include a "court order (including conviction or warrant)" that has been issued under a "valid legal basis."</t>
  </si>
  <si>
    <t xml:space="preserve">This represents a score improvement to full credit from no credit/"no disclosure found" in the 2017 Index, due to Apple's improved disclosure of its process for handling government requests to restrict user accounts. In the 2017 Index, Apple earned no credit/no disclosure found for not disclosing information about how the company processed requests by private parties. Apple's new Law Enforcement report, issued in June 2017, has an expanded section on "Account Restriction/Deletion Requests," which elaborates on the company's process for responding to government requests to restrict accounts. "Apple carefully reviews all requests from government, law enforcement and private parties to ensure there’s a valid legal basis for each request." Therefore, the company receives full credit on this element in the 2018 Index. </t>
  </si>
  <si>
    <t>Yes. For the copyright takedown requests, Apple states on the Apple Legal Questions page (Source 43) that the Digital Millennium Copyright Act 17 USC 512 is the basis under which it complies with these requests.</t>
  </si>
  <si>
    <t>This represents a score improvement to full credit from no credit/"no disclosure found" in the 2017 Index, based on disclosure in Apple's Legal Questions document which was not previously located or cited. In the 2017 Index, Apple received no credit/"no disclosure found" on this element since researchers could not locate any information about Apple's response to private requests. However, Apple's disclosure regarding its process for responding to copyright takedown requests falls under this category, and in the Apple Legal Questions document (Source 43) Apple explains that the Digital Millennium Copyright Act 17 USC 512 is the basis under which it complies with these requests. Therefore Apple receives full credit on this element in the 2018 Index.</t>
  </si>
  <si>
    <t>This represents a score improvement to full credit from no credit/"no disclosure found" in the 2017 Index, based on disclosure in Apple's Legal Questions document which was not previously located or cited. In the 2017 Index, Apple received "no disclosure found" on this element since researchers could not locate any information about Apple's response to private requests. However, Apple's disclosure regarding its process for responding to copyright takedown requests falls under this category, and in the Apple Legal Questions document (Source 43) Apple explains that the Digital Millennium Copyright Act 17 USC 512 is the basis under which it complies with these requests. Therefore Apple receives full credit on this element in the 2018 Index.</t>
  </si>
  <si>
    <t>Yes. Apple's Legal Process Guidelines: Government and Law Enforcement within the United States, section on "Account Restriction/Deletion Requests" (Source 10, p 6) says, "Apple carefully reviews all requests from government, law enforcement and private parties to ensure there’s a valid legal basis for each request."</t>
  </si>
  <si>
    <t xml:space="preserve">This represents a score improvement to full credit from no credit/"no disclosure found" in the 2017 Index, due to Apple's improved disclosure of its process for carrying out due diligence on government requests. Apple's new Law Enforcement report, issued in June 2017, has an expanded section on "Account Restriction/Deletion Requests," which elaborates on the company's process for responding to government requests to restrict accounts. "Apple carefully reviews all requests from government, law enforcement and private parties to ensure there’s a valid legal basis for each request." Therefore, the company receives full credit on this element in the 2018 Index. </t>
  </si>
  <si>
    <t>Yes. Apple's Legal Process Guidelines: Government and Law Enforcement within the United States, section on "Account Restriction/Deletion Requests" (Source 10, p 6) says, " In instances where Apple determines there is no valid legal basis or where the court order does not demonstrate that the account to be restricted/deleted was used unlawfully or in violation of Apple’s terms of service, Apple will reject/challenge the request."</t>
  </si>
  <si>
    <t xml:space="preserve">This represents a score improvement to full credit from no credit/"no disclosure found" in the 2017 Index, based on Apple's improved disclosure of its commitment to push back on overly broad government requests. Apple's new Law Enforcement report, issued in June 2017, has an expanded section on "Account Restriction/Deletion Requests," which elaborates on the company's process for responding to government requests to restrict accounts. "Apple carefully reviews all requests from government, law enforcement and private parties to ensure there’s a valid legal basis for each request." Therefore, the company receives full credit on this element in the 2018 Index. </t>
  </si>
  <si>
    <t>Yes. The company's government information requests page (Source 24) section on "Account Restriction/Deletion Requests" says "Account Restriction/Deletion Requests from law enforcement ask Apple to restrict or delete a customer’s account. These requests usually relate to circumstances in which an account has been used unlawfully or in violation of Apple’s Terms and Conditions." The transparency report (Source 47, p. 12) provides further examples: " One request may contain one or multiple account identifiers. For example, in a case related to possession or distribution of illegal material, law enforcement may request Apple to restrict or delete several accounts in a single request. We count the number of accounts identified in each request received from each country and report the total number of accounts specified in requests received by country."</t>
  </si>
  <si>
    <t>This represents a score improvement to full credit from no credit/"no disclosure found" in the 2017 Index, based on Apple's improved disclosure of its examples of implementation of  its process for responding to government requests. The company's government information requests page (Source 24) section on "Account Restriction/Deletion Requests" says "Account Restriction/Deletion Requests from law enforcement ask Apple to restrict or delete a customer’s account. These requests usually relate to circumstances in which an account has been used unlawfully or in violation of Apple’s Terms and Conditions." The transparency report (Source 25, p. 12) provides further examples: " One request may contain one or multiple account identifiers. For example, in a case related to possession or distribution of illegal material, law enforcement may request Apple to restrict or delete several accounts in a single request. We count the number of accounts identified in each request received from each country and report the total number of accounts specified in requests received by country." Therefore, the company receives full credit on this element in the 2018 Index.</t>
  </si>
  <si>
    <t>10, 11, 24, 43, 47</t>
  </si>
  <si>
    <t>10, 11, 24, 47</t>
  </si>
  <si>
    <t>Yes. Apple's transparency report from Jan-June 2017 (Source 47, p. 12) lists the number of account restriction/deletion requests it receives by country.</t>
  </si>
  <si>
    <t>This represents a score improvement to "full credit" from "no disclosure found" in the 2017 Index, due to improved disclosure by Apple of the number of government requests it receives by country to restrict content or accounts. In the 2017 Index, Apple's Transparency Report listed the number of account restriction requests it received in total, but did not break out this number by country. Apple's latest Transparency Report, published in September 2017, lists the number of account restriction requests received per country. Therefore, full credit is given.</t>
  </si>
  <si>
    <t>Yes. Apple's transparency report from Jan-June 2017 (Source 47, p. 12)  includes the number of accounts specified in the requests.</t>
  </si>
  <si>
    <t>This represents a score improvement to "full credit" from "no" in the 2017 Index, due to improved disclosure by Apple of the number of accounts affected by government requests to remove accounts. In the 2017 Index, Apple's Transparency Report listed the number of account restriction requests it received, but the number reflected the requests, not the accounts specified in the requests. Apple's latest Transparency Report, published in September 2017, lists the number of account restriction requests received as well as the number of accounts specified in each request. Therefore, full credit is given.</t>
  </si>
  <si>
    <t xml:space="preserve">N/A </t>
  </si>
  <si>
    <t xml:space="preserve">No. Apple's transparency report from Jan-June 2017 (Source 47, p. 12) states that account restriction/deletion requests include situations "where law enforcement agencies suspect an account may have been used unlawfully or in violation of Apple’s terms of service, and request Apple to restrict or delete the account."  But the report does not list the subject matter associated with each specific request. </t>
  </si>
  <si>
    <t>Marking as "no" versus "no disclosure found." This does not constitute a score change.</t>
  </si>
  <si>
    <t>No. Apple's transparency report from Jan-June 2017 (Source 47, p. 12) does not list the number of requests that come from different legal authorities.</t>
  </si>
  <si>
    <t>No. Apple's transparency report from Jan-June 2017 (Source 47, p. 12) does not list the number of requests it knowingly receives from government officials to restrict content through unofficial processes. It only discloses the requests it receives through legal channels.</t>
  </si>
  <si>
    <t>Partial. Apple's transparency report from Jan-June 2017 (Source 47, p. 12) lists the number of requests where it took no action, where it restricted accounts, and where it deleted accounts. But since it doesn't disclose any information about requests to restrict content, it receives partial credit.</t>
  </si>
  <si>
    <t xml:space="preserve">Yes. Apple publishes a transparency report twice per year. </t>
  </si>
  <si>
    <t>No. Apple's transparency report (Source 47) is available for download as a PDF, but not in a structured data file.</t>
  </si>
  <si>
    <t xml:space="preserve">This element is not applicable for messaging services. </t>
  </si>
  <si>
    <t>NOTE: For this indicator, the Index evaluates both user-facing and app developer terms of service documents pertaining to Apple's mobile ecosystem. The user-facing terms are addressed in the iOS 11 software license agreement (Source 45), which covers the iOS operating system and its built-in software, and Apple's Media Services Terms and Conditions (Source 37), which covers the app store through which users access additional software for their device. For developers, Apple has the Apple Developer Agreement (Source 39),  Apple Store's Review Guidelines (Source 7), and the Apple Developer Program License Agreement, which is only accessible by signing in to Apple services. 
No disclosure found. Apple's Media Services Terms and Conditions section on "Your Submissions to our Services," (Source 37, p. 4) states, "Apple may monitor and decide to remove or edit any submitted material." This does not contain a commitment to notify users. Apple's App Store Review Guidelines (Source 7) list several cases in which it may remove apps (e.g, if a developer tries to cheat the system, if it focuses primarily on pornographic content, involves physical threats or bullying, offer a degraded user experience, do not have the appropriate licenses or permissions for trademarked or copyrighted material, spam or phish users,  or siphon personal information from users). However it does not commit to notify users when such content is restricted.</t>
  </si>
  <si>
    <t>No. The iCloud's terms of service section on "Removal of Content" (Source 26, p. 9) says, "Apple reserves the right at all times to determine whether Content is appropriate and in compliance with this Agreement, and may pre-screen, move, refuse, modify and/or remove Content at any time, without prior notice and in its sole discretion, if such Content is found to be in violation of this Agreement or is otherwise objectionable."</t>
  </si>
  <si>
    <t>No disclosure found. Apple's Media Services Terms and Conditions section on "Termination and Suspension of Services" (Source 37, p. 10) states, "If you fail, or Apple suspects that you have failed, to comply with any of the provisions of this Agreement, Apple may, without notice to you: (i) terminate this Agreement and/or your Apple ID." The Apple Developer Agreement section 10 on "Term and Termination" (Source 39, p. 4) says, "Apple may terminate or suspend you as a registered Apple Developer at any time in Apple’s sole discretion. If Apple terminates you as a registered Apple Developer, Apple reserves the right to deny your reapplication at any time in Apple’s sole discretion." These disclosures do not include any commitment to notify users whose accounts are restricted.</t>
  </si>
  <si>
    <t>No. The iOS 11 software license agreement section 6 on Termination (Source 45, p. 5) states, "Your rights under this License will terminate automatically or otherwise cease to be effective without notice from Apple if you fail to comply with any term(s) of this License." It does not commit to notify users if this happens.</t>
  </si>
  <si>
    <t xml:space="preserve">No. The iCloud's terms of service (Source 26) states: "Apple may at any time, under certain circumstances and without prior notice, immediately terminate or suspend all or a portion of your Account and/or access to the Service." </t>
  </si>
  <si>
    <t xml:space="preserve">Marking as "no" versus "no disclosure," but this does not constitute a score change. </t>
  </si>
  <si>
    <t>This indicator is not applicable for mobile ecosystems or internet companies.</t>
  </si>
  <si>
    <t>Partial. Users access Apple's service through the AppleID (Source 28). The privacy policy (Source 1, p.2) states, "In certain jurisdictions, we may ask for a government issued ID in limited circumstances including when setting up a wireless account and activating your device, for the purpose of extending commercial credit, managing reservations, or as required by law." Since this suggests the company may require users to verify users' identities, the company receives partial credit.</t>
  </si>
  <si>
    <t xml:space="preserve">Yes. The company's privacy policy (Source 48) can be found by accessing the link "Privacy" at the footer of the homepage. </t>
  </si>
  <si>
    <t>Yes. The company's privacy policy is available in English (Source 48) and Spanish (Source 49).</t>
  </si>
  <si>
    <t>Yes. The company's privacy policy (Source 48) is easy to understand. The text is broken out into logical sections, with clear headings, and presented in clear language that users can understand, with a readable font, and links to other relevant Apple policies.</t>
  </si>
  <si>
    <t>No disclosure. While Apple has guidelines about privacy policy requirements for app developers, this is not sufficient to receive credit since the company does not clearly disclose how or whether Apple enforces these rules. 
According to Apple's App Store Review Guidelines (Source 7), Apple requires apps made available through its app store to only provide users with a privacy policy for those apps that collect user information. "5.1.1 Data Collection and Storage (i) Apps that collect user or usage data must have a privacy policy and secure user consent for the collection. This includes—but isn’t limited to—apps that implement HealthKit or other health/medical technologies, HomeKit, Keyboard extensions, Apple Pay, Stickers and iMessage extensions, include a login, or access user data from the device. Your app description should let people know what types of access (e.g. location, contacts, calendar, etc.) are requested by your app, and what aspects of the app won’t work if the user doesn’t grant permission."</t>
  </si>
  <si>
    <t>7, 48, 49</t>
  </si>
  <si>
    <t>48, 49</t>
  </si>
  <si>
    <t xml:space="preserve">Partial. Apple's privacy policy (Source 48) states it will notify users when "material" changes are made to its privacy policy: "Apple may update its Privacy Policy from time to time. When we change the policy in a material way, a notice will be posted on our website along with the updated Privacy Policy." The company's privacy statement "Apple's Commitment to Your Privacy," (Source 2) states: "We’re going to make sure you get updates here about privacy at Apple at least once a year and whenever there are significant changes to our policies." Since the company does not define what constitutes "material" changes, or disclose it will notify users of all changes to its privacy policies, the company receives partial credit.  </t>
  </si>
  <si>
    <t xml:space="preserve">No. The company does not clearly disclose it will directly notify users of changes to privacy policies. The company's privacy policy (Source 48) states that: "From time to time, we may use your personal information to send important notices, such as communications about purchases and changes to our terms, conditions, and policies. Because this information is important to your interaction with Apple, you may not opt out of receiving these communications." The policy also states: "When we change the policy in a material way, a notice will be posted on our website along with the updated Privacy Policy." This does not constitute a clearly disclosed policy of direct notification, as most of the company's products do not require users to interact with the company's website in order to use those services. </t>
  </si>
  <si>
    <t>No. The company does not disclose a time frame for prior notification.</t>
  </si>
  <si>
    <t>This represents a change to "N/A" from "no disclosure found" in the 2017 Index, due to a scoring error. This service should be marked N/A for this element as it only applies to mobile ecosystems. This error has been corrected in the 2018 data collection sheet.</t>
  </si>
  <si>
    <t>Partial. Apple provides some information about the types of user information it collects. The company's Privacy Policy (Source 48) states it collects "personal" and "non-personal" information from users. The company defines personal information as information which can be "used to identify or contact a single person." Under the subheading  "What personal information we may collect," the company states that when users create an Apple ID or download a product, Apply may collect "a variety of information, including your name, mailing address, phone number, email address, contact preferences, and credit card information." However, this description of what types of personal information it may collect does not appear exhaustive since the policy states it collects "a variety of information, including..." The company defines "non-personal" information as that data which "does not, on its own, permit direct association with any specific individual." The policy states that non-personal data includes aggregated data. It offers examples of some of the non-personal data it may collect, "such as occupation, language, zip code, area code, unique device identifier, referrer URL, location, and the time zone where an Apple product is used..." The policy also lists as non personal data: customer activities on its website or services, information about how customers use Apple services, and search queries. However, the company's definition of "non-personal" information is vague and does not align with RDR's more expansive definition of user information. Therefore, partial credit is awarded.</t>
  </si>
  <si>
    <t>Partial. Apple discloses how it collects "personal" information, and the section on "cookies and other technologies" provides disclosure on information collected through technical means. However, the company does not clearly disclose how it collects other "non-personal" information (such as occupation, language, zip code, area code, etc.) As such, the company receives partial credit.</t>
  </si>
  <si>
    <t>Marking as a "no" versus "no disclosure found," which does not constitute a score change.</t>
  </si>
  <si>
    <t>No. Apple states it can collect "non-personal information" for any purpose. Its Privacy Policy (Source 48) states: "We may collect, use, transfer, and disclose non-personal information for any purpose." On the Privacy Governance page (Source 44), Apple states: "At Apple we design our products and services according to the principle of privacy by default and collect only the minimum amount of data necessary to provide our users with a product or service." However, this only applies to what the company considers "personal information" and does not apply to information it considers "non-personal information," some of which falls under RDR's more expansive definition of user information. Therefore, since the company states it will collect some types of user information for any purpose, this does not meet the criteria for this element and no credit is given.</t>
  </si>
  <si>
    <t>No. While Apple has guidelines about privacy policy requirements for app developers, this is not sufficient to receive credit since there is no clear disclosure about how or whether Apple enforces these rules. 
In addition, Apple's App Developer Review Guidelines (Source 7) state that apps must have a privacy policy and secure user consent for some but not all third-party applications: "Apps that collect user or usage data must have a privacy policy and secure user consent for the collection. This includes—but isn’t limited to—apps that implement HealthKit or other health/medical technologies, HomeKit, Keyboard extensions, Apple Pay, Stickers and iMessage extensions, include a login, or access user data from the device. Your app description should let people know what types of access (e.g. location, contacts, calendar, etc.) are requested by your app, and what aspects of the app won’t work if the user doesn’t grant permission." In addition, Apple states "We review all apps submitted to the App Store in an effort to determine whether they are reliable, perform as expected, and are free of offensive material. We review every app submitted based on a set of technical, content, and design criteria" (Source 9). This does not indicate if apps are reviewed on whether or not they comply with privacy policy requirements.</t>
  </si>
  <si>
    <t>No. While Apple has guidelines about privacy policy requirements for app developers, this is not sufficient to receive credit since there is no clear disclosure about how or whether Apple enforces these rules. 
In addition, on the "Approach to Privacy" page, Apple states, "On the App Store, we require app developers to agree to specific guidelines that are designed to protect user privacy and security. When we become aware of an app that violates our guidelines, the developer must address the issue or be removed from the App Store" (Source 8). In the App Store Review Guidelines (Source 7), Apple states, "Apps may not require users to enter personal information to function, except when directly relevant to the core functionality of the app or required by law. If your core app functionality is not related to a specific social network (e.g. Facebook, WeChat, Weibo, Twitter, etc.), you must provide access without a login or via another mechanism. Pulling basic profile information, sharing to the social network, or inviting friends to use the app are not considered core app functionality." However, this only pertains to user information that the user enters themselves, which does not encompass all user information an app may collect. In addition, the company states that app developers should "Use Location services in your app only when it is directly relevant to the features and services provided by the app. Location-based APIs shouldn’t be used to provide emergency services or autonomous control over vehicles, aircraft, and other devices, except for small devices such as lightweight drones and toys, or remote control car alarm systems, etc. Ensure that you notify and obtain consent before collecting, transmitting, or using location data. If your app uses background location services, be sure to explain the purpose in your app; refer to the Human Interface Guidelines for best practices on doing so." Requiring notification and consent for collecting user information is good practice, but is not the same as limiting collection of user information to what is directly necessary and relevant.</t>
  </si>
  <si>
    <t>7, 8, 9, 44, 48</t>
  </si>
  <si>
    <t>44, 48</t>
  </si>
  <si>
    <t>Partial. For each type of user information it collects, Apple does not clearly disclose whether it shares that information. For example, the Privacy Policy (Source 48) states: "At times Apple may make certain personal information available to strategic partners that work with Apple to provide products and services, or that help Apple market to customers." Regarding "non-personal information" the company states: "We may collect, use, transfer, and disclose non-personal information for any purpose;" however, the company does not clearly disclose what specific types of "non-personal information" it shares.</t>
  </si>
  <si>
    <t>Partial. Apple only discloses the types of third parties with which it shares "personal information," but does not disclose the types of third parties with whom it shares other types of user information it collects (in this case "non-personal" information). In its Privacy Policy (Source 48), Apple states it may share personal information with "strategic partners that work with Apple to provide products and services, or that help Apple market to customers" and "companies who provide services such as information processing, extending credit, fulfilling customer orders, delivering products to you, managing and enhancing customer data, providing customer service, assessing your interest in our products and services, and conducting customer research or satisfaction surveys." It also may share personal information with third parties as required by "law, legal process, litigation, and/or requests from public and governmental authorities within or outside your country of residence" and may share information about a user if it is deemed "reasonably necessary to enforce our terms and conditions or protect our operations or users"--though it does not indicate to which types of third parties this would be disclosed to. Additionally, Apple disclose that it will transfer and disclose "non-personal" information for any purpose and does not specifically mention with which third parties. Its privacy policy states, "We may collect, use, transfer, and disclose non-personal information for any purpose."</t>
  </si>
  <si>
    <t>Yes. Apple's Privacy Policy (Source 48) states "It may be necessary − by law, legal process, litigation, and/or requests from public and governmental authorities within or outside your country of residence − for Apple to disclose your personal information. We may also disclose information about you if we determine that for purposes of national security, law enforcement, or other issues of public importance, disclosure is necessary or appropriate."</t>
  </si>
  <si>
    <t>No disclosure found. Apple does not disclose the names of specific third parties with which it shares user information.</t>
  </si>
  <si>
    <t>No. While Apple has guidelines about data sharing policies for app developers, this is not sufficient to receive credit since there is no clear disclosure about how or whether Apple enforces these rules.  Apple's App Store Review Guidelines (Source 7), state: "5.1.2 Data Use and Sharing: (i) You may not attempt, facilitate, or encourage others to identify users or reconstruct user profiles based on data that you say has been collected in an “anonymized,” “aggregated,” or otherwise non-identifiable way. You may not use or transmit someone’s personal data without first obtaining their permission and providing access to information about how and where the data will be used. (ii) Data collected from apps may not be used or shared with third parties for purposes unrelated to improving the user experience or software/hardware performance connected to the app’s functionality, or to serve advertising in compliance with the Apple Developer Program License Agreement. (iii) Data gathered from the HomeKit API may not be used for advertising or other use-based data mining. (iv) Apps using Apple Pay may only share user data acquired via Apple Pay with third parties to facilitate or improve delivery of goods and services."</t>
  </si>
  <si>
    <t>7, 48</t>
  </si>
  <si>
    <t xml:space="preserve">Partial. Apple does not clearly disclose the purpose for collecting each type of user information. In its privacy policy (Source 48), Apple offers examples of the various types of "personal" information it collects, and for what purposes, but this information does not encompass each type of user information it collects.  </t>
  </si>
  <si>
    <t>Yes. The company's Privacy Policy (Source 48) states: "Apple and its affiliates may share this personal information with each other and use it consistent with this Privacy Policy. They may also combine it with other information to provide and improve our products, services, content, and advertising."</t>
  </si>
  <si>
    <t>Partial. For each type of user information it collects, Apple does not clearly disclose the purpose for sharing that information. For example, the Privacy Policy (Source 48) states: "At times Apple may make certain personal information available to strategic partners that work with Apple to provide products and services, or that help Apple market to customers." It also states: "We may also disclose information about you if we determine that for purposes of national security, law enforcement, or other issues of public importance, disclosure is necessary or appropriate. We may also disclose information about you if we determine that disclosure is reasonably necessary to enforce our terms and conditions or protect our operations or users. Additionally, in the event of a reorganization, merger, or sale we may transfer any and all personal information we collect to the relevant third party."
Regarding "non-personal information," the company states: "We may collect, use, transfer, and disclose non-personal information for any purpose."</t>
  </si>
  <si>
    <t>No disclosure found. Apple's privacy policy (Source 48) states, "We will retain your personal information for the period necessary to fulfill the purposes outlined in this Privacy Policy unless a longer retention period is required or permitted by law." This statement does not provide a timeframe for how long the company retains personal information. Additionally, this does not encompass all of the user information that the company collects, since it does not include "non-personal" information.</t>
  </si>
  <si>
    <t>No disclosure found. Apple's legal process guidelines for US (Source 10) and non-US (Source 11) law enforcement state, "Apple does have iMessage capability query logs. These logs indicate that a query has been initiated by a device application (which can be Messages, Contacts, Phone, or other device application) and routed to Apple’s servers for a lookup handle (which can be a phone number, email address, or Apple ID) to determine whether that lookup handle is 'iMessage capable.'... iMessage capability query logs are retained up to 30 days." However, it does not reference other user information collected by Apple, and is in a non-user facing document.
Apple's privacy policy (Source 48) states, "We will retain your personal information for the period necessary to fulfill the purposes outlined in this Privacy Policy unless a longer retention period is required or permitted by law." This statement does not provide a timeframe for how long the company retains personal information. Additionally, this does not encompass all of the user information that the company collects, since it does not include "non-personal" information.</t>
  </si>
  <si>
    <t>No disclosure found. Apple's legal process guidelines for US (Source 10) and non-US (Source 11) law enforcement state that iCloud "Connection logs are retained up to 30 days" and "iCloud mail logs are retained up to 60 days." However, this information is not included in user-facing documents, and only provides retention timeframes for these two types of user information.
Apple's privacy policy (Source 48) states, "We will retain your personal information for the period necessary to fulfill the purposes outlined in this Privacy Policy unless a longer retention period is required or permitted by law." This statement does not provide a timeframe for how long the company retains personal information. Additionally, this does not encompass all of the user information that the company collects, since it does not include "non-personal" information.</t>
  </si>
  <si>
    <t>Partial. In its privacy policy (Source 48) Apple gives some information about what de-identified user information it retains. However, the policy says that these are "examples of non-personal information" the company collects, therefore it is not clear if this is comprehensive. It states, "We also collect data in a form that does not, on its own, permit direct association with any specific individual. We may collect, use, transfer, and disclose non-personal information for any purpose. The following are some examples of non-personal information that we collect and how we may use it:
-We may collect information such as occupation, language, zip code, area code, unique device identifier, referrer URL, location, and the time zone where an Apple product is used so that we can better understand customer behavior and improve our products, services, and advertising.
-We may collect information regarding customer activities on our website, iCloud services, our iTunes Store, App Store, MAC App Store, App Store for Apple TV and iBooks Stores and from our other products and services. This information is aggregated and used to help us provide more useful information to our customers and to understand which parts of our website, products, and services are of most interest. Aggregated data is considered non‑personal information for the purposes of this Privacy Policy.
-We may collect and store details of how you use our services, including search queries. This information may be used to improve the relevancy of results provided by our services. Except in limited instances to ensure quality of our services over the Internet, such information will not be associated with your IP address.
-With your explicit consent, we may collect data about how you use your device and applications in order to help app developers improve their apps.
If we do combine non-personal information with personal information the combined information will be treated as personal information for as long as it remains combined."</t>
  </si>
  <si>
    <t>No disclosure found. While the company's privacy policy (Source 48) states that it collects (and shares) "non-personal information" in a way that does not directly associate that information with any specific individual, it does not disclose its process for de-identifying that information.</t>
  </si>
  <si>
    <t>No disclosure found. The company does not disclose if it deletes all user information once users terminate their accounts.</t>
  </si>
  <si>
    <t>Partial. Apple's legal process guidelines for US (Source 10) and non-US (Source 11) law enforcement state that "iCloud stores content for the services that the subscriber has elected to maintain in the account while the subscriber’s account remains active. Apple does not retain deleted content once it is cleared from Apple’s servers. iCloud content may include email, stored photos, documents, contacts, calendars, bookmarks, Safari browsing history and iOS device backups. iOS device backups may include photos and videos in the Camera Roll, device settings, app data, iMessage, SMS, and MMS messages and voicemail." This does not specifically disclose if content is deleted when a user deletes his or her account, or what happens to other user information associated with an iCloud account. In addition, the iCloud ToS (Source 26, p.12) states: "After a period of time, Apple will delete information and data stored in or as a part of your account(s)." However, this disclosure does not make it clear whether all information is deleted.</t>
  </si>
  <si>
    <t>No disclosure found. The company does not disclose a timeframe for deleting all user information once users terminate their accounts.</t>
  </si>
  <si>
    <t>No disclosure found. Apple's privacy policy (Source 48) only discloses that a user has options with regard to the use of personal information and for cookies, but it does not specifically disclose that users can control the collection of that information in the first place. For personal Information, Apple states : "You are not required to provide the personal information that we have requested, but, if you chose not to do so, in many cases we will not be able to provide you with our products or services or respond to any queries you may have." For Cookies, it says, "If you want to disable cookies and you’re using the Safari web browser, go to Safari preferences and then to the privacy pane to manage your preferences. On your Apple mobile device, go to Settings, then Safari, scroll down to the Privacy &amp; Security section, and tap on 'Block Cookies' to manage your preferences. For other browsers, check with your provider to find out how to disable cookies. Please note that certain features of the Apple website will not be available once cookies are disabled."</t>
  </si>
  <si>
    <t>Partial. Apple's privacy policy (Source 48) discloses that a user can request to have information deleted, but that Apple does not have to delete it if it has "legitimate business purposes" for retaining it, or if it is not required by law to do so. Specifically, it states, "You can help ensure that your contact information and preferences are accurate, complete, and up to date by logging in to your account at https://appleid.apple.com/. For other personal information we hold, we will provide you with access for any purpose including to request that we correct the data if it is inaccurate or delete the data if Apple is not required to retain it by law or for legitimate business purposes. We may decline to process requests that are frivolous/vexatious, jeopardize the privacy of others, are extremely impractical, or for which access is not otherwise required by local law. Access, correction, or deletion requests can be made through the regional Privacy Contact Form." Since Apple does not disclose what types of user information users can delete, partial credit is given.</t>
  </si>
  <si>
    <t>Yes. Apple's privacy policy (Source 48) states, "Ads that are delivered by Apple’s advertising platform may appear in Apple News and in the App Store. If you do not wish to receive ads targeted to your interests from Apple’s advertising platform, you can choose to enable Limit Ad Tracking, which will opt your Apple ID out of receiving such ads regardless of what device you are using. If you enable Limit Ad Tracking on your mobile device, third-party apps cannot use the Advertising Identifier, a non-personal device identifier, to serve you targeted ads. You may still see ads in the App Store or News based on context like your search query or the channel you are reading. In third-party apps, you may see ads based on other information." Apple's "Manage Your Privacy" page (Source 13) also has a section titled "Limit targeted interest-based ads." This states, "Whenever you want to clear the data associated with your Advertising Identifier, you can simply reset it. This is another example of our commitment to do away with persistent identifiers on mobile devices. If you’d rather not see mobile ads tailored to your interests, you can choose to limit ad tracking with a simple on/off switch. When Limit Ad Tracking is turned on, third-party apps are forbidden by Apple’s guidelines to use the Advertising Identifier to serve you targeted ads. As part of submission to our App Store, Apple requires all developers to agree that they abide by your choice to Limit Ad Tracking. iAd abides by Limit Ad Tracking wherever ads are served, and does not serve interest-based ads to users under the age of 13." This section also links to a page titled "Opt out of interest-based ads in the App Store and Apple News" (Source 18) which includes more information on how to opt out, as well as step-by-step instructions for opting out of location-based ads on different Apple devices. The page "About Advertising and Privacy" (Source 19) has more details about what user information is used for ads and how to view/change preferences.</t>
  </si>
  <si>
    <t>This represents a score improvement to full credit from partial credit in the 2017 Index, due to Apple's improved disclosure of options users have to control how their information is used for targeted advertising. In the 2017 Index, Apple was awarded partial credit due to the disclosure about Apple's "Limit Ad Tracking" feature, which fell short of full credit because it did not explain how a user can enable this setting. However, information about how to enable this setting is included in Apple's "Manage Your Privacy" page, which links to a page with more detailed information on the specifics of disabling both interest-based and location-based ads. Information about limiting ad tracking was included in the version of the "Manage Your Privacy" page that was evaluated in the 2017 Index, but the link "Learn more about opting out of interest-based ads," which links to the support page with specific instructions on how to do so, does not appear to have been included in that version. For this reason, Apple receives full credit on this element in the 2018 Index.</t>
  </si>
  <si>
    <t>No. Apple's privacy policy (Source 48) states that users can opt out of targeted advertising, suggesting targeted advertising is enabled by default. For this reason, the company does not receive credit on this element.</t>
  </si>
  <si>
    <t xml:space="preserve">Yes. On Apple's "Manage Your Privacy" page (Source 13), under "Manage your Location Data," Apple states, "Apple gives you control over the collection and use of location data on all your devices. You have to make the choice to enable Location Services — it’s not on by default. And you’ll notice that your iOS device asks for your permission before giving any app access to your location information, including apps on your paired Apple Watch. You can change your mind at any time and opt out of Location Services entirely or just for individual apps or services." </t>
  </si>
  <si>
    <t>This represents a score improvement to full credit from partial credit in the 2017 Index, due to disclosure not located in the 2017 Index. In the 2017 Index, Apple was awarded partial credit on the basis that users can only control geolocation settings on an app-by-app basis. But Apple's "Manage Your Privacy" page clearly states users can do so for both the device overall as well as on an app-by-app basis. It also clearly states Location Services are off by default. Therefore, the company receives full credit on this element in the 2018 Index.</t>
  </si>
  <si>
    <t>13, 18, 19, 48</t>
  </si>
  <si>
    <t>Yes. Apple's Privacy Policy (Source 48) states that with regard to personal information the company holds, "We will provide you with access (including a copy) for any purpose including to request that we correct the data if it is inaccurate or delete the data if Apple is not required to retain it by law or for legitimate business purposes."</t>
  </si>
  <si>
    <t>This represents a score improvement to full credit from no credit in the 2017 Index, due to revisions to Apple's privacy policy, which now clearly indicates that users can not only access but also obtain a copy of their personal information. Therefore, the company receives full credit on this element in the 2018 Index.</t>
  </si>
  <si>
    <t xml:space="preserve">Yes. Apple's Privacy Policy (Source 48) states that with regard to personal information the company holds, "We will provide you with access (including a copy) for any purpose including to request that we correct the data if it is inaccurate or delete the data if Apple is not required to retain it by law or for legitimate business purposes." The company clearly discloses that users can obtain the personal information the company holds about them, therefore full credit is given on this element. (The disclosure does not include non-personal information that the company may hold, therefore no credit is given for Element 4). </t>
  </si>
  <si>
    <t>This represents a score improvement to full credit from no credit in the 2017 Index, due to revisions to Apple's privacy policy, which now clearly indicates that users can obtain a copy of their personal information. Therefore, the company receives full credit is given on this element in the 2018 Index.</t>
  </si>
  <si>
    <t>Yes. Apple clearly discloses that it does not track its customers over time and across third party websites (Source 12). "Apple does not track its customers over time and across third party websites to provide targeted advertising and therefore does not respond to Do Not Track (DNT) signals."</t>
  </si>
  <si>
    <t>Yes. Apple's Legal Process Guidelines: Government and Law Enforcement within the United States (Source 10, p. 4) state, "Apple carefully reviews all requests from government, law enforcement, and private parties to ensure that there’s a valid legal basis for each request; and complies with legally valid requests." This document describes the company's process for responding to various types of requests from government and law enforcement agencies, including emergency requests (Source 10, p. 5). In addition, the company's government information requests page (Source 24) provides additional explanation of the types of requests the company receives from governments (e.g., device requests, financial identifier requests, account requests, emergency requests, account restriction/deletion requests, account preservation requests, U.S. National Security Orders) and how it handles them.</t>
  </si>
  <si>
    <t>Yes. Apple's Legal Process Guidelines: Government and Law Enforcement within the United States (Source 10, p 4) say, "Apple accepts service of subpoenas, search warrants, and court orders by email from government and law enforcement agencies, provided these are transmitted from the official email address of the government or law enforcement agency concerned....Apple carefully reviews all requests from government, law enforcement, and private parties to ensure that there’s a valid legal basis for each request; and complies with legally valid requests." The document also describes the various types of information Apple retains and identifies what type of court order or other legal process is required to access that information.</t>
  </si>
  <si>
    <t>Yes. Apple's Legal Process Guidelines: Government and Law Enforcement outside the United States (Source 11) describe the company's process for responding to government requests from foreign jurisdictions. In addition, it states (Source 11, p. 5), "Apple carefully reviews all requests from government, law enforcement, and private parties to ensure that there’s a valid legal basis for each request; and complies with legally valid requests."</t>
  </si>
  <si>
    <t>Yes. Apple's Legal Process Guidelines: Government and Law Enforcement within the United States (Source 10) and Apple's Legal Process Guidelines: Government and Law Enforcement outside the United States (Source 11) both describe the legal basis under which the company responds to various types of requests. Most often, the guidelines invoke the U.S. Electronic Communications Privacy Act 1986, as amended and various sections of 18 U.S.C. Chapter 121 (§ 2701-2712). For foreign jurisdictions, the guidelines invoke relevant U.S. law and Mutual Legal Assistance Treaty agreements, as well as local laws for requests served on local entities.</t>
  </si>
  <si>
    <t>Yes. Apple's Legal Process Guidelines: Government and Law Enforcement within the United States (Source 10, p. 4) state, "Apple carefully reviews all requests from government, law enforcement, and private parties to ensure that there’s a valid legal basis for each request; and complies with legally valid requests." The guidelines for entities outside the United States (Source 11) contains the same disclosure.</t>
  </si>
  <si>
    <t>Yes. Apple's Legal Process Guidelines: Government and Law Enforcement within the United States (Source 10, p. 4) state, "In instances where Apple determines that there is no valid legal basis or where a request is considered to be unclear, inappropriate or over-broad Apple will challenge or reject the request." The guidelines for entities outside the United States (Source 11) contains the same disclosure.</t>
  </si>
  <si>
    <t>Yes. Apple's government information requests page (Source 24) provides examples of what the various types of government requests the company receives entail and how it responds to them. In addition, Apple's transparency report from Jan-June 2017 (Source 47) also includes specific examples of the types of requests the company receives.</t>
  </si>
  <si>
    <t>Yes. Apple's transparency report from Jan-June 2017 (Source 47) lists the number of requests it receives by country.</t>
  </si>
  <si>
    <t>Partial. Apple does break out the number of requests by stored/real-time access for U.S. government requests (Source 47, p. 15; see Title III Wiretap Orders and Pen Register/Trap and Trace Orders), but it does not do this for worldwide requests. In addition, it does not break out stored/real-time access for National Security Orders or for emergency requests. For this reason, it receives partial credit.</t>
  </si>
  <si>
    <t>Partial. Apple's transparency report from Jan -June 2017 (Source 47) lists the number of accounts affected. However, its disclosure for the number of accounts affected from National Security Orders are listed in ranges rather than exact numbers. As Apple explains, "We count each individual request
received and report the total number of requests received within bands permissible by law." Legal constraints aside, since the company lists the number of accounts affected for some but not all requests, it receives partial credit.</t>
  </si>
  <si>
    <t xml:space="preserve">This represents a score decline to partial credit from full credit in the 2017 Index, due to a clarification of the evaluation standards for this element. U.S. companies that only report the range of accounts affected in national security requests due to legal reasons should not be awarded full credit on this element, since the Index does not take the law into account when evaluating company disclosure. This standard will be applied across all U.S. companies in the 2018 Index. </t>
  </si>
  <si>
    <t>Partial. Some of the types of requests that Apple discloses in its transparency report from Jan-June 2017 (Source 47) only provide non-content information (e.g., device requests, financial identifier requests). The transparency report's sections on US government requests breaks out requests by U.S. legal process. The report explains each legal process and whether it permits access to content or non-content (e.g. search warrant, and Title III Wiretap Orders do permit access to content.) This enables the reader to understand whether a request sought content or non-content. The report's table 3a on worldwide account requests does provide the number of requests in which the company provided non-content or content data, though it does not specify what the request asked for. Table 6 on worldwide emergency requests does not break out whether the requests sought non-content, content, or both. For these reasons, the company receives partial credit.</t>
  </si>
  <si>
    <t>This represents a score improvement to partial credit from no credit/"no disclosure found" in the 2017 Index based on improvements to Apple's transparency reporting on demands for content or non-content data. In the 2017 Index, Apple was awarded no credit/no disclosure found on this element for its lack of clear disclosure in its transparency report (for July 1 - December 31, 2015) about whether requests it received were for content or non-content data. In its more recent transparency report from Jan-June 2017 (Source 47) the sections on US government requests breaks out requests by U.S. legal process. The report explains each legal process and whether it permits access to content or non-content (e.g. search warrant, and Title III Wiretap Orders do permit access to content.) This enables the reader to understand whether a request sought content or non-content. Table 3a on worldwide account requests does provide the number of requests in which the company provided non-content or content data, but Table 6 on worldwide emergency requests does not break out whether the requests sought non-content, content, or both. For these reasons, the company receives partial credit on this element in the 2018 Index.</t>
  </si>
  <si>
    <t>Yes. Apple's transparency report from Jan-June 2017 (Source 47) breaks out national security requests into National Security Orders and National Security Letters. It breaks out other government requests into search warrants, Title III Wiretap Orders, Pen Register/Trap and Trace Orders, Other Court Orders, and Subpoenas, and it defines these terms.</t>
  </si>
  <si>
    <t>Yes. Apple's transparency report from Jan-June 2017 (Source 47) includes requests from court orders, including criminal and civil cases. Its definition of  "Other Court Orders" (Source 47, p. 16) states, "A court order is a document issued by a judge or magistrate directing a person or entity to comply with the order. An order may be issued in either a criminal or civil case. "</t>
  </si>
  <si>
    <t>This represents a score improvement to full credit from partial credit in the 2017 Index, due to improved disclosure by Apple regarding its reporting of requests that come from court orders. The transparency report reviewed last year (July 1 - December 31, 2015) states that its numbers include court orders, but it was not clear whether these include court orders from both criminal and civil cases. Apple's latest transparency report (Jan-June 2017) includes a definition of "Other Court Orders" which clearly states that a court order may relate to criminal and civil cases. Therefore, the company receives full credit on this element in the 2018 Index.</t>
  </si>
  <si>
    <t>Partial. Apple's transparency report from Jan-June 2017 (Source 47) provides a compliance rate for each type of request it receives (e.g., device requests, financial identifier requests, account requests, account preservation requests, account restriction/deletion requests, and emergency requests). However, it does not report a compliance rate for national security requests, so it receives partial credit.</t>
  </si>
  <si>
    <t xml:space="preserve">This represents a score decline to partial credit from full credit in the 2017 Index, based on a clarification of the evaluation standards for this element. In the 2017 Index, the company received full credit despite its transparency report from July - December 2015 not reporting a compliance rate for national security requests. U.S. companies that only report the range of accounts affected in national security requests due to legal reasons should not be awarded full credit on this element since the Index does not take legal context into account. This standard will be applied across all U.S. companies in the 2018 Index. Similar to last year's report, Apple's transparency report from Jan-June 2017 does not report a compliance rate for national security requests, resulting in partial credit in the 2018 Index. </t>
  </si>
  <si>
    <t>Yes. Apple's transparency report from Jan-June 2017, section on "How we report requests and responses," (Source 47, p. 2) says, "For government agency requests for customer information and data, we report as much detail as we are legally allowed. We report the numbers of requests we receive and our responses in various categories. We report United States National Security requests we receive in bands of 250. Though we would like to be more specific, by law this is the most precise information we are currently allowed to disclose."</t>
  </si>
  <si>
    <t>Yes. Apple's Legal Process Guidelines: Government and Law Enforcement within the United States, section G on User Notice (Source 10, p. 6) states, "Apple will notify customers/users when their Apple account information is being sought in response to legal process from government, law enforcement..." The guidelines for entities outside the United States (Source 11, p. 6) states: "Apple will notify customers/users when their Apple account information is being sought in response to a valid legal request from government or law enforcement,..."</t>
  </si>
  <si>
    <t xml:space="preserve">Yes. Apple's Legal Process Guidelines: Government and Law Enforcement within the United States, section G on User Notice (Source 10, p. 6) states that it will notify users "except where providing notice is explicitly prohibited by the legal process itself, by a court order Apple receives (e.g., an order under 18 U.S.C. §2705(b)), by applicable law or where Apple, in its sole discretion, believes that providing notice creates a risk of injury or death to an identifiable individual, in situations where the case relates to child endangerment, or where notice is not applicable to the underlying facts of the case." The guidelines for entities outside the U.S. (Source 11, p. 6) contains the same disclosure. </t>
  </si>
  <si>
    <t>Partial. Apple's privacy policy (Source 48) states: "To make sure your personal information is secure, we communicate our privacy and security guidelines to Apple employees and strictly enforce privacy safeguards within the company." However, the company does not specifically mention if those systems include limiting or monitoring employee access. For this reason, the company receives partial credit.</t>
  </si>
  <si>
    <t>Yes. Apple's iOS Security Guide (Source 46) states: "Apple maintains a dedicated security team to support all Apple products. The team
provides security auditing and testing for products under development, as well as for released products. The Apple team also provides security tools and training, and actively monitors for reports of new security issues and threats. Apple is a member of the Forum of Incident Response and Security Teams (FIRST). To learn more about reporting issues to Apple and subscribing to security notifications, go to: https://www.apple.com/support/security."</t>
  </si>
  <si>
    <t>46, 48</t>
  </si>
  <si>
    <t xml:space="preserve">Yes. Users and developers can report bugs through Apple's Bug Reporter portal (Source 15). In addition, the "Apple Product Security" page (Source 16) provides an email address and a PGP key for security researchers to submit vulnerabilities to. The email address sends an automated confirmation response upon receiving a submission to ensure that researchers know that it has been received. Apple also discloses information about its Security Bounty program through which researchers can report vulnerabilities in its iOS Security Guide (Source 46).  </t>
  </si>
  <si>
    <t>No disclosure found. The Bug Reporter page (Source 15) says, "You can check the status of your bug reports in Apple Bug Reporter. If no resolution has been provided, you may update your report with a status request and we will provide any available information." Apple does not disclose the timeframe in which it will review the reports.</t>
  </si>
  <si>
    <t xml:space="preserve">No disclosure found.   </t>
  </si>
  <si>
    <t>No disclosure found. The company does not disclose that either iTunes or over-the-air (OTA) updates use network-level encryption. The company's Security Guide (Source 14, p. 6 and 30) discusses the structure of updates and the security of network channels separately. But these references are not explicit enough to know if the network security is put in place for all updates, patches, add-ons, or extensions.</t>
  </si>
  <si>
    <t>No disclosure found. Apple's Security Updates web page (Source 17) does not publicly disclose a specific date or timeframe when the company stops releasing security updates.</t>
  </si>
  <si>
    <t>14, 15, 16, 17, 46</t>
  </si>
  <si>
    <t>15, 16, 46</t>
  </si>
  <si>
    <t>Partial. On the Privacy Governance page (Source 44), Apple states: "When Apple becomes aware that it may have experienced a data security incident that might impact our users’ personal information, we investigate to learn what happened and determine what steps to take in response. We analyze these facts — in the context of applicable laws, regulations, industry norms, and most of all Apple’s established commitment to privacy — to determine whether we should notify affected individuals, or other relevant parties like regulators.  Apple complies with all applicable laws that require notification about data security incidents." While this disclosure does indicate that the company considers whether to notify the relevant authorities such as regulators in the event of a data breach, it falls short of a clear commitment and does not clearly explain the types of cases in which the company would not find it appropriate to notify the relevant authorities. Therefore, partial credit is given.</t>
  </si>
  <si>
    <t>This represents a score improvement to partial credit from no credit/"no disclosure found" in the 2017 Index, based on a new policy document that provides some information about the company's policies for responding to data breaches. In the Privacy Governance page (Source 44) the company provides information about its considerations regarding whether to notify the authorities in the event of a data breach, but falls short of a clear commitment. Therefore, the company receives partial credit on this element in the 2018 Index.</t>
  </si>
  <si>
    <t>Partial. On the Privacy Governance page (Source 44), Apple states: "When Apple becomes aware that it may have experienced a data security incident that might impact our users’ personal information, we investigate to learn what happened and determine what steps to take in response. We analyze these facts — in the context of applicable laws, regulations, industry norms, and most of all Apple’s established commitment to privacy — to determine whether we should notify affected individuals, or other relevant parties like regulators.  Apple complies with all applicable laws that require notification about data security incidents." While this disclosure does indicate that the company considers whether to notify the affected individuals in the event of a data breach, it falls short of a clear commitment and does not clearly explain the types of cases in which the company would not find it appropriate to notify the users who might be affected by the data breach. Therefore, partial credit is given.</t>
  </si>
  <si>
    <t>This represents a score improvement to partial credit from no credit/"no disclosure found" in the 2017 Index, based on a new policy document that provides some information about the company's policies for responding to data breaches. In the Privacy Governance page (Source 44) the company provides information about its considerations regarding whether to notify affected users in the event of a data breach, but falls short of a clear commitment. Therefore, the company receives partial credit on this element in the 2018 Index.</t>
  </si>
  <si>
    <t>Partial. On the Privacy Governance page (Source 44), Apple states: "We are also committed to providing users that have been impacted by an incident with appropriate assistance, which may include information on steps they can take to reduce the risk of harm or support from AppleCare." Partial credit is given since the company commits to notify users of the steps the users can take to mitigate the risk, and the company commits to providing appropriate assistance, but the disclosure does not offer further information or examples of the kinds of steps Apple itself will take to address the impact of the data breach on its users.</t>
  </si>
  <si>
    <t>This represents a score improvement to partial credit from no credit/"no disclosure found" in the 2017 Index, based on a new policy document that provides some information about the company's policies for responding to data breaches. In the Privacy Governance page (Source 44) the company provides information about its policies to address the impact of a data breach on its users, but falls short of clearly explaining the different kinds of steps it might take. Therefore, the company receives partial credit on this element in the 2018 Index.</t>
  </si>
  <si>
    <t>Source 44</t>
  </si>
  <si>
    <t xml:space="preserve">Yes. In "Our Approach to Privacy," (Source 8) Apple states: "Encryption protects trillions of online transactions every day. Whether you’re shopping or paying a bill, you’re using encryption. It turns your data into indecipherable text that can only be read by the right key. We’ve been protecting your data for over a decade with SSL and TLS in Safari, FileVault on Mac, and encryption that’s built into iOS." The iOS Security Guide (Source 14) goes into further detail about encryption in transit: "Mobile users must be able to access corporate networks from anywhere in the world, so it’s important to ensure that they are authorized and their data is protected during transmission. iOS uses—and provides developer access to—standard networking protocols for authenticated, authorized, and encrypted communications. To accomplish these security objectives, iOS integrates proven technologies and the latest standards for both Wi-Fi and cellular data network connections." (p. 30) </t>
  </si>
  <si>
    <t>Yes. In "Our Approach to Privacy," (Source 8) Apple states: "Your iMessages and FaceTime calls are your business, not ours. Your communications are protected by end-to-end encryption across all your devices when you use iMessage and FaceTime, and with iOS and watchOS, your iMessages are also encrypted on your device in such a way that they can’t be accessed without your passcode. Apple has no way to decrypt iMessage and FaceTime data when it’s in transit between devices. So unlike other companies’ messaging services, Apple doesn’t scan your communications, and we wouldn’t be able to comply with a wiretap order even if we wanted to. While we do back up iMessage and SMS messages for your convenience using iCloud Backup, you can turn it off whenever you want. And we don’t store FaceTime calls on any servers."</t>
  </si>
  <si>
    <t>Yes. In "Our Approach to Privacy," (Source 8) Apple states: "All your iCloud content like your photos, contacts, and reminders is encrypted when sent and, in most cases, when stored on our servers. All traffic between any email app you use and our iCloud mail servers is encrypted. And our iCloud servers support encryption in transit with other email providers that support it."</t>
  </si>
  <si>
    <t>No disclosure: Apple does not disclose whether the iOS mobile ecosystem encrypts user communications with unique keys.</t>
  </si>
  <si>
    <t>Yes. In "Our Approach to Privacy," (Source 8) Apple states: "Encryption protects trillions of online transactions every day. Whether you’re shopping or paying a bill, you’re using encryption. It turns your data into indecipherable text that can only be read by the right key. We’ve been protecting your data for over a decade with SSL and TLS in Safari, FileVault on Mac, and encryption that’s built into iOS. We also refuse to add a 'backdoor' into any of our products because that undermines the protections we’ve built in. And we can’t unlock your device for anyone because you hold the key — your unique password. We’re committed to using powerful encryption because you should know the data on your device and the information you share with others is protected." In the iOS Security Guide (Source 14) goes into more technical details on how the iPhone device is encrypted, both in terms of its hardware and software, and explains that the data on a user's mobile device is encrypted and can only be decrypted with the user's passcode, meaning that the company does not hold or have access to the decryption key ("Encryption and data protection, p. 10).</t>
  </si>
  <si>
    <t>Yes. In "Our Approach to Privacy," (Source 8) Apple states: "Your iMessages and FaceTime calls are your business, not ours. Your communications are protected by end-to-end encryption across all your devices when you use iMessage and FaceTime, and with iOS and watchOS, your iMessages are also encrypted on your device in such a way that they can’t be accessed without your passcode. Apple has no way to decrypt iMessage and FaceTime data when it’s in transit between devices."</t>
  </si>
  <si>
    <t>This represents a change to "no disclosure found" from N/A in the 2017 Index, due to a clarification of evaluation standards for this element for the 2018 Index. In 2017 Index, some Cloud services were evaluated on whether they disclosed that they encrypt data end-to-end (for data in transit). In the 2018 Index, RDR clarified that for Cloud services, we are looking for disclosure about the company's encryption of data at rest (in storage on the company's servers). Therefore this element does apply to iCloud. Researchers were unable to locate disclosure stating that Apple enables full-disk encryption for its iCloud services, therefore this element is marked as "no disclosure found."</t>
  </si>
  <si>
    <t>This represents a change to "no disclosure found" from N/A in the 2017 Index, due to a clarification of evaluation standards for this element for the 2018 Index. In 2017 Index, some cloud services were evaluated on whether they disclosed that they encrypt data end-to-end (for data in transit). In the 2018 Index, RDR clarified that for cloud services, we are looking for disclosure about the company's encryption of data at rest (in storage on the company's servers). Therefore this element does apply to iCloud. Researchers were unable to locate disclosure stating that Apple enables full-disk encryption by default for its iCloud services, therefore this element is marked as "no disclosure found" in the 2018 Index.</t>
  </si>
  <si>
    <t>Yes. Apple's "Manage Your Privacy" page (Source 13) includes a section titled "Turn on two-step verification" and states, "Two-step verification is the best way to keep your information safe, because it adds a second layer of security to your Apple ID. Before you or anyone else can make changes to your account, make iTunes or App Store purchases from a new device, or sign in to iCloud, iMessage, or FaceTime, we’ll send a verification code to one of your trusted devices. Enter this code along with your password and you’re quickly signed in. Anyone who can’t provide both your password and the verification code will be kept out. Turning on two-step verification for your Apple ID is the most effective way to protect yourself against phishing attacks and other fraudulent attempts to acquire your password.. With iOS 9 and OS X El Capitan, an improved method called two-factor authentication has been built directly into each operating system, which will make protecting your information even easier." It also links to pages with detailed instructions and more information about two-factor authentication (Source 21) and two-step verification (Source 22)</t>
  </si>
  <si>
    <t>Partial. Apple discloses the option for users to review what "apps, songs, movies, TV shows, or books you ordered from the iTunes Store, iBooks Store, and App Store" (Source 23); however this does not constitute full disclosure of a user’s ability to see their activities, such as logins to their account.</t>
  </si>
  <si>
    <t>Yes. Apple's "Manage Your Privacy" page has a section titled "Pay attention to notiﬁcations about your Apple ID" which states: "We’re serious about your security, so when we contact you about your Apple ID, it’s for a good reason. When changes are made to your account, such as when you sign in for the first time on a new device, a payment method is updated, or your password has changed, Apple notifies you with an email or a push notification (note that we do not use text messages or iMessage for this purpose). So if you receive a notification like this but you don’t remember making such changes, it could mean that someone has wrongfully accessed your account. If that happens, go to My Apple ID to change your password immediately. If you need additional help, contact Apple Support for assistance."</t>
  </si>
  <si>
    <t>13, 21, 22, 23</t>
  </si>
  <si>
    <t>Yes. The "Manage your privacy" page (Source 13), and the pages it links to, feature practical information on how users can take advantage of Apple's privacy features to protect themselves from cyber risks.</t>
  </si>
  <si>
    <t>Apple (group)</t>
  </si>
  <si>
    <t>Apple (group) - FoE (G-indicators)</t>
  </si>
  <si>
    <t>Apple (group) - Privacy (G-indicators)</t>
  </si>
  <si>
    <t>iOS mobile ecosystem (service) - FoE (G-indicators)</t>
  </si>
  <si>
    <t>iOS mobile ecosystem (service) - Privacy (G-indicators)</t>
  </si>
  <si>
    <t>iMessage (service) - FoE (G-indicators)</t>
  </si>
  <si>
    <t>iMessage (service) - Privacy (G-indicators)</t>
  </si>
  <si>
    <t>iCloud (service) - FoE (G-indicators)</t>
  </si>
  <si>
    <t>iCloud (service) - Privacy (G-indicators)</t>
  </si>
  <si>
    <t>Privacy Policy</t>
  </si>
  <si>
    <t>https://www.apple.com/privacy/privacy-policy/</t>
  </si>
  <si>
    <t>7/20/2017</t>
  </si>
  <si>
    <t>Apple's commitment to your privacy</t>
  </si>
  <si>
    <t>https://www.apple.com/privacy/</t>
  </si>
  <si>
    <t>7/21/2017</t>
  </si>
  <si>
    <t>Apple legal</t>
  </si>
  <si>
    <t>https://www.apple.com/legal/</t>
  </si>
  <si>
    <t>Internet services</t>
  </si>
  <si>
    <t>https://www.apple.com/legal/internet-services/</t>
  </si>
  <si>
    <t>Apple Customer Privacy Policy - Portal</t>
  </si>
  <si>
    <t>https://www.apple.com/legal/privacy/</t>
  </si>
  <si>
    <t>Política de privacidad</t>
  </si>
  <si>
    <t>https://www.apple.com/legal/privacy/es-la/</t>
  </si>
  <si>
    <t>App Store Review Guidelines</t>
  </si>
  <si>
    <t>https://developer.apple.com/app-store/review/guidelines/</t>
  </si>
  <si>
    <t>Our Approach to Privacy</t>
  </si>
  <si>
    <t>https://www.apple.com/privacy/approach-to-privacy/</t>
  </si>
  <si>
    <t>7/24/2017</t>
  </si>
  <si>
    <t>App Review</t>
  </si>
  <si>
    <t>https://developer.apple.com/support/app-review/</t>
  </si>
  <si>
    <t>Legal Process Guidelines: Government &amp; Law Enforcement within the United States</t>
  </si>
  <si>
    <t>https://www.apple.com/legal/privacy/law-enforcement-guidelines-us.pdf</t>
  </si>
  <si>
    <t>6/23/17 (based on filename)</t>
  </si>
  <si>
    <t>7/26/2017</t>
  </si>
  <si>
    <t>Legal Process Guidelines: Government &amp; Law Enforcement outside the United States</t>
  </si>
  <si>
    <t>https://images.apple.com/legal/privacy/law-enforcement-guidelines-outside-us.pdf</t>
  </si>
  <si>
    <t>Your California Privacy Disclosures</t>
  </si>
  <si>
    <t>https://www.apple.com/legal/privacy/california-dnt/</t>
  </si>
  <si>
    <t>7/28/2017</t>
  </si>
  <si>
    <t>Manage Your Privacy</t>
  </si>
  <si>
    <t>https://www.apple.com/privacy/manage-your-privacy/</t>
  </si>
  <si>
    <t>7/31/2017</t>
  </si>
  <si>
    <t>iOS Security Guide: iOS 10</t>
  </si>
  <si>
    <t>https://www.apple.com/business/docs/iOS_Security_Guide.pdf</t>
  </si>
  <si>
    <t>March 2017</t>
  </si>
  <si>
    <t>Bug Reporting</t>
  </si>
  <si>
    <t>https://developer.apple.com/bug-reporting/</t>
  </si>
  <si>
    <t>Contact Apple About Security Issues</t>
  </si>
  <si>
    <t>https://support.apple.com/en-us/HT201220</t>
  </si>
  <si>
    <t>6/30/2017</t>
  </si>
  <si>
    <t>Apple security updates</t>
  </si>
  <si>
    <t>https://support.apple.com/en-us/HT201222</t>
  </si>
  <si>
    <t>Opt out of interest-based ads in the App Store and Apple News</t>
  </si>
  <si>
    <t>https://support.apple.com/en-us/HT202074</t>
  </si>
  <si>
    <t>About Advertising and Privacy</t>
  </si>
  <si>
    <t>https://support.apple.com/en-us/HT205223</t>
  </si>
  <si>
    <t>6/21/2017</t>
  </si>
  <si>
    <t>If you think your Apple ID has been compromised</t>
  </si>
  <si>
    <t>https://support.apple.com/en-us/HT204145</t>
  </si>
  <si>
    <t>Two-factor authentication for Apple ID</t>
  </si>
  <si>
    <t>https://support.apple.com/en-us/HT204915</t>
  </si>
  <si>
    <t>Two-step verification for Apple ID</t>
  </si>
  <si>
    <t>https://support.apple.com/en-us/HT204152</t>
  </si>
  <si>
    <t>6/14/2017</t>
  </si>
  <si>
    <t>See your purchase history in the iTunes Store on a Mac or PC</t>
  </si>
  <si>
    <t>https://support.apple.com/en-us/HT204088</t>
  </si>
  <si>
    <t>Apple Government Information Requests</t>
  </si>
  <si>
    <t>https://www.apple.com/privacy/government-information-requests/</t>
  </si>
  <si>
    <t>Apple Transparency Report: July 1-Dec. 31, 2016</t>
  </si>
  <si>
    <t>https://images.apple.com/legal/privacy/transparency/requests-2016-H2-en.pdf</t>
  </si>
  <si>
    <t>iCloud Terms of Service - English</t>
  </si>
  <si>
    <t>https://www.apple.com/legal/internet-services/icloud/en/terms.html</t>
  </si>
  <si>
    <t>iCloud Terms of Service - Spanish</t>
  </si>
  <si>
    <t>https://www.apple.com/legal/internet-services/icloud/la/terms.html</t>
  </si>
  <si>
    <t>Create and Start Using an Apple ID</t>
  </si>
  <si>
    <t>https://support.apple.com/en-us/HT203993</t>
  </si>
  <si>
    <t>IOS 10 Software Licensing Agreement</t>
  </si>
  <si>
    <t>http://images.apple.com/legal/sla/docs/iOS10.pdf</t>
  </si>
  <si>
    <t>7/14/2016</t>
  </si>
  <si>
    <t>Audit and Finance Committee Charter</t>
  </si>
  <si>
    <t>http://files.shareholder.com/downloads/AAPL/4936311906x0x443005/ADC3AD8B-5A18-4ADD-8B5B-2221773C5B3B/2017.02.28_AFC_Charter.pdf</t>
  </si>
  <si>
    <t>2/28/2017</t>
  </si>
  <si>
    <t>Bio: Bruce Sewell, Senior Vice President and General Counsel</t>
  </si>
  <si>
    <t>https://www.apple.com/leadership/bruce-sewell/</t>
  </si>
  <si>
    <t>Jane Horvath, Senior Director of Global Privacy - LinkedIn</t>
  </si>
  <si>
    <t>https://www.linkedin.com/in/jane-horvath-aa3a0b5</t>
  </si>
  <si>
    <t>Jane Horvath Speaker Bio - 38th Annual Privacy Conference</t>
  </si>
  <si>
    <t>https://www.privacyconference2016.org/en/jane-horvath</t>
  </si>
  <si>
    <t>Jane Horvath - Reuters</t>
  </si>
  <si>
    <t>https://www.reuters.com/article/us-apple-encryption-privacy-insight-idUSKCN0WN0BO</t>
  </si>
  <si>
    <t>3/21/2016</t>
  </si>
  <si>
    <t>Apple's Business Conduct policy</t>
  </si>
  <si>
    <t>http://files.shareholder.com/downloads/AAPL/4936311906x0x443008/5F38B1E6-2F9C-4518-B691-13A29AC90501/business_conduct_policy.pdf</t>
  </si>
  <si>
    <t>Apple Public Policy Page</t>
  </si>
  <si>
    <t>https://www.apple.com/public-policy-advocacy/index.html</t>
  </si>
  <si>
    <t>Apple Media Services Terms and Conditions - English</t>
  </si>
  <si>
    <t>https://www.apple.com/legal/internet-services/itunes/us/terms.html</t>
  </si>
  <si>
    <t>9/13/2016</t>
  </si>
  <si>
    <t>Apple Media Services Terms and Conditions - Spanish</t>
  </si>
  <si>
    <t>https://www.apple.com/legal/internet-services/itunes/us-latino/terms.html</t>
  </si>
  <si>
    <t>Apple Developer Agreement</t>
  </si>
  <si>
    <t>https://developer.apple.com/programs/terms/apple_developer_agreement.pdf</t>
  </si>
  <si>
    <t>Privacy Policy Update - Sept 2017</t>
  </si>
  <si>
    <t>https://www.apple.com/legal/privacy/en-ww/</t>
  </si>
  <si>
    <t>9/19/2017</t>
  </si>
  <si>
    <t>9/28/2017</t>
  </si>
  <si>
    <t>Apple - Privacy</t>
  </si>
  <si>
    <t>9/20/2017</t>
  </si>
  <si>
    <t>iCloud Security Overview</t>
  </si>
  <si>
    <t>https://support.apple.com/en-us/HT202303</t>
  </si>
  <si>
    <t>Apple Legal Questions</t>
  </si>
  <si>
    <t>https://www.apple.com/legal/contact/#copyright-infringement</t>
  </si>
  <si>
    <t>unknown</t>
  </si>
  <si>
    <t>10/19/2017</t>
  </si>
  <si>
    <t>Privacy Governance</t>
  </si>
  <si>
    <t>https://www.apple.com/legal/privacy/en-ww/governance/</t>
  </si>
  <si>
    <t>December 2017</t>
  </si>
  <si>
    <t>1/22/2018</t>
  </si>
  <si>
    <t>iOS 11 Software Licensing Agreement</t>
  </si>
  <si>
    <t>http://images.apple.com/legal/sla/docs/iOS11.pdf</t>
  </si>
  <si>
    <t>iOS Security Guide: iOS 11</t>
  </si>
  <si>
    <t>January 2018</t>
  </si>
  <si>
    <t>Apple Transparency Report: Jan 1 - June 30, 2017</t>
  </si>
  <si>
    <t>https://images.apple.com/legal/privacy/transparency/requests-2017-H1-en.pdf</t>
  </si>
  <si>
    <t>Apple Privacy Policy (updated - Dec. 13, 2017)</t>
  </si>
  <si>
    <t>Apple Privacy Policy (Spanish - updated)</t>
  </si>
  <si>
    <t>Group - AT&amp;T - Freedom of Expression</t>
  </si>
  <si>
    <t>Group - AT&amp;T - Privacy</t>
  </si>
  <si>
    <t>Yes. AT&amp;T makes an explicit, clearly articulated policy commitment to human rights, including to freedom of expression. The AT&amp;T Human Rights In Communication Policy (Source 16) is the formal company-wide document that outlines this commitment. It states, "We respect and protect the freedom of expression of our users." and explains what this commitment means (Source 16, p. 3). In addition, the company's issue brief on protecting freedom of expression (Source 28) further explains what the commitment means and how AT&amp;T implements it.</t>
  </si>
  <si>
    <t>Yes. AT&amp;T makes an explicit, clearly articulated policy commitment to human rights, including privacy. The AT&amp;T Human Rights In Communication Policy (Source 16) is the formal company-wide document that outlines this commitment. It states, "We respect and protect our users’ right to privacy." and explains what this means (Source 16, p. 3). In addition, the company's issue brief on protecting privacy (Source 29) further explains what the commitment means and how AT&amp;T implements it.</t>
  </si>
  <si>
    <t>16, 28</t>
  </si>
  <si>
    <t>16, 29</t>
  </si>
  <si>
    <t>OperatingCo - AT&amp;T - Freedom of Expression</t>
  </si>
  <si>
    <t>OperatingCo - AT&amp;T - Privacy</t>
  </si>
  <si>
    <t>Fixed Line Broadband - Freedom of Expression</t>
  </si>
  <si>
    <t>Fixed Line Broadband - Privacy</t>
  </si>
  <si>
    <t>OperatingCo - Freedom of Expression</t>
  </si>
  <si>
    <t>OperatingCo - Privacy</t>
  </si>
  <si>
    <t>Yes. The company's issue brief on protecting freedom of expression section on "AT&amp;T Human Rights in Communications Policy" (Source 28, p. 3) says ,"The Chief Sustainability Officer [who owns the Human Rights in Communications Policy] reports several times a year on sustainability issues, such as human rights, to the Public Policy and Corporate Reputation Committee of the AT&amp;T Board of Directors." In addition, the company's 2017 report on its implementation of the Telecommunications Industry Dialogue principles (Source 18, p. 2) says, "The Public Policy and Corporate Reputation Committee of the AT&amp;T Board oversees all citizenship and sustainability issues, including those relating to freedom of expression and privacy. The Chief Sustainability Officer reports to the committee three times per year to provide updates and receive input on the direction of sustainability work within AT&amp;T."</t>
  </si>
  <si>
    <t>Yes. The Public Policy and Corporate Reputation Committee of the AT&amp;T Board of Directors (Source 30, p. 2) oversees company policies and provides guidance to the board on issues including "volunteerism, philanthropy, education, privacy, diversity, healthcare advocacy, environmental policy, and the preparation of sustainability reports."  In addition, the company's 2017 report on its implementation of the Telecommunications Industry Dialogue principles (Source 18, p. 2) says, "The Public Policy and Corporate Reputation Committee of the AT&amp;T Board oversees all citizenship and sustainability issues, including those relating to freedom of expression and privacy. The Chief Sustainability Officer reports to the committee three times per year to provide updates and receive input on the direction of sustainability work within AT&amp;T."</t>
  </si>
  <si>
    <t>Yes. The company's issue brief on freedom of expression section on "AT&amp;T Human Rights in Communications Policy" (Source 28, p. 3) says, "The policy is owned by our Chief Sustainability Officer, with input from our Chief Privacy Officer and other business units affected by this issue, including: supply chain, legal and compliance." In addition, the company's 2017 report on its implementation of the Telecommunications Industry Dialogue principles (Source 18, p. 2) says, "AT&amp;T’s Senior Vice President for Corporate Responsibility and Chief Sustainability Officer, our Chief Privacy Officer and our Senior Vice President of Global Public Policy have responsibility for different aspects of privacy and freedom of expression relating to our products and services."</t>
  </si>
  <si>
    <t xml:space="preserve">Yes. The company's leadership page (Source 31) says "David S. Huntley, SEVP and Chief Compliance Officer is responsible for developing policies to safeguard the privacy of customer and employee information, and verifying compliance with legal and regulatory requirements of every country and jurisdiction in which AT&amp;T operates, as well as AT&amp;T internal compliance requirements. </t>
  </si>
  <si>
    <t>Yes. The company's issue brief on protecting freedom of expression section on "AT&amp;T Human Rights in Communications Policy" (Source 28, p. 3) says, "The policy is owned by our Chief Sustainability Officer, with input from our Chief Privacy Officer and other business units affected by this issue, including: supply chain, legal and compliance." In addition, the company's 2017 report on its implementation of the Telecommunications Industry Dialogue principles (Source 18, p. 2) says, "AT&amp;T’s Senior Vice President for Corporate Responsibility and Chief Sustainability Officer, our Chief Privacy Officer and our Senior Vice President of Global Public Policy have responsibility for different aspects of privacy and freedom of expression relating to our products and services."</t>
  </si>
  <si>
    <t>Yes. The company's issue brief on protecting privacy section on "Maintaining Privacy within Our Business" (Source 29 pg. 3) says the Chief Security Office and Chief Privacy Officer advance privacy and security efforts in the company.  In addition, the company's 2017 report on its implementation of the Telecommunications Industry Dialogue principles (Source 18, p. 2) says, "AT&amp;T’s Senior Vice President for Corporate Responsibility and Chief Sustainability Officer, our Chief Privacy Officer and our Senior Vice President of Global Public Policy have responsibility for different aspects of privacy and freedom of expression relating to our products and services."</t>
  </si>
  <si>
    <t>18, 28</t>
  </si>
  <si>
    <t>18, 29, 30, 31</t>
  </si>
  <si>
    <t>Partial. AT&amp;T's issue brief on protecting freedom of expression section on "AT&amp;T Human Rights in Communications Policy" (Source 28, p. 3) says "We post our Human Rights in Communication Policy online, and we publicize it in a variety of ways, such as blogging, speaking at public events or sharing with policymakers. We make it available to our employees, particularly those most likely to interact with human rights issues." AT&amp;T's 2017 report on its implementation of the Telecommunications Industry Dialogue's principles (Source 18, p. 3) says it trains staff to evaluate government requests to "block content on our networks". It also states (Source 18, p. 5) that "Employees are required to complete compliance training, including privacy and data protection requirements, on a yearly basis...." and "our Human Rights in Communications Policy is available to all employees on our Sustainability website." This suggests that the company does not have specific training focused on freedom of expression, beyond evaluating  government requests to block content. For this reason, the company receives partial credit.</t>
  </si>
  <si>
    <t>Yes. AT&amp;T's issue brief on protecting privacy, section on "Maintaining Privacy within Our Business" (Source 29, p. 2-3) says, "The company has implemented a robust data protection program and discusses the importance of protecting customer privacy in our Code of Business Conduct [Source 20]. All AT&amp;T employees are responsible for reviewing annually and understanding its provisions. In addition, privacy and information security training are provided on an annual basis. AT&amp;T also makes privacy and security information available to employees through various means, including internal websites and company communications. Privacy reminders are provided on an as-needed basis, for example, in team meetings to groups handling customer information. Throughout the year, employees are provided reminders on security issues via the Chief Security Office (CSO) Awareness Program, an enterprise-wide information security initiative designed to enhance awareness and educate all employees about the security and business best practices for protecting AT&amp;T’s information assets and data." In addition, the company's 2017 report on its implementation of the Telecommunications Industry Dialogue's principles (Source 18, p. 5) says, "Employees are required to complete compliance training, including privacy and data protection requirements, on a yearly basis. AT&amp;T’s Code of Business Conduct addresses company and individual employee commitments to protect the privacy of sensitive customer information and to comply with applicable laws and regulations of the countries where we operate. All AT&amp;T employees are trained on, and must acknowledge, the Code of Business Conduct on an annual basis; company officers receive in-person training on the Code."</t>
  </si>
  <si>
    <t>Yes. The company's Code of Business Conduct (Source  20) discloses an employee whistleblower program. The first page of the code, which includes a letter from the CEO, says, "Do not hesitate to file a report if you see or suspect that an employee or contractor is acting in an unlawful or unethical manner. It’s your responsibility, and you can be assured that your company will not tolerate retaliation against any person who reports an unlawful or unethical act." The code's section on "We know our reporting rights and responsibilities." (Source 29, p. 10) provides more information on the whistleblower program, including relevant websites, email addresses, and phone numbers that employees around the world can use to report any violations they see. The code says, "We report when we observe a violation, or what reasonably appears to be a violation, of the law, this Code, or Company policies and guidelines." Since the Human Rights in Communication is an official policy, (Source 16) employees can use this whistleblower line to report freedom of expression concerns.</t>
  </si>
  <si>
    <t>Yes. The company's Code of Business Conduct (Source  20) discloses an employee whistleblower program. The first page of the code, which includes a letter from the CEO, says, "Do not hesitate to file a report if you see or suspect that an employee or contractor is acting in an unlawful or unethical manner. It’s your responsibility, and you can be assured that your company will not tolerate retaliation against any person who reports an unlawful or unethical act." The code's section on "We know our reporting rights and responsibilities." (Source 20, p. 10) provides more information on the whistleblower program, including relevant websites, email addresses, and phone numbers that employees around the world can use to report any violations they see. The code says, "We report when we observe a violation, or what reasonably appears to be a violation, of the law, this Code, or Company policies and guidelines." The code itself says, "We guard the privacy of our customers’ communications" (Source 20, p. 6), and since the Human Rights in Communication is an official policy, (Source 16) employees can use this whistleblower line to report privacy concerns.</t>
  </si>
  <si>
    <t>16, 18, 20, 28</t>
  </si>
  <si>
    <t>16, 18, 20, 29</t>
  </si>
  <si>
    <t>Partial. AT&amp;T's second report on its implementation of the Telecom ID principles (Source 18, p. 2)  says, "AT&amp;T identifies, mitigates and manages potential risks to freedom of expression and privacy in connection with our products, services and technologies through implementation and management of our Code of Business Conduct, Principles of Conduct for Suppliers and Privacy Policy." However, since the company does not specify whether it conducts these assessments regularly, it receives partial credit.</t>
  </si>
  <si>
    <t>Partial. AT&amp;T's second report on its implementation of the Telecom ID principles (Source 18, p. 3)  says, "In the wake of entering the consumer market in Mexico [in 2015], we retained an external nonprofit consulting group with deep experience in developing sustainable business strategies to conduct a broad-ranging human rights impact assessment of our new wireless operations. This assessment involves consultations with civil society organizations and other stakeholders, and it will analyze the potential impacts of our Mexican operations across a variety of human rights, including our customers’ freedom of expression and privacy." However, since the assessment occurred after, not before, the company entered the new market, it receives partial credit.</t>
  </si>
  <si>
    <t xml:space="preserve">No disclosure found. Regarding the company's HRIA following its entry into the Mexican market, AT&amp;T's second report on its implementation of the Telecom ID principles (Source 18, p. 3) says, "Once the assessment is complete, we will review it carefully for lessons about how we may be able to improve our operations’ respect for freedom of expression and privacy, as well as the numerous other human rights surveyed." However, this does not specify who in the company will review the results, and whether this includes senior executives or the board of directors. </t>
  </si>
  <si>
    <t>No. AT&amp;T is not a member of a multi-stakeholder initiative whose focus includes a commitment to uphold freedom of expression and privacy based on international human rights principles. While other telecommunications companies have joined the Global Network Initiative, which is a multi-stakeholder initiative that fulfills these criteria, AT&amp;T has not. See Source 32 for a list of current GNI members.</t>
  </si>
  <si>
    <t xml:space="preserve">No. While AT&amp;T was a member of the Telecommunications Industry Dialogue, that group is no longer active. Some Telco ID members joined the Global Network Initiative, though AT&amp;T did not. In its protecting freedom of expression issue brief (Source 28, p. 4), AT&amp;T commits to continue implementing the Telecom ID principles: "While other members of the Industry Dialogue became members of the Global Network Initiative in early 2017, AT&amp;T will continue to adhere to and publicly report its work to implement the I.D.’s guiding principle, which provides a useful tool for aligning company operations in support of privacy and freedom of expression." However because the Industry Dialogue is no longer active, AT&amp;T receives no credit on this element. </t>
  </si>
  <si>
    <t>This represents a score decline to no credit/"no" from full credit in 2017, as a result of AT&amp;T not joining the Global Network Initiative (GNI). In the 2017 Index, AT&amp;T received full credit on this element, since it was a member of the Telecommunications Industry Dialogue. However, the Telecommunications Industry Dialogue is no longer active (as of March 2017), and many of the founding members have joined GNI. However, AT&amp;T did not join GNI. The company therefore does not receive credit for this element in the 2018 Index.</t>
  </si>
  <si>
    <t>Yes. The company's protecting freedom of expression issue brief section on "Engaging with Stakeholders" (Source 28, p. 4-5) describes the various stakeholders with whom the company has engaged. These include the Center for Democracy and Technology, Global e-Sustainability Initiative, Internet Governance Forum, Stockholm Internet Forum, Council of Europe events, and RightsCon.</t>
  </si>
  <si>
    <t>Yes. The company's protecting privacy issue brief sections on "Consumer Privacy Education and Outreach Initiatives", and "Engaging with Stakeholders on Privacy" (Source 29, p. 3-5) describe the various stakeholders with whom the company has engaged. These include "organizations with expertise in online safety, disability issues, LGBTQ issues and senior technology education", Common Sense Media, the League of United Latin American Citizens (LULAC), Future Farmers of America (FFA), Family, Career and Community Leaders of America (FCCLA) and the US Federal Communications Commission.</t>
  </si>
  <si>
    <t>32, 28</t>
  </si>
  <si>
    <t>32, 29</t>
  </si>
  <si>
    <t>No. AT&amp;T's  second report on its implementation of the Telecom ID principles (Source 18, p. 7), released in January 2017, states that grievance mechanisms related to freedom of expression are described in the Terms of Service for each service. This suggests that there is no one overarching complaints mechanism at the group level that applies to all markets in which AT&amp;T operates.</t>
  </si>
  <si>
    <t xml:space="preserve">No disclosure found. The company does not appear to have processes for receiving complaints at the Group level. </t>
  </si>
  <si>
    <t>Yes. AT&amp;T's prepaid Terms of Service section on "Dispute Resolution by Binding Arbitration" (Source 1, p. 4) states, "Most customer concerns can be resolved quickly and to the customer's satisfaction by calling our customer service department at 1­800­331­0500.  In the unlikely event that AT&amp;T's customer service department is unable to resolve a complaint you may have to your satisfaction (or if AT&amp;T has not been able to resolve a dispute it has with you after attempting to do so informally), we each agree to resolve those disputes through binding arbitration or small claims court instead of in courts of general jurisdiction." The policy then explains this process. In addition, the company's policy for considering copyright infringement claims (Source 15) explains the process for submitting a counter-notification if someone believes their content was mistakenly removed.</t>
  </si>
  <si>
    <t xml:space="preserve">Partial. The privacy policy section on "How to Contact Us About This Policy" (Source 9, p. 15) provides an email and postal address where users can send questions related to the privacy policy. It also adds, "If you have an unresolved privacy or data use concern that we have not addressed satisfactorily, you may contact our U.S.­based third-­party ombudsperson program at https://www.truste.com/consumer­resources/dispute­ resolution/dispute­resolution­faqs/. If you are not satisfied with our resolution of any dispute, including with respect to privacy or data use concerns, please review our dispute resolution procedures at http://www.att.com/disputeresolution. You also have the option of filing a complaint with the FTC Bureau of Consumer Protection, using an online form (https://www.ftccomplaintassistant.gov), or by calling toll­free 877.FTC.HELP (877.328.4357; TTY: 866.653.4261). Other rights and remedies also may be available to you under federal or other applicable laws." </t>
  </si>
  <si>
    <t>Yes. AT&amp;T's postpaid Terms of Service section on "Dispute Resolution by Binding Arbitration" (Source 3, p. 4) states, "Most customer concerns can be resolved quickly and to the customer's satisfaction by calling our customer service department at 1­800­331­0500. In the unlikely event that AT&amp;T's customer service department is unable to resolve a complaint you may have to your satisfaction (or if AT&amp;T has not been able to resolve a dispute it has with you after attempting to do so informally), we each agree to resolve those disputes through binding arbitration or small claims court instead of in courts of general jurisdiction." The policy then explains this process. In addition, the company's policy for considering copyright infringement claims (Source 15) explains the process for submitting a counter-notification if someone believes their content was mistakenly removed.</t>
  </si>
  <si>
    <t>Partial. The privacy policy section on "How to Contact Us About This Policy" (Source 9, p. 15) provides an email and postal address where users can send questions related to the privacy policy. It also adds, "If you have an unresolved privacy or data use concern that we have not addressed satisfactorily, you may contact our U.S.­based third-­party ombudsperson program at https://www.truste.com/consumer­resources/dispute­ resolution/dispute­resolution­faqs/. If you are not satisfied with our resolution of any dispute, including with respect to privacy or data use concerns, please review our dispute resolution procedures at http://www.att.com/disputeresolution. You also have the option of filing a complaint with the FTC Bureau of Consumer Protection, using an online form (https://www.ftccomplaintassistant.gov), or by calling toll­free 877.FTC.HELP (877.328.4357; TTY: 866.653.4261). Other rights and remedies also may be available to you under federal or other applicable laws" However, this does not fully explain the company's process for these complaints. For this reason, it receives partial credit.</t>
  </si>
  <si>
    <t>Yes. AT&amp;T's fixed broadband Terms of Service section on "Dispute Resolution with AT&amp;T by Binding Arbitration" (Source 7, p. 6) states, "Most customer concerns can be resolved quickly and to the customer's satisfaction by calling our customer service department at 1­800­288­2020. In the unlikely event that AT&amp;T's customer service department is unable to resolve a complaint you may have to your satisfaction (or if AT&amp;T has not been able to resolve a dispute it has with you after attempting to do so informally), we each agree to resolve those disputes through binding arbitration or small claims court instead of in courts of general jurisdiction." The policy then explains this process. In addition, the company's policy for considering copyright infringement claims (Source 15) explains the process for submitting a counter-notification if someone believes their content was mistakenly removed.</t>
  </si>
  <si>
    <t>This represents a score decline to "partial credit" from "yes" in the 2017 Index, due to a clarification of the evaluation standards for this element. In 2017, AT&amp;T received full credit for providing information on different mechanisms users have to issue complaints. However, in the 2018 Index, for full credit companies must clearly disclose their processes for receiving complaints, not just the options users have for filing grievances. Since AT&amp;T does not describe the procedures the company follows for receiving complaints, it receives partial credit in the 2018 Index.</t>
  </si>
  <si>
    <t>No, AT&amp;T's second report on its implementation of the Telecom ID principles (Source 18, p. 7), released in January 2017, states that grievance mechanisms related to freedom of expression are described in the Terms of Service for each service. This suggests that there is no one overarching complaints mechanism at the group level.</t>
  </si>
  <si>
    <t>Yes. AT&amp;T's prepaid Terms of Service (Source 1, p. 4) describes the process for dispute resolution. Since the terms of service contains policies related to freedom of expression, the inclusion of this process in the terms of service suggests that it applies to concerns related to freedom of expression. The company's policy for considering copyright infringement claims (Source 15) clearly addresses freedom of expression concerns.</t>
  </si>
  <si>
    <t>Yes. It is clear that the company's grievance process includes privacy related complaints. The privacy policy section on "How to Contact Us About This Policy" (Source 9, p. 15) provides an email and postal address where users can send questions related to the privacy policy.</t>
  </si>
  <si>
    <t>Yes. AT&amp;T's postpaid Terms of Service (Source 3, p. 4) describes the process for dispute resolution. Since the terms of service contains policies related to freedom of expression, the inclusion of this process in the terms of service suggests that it applies to concerns related to freedom of expression. The company's policy for considering copyright infringement claims (Source 15) clearly addresses freedom of expression concerns.</t>
  </si>
  <si>
    <t>Yes. AT&amp;T's fixed broadband Terms of Service (Source 7, p. 6) describes the process for dispute resolution. Since the terms of service contains policies related to freedom of expression, the inclusion of this process in the terms of service suggests that it applies to concerns related to freedom of expression. The company's policy for considering copyright infringement claims (Source 15) clearly addresses freedom of expression concerns.</t>
  </si>
  <si>
    <t xml:space="preserve">This is a score improvement to full credit from partial credit in the 2017 Index, due to a clarification of evaluation standards for this element. In 2017, AT&amp;T received partial credit for this element as the company did not fully disclose its processes for receiving privacy related complaints. However in the 2018 Index, a company's process for receiving complaints is measured in Element 1; Element 2 measures if the process clearly includes privacy related issues. Since AT&amp;T's privacy policy clearly includes mechanisms for users to issue complaints, the company receives full credit in the 2018 Index. </t>
  </si>
  <si>
    <t>No disclosure found. AT&amp;T's prepaid Terms of Service section on "Dispute Resolution by Binding Arbitration" (Source 1, p. 4) explains the company's process for responding to complaints. However, since the process is an external arbitration procedure, no credit is awarded.</t>
  </si>
  <si>
    <t xml:space="preserve">No disclosure found. The privacy policy section on "How to Contact Us About This Policy" (Source 9, p. 15) provides an email and postal address where users can send questions related to the privacy policy. It also adds, "If you have an unresolved privacy or data use concern that we have not addressed satisfactorily, you may contact our U.S.­based third-­party ombudsperson program at https://www.truste.com/consumer­resources/dispute­ resolution/dispute­resolution­faqs/. If you are not satisfied with our resolution of any dispute, including with respect to privacy or data use concerns, please review our dispute resolution procedures at http://www.att.com/disputeresolution. You also have the option of filing a complaint with the FTC Bureau of Consumer Protection, using an online form (https://www.ftccomplaintassistant.gov), or by calling toll­free 877.FTC.HELP (877.328.4357; TTY: 866.653.4261). Other rights and remedies also may be available to you under federal or other applicable laws" However, this does not explain the company's process for responding to these complaints. For this reason, it receives no credit. </t>
  </si>
  <si>
    <t>No disclosure found. AT&amp;T's postpaid Terms of Service section on "Dispute Resolution by Binding Arbitration" (Source 3, p. 4) explain the process for responding to complaints.  However, since the process is an external arbitration procedure, no credit is awarded.</t>
  </si>
  <si>
    <t>No disclosure found. AT&amp;T's fixed broadband Terms of Service section on "Dispute Resolution with AT&amp;T by Binding Arbitration" Source 7, p. 6) explain the process for responding to complaints. However, since the process is an external arbitration procedure, no credit is awarded.</t>
  </si>
  <si>
    <t>1,15</t>
  </si>
  <si>
    <t>Fixed Line Broadband</t>
  </si>
  <si>
    <t>Yes. AT&amp;T's prepaid Terms of Service (Source 1) are easy to find on the company's website. The footer of the main site, att.com, has a link to "Legal policy center." This page has a link to the company's various policy documents listed on the left. Under the "Wireless" heading, there is a link for policies related to prepaid plans. The prepaid terms are listed there, along with a link to the policy.</t>
  </si>
  <si>
    <t xml:space="preserve">This evaluation is based on AT&amp;T's postpaid terms of service (Source 3) and the Acceptable Use Policy (Source 5), which also applies to post paid mobile subscribers. 
Partial. The terms that are applicable to post-paid mobile subscribers could be easier to find. The postpaid terms of service (Source 3) can be found by going to the footer of the main site, att.com, which has a link to "Legal policy center." The legal policy center page has a link to the company's various policy documents listed on the left. Under the "Wireless" heading, there is a link to the "Wireless Customer Agreement," which is the terms for post-paid mobile. However, it is not immediately obvious that this this policy applies to post-paid subscribers unless one opens the document and reads the first sentence of this policy. In addition, the post-paid terms reference the company's Acceptable Use Policy (Source 5), as being applicable to post-paid subscribers. This policy is available on the main "Legal policy center" page and is linked from the post-paid terms at Section 6.9 of the post-paid terms (Source 3). However because finding the post-paid terms could be easier, and the link to the AUP terms could be more obvious, partial credit is given. </t>
  </si>
  <si>
    <t>This evaluation is based on AT&amp;T's fixed-broadband terms of service (Source 7) and the Acceptable Use Policy (Source 5), which also applies to fixed line broadband subscribers.
Partial. AT&amp;T's fixed-line broadband terms of service (Source 7) can be located by going to the footer of the main site, att.com, which has a link to "Legal policy center." This page has a link to the company's various policy documents listed on the left. Under the "Internet &amp; Email" heading, there is a link to the AT&amp;T Internet Terms of Service. These terms reference the company's Acceptable Use Policy (Source 5), which is available on the main "Legal policy center" page and is linked from the fixed-line broadband terms at Section 10 ("Restrictions on Use" section) of the fixed-line broadband terms of service. However, one would have to hunt around for the Acceptable Use Policy, or scroll down through the fixed line broadband terms in order to locate the Acceptable Use Policy.  Therefore partial credit is awarded.</t>
  </si>
  <si>
    <t>Yes. AT&amp;T's prepaid Terms of Service are available in English (Source 1) and Spanish (Source 2).</t>
  </si>
  <si>
    <t>Yes. AT&amp;T's postpaid Terms of Service are available in English (Source 3) and Spanish (Source 4). The Acceptable Use Policy is also available in English (Source 5) and Spanish (Source 6).</t>
  </si>
  <si>
    <t>Yes. AT&amp;T's fixed broadband Terms of Service are available in English (Source 7) and Spanish (Source 8). The Acceptable Use Policy is also available in English (Source 5) and Spanish (Source 6).</t>
  </si>
  <si>
    <t>Partial. AT&amp;T's prepaid Terms of Service (source 1) are not presented in a very understandable manner. The text is a very small font size, some sections are written in all caps, and the content is written in a legalistic manner. Partial credit is awarded.</t>
  </si>
  <si>
    <t xml:space="preserve">Yes. AT&amp;T's postpaid Terms of Service (Source 3) contains section numbers, bulleted lists, and headings that allow for easy navigation through the document. The Acceptable Use Policy (Source 5) is also presented with easy to read formatting. </t>
  </si>
  <si>
    <t xml:space="preserve">Yes. AT&amp;T's postpaid Terms of Service (Source 3) contains section numbers, bulleted lists, and headings that allow for easy navigation through the document.  The Acceptable Use Policy (Source 5) is also presented with easy to read formatting. </t>
  </si>
  <si>
    <t>3, 4, 5, 6</t>
  </si>
  <si>
    <t>5, 6, 7, 8</t>
  </si>
  <si>
    <t xml:space="preserve">Yes. The company discloses that it notifies users about changes to its terms of service. The terms for pre-paid mobile (Source 1) under the section on "Changes to Terms and Rates" states: "We may change any terms, conditions, plans, rates, fees, expenses, or charges regarding your service at any time. We will provide you with notice of such changes (other than changes to governmental fees, proportional charges for governmental mandates, roamer rates or administrative charges) by such means as AT&amp;T determines to be most practicable." </t>
  </si>
  <si>
    <t xml:space="preserve">This evaluation is based on AT&amp;T's fixed-broadband terms of service (Source 7) and the Acceptable Use Policy (Source 5), which also applies to post-paid mobile subscribers.
Yes. The company discloses that it notifies users about changes to its terms of service. The terms for pre-paid mobile (Source 1) under the section on "Changes to Terms and Rates" states: "We may change any terms, conditions, plans, rates, fees, expenses, or charges regarding your service at any time. We will provide you with notice of such changes (other than changes to governmental fees, proportional charges for governmental mandates, roamer rates or administrative charges) by such means as AT&amp;T determines to be most practicable." </t>
  </si>
  <si>
    <t xml:space="preserve">This evaluation is based on AT&amp;T's fixed-broadband terms of service (Source 7) and the Acceptable Use Policy (Source 5), which also applies to fixed line broadband  subscribers.
Yes. The company discloses that it notifies users about changes to its terms of service. The terms for pre-paid mobile (Source 1) under the section on "Changes to Terms and Rates" states: "We may change any terms, conditions, plans, rates, fees, expenses, or charges regarding your service at any time. We will provide you with notice of such changes (other than changes to governmental fees, proportional charges for governmental mandates, roamer rates or administrative charges) by such means as AT&amp;T determines to be most practicable." </t>
  </si>
  <si>
    <t>Partial. The prepaid terms of service section on "Changes to Terms and Rates" (Source 1) states: "We will provide you with notice of such changes (other than changes to governmental fees, proportional charges for governmental mandates, roamer rates or administrative charges) by such means as AT&amp;T determines to be most practicable, including playing a recorded message when you attempt to place a call or attempt to add funds to your account, sending written notice to the address provided at the time of activation, sending an SMS message or email to your device, or by such other means as AT&amp;T may determine." While most of these methods include direct notification to the user, AT&amp;T also reserves the right to use another means. Since it does not specify what those other means are, a user wouldn't know if those other means constitute direct notification.</t>
  </si>
  <si>
    <t>Partial. The postpaid terms of service (Source 3) section 1.3 says, "We will provide you with notice of material changes (other than changes to governmental fees, proportional charges for governmental mandates, roaming rates or administrative charges) either in your monthly bill or separately." It's unclear what type of notification is included used "separately." The acceptable use policy (Source 5, p. 1) says users can sign up to receive notifications of changes ("To be notified of changes to the Acceptable Use Policy, please complete the form available at http://www.corp.att.com/aup/subscribe.html.") However, this should be opt-out, rather than opt-in.</t>
  </si>
  <si>
    <t>Partial. The fixed broadband terms of service (Source 7) section 1 says, "We will provide you with notice of material changes via either your Member Account e­mail address or any other email address you provide, posting online at https://www.att.com/internet­terms, recorded announcement, bill message, bill insert, newspaper ad, postcard, letter, or call to your billed telephone number or U.S. mail." Posting changes on a website does not constitute direct notification. The acceptable use policy (Source 5, p. 1) says users can sign up to receive notifications of changes ("To be notified of changes to the Acceptable Use Policy, please complete the form available at http://www.corp.att.com/aup/subscribe.html.") However, this should be opt-out, rather than opt-in.</t>
  </si>
  <si>
    <t>No. The prepaid terms of service section on "Changes to Terms and Rates" (Source 1, p. 3) says, "We may change any terms, conditions, plans, rates, fees, expenses, or charges regarding your service at any time."</t>
  </si>
  <si>
    <t>No. Neither the postpaid terms of service (Source 3) nor the acceptable use policy (Source 5), specifies a time period in which it will provide notification.</t>
  </si>
  <si>
    <t>No. Neither the fixed broadband terms of service (Source 7) nor the acceptable use policy (Source 5), specifies a time period in which it will provide notification.</t>
  </si>
  <si>
    <t>Yes, the prepaid terms of service section on "Prohibited Data Activities" (Source 1, p. 1-2) provides a list of activities that the company does not permit. The terms of service sections on "Text, Picture/Video Messaging and Instant Messaging. General:" (Source 1, p. 2) and "Device" (Source 1, p. 2) also provide a list of activities that the company does not permit.</t>
  </si>
  <si>
    <t>Yes, the company clearly discloses what types of content or activities it does not permit. The postpaid terms of service (Section 6.2 subsection on "Prohibited Activities") (Source 3, p. 11) lists the activities the company does not permit. In addition, the Acceptable Use Policy, section on "Prohibited Activities" (Source 5, p. 1-2) also lists the activities the company does not permit.</t>
  </si>
  <si>
    <t>Yes, the fixed broadband terms of service section 10 "Restrictions on Use" explains what activities the company does not permit. In addition, the Acceptable Use Policy, section on "Prohibited Activities" (Source 5, p. 1-2) also lists the activities the company does not permit.</t>
  </si>
  <si>
    <t>This represents a score improvement to full credit from partial credit in the 2017 Index, due to a clarification of evaluation standards for this element. In 2017, AT&amp;T was granted partial credit on the grounds that the terms of service policy included vague language ('including but not limited to"). However, that language is used to offer examples of prohibited activity and does not apply to the actual list of prohibited activities. In addition, in the 2018 Index, this type of vague language is measured in E6. This standard is applied across all companies in the 2018 Index. The company therefore receives full credit on this element in the 2018 Index.</t>
  </si>
  <si>
    <t>Yes, the prepaid terms of service section on "Prohibited Data Activities" (Source 1, p. 2) says "If you use wireless data services in any manner that is prohibited, we have the right to take any and all actions necessary to enforce the prohibition, including....(c) reducing your data throughput speeds at any time or place if your data usage exceeds an applicable, identified usage threshold....(e) we may interrupt, suspend, cancel or terminate your wireless data services without advance notice." The section on "Text, Picture/Video Messaging and Instant Messaging. General:" (Source 1, p. 2) says, "AT&amp;T reserves the right, but is not obligated, to deny, disconnect, suspend, modify and/or terminate your messaging service or messaging services with any associated account(s), or to deny, disconnect, suspend, modify and/or terminate the account(s), without notice, for anyone using messaging services in any manner that is prohibited. " Finally, the terms of service Section on "Termination" (Source 1, p. 3) says, "We may interrupt or terminate your service without notice for any conduct that we believe violates this Agreement, AT&amp;T PREPAID Plan Terms or any terms and conditions of your plan, or if you behave in an abusive, derogatory or similarly unreasonable manner with any of our representatives, or if you fail to make all required payments when due or if we have reasonable cause to believe that your Device is being used for an unlawful purpose or in a way that may adversely affect our service." In addition, the company's policy for considering copyright infringement claims (Source 15) says "Upon receipt of appropriate written notification from the complaining party, as described above, AT&amp;T will remove or disable access to the material that is claimed to be infringing." It also explains that it will lift the restriction if it receives a DMCA counter-notification.</t>
  </si>
  <si>
    <t xml:space="preserve">Partial. The postpaid terms of service section 1.2, "What are AT&amp;T's Rights to Cancel My Service(s) and Terminate My Agreement?" (Source 3) says, "AT&amp;T may interrupt, suspend or cancel your Services and terminate your Agreement without advance notice for any reason including, but not limited to, the following:" While it provides a list of reasons, the company's use the "including but limited to" language leaves open the possibility of there being activities that are prohibited which are not specified in the terms. </t>
  </si>
  <si>
    <t>Yes, the fixed broadband terms of service section 5 "Termination or Cancellation of Service," (Source 7, p. 3) explains the reasons why AT&amp;T would restrict a user's service. The Acceptable Use Policy section on "AUP Enforcement and Notice" (Source 5, p. 2), says "Customer's failure to observe the guidelines set forth in this AUP may result in AT&amp;T taking actions anywhere from a warning to a suspension or termination of Customer's IP Services." The Acceptable Use Policy's section on "Copyright Infringement &amp; Digital Millennium Copyright Act" (Source 5, p. 2) also says,"if Customers are found to be a repeat infringer and/or if Customers' IP Services are used repeatedly for infringement (the "Repeat Infringer Policy"). AT&amp;T may terminate IP Services at any time with or without notice to Customers."</t>
  </si>
  <si>
    <t>Partial. The Acceptable Use policy section on "Incident Reporting" (Source 5, p. 2 ) says, "Any complaints (other than claims of copyright infringement) regarding violation of this AUP by an AT&amp;T Customer (or its user) should be directed to abuse@att.net. Where possible, include details that would assist AT&amp;T in investigating and resolving such complaint (e.g., expanded headers, IP address(s), a copy of the offending transmission and any log files). The company's policy for considering copyright infringement claims (Source 15) explains the process by which people can submit claims of copyright infringement. Together, these disclosures shed light on how the company identifies some cases of violation of company rules. But they does not explain how the company identifies cases of other prohibited activities listed in the postpaid terms of service (Source 3). For this reason, the company receives partial credit.</t>
  </si>
  <si>
    <t>Partial. The Acceptable Use policy section on "Incident Reporting" (Source 5, p. 2 ) says, "Any complaints (other than claims of copyright infringement) regarding violation of this AUP by an AT&amp;T Customer (or its user) should be directed to abuse@att.net. Where possible, include details that would assist AT&amp;T in investigating and resolving such complaint (e.g., expanded headers, IP address(s), a copy of the offending transmission and any log files). The company's policy for considering copyright infringement claims (Source 15) explains the process by which people can submit claims of copyright infringement. Together, these disclosures shed light on how the company identifies some cases of violation of company rules. But they does not explain how the company identifies cases of other prohibited activities listed in the fixed broadband terms of service (Source 7). For this reason, the company receives partial credit.</t>
  </si>
  <si>
    <t>No. The prepaid terms of service section on "Prohibited Data Activities" (Source 1, p. 2) provides examples of some prohibited activities: "(i) tethers a wireless device to a computing device (such as a computer, Smartphone, eBook or eReader, media player, laptop, or other devices with similar functions) through use of connection kits, applications, devices or accessories (using wired or wireless technology) and you have not subscribed to a specific data plan designed for this purpose,...(i) Wireless data services may not be used in any manner that defeats, obstructs or penetrates, or attempts to defeat, obstruct or penetrate the security measures of our wireless network or systems, or another entity's network or systems; that accesses, or attempts to access without authority, the accounts of others; or that adversely affects the ability of other people or systems to use either our wireless services or other parties' Internet-­based resources. For example, this includes, but is not limited to, malicious software or "malware" that is designed, intentionally or unintentionally, to infiltrate a network or computer system such as spyware, worms, Trojan horses, rootkits, and/or crimeware; "denial of service" attacks against a network host or individual user; and "spam" or unsolicited commercial or bulk email (or activities that have the effect of facilitating unsolicited commercial email or unsolicited bulk e­mail)." However, since the terms of service doesn't provide examples that help users understand how the company enforces its rules, the company receives no credit on this element.</t>
  </si>
  <si>
    <t>No. The postpaid terms of service section 6.2 subsection on "Prohibited Activities:" (Source 3, p. 11) lists the activities the company does not permit; the bulleted list under "The following specific uses of AT&amp;T's wireless data service are prohibited:" provides examples to help a user understand the rules. The Acceptable Use Policy's sections on "Spam/E­mail/Usenet Abuse" and "Security Violations" (Source 5, p. 1-2) also provide some examples.  However, since the policies doesn't provide examples that help users understand how the company enforces its rules, the company receives no credit on this element.</t>
  </si>
  <si>
    <t>No. The fixed broadband terms of service section 10 "Restrictions on Use" (Source 7, p. 5) provides examples from the Acceptable Use Policy. The Acceptable Use Policy's sections on "Spam/E­mail/Usenet Abuse" and "Security Violations" (Source 5, p. 1-2) also provide some examples.  However, since the policies doesn't provide examples that help users understand how the company enforces its rules, the company receives no credit on this element.</t>
  </si>
  <si>
    <t>No. The prepaid ToS section on "Prohibited Data Activities" (Source 1, p. 2) provides examples of some prohibited activities: "(i) tethers a wireless device to a computing device (such as a computer, Smartphone, eBook or eReader, media player, laptop, or other devices with similar functions) through use of connection kits, applications, devices or accessories (using wired or wireless technology) and you have not subscribed to a specific data plan designed for this purpose,...(i) Wireless data services may not be used in any manner that defeats, obstructs or penetrates, or attempts to defeat, obstruct or penetrate the security measures of our wireless network or systems, or another entity's network or systems; that accesses, or attempts to access without authority, the accounts of others; or that adversely affects the ability of other people or systems to use either our wireless services or other parties' Internet-­based resources. For example, this includes, but is not limited to, malicious software or "malware" that is designed, intentionally or unintentionally, to infiltrate a network or computer system such as spyware, worms, Trojan horses, rootkits, and/or crimeware; "denial of service" attacks against a network host or individual user; and "spam" or unsolicited commercial or bulk email (or activities that have the effect of facilitating unsolicited commercial email or unsolicited bulk e­mail)." However, since the ToS doesn't provide examples that help users understand how the company enforces its rules, the company receives no credit on this element.</t>
  </si>
  <si>
    <t>No. The postpaid ToS section 6.2 subsection on "Prohibited Activities:" (Source 3, p. 11) lists the activities the company does not permit; the bulleted list under "The following specific uses of AT&amp;T's wireless data service are prohibited:" provides examples to help a user understand the rules. The Acceptable Use Policy's sections on "Spam/E­mail/Usenet Abuse" and "Security Violations" (Source 5, p. 1-2) also provide some examples.  However, since the policies doesn't provide examples that help users understand how the company enforces its rules, the company receives no credit on this element.</t>
  </si>
  <si>
    <t>No, The fixed broadband ToS section 10 "Restrictions on Use" (Source 7, p. 5) provides examples from the Acceptable Use Policy. The Acceptable Use Policy's sections on "Spam/E­mail/Usenet Abuse" and "Security Violations" (Source 5, p. 1-2) also provide some examples.  However, since the policies doesn't provide examples that help users understand how the company enforces its rules, the company receives no credi on this element.</t>
  </si>
  <si>
    <t xml:space="preserve">Marking as "no" versus "no disclosure found" since the company does not provide examples of its enforcement process that would help users understand the rules. This does not constitute a score change. </t>
  </si>
  <si>
    <t>3,5,15</t>
  </si>
  <si>
    <t>7,5,15</t>
  </si>
  <si>
    <t>Yes. AT&amp;T's second report on its implementation of the Telecom ID principles (Source 18, p. 3) says, "Government requests for information about our customers, or to block content on our networks, are evaluated by employees (including AT&amp;T lawyers and, where necessary, local counsel familiar with applicable law) who are trained to confirm any such requests are duly issued by an appropriate entity, under valid legal authority and are otherwise in compliance with applicable requirements. We reject government demands that do not satisfy these requirements and, where appropriate, we will seek clarification or modification of a request, or object to a government demand or court order in the appropriate forum." The report (Source 18, p. 4) adds "We do not receive content-blocking requests from governmental entities in the United States that would affect our users’ freedom of expression rights." Its August 2017 Transparency Report (Source 34) provides additional information on the types of content restriction requests the company receives.</t>
  </si>
  <si>
    <t>Yes. AT&amp;T's second report on its implementation of the Telecom ID principles (Source 18, p. 4) states "We do not receive content-blocking requests from governmental entities in the United States that would affect our users’ freedom of expression rights." AT&amp;T's Feb. 2017 Transparency Report (Source 19, p. 8) states that the company receives civil and criminal orders from foreign countries to block or filter content and that it "respond[s] to these demands based on each country's laws." The company's policy for considering copyright infringement claims (Source 15) says it will only restrict content after receiving a DMCA counternotification if the company receives a court order to do so. The transparency report's description of the company's review process (Source 34, p. 5) states, "Before we respond to any legal demand, we determine that we have received the correct type of demand based on the applicable law and the type of information sought."</t>
  </si>
  <si>
    <t>Yes. AT&amp;T's second report on its implementation of the Telecom ID principles (Source 18, p. 3) says, "Government requests for information about our customers, or to block content on our networks, are evaluated by employees (including AT&amp;T lawyers and, where necessary, local counsel familiar with applicable law) who are trained to confirm any such requests are duly issued by an appropriate entity, under valid legal authority and are otherwise in compliance with applicable requirements. We reject government demands that do not satisfy these requirements and, where appropriate, we will seek clarification or modification of a request, or object to a government demand or court order in the appropriate forum." AT&amp;T's Feb. 2017 Transparency Report (Source 34, p. 8) states that the company receives civil and criminal orders from foreign countries to block or filter content and that it "respond[s] to these demands based on each country's laws." The transparency report's description of the company's review process (Source 34, p. 5) states, "Before we respond to any legal demand, we determine that we have received the correct type of demand based on the applicable law and the type of information sought."</t>
  </si>
  <si>
    <t xml:space="preserve">Partial. The company's policy for considering copyright infringement claims (Source 15) says: "Upon receipt of appropriate written notification from the complaining party, as described above, AT&amp;T will remove or disable access to the material that is claimed to be infringing. In addition, for notifications provided under DMCA subsection 512(c)(1)(C), AT&amp;T will take reasonable steps to forward the written notification to the allegedly infringing subscriber ("Subscriber") and to notify the Subscriber that AT&amp;T has removed or disabled access to the material." However, AT&amp;T does not disclose its process for responding to other types of private requests. AT&amp;T's second report on its implementation of the Telecom ID principles (Source 18, p. 4) says, "Nor do we respond to requests from private parties to block content or to provide customer information, apart from duly issued subpoenas in civil proceedings." However, these types of requests fall under the company's process for responding to court orders. It is not clear whether AT&amp;T responds to requests via private (non-government or non-judicial) processes aside from the DMCA process. </t>
  </si>
  <si>
    <t xml:space="preserve">This represents a score decline to partial credit from full credit in the 2017 Index, due to a clarification of evaluation standards for this element for the 2018 Index. In 2017 Index, AT&amp;T was given full credit on this element because the company states in its second report on its implementation of the Telecom ID principles (Source 18, p. 4) that it does not respond to private requests aside from those issued via subpoenas in civil court proceedings. This disclosure was considered sufficient to meet this element criteria. However, in the 2018 Index, the standards for this set of elements on private requests was clarified to exclude information about private requests that are sent via court orders (including in civil cases), since RDR’s methodology considers those types of requests as government requests. Therefore in the 2018 Index, AT&amp;T was evaluated on its disclosure about its process for responding to DMCA requests, which is a process that does not require direct government or judicial oversight. Based on RDR’s definition of private requests, it is not clear from AT&amp;T’s disclosure that the DMCA process is the only type of private request to which it will respond, and no other disclosure could be found regarding other types of private requests. AT&amp;T therefore receives partial credit on this element based on the clarified standards for the 2018 Index. </t>
  </si>
  <si>
    <t xml:space="preserve">Yes. AT&amp;T's August 2017 transparency report (Source 34, p. 8) states, "The IP or URL blocking demands come from countries that require us to block access to websites that they deem offensive, illegal, unauthorized or otherwise inappropriate....Finally, the laws governing the international demands that we receive differ by country. We respond to these demands based on each country’s laws." </t>
  </si>
  <si>
    <t xml:space="preserve">Yes. The company's policy for considering copyright infringement claims (Source 15) is based on the U.S. "Digital Millennium Copyright Act "DMCA", found at 17 U.S.C. § 512."  </t>
  </si>
  <si>
    <t>Yes. AT&amp;T's second report on its implementation of the Telecom ID principles (Source 18, p. 3) says, "Government requests for information about our customers, or to block content on our networks, are evaluated by employees (including AT&amp;T lawyers and, where necessary, local counsel familiar with applicable law) who are trained to confirm any such requests are duly issued by an appropriate entity, under valid legal authority and are otherwise in compliance with applicable requirements. We reject government demands that do not satisfy these requirements and, where appropriate, we will seek clarification or modification of a request, or object to a government demand or court order in the appropriate forum."</t>
  </si>
  <si>
    <t>No. The company's policy for considering copyright infringement claims (Source 15) does not commit to carry out due diligence on requests.</t>
  </si>
  <si>
    <t>No. The company's policy for considering copyright infringement claims (Source 15) does not commit to push back on overbroad private requests.</t>
  </si>
  <si>
    <t>15, 18, 34</t>
  </si>
  <si>
    <t>Yes. AT&amp;T's August 2017 transparency report (Source 34, p. 10-11) breaks out the government requests it receives by country.</t>
  </si>
  <si>
    <t>No disclosure found. AT&amp;T's August 2017 transparency report (Source 34, p. 8) says it receives requests to block IP addresses or URLs, but it does not disclose any information about requests it receives to restrict a user's account. Therefore, no disclosure found.</t>
  </si>
  <si>
    <t>This represents a change to no credit/"no disclosure found" from N/A in the 2017 Index. In 2017, this element was incorrectly marked as "N/A" for AT&amp;T, but this element applies to all of the telecommunications companies. In 2018, this was corrected in the spreadsheet and AT&amp;T is evaluated on this element. Researchers could not locate disclosure about the number of government requests the company receives to restrict users accounts. The company therefore receives "no disclosure found" on this element in the 2018 Index.</t>
  </si>
  <si>
    <t>No. While AT&amp;T's August 2017 transparency report (Source 34) does specify the number of requests it receives, it does not specify the number of URLs or pieces of content affected.</t>
  </si>
  <si>
    <t xml:space="preserve">No. While AT&amp;T's August 2017 transparency report (Source 34 p.8) does state that it receives requests "to block access to websites that they deem offensive, illegal, unauthorized or otherwise inappropriate", it does not list the subject matter associated with each specific request. </t>
  </si>
  <si>
    <t>No. AT&amp;T's August 2017 transparency report (Source 34) does not list the number of requests that come from different legal authorities.</t>
  </si>
  <si>
    <t>No. AT&amp;T's August 2017 transparency report (Source 34) does not list the number of requests it knowingly receives from government officials to restrict content through unofficial processes. It only discloses the requests it receives through legal channels.</t>
  </si>
  <si>
    <t xml:space="preserve">Marking as "no" versus "no disclosure found," which does not constitute a score change. </t>
  </si>
  <si>
    <t>No. AT&amp;T's August 2017 transparency report (Source 34) does not list the number of requests it complied with.</t>
  </si>
  <si>
    <t>Yes. AT&amp;T publishes its transparency report twice per year.</t>
  </si>
  <si>
    <t>No. AT&amp;T's transparency report (Source 34) is available for download as a PDF, but not in a structured data file.</t>
  </si>
  <si>
    <t>Partial. AT&amp;T's Human Rights in Communication Policy (Source 16, p. 3) states, "When applicable laws restrict access to content, to the extent permitted by the laws, we will attempt to let users know that access is limited due to governmental restriction." While this suggests that AT&amp;T will attempt to notify users about content that is restricted due to legal reasons, it is unclear whether AT&amp;T will attempt to notify users when content is restricted for other reasons, such as violating the terms of service. For this reason, the company receives partial credit.</t>
  </si>
  <si>
    <t>Partial. AT&amp;T's Human Rights in Communication Policy (Source 16, p. 3) states, "When applicable laws restrict access to content, to the extent permitted by the laws, we will attempt to let users know that access is limited due to governmental restriction." This suggests that AT&amp;T's notification will explain that content  is restricted due to legal reasons. However, it is unclear whether AT&amp;T will explain why content is restricted for other reasons, such as violating the terms of service. For this reason, the company receives partial credit.</t>
  </si>
  <si>
    <t>No, the prepaid terms of service section on "Prohibited Data Activities" (Source 1, p. 2) says, "If you use wireless data services in any manner that is prohibited,...we may interrupt, suspend, cancel or terminate your wireless data services without advance notice." The section on "Text, Picture/Video Messaging and Instant Messaging. General:" (Source 1, p. 2) says, "AT&amp;T reserves the right,...to deny, disconnect, suspend, modify and/or terminate the account(s), without notice, for anyone using messaging services in any manner that is prohibited." Finally, the terms of service section on "Termination" (Source 1, p. 3) says, "AT&amp;T may terminate this Agreement at any time without notice if we cease to provide AT&amp;T PREPAID service in your area. We may interrupt or terminate your service without notice for any conduct that we believe violates this Agreement, AT&amp;T PREPAID Plan Terms or any terms and conditions of your plan, or if you behave in an abusive, derogatory or similarly unreasonable manner with any of our representatives, or if you fail to make all required payments when due or if we have reasonable cause to believe that your Device is being used for an unlawful purpose or in a way that may adversely affect our service."</t>
  </si>
  <si>
    <t>No. The postpaid terms of service section 1.2, "What are AT&amp;T's Rights to Cancel My Service(s) and Terminate My Agreement?" (Source 3) says, "AT&amp;T may interrupt, suspend or cancel your Services and terminate your Agreement without advance notice for any reason including, but not limited to, the following:" The Acceptable Use Policy section on "AUP Enforcement and Notice" (Source 5, p. 2), says "When feasible, AT&amp;T may provide Customer with a notice of an AUP violation via e­mail or otherwise allowing the Customer to promptly correct such violation." However, it does not commit to notify users in all cases. The Acceptable Use Policy's section on "Copyright Infringement &amp; Digital Millennium Copyright Act" (Source 5, p. 2) says,"if Customers are found to be a repeat infringer and/or if Customers' IP Services are used repeatedly for infringement (the "Repeat Infringer Policy"). AT&amp;T may terminate IP Services at any time with or without notice to Customers."</t>
  </si>
  <si>
    <t>No. The Acceptable Use Policy section on "AUP Enforcement and Notice" (Source 5, p. 2), says "When feasible, AT&amp;T may provide Customer with a notice of an AUP violation via e­mail or otherwise allowing the Customer to promptly correct such violation." However, it does not commit to notify users in all cases. The Acceptable Use Policy's section on "Copyright Infringement &amp; Digital Millennium Copyright Act" (Source 5, p. 2) says,"if Customers are found to be a repeat infringer and/or if Customers' IP Services are used repeatedly for infringement (the "Repeat Infringer Policy"). AT&amp;T may terminate IP Services at any time with or without notice to Customers."</t>
  </si>
  <si>
    <t>3,5,16</t>
  </si>
  <si>
    <t>No. The broadband information page (Source 17) states that users who subscribe to unlimited mobile data plans and go over 22GB of data usage in a billing period, "may experience reduced data speeds and increased latency during periods of congestion as compared to other customers using the same cell site." This disclosure suggests that AT&amp;T may prioritize or delay certain types of traffic or content for reasons beyond assuring quality of service and reliability of the network.</t>
  </si>
  <si>
    <t>No. The broadband information page (Source 17, p.1) states that users who subscribe to unlimited data plans and go over 22GB of data usage in a billing period, "may experience reduced data speeds and increased latency during periods of congestion as compared to other customers using the same cell site." The broadband information page (Source 17, p.2) also describes a sponsored data plan that appears to prioritize some data. This plan appears to apply only to wireless (post-paid) users: "We also have a sponsored data program that enables third parties to pay for the data usage for specific content on behalf of eligible AT&amp;T wireless customers. With AT&amp;T Sponsored Data, eligible customers can sample, browse, stream and enjoy applications, content and services provided by data sponsors without using up their monthly data allotments." These disclosures suggest that AT&amp;T may prioritize or delay certain types of traffic or content for reasons beyond assuring quality of service and reliability of the network.</t>
  </si>
  <si>
    <t>No. The broadband information page (Source 17, p.2) describes the company's Copyright Alert Program: "If a subscriber receives additional alerts, we may temporarily redirect the account holder’s broadband Internet access service to a webpage where the account holder must review material on the importance of copyright and the lawful use of content available over the Internet. Upon completion of this review, such redirection will be discontinued and the subscriber’s service will be restored to normal." This disclosure suggests that AT&amp;T may prioritize or delay certain types of traffic or content for reasons beyond assuring quality of service and reliability of the network.</t>
  </si>
  <si>
    <t>Marking as “no” versus “no disclosure found,” which does not constitute a score change.</t>
  </si>
  <si>
    <t xml:space="preserve">Yes. The prepaid terms of service section on "Prohibited Data Activities:"(Source 1, p. 2) says it may engage in network management practices in response to a user engaging in prohibited activities: "If you use wireless data services in any manner that is prohibited, we have the right to take any and all actions necessary to enforce the prohibition, including... engaging in any reasonable network management practice to enhance customer service, to reduce network congestion, to adapt to advances and changes in technology, and/or to respond to the availability of wireless bandwidth and spectrum..." </t>
  </si>
  <si>
    <t>Yes. The postpaid terms of service section on "AT&amp;T's Rights to Ensure Compliance" (Source 3, p. 11) says says it may engage in network management practices in response to a user engaging in prohibited activities: "You agree that AT&amp;T has the right to take any and all actions necessary to enforce this Section 6.2 if you use AT&amp;T's wireless data services in any manner that is prohibited, including,...AT&amp;T may engage in any reasonable network management practice to enhance customer service, to reduce network congestion, to adapt to advances and changes in technology, and/or to respond to the availability of wireless bandwidth and spectrum..." The broadband information page (Source 17, p. 2) says the sponsored data feature "extends a customer’s data usage allotment, and enables providers of online content, applications and services to encourage users to sample their services."</t>
  </si>
  <si>
    <t>Yes. The broadband information page (Source 17, p. 2) says it engages in the Copyright Alert Program "to respond to alleged copyright infringement activities using peer­to­peer file sharing, and attempts to educate customers about the importance of protecting copyright and lawful use of content available over the Internet." In addition, the fixed broadband terms of service section on "Network Management" (Source 7, p. 6) says it may engage in these practices "to protect its broadband network from harm, compromised capacity, degradation in network performance or service levels, or uses of the Service which may adversely impact access to or the use of the Service by other customers."</t>
  </si>
  <si>
    <t>Partial. The prepaid terms of service section on "Limitation of Liability" (Source 1, p. 3) says, "Service may be interrupted, delayed, or otherwise limited for a variety of reasons, including environmental conditions, unavailability of radio frequency channels, system capacity, priority access by National Security and Emergency Preparedness personnel in the event of a disaster or emergency, coordination with other systems, equipment modifications and repairs, and problems with the facilities of interconnecting carriers. We may block access to certain categories of numbers (e.g., 976, 900, and international destinations) at our sole discretion." However, this does not clearly explain when or why the company may shut down the network, so it receives partial credit.</t>
  </si>
  <si>
    <t>Partial. The postpaid terms of service section 4.1 on "What Are The Limitations On Service And Liability?" (Source 3, p. 6) says, "Service may be interrupted, delayed, or otherwise limited for a variety of reasons, including environmental conditions, unavailability of radio frequency channels, system capacity, priority access by National Security and Emergency Preparedness personnel in the event of a disaster or emergency, coordination with other systems, equipment modifications and repairs, and problems with the facilities of interconnecting carriers. We may block access to certain categories of numbers (e.g., 976, 900, and international destinations) at our sole discretion." However, this does not clearly explain when or why the company may shut down the network, so it receives partial credit.</t>
  </si>
  <si>
    <t>Partial. The fixed broadband terms of service section 15 on "Operational Limits/Force Majeure" (Source 7, p. 8) says, "AT&amp;T is not liable for any failure of performance due to any cause beyond their reasonable control including acts of God, fire, explosion, vandalism, terrorism, cable cut, major weather disturbance, national emergencies, riots, wars, labor difficulties, supplier failures, shortages, breaches, any law, order, regulation, direction, action, or request by any government, civil or military authority, or suspension of existing service in compliance with state and/or federal law, rules and regulations, or delays caused by you or your equipment." However, this does not clearly explain when or why the company may shut down the network, so it receives partial credit.</t>
  </si>
  <si>
    <t>Partial. AT&amp;T's second report on its implementation of the Telecom ID principles (Source 18, p. 4) says, "if AT&amp;T were to receive an order to shut down or restrict access to communications networks or services, it would be disclosed in our Transparency Report, consistent with the requirements of applicable licenses and local laws." This suggests a commitment to report on the number of shutdown requests the company receives, but the company's Feb. 2017 transparency report (Source 19) does not contain any disclosure about network shutdowns. It does not explicitly state whether the company has received any network shutdown requests. For this reason, the company receives partial credit.</t>
  </si>
  <si>
    <t>This represents a score improvement to partial credit from no credit/"no disclosure found" in the 2017 Index, due to improved disclosure by AT&amp;T of its network shutdown policies. In the 2017 Index, researchers could not locate disclosure regarding whether AT&amp;T reported the number of network shutdown requests it receives. However, AT&amp;T's second report on its implementation of the Telecom ID principles, which was issued in January 2017, states that the company would report the number of shutdown requests in its Transparency Report if such a request was received. While the company's Feb. 2017 Transparency Report for the period of January - December 2016 does not disclose the number of network shutdown requests it received, since the company states it would report the number of such requests if it does receive them, the company earns partial credit for this element in the 2018 Index.</t>
  </si>
  <si>
    <t>No. The prepaid terms of service (Source 1) do not require users to verify their identity with their government-issued identification, or with other forms of identification that could be connected to their offline identity.</t>
  </si>
  <si>
    <t>This element is not applicable for this service.</t>
  </si>
  <si>
    <t>Yes, AT&amp;T's privacy policy (Source 9) is publicly available on the company's website. The footer of the main site, att.com, has a link directly to the privacy policy.</t>
  </si>
  <si>
    <t>Yes, AT&amp;T's privacy policy is available in English (Source 9) and Spanish (Source 10)</t>
  </si>
  <si>
    <t xml:space="preserve">Yes, AT&amp;T's privacy policy is presented in an understandable manner. The privacy policy webpage has a short video and a summary of the policy. The full policy is presented in an FAQ format and includes a list of definitions, a readable font size, headings, numbered sections, and bulleted lists. It is generally written in plain language. </t>
  </si>
  <si>
    <t>Yes. The privacy policy section on "Questions About Future Changes" (Source 9, p. 13) says, "We will provide you with other appropriate notice of important changes at least 30 days before the effective date."</t>
  </si>
  <si>
    <t>No. The privacy policy section on "Questions About Future Changes" (Source 9, p. 13) says,  "We will post a prominent notice of material changes on our websites." This does not constitute direct notification, since it requires users to proactively and constantly check the site if they want to receive a notification.</t>
  </si>
  <si>
    <t>Yes. The Privacy Policy section 1 on "What information do you collect?" (Source 9, p.5) clearly lists the types of user information the company collects. It collects account info (which includes contact info and billing info), technical and usage info (which includes equipment info, network performance and usage info, and web browsing and mobile app info), location info and TV viewing info. It also provides examples of each of these types of information. It also collects information such as "credit reports, marketing mailing lists, and commercially available geographic and demographic information along with other publicly available information, such as public posts to social networking sites."</t>
  </si>
  <si>
    <t>Partial. The Privacy Policy section on "How Do You Collect Information?" (Source 9, p.6) states that the company collects information in three ways: "You Give It To Us," "We Automatically Collect Information" and "We Obtain Information from Outside Sources." As for how the company collects each type of information, it states that it collects contact information from the customer and the other types of information automatically. However, the policy does not clearly explain  how it collects "Information from Outside Sources." For this reason, it receives partial credit.</t>
  </si>
  <si>
    <t>No. The privacy policy section on "Questions About Information Sharing" (Source 9, p. 6) only discusses the company's sharing of "Personal Information." The policy defines personal information as, "Information that directly identifies or reasonably can be used to figure out the identity of a customer or user, such as your name, address, phone number and e­mail address" (p. 4). While this suggests that contact information is part of personal information, it is unclear whether all of the other types of information the company collects fall under this definition of personal information. Thus, it is not possible for a user to understand whether the company shares those types of information.</t>
  </si>
  <si>
    <t>Partial. The Privacy Policy (Source 9) states that it shares "names, addresses and telephone numbers of our wireline telephone and U­verse Voice customers with businesses that publish directories and provide directory assistance services...wireline and wireless calling name and number information for CallerID, and related services like Call Trace" (p. 7), that it shares personal information internally, with affiliated companies (p. 7), "with other non ­AT&amp;T companies for them to use for the marketing of their own products and services when we have your consent" (p. 7), with "non ­AT&amp;T companies that perform services" (p. 7), with "government agencies, credit bureaus and collection agencies," (p. 7). It also states that it shares aggregate information with advertisers (p. 9, 10). However, since the company does not specify with whom it shares each type of user information, it receives partial credit.</t>
  </si>
  <si>
    <t>Yes. The Privacy Policy section on "Are there any other times when you might provide my Personal Information to other non ­AT&amp;T companies or entities?" (Source 9, p. 7) says AT&amp;T may share personal information with, "other entities, such as government agencies," to "Comply with court orders, subpoenas, lawful discovery requests and other legal or regulatory requirements, and to enforce our legal rights or defend against legal claims;...Respond to lawful requests by public authorities, including to meet national security or law enforcement requirements; Notify, respond or provide information (including location information) to a responsible governmental entity in emergency or exigent circumstances or in situations involving immediate danger of death or serious physical injury;"</t>
  </si>
  <si>
    <t>Partial. The Privacy Policy (Source 9) says it collects contact information "to communicate with you" (p.5). The policy's section on "How Do You Use This Information?" (Source 9, p.6) states, "We use your information to improve your experience and to make our business stronger" provides a list of examples. But since it does not specify its purpose for collecting each type of user information, it receives partial credit.</t>
  </si>
  <si>
    <t xml:space="preserve">Partial. The Privacy Policy section on "Do you share my Personal Information internally?" (Source 9, p.7) says "We may share Personal Information internally, including with affiliated companies that may have different privacy policies....Sharing information in these ways helps us offer you the high quality, seamless and innovative range of products you have come to expect from us." While it provides examples, the examples and the explanation do not clearly state why it combines user information. Furthermore, it is unclear what types of user information are considered "Personal Information." For these reasons, the company receives partial credit. </t>
  </si>
  <si>
    <t>Partial. The Privacy Policy section on "Are there any other times when you might provide my Personal Information to other non­ AT&amp;T companies or entities?" (Source 9, p.7) says it shares, "Personal Information with other, non­ AT&amp;T companies that perform services for us, like processing your bill." It also lists examples of why it would provide "Personal Information to other non­ AT&amp;T companies or other entities, such as government agencies, credit bureaus and collection agencies, without your consent. " However, it does not break out its purpose for sharing for each type of user information it collects. For this reason, the company receives partial credit.</t>
  </si>
  <si>
    <t>Partial. The Privacy Policy section on "Are there any other times when you might provide my Personal Information to other non­ AT&amp;T companies or entities?" (Source 9, p.7) says it shares, "Personal Information with other, non ­AT&amp;T companies that perform services for us, like processing your bill." It also lists examples of why it would provide "Personal Information to other non­ AT&amp;T companies or other entities, such as government agencies, credit bureaus and collection agencies, without your consent. " However, it does not break out its purpose for sharing for each type of user information it collects. For this reason, the company receives partial credit.</t>
  </si>
  <si>
    <t xml:space="preserve">No. The privacy policy (Source 9) does not disclose how long it retains user information. The section on "How long do we keep your Personal Information?" (Source 9, p.12), says, "We keep your Personal Information as long as we need it for business, tax or legal purposes. After that, we destroy it by making it unreadable or undecipherable." This does not specify how long the company retains each type of user information it collects, nor does it provide a time period. </t>
  </si>
  <si>
    <t>No, the privacy policy (Source 9) does not clearly disclose what de-identified user information it retains. The policy section on "Do you use my information to send me advertising?" (Source 9, p. 8) says, "We or our advertising partners may use anonymous information gathered through cookies and similar technologies, as well as other anonymous and aggregate information that either of us may have to help us tailor the ads you see on non­-AT&amp;T sites." This suggests that the company considers information from cookies and similar technologies to be anonymous, and it does not appear that the company takes additional steps to de-identify this data. For this reason, the company does not receive credit on this element.</t>
  </si>
  <si>
    <t>Partial. The privacy policy section on "Where do you get anonymous information?" (Source 9, p. 10) says, "When we collect information that identifies you personally, we may anonymize it for certain purposes. We remove data fields (such as name, address and telephone number) that can reasonably be used to identify you. We also use a variety of statistical techniques and operational controls to anonymize data. Anonymizing information is one of the tools we use to protect your privacy." However, this does not specify what user information the company anonymizes. It also does not specify what statistical techniques or operational controls it uses to anonymize data. For this reason, the company receives partial credit.</t>
  </si>
  <si>
    <t>No. The privacy policy summary (Source 9, p.1) says, "We keep your Personal Information in our business records while you are a customer, or until it is no longer needed for business, tax or legal purposes." However, this does not explicitly say that the company deletes user information for people who are no longer customers. In addition, it only references personal information, and it is unclear what types of user information the company considers to be personal information. For this reason, the company does not receive credit on this element.</t>
  </si>
  <si>
    <t>Yes. The privacy policy section on "Your Choices &amp; Controls" (Source 9, p. 13) says, "You can choose not to receive some types of advertising online, on your satellite TV service or on your wireless device." It then provides a list of ways that users can opt-out of relevant advertising, online behavioral advertising, att.net advertising and limit collection of data used for advertising. The section on "Can I choose not to receive marketing and other types of communication from AT&amp;T?" (Source 9, p. 13-14) lists ways that users can opt-out of AT&amp;T's direct marketing. The section on "Can I choose exclude my anonymous information from your External Marketing &amp; Analytics and other similar reports?" (Source 9, p. 14) explains how users can opt-out of this function.</t>
  </si>
  <si>
    <t>No. The privacy policy section on "Your Choices &amp; Controls" (Source 9, p. 13) gives users options to opt-out of various types of advertising, including "relevant advertising", "online behavioral advertising," etc. Since users have to opt-out of these types of advertising, this disclosure indicates that targeted advertising is not off by default, therefore no credit is given.</t>
  </si>
  <si>
    <t>Yes. AT&amp;T's support page for "View past AT&amp;T Prepaid usage" (Source 11) explains how users can view their past usage. Step 4 says users can export their data to PDF, suggesting that users can obtain a copy of their usage information.</t>
  </si>
  <si>
    <t>Yes. AT&amp;T's support page for "View past wireless usage" (Source 12) explains how users can view and download their usage details.</t>
  </si>
  <si>
    <t xml:space="preserve">Yes. AT&amp;T's support page for "Manage your home Internet data usage " (Source 13) has a video (Source 14) that explains how users can view their usage. The video states that users can view and download their usage details, suggesting that users can obtain a copy of their information. </t>
  </si>
  <si>
    <t xml:space="preserve">This represents a score improvement to full credit from no credit/"no disclosure found" in the 2017 Index, due to improved disclosure of options for users to obtain copies of their information. The company now discloses that users can obtain information on voice calls, data and messaging, package charges, and payments. Therefore, the company receives full credit on this element in the 2018 Index.
</t>
  </si>
  <si>
    <t>Yes. AT&amp;T's support page for "View past AT&amp;T Prepaid usage" (Source 11) says users can obtain information about their voice calls, data and messaging, package charges, and payments.</t>
  </si>
  <si>
    <t xml:space="preserve">Yes. AT&amp;T's support page for "View past wireless usage" (Source 12) says users can obtain usage details, which include, "the date, time, the amount of data or the number called/texted, but neither the type of data used nor and the actual content of your messages are available." </t>
  </si>
  <si>
    <t>Yes. AT&amp;T's support page for "Manage your home Internet data usage " (Source 13) has a video (Source 14, p.1) that explains what users can obtain. It says users can see "an estimate of how much Internet data you've used. You can see if there are any overage charges, change your Internet plan to an available plan if you'd like, and even check the Internet usage details. Usage details are broken out by all downloaded or uploaded Internet data per day and are usually updated within 24 hours. This includes any data sent or received from your home Internet connection. To view your past usage details, including dates and amounts, select the "Previously billed usage" drop-down box. Then, select the billing period you want to view....Or would you like to see how your usage varies over time? Select the "Reports" tab and then select the type of report you want to view, and starting and ending billing periods."</t>
  </si>
  <si>
    <t xml:space="preserve">This is a score improvement to "full credit" from "no disclosure found" in the 2017 Index, due to improved disclosure of options to obtain copies of their information. The company now discloses that users can obtain information on voice calls, data and messaging, package charges, and payments. Therefore, the company receives full credit on this element in the 2018 Index.
</t>
  </si>
  <si>
    <t xml:space="preserve">This is a score improvement to "full credit" from "no disclosure found" in the 2017 Index, due to improved disclosure of options for users to obtain copies of their information. AT&amp;T's new support page for "Manage your home Internet data usage " (Source 13) has a video (Source 14, p.1) that explains what information users can obtain. Therefore, the company receives full credit in the 2018 Index. </t>
  </si>
  <si>
    <t>No. While step 4 on AT&amp;T's support page for "View past AT&amp;T Prepaid usage" (Source 11) says users can export their data to PDF, PDFs are not a structured data format.</t>
  </si>
  <si>
    <t>Yes. AT&amp;T's support page for "View past wireless usage" (Source 12) says users can obtain their data in CSV or Excel format.</t>
  </si>
  <si>
    <t>Yes. AT&amp;T's support page for "Manage your home Internet data usage " (Source 13) has a video (Source 14, p.1) that says "To download your usage details, select the download option 'CSV' or 'Excel'."</t>
  </si>
  <si>
    <t xml:space="preserve">Marking this as "no credit" versus "no disclosure found" in 2017, which does not represent a score change. In 2017, it was noted that users are not able to obtain a copy of their data. While the disclosure has changed and users are now able to obtain a copy of their user information, this data can only be downloaded as PDF, and not a structured data format. For this reason, the company receives no credit on this element for the 2018 Index. </t>
  </si>
  <si>
    <t>This is a score improvement to "full credit" from "no disclosure found" in 2017, due to improved disclosure/options for users to obtain copies of their information. In 2017, the company disclosed that users can view their data usage information, but there was no option to download this data. AT&amp;T's new support page for "Manage your home Internet data usage " (Source 13) has a video (Source 14, p.1) explaining that users can downloadtheir information in CSV or Excel format. Therefore the company receives full credit in the 2018 Index.</t>
  </si>
  <si>
    <t>No. AT&amp;T's support page for "View past wireless usage" (Source 12) explains what users can download, but this does not include all the types of user information that the Privacy Policy (Source 9) says the company collects.</t>
  </si>
  <si>
    <t>No. AT&amp;T's support page for "Manage your home Internet data usage" (Source 13) has a video (Source 14, p.1) that explains what users can obtain, but this does not include all the types of user information that the Privacy Policy (Source 9) says the company collects.</t>
  </si>
  <si>
    <t>Marking this as "no credit" versus "no disclosure found" in 2017, which does not represent a score change. In 2017, it was noted that users are not able to download a copy of their data. According to improved company disclosure, users are now able to download a copy of their user information. However, it appears that this information does not include all public and private user information held by the company, resulting in no credit on this element in 2018.</t>
  </si>
  <si>
    <t>9,13,14</t>
  </si>
  <si>
    <t>Yes. AT&amp;T's second report on its implementation of the Telecom ID principles (Source 18, p. 3) says, "Government requests for information about our customers, or to block content on our networks, are evaluated by employees (including AT&amp;T lawyers and, where necessary, local counsel familiar with applicable law) who are trained to confirm any such requests are duly issued by an appropriate entity, under valid legal authority and are otherwise in compliance with applicable requirements. We reject government demands that do not satisfy these requirements and, where appropriate, we will seek clarification or modification of a request, or object to a government demand or court order in the appropriate forum." Its August 2017 Transparency Report (Source 34, p. 8) explains how it handles requests from law enforcement agencies: "In order to protect your privacy, we require a certification from a law enforcement agency confirming they are dealing with a case involving risk of death or serious injury before we will share information sought by an exigent request."</t>
  </si>
  <si>
    <t>Yes. AT&amp;T's second report on its implementation of the Telecom ID principles (Source 18, p. 3) says, "Government requests for information about our customers, or to block content on our networks, are evaluated by employees (including AT&amp;T lawyers and, where necessary, local counsel familiar with applicable law) who are trained to confirm any such requests are duly issued by an appropriate entity, under valid legal authority and are otherwise in compliance with applicable requirements. We reject government demands that do not satisfy these requirements and, where appropriate, we will seek clarification or modification of a request, or object to a government demand or court order in the appropriate forum." Its August 2017 Transparency Report (Source 34, p. 5) provides additional information on how it responds to legal requests, including court orders: "We receive multiple types of legal demands, including subpoenas, court orders, and search warrants. Before we respond to any legal demand, we determine that we have received the correct type of demand based on the applicable law and the type of information sought."</t>
  </si>
  <si>
    <t>Yes. AT&amp;T's August 2017 Transparency Report section on "Foreign-Originated Demands for Information about a U.S. Consumer or Business"  (Source 34, p. 7) explains how it responds to international demands: "If we receive an international demand for information about a U.S. customer, whether an individual or business, we refer the requester to that country’s Mutual Legal Assistance Treaty (MLAT) process." The report also says (Source 34, p. 9) says, " ...the laws governing the international demands that we receive differ by country. We respond to these demands based on each country’s laws." The "Our Process" section of the report (p. 5) states that it reviews any legal request it receives, which suggests that international demands are included in this review.</t>
  </si>
  <si>
    <t>No disclosure found. AT&amp;T's second report on its implementation of the Telecom ID principles (Source 18, p. 4) says, "Nor do we respond to requests from private parties to block content or to provide customer information, apart from duly issued subpoenas in civil proceedings." However, this refers to requests by individuals that are issued via a judicial order; the elements on private requests seek disclosure about the company's process for responding to non-governmental and non-judicial requests for user information. Researchers were unable to locate disclosure that met the element criteria, therefore no credit is given.</t>
  </si>
  <si>
    <t xml:space="preserve">This represents a score decline to no credit/"no disclosure found" from full credit in the 2017 Index, due to a clarification of evaluation standards for this element for the 2018 Index. In the 2017 Index, AT&amp;T was given full credit on this element for its disclosure in its Telecommunications Industry Dialogue Report stating it does not respond to requests from private parties to block content or to provide customer information, "apart from duly issued subpoenas in civil proceedings." However, in the 2018 Index, the standards for the elements on private requests were clarified to exclude information about private requests that are sent via court orders, including in civil cases, since RDR’s methodology considers those types of requests as government requests. Therefore, in the 2018 Index, every company is evaluated on its disclosure about requests it receives through non-governmental and non-judicial processes. No disclosure could be found regarding these processes for AT&amp;T. Therefore, the company receives no credit on this element in the 2018 Index.
</t>
  </si>
  <si>
    <t>Yes. AT&amp;T's August 2017 Transparency Report section on "Our Process" (Source 34, p. 5) says, "We receive multiple types of legal demands, including subpoenas, court orders, and search warrants. Before we respond to any legal demand, we determine that we have received the correct type of demand based on the applicable law and the type of information sought...If the requesting agency has failed to send the correct type of demand, we reject the demand." In addition, the report says,"the laws governing the international demands that we receive differ by country. We respond to these demands based on each country’s laws."</t>
  </si>
  <si>
    <t>This represents a score decline to no credit/"no disclosure found" from full credit in the 2017 Index, based on a clarification of evaluation standards for this element for the 2018 Index. In the 2017 Index, AT&amp;T was given full credit on this element for its disclosure in its Telecommunications Industry Dialogue Report stating it does not respond to requests from private parties to block content or to provide customer information, "apart from duly issued subpoenas in civil proceedings." However, in the 2018 Index, the standards for the elements on private requests were clarified to exclude information about private requests that are sent via court orders, including in civil cases, since RDR’s methodology considers those types of requests as government requests. Therefore, in the 2018 Index, every company is evaluated on its disclosure about requests it receives through non-governmental and non-judicial processes. No disclosure could be found regarding these processes for AT&amp;T. Therefore, the company receives no credit on this element in the 2018 Index.</t>
  </si>
  <si>
    <t>Yes. AT&amp;T's second report on its implementation of the Telecom ID principles (Source 18, p. 3) says, "Government requests for information about our customers, or to block content on our networks, are evaluated by employees (including AT&amp;T lawyers and, where necessary, local counsel familiar with applicable law) who are trained to confirm any such requests are duly issued by an appropriate entity, under valid legal authority and are otherwise in compliance with applicable requirements. We reject government demands that do not satisfy these requirements and, where appropriate, we will seek clarification or modification of a request, or object to a government demand or court order in the appropriate forum." The report's section on "Our Process" (Source 34, p. 5) says, "We receive multiple types of legal demands, including subpoenas, court orders, and search warrants. Before we respond to any legal demand, we determine that we have received the correct type of demand based on the applicable law and the type of information sought...If the requesting agency has failed to send the correct type of demand, we reject the demand." The section on "Demand Rejected/Partial Or No Data Provided" (p. 7) provides additional explanation of AT&amp;T's due diligence process.</t>
  </si>
  <si>
    <t>Yes. AT&amp;T's second report on its implementation of the Telecom ID principles (Source 18, p. 3) says, "We reject government demands that do not satisfy these requirements and, where appropriate, we will seek clarification or modification of a request, or object to a government demand or court order in the appropriate forum." The report's section on "Our Process" (Source 34, p. 5) says, "If the requesting agency has failed to send the correct type of demand, we reject the demand." The report's section on "Demand Rejected/Partial or No Data Provided" (Source 34, p. 7) lists examples of cases where the company has pushed back or rejected a request.</t>
  </si>
  <si>
    <t xml:space="preserve">Yes. AT&amp;T's August 2017 Transparency Report (Source 34, p. 5) provides examples of the types of demands that fall under National Security Letters, FISA requests, criminal proceedings, civil actions, and location demands (p. 7). The company's explanation of process to review requests (Source 34, p. 5) also includes an example. The report's section on "Types of Legal Demands" (p. 6) provides guidance, and the section on "Demand Rejected/Partial or No Data Provided" (p. 7) lists examples. </t>
  </si>
  <si>
    <t>18, 34</t>
  </si>
  <si>
    <t>Yes. AT&amp;T's August 2017 transparency report (Source 34, p. 10-11) breaks out the government demands it receives by country.</t>
  </si>
  <si>
    <t>Partial. AT&amp;T's August 2017 transparency report (Source 34) breaks out requests by stored and real-time access for the countries where it is capable of providing real-time access (US and Mexico). However, its US data does not break out requests received under the Foreign Intelligence Surveillance Act (FISA) or emergency requests by stored and real-time access. For this reason, it receives partial credit.</t>
  </si>
  <si>
    <t>Partial. AT&amp;T's August 2017 transparency report (Source 34) breaks out the number of selectors (which can be a proxy for accounts) targeted in national security demands, but it provides ranges rather than exact numbers. It also does not provide information on the number of accounts or selectors affected for other types of requests. For this reason, it receives partial credit.</t>
  </si>
  <si>
    <t>Partial. AT&amp;T's August 2017 transparency report (Source 34) explains that National Security Letters, subpoenas, and general court orders apply to non-content information, and that search warrants/probable cause orders apply to content. It breaks out FISA requests into content or non-content; however it only provides ranges instead of exact numbers. It also does not break out emergency requests by content or non-content, and it does not differentiate the number of Mexican requests for pen-registers (non-content) and wiretaps (content). For these reasons, the company receives partial credit.</t>
  </si>
  <si>
    <t>Yes. AT&amp;T's August 2017 transparency report (Source 34) breaks out national security requests by NSLs and FISA requests. It breaks out U.S. law enforcement requests into subpoenas, court orders, search warrants/probable cause requests, location demands, and emergency requests, providing additional levels of granularity for each category.</t>
  </si>
  <si>
    <t>Yes. AT&amp;T's August 2017 transparency report (Source 34) breaks out requests from subpoenas, general court orders, and search warrant/probable cause court orders, providing additional granularity on each category.</t>
  </si>
  <si>
    <t>Partial. AT&amp;T's Feb. 2017 transparency report (Source 34) discloses the number of requests it rejected or challenged and those where it produced partial or no information. However, since this is not separated by type of demand, and since there is no compliance rate for national security demands, the company receives partial credit.</t>
  </si>
  <si>
    <t>Yes. AT&amp;T's August 2017 transparency report section on "National Security Demands" (Source 34, p. 5) says, " By statute, we are permitted to report data of demands served on us and the “customer selectors targeted” by those respective demands in specifically defined numeric ranges and for only certain time periods." In a footnote, it specifies the law: "See 50 U.S.C. § 1874, as added by the USA Freedom Act (Public Law 114-23 of June 2, 2015)." In addition, the report states, " the laws governing the international demands that we receive differ by country. We respond to these demands based on each country’s laws." It gives an example in a footnote: "India, for example, does not permit publication of demands."</t>
  </si>
  <si>
    <t>Yes. AT&amp;T publishes its transparency report (Source 34) twice per year.</t>
  </si>
  <si>
    <t>Yes. AT&amp;T's privacy policy section on "What safeguards does AT&amp;T have in place?" (Source 9, p. 12) says the company has "implemented technology and security features and strict policy guidelines to safeguard the privacy of your Personal Information. Some examples are: Maintaining and protecting the security of computer storage and network equipment, and using our security procedures that require employee user names and passwords to access sensitive data;... [and] Limiting access to Personal Information to only those with jobs requiring such access;" In addition, it states, "All of our employees are subject to the AT&amp;T Code of Business Conduct (COBC) [Source 20] and certain state­ mandated codes of conduct. Under the COBC, all employees must follow the laws, rules, regulations, court and/or administrative orders that apply to our business­ including, specifically, the legal requirements and company policies surrounding the privacy of communications and the security and privacy of your records." Note that in 2015, the U.S. Federal Communications Commission (FCC) fined AT&amp;T for three cases in which employees accessed sensitive customer data without adequate authorization and sold the information to third parties (Source 21).</t>
  </si>
  <si>
    <t>Yes. AT&amp;T's network security brief  section on "AT&amp;T Chief Security Office" (Source 22, p. 3) says, " Additionally, the [CSO] group reviews and assesses our security control posture to keep pace with industry developments and to satisfy regulatory and business requirements." The section on "Training and Compliance" (Source 22, p. 4) says "AT&amp;T conducts regular reviews of its operations and applications for security compliance, which is essential for evaluating adherence to our security procedures. These reviews may be facilitated or conducted through our CSO [Chief Security Office] by a business area sponsor of a product, service, or supplier or partner relationship, or by an operations team responsible for lifecycle service management." The section on "Testing and Reporting" (Source 22, p. 4) says, "AT&amp;T conducts regular tests and evaluations to help ensure that security controls are maintained and functioning in accordance with our security policy. Security status checking includes: Reviewing and verifying system security settings, computer resource security settings and status, and users having security administrative authority or system authority.; Testing of network elements to ensure the proper level of security patches and that only required system processes are active.; Validating server compliance with AT&amp;T security policy."</t>
  </si>
  <si>
    <t>Yes. AT&amp;T's network security brief  section on "AT&amp;T Security Standards" (Source 22, p. 3) says, "AT&amp;T maintains global ISO 27001 certification, which includes enterprise sites and functions performed globally, comprising AT&amp;T internet data centers." AT&amp;T's Information &amp; Network Security Customer Reference Guide section 9.12 "Internal and External Reviews and Audits" (Source 23, p. 11) says, "External audits and certifications are performed for specific services where business requirements merit third party attestations or compliance evaluation...AT&amp;T has also undertaken an audit of its enterprise security policies, program and practices, resulting in formal certification to the ISO27001:2005 Information Security Management Standard including the latest certification which covers AT&amp;T Services Inc. and its Affiliates as well as Hosting and Cloud Services."</t>
  </si>
  <si>
    <t>9, 20, 21, 22, 23</t>
  </si>
  <si>
    <t>Yes. AT&amp;T has a bug bounty program through which security researchers can submit vulnerabilities they discover (Source 24). The program "applies to security vulnerabilities found within AT&amp;T's public-facing online environment. This includes, but is not limited to, AT&amp;T’s websites, exposed APIs, mobile applications, and devices." (Source 24, p. 1).</t>
  </si>
  <si>
    <t>No. While AT&amp;T's bug bounty program reporting process (Source 25, p. 1) states that it will typically "reply within 1 business day" to acknowledge "that the report was successfully received," the program does not disclose a timeframe in which it will review reports. It adds, "Please recognize that AT&amp;T operates a complex online environment and the amount of time required to address a reported issue can vary from a few hours to several months. You will receive notification of the final outcome of our remediation efforts once the Bug Bounty Program is notified by its internal support teams that an issue is resolved or disqualified." The Bug Bounty FAQ page (Source 26) explains why the company does not provide this timeframe: "We take your reports seriously and do our best to address issues as quickly possible. Depending on the specific issue, it can take anywhere from a few hours to several months for a fix to be implemented. Practical realities, such as the complexity of the environment and other priorities can all impact our responsiveness. There are also times when we may elect to defer remediation due to pending site upgrades and other such factors."</t>
  </si>
  <si>
    <t>24, 25, 26</t>
  </si>
  <si>
    <t>Partial. The privacy policy section on "Will you notify me in case of a security breach?" (Source 9, p. 12) says, "Laws and regulations guide us in how to give you notification when certain types of sensitive information are involved in a security breach. We will provide you with notice in accordance with these laws and regulations." This suggests that the company will notify users if a breach occurs, and if prescribed by law, but it doesn't explain the process for doing so. For this reason, the company receives partial credit.</t>
  </si>
  <si>
    <t>No disclosure found. The network security brief section on "AT&amp;T Security Standards" (Source 22, p. 3), says, "As appropriate, the CSO [Chief Security Office] coordinates and assists the company’s privacy team on data breach investigations..." However, this does not explain whether or how the company will help users mitigate any risks that arise from the breach. For this reason, the company receives no credit.</t>
  </si>
  <si>
    <t>Yes. AT&amp;T's Fraud and Security resources page (Source  27) has tips on various threats and known scams. Topics include call and text security, internet security, email security, ID and account security, and identity theft.</t>
  </si>
  <si>
    <t>AT&amp;T (group)</t>
  </si>
  <si>
    <t>AT&amp;T (group) - FoE (G-indicators)</t>
  </si>
  <si>
    <t>AT&amp;T (group) - Privacy (G-indicators)</t>
  </si>
  <si>
    <t>Fixed Line Broadband (service) - FoE (G-indicators)</t>
  </si>
  <si>
    <t>Fixed Line Broadband (service) - Privacy (G-indicators)</t>
  </si>
  <si>
    <t>AT&amp;T Prepaid Terms of Service</t>
  </si>
  <si>
    <t>https://www.att.com/legal/terms.prepaidServiceAgreement.html</t>
  </si>
  <si>
    <t>AT&amp;T Prepaid Terms of Service - Spanish</t>
  </si>
  <si>
    <t>https://www.att.com/es-us/legal/terms.prepaidServiceAgreement.html</t>
  </si>
  <si>
    <t>AT&amp;T Wireless Customer Agreement (Postpaid TOS)</t>
  </si>
  <si>
    <t>https://www.att.com/legal/terms.wirelessCustomerAgreement.html</t>
  </si>
  <si>
    <t>AT&amp;T Wireless Customer Agreement (Postpaid TOS) - Spanish</t>
  </si>
  <si>
    <t>https://www.att.com/es-us/legal/terms.wirelessCustomerAgreement.html</t>
  </si>
  <si>
    <t>AT&amp;T Acceptable Use Policy</t>
  </si>
  <si>
    <t>https://www.att.com/legal/terms.aup.html</t>
  </si>
  <si>
    <t>Feb. 1, 2017</t>
  </si>
  <si>
    <t>AT&amp;T Acceptable Use Policy - Spanish</t>
  </si>
  <si>
    <t>https://www.att.com/es-us/legal/terms.aup.html</t>
  </si>
  <si>
    <t>AT&amp;T Internet Terms of Service</t>
  </si>
  <si>
    <t>https://www.att.com/legal/terms.internetAttTermsOfService.html</t>
  </si>
  <si>
    <t>Mar. 22, 2017</t>
  </si>
  <si>
    <t>AT&amp;T Internet Terms of Service - Spanish</t>
  </si>
  <si>
    <t>https://www.att.com/es-us/legal/terms.internetAttTermsOfService.html</t>
  </si>
  <si>
    <t>AT&amp;T Privacy Policy</t>
  </si>
  <si>
    <t>http://about.att.com/sites/privacy_policy</t>
  </si>
  <si>
    <t>May 2, 2017</t>
  </si>
  <si>
    <t>AT&amp;T Privacy Policy - Spanish</t>
  </si>
  <si>
    <t>https://www.att.com/es-us/sdabout/sites/privacy_policy</t>
  </si>
  <si>
    <t>View past AT&amp;T PREPAID usage</t>
  </si>
  <si>
    <t>https://www.att.com/esupport/article.html#!/wireless/KM1048301</t>
  </si>
  <si>
    <t>7/27/2017</t>
  </si>
  <si>
    <t>View past wireless usage</t>
  </si>
  <si>
    <t>https://www.att.com/esupport/article.html#!/wireless/KM1048294</t>
  </si>
  <si>
    <t>Manage your home Internet data usage</t>
  </si>
  <si>
    <t>https://www.att.com/esupport/article.html#!/u-verse-high-speed-internet/KM1116099</t>
  </si>
  <si>
    <t>[Video Transcript] How to Check Your Broadband Usage</t>
  </si>
  <si>
    <t>AT&amp;T Copyright Infringement Policy</t>
  </si>
  <si>
    <t>https://www.att.com/legal/terms.dmca.html</t>
  </si>
  <si>
    <t>AT&amp;T Human Rights In Communication Policy</t>
  </si>
  <si>
    <t>http://about.att.com/content/dam/csr/FAQpdfs/Human_Rights_Communications_Policy.pdf</t>
  </si>
  <si>
    <t>AT&amp;T Broadband Information</t>
  </si>
  <si>
    <t>https://www.att.com/gen/public-affairs?pid=20879</t>
  </si>
  <si>
    <t>April 24, 2017</t>
  </si>
  <si>
    <t>AT&amp;T's Second Report on its implementation of the Telco ID principles</t>
  </si>
  <si>
    <t>https://about.att.com/content/dam/csr/PDFs/ATT_Industry_Dialogue_Reporting_Matrix.pdf</t>
  </si>
  <si>
    <t>AT&amp;T's Feb. 2017 Transparency Report</t>
  </si>
  <si>
    <t>http://about.att.com/content/dam/csr/Transparency%20Reports/Feb-2017-Transparency-Report.pdf</t>
  </si>
  <si>
    <t>AT&amp;T's Code of Business Conduct</t>
  </si>
  <si>
    <t>https://ebiznet.sbc.com/attcode/assets/EnglishCOBC.pdf</t>
  </si>
  <si>
    <t>FCC Enforcement Action Against AT&amp;T</t>
  </si>
  <si>
    <t>https://apps.fcc.gov/edocs_public/attachmatch/DA-15-399A1.pdf</t>
  </si>
  <si>
    <t>April 8, 2015</t>
  </si>
  <si>
    <t>AT&amp;T Network Security Issue Brief</t>
  </si>
  <si>
    <t>http://about.att.com/content/csr/home/issue-brief-builder/people/network-security.html</t>
  </si>
  <si>
    <t>AT&amp;T Information &amp; Network Security Customer Reference Guide</t>
  </si>
  <si>
    <t>http://csrc.nist.gov/cyberframework/rfi_comments/040813_att_reference_guide_part2.pdf</t>
  </si>
  <si>
    <t>AT&amp;T's Bug Bounty Program</t>
  </si>
  <si>
    <t>https://bugbounty.att.com/</t>
  </si>
  <si>
    <t>AT&amp;T's Bug Bounty Program Reporting Process</t>
  </si>
  <si>
    <t>https://bugbounty.att.com/rewards.php</t>
  </si>
  <si>
    <t>AT&amp;T's Bug Bounty Program FAQ</t>
  </si>
  <si>
    <t>https://bugbounty.att.com/faq.php</t>
  </si>
  <si>
    <t>AT&amp;T's Fraud and security resources</t>
  </si>
  <si>
    <t>https://www.att.com/support/fraud-and-security.html</t>
  </si>
  <si>
    <t>AT&amp;T's Protecting Freedom of Expression Issue Brief</t>
  </si>
  <si>
    <t>http://about.att.com/content/csr/home/issue-brief-builder/people/protecting-freedom-of-expression.html</t>
  </si>
  <si>
    <t>AT&amp;T's Protecting Privacy Issue Brief</t>
  </si>
  <si>
    <t>http://about.att.com/content/csr/home/issue-brief-builder/people/protecting-privacy.html</t>
  </si>
  <si>
    <t>AT&amp;T's Corporate Reputation Public Policy Board Committee Charter</t>
  </si>
  <si>
    <t>https://investors.att.com/~/media/Files/A/ATT-IR/committees-and-charters/public-policy-and-corporate-reputation.pdf</t>
  </si>
  <si>
    <t>April 27, 2012</t>
  </si>
  <si>
    <t>AT&amp;T's Corporate Leadership David Huntley</t>
  </si>
  <si>
    <t>https://investors.att.com/corporate-governance/leadership</t>
  </si>
  <si>
    <t>GNI Current Membership</t>
  </si>
  <si>
    <t>http://globalnetworkinitiative.org/participants/index.php?qt-gni_participants=1#qt-gni_participants</t>
  </si>
  <si>
    <t>10/23/2017</t>
  </si>
  <si>
    <t>AT&amp;T "File a complaint"</t>
  </si>
  <si>
    <t>https://www.att.com/esupport/article.html#!/wireless/KM1041856</t>
  </si>
  <si>
    <t>none</t>
  </si>
  <si>
    <t>AT&amp;T's August 2017 Transparency Report</t>
  </si>
  <si>
    <t>http://about.att.com/content/dam/csr/Transparency%20Reports/Aug-2017-TransparencyReport.pdf</t>
  </si>
  <si>
    <t>Group - Axiata - Freedom of Expression</t>
  </si>
  <si>
    <t>Group - Axiata - Privacy</t>
  </si>
  <si>
    <t>OperatingCo - Celcom - Freedom of Expression</t>
  </si>
  <si>
    <t>OperatingCo - Celcom - Privacy</t>
  </si>
  <si>
    <t xml:space="preserve">No disclosure found. The 2016 Sustainability and Annual reports make several policy commitments to privacy across services and companies. Privacy and data protection are listed as a "Sustainability Initiative" under the company's larger pillar of  "Process, Excellence, and Governance" (Source 4, p.6) The Sustainability report further states "We are constantly enhancing the level our commitment to privacy and data security initiatives beyond the baseline level of compliance and governance. Axiata’s CSOC was established to drive our security initiatives and implement our IT security policy across the Group. We also comply with all applicable data security and privacy laws and regulations in the countries where we operate." (Source 4, p.13)  The 2016 Annual Report states "We intend to inspire digital trust and confidence in our customers through robust data privacy and security policies, frameworks and management, which will be based on our values of Uncompromising Integrity and Exceptional Performance (UI.EP). ...In 2016, we acknowledged privacy and security issues as an important element in our business processes. Understanding the need to maintain a very high level of compliance in this area, we identified a cross-functional privacy taskforce and identified several action items to reinforce our commitment to upholding privacy and security across the Group. Among these actions are to ascertain consumers’ expectations for privacy and security in the markets we operate in, and draft a Group Privacy Framework that will conform to international best practices. A new Group Privacy Framework will encapsulate Axiata’s beliefs on Data Privacy and Cybersecurity and will have the key overarching objective of encouraging business practices and standards that enable innovation while respecting and protecting privacy through providing meaningful transparency, notice, choice and control for customers over the use of their personal information. These actions will be developed and initiated across our Operating Companies (OpCos) and the Group between 2017 and 2018"  (Source 1, p.108).  Given that these commitments are made in the context of data security rather than human rights, no credit is given. </t>
  </si>
  <si>
    <t xml:space="preserve">No disclosure found </t>
  </si>
  <si>
    <t>Yes. The Axiata 2016 Annual Report (Source 1, p.108) outlines multiple levels of oversight over operational companies,  including oversight by the board of directors through the Regulatory Compliance Framework: "To maintain the digital confidence of our customers we will be implementing initiatives which will broadly cover a number of areas within the Group. These include how we process and protect personal data; maintain a cross-functional Privacy Team; detect and report non-conformities; and create an organisational and employee culture founded on a clear understanding of the importance of protecting and respecting our customers’ information. In 2016, we acknowledged privacy and security issues as an important element in our business processes. Understanding the need to maintain a very high level of compliance in this area, we identified a cross-functional privacy taskforce and identified several action items to reinforce our commitment to upholding privacy and security across the Group. Among these actions are to ascertain consumers’ expectations for privacy and security in the markets we operate in, and draft a Group Privacy Framework that will conform to international best practices. A new Group Privacy Framework will encapsulate Axiata’s beliefs on Data Privacy and Cybersecurity and will have the key overarching objective of encouraging business practices and standards that enable innovation while respecting and protecting privacy through providing meaningful transparency, notice, choice and control for customers over the use of their personal information. These actions will be developed and initiated across our Operating Companies (OpCos) and the Group between 2017 and 2018. We implemented the Axiata Regulatory Compliance Framework in 2015 as an integral part of our Corporate Governance Framework which provides the Board of Directors oversight of Axiata’s regulatory compliance performance. Its objective is to set baseline expectations in all OpCos in relation to Regulatory Compliance, placing Axiata and our OpCos in the best position of compliance with regards to regulatory obligations. It also assists the Group to manage exposure to unacceptable compliance risks, and ensure compliance with regulatory authorities. and "Cybersecurity is an essential component of our digital strategy and risk mitigation. In 2016, Axiata’s Cyber Security Operations Center (CSOC) was established across the majority of our OpCos to improve incident monitoring capability. In addition, we continue to relentlessly focus on strengthening our cybersecurity resilience through various initiatives such as periodic cyber security posture assessments (CSPA). Another critical area is business continuity and we are sustaining our focus and investments to ensure in effective disaster recovery for key IT systems."</t>
  </si>
  <si>
    <t xml:space="preserve">Yes. The Axiata 2016 Annual Report (Source 1, p.108) outlines multiple levels of oversight over operational companies,  including oversight by the board of directors through the Regulatory Compliance Framework: "To maintain the digital confidence of our customers we will be implementing initiatives which will broadly cover a number of areas within the Group. These include how we process and protect personal data; maintain a cross-functional Privacy Team; detect and report non-conformities; and create an organisational and employee culture founded on a clear understanding of the importance of protecting and respecting our customers’ information. In 2016, we acknowledged privacy and security issues as an important element in our business processes. Understanding the need to maintain a very high level of compliance in this area, we identified a cross-functional privacy taskforce and identified several action items to reinforce our commitment to upholding privacy and security across the Group. Among these actions are to ascertain consumers’ expectations for privacy and security in the markets we operate in, and draft a Group Privacy Framework that will conform to international best practices. A new Group Privacy Framework will encapsulate Axiata’s beliefs on Data Privacy and Cybersecurity and will have the key overarching objective of encouraging business practices and standards that enable innovation while respecting and protecting privacy through providing meaningful transparency, notice, choice and control for customers over the use of their personal information. These actions will be developed and initiated across our Operating Companies (OpCos) and the Group between 2017 and 2018. We implemented the Axiata Regulatory Compliance Framework in 2015 as an integral part of our Corporate Governance Framework which provides the Board of Directors oversight of Axiata’s regulatory compliance performance. Its objective is to set baseline expectations in all OpCos in relation to Regulatory Compliance, placing Axiata and our OpCos in the best position of compliance with regards to regulatory obligations. It also assists the Group to manage exposure to unacceptable compliance risks, and ensure compliance with regulatory authorities. and "Cybersecurity is an essential component of our digital strategy and risk mitigation. In 2016, Axiata’s Cyber Security Operations Center (CSOC) was established across the majority of our OpCos to improve incident monitoring capability. In addition, we continue to relentlessly focus on strengthening our cybersecurity resilience through various initiatives such as periodic cyber security posture assessments (CSPA). Another critical area is business continuity and we are sustaining our focus and investments to ensure in effective disaster recovery for key IT systems." </t>
  </si>
  <si>
    <t>Yes. The Axiata 2016 Annual Report  (Source 1, p.108) outlines multiple levels of oversight over operational companies,  including oversight by the board of directors through the Regulatory Compliance Framework: "To maintain the digital confidence of our customers we will be implementing initiatives which will broadly cover a number of areas within the Group. These include how we process and protect personal data; maintain a cross-functional Privacy Team; detect and report non-conformities; and create an organisational and employee culture founded on a clear understanding of the importance of protecting and respecting our customers’ information. In 2016, we acknowledged privacy and security issues as an important element in our business processes. Understanding the need to maintain a very high level of compliance in this area, we identified a cross-functional privacy taskforce and identified several action items to reinforce our commitment to upholding privacy and security across the Group. Among these actions are to ascertain consumers’ expectations for privacy and security in the markets we operate in, and draft a Group Privacy Framework that will conform to international best practices. A new Group Privacy Framework will encapsulate Axiata’s beliefs on Data Privacy and Cybersecurity and will have the key overarching objective of encouraging business practices and standards that enable innovation while respecting and protecting privacy through providing meaningful transparency, notice, choice and control for customers over the use of their personal information. These actions will be developed and initiated across our Operating Companies (OpCos) and the Group between 2017 and 2018. We implemented the Axiata Regulatory Compliance Framework in 2015 as an integral part of our Corporate Governance Framework which provides the Board of Directors oversight of Axiata’s regulatory compliance performance. Its objective is to set baseline expectations in all OpCos in relation to Regulatory Compliance, placing Axiata and our OpCos in the best position of compliance with regards to regulatory obligations. It also assists the Group to manage exposure to unacceptable compliance risks, and ensure compliance with regulatory authorities. and "Cybersecurity is an essential component of our digital strategy and risk mitigation. In 2016, Axiata’s Cyber Security Operations Center (CSOC) was established across the majority of our OpCos to improve incident monitoring capability. In addition, we continue to relentlessly focus on strengthening our cybersecurity resilience through various initiatives such as periodic cyber security posture assessments (CSPA). Another critical area is business continuity and we are sustaining our focus and investments to ensure in effective disaster recovery for key IT systems."</t>
  </si>
  <si>
    <t>No disclosure found. The Axiata 2016 Annual Report  (Source 1, p.108) discloses the company has a privacy task force, but it does not specify at which levels it operates: "To maintain the digital confidence of our customers we will be implementing  initiatives which will broadly cover a number of areas within the Group. These include how we process and protect personal data; maintain a cross-functional Privacy Team; detect and report non-conformities; and create an organisational and employee culture founded on a clear understanding of the importance of protecting and respecting our customers’ information. In 2016, we acknowledged privacy and security issues as an important element in our business processes. Understanding the need to maintain a very high level of compliance in this area, we identified a cross-functional privacy taskforce and identified several action items to reinforce our commitment to upholding privacy and security across the Group. Among these actions are to ascertain consumers’ expectations for privacy and security in the markets we operate in, and draft a Group Privacy Framework that will conform to international best practices. A new Group Privacy Framework will encapsulate Axiata’s beliefs on Data Privacy and Cybersecurity and will have the key overarching objective of encouraging business practices and standards that enable innovation while respecting and protecting privacy through providing meaningful transparency, notice, choice and control for customers over the use of their personal information. These actions will be developed and initiated across our Operating Companies (OpCos) and the Group between 2017 and 2018. We implemented the Axiata Regulatory Compliance Framework in 2015 as an integral part of our Corporate Governance Framework which provides the Board of Directors oversight of Axiata’s regulatory compliance performance. Its objective is to set baseline expectations in all OpCos in relation to Regulatory Compliance, placing Axiata and our OpCos in the best position of compliance with regards to regulatory obligations. It also assists the Group to manage exposure to unacceptable compliance risks, and ensure compliance with regulatory authorities. and ... Cybersecurity is an essential component of our digital strategy and risk mitigation. In 2016, Axiata’s Cyber Security Operations Center (CSOC) was established across the majority of our OpCos to improve incident monitoring capability. In addition, we continue to relentlessly focus on strengthening our cybersecurity resilience through various initiatives such as periodic cyber security posture assessments (CSPA). Another critical area is business continuity and we are sustaining our focus and investments to ensure in effective disaster recovery for key IT systems.</t>
  </si>
  <si>
    <t>No disclosure found. The Axiata 2016 Annual Report (Source 1, p.108) discloses the company has a privacy task force, but it does not specify at which levels it operates: "To maintain the digital confidence of our customers we will be implementing  initiatives which will broadly cover a number of areas within the Group. These
include how we process and protect personal data; maintain a cross-functional Privacy Team; detect and report non-conformities; and create an organisational and employee culture founded on a clear understanding of the importance of protecting and respecting our customers’ information. In 2016, we acknowledged privacy and security issues as an important element in our business processes. Understanding the need to maintain a very high level of compliance in this area, we identified a cross-functional privacy taskforce and identified several action items to reinforce our commitment to upholding privacy and security across the Group. Among these actions are to ascertain consumers’ expectations for privacy and security in the markets we operate in, and draft a Group Privacy Framework that will conform to international best practices. A new Group Privacy Framework will encapsulate Axiata’s beliefs on Data Privacy and Cybersecurity and will have the key overarching objective of encouraging business practices and standards that enable innovation while respecting and protecting privacy through providing meaningful transparency, notice, choice and control for customers over the use of their personal information. These actions will be developed and initiated across our Operating Companies (OpCos) and the Group between 2017 and 2018. We implemented the Axiata Regulatory Compliance Framework in 2015 as an integral part of our Corporate Governance Framework which provides the Board of Directors oversight of Axiata’s regulatory compliance performance. Its objective is to set baseline expectations in all OpCos in relation to Regulatory Compliance, placing Axiata and our OpCos in the best position of compliance with regards to regulatory obligations. It also assists the Group to manage exposure to unacceptable compliance risks, and ensure compliance with regulatory authorities. and ... Cybersecurity is an essential component of our digital strategy and risk mitigation. In 2016, Axiata’s Cyber Security Operations Center (CSOC) was established across the majority of our OpCos to improve incident
monitoring capability. In addition, we continue to relentlessly focus on strengthening our cybersecurity resilience through various initiatives such as periodic cyber security posture assessments (CSPA). Another critical area is business continuity and we are sustaining our focus and investments to ensure in effective disaster recovery for key IT systems.</t>
  </si>
  <si>
    <t>No disclosure found. The Axiata 2016 Annual Report  (Source 1, p.108) discloses the company has a privacy task force, but it does not specify at which levels it operates: "To maintain the digital confidence of our customers we will be implementing  initiatives which will broadly cover a number of areas within the Group. These include how we process and protect personal data; maintain a cross-functional Privacy Team; detect and report non-conformities; and create an organisational and employee culture founded on a clear understanding of the importance of protecting and respecting our customers’ information. In 2016, we acknowledged privacy and security issues as an important element in our business processes. Understanding the need to maintain a very high level of compliance in this area, we identified a cross-functional privacy taskforce and identified several action items to reinforce our commitment to upholding privacy and security across the Group. Among these actions are to ascertain consumers’ expectations for privacy and security in the markets we operate in, and draft a Group Privacy Framework that will conform to international best practices. A new Group Privacy Framework will encapsulate Axiata’s beliefs on Data Privacy and Cybersecurity and will have the key overarching objective of encouraging business practices and standards that enable innovation while respecting and protecting privacy through providing meaningful transparency, notice, choice and control for customers over the use of their personal information. These actions will be developed and initiated across our Operating Companies (OpCos) and the Group between 2017 and 2018. We implemented the Axiata Regulatory Compliance Framework in 2015 as an integral part of our Corporate Governance Framework which provides the Board of Directors oversight of Axiata’s regulatory compliance performance. Its objective is to set baseline expectations in all OpCos in relation to Regulatory Compliance, placing Axiata and our OpCos in the best position of compliance with regards to regulatory obligations. It also assists the Group to manage exposure to unacceptable compliance risks, and ensure compliance with regulatory authorities. and ... Cybersecurity is an essential component of our digital strategy and risk mitigation. In 2016, Axiata’s Cyber Security Operations Center (CSOC) was established across the majority of our OpCos to improve incident
monitoring capability. In addition, we continue to relentlessly focus on strengthening our cybersecurity resilience through various initiatives such as periodic cyber security posture assessments (CSPA). Another critical area is business continuity and we are sustaining our focus and investments to ensure in effective disaster recovery for key IT systems.</t>
  </si>
  <si>
    <t>No disclosure found. The Axiata 2016 Annual Report  (Source 1, p.108) discloses the company has a privacy task force, but it does not specify at which levels it operates: "To maintain the digital confidence of our customers we will be implementing  initiatives which will broadly cover a number of areas within the Group. These
include how we process and protect personal data; maintain a cross-functional Privacy Team; detect and report non-conformities; and create an organisational and employee culture founded on a clear understanding of the importance of protecting and respecting our customers’ information. In 2016, we acknowledged privacy and security issues as an important element in our business processes. Understanding the need to maintain a very high level of compliance in this area, we identified a cross-functional privacy taskforce and identified several action items to reinforce our commitment to upholding privacy and security across the Group. Among these actions are to ascertain consumers’ expectations for privacy and security in the markets we operate in, and draft a Group Privacy Framework that will conform to international best practices. A new Group Privacy Framework will encapsulate Axiata’s beliefs on Data Privacy and Cybersecurity and will have the key overarching objective of encouraging business practices and standards that enable innovation while respecting and protecting privacy through providing meaningful transparency, notice, choice and control for customers over the use of their personal information. These actions will be developed and initiated across our Operating Companies (OpCos) and the Group between 2017 and 2018. We implemented the Axiata Regulatory Compliance Framework in 2015 as an integral part of our Corporate Governance Framework which provides the Board of Directors oversight of Axiata’s regulatory compliance performance. Its objective is to set baseline expectations in all OpCos in relation to Regulatory Compliance, placing Axiata and our OpCos in the best position of compliance with regards to regulatory obligations. It also assists the Group to manage exposure to unacceptable compliance risks, and ensure compliance with regulatory authorities. and ... Cybersecurity is an essential component of our digital strategy and risk mitigation. In 2016, Axiata’s Cyber Security Operations Center (CSOC) was established across the majority of our OpCos to improve incident
monitoring capability. In addition, we continue to relentlessly focus on strengthening our cybersecurity resilience through various initiatives such as periodic cyber security posture assessments (CSPA). Another critical area is business continuity and we are sustaining our focus and investments to ensure in effective disaster recovery for key IT systems.</t>
  </si>
  <si>
    <t xml:space="preserve">No disclosure found. The Axiata 2016 Annual Report (Source 1, p.108) discloses the company has a privacy task force, but it does not specify at which levels it operates: "To maintain the digital confidence of our customers we will be implementing  initiatives which will broadly cover a number of areas within the Group. These
include how we process and protect personal data; maintain a cross-functional Privacy Team; detect and report non-conformities; and create an organisational and employee culture founded on a clear understanding of the importance of protecting and respecting our customers’ information. In 2016, we acknowledged privacy and security issues as an important element in our business processes. Understanding the need to maintain a very high level of compliance in this area, we identified a cross-functional privacy taskforce and identified several action items to reinforce our commitment to upholding privacy and security across the Group. Among these actions are to ascertain consumers’ expectations for privacy and security in the markets we operate in, and draft a Group Privacy Framework that will conform to international best practices. A new Group Privacy Framework will encapsulate Axiata’s beliefs on Data Privacy and Cybersecurity and will have the key overarching objective of encouraging business practices and standards that enable innovation while respecting and protecting privacy through providing meaningful transparency, notice, choice and control for customers over the use of their personal information. These actions will be developed and initiated across our Operating Companies (OpCos) and the Group between 2017 and 2018. We implemented the Axiata Regulatory Compliance Framework in 2015 as an integral part of our Corporate Governance Framework which provides the Board of Directors oversight of Axiata’s regulatory compliance performance. Its objective is to set baseline expectations in all OpCos in relation to Regulatory Compliance, placing Axiata and our OpCos in the best position of compliance with regards to regulatory obligations. It also assists the Group to manage exposure to unacceptable compliance risks, and ensure compliance with regulatory authorities. and ... Cybersecurity is an essential component of our digital strategy and risk mitigation. In 2016, Axiata’s Cyber Security Operations Center (CSOC) was established across the majority of our OpCos to improve incident monitoring capability. In addition, we continue to relentlessly focus on strengthening our cybersecurity resilience through various initiatives such as periodic cyber security posture assessments (CSPA). Another critical area is business continuity and we are sustaining our focus and investments to ensure in effective disaster recovery for key IT systems. </t>
  </si>
  <si>
    <t xml:space="preserve">No disclosure found. The Axiata 2016 Annual Report  (Source 1, p.108) discloses the company has a privacy task force, but it does not specify at which levels it operates: "To maintain the digital confidence of our customers we will be implementing  initiatives which will broadly cover a number of areas within the Group. These
include how we process and protect personal data; maintain a cross-functional Privacy Team; detect and report non-conformities; and create an organisational and employee culture founded on a clear understanding of the importance of protecting and respecting our customers’ information. In 2016, we acknowledged privacy and security issues as an important element in our business processes. Understanding the need to maintain a very high level of compliance in this area, we identified a cross-functional privacy taskforce and identified several action items to reinforce our commitment to upholding privacy and security across the Group. Among these actions are to ascertain consumers’ expectations for privacy and security in the markets we operate in, and draft a Group Privacy Framework that will conform to international best practices. A new Group Privacy Framework will encapsulate Axiata’s beliefs on Data Privacy and Cybersecurity and will have the key overarching objective of encouraging business practices and standards that enable innovation while respecting and protecting privacy through providing meaningful transparency, notice, choice and control for customers over the use of their personal information. These actions will be developed and initiated across our Operating Companies (OpCos) and the Group between 2017 and 2018. We implemented the Axiata Regulatory Compliance Framework in 2015 as an integral part of our Corporate Governance Framework which provides the Board of Directors oversight of Axiata’s regulatory compliance performance. Its objective is to set baseline expectations in all OpCos in relation to Regulatory Compliance, placing Axiata and our OpCos in the best position of compliance with regards to regulatory obligations. It also assists the Group to manage exposure to unacceptable compliance risks, and ensure compliance with regulatory authorities. and ... Cybersecurity is an essential component of our digital strategy and risk mitigation. In 2016, Axiata’s Cyber Security Operations Center (CSOC) was established across the majority of our OpCos to improve incident
monitoring capability. In addition, we continue to relentlessly focus on strengthening our cybersecurity resilience through various initiatives such as periodic cyber security posture assessments (CSPA). Another critical area is business continuity and we are sustaining our focus and investments to ensure in effective disaster recovery for key IT systems. </t>
  </si>
  <si>
    <t>No disclosure found. While the Annual report (Source 1, p.108) refers to fostering an employee culture that respects privacy, it is unclear if this is done through employee trainings on privacy: "To maintain the digital confidence of our customers we will be implementing initiatives which will broadly cover a number of areas within the Group. These include how we process and protect personal data; maintain a cross-functional Privacy Team; detect and report non-conformities; and create an organisational and employee culture founded on a clear understanding of the importance of protecting and respecting our customers’ information."</t>
  </si>
  <si>
    <t xml:space="preserve">No disclosure found. While the Annual report  (Source 1, p.108) refers to fostering an employee culture that respects privacy, it is unclear if this is done through employee trainings on privacy: "To maintain the digital confidence of our customers we will be implementing initiatives which will broadly cover a number of areas within the Group. These include how we process and protect personal data; maintain a cross-functional Privacy Team; detect and report non-conformities; and create an organisational and employee culture founded on a clear understanding of the importance of protecting and respecting our customers’ information." </t>
  </si>
  <si>
    <t>No disclosure found. While the Annual report  (Source 1, p.108) refers to fostering an employee culture that respects privacy, it is unclear if this is done through employee trainings on privacy: "To maintain the digital confidence of our customers we will be implementing initiatives which will broadly cover a number of areas within the Group. These include how we process and protect personal data; maintain a cross-functional Privacy Team; detect and report non-conformities; and create an organisational and employee culture founded on a clear understanding of the importance of protecting and respecting our customers’ information."</t>
  </si>
  <si>
    <t>No disclosure found. Axiata has an employee whistleblower program (Source 6) but it does not specifically mention complaints related to freedom of expression or privacy. While employees can use the whistleblower program to report violations of the Code of Conduct (Source 7), the Code also does not contain references to freedom of expression or privacy. Therefore no credit is given.</t>
  </si>
  <si>
    <t>1, 6, 7</t>
  </si>
  <si>
    <t>No disclosure found. The 2016 Sustainability Report (Source 4, p.17) states that the company commits to review and comply with local regulations, but does not disclose any information about reviewing these regulations to determine the possible impact on users' freedom of expression or privacy: "The Group advocates strict compliance, transparency and putting our case before the relevant authorities. The Group has also been at the forefront in engaging regulatory officials, participating in government consultations and sharing knowledge and best practices in the development of healthy regimes for the telecoms sector. Underpinning the Group Regulatory Policy is the understanding that the Group shall comply with all applicable laws and regulations, regulatory obligations and governmental policies in the jurisdictions in which it operates, and that regulatory advice should be obtained in an efficient and cost effective manner as and when required."</t>
  </si>
  <si>
    <t>No disclosure found: The 2016 Sustainability Report (Source 4, p.17) states that the company commits to review and comply with local regulations, but does not disclose any information about reviewing these regulations to determine the possible impact on users' freedom of expression or privacy: "The Group advocates strict compliance, transparency and putting our case before the relevant authorities. The Group has also been at the forefront in engaging regulatory officials, participating in government consultations and sharing knowledge and best practices in the development of healthy regimes for the telecoms sector. Underpinning the Group Regulatory Policy is the understanding that the Group shall comply with all applicable laws and regulations, regulatory obligations and governmental policies in the jurisdictions in which it operates, and that regulatory advice should be obtained in an efficient and cost effective manner as and when required."</t>
  </si>
  <si>
    <t>No disclosure found: The 2016 Sustainability Report (Source 4, p.17)  states that the company commits to review and comply with local regulations, but does not disclose any information about reviewing these regulations to determine the possible impact on users' freedom of expression or privacy: "The Group advocates strict compliance, transparency and putting our case before the relevant authorities. The Group has also been at the forefront in engaging regulatory officials, participating in government consultations and sharing knowledge and best practices in the development of healthy regimes for the telecoms sector. Underpinning the Group Regulatory Policy is the understanding that the Group shall comply with all applicable laws and regulations, regulatory obligations and governmental policies in the jurisdictions in which it operates, and that regulatory advice should be obtained in an efficient and cost effective manner as and when required."</t>
  </si>
  <si>
    <t>No disclosure found. The 2016 Annual Report (Source 1, p.108) commits to assess customer expectations of privacy in markets they operate in but it is unclear if this extends to the launch of new services: "In 2016, we acknowledged privacy and security issues as an important element in our business processes. Understanding the need to maintain a very high level of compliance in this area, we identified a cross-functional privacy taskforce and identified several action items to reinforce our commitment to upholding privacy and security across the Group. Among these actions are to ascertain consumers’ expectations for privacy and security in the markets we operate in, and draft a Group Privacy Framework that will conform to international best practices. A new Group Privacy Framework will encapsulate Axiata’s beliefs on Data Privacy and Cybersecurity and will have the key overarching objective of encouraging business practices and standards that enable innovation while respecting and protecting privacy through providing meaningful transparency, notice, choice and control for customers over the use of their personal information. These actions will be developed and initiated across our Operating Companies (OpCos) and the Group between 2017 and 2018."</t>
  </si>
  <si>
    <t>No disclosure found. The Axiata 2016 Sustainability Report (Source 4) outlines the following risk management strategy:  "The Board Audit Committee (BAC), via the Axiata Group Risk Management Committee (GRMC), has put in place a risk management framework and process to identify, evaluate and monitor principal risks, and implement appropriate internal control processes and procedures to manage these risks across the Group, excluding Associate Companies and joint ventures which are not within the Group’s control" (Source 4, p.16). However, this disclosure does not specifically apply to human rights concerns including freedom of expression and privacy, resulting in no credit.</t>
  </si>
  <si>
    <t>No disclosure found. The Axiata 2016 Sustainability Report (Source 4, p.16) outlines a risk management strategy: "The Board Audit Committee (BAC), via the Axiata Group Risk Management Committee (GRMC), has put in place a risk management framework and process to identify, evaluate and monitor principal risks, and implement appropriate internal control processes and procedures to manage these risks across the Group, excluding Associate Companies and joint ventures which are not within the Group’s control." However, this disclosure does not specifically apply to freedom of expression and privacy concerns, resulting in no credit.</t>
  </si>
  <si>
    <t>No disclosure found. The Axiata 2016 Sustainability Report (Source 4, p.16) outlines a risk management strategy: "The Board Audit Committee (BAC), via the Axiata Group Risk Management Committee (GRMC), has put in place a risk management framework and process to identify, evaluate and monitor principal risks, and implement appropriate internal control processes and procedures to manage these risks across the Group, excluding Associate Companies and joint ventures which are not within the Group’s control."However, this disclosure does not specifically apply to freedom of expression and privacy concerns, resulting in no credit.</t>
  </si>
  <si>
    <t>No disclosure found. Axiata (Source 1, p.108) commits to implementing ISO 27001 which requires regular audits: "A new Group Privacy Framework will encapsulate Axiata’s beliefs on Data Privacy and Cybersecurity and will have the key overarching objective of encouraging business practices and standards that enable innovation while respecting and protecting privacy through providing meaningful transparency, notice, choice and control for customers over the use of their personal information. These actions will be developed and initiated across our Operating Companies (OpCos) and the Group between 2017 and 2018. We implemented the Axiata Regulatory Compliance Framework in 2015 as an integral part of our Corporate Governance Framework which provides the Board of Directors oversight of Axiata’s regulatory compliance performance. Its objective is to set baseline expectations in all OpCos in relation to Regulatory Compliance, placing Axiata and our OpCos in the best position of compliance with regards to regulatory obligations. It also assists the Group to manage exposure to unacceptable compliance risks, and ensure compliance with regulatory authorities. Within each of our OpCos, compliance with national laws and regulations are a vital core of our OpCos’ Data and Privacy Policies. In Malaysia, we have set our commitment to privacy and security based on the Personal Data Protection Act (PDPA) 2010 and the information security standard ISO 27000." However, this disclosure does not specifically apply to privacy concerns in the context of human rights, resulting in no credit.</t>
  </si>
  <si>
    <t xml:space="preserve">No. Axiata is not a member of such an initiative. </t>
  </si>
  <si>
    <t xml:space="preserve">No disclosure found. The 2016 Sustainability Report (Source 4, p.19) has a dedicated section on stakeholder engagement - this  includes engagement with community, media, suppliers, regulators and authorities, shareholders, employees, and customers. With respect to regulators, focus areas for engagement include: Information security, PDPA, etc. Further, the 2016 Axiata Annual Report contains a list of conferences that Axiata Directors participated in. Some of these conferences pertain to cyber security and privacy (Source 1, pp. 94-95). However, there is no indication made that the company engages with stakeholders whose rights are affected by the companies' policies, resulting in no credit. </t>
  </si>
  <si>
    <t xml:space="preserve">Yes. The Axiata Privacy Notice (Source 8) provides users information about how to submit questions and concerns about compliance with the privacy policy ("CELCOM is committed to protecting the Personal Data of all customers CELCOM deals with.  If you have any questions in relation to this Privacy Notice, please contact us using where applicable the numbers below... Alternatively, you can write to The ADMINISTRATOR... You may also use this address to communicate any concerns you may have regarding compliance with this Privacy Notice."). </t>
  </si>
  <si>
    <t>No disclosure found. On the Axiata XPAX homepage there is a button in the lower left hand corner titled "Redress your complaints at the Consumer Forum Malaysia," which directs to the Consumer Forum Malaysia Complaint Online Portal. This portal has a guide on the process followed for handling complaints (Source 24). Since this is an external mechanism, the company earns no credit.</t>
  </si>
  <si>
    <t>Yes. The XPAX Privacy Notice (Source 18) discloses a mechanism for submitting questions and concerns. Though this outlines the process the individual needs to follow to submit the complaint it does not include a full explanation of the process followed by CELCOM for receiving these complaint. The company states: "CELCOM is committed to protecting the Personal Data of all customers CELCOM deals with.  If you have any questions in relation to this Privacy Notice, please contact us using where applicable the numbers below... Alternatively, you can write to The ADMINISTRATOR at http://www.celcom.com.my/personal/helpsupport/contactus/contactus-form. You may also use this address to communicate any concerns you may have regarding compliance with this Privacy Notice."</t>
  </si>
  <si>
    <t xml:space="preserve">Yes. The Axiata Privacy Notice (Source 8) clearly discloses how users can submit complaints ("CELCOM is committed to protecting the Personal Data of all customers CELCOM deals with.  If you have any questions in relation to this Privacy Notice, please contact us using where applicable the numbers below... Alternatively, you can write to The ADMINISTRATOR... You may also use this address to communicate any concerns you may have regarding compliance with this Privacy Notice."). </t>
  </si>
  <si>
    <t xml:space="preserve">This represents a score improvement to full credit from no credit/"no disclosure found" in the 2017 Index, due to a clarification of the evaluation standards for this element. In 2017, Axiata received no credit on this element, as companies were being evaluated for disclosure of a general complaints mechanism (see 2017 comment), independent of any privacy related grievance mechanisms presented in a company's privacy policy. However, for the 2018 Index, companies can also receive credit on E1 for grievance procedures specified in a company's privacy policy (along with a general grievance mechanism). Since the Axiata Privacy Notice (Source 8) clearly discloses how users can submit complaints, the company earns full credit on this element in the 2018 Index. </t>
  </si>
  <si>
    <t>Partial. The Privacy Policy (Source 8) discloses a channel for users to submit questions/concerns regarding complaints. However it is not clear if users could use this mechanism to report any type of privacy related concern. The policy states: "You may also use this address to communicate any concerns you may have regarding compliance with this Privacy Notice."</t>
  </si>
  <si>
    <t>This represents a score improvement to partial credit from no credit/"no disclosure found" in the 2017 Index, due to a clarification of the evaluation standards for this element. In 2017, Axiata received no credit on this element, as the company disclosed methods for users to issue complaints but did not specify its process for responding to such complaints. However, in the 2018 Index, E2 measures the existence of an mechanism for reporting freedom of expression or privacy related complaints. While the Privacy Policy (Source 8) discloses a channel for users to submit questions/concerns regarding complaints, it is not clear if users could use this mechanism to report any type of privacy related grievance. Therefore, Axiata receives partial credit on this element.</t>
  </si>
  <si>
    <t>Note: This evaluation is based on the XPAX Terms of Service (Source 19) which references the XPAX Fair Usage Policy (Source 20).
Yes.  Both policies can be found from the XPAX homepage by navigating to "Terms and Conditions" at the bottom of the page, and then selecting both options from the menu on the left side of the following screen.</t>
  </si>
  <si>
    <t>Note: This evaluation is based on the Celcom Terms of Service (Source 10) which references to the Celcom Fair Usage Policy (Source 16). 
Yes. Both policies can be found from the Celcom homepage by navigating to "Terms and Conditions" at the bottom of the page, and then selecting both options from the menu on the left side of the following screen.</t>
  </si>
  <si>
    <t>No. The XPAX terms of service (Source 19) and the XPAX Fair Usage Policy (Source 20) are both only available in English, not Malay.</t>
  </si>
  <si>
    <t>Partial. The Celcom terms of service (Source 10) are only available in English but the Celcom Fair Usage policy (Source 16) is available in both English and Malay. Therefore, partial credit is given.</t>
  </si>
  <si>
    <t>This is a change to “partial” from “no” in the 2017 Index, due to a re-assessment of company disclosure. In 2017, the company received no credit as only the terms of service were considered, and they are only available in English. In 2018, partial credit is given as one of the two policy documents is available in the required languages.</t>
  </si>
  <si>
    <t xml:space="preserve">Partial. The terms of service for XPAX (Source 19) are presented with clear section headings, using simple language that is easy to understand. However, the XPAX Fair Usage Policy (Source 20) is harder to navigate. The font is small, and parts of the policy are written in a legalese manner. </t>
  </si>
  <si>
    <t xml:space="preserve">Partial. The CELCOM First PostPaid terms of service (Source 10) are presented in an easy to navigate manner using simple language, but the Fair Usage Policy (Source 16) is harder to navigate. The font is small, and parts of the policy are written in a legalese manner. </t>
  </si>
  <si>
    <t>This is a change to “partial” from “yes” in the 2017 Index, due to a re-assessment of the company's disclosure. In 2017, full credit was given based on the reasoning that both the XPAX terms of service and the Fair Usage Policy are presented and written in an easy to understand matter. However, presentation and language in the Fair Usage Policy do not make the document easy to understand, resulting in a score of partial in the 2018 Index.</t>
  </si>
  <si>
    <t>19, 20</t>
  </si>
  <si>
    <t>Note: This evaluation is based on the XPAX Terms of Service (Source 19) which also refer to the XPAX Fair Usage Policy (Source 20). 
No. The XPAX prepaid terms of service (Source 19, p.4) state that CELCOM reserves the right to change its terms of service and does not commit to providing notice to users: "Celcom reserves the right at its absolute discretion, from time to time, to vary, add to or otherwise amend these Terms and Conditions or any part thereof, and such amendments shall be published on Celcom’s website. Your continued use of the Service after the effective date of any variation, addition or amendments to these Terms and Conditions shall constitute your unconditional acceptance of such variations, additions or amendment." A similar disclosure can be found in the XPAX Fair Usage Policy (Source 20, p.3): "Celcom reserves the right to vary the terms and conditions of this Policy from time to time with or without notice to the customer and the customer shall be bound by such variation and changes. Please visit the Celcom web page at www.celcom.com.my periodically to determine any changes to this Policy."</t>
  </si>
  <si>
    <t>Note: This evaluation is based on the Celcom Terms of Service (Source 10) which includes references to the Celcom Fair Usage Policy (Source 16). 
No. The CELCOM First Postpaid terms of service (Source 10, p.5) state that CELCOM reserves the right to change its terms of service and does not commit to providing notice to users: "Celcom reserves the right at its absolute discretion, from time to time, to vary, add to or otherwise amend these Terms and Conditions or any part thereof, and such amendments shall be published on Celcom’s website. Your continued use of the Service after the effective date of any variation, addition or amendments to these Terms and Conditions shall constitute your unconditional acceptance of such variations, additions or amendment." A similar disclosure can be found in the Celcom Fair Usage Policy (Source 16, p.3): "Celcom reserves the right to vary the terms and conditions of this Policy from time to time with or without notice to the Customer and the Customer shall be bound by such variation and changes. Please visit the Celcom web page at www.celcom.com.my periodically to determine any changes to this Policy."</t>
  </si>
  <si>
    <t xml:space="preserve">No. The CPAX prepaid terms of service (Source 19) and the Fair Usage Policy (Source 20) do not commit to notifying users of changes. </t>
  </si>
  <si>
    <t>No. The CELCOM postpaid terms of service (Source 10) and the Fair Usage Policy (Source 16) do not commit to notifying users of changes.</t>
  </si>
  <si>
    <t xml:space="preserve">Partial. The XPAX prepaid terms of service (Source 19, p.4) includes a list of content and activities that are not permitted on the network: "to cause embarrassment, distress, annoyance, irritation, harassment, inconvenience, anxiety or nuisance to any person;
to cause excessive or disproportionate load on the Service or Celcom’s System;
for any unlawful purposes including but not limited to vice, gambling or other criminal purposes whatsoever or for sending to or receiving from any person any message which is offensive on moral, religious, communal or political grounds, or is abusive, defamatory or of an indecent, obscene or menacing character;
for any purpose which is against public interest, public order or national harmony;
use, permit or cause to be used the Service improperly or for any activities which breach any laws, infringe a third party’s rights, or breach any directives, content requirements or codes promulgated by any relevant authority including activities which will require Celcom to take remedial action under any applicable industry code or in a way interferes with other users or defames, harasses, menaces, restricts or inhibits any other use from using or enjoying the Service or the internet; or
to transmit or post any content that contains any harmful, damaging or destructive programs." The XPAX Fair Usage Policy (Source 20, p.2) further state: "...You shall not use the Services under an unlimited voice services in any way that is improper or inappropriate, including in a manner that is threatening, abusive, harassing, defamatory, libelous, deceptive, fraudulent, invasive of another’s privacy, or any similar behaviour." Partial credit is given since these disclosures are written in a vague manner (e.g., "for any unlawful purposes including but not limited to..." in the terms of service). </t>
  </si>
  <si>
    <t xml:space="preserve">Partial. The CELCOM postpaid terms of service (Source 10, p.5) includes a list of content and activities that are not permitted on the network: "to cause embarrassment, distress, annoyance, irritation, harassment, inconvenience, anxiety or nuisance to any person;
to cause excessive or disproportionate load on the Service or Celcom’s System;
for any unlawful purposes including but not limited to vice, gambling or other criminal purposes whatsoever or for sending to or receiving from any person any message which is offensive on moral, religious, communal or political grounds, or is abusive, defamatory or of an indecent, obscene or menacing character;
for any purpose which is against public interest, public order or national harmony;
use, permit or cause to be used the Service improperly or for any activities which breach any laws, infringe a third party’s rights, or breach any directives, content requirements or codes promulgated by any relevant authority including activities which will require Celcom to take remedial action under any applicable industry code or in a way interferes with other users or defames, harasses, menaces, restricts or inhibits any other use from using or enjoying the Service or the internet; or
to transmit or post any content that contains any harmful, damaging or destructive programs." The CELCOM Fair Usage Policy (Source 16, p.2) further states: "...You shall not use the Services under an unlimited voice services in any way that is improper or inappropriate, including in a manner that is threatening, abusive, harassing, defamatory, libelous, deceptive, fraudulent, invasive of another’s privacy, or any similar behaviour." Partial credit is given since these disclosures are written in a vague manner (e.g., "for any unlawful purposes including but not limited to..." in the terms of service). </t>
  </si>
  <si>
    <t xml:space="preserve">Partial. The Celcom XPAX prepaid terms of service (Source 19, p.5)  includes a list of reasons as to why a user's account may be restricted: "Celcom shall be entitled at its absolute discretion to immediately suspend/terminate the Services or Agreement, without liability, at any time, without any notice and may not be required to give any reason whatsoever, including but not limited to the following reasons: a) if any technical failure occurs in the Services or Celcom’s System; b) while the Service is being upgraded, modified or maintained; c) if you breach any of the Terms and Conditions; d) if you do anything which may in Celcom's opinion, lead to, including but not limited to damage to the Services and/or Celcom’s System or losses to Celcom; e) if Celcom is required to comply with an order, instruction or request of regulatory authority, government authority or any other competent authority; or f) if it is in Celcom's opinion that the Service or Celcom’s System is or may be used fraudulently, illegally or for unlawful purposes." Given the vague language in the disclosure (e.g. "including but not limited to the following reason..), the company receives partial credit. </t>
  </si>
  <si>
    <t xml:space="preserve">Partial. The CELCOM postpaid terms of service (Source 10, p.11)  includes a list of reasons as to why a user's account may be restricted: " 14 Suspension and Termination
Celcom shall be entitled at its absolute discretion to immediately suspend/terminate the Services or Agreement, without liability, at any time, without any notice and may not be required to give any reason whatsoever, including but not limited to the following reasons:
if any technical failure occurs in the Services or Celcom’s System;
while the Service is being upgraded, modified or maintained;
if you breach any of the Terms and Conditions;
if you do anything which may in Celcom's opinion, lead to, including but not limited to damage to the Services and/or Celcom’s System or losses to Celcom;
if Celcom is required to comply with an order, instruction or request of regulatory authority, government authority or any other competent authority; or
if it is in Celcom's opinion that the Service or Celcom’s System is or may be used fraudulently, illegally or for unlawful purposes."  Given the vague language in the disclosure (e.g. "including but not limited to the following reason..), the company receives partial credit. </t>
  </si>
  <si>
    <t>No disclosure found. The XPAX Fair Use Policy refers to monitoring the network to identify heavy users: "Celcom shall continuously monitor the Celcom network performance and may control the identified heavy usage Customers" (Source 20, p.1). No additional information is provided.</t>
  </si>
  <si>
    <t>No disclosure found. The Celcom Fair Use Policy refers to monitoring the network to identify heavy users: "Celcom shall continuously monitor the Celcom network performance and may control the identified heavy usage Customers" (Source 16, p.1). No additional information is provided.</t>
  </si>
  <si>
    <t xml:space="preserve">No disclosure found. On account restrictions, the Celcom XPAX prepaid terms of service (Source 19, p.5) state the following: "Celcom shall be entitled at its absolute discretion to immediately suspend/terminate the Services or Agreement, without liability, at any time, without any notice and may not be required to give any reason whatsoever, including but not limited to the following reasons..." No additional information was found, resulting in no credit on this element. </t>
  </si>
  <si>
    <t>No disclosure found. On account restrictions, the CELCOM postpaid terms of service (Source 10, p.11)  states the following: "Celcom shall be entitled at its absolute discretion to immediately suspend/terminate the Services or Agreement, without liability, at any time, without any notice and may not be required to give any reason whatsoever, including but not limited to the following reasons..." No additional disclosure was found, resulting in no credit on this element.</t>
  </si>
  <si>
    <t xml:space="preserve">N/A: Axiata does not host user generated content </t>
  </si>
  <si>
    <t>No. The XPAX prepaid terms of service (Source 19, p.5) explicitly states that the company can restrict an account without prior notice: "Celcom shall be entitled at its absolute discretion to immediately suspend/terminate the Services or Agreement, without liability, at any time, without any notice and may not be required to give any reason whatsoever, including but not limited to the following reasons: if any technical failure occurs in the Services or Celcom’s System; while the Service is being upgraded, modified or maintained; if you breach any of the Terms and Conditions; if you do anything which may in Celcom's opinion, lead to, including but not limited to damage to the Services and/or Celcom’s System or losses to Celcom; if Celcom is required to comply with an order, instruction or request of regulatory authority, government authority or any other competent authority; or if it is in Celcom's opinion that the Service or Celcom’s System is or may be used fraudulently, illegally or for unlawful purposes."</t>
  </si>
  <si>
    <t xml:space="preserve">No. The CELCOM postpaid terms of service (Source 10, p.11)  explicitly note that the company can restrict an account without providing notice: "Celcom shall be entitled at its absolute discretion to immediately suspend/terminate the Services or Agreement, without liability, at any time, without any notice and may not be required to give any reason whatsoever, including but not limited to the following reasons: if any technical failure occurs in the Services or Celcom’s System; while the Service is being upgraded, modified or maintained; if you breach any of the Terms and Conditions; if you do anything which may in Celcom's opinion, lead to, including but not limited to damage to the Services and/or Celcom’s System or losses to Celcom; if Celcom is required to comply with an order, instruction or request of regulatory authority, government authority or any other competent authority; or if it is in Celcom's opinion that the Service or Celcom’s System is or may be used fraudulently, illegally or for unlawful purposes." </t>
  </si>
  <si>
    <t>This represents a score decline to no credit/“no” from partial credit in the 2017 Index, due to a change to the company's user notification policies. In 2017, the terms of service stated that the company may notify users regarding account restrictions. The terms of service appears to have been revised, as this same information is not included the current terms of service document. Further, the terms of service explicitly state that the company can restrict an account without prior notice. The company therefore receives no credit on this element in the 2018 Index.</t>
  </si>
  <si>
    <t>No. The XPAX prepaid Fair Usage Policy (Source 20) explicitly states that it will monitor and regulate traffic: "Celcom shall continuously monitor the Celcom network performance and may control the identified heavy usage customers. Software and applications which are used by you to send and/or receive, for uploading and/or downloading of files containing very large amounts of data (e.g. Peer-to- Peer traffics like Bit Torrent or other similar file sharing applications). These software and applications demand a significantly huge amount of bandwidth which will negatively impact the speed and also caused network congestion. As a result thereof, a vast majority of customers will be affected from degradation or the quality of Service and deemed as excessive usage. Excessive usages are caused by spamming, virus activities, spy wares and/or other malwares which may reside in the Devices. These activities may be known or unknown to you and normally, operates at the back of the Devices.
Therefore, you must take all precautions and rightful action to ensure that the above activities are controlled and minimized at all times. Celcom reserves the right to implement and enforce the said Policy at its sole discretion upon occurrence of such activities. Celcom does not guarantee a service level and/or connectivity to users of peer-to peer or file sharing software or applications."</t>
  </si>
  <si>
    <t xml:space="preserve">No. The CELCOM postpaid Fair Use Policy (Source 16) explicitly states that it will monitor and regulate traffic: "In the event the Customers use the Services excessively and/or use the Services for Commercial Gain and/or goes beyond the limit of normal/allowed use, Celcom shall reserves the right to inform the Customer that s/he are close to the limit set out and then, if such limit is surpassed, Celcom reserves the right to apply further charges and/or register the Customer under another plan and/or interrupt the subscription and/or exclude him/her from the Services/offer and/or from the Celcom’s network, either provisionally or indefinitely, with no further notice.
Celcom shall continuously monitor the Celcom network performance and may control the identified heavy usage Customers.
4. Fair Usage Policy
 4.1. Mobile Internet
(a) Software and applications which are used by you to send and/or receive, for uploading and/or downloading of files containing very large amounts of Internet (e.g. Peer-to-Peer traffics like Bit Torrent or other similar file sharing applications). These softwares and applications demand a significantly huge amount of bandwidth which will negatively impact the speed and also cause network congestion. As a result thereof, a vast majority of Customers will be affected from degradation or the quality of Mobile Internet Service and deemed as excessive usage. Excessive usages are caused by spamming, virus activities, spy wares and/or other malwares which may reside in the devices. These activities may be known or unknown to you and normally, operates at the back of the devices..."
 </t>
  </si>
  <si>
    <t xml:space="preserve">Yes. The XPAX prepaid Fair Usage Policy (Source 20, p.1) has a specific section on "Purpose" which clarifies: "This Fair Usage Policy ('Policy') is designed to ensure that the Services received by the vast majority of the customers are not negatively impacted because of extreme heavy usage and abuse by the minority of the customers." </t>
  </si>
  <si>
    <t>Yes. The CELCOM postpaid Fair Use Policy (Source 16, p.1) has a specific section on "Purpose" which clarifies: "This Policy is designed to ensure that the Services received by the vast majority of the Customers are not negatively impacted because of extremely heavy usage and abuse by the minority of the Customers."</t>
  </si>
  <si>
    <t xml:space="preserve">Marking this as "no credit" versus "no disclosure found" in 2017, which does not represent a score change. In 2017, this element was evaluated as no disclosure found. In 2018, the company receives no credit as the company explicitly describes monitoring and regulating traffic. </t>
  </si>
  <si>
    <t xml:space="preserve">Partial. The XPAX ToS (Source 19, p.4) state a number of broad reasons why the company may shut down the service, but also maintains it may do so without providing any reason: "Celcom reserves the right to make any alteration or changes to the Service, or any part thereof, or suspend the Service or any part thereof without prior notice and Celcom shall not be liable for any loss or inconvenience to you resulting therefrom." The company further states: "Celcom shall be entitled at its absolute discretion to immediately suspend/terminate the Services or Agreement, without liability, at any time, without any notice and may not be required to give any reason whatsoever, including but not limited to the following reasons:
if any technical failure occurs in the Services or Celcom’s System;
while the Service is being upgraded, modified or maintained;
if you breach any of the Terms and Conditions;
if you do anything which may in Celcom's opinion, lead to, including but not limited to damage to the Services and/or Celcom’s System or losses to Celcom;
if Celcom is required to comply with an order, instruction or request of regulatory authority, government authority or any other competent authority; or
if it is in Celcom's opinion that the Service or Celcom’s System is or may be used fraudulently, illegally or for unlawful purposes" (p.5). Given the vague language (e.g., "including, but not limited to...)," the company receives a partial score on this element. </t>
  </si>
  <si>
    <t xml:space="preserve">Partial. The CELCOM ToS (Source 10, p.5) state a number of broad reasons why the company may shut down the service, but also maintains it may do so without providing any reason: "Celcom reserves the right to make any alteration or changes to the Service, or any part thereof, or suspend the Service or any part thereof without prior notice and Celcom shall not be liable for any loss or inconvenience to you resulting therefrom. Further, the company states: " 16.3 The Service may occasionally be affected by interference caused by objects beyond Celcom’s control such as buildings, underpasses and weather conditions, electromagnetic interference, equipment failure or congestion in Celcom’s System or telecommunication systems. In the event of such interference, Celcom shall not be responsible for any inability to use or access the Service, interruption or disruption of the Service" (p.10) and "22.2 Celcom shall be entitled at its absolute discretion to immediately suspend/terminate the Services or Agreement, without liability, at any time, without any notice and may not be required to give any reason whatsoever, including but not limited to the following reasons:
if any technical failure occurs in the Services or Celcom’s System;
while the Service is being upgraded, modified or maintained;
if you breach any of the Terms and Conditions;
if you do anything which may in Celcom's opinion, lead to, including but not limited to damage to the Services and/or Celcom’s System or losses to Celcom;
if Celcom is required to comply with an order, instruction or request of regulatory authority, government authority or any other competent authority; or
if it is in Celcom's opinion that the Service or Celcom’s System is or may be used fraudulently, illegally or for unlawful purposes" (p.11).  Given the vague language (e.g., "including, but not limited to...)," the company receives a partial score on this element. </t>
  </si>
  <si>
    <t xml:space="preserve">No. XPAX's terms of service (Source 19, p.5) clearly state that the company may shut down networks or restrict access to services without prior notification: " Celcom shall be entitled at its absolute discretion to immediately suspend/terminate the Services or Agreement, without liability, at any time, without any notice and may not be required to give any reason whatsoever..." </t>
  </si>
  <si>
    <t>No. The company's terms of service (Source 10, p.11) clearly state that the company may shut down networks or restrict access to services without providing notice: "Celcom shall be entitled at its absolute discretion to immediately suspend/terminate the Services or Agreement, without liability, at any time, without any notice and may not be required to give any reason whatsoever..."</t>
  </si>
  <si>
    <t>Marking this as "no credit" versus "no disclosure found" in 2017, which does not represent a score change. In 2017, it was noted that no disclosure was found. In 2018, the company receives no credit given broad provisions on shutdowns, and the company stating it may shut down the service for any reason as  determined by the company.</t>
  </si>
  <si>
    <t xml:space="preserve">Yes. The XPAX prepaid terms of service (Source 19, p.1) state "To register for the Xpax you shall provide an original copy of your National Registration Identification Card (NRIC) or passport to Celcom or its appointed dealer. Your Xpax shall be deemed successfully registered upon receipt of an SMS confirmation from Celcom." </t>
  </si>
  <si>
    <t>Yes. The XPAX Prepaid Privacy Policy (Source 18) can be accessed through the Celcom homepage by clicking on the XPAX service tab at the top right corner, then clicking on the privacy link at the bottom right-hand corner of the page.</t>
  </si>
  <si>
    <t>Yes. The CELCOM Privacy Notice (Source 8) can be found at the "Privacy Notice" link the bottom of the CELCOM homepage.</t>
  </si>
  <si>
    <t xml:space="preserve">Yes. The XPAX Prepaid privacy policy  is available in English and Malay (Source 18). Both versions can be found on the same page. </t>
  </si>
  <si>
    <t>Yes. The CELCOM Privacy Notice (Source 8) is available in English and Malay. Both versions can be found on the same page.</t>
  </si>
  <si>
    <t>Partial. The XPAX prepaid privacy policy (Source 18) is organized by headings and subheadings with bullet points, but the grey text and use of legalese language makes it difficult to understand.</t>
  </si>
  <si>
    <t xml:space="preserve">Partial. The CELCOM Privacy Notice (Source 8) is organized with headings, subheadings, and bullet points. The grey text and use of legalese language makes the document difficult to understand. </t>
  </si>
  <si>
    <t>No. The XPAX Privacy Notice (Source 18, p.1) discloses that the company announces any change to the privacy policy on its website, but does not  commit to notifying users. See: "CELCOM reserves the right to change any portion of this Policy. CELCOM will announce such changes through its dedicated webpage."</t>
  </si>
  <si>
    <t>No. The CELCOM Privacy Notice  (Source 8, p.1) discloses that the company announces any change to the privacy policy on its website, but does not  commit to notifying users. See: "CELCOM reserves the right to change any portion of this Policy. CELCOM will announce such changes through its dedicated webpage."</t>
  </si>
  <si>
    <t>No. The XPAX Privacy Notice (Source 18, p.1) commits only to posting an announcement of changes on the general website, but does not commit to directly notifying individuals of changes. See: "CELCOM reserves the right to change any portion of this Policy. CELCOM will announce such changes through its dedicated webpage."</t>
  </si>
  <si>
    <t>No. The CELCOM Privacy Notice  (Source 8, p.1) commits only to posting an announcement of changes on the general website, but does not commit to directly notifying individuals of changes. See; "CELCOM reserves the right to change any portion of this Policy. CELCOM will announce such changes through its dedicated webpage."</t>
  </si>
  <si>
    <t>No. The XPAX CELCOM Privacy Notice (Source 18) does not refer to a time frame within which changes will be communicated.</t>
  </si>
  <si>
    <t>No. The CELCOM Privacy Notice (Source 8) does not refer to a time frame within which changes will be communicated.</t>
  </si>
  <si>
    <t xml:space="preserve">No disclosure found. No log of changes was found on the XPAX CELCOM website. </t>
  </si>
  <si>
    <t>No disclosure found. No log of changes was found on the CELCOM website.</t>
  </si>
  <si>
    <t>Partial. The XPAX Privacy Policy (Source 18) provides definitions of personal and sensitive personal data. It also describes some of the information that is collected from the CELCOM website, through cookies, and for interest based advertising. See: "'Personal Data' means any personal information relating to CELCOM’s customer that the customer has provided to CELCOM or made available to CELCOM due to his/her contract with CELCOM, e.g. name, Identity Card / Passport No., address, information about his/her transactions with CELCOM such as contact number, account number, account balances, payment history, and account activity. 'Sensitive Personal Data' comprises information as to the customer’s physical or mental health or condition, political opinions, religious beliefs or other beliefs of a similar nature, commission or alleged commission of any offence or any other Personal Data determined by law; and 'third parties' means a person or a company who is not a party to a contract or a transaction with CELCOM, but excluding CELCOM’s agents, subsidiaries, contractors, subcontractors and professional advisors" (p.1). Further information is provided in the following sections (p.4): "6.a ...When a customer visits CELCOM' websites the web servers generally record anonymous information such as the time, date and URL of the request... 6.b As mandatory in the usage of the CELCOM’s websites CELCOM may require standard information such as a customer’s Login ID, password, Personal Data for verification purposes, contact details and identification numbers... 7.a CELCOM also collects Internet Protocol (IP) addresses. IP addresses are assigned to computers on the internet to uniquely identify them within the global network...8.a...CELCOM collects anonymous information about the web browsing activity of a customer internet-enabled device and use that information to associate the customer’s browser with one or more pre-defined interest categories."  While Celcom does define what it means by "personal information" and "sensitive personal information," these definitions are not as comprehensive as RDR's definition of user data. Further, the company only provides examples of the types of data that might fall under those definitions, without explicitly stating the types of user information it collects.</t>
  </si>
  <si>
    <t>Partial. The CElCOM Privacy Policy (Source 8) provides definitions of personal and sensitive personal data. It also describes some of the information that is collected from the CELCOM website, through cookies, and for interest based advertising. See: "'Personal Data' means any personal information relating to CELCOM’s customer that the customer has provided to CELCOM or made available to CELCOM due to his/her contract with CELCOM, e.g. name, Identity Card / Passport No., address, information about his/her transactions with CELCOM such as contact number, account number, account balances, payment history, and account activity. 'Sensitive Personal Data' comprises information as to the customer’s physical or mental health or condition, political opinions, religious beliefs or other beliefs of a similar nature, commission or alleged commission of any offence or any other Personal Data determined by law; and 'third parties' means a person or a company who is not a party to a contract or a transaction with CELCOM, but excluding CELCOM’s agents, subsidiaries, contractors, subcontractors and professional advisors" (p.1). Additional information is provided in the following sections (p.3): "6.1...When a customer visits CELCOM' websites the web servers generally record anonymous information such as the time, date and URL of the request...6.2 As mandatory in the usage of the CELCOM’s websites CELCOM may require standard information such as a customer’s Login ID, password, Personal Data for verification purposes, contact details and identification numbers...7.1 CELCOM also collects Internet Protocol (IP) addresses. IP addresses are assigned to computers on the internet to uniquely identify them within the global network...8.1...CELCOM collects anonymous information about the web browsing activity of a customer internet-enabled device and use that information to associate the customer’s browser with one or more pre-defined interest categories. " While Celcom does define what it means by "personal information" and "sensitive personal information," these definitions are not as comprehensive as RDR's definition of user data. Further, the company only provides examples of the types of data that might fall under those definitions, without explicitly stating the types of user information it collects.</t>
  </si>
  <si>
    <t>Partial. The XPAX Privacy Notice (Source 18, p.2) provides some information on how the company collects user information, but is not comprehensive in regards to the types of information it collects: "4.b.ii CELCOM collects Personal Data from customer application forms, prepaid registration forms, customer relationship managements systems and our network systems in order to assess your needs and provide you better service...6.a...When a customer visits CELCOM's websites the web servers generally record anonymous information such as the time, date and URL of the request...7.b The websites may transmit to any customer’s computer a 'cookie'...8.a CELCOM collects anonymous information about the web-browsing activity of a customer's internet-enabled device and use that information to associate the customer’s browser with one or more pre-defined interest categories..."</t>
  </si>
  <si>
    <t xml:space="preserve">Partial. The CELCOM Privacy Notice (Source 8, p.2) provides some information on how the company collects user information, but is not comprehensive in regards to the types of information it collects: "4.2.2 Celcom collects personal data from customer application forms prepaid registration forms customer relationship managements systems and our network systems in order to assess your needs and provide you better service...6.1...When a customer visits CELCOM' websites the web servers generally record anonymous information such as the time, date and URL of the request...7.2 The CELCOM’s websites may transmit to any customer’s computer a cookie'...8.1 CELCOM collects anonymous information about the web browsing activity of a customer internet-enabled device and use that information to associate the customer’s browser with one or more pre-defined interest categories." </t>
  </si>
  <si>
    <t>No disclosure found. The XPAX Privacy Policy (Source 18) covers three categories of information -  personal, sensitive personal, and anonymous information. The company lists instances of when it may share or disclose personal information: "4.b.i Please be informed that CELCOM will process customer’s Personal Data for the following reasons and MAY disclose:-
to companies and organizations for the performance of CELCOM’s contract of providing any goods or services to the customer;
for profiling your service preferences
to companies and organizations for compliance with any legal and/or regulatory obligations to which CELCOM is subject, in addition to any obligation imposed under CELCOM’s contract with the customer;
to companies and organizations that act as CELCOM’s payment channels including and without limitation, financial institutions for purposes of maintaining financial records, assessing or verifying credit and facilitating payments of any amount due to CELCOM;
To other service providers or third parties nominated by CELCOM either solely or jointly with other service providers, for purposes of establishing and maintaining a common database of customers or processing data as an outsourced entity both within and outside Malaysia;
to send you information, promotions and updates including marketing and advertising materials in relation to our goods and services and those of  organisations selected by CELCOM;
to companies and organizations that act as CELCOM’s agents or contractors for the purposes of recovering any amount due to CELCOM;
To regulatory bodies or other government authorities in compliance with requirements under the law or towards the detection or prevention of crime and/or fraud;
To any party involved in or related to a legal proceeding, for purposes of the proceedings;
to protect CELCOM’s vital interests;
for the administration of justice; 
to  promote any of CELCOM’s products and/or services; or products, services and special offers of third parties whose products and services we think may be of interest to you; and;
for the exercise of any functions conferred on any person by or under any law.
4.b.ii Celcom collects personal data from customer application forms prepaid registration forms customer relationship managements systems and our network systems in order to assess your needs and provide you better service. CELCOM may transfer the customer’s Personal Data to third parties both in Malaysia and overseas providing outsourced data storage or data processing services for CELCOM." and "4.2.4 Save in accordance with this Privacy Policy and except as permitted or required under any enactment, law, statute or code, CELCOM will not use or disclose the customer's' Personal Data without prior written consent." Further, the company discloses: "4.2.6 CELCOM is obliged to disclose your cell phone number to other network operators to enable the use of the Services. Should you refuse to permit such disclosure, CELCOM may not be able to continue providing you with certain Services." and "4.3.1 CELCOM will only disclose Personal Data to comply with any government agency notification requirements; and/or for the purpose for which the Personal Data is processed where you have consented to disclosure." However, the company does not clarify exactly what types of user information it may collect or share, only refers to "personal information" sharing and gives some examples of what this might entail. For this disclosure, the company receives no credit.</t>
  </si>
  <si>
    <t>No disclosure found. The CELCOM Privacy Policy (Source 8) covers three categories of information -  personal, sensitive personal, and anonymous information. The company lists instances of when it may share or disclose personal information (p.1): 4.2.1 Please be informed that CELCOM will process customer’s Personal Data for the following reasons and MAY disclose:-
to companies and organizations for the performance of CELCOM’s contract of providing any goods or services to the customer;
for profiling your service preferences
to companies and organizations for compliance with any legal and/or regulatory obligations to which CELCOM is subject, in addition to any obligation imposed under CELCOM’s contract with the customer;
to companies and organizations that act as CELCOM’s payment channels including and without limitation, financial institutions for purposes of maintaining financial records, assessing or verifying credit and facilitating payments of any amount due to CELCOM;
To other service providers or third parties nominated by CELCOM either solely or jointly with other service providers, for purposes of establishing and maintaining a common database of customers or processing data as an outsourced entity both within and outside Malaysia;
to send you information, promotions and updates including marketing and advertising materials in relation to our goods and services and those of  organisations selected by CELCOM;
to companies and organizations that act as CELCOM’s agents or contractors for the purposes of recovering any amount due to CELCOM;
To regulatory bodies or other government authorities in compliance with requirements under the law or towards the detection or prevention of crime and/or fraud;
To any party involved in or related to a legal proceeding, for purposes of the proceedings;
to protect CELCOM’s vital interests;
for the administration of justice; 
to  promote any of CELCOM’s products and/or services; or products, services and special offers of third parties whose products and services we think may be of interest to you; and;
for the exercise of any functions conferred on any person by or under any law.
4.2.2 Celcom collects personal data from customer application forms prepaid registration forms customer relationship managements systems and our network systems in order to assess your needs and provide you better service. CELCOM may transfer the customer’s Personal Data to third parties both in Malaysia and overseas providing outsourced data storage or data processing services for CELCOM." Further, the company states: "4.2.4 Save in accordance with this Privacy Policy and except as permitted or required under any enactment, law, statute or code, CELCOM will not use or disclose the customer's' Personal Data without prior written consent." and "4.2.6 CELCOM is obliged to disclose your cell phone number to other network operators to enable the use of the Services. Should you refuse to permit such disclosure, CELCOM may not be able to continue providing you with certain Services." and "4.3.1 CELCOM will only disclose Personal Data to comply with any government agency notification requirements; and/or for the purpose for which the Personal Data is processed where you have consented to disclosure.
4.3.2 CELCOM may from time to time, contact you on behalf of external business partners about particular goods, offers or services that may be of interest to you. In those cases, Personal Data that may identify you will not be transferred to the third party. All communication whether from CELCOM or CELCOM’s business partners will be sent to you by CELCOM.
4.3.3 CELCOM may disclose your Personal Data to subsidiaries, its parent company Axiata Group Berhad or any other entity for the purpose as outlined in paragraph 4.2.1." However, the company does not clarify exactly what types of user information it may collect or share, only refers to "personal information" sharing and gives some examples of what this might entail. For this disclosure, the company receives no credit.</t>
  </si>
  <si>
    <t>No disclosure found. The XPAX Privacy Policy (Source 18) does not clearly disclose what types of information the company collects and shares, and is vague in regards to the types of third parties the company shares information with (p.2): "4.b.i Please be informed that CELCOM will process customer’s Personal Data for the following reasons and MAY disclose:-
to companies and organizations for the performance of CELCOM’s contract of providing any goods or services to the customer;
for profiling your service preferences
to companies and organizations for compliance with any legal and/or regulatory obligations to which CELCOM is subject, in addition to any obligation imposed under CELCOM’s contract with the customer;
to companies and organizations that act as CELCOM’s payment channels including and without limitation, financial institutions for purposes of maintaining financial records, assessing or verifying credit and facilitating payments of any amount due to CELCOM;
To other service providers or third parties nominated by CELCOM either solely or jointly with other service providers, for purposes of establishing and maintaining a common database of customers or processing data as an outsourced entity both within and outside Malaysia;
to send you information, promotions and updates including marketing and advertising materials in relation to our goods and services and those of  organisations selected by CELCOM;
to companies and organizations that act as CELCOM’s agents or contractors for the purposes of recovering any amount due to CELCOM;
To regulatory bodies or other government authorities in compliance with requirements under the law or towards the detection or prevention of crime and/or fraud;
To any party involved in or related to a legal proceeding, for purposes of the proceedings;
to protect CELCOM’s vital interests;
for the administration of justice; 
to  promote any of CELCOM’s products and/or services; or products, services and special offers of third parties whose products and services we think may be of interest to you; and;
for the exercise of any functions conferred on any person by or under any law." and " 4.b.ii Celcom collects personal data from customer application forms prepaid registration forms customer relationship managements systems and our network systems in order to assess your needs and provide you better service. CELCOM may transfer the customer’s Personal Data to third parties both in Malaysia and overseas providing outsourced data storage or data processing services for CELCOM." and "4.2.6 CELCOM is obliged to disclose your cell phone number to other network operators to enable the use of the Services. Should you refuse to permit such disclosure, CELCOM may not be able to continue providing you with certain Services."</t>
  </si>
  <si>
    <t>No disclosure found. The CELCOM Privacy Policy (Source 8) does not clearly disclose what types of information the company collects and shares, and is vague in regards to the types of third parties the company shares information with (p.1): "4.2.1 Please be informed that CELCOM will process customer’s Personal Data for the following reasons and MAY disclose:-
to companies and organizations for the performance of CELCOM’s contract of providing any goods or services to the customer;
for profiling your service preferences
to companies and organizations for compliance with any legal and/or regulatory obligations to which CELCOM is subject, in addition to any obligation imposed under CELCOM’s contract with the customer;
to companies and organizations that act as CELCOM’s payment channels including and without limitation, financial institutions for purposes of maintaining financial records, assessing or verifying credit and facilitating payments of any amount due to CELCOM;
To other service providers or third parties nominated by CELCOM either solely or jointly with other service providers, for purposes of establishing and maintaining a common database of customers or processing data as an outsourced entity both within and outside Malaysia;
to send you information, promotions and updates including marketing and advertising materials in relation to our goods and services and those of  organisations selected by CELCOM;
to companies and organizations that act as CELCOM’s agents or contractors for the purposes of recovering any amount due to CELCOM;
To regulatory bodies or other government authorities in compliance with requirements under the law or towards the detection or prevention of crime and/or fraud;
To any party involved in or related to a legal proceeding, for purposes of the proceedings;
to protect CELCOM’s vital interests;
for the administration of justice; 
to  promote any of CELCOM’s products and/or services; or products, services and special offers of third parties whose products and services we think may be of interest to you; and;
for the exercise of any functions conferred on any person by or under any law." and " 4.2.2 Celcom collects personal data from customer application forms prepaid registration forms customer relationship managements systems and our network systems in order to assess your needs and provide you better service. CELCOM may transfer the customer’s Personal Data to third parties both in Malaysia and overseas providing outsourced data storage or data processing services for CELCOM." and "4.2.6 CELCOM is obliged to disclose your cell phone number to other network operators to enable the use of the Services. Should you refuse to permit such disclosure, CELCOM may not be able to continue providing you with certain Services.
4.3 Disclosure Principle:
4.3.1 CELCOM will only disclose Personal Data to comply with any government agency notification requirements; and/or for the purpose for which the Personal Data is processed where you have consented to disclosure.
4.3.2 CELCOM may from time to time, contact you on behalf of external business partners about particular goods, offers or services that may be of interest to you. In those cases, Personal Data that may identify you will not be transferred to the third party. All communication whether from CELCOM or CELCOM’s business partners will be sent to you by CELCOM.
4.3.3 CELCOM may disclose your Personal Data to subsidiaries, its parent company Axiata Group Berhad or any other entity for the purpose as outlined in paragraph 4.2.1."</t>
  </si>
  <si>
    <t>Yes. The CELCOM Privacy Policy (Source 8, p.2) states the company may share personal information with "regulatory bodies or other government authorities in compliance with requirements under the law or towards the detection or prevention of crime and/or fraud;" as well as "for the administration of justice."</t>
  </si>
  <si>
    <t>No disclosure found. Other than a reference regarding the potential disclosure to the Axiata group company, the XPAX Privacy Policy (Source 18) does not specify any names of third parties.</t>
  </si>
  <si>
    <t>No disclosure found. Other than a reference regarding the potential disclosure to the Axiata group company, the CELCOM Privacy Policy (Source 8) does not specify any names of third parties.</t>
  </si>
  <si>
    <t>Partial. The company does not clearly disclose all types of information it collects. Further, the XPAX Privacy Policy (Source 8, p.2) provides a list of purposes for which information may collected, but it is unclear if this list is comprehensive"...4.b.ii Celcom collects personal data from customer application forms prepaid registration forms customer relationship managements systems and our network systems in order to assess your needs and provide you better service...6.a CELCOM provides products and services via its various websites. When a customer visits CELCOM' websites the web servers generally record anonymous information such as the time, date and URL of the request. This information assists CELCOM to improve the structure of its websites and monitor their performance...6.b As mandatory in the usage of the CELCOM’s websites CELCOM may require standard information such as a customer’s Login ID, password, Personal Data for verification purposes, contact details and identification numbers. This information is necessary for CELCOM to provide the services the customer applied for...7.a CELCOM also collects Internet Protocol (IP) addresses. IP addresses are assigned to computers on the internet to uniquely identify them within the global network. CELCOM collects and manages IP addresses as part of the service of providing internet session management and for security purposes...8.a Interest Based Advertising is a way of making the advertisements (ads) on the websites the customer visit more relevant to him/her. CELCOM collects anonymous information about the web browsing activity of a customer internet-enabled device and use that information to associate the customer’s browser with one or more pre-defined interest categories. This enables CELCOM to provide ads to the customers that are tailored to the customer’s interests."</t>
  </si>
  <si>
    <t>Partial. The company does not clearly disclose all types of information it collects. Further, the CELCOM Privacy Policy (Source 8, p.2) provides a list of purposes for which information may collected, but it is unclear if this list is comprehensive: "....4.2.2 Celcom collects personal data from customer application forms prepaid registration forms customer relationship managements systems and our network systems in order to assess your needs and provide you better service...6.1 CELCOM provides products and services via its various websites. When a customer visits CELCOM' websites the web servers generally record anonymous information such as the time, date and URL of the request. This information assists CELCOM to improve the structure of its websites and monitor their performance...6.2 As mandatory in the usage of the CELCOM’s websites CELCOM may require standard information such as a customer’s Login ID, password, Personal Data for verification purposes, contact details and identification numbers. This information is necessary for CELCOM to provide the services the customer applied for...7.1 CELCOM also collects Internet Protocol (IP) addresses. IP addresses are assigned to computers on the internet to uniquely identify them within the global network. CELCOM collects and manages IP addresses as part of the service of providing internet session management and for security purposes...8.1 Interest Based Advertising is a way of making the advertisements (ads) on the websites the customer visit more relevant to him/her. CELCOM collects anonymous information about the web browsing activity of a customer internet-enabled device and use that information to associate the customer’s browser with one or more pre-defined interest categories. This enables CELCOM to provide ads to the customers that are tailored to the customer’s interests."</t>
  </si>
  <si>
    <t>Partial. The XPAX Privacy Policy (Source 18, p.2) lists a number of purposes for sharing information, but it is unclear if this list is comprehensive and encompasses all the user information collected by CELCOM: "4.b Notice and Choice Principle:
4.b.i Please be informed that CELCOM will process customer’s Personal Data for the following reasons and MAY disclose:-
to companies and organizations for the performance of CELCOM’s contract of providing any goods or services to the customer;
for profiling your service preferences
to companies and organizations for compliance with any legal and/or regulatory obligations to which CELCOM is subject, in addition to any obligation imposed under CELCOM’s contract with the customer;
to companies and organizations that act as CELCOM’s payment channels including and without limitation, financial institutions for purposes of maintaining financial records, assessing or verifying credit and facilitating payments of any amount due to CELCOM;
To other service providers or third parties nominated by CELCOM either solely or jointly with other service providers, for purposes of establishing and maintaining a common database of customers or processing data as an outsourced entity both within and outside Malaysia;
to send you information, promotions and updates including marketing and advertising materials in relation to our goods and services and those of  organisations selected by CELCOM;
to companies and organizations that act as CELCOM’s agents or contractors for the purposes of recovering any amount due to CELCOM;
To regulatory bodies or other government authorities in compliance with requirements under the law or towards the detection or prevention of crime and/or fraud;
To any party involved in or related to a legal proceeding, for purposes of the proceedings;
to protect CELCOM’s vital interests;
for the administration of justice; 
to  promote any of CELCOM’s products and/or services; or products, services and special offers of third parties whose products and services we think may be of interest to you; and;
for the exercise of any functions conferred on any person by or under any law...4.b.6 CELCOM is obliged to disclose your cell phone number to other network operators to enable the use of the Services. Should you refuse to permit such disclosure, CELCOM may not be able to continue providing you with certain Services..."</t>
  </si>
  <si>
    <t>Partial. The CELCOM Privacy Policy (Source 8, p.2) lists a number of purposes for sharing information, but it is unclear if this list is comprehensive and encompasses all the user information collected by CELCOM. See: "4.2 Notice and Choice Principle:
4.2.1 Please be informed that CELCOM will process customer’s Personal Data for the following reasons and MAY disclose:-
to companies and organizations for the performance of CELCOM’s contract of providing any goods or services to the customer;
for profiling your service preferences
to companies and organizations for compliance with any legal and/or regulatory obligations to which CELCOM is subject, in addition to any obligation imposed under CELCOM’s contract with the customer;
to companies and organizations that act as CELCOM’s payment channels including and without limitation, financial institutions for purposes of maintaining financial records, assessing or verifying credit and facilitating payments of any amount due to CELCOM;
To other service providers or third parties nominated by CELCOM either solely or jointly with other service providers, for purposes of establishing and maintaining a common database of customers or processing data as an outsourced entity both within and outside Malaysia;
to send you information, promotions and updates including marketing and advertising materials in relation to our goods and services and those of  organisations selected by CELCOM;
to companies and organizations that act as CELCOM’s agents or contractors for the purposes of recovering any amount due to CELCOM;
To regulatory bodies or other government authorities in compliance with requirements under the law or towards the detection or prevention of crime and/or fraud;
To any party involved in or related to a legal proceeding, for purposes of the proceedings;
to protect CELCOM’s vital interests;
for the administration of justice; 
to  promote any of CELCOM’s products and/or services; or products, services and special offers of third parties whose products and services we think may be of interest to you; and;
for the exercise of any functions conferred on any person by or under any law." and "4.2.6 CELCOM is obliged to disclose your cell phone number to other network operators to enable the use of the Services. Should you refuse to permit such disclosure, CELCOM may not be able to continue providing you with certain Services." and "4.3.1 CELCOM will only disclose Personal Data to comply with any government agency notification requirements; and/or for the purpose for which the Personal Data is processed where you have consented to disclosure." and "4.3.3 CELCOM may disclose your Personal Data to subsidiaries, its parent company Axiata Group Berhad or any other entity for the purpose as outlined in paragraph 4.2.1."</t>
  </si>
  <si>
    <t xml:space="preserve">No disclosure found. While the XPAX Privacy Policy (Source 18, p.1), has a section on the company's "Personal Data Protection Principles," it does not contain details about how long user information is retained. </t>
  </si>
  <si>
    <t xml:space="preserve">No disclosure found. While the CELCOM Privacy Policy (Source 8, p.2) has a section on the company's "Retention Principle,"  it does not contain details about how long user information is retained. </t>
  </si>
  <si>
    <t xml:space="preserve">No disclosure found. While the XPAX Privacy Policy (Source 18) references the collection of anonymous data in its section on information collected through the company's website, it does not reference the retention of this data. </t>
  </si>
  <si>
    <t xml:space="preserve">No disclosure found. While the CELCOM Privacy Policy (Source 8) references the collection of anonymous data in its section on information collected through the company's website, it does not reference the retention of this data. </t>
  </si>
  <si>
    <t xml:space="preserve">No disclosure found. While the XPAX Privacy Policy (Source 18) references the collection of anonymous data in its section on information collected through the company's website, it does not reference how this data is de-identified. </t>
  </si>
  <si>
    <t xml:space="preserve">No disclosure found. While the CELCOM Privacy Policy (Source 8) references the collection of anonymous data in its section on information collected through the company's website, it does not reference how this data is de-identified. </t>
  </si>
  <si>
    <t xml:space="preserve">No. The XPAX Privacy Policy (Source 18, p.3) only gives users the option to 'opt out' of the collection of user information that is not directly related to services or the website, but this could result in denial of these services: "4.b.v You will be given the opportunity to 'opt-out' of having your Personal Data used for purposes not directly related to the Services or CELCOM’s Websites at the point where CELCOM asks for information. If you do not wish to receive our promotional updates you may opt-out of receiving these communications by contacting CELCOM at the contact numbers listed below. But please note that should you decide to “opt-out”, we may not be able to provide you with certain Services and your subscription to or application for certain Services may be declined, denied or refused by CELCOM." </t>
  </si>
  <si>
    <t>No. The CELCOM Privacy Policy (Source, 8 p.2) only gives users the option to 'opt out' of the collection of user information that is not directly related to services or the website, but this could result in denial of these services: " 4.2.5 You will be given the opportunity to 'opt-out' of having your Personal Data used for purposes not directly related to the Services or CELCOM’s Websites at the point where CELCOM asks for information. If you do not wish to receive our promotional updates you may opt-out of receiving these communications by contacting CELCOM at the contact numbers listed below. But please note that should you decide to “opt-out”, we may not be able to provide you with certain Services and your subscription to or application for certain Services may be declined, denied or refused by CELCOM."</t>
  </si>
  <si>
    <t>No. The CELCOM Privacy Policy (Source 18, p.4) only explains that users can control how their user information is used for targeted advertising based on their browser settings: " 8.b The customer may configure and personalize its current browser to refuse, reject or delete collection of information for Internet Based Advertising."</t>
  </si>
  <si>
    <t>No. The CELCOM Privacy Policy (Source 8, p.3) only explains that users can control how their user information is used for targeted advertising based on their browser settings: " 8.2 The customer may configure and personalize its current browser to refuse, reject or delete collection of information for Internet Based Advertising."</t>
  </si>
  <si>
    <t>No. The XPAX  Privacy Policy (Source 18) only refers to the fact that users can personalize their browser settings.</t>
  </si>
  <si>
    <t>No. The CELCOM Privacy Policy (Source 8) only refers to the fact that users can personalize their browser settings.</t>
  </si>
  <si>
    <t>No disclosure found. The XPAX Privacy Policy (Source 18, p.3) refers to user access to user information but does not specify that users can obtain a copy: "4.7 Any person dealing with CELCOM can have access to his/her Personal Data that CELCOM has in its possession or control and may request that his/her Personal Data be amended for purposes of accuracy and completeness."</t>
  </si>
  <si>
    <t>No disclosure found. The CELCOM Privacy Policy (Source 8, p.3) refers to user access to user information but does not specify that users can obtain a copy: "4.7 Any person dealing with CELCOM can have access to his/her Personal Data that CELCOM has in its possession or control and may request that his/her Personal Data be amended for purposes of accuracy and completeness."</t>
  </si>
  <si>
    <t>No disclosure found. In section 4.b.i. of the The XPAX Privacy Policy (Source 18, p.2)  the company states it may disclose information "...to regulatory bodies or other government authorities in compliance with requirements under the law or towards the detection or prevention of crime and/or fraud." However, it does not provide information about its process.</t>
  </si>
  <si>
    <t xml:space="preserve">No disclosure found. In section 4.2. of the Privacy Policy (Source 8, p.2) the company states it may disclose information: "...to regulatory bodies or other government authorities in compliance with requirements under the law or towards the detection or prevention of crime and/or fraud." However, it does not provide information about its process. </t>
  </si>
  <si>
    <t>No disclosure found. Section 4.b.i of the XPAX Privacy Policy (Source 18, p.2) references disclosure to a number of private parties: "i. Please be informed that CELCOM will process customer’s Personal Data for the
following reasons and MAY disclose:-
to companies and organizations for the performance of CELCOM’s contract of providing any goods or services to the customer;
for profiling your service preferences
to companies and organizations for compliance with any legal and/or regulatory obligations to which CELCOM is subject, in addition to any obligation imposed under CELCOM’s contract with the customer;
to companies and organizations that act as CELCOM’s payment channels including and without limitation, financial institutions for purposes of maintaining financial records, assessing or verifying credit and facilitating payments of any amount due to CELCOM;
To other service providers or third parties nominated by CELCOM either solely or jointly with other service providers, for purposes of establishing and maintaining a common database of customers or processing data as an outsourced entity both within and outside Malaysia..." However, no information was found on the process for responding to private requests.</t>
  </si>
  <si>
    <t>No disclosure found. Section 4.2. of the CELCOM Privacy Policy (Source 8, p.2) references disclosure to a number of private parties: "4.2 Notice and Choice Principle:
4.2.1 Please be informed that CELCOM will process customer’s Personal Data for the following reasons and MAY disclose:-
to companies and organizations for the performance of CELCOM’s contract of providing any goods or services to the customer;
for profiling your service preferences
to companies and organizations for compliance with any legal and/or regulatory obligations to which CELCOM is subject, in addition to any obligation imposed under CELCOM’s contract with the customer;
to companies and organizations that act as CELCOM’s payment channels including and without limitation, financial institutions for purposes of maintaining financial records, assessing or verifying credit and facilitating payments of any amount due to CELCOM;
To other service providers or third parties nominated by CELCOM either solely or jointly with other service providers, for purposes of establishing and maintaining a common database of customers or processing data as an outsourced entity both within and outside Malaysia;
to send you information, promotions and updates including marketing and advertising materials in relation to our goods and services and those of  organisations selected by CELCOM;
to companies and organizations that act as CELCOM’s agents or contractors for the purposes of recovering any amount due to CELCOM;
To regulatory bodies or other government authorities in compliance with requirements under the law or towards the detection or prevention of crime and/or fraud;
To any party involved in or related to a legal proceeding, for purposes of the proceedings;
to protect CELCOM’s vital interests;
for the administration of justice; 
to  promote any of CELCOM’s products and/or services; or products, services and special offers of third parties whose products and services we think may be of interest to you; and;
for the exercise of any functions conferred on any person by or under any law." However, no information was found on the process for responding to private requests.</t>
  </si>
  <si>
    <t>No disclosure found. The XPAX Privacy Policy (Source 18, p.2) references disclosure in accordance with laws, stating it may disclose information: "...To regulatory bodies or other government authorities in compliance with requirements under the law or towards the detection or prevention of crime and/or fraud." However, it does not provide sufficient detail regarding the legal basis under which it may comply with a government request.</t>
  </si>
  <si>
    <t>No disclosure found. The CELCOM Privacy Policy (Source 8, p.2) references disclosure in accordance with laws, stating it may disclose information: "...To regulatory bodies or other government authorities in compliance with requirements under the law or towards the detection or prevention of crime and/or fraud." However, it does not provide sufficient detail regarding the legal basis under which it may comply with a government request.</t>
  </si>
  <si>
    <t>No disclosure found. The XPAX Privacy Policy (Source 18, p.2) references disclosure for compliance with regulatory obligations, stating it may disclose information "...to companies and organizations for compliance with any legal and/or regulatory obligations to which CELCOM is subject, in addition to any obligation imposed under CELCOM’s contract with the customer." However, it does not provide sufficient information on the legal basis under which it may comply with a private request.</t>
  </si>
  <si>
    <t>No disclosure found. The CELCOM Privacy Policy (Source 8, p.2) references disclosure for compliance with regulatory obligations, stating it may disclose information "...to companies and organizations for compliance with any legal and/or regulatory obligations to which CELCOM is subject, in addition to any obligation imposed under CELCOM’s contract with the customer." However, it does not provide sufficient information on the legal basis under which it may comply with a private request.</t>
  </si>
  <si>
    <t>Partial. The XPAX privacy notice (Source 18, p.3) explains the company's processes for securing data but does not explicitly note that employee access to user information is limited: " CELCOM is responsible for taking prudent steps to safeguard the confidentiality and security of all Personal Data, including appropriate procedural, organizational and technical steps to protect personal data from accidental or unlawful destruction or accidental loss, alteration or disclosure.  These steps include entering into written agreements with subcontractors who process Personal Data in accordance with CELCOM’s instructions and incorporating CELCOM’s own data protection standards as a minimum."</t>
  </si>
  <si>
    <t>Yes. The CELCOM privacy notice (Source 8, pp.2-3) provides the following on its security safeguards: "In executing its responsibilities with respect to the confidentiality of Personal Data, CELCOM will employ a number of safeguards, appropriate to the sensitivity of the information, to protect Personal Data against loss or theft, as well as unauthorized access, disclosure, copying, use, or modification. Such safeguards will include physical measures, organizational measures and technological measures, for example locked filing cabinets, restricted access to offices, security clearances and limiting access on a 'need to know' basis and use of passwords and encryption. Procedures for implementing these measures will be communicated to all CELCOM’s employees and third parties to ensure compliance with this principle."</t>
  </si>
  <si>
    <t xml:space="preserve">This represents a score decline to partial credit from full credit in the 2017 Index, due to a change to Axiata's disclosure of its security oversight policies. In 2017, the company provided a detailed description of how the company restricts employees' access to user data. In 2018, this disclosure was not found, and only a vague discussion could be located. The company therefore receives partial credit on this element in the 2018 Index.
</t>
  </si>
  <si>
    <t>Yes. The 2016 Sustainability Report (Source 1, p.108) notes:  "Our commitment to customer privacy and data protection has been set at the highest level based on the Personal Data Protection Act (PDPA) 2010 in Malaysia and the ISO 27000 information security standard. Our OpCos also comply with local regulations in their respective countries, and make best efforts to secure their systems from breaches and unauthorised access" (Source 4, p. 52)  The Annual Report further notes "To protect our customers from the threat of hackers and potential human error, we will utilise a mix of IT system security and periodic data security audits to secure the personal data of our customers."</t>
  </si>
  <si>
    <t>This represents a score improvement to full credit from partial credit in the 2017 Index, due to improved disclosure by Axiata of its security oversight policies. In 2017, it was not clear from company disclosure whether it has a team conducting security audits. The 2016 Sustainability and Annual Report, published in April 2017, disclose a clearer commitment to conduct security audits. The company therefore receives full credit on this element in the 2018 Index.</t>
  </si>
  <si>
    <t xml:space="preserve">No disclosure found. Axiata adheres to ISO 27001, but the internal audit requirement does not specify that this assessment must be done by a third party. </t>
  </si>
  <si>
    <t>1, 4, 8</t>
  </si>
  <si>
    <t>No disclosure found. While the 2016 Axiata Sustainability Report (Source 4, p.16) notes that the Cyber Security Operations Centre takes measures to prevent cyber incidents and breaches, it does not commit to notifying relevant authorities with undue delay. See:  "The Group has established a Cyber Security Steering Committee focused on the accelerated implementation of security initiatives. The committee is at the forefront of safeguarding the Group by ensuring strict compliance with security policies, procedures and putting in place technologies and tools to minimise the risk of security breaches."</t>
  </si>
  <si>
    <t>Partial. Celcom places a number of announcements on its website that address potential cyber risks, for example on scams (Source 22). Celcom also offers the anti-virus program 'netsafe' to customers. Celcom has a comprehensive PDF that explains how to use NetSafe (Source 25). Partial credit is given as the scope is not comprehensive.</t>
  </si>
  <si>
    <t>22, 25</t>
  </si>
  <si>
    <t>Axiata (group)</t>
  </si>
  <si>
    <t>Axiata (group) - FoE (G-indicators)</t>
  </si>
  <si>
    <t>Axiata (group) - Privacy (G-indicators)</t>
  </si>
  <si>
    <t>Celcom (operating company)</t>
  </si>
  <si>
    <t>Celcom (operating company) - FoE (G-indicators)</t>
  </si>
  <si>
    <t>Celcom (operating company) - Privacy (G-indicators)</t>
  </si>
  <si>
    <t>Prepaid mobile (service)</t>
  </si>
  <si>
    <t>Postpaid mobile</t>
  </si>
  <si>
    <t>Axiata Annual Report 2016</t>
  </si>
  <si>
    <t>https://www.axiata.com/media/upload/investors_relations/2016/pdf/Full_Draft_Axiata_Annual_Report_2016.pdf</t>
  </si>
  <si>
    <t>8/13/2017</t>
  </si>
  <si>
    <t>Axiata at a Glance 2016</t>
  </si>
  <si>
    <t>https://www.axiata.com/media/upload/investors_relations/2016/pdf/At_A_Glance_Axiata_2016.pdf</t>
  </si>
  <si>
    <t>Axiata Governance 2016</t>
  </si>
  <si>
    <t>https://www.axiata.com/media/upload/investors_relations/2016/pdf/Governance_Axiata_2016.pdf</t>
  </si>
  <si>
    <t>Axiata Sustainability Report 2016</t>
  </si>
  <si>
    <t xml:space="preserve">
http://axiata.listedcompany.com/misc/sustainability2016.pdf</t>
  </si>
  <si>
    <t>8/16/2017</t>
  </si>
  <si>
    <t>Axiata 24th Annual General Meeting Minutes</t>
  </si>
  <si>
    <t>https://axiata.com//media/upload/corporate/24th%20Annual%20 General%20 Meeting-Minutes%20(Final)_57b5d41fb4312_57b5d70474b08.pdf</t>
  </si>
  <si>
    <t>5/25/2016</t>
  </si>
  <si>
    <t>Axiata Whistle Blowing policy</t>
  </si>
  <si>
    <t>https://axiata.com/media/upload/corporate/Whistle_Blowing_Policy.pdf</t>
  </si>
  <si>
    <t>Undated</t>
  </si>
  <si>
    <t>Axiata Employee Code of Conduct</t>
  </si>
  <si>
    <t>https://axiata.com//media/upload/corporate/Employees_Code_of_Conduct.pdf</t>
  </si>
  <si>
    <t>4/30/2011</t>
  </si>
  <si>
    <t>CELCOM Privacy Notice</t>
  </si>
  <si>
    <t>https://www.celcom.com.my/personal/policy</t>
  </si>
  <si>
    <t>CELCOM Web Usage Terms and Conditions</t>
  </si>
  <si>
    <t>https://www.celcom.com.my/personal/terms-and-conditions</t>
  </si>
  <si>
    <t>CELCOM first blue general Terms and Conditions</t>
  </si>
  <si>
    <t>https://www.celcom.com.my/personal/plans/blue/tnc?pid=1439659020478</t>
  </si>
  <si>
    <t>CELCOM specific terms and conditions for Internet Services</t>
  </si>
  <si>
    <t>https://www.celcom.com.my/personal/plans/first/terms-and-conditions?pid=1361267448773</t>
  </si>
  <si>
    <t>8/17/2017</t>
  </si>
  <si>
    <t>CELCOM specific terms and conditions for postpaid</t>
  </si>
  <si>
    <t>CELCOM first data Terms and Conditions</t>
  </si>
  <si>
    <t>https://www.celcom.com.my/personal/plans/data/terms-and-conditions?pid=1361267448773</t>
  </si>
  <si>
    <t>CELCOM First Wifi Terms and Conditions</t>
  </si>
  <si>
    <t>https://www.celcom.com.my/personal/plans/wifi/terms-and-coditions?pid=1361267448773</t>
  </si>
  <si>
    <t>CELCOM First Wifi Specific Terms and Conditions</t>
  </si>
  <si>
    <t>CELCOM Fair Usage Policy</t>
  </si>
  <si>
    <t>https://www.celcom.com.my/personal/fairusagepolicy?pid=1361267448773</t>
  </si>
  <si>
    <t>Web Usage XPAX Terms and Conditions</t>
  </si>
  <si>
    <t>https://www.xpax.com.my/web-usage</t>
  </si>
  <si>
    <t>XPAX Privacy Policy</t>
  </si>
  <si>
    <t>https://www.xpax.com.my/privacy-policy</t>
  </si>
  <si>
    <t>All new XPAX TOS</t>
  </si>
  <si>
    <t>https://www.xpax.com.my/xpax-tnc</t>
  </si>
  <si>
    <t>8/18/2017</t>
  </si>
  <si>
    <t>XPAX Fair Usage Policy</t>
  </si>
  <si>
    <t>https://www.xpax.com.my/fair-usage-policy</t>
  </si>
  <si>
    <t>8/19/2017</t>
  </si>
  <si>
    <t>XPAX Complaint mechanism</t>
  </si>
  <si>
    <t>http://www.complaint.cfm.org.my/</t>
  </si>
  <si>
    <t>8/21/2017</t>
  </si>
  <si>
    <t>CELCOM Scam alert</t>
  </si>
  <si>
    <t>https://www.celcom.com.my/cs/Satellite?c=PBO_Article&amp;cid=1361275886121&amp;pagename=Celcom_PBO%2FPBO_Article%2FPagelet49_Details&amp;pid=1360826483347</t>
  </si>
  <si>
    <t>Communications and Multimedia Consumer Forum of Malaysia</t>
  </si>
  <si>
    <t>http://www.cfm.org.my/</t>
  </si>
  <si>
    <t>8/22/2017</t>
  </si>
  <si>
    <t>XPAX complaint mechanism diagram</t>
  </si>
  <si>
    <t>Axiata NetSafe Package</t>
  </si>
  <si>
    <t>https://www.celcom.com.my/Web_Center_Sites/PBO/Miscellaneous/NET_SAFE_ENG_FAQs.pdf</t>
  </si>
  <si>
    <t>Note: no longer available</t>
  </si>
  <si>
    <t>CELCOM XPAX Turbo Terms and Conditions</t>
  </si>
  <si>
    <t>https://www.xpax.com.my/xpaxturbo-tnc</t>
  </si>
  <si>
    <t xml:space="preserve">Group - Baidu - Freedom of Expression </t>
  </si>
  <si>
    <t>Group - Baidu - Privacy</t>
  </si>
  <si>
    <t>Group - Baidu - Freedom of Expression</t>
  </si>
  <si>
    <t>No disclosure found. Baidu has not provided a direct policy commitment to freedom of expression.</t>
  </si>
  <si>
    <t xml:space="preserve">Partial. Baidu’s group-level Privacy Protection Statement (Source 4, page 1) states in its introduction that "Baidu highly values the protection of users' personal information and right to privacy, and therefore we have developed a privacy policy which concerns how to collect, store, use, share, and protect users’ information." Since Baidu does not make an explicit commitment to human rights, the company receives partial credit. </t>
  </si>
  <si>
    <t>This represents a score improvement to partial credit from no credit/"no disclosure found" in the 2017 Index, due to improved company disclosure of a formal commitment to protecting users' privacy. The company discloses a commitment to protect users' privacy in its Privacy Protection Statement (Source 4), describing how Baidu values privacy and personal information. The previous version of this policy, which was analyzed for the 2017 Index, did not include this commitment. Since Baidu does not make an explicit commitment to human rights, the company receives partial credit on this element in the 2018 Index.</t>
  </si>
  <si>
    <t>Baidu Search - Freedom of Expression</t>
  </si>
  <si>
    <t>Baidu Search - Privacy</t>
  </si>
  <si>
    <t>Baidu Cloud - Freedom of Expression</t>
  </si>
  <si>
    <t>Baidu Cloud - Privacy</t>
  </si>
  <si>
    <t>Baidu PostBar - Freedom of Expression</t>
  </si>
  <si>
    <t>Baidu PostBar - Privacy</t>
  </si>
  <si>
    <t>No disclosure found. No disclosure that the Baidu board of directors exercises formal oversight over how company practices affect freedom of expression was found.</t>
  </si>
  <si>
    <t>No disclosure found. No disclosure that the Baidu board of directors exercises formal oversight over how company practices affect privacy was found.</t>
  </si>
  <si>
    <t>No disclosure found. No disclosure that an executive-level committee, team, program or officer oversees how Baidu’s practices affect freedom of expression was found.</t>
  </si>
  <si>
    <t>No disclosure found. No disclosure that an executive-level committee, team, program or officer oversees how Baidu’s practices affect privacy was found.</t>
  </si>
  <si>
    <t>No disclosure found. No disclosure that a management-level committee, team, program, or officer oversees how Baidu’s practices affect freedom of expression was found.</t>
  </si>
  <si>
    <t>No disclosure found. No disclosure that a management-level committee, team, program, or officer oversees how Baidu’s practices affect privacy was found.</t>
  </si>
  <si>
    <t>No disclosure found. No disclosure that Baidu provides employee training on issues of freedom of expression was found.</t>
  </si>
  <si>
    <t>No disclosure found. No disclosure that Baidu provides employee training on issues of privacy was found.</t>
  </si>
  <si>
    <t>No disclosure found. No disclosure that Baidu maintains an employee whistleblower program through which employees can report concerns related to how the company treats its users’ freedom of expression rights was found.</t>
  </si>
  <si>
    <t>No disclosure found. No disclosure that Baidu maintains an employee whistleblower program through which employees can report concerns related to how the company treats its users’ privacy rights was found.</t>
  </si>
  <si>
    <t>No disclosure found. No disclosure that Baidu considers how laws affect freedom of expression in jurisdictions where it operates was found.</t>
  </si>
  <si>
    <t>No disclosure found. No disclosure that Baidu considers how laws affect privacy in jurisdictions where it operates was found.</t>
  </si>
  <si>
    <t>No disclosure found. No disclosure that Baidu regularly assesses freedom of expression risks associated with existing products and services was found.</t>
  </si>
  <si>
    <t>No disclosure found. No disclosure that Baidu regularly assesses privacy risks associated with existing products and services was found.</t>
  </si>
  <si>
    <t>No disclosure found. No disclosure that Baidu assesses freedom of expression risks associated with a new activity (including the launch and/or acquisition of new products, services, or companies or entry into new markets) was found.</t>
  </si>
  <si>
    <t>No disclosure found. No disclosure that Baidu assesses privacy risks associated with a new activity (including the launch and/or acquisition of new products, services, or companies or entry into new markets) was found.</t>
  </si>
  <si>
    <t>No disclosure found. No disclosure that Baidu assesses freedom of expression risks associated with the processes and mechanisms used to enforce its terms of service was found.</t>
  </si>
  <si>
    <t>No disclosure found. No disclosure that Baidu assesses privacy risks associated with the processes and mechanisms used to enforce its terms of service was found.</t>
  </si>
  <si>
    <t>No disclosure found: No disclosure that Baidu conducts additional evaluation wherever the company’s risk assessments identify freedom of express concerns was found.</t>
  </si>
  <si>
    <t>No disclosure found: No disclosure that Baidu conducts additional evaluation wherever the company’s risk assessments identify privacy concerns was found.</t>
  </si>
  <si>
    <t>No disclosure found. No disclosure that senior executives and/or members of Baidu’s board of directors review and consider the results of assessments and due diligence in their decision-making was found.</t>
  </si>
  <si>
    <t>No disclosure found. No disclosure that Baidu conducts assessments on a regular schedule was found.</t>
  </si>
  <si>
    <t>No disclosure found. No disclosure that Baidu’s assessments are assured by an external third party was found.</t>
  </si>
  <si>
    <t>No disclosure found. No disclosure that Baidu conducts such third-party assessments was found.</t>
  </si>
  <si>
    <t>No disclosure found. No disclosure that Baidu is a member of a multi-stakeholder initiative whose focus includes a commitment to uphold freedom of expression based on international human rights principles was found.</t>
  </si>
  <si>
    <t>No disclosure found. No disclosure that Baidu is a member of a multi-stakeholder initiative whose focus includes a commitment to uphold privacy based on international human rights principles was found.</t>
  </si>
  <si>
    <t>No disclosure found. No disclosure that Baidu is a member of an organization that engages systematically and on a regular basis with non-industry and non-governmental stakeholders on freedom of expression was found.</t>
  </si>
  <si>
    <t>No disclosure found. No disclosure that Baidu is a member of an organization that engages systematically and on a regular basis with non-industry and non-governmental stakeholders on privacy was found.</t>
  </si>
  <si>
    <t>No disclosure found. No disclosure that Baidu initiates or participates in meetings with stakeholders that represent, advocate on behalf of, or are people whose freedom of expression is directly impacted by the company’s business was found.</t>
  </si>
  <si>
    <t>No disclosure found. No disclosure that Baidu initiates or participates in meetings with stakeholders that represent, advocate on behalf of, or are people whose privacy is directly impacted by the company’s business was found.</t>
  </si>
  <si>
    <t xml:space="preserve">Partial. The footer of Baidu PostBar’s homepage (Source 22) contains a link labeled "Complaint and Feedback" that directs users to the PostBar Feedback page (Source 24), where users can sign in to submit their feedback and complaints. The PostBar Complaint Help Center (Source 19) explains how users can file different types of complaints, but does not disclose the company's process for receiving them. In addition, the PostBar Feedback page requires users to login, which means it is difficult to understand this complaint mechanism unless one subscribes to the services. Therefore partial credit is awarded. </t>
  </si>
  <si>
    <t>Partial. The footer of Baidu PostBar’s homepage (Source 22) contains a link labeled "Complaint and Feedback" that directs users to the PostBar Feedback page (Source 24), where users can sign in to submit their feedback and complaints. The PostBar Complaint Help Center (Source 19) explains how users can file different types of complaints, but does not disclose the company's process for receiving them; therefore partial credit is awarded.</t>
  </si>
  <si>
    <t xml:space="preserve">This represents a score improvement to partial credit from no credit/"no disclosure found" in the 2017 Index, due to disclosure not located in 2017. In 2017, Baidu received no credit on this element as researchers were unable to locate any mechanism enabling users to file grievances. However, for the 2018 Index, researchers found a grievance mechanism located at the footer of the PostBar homepage, which links to an online form enabling users to give feedback and file complaints. SInce the company's process for receiving these complaints is not clear, it receives partial credit on this element in the 2018 Index. </t>
  </si>
  <si>
    <t>Partial. The Baidu PostBar Feedback webpage (Source 24), where users can file complaints regarding restricted accounts and removed posts, contains a link entitled "What to do if an account is restricted or a post is deleted" (Source 23). However it is not clear if users can submit grievances about other types of freedom of expression related issues.</t>
  </si>
  <si>
    <t>No disclosure found. No disclosure that Baidu PostBar’s process includes complaints related to privacy was found.</t>
  </si>
  <si>
    <r>
      <rPr>
        <sz val="10"/>
        <rFont val="Arial"/>
        <family val="2"/>
        <charset val="1"/>
      </rPr>
      <t>This represents a score improvement to partial credit from "no disclosure found" in the 2017 Index, due improved disclosure by Baidu of its processes for receiving freedom of expression related grievances. In 2017, Baidu received no credit on this element as researchers were unable to locate any mechanism enabling users to file grievances pertaining to freedom of expression. However, the company has published a new PostBar resource (Source 23) "What to do when an account is restricted or a post is deleted/</t>
    </r>
    <r>
      <rPr>
        <sz val="10"/>
        <rFont val="Noto Sans CJK SC Regular"/>
        <family val="2"/>
      </rPr>
      <t>被封禁或者删贴怎么办</t>
    </r>
    <r>
      <rPr>
        <sz val="10"/>
        <rFont val="Arial"/>
        <family val="2"/>
        <charset val="1"/>
      </rPr>
      <t xml:space="preserve">" which appears to address  grievances pertaining to account restrictions and content removals, which is an improvement since the 2017 Index was published. Since the company does not clarify if it receives any type of freedom of expression related grievance, partial credit is awarded. </t>
    </r>
  </si>
  <si>
    <t xml:space="preserve">No disclosure found. Baidu PostBar’s Help Center Complaint page (Source 19) contains articles explaining the timeframe within which a user can expect a result of a complaint (normally within 24 hours, three days maximum), and how to check on the resolution of the complaint. However the company does not disclose any additional information about how it responds to all types of freedom of expression related complaints. </t>
  </si>
  <si>
    <t xml:space="preserve">No disclosure found. Baidu PostBar’s Help Center Complaint page (Source 19) contains articles explaining the timeframe within which a user can expect a result of a complaint (normally within 24 hours, three days maximum), and how to check on the resolution of the complaint. However the company does not disclose any additional information about how it responds to all types of freedom of expression related complaints. However, since there is no indication that the company receives privacy related complaints, the company receives no credit. </t>
  </si>
  <si>
    <t>No. The Baidu User Agreement (Source 6) can only be accessed upon registering for an account.</t>
  </si>
  <si>
    <t>Yes. The footer of Baidu WangPan’s homepage contains a link to its “Service Agreement” (Source 7).</t>
  </si>
  <si>
    <t>Yes. The footer of Baidu PostBar’s homepage (Source 22) contains links to the PostBar Agreement (Source 8).</t>
  </si>
  <si>
    <t>Yes. Baidu's User Agreement (Source 6), which applies to Search, can be accessed in Chinese (Mandarin), the language spoken by the vast majority of its users.</t>
  </si>
  <si>
    <t>Yes. Baidu WangPan Terms of Service (Source 7) is available in Chinese, the major language spoken by its users.</t>
  </si>
  <si>
    <t>Yes. Baidu PostBar Agreement (Source 8) is available in Chinese, the major language spoken by its users.</t>
  </si>
  <si>
    <t>Partial. Much of the User Agreement (Source 6) is written in legalese that users may be unfamiliar with, and because many of the stipulations therein are presented in rather vague terms. Furthermore, the User Agreement lacks aids such as graphics or section summaries that would help users better understand its content.</t>
  </si>
  <si>
    <t>Partial. Baidu WangPan receives partial credit because its Service Agreement (Source 7) is written in legalese that may be unfamiliar to users, and contains no aids such as graphics or section summaries to help the user better understand its terms.</t>
  </si>
  <si>
    <t>Partial. Baidu PostBar’s Agreement (Source 8) receives partial credit because many of its sections are written in legalese that users may not understand, and because there are no graphics or section summaries provided to help users better comprehend the terms of use.</t>
  </si>
  <si>
    <t>No disclosure found. Baidu does not clearly disclose whether users are notified in the event of changes to its terms of service. Baidu’s group-level User Agreement (Source 6, section 4.9), which applies to Search, states that “Baidu has the right to temporarily or permanently modify or terminate these services (or any part of them), and regardless of whether or not it notifies [users], Baidu is not liable to bear responsibilities for users or for any third parties.”</t>
  </si>
  <si>
    <t>No disclosure found. Baidu WangPan does not clearly disclose whether users are notified in the event of changes to its terms of service. Baidu WangPan’s “Service Agreement” (Source 7, section 7.2) states that "Baidu has the right to change the content of this agreement anytime” and that after such changes are made, “if a user continues to use [Baidu WangPan’s] web service, the user will be regarded as accepting Baidu’s changes to the terms of this agreement and its related provisions."</t>
  </si>
  <si>
    <t xml:space="preserve">No disclosure found. Baidu PostBar does not disclose whether users are notified in the event of changes to its terms of service. </t>
  </si>
  <si>
    <t>No disclosure found. Baidu has not disclosed how users are notified in the event of changes to its terms of service.</t>
  </si>
  <si>
    <t>No disclosure found. Baidu WangPan does not disclose how it would directly notify users of changes to its terms of service. Although the Baidu WangPan Service Agreement (Source 7, section 7.3) notes that “all user notifications shall be conducted through webpage announcements, email, cell phone text message or regular mail,” this statement does not specify if the notifications are about changes to the terms of service.</t>
  </si>
  <si>
    <t>No disclosure found. Baidu PostBar does not disclose how it will directly notify users of changes to its terms of service.</t>
  </si>
  <si>
    <t>No disclosure found. Baidu does not appear to provide a timeframe within which users are notified in the event of changes to its terms of service.</t>
  </si>
  <si>
    <t>No disclosure found. Baidu WangPan does not appear to provide a timeframe within which users are notified in the event of changes to its terms of service.</t>
  </si>
  <si>
    <t>No disclosure found. Baidu PostBar does not appear to provide a timeframe within which users are notified in the event of changes to its terms of service.</t>
  </si>
  <si>
    <t>No disclosure found. No public change log for Baidu’s group-level User Agreement (which applies to Search) was found.</t>
  </si>
  <si>
    <t>No disclosure found. No public change log for Baidu WangPan's Service Agreement was found.</t>
  </si>
  <si>
    <t>No disclosure found. No public change log for Baidu PostBar’s user agreement (Source 8) was found.</t>
  </si>
  <si>
    <t>Yes. Baidu’s group-level User Agreement (Source 6, Section 3.1, page 1), which applies to Search, lists ten types of content and five types of activities it does not permit. Section 3.5 also lists seven “bottom lines” that Baidu's users must respect, including those of the “socialist system” and of China’s “national interests” (Source 6, Section 3.5, page 2).</t>
  </si>
  <si>
    <t>Yes. Baidu WangPan’s Service Agreement (Source 7, Section 3.2, page 2) lists nine types of content and five types of activities the platform does not permit under the subsection “User Commitments.”</t>
  </si>
  <si>
    <t xml:space="preserve">Yes. Baidu PostBar’s user agreement lists thirteen types of content (Source 8, Article 8, page 1), five types of advertising content (Source 8, Article 10, pages 1-2) and seven behaviors (Source 8, Article 21, page 2) that are not permitted on the platform. </t>
  </si>
  <si>
    <t>N/A. Baidu Search does not require user accounts.</t>
  </si>
  <si>
    <t>Yes. Baidu WangPan’s Service Agreement (Source 7, Section 1.5, page 1) notes that ”If a user is found breaching any requirement in this agreement...Baidu has the right to adopt any necessary means (including but not limited to deleting a user’s downloaded content, temporary or permanently blocking a user from web services, and/ or… restricting WangPan user accounts) to alleviate the effects of the user's misconduct." Within the Service Agreement, Baidu WangPan lists the behavior and content it does not permit (Source 7, Section 3.2, page 2).</t>
  </si>
  <si>
    <t>Yes. Baidu PostBar’s user agreement (Source 8, Articles 21-22, page 2) lists seven types of activity and six broad categories of content that may lead Baidu to "shut off a portion of [the platform’s] functions, temporarily suspend, or delete accounts." Article 10 of the same document (Source 8, pages 1-2) also lists prohibited types of advertising content.</t>
  </si>
  <si>
    <t>No disclosure found. Baidu’s group-level Report Platform (Source 11) provides a means for users to report content suspected of violating the company's terms of service, and also offers a screenshot explaining how to submit a report. Although the report platform lists several types of content and behavior that can be reported, Baidu offers no disclosure about the processes for how this platform evaluates reports, or regarding other means of identifying accounts that violate the terms of service.</t>
  </si>
  <si>
    <t>Partial. Baidu WangPan’s Service Agreement (Source 7, Section 1.5, page 1) states that Baidu "will identify user behavior that violates this agreement, using channels including notification, reports, etc." The Service Agreement (Source 7, Section 1.4, page 1) also says that ”Baidu WangPan's logs and records may be used as evidence of users' infringing activities." While these statements reflect user flagging and activity logs as two potential means of identifying transgressions of their terms, they provide no clarity on the actual process of assessing these sources.</t>
  </si>
  <si>
    <t>No disclosure found. Baidu’s PostBar’s user agreement (Source 8, Article 33, page 3) references a means for users to report content suspected of violating the company's terms of service, but provides no disclosure about the processes for how reports are evaluated, or regarding other means of identifying accounts that violate the terms of service.</t>
  </si>
  <si>
    <t>This represents a score decline to no credit/"no disclosure found" from partial credit in the 2017 Index, due to a re-assessment of the company's disclosure for this element. In 2017, partial credit was granted based on disclosure contained in Article 33 of the PostBar Agreement (Source 8). However, Article 23-45 are under the Chapter 5 "Special terms for games," which is not relevant to the Baidu PostBar service evaluated by the Index. Since no relavent disclosure could be located on the processes the company uses to identify services or accounts violating Baidu PostBar's rules, the company is awarded no credit on this element in the 2018 Index.</t>
  </si>
  <si>
    <t>No disclosure found. Baidu does not disclose whether government authorities receive priority consideration when flagging content that has violated the company’s terms of service.</t>
  </si>
  <si>
    <t>No disclosure found. Baidu WangPan does not disclose whether government authorities receive priority consideration when flagging content that has violated the company’s terms of service.</t>
  </si>
  <si>
    <t>No disclosure found. Baidu PostBar does not disclose whether government authorities receive priority consideration when flagging content that has violated the company’s terms of service.</t>
  </si>
  <si>
    <t>No disclosure found. Baidu does not disclose whether private entities receive priority consideration when flagging content that has violated the company’s terms of service.</t>
  </si>
  <si>
    <t>No disclosure found. Baidu WangPan does not disclose whether private entities receive priority consideration when flagging content that has violated the company’s terms of service.</t>
  </si>
  <si>
    <t>No disclosure found. Baidu PostBar does not disclose whether private entities receive priority consideration when flagging content that has violated the company’s terms of service.</t>
  </si>
  <si>
    <t>Partial. Baidu’s group-level user agreement (Source 6, Section 3.2, page 2) notes that "Users who violate this agreement or relevant terms of service... agree to indemnify Baidu's loss...Baidu has the right...to adopt practices including but not limited to deletion of users' content, suspension of licensed use, termination or limitation of service, [and] reclamation of accounts." However, the company does not disclose how it decides whether to remove content. Therefore, it receives partial credit on this element.</t>
  </si>
  <si>
    <t>Partial. Baidu WangPan’s Service Agreement (Source 7, Section 1.5, page 1) declares that ”If a user is found breaching any requirement in this agreement...Baidu has the right to require the user to correct or to adopt any necessary practice (including but not limited to...suspension or termination of service) to alleviate the effect caused by the user's misconduct." This statement insufficiently explains the actual process of assessing violations of the terms of service, and therefore can only be awarded partial credit.</t>
  </si>
  <si>
    <t>Partial. Baidu PostBar’s user agreement (Source 8) lists the circumstances under which Baidu may temporarily restrict or delete accounts (Source 8, Article 21, page 2), and types of situations where Baidu may remove content without prior notification (Source 8, Article 22, page 2). The company only receives partial credit, however, because it does not explain the procedures through which it makes the decision to take any of these punitive measures.</t>
  </si>
  <si>
    <t>No disclosure found. Baidu does not provide clear examples of its rules and how they are enforced.</t>
  </si>
  <si>
    <t>No disclosure found. Baidu WangPan does not provide clear examples of its rules and how they are enforced.</t>
  </si>
  <si>
    <t>No disclosure found. Baidu PostBar does not provide clear examples of its rules and how they are enforced.</t>
  </si>
  <si>
    <t>This element is not applicable for search engines.</t>
  </si>
  <si>
    <t>Marking as NA, consistent with other search engines.</t>
  </si>
  <si>
    <t>N/A. Baidu Search does not require user accounts, thus does not host user-generated content.</t>
  </si>
  <si>
    <t>No. Baidu WangPan’s service agreement (Source 7, Section 1.4, page 1) declares that the platform "has the right to immediately terminate partial or all user services without prior notification,” thus Baidu WangPan cannot earn credit for this element.</t>
  </si>
  <si>
    <t>No. Baidu PostBar’s service agreement (Source 8, Section 22, page 2) notes that "When one of the [transgressive] circumstances list below occurs, the administrator has the right to delete [the post] without sending prior notification to the author,” thus Baidu PostBar cannot receive credit for this element.</t>
  </si>
  <si>
    <t>N/A: Baidu Search does not require user accounts.</t>
  </si>
  <si>
    <t>This indicator is not applicable for internet companies.</t>
  </si>
  <si>
    <t>Yes. Baidu’s User Agreement (Source 6, p.1), which also applies to Search, states that users must comply with real-name registration. Another part of the User Agreement (Source 6, p.1) notes that users must register with their phone numbers.</t>
  </si>
  <si>
    <t>Yes. Baidu’s User Agreement, which also covers Baidu WangPan, indicates that users must comply with real-name registration (Source 6, p.1), and that they must provide their phone numbers to access Baidu’s services (Source 6, p.1).</t>
  </si>
  <si>
    <t>Yes. Baidu’s User Agreement, which covers Baidu PostBar as well, confirms Baidu’s compliance with real-name registration (Source 6, p.1), and that users must provide their phone numbers to access Baidu’s services (Source 6, p.1). The Baidu PostBar user agreement also emphasizes the need for real-name registration (Source 8, p.2).</t>
  </si>
  <si>
    <t>Yes. Baidu’s homepage contains a link entitled ”Must Read Before Using Baidu,” (Source 26) which is linked to another page containing several documents including the Privacy Protection Statement (Source 4).</t>
  </si>
  <si>
    <t>Partial. The privacy policy for Baidu WangPan can be found by clicking through to the user agreement (Source 8, Section 5) and scrolling down to a chapter entitled "Privacy Protection," which contains a link to the Privacy Protection Statement (Source 4). Since this policy is not easily accessible from the homepage, the company receives partial credit.</t>
  </si>
  <si>
    <t>Yes. The privacy policy for Baidu PostBar can be found by  clicking a link entitled "Must Read Before Using Baidu” on the homepage (Source 22), which then opens a page containing several documents including the Privacy Protection Statement (Source 4).</t>
  </si>
  <si>
    <t xml:space="preserve">This represents a score decline to partial credit from full credit in the 2017 Index, due to a clarification of evaluation standards for this element. In the 2017 Index, Baidu was given full credit, based on an evaluation of the accessibility of the Group-level privacy policy, which applies to Baidu Cloud (WangPan). However, in the 2018 Index, this element is being evaluated more qualitatively based on an assessment of whether the policy is easy to find, including by considering how users might navigate to the policy from a given service's homepage. In this case, the privacy policy is not easily found from the Baidu Cloud homepage. Therefore, the company receives partial credit on this element in the 2018 Index. </t>
  </si>
  <si>
    <t>Yes. The Privacy Protection Statement (Source 4) is available in Chinese.</t>
  </si>
  <si>
    <t>Partial. The privacy policy (Source 4) contains section headings and some explanatory information, for instance about the concept of "log data." However, the policy is written in legal language that makes it difficult for the average user to understand. Therefore partial credit is given.</t>
  </si>
  <si>
    <t>4, 26</t>
  </si>
  <si>
    <t>4, 8</t>
  </si>
  <si>
    <t>4</t>
  </si>
  <si>
    <t>Yes. Under the subheading “Revisions to the Privacy Policy” in the group-level Privacy Protection Statement (Source 4, pages 3-4) Baidu states that ”we will release the changes to this privacy policy on this page or through other methods we consider appropriate (including sending you an email or other notification methods)."</t>
  </si>
  <si>
    <t xml:space="preserve">Partial. Baidu’s Privacy Protection Statement (Source 4, pages 3-4) states:"we will release the changes to this privacy policy on this page or through other methods we consider as appropriate (including sending you an email or other methods to notify you)." However, since Baidu does not clearly specify how it will notify users, partial credit is given. </t>
  </si>
  <si>
    <t xml:space="preserve">This represents a score improvement to partial credit from no credit/"no disclosure found" in the 2017 Index, due to improved disclosure by Baidu of its notification procedures. In 2017, the company received no credit/"no disclosure found" for not clearly disclosing a policy of directly notifying users of changes to its privacy policy. Baidu's revised privacy policy, published in September 2017, now includes email as a means of notification. The company therefore receives partial credit on this element in the 2018 Index. </t>
  </si>
  <si>
    <t xml:space="preserve">No. Baidu's Privacy Protection Statement (Source 4) states it will not notify users of changes prior to their coming into effect within any specific timeframe. </t>
  </si>
  <si>
    <t>Yes. The subsection of Baidu’s group-level Privacy Protection Statement entitled “The Information We May Collect” (Source 4, pp. 3-4) lists at least two types of user information it will collect: 1) "the information you provide to Baidu"; 2) "the information collected while you are using products or services" (including log data, device information, and cookies). The Statement also defines these types of information.</t>
  </si>
  <si>
    <t>Yes. The subsection of Baidu’s group-level Privacy Protection Statement entitled “The Information We May Collect” (Source 4, pp. 3-4) lists at least two types of user information it will collect: 1) "the information you provide to Baidu"; 2) "the information collected while you are using products or services" (including log data, device information, and cookies). The Statement also defines of these types of information.</t>
  </si>
  <si>
    <t>Yes. In Baidu’s group-level Privacy Protection Statement (Source 4) each type of information that Baidu collects is followed by a short definition and a description of the circumstances under which Baidu will process and store this data. For example, regarding location data Baidu notes that “When you use a Baidu service with location capabilities, we may collect and process the information concerning your real-time location.”</t>
  </si>
  <si>
    <t>This represents a score improvement to full credit from partial credit in the 2017 Index, due to a re-assessment of Baidu's disclosure for this element. The 2017 evaluation was based on the Clause 45 of the PostBar Agreement, which deals with "Special Terms for Games," which applies to Baidu's online game service, and appears to be irrelevant to the PostBar service RDR evaluates. The 2018 evaluation was based on the company's Privacy Protection Statement, which clearly discloses each type of information that Baidu collects, as well as the circumstances under which Baidu will process and store each type of data. The company therefore receives full credit on this element in the 2018 Index.</t>
  </si>
  <si>
    <t xml:space="preserve">No disclosure found. The Privacy Protection Statement (Source 4, "The Information We May Share"), which applies to all of Baidu's services, says "we will follow the principle of necessity to share your information with affiliated companies." However, this disclosure is related to the company's policies for sharing user information, not collecting user information. Therefore, no disclosure could be found that meets this element criteria. </t>
  </si>
  <si>
    <t>No disclosure found. In the "Information We May Share" subsection of its group-level Privacy Protection Statement (Source 4, p.3), Baidu discloses that it may share information with its affiliated companies "to achieve the purposes listed in the section 'How We May Use the Information We Have Collected’,” or with third parties “with your authorization, on the condition that the third party has legal and justified reasons." The company does not specify which information it shares, and therefore receives no credit.</t>
  </si>
  <si>
    <t xml:space="preserve">No disclosure found. In the "Information We May Share" subsection of its group-level Privacy Protection Statement (Source 4, p.3), Baidu discloses that it may share information with its affiliated companies "to achieve the purposes listed in the section 'How We May Use the Information We Have Collected’,” or with third parties “with your authorization, on the condition that the third party has legal and justified reasons." The company does not specify which information it shares, and therefore receives no credit. </t>
  </si>
  <si>
    <t>No disclosure found. Baidu’s group-level Privacy Protection Statement (Source 4), states that the company may share information with its business partners, affiliated companies, and third parties, but does not describe these entities in any detail.</t>
  </si>
  <si>
    <t>Yes. Under the subsection “Information We May Share,” Baidu’s group-level Privacy Protection Statement (Source 4, p.3) lists four purposes for which Baidu may reveal its users' information to government and legal authorities, including "to obey the requirements of laws, administrative regulations, court verdicts or judgements, or upon compulsory requests by the authorities."</t>
  </si>
  <si>
    <t>Yes. Under the subsection “Information We May Share,” Baidu’s group-level Privacy Protection Statement (Source 4, p. 3) lists four purposes for which Baidu may reveal its users' information to government and legal authorities, including "to obey the requirements of laws, administrative regulations, court verdicts or judgements, or upon compulsory requests by the authorities."</t>
  </si>
  <si>
    <t>No disclosure found. Baidu does not disclose the names of any third parties with which it shares user information.</t>
  </si>
  <si>
    <t>Partial. Baidu’s group-level Privacy Protection Statement (Source 4) only discloses purposes for collection for some types of information. For example, the reason provided for collecting location information is "to let you receive relevant services without manually inputting your coordinates,” (Source 4, p.2). Likewise, a section on “Information Collected In the Process of Your Use of Products and Services,” Baidu explains that “In order to provide better products and/or services and to improve user experience, we collect device information (e.g., your hardware model, operating system version, device configuration, unique device identifier, international mobile device identity code (IMEI), network device hardware such as location information obtained via GPS, Bluetooth or WIFI signals, device connection information (type of browser, telecom operator, language used), device status information (such as MAC address, IDFA advertisement identifiers, etc.), and device location information such as device sensor data, and a device’s application installation list). For information collected from your various devices, we may associate them so that we can provide you with consistent service on these devices,” (Source 4, p.1).</t>
  </si>
  <si>
    <t>Yes. The company discloses it combines user information from different services, and the reason for doing so. Under the section of Baidu’s group-level Privacy Protection Statement entitled “Provision of Customized Products and Services" (Source 4, p.2) the company states that "We may combine your information in a service with information (including personal information) from other Baidu services, to better fulfill your personalized needs.” In the section of the same policy titled “Information Collected In the Process of Your Use of Products and Services,” Baidu also notes that “We may associate information collected from your various devices so that we can provide you with consistent service on these devices. We may associate your device information or phone number with your Baidu account,” (Source 4, p.1).</t>
  </si>
  <si>
    <t>Yes. The company discloses it combines user information from different services, and the reason for doing so. Under the section of Baidu’s group-level Privacy Protection Statement entitled “Provision of Customized Products and Services" (Source 4, p.2) the company states that "We may combine your information in a service with information (including personal information) from other Baidu services, to better fulfill your personalized needs.” In the section of the same policy titled “Information Collected In the Process of Your Use of Products and Services,” Baidu also notes that “We may associate information collected from your various devices so that we can provide you with consistent service on these devices. We may associate your device information or phone number with your Baidu account,” (Source 4, p.1). In addition, article 6 of the PostBar Agreement (Source 8) states that certain user information shared with PostBar will be shared with other Baidu services including Baidu Wallet and other affiliates.</t>
  </si>
  <si>
    <t>This represents a score improvement to full credit from no credit/"no disclosure found" in the 2017 Index, due to improved disclosure by Baidu of whether it combines the user information it collects across its different services. In 2017, the company received no credit/”no disclosure found” as researchers were unable to locate any information about whether the company combines user information across services. Based on new provisions in the privacy policy, revised in 2017, it is clear that the company combines user information from various services, and why it does so. Therefore it receives full credit on this element in the 2018 Index.</t>
  </si>
  <si>
    <t xml:space="preserve">No disclosure found. Although Baidu’s group-level Privacy Protection Statement (Source 4) lists a variety of reasons for sharing user information, including fulfilling the purposes laid out in the section "How We May Use Collected Information," and carrying out Baidu’s service agreement obligations, other disclosures on data sharing are vaguely stated. In addition, the company does not specify the types of information shared, resulting in no credit on this element. </t>
  </si>
  <si>
    <t>No disclosure found. No disclosure related to whether Baidu limits its use of user information to the purpose for which it was collected was found.</t>
  </si>
  <si>
    <t>No disclosure found. No disclosure related to length of retention of user information was found.</t>
  </si>
  <si>
    <t>Yes. In the section entitled “Information Collected In the Process of Your Use of Products and Services” in Baidu’s group-level Privacy Protection Statement (Source 4, p.1) the company notes that log data, location data, information collected through browsers and caches, cookies, and other anonymous identifiers, among other categories of user information, are all de-identified.</t>
  </si>
  <si>
    <t xml:space="preserve">This represents a score improvement to full credit from no credit/"no disclosure found" in the 2017 Index, due to improved disclosure by Baidu of what de-identified user information it retains. Baidu's group level privacy policy, revised in September 2017, clearly discloses what de-identified user information the company retains, resulting in full credit in the 2018 Index. </t>
  </si>
  <si>
    <t>No disclosure found. No information regarding Baidu's process of de-identifying user information was found.</t>
  </si>
  <si>
    <t>No disclosure found. No disclosure regarding whether Baidu deletes all user information after accounts are terminated was found.</t>
  </si>
  <si>
    <t>No disclosure found. No time frame within which Baidu might delete user information after account termination was found.</t>
  </si>
  <si>
    <t>Partial. Baidu’s group-level Privacy Protection Statement (Source 4, page 1) notes under the section ”Information Collected for You to Use Products and Services” that ”You can choose to change the setting of your browser to reject cookie[s].” This part of the privacy policy links to a page where users can customize settings including toggling off the collection of cookies (Source 10). However, Baidu does not tell users how to control collection of other personal information.</t>
  </si>
  <si>
    <t>No disclosure found. Under the section of Baidu’s group-level Privacy Protection Statement entitled “How We Might Use Collected Information” (Source 4, page 3) the company declares that ”we will make efforts to provide various methods to allow you to swiftly update or delete the information in your account (excluding information that we must retain for legitimate business purposes or for legal reasons)“ without specifying what types of information users can delete.</t>
  </si>
  <si>
    <t>Partial. Baidu’s group-level Privacy Protection Statement (Source 4, page 2) states that "If you do not want Baidu to provide you with personalized advertisements…you can limit Baidu from using cookies by changing your 'Customized Settings'." On the Customized Settings page (Source 10), which is linked to from the privacy policy, users can toggle a ”Choose to Stop" button to opt out of having Baidu "recommend personalized advertisements based on your preferences." Given that only cookie collection can be controlled, and that Baidu notes in the appendix to its privacy policy that it also collects unique device identifiers that are also used for advertising purposes without disclosing how collection of this information can be controlled (Source 4, page 4), the company can only be given partial credit.</t>
  </si>
  <si>
    <t xml:space="preserve">This represents a score improvement to partial credit from no credit/"no disclosure found," due to improved disclosure by Baidu of how users can control how their information is used for targeted advertising. In its new privacy policy, revised in September 2017, the company provides information on user control over how their information is used for targeted advertising. Additional disclosure can be found in the Customized Settings page, which was not located in 2017. However, these disclosures only discuss  how users can control how some of their information is used for targeted advertising. The company therefore receives partial credit on this element in the 2018 Index.
</t>
  </si>
  <si>
    <t>No. Baidu does not turn off targeted advertising by default. Its page for “Personalized Configuration of Tools and Settings,” contains a button for opting out of a user’s cookies being used for ad targeting, which indicates that targeted advertising is on by default.</t>
  </si>
  <si>
    <t xml:space="preserve">Marking this as "no credit" versus "no disclosure found," which does not represent a score change. The company clearly indicates that targeted advertising in on by default, resulting in no credit in the 2018 assessment. </t>
  </si>
  <si>
    <t>No disclosure found. Although Baidu states in its group-level Privacy Protection Statement (Source 4, p.3) under the "How You May Access/Update Your Information" heading that ”we will make every effort to ensure that you can smoothly access the information in your account,” the company does not disclose whether users can obtain copies of their information stored on the platform.</t>
  </si>
  <si>
    <t>No disclosure found. No disclosure on what user information users can obtain from Baidu was found.</t>
  </si>
  <si>
    <t>No disclosure found. No disclosure on what user information users can obtain from Baidu PostBar was found.</t>
  </si>
  <si>
    <t>No disclosure found. No disclosure that users can obtain their Baidu Search user information in a structured data format was found.</t>
  </si>
  <si>
    <t>No disclosure found. No disclosure that users can obtain their Baidu WangPan user information in a structured data format was found.</t>
  </si>
  <si>
    <t>No disclosure found. No disclosure that users can obtain their Baidu PostBar user information in a structured data format was found.</t>
  </si>
  <si>
    <t>No disclosure found. No disclosure that Baidu Search users can obtain all public-facing and private user information the company holds about them was found.</t>
  </si>
  <si>
    <t>No disclosure found. No disclosure that Baidu WangPan users can obtain all public-facing and private user information the company holds about them was found.</t>
  </si>
  <si>
    <t>No disclosure found. No disclosure that Baidu PostBar users can obtain all public-facing and private user information the company holds about them was found.</t>
  </si>
  <si>
    <t xml:space="preserve">No disclosure found. Under the section "Information From Third Parties" in Baidu’s group-level Privacy Protection Statement (Source 4, p.2) the company states that "we will, according to laws and regulations or your authorization, obtain your personal or other information from affiliated companies, [Baidu] union members, business partners or other reliable third party service providers or agents,” without disclosing what user information it collects from these parties and through which means. </t>
  </si>
  <si>
    <t>No disclosure found. No disclosure on how Baidu Search collects user information from third parties through technical means was found.</t>
  </si>
  <si>
    <t>No disclosure found. No disclosure on how Baidu WangPan collects user information from third parties through technical means was found.</t>
  </si>
  <si>
    <t>No disclosure found. No disclosure on how Baidu PostBar collects user information from third parties through technical means was found.</t>
  </si>
  <si>
    <t>No disclosure found. No disclosure regarding how long Baidu Search retains the user information collected from third parties through technical means was found.</t>
  </si>
  <si>
    <t>No disclosure found. No disclosure regarding how long Baidu WangPan retains the user information collected from third parties through technical means was found.</t>
  </si>
  <si>
    <t>No disclosure found. No disclosure regarding how long Baidu PostBar retains the user information collected from third parties through technical means was found.</t>
  </si>
  <si>
    <t>No disclosure found. No disclosure regarding whether Baidu Search respects user-generated signals to opt-out of data collection was found.</t>
  </si>
  <si>
    <t>No disclosure found. No disclosure regarding whether Baidu WangPan respects user-generated signals to opt-out of data collection was found.</t>
  </si>
  <si>
    <t>No disclosure found. No disclosure regarding whether Baidu PostBar respects user-generated signals to opt-out of data collection was found.</t>
  </si>
  <si>
    <t>No disclosure found. Under the section of Baidu’s group-level Privacy Protection Statement entitled “Information We May Share” (Source 4, p.3) the company lists four circumstances under which Baidu may reveal its users' personal information to outside parties, including "to abide by any applicable law or regulation, court verdicts or judgements, or upon the compulsory requests by the authorities." Beyond this list, Baidu does not disclose its process for responding to non-judicial government requests.</t>
  </si>
  <si>
    <t>No disclosure found. No disclosure regarding Baidu Search’s process for responding to court orders was found.</t>
  </si>
  <si>
    <t>No disclosure found. No disclosure regarding Baidu WangPan’s process for responding to court orders was found.</t>
  </si>
  <si>
    <t>No disclosure found. No disclosure regarding Baidu PostBar’s process for responding to court orders was found.</t>
  </si>
  <si>
    <t>No disclosure found. No disclosure regarding Baidu Search’s process for responding to government requests from foreign jurisdictions was found.</t>
  </si>
  <si>
    <t>No disclosure found. No disclosure regarding Baidu WangPan’s process for responding to government requests from foreign jurisdictions was found.</t>
  </si>
  <si>
    <t>No disclosure found. No disclosure regarding Baidu PostBar’s process for responding to government requests from foreign jurisdictions was found.</t>
  </si>
  <si>
    <t>No disclosure found. In the “Information We May Share” section of Baidu’s group-level Privacy Protection Statement (Source 4, p.3) the company notes that ”other than under the circumstances listed below, we will not disclose your information with any third party without your consent." The privacy policy does not, however, explain Baidu’s process for responding to requests for user information made by private parties.</t>
  </si>
  <si>
    <t>Yes. Baidu PostBar's service agreement (Source 8, section 6) states that Baidu will not accept any information disclosure requests from private parties or entities, and will only accept such requests from government authorities pursuant to laws. Baidu's Privacy Protection Statement (Source 4) states in the "Scope of Application" section that any inconsistencies between Baidu services' policies should be resolved based on the rules of the specific product, which means the Baidu PostBar Agreement should prevail here.</t>
  </si>
  <si>
    <t>No disclosure found. No disclosure regarding the legal basis under which Baidu Search may comply with government requests was found.</t>
  </si>
  <si>
    <t>No disclosure found. No disclosure regarding the legal basis under which Baidu WangPan may comply with government requests was found.</t>
  </si>
  <si>
    <t>No disclosure found. No disclosure regarding the legal basis under which Baidu PostBar may comply with government requests was found.</t>
  </si>
  <si>
    <t>No disclosure found. Under the section "Information We May Collect" of Baidu’s group-level Privacy Protection Statement (Source 4, p.1) the company lists circumstances in which it may disclose user information to outside parties, including investigation into potential breaches of contract, fraud, security or technical problems, and to protect its customers, staff or other corporate or social interests. Baidu does not, however, disclose in detail the basis under which it may comply with requests from private parties.</t>
  </si>
  <si>
    <t>No disclosure found. No disclosure of how Baidu Search carries out due diligence on government requests before deciding how to respond was found.</t>
  </si>
  <si>
    <t>No disclosure found. No disclosure of how Baidu WangPan carries out due diligence on government requests before deciding how to respond was found.</t>
  </si>
  <si>
    <t>No disclosure found. No disclosure of how Baidu PostBar carries out due diligence on government requests before deciding how to respond was found.</t>
  </si>
  <si>
    <t>No disclosure found. No disclosure of how Baidu Search carries out due diligence on private requests before deciding how to respond was found.</t>
  </si>
  <si>
    <t>No disclosure found. No disclosure of how Baidu WangPan carries out due diligence on private requests before deciding how to respond was found.</t>
  </si>
  <si>
    <t>No disclosure found. No disclosure of how Baidu PostBar carries out due diligence on private requests before deciding how to respond was found.</t>
  </si>
  <si>
    <t>No disclosure found. No disclosure of Baidu Search’s commitment to push back on inappropriate or overbroad government requests was found.</t>
  </si>
  <si>
    <t>No disclosure found. No disclosure of Baidu WangPan’s commitment to push back on inappropriate or overbroad government requests was found.</t>
  </si>
  <si>
    <t>No disclosure found. No disclosure of Baidu PostBar’s commitment to push back on inappropriate or overbroad government requests was found.</t>
  </si>
  <si>
    <t>No disclosure found. No disclosure of Baidu Search’s commitment to push back on inappropriate or overbroad private requests was found.</t>
  </si>
  <si>
    <t>No disclosure found. No disclosure of Baidu WangPan’s commitment to push back on inappropriate or overbroad private requests was found.</t>
  </si>
  <si>
    <t>No disclosure found. No disclosure of Baidu PostBar’s commitment to push back on inappropriate or overbroad private requests was found.</t>
  </si>
  <si>
    <t>No disclosure found. No clear guidance or examples of Baidu Search’s implementation of its process for responding to government requests for user information was found.</t>
  </si>
  <si>
    <t>No disclosure found. No clear guidance or examples of Baidu WangPan’s implementation of its process for responding to government requests for user information was found.</t>
  </si>
  <si>
    <t>No disclosure found. No clear guidance or examples of Baidu PostBar’s implementation of its process for responding to government requests for user information was found.</t>
  </si>
  <si>
    <t>No disclosure found. No clear guidance or examples of Baidu’s implementation of its process for responding to private requests for user information was found.</t>
  </si>
  <si>
    <t>Yes. Baidu’s Security Response Center page (Source 12, page 2) notes: "This platform collects security loopholes in all products and services of Baidu," and that it has established a bug bounty program (Source 13) that encourages people other than Baidu staff members to submit vulnerabilities  that they find.</t>
  </si>
  <si>
    <t>This represents a score improvement to full credit from no credit/“no disclosure found” based on disclosure not cited in the 2017 Index. Baidu does disclose a bug bounty program; however, this information is difficult to find and was not located during the 2017 research cycle. Full credit is given since the company's disclosure does meet the element requirements, and it is assumed that security researchers interested in this information could locate it via a search engine or through other means.</t>
  </si>
  <si>
    <t xml:space="preserve">This element is not applicable for internet companies. </t>
  </si>
  <si>
    <t>This represents a change to "N/A" from "no disclosure found" in 2017. This element is not applicable for search engines and was marked as "no disclosure found" in the 2017 Index. This has been corrected in the 2018 datasheet.</t>
  </si>
  <si>
    <t>This indicator is not applicable for search engines.</t>
  </si>
  <si>
    <t>Yes. In the section of Baidu’s group-level Privacy Protection Statement entitled "How to Access and Update Your Information" (Source 4, page 3) the company states that "we may require you to conduct identity authentication in order to protect the security of the information in your account." This statement links to the Passport feature, which includes authentication tools such as “binding data” for mobile phone and email box accounts, security questions, and special log-in protections, among others. The Baidu User Agreement (Source 6, Section 2.2, page 1) declares that "we may identify you by password along with your verification code," when a user logs in from a new device, and that "authentication methods include but are not limited to SMS and service information authentication."</t>
  </si>
  <si>
    <t>This represents a change to "N/A" from "yes" in the 2017, due to a scoring error in the 2017 data sheet. Baidu Search should have been marked as N/A for this element, since this indicator is not applicable for search engines. The error has been corrected in the 2018 data sheet.</t>
  </si>
  <si>
    <t>No disclosure found: Although Baidu’s Account Settings page (Source 14) shows a user’s recent login record including day, time, IP address (with the last two digits concealed), type of browser, login method (username/email/ID), device (desktop/mobile/tablet), there is no policy-related disclosure that these options are available, which means that unless a user is already logged into their account they would not be aware of this feature.</t>
  </si>
  <si>
    <t>This represents a change to "N/A" from "no disclosure found" in the 2017, due to a scoring error in the 2017 data sheet. Baidu Search should have been marked as N/A for this element, since this indicator is not applicable for search engines. The error has been corrected in the 2018 data sheet.</t>
  </si>
  <si>
    <t>Marking this as "no disclosure found" versus "no," which does not represent a score change.</t>
  </si>
  <si>
    <t>No disclosure found. Although Baidu’s Account Settings page (Source 14) enables users to set up three types of security notifications for unusual account activity (inbox, email, and text message notices), these notifications are not only not turned on by default, but are also not mentioned in any policy documents, which would mean that users would have to be logged into an account to even discover that these features are available.</t>
  </si>
  <si>
    <t>Partial. The "Information Security" section of Baidu’s group-level Privacy Protection Statement (Source 4, page 3) points users to security tools within the Baidu Passport feature, and Baidu’s Help Center (Source 15) contains a section called ”Account Security" at the bottom of the page. Likewise, when a user searches for the keyword "security" in Baidu’s Help Center (Source 15), several FAQ posts describing various Baidu services that educate users on how to protect themselves from cyber risks appear.</t>
  </si>
  <si>
    <t>Baidu (group)</t>
  </si>
  <si>
    <t>Baidu (group) - FoE (G-indicators)</t>
  </si>
  <si>
    <t>Baidu (group) - Privacy (G-indicators)</t>
  </si>
  <si>
    <t>Baidu Search (service) - FoE (G-indicators)</t>
  </si>
  <si>
    <t>Baidu Search (service) - Privacy (G-indicators)</t>
  </si>
  <si>
    <t>Baidu Cloud (service) - FoE (G-indicators)</t>
  </si>
  <si>
    <t>Baidu Cloud (service) - Privacy (G-indicators)</t>
  </si>
  <si>
    <t>Baidu PostBar (service) - FoE (G-indicators)</t>
  </si>
  <si>
    <t>Baidu PostBar (service) - Privacy (G-indicators)</t>
  </si>
  <si>
    <r>
      <rPr>
        <sz val="10"/>
        <color indexed="8"/>
        <rFont val="Arial"/>
        <family val="2"/>
        <charset val="1"/>
      </rPr>
      <t>Intellectual Property Statement/</t>
    </r>
    <r>
      <rPr>
        <sz val="10"/>
        <color indexed="8"/>
        <rFont val="Noto Sans CJK SC Regular"/>
        <family val="2"/>
      </rPr>
      <t>知识产权声明</t>
    </r>
  </si>
  <si>
    <t>http://www.baidu.com/duty/copyright.html</t>
  </si>
  <si>
    <r>
      <rPr>
        <sz val="10"/>
        <color indexed="8"/>
        <rFont val="Arial"/>
        <family val="2"/>
        <charset val="1"/>
      </rPr>
      <t>Disclaimer/</t>
    </r>
    <r>
      <rPr>
        <sz val="10"/>
        <color indexed="8"/>
        <rFont val="Noto Sans CJK SC Regular"/>
        <family val="2"/>
      </rPr>
      <t>免责声明</t>
    </r>
  </si>
  <si>
    <t>http://www.baidu.com/duty/index.html</t>
  </si>
  <si>
    <r>
      <rPr>
        <sz val="10"/>
        <color indexed="8"/>
        <rFont val="Arial"/>
        <family val="2"/>
        <charset val="1"/>
      </rPr>
      <t>Rights Statement/</t>
    </r>
    <r>
      <rPr>
        <sz val="10"/>
        <color indexed="8"/>
        <rFont val="Noto Sans CJK SC Regular"/>
        <family val="2"/>
      </rPr>
      <t>权利声明</t>
    </r>
  </si>
  <si>
    <t>http://www.baidu.com/duty/right.html</t>
  </si>
  <si>
    <r>
      <rPr>
        <sz val="10"/>
        <color indexed="8"/>
        <rFont val="Arial"/>
        <family val="2"/>
        <charset val="1"/>
      </rPr>
      <t>Privacy Protection Statement/</t>
    </r>
    <r>
      <rPr>
        <sz val="10"/>
        <color indexed="8"/>
        <rFont val="Noto Sans CJK SC Regular"/>
        <family val="2"/>
      </rPr>
      <t>隐私权保护声明</t>
    </r>
  </si>
  <si>
    <t>http://www.baidu.com/duty/yinsiquan.html</t>
  </si>
  <si>
    <r>
      <rPr>
        <sz val="10"/>
        <color indexed="8"/>
        <rFont val="Arial"/>
        <family val="2"/>
        <charset val="1"/>
      </rPr>
      <t>Netizen Rights Protection Statement/</t>
    </r>
    <r>
      <rPr>
        <sz val="10"/>
        <color indexed="8"/>
        <rFont val="Noto Sans CJK SC Regular"/>
        <family val="2"/>
      </rPr>
      <t>网民权益保障声明</t>
    </r>
  </si>
  <si>
    <t>http://www.baidu.com/duty/baozhang.html</t>
  </si>
  <si>
    <r>
      <rPr>
        <sz val="10"/>
        <color indexed="8"/>
        <rFont val="Arial"/>
        <family val="2"/>
        <charset val="1"/>
      </rPr>
      <t>Baidu User Agreement/</t>
    </r>
    <r>
      <rPr>
        <sz val="10"/>
        <color indexed="8"/>
        <rFont val="Noto Sans CJK SC Regular"/>
        <family val="2"/>
      </rPr>
      <t>百度用户协议</t>
    </r>
  </si>
  <si>
    <t>https://passport.baidu.com/static/passpc-account/html/protocal.html</t>
  </si>
  <si>
    <r>
      <rPr>
        <sz val="10"/>
        <color indexed="8"/>
        <rFont val="Arial"/>
        <family val="2"/>
        <charset val="1"/>
      </rPr>
      <t>Baidu WangPan Terms of Service/</t>
    </r>
    <r>
      <rPr>
        <sz val="10"/>
        <color indexed="8"/>
        <rFont val="Noto Sans CJK SC Regular"/>
        <family val="2"/>
      </rPr>
      <t>百度网盘服务协议</t>
    </r>
  </si>
  <si>
    <t>https://pan.baidu.com/disk/duty/</t>
  </si>
  <si>
    <r>
      <rPr>
        <sz val="10"/>
        <color indexed="8"/>
        <rFont val="Arial"/>
        <family val="2"/>
        <charset val="1"/>
      </rPr>
      <t>PostBar Agreement/</t>
    </r>
    <r>
      <rPr>
        <sz val="10"/>
        <color indexed="8"/>
        <rFont val="Noto Sans CJK SC Regular"/>
        <family val="2"/>
      </rPr>
      <t>贴吧协议</t>
    </r>
  </si>
  <si>
    <t>http://tb1.bdstatic.com/tb/eula.html</t>
  </si>
  <si>
    <r>
      <rPr>
        <sz val="10"/>
        <color indexed="8"/>
        <rFont val="Arial"/>
        <family val="2"/>
        <charset val="1"/>
      </rPr>
      <t>Baidu WangPan Rights Statement/</t>
    </r>
    <r>
      <rPr>
        <sz val="10"/>
        <color indexed="8"/>
        <rFont val="Noto Sans CJK SC Regular"/>
        <family val="2"/>
      </rPr>
      <t>百度云权利声明</t>
    </r>
  </si>
  <si>
    <t>http://yun.baidu.com/disk/privacy</t>
  </si>
  <si>
    <r>
      <rPr>
        <sz val="10"/>
        <color indexed="8"/>
        <rFont val="Arial"/>
        <family val="2"/>
        <charset val="1"/>
      </rPr>
      <t>Customized Settings/</t>
    </r>
    <r>
      <rPr>
        <sz val="10"/>
        <color indexed="8"/>
        <rFont val="Noto Sans CJK SC Regular"/>
        <family val="2"/>
      </rPr>
      <t>个性化配置工具设置</t>
    </r>
  </si>
  <si>
    <t>http://www.baidu.com/duty/safe_control.html</t>
  </si>
  <si>
    <r>
      <rPr>
        <sz val="10"/>
        <color indexed="8"/>
        <rFont val="Arial"/>
        <family val="2"/>
        <charset val="1"/>
      </rPr>
      <t>Baidu Report Platform/</t>
    </r>
    <r>
      <rPr>
        <sz val="10"/>
        <color indexed="8"/>
        <rFont val="Noto Sans CJK SC Regular"/>
        <family val="2"/>
      </rPr>
      <t>百度举报平台</t>
    </r>
  </si>
  <si>
    <t>http://jubao.baidu.com/jubao/</t>
  </si>
  <si>
    <r>
      <rPr>
        <sz val="10"/>
        <color indexed="8"/>
        <rFont val="Arial"/>
        <family val="2"/>
        <charset val="1"/>
      </rPr>
      <t>Baidu Security Response Center/</t>
    </r>
    <r>
      <rPr>
        <sz val="10"/>
        <color indexed="8"/>
        <rFont val="Noto Sans CJK SC Regular"/>
        <family val="2"/>
      </rPr>
      <t>百度安全应急响应中心</t>
    </r>
  </si>
  <si>
    <t>http://sec.baidu.com/views/main/index.html</t>
  </si>
  <si>
    <r>
      <rPr>
        <sz val="10"/>
        <color indexed="8"/>
        <rFont val="Arial"/>
        <family val="2"/>
        <charset val="1"/>
      </rPr>
      <t>Rewarding Details of Loophole Reporting for Baidu Security Response Center (Version 4.0)/</t>
    </r>
    <r>
      <rPr>
        <sz val="10"/>
        <color indexed="8"/>
        <rFont val="Noto Sans CJK SC Regular"/>
        <family val="2"/>
      </rPr>
      <t>百度安全应急响应中心漏洞奖励细节</t>
    </r>
    <r>
      <rPr>
        <sz val="10"/>
        <color indexed="8"/>
        <rFont val="Arial"/>
        <family val="2"/>
        <charset val="1"/>
      </rPr>
      <t>V4.0</t>
    </r>
  </si>
  <si>
    <t>http://bsrc.baidu.com/%E7%99%BE%E5%BA%A6%E5%A4%96%E9%83%A8%E6%BC%8F%E6%B4%9E%E6%8A%A5%E5%91%8A%E5%A4%84%E7%90%86%E6%B5%81%E7%A8%8BV4%200%E6%AD%A3%E5%BC%8F%E7%89%88.pdf</t>
  </si>
  <si>
    <r>
      <rPr>
        <sz val="10"/>
        <color indexed="8"/>
        <rFont val="Arial"/>
        <family val="2"/>
        <charset val="1"/>
      </rPr>
      <t>Baidu Account Setting/</t>
    </r>
    <r>
      <rPr>
        <sz val="10"/>
        <color indexed="8"/>
        <rFont val="Noto Sans CJK SC Regular"/>
        <family val="2"/>
      </rPr>
      <t>百度帐号设置</t>
    </r>
  </si>
  <si>
    <t>https://passport.baidu.com/center</t>
  </si>
  <si>
    <r>
      <rPr>
        <sz val="10"/>
        <color indexed="8"/>
        <rFont val="Arial"/>
        <family val="2"/>
        <charset val="1"/>
      </rPr>
      <t xml:space="preserve">Baidu Help Center / </t>
    </r>
    <r>
      <rPr>
        <sz val="10"/>
        <color indexed="8"/>
        <rFont val="Noto Sans CJK SC Regular"/>
        <family val="2"/>
      </rPr>
      <t>百度服务中心</t>
    </r>
  </si>
  <si>
    <t>http://help.baidu.com/</t>
  </si>
  <si>
    <r>
      <rPr>
        <sz val="10"/>
        <color indexed="8"/>
        <rFont val="Arial"/>
        <family val="2"/>
        <charset val="1"/>
      </rPr>
      <t>Baidu Complaint Center/</t>
    </r>
    <r>
      <rPr>
        <sz val="10"/>
        <color indexed="8"/>
        <rFont val="Noto Sans CJK SC Regular"/>
        <family val="2"/>
      </rPr>
      <t>百度投诉中心</t>
    </r>
  </si>
  <si>
    <t>http://help.baidu.com/question?prod_en=tousu&amp;class=364</t>
  </si>
  <si>
    <r>
      <rPr>
        <sz val="10"/>
        <color indexed="8"/>
        <rFont val="Arial"/>
        <family val="2"/>
        <charset val="1"/>
      </rPr>
      <t>Baidu Help Center-Baidu Search/</t>
    </r>
    <r>
      <rPr>
        <sz val="10"/>
        <color indexed="8"/>
        <rFont val="Noto Sans CJK SC Regular"/>
        <family val="2"/>
      </rPr>
      <t>百度服务中心</t>
    </r>
    <r>
      <rPr>
        <sz val="10"/>
        <color indexed="8"/>
        <rFont val="Arial"/>
        <family val="2"/>
        <charset val="1"/>
      </rPr>
      <t>-</t>
    </r>
    <r>
      <rPr>
        <sz val="10"/>
        <color indexed="8"/>
        <rFont val="Noto Sans CJK SC Regular"/>
        <family val="2"/>
      </rPr>
      <t>百度搜索</t>
    </r>
  </si>
  <si>
    <t>http://help.baidu.com/question?prod_id=1</t>
  </si>
  <si>
    <r>
      <rPr>
        <sz val="10"/>
        <color indexed="8"/>
        <rFont val="Arial"/>
        <family val="2"/>
        <charset val="1"/>
      </rPr>
      <t>Baidu Help Center-Baidu WangPan/</t>
    </r>
    <r>
      <rPr>
        <sz val="10"/>
        <color indexed="8"/>
        <rFont val="Noto Sans CJK SC Regular"/>
        <family val="2"/>
      </rPr>
      <t>百度服务中心</t>
    </r>
    <r>
      <rPr>
        <sz val="10"/>
        <color indexed="8"/>
        <rFont val="Arial"/>
        <family val="2"/>
        <charset val="1"/>
      </rPr>
      <t>-</t>
    </r>
    <r>
      <rPr>
        <sz val="10"/>
        <color indexed="8"/>
        <rFont val="Noto Sans CJK SC Regular"/>
        <family val="2"/>
      </rPr>
      <t>百度网盘</t>
    </r>
  </si>
  <si>
    <t>http://help.baidu.com/question?prod_id=29</t>
  </si>
  <si>
    <r>
      <rPr>
        <sz val="10"/>
        <color indexed="8"/>
        <rFont val="Arial"/>
        <family val="2"/>
        <charset val="1"/>
      </rPr>
      <t>Baidu Help Center-PostBar Complaint/</t>
    </r>
    <r>
      <rPr>
        <sz val="10"/>
        <color indexed="8"/>
        <rFont val="Noto Sans CJK SC Regular"/>
        <family val="2"/>
      </rPr>
      <t>百度服务中心</t>
    </r>
    <r>
      <rPr>
        <sz val="10"/>
        <color indexed="8"/>
        <rFont val="Arial"/>
        <family val="2"/>
        <charset val="1"/>
      </rPr>
      <t>-</t>
    </r>
    <r>
      <rPr>
        <sz val="10"/>
        <color indexed="8"/>
        <rFont val="Noto Sans CJK SC Regular"/>
        <family val="2"/>
      </rPr>
      <t>贴吧投诉</t>
    </r>
  </si>
  <si>
    <t>http://help.baidu.com/question?prod_id=3&amp;class=573</t>
  </si>
  <si>
    <r>
      <rPr>
        <sz val="10"/>
        <color indexed="8"/>
        <rFont val="Arial"/>
        <family val="2"/>
        <charset val="1"/>
      </rPr>
      <t>PostBar Complaint/</t>
    </r>
    <r>
      <rPr>
        <sz val="10"/>
        <color indexed="8"/>
        <rFont val="Noto Sans CJK SC Regular"/>
        <family val="2"/>
      </rPr>
      <t>贴吧投诉</t>
    </r>
  </si>
  <si>
    <t>http://tieba.baidu.com/helpcenter/index#/questions/report/tieba-report</t>
  </si>
  <si>
    <r>
      <rPr>
        <sz val="10"/>
        <color indexed="8"/>
        <rFont val="Arial"/>
        <family val="2"/>
        <charset val="1"/>
      </rPr>
      <t>Baidu Copyright/</t>
    </r>
    <r>
      <rPr>
        <sz val="10"/>
        <color indexed="8"/>
        <rFont val="Noto Sans CJK SC Regular"/>
        <family val="2"/>
      </rPr>
      <t>百度版权</t>
    </r>
  </si>
  <si>
    <t>http://copyright.baidu.com/personal/profile?backuri=http%3A%2F%2Fwq.copyright.baidu.com%2Findex.php%2Findex%2Fauthor</t>
  </si>
  <si>
    <r>
      <rPr>
        <sz val="10"/>
        <color indexed="8"/>
        <rFont val="Arial"/>
        <family val="2"/>
        <charset val="1"/>
      </rPr>
      <t>Baidu PostBar/</t>
    </r>
    <r>
      <rPr>
        <sz val="10"/>
        <color indexed="8"/>
        <rFont val="Noto Sans CJK SC Regular"/>
        <family val="2"/>
      </rPr>
      <t>百度贴吧</t>
    </r>
  </si>
  <si>
    <t>https://tieba.baidu.com/index.html</t>
  </si>
  <si>
    <r>
      <rPr>
        <sz val="10"/>
        <color indexed="8"/>
        <rFont val="Arial"/>
        <family val="2"/>
        <charset val="1"/>
      </rPr>
      <t>What to do when an acccount is restricted or a post is deleted/</t>
    </r>
    <r>
      <rPr>
        <sz val="10"/>
        <color indexed="8"/>
        <rFont val="Noto Sans CJK SC Regular"/>
        <family val="2"/>
      </rPr>
      <t>被封禁或者删贴怎么办</t>
    </r>
  </si>
  <si>
    <t>http://tieba.baidu.com/p/5122936917</t>
  </si>
  <si>
    <t>5/19/2017</t>
  </si>
  <si>
    <r>
      <rPr>
        <sz val="10"/>
        <color indexed="8"/>
        <rFont val="Arial"/>
        <family val="2"/>
        <charset val="1"/>
      </rPr>
      <t>PostBarFeedback/</t>
    </r>
    <r>
      <rPr>
        <sz val="10"/>
        <color indexed="8"/>
        <rFont val="Noto Sans CJK SC Regular"/>
        <family val="2"/>
      </rPr>
      <t>贴吧问题反馈</t>
    </r>
  </si>
  <si>
    <t>http://tieba.baidu.com/hermes/feedback?red_tag=t0487772779</t>
  </si>
  <si>
    <r>
      <rPr>
        <sz val="10"/>
        <color indexed="8"/>
        <rFont val="Arial"/>
        <family val="2"/>
        <charset val="1"/>
      </rPr>
      <t xml:space="preserve">PostBar Complaint Rules / </t>
    </r>
    <r>
      <rPr>
        <sz val="10"/>
        <color indexed="8"/>
        <rFont val="Noto Sans CJK SC Regular"/>
        <family val="2"/>
      </rPr>
      <t>百度贴吧投诉规则</t>
    </r>
  </si>
  <si>
    <t>http://tieba.baidu.com/tb/tsgz/index.html</t>
  </si>
  <si>
    <r>
      <rPr>
        <sz val="10"/>
        <color indexed="8"/>
        <rFont val="Arial"/>
        <family val="2"/>
        <charset val="1"/>
      </rPr>
      <t>Baidu Homepage/</t>
    </r>
    <r>
      <rPr>
        <sz val="10"/>
        <color indexed="8"/>
        <rFont val="Noto Sans CJK SC Regular"/>
        <family val="2"/>
      </rPr>
      <t>百度首頁</t>
    </r>
  </si>
  <si>
    <t>http://www.baidu.com/</t>
  </si>
  <si>
    <r>
      <rPr>
        <sz val="10"/>
        <color indexed="8"/>
        <rFont val="Arial"/>
        <family val="2"/>
        <charset val="1"/>
      </rPr>
      <t>Baidu WangPang/</t>
    </r>
    <r>
      <rPr>
        <sz val="10"/>
        <color indexed="8"/>
        <rFont val="Noto Sans CJK SC Regular"/>
        <family val="2"/>
      </rPr>
      <t>百度网盘</t>
    </r>
  </si>
  <si>
    <t>https://pan.baidu.com/</t>
  </si>
  <si>
    <r>
      <rPr>
        <sz val="10"/>
        <color indexed="8"/>
        <rFont val="Arial"/>
        <family val="2"/>
        <charset val="1"/>
      </rPr>
      <t xml:space="preserve">Homepage of Baidu Help Center / </t>
    </r>
    <r>
      <rPr>
        <sz val="10"/>
        <color indexed="8"/>
        <rFont val="Noto Sans CJK SC Regular"/>
        <family val="2"/>
      </rPr>
      <t>百度用户服务中心首页</t>
    </r>
  </si>
  <si>
    <t>http://help.baidu.com/#0</t>
  </si>
  <si>
    <t>8/20/2017</t>
  </si>
  <si>
    <t>Group - Bharti Airtel - Freedom of Expression</t>
  </si>
  <si>
    <t>Group - Bharti Airtel - Privacy</t>
  </si>
  <si>
    <t>OperatingCo - Airtel India - Freedom of Expression</t>
  </si>
  <si>
    <t>OperatingCo - Airtel India - Privacy</t>
  </si>
  <si>
    <t>No. The company's 2015-2016 Annual Report (Source 1, p. 46) lists human rights as a core principle for Bharti Airtel but does not contain an explicit policy commitment to freedom of expression or privacy.</t>
  </si>
  <si>
    <t xml:space="preserve">No disclosure found. The Business Sustainability Report (Source 2, page 43) mentions that the company has a human rights policy (Principle 5) and states that it is outlined in the company's Code of Conduct. The company also states: "All policies are administered under the overall supervision of the Airtel Management Committee (AMB) of the Company, headed by the Managing Director and Chief Executive Officer. The Audit Committee of the Board along with other Board Committees reviews implementation of policies". However, the company does not explicitly disclose that these committees exercise oversight over policies and practices that affect users' freedom of expression or privacy. No references to these rights were found in the company's Code of Conduct (Source 4). 
</t>
  </si>
  <si>
    <t xml:space="preserve">Partial credit. The 2016 Sustainability Report notes that all employees are required to take an Information Security Awareness Module and take an assessment test. See:  "We launched a mandatory e-learning Information Security Awareness Module along with assessment test to help our employees understand their contribution to information Security (IS) and diligently follow the IS norms here at Airtel." (Source 17 pg. 60) This disclosure indicates that employees are trained on security awareness, which is likely relevant to data security concerns but not necessarily other privacy issues. Therefore partial credit is given.
</t>
  </si>
  <si>
    <t>This represents a score improvement to partial credit from no credit/"no disclosure found," in the 2017 Index, due to improved disclosure by Bharti Airtel of employee training on privacy issues. The 2016 Sustainability Report, which was  published after the 2017 Index evaluation, contains more specific information about employee training modules for privacy. However, the disclosure indicates that employees are trained on security awareness, which is likely relevant to data security concerns, but not necessarily other privacy issues. Therefore, the comapny receives partial credit in the 2018 Index.</t>
  </si>
  <si>
    <t xml:space="preserve">No disclosure found. Though Airtel has a comprehensive ombudsman process, it does not appear to clearly address concerns related to freedom of expression </t>
  </si>
  <si>
    <t>Partial credit. Airtel has a comprehensive ombudsman process through which individuals can report concerns, as outlined in the Airtel Ombudsmen Policy (Source 8). The Code of Conduct (Source 5) explains that individuals and employees may raise a concern or file a complaint in person with the office of the ombudsperson. The Airtel Code of Conduct references an IT Policy Regarding data protection and privacy, but this policy does not appear to be publicly available (Source 5).</t>
  </si>
  <si>
    <t xml:space="preserve">No disclosure found. In the Report on Corporate Governance (Source 27, page 111), the company mentions "an enterprise-wide risk management (ERM) framework to optimally identify and manage risks, as well as to address operational, strategic and regulatory risks". However, the company does not disclose whether this framework includes an assessment of its activities' and operations' impact on human rights. </t>
  </si>
  <si>
    <t>No disclosure found. In the Report on Corporate Governance (Source 27, page 111), the company mentions "an enterprise-wide risk management (ERM) framework to optimally identify and manage risks, as well as to address operational, strategic and regulatory risks". However, the company does not disclose whether this framework includes an assessment of its activities' and operations' impact on human rights.</t>
  </si>
  <si>
    <t xml:space="preserve">Partial. Airtel India is a member of the Cellular Operators Association of India (Source 28) and a member of the Data Security Council of India (Source 29). COAI and DSCI hold meetings on issues pertaining to freedom of expression and privacy - and the Centre for Internet &amp; Society has partnered with these organizations in the past to organize roundtables and meetings. It is unclear if engagement through these groups is on a regular basis. (Source 30) </t>
  </si>
  <si>
    <t xml:space="preserve">Partial. Partial credit on Element 2 results in partial credit for Element 3 as well. </t>
  </si>
  <si>
    <t>Partial. In the 2016 Sustainability Report, Airtel states in a list of measures undertaken towards internet safety and security that the company is "Actively participating in multiple national level working groups and numerous international forums on internet safety and cyber security." (Source 7 pg. 59) Partial credit is given because the company does not specifically disclose that these working groups and forums include stakeholders whose privacy rights are impacted by the company's business.</t>
  </si>
  <si>
    <t>28, 29, 30</t>
  </si>
  <si>
    <t>28, 29, 30, 59</t>
  </si>
  <si>
    <t>No disclosure found. Airtel has a ombudsman policy and office but it is not available to users (Sources 8 and 9).</t>
  </si>
  <si>
    <t>No disclosure found. Airtel has a ombudsman policy and office but it is not available to users (Source 8 and 9). In the 2015 Sustainability Report it states "In year 2014, no complaints against the company regarding invasion of customer - privacy and/or data loss were encountered" It is unclear what process users would use to submit such complaints. (Source 31 pg. 35).</t>
  </si>
  <si>
    <t xml:space="preserve">Yes. The Consumer Charter defines a comprehensive complaint mechanism that extends to all users and services (Source 17 pg. 28-30). The Airtel website also has a complaint mechanism through which users can issue and track complaints (Source 32). </t>
  </si>
  <si>
    <t xml:space="preserve">Yes. The Consumer Charter defines a comprehensive complaint mechanism that extends to all users and services (Source 17 pg. 28-30). The Airtel website also has a complaint mechanism through which users can issue and track complaints (Source 32).  </t>
  </si>
  <si>
    <t>Yes. The Consumer Charter defines a comprehensive complaint mechanism that extends to all users and services (Source 17 pg. 28-30). The Airtel website also has a complaint mechanism through which users can issue and track complaints (Source 32).  Airtel also has a dedicated complaint mechanism in their privacy policy under the section Feedback and Concerns "We are committed to safeguard your personal information collected and handled by us and look forward to your continued support for the same. In case of any feedback or concern regarding protection of your personal information, you can contact us at 121@in.airtel.com. Alternatively, you may also direct your privacy-related feedback or concerns to the Privacy Grievance Officer whose details are as mentioned below:..." (Source 15).</t>
  </si>
  <si>
    <t xml:space="preserve">No disclosure found. Though the 2015 Sustainability Report references not having received complaints related to privacy (source 31 pg.35), it does not define a process that specifically commits to receiving complaints related to privacy. </t>
  </si>
  <si>
    <t>Yes. Airtel has a dedicated complaint mechanism in their privacy policy under the section Feedback and Concerns "We are committed to safeguard your personal information collected and handled by us and look forward to your continued support for the same. In case of any feedback or concern regarding protection of your personal information, you can contact us at 121@in.airtel.com. Alternatively, you may also direct your privacy-related feedback or concerns to the Privacy Grievance Officer whose details are as mentioned below:..." (Source 15).</t>
  </si>
  <si>
    <t>Yes. The Consumer Charter defines a comprehensive complaint mechanism which includes an explanation for responding to complaints (Source 17 pg. 28-30).</t>
  </si>
  <si>
    <t>Partial. The 2015-16 Annual Report shows evidence that the company responds to complaints in the context of its grievance mechanism, although it does not specifically state whether the complaints related to freedom of expression or privacy concerns, therefore partial credit is given. Under the paragraph describing the company's fulfillment of Principle 9, which asks "Does the Company have a grievance redressal mechanism related to the policy / policies to address stakeholders’ grievances related to the policy / policies?" the company states, "During FY 2015-16, no legal cases were filed against the company regarding unfair trade practices, irresponsible advertising and / or anti-competitive behaviour. However, 26 complaints were registered with Advertising Standard Council of India (ASCI) and all of them were resolved as per the process specified in ASCI Rules. Also in 2016, 0.012% of the total customer complaints and around 146 out of the 235 consumer cases received in FY 2015-16 were at various stages of resolution. [1] This includes prepaid and postpaid (Source 1. pg 47).</t>
  </si>
  <si>
    <t>This represents a score improvement to "partial credit" from "no disclosure found" in 2017, due to a re-assessment of Bharti Airtel's disclosure on this element. In 2017, Bharti Airtel was awarded full credit for the privacy category but not for the freedom of expression category, based on the disclosure in its Annual Report stating the number of customer complaints it resolved in the past year. The disclosure does not specify the content of the complaints (whether they applied to privacy or freedom of expression concerns, or both, or neither), therefore partial credit is given for both categories.</t>
  </si>
  <si>
    <t>1, 15, 17, 32</t>
  </si>
  <si>
    <t xml:space="preserve">Partial. The terms of service are located in the Consumer Charter (Source 17) which is accessible through the site map. The site map can be reached via the bottom of the homepage. Thus the terms of service are two clicks away, but users must know that the terms are located in the sitemap. Thus partial credit is given. </t>
  </si>
  <si>
    <t>Yes. The Consumer Charter is available in Hindi (Source 16) and English (Source 17).</t>
  </si>
  <si>
    <t>No. The terms of service are divided into broad sections, but do not contain further sub sections or guidance to help the user understand the terms. The terms of service are also part of a larger document, the Consumer Charter (Source 17), which contains other information such as information about consumer centers and quality of service parameters.</t>
  </si>
  <si>
    <t>No disclosure found. The Consumer Charter the terms of service for pre-paid mobile (Source 17 pg. 10) states: "Bharti Airtel Limited may at its sole discretion vary, alter or amend any terms and conditions forming part of business operations. Bharti Airtel Limited shall also have the right to amend this APEF if this is necessary for interest of business operations. Bharti Airtel Limited shall also have the right to amend this APEF if this is necessary for the proper provisioning and conduct of the services or in public interest or is mandated by any change in the applicable law or regulation or consequent to change in the terms of the License Agreement granted to Bharti Airtel Limited." This clearly lacks a commitment to provide notice of change to these terms.</t>
  </si>
  <si>
    <t>No disclosure found. The Consumer Charter the terms of service for postpaid (Source 17 p.14) states: Airtel reserves the right to "to amend the present terms &amp; conditions for the proper provisioning of services or to comply with the applicable laws and regulations." There is no commitment to provide notice of changes to these terms.</t>
  </si>
  <si>
    <t xml:space="preserve">No disclosure found. The Consumer Charter the terms of service for fixed-line broadband (Source 17 p.14) states: Airtel reserves the right to "to amend the present terms &amp; conditions for the proper provisioning of services or to comply with the applicable laws and regulations." There is no commitment to provide notice of changes to these terms. </t>
  </si>
  <si>
    <t>This represents a change from “no” to “no disclosure found,” which does not constitute a score change.</t>
  </si>
  <si>
    <t xml:space="preserve">No disclosure found. The Consumer Charter (Source 17) does not contain a general statement regarding directly notifying users of changes. </t>
  </si>
  <si>
    <t xml:space="preserve">No disclosure found. The Consumer Charter (Source 17) does not contain a general statement providing a timeframe for notification of changes before they come into effect. </t>
  </si>
  <si>
    <t xml:space="preserve">No disclosure found. The Consumer  Charter (Source 17) does not contain an archive or change log. </t>
  </si>
  <si>
    <t>Partial. The Consumer Charter, in the prepaid terms of service (Source 17, p. 8), lists broad topics and activities that are not permitted on the Airtel network. These terms have not been defined and it is unclear if the list is comprehensive, therefore partial credit is given: "The customer shall not use the service for any improper, immoral, unlawful or abusive purpose, or for sending obscene, indecent, threatening, harassing, unsolicited messages or messages affecting/infringing upon national or social interest, nor create any damage or risk to Bharti Airtel Ltd. or its network or customers or any other person natural or legal whomsoever. Any such infringement or misuse shall under no circumstances be attributed to Bharti Airtel Ltd. and the customer shall be solely responsible for all such acts. The customer hereby agrees to indemnify and hold harmless Bharti Airtel Ltd. and its officials/agents from all suits, costs, damages or claim of any kind arising out of any act or permission or misuse of the service by the customer or any other person with or without consent of the customer."</t>
  </si>
  <si>
    <t xml:space="preserve">Partial. The Consumer Charter, in the postpaid and fixed line terms of service (Source 17, p. 16) list types of content and activities that are not permitted on the network, but these are not defined and it is unclear if this list is comprehensive, therefore partial credit is given: "Customer shall not use the Services for any unlawful, immoral or abusive purposes in violation or derogation of any law/rule or regulation or statutory directive or order for the time being in force or against any public policy or for sending/receiving obscene, threatening, harassing message/communications or sending messages or communications that affect national interest, or create any damage or risk to Airtel or its Network/equipments/call centre and/or other Customer(s)." </t>
  </si>
  <si>
    <t xml:space="preserve">Partial. The Consumer Charter (Source 17), in the pre-paid ToS the company lists a number of reasons as to why Airtel may restrict a user's account, yet it is unclear if this list is exhaustive and many reasons are broad and open ended - e.g. "any other reason'", therefore partial credit is given. "The customer will be required to fill in the APEF besides furnishing other particulars, as required by Bharti Airtel Limited to become eligible for subscribing to services rendered by Bharti Airtel Limited. In the event of any default, on the part of customer as stated above, Bharti
Airtel Limited shall be well within its right to refuse the connection of the said customer and any monies paid shall neither be credited or refunded under any circumstances." (source 17 pg. 4) and "The grant of connection and subscription to the services is at the sole discretion of Bharti Airtel
Limited and Bharti Airtel Limited reserves the right to reject any application, for any reason and/or without any liability, whatsoever. " (Source 17 pg.5) and "Bharti Airtel Limited reserves the right to temporarily/ permanently make any or all network
resources unavailable due to technical reasons, for upgrade of network, for repair of network or for reasons of commercial unavailability and customer shall have no claim against Bharti Airtel Limited with respect to the same. • Bharti Airtel Limited reserves the right to terminate the subscription of any customer who is not competent to enter into any contract under the Indian Contract Act, 1872"(source 17 pg.8) and "Service quality, functionality, availability and/or reliability may be affected, and/or/Bharti Airtel Limited is entitled to, without any liability whatsoever to refuse, limit, suspend, vary or disconnect the service, in whole or in part, at anytime, in its sole discretion, with respect to one/all customers without any notice, for any reason which is found to be reasonable by Bharti
Airtel Limited, including, but not limited to the following: • Government’s, TRAI’s rules, regulations, orders, directions, notifications etc., including changes there to prohibiting and/or suspending the rendering of such Service.
• Transmission limitation caused by topographical, geographical, atmospheric, hydrological and or mechanical conditions. • During technical failure, modification, up-gradation or variation, re-location, repair and/or maintenance of the systems/equipments. • To combat potential fraud, sabotage, willful destruction, etc. • If service is used in any manner, which violates any law etc. or adversely affects or interferes in any manner, the rendering of service by Bharti Airtel Limited. •Any other reason, which is found to be reasonable by Bharti Airtel Limited warranting
suspension/disconnection. • Force majeure circumstances (i.e., Acts of God.)" (Source 17 pg.8) and "The customer agrees that all the information provided in the Airtel Prepaid Enrollment form is true and correct and the customer is solely responsible and liable if the same is found incorrect.
Bharti Airtel Limited reserves the right to cancel the connection and withdraw the service if the information is found to be incorrect at any point of time and the balance amount on the card
will not be refunded. The customer also agrees to provide further information as and when demanded by Bharti Airtel Limited and to comply with all directions, guidelines, instructions
etc., issued by Bharti Airtel Limited relating to the network, service and any/all matters, connected to the services of Bharti Airtel Limited." source 17 pg.9) </t>
  </si>
  <si>
    <t xml:space="preserve">Partial. The Consumer Charter (Source 17), in the post-paid and fixed line ToS, lists a number of reasons as to why Airtel may restrict a user's account, but it is unclear if this list is exhaustive as reasons are open ended, e.g. "any other reason." Therefore partial credit is given. See: " Quality, functionality, and/or availability of the services, may be affected. Airtel, without any liability, whatsoever, is entitled to refuse, limit, suspend, vary or disconnect the Services at
any time, for any reasonable cause, including, but not limited, to the following:-
i. Any violation of applicable rules, regulations, orders, directions, notifications,
conditions of License Agreement etc. issued by the Government/Telecom Regulatory
Authority of India ("TRAI") etc;
ii. Any discrepancy in the particular(s) provided by the Customer;
iii. If the Customer is in default (including past defaults) in making payment for the
Services or for any other telecom service provided by Airtel;
iv. During technical failure, modification, up-gradation, variation, relocation, repair and/or
maintenance of the system/equipment;
v. To combat potential fraud, sabotage, willful destruction, national security or for any
other force majeure reasons etc;
vi. Transmission limitation caused by topographical, geographical, atmospheric,
hydrological and/or mechanical or electronic constraints/limitations and/or availability
of suitable cell sites;
15
vii. If services are used in violation of any law, rule/regulation;
viii. Interconnection failure between Airtel and other service provider/s;
ix. Any other reason, which is found to be reasonable by Airtel warranting
limiting/suspension/disconnection of Services.
" (source 17 pg. 14) </t>
  </si>
  <si>
    <t xml:space="preserve">No disclosure found. Though the Code of Conduct references complying with law enforcement and government requests it is not clear that this would include requests for restriction of content (Source 4). The Consumer Charter in the prepaid terms of service only refers to instances when content or the network might be restricted and does not refer to a process (Source 17 pg 7). </t>
  </si>
  <si>
    <t xml:space="preserve">No disclosure found. Though the Code of Conduct references complying with law enforcement and government requests it is not clear that this would include requests for restriction of content (Source 4). The Consumer Charter in the post paid and fixed line terms of service only refers to instances when content or the network might be restricted and does not refer to a process (Source 17). </t>
  </si>
  <si>
    <t xml:space="preserve">No disclosure found. Though the Code of Conduct references complying with law enforcement and government requests it is not clear that this would include requests for restriction of content (Source 4). The Consumer Charter in the pre-paid ToS only refers to instances when content or the network might be restricted and does not refer to a process (Source 17 pg 7). </t>
  </si>
  <si>
    <t xml:space="preserve">No disclosure found. Though the Code of Conduct references complying with law enforcement and government requests it is not clear that this would include requests for restriction of content (Source 4). The Consumer Charter in the post paid and fixed line ToS only refers to instances when content or the network might be restricted and does not refer to a process (Source 17). </t>
  </si>
  <si>
    <t xml:space="preserve">No disclosure found. Though the Code of Conduct references complying with law enforcement and government requests it is not clear that this would include requests for restriction of content (Source 4). The Consumer Charter in the prepaid terms of service only refers to instances when content or the network might be restricted and does not refer to a process (Source 17 p. 7). </t>
  </si>
  <si>
    <t xml:space="preserve">No disclosure found. Though the Code of Conduct references complying with law enforcement and government requests it is not clear that this would include requests for restriction of content (Source 4). The Consumer Charter in the pre-paid ToS only refers to instances when content or the network might be restricted and does not refer to a process (Source 17 p. 7). </t>
  </si>
  <si>
    <t xml:space="preserve">No disclosure found. The Consumer Charter states that it may restrict information or an account in compliance with relevant regulations and lists potential instances, but does not clarify the legal basis for such restriction (Source 17 p. 8)
</t>
  </si>
  <si>
    <t>This represents a change to "no disclosure found" from "no," which does not represent a score change.</t>
  </si>
  <si>
    <t xml:space="preserve">No. In the Consumer Charter the prepaid terms of service reference restriction of services, but clarifies that it may do so without notice to the individual. See: Service quality, functionality, availability and/or reliability may be affected, and/or/Bharti Airtel Limited is entitled to, without any liability whatsoever to refuse, limit, suspend, vary or disconnect the service, in whole or in part, at anytime, in its sole discretion, with respect to one/all customers without any notice, for any reason which is found to be reasonable by Bharti Airtel Limited, including, but not limited to the following:..." (Source 17 pg. 8) </t>
  </si>
  <si>
    <t xml:space="preserve">No disclosure found. As opposed to the prepaid terms of service in the Consumer Charter which specifies that notice will not be given to the individual, the postpaid and fixed line ToS in the Consumer charter do not mention whether the company will provide notice to the individual before restricting their account. See: Quality, functionality, and/or availability of the services, may be affected. Airtel, without any liability, whatsoever, is entitled to refuse, limit, suspend, vary or disconnect the Services at any time, for any reasonable cause, including, but not limited, to the following:..." (Source 17 pg 14) </t>
  </si>
  <si>
    <t>No disclosure found. In 2015, Airtel disclosed information regarding its Airzero data plan, and in this disclosure the company expressed a commitment to net neutrality (Source 25). However, this statement is now out of date.</t>
  </si>
  <si>
    <t>No. In the Consumer Charter in the postpaid and fixed line terms of service it refers to a fair use policy. "• With a view to give all Customers optimum Service, the Tariff plans offered by Airtel shall be subject to Fair-Usage policy as formulated and implemented by Airtel from time to time" (Source 17, p.20). The Fair Usage Policy describes how the company manages the network. The policy does not explicitly commit to not undertaking certain network management practices, but it does describe different usage being based on the package purchased. See: "airtel sets a monthly data transfer limit, this is different for different plans. Once you reach your data transfer limit, your speed will reduce as stated in your plan. Of course, at the start of your next monthly billing cycle, your monthly speed/ data transfer limit will be reset. Also during the month, you can continue to use the data all you want, there are no additional data transfer caps set by airtel. Data transfers continue to be unlimited as they always were" (Source 23).</t>
  </si>
  <si>
    <t>No disclosure found. In 2015, Airtel disclosed information regarding its Airzero data plan (Source 25); however, after a court decision in India upholding net neutrality principles, Airtel's zero rating program is no longer in place, and no additional disclosure could be found.</t>
  </si>
  <si>
    <t>Yes. The Fair Usage Policy does not explicitly commit to not undertaking certain network management practices, but it does describe different usage being based on the package purchased See: "airtel sets a monthly data transfer limit, this is different for different plans. Once you reach your data transfer limit, your speed will reduce as stated in your plan. Of course, at the start of your next monthly billing cycle, your monthly speed/ data transfer limit will be reset. Also during the month, you can continue to use the data all you want, there are no additional data transfer caps set by airtel. Data transfers continue to be unlimited as they always were" (Source 23).</t>
  </si>
  <si>
    <t>This represents a score decline to no credit/"no disclosure found" from partial credit in the 2017 Index, because the policy cited in 2017 is no longer in place. In the 2017 Index, Airtel received credit on this element for disclosure regarding its AirZero program. However, that offer is no longer in place, and the company does not disclose any other information about its network management/prioritization policies or practices. The company therefore receives "no disclosure found" on this element in the 2018 Index.</t>
  </si>
  <si>
    <t>17, 23</t>
  </si>
  <si>
    <t xml:space="preserve">Partial. The prepaid terms of service in the Consumer Charter (Source 17, p. 8) lists a number of reasons as to why a service area might be shut down, but this list includes broad language and language that allows for expansion of reasons, therefore partial credit is given. See: "Service quality, functionality, availability and/or reliability may be affected, and/or/Bharti Airtel Limited is entitled to, without any liability whatsoever to refuse, limit, suspend, vary or disconnect the service, in whole or in part, at anytime, in its sole discretion, with respect to one/all customers without any notice, for any reason which is found to be reasonable by Bharti Airtel Limited, including, but not limited to the following: • Government’s, TRAI’s rules, regulations, orders, directions, notifications etc., including changes there to prohibiting and/or suspending the rendering of such Service.
• Transmission limitation caused by topographical, geographical, atmospheric, hydrological and or mechanical conditions. • During technical failure, modification, up-gradation or variation, re-location, repair and/or maintenance of the systems/equipments. • To combat potential fraud, sabotage, willful destruction, etc. • If service is used in any manner, which violates any law etc. or adversely affects or interferes in any manner, the rendering of service by Bharti Airtel Limited. 9 • •Any other reason, which is found to be reasonable by Bharti Airtel Limited warranting suspension/disconnection. • Force majeure circumstances (i.e., Acts of God.)
</t>
  </si>
  <si>
    <t>Partial. The postpaid and fixed line terms of service in the Consumer Charter (Source 17, p. 14) lists a number of reasons as to why a service may be shut down, but this language is broad and includes non-exhaustive language "including but not limited to," therefore partial credit is given. See: "Quality, functionality, and/or availability of the services, may be affected. Airtel, without any liability, whatsoever, is entitled to refuse, limit, suspend, vary or disconnect the Services at any time, for any reasonable cause, including, but not limited, to the following:- i. Any violation of applicable rules, regulations, orders, directions, notifications, conditions of License Agreement etc. issued by the Government/Telecom Regulatory Authority of India ("TRAI") etc; ii. Any discrepancy in the particular(s) provided by the Customer; iii. If the Customer is in default (including past defaults) in making payment for the Services or for any other telecom service provided by Airtel; iv. During technical failure, modification, up-gradation, variation, relocation, repair and/or maintenance of the system/equipment; v. To combat potential fraud, sabotage, willful destruction, national security or for any other force majeure reasons etc; vi. Transmission limitation caused by topographical, geographical, atmospheric, hydrological and/or mechanical or electronic constraints/limitations and/or availability of suitable cell sites; vii. If services are used in violation of any law, rule/regulation; viii. Interconnection failure between Airtel and other service provider/s; ix. Any other reason, which is found to be reasonable by Airtel warranting limiting/suspension/disconnection of Services."</t>
  </si>
  <si>
    <t>No disclosure found. The Consumer Charter in the prepaid terms of service places a limitation on the number of SMS that can be sent per day. This is not a restriction on SMS in general and does not apply to a specific area. See: "As per TRAI regulation, customer can send a maximum of 100 SMSs per day at discounted rate.
Thereafter, customer should pay at-least 50p for each SMS beyond 100th SMS in a day" (Source 17, p.11).</t>
  </si>
  <si>
    <t>No. The Consumer Charter in the prepaid terms of service specifically notes that notice will not be given to the individual when it shuts down the network or restricts access to the service: "Service quality, functionality, availability and/or reliability may be affected, and/or/Bharti Airtel Limited is entitled to, without any liability whatsoever to refuse, limit, suspend, vary or disconnect the service, in whole or in part, at anytime, in its sole discretion, with respect to one/all customers without any notice, for any reason which is found to be reasonable by Bharti Airtel Limited, including, but not limited to the following..." (Source 17, p.8).</t>
  </si>
  <si>
    <t xml:space="preserve">No disclosure found. Unlike the prepaid terms of service in the Consumer Charter, the postpaid and fixed line ToS do not specify one way or the other if notice will be provided. "Quality, functionality, and/or availability of the services, may be affected. Airtel, without any liability, whatsoever, is entitled to refuse, limit, suspend, vary or disconnect the Services at any time, for any reasonable cause, including, but not limited, to the following:..." (Source 17, p.14). </t>
  </si>
  <si>
    <t xml:space="preserve">No disclosure found. Unlike the pre-paid ToS in the Consumer Charter, the postpaid and fixed line ToS do not specify one way or the other if notice will be provided. "Quality, functionality, and/or availability of the services, may be affected. Airtel, without any liability, whatsoever, is entitled to refuse, limit, suspend, vary or disconnect the Services at any time, for any reasonable cause, including, but not limited, to the following:..." (Source 17, p.14). </t>
  </si>
  <si>
    <t>Yes. In the Consumer Charter (Source 17) in the prepaid terms of service the company provides: "The customer must quote his PAN/GIR No. may be quoted till such time the PAN is allotted to him. If the customer has not been allotted a PAN or does not have GIR no, the customer will make a declaration in Form 60. In case the customer has agricultural income and does not have any other taxable income, he will make a declaration in Form 61. Non-residents should alternately furnish a copy of passport. If this information is not furnished, Bharti Airtel Limited reserves the right to disconnect the customer, without any prior notice. No refunds shall be made for any outstanding balance under such circumstances. This is as per Notification from the Income Tax Department No. SO889(E), dated 9/10/98" (Source 17, p.10) and under a section titled "valid documents which can be enclosed" it states ". Proof of identity: Aadhaar card, Passport, Arms Licence, Driving Licence, Income Tax Pan Card, Photo Credit Card/Debit Card (with photo), Smart Card/Dependent Card (issued by Defence). 2. Proof of Address: Aadhaar card, Passport, Arms Licence, Driving Licence, Ration Card, Water Bill (Not Older than 3 months). Telephone Bill of a Fixed line (Not Older than 3 months), IT Assessment Order" (Source 17, p.22). Furthermore, in August 2016 Airtel began rolling out Aadhaar e-KYC—thus requiring customers to submit their Aadhaar number (a unique identifying number assigned by the government) to receive a connection and requiring existing customers to link their Aadhaar with their mobile (Source 20).</t>
  </si>
  <si>
    <t>17, 20</t>
  </si>
  <si>
    <t xml:space="preserve">Yes. The Airtel Privacy Policy (Sources 10-15) is accessible at the bottom of the homepage as well as on each page that the user navigates through. Though not explicitly stated, the privacy policy appears on the pages for prepaid, postpaid, and fixed line and is thus assumed to apply to these services. </t>
  </si>
  <si>
    <t xml:space="preserve">No. The Airtel Privacy Policy (Sources 10-15) is available in English but is not available in Hindi (the second official language in India) and therefore the company receives no credit. </t>
  </si>
  <si>
    <t xml:space="preserve">No. The Airtel Privacy Policy (Source 10-15) is not easy to understand. The policy is divided into sections and cannot be viewed as one document and instead users must click through each section separately. These features makes it difficult for users to comprehensively understand the privacy policy. </t>
  </si>
  <si>
    <t>10, 11, 12, 13, 14, 15</t>
  </si>
  <si>
    <t xml:space="preserve">No. The Airtel Privacy Policy (Source 10) states: "Airtel reserves the right to amend or modify this Privacy Policy at any time, as and when the need arises. We request you to visit our website www.airtel.in periodically for contemporary information and changes." This indicates a clear lack of commitment to notify users of changes to the privacy policy. </t>
  </si>
  <si>
    <t>No. The Airtel Privacy Policy (Source 10) states "Airtel reserves the right to amend or modify this Privacy Policy at any time, as and when the need arises. We request you to visit our website www.airtel.in periodically for contemporary information and changes." The company does not disclose a method of directly notifying users of changes.</t>
  </si>
  <si>
    <t xml:space="preserve">No. The Airtel Privacy Policy (Source 10) states "Airtel reserves the right to amend or modify this Privacy Policy at any time, as and when the need arises. We request you to visit our website www.airtel.in periodically for contemporary information and changes." and thus does not provide a time frame for changes </t>
  </si>
  <si>
    <t>No disclosure found. The company does not appear to provide a public archive or change log of past privacy policies.</t>
  </si>
  <si>
    <t>Partial. The Privacy Policy, under the heading "collection of personal information" (Source 11), lists different types of information that it might collect but does not make a commitment to this list being exhaustive: "airtel and its authorized third parties will collect information pertaining to your identity, demographics, and related evidentiary documentation" "We may also collect your personal information when you use our services or websites or otherwise interact with us during the course of our relationship.
Personal information collected and held by us may include your name, father’s name, mother’s name, spouse’s name, date of birth, current and previous addresses, telephone number, mobile phone number, email address, occupation and information contained in the documents used as proof of identity and proof of address. airtel and its authorized third parties collect, store, process following types of Sensitive Personal Information such as password, financial information (details of Bank account, credit card, debit card, or other payment instrument details), physiological information for providing our products, services and for use of our website. We may also hold information related to your utilization of our services which may include your call details, your browsing history on our website, location details and additional information provided by you while using our services.
We may keep a log of the activities performed by you on our network and websites by using various internet techniques such as web cookies, web beacons, server log files, etc. for analytical purposes and for analysis of the amiability of various features on our site" (Source 11). Personal information is further defined as “'Personal information' is any information that can be used by itself to uniquely identify, contact, or locate a person, or can be used with information available from other sources to uniquely identify an individual. For the purpose of this policy, sensitive personal data or information has been considered as a part of personal information" (Source 10).</t>
  </si>
  <si>
    <t xml:space="preserve">Partial. The Privacy Policy, under the heading "collection of personal information" (Source 11), lists different types of information that it might collect but does not make a commitment to this list being exhaustive: "airtel and its authorized third parties will collect information pertaining to your identity, demographics, and related evidentiary documentation" "We may also collect your personal information when you use our services or websites or otherwise interact with us during the course of our relationship.
Personal information collected and held by us may include your name, father’s name, mother’s name, spouse’s name, date of birth, current and previous addresses, telephone number, mobile phone number, email address, occupation and information contained in the documents used as proof of identity and proof of address. airtel and its authorized third parties collect, store, process following types of Sensitive Personal Information such as password, financial information (details of Bank account, credit card, debit card, or other payment instrument details), physiological information for providing our products, services and for use of our website. We may also hold information related to your utilization of our services which may include your call details, your browsing history on our website, location details and additional information provided by you while using our services.
We may keep a log of the activities performed by you on our network and websites by using various internet techniques such as web cookies, web beacons, server log files, etc. for analytical purposes and for analysis of the amiability of various features on our site" (Source 11). Personal information is further defined as "'Personal information' is any information that can be used by itself to uniquely identify, contact, or locate a person, or can be used with information available from other sources to uniquely identify an individual. For the purpose of this policy, sensitive personal data or information has been considered as a part of personal information" (Source 10). </t>
  </si>
  <si>
    <t>Partial. The Airtel Privacy Policy under the section "collection of personal information" (Source 11) provides information on how data might be collected but does disclose the method of collection for each type of user information: "We may also collect your personal information when you use our services or websites or otherwise interact with us during the course of our relationship." and "We may keep a log of the activities performed by you on our network and websites by using various internet techniques such as web cookies, web beacons, server log files, etc. for analytical purposes and for analysis of the amiability of various features on our site. This information may be used to provide you with a better experience at our portal along with evidentiary purposes. At any time while you are surfing our site, if you do not wish to share surfing information, you may opt out of receiving the cookies from our site by making appropriate changes to your browser privacy settings."</t>
  </si>
  <si>
    <t xml:space="preserve">Partial. In some instances the Airtel Privacy Policy states that it discloses and shares user information, but it is not clear if these provisions apply to all types of user information that the company collects. Relevant sections include "        Internal Use: As explained in the section “Collection of Personal Information” airtel and its employees may utilize some or all available personal information for internal assessments, measures, operations and related activities. 
»        Authorized Third Parties: airtel may at its discretion employ, contract or include third parties (as defined in section 1: Collection of personal information) external to itself for strategic, tactical and operational purposes. Such agencies though external to airtel, will always be entities which are covered by contractual agreements. These agreements in turn include airtel’s guidelines to the management, treatment and secrecy of personal information.
»        We may transfer your personal information or other information collected, stored, processed by us to any other entity or organization located in India or outside India only in case it is necessary for providing services to you or if you have consented (at the time of collection of information) to the same. This may also include sharing of aggregated information with them in order for them to understand our environment and consequently, provide you with better services. While sharing your personal information with third parties, adequate measures shall be taken to ensure that reasonable security practices are followed at the third party." and "We, however assure you that airtel does not disclose your personal information to unaffiliated third parties (parties outside airtel corporate network and its Strategic and Business Partners) which could lead to invasion of your privacy.
»        Government Agencies: We may also share your personal information with Governmental agencies or other authorized law enforcement agencies (LEAs) mandated under law to obtain such information for the purpose of verification of identity or for prevention, detection, investigation including but not limited to cyber incidents, prosecution, and punishment of offences." (Source 12) In the privacy policy third party is defined as ", a ‘Third Party’ is a service provider who associates with airtel and is involved in handling, managing, storing, processing, protecting and transmitting information of airtel." (Source 11) </t>
  </si>
  <si>
    <t xml:space="preserve">No disclosure found. Though the Privacy Policy provides a definition of third parties, this definition is vague and it is unclear if,  for each type of user information, the type of third party the information is shared with. The definition of third party provided: "A ‘Third Party’ is a service provider who associates with airtel and is involved in handling, managing, storing, processing, protecting and transmitting information of airtel.This definition also includes all sub-contractors, consultants and/or representatives of the Third party" (Source 11).
 </t>
  </si>
  <si>
    <t xml:space="preserve">No disclosure found. Though the Privacy Policy provides a definition of third parties, this definition is vague and it is unclear if,  for each type of user information, the type of third party the information is shared with. The definition of third party provided: "A ‘Third Party’ is a service provider who associates with airtel and is involved in handling, managing, storing, processing, protecting and transmitting information of airtel.This definition also includes all sub-contractors, consultants and/or representatives of the Third party" (Source 11). 
 </t>
  </si>
  <si>
    <t>Yes. The Airtel Privacy Policy in the section on disclosure and transfer of personal information states " Government Agencies: We may also share your personal information with Governmental agencies or other authorized law enforcement agencies (LEAs) mandated under law to obtain such information for the purpose of verification of identity or for prevention, detection, investigation including but not limited to cyber incidents, prosecution, and punishment of offences" (Source 12).  In the Consumer Charter under the pre-paid ToS it states "Privacy of communication is subject to Government regulations, the terms of the License Agreement of Bharti Airtel Limited and other statutory and regulatory factors. Bharti Airtel Limited may be required to disclose any information or particulars pertaining to the customer to any Authority, statutory or otherwise, including but not limited to any security agencies and reserves the right to comply with the directions of such authorities at its discretion and without intimating the customer. Bharti Airtel Limited reserves the right to share private information of the Customer with any third parties as may be necessary to ensure provision of services" (Source 17, p.9).</t>
  </si>
  <si>
    <t>Yes. The Airtel Privacy Policy in the section disclosure and transfer of personal information states " Government Agencies: We may also share your personal information with Governmental agencies or other authorized law enforcement agencies (LEAs) mandated under law to obtain such information for the purpose of verification of identity or for prevention, detection, investigation including but not limited to cyber incidents, prosecution, and punishment of offences" (Source 12). In the Consumer Charter under the postpaid/fixed line ToS it states "Privacy of communication is subject to the terms of the License Agreement of Airtel with DoT and other statutory and regulatory notifications/directives etc. The Customer specifically agrees that in order to facilitate Airtel to provide Services, Airtel may be required to disclose any information or particulars pertaining to the Customer to any authority, statutory or otherwise, including by not limited to any debt collection agency, credit reference agency, security agency, and reserves the right to comply with the directions of such authorities at its discretion and without intimating the Customer" (Source 17, p.17).</t>
  </si>
  <si>
    <t xml:space="preserve">No disclosure found. Though the Airtel Privacy Policy defines third parties (Source 11) this definition does not include the names of all third parties with which it shares user information. </t>
  </si>
  <si>
    <t>11, 12, 17</t>
  </si>
  <si>
    <t xml:space="preserve">No disclosure found. Though the Airtel Privacy Policy (Source 11) gives examples of the purpose of collection, these are broad, non-comprehensive, and do not clearly apply to each type of user information the company collects: "Personal information collected and held by us may include your name, father’s name, mother’s name, spouse’s name, date of birth, current and previous addresses, telephone number, mobile phone number, email address, occupation and information contained in the documents used as proof of identity and proof of address. airtel and its authorized third parties collect, store, process following types of Sensitive Personal Information such as password, financial information (details of Bank account, credit card, debit card, or other payment instrument details), physiological information for providing our products, services and for use of our website. We may also hold information related to your utilization of our services which may include your call details, your browsing history on our website, location details and additional information provided by you while using our services.
We may keep a log of the activities performed by you on our network and websites by using various internet techniques such as web cookies, web beacons, server log files, etc. for analytical purposes and for analysis of the amiability of various features on our site. This information may be used to provide you with a better experience at our portal along with evidentiary purposes. At any time while you are surfing our site, if you do not wish to share surfing information, you may opt out of receiving the cookies from our site by making appropriate changes to your browser privacy settings." </t>
  </si>
  <si>
    <t xml:space="preserve">No disclosure found. The Airtel Privacy Policy (Source 12) broadly refers to internal use of user information but this statement does not disclose whether it combines user information collected from various services, or why. "Internal Use: As explained in the section “Collection of Personal Information” airtel and its employees may utilize some or all available personal information for internal assessments, measures, operations and related activities." </t>
  </si>
  <si>
    <t>Partial. Airtel's Privacy Policy (Source 12) broadly refers to purposes for disclosing or transferring data but does not clearly list the purposes for each type of user information, therefore partial credit is given: "Internal Use: As explained in the section “Collection of Personal Information” airtel and its employees may utilize some or all available personal information for internal assessments, measures, operations and related activities.
»        Authorized Third Parties: airtel may at its discretion employ, contract or include third parties (as defined in section 1: Collection of personal information) external to itself for strategic, tactical and operational purposes. Such agencies though external to airtel, will always be entities which are covered by contractual agreements. These agreements in turn include airtel’s guidelines to the management, treatment and secrecy of personal information.
»        We may transfer your personal information or other information collected, stored, processed by us to any other entity or organization located in India or outside India only in case it is necessary for providing services to you or if you have consented (at the time of collection of information) to the same. This may also include sharing of aggregated information with them in order for them to understand our environment and consequently, provide you with better services. While sharing your personal information with third parties, adequate measures shall be taken to ensure that reasonable security practices are followed at the third party.
»        We may obtain your consent for sharing your personal information in several ways, such as in writing, online, through "click-through" agreements; orally, including through interactive voice response; or when your consent is part of the terms and conditions pursuant to which we provide you service. We, however assure you that airtel does not disclose your personal information to unaffiliated third parties (parties outside airtel corporate network and its Strategic and Business Partners) which could lead to invasion of your privacy.
»        Government Agencies: We may also share your personal information with Governmental agencies or other authorized law enforcement agencies (LEAs) mandated under law to obtain such information for the purpose of verification of identity or for prevention, detection, investigation including but not limited to cyber incidents, prosecution, and punishment of offences.</t>
  </si>
  <si>
    <t xml:space="preserve">No disclosure found. The Airtel Privacy Policy under the section "security practices and procedures" (Source 13) refers to retention of personal information but does not state how long each type of user information is retained for. "We may retain your personal information for as long as required to provide you with services or if otherwise required under any law." </t>
  </si>
  <si>
    <t>No disclosure found. The Airtel Privacy Policy in the section "disclosure and transfer of personal information" (Source 12) references aggregated data, but does not specify if this data is retained. "We may transfer your personal information or other information collected, stored, processed by us to any other entity or organization located in India or outside India only in case it is necessary for providing services to you or if you have consented (at the time of collection of information) to the same. This may also include sharing of aggregated information with them in order for them to understand our environment and consequently, provide you with better services."</t>
  </si>
  <si>
    <t>No disclosure found. The Airtel Privacy Policy under the section "security practices and procedures" (Source 13) references different techniques used by the company for deleting data but the policy does not state that it deletes user information after the termination of an account. "When we dispose of your personal information, we use reasonable procedures to erase it or render it unreadable (for example, shredding documents and wiping electronic media)."</t>
  </si>
  <si>
    <t xml:space="preserve">No. The Airtel Privacy Policy in the section "collection of personal information" (Source 11) references opt out options but does not provide detail on how to implement the opt out option and does not comprehensively reference options to control the collection, retention, and use of a user's information. The policy further qualifies that if information is not provided or consent withdrawn, the service can be withheld. Thus, this is not a true choice for the user. "At any time while you are surfing our site, if you do not wish to share surfing information, you may opt out of receiving the cookies from our site by making appropriate changes to your browser privacy settings. In case you do not provide your information or consent for usage of personal information or later on withdraw your consent for usage of the personal information so collected, airtel reserves the right to not provide the services or to withdraw the services for which the said information was sought" (Source 11). </t>
  </si>
  <si>
    <t xml:space="preserve">No. The Airtel Privacy Policy in the section "collection of personal information" (Source 11) references opt out options but does not provide detail on how to implement the opt out option and does not comprehensively reference options to control the collection, retention, and use of a user's information. The policy further qualifies that if information is not provided or consent withdrawn, the service can be withheld. Thus, this is not a true choice for the user. "At any time while you are surfing our site, if you do not wish to share surfing information, you may opt out of receiving the cookies from our site by making appropriate changes to your browser privacy settings. In case you do not provide your information or consent for usage of personal information or later on withdraw your consent for usage of the personal information so collected, airtel reserves the right to not provide the services or to withdraw the services for which the said information was sought" (Source 11).  </t>
  </si>
  <si>
    <t>No. The Airtel Privacy Policy in the section "collection of personal information" (Source 11) references opt out options but does not provide detail on how to implement the opt out option and does not comprehensively reference options to control the collection, retention, and use of a user's information. The policy further qualifies that if information is not provided or consent withdrawn, the service can be withheld. Thus, this is not a true choice for the user. "At any time while you are surfing our site, if you do not wish to share surfing information, you may opt out of receiving the cookies from our site by making appropriate changes to your browser privacy settings. In case you do not provide your information or consent for usage of personal information or later on withdraw your consent for usage of the personal information so collected, airtel reserves the right to not provide the services or to withdraw the services for which the said information was sought" (Source 11).</t>
  </si>
  <si>
    <t>No. The Airtel Privacy Policy in the section "security practices and procedures" (Source 13) references deletion by the company but does not reference the ability for the user to delete their user information. "When we dispose of your personal information, we use reasonable procedures to erase it or render it unreadable (for example, shredding documents and wiping electronic media)."</t>
  </si>
  <si>
    <t>No disclosure found. The Airtel Privacy Policy in the section "collection of personal information" (Source 11) references an opt out option for users who do not wish to share surfing information through changing browser settings, but does not disclose options to users for controlling how their information is used for targeted advertising. "We may keep a log of the activities performed by you on our network and websites by using various internet techniques such as web cookies, web beacons, server log files, etc. for analytical purposes and for analysis of the amiability of various features on our site. This information may be used to provide you with a better experience at our portal along with evidentiary purposes. At any time while you are surfing our site, if you do not wish to share surfing information, you may opt out of receiving the cookies from our site by making appropriate changes to your browser privacy settings."</t>
  </si>
  <si>
    <t>11,13</t>
  </si>
  <si>
    <t xml:space="preserve">No disclosure found. The Airtel Privacy Policy in the section "update of personal information" (Source 14) provides an ability for users to update personal information, but no option to obtain it. "We strive to keep our records updated with your latest information. To this end, if you see any discrepancy in your personal information or if a part of your personal information changes, we request you to reach our customer service at 121 (IVR is toll free and agent assistance at 121 is chargeable at 50p/3min for mobile and 50p/call for fixed line) or write to us at 121@in.airtel.com and communicate the change(s) for updating our records." </t>
  </si>
  <si>
    <t>No disclosure found. The Airtel Privacy Policy in the section "disclosure and transfer of personal information' references disclosure of information to LEA's but does not provide detail of the process followed: "Government Agencies: We may also share your personal information with Governmental agencies or other authorized law enforcement agencies (LEAs) mandated under law to obtain such information for the purpose of verification of identity or for prevention, detection, investigation including but not limited to cyber incidents, prosecution, and punishment of offences" (Source 12).</t>
  </si>
  <si>
    <t>No disclosure found. The Airtel Privacy Policy in the section "disclosure and transfer of personal information' references disclosure of information to LEA's but does not provide detail of responding to court orders. See: "Government Agencies: We may also share your personal information with Governmental agencies or other authorized law enforcement agencies (LEAs) mandated under law to obtain such information for the purpose of verification of identity or for prevention, detection, investigation including but not limited to cyber incidents, prosecution, and punishment of offences" (Source 12).</t>
  </si>
  <si>
    <t>No disclosure found. The Airtel Privacy Policy in the section "disclosure and transfer of personal information' references disclosure of information to LEA's but does not provide detail of the process followed for requests from foreign jurisdictions. See: "Government Agencies: We may also share your personal information with Governmental agencies or other authorized law enforcement agencies (LEAs) mandated under law to obtain such information for the purpose of verification of identity or for prevention, detection, investigation including but not limited to cyber incidents, prosecution, and punishment of offences" (Source 12).</t>
  </si>
  <si>
    <t>No disclosure found. The Airtel Privacy Policy does not contain a section addressing requests from private parties.</t>
  </si>
  <si>
    <t>No disclosure found. The Airtel Privacy Policy makes no reference to addressing requests from private parties.  In the Consumer Charter in the ToS for postpaid and fixed line, the company references complying with requests from private parties such as credit agencies but does not state its process for doing so. See:  "Privacy of communication is subject to the terms of the License Agreement of Airtel with DoT and other statutory and regulatory notifications/directives etc. The Customer specifically agrees that in order to facilitate Airtel to provide Services, Airtel may be required to disclose any information or particulars pertaining to the Customer to any authority, statutory or otherwise, including by not limited to any debt collection agency, credit reference agency, security agency, and reserves the right to comply with the directions of such authorities at its discretion and without intimating the Customer" (Source 17, p.17).</t>
  </si>
  <si>
    <t>No disclosure found. In the Airtel privacy policy (Source 12), the company states the following: "We may also share your personal information with Government agencies or other authorized law enforcement agencies (LEAs) mandated under law to obtain such information for the purpose of verification of identity or for prevention, detection, investigation including but not limited to cyber incidents, prosecution, and punishment of offences," but fails to specify which legal basis under which it may comply with the government's requests.</t>
  </si>
  <si>
    <t xml:space="preserve">Partial. The Employee Code of Conduct (Source 4, p.28) states in a section on interacting with government agencies that, "Dealing with government, you must (among other things) contact or engage with the relevant government agency only if authorized to do so on behalf of the company, when seeking resolution or clarification of various legal issues, ensure all engagements must be in line with normal business conduct and based on merit." On page 47, the company provides examples of guidelines on the protection of company assets, stating, "I have been contacted by an investigating police officer to provide call details and personal information of a customer. What do I do? It is important to cooperate with law enforcement requests, but please ensure that all the internal procedures are being adhered to. We have to be equally mindful of the customer's right to privacy and the company's obligation to safeguarding customer data even as we comply by the legal obligations. Please check with your manager and your legal team before processing any such requests." This suggests that the company conducts due diligence, but does not explicitly state the company's due diligence process, nor is it in a user-facing or public-facing document. Therefore, partial credit is given. </t>
  </si>
  <si>
    <t xml:space="preserve">No. The Consumer Charter under the prepaid mobile terms of service clarifies that Airtel will not notify users when their user information is requested:  "Privacy of communication is subject to Government regulations, the terms of the License Agreement of Bharti Airtel Limited and other statutory and regulatory factors. Bharti Airtel Limited may be required to disclose any information or particulars pertaining to the customer to any Authority, statutory or otherwise, including but not limited to any security agencies and reserves the right to comply with the directions of such authorities at its discretion and without intimating the customer" (Source 17 pg. 9). </t>
  </si>
  <si>
    <t xml:space="preserve">No. The Consumer Charter under the postpaid and fixed line terms of service clarifies that Airtel will not notify users when their user information is requested: "Privacy of communication is subject to the terms of the License Agreement of Airtel with DoT and other statutory and regulatory notifications/directives etc. The Customer specifically agrees that in order to facilitate Airtel to provide Services, Airtel may be required to disclose any information or particulars pertaining to the Customer to any authority, statutory or otherwise, including by not limited to any debt collection agency, credit reference agency, security agency, and reserves the right to comply with the directions of such authorities at its discretion and without intimating the Customer." (Source 17 pg. 17) </t>
  </si>
  <si>
    <t xml:space="preserve">No. The Consumer Charter under postpaid mobile and fixed line internet terms of service states that Airtel will not notify users when their user information is requested:" Privacy of communication is subject to the terms of the License Agreement of Airtel with DoT and other statutory and regulatory notifications/directives etc. The Customer specifically agrees that in order to facilitate Airtel to provide Services, Airtel may be required to disclose any information or particulars pertaining to the Customer to any authority, statutory or otherwise, including by not limited to any debt collection agency, credit reference agency, security agency, and reserves the right to comply with the directions of such authorities at its discretion and without intimating the Customer." (Source 17 pg. 17) </t>
  </si>
  <si>
    <t>This represents a change to "no disclosure found," from "no," which does not result in a score change.</t>
  </si>
  <si>
    <t>Yes. The Airtel Privacy Policy in the section "security practices and procedures" (Source 7, p. 60) clarifies that employee access is limited to a 'need only' basis and that the company is ISO27001 compliant. "We adopt reasonable security practices and procedures, in line with international standard IS/ISO/IEC 27001, to include, technical, operational, managerial and physical security controls in order to protect your personal information from unauthorized access, or disclosure while it is under our control. Our security practices and procedures limit access to personal information on need-only basis. Further, our employees are bound by Code of Conduct and Confidentiality Policies which obligate them to protect the confidentiality of personal information." The 2016 Sustainability (Source 13) report further states "We at Airtel, have restricted the access to subscriber data to a need to know basis by customer care services, or other departments dealing with critical customer information. Each person has been assigned a unique IDs are monitored closely. All incidents of information leakage are tracked and strict actions are taken against the offender."</t>
  </si>
  <si>
    <t xml:space="preserve">This represents a score improvement to full credit from partial credit in the 2017 Index, due to improved disclosure by the company of its internal security monitoring policies. In the 2017 Index, Bharti Airtel received partial credit since the company did not provide enough detail about what systems are in place to limit and monitor employee access to user information. However, the company's 2016 Sustainability Report, which was published after the 2017 Index evaluation was release in March 2017, states: "We at Airtel, have restricted the access to subscriber data to a need to know basis by customer care services, or other departments dealing with critical customer information. Each person has been assigned a unique ID and all activities using these IDs are monitored closely. All incidents of information leakage are tracked and strict actions are taken against the offender." This additional disclosure provides enough detail to merit full credit on this element in the 2018 Index.
</t>
  </si>
  <si>
    <t xml:space="preserve">Partial. The Airtel Privacy Policy section on security practices and procedures (Source 13) clarifies that the company is compliant with ISO27001 which includes an audit, yet there is no documentation or evidence of an internal audit taking place: "We adopt reasonable security practices and procedures, in line with international standard IS/ISO/IEC 27001, to include, technical, operational, managerial and physical security controls in order to protect your personal information from unauthorized access, or disclosure while it is under our control." </t>
  </si>
  <si>
    <t>This element is not applicable for telecommunication companies.</t>
  </si>
  <si>
    <t>No disclosure found. While the Airtel 2016 Sustainability Report (Source 7, p. 60) describes a process of tracking and taking actions against offenders in the case of data breaches involving data shared across the company, it does not disclose any information about notifying the relevant authorities."All incidents of information leakage are tracked and strict actions are taken against the offender...Any-noncompliance is immediately escalated and investigated. Having a zero tolerance towards the breach, strict actions, like separation from services with our organisation and/or police complaints are initiated against the individual."</t>
  </si>
  <si>
    <t xml:space="preserve">Yes. On the "Airtel Important Alerts" page, Airtel provides information about cyber threats and malware (Source 18). Airtel has also published a one pager on how to set up a secure wifi connection (Source 19). These documents apply across services. </t>
  </si>
  <si>
    <t>18, 19</t>
  </si>
  <si>
    <t>Bharti Airtel Annual Report 2015 - 2016</t>
  </si>
  <si>
    <t>http://www.airtel.in/airtel-annual-report-2015-16/</t>
  </si>
  <si>
    <t>2015-2016</t>
  </si>
  <si>
    <t>Bharti Business Responsibility Report 2015-2016</t>
  </si>
  <si>
    <t>http://www.airtel.in/airtel-annual-report-2015-16/pdf/statutory-reports/business-responsibility-report.pdf</t>
  </si>
  <si>
    <t>Bharti Airtel 2015 CSR</t>
  </si>
  <si>
    <t>http://www.airtel.in/wps/wcm/connect/fd7b3172-02e5-4e25-af7e-51d64cc17534/CSR+Policy.pdf?MOD=AJPERES&amp;ContentCache=NONE</t>
  </si>
  <si>
    <t>Bharti 2014 Code of Conduct</t>
  </si>
  <si>
    <t>http://www.airtel.in/wps/wcm/connect/03e0cb9a-d2f7-4431-a036-55c19bcf13fc/Bharti-CoC-2014-Internet-Version.pdf?MOD=AJPERES</t>
  </si>
  <si>
    <t>Bharti Code of Conduct for Directors</t>
  </si>
  <si>
    <t>http://www.airtel.in/wps/wcm/connect/44916b17-dd5d-4c77-b58c-d156415ab1aa/Code-of-Conduct-applicable-to-Directors-and-Senior-Management-of-the-company.pdf?MOD=AJPERES</t>
  </si>
  <si>
    <t>Not specified</t>
  </si>
  <si>
    <t>Bharti Code of Conduct for Business Associates</t>
  </si>
  <si>
    <t>http://www.airtel.in/partnerworld/pdf/Bharti-Airtel-Code-of-conduct.pdf</t>
  </si>
  <si>
    <t>Airtel 2016 Sustainability Report</t>
  </si>
  <si>
    <t>http://www.airtel.in/sustainability-file/common/files/25978_Airtel_Sustainability%20Report_2016.pdf</t>
  </si>
  <si>
    <t>Airtel Ombudsperson Policy</t>
  </si>
  <si>
    <t>http://www.airtel.in/partnerworld/Ombudsman_Policy&amp;Process.html</t>
  </si>
  <si>
    <t>Airtel Ombuds Office</t>
  </si>
  <si>
    <t>http://www.airtel.in/about-bharti/about-bharti-airtel/ombuds-office</t>
  </si>
  <si>
    <t>Airtel Privacy Policy</t>
  </si>
  <si>
    <t>http://www.airtel.in/forme/privacy-policy/</t>
  </si>
  <si>
    <t>Airtel Privacy Policy - Collection of Personal Information</t>
  </si>
  <si>
    <t>http://www.airtel.in/forme/privacy-policy/collection+of+personal+info?contentIDR=53535f55-b787-4cb8-b399-d11d97f80c26&amp;useDefaultText=0&amp;useDefaultDesc=0</t>
  </si>
  <si>
    <t>Airtel Privacy Policy - Disclosure and transfer of personal information</t>
  </si>
  <si>
    <t>http://www.airtel.in/forme/privacy-policy/disclosure+and+transfer?contentIDR=745792ad-d6af-4684-85d4-d85773e77356&amp;useDefaultText=0&amp;useDefaultDesc=0</t>
  </si>
  <si>
    <t>Airtel Privacy Policy - Security Practices and Procedures</t>
  </si>
  <si>
    <t>http://www.airtel.in/forme/privacy-policy/security+practices+and+procedures?contentIDR=9346516c-c1a1-4bd7-bce0-6945236dceaa&amp;useDefaultText=0&amp;useDefaultDesc=0</t>
  </si>
  <si>
    <t>Airtel Privacy Policy - Update of Personal Information</t>
  </si>
  <si>
    <t>http://www.airtel.in/forme/privacy-policy/update+of+personal?contentIDR=b1733c6f-7a9d-46d3-b744-7bf1d8d2927e&amp;useDefaultText=0&amp;useDefaultDesc=0</t>
  </si>
  <si>
    <t>Airtel Privacy Policy - Feedback and Concerns</t>
  </si>
  <si>
    <t>http://www.airtel.in/forme/privacy-policy/feedbak?contentIDR=c9d0f414-8cb9-4381-b122-3f3148a01b80&amp;useDefaultText=0&amp;useDefaultDesc=0</t>
  </si>
  <si>
    <t>Airtel Consumer Charter Hindi</t>
  </si>
  <si>
    <t>http://www.airtel.in/wps/wcm/connect/49694bd0-738e-4d69-9720-35a85f0892fd/Airtel-Telecom-Consumers-Charter-Hindi.pdf?MOD=AJPERES</t>
  </si>
  <si>
    <t>7/25/2017</t>
  </si>
  <si>
    <t>Airtel Consumer Charter English</t>
  </si>
  <si>
    <t>http://www.airtel.in/wps/wcm/connect/9bc6da33-8efc-4cb3-ad41-4c8af0626cfc/Airtel-Telecom-Consumers-Charter_English.pdf?MOD=AJPERES</t>
  </si>
  <si>
    <t>Airtel Important Alerts</t>
  </si>
  <si>
    <t>http://www.airtel.in/forme/important-alerts/</t>
  </si>
  <si>
    <t>9 simple steps to secure your wifi network</t>
  </si>
  <si>
    <t>http://www.airtel.in/applications/genericlead/wifi/images/wifisecure.pdf</t>
  </si>
  <si>
    <t>Airtel rolls out Aadhaar based e-KYC solution</t>
  </si>
  <si>
    <t>http://www.airtel.in/about-bharti/media-centre/bharti-airtel-news/mobile/airtel+rolls+out+aadhaar+based+e-kyc+solution</t>
  </si>
  <si>
    <t>08/22/2016</t>
  </si>
  <si>
    <t>Airtel Blocked Notice</t>
  </si>
  <si>
    <t>http://i0.wp.com/www.medianama.com/wp-content/uploads/Screen-Shot-2011-07-21-at-10.55.41-AM.png</t>
  </si>
  <si>
    <t>Airtel Zero Rating Notice</t>
  </si>
  <si>
    <t>http://www.airtel.in/about-bharti/media-centre/bharti-airtel-news/corporate/airtel+launches+-+airtel+zero-+a+win-win+platform+for+customers+and+marketers</t>
  </si>
  <si>
    <t>Airtel Fair Usage Policy</t>
  </si>
  <si>
    <t>http://www.airtel.in/applications/xm/Fair_Usage_Policy.pdf</t>
  </si>
  <si>
    <t>not specified</t>
  </si>
  <si>
    <t>Airtel Broadband Internet FAQ</t>
  </si>
  <si>
    <t>http://www.airtel.in/broadband-and-fixed-line/know-more/faqs</t>
  </si>
  <si>
    <t>Airtel Pledge to customers on Zero rating</t>
  </si>
  <si>
    <t>http://www.airtel.in/airtelpledge/</t>
  </si>
  <si>
    <t>Training Modules &amp; Partners Document</t>
  </si>
  <si>
    <t>http://www.airtel.in/partnerworld/help.htm</t>
  </si>
  <si>
    <t>Report Corporate Governance</t>
  </si>
  <si>
    <t>http://www.airtel.in/airtel-annual-report-2014-15/pdf/Statutory%20Reports/Report%20on%20Corporate%20Governance.pdf</t>
  </si>
  <si>
    <t>2014-2015</t>
  </si>
  <si>
    <t>Cellular Operators Association Airtel Membership</t>
  </si>
  <si>
    <t>https://coai.com/content/bharti-airtel-limited</t>
  </si>
  <si>
    <t>2015 - 2017</t>
  </si>
  <si>
    <t>Airtel Winners of Data Security Council of India Privacy Award</t>
  </si>
  <si>
    <t>https://www.dsci.in/taxonomypage/863</t>
  </si>
  <si>
    <t>CIS and COAI Roundtable</t>
  </si>
  <si>
    <t>https://cis-india.org/news/ians-july-4-2014-coai-cis-to-hold-pan-india-meetings-on-privacy-issues</t>
  </si>
  <si>
    <t>Airtel 2015 Sustainability Report</t>
  </si>
  <si>
    <t>http://www.airtel.in/sustainability-file/common/files/Airtel%20CSR%202016_web.pdf</t>
  </si>
  <si>
    <t>Airtel Track your Request and Help</t>
  </si>
  <si>
    <t>http://www.airtel.in/forme/home/needhelp/complaint-search</t>
  </si>
  <si>
    <t>BhartiAirtel (group)</t>
  </si>
  <si>
    <t>BhartiAirtel (group) - FoE (G-indicators)</t>
  </si>
  <si>
    <t>BhartiAirtel (group) - Privacy (G-indicators)</t>
  </si>
  <si>
    <t>Airtel India (operating company)</t>
  </si>
  <si>
    <t>Airtel India (operating company) - FoE (G-indicators)</t>
  </si>
  <si>
    <t>Airtel India (operating company) - Privacy (G-indicators)</t>
  </si>
  <si>
    <t>Group - Etisalat - Freedom of Expression</t>
  </si>
  <si>
    <t>Group - Etisalat - Privacy</t>
  </si>
  <si>
    <t>OperatingCo - Etisalat UAE - Freedom of Expression</t>
  </si>
  <si>
    <t>OperatingCo - Etisalat UAE - Privacy</t>
  </si>
  <si>
    <t>OperatingCo Etisalat UAE - Freedom of Expression</t>
  </si>
  <si>
    <t>OperatingCo Etisalat UAE - Privacy</t>
  </si>
  <si>
    <t xml:space="preserve">No disclosure found. Etisalat (Source 16) discloses that it "reaffirms its support of the Ten Principles of the United Nations Global Compact in its effort to fight for human rights, its defense of labour and the environment, and its efforts to combat corruption." This statement is made in a "Statement of continued support by the Chief Executive Officer." No additional information found, resulting in no credit on this element. </t>
  </si>
  <si>
    <t xml:space="preserve">No disclosure found. Etisalat (Source 16) discloses, :“...Etisalat - reaffirms its support of the Ten Principles of the United Nations Global Compact in its effort to fight for human rights, its defense of labour and the environment, and its efforts to combat corruption." This statement is made in a "Statement of continued support by the Chief Executive Officer." No additional information found, resulting in no credit on this element. </t>
  </si>
  <si>
    <t>No. Etisalat is not a member of a multi-stakeholder initiative whose focus includes a commitment to uphold freedom of expression based on international human rights principles.</t>
  </si>
  <si>
    <t xml:space="preserve">Yes. The company's Code of Practice (Source 6, p.8) explains how customers can file complaints to the company's customer care representatives through phone, fax, email or at the company webpage. Clause 30(b)  of the General ToS (Source 19, p.27) further provide that: "Any complaints should be directed to Etisalat’s Customer Care Department, who can be reached by email at care@etisalat.ae or through one of the other communications channels referred to in Clause 30(a)." </t>
  </si>
  <si>
    <t>This represents a score change to no credit/"no disclosure found" from full credit in the 2017 Index, based on a re-assassment of Etisalat's privacy policy. In the 2017 Index, the evaluation for this element was based on disclosure in the company's privacy policy. However, this privacy policy covers Etisalat's website only, and is therefore not applicable to the services evaluated by RDR. This disclosure has been reassessed and the company receives no credit on this element in the 2018 Index.</t>
  </si>
  <si>
    <t>Yes. The "Complaint Resolution" section in the Code of Practice (Source 6, p.9) clearly explains how Etisalat responds to complaints: "Our Customer Care Representative will register your complaint in our Complaint Management System under a unique reference number. This number uniquely identifies your call on our support system and will allow any member of the Customer Care team to access your file and give you an update on the status of your complaint. We aim to rectify your problems as soon as possible. If we cannot rectify your problem immediately, we will investigate the problem and respond to you with an update. We will notify you of the resolution of each complaint".</t>
  </si>
  <si>
    <t>Partial. Etisalat's Terms and Conditions for prepaid mobile (Source 2) could not be located on the Etisalat website and could only be found using a search engine. Etisalat's general terms and conditions (Source 19) could be accessed but were not easy to find, hence partial credit. In order to access Etisalat's terms of service, a user has to scroll down to the bottom of the homepage and click "Terms &amp; Conditions". Once a user clicks this tab, the website and online services' terms and conditions appear. General terms and conditions for consumer products can then be accessed by clicking the first PDF link "General Terms and Conditions-Consumer Products" (Source 19)  under "other terms &amp; conditions" at the bottom of the page. The company also has additional terms of service that apply for individual services, including postpaid and prepaid services which can be accessed through the "Personal" tab on top of the page. Given that the general terms of service are not easy to find, the company receives partial credit.</t>
  </si>
  <si>
    <t>Partial. Etisalat's terms of service can be accessed through the "Personal" tab on top of the website. After clicking the "Personal" tab, the user has to select "Postpaid Plan" from the "Mobile" tab. Next, the "Contract Plan" option has to be selected from the menu, and the user has to scroll down to the bottom of the page to click the "Application Postpaid Form".  A PDF opens, and the  Terms &amp; Conditions (Source 20) can be found at the bottom of the page. The terms of service are not easy to find, resulting in partial score on this element.</t>
  </si>
  <si>
    <t>Partial. Etisalat's terms of service can be accessed through the "Personal" tab on top of the page. After clicking the "Personal" tab, a user has to select "Data Plan" from the "Mobile" tab. Next, the user has to select the "Prepaid Data Plan" or "Postpaid Data Pack" option, and scroll down to the bottom and click the "Application Form". A PDF opens, and the Terms &amp; Conditions for postpaid and prepaid services can be found at the bottom of the page (Source 2, Source 20). Additional terms of service for broadband service can be found through the "elife" tab at the bottom of the homepage. After clicking on "elife", the user has to scroll down to "Application".  A PDF opens and the Terms and Conditions (Sources 4 &amp; 5) can be found at the bottom of the page. The terms of service are not easy to find, resulting in a partial score.</t>
  </si>
  <si>
    <t>Yes. Etisalat's Terms and Conditions are available in both Arabic and English</t>
  </si>
  <si>
    <t>Yes. The company uses a clear font size and header sections. Further, the terms of service are written in an understandable manner.</t>
  </si>
  <si>
    <t>2, 4, 5, 20</t>
  </si>
  <si>
    <t>No. In its general terms of service (Source 19,  section 25c), Etisalat provides that "any changes to any part of the Agreement, excluding price changes, shall be published on the Digital Channels and will be binding on the parties from the date on which the change is published." The company does not make a commitment to directly notify users of changes, and receives no credit on this element.</t>
  </si>
  <si>
    <t xml:space="preserve">Marking this as "no" versus "no disclosure found" in 2017, resulting in no score change. In 2017, this element was scored as "no disclosure found," based on the company not committing to notifying users. However, since there is a disclosure on terms of service changes, and it does not include a commitment to notifying users, the company receives no credit in the 2018 Index. </t>
  </si>
  <si>
    <t xml:space="preserve">Marking this as "no" versus "no disclosure found" in 2017, resulting in no score change. In 2017, this element was scored as "no disclosure found," based on the company not committing to notifying users. However, since there is a disclosure on ToS changes, and it does not include a commitment to notifying users, the company receives no credit in the 2018 Index. </t>
  </si>
  <si>
    <t>No. In its general terms of service (Source 19,  section 25c), Etisalat provides that "any changes to any part of the Agreement, excluding price changes, shall be published on the Digital Channels and will be binding on the parties from the date on which the change is published." The company does not make a commitment to directly notify users of changes and does not disclose a timeframe for such notification, and receives no credit on this element.</t>
  </si>
  <si>
    <t xml:space="preserve">Yes. Etisalat explains in its terms of service (Source 19, section 8d) the types of content or activities that it does not permit. This includes: to use the service "(i) in a way which violates the laws of the UAE..., (ii) to send, knowingly receive, upload, download or re-use material which is abusive, offensive, indecent, defamatory, obscene or menacing, or in breach of any Intellectual Property Rights, Confidential Information obligations, privacy or other rights which are liable to incite racial or religious disharmony or hatred, cause any threat, harassment, annoyance, inconvenience or anxiety to any person or which comprises a virus or other material that may cause loss or damage to Etisalat or a third party, (iii) to violate or infringe any third-party Intellectual Property Rights and/or industrial property rights..." Etisalat further states that "All voice over internet protocol (‘VoIP’) services provided by unlicensed providers where a licence is required are prohibited..." (Source 19, section 8e).                       </t>
  </si>
  <si>
    <t>Yes. Etisalat discloses it can restrict or terminate a user's access to the service when a user engages in any activities or content prohibited under section 8(a) through 8(e) in the ToS (Source 1). In the "Suspension, Disconnection or Termination by Etisalat" section (Souce 19, section 19) Etisalat provides further information on why it may restrict a user's access to the service. This includes: "(i) Etisalat has reasonable grounds to consider that: (A) the Customer has breached any provisions of the Agreement; or (B) unusual usage or suspected fraudulent activity has occurred on the Customer’s account; (ii) the Customer fails to pay any Charges that fall due within the relevant timeframe; (iii) Etisalat is required to do so under any applicable laws or regulations, or under any other regulatory requirements, or upon request by Government or regulatory or security or other competent authorities, or is required by necessity of an emergency situation; (iv) the operations, security or efficiency of a Service is impaired by the Customer’s use of the Service or Customer equipment connected to the Service...."</t>
  </si>
  <si>
    <t>Yes. Etisalat explains its process for enforcing its rules in Section 19 of the terms of service (Source 1).</t>
  </si>
  <si>
    <t>No disclosure found. Etisalat explains the categories of prohibited content on a Prohibited Content Categories page (Source 19), but no disclosure was found on the volume and nature of content and accounts restricted for violating the company’s rules.</t>
  </si>
  <si>
    <t>No disclosure found. Etisalat discloses in its terms of service (Source 19) that it complies with applicable laws, regulations, court orders, government and law enforcement agencies' requests, but it does not explain its process.</t>
  </si>
  <si>
    <t>Yes. The company discloses that it reviews users' requests to block or unblock Internet content under the UAE's "Internet Access Management Policy" (Source 12), and links to a "Prohibited Content Categories" document (Source 13) which provides further information on the types of content prohibited.</t>
  </si>
  <si>
    <t xml:space="preserve">No disclosure found. Etisalat provides a form (Source 13) for requesting content to be blocked and unblocked. In this form, the company states: "Our Customer Service representative will look at your requests and will take necessary action as per the UAE's Internet Access Management Policy or take it up with concerned authorities for their review and decision if there is a need." No additional information is provided.                             </t>
  </si>
  <si>
    <t>Partial. Clause 19(a) of the General Terms &amp; Conditions (Source 19) states that "Subject to applicable laws and regulations Etisalat may suspend/disconnect or terminate immediately the use of part or all of the Service and/or the Agreement, with or without notice." However, in paragraph (d) the company commits to "give the Customer reasonable notice prior to such termination..." Further, in paragraph (e), Etisalat provides the following: "Etisalat will notify the Customer and (if applicable) give them the opportunity to rectify the situation prior to any suspension /disconnection or termination of the Service." Because it is not clear when or if the company notifies users when it restricts accounts, partial credit is awarded.</t>
  </si>
  <si>
    <t>No disclosure found. According to Clause 8(g) of the general terms of service (Source 19), Etisalat may throttle the service in case of excessive use that could negatively impact quality of services. No additional disclosures found.</t>
  </si>
  <si>
    <t>Partial. In Clause 14(a) of the general terms of service (Source 19), the company discloses that it "does not guarantee that the Service will be available in all areas of the UAE at all times or that there will be no interruptions or interference to the Service." It further notes that, "The Customer acknowledges that there may be unplanned outages which may cause disruption to the Service" (14c). However, the company does not clearly explain why it may shut down service to a particular area or group of users. Clause 19(a) further provides that "Subject to applicable laws and regulations Etisalat may suspend / disconnect or terminate immediately the use of part or all of the Service and/or the Agreement...in the event that,...(iii) Etisalat is required to do so under any applicable laws or regulations, or under any other regulatory requirements, or upon request by Government or regulatory or security or other competent authorities, or is required by necessity of an emergency situation..." However, it is not clear whether this could include network shutdowns.</t>
  </si>
  <si>
    <t>Partial. Clause 8(e) of the general terms of service (Source 19) provide that "All voice over internet protocol (‘VoIP’) services provided by unlicensed providers where a licence is required are prohibited. This includes but is not limited to services, software or hardware that use the internet as a means of communication." The company does not provide information on other reasons for restrictions, including instances where it may restrict applications due to government orders. Therefore, a partial credit is given.</t>
  </si>
  <si>
    <t>Yes. According to the Mobile Customer Registration page (Source 14), a government issued ID is required for registration and renewal of mobile accounts.</t>
  </si>
  <si>
    <t>No disclosure found. The only privacy policy found covers Etisalat's website only.</t>
  </si>
  <si>
    <t>6, 7, 8, 9</t>
  </si>
  <si>
    <t>No disclosure found. The only privacy policy found covers Etisalat's website only (Sources 6 &amp; 7, p.10; Sources 8 &amp; 9)</t>
  </si>
  <si>
    <t>Yes. In its Code of Practice (Source 6, p.12), the company discloses the following: "...we do release customer information if required by law, law enforcement agencies, competent authorities, to protect property or public interests or matters of state security... It is also compulsory that Etisalat discloses information, to comply with court orders."</t>
  </si>
  <si>
    <t>This represents a score improvement to full credit from partial credit in the 2017 Index, due to disclosure not located in 2017. In 2017, partial credit was given based on unclear disclosure in the privacy policy about whether the company shares user data with government or legal authorities. However, relevant information is disclosed in the Code of Practices, which clearly indicates that user information is shared with authorities. Hence, the company receives full credit on this element in the 2018 Index.</t>
  </si>
  <si>
    <t>No disclosure found. In The Code of Practice (Source 6, p.11), the company provides the following: "We obtain information about customers that helps us to provide services, and we use that information for business purposes only." However, it does not explain what these purposes are.</t>
  </si>
  <si>
    <t>Partial. In its Code of Practices (Source 6, Source 7), the company states: "Etisalat has strict policies governing employee access to customer records. We access customer accounts, records or reports for authorised business purposes only. We obtain information about customers that helps us to provide services, and we use that information for business purposes only" (p.11). However, this disclosure is unclear on whether there is a system in place to limit employees' access to user information.The company receives a partial credit.</t>
  </si>
  <si>
    <t>Partial. In its 2016 Annual Report (Source 18), the company provides the following on "Operational Threats:" "Cyber Security: the ongoing threat of external cyber attacks across our network and IT infrastructure is ever present particularly across the MENA region. Network and IT security teams proactively monitor activity across our networks to identify and mitigate possible cyber security threats and data privacy breaches." Partial credit is given since the disclosure is a bit vague about whether the security measures include audits, which are intended to mitigate security threats and breaches before they occur, versus monitoring, which might alert the company to a security threat that is already affecting the network.</t>
  </si>
  <si>
    <t>This represents a score improvement to partial credit from no credit/"no disclosure found" in the 2017 Index, due to improved disclosure by Etisalat of its security teams' monitoring efforts. In the 2017 Index, it was noted that no disclosure was found. The 2016 Annual Report provides additional information on security teams, stating: "Network and IT security teams proactively monitor activity across our networks to identify and mitigate possible cyber security threats and data privacy breaches." However, this disclosure does not specifically mention security audits. Therefore, the company receives partial credit on this element in the 2018 Index.</t>
  </si>
  <si>
    <t>Etisalat (group)</t>
  </si>
  <si>
    <t>Etisalat (group) - FoE (G-indicators)</t>
  </si>
  <si>
    <t>Etisalat (group) - Privacy (G-indicators)</t>
  </si>
  <si>
    <t>Etisalat UAE (operating company)</t>
  </si>
  <si>
    <t>Etisalat UAE (operating company) - FoE (G-indicators)</t>
  </si>
  <si>
    <t>Etisalat UAE (operating company) - Privacy (G-indicators)</t>
  </si>
  <si>
    <t>Etisalat – General Terms &amp; Conditions
(Consumer)</t>
  </si>
  <si>
    <t>http://www.etisalat.ae/en/system/docs/personal/misc/General-Terms-and-Conditions-Consumer.pdf</t>
  </si>
  <si>
    <t>5/24/2015</t>
  </si>
  <si>
    <t>Terms and Conditions Prepaid</t>
  </si>
  <si>
    <t>http://support.etisalat.ae/en/system/docs/personal/forms/ApplicationForm-Wasel-Prepaid_en.pdf</t>
  </si>
  <si>
    <t>Terms and Conditions Postpaid</t>
  </si>
  <si>
    <t>http://www.etisalat.ae/en/system/docs/personal/forms/the_new_postpaid_application_form_en.pdf</t>
  </si>
  <si>
    <t>Terms and Conditions
Al Shamil, landline, eLife and Etisalat select services (english)</t>
  </si>
  <si>
    <t>http://support.etisalat.ae/en/system/docs/personal/forms/eLife_new_application.pdf</t>
  </si>
  <si>
    <t>October 2015</t>
  </si>
  <si>
    <t>Terms and Conditions
Al Shamil, landline, eLife and Etisalat select services (arabic)</t>
  </si>
  <si>
    <t>http://support.etisalat.ae/ar/system/docs/personal/forms/eLife_new_application.pdf</t>
  </si>
  <si>
    <t>Code of Practice regarding customer affairs (english)</t>
  </si>
  <si>
    <t>http://support.etisalat.ae/en/system/docs/personal/misc/Code%20of%20Practice%20for%20Customer%20Affairs.pdf</t>
  </si>
  <si>
    <t>Code of Practice regarding customer affairs (arabic)</t>
  </si>
  <si>
    <t>http://support.etisalat.ae/ar/system/docs/personal/misc/Code%20of%20Practice%20for%20Customer%20Affairs.pdf</t>
  </si>
  <si>
    <t>Privacy - Policy (English)</t>
  </si>
  <si>
    <t>https://www.etisalat.ae/en/privacy-policy.jsp</t>
  </si>
  <si>
    <t>Privacy - Policy (Arabic)</t>
  </si>
  <si>
    <t>https://www.etisalat.ae/ar/privacy-policy.jsp</t>
  </si>
  <si>
    <t>Privacy company</t>
  </si>
  <si>
    <t>http://www.etisalat.com/en/about/privacy-policy.jsp</t>
  </si>
  <si>
    <t>Terms &amp; Condition-Company Profile</t>
  </si>
  <si>
    <t>http://www.etisalat.com/en/about/terms-and-conditions.jsp</t>
  </si>
  <si>
    <t>Prohibited Content Categories</t>
  </si>
  <si>
    <t>http://www.etisalat.ae/en/system/docs/personal/misc/blockcontent.pdf</t>
  </si>
  <si>
    <t>Blocking and Unblocking Internet Content</t>
  </si>
  <si>
    <t>http://www.etisalat.ae/en/aboutus/corporate/blocking-unblocking.jsp</t>
  </si>
  <si>
    <t>Renew your mobile</t>
  </si>
  <si>
    <t>http://www.etisalat.ae/nrd/en/generic/mobile_customer_registration.jsp#</t>
  </si>
  <si>
    <t>Complaint</t>
  </si>
  <si>
    <t>http://support.etisalat.ae/en/contact-us/support-contact-us.jsp</t>
  </si>
  <si>
    <t>A letter addressed from Ahmad Julfar, CEO of Etisalat to Secretary General on UN global compact</t>
  </si>
  <si>
    <t>https://www.unglobalcompact.org/system/attachments/cop_2016/227461/original/UN_Global_Compact_COP_2015_Jan_2016.pdf?1452678656</t>
  </si>
  <si>
    <t>Etisalat CSR &amp; Sustainability Report</t>
  </si>
  <si>
    <t>http://www.etisalat.com/en/system/docs/reports/Etisalat-CSR-Sustainability-Report-2012_lowres.pdf</t>
  </si>
  <si>
    <t>Etisalat 2016 Annual Report - Enterprise Risk Management</t>
  </si>
  <si>
    <t>http://o2.ae/clients/etisalat/annualreport2016/en/iar.html</t>
  </si>
  <si>
    <t>Etisalat General Terms &amp; Conditions
(Consumer)_Updated</t>
  </si>
  <si>
    <t>https://www.etisalat.ae/en/system/docs/consumer/pdf/en/general_terms_and_conditions_jan_2_2018.pdf</t>
  </si>
  <si>
    <t>Terms and Conditions Postpaid_updated</t>
  </si>
  <si>
    <t>https://www.etisalat.ae/en/system/docs/consumer/pdf/en/new_postpaid_app_nov2017.pdf</t>
  </si>
  <si>
    <t xml:space="preserve">Group - Facebook - Freedom of Expression </t>
  </si>
  <si>
    <t>Group - Facebook - Privacy</t>
  </si>
  <si>
    <t>Group - Facebook - Freedom of Expression</t>
  </si>
  <si>
    <t>Yes. In the Global Network Initiative Public Report on 2015-2016 Independent Company Assessments (Source 63), Facebook articulates a policy commitment to freedom of expression. The most recent GNI report makes clear in several places that Facebook adheres to the GNI Principles, of which freedom of expression is one. In addition, in the Facebook Principles (Source 62, p. 1), which were revised in 2017, the company states that "People should have the freedom to share whatever information they want, in any medium and any format, and have the right to connect online with anyone - any person, organization or service - as long as they both consent to the connection."</t>
  </si>
  <si>
    <t>Facebook - Freedom of Expression</t>
  </si>
  <si>
    <t>Facebook - Privacy</t>
  </si>
  <si>
    <t>Instagram - Freedom of Expression</t>
  </si>
  <si>
    <t>Instagram - Privacy</t>
  </si>
  <si>
    <t>WhatsApp - Freedom of Expression</t>
  </si>
  <si>
    <t>WhatsApp - Privacy</t>
  </si>
  <si>
    <t>Messenger - Freedom of Expression</t>
  </si>
  <si>
    <t>Messenger - Privacy</t>
  </si>
  <si>
    <t xml:space="preserve">Yes. Regarding Facebook, the Global Network Initiative Public Report on 2015-2016 Independent Company Assessments (Source 63, p. 21) states: "The Board noted that senior Facebook management and the company’s
Board of Directors receive updates regarding human rights issues on a regular basis, and as needed when specific situations arise." </t>
  </si>
  <si>
    <t xml:space="preserve">Yes. The Global Network Initiative Public Report on 2015-2016 Independent Company Assessments (Source 63, p. 21) states, "Senior Facebook management and the company’s Board of Directors receive updates regarding human rights issues on a regular basis, and as needed when specific situations arise." </t>
  </si>
  <si>
    <t>Yes. The Global Network Initiative Public Report on 2015-2016 Independent Company Assessments (Source 63, p. 21) states that within Facebook, "Four teams coordinate the implementation of the GNI Principles in company operations: Public Policy, Legal (including the Law Enforcement Response  Team), Community Operations, and the Privacy Program." Since the GNI principles expressly include freedom of expression and privacy, the company receives full credit on this element.</t>
  </si>
  <si>
    <t>63, 70</t>
  </si>
  <si>
    <t>Yes. The 2015-2016 GNI Independent Assessment (Source 63, p. 21) states, "All new Facebook staff members receive training related to freedom of expression and privacy during their orientation, and external experts provide additional training for various teams on a periodic basis as needed."</t>
  </si>
  <si>
    <t>Yes. The 2015-2016 GNI Independent Assessment (Source 63, p. 21) states, "The company has a formal whistleblowing mechanism, and employees are also encouraged to raise concerns and provide feedback about company policy and actions informally, which they regularly do." In addition, the Code of Conduct section on "Reporting Violations" (Source 44, p. 7-8) provides more information about the whistleblower hotline.</t>
  </si>
  <si>
    <t>44, 63</t>
  </si>
  <si>
    <t xml:space="preserve">Yes. The Global Network Initiative Public Report on 2015-2016 Independent Company Assessments states: "Facebook employs a process by which product changes are assessed for potential privacy and freedom of expression issues (and other issues of concern to the people who use Facebook products). The assessment process examined how this process operated with respect to the launch of a number of products and feature updates. Human rights due diligence may also take place when changes occur in the political environment of countries in which Facebook has a presence (Source 63, p. 21)." This indicates that Facebook considers how laws affect freedom of expression and privacy in the jurisdictions in which it operates. </t>
  </si>
  <si>
    <t xml:space="preserve">Partial. The Global Network Initiative Public Report on 2015-2016 Independent Company Assessments states: "Facebook employs a process by which product changes are assessed for potential privacy and freedom of expression issues (and other issues of concern to the people who use Facebook products). The assessment process examined how this process operated with respect to the launch of a number of products and feature updates." However it is not clear if Facebook conducts impact assessments on the freedom of expression and privacy risks associated with existing products and services. </t>
  </si>
  <si>
    <t xml:space="preserve">Yes. Regarding Facebook, the Global Network Initiative Public Report on 2015-2016 Independent Company Assessments states: "The Board noted that the company provided evidence that they have
policies and procedures in place in response to these challenges, and that the company has committed to continually assessing these policies and procedures in order to respect the GNI Principles," (Source 63, p. 22). </t>
  </si>
  <si>
    <t xml:space="preserve">This represents a score decline to partial credit from full credit in the 2017 Index due to a re-assessment of the company's disclosure on this element. In the 2017 Index, Facebook received full credit on this element for information contained in the GNI assessment of Facebook published in 2016 which stated: "the company has committed to continually assessing these policies and procedures in order to respect the GNI Principles." However that statement appears to be in reference to the company's commitment to review policies and procedures in place to respond to freedom of expression and privacy challenges. As the GNI review stated: "The cases reviewed by the assessors in this assessment and considered by the GNI Board illustrate that Facebook regularly faces complex situations in which government requests impact the freedom of expression and privacy rights of its users around the globe." The GNI Board noted that "the company provided evidence that they have policies and procedures in place in response to these challenges, and that the company has committed to continually assessing these policies and procedures in order to respect the GNI Principles." However, this statement does not address whether the company regularly assesses freedom of expression and privacy risks associated with existing products and services. Therefore partial credit is awarded. </t>
  </si>
  <si>
    <t>This represents a score decline to partial credit from full credit in the 2017 Index due to a re-assessment of the company's disclosure on this element. In the 2017 Index, Facebook received full credit on this element for information contained in the GNI assessment of Facebook published in 2016 which stated: "the company has committed to continually assessing these policies and procedures in order to respect the GNI Principles." However that statement appears to be in reference to the company's commitment to review policies and procedures in place to respond to freedom of expression and privacy challenges. As the GNI review stated: "The cases reviewed by the assessors in this assessment and considered by the GNI Board illustrate that Facebook regularly faces complex situations in which government requests impact the freedom of expression and privacy rights of its users around the globe." The GNI Board noted that "the company provided evidence that they have policies and procedures in place in response to these challenges, and that the company has committed to continually assessing these policies and procedures in order to respect the GNI Principles." However, this statement does not address whether the company regularly assesses freedom of expression and privacy risks associated with existing products and services. Therefore partial credit is awarded.</t>
  </si>
  <si>
    <t>Yes. The Global Network Initiative Public Report on 2015-2016 Independent Company Assessments states: "In regards to human rights impact due diligence, Facebook employs a process by which product changes are assessed for potential privacy and freedom of expression issues (and other issues of concern to the people who use Facebook products). The assessment process examined how this process operated with respect to the launch of a number of products and feature updates," (Source 63, p. 21).</t>
  </si>
  <si>
    <t>Yes. The Global Network Initiative Public Report on 2015-2016 Independent Company Assessments stated that "The Board noted that senior Facebook management and the company’s
Board of Directors receive updates regarding human rights issues on a regular basis, and as needed when specific situations arise." (Source 63, p. 21).</t>
  </si>
  <si>
    <t xml:space="preserve">Yes. The Global Network Initiative Public Report on 2015-2016 Independent Company Assessments states:  "Facebook has established policies and procedures to implement the GNI Principles into daily operations," (Source 63, p. 21). The same report also indicated that "the company has committed to continually assessing these policies and procedures in order to respect the GNI Principles" (Source 63, p. 22). </t>
  </si>
  <si>
    <t xml:space="preserve">Yes. Facebook is assessed by the Global Network Initiative (Sources 45, 63). </t>
  </si>
  <si>
    <t>Yes. The Global Network Initiative fulfills these criteria.</t>
  </si>
  <si>
    <t>45, 63</t>
  </si>
  <si>
    <t>Yes. Facebook is a member of the Global Network Initiative (GNI), a multi-stakeholder initiative based on commitments to upholding freedom of expression and privacy (Source 63).</t>
  </si>
  <si>
    <t>Yes. Facebook is a member of the Global Network Initiative, which fulfils the requirements for Elements 2 and 3.</t>
  </si>
  <si>
    <t>No disclosure found. Facebook does not disclose a process responding to freedom of expression complaints against the company. Facebook does disclose that it has a process regarding copyright takedown requests (Source 31), and states that it will provide users whose content has been flagged with information about the counter-notification process, but it does not disclose what this process is. Therefore, no credit is given.</t>
  </si>
  <si>
    <t xml:space="preserve">No disclosure found. Facebook discloses that users can issue questions or concerns about the company's E.U.-U.S. Privacy Shield certification (Source 64), but does not disclose its process for receiving other other privacy concerns that users may have. Although Facebook's Data Policy (Source 2) provides users a way to pose questions to Facebook, this is not the same as clear process for receiving complaints. </t>
  </si>
  <si>
    <t>No disclosure found. Instagram  does disclose that it has a process regarding copyright takedown requests (Source 33), and states that it will provide users whose content has been flagged with information about the counter-notification process, but it does not disclose what this process is, nor does it offer information about its processes for receiving other types of freedom of expression related complaints. Instagram's TOS (Source 5) contains a section on "Arbitration" that explains how users must use arbitration to resolve any disputes but this is an external process rather than an internal procedure.</t>
  </si>
  <si>
    <t xml:space="preserve">No disclosure found. Instagram's privacy policy (Source 8) states: "If you have any questions about this Privacy Policy or the Service, please find the appropriate support channel in the Help Center at which to contact us." This does not constitute a clearly disclosed process for receiving complaints. </t>
  </si>
  <si>
    <t xml:space="preserve">No disclosure. Whatsapp (Source 6) provides information for users to file copyright infringement complaints, but does not offer information about its process for receiving these types of complaints. For US and Canadian users, WhatsApp discloses a Special Arbitration Provision for United States or Canada Users," but no information could found about the company's own processes for responding to complaints. </t>
  </si>
  <si>
    <t xml:space="preserve">No disclosure found. WhatsApp's privacy policy provides users with an online form and mailing address where they can submit questions about the policy, but asking questions is not the same as having clearly disclosed process for receiving grievances. </t>
  </si>
  <si>
    <t xml:space="preserve">No disclosure found. Facebook discloses ways for users to file complaints, including reporting abusive posts (Source 3) and submitting copyright (Source 31) and trademark (Source 39) violations, but it does not disclose clear processes for receiving complaints. </t>
  </si>
  <si>
    <t xml:space="preserve">No disclosure found. Facebook discloses that users can issue questions or concerns about the company's E.U.-U.S. Privacy Shield certification (Source 64), but does not disclose its process for receiving other other privacy concerns that users may have. Although Facebook's Data Policy (Source 2) provides users a way to pose questions to Facebook, this is not the same as clear process for receiving complaints. Regarding privacy shield related questions, the company states: "Please contact us with any questions or concerns relating to our Privacy Shield certification. You have the option to resolve any applicable disputes you have with us in connection with our certification through TRUSTe, an alternative dispute resolution provider based in the United States. You can contact TrustArc through their website. In certain circumstances, the Privacy Shield Framework provides the right to invoke binding arbitration to resolve complaints not resolved by other means, as described in Annex I to the Privacy Shield Principles in each of the Privacy Shield Frameworks. Additionally, as part of the Privacy Shield Frameworks, the U.S. State Department Senior Coordinator serves as the Ombudsperson to facilitate the processing of requests relating to national security access to data transmitted from the EU and Switzerland (respectively) to the U.S."  This implies that users can ask Facebook questions or submit concerns about Facebook's privacy shield certification, but does not appear to include issues that fall outside this scope. </t>
  </si>
  <si>
    <t>No group-level policy found.</t>
  </si>
  <si>
    <t>Partial. Facebook does disclose that it has a process regarding copyright takedown requests (Source 31), and states that it will provide users whose content has been flagged with information about the counter-notification process. However, there is no information about mechanisms for users to report other types of freedom of expression grievances, including ways for users to submit complaints against the company if they feel company has violated their freedom of expression rights. Therefore partial credit is awarded.</t>
  </si>
  <si>
    <t>Partial. Facebook discloses a mechanism for users to issue questions or concerns about the company's E.U.-U.S. Privacy Shield certification (Source 64), but does not appear to have a complaint mechanism for other privacy concerns that users may have, including cases in which the user feels that Facebook has violated their privacy rights. Although Facebook's Data Policy (Source 2) contains a mechanism for users to pose questions to Facebook, this is not the same as offering users a clear grievance mechanism to report privacy related complaints. Therefore partial credit is awarded.</t>
  </si>
  <si>
    <t>Partial. Instagram does disclose that it has a process regarding copyright takedown requests (Source 33) but does not clearly disclose a mechanism for reporting other types of freedom of expression concerns. Therefore partial credit is given.</t>
  </si>
  <si>
    <t>Partial. Instagram discloses a mechanism for users to submit grievances related to "exposed private information" posted on Instagram, but does not disclose if this process pertains to all types of privacy related complaints. Instagram's Exposed Private Information page (Source 67) states, "If you believe a photo or video violates your privacy rights, you can report it to us." Since the company only provides information on how it receives one type of privacy-related complaint, it receives partial credit.</t>
  </si>
  <si>
    <t xml:space="preserve">Partial. The company's grievance process clearly includes complaints related to copyright, however the company does not disclose if its process includes any other types of freedom of expression related complaints, including cases in which users feel that WhatsApp has violated their freedom of expression rights. </t>
  </si>
  <si>
    <t xml:space="preserve">No disclosure found. WhatsApp's privacy policy provides users with an online form and mailing address where they can submit questions about the policy. However asking questions is not the same as filing grievances. Therefore no credit is given. </t>
  </si>
  <si>
    <t>Partial. Facebook discloses complaints mechanisms related to copyright (Source 31) and trademark violations (Source 39) and ways to report abusive content posted by other users. But there is no information about mechanisms for users report other types of freedom of expression grievances, including ways for users to submit complaints against the company if they feel company has violated their freedom of expression rights. Therefore partial credit is awarded.</t>
  </si>
  <si>
    <t xml:space="preserve">This represents a score increase to "partial credit" from "no disclosure found" in the 2017 Index, due to a clarification of the evaluation standards for this element. In 2017, WhatsApp received no credit on this element since the company did not disclose its process for receiving freedom of expression related complaints. In the 2018 Index, a company's process for receiving complaints is measured in E1; E2 measures whether a company has any mechanisms enabling users to file freedom of expression related grievances. Since the company does offer users ways to file copyright related complaints, it receives partial credit. </t>
  </si>
  <si>
    <t xml:space="preserve">No disclosure found. Facebook information about how to appeal copyright violation claims (Source 31) does not disclose any information about how it will respond to such complaints, or other types of freedom of expression related complaints. </t>
  </si>
  <si>
    <t>No disclosure found. Instagram states it will respond to copyright infringement counternotification claims (Sources 33), but it does not disclose information about its process for responding, or if and how it responds to about other types of freedom of expression related complaints. Instagram's TOS (Source 5) contains a section on "Arbitration" that explains how users must use arbitration to resolve any disputes, but this is an external procedure.</t>
  </si>
  <si>
    <t>Partial. Instagram states on its page about Exposed Private Information (Source 67): "If you believe a photo or video violates your privacy rights, you can report it to us. We'll remove posts that you report as unauthorized if this is required by relevant privacy laws in your country, as long as the reported content involves you, your child (under 13) or another person for whom you're the legal representative or guardian. Photos or videos involving anyone else will need to be reported by the individual themselves." However, it not disclose how it responds to other types of privacy complaints.</t>
  </si>
  <si>
    <t xml:space="preserve">No disclosure found. WhatsApp's TOS (Source 6) contains a section on "Special arbitration provision for United States or Canada users" that explains how users in the  US and Canada must use arbitration to resolve any disputes.  </t>
  </si>
  <si>
    <t xml:space="preserve">No disclosure found. Although Facebook provides descriptions for how to appeal copyright (Source 31) and trademark (Source 39) violation claims, it does not disclose its internal processes for responding to these or other types of freedom of expression related complaints. </t>
  </si>
  <si>
    <t>This represents a score decline to "no disclosure found" from "partial credit" in the 2017 Index, based on a reassessment of the company's disclosure. In order to receive credit on Element 3, the company must clearly disclose some information about its process for responding to requests. Instagram's disclosure does not meet this requirement, since it does not disclose any information about responding to copyright counternotification requests. Therefore, no credit is given.</t>
  </si>
  <si>
    <t>33, 34, 65, 66</t>
  </si>
  <si>
    <t>8, 67</t>
  </si>
  <si>
    <t>31, 39</t>
  </si>
  <si>
    <t>Yes. Facebook's terms of service, divided into the "Statement of Rights and Responsibilities" (Source 1), and "Community Standards" (Source 3) are both linked to on the bottom of the homepage.</t>
  </si>
  <si>
    <t>Yes. The Instagram terms of service (Source 5) are available on the bottom of the Instagram homepage.</t>
  </si>
  <si>
    <t>Yes. The WhatsApp terms (Source 6) are easy to find at the bottom of the WhatsApp homepage.</t>
  </si>
  <si>
    <t>Yes. The Messenger terms of service can be found at the "Terms" link at the bottom of the Messenger homepage, which leads users to a page with the Messenger terms (Source 1), and the Community Standards (Source 3).</t>
  </si>
  <si>
    <t>Yes. Facebook's terms of service are available in English (Source 1) and Spanish (Source 4). The Community Standards (Source 3) are also available in English and Spanish.</t>
  </si>
  <si>
    <t>No. The Instagram terms (Source 5) are not available in languages aside from English unless the user downloads the app in another language.</t>
  </si>
  <si>
    <t>Yes. The WhatsApp terms are available in over 50 major languages, including English and Spanish (Source 7).</t>
  </si>
  <si>
    <t>Yes. Messenger's terms are available in English (Source 1) and Spanish (Source 4). The Community Standards (Source 3) are also available in English and Spanish.</t>
  </si>
  <si>
    <t>Yes. The terms of service are written in clear, non-technical language with straightforward subheadings and a "Definitions" section (Source 1, p. 3-4) explaining what words such as "platform", "content", and "application", among others, specifically mean in this document. The Community Standards (Source 3) are also presented in a clear and understandable manner.</t>
  </si>
  <si>
    <t>Yes. The Instagram terms of service (Source 5) is presented in an easy to comprehend manner.</t>
  </si>
  <si>
    <t>Yes. The WhatsApp terms of service (Source 6) are presented in understandable language.</t>
  </si>
  <si>
    <t>1, 3, 4</t>
  </si>
  <si>
    <t>Yes. Under Section 13 of its Terms, Facebook states: "We'll notify you before we make changes to these terms and give you the opportunity to review and comment on the revised terms before continuing to use our Services. If we make changes to policies, guidelines or other terms referenced in or incorporated by this Statement, we may provide notice on the Site Governance Page." (Source 1, p.3)</t>
  </si>
  <si>
    <t xml:space="preserve">Yes. The Instagram terms of use state that "Unless we make a change for legal or administrative reasons, we will provide reasonable advance notice before the Updated Terms become effective." (Source 5, p. 2). </t>
  </si>
  <si>
    <t>Partial. Partial credit is given because although WhatsApp's terms of services tate "We will provide you notice of amendments to our Terms, as appropriate, and update the “Last Modified” date at the top of our Terms," (Source 6, p.4) the phrase "as appropriate" may suggest that there are circumstances under which the company does not notify users of changes.</t>
  </si>
  <si>
    <t>(Note: Facebook's Terms apply to Messenger). Yes. Under Section 13 of its Terms, Facebook states: "We'll notify you before we make changes to these terms and give you the opportunity to review and comment on the revised terms before continuing to use our Services. If we make changes to policies, guidelines or other terms referenced in or incorporated by this Statement, we may provide notice on the Site Governance Page." (Source 1, p.3)</t>
  </si>
  <si>
    <t>No. Beyond the indication that it will notify users of changes to its Terms, Facebook does not identify the specific form of notification.</t>
  </si>
  <si>
    <t>Partial. Instagram's terms of use (Source 5) states: "You agree that we may notify you of the Updated Terms by posting them on the Service." RDR researchers have taken this to mean that the notification appears on Instagram when users access their account, which we qualify as direct notification. However, given that this disclosure is not clear and that they company states "we may notify you," which is not a clear commitment to notify in this manner, partial credit is given.</t>
  </si>
  <si>
    <t>No. WhatsApp does not explain how it will notify users of changes to the terms of service.</t>
  </si>
  <si>
    <t xml:space="preserve">This represents a score improvement to partial credit from no credit in the 2017 Index, due to a re-assessment of Facebook’s disclosure on this element. In the 2017 Index, Instagram was given no credit on this element due to the fact that the service's disclosure does not clearly state how users will be directly notified of changes to the terms of use policy. In the 2018 Index, RDR has re-assessed Instagram's disclosure and determined that it is likely to mean that users will receive a notification directly when they access the platform. However, since this disclosure is not clear, the company receives partial credit.
</t>
  </si>
  <si>
    <t>No disclosure found. Facebook does not disclose a timeframe for notifying users of changes to its terms of service.</t>
  </si>
  <si>
    <t>No disclosure found. Instagram does not disclose a timeline for notifying users of changes to its terms of service.</t>
  </si>
  <si>
    <t>No disclosure found. WhatsApp does not disclose a timeline for alerting users to changes in its terms of service.</t>
  </si>
  <si>
    <t>No disclosure found. Messenger does not disclose a timeframe for notifying users of changes to its terms of service.</t>
  </si>
  <si>
    <t>No disclosure found. Facebook does not publish a log of previous terms.</t>
  </si>
  <si>
    <t>Yes. Instagram discloses a link to its previous terms of use (Source 9).</t>
  </si>
  <si>
    <t>Yes. WhatsApp does maintain a change log of its terms of service linked to in the current terms (Source 10, p.4).</t>
  </si>
  <si>
    <t>No disclosure found. Messenger does not publish a log of previous terms.</t>
  </si>
  <si>
    <t>Yes. In its Community Guidelines (Source 3), Facebook clearly discloses what types of content and activities are prohibited, including bullying, harassment, copyright and trademark infringements, etc.</t>
  </si>
  <si>
    <t>Yes. In the Instagram Terms (Source 5) clearly disclose what types of content or activities are prohibited.</t>
  </si>
  <si>
    <t>Yes. In the terms of service, under "Acceptable Use of Our Services" (Source 6, p.2), WhatsApp clearly discloses what types of content and activities are prohibited.</t>
  </si>
  <si>
    <t>Yes. In its Community Guidelines (Source 3), which apply to Facebook Messenger, the company clearly discloses what types of content and activities are prohibited, including bullying, harassment, copyright and trademark infringements, etc.</t>
  </si>
  <si>
    <t xml:space="preserve">Yes. In both the Statement of Rights and Responsibilities (Source 1) and the Community Guidelines (Source 3), Facebook states why it may restrict a user's account. In the  Statement of Rights and Responsibilities (Source 1), Facebook says: "If you violate the letter or spirit of this Statement, or otherwise create risk or possible legal exposure for us, we can stop providing all or part of Facebook to you. We will notify you by email or at the next time you attempt to access your account" (Source 1). In the Community Guidelines (Source 3), the company says: "The consequences for violating our Community Standards vary depending on the severity of the violation and the person's history on Facebook. For instance, we may warn someone for a first violation, but if we continue to see further violations we may restrict a person's ability to post on Facebook or ban the person from Facebook." </t>
  </si>
  <si>
    <t>Yes. In its Community Guidelines (Source 15), Instagram lists many reasons for why it may restrict a user's accounts, including: "praise [of] terrorism, organized crime, or hate groups. Offering sexual services, buying or selling firearms and illegal or prescription drugs (even if it’s legal in your region) is also not allowed...It's never OK to encourage violence or attack anyone based on their race, ethnicity, national origin, sex, gender, gender identity, sexual orientation, religious affiliation, disabilities, or diseases."</t>
  </si>
  <si>
    <t>Yes. WhatsApp's ToS (Source 6) lists several reasons for account restriction, including violation of intellectual property rights, impersonation, and threatening other users, among others.</t>
  </si>
  <si>
    <t xml:space="preserve">Yes. In both the Statement of Rights and Responsibilities (Source 1) and the Community Guidelines (Source 3), both of which apply to Facebook Messenger, Facebook states why it may restrict a user's account. In the  Statement of Rights and Responsibilities (Source 1), Facebook says: "If you violate the letter or spirit of this Statement, or otherwise create risk or possible legal exposure for us, we can stop providing all or part of Facebook to you. We will notify you by email or at the next time you attempt to access your account" (Source 1). In the Community Guidelines (Source 3), the company says: "The consequences for violating our Community Standards vary depending on the severity of the violation and the person's history on Facebook. For instance, we may warn someone for a first violation, but if we continue to see further violations we may restrict a person's ability to post on Facebook or ban the person from Facebook." </t>
  </si>
  <si>
    <t xml:space="preserve">Yes. Facebook discloses information about several processes it uses to identify prohibited content or accounts. Facebook has begun publishing blog posts under the category "Hard Questions" to address some of the issues stakeholders have raised about transparency and content removals or account restrictions. In a blog post on terrorism content (Source 73), the company provides information about ways that it identifies terrorist content or accounts, including the use of artificial intelligence, human expertise, and partnerships within industry and with civil society and governments. In another post, titled "Improvements in protecting the integrity of activity on Facebook" (Source 71) Facebook discloses information about how it identifies "inauthentic accounts" like bots -- one example of which is through the detection and monitoring of activity patterns. In an FAQ response to the question "What additional tools does Facebook provide to help me protect my intellectual property in my videos?" (Source 11), Facebook indicates that "In addition to our other measures, including our online reporting forms and our repeat infringer policy, we use systems that flag content posted to Facebook that may contain copyrighted content owned by someone else. We use Audible Magic to help prevent unauthorized videos from being posted to Facebook... We also have Rights Manager, our own rights management technology, for Facebook." Likewise, Facebook has a page devoted to "How to Report Things" (Source 12) ranging from messages, ads, photos, and videos to events, groups, and more. </t>
  </si>
  <si>
    <t>Partial. In its Community Guidelines, Instagram declares that "If you see something that you think may violate our guidelines, please help us by using our built-in reporting option. We have a global team that reviews these reports and works as quickly as possible to remove content that doesn't meet our guidelines. Even if you or someone you know doesn't have an Instagram account, you can still file a report. When you complete the report, try to provide as much information as possible, such as links, usernames, and descriptions of the content, so we can find and review it quickly. We may remove entire posts if either the imagery or associated captions violate our guidelines" (Source 15, p.2). However, this does not specify whether the company uses other methods to identify content or accounts that violate the ToS. For this reason, it receives partial credit.</t>
  </si>
  <si>
    <t>Partial. As stated under the "Reporting third‑party copyright, trademark, and other intellectual property infringement" (Source 6, p. 3) and "Intellectual Property Policy" (Source 6, p. 10) sections of its ToS, WhatsApp has a reporting function for users to file complaints about violations of intellectual property rights, but provides no indication of other processes used for discovering terms of service violations. Since the terms specify a range of content restrictions beyond copyright rules--including using WhatsApp services in ways that are "illegal, obscene, defamatory, threatening, intimidating, harassing, hateful, racially, or ethnically offensive, or instigate or encourage conduct that would be illegal, or otherwise inappropriate, including promoting violent crimes; (c) involve publishing falsehoods, misrepresentations, or misleading statements"--only partial credit is given.</t>
  </si>
  <si>
    <t>This represents a score improvement to full credit from partial credit in the 2017 Index, due to improved disclosure by Facebook regarding the methods and processes it uses to identify terms of service violations, such as inauthentic accounts and terrorist content. In the 2017 Index, Facebook received partial credit for disclosing one method it uses to identify content or activities that violated the company's terms—via users who flag content. However, since the information was not comprehensive, Facebook earned partial credit. The company's  disclosure now covers a range of types of content and methods it uses to identify this content or accounts; thus full credit is given on this element in the 2018 Index.</t>
  </si>
  <si>
    <t>This represents a score improvement to partial credit from no credit/"no disclosure found" in the 2017 Index, based on clarification of the evaluation criteria for this element. In the 2017 Index, WhatsApp received no credit/'no disclosure found" on this element, as RDR did not include how companies identify copyright violations within the scope of this element. However, RDR includes copyright violations in scope of this element in the 2018 Index, since copyright rules are also mentioned in WhatsApp's terms of service. WhatsApp discloses information about identifying copyright infringing content via user flagging mechanisms, but it does not disclose information about how it identifies other types of content or account violations. Therefore, partial credit is given on this element in the 2018 Index.</t>
  </si>
  <si>
    <t>This represents a score improvement to full credit from partial credit in the 2017 Index, due to improved disclosure by Facebook since the 2017 Index was published regarding the methods and processes it uses to identify terms of service violations, such as inauthentic accounts and terrorist content. In the 2017 Index, Facebook received partial credit for disclosing one method it uses to identify content or activities that violated the company's terms—via users who flag content. However, since the information was not comprehensive, Facebook earned partial credit. The company's disclosure now covers a range of types of content and methods it uses to identify this content or accounts; thus full credit is given in the 2018 Index.</t>
  </si>
  <si>
    <t xml:space="preserve">Partial. Facebook's Community Standards (Source 3) states, "We have dedicated teams working around the world to review things you report to help make sure Facebook remains safe." It mentions that reviewers, "will look to you for information about why a post may violate our policies. If you report content, please tell us why the content should be removed (e.g., is it nudity or hate speech?) so that we can send it to the right person for review." It acknowledges that "Our review decisions may occasionally change after receiving additional context about specific posts or after seeing new, violating content appearing on a Page or Facebook Profile." However, it does not clearly explain the process that reviewers follow to decide how to enforce the company's rules. Given this lack of clarity, the company only receives partial credit on this element. </t>
  </si>
  <si>
    <t xml:space="preserve">Partial. The Community Guidelines (Source 15) state, "We have a global team that reviews these reports and works as quickly as possible to remove content that doesn't meet our guidelines....We may remove entire posts if either the imagery or associated captions violate our guidelines." This statement indicates that there is an internal review process, but sheds insufficient light on what steps comprise it. For this reason, the company receives partial credit."
</t>
  </si>
  <si>
    <t xml:space="preserve">Partial. WhatsApp provides two statements relevant in its ToS, "We may terminate your WhatsApp account if you repeatedly infringe the intellectual property rights of others," (Source 6, p.3) and "We may modify, suspend, or terminate your access to or use of our Services anytime for any reason, such as if you violate the letter or spirit of our Terms or create harm, risk, or possible legal exposure for us, our users, or others," (Source 6, p. 4). These suggest that the company has a process to enforce its rules, but it doesn't explain how the company determines whether a user or their content has violated them and if so, how to penalize the user. For this reason, the company only receives partial credit.
</t>
  </si>
  <si>
    <t xml:space="preserve">This represents a score decline to partial credit from full credit in the 2017 Index, due to a re-assessment of the company's disclosure for this element. In order to receive full credit on this element, the company must disclose information about its process for enforcing its rules, not simply the reasons why it may restrict content or accounts. Facebook states why it restricts content or accounts, but does not explain its process for enforcing its rules. Hence partial credit is awarded on this element in the 2018 Index.
</t>
  </si>
  <si>
    <t>This represents a score decline to partial credit from full credit in the 2017 Index, due to a re-assessment of the company's disclosure for this element. In order to receive full credit on this element, the company must disclose information about its process for enforcing its rules, not simply the reasons why it may restrict content or accounts. Facebook states why it restricts content or accounts, but does not explain its process for enforcing its rules. Hence partial credit is awarded in the 2018 Index.</t>
  </si>
  <si>
    <t>Yes. In the Community Guidelines (Source 3), Facebook provides examples of when it may remove content (e.g., "dangerous organizations", designated types of hate speech, certain kinds o of images of nudity, etc.) Through a separate FAQ item Facebook clearly delineates when it may disable accounts (Source 14).</t>
  </si>
  <si>
    <t>Yes. The Community Guidelines include examples of the types of actions Instagram may take for certain content, including: "Encouraging or urging people to embrace self-injury is counter to this environment of support, and we'll remove it or disable accounts if it’s reported to us," (Source 15, p.2), and a subsection on which types of nudity are prohibited, entitled "Post photos and videos that are appropriate for a diverse audience" (Source 15, p.1).</t>
  </si>
  <si>
    <t>1, 3, 10, 11, 12, 14, 68</t>
  </si>
  <si>
    <t>Partial. Facebook discloses some data related to its enforcement of certain rules, but this data is not comprehensive or specific enough for full credit; therefore partial credit is given. In a post about the company's approach to hate speech published in July 2017 (Source 76), Facebook states: "We’re committed to removing hate speech any time we become aware of it. Over the last two months, on average, we deleted around 66,000 posts reported as hate speech per week — that’s around 288,000 posts a month globally." This information, while useful, is not comprehensive as it only relates to one type of content. In a blog post about "inauthentic identity" from April 2017 titled "Improvements in protecting the integrity of activity on Facebook" (Source 71), Facebook discloses information about its process for enforcing this policy, and states: "With these changes, we expect we will also reduce the spread of material generated through inauthentic activity, including spam, misinformation, or other deceptive content that is often shared by creators of fake accounts. In France, for example, these improvements have enabled us to take action against over 30,000 fake accounts." While the disclosure of data gives some hint about the volume and nature of the company's actions to enforce its ToS policies, it is too vague: the number is approximate, it is only in relation to one type of ToS policy, it is only data for one country, and no time frame is given. Facebook also does not specify exactly what it means by "take action against."</t>
  </si>
  <si>
    <t xml:space="preserve">This represents a score improvement to partial credit from no credit/"no disclosure found" in the 2017 Index, due to new disclosure from Facebook about the volume and nature of content restricted for violating the company's rules about hate speech and inauthentic accounts. Since the 2017 Index, Facebook has published several blog posts that include data regarding actions the company has taken to enforce its rules. Partial credit is given since this information is not comprehensive. </t>
  </si>
  <si>
    <t>71, 76</t>
  </si>
  <si>
    <t xml:space="preserve">Yes. Facebook discloses its process for responding to non-judicial government requests. In its Government Requests FAQ (Source 19, p. 1) the company states that "Governments sometimes ask companies like Facebook to restrict access to content that they believe violates local law. If, after careful legal review, we find that the content is illegal under local law, then we make it unavailable only in the relevant country or territory. This report provides country-level information about government requests to restrict content in places where our services are otherwise available." </t>
  </si>
  <si>
    <t xml:space="preserve">This represents a score improvement to "full credit" from "partial credit" in the 2017 Index, based a re-assessment of Facebook’s disclosure on this element. In 2017, Facebook was awarded partial credit for not disclosing enough information about its process for responding to non-judicial government requests. In 2018, Facebook's disclosure was re-evaluated alongside that of other companies that were awarded full credit, and Facebook's disclosure is comparable. Therefore, Facebook is awarded full credit.
</t>
  </si>
  <si>
    <t>Yes. In the Transparency Report FAQ (Source 77), Facebook states: "When governments believe that something on the internet violates their laws, they may contact companies like Facebook and ask us to restrict access to that content. Similarly, we may receive orders to restrict content from courts in the countries where we provide service, or requests from non-government entities, such as members of the Facebook community, NGOs and charities. If, after careful legal review, we determine that the content is illegal under local law, then we make it unavailable in the relevant country or territory."</t>
  </si>
  <si>
    <t>This change represents a score improvement to "full credit" from "no disclosure found" in the 2017 Index, based on improved disclosure by Facebook of its process for responding to court orders. Facebook's new Government Requests report, released on December 18, 2017, more clearly explains the company's process for responding to court orders.. This is an improvement from the 2017 Index, when no disclosure of the company's process for responding to court orders could be located.</t>
  </si>
  <si>
    <t>Yes. Facebook's FAQ on Government Requests states "Governments sometimes ask companies like Facebook to restrict access to content that they believe violates local law. If, after careful legal review, we find that the content is illegal under local law, then we make it unavailable only in the relevant country or territory. This report provides country-level information about government requests to restrict content in places where our services are otherwise available," (Source 19, p. 1) and at the bottom of the page the company provides several detailed examples in response to the question "Can you provide an example of a request to restrict content based on local law and how the company responded?" (Source 19, p. 3-5).</t>
  </si>
  <si>
    <t>Partial. Facebook explains its process for responding to private requests to remove content in several different instances; however, it does not disclose its process for responding to all types of private requests it receives, such as requests to remove hate speech content in partnership with the EU; therefore partial credit is given. In its transparency report FAQ (Source 77), Facebook states: "we may receive orders to restrict content from courts in the countries where we provide service, or requests from non-government entities, such as members of the Facebook community, NGOs and charities. If, after careful legal review, we determine that the content is illegal under local law, then we make it unavailable in the relevant country or territory." Facebook also explains its process for responding to requests to remove content due to IP/copyright infringement in its Intellectual Property transparency report (Source 78). Likewise, the Help Center page on Image Privacy Rights (Source 38) describes other types of instances in which private requests for content removal can be reported.</t>
  </si>
  <si>
    <t>Yes. Facebook explains its process for responding to private requests to remove content in several different instances. In its transparency report FAQ (Source 77), Facebook states: "we may receive orders to restrict content from courts in the countries where we provide service, or requests from non-government entities, such as members of the Facebook community, NGOs and charities. If, after careful legal review, we determine that the content is illegal under local law, then we make it unavailable in the relevant country or territory." Facebook also explains its process for responding to requests to remove content due to IP/copyright infringement in its Intellectual Property transparency report (Source 78). Likewise, the Help Center page on Image Privacy Rights (Source 38) describes other types of instances in which private requests for content removal can be reported.</t>
  </si>
  <si>
    <t>This change represents a score improvement to "full credit" from "partial credit" in the 2017 Index, based on new disclosure from Facebook regarding additional types of private requests. In the 2017 Index, Facebook received partial credit because its disclosure did not cover its processes for responding to various types of private requests. In the 2018 Index, this score has been improved to full credit due to the addition of Facebook's Intellectual Property transparency report, published in December 2017, which more clearly explains the company's process for responding to these types of requests.</t>
  </si>
  <si>
    <t>Yes. In the Government Requests FAQ Facebook includes the legal bases for complying with government requests, including several example cases of violations of local laws (Source 19, p. 3-5)</t>
  </si>
  <si>
    <t xml:space="preserve">Yes. Facebook's intellectual property transparency report (Source 78) explains the basis under which it will comply with takedown requests. Thhe Image Privacy Rights page (Source 38) discloses additional examples of these kinds of requests and the basis under which the company will comply. In addition, the Government Requests FAQ acknowledges that the company may comply with private requests that are valid under local laws: "We have included in this report instances in which we have restricted access to content that governments have identified as illegal, including those instances that may have been brought to our attention by non-government entities, such as members of the Facebook community, NGOs and charities." </t>
  </si>
  <si>
    <t>Yes. Facebook's Government Requests Report FAQ indicates that due diligence is carried out in these types of requests: "Governments sometimes ask companies like Facebook to restrict access to content that they believe violates local law. If, after careful legal review, we find that the content is illegal under local law, then we make it unavailable only in the relevant country or territory," (Source 19, p. 2), and on the same page it provides in-depth examples of how the company evaluated and acted on specific requests (Source 19, p. 3-5).</t>
  </si>
  <si>
    <t>Yes. In its Intellectual Property transparency report (Source 78) the company states: "While we devote significant resources to assisting rights holders in combating IP infringement, we also continue to invest in efforts to keep our users informed about IP policies and procedures that may affect them and to safeguard against potential mistakes or overreach by rights holders. Importantly, these measures include employing our global IP Operations team to review submitted IP reports and to remove content only in response to valid reports. We believe that such review by people is important to help ensure that submitted reports are valid and complete, and to guard against reports that may be fraudulent, erroneous, or submitted in bad faith." On its Image Privacy Rights page, Facebook declares that "Facebook provides people with ways to report photos and videos that they believe to be in violation of their privacy rights. We'll remove photos and videos that you report as unauthorized if this is required by relevant privacy laws in your country, as long as the reported content involves you, your child (under 13) or another person for whom you are the legal representative or guardian. Photos or videos involving anyone else will need to be reported by the individual themselves," (Source 38, p.1). Facebook also discloses that it conducts due diligence on requests from its parternship with organizations like the EU Trusted Reporters program: "Similarly, we may receive orders to restrict content from courts in the countries where we provide service, or requests from non-government entities, such as members of the Facebook community, NGOs and charities. If, after careful legal review, we determine that the content is illegal under local law, then we make it unavailable in the relevant country or territory." (Source 77)</t>
  </si>
  <si>
    <t>This change represents a score improvement to "full credit" from "partial credit" in the 2017 Index, based on new disclosure from Facebook regarding additional types of private requests. In the 2017 Index, Facebook received partial credit because its disclosure on conducting due diligence did not cover the various types of private requests it receives to restrict content. In the 2018 Index, this score has been improved to full credit due to the addition of Facebook's Intellectual Property transparency report, published in December 2017, which more clearly explains the company's process for responding to these types of requests, including its commitment to carry out due diligence on such requests.</t>
  </si>
  <si>
    <t>Yes. In its Government Requests Report FAQ Facebook states that "If, after careful legal review, we find that the content is illegal under local law, then we make it unavailable only in the relevant country or territory," (Source 19, p. 2). The same page also contains several examples in which Facebook did not comply with government requests for content or account restriction that the company found did not violate their rules.</t>
  </si>
  <si>
    <t>Partial. In its Intellectual Property transparency report (Source 78), Facebook states: "While we devote significant resources to assisting rights holders in combating IP infringement, we also continue to invest in efforts to keep our users informed about IP policies and procedures that may affect them and to safeguard against potential mistakes or overreach by rights holders. Importantly, these measures include employing our global IP Operations team to review submitted IP reports and to remove content only in response to valid reports. We believe that such review by people is important to help ensure that submitted reports are valid and complete, and to guard against reports that may be fraudulent, erroneous, or submitted in bad faith." While this disclosure suggests the company will not automatically comply with takedown requests that do not have the proper legal basis, it is not a clear commitment to push back or seek to narrow such requests, therefore partial credit is given.</t>
  </si>
  <si>
    <t>This change represents a score improvement to "partial credit" from "no disclosure found" in the 2017 Index, based on new disclosure from Facebook regarding additional types of private requests. In the 2017 Index, Facebook received no credit on this element because there was no evidence of a commitment to push back on private requests. In the 2018 Index, this score has been improved to partial credit due to the addition of Facebook's Intellectual Property transparency report, published in December 2017, which includes disclosure that suggests the company will not automatically comply with takedown requests that do not have the proper legal basis, although it is not a clear commitment to push back or seek to narrow such requests, therefore partial credit is given.</t>
  </si>
  <si>
    <t>Yes. In its Government Requests Report FAQ Facebook provides numerous examples of responses to government requests (Source 19, p. 3-5), including the country, date, content, request, and result.</t>
  </si>
  <si>
    <t>Yes. Facebook's copyright (Source 31) and its trademark (Source 39) Help Center pages each provide several examples of works that both are and are not protected under copyright and trademark, along with descriptions of what information needs to go into reports of these types of violations in order for the company to make decisions about content or account restrictions.</t>
  </si>
  <si>
    <t>19, 31, 38, 39</t>
  </si>
  <si>
    <t>No disclosure found. Although the most recent Government Requests CSV file (Source 79) lists the aggregate number of content restrictions per country, it does not indicate how many requests for content removal were received. Facebook states that its "content restriction" numbers represent: "...instances in which we have removed content that governments have identified as illegal, including those instances that may have been brought to our attention by non-government entities, such as members of the Facebook community, NGOs and charities." This does not represent the number of requests received by country.</t>
  </si>
  <si>
    <t>No disclosure found. The company does not disclose the number of accounts affected in requests for content restriction.</t>
  </si>
  <si>
    <t>No. Facebook only lists the number of content restrictions (Source 79), which represent "instances" in which the company removed or restricted content, but does not reflect pieces of content or URLs included in the original request.</t>
  </si>
  <si>
    <t>No disclosure found. Facebook summarizes the reasons content was restricted in each country in its country reports, but it does not break this down into number of requests. For example, its disclosure for India (Source 80) states, "The majority of content restricted was alleged to violate local laws relating to defamation of religion and hate speech." However, it does not break out the number of requests that pertained to each category. Therefore, no credit is given on this element.</t>
  </si>
  <si>
    <t>Marking as "no disclosure found" vs "no," which does not result in a score change for this element.</t>
  </si>
  <si>
    <t>No disclosure found. Facebook gives examples of the authorities who issue requests in its country reports, but it does not disclose the number of requests it received from each authority. For example, its disclosure for India (Source 80) states that requests came "from law enforcement agencies and the India Computer Emergency Response Team within the Ministry of Electronics and Information Technology." However, it does not break out the number of requests that came from each.</t>
  </si>
  <si>
    <t>Partial. The company discloses the number of instances in which it took action to restrict content in response to government requests, but it does not include the original number of requests it received, therefore it is unclear to what degree the company is complying with government requests. Partial credit is given.</t>
  </si>
  <si>
    <t>Partial. Although Facebook provides many content removal requests on the Lumen database, there is no clear indication that this includes all types of requests Facebook receives. Thus, only partial credit is given.</t>
  </si>
  <si>
    <t>Yes. Facebook publishes its Government Requests Report twice a year.</t>
  </si>
  <si>
    <t>Yes. Facebook makes the Government Requests Report available as a CSV file.</t>
  </si>
  <si>
    <t>79, 80</t>
  </si>
  <si>
    <t>No. Facebook's new transparency report on Intellectual Property removal requests (Source 78), which covers Facebook and Instagram, does not break out the number of requests it receives by country.</t>
  </si>
  <si>
    <t xml:space="preserve">Marking as "no" vs. "no disclosure found," which does not change the score. </t>
  </si>
  <si>
    <t>No. Facebook's new transparency report on Intellectual Property removal requests (Source 78), which covers Facebook and Instagram, does not list the number of accounts affected.</t>
  </si>
  <si>
    <t xml:space="preserve">Partial. Facebook's new transparency report on Intellectual Property removal requests (Source 78), which covers Facebook and Instagram, lists the number of pieces of content that were removed, although it does not list the number of pieces of content originally requests for removal, therefore partial credit is given. </t>
  </si>
  <si>
    <t xml:space="preserve">This element is N/A for messaging services. </t>
  </si>
  <si>
    <t>This represents a score improvement to partial credit from no credit in the 2017 Index, due to Facebook's improved disclosure regarding its intellectual property removal requests. In the 2017 Index, Facebook received no credit since it did not disclose any data regarding private requests it receives. In December 2017, however, Facebook published a new transparency report covering the number of removal requests it received due to intellectual property violations. Therefore, partial credit is given in the 2018 Index since Facebook discloses the number of pieces of content it removed, but not the original number of pieces of content requested for removal.</t>
  </si>
  <si>
    <t>This represents a score improvement to partial credit from no credit in the 2017 Index, due to Facebook's improved disclosure regarding its intellectual property removal requests. In the 2017 Index, Instagram received no credit since it did not disclose any data regarding private requests it receives. In December 2017, however, Facebook published a new transparency report covering the number of removal requests it received due to intellectual property violations. Therefore, partial credit is given in the 2018 Index since Facebook discloses the number of pieces of content it removed, but not the original number of pieces of content requested for removal.</t>
  </si>
  <si>
    <t>Yes. Facebook's new transparency report on Intellectual Property removal requests (Source 78), which covers Facebook and Instagram, lists the reasons associated with the requests it receives (copyright, trademark, counterfeit).</t>
  </si>
  <si>
    <t>This represents a score improvement to full credit from no credit in the 2017 Index, due to Facebook's improved disclosure regarding its intellectual property removal requests. In the 2017 Index, Facebook received no credit since it did not disclose any data regarding private requests it receives. In December 2017, however, Facebook published a new transparency report covering the number of removal requests it received due to intellectual property violations. Therefore, full credit is given on this element in the 2018 Index since the company lists the reasons associated with the removal requests in this new report.</t>
  </si>
  <si>
    <t>This represents a score improvement to full credit from no credit in the 2017 Index, due to Facebook's improved disclosure regarding its intellectual property removal requests. In the 2017 Index, Instagram received no credit since it did not disclose any data regarding private requests it receives. In December 2017, however, Facebook published a new transparency report covering the number of removal requests it received due to intellectual property violations. Therefore, full credit is given on this element in the 2018 Index since the company lists the reasons associated with the removal requests in this new report.</t>
  </si>
  <si>
    <t>Yes. Facebook's Intellectual Property report (Source 78) lists the percentage of requests with which it complied, along with the number of requests it received.</t>
  </si>
  <si>
    <t>This represents a score improvement to full credit from no credit in the 2017 Index, due to Facebook's improved disclosure regarding its intellectual property removal requests. In the 2017 Index, Facebook received no credit since it did not disclose any data regarding private requests it receives. In December 2017, however, Facebook published a new transparency report covering the number of removal requests it received due to intellectual property violations. Therefore, full credit is given in the 2018 Index since this report includes the number of requests with which the company complied.</t>
  </si>
  <si>
    <t>This represents a score improvement to full credit from no credit in the 2017 Index, due to Facebook's improved disclosure regarding its intellectual property removal requests. In the 2017 Index, Instagram received no credit since it did not disclose any data regarding private requests it receives. In December 2017, however, Facebook published a new transparency report covering the number of removal requests it received due to intellectual property violations. Therefore, full credit is given in the 2018 Index since this report includes the number of requests with which the company complied.</t>
  </si>
  <si>
    <t>Partial. Private requests for content removal are posted in the Lumen database, but it is unclear whether these requests accounts for all of the private requests Facebook receives. Hence partial credit is awarded.</t>
  </si>
  <si>
    <t>Yes. Facebook publishes its transparency report twice a year.</t>
  </si>
  <si>
    <t>This represents a score improvement to full credit from no credit in the 2017 Index, due to Facebook's improved disclosure regarding its intellectual property removal requests. In the 2017 Index, Facebook received no credit since it did not disclose any data regarding private requests it receives. In December 2017, however, Facebook published a new transparency report covering the number of removal requests it received due to intellectual property violations. Therefore, Facebook receives full credit on this element in the 2018 Index, since the company produces transparency reports twice a year.</t>
  </si>
  <si>
    <t>This represents a score improvement to full credit from no credit in the 2017 Index, due to Facebook's improved disclosure regarding its intellectual property removal requests. In the 2017 Index, Instagram received no credit since it did not disclose any data regarding private requests it receives. In December 2017, however, Facebook published a new transparency report covering the number of removal requests it received due to intellectual property violations. Therefore, Facebook receives full credit on this element in the 2018 Index, since the company produces transparency reports twice a year.</t>
  </si>
  <si>
    <t>No. The data from the Intellectual Property transparency report (Source 78) is only available in a PDF.</t>
  </si>
  <si>
    <t xml:space="preserve">No. It is not clear that this report covers all types of private requests the company receives. </t>
  </si>
  <si>
    <t>Partial. On issues of copyright infringement, Facebook states in its help center page on the issue that "If we remove content you posted because of an intellectual property report through our online form, you'll receive a notification from Facebook that includes the name and email address of the rights owner who made the report and/or the details of the report. If you believe the content should not have been removed, you can follow up with them directly to try to resolve the issue. If you're an admin on a Page, and content another admin posted on the Page was removed due to an intellectual property report, you'll receive a notification with information about the content that was removed, as well as the name of the admin on the Page who posted it," (Source 31, p. 5-6). In regard to violations of the community standards and the ToS, Facebook states in its Community Guidelines that "we may warn someone for a first violation..." However, this does not state whether it will notify users in all cases where the company restricts their content. Facebook's Government Requests FAQ (Source 19) references notifying users who generate content that is restricted, but it does not reference this in all examples. This suggests that the company may notify users in some cases, but the company does not explicitly say this. For these reasons, the company receives partial credit.</t>
  </si>
  <si>
    <t>Partial. In instances of content removal due to copyright (Source 33) or trademark infringement (Source 34), Instagram does notify the user, yet for other types of ToS violations it is unclear if users are notified. In addition, it is unclear if Instagram notifies users in cases of government requests to remove to restrict content. Thus only partial credit can be awarded.</t>
  </si>
  <si>
    <t xml:space="preserve">No disclosure found. A Facebook Newsroom blog post on the company's GNI Assessment states, "We have improved our efforts to provide notice to people when we are required to restrict content based on a legal request, and people attempting to access the content are presented with a notice that certain materials have been restricted from viewing in their country pursuant to local laws," (Source 32). However, researchers were unable to locate this policy in any of Facebook terms, and there is no information beyond this blog post of a policy to notify users who attempt to access restricted content. Therefore no credit is given. </t>
  </si>
  <si>
    <t>Partial. Facebook's help center page on copyright infringement (Source 31) states that it does provide a reason for the restriction in its notification: "If your content is removed under the DMCA, you'll receive information about how to file a counter-notification in the message we send you. You should only submit a counter-notification if the content was removed because of a mistake or misidentification." However, since it's not clear whether Facebook provides a reason when it notifies users about content restriction related to government requests or whether it notifies users who are attempting to access restricted content of the reason for the restriction, the company only receives partial credit.</t>
  </si>
  <si>
    <t>Partial. Partial credit is given because Instagram provides detailed notifications in cases of copyright- (Source 33) and trademark-infringing (Source 34) content, but the company has not disclosed how it handles other kinds of violations of its ToS and community guidelines. It's also unclear if Instagram notifies users in cases where content is restricted as the result of government requests,  or whether it notifies users who are attempting to access restricted content of the reason for the restriction. Therefore, partial credit is given.</t>
  </si>
  <si>
    <t>This represents a score improvement to partial credit from no credit/"no disclosure found" in the 2017 Index, due to disclosure not located in the 2017 Index. Facebook discloses a policy of notification in cases of copyright infringement, but not other types of content or account restrictions. Therefore, partial credit is given on this element in the 2018 Index.</t>
  </si>
  <si>
    <t>This represents a score improvement to partial credit from no credit/"no disclosure found" in the 2017 Index, due to disclosure not located in the 2017 Index. Facebook discloses a policy of notification in cases of copyright infringement, but not other types of content or account restrictions. Therefore partial credit is given on this element in the 2018 Index.</t>
  </si>
  <si>
    <t xml:space="preserve">Partial. Although the ToS states (Source 1)hat "If you violate the letter or spirit of this Statement, or otherwise create risk or possible legal exposure for us, we can stop providing all or part of Facebook to you. We will notify you by email or at the next time you attempt to access your account, " (Source 1, p. 3), the Community Standards separately state that "we may warn someone for a first violation, but if we continue to see further violations we may restrict a person's ability to post on Facebook or ban the person from Facebook," (Source 3, p. 3)-- suggesting that not all repeat offenders are notified when their accounts are restricted. </t>
  </si>
  <si>
    <t>No. Instagram has stated in a Help Center response to the question, "What can I do if my account has been disabled?" (Source 35) that "If your Instagram account was disabled, you'll see a message telling you when you try to log in. Accounts that don't follow our Community Guidelines or Terms of Use may be disabled without warning."</t>
  </si>
  <si>
    <t xml:space="preserve">Yes. On its help page on banned accounts (Source 81), WhatsApp explains that it will notify users in the event of an account restriction: "If you become banned, you will receive the following message from within WhatsApp:"Your phone number is banned from using WhatsApp. Contact support for help." Be aware that we ban accounts if we believe the account activity is in violation of our Terms of Service." 
</t>
  </si>
  <si>
    <t xml:space="preserve">Partial. Although the ToS declares that "If you violate the letter or spirit of this Statement, or otherwise create risk or possible legal exposure for us, we can stop providing all or part of Facebook to you. We will notify you by email or at the next time you attempt to access your account, " (Source 1, p. 3), the Community Standards separately state that "we may warn someone for a first violation, but if we continue to see further violations we may restrict a person's ability to post on Facebook or ban the person from Facebook," (Source 3, p. 3)-- suggesting that not all repeat offenders are notified when their accounts are restricted. </t>
  </si>
  <si>
    <t>This represents a score improvement to full credit from no credit/"no disclosure found" in the 2017 Index, based on new disclosure from WhatsApp regarding their policy of notification. On its help page, WhatsApp discloses that it will send users a message when their account has been restricted. Therefore, full credit is given on this element in the 2018 Index.</t>
  </si>
  <si>
    <t xml:space="preserve"> 33, 34, 35</t>
  </si>
  <si>
    <t>Yes. Facebook requires users to register with their real names (Source 36) and provides numerous examples of government-issued IDs and other documents that can be used for verification of user identity (Source 37).</t>
  </si>
  <si>
    <t>No. On its Information for Law Enforcement page (Source 23), Instagram states that "We do not require email or phone verification, and we do not require people to use real names or identities on Instagram."</t>
  </si>
  <si>
    <t>No. While the company requires that users enter a phone number, this is necessary as part of WhatsApp's functionality as a messaging platform. Therefore it does not count against the company and full credit is given.</t>
  </si>
  <si>
    <t>Yes. Facebook requires users to register with their real names (Source 36) and provides numerous examples of government-issued IDs that can be used for verification of user identity (Source 37).</t>
  </si>
  <si>
    <t>36, 37</t>
  </si>
  <si>
    <t xml:space="preserve">Yes. The Facebook privacy policy can be easily found by clicking on the "Privacy" link at the footer of the Facebook homepage, which directs the user to the Data Policy (Source 2).  </t>
  </si>
  <si>
    <t>Yes. The Instagram privacy policy (Source 8) can be found by clicking the "Privacy" link at the bottom of the Instagram homepage.</t>
  </si>
  <si>
    <t xml:space="preserve">Yes. The WhatsApp privacy policy (Source 6) can be easily located by clicking on the "Privacy and terms" link at the bottom of the WhatsApp homepage. </t>
  </si>
  <si>
    <t>Yes. The Messenger privacy policy (Source 2) can be found by following the "Data Policy" link on bottom of the Messenger homepage.</t>
  </si>
  <si>
    <t>Yes. The privacy policy (Source 2) is available in several dozen languages listed by global region, including English and Spanish.</t>
  </si>
  <si>
    <t>No. The Instagram privacy policy is only presented in English, even if the user changes the site's language from the homepage. For companies headquarters in the United States, the privacy policy must be available in both English and Spanish to award full credit.</t>
  </si>
  <si>
    <t xml:space="preserve">Yes. The WhatsApp privacy policy is available in English and Spanish. </t>
  </si>
  <si>
    <t xml:space="preserve">Yes. The privacy policy (Source 2) is available in several dozen languages listed by global region, including English and Spanish. </t>
  </si>
  <si>
    <t>Yes. The privacy policy (Source 2) is presented in an understandable manner with clear subheadings.</t>
  </si>
  <si>
    <t>Yes. The Instagram privacy policy (Source 8) is presented in clear terms, with subheadings and bullet points.</t>
  </si>
  <si>
    <t>Yes. The WhatsApp privacy policy (Source 6) is easy to understand, presented in clear terms, with subheadings and bullet points.</t>
  </si>
  <si>
    <t>Yes. Facebook's privacy policy (Source 2) states: "We’ll notify you before we make changes to this policy and give you the opportunity to review and comment on the revised policy before continuing to use our Services."</t>
  </si>
  <si>
    <t>Partial. Instagram's privacy policy states that it may "modify or update this Privacy Policy from time to time, so please review it periodically. We may provide you additional forms of notice of modifications or updates as appropriate under the circumstances" (Source 8). This is not a firm commitment that users will be notified of changes to the privacy policy, and therefore only receives partial credit.</t>
  </si>
  <si>
    <t xml:space="preserve">Yes. WhatsApp's privacy policy (Source 6 ) states "We may amend or update our Privacy Policy. We will provide you notice of amendments to this Privacy Policy, as appropriate, and update the “Last Modified” date at the top of this Privacy Policy." </t>
  </si>
  <si>
    <t xml:space="preserve">Yes. The Messenger privacy policy (Source 2) states: "We’ll notify you before we make changes to this policy and give you the opportunity to review and comment on the revised policy before continuing to use our Services." </t>
  </si>
  <si>
    <t>No disclosure found. There is no indication of how users will be notified of changes to privacy policy.</t>
  </si>
  <si>
    <t>Yes. Instagram's privacy policy contains a link to the previous policy (Source 8).</t>
  </si>
  <si>
    <t>Yes. WhatsApp's privacy policy contains a link to its change log (Source 16).</t>
  </si>
  <si>
    <t xml:space="preserve">Yes. Facebook's privacy policy (Source 2) lists a variety of types of user data collected, including "Things you do and information you provide," "Information about payments," "Device information," and five other categories of information. </t>
  </si>
  <si>
    <t>Yes. In its Privacy Policy section entitled "Information We Collect" (Source 8) Instagram lists "Information you provide us directly," "Analytics information," "Cookies and similar technologies," "Log file information," "Device identifiers, and "Metadata," along with descriptions of each.</t>
  </si>
  <si>
    <t>Yes. In its Privacy Policy section "Information We Collect," (Source 6) WhatsApp lists the types of user data it gathers.</t>
  </si>
  <si>
    <t xml:space="preserve">Yes. Messenger's privacy policy (Source 2) lists a variety of types of user data collected, including "Things you do and information you provide," "Information about payments," "Device information," and five other categories of information. </t>
  </si>
  <si>
    <t xml:space="preserve">Partial. Facebook does not clearly disclose how it collects each type of information. For example, in its privacy policy (Source 2), under the heading: "Things you do and information you provide," the company explains: "We collect the content and other information you provide when you use our Services, including when you sign up for an account, create or share, and message or communicate with others. This can include information in or about the content you provide, such as the location of a photo or the date a file was created. We also collect information about how you use our Services, such as the types of content you view or engage with or the frequency and duration of your activities."  However, the company does not disclose how it collects other types of user information in the same level of detail. </t>
  </si>
  <si>
    <t>Yes. Each of the six categories of information that Instagram lists it collects in its Privacy Policy (Source 8, pp.1-2) discloses how and when Instagram gathers this data. Furthermore, the About Cookies page (Source 18) provides additional detail on how the site uses cookies to track users.</t>
  </si>
  <si>
    <t>Yes. Under "Information We Collect" (Source 6, pp.6-7), WhatsApp differentiates not only by type of data but also if it is provided by users, automatically collected, or from third parties.</t>
  </si>
  <si>
    <t>This represents a score decline to no credit/"no disclosure found" from full credit in the 2017 Index, because the information previously cited is outdated. The 2017 evaluation for this element was based on an outdated (2012) privacy policy, which is no longer applicable. WhatsApp's current privacy policy does not include language stating that the company limits its collection of user data to what is directly relevant or necessary for the service. Therefore, no credit is given on this element in the 2018 Index.</t>
  </si>
  <si>
    <t>Partial. Facebook discloses some information about its practices for sharing user information, but it does not clearly disclose whether it shares each type of information it collects. Its privacy policy (Source 2) lists types of information it collects in detail, but does not account for each of these types of data under its "How is this information shared?" section. It also gives little detail about what specific information is shared with third parties such as advertisers. Therefore partial credit is given.</t>
  </si>
  <si>
    <t xml:space="preserve">Partial. Instagram discloses some information about its practices for sharing user information, but it does not clearly disclose whether it shares each type of information it collects. Its privacy policy (Source 8) contains a section entitled, "Information We Collect," but not all of these categories of data are accounted for under the "Sharing of Your Information" section. Therefore partial credit is awarded. </t>
  </si>
  <si>
    <t xml:space="preserve">Partial. WhatsApp discloses some information about its practices for sharing user information, but it does not clearly disclose whether it shares each type of information it collects. In its privacy policy (Source 6), under the section "Information You and We Share," WhatsApp does not clearly disclose if it shares each type of user information it may collect. Therefore partial credit is awarded. </t>
  </si>
  <si>
    <t>Partial. Messenger discloses some information about its practices for sharing user information, but it does not clearly disclose whether it shares each type of information it collects. Its privacy policy (Source 2) lists types of information it collects in detail, but does not account for each of these types of data under its "How is this information shared?" section. It also gives little detail about what specific information is shared with third parties such as advertisers. Therefore partial credit is given.</t>
  </si>
  <si>
    <t>Partial. Facebook does provide some examples of how it shares user information, e.g. "For example, when you play a game with your Facebook friends or use the Facebook Comment or Share button on a website, the game developer or website may get information about your activities in the game or receive a comment or link that you share from their website on Facebook. In addition, when you download or use such third-party services, they can access your Public Profile, which includes your username or user ID, your age range and country/language, your list of friends, as well as any information that you share with them," (Source 2) but it is not comprehensive in describing the types of third parties with which user data is shared.</t>
  </si>
  <si>
    <t xml:space="preserve">Partial. The "Parties with whom we may share your information" and "Parties with whom you may choose to share your User Content" (Source 8, p.3) contain vague descriptions, within which "businesses that are legally part of the same group of companies that Instagram is part of" and "third-party advertising partners" are among the clearer examples. </t>
  </si>
  <si>
    <t>Partial. WhatsApp only earns partial credit on this question because although it provides one example, "For example, if you use a data backup service integrated with our Services (such as iCloud or Google Drive), they will receive information about what you share with them," (Source 6, p.2), it does not address the other types of third parties with which it shares user data.</t>
  </si>
  <si>
    <t>Partial. Facebook does provide some examples of how it shares user information, e.g. "For example, when you play a game with your Facebook friends or use the Facebook Comment or Share button on a website, the game developer or website may get information about your activities in the game or receive a comment or link that you share from their website on Facebook. In addition, when you download or use such third-party services, they can access your Public Profile, which includes your username or user ID, your age range and country/language, your list of friends, as well as any information that you share with them," (Source 2, p.2) but it is not comprehensive in describing the types of third parties with which user data is shared.</t>
  </si>
  <si>
    <t>Yes. In its privacy policy (Source 2), Facebook states: "We may access, preserve and share your information in response to a legal request (like a search warrant, court order or subpoena) if we have a good faith belief that the law requires us to do so." Likewise, the Information for Law Enforcement Authorities (Source 13) and the Government Requests Report FAQ (Source 19) indicate that Facebook does share user information with governments and legal authorities.</t>
  </si>
  <si>
    <t>Yes. In its Privacy Policy (Source 8) Instagram notes that "We may access, preserve and share your information in response to a legal request (like a search warrant, court order or subpoena) if we have a good faith belief that the law requires us to do so."</t>
  </si>
  <si>
    <t>Yes. WhatsApp states that "We may collect, use, preserve, and share your information if we have a good-faith belief that it is reasonably necessary to: (a) respond pursuant to applicable law or regulations, to legal process, or to government requests" (Source 6).</t>
  </si>
  <si>
    <t>No disclosure found. Facebook does not list the names of all the third parties with which it shares user information.</t>
  </si>
  <si>
    <t>No disclosure found. WhatsApp does not list by name the third parties with which it shares user information.</t>
  </si>
  <si>
    <t>Partial. Other than posing the examples of iCloud and Google Drive, WhatsApp does not list by name the third parties with which it shares user data.</t>
  </si>
  <si>
    <t>No disclosure found. Messenger does not list the names of all the third parties with which it shares user information.</t>
  </si>
  <si>
    <t>Partial. Facebook's Data Policy (Source 2) section on "How do we use this information?" provides general purposes for data collection in some cases but is rather vague, and it does not specify the purpose for collecting each type of user information it collects. Its Cookie Policy (Source 17) is a bit more detailed yet not comprehensive.</t>
  </si>
  <si>
    <t>Partial. In the "Information We Collect" section of its privacy policy (Source 8, p.1-2), Instagram breaks out several types of data such as log file information, cookies, device identifiers and metadata, but it only explains its purpose for collecting some of these categories of data. The "How We Use Your Information" section (Source 8) simply lists purposes for data collection disassociated from the types of information gathered. Therefore, partial credit is awarded.</t>
  </si>
  <si>
    <t>Partial. Although WhatsApp breaks out the "Information We Collect" (Source 6, pp. 6-8) into "Information You Provide," "Automatically Collected Information," and "Third Party Information," it only provides reasons for why it collects some of these types of data. Therefore only partial credit can be given.</t>
  </si>
  <si>
    <t>Partial. Although Facebook notes that "We share information we have about you within the family of companies that are part of Facebook," (Source 2, p.2), it does not provide an explanation of why.</t>
  </si>
  <si>
    <t>Yes. In the "Sharing of Your Information" section of Instagram's privacy policy (Source 8, p.3) the company declares: "We may share User Content and your information (including but not limited to, information from cookies, log files, device identifiers, location data, and usage data) with businesses that are legally part of the same group of companies that Instagram is part of, or that become part of that group ("Affiliates"). Affiliates may use this information to help provide, understand, and improve the Service (including by providing analytics) and Affiliates' own services (including by providing you with better and more relevant experiences). But these Affiliates will honor the choices you make about who can see your photos." The company also states: "We may also combine your information with other information in a way that it is no longer associated with you and share that aggregated information."</t>
  </si>
  <si>
    <t>Yes. In the "Affiliated Companies" section of its privacy policy, WhatsApp notes that "As part of the Facebook family of companies, WhatsApp receives information from, and shares information with, this family of companies. We may use the information we receive from them, and they may use the information we share with them, to help operate, provide, improve, understand, customize, support, and market our Services and their offerings. This includes helping improve infrastructure and delivery systems, understanding how our Services or theirs are used, securing systems, and fighting spam, abuse, or infringement activities. Facebook and the other companies in the Facebook family also may use information from us to improve your experiences within their services such as making product suggestions (for example, of friends or connections, or of interesting content) and showing relevant offers and ads" (Source 6, p.8).</t>
  </si>
  <si>
    <t>Partial. In its Data Policy (Source 2), Facebook gives some information about the purpose for sharing user information, but it does not disclose a purpose for each type of user information it shares, therefore partial credit is given: "We work with third party companies who help us provide and improve our Services or who use advertising or related products, which makes it possible to operate our companies and provide free services to people around the world...We transfer information to vendors, service providers, and other partners who globally support our business, such as providing technical infrastructure services, analyzing how our Services are used, measuring the effectiveness of ads and services, providing customer service, facilitating payments, or conducting academic research and surveys. These partners must adhere to strict confidentiality obligations in a way that is consistent with this Data Policy and the agreements we enter into with them." (Source 2, p.2). On its Privacy for Apps and Websites FAQ response (Source 20) Facebook provides additional justifications for sharing user data, but still fails to address each type of user information it shares, thus partial credit is given.</t>
  </si>
  <si>
    <t>Partial. The "Sharing of Your Information" section of Instagram's privacy policy (Source 8, p.3) discloses the purposes for sharing some types of data, such as cookies, but is not exhaustive and thus only merits partial credit.</t>
  </si>
  <si>
    <t xml:space="preserve">Partial. In the section of WhatsApp's privacy policy entitled "Information You And We Share" (Source 6, p.8), the company provides some information about why it shares user information, but it does not disclose a purpose for each type of user information it shares, therefore partial credit is given. </t>
  </si>
  <si>
    <t>No disclosure found. The Facebook data policy notes: "We store data for as long as it is necessary to provide products and services to you and others, including those described above. Information associated with your account will be kept until your account is deleted, unless we no longer need the data to provide products and services" (Source 2, p.2). This does not specify how long the company retains each type of user information it collects, nor does it provide a time period.</t>
  </si>
  <si>
    <t>No disclosure found. Instagram does not disclose how long it retains user information, beyond a reference on its Information for Law Enforcement page stating "We retain different types of information for different time periods. Given the volume of real-time content on Instagram, some information may only be stored for a short period of time" (Source 23, p.1).</t>
  </si>
  <si>
    <t>Partial. In its privacy policy, WhatsApp states that "If a message cannot be delivered immediately (for example, if you are offline), we may keep it on our servers for up to 30 days as we try to deliver it. If a message is still undelivered after 30 days, we delete it" (Source 6, p.7). Beyond this clarification, however, the company does not provide information about other types of user information it collects and how long this information is retained.</t>
  </si>
  <si>
    <t>No disclosure found. The Facebook data policy notes that "We store data for as long as it is necessary to provide products and services to you and others, including those described above. Information associated with your account will be kept until your account is deleted, unless we no longer need the data to provide products and services" (Source 2, p.2). This does not specify how long the company retains each type of user information it collects, nor does it provide a time period.</t>
  </si>
  <si>
    <t>This change represents a score decline to "no disclosure found" from "partial credit" in the 2017 Index, based on a re-assessment of Facebook's disclosure of its data retention policies. In the 2017 Index, Facebook was awarded partial credit on this element for disclosing a timeframe for retaining user information after a user deletes their account. However, this information is more relevant to Element 4 and Element 5 of this indicator. No disclosure was found that meets the criteria of Element 1, resulting in no credit in the 2018 Index.</t>
  </si>
  <si>
    <t>Partial. The company mentions one type of data that it retains in a de-identified manner. The Help Center page on deleting and deactivating accounts (Source 22, p.1) states that "If you delete your account... Copies of some material (example: log records) may remain in our database but are disassociated from personal identifiers." However, it does not specify whether it retains other data besides log records in this manner. It also does not state whether it stores any data in a de-identified manner while a user has an active account. Given this lack of clarity, it receives partial credit.</t>
  </si>
  <si>
    <t>No disclosure found. Although Instagram states in its privacy policy that "We may remove parts of data that can identify you and share anonymized data with other parties. We may also combine your information with other information in a way that it is no longer associated with you and share that aggregated information," (Source 8, p.3) it does not go into further detail about which types of data are de-identified and therefore earns no credit.</t>
  </si>
  <si>
    <t>This change represents a score improvement to "partial credit" from "no disclosure found" in the 2017 Index, based on disclosure not located in the 2017 Index. On a Help Center page on deleting and deactivation accounts, the company mentions one type of data (log data) that it retains in a de-identified manner. Therefore the company receives partial credit on this element.</t>
  </si>
  <si>
    <t>No disclosure found. The Help Center page on deleting and deactivating accounts (Source 22, p.1) states that "If you delete your account... Copies of some material (example: log records) may remain in our database but are disassociated from personal identifiers," but provides no indication of the process through which this is done.</t>
  </si>
  <si>
    <t>Partial. In Facebook's Data Policy (Source 2), the company states: "Information associated with your account will be kept until your account is deleted, unless we no longer need the data to provide products and services. You can delete your account any time. When you delete your account, we delete things you have posted, such as your photos and status updates." However, it is not clear that this applies to all user information, including information other than what the user has posted to their account. Facebook's Help Center page on account deletion states: "Some of the things you do on Facebook aren't stored in your account. For example, a friend may still have messages from you even after you delete your account. That information remains after you delete your account," (Source 21). This disclosure only relates to one type of data that will remain after an account is deleted; the company does not say that it will delete all other information.</t>
  </si>
  <si>
    <t xml:space="preserve">No. Instagram does not delete all user information after users terminate their accounts. According to the privacy policy, "Following termination or deactivation of your account, Instagram, its Affiliates, or its Service Providers may retain information (including your profile information) and User Content for a commercially reasonable time for backup, archival, and/or audit purposes," (Source 8, p.4). </t>
  </si>
  <si>
    <t>Partial. The WhatsApp privacy policy states: "When you delete your WhatsApp account, your undelivered messages are deleted from our servers as well as any of your other information we no longer need to operate and provide our Services. Be mindful that if you only delete our Services from your device without using our in-app delete my account feature, your information may be stored with us for a longer period. Please remember that when you delete your account, it does not affect the information other users have relating to you, such as their copy of the messages you sent them," (Source 6, p.9), which only merits partial credit because deleting the app from a user's phone does not guarantee that all account data will be removed from WhatsApp's servers.</t>
  </si>
  <si>
    <t>Yes. The Facebook Help Center page on account deletion states: "It may take up to 90 days from the beginning of the deletion process to delete all of the things you've posted, like your photos, status updates or other data stored in backup systems" (Source 21).</t>
  </si>
  <si>
    <t>No. It appears from Facebook's data policy that users do not have control over each type of information the company collects. The data policy vaguely states: "We collect information from or about the computers, phones, or other devices where you install or access our Services, depending on the permissions you’ve granted," (Source 2, p.1) implying but not clearly stating that users can control this data collection, and although there are suggestions that the Activity Log tool allows users to control what others see about them, there does not seem to be a clearly identified way of limiting the company's collection of user information.</t>
  </si>
  <si>
    <t xml:space="preserve">No disclosure found. Instagram's privacy policy (Source 8) indicates that some types of user information, such as log file data, are automatically collected, but it does not specify for each type of data listed in its "Information We Collect" section if there are means of asserting user control over the platform's data gathering.  </t>
  </si>
  <si>
    <t>No disclosure found. WhatsApp's privacy policy breaks out a category of "Automatically Collected Information" (Source 6, p.7) over which it would seem users do not have control, but it does not provide disclosure on whether users can control collection of other types of information.</t>
  </si>
  <si>
    <t>No disclosure found. Facebook does not disclose whether each type of user information collected can be deleted.</t>
  </si>
  <si>
    <t>Partial. On a help page (Source 75) Facebook discloses ways users can opt out of having the company use certain types of information for targeted advertising. However, users do not have this option with regard to other types of user information. On its Help Center page about controlling advertising preferences (Source 24), Facebook notes that it "always uses information about your age, gender, location and the devices you use to access Facebook when deciding which ads to show you," indicating that there are types of user information collected which are always used for targeted advertising. The instructions provided on this help page suggest that users can control which ads they see to a certain extent, but not that they can control how their user information is used for targeted advertising.</t>
  </si>
  <si>
    <t xml:space="preserve">Partial. According to Instagram's Help Center page on ad preferences, "You can also opt out of seeing ads based on sites and apps off of Instagram and Facebook (our parent company) from your device's settings," (Source 25). There is no further disclosure on the ways in which users may be able to control the company's use of their data for advertising, thus meriting only partial credit. </t>
  </si>
  <si>
    <t xml:space="preserve">Partial. WhatsApp states in its privacy policy that "As part of the Facebook family of companies, WhatsApp receives information from, and shares information with, this family of companies. We may use the information we receive from them, and they may use the information we share with them, to help operate, provide, improve, understand, customize, support, and market our Services and their offerings. This includes helping improve infrastructure and delivery systems, understanding how our Services or theirs are used, securing systems, and fighting spam, abuse, or infringement activities. Facebook and the other companies in the Facebook family also may use information from us to improve your experiences within their services such as making product suggestions (for example, of friends or connections, or of interesting content) and showing relevant offers and ads. However, your WhatsApp messages will not be shared onto Facebook for others to see. In fact, Facebook will not use your WhatsApp messages for any purpose other than to assist us in operating and providing our Services," (Source 6, p.8). The company also notes that "If you are an existing user, you can choose not to have your WhatsApp account information shared with Facebook to improve your Facebook ads and products experiences. Existing users who accept our updated Terms and Privacy Policy will have an additional 30 days to make this choice by going to Settings &gt; Account," (Source 6, p.1) but does not indicate what happens if existing users do not make this choice within the 30-day window.
</t>
  </si>
  <si>
    <t>This represents a score improvement to partial credit from no credit/"no disclosure found" in the 2017 Index, due to disclosure not located in the previous Index cycle. For the 2017 Index, researchers were unable to locate information about options Facebook provides to control how user information is used for targeted advertising, hence no credit was given. However, on a help page (Source 75) Facebook discloses ways users can opt out of having the company use certain types of information for targeted advertising. Still, users do not have this option with regard to other types of user information. Hence in the 2018 Index, partial credit is given because the company discloses that users have options to control how certain types of information is used for targeted advertising.</t>
  </si>
  <si>
    <t>No. It would appear from Facebook's descriptions of its advertising policies that targeted advertising is not off by default. For example, the Help Page on ad preferences states: "Your ad preferences are a way to learn why you’re seeing a particular ad, and control how we use information about you on and off Facebook to decide which ads to show you...Changing your ad preferences influences which ads you see, but it won’t change the total number of ads you see... Facebook always uses information about your age, gender, location and the devices you use to access Facebook when deciding which ads to show you," (Source 24). This makes it clear that targeted advertising is not off by default, and that users can only control what information is or is not used for targeted advertising to a limited degree.</t>
  </si>
  <si>
    <t>No. It would appear that targeted advertising is not off by default given that Instagram states in its Help Center response to the question "What can I do if I see an ad I don't like?" that "You can also opt out of seeing ads based on sites and apps off of Instagram and Facebook (our parent company) from your device's settings. If you choose to opt out of seeing these types of ads, you'll still see ads based on your activity on Instagram and Facebook" (Source 25).</t>
  </si>
  <si>
    <t>No. Targeted advertising is not off by default but rather, as stated in WhatsApp's ToS (Source 6, p.1), "If you are an existing user, you can choose not to have your WhatsApp account information shared with Facebook to improve your Facebook ads and products experiences."</t>
  </si>
  <si>
    <t>2, 24, 75</t>
  </si>
  <si>
    <t xml:space="preserve">Yes. Facebook provides a "Download Your Info" tool (Sources 27) that enables users to download "categories of Facebook data that are available to you either in your activity log or your downloaded data, or in both places" as described in detail on the Help Center's "Accessing Your Facebook Data" page (Source 26). </t>
  </si>
  <si>
    <t>Yes. WhatsApp enables users to download their chat history (Source 28) and provides guidance on how to do this for six different types of mobile operating systems (Source 29).</t>
  </si>
  <si>
    <t>Yes. On the Help Center's "Accessing Your Facebook Data" page (Source 26) a comprehensive list of the user information contained in the download is provided.</t>
  </si>
  <si>
    <t>Yes. Users can access their entire chat history (Source 28).</t>
  </si>
  <si>
    <t>No disclosure found on the file format for the "Download Your Info" tool.</t>
  </si>
  <si>
    <t>Yes. WhatsApp chat histories of up to 10,000 messages at a time can be downloaded in a .txt file format (Source 28).</t>
  </si>
  <si>
    <t xml:space="preserve">Yes. The list of data provided in the table on the "Accessing Your Facebook Data" page (Source 26) indicates that users can obtain both public facing and private user information that the company holds about them, including data such as: account status history, ads clicked, IP addresses, chat history, check-ins, connections, deleted friends, events, facial recognition data, followers, friends, gender, groups, likes on other sites, likes on your posts from others, notification settings, photos, photos metadata, political views, posts to others, privacy settings, recent activities, searches, and more. </t>
  </si>
  <si>
    <t>No. From the descriptions of the user data available for download (chat history alone) it is not clear that users can also obtain the private user information that the company holds about them.</t>
  </si>
  <si>
    <t>Yes. The list of data provided in the table on the "Accessing Your Facebook Data" page (Source 26) indicates that users can obtain both public facing and private user information that the company holds about them, including categories that would apply to Messenger such as account status history, IP addresses, chat history, deleted friends, friends, privacy settings, recent activities, etc.</t>
  </si>
  <si>
    <t>26, 27</t>
  </si>
  <si>
    <t>28, 29</t>
  </si>
  <si>
    <t>Yes. Facebook's Data Policy (Source 2, p.1) states: "We collect information when you visit or use third-party websites and apps that use our Services (like when they offer our Like button or Facebook Log In or use our measurement and advertising services). This includes information about the websites and apps you visit, your use of our Services on those websites and apps, as well as information the developer or publisher of the app or website provides to you or us... We receive information about you and your activities on and off Facebook from third-party partners, such as information from a partner when we jointly offer services or from an advertiser about your experiences or interactions with them... We receive information about you from companies that are owned or operated by Facebook, in accordance with their terms and policies."</t>
  </si>
  <si>
    <t>Yes. In Facebook's Data Policy (Source 2, p.1) the company states: "We collect information when you visit or use third-party websites and apps that use our Services (like when they offer our Like button or Facebook Log In or use our measurement and advertising services). This includes information about the websites and apps you visit, your use of our Services on those websites and apps, as well as information the developer or publisher of the app or website provides to you or us."</t>
  </si>
  <si>
    <t>Yes. On its Information for Law Enforcement Authorities page (Source 13, p. 2) regarding Emergency Requests, Facebook states: "In responding to a matter involving imminent harm to a child or risk of death or serious physical injury to any person and requiring disclosure of information without delay, a law enforcement official may submit a request through the Law Enforcement Online Request System. Note: We will not review or respond to requests submitted by non-law enforcement officials. Users aware of an emergency situation should immediately and directly contact local law enforcement officials." Moreover, the Government Requests Report FAQ page states: "We have strict processes in place to handle these government requests. Every request we receive is checked for legal sufficiency. We require officials to provide a detailed description of the legal and factual basis for their request, and we push back when we find legal deficiencies or overly broad or vague demands for information. We frequently share only basic subscriber information," (Source 41, p. 1).</t>
  </si>
  <si>
    <t>Yes. On its Information for Law Enforcement Authorities page, Instagram has disclosed that "In responding to a matter involving imminent harm to a child or risk of death or serious physical injury to any person and requiring disclosure of information without delay, a law enforcement official may submit a request through the Law Enforcement Online Request System at facebook.com/records. Important note: We will not review or respond to messages sent to this email address by non-law enforcement officials. Users aware of an emergency situation should immediately and directly contact local law enforcement officials," (Source 23, p. 1). Instagram is included in Facebook's government requests report, and the About the Reports page affirms that "We have strict processes in place to handle these government requests. Every request we receive is checked for legal sufficiency. We require officials to provide a detailed description of the legal and factual basis for their request, and we push back when we find legal deficiencies or overly broad or vague demands for information. We frequently share only basic subscriber information," (Source 41, p. 1).</t>
  </si>
  <si>
    <t>Yes. On its Information for Law Enforcement Authorities page, WhatsApp declares that "In responding to a matter involving imminent harm to a child or risk of death or serious physical injury to any person and requiring disclosure of information without delay, a law enforcement official may submit a request via email. For expedited processing of such requests, we recommend including the word "EMERGENCY" in the subject line of your message. Note: We will not review or respond to requests submitted by non-law enforcement officials. Please submit emergency requests from an official government-issued email address. Users aware of an emergency situation should immediately contact their local law enforcement directly," (Source 30, p. 1-2). WhatsApp also falls under the Facebook policy regarding government requests. The About the Reports page declares that "We have strict processes in place to handle these government requests. Every request we receive is checked for legal sufficiency. We require officials to provide a detailed description of the legal and factual basis for their request, and we push back when we find legal deficiencies or overly broad or vague demands for information. We frequently share only basic subscriber information," (Source 41, p. 1).</t>
  </si>
  <si>
    <t>Yes. Facebook describes its process for responding to court orders on its Information for Law Enforcement Authorities page under the "U.S. Legal Process Requirements" subheading: "A court order issued under 18 U.S.C. Section 2703(d) is required to compel the disclosure of certain records or other information pertaining to the account, not including contents of communications, which may include message headers and IP addresses, in addition to the basic subscriber records identified above," (Source 13, p. 1). The Law Enforcement &amp; Third-Party Matters Help Center page additionally notes that "Facebook may provide the available basic subscriber information (not content) where the requested information is indispensable to the case, and not within a party’s possession upon personal service of a valid subpoena or court order and after notice to affected account holders. If you are domiciled within the U.S. or Canada, the subpoena must be a valid federal, California or California domesticated subpoena, addressed to and served on Facebook, Inc. If you are domiciled outside the U.S. or Canada, the subpoena or court order must be addressed to and served on Facebook Ireland Limited. Any such subpoena or court order should be limited in scope to seek basic subscriber information only, and set out the specific accounts at issue by identifying them by URL or Facebook user ID (UID). Names, birthdays, locations, and other information are insufficient," (Source 42, p. 2).</t>
  </si>
  <si>
    <t>Yes. On its Information for Law Enforcement Authorities page, Instagram notes that "a court order issued under 18 U.S.C. Section 2703(d) is required to compel the disclosure of certain records or other information pertaining to the account, not including contents of communications, which may include photographs, photo captions, and other electronic communication information in addition to the basic subscriber records identified above," and that "All requests must identify the following: The name of the issuing authority, badge/ID number of responsible agent, email address from a law enforcement domain, and a direct contact phone number. The username of the Instagram account in question on the date you viewed the account and details regarding specific information requested and its relationship to your investigation. Usernames are not static and we are unable to process requests that do not include the date viewed combined with the username. If you have access to an image's short URL, you can go to the link and find the username at the top right next to the image. If you have access to the Instagram app, you can locate the username at the top of the account’s profile," (Source 23, p. 1). Likewise, Instagram falls under the Facebook government requests reports, and Facebook's About the Reports page affirms that "We have strict processes in place to handle these government requests. Every request we receive is checked for legal sufficiency. We require officials to provide a detailed description of the legal and factual basis for their request, and we push back when we find legal deficiencies or overly broad or vague demands for information. We frequently share only basic subscriber information," (Source 41, p. 1).</t>
  </si>
  <si>
    <t>Yes. On its Information for Law Enforcement Authorities page, WhatsApp has stated that "A court order issued under 18 U.S.C. Section 2703(d) is required to compel the disclosure of certain records or other information pertaining to the account, not including contents of communications, which may include numbers blocking or blocked by the user, in addition to the basic subscriber records identified above" (Source 30, p. 1). In addition, WhatsApp falls under the Facebook government requests reports, and Facebook's About the Reports page affirms that "We have strict processes in place to handle these government requests. Every request we receive is checked for legal sufficiency. We require officials to provide a detailed description of the legal and factual basis for their request, and we push back when we find legal deficiencies or overly broad or vague demands for information. We frequently share only basic subscriber information," (Source 41, p. 1).</t>
  </si>
  <si>
    <t xml:space="preserve">This represents a score improvement to "full credit" from "partial credit" in the 2017 Index, due to improved disclosure by Facebook about how it responds to court orders. In 2017, there was no citation of an "Information for Law Enforcement Authorities" page from WhatsApp, which may indicate that the company did not post one until this year, although there is no date on the policy document. The policy contains several provisions identical to the corresponding policy document for Facebook and Instagram, and therefore contains clear guidance regarding the company's response to court orders. It therefore receives full credit on this element in the 2018 Index.
</t>
  </si>
  <si>
    <t xml:space="preserve">Yes. On its Information for Law Enforcement Authorities page under the "International Legal Process Requirements" subheading Facebook notes that "We disclose account records solely in accordance with our terms of service and applicable law. A Mutual Legal Assistance Treaty request or letter rogatory may be required to compel the disclosure of the contents of an account," (Source 13, p. 1). </t>
  </si>
  <si>
    <t xml:space="preserve">Yes. On its Information for Law Enforcement Authorities page, Instagram states under the subheading "International Legal Process Requirements" that "We disclose account records solely in accordance with applicable terms of service and applicable law. A Mutual Legal Assistance Treaty request or letter rogatory may be required to compel the disclosure of the contents of an account," (Source 23, p. 2). </t>
  </si>
  <si>
    <t xml:space="preserve">Yes. On its Information for Law Enforcement Authorities page, under the subheading "International Legal Process Requirements," WhatsApp states that "We disclose account records solely in accordance with our terms of service and applicable law. A Mutual Legal Assistance Treaty request or letter rogatory may be required to compel the disclosure of the contents of an account," (Source 30, p. 1). </t>
  </si>
  <si>
    <t xml:space="preserve">This represents a score improvement to "full credit" from "no disclosure found" in the 2017 Index, due to improved disclosure by Facebook of its process for responding to government requests. In 2017, there was no citation of an "Information for Law Enforcement Authorities" page from WhatsApp, which may indicate that the company did not post one until this year. The policy contains several identical provisions as the corresponding document on Facebook and Instagram, and therefore contains clear guidance regarding implementation of the company's process for responding to foreign jurisdictions.  </t>
  </si>
  <si>
    <t>No disclosure found. Facebook does disclose information about how private parties can submit requests for user information via a subpoena or court order; however, these processes are considered under the category of government requests, since it is a judicial process. No other information could be found regarding Facebook's process for responding to requests that are submitted through non-government or non-judicial processes. On its Law Enforcement and Third Party Matters Help Center page Facebook declares that "Federal law does not allow private parties to obtain the content of communications (example: messages, Timeline posts, photos) using subpoenas. See the Stored Communications Act, 18 U.S.C. § 2701 et seq,...Facebook may provide the available basic subscriber information (not content) where the requested information is indispensable to the case, and not within a party’s possession upon personal service of a valid subpoena or court order and after notice to affected account holders. If you are domiciled within the U.S. or Canada, the subpoena must be a valid federal, California or California domesticated subpoena, addressed to and served on Facebook, Inc. If you are domiciled outside the U.S. or Canada, the subpoena or court order must be addressed to and served on Facebook Ireland Limited" (Source 42). This disclosure does not apply to the elements on private requests. Therefore, no credit is given.</t>
  </si>
  <si>
    <t>This represents a score decline to no credit/“no disclosure found” from full credit in the 2017 Index, due to a clarification of evaluation standards for this element for the 2018 Index. In the 2017 Index, Facebook was given credit on this element for its disclosure related to private requests submitted via subpoenas or court orders. However, in the 2018 Index, the standards for the elements on private requests were clarified to exclude information about private requests that are sent via court orders (including in civil cases), since RDR’s methodology considers those types of requests as government requests. Therefore, in the 2018 Index, every company is evaluated on its disclosure about requests it receives through non-governmental and non-judicial processes. No disclosure could be found regarding these processes, and the company therefore receives no credit on this element in the 2018 Index.</t>
  </si>
  <si>
    <t>This represents a score decline to no credit/“no disclosure found” from full credit in the 2017 Index, based on a clarification of evaluation standards for this element for the 2018 Index. In the 2017 Index, Facebook was given credit on this element for its disclosure related to private requests submitted via subpoenas or court orders. However, in the 2018 Index, the standards for the elements on private requests were clarified to exclude information about private requests that are sent via court orders (including in civil cases), since RDR’s methodology considers those types of requests as government requests. Therefore, in the 2018 Index, every company is evaluated on its disclosure about requests it receives through non-governmental and non-judicial processes. No disclosure could be found regarding these processes, and the company therefor receives no credit on this element in the 2018 Index.</t>
  </si>
  <si>
    <t xml:space="preserve">Yes. On the Information for Law Enforcement Authorities page Facebook provides the following legal basis: "We disclose account records solely in accordance with our terms of service and applicable law, including the federal Stored Communications Act ("SCA"), 18 U.S.C. Sections 2701-2712. Under U.S. law," (Source 13, p. 1). </t>
  </si>
  <si>
    <t xml:space="preserve">Yes. Instagram provides the following legal basis on its Information for Law Enforcement Authorities page: "We disclose account records solely in accordance with our terms of service and applicable law, including the federal Stored Communications Act (“SCA”), 18 U.S.C. Sections 2701-2712," (Source 23, p. 1). </t>
  </si>
  <si>
    <t>Yes. On its Information for Law Enforcement Authorities page, WhatsApp provides the following legal basis: "We disclose account records solely in accordance with our terms of service and applicable law, including the federal Stored Communications Act ("SCA"), 18 U.S.C. Sections 2701-2712," (Source 30, p. 1).</t>
  </si>
  <si>
    <t>This represents a score improvement to full credit from no credit/"no disclosure found" in the 2017 Index, due to improved disclosure by Whatsapp of the legal basis for complying with government requests. In the 2017 Index, Whatsaoo did not publish an "Information for Law Enforcement Authorities" page. For the 2018 Index, researchers located the Information for Law Enforcement Authorities page (Source 30) for Whatsapp, which contains clear guidance regarding the legal basis under which the company may comply with government requests. Therefore, it receives full credit on this element in the 2018 Index.</t>
  </si>
  <si>
    <t>No disclosure found. Facebook does disclose information about the legal basis under which it will consider requests from private parties submitted via a subpoena or court order; however, these processes are considered under the category of government requests, since it is a judicial process. No other information could be found regarding requests that are submitted through non-government or non-judicial processes. On its Law Enforcement and Third Party Matters Help Center page Facebook declares that "Federal law does not allow private parties to obtain the content of communications (example: messages, Timeline posts, photos) using subpoenas. See the Stored Communications Act, 18 U.S.C. § 2701 et seq,...Facebook may provide the available basic subscriber information (not content) where the requested information is indispensable to the case, and not within a party’s possession upon personal service of a valid subpoena or court order and after notice to affected account holders. If you are domiciled within the U.S. or Canada, the subpoena must be a valid federal, California or California domesticated subpoena, addressed to and served on Facebook, Inc. If you are domiciled outside the U.S. or Canada, the subpoena or court order must be addressed to and served on Facebook Ireland Limited" (Source 42). This disclosure does not apply to the elements on private requests. Therefore, no credit is given.</t>
  </si>
  <si>
    <t>This represents a score decline to no credit/“no disclosure found” from full credit in the 2017 Index, due to a clarification of evaluation standards for this element for the 2018 Index. In the 2017 Index, Facebook was given credit on this element for its disclosure related to private requests submitted via subpoenas or court orders. However, in the 2018 Index, the standards for the elements on private requests were clarified to exclude information about private requests that are sent via court orders (including in civil cases), since RDR’s methodology considers those types of requests as government requests. Therefore, in the 2018 Index, every company is evaluated on its disclosure about requests it receives through non-governmental and non-judicial processes. No disclosure could be found regarding these processes. Therefore, the company receives no credit on this element in the 2018 Index.</t>
  </si>
  <si>
    <t xml:space="preserve">Yes. On its About the Reports page of the government requests report, Facebook discloses: "We have strict processes in place to handle these government requests. Every request we receive is checked for legal sufficiency. We require officials to provide a detailed description of the legal and factual basis for their request, and we push back when we find legal deficiencies or overly broad or vague demands for information. We frequently share only basic subscriber information," (Source 41, p. 1). </t>
  </si>
  <si>
    <t xml:space="preserve">Yes. Instagram falls under the Facebook Government Requests Report, and on its About the Reports page Facebook states: "We have strict processes in place to handle these government requests. Every request we receive is checked for legal sufficiency. We require officials to provide a detailed description of the legal and factual basis for their request, and we push back when we find legal deficiencies or overly broad or vague demands for information. We frequently share only basic subscriber information," (Source 41, p. 1). </t>
  </si>
  <si>
    <t xml:space="preserve">Yes. WhatsApp falls under the Facebook Government Requests Report, and on its About the Reports page Facebook states: "We have strict processes in place to handle these government requests. Every request we receive is checked for legal sufficiency. We require officials to provide a detailed description of the legal and factual basis for their request, and we push back when we find legal deficiencies or overly broad or vague demands for information. We frequently share only basic subscriber information," (Source 41, p. 1). </t>
  </si>
  <si>
    <t xml:space="preserve">Yes. Facebook Messenger falls under the Facebook Government Requests Report, and on its About the Reports page Facebook states: "We have strict processes in place to handle these government requests. Every request we receive is checked for legal sufficiency. We require officials to provide a detailed description of the legal and factual basis for their request, and we push back when we find legal deficiencies or overly broad or vague demands for information. We frequently share only basic subscriber information," (Source 41, p. 1). </t>
  </si>
  <si>
    <t xml:space="preserve">Yes. On its About the Reports page of the government requests report, Facebook states: "We have strict processes in place to handle these government requests. Every request we receive is checked for legal sufficiency. We require officials to provide a detailed description of the legal and factual basis for their request, and we push back when we find legal deficiencies or overly broad or vague demands for information. We frequently share only basic subscriber information," (Source 41, p. 1). </t>
  </si>
  <si>
    <t>Yes. On its Information for Law Enforcement Authorities page Facebook states that "A valid subpoena issued in connection with an official criminal investigation is required to compel the disclosure of basic subscriber records (defined in 18 U.S.C. Section 2703(c)(2)), which may include: name, length of service, credit card information, email address(es), and a recent login/logout IP address(es), if available," (Source 13, p. 1).</t>
  </si>
  <si>
    <t>Yes. On its Information for Law Enforcement Officials page, Instagram claims that "a valid subpoena issued in connection with an official criminal investigation is required to compel the disclosure of basic subscriber records (defined in 18 U.S.C. Section 2703(c)(2)), which may include: subscriber name, account creation date, email address, and a signup IP address, if available," (Source 23, p. 1).</t>
  </si>
  <si>
    <t>Yes. On its Information for Law Enforcement Officials page, WhatsApp states that "A valid subpoena issued in connection with an official criminal investigation is required to compel the disclosure of basic subscriber records (defined in 18 U.S.C. Section 2703(c)(2)), which may include (if available): name, service start date, last seen date, IP address, and email address," (Source 30, p. 1).</t>
  </si>
  <si>
    <t>This represents a score improvement to full credit from no credit/"no disclosure found," due to improved disclosure by Facebook of guidance and examples that illustrate the company's process for responding to government requests. In the 2017 Index, researchers were not able to locate the "Information for Law Enforcement Authorities" page for WhatsApp. For the 2018 Index, researchers located the Information for Law Enforcement Authorities page (Source 30) for Whatsapp, which contains clear guidance regarding the legal basis under which the company may comply with government requests. Therefore, the company receives full credit on this element in the 2018 Index.</t>
  </si>
  <si>
    <t>13, 41, 42</t>
  </si>
  <si>
    <t>23, 41</t>
  </si>
  <si>
    <t>30, 41</t>
  </si>
  <si>
    <t>Note: Facebook's About the Reports page states "We publish this information about requests related to our various products and services (including Facebook, Messenger, WhatsApp, and Instagram) because we want people to understand the nature and extent of these requests and the strict policies and processes we have in place to handle them," (Source 41, p. 1). Therefore this information is applied to all services covered in the Index.
Yes. Facebook lists the number of requests for user information by country (Source 79).</t>
  </si>
  <si>
    <t xml:space="preserve">Partial. Facebook receives partial credit because on its country-specific page for the United States (Source 82) it breaks out legal requests by type, which is helpful in determining if requests are for stored or real-time data. However, Facebook does not disclose whether real-time or historic data is provided on requests for emergency disclosures, FISA, and court orders under (18 USC 2703(d)). </t>
  </si>
  <si>
    <t>Partial. Facebook's transparency report does list the number of accounts affected (Source 79); however, for the United States report (Source 82), the company is restricted to reporting the number of National Security Letters (NSLs) for user information that it receives in bands of 500. Since the company is unable to fully disclose the number of accounts affected by government requests for user information, partial credit is given.</t>
  </si>
  <si>
    <t>This represents a score decline to "partial credit" from "full credit" in the 2017 Index, due to a re-assessment of the company's disclosure on this element. In the 2017 Index, Facebook received full credit for including the number of accounts affected by requests for user information. However, the company is restricted from reporting exact numbers with regard to National Security Letters (NSLs) it receives, and for this reason only lists the number of accounts affected by such requests in bands of 500. Therefore, partial credit is given in the 2018 Index. This standard is applied to all U.S. companies that face this restriction.</t>
  </si>
  <si>
    <t>Partial. Facebook receives partial credit because it breaks out requests from United States law enforcement authorities by legal process (Source 82), with FISA requests identified as either content or non-content. However, this level of specification is not provided within data on emergency disclosures or search warrants, and information provided on countries other than the United States is only reported in aggregate, rather than content, non-content, or both.</t>
  </si>
  <si>
    <t>Yes. On its Information for Law Enforcement Authorities page (Source 13), Facebook lists search warrants, subpoena, emergency disclosures, court orders under 18 U.S. Code § 2703(d), other court orders, pen register/trap and trace, and title III, national security letters, and FISA requests.</t>
  </si>
  <si>
    <t>Yes. Facebook lists U.S. court orders, along with criminal and civil subpoenas, as requests on which it reports.</t>
  </si>
  <si>
    <t>Partial. Facebook is granted partial credit because although it provides the number of requests received and the percentage of requests where some data was produced, it continues to exclude specific numbers for U.S. national security requests.</t>
  </si>
  <si>
    <t>Yes. Facebook states on its Government Requests Report FAQ that "We report the number and nature of U.S. national security data requests, including breakdowns of Foreign Intelligence Surveillance Act orders that seek the content of accounts or non-content information (such as subscriber name) and the number of National Security Letters we received. Pursuant to U.S. Department of Justice requirements, these numbers are reported within ranges of 500 and FISA requests are subject to a six month reporting delay," (Source 19, p. 1).</t>
  </si>
  <si>
    <t>Yes. Facebook reports this data biannually.</t>
  </si>
  <si>
    <t>Yes. The report can be exported as a CSV file.</t>
  </si>
  <si>
    <t>13, 19, 41, 79, 82</t>
  </si>
  <si>
    <t xml:space="preserve">Yes. On its Information for Law Enforcement Authorities page Facebook notes: "Our policy is to notify people who use our service of requests for their information prior to disclosure unless we are prohibited by law from doing so or in exceptional circumstances, such as child exploitation cases, emergencies or when notice would be counterproductive," (Source 13). </t>
  </si>
  <si>
    <t>Yes. On its Information for Law Enforcement Authorities page Instagram states: "Our policy is to notify people who use our service of requests for their information prior to disclosure unless we are prohibited by law from doing so or in exceptional circumstances, such as child exploitation cases, emergencies or when notice would be counterproductive," (Source 23, p. 2).</t>
  </si>
  <si>
    <t>Yes. On its Information for Law Enforcement Authorities page Facebook states: "Our policy is to notify people who use our service of requests for their information prior to disclosure unless we are prohibited by law from doing so or in exceptional circumstances, such as child exploitation cases, emergencies or when notice would be counterproductive. We will also provide delayed notice upon expiration of a specific non-disclosure period in a court order and where we have a good faith belief that exceptional circumstances no longer exist and we are not otherwise prohibited by law from doing so," (Source 13).</t>
  </si>
  <si>
    <t>Yes. On its Information for Law Enforcement Authorities page Instagram states: "Our policy is to notify people who use our service of requests for their information prior to disclosure unless we are prohibited by law from doing so or in exceptional circumstances, such as child exploitation cases, emergencies or when notice would be counterproductive. We will provide delayed notice upon expiration of a specific non-disclosure period in a court order and where we have a good faith belief that exceptional circumstances no longer exist and we are not otherwise prohibited by law from doing so," (Source 23, p. 2).</t>
  </si>
  <si>
    <t xml:space="preserve">No disclosure found. Addressing its employees, Facebook states in its Code of Conduct: "In your role at Facebook, you may have access to information systems or tools that enable you to view certain information on Facebook sites relating to users (including your coworkers, as well as registered and non-registered individuals), which is not available to the public. These tools are important and necessary to enable you to perform your work effectively. However, it is of the utmost importance that all Facebook Personnel treat this data access with extreme sensitivity and caution. Facebook's brand and the trust users put in us depend on your good judgment and discretion when using tools that allow you to view user information that would otherwise not be visible to you on the sites" (Source 44, p. 6). This disclosure does not state that employee access to such information is limited or monitored in any way. </t>
  </si>
  <si>
    <t xml:space="preserve">
Marking as “no disclosure found” versus “no,” which does not constitute a score change.</t>
  </si>
  <si>
    <t>Yes. A post from the Facebook Security team (Source 68) says, "Facebook has a team of whitehat hackers that constantly test all our products for security bugs. They work with more than 900 security experts around the world to help keep the Facebook community safe."</t>
  </si>
  <si>
    <t>44, 68</t>
  </si>
  <si>
    <t>Yes. Facebook has a bug bounty program that also covers Instagram, WhatsApp, and Messenger (Source 46).</t>
  </si>
  <si>
    <t xml:space="preserve">Yes. Facebook states on its bug bounty program page: "If you comply with the policies below when reporting a security issue to Facebook, we will not initiate a lawsuit or law enforcement investigation against you in response to your report," (Source 46, p. 1). </t>
  </si>
  <si>
    <t>This element is not applicable for internet companies.</t>
  </si>
  <si>
    <t>No disclosure found. Although Facebook has a blog post from 2015 indicating that the company would notify individual users they suspect are victims of targeted attacks (Source 48), there is no official public disclosure of a policy on notifying relevant authorities about data breaches.</t>
  </si>
  <si>
    <t>No disclosure found. Although Facebook has a blog post from 2015 indicating that the company would notify individual users they suspect are victims of targeted attacks (Source 48), there is no official policy on notifying users about data breaches.</t>
  </si>
  <si>
    <t>Yes. On its "Secure browsing by default" post (Source 50) Facebook indicates that its transmission of user communications is encrypted by default.</t>
  </si>
  <si>
    <t>Yes. WhatsApp enables encrypted communications by default as detailed on its "End-to-End Encryption" page (Source 53).</t>
  </si>
  <si>
    <t>Yes. On its "Secure browsing by default" post (Source 50) Facebook indicates that its transmission of user communications is encrypted by default. The statement that "Our native apps for Android and iOS have long used https as well" implies that Messenger is similarly encrypted.</t>
  </si>
  <si>
    <t>Yes. According to a post entitled "Making Connections to Facebook more Secure," (Source 51) Facebook has committed to perfect forward secrecy of user communications.</t>
  </si>
  <si>
    <t>Yes. The "End-to-End Encryption" page states "Your messages are secured with a lock, and only the recipient and you have the special key needed to unlock and read your message. For added protection, every message you send has a unique lock and key," (Source 53).</t>
  </si>
  <si>
    <t>Yes. Facebook has indicated that Messenger users can enable end-to-end encrypted "secret conversations," although these are not on by default (Source 52).</t>
  </si>
  <si>
    <t>Yes. The "End-to-End Encryption" page indicates that end-to-end encryption is enabled by default (Source 53).</t>
  </si>
  <si>
    <t>This represents a score improvement to full credit from no credit/"no disclosure found" in the 2017 Index, based on a re-assessment of the company's disclosure about end-to-end encryption. In the 2017 Index, Facebook received no credit on this element as it was not clear whether the disclosure for Messenger applied to the Facebook service with regard to its end-to-end encryption policies. In the 2018 Index, researchers clarified that direct messages sent via the Facebook platform (desktop version) are sent through Messenger, and that if a user tries to send a direct message through the mobile app it will redirect them to the Messenger app. Since Messenger discloses that users can enable "secret conversations" that are encrypted end-to-end, Facebook receives full credit on this element in the 2018 Index.</t>
  </si>
  <si>
    <t xml:space="preserve">No. Messenger does not enable end-to-end encryption by default as indicated in the Help Center page on "secret conversations" (Source 52). </t>
  </si>
  <si>
    <t xml:space="preserve">Yes. The "End-to-End Encryption" page states "End-to-end encryption is always activated, provided all parties are using the latest version of WhatsApp. There is no way to turn off end-to-end encryption," (Source 53). </t>
  </si>
  <si>
    <t>50, 51, 52</t>
  </si>
  <si>
    <t xml:space="preserve">Yes. Facebook's Help Center page on two-factor authentication states that this method is used to prevent fraudulent account access (Source 54). </t>
  </si>
  <si>
    <t xml:space="preserve">Yes. Instagram states on a Help Center page about two-factor authentication that this method of preventing fraudulent account access can be turned on (Source 56). </t>
  </si>
  <si>
    <t xml:space="preserve">Yes. On the WhatsApp Two Step Verification help page (Source 74), the company explains how to set up two step verification in order to prevent fraudulent access to one's account.  </t>
  </si>
  <si>
    <t>This represents a score improvement to full credit from no credit/"no disclosure found" in the 2017 Index, due to improved disclosure by Facebook of its account security policies. Since the 2017 Index, Instagram has implemented two-factor authentication and disclosed information about this set-up option (according to news reports, this change was implemented in May 2017, although the new policy does not have a date on it). Therefore, full credit is given on this element in the 2018 Index.</t>
  </si>
  <si>
    <t>This represents a score improvement to full credit from partial credit in the 2017 Index, due to improved disclosure by Facebook of its account security policies. Since the 2017 Index, WhatsApp implemented two-factor authentication and disclosed information about this set-up option. Therefore full credit is given on this element in the 2018 Index.</t>
  </si>
  <si>
    <t>Yes. Facebook's Accessing Your Facebook Data Help Center page (Source 26) states that users can view their recent activity through this tool, which requires downloading one’s data. Facebook has an “Activity Log” feature (Source 72) where users can view activity such as what they have recently posted or liked on the platform; however, users cannot see account activity such as where, when, and from what device recent logins have occurred via this feature, only by downloading all of their data. Credit is given since users can view the recent account activity through the download your data feature.</t>
  </si>
  <si>
    <t>Partial. Facebook earns partial credit, given that both through its Help Center page responding to the question "How do I get alerts about unrecognized logins?" (Source 55) and through a Facebook Security team note on "Notifications for targeted attacks" (Source 48) the company addresses the ways in which it notifies users about unusual activity and unauthorized access to their accounts. The former is a feature users must turn on themselves, which causes Facebook to lose credit because it is not on by default. The latter is used "if we believe your account has been targeted or compromised by an attacker suspected of working on behalf of a nation-state... we plan to use this warning only in situations where the evidence strongly supports our conclusion."</t>
  </si>
  <si>
    <t>Yes. On its Help Center page on the topic "Seeing the message 'You're temporarily banned from WhatsApp'," WhatsApp states that "If we suspect that your account activity constitutes an abuse of our system or a violation of our Terms of Service, your account will be temporarily banned from using WhatsApp. You will receive a warning message in the app that contains the duration of this temporary ban," (Source 58).</t>
  </si>
  <si>
    <t>26, 48, 54, 55, 72</t>
  </si>
  <si>
    <t>58, 74</t>
  </si>
  <si>
    <t>Yes. Facebook's Help Center contains a Security Tips page (Source 59) that details several ways users can protect themselves from risks, including a Security Checkup feature.</t>
  </si>
  <si>
    <t>Yes. Instagram has a Security Tips page (Source 60).</t>
  </si>
  <si>
    <t xml:space="preserve">Yes. WhatsApp contains a "Staying Safe on WhatsApp" page (Source 61). </t>
  </si>
  <si>
    <t>Facebook (group)</t>
  </si>
  <si>
    <t>Facebook (group) - FoE (G-indicators)</t>
  </si>
  <si>
    <t>Facebook (group) - Privacy (G-indicators)</t>
  </si>
  <si>
    <t>Facebook (service) - FoE (G-indicators)</t>
  </si>
  <si>
    <t>Facebook (service) - Privacy (G-indicators)</t>
  </si>
  <si>
    <t>Instagram (service) - FoE (G-indicators)</t>
  </si>
  <si>
    <t>Instagram (service) - Privacy (G-indicators)</t>
  </si>
  <si>
    <t>WhatsApp (service) - FoE (G-indicators)</t>
  </si>
  <si>
    <t>WhatsApp (service) - Privacy (G-indicators)</t>
  </si>
  <si>
    <t>Messenger (service) - FoE (G-indicators)</t>
  </si>
  <si>
    <t>Messenger (service) - Privacy (G-indicators)</t>
  </si>
  <si>
    <t>Facebook_1_StatementRightsResponsibilities_16July2017</t>
  </si>
  <si>
    <t>https://www.facebook.com/legal/terms</t>
  </si>
  <si>
    <t>January 30th, 2015</t>
  </si>
  <si>
    <t>July 16th, 2017</t>
  </si>
  <si>
    <t>Facebook_2_DataPolicy_16July2017</t>
  </si>
  <si>
    <t>https://www.facebook.com/full_data_use_policy</t>
  </si>
  <si>
    <t>September 29th, 2016</t>
  </si>
  <si>
    <t>Facebook_3_CommunityStandards_16July2017</t>
  </si>
  <si>
    <t>https://www.facebook.com/communitystandards#helping-to-keep-you-safe</t>
  </si>
  <si>
    <t>Facebook_4_ToSLanguages_16July2017</t>
  </si>
  <si>
    <t>Facebook_5_InstagramToS_16July2017</t>
  </si>
  <si>
    <t>https://help.instagram.com/478745558852511</t>
  </si>
  <si>
    <t>January 19th, 2013</t>
  </si>
  <si>
    <t>Facebook_6_WhatsAppToS_16July2017</t>
  </si>
  <si>
    <t>https://www.whatsapp.com/legal</t>
  </si>
  <si>
    <t>August 25th, 2016</t>
  </si>
  <si>
    <t>Facebook_7_WhatsAppToSLanguages_16July2017</t>
  </si>
  <si>
    <t xml:space="preserve">https://www.whatsapp.com/legal </t>
  </si>
  <si>
    <t>Facebook_8_InstagramPrivacyPolicy_16July2017</t>
  </si>
  <si>
    <t>https://help.instagram.com/155833707900388</t>
  </si>
  <si>
    <t>Facebook_9_InstagramPreviousToS_17July2017</t>
  </si>
  <si>
    <t>https://www.instagram.com/about/legal/terms/before-january-19-2013/</t>
  </si>
  <si>
    <t>July 17th, 2017</t>
  </si>
  <si>
    <t>Facebook_10_WhatsAppToSArchive_18July2017</t>
  </si>
  <si>
    <t>https://www.whatsapp.com/legal/?doc=terms-of-service&amp;mode=revisions</t>
  </si>
  <si>
    <t>July 18th, 2017</t>
  </si>
  <si>
    <t>Facebook_11_IPVideoProtection_19July2017</t>
  </si>
  <si>
    <t>https://www.facebook.com/help/348831205149904?helpref=search&amp;sr=3&amp;query=flag</t>
  </si>
  <si>
    <t>July 19th, 2017</t>
  </si>
  <si>
    <t>Facebook_12_HowtoReportThings_19July2017</t>
  </si>
  <si>
    <t>https://www.facebook.com/help/www/181495968648557</t>
  </si>
  <si>
    <t>Facebook_13_InfoLawEnforcement_19July2017</t>
  </si>
  <si>
    <t xml:space="preserve">https://www.facebook.com/safety/groups/law/guidelines/ </t>
  </si>
  <si>
    <t>Facebook_14_AccountDisabled_19July2017</t>
  </si>
  <si>
    <t>https://www.facebook.com/help/103873106370583?helpref=search&amp;sr=1&amp;query=disable%20account</t>
  </si>
  <si>
    <t>Facebook_15_InstagramCommunityGuidelines_19July2017</t>
  </si>
  <si>
    <t>https://help.instagram.com/477434105621119/?helpref=hc_fnav</t>
  </si>
  <si>
    <t>Facebook_16_WhatsAppPrivacyPolicyChangeLog_22July2017</t>
  </si>
  <si>
    <t>https://www.whatsapp.com/legal/?doc=privacy-policy&amp;mode=revisions</t>
  </si>
  <si>
    <t>July 22nd, 2017</t>
  </si>
  <si>
    <t>Facebook_17_CookiesPolicy_22July2017</t>
  </si>
  <si>
    <t>https://www.facebook.com/policies/cookies/</t>
  </si>
  <si>
    <t>March 20th, 2017</t>
  </si>
  <si>
    <t>Facebook_18_InstagramAboutCookies_22July2017</t>
  </si>
  <si>
    <t>https://www.instagram.com/legal/cookies/</t>
  </si>
  <si>
    <t>Facebook_19_GovtRequestsReportFAQ_22July2017</t>
  </si>
  <si>
    <t>https://govtrequests.facebook.com/faq/</t>
  </si>
  <si>
    <t>Facebook_20_PrivacyApps&amp;Websites_22July2017</t>
  </si>
  <si>
    <t>https://www.facebook.com/help/403786193017893/</t>
  </si>
  <si>
    <t>Facebook_21_PermanentlyDeleteAccount_24July2017</t>
  </si>
  <si>
    <t>https://www.facebook.com/help/224562897555674?helpref=faq_content</t>
  </si>
  <si>
    <t>July 24th, 2017</t>
  </si>
  <si>
    <t>Facebook_22_DeleteOrDeactivateAccount_24July2017</t>
  </si>
  <si>
    <t>https://www.facebook.com/help/250563911970368/?helpref=hc_fnav</t>
  </si>
  <si>
    <t>Facebook_23_InstagramInformationLawEnforcement_24July2017</t>
  </si>
  <si>
    <t>https://help.instagram.com/494561080557017/?helpref=hc_fnav</t>
  </si>
  <si>
    <t>Facebook_24_AdPreferences_24July2017</t>
  </si>
  <si>
    <t>https://www.facebook.com/help/247395082112892?helpref=search&amp;sr=1&amp;query=How%20can%20I%20view%20and%20adjust%20my%20ad%20preferences</t>
  </si>
  <si>
    <t>Facebook_25_InstagramAdPreferences_24July2017</t>
  </si>
  <si>
    <t>https://help.instagram.com/615366948510230?helpref=search&amp;sr=1&amp;query=ad%20i%20don%27t%20like</t>
  </si>
  <si>
    <t>Facebook_26_AccessingYourFacebookData_24July2017</t>
  </si>
  <si>
    <t>https://www.facebook.com/help/405183566203254/</t>
  </si>
  <si>
    <t>Facebook_27_DownloadingYourInfo_24July2017</t>
  </si>
  <si>
    <t>https://www.facebook.com/help/131112897028467?helpref=page_content</t>
  </si>
  <si>
    <t>Facebook_28_WhatsAppExportChatHistory_24July2017</t>
  </si>
  <si>
    <t>https://faq.whatsapp.com/en/s60/21055276/</t>
  </si>
  <si>
    <t>Facebook_29_WhatsAppSaveChatHistory_24July2017</t>
  </si>
  <si>
    <t>https://faq.whatsapp.com/en/s60/23245511</t>
  </si>
  <si>
    <t>Facebook_30_WhatsAppInfoLawEnforcement_25July2017</t>
  </si>
  <si>
    <t>https://faq.whatsapp.com/en/general/26000050/?category=5245250</t>
  </si>
  <si>
    <t>July 25th, 2017</t>
  </si>
  <si>
    <t>Facebook_31_CopyrightHelpCenter_25July2017</t>
  </si>
  <si>
    <t>https://www.facebook.com/help/1020633957973118/?helpref=hc_fnav</t>
  </si>
  <si>
    <t>Facebook_32_ExperiencesGNIAssessmentNewsroom_25July2017</t>
  </si>
  <si>
    <t>https://newsroom.fb.com/news/h/facebooks-experiences-with-the-gni-independent-assessment-2/</t>
  </si>
  <si>
    <t>Facebook_33_InstagramRemovedContentCopyright_25July2017</t>
  </si>
  <si>
    <t>https://help.instagram.com/585021874940806?helpref=search&amp;sr=2&amp;query=content+removal</t>
  </si>
  <si>
    <t>Facebook_34_InstagramRemovedContentTrademark_25July2017</t>
  </si>
  <si>
    <t>https://help.instagram.com/576171622509150?helpref=search&amp;sr=1&amp;query=content+removal</t>
  </si>
  <si>
    <t>Facebook_35_InstagramDisabledAccount_25July2017</t>
  </si>
  <si>
    <t>https://help.instagram.com/366993040048856</t>
  </si>
  <si>
    <t>Facebook_36_NamesAllowed_25July2017</t>
  </si>
  <si>
    <t>https://www.facebook.com/help/112146705538576</t>
  </si>
  <si>
    <t>Facebook_37_TypesIDAccepted_25July2017</t>
  </si>
  <si>
    <t>https://www.facebook.com/help/159096464162185?helpref=faq_content</t>
  </si>
  <si>
    <t>Facebook_38_ImagePrivacyRights_26July2017</t>
  </si>
  <si>
    <t>https://www.facebook.com/help/428478523862899</t>
  </si>
  <si>
    <t>July 26th, 2017</t>
  </si>
  <si>
    <t>Facebook_39_TrademarkHelpCenter_26July2017</t>
  </si>
  <si>
    <t>https://www.facebook.com/help/507663689427413/?helpref=hc_fnav</t>
  </si>
  <si>
    <t>Facebook_40_GovernmentReport2016H2_26July2017</t>
  </si>
  <si>
    <t>https://govtrequests.facebook.com/</t>
  </si>
  <si>
    <t>Facebook_41_AboutTheReports_28July2017</t>
  </si>
  <si>
    <t>https://govtrequests.facebook.com/about/</t>
  </si>
  <si>
    <t>July 28th, 2017</t>
  </si>
  <si>
    <t>Facebook_42_LawEnforcementThirdPartyMatters_29July2017</t>
  </si>
  <si>
    <t>https://www.facebook.com/help/473784375984502</t>
  </si>
  <si>
    <t>July 29th, 2017</t>
  </si>
  <si>
    <t>Facebook_43_USGovtReport_29July2017</t>
  </si>
  <si>
    <t>https://govtrequests.facebook.com/country/United%20States/2016-H2/</t>
  </si>
  <si>
    <t>Facebook_44_CodeOfConduct_29July2017</t>
  </si>
  <si>
    <t>https://s21.q4cdn.com/399680738/files/doc_downloads/governance_documents/Code-of-Conduct_2017-Updates-(June-2017-Update-IR-page).pdf</t>
  </si>
  <si>
    <t>June 1st, 2017</t>
  </si>
  <si>
    <t>Facebook_45_GNI2014AnnualReport_29July2017</t>
  </si>
  <si>
    <t>https://globalnetworkinitiative.org/sites/default/files/2014%20Annual%20Report.pdf</t>
  </si>
  <si>
    <t>Facebook_46_WhiteHat_29July2017</t>
  </si>
  <si>
    <t>https://www.facebook.com/whitehat</t>
  </si>
  <si>
    <t>June 7th, 2017</t>
  </si>
  <si>
    <t>Facebook_47_SpamFightersPost_29July2017</t>
  </si>
  <si>
    <t>https://www.facebook.com/notes/facebook-security/cyber-security-awareness-month-meet-the-facebook-spam-fighters/10153814787555766/</t>
  </si>
  <si>
    <t>Facebook_48_NotificationsTargetedAttacks_29July2017</t>
  </si>
  <si>
    <t>https://www.facebook.com/notes/facebook-security/notifications-for-targeted-attacks/10153092994615766/</t>
  </si>
  <si>
    <t>Facebook_49_ImportantMessageWhiteHatProgram_29July2017</t>
  </si>
  <si>
    <t>https://www.facebook.com/notes/facebook-security/important-message-from-facebooks-white-hat-program/10151437074840766/</t>
  </si>
  <si>
    <t>June 21st, 2013</t>
  </si>
  <si>
    <t>Facebook_50_SecureBrowsingByDefault_29July2017</t>
  </si>
  <si>
    <t>https://www.facebook.com/notes/facebook-engineering/secure-browsing-by-default/10151590414803920</t>
  </si>
  <si>
    <t>July 31st, 2013</t>
  </si>
  <si>
    <t>Facebook_51_MakingConnectionsMoreSecure_29July2017</t>
  </si>
  <si>
    <t>https://www.facebook.com/notes/protect-the-graph/making-connections-to-facebook-more-secure/1526085754298237/</t>
  </si>
  <si>
    <t>October 31st, 2014</t>
  </si>
  <si>
    <t>Facebook_52_SecretConversations_29July2017</t>
  </si>
  <si>
    <t>https://www.facebook.com/help/messenger-app/1084673321594605/?helpref=hc_fnav</t>
  </si>
  <si>
    <t>Facebook_53_WhatsAppEndToEndEncryption_29July2017</t>
  </si>
  <si>
    <t>https://faq.whatsapp.com/en/general/28030015</t>
  </si>
  <si>
    <t>Facebook_54_2FactorAuthentication_30July2017</t>
  </si>
  <si>
    <t>https://www.facebook.com/help/148233965247823</t>
  </si>
  <si>
    <t>July 30th, 2017</t>
  </si>
  <si>
    <t>Facebook_55_AlertsUnrecognizedLogins_30July2017</t>
  </si>
  <si>
    <t>https://www.facebook.com/help/162968940433354?helpref=faq_content</t>
  </si>
  <si>
    <t>Facebook_56_Instagram2FactorAuthentication_30July2017</t>
  </si>
  <si>
    <t>https://help.instagram.com/566810106808145?helpref=search&amp;sr=1&amp;query=two-factor</t>
  </si>
  <si>
    <t>Facebook_57_WhatsAppVerifyingYourNumber_30July2017</t>
  </si>
  <si>
    <t>https://faq.whatsapp.com/en/iphone/20902747</t>
  </si>
  <si>
    <t>Facebook_58_WhatsAppTemporarilyBannedMessage_30July2017</t>
  </si>
  <si>
    <t>https://faq.whatsapp.com/en/28030003/?category=5245246</t>
  </si>
  <si>
    <t>Facebook_59_SecurityTips_30July2017</t>
  </si>
  <si>
    <t>https://www.facebook.com/help/379220725465972/</t>
  </si>
  <si>
    <t>Facebook_60_InstagramSecurityTips_30July2017</t>
  </si>
  <si>
    <t>https://help.instagram.com/369001149843369</t>
  </si>
  <si>
    <t>Facebook_61_WhatsAppStayingSafe_30July2017</t>
  </si>
  <si>
    <t>https://faq.whatsapp.com/en/general/21197244</t>
  </si>
  <si>
    <t>Facebook_62_FacebookPrinciples_30July2017</t>
  </si>
  <si>
    <t>https://www.facebook.com/principles.php</t>
  </si>
  <si>
    <t>Facebook_63_GNI2015-16IndependentCompanyAssessments_30July2017</t>
  </si>
  <si>
    <t>http://globalnetworkinitiative.org/sites/default/files/Public-Report-2015-16-Independent-Company-Assessments.pdf</t>
  </si>
  <si>
    <t>July 2016</t>
  </si>
  <si>
    <t>Facebook_64_EU-USPrivacyShield_30July2017</t>
  </si>
  <si>
    <t>https://m.facebook.com/about/privacyshield</t>
  </si>
  <si>
    <t>Facebook_65_InstagramAfterSubmitClaimCopyrightInfringement_30July2017</t>
  </si>
  <si>
    <t>https://help.instagram.com/746718085394495</t>
  </si>
  <si>
    <t>Facebook_66_InstagramCopyrightCounterNotice_30July2017</t>
  </si>
  <si>
    <t>https://help.instagram.com/1445818549016877</t>
  </si>
  <si>
    <t>Facebook_67_ExposedPrivateInformation_30July2017</t>
  </si>
  <si>
    <t>https://help.instagram.com/122717417885747/?helpref=hc_fnav</t>
  </si>
  <si>
    <t>Facebook_68_SecurityWhitehatHackers_10Aug2017</t>
  </si>
  <si>
    <t>https://www.facebook.com/security/posts/10154333075936886:0</t>
  </si>
  <si>
    <t>October 12, 2016</t>
  </si>
  <si>
    <t>Facebook_69_TransparencyReportIndia_11Aug2017</t>
  </si>
  <si>
    <t>https://govtrequests.facebook.com/country/India/2016-H2/</t>
  </si>
  <si>
    <t>August 11, 2017</t>
  </si>
  <si>
    <t>Facebook_70_CompanyLeadership_13Aug2017</t>
  </si>
  <si>
    <t>https://newsroom.fb.com/company-info/</t>
  </si>
  <si>
    <t>August 13, 2017</t>
  </si>
  <si>
    <t>Improvements in protecting the integrity of activity on Facebook</t>
  </si>
  <si>
    <t>https://www.facebook.com/notes/facebook-security/improvements-in-protecting-the-integrity-of-activity-on-facebook/10154323366590766</t>
  </si>
  <si>
    <t>August 31, 2017</t>
  </si>
  <si>
    <t>Explore Your Activity Log</t>
  </si>
  <si>
    <t>https://www.facebook.com/help/activitylog</t>
  </si>
  <si>
    <t>September 1, 2017</t>
  </si>
  <si>
    <t>Hard Questions: How We Counter Terrorism</t>
  </si>
  <si>
    <t>https://newsroom.fb.com/news/2017/06/how-we-counter-terrorism/</t>
  </si>
  <si>
    <t>June 15, 2017</t>
  </si>
  <si>
    <t>September 5, 2017</t>
  </si>
  <si>
    <t>WhatsApp Two Step Verification</t>
  </si>
  <si>
    <t>https://faq.whatsapp.com/en/android/26000021/</t>
  </si>
  <si>
    <t>1/24/2018</t>
  </si>
  <si>
    <t>Facebook help page: How does Facebook decide which ads to show me and how can I control the ads I see?</t>
  </si>
  <si>
    <t>https://www.facebook.com/help/562973647153813?helpref=faq_content</t>
  </si>
  <si>
    <t>Hard Questions: Hate Speech</t>
  </si>
  <si>
    <t>https://newsroom.fb.com/news/2017/06/hard-questions-hate-speech/</t>
  </si>
  <si>
    <t>June 27, 2017</t>
  </si>
  <si>
    <t>1/25/2018</t>
  </si>
  <si>
    <t>Government Requests FAQ</t>
  </si>
  <si>
    <t>https://transparency.facebook.com/government/faq/</t>
  </si>
  <si>
    <t>Transparency Report: Intellectual Property</t>
  </si>
  <si>
    <t>https://transparency.facebook.com/intellectual_property</t>
  </si>
  <si>
    <t>December 18, 2017</t>
  </si>
  <si>
    <t>Facebook transparency report data (Jan-June 2017)</t>
  </si>
  <si>
    <t>Download option available on https://transparency.facebook.com/government/</t>
  </si>
  <si>
    <t>Facebook transparency report India (Jan-June 2017)</t>
  </si>
  <si>
    <t>https://transparency.facebook.com/country/India/2017-H1/</t>
  </si>
  <si>
    <t>WhatsApp Help Page - Account banned</t>
  </si>
  <si>
    <t>https://faq.whatsapp.com/en/android/23154266/?category=5245246</t>
  </si>
  <si>
    <t>1/29/2018</t>
  </si>
  <si>
    <t>Facebook transparency report United States (Jan-June 2017)</t>
  </si>
  <si>
    <t>https://transparency.facebook.com/country/United%20States/2017-H1/</t>
  </si>
  <si>
    <t xml:space="preserve">Group - Google - Freedom of Expression </t>
  </si>
  <si>
    <t>Group - Google - Privacy</t>
  </si>
  <si>
    <t>Group - Google - Freedom of Expression</t>
  </si>
  <si>
    <t xml:space="preserve">Comments G1.1 </t>
  </si>
  <si>
    <t xml:space="preserve">Yes. In its Code of Conduct (Source 33), Google makes a clearly articulated policy commitment to human rights, including to freedom of expression and privacy: "Google is committed to advancing privacy and freedom of expression for our users around the world. Where user privacy and freedom of expression face government challenges, we seek to implement internationally recognized standards that respect those rights as we develop products, do business in diverse markets, and respond to government requests to access user information or remove user content." In addition, as a member of the Global Network Initiative (GNI), Google publicly commits to upholding international freedom of expression and privacy standards, as specified in various human rights instruments. </t>
  </si>
  <si>
    <t>Comments G1.1</t>
  </si>
  <si>
    <t>Search - Freedom of Expression</t>
  </si>
  <si>
    <t>Search - Privacy</t>
  </si>
  <si>
    <t>Gmail - Freedom of Expression</t>
  </si>
  <si>
    <t>Gmail - Privacy</t>
  </si>
  <si>
    <t>YouTube - Freedom of Expression</t>
  </si>
  <si>
    <t>YouTube - Privacy</t>
  </si>
  <si>
    <t>Android mobile ecosystem - Freedom of Expression</t>
  </si>
  <si>
    <t>Android mobile ecosystem - Privacy</t>
  </si>
  <si>
    <t>Answer for for G2.1:</t>
  </si>
  <si>
    <t>Answer for for G2.2:</t>
  </si>
  <si>
    <t>Answer for for G2.3:</t>
  </si>
  <si>
    <t xml:space="preserve">Comments G2.1 </t>
  </si>
  <si>
    <t xml:space="preserve">No disclosure found. According to the 2015/2016 GNI assessment (Source 49): "Implementation of the GNI Principles is overseen at the senior management level, with event driven reporting to the Google Board as necessary... Google’s restructuring under a new parent company, Alphabet, took place after the assessment period. The Board was informed that the GNI values are strongly embedded in Google’s company culture, and the company acknowledged that the recent restructuring provides an opportunity to evaluate how best to ensure that this continues, and that there are appropriate internal arrangements for senior oversight of the company’s human rights commitments in the new corporate framework." Since this latest assessment indicates that the Google board is informed of freedom of expression and privacy issues but does not have formal oversight over these issues, no credit is awarded. </t>
  </si>
  <si>
    <t>No disclosure found. According to the 2015/2016 GNI assessment (Source 49): "Implementation of the GNI Principles is overseen at the senior management level, with event driven reporting to the Google Board as necessary... Google’s restructuring under a new parent company, Alphabet, took place after the assessment period. The Board was informed that the GNI values are strongly embedded in Google’s company culture, and the company acknowledged that the recent restructuring provides an opportunity to evaluate how best to ensure that this continues, and that there are appropriate internal arrangements for senior oversight of the company’s human rights commitments in the new corporate framework." Since this latest assessment indicates that the Google board is informed of freedom of expression and privacy issues but does not have formal oversight over these issues, no credit is awarded.</t>
  </si>
  <si>
    <t>Comments G2.1</t>
  </si>
  <si>
    <t xml:space="preserve">Comments G2.2 </t>
  </si>
  <si>
    <t xml:space="preserve">No disclosure found: The 2015/2016 GNI assessment report (Source 49) states that Google states that the "implementation of the GNI Principles is overseen at the senior management level, with event driven reporting to the Google Board as necessary," but there is no indication of whether an executive level committee, team, program or officer oversees freedom of expression and privacy issues in the company. </t>
  </si>
  <si>
    <t>No disclosure found: The 2015/2016 GNI assessment report (Source 49) states that Google is looking at the Alphabet restructure as an opportunity to put senior oversight in place, however, no further updates on this process are available on Google's website: "The [GNI] Board was informed that the GNI values are strongly embedded in Google’s company culture, and the company acknowledged that the recent restructuring provides an opportunity to evaluate how best to ensure that this continues, and that there are appropriate internal arrangements for senior oversight of the company’s human rights commitments in the new corporate framework."</t>
  </si>
  <si>
    <t>Comments G2.2</t>
  </si>
  <si>
    <t xml:space="preserve">Comments G2.3 </t>
  </si>
  <si>
    <t xml:space="preserve">Yes: According to the GNI 2015/2016 assessment report (Source 49): "Implementation of the GNI Principles is overseen at the senior
management level, with event driven reporting to the Google Board as necessary." </t>
  </si>
  <si>
    <t>Comments G2.3</t>
  </si>
  <si>
    <t>Answer for for G3.1:</t>
  </si>
  <si>
    <t>Answer for for G3.2:</t>
  </si>
  <si>
    <t xml:space="preserve">Comments G3.1 </t>
  </si>
  <si>
    <t>Yes. In the Global Network Initiative (GNI) report from 2015/2016 (Source 49), the report section about Google states: "All employees below senior level are trained in privacy, while freedom of expression training is provided to employees where necessary for their roles." In addition, the employee Code of Conduct (Source 33) states Google's commitment to freedom of expression and privacy. A Google security whitepaper (Source 53, p. 8) also discloses that all employees received training on the Code of Conduct: "...each Google employee is required to read, understand, and take a training course on the company’s Code of Conduct."</t>
  </si>
  <si>
    <t>Comments G3.1</t>
  </si>
  <si>
    <t xml:space="preserve">Comments G3.2 </t>
  </si>
  <si>
    <t xml:space="preserve">Yes. Google has a "Questions and Concerns" section in its Code of Conduct (Source 33) that talks about anonymous submissions of suspected violations and/or concerns. Since the Code of Conduct addresses freedom of expression and privacy, the company receives full credit. </t>
  </si>
  <si>
    <t>Comments G3.2</t>
  </si>
  <si>
    <t>33, 49, 53</t>
  </si>
  <si>
    <t>Answer for for G4.1</t>
  </si>
  <si>
    <t>Answer for for G4.2</t>
  </si>
  <si>
    <t>Answer for for G4.3</t>
  </si>
  <si>
    <t>Answer for for G4.4</t>
  </si>
  <si>
    <t>Answer for for G4.5</t>
  </si>
  <si>
    <t>Answer for for G4.6</t>
  </si>
  <si>
    <t>Answer for for G4.7</t>
  </si>
  <si>
    <t>Answer for for G4.8</t>
  </si>
  <si>
    <t>Answer for for G4.9</t>
  </si>
  <si>
    <t xml:space="preserve">Comments G4.1 </t>
  </si>
  <si>
    <t xml:space="preserve">Yes. In the 2015/2016 Global Network Initiative (GNI) report (Source 49), the report states: "The Board was informed that Google continues to conduct HRIAs to assess potential threats to freedom of expression and privacy. Google indicated that the description of what the company does prior to offering localized services for YouTube provides an overview of how the company approaches HRIAs when entering a new market. The company explained that YouTube currently offers localized services in 88 countries. Prior to localizing in a new market, the company approach is to first examine the government’s record with respect to freedom of expression and privacy by consulting reports prepared by NGOs and analyzing the laws that are relevant for freedom of expression and privacy in that country." This disclosure indicates that Google considers the laws affecting freedom of expression and privacy in the jurisdictions where it operates or is considering entry. </t>
  </si>
  <si>
    <t>Comments G4.1</t>
  </si>
  <si>
    <t xml:space="preserve">Comments G4.2 </t>
  </si>
  <si>
    <t>Partial. According to the most recent GNI assessment report for Google, the company provided evidence to show that it was conducting ongoing risk assessments related to freedom of expression and privacy: "The Board was informed that Google continues to conduct HRIAs to assess potential threats to freedom of expression and privacy" (Source 49). However, while the report provides evidence of these risk assessments related to new markets, it does not provide details about ongoing assessments related to existing products and services, and Google does not disclose this information itself. Therefore partial credit is given.</t>
  </si>
  <si>
    <t>Comments G4.2</t>
  </si>
  <si>
    <t xml:space="preserve">Comments G4.3 </t>
  </si>
  <si>
    <t>Yes. Google conducts human rights impact assesments (HRIA's) when localizing to new regions. The GNI public report (Source 49) confirms that Google regularly updates its approach to HRIA in new markets: "Prior to localizing in a new market, the company approach is to first examine the government’s record with respect to freedom of expression and privacy by consulting reports prepared by NGOs and analyzing the laws that are relevant for freedom of expression and privacy in that country. " And: "Google is continuously evolving how information on inputs and outputs of HRIAs for entry into new markets is shared among different departments, and Google will consider how improvements can be made to this area in the future."</t>
  </si>
  <si>
    <t>Comments G4.3</t>
  </si>
  <si>
    <t xml:space="preserve">Comments G4.4 </t>
  </si>
  <si>
    <t>Comments G4.4</t>
  </si>
  <si>
    <t xml:space="preserve">Comments G4.5 </t>
  </si>
  <si>
    <t>Comments G4.5</t>
  </si>
  <si>
    <t xml:space="preserve">Comments G4.6 </t>
  </si>
  <si>
    <t>Yes. In the GNI assessment report (Source 49) Google offered the following description of the process at YouTube as an example of how the senior management are involved with reviewing and considering the results of assessments: "YouTube staff work with external legal counsel to a conduct the analysis, and when risks are identified, the General Counsel, YouTube CEO and Google senior management are involved in discussions and decision-making."</t>
  </si>
  <si>
    <t>Comments G4.6</t>
  </si>
  <si>
    <t xml:space="preserve">Comments G4.7 </t>
  </si>
  <si>
    <t>Yes. According to the 2015/2016 GNI assessments (Source 49), the GNI Board "was informed that Google continues to conduct HRIAs to assess potential threats to freedom of expression and privacy." (Source 49)</t>
  </si>
  <si>
    <t xml:space="preserve">Yes. According to the 2015/2016 GNI assessments (Source 49), the GNI Board "was informed that Google continues to conduct HRIAs to assess potential threats to freedom of expression and privacy." (Source 49) </t>
  </si>
  <si>
    <t>Comments G4.7</t>
  </si>
  <si>
    <t>This represents a score improvement to full credit from "no disclosure found" in the 2017 Index due to a a re-assessment of Google's disclosure on this element. In the 2017 Index, the company received no credit on this element, with researchers stating they were unable to find any information about whether Google conducts HRIAs on a regular basis. However, the GNI assessment of Google in 2015/2016 (Source 44) confirms that the company continues to conduct HRIAs. Therefore full credit is awarded.</t>
  </si>
  <si>
    <t xml:space="preserve">Comments G4.8 </t>
  </si>
  <si>
    <t>Yes. As per the GNI report (Source 49), the GNI board conducted its second independent assessment of Google, and determined that Google is compliant with the GNI Principles, which means that Google was confirmed to carry out due diligence in the manner described in its disclosures.</t>
  </si>
  <si>
    <t>Comments G4.8</t>
  </si>
  <si>
    <t xml:space="preserve">Comments G4.9 </t>
  </si>
  <si>
    <t>Yes. The GNI, which conducted the independent assessment of Google's implementation, meets the criteria required for this element.</t>
  </si>
  <si>
    <t>Comments G4.9</t>
  </si>
  <si>
    <t>Answer for for G5.1</t>
  </si>
  <si>
    <t>Answer for for G5.2</t>
  </si>
  <si>
    <t>Answer for for G5.3</t>
  </si>
  <si>
    <t xml:space="preserve">Comments G5.1 </t>
  </si>
  <si>
    <t>Yes. Google is a member of the Global Network Initiative (GNI), a multi-stakeholder initiative based on commitments to upholding freedom of expression and privacy in accordance with international human rights principles (see GNI 2015/2016 report, Source 49).</t>
  </si>
  <si>
    <t>Comments G5.1</t>
  </si>
  <si>
    <t xml:space="preserve">Comments G5.2 </t>
  </si>
  <si>
    <t>Yes. Google is a member of the Global Network Initiative, which fulfills the requirements for Elements 2 and 3.</t>
  </si>
  <si>
    <t>Comments G5.2</t>
  </si>
  <si>
    <t xml:space="preserve">Comments G5.3 </t>
  </si>
  <si>
    <t>Yes: A score of "yes" on the first element means that the company also meets requirements for Elements 2 and 3.</t>
  </si>
  <si>
    <t>Comments G5.3</t>
  </si>
  <si>
    <t>Answer for for G6.1:</t>
  </si>
  <si>
    <t>Answer for for G6.2:</t>
  </si>
  <si>
    <t>Answer for for G6.3:</t>
  </si>
  <si>
    <t>Answer for for G6.4:</t>
  </si>
  <si>
    <t>Answer for for G6.5:</t>
  </si>
  <si>
    <t xml:space="preserve">Comments G6.1 </t>
  </si>
  <si>
    <t xml:space="preserve">Partial. Google clearly discloses its process for receiving complaints related to copyright infringement and counter-notifications for takedown requests on Search but these mechanisms do not clearly allow users to issue complaints against the company itself for violating their freedom of expression rights, therefore partial credit is given. The company states: "The administrator of an affected site or the provider of affected content may make a counter notification pursuant to sections 512(g)(2) and (3) of the Digital Millennium Copyright Act. When we receive a counter notification, we may reinstate the material in question. Please click on the relevant link below if you would like to file a counter notice for one of the following products: Blogger, Web Search, Google+ Pages/Profiles" (Source 55). The Search link leads to a form users can fill out to submit a counternotification. </t>
  </si>
  <si>
    <t xml:space="preserve">Partial. Google provides does have complaint mechanisms for some possible privacy concerns related to Google Search: In its FAQ section about European privacy requests (related to Right to Be Forgotten), Google clearly explains its process for receiving complaints that content available via Google search is violating their privacy (Source 56). In addition, in its Removal Policies (Source 57) the company provides a list of the kinds of personal information that they will remove and gives a form for users to request removals of their information. However, the company does not clarify its processes for receiving these types of complaints. </t>
  </si>
  <si>
    <t xml:space="preserve">Partial. Google discloses its process for responding to complaints from users who feel their Gmail account has been wrongfully disabled. When users are unable to login to an account because it has been disabled, they are redirected to a screen that explains why accounts are disabled and what next steps users can take (Source 58). This page provides a link to a form that users can fill out. Howver the company does not provide information about its processes for receiving these complaints. </t>
  </si>
  <si>
    <t xml:space="preserve">Partial. The company's privacy policy states: "Your privacy matters to Google so whether you are new to Google or a long-time user, please do take the time to get to know our practices – and if you have any questions contact us." However providing users a way to ask questions is not the same as a process for receiving complaints. The company's Privacy Policy (Source 12) states it handles formal written complaints related to the company's compliance with the EU-US and Swiss-US privacy shield frameworks, however the scope of this mechanism appears limited to complaints about Google's compliance with this framework nor does the company clarify its process for receiving these types of complaints. ("When we receive formal written complaints, we will contact the person who made the complaint to follow up. We work with the appropriate regulatory authorities, including local data protection authorities, to resolve any complaints regarding the transfer of personal data that we cannot resolve with our users directly."). Partial credit is awarded. </t>
  </si>
  <si>
    <t>Partial. YouTube discloses its processes regarding how users can file complaints about takedowns due to copyright (Source 61), disputing a contentID violation (Source 62), and appealing community guidelines violations (Source 60), all of which may constitute complaints against the company for infringing on one's freedom of expression rights. However, because these are only some of the possible freedom of expression complaints against Google that a user may have, and YouTube does not fully disclose its process for receiving these types of complaints, partial credit is given.</t>
  </si>
  <si>
    <t xml:space="preserve">Partial. YouTube's Privacy Guidelines (Source 54) has a privacy complaint mechanism where users can submit complaints or concerns. The form is somewhat restricted to predetermined options for privacy complaints, so it is not clear the scope of privacy complaints included in this form, therefore partial credit is given. The Privacy Policy (Source 12) states it handles formal written complaints related to the company's compliance with the EU-US and Swiss-US privacy shield frameworks, however it does not clarify its process for receiving these types of complaints. ("When we receive formal written complaints, we will contact the person who made the complaint to follow up. We work with the appropriate regulatory authorities, including local data protection authorities, to resolve any complaints regarding the transfer of personal data that we cannot resolve with our users directly."). </t>
  </si>
  <si>
    <t>Partial. Google discloses the process for receiving complaints from developers but not for Google Play users. On the page "Understanding Google Play developer account terminations" (Source 64) Google explains its process for restricting developers' accounts and how to file an appeal. It also has a help page dedicated to explaining the consequences for developers when an app is rejected, removed, or suspended from the app store (Source 65). The "Managing and Reporting Policy Violations" section in the Developer Program Policies (Source 8) direct developers to the Google Play Help Center in case of questions about a removal. However, there is no clear disclosure regarding a process for receiving complaints from users of the Android mobile ecosystem. The user terms of service document only has help pages and a general contact number. Since the process for developers is clear but that for users is not, partial credit is given.</t>
  </si>
  <si>
    <t xml:space="preserve">Partial. The company's privacy policy states: "Your privacy matters to Google so whether you are new to Google or a long-time user, please do take the time to get to know our practices – and if you have any questions contact us." However providing users a way to ask questions is not the same as a process for receiving complaints. The company's Privacy Policy (Source 107) states it handles formal written complaints related to the company's compliance with the EU-US and Swiss-US privacy shield frameworks, however the scope of this mechanism appears limited to complaints about Google's compliance with this framework nor does the company clarify its process for receiving these types of complaints. ("When we receive formal written complaints, we will contact the person who made the complaint to follow up. We work with the appropriate regulatory authorities, including local data protection authorities, to resolve any complaints regarding the transfer of personal data that we cannot resolve with our users directly."). Partial credit is awarded. </t>
  </si>
  <si>
    <t>Comments G6.1</t>
  </si>
  <si>
    <t>This represents a score improvement to partial credit from "no disclosure found" in the 2017 Index, due to a clarification of the standards for this element. In the 2017 Index, Google Search received no credit on this element as RDR found that the company did not clearly disclose a general mechanism for receiving complaints. However, in the 2018 Index, companies can receive credit on E1 for disclosing processes for general complaints mechanism or one that is specific to freedom of expression complaints. Since Google discloses some information about specific freedom of expression-related complaints, such as copyright counter-notification, it receives partial credit on this element.</t>
  </si>
  <si>
    <t>This represents a score improvement to partial credit from "no disclosure found" in the 2017 Index, due to a clarification of the standards for this element. In the 2017 Index, Google Search received no credit on this element as RDR found that the company did not clearly disclose a general mechanism for receiving complaints. However, in the 2018 Index, companies can receive credit on E1 for disclosing processes for general complaints mechanisms or one that is specific to privacy complaints. Since Google discloses some information about specific privacy complaints, such as those related to European privacy laws, it receives partial credit on this element.</t>
  </si>
  <si>
    <t>This represents a score improvement to partial credit from "no disclosure found" in the 2017 Index, due to a clarification of the standards or this element. In the 2017 Index, Gmail received no credit on this element as RDR found that the company did not clearly disclose a general mechanism for receiving complaints. However, in the 2018 Index, companies can receive credit on E1 for disclosing processes for general complaints mechanism or one that is specific to freedom of expression complaints. Since Gmail discloses some information about specific freedom of expression-related complaints, such as its process related to complaints about account restrictions, but lacks information about its processes for receiving such complaints, it receives partial credit on this element.</t>
  </si>
  <si>
    <t>This represents a score improvement to partial credit from "no disclosure found" in the 2017 Index, due to a clarification of the evaluation standards for this element. In 2017, YouTube received no credit on this element as the company did not clearly disclose a general mechanism for receiving complaints. However, in the 2018 Index, companies can receive credit on E1 for disclosing processes for receiving general complaints or those pertaining specifically to freedom of expression. Since YouTube specifies ways for users to submit some but not all types of freedom of expression related complaints, partial credit is given. However, because these are only some of the possible freedom of expression complaints against Google that a user may have noe does Google fully disclose its process for receiving these types of complaints, partial credit is given.</t>
  </si>
  <si>
    <t xml:space="preserve">Comments G6.2 </t>
  </si>
  <si>
    <t xml:space="preserve">Partial. Google discloses its process for receiving copyright counternotifications but not for broader freedom of expression issues or concerns users may have, including cases in which the user feels that Google has infringed their freedom of expression rights. Therefore partial credit is given. </t>
  </si>
  <si>
    <t>Partial. Google does disclose the existence of a process for receiving complaints related to European privacy laws (Source 56) and to Google's compliance with the EU privacy shield (Source 101), however it does not disclose mechanisms for receiving all types of privacy related grievances, including other cases in which users feel that Google has violated their privacy rights. Therefore, partial credit is given.</t>
  </si>
  <si>
    <t xml:space="preserve">Partial. Google discloses a complaint mechanism for users to report if their Gmail account has been wrongfully disabled, but does not disclose a mechanism for users to report complaints about broader freedom of expression concerns, including cases in which users may feel Google is violating their freedom of expression rights. Therefore partial credit is given. </t>
  </si>
  <si>
    <t xml:space="preserve">Partial. Google does disclose the existence of a mechanism for receiving complaints includes those related to European privacy laws (Source 56) and to Google's compliance with the EU privacy shield (Source 101), however it does not disclose mechanisms for receiving all types of privacy related grievances, including other cases in which users feel that Google has violated their privacy rights. </t>
  </si>
  <si>
    <t>Partial. The company discloses processes for how a user can file a complaint about takedowns due to copyright (Source 61), contentID (Source 62) and community guideline (Source 60), which covers freedom of expression-related rules. However, it does not disclose the existence of mechanisms for other types of freedom of expression concerns, therefore partial credit is given.</t>
  </si>
  <si>
    <t xml:space="preserve">Partial. In the Privacy Guidelines (Source 54) and the Privacy Complaint Process help page (Source 63), YouTube provides a mechanism for responding to some types of privacy complaints, however, since the forms for submitting complaints are restricted to a limited set of options and therefore may exclude certain types of privacy concerns a user may have, partial credit is given.
</t>
  </si>
  <si>
    <t>Partial. Google discloses processes for receiving complaints includes freedom of expression issues for developers but not for Google Play users. On the page "Understanding Google Play developer account terminations" (Source 64) Google explains its process for restricting developers' accounts and how to file an appeal. It also has a help page dedicated to explaining the consequences for developers when an app is rejected, removed, or suspended from the app store (Source 65). The "Managing and Reporting Policy Violations" section in the Developer Program Policies (Source 8) direct developers to the Google Play Help Center in case of questions about a removal. However, there is no clear disclosure regarding a process for receiving complaints from users of the Android mobile ecosystem. The user terms of service document only has help pages and a general contact number. Therefore partial credit is given.</t>
  </si>
  <si>
    <t xml:space="preserve">Partial. Google does disclose the existence of a process for receiving complaints includes those related to European privacy laws (Source 56) and to Google's compliance with the EU privacy shield (Source 101), however it does not disclose mechanisms for receiving all types of privacy related grievances, including other cases in which users feel that Google has violated their privacy rights. </t>
  </si>
  <si>
    <t>Comments G6.2</t>
  </si>
  <si>
    <t>This represents a score decline to partial credit from full credit in the 2017 Index, due to a clarification of the standards for this element. In the 2018 Index, companies can receive only partial credit if the mechanisms for issuing complaints against the company only pertain to limited types of freedom of expression complaints. Since YouTube discloses information about how to submit appeals regarding certain kinds of takedowns, but not other possible freedom of expression complaints against the company, partial credit is given.</t>
  </si>
  <si>
    <t>This represents a score improvement to partial credit from "no disclosure found" in the 2017 Index, due to a clarification of the evaluation standards for this element. In 2017, Google received no credit on this element as the company did not clearly disclose its processes for receiving all types of FoE-related complaints. However, in the 2018 Index, company processes for receiving complaints is measured in Element 1; Element 2 measures if companies have mechanisms for filing FoE related complaints. Since Google specifies ways for developers to issue complaints but not for Google Play users, the company receives partial credit.</t>
  </si>
  <si>
    <t xml:space="preserve">Comments G6.3 </t>
  </si>
  <si>
    <t>Partial. Google clearly discloses its process for responding to copyright-related complaints, but not for broader freedom of expression concerns (Source 29): "If a takedown notice is valid, copyright law requires that we remove the content from our services—in this case, a URL from Search results. When we take action in response to a copyright notice, we notify the administrator of the affected site through Google’s Search Console. Following DMCA process, a webmaster may issue a counter notification. If they believe the content is not infringing or that a notice has been filed in error, the administrator of an affected site or the provider of affected content may also file a counter notification. We evaluate all counter notifications and decide whether or not to reinstate the content. Google does not act as a mediator. If the copyright owner still believes the content is illegal, they can file a lawsuit."</t>
  </si>
  <si>
    <t xml:space="preserve">Partial. In its FAQ section about European privacy requests (related to Right to Be Forgotten), Google clearly explains its process for receiving and responding to complaints that content available via Google search is violating their privacy (Source 56). In addition, in its Removal Policies (Source 57) the company provides a list of the kinds of personal information that they will remove and gives a form for users to request removals of their information. Google's Privacy Policy (Source 12) states it handles formal written complaints related to the company's compliance with the EU-US and Swiss-US privacy shield frameworks, however it does not clarify its process for responding to these types of complaints, other than that they will contact the person who made the complaint to follow up.  The company also does not disclose its process for responding to complaints users may have about other types of privacy concerns, therefore partial credit is given. </t>
  </si>
  <si>
    <t>Partial. Google discloses its process for responding to complaints related to one's Gmail account being disabled, but does not disclose a process for responding to other freedom of expression concerns, therefore partial credit is given. On the form to "Request to restore your Google account" that Google provides the company states "After you submit the form, we'll review your request. We'll usually email you within 2 business days to let you know if your account has been restored or not." (Source 59).</t>
  </si>
  <si>
    <t>No disclosure found. Google's Privacy Policy (Source 12) states it handles formal written complaints related to the company's compliance with the EU-US and Swiss-US privacy shield frameworks, however it does not clarify its process for responding to these types of complaints, other than that they will contact the person who made the complaint to follow up.  The company also does not disclose its process for responding to complaints users may have about other types of privacy concerns.</t>
  </si>
  <si>
    <t>Partial. Youtube provides some information about how it responds to complaints about takedowns due to copyright (Source 61), contentID (Source 62), and community guideline (Source 60), but not other types of requests, therefore partial credit is given.</t>
  </si>
  <si>
    <t xml:space="preserve">Partial. In the YouTube Privacy Guidelines, Youtube provides clear disclosure about the process for responding to privacy complaints (Source 54). However, this only applies to a subset of possible privacy violations, therefore partial credit is given: "Receiving notice of a privacy violation: YouTube provides you, the uploader, an opportunity to remove or edit the private information within your video. We email you about the potential violation and allow you 48 hours to take action on the complaint. If you remove the alleged violation from the site within the 48 hours, the complaint filed will then be closed. If the potential privacy violation remains on the site after 48 hours, the complaint will be reviewed by the YouTube Team. If we remove your video for a privacy violation, please do not upload another version featuring the same people. These individuals will likely file another privacy complaint or report you for harassment. We are serious about protecting our users and suspend accounts that violate people's privacy." </t>
  </si>
  <si>
    <t xml:space="preserve">No disclosure found. Google has pages explaining how users can appeal restrictions to apps or developer accounts (Source 64, 65), but these pages do not disclose information about how Google will respond to these appeals. There is no information regarding how Google will respond to complaints from Android users. </t>
  </si>
  <si>
    <t xml:space="preserve">No disclosure found. Google's Privacy Policy (Source 107) states it handles formal written complaints related to the company's compliance with the EU-US and Swiss-US privacy shield frameworks, however it does not clarify its process for responding to these types of complaints, other than that they will contact the person who made the complaint to follow up.  The company also does not disclose its process for responding to complaints users may have about other types of privacy concerns. </t>
  </si>
  <si>
    <t>Comments G6.3</t>
  </si>
  <si>
    <t>This represents a score decline to "no disclosure found" from partial credit in the 2017 Index, based on a re-assessment of the company's disclosure for this element. In the 2017 Index, Google Android received credit on this element for disclosure related to its developer policies, however, this disclosure does not actually contain information about how the company responds to these types of complaints. Therefore no credit is given in the 2018 Index.</t>
  </si>
  <si>
    <t>This represents a score decline to "no disclosure found" from partial credit in the 2017 Index, due to a re-assessment of the company's disclosure for this element. In the 2017 Index, Android received partial credit for disclosing its process for responding to privacy related complaint/legal-objections. However, this information only covered complaints related to privacy violations due to a government request for user information, not actions that the company took on its own that may have violated a user's privacy. Since no relavent disclosure of how Google responds to complaints by Android users about privacy related complaints, no credit is awarded.</t>
  </si>
  <si>
    <t xml:space="preserve">This represents a score decline to "no disclosure found" from partial credit in the 2017 Index, due to a re-assessment of the company's disclosure for this element. In the 2017 Index, Android received partial credit for disclosing its process for responding to privacy related complaint/legal-objections. However, this information only covered complaints related to privacy violations due to a government request for user information, not actions that the company took on its own that may have violated a user's privacy. Since no relavent disclosure of how Google responds to complaints by Android users about privacy related complaints, no credit is awarded. </t>
  </si>
  <si>
    <t xml:space="preserve">Comments G6.4 </t>
  </si>
  <si>
    <t>Partial. Google's Transparency Report discloses the number of complaints received related to privacy concerns in its section on "European privacy requests for search results." (Source 51). However, this is only one category of complaints, so the company receives partial credit.</t>
  </si>
  <si>
    <t>Comments G6.4</t>
  </si>
  <si>
    <t xml:space="preserve">Comments G6.5 </t>
  </si>
  <si>
    <t>Partial. Google's Transparency Report discloses the number of complaints received related to privacy concerns in its section on "European privacy requests for search results," (Source 51) as well as examples of requests that it did or did not comply with, clearly indicating that it is responding to requests. However, this is only one category of complaints, so the company receives partial credit.</t>
  </si>
  <si>
    <t>Comments G6.5</t>
  </si>
  <si>
    <t>29, 55</t>
  </si>
  <si>
    <t>51, 56, 57</t>
  </si>
  <si>
    <t>58, 59</t>
  </si>
  <si>
    <t>60, 61, 62</t>
  </si>
  <si>
    <t>54, 63</t>
  </si>
  <si>
    <t>8, 64, 65</t>
  </si>
  <si>
    <t>30, 107</t>
  </si>
  <si>
    <t>Answer for for F1.1:</t>
  </si>
  <si>
    <t>Answer for for F1.2:</t>
  </si>
  <si>
    <t>Answer for for F1.3:</t>
  </si>
  <si>
    <t xml:space="preserve">Comments F1.1 </t>
  </si>
  <si>
    <t>Yes. The Google Terms of Service (Source 106) can be found by clicking on the link "Terms" at the bottom of the Google.com homepage.</t>
  </si>
  <si>
    <t>Note: Gmail is governed by two documents: The Google Terms of Service (Source 106) and the Gmail Program Policies (Source 2). 
Yes. The Terms of Service can be found by going to the Gmail homepage and clicking "Terms" at the bottom of the page. Gmail is also covered by the Program Policies (Source 2), which can be accessed by going to Google.com, clicking Gmail and then "Our Policies" at the bottom left.</t>
  </si>
  <si>
    <t>Note: YouTube is governed by two policy documents: YouTube's Terms of Service (Source 3) and the Community Guidelines (Source 4). 
Yes: YouTube's Terms of Service document (Source 3) can be found by clicking on the link "Terms" at the bottom of the YouTube homepage. Use of YouTube is also governed by the Community Guidelines document (Source 4) which is linked to at the top of the Terms of Service.</t>
  </si>
  <si>
    <t>Note: For this indicator, RDR evaluates both user- and developer-facing terms of service agreements that pertain to Google's Android mobile ecosystem. This includes (for users) the ToS for Google Play (Source 5), which references both Google's general Terms (Source 106), and the Google Play Business and Program Policies (Source 6), which contain usage rules for Google Play apps; and (for developers) the Developer Program Policies (Source 8) and the Developer Distribution Agreement (Source 7).  
Partial. The Android Mobile ecosystem is governed by several policy documents, some of which are easy to find, while others are not. For users, The Google Play Terms of Service (Source 5) are easily located at the bottom of the Google Play homepage; however, the Google Play Business and Program Policies (Source 6), which are also applicable to Google Play users, are only linked to within the Google Play Terms of Service (Source 5), and therefore are not easy to find. For developers, the Developer Distribution Agreement is located by clicking "Developers" at the bottom of the Google Play homepage, then clicking "Legal Notice" at the bottom of the page. The Developer Policy Center Guidelines seem to only be referenced and linked to once within the Developer Distribution Agreement, and therefore are not easy to find. Partial credit is awarded.</t>
  </si>
  <si>
    <t>Comments F1.1</t>
  </si>
  <si>
    <t xml:space="preserve">Comments F1.2 </t>
  </si>
  <si>
    <t>Yes. The Google Terms of Service (Source 106) are available in several languages, with a drop-down menu at the bottom of the page. They are available in English and Spanish, which satisfies the element requirements for its home market.</t>
  </si>
  <si>
    <t>Yes. The Google Terms of Service (Source 106) and the Gmail Program Policies (Source 2) are both available in several languages, with a drop-down menu of language options at the bottom right corner of these pages. Both are available in English and Spanish, which satisfies the element requirements for Google's home market.</t>
  </si>
  <si>
    <t>Partial. YouTube's Community Guidelines (Source 4) are available in Spanish and English - users can select a language option from the drop-down menu at the bottom of the page. However, for YouTube's Terms of Service (Source 3), changing the language option at the bottom of the page does not change the language of the text. Since one policy document meets the element's criteria but one does not, partial credit is given.</t>
  </si>
  <si>
    <t>Partial. All of the policies governing the use of the Play Store (for users and developers) are available in multiple languages, including English and Spanish, except for the Google Play Business and Program Policies document, which is only available in English (Source 6). Therefore only partial credit is given for this element.</t>
  </si>
  <si>
    <t>Comments F1.2</t>
  </si>
  <si>
    <t xml:space="preserve">This represents a score decline to "partial credit" from "full credit" in the 2017 Index, based on a re-assessment of the availabilty of the applicable terms in Spanish. Google in 2017 received full credit, since all of materials on Google's website can appear in Spanish (based on the available browser settings). However, one of the terms of service agreements that is applicable to users (the Google Play Business and Program Policies, Source 6) does not have that option, and is not available in Spanish, resulting in partial credit for the 2018 Index. </t>
  </si>
  <si>
    <t xml:space="preserve">Comments F1.3 </t>
  </si>
  <si>
    <t>Yes. Google's Terms of Service (Source 106) are understandable and are presented with tips, guidance, and summaries.</t>
  </si>
  <si>
    <t>Yes. Google's Terms of Service (Source 106) are understandable and presented with tips, guidance, and summaries. The Gmail Program Policies (Source 2) are simple, easy to read, and have clear headings.</t>
  </si>
  <si>
    <t>Yes. YouTube's Terms of Service document (Source 3) has clear headings, although the text is somewhat dense. YouTube's Community Guidelines (Source 4) has clear headings and user-friendly graphics and illustrations.</t>
  </si>
  <si>
    <t xml:space="preserve">Partial. The Google Play Business and Program Policies document (Source 6) is clear, short, with good headings, and the Developer Policy Center guidelines (Source 8), when viewed in web format (not print format), are user-friendly with clear sections and drop-down information. However, the Google Play ToS (Source 5) and the Developer Distribution Agreement (Source 7) are both lengthy and dense documents, although they do make use of headings. </t>
  </si>
  <si>
    <t>Comments F1.3</t>
  </si>
  <si>
    <t>2, 106</t>
  </si>
  <si>
    <t>5, 6, 7, 8, 106</t>
  </si>
  <si>
    <t>Answer for for F2.1:</t>
  </si>
  <si>
    <t>Answer for for F2.2:</t>
  </si>
  <si>
    <t>Answer for for F2.3:</t>
  </si>
  <si>
    <t>Answer for for F2.4:</t>
  </si>
  <si>
    <t xml:space="preserve">Comments F2.1 </t>
  </si>
  <si>
    <t>Yes. In the Google Terms of Service (Source 106) the company states: "We’ll post notice of modifications to these terms on this page."</t>
  </si>
  <si>
    <t>Note: This evaluation is based on Google's Terms of Service (Source 106) and Gmail's Program Policies (Source 2), both of which apply to Gmail users. 
Partial. While Google's Terms of Service (Source 106) do disclose that the company will notify users of changes ("We'll post notice of modifications to these terms on this page"), Gmail's Program Policies (Source 2) only state: "Be sure to check back from time to time, as these policies may change." Partial credit is given since one of the policy documents applicable to Gmail users does disclose a policy of notifying users of changes.</t>
  </si>
  <si>
    <t>Note: This evaluation is based on the YouTube Terms of Service (Source 3) and YouTube's Community Guidelines (Source 4). 
Partial. The YouTube Terms (Source 3) state that the company may attempt to notify users of changes, but this is not a clear commitment: "Although we may attempt to notify you when major changes are made to these Terms of Service, you should periodically review the most up-to-date version https://www.youtube.com/t/terms). YouTube may, in its sole discretion, modify or revise these Terms of Service and policies at any time, and you agree to be bound by such modifications or revisions." Also, the Community Guidelines (Source 4) do not disclose a policy of notifying users of changes. Therefore partial credit is given.</t>
  </si>
  <si>
    <t xml:space="preserve">Note: For this indicator, RDR evaluates both user- and developer-facing terms of service agreements for Google's Android mobile ecosystem. This includes (for users) the ToS for Google Play (Source 5), which references both Google's general Terms (Source 106), and the Google Play Business and Program Policies (Source 6) that contain rules for users of Google Play apps; and (for developers) the Developer Program Policies (Source 8), which sets guidelines for the type of content that Google is willing to distribute via the Play Store (as contained within developers' apps), and the Developer Distribution Agreement (Source 7).  
Partial. Some of the policy documents governing the use of Google Play disclose a policy of notifying users of change and some do not. Google's ToS (Source 106) discloses that the company will notify users of changes ("We'll post notice of modifications to these terms on this page"), and the Google Play ToS (Source 5) state that users must accept the new terms before they are able to purchase additional content through the Google Play store. Thus, users are notified of changes as they occur. The Developer Distribution Agreement (Source 7) also discloses a clear notification policy: "Google may make changes to this Agreement at any time by sending the Developer notice by email describing the modifications made. Google will also post a notification on this page and/or on the Developer Console describing the modifications made." However the Google Play Business and Program Policies (Source 6) state: "These policies may change at any time, so please check back here from time to time." In addition, the Developer Policy Center Guidelines (source 8) do not clearly disclose a policy of notifying users of changes. Because not all of the policies that apply to Google Play users and developers clearly disclose if Google notifies about changes to the policies, partial credit is awarded. 
</t>
  </si>
  <si>
    <t>Comments F2.1</t>
  </si>
  <si>
    <t>This represents a score decline to partial from full credit, due to disclosure not cited in the 2017 Index. The 2017 evaluation did not include the Gmail Program Policies, which apply to Gmail. The 2018 assessment is based on both the ToS and Gmail Program Policies. Given limited disclosure in the Program Policies, partial credit is given.</t>
  </si>
  <si>
    <t xml:space="preserve">Comments F2.2 </t>
  </si>
  <si>
    <t>No. Google does not disclose in its Terms of Service how it will directly notify users of changes (posting notification on the ToS webpage itself does not count as direct notification -- users should be notified via a method that aligns with how they use the service, such as via the service homepage (eg. Google.com) or via their user account. The Terms of Service (Source 106) says: "We may modify these terms or any additional terms that apply to a Service to, for example, reflect changes to the law or changes to our Services. You should look at the terms regularly. We’ll post notice of modifications to these terms on this page. We’ll post notice of modified additional terms in the applicable Service." This does not count as direct notification.</t>
  </si>
  <si>
    <t>No. Neither of the terms that apply to Gmail users disclose how they will directly notify users of changes. Google's Terms of Service (Source 106) state: "We may modify these terms or any additional terms that apply to a Service to, for example, reflect changes to the law or changes to our Services. You should look at the terms regularly. We’ll post notice of modifications to these terms on this page. We’ll post notice of modified additional terms in the applicable Service." This does not count as direct notification. The Gmail Program Policies (Source 2) do not disclose a policy of notification.</t>
  </si>
  <si>
    <t>No disclosure found. YouTube does not disclose that it will directly notify users when it makes changes to their terms of service.</t>
  </si>
  <si>
    <t>Partial. Google does not disclose in its general Terms of Service (Source 106) how it will directly notify users of changes. However, Google Play users must accept the new terms before they are able to purchase additional content through the Google Play store (Source 5). If they do not accept those terms the last version of the terms that they accepted continues to apply to them. Because this pops up before a user can access their account it is direct notification. According to the Developer Distribution Agreement (Source 7), Google sends developers an email notifying them of changes. However since no such direct notification policies are provided for app users under Google Play's Business and Program Policies (Source 6) or the Developer Policy Center Guidelines (Source 8), which sets out usage rules for the Google Play store, partial credit is awarded.</t>
  </si>
  <si>
    <t>Comments F2.2</t>
  </si>
  <si>
    <t xml:space="preserve">Comments F2.3 </t>
  </si>
  <si>
    <t>Yes. The Terms of Service (Source 106) state a timeframe for prior notification: "Changes will not apply retroactively and will become effective no sooner than fourteen days after they are posted."</t>
  </si>
  <si>
    <t>Partial.  Google's Terms of Service (Source 106) states a timeframe for notification: "Changes will not apply retroactively and will become effective no sooner than fourteen days after they are posted." However, Gmail's Program Policies (Source 2) do not disclose such information. Therefore partial credit is given.</t>
  </si>
  <si>
    <t xml:space="preserve">Partial. Google's Terms of Service (Source 106), which apply to Google play users, states a timeframe for notification: "Changes will not apply retroactively and will become effective no sooner than fourteen days after they are posted." But additional policies that apply to Google users (Sources 5 and 6) do not provide any time frame for prior notification. 
The Developer Distribution Agreement (Source 7 provides a timeline for prior notification: "They will become effective, and will be deemed accepted by Developer, (a) immediately for those who become Developers after the notification is posted, or (b) for pre-existing Developers, on the date specified in the notice, which will be no sooner than 30 days after the changes are posted (except changes required by law which will be effective immediately)." However, no timeframe is given in the Developer Policy Center Guidelines (Source 8). 
Given that a timeframe is only provided for some policies, partial credit is awarded. </t>
  </si>
  <si>
    <t>Comments F2.3</t>
  </si>
  <si>
    <t>This represents a score decline to partial from full credit, due to disclosure not cited in the 2017 Index. The 2017 evaluation did not include the Gmail Program Policies which apply to Gmail. The 2018 assessment is based on both the ToS and Gmail Program Policies. Given limited disclosure in the Program Policies, partial credit is given.</t>
  </si>
  <si>
    <t xml:space="preserve">Comments F2.4 </t>
  </si>
  <si>
    <t xml:space="preserve">Yes. Google maintains a public archive (Source 9) of its past versions of its terms of service, including comparison documents. </t>
  </si>
  <si>
    <t>Partial. Google maintains a public archive (Source 9) for the Google Terms of Service policy, but not for the Gmail Program Policies document (Source 2). Therefore partial credit is given.</t>
  </si>
  <si>
    <t>Partial. For its user-facing policies, Google only provides an archive for the general ToS (Source 106, 9). For developer policies, Google Play Developer Distribution Agreement (Source 7) company links to an archived version and a summary of changes (Source 10). Similarly, for the Developer Policy Center Guidelines (Source 8), the company maintains a change log/list of updates (Source 11). Given that an archive is only provided for some policies pertaining to Google Play users and developers, the company receives a partial credit.</t>
  </si>
  <si>
    <t>Comments F2.4</t>
  </si>
  <si>
    <t>9, 106</t>
  </si>
  <si>
    <t>5, 6, 7, 8, 10, 11, 106</t>
  </si>
  <si>
    <t>Answer for for F3.1:</t>
  </si>
  <si>
    <t>Answer for for F3.2:</t>
  </si>
  <si>
    <t>Answer for for F3.3:</t>
  </si>
  <si>
    <t>Answer for for F3.4:</t>
  </si>
  <si>
    <t>Answer for for F3.5:</t>
  </si>
  <si>
    <t>Answer for for F3.6:</t>
  </si>
  <si>
    <t>Answer for for F3.7:</t>
  </si>
  <si>
    <t xml:space="preserve">Comments F3.1 </t>
  </si>
  <si>
    <t>Yes. Google's Search Removal Policy (Source 19) clearly discloses the types of content it removes. The policy states: "We want to organize the world’s information and make it universally accessible, but there are a few instances where we will remove content from Search." The section "Legal Removals" section states: "We remove content from our search results if it includes: Child sexual abuse imagery. We also remove content in response to valid legal requests, such as copyright notifications that meet the requirements of the Digital Millennium Copyright Act." The policy also has a section called Personal Information which describes information it "may" remove and information "we don't usually remove." The "information we may remove" lists: "National identification numbers like U.S. Social Security Number, Argentine Single Tax Identification Number, Brazil Cadastro de pessoas Físicas, Korea Resident Registration Number, China Resident Identity Card, etc, Bank account numbers, Credit card numbers, Images of signatures, Nude or sexually explicit images that were uploaded or shared without your consent, Confidential, personal medical records of private people." The information on what Google "usually don’t remove" lists "Date of birth, addresses, telephone numbers."</t>
  </si>
  <si>
    <t xml:space="preserve">Yes. The Gmail Program Policy (Source 2) clearly discloses the types of content and activities that are not permitted, including Spam or Bulk mail, malware, child sexual abuse imagery, copyright infringing material, harassment or threats, or other illegal activity.
</t>
  </si>
  <si>
    <t xml:space="preserve">Yes. YouTube clearly discloses the types of content or activities not permitted. YouTube's terms (Source 3) contains sections ("General Restrictions on Use," "Copyright," and "Content," which clearly discloses what types of content and activities are not permitted. The Community Guidelines (Source 4) also clearly discloses the type of content and activities that are not permitted. It's "Don't Cross the Line" Section outlines types of content not permitted, including nudity or sexually explicit content, violent or graphic content, hateful content, spam or misleading metadata, copyright infringements, threats, etc.
</t>
  </si>
  <si>
    <t xml:space="preserve">Note: For this indicator, RDR evaluates both user- and developer-facing terms of service agreements for Google's Android mobile ecosystem. This includes (for users) the terms of service for Google Play (Source 5), which references both Google's general terms (Source 1), and the Google Play Business and Program Policies (Source 6) that contains usage rules for Google Play apps; and (for developers) the Developer Program Policies (Source 8) and the Developer Distribution Agreement (Source 7).
Yes. Google Play's Business and Program Policies (Source 6) clearly list different types of content not permitted, including: sexually explicit material, child sexual abuse imagery, violent or bullying behavior, hate speech, private information, and "illegal activities." For developers, the Developer Program Policies (Source 8) provide an extensive and detailed list of types of content and/or activities that it does not permit. 
  </t>
  </si>
  <si>
    <t>Comments F3.1</t>
  </si>
  <si>
    <t xml:space="preserve">Comments F3.2 </t>
  </si>
  <si>
    <t xml:space="preserve">Partial. Google does not fully disclose why it may restrict a user's Gmail account. Gmail's Program Policies (Source 2) states: "Google may disable accounts that are found to be in violation of these policies." However Google's general terms of service (Source 106), which also applies to Gmail, states that "Google may also stop providing Services to you, or add or create new limits to our Services at any time." While Gmail's Program Policies clearly disclose why it may restrict a user's account, Google's general terms (Source 106) gives the company the right to stop providing its Gmail services to users at any time. Hence, partial credit is given. </t>
  </si>
  <si>
    <t xml:space="preserve">Yes. Google clearly discloses why it may restrict a user's YouTube account. The YouTube Terms (Source 3) state: "In becoming aware of any potential violation of these Terms, YouTube reserves the right (but shall have no obligation) to decide whether Content complies with the content requirements set out in these Terms and may remove such Content and/or terminate a User's access for uploading Content which is in violation of these Terms at any time, without prior notice and at its sole discretion." The company also states it may "terminate its legal agreement with you if: YouTube is transitioning to no longer providing the Service to users in the country in which you are resident or from which you use the Service; or the provision of the Service to you by YouTube is, in YouTube's opinion, no longer commercially viable." The Account Terminations webpage (Source 23) also specifies why Google may terminate a user's YouTube account: "Reasons accounts are terminated: Repeated violations of the Community Guidelines or Terms of Service; A single case of severe abuse (such as predatory behavior or spam); Accounts dedicated to a policy violation (hate speech, harassment, impersonation, etc)" and for copyright violations. </t>
  </si>
  <si>
    <t xml:space="preserve">Yes: Google Play's Terms (Source 5) and Program policies (Source 6) clearly disclose why the company may restrict a user's account. Google also clearly discloses why it may restrict a developer's Google Play account. The Developer Policy Center Guidelines (Source 7) has both concise overviews of its enforcement policy as well in in-depth descriptions and guidance. For instance the company states:  "If your app violates any of our policies, it will be removed from Google Play, and you will receive an email notification with the specific reason for removal. Repeated or serious violations (such as malware, fraud, and apps that may cause user or device harm) of these policies or the Developer Distribution Agreement (DDA) will result in termination of individual or related accounts. Please note that removal or administrative notices may not indicate each and every policy violation present in your app or broader app catalog. Developers are responsible for addressing any flagged policy issue and conducting extra due diligence to ensure that the remainder of their app is fully policy compliant. Failure to address violations may result in additional enforcement actions, including permanent removal of your app or account termination." 
</t>
  </si>
  <si>
    <t>Comments F3.2</t>
  </si>
  <si>
    <t xml:space="preserve">Comments F3.3 </t>
  </si>
  <si>
    <t xml:space="preserve">Partial. Google discloses that it responds to requests to remove content from Google Search via legal processes and through direct requests to Google, but does not disclose its process for removing content. Google's Search Removal Policy (Source 19) clearly discloses the types of content it removal "We remove content from our search results if it includes: Child sexual abuse imagery. We also remove content in response to valid legal requests, such as copyright notifications that meet the requirements of the Digital Millennium Copyright Act." The policy also has a section called Personal Information which describes information it "may" remove and information "we don't usually remove." The "information we may remove" lists: "National identification numbers like U.S. Social Security Number, Argentine Single Tax Identification Number, Brazil Cadastro de pessoas Físicas, Korea Resident Registration Number, China Resident Identity Card, etc, Bank account numbers, Credit card numbers, Images of signatures, Nude or sexually explicit images that were uploaded or shared without your consent, Confidential, personal medical records of private people." The Legal Removals page (Source 28) states: "If you've come across content on Google that may violate the law, let us know, and we'll carefully review the material and consider blocking, removing or restricting access to it. Abusive content on Google's services may also violate Google's product policies, so before sending us a legal request, consider flagging the post, image, or video for one of our content teams to review. For more information on our product and privacy policies, our commitment to transparency, and how to submit a valid legal notice to Google, read on below." A link to submitting a legal notice for removing content is provided. However it is not clear if these are the only processes through which Google identifies content or accounts that violates the company's rules. </t>
  </si>
  <si>
    <t>Partial. The general Terms (Source 106) which apply to Google state: "Our automated systems analyze your content (including emails) to provide you personally relevant product features, such as customized search results, tailored advertising, and spam and malware detection. This analysis occurs as the content is sent, received, and when it is stored." No additional information was found, resulting in partial credit.</t>
  </si>
  <si>
    <t>Yes. YouTube clearly discloses the process that it uses to identify content or accounts that violate the company's rules (Sources 3, 4, 68). YouTube's Community Guidelines (Source 4) has extensive pages related to its community guidelines flagging process. For instance the Community Guidelines (Source 4) state: "Our staff reviews flagged videos 24 hours a day, 7 days a week to determine whether they violate our Community Guidelines. When they do, we remove them. Sometimes a video doesn't violate our guidelines, but might not be appropriate for everyone. These videos may get age-restricted." In a blog post titled "Why flagging matters" (Source 25), YouTube goes into detail about their community flagging program and how the program works. In addition, under the "Content ID Claim information page (Source  68), the company states "Videos uploaded to YouTube are scanned against a database of files that have been submitted to us by content owners. Copyright owners get to decide what happens when content in a video on YouTube matches a work they own. When this happens, the video gets a Content ID claim."</t>
  </si>
  <si>
    <t>Yes. In its Android Security 2015 Year in Review report (Source 79, p.17), Android provides the following: "Many Google products interact with Android applications and have policies enforced using a review process. Google Play, for example, reviews all application and content updates for compliance with the Google Play Developer Content Policy, and Google AdWords reviews apps promoted through mobile app install campaigns. Within these review processes, automated systems are not always sufficient to conduct a complete review, so we have many analysts across Google that conduct manual reviews of Android applications. In 2015, we enhanced our automated systems so that these manual reviews could provide data directly into our automated system. Letting humans interact with the application increases coverage for our dynamic analysis, and provides another opportunity for our automated systems to detect potentially harmful behavior."
Additional disclosures can be found in the terms of service and other policies. It its general Terms, which apply to Play Store users, Google states: "We may review content to determine whether it is illegal or violates our policies, and we may remove or refuse to display content that we reasonably believe violates our policies or the law. But that does not necessarily mean that we review content, so please don’t assume that we do." Google Play Business and Program Policies (Source 6), which is also applicable to Play Store users, states: "If you submit a content 'Flag,' we will review your report and take action if appropriate. Not all reports result in removal. We understand that sometimes people can do harm without meaning to, so we consider these cases carefully."</t>
  </si>
  <si>
    <t>Comments F3.3</t>
  </si>
  <si>
    <t xml:space="preserve">Comments F3.4 </t>
  </si>
  <si>
    <t xml:space="preserve">No disclosure found. The company does not clearly disclose whether government authorities receive priority consideration when flagging content to be restricted for terms of service violations. </t>
  </si>
  <si>
    <t>Comments F3.4</t>
  </si>
  <si>
    <t xml:space="preserve">Comments F3.5 </t>
  </si>
  <si>
    <t xml:space="preserve">No disclosure found. The company does not clearly disclose whether private entities receive priority consideration when flagging content to be restricted for terms of service violations. </t>
  </si>
  <si>
    <t>Yes. YouTube's "Growing our Trusted Flagger program into YouTube Heroes" blog post (Source 69) explains its process for working with private individuals who have "trusted flagger" status due to the accuracy of their flagging of content that violates the company's terms of service. The company discloses that it is expanding the program to allow for additional tools and training support for these individuals. The company also states that company employees still review all flagged content before deciding to take it down.</t>
  </si>
  <si>
    <t>Comments F3.5</t>
  </si>
  <si>
    <t xml:space="preserve">Comments F3.6 </t>
  </si>
  <si>
    <t>Yes: Despite vague disclosures in the General terms of service (e.g., "Google may also stop providing Services to you, or add or create new limits to our Services at any time."), the company clearly discloses its process for enforcing how the company removes content from Google Search. The Google Search Removal Help page (Source 19) and the Legal Removal page (Source 28) contain detailed information about how the company approaches content removals from Search.</t>
  </si>
  <si>
    <t>Yes. Despite vague disclosures in the company's General terms of service (Source 106), Google disclose its process for enforcing Gmail's rules in the Program Policies (Source 2) which state: "Policy Enforcement:  Google may disable accounts that are found to be in violation of these policies. If your account is disabled, and you believe it was a mistake, please follow the instructions on this page."</t>
  </si>
  <si>
    <t>Yes. YouTube provides extensive guidance on its process for enforcing its rules. The Community Guidelines (Source 4) state: "Accounts are penalized for Community Guidelines violations, and serious or repeated violations can lead to account termination. If an account is terminated, that person won't be allowed to create any new accounts." In addition, the company 's Copyright strike basics (for YouTube) (Source 70) state:  "If you get a copyright strike, that means your video has been taken down from YouTube because a copyright owner sent us a complete and valid legal request asking us to do so. When a copyright owner formally notifies us that you don’t have their permission to post their content on the site, we take down your upload to comply with the Digital Millennium Copyright Act."</t>
  </si>
  <si>
    <t xml:space="preserve">Partial. For app developers, Google clearly discloses its process for enforcing its rules. However, Google's disclosure is less clear for for Play Store users. Hence, the company receives partial credit. 
For Play Store users, the Terms (Source 5) state: "Violation of License Terms. If you violate any of the terms and conditions of the Terms, your rights under this license will immediately terminate and Google may terminate your access to Google Play, the Content and/or your Google account without refund to you." The Google Business and Program Policies (Source 6) state: "Violation of these policies may result in the denial of Google Play access or deletion of your Google Account." In addition, the General terms of service (Source 106) include this vague disclosure: "Google may also stop providing Services to you, or add or create new limits to our Services at any time." This type of disclosure does not provide sufficient information about how Google enforces its rules, other than by account restrictions or terminations. 
For developers, Google's process for enforcing its rules is more clearly defined. In the Developer Center Policy Guidelines (Source 8), under the Enforcement section Google states:  "If your app violates any of our policies, it will be removed from Google Play, and you will receive an email notification with the specific reason for removal. Repeated or serious violations (such as malware, fraud, and apps that may cause user or device harm) of these policies or the Developer Distribution Agreement (DDA) will result in termination of individual or related accounts. Please note that removal or administrative notices may not indicate each and every policy violation present in your app or broader app catalog. Developers are responsible for addressing any flagged policy issue and conducting extra due diligence to ensure that the remainder of their app is fully policy compliant. Failure to address violations may result in additional enforcement actions, including permanent removal of your app or account termination." </t>
  </si>
  <si>
    <t>Comments F3.6</t>
  </si>
  <si>
    <t>This represents a score decline to partial from full credit, based on a re-assessment of the company's disclosures. The 2017 evaluation states that the company clearly lays out its enforcement processes in both user and developer-facing policies. However, disclosures in user-facing policies do not clearly explain how the company enforces its rules. More clarity is provided in developer-facing documents, resulting in partial credit in the 2018 Index.</t>
  </si>
  <si>
    <t xml:space="preserve">Comments F3.7 </t>
  </si>
  <si>
    <t>Yes. Google Search Removal Help Page (Source 19) contains clear examples of what content is not permitted as well as a bulleted list explaining what Google considers when requested to remove personal information from Search.</t>
  </si>
  <si>
    <t xml:space="preserve">No disclosure found. Gmail's Program Policy (Source 2) explains what types of content and activities that are not permitted, but does not disclose specific enforcement procedures pertaining to how violations to each of these rules is enforced. In addition, the general Terms (Source 106) which also apply to Gmail states: "We may review content to determine whether it is illegal or violates our policies, and we may remove or refuse to display content that we reasonably believe violates our policies or the law." However, the company does not offer clear examples to help users understand how rules are enforced. </t>
  </si>
  <si>
    <t xml:space="preserve">Yes. YouTube's Community Guidelines provides both summaries and in-depth pages for each type of content that is not allowed (Source 4). It's "Don't Cross the Line" Section outlines types of content not permitted, including nudity or sexually explicit content, violent or graphic content, harmful or dangerous content, hateful content, spam or misleading metadata, copyright infringements, threats, etc. Each of these categories is further detailed with examples of what might trigger a restriction by YouTube. For instance: Under "harmful or dangerous content" (Source 71), the company states: "Videos that we consider to encourage dangerous or illegal activities include instructional bomb making, choking games, hard drug use, or other acts where serious injury may result. A video that depicts dangerous acts may be allowed if the primary purpose is educational, documentary, scientific, or artistic (EDSA), and it isn’t gratuitously graphic. For example, a news piece on the dangers of choking games would be appropriate, but posting clips out of context from the same documentary might not be. Videos that incite others to commit acts of violence are strictly prohibited from YouTube. If your video asks others to commit an act of violence or threatens people with serious acts of violence, it will be removed from the site. We are very sensitive to any harmful or dangerous content that involves minors. If your video shows a minor participating in a harmful or dangerous activity, do not post it. In the interest of protecting minors, we may age-restrict videos containing adults participating in activities that have a high risk of injury or death." 
</t>
  </si>
  <si>
    <t xml:space="preserve">Partial. Google provides clear examples to help app developers understand the rules and how they are enforced, but does not provide similarly detailed information to help Play Store users understand the rules and how they are enforced. Hence partial credit. 
For Play Store users, the Terms (Source 5) state: "Violation of License Terms. If you violate any of the terms and conditions of the Terms, your rights under this license will immediately terminate and Google may terminate your access to Google Play, the Content and/or your Google account without refund to you." The Google Business and Program Policies (Source 6) state: "Violation of these policies may result in the denial of Google Play access or deletion of your Google Account." Google's general terms (Source 106), which also applies to Google Play users, states:  "Google may also stop providing Services to you, or add or create new limits to our Services at any time," which implies there may be types of activities that are not permitted that are also not specified in the policy.  No disclosure could be found in any of the above cited policies pertaining to Google Play users of clear examples to help them understand what the rules, beyond basic information about what types of activities are prohibited, or about how these rules are enforced. 
For developers, Google provides much more detail about the rules and how they are enforced. The Developer Center Policy Guidelines (Source 8) contains extensive information about the rules and what the policies mean. In addition the Policy Center Guidelines (Source 8) contains a more clearly stated explanation of how Google enforces those rules: "If your app violates any of our policies, it will be removed from Google Play, and you will receive an email notification with the specific reason for removal. Repeated or serious violations (such as malware, fraud, and apps that may cause user or device harm) of these policies or the Developer Distribution Agreement (DDA) will result in termination of individual or related accounts. Please note that removal or administrative notices may not indicate each and every policy violation present in your app or broader app catalog. Developers are responsible for addressing any flagged policy issue and conducting extra due diligence to ensure that the remainder of their app is fully policy compliant. Failure to address violations may result in additional enforcement actions, including permanent removal of your app or account termination." </t>
  </si>
  <si>
    <t>Comments F3.7</t>
  </si>
  <si>
    <t>This represents a score decline to partial from full credit, based on re-assessment of the company's disclosure. The 2017 evaluation awarded full credit, noting that both user and developer-facing disclosures provide clear guidance and examples to help users understand how the company enforces its rules. However, while clear examples are provided for app developers, the same is not true for users. Therefore, partial credit is awarded for the 2018 Index.</t>
  </si>
  <si>
    <t>19,28</t>
  </si>
  <si>
    <t>3, 4, 68, 69, 70, 71</t>
  </si>
  <si>
    <t xml:space="preserve">5, 6, 7, 8, 71, 79, 106 </t>
  </si>
  <si>
    <t>Answer for for F4.1:</t>
  </si>
  <si>
    <t>Answer for for F4.2:</t>
  </si>
  <si>
    <t>Answer for for F4.3:</t>
  </si>
  <si>
    <t xml:space="preserve">Comments fo F4.1 </t>
  </si>
  <si>
    <t>No disclosure found. Google's Transparency Report (Source 103) discloses requests it receives to remove content / information from governments and as a result of copyright claims, but does not report the volume and nature of content or accounts restricted for violating the company's rules.  That report specifically states: "The statistics here do not include content removals that we regularly process every day in response to non-governmental user complaints across our products. These complaints may cite violation of our content policies or community guidelines. For example, we do not permit hate speech in Blogger and other similar products."</t>
  </si>
  <si>
    <t xml:space="preserve">Partial. In a blog post from September 2016, "Why Flagging Matters," (Source 25), Google discloses that in 2015, the company removed 92 million YouTube videos for violating the terms of service. It also states that 1 percent of the videos removed were for hate speech and terrorist content. While the company does not provide exact numbers, this disclosure does give the public some information about the volume and nature of content that's restricted for violating the company's rules. More recently, YouTube has published updated information on its strategy for enforcing its rules against terrorist/extremist content (Source 78), but these updates do not contain actual numbers of videos or accounts removed. Given that Google does not provide disclosures on content and account restrictions due to violating the company's' rules in a comprehensive and periodic manner, partial credit is given.
 </t>
  </si>
  <si>
    <t>No disclosure found. Google's Transparency Report (Source 103) discloses requests it receives to remove content / information from governments and as a result of copyright claims, but does not report the volume and nature of content or accounts restricted for violating the company's rules. That report specifically states: "The statistics here do not include content removals that we regularly process every day in response to non-governmental user complaints across our products. These complaints may cite violation of our content policies or community guidelines. For example, we do not permit hate speech in Blogger and other similar products." The company also publishes a "State of Play" report about the Android Mobile Ecosystem (Source 102), which contains a map that reveals some data about the number of "malicious" apps it removes, however the company does not define what malicious apps are, and the data is presented in ranges not actual numbers.</t>
  </si>
  <si>
    <t>Comments F4.1</t>
  </si>
  <si>
    <t xml:space="preserve">Comments fo F4.2 </t>
  </si>
  <si>
    <t>Comments F4.2</t>
  </si>
  <si>
    <t xml:space="preserve">Comments fo F4.3 </t>
  </si>
  <si>
    <t>Comments F4.3</t>
  </si>
  <si>
    <t>25, 78</t>
  </si>
  <si>
    <t>102, 103</t>
  </si>
  <si>
    <t>Answer for for F5.1</t>
  </si>
  <si>
    <t>Answer for for F5.2</t>
  </si>
  <si>
    <t>Answer for for F5.3</t>
  </si>
  <si>
    <t>Answer for for F5.4</t>
  </si>
  <si>
    <t>Answer for for F5.5</t>
  </si>
  <si>
    <t>Answer for for F5.6</t>
  </si>
  <si>
    <t>Answer for for F5.7</t>
  </si>
  <si>
    <t>Answer for for F5.8</t>
  </si>
  <si>
    <t>Answer for for F5.9</t>
  </si>
  <si>
    <t>Answer for for F5.10</t>
  </si>
  <si>
    <t>Answer for for F5.11</t>
  </si>
  <si>
    <t>Answer for for F5.12</t>
  </si>
  <si>
    <t xml:space="preserve">Comments F5.1 </t>
  </si>
  <si>
    <t>Yes. Google discloses its process for responding to non-judicial government requests. In its transparency report, "Government Requests to Remove Content" section, (Source 103), Google states: "We receive content removal requests through a variety of avenues and from all levels of government — court orders, written requests from national and local government agencies, and requests from law enforcement professionals." Under the section "Evaluating requests," the company states: "We always assess the legitimacy and completeness of a government request. In order for us to evaluate a request, it must be in writing, as specific as possible about the content to be removed, and clear in its explanation of how the content is illegal. We do not honor requests that have not been made through the appropriate channels. If we receive a verbal request, we ask for it in writing requests, such as when someone attaches a court order showing certain content to be illegal. Some requests ask for the removal of multiple pieces of content, and, conversely, there may be multiple requests that ask for the removal of the same piece of content."</t>
  </si>
  <si>
    <t>This indicator is not applicable for email services.</t>
  </si>
  <si>
    <t>Comments F5.1</t>
  </si>
  <si>
    <t xml:space="preserve">Comments F5.2 </t>
  </si>
  <si>
    <t xml:space="preserve">Yes. Google discloses its process for responding to court orders. In its transparency report, "Government Requests to Remove Content" section, (Source 103), Google states: "Courts and government agencies around the world regularly request that we remove information from Google products. We review these requests closely to determine if content should be removed because it violates a law or our product policies... We receive content removal requests through a variety of avenues and from all levels of government — court orders, written requests from national and local government agencies, and requests from law enforcement professionals." Under the section "Evaluating requests," the company states: "We always assess the legitimacy and completeness of a government request. In order for us to evaluate a request, it must be in writing, as specific as possible about the content to be removed, and clear in its explanation of how the content is illegal. We do not honor requests that have not been made through the appropriate channels. If we receive a verbal request, we ask for it in writing requests, such as when someone attaches a court order showing certain content to be illegal. Some requests ask for the removal of multiple pieces of content, and, conversely, there may be multiple requests that ask for the removal of the same piece of content." For court orders, Google states: "Sometimes written letters from agencies aren’t sufficient and a court order is necessary. We usually rely on courts to decide if a statement is defamatory according to local law. But from time to time, we receive forged court orders. We examine the legitimacy of every document we receive, and if we determine that a court order is false, we won’t comply. Individuals who request content removals often submit court orders with their requests in order to provide supporting evidence, but these often do not compel Google to take any action." 
</t>
  </si>
  <si>
    <t>Comments F5.2</t>
  </si>
  <si>
    <t xml:space="preserve">Comments F5.3 </t>
  </si>
  <si>
    <t xml:space="preserve">Yes. Google’s explanation of its process to respond to government requests includes requests from foreign jurisdictions. The company states (Source 103): "Courts and government agencies around the world regularly request that we remove information from Google products. We review these requests closely to determine if content should be removed because it violates a law or our product policies... We receive content removal requests through a variety of avenues and from all levels of government — court orders, written requests from national and local government agencies, and requests from law enforcement professionals." Under the section "Evaluating requests," the company states: "We always assess the legitimacy and completeness of a government request. In order for us to evaluate a request, it must be in writing, as specific as possible about the content to be removed, and clear in its explanation of how the content is illegal. We do not honor requests that have not been made through the appropriate channels. If we receive a verbal request, we ask for it in writing requests, such as when someone attaches a court order showing certain content to be illegal. Some requests ask for the removal of multiple pieces of content, and, conversely, there may be multiple requests that ask for the removal of the same piece of content."
</t>
  </si>
  <si>
    <t>Comments F5.3</t>
  </si>
  <si>
    <t xml:space="preserve">Comments F5.4 </t>
  </si>
  <si>
    <t>Partial. Google clearly describes its process for responding to private requests to remove content from Google Search due to copyright and European privacy laws (Source 29). No additional guidance is provided for other types of private requests to remove content.</t>
  </si>
  <si>
    <t>Partial. YouTube discloses information about its process for responding to requests to remove content regarding copyright violations, but not other possible types of private requests.  For example, on the Copyright Strike Basics page (Source 70), the company states: "If you get a copyright strike, that means your video has been taken down from YouTube because a copyright owner sent us a complete and valid legal request asking us to do so. When a copyright owner formally notifies us that you do not have their permission to post their content on the site, we take down your upload to comply with copyright law." The company also clarifies the elements that must be included in a copyright takedown request on the Copyright Infringement Notification Requirements page (Source 95), and provides: "Without this information, we will be unable to take action on your request..." The company also provides information on how it handles disputes to copyright claims (Source 62).</t>
  </si>
  <si>
    <t xml:space="preserve">Partial. Google explains its process for responding to private requests in some cases. For instance, the Google Play Business and Program Policies (Source 6) link to a page explaining the The Digital Millennium Copyright Act (Source 55) and provides some information on how it responds to removal requests. On a page explaining how users can report reviews that violate the Google Play Comment Posting Policy (Source 97), the company further provides: "A specialist will review your report within a few business days. If the specialists determine the review violates the Comment Posting Policy, the review will be removed from your Play Console. If it's determined that the review doesn't violate the Comment Posting Policy, you'll see a notification on the review that the request to remove was rejected. If your report is rejected, you can't report the same review again." Given that the company does not explain how it responds to other types of private requests, it receives a partial credit. </t>
  </si>
  <si>
    <t>Comments F5.4</t>
  </si>
  <si>
    <t xml:space="preserve">Comments F5.5 </t>
  </si>
  <si>
    <t>Yes. Google clearly discloses the legal basis under which it will comply with a government request to remove content or restrict a user's account. In the "Government Requests to Remove Content" section of its Transparency Report (Source 103), Google states: "We regularly receive requests from courts and government agencies around the world to remove information from Google products. Sometimes we receive court orders that do not compel Google to take any action. Instead, they are submitted by an individual as support for a removal request. We closely review these requests to determine if content should be removed because it violates a law or our product policies."  The company also states: "We always assess the legitimacy and completeness of a government request. In order for us to be able to properly evaluate a request, it must be made in writing, be as specific as possible about the content to be removed, and explain how the content is illegal."</t>
  </si>
  <si>
    <t>Comments F5.5</t>
  </si>
  <si>
    <t xml:space="preserve">Comments F5.6 </t>
  </si>
  <si>
    <t xml:space="preserve">Yes. The company clearly discloses the bases for responding to private requests to remove content. Google's "Requests for Content Removals Due to Copyright" page (Source 28) states: "It is our policy to respond to clear and specific notices of alleged copyright infringement. The form of notice we specify in our web form is consistent with the Digital Millennium Copyright Act (DMCA) and provides a simple and efficient mechanism for copyright owners from countries around the world. To initiate the process to remove content from Search results, a copyright owner who believes a URL points to infringing content sends us a takedown notice for that allegedly infringing material. When we receive a valid takedown notice, our teams carefully review it for completeness and check for other problems. If the notice is complete and we find no other issues, we remove the URL from Search results." The Legal Removals Request page (Source 103) states: "If you've come across content on Google that may violate the law, let us know, and we'll carefully review the material and consider blocking, removing or restricting access to it." The company also provides a tool for reporting content users believe warrants removal from Google's services based on applicable laws. "Completing the appropriate form will help ensure that we have all of the information necessary to investigate your specific inquiry and resolve it as quickly as possible." </t>
  </si>
  <si>
    <t>Comments F5.6</t>
  </si>
  <si>
    <t xml:space="preserve">Comments F5.7 </t>
  </si>
  <si>
    <t>Yes. Google clearly discloses that it carries out due diligence on government requests to remove content or restrict accounts before deciding on how to respond. In the "Government Requests to Remove Content" (Source 103) section of Google's Transparency Report, the company states: "Governments ask us to remove or review content for many reasons. Some requests allege defamation, while others claim that content violates local laws prohibiting hate speech or adult content. The laws surrounding these issues vary by country. Our teams assign each request a category, such as hate speech, obscenity, and defamation. Note that we did not begin providing reason data about the reason for the request until the December 2010 reporting period. Often times, government requests target political content and government criticism. Governments cite defamation, privacy, and even copyright laws in their attempts to remove political speech from our services. Our teams evaluate each request and review the content in context in order to determine whether or not content should be removed due to violation of local law or our content policies..We receive content removal requests through a variety of avenues and from all levels of government — court orders, written requests from national and local government agencies, and requests from law enforcement professionals. Sometimes users will forward us government removal requests, such as when someone attaches a court order showing certain content to be illegal. Some requests ask for the removal of multiple pieces of content, and, conversely, there may be multiple requests that ask for the removal of the same piece of content. We always assess the legitimacy and completeness of a government request. In order for us to evaluate a request, it must be in writing, as specific as possible about the content to be removed, and clear in its explanation of how the content is illegal. We do not honor requests that have not been made through the appropriate channels. If we receive a verbal request, we ask for it in writing."</t>
  </si>
  <si>
    <t>Comments F5.7</t>
  </si>
  <si>
    <t xml:space="preserve">Comments F5.8 </t>
  </si>
  <si>
    <t xml:space="preserve">Yes. The company clearly discloses it carries out due diligence on private requests to remove content before deciding how to respond. Google's "Requests for Content Removals Due to Copyright" page (Source 28) states: "It is our policy to respond to clear and specific notices of alleged copyright infringement. The form of notice we specify in our web form is consistent with the Digital Millennium Copyright Act (DMCA) and provides a simple and efficient mechanism for copyright owners from countries around the world. To initiate the process to remove content from Search results, a copyright owner who believes a URL points to infringing content sends us a takedown notice for that allegedly infringing material. When we receive a valid takedown notice, our teams carefully review it for completeness and check for other problems. If the notice is complete and we find no other issues, we remove the URL from Search results." The Legal Removals Request page (Source 103) states: "If you've come across content on Google that may violate the law, let us know, and we'll carefully review the material and consider blocking, removing or restricting access to it." The company also provides a tool for reporting content users believe warrants removal from Google's services based on applicable laws. "Completing the appropriate form will help ensure that we have all of the information necessary to investigate your specific inquiry and resolve it as quickly as possible." </t>
  </si>
  <si>
    <t>Comments F5.8</t>
  </si>
  <si>
    <t xml:space="preserve">Comments F5.9 </t>
  </si>
  <si>
    <t>Yes. In its "Government Requests for Content" section (Source 103) of its Transparency Report, Google states: "We always assess the legitimacy and completeness of a government request. In order for us to be able to properly evaluate a request, it must be made in writing, be as specific as possible about the content to be removed, and explain how the content is illegal."  In the Transparency Report Help Center (Source 41), Google states: "There are many reasons we may not have removed content in response to a request. Some requests may not be specific enough for us to know what the government wanted us to remove (for example, no URL is listed in the request), and others involve allegations of defamation through informal letters from government agencies, rather than court orders. We generally rely on courts to decide if a statement is defamatory according to local law. From time to time, we receive falsified court orders. We do examine the legitimacy of the documents that we receive, and if we determine that a court order is false, we will not comply with it."</t>
  </si>
  <si>
    <t>Comments F5.9</t>
  </si>
  <si>
    <t xml:space="preserve">Comments F5.10 </t>
  </si>
  <si>
    <t>Yes. In the "Requests for Content Removal Due to Copyright" section (Source 29) of the Transparency Report, Google states: "When we receive a valid takedown notice, our teams carefully review it for completeness and check for other problems. If the notice is complete and we find no other issues, we remove the URL from results. When we take action in response to a notice, we notify the administrator of the affected site through Google’s Search Console. Upon receiving a counter notification, we decide whether or not to reinstate the material. Google does not act as a mediator. If the copyright owner still believes the content is illegal, they can file a lawsuit...It is our policy to respond to clear and specific notices of alleged copyright infringement. Upon review, we may discover that one or more of the URLs specified in a copyright removal request clearly did not infringe on copyrights. In those cases we will decline to remove those URLs from Search. Reasons we may decline to remove URLs include not having enough information about why the URL is allegedly infringing; not finding the allegedly infringing content referenced in the request; and deducing fair use. We also may receive inaccurate or unjustified copyright removal requests for Search results that clearly do not link to infringing content."</t>
  </si>
  <si>
    <t>Comments F5.10</t>
  </si>
  <si>
    <t xml:space="preserve">Comments F5.11 </t>
  </si>
  <si>
    <t>Yes. Google provides clear examples of how it implements its process for responding to government requests to restrict content or accounts. The company's "Government Requests to Remove Content FAQ" page (Source 77) provides extensive information and guidance about the company's approach to handling these types of government requests.</t>
  </si>
  <si>
    <t>Comments F5.11</t>
  </si>
  <si>
    <t xml:space="preserve">Comments F5.12 </t>
  </si>
  <si>
    <t>Yes. Google provides clear and robust examples of its implementation of its process for responding to private requests to remove content from Google Search due to copyright (Source 29) and regarding requests due to European privacy laws (Source 51).</t>
  </si>
  <si>
    <t xml:space="preserve">Yes. YouTube's pages on copyright include examples that illustrate how the company approaches copyright requests (Source 96), and also provide some examples that explain what kind of content may fall under fair use protections (Source 91). In addition, clear examples and guidance in the YouTube's Community Guidelines (Source 4) help users understand how the company responds to private requests. </t>
  </si>
  <si>
    <t>Yes. Google provides clear and robust examples of its implementation of its process for responding to private requests to remove content due to copyright (Source 29) and regarding requests due to European privacy laws (Source 51).</t>
  </si>
  <si>
    <t>Comments F5.12</t>
  </si>
  <si>
    <t>28, 29, 51, 77, 103, 104</t>
  </si>
  <si>
    <t>4, 28, 29, 51, 62, 70, 77, 91, 95, 96, 103, 104</t>
  </si>
  <si>
    <t>6, 28, 29, 51, 55, 77, 97, 103, 104</t>
  </si>
  <si>
    <t>Answer for for F6.1</t>
  </si>
  <si>
    <t>Answer for for F6.2</t>
  </si>
  <si>
    <t>Answer for for F6.3</t>
  </si>
  <si>
    <t>Answer for for F6.4</t>
  </si>
  <si>
    <t>Answer for for F6.5</t>
  </si>
  <si>
    <t>Answer for for F6.6</t>
  </si>
  <si>
    <t>Answer for for F6.7</t>
  </si>
  <si>
    <t>Answer for for F6.8</t>
  </si>
  <si>
    <t>Answer for for F6.9</t>
  </si>
  <si>
    <t>Answer for for F6.10</t>
  </si>
  <si>
    <t xml:space="preserve">Comments F6.1 </t>
  </si>
  <si>
    <t>Yes. Google's Transparency Report breaks out by country the number of government requests it receives to remove content or restrict accounts (Source 103).</t>
  </si>
  <si>
    <t xml:space="preserve">This element is not applicable for email services. </t>
  </si>
  <si>
    <t>Comments F6.1</t>
  </si>
  <si>
    <t xml:space="preserve">Comments F6.2 </t>
  </si>
  <si>
    <t>This element is N/A for search engines</t>
  </si>
  <si>
    <t>No disclosure found. Google discloses the number of requests it receives from governments to remove content but does not list the number of accounts affected (Source 103). Therefore no credit is given.</t>
  </si>
  <si>
    <t>Comments F6.2</t>
  </si>
  <si>
    <t xml:space="preserve">Comments F6.3 </t>
  </si>
  <si>
    <t>Yes. Google lists the number of pieces of content or URLs affected. In its Government Requests to Remove Content webpage (Source 103), Google states: "A single government request may specify several items across different Google products and services. We count each individual blog post, video, or other piece of content as a single item." The company provides an interactive graphic with the number of items requested for removal.</t>
  </si>
  <si>
    <t>Comments F6.3</t>
  </si>
  <si>
    <t xml:space="preserve">Comments F6.4 </t>
  </si>
  <si>
    <t>Yes. Google (Source 103) lists the reasons for government requests to remove content by category: "defamation, national security, privacy and security, drug abuse, obscenity/nudity, and 'all others."</t>
  </si>
  <si>
    <t>Comments F6.4</t>
  </si>
  <si>
    <t xml:space="preserve">Comments F6.5 </t>
  </si>
  <si>
    <t xml:space="preserve">Yes. Google lists the different legal authorities making the requests in its downloadable data file (Source 103). </t>
  </si>
  <si>
    <t>Comments F6.5</t>
  </si>
  <si>
    <t xml:space="preserve">Comments F6.6 </t>
  </si>
  <si>
    <t>No disclosure found. Researchers were unable to locate any data about the number of requests Google knowingly receives from government officials to restrict content or accounts through unofficial processes. Google reports data on government requests it receives to remove content as part of its transparency reporting but does not appear to report any data about requests from government officials to remove content it receives through unofficial processes, such as through mechanisms the company offers to report terms of service violations.</t>
  </si>
  <si>
    <t>Comments F6.6</t>
  </si>
  <si>
    <t xml:space="preserve">Comments F6.7 </t>
  </si>
  <si>
    <t>Yes. In Google's Transparency Report (Source 103), under the individual country pages, Google lists the number of requests with which it complied, and breaks this out by legal authority who made the request. Next to the graph Google states: "Percentage of requests including a court order or from law enforcement and government agencies where some content is removed." See example for United States requests (Source 105).</t>
  </si>
  <si>
    <t>Comments F6.7</t>
  </si>
  <si>
    <t xml:space="preserve">Comments F6.8 </t>
  </si>
  <si>
    <t>Yes. On its "Requests to remove content due to copyright" page in the Transparency report (Source 29), Google states the following: "...When it is possible to do so legally, Google links from search results to the requests published by Lumen in place of removed content." More information is provided on the Legal Removal Requests page (Source 28): "...As part of our efforts to remain transparent, a copy of each legal notice we receive may be sent to the Lumen project for publication and annotation. Lumen is a joint project among U.S. law schools that seeks to provide resources about free speech online and intellectual property law. It's also a database of requests to remove content from internet platforms. Lumen will redact the submitter's personal contact information (i.e. phone number, e-mail, and address)."</t>
  </si>
  <si>
    <t>Comments F6.8</t>
  </si>
  <si>
    <t xml:space="preserve">Comments F6.9 </t>
  </si>
  <si>
    <t>Yes. Google's Transparency Report is published twice a year.</t>
  </si>
  <si>
    <t>Comments F6.9</t>
  </si>
  <si>
    <t xml:space="preserve">Comments F6.10 </t>
  </si>
  <si>
    <t>Yes. Data on government requests to remove content can be downloaded as a structured data file (see Source 103, bottom of page).</t>
  </si>
  <si>
    <t>Comments F6.10</t>
  </si>
  <si>
    <t>28, 29, 103, 105</t>
  </si>
  <si>
    <t>Answer for for F7.1</t>
  </si>
  <si>
    <t>Answer for for F7.2</t>
  </si>
  <si>
    <t>Answer for for F7.3</t>
  </si>
  <si>
    <t>Answer for for F7.4</t>
  </si>
  <si>
    <t>Answer for for F7.5</t>
  </si>
  <si>
    <t>Answer for for F7.6</t>
  </si>
  <si>
    <t>Answer for for F7.7</t>
  </si>
  <si>
    <t>Answer for for F7.8</t>
  </si>
  <si>
    <t>Answer for for F7.9</t>
  </si>
  <si>
    <t>Answer for for F7.10</t>
  </si>
  <si>
    <t xml:space="preserve">Comments F7.1 </t>
  </si>
  <si>
    <t>Partial. Google reports requests to remove content from Google Search due to copyright (Source 29) and requests to remove content related to European privacy (Source 51); however, it only reports European privacy requests by country. The company therefore receives partial credit.</t>
  </si>
  <si>
    <t xml:space="preserve">This indicator is not applicable for email services. </t>
  </si>
  <si>
    <t>No disclosure found. Google's transparency report on requests to remove content due to copyright (Source 29) and removals related to European privacy (Source 51) only apply to Google Search.</t>
  </si>
  <si>
    <t>Comments F7.1</t>
  </si>
  <si>
    <t xml:space="preserve">Comments F7.2 </t>
  </si>
  <si>
    <t xml:space="preserve">This element is not applicable for search engines. </t>
  </si>
  <si>
    <t>Comments F7.2</t>
  </si>
  <si>
    <t xml:space="preserve">Comments F7.3 </t>
  </si>
  <si>
    <t xml:space="preserve">Yes. For content removals due to copyright, Google displays the URLs affected (Source 52). For Search removal requests due to European privacy laws (Source 51), Google lists the number of URLs removed. </t>
  </si>
  <si>
    <t>Comments F7.3</t>
  </si>
  <si>
    <t xml:space="preserve">Comments F7.4 </t>
  </si>
  <si>
    <t>Yes. For content removed due to European privacy laws, Google discloses information about the request and about its decision to remove the URL (or not), per the specific request it received (Source 51). The reason for copyright requests is copyright infringement (Source 29).</t>
  </si>
  <si>
    <t>Comments F7.4</t>
  </si>
  <si>
    <t>This represents a score improvement to "full credit" from "no disclosure found" in the 2017 Index, due to a re-assessment of Google's disclosure on this element. The 2017 evaluation noted that Google does not provide adequate reasons for removal requests. However, Google discloses two categories of private requests to remove content: those made using the European Right to Be Forgotten Law and those made for copyright claims. The categories under which content was removed (Right to be Forgotten and Copyright) clearly provide a reason for removals, resulting in full credit in the 2018 Index.</t>
  </si>
  <si>
    <t xml:space="preserve">Comments F7.5 </t>
  </si>
  <si>
    <t>Yes. Google discloses the actual parties who make copyright requests (Source 52) and the company describes the parties who file requests to remove content under European privacy laws (Source 51).</t>
  </si>
  <si>
    <t>Comments F7.5</t>
  </si>
  <si>
    <t xml:space="preserve">Comments F7.6 </t>
  </si>
  <si>
    <t>Yes. For both copyright and European privacy requests, Google lists the number of URLs requested for removal and the number of URLs removed.</t>
  </si>
  <si>
    <t>Comments F7.6</t>
  </si>
  <si>
    <t xml:space="preserve">Comments F7.7 </t>
  </si>
  <si>
    <t>Yes. For requests due to copyright (Source 29), Google provides original requests to the Lumen third-party archive. Given the private nature of Right to be Forgotten Requests, we do not expect companies to publish these types of requests.</t>
  </si>
  <si>
    <t>Comments F7.7</t>
  </si>
  <si>
    <t xml:space="preserve">Comments F7.8 </t>
  </si>
  <si>
    <t>Yes. Google reports data on requests to remove content based on copyright (Source 29) and European privacy laws (Source 51) at least once a year.</t>
  </si>
  <si>
    <t>Comments F7.8</t>
  </si>
  <si>
    <t xml:space="preserve">Comments F7.9 </t>
  </si>
  <si>
    <t>Partial. The copyright removals data is available in a structured data file but the EU removals data is not. For this reason, the company receives partial credit.</t>
  </si>
  <si>
    <t>Comments F7.9</t>
  </si>
  <si>
    <t xml:space="preserve">Comments F7.10 </t>
  </si>
  <si>
    <t>No. Google reports two types of data about private requests to remove content (from Google Search), those based on copyright (Source 29) and those based on Europe's privacy laws (Source 51). It does not clearly disclose that its reporting covers all types of private requests it receives.</t>
  </si>
  <si>
    <t>Comments F7.10</t>
  </si>
  <si>
    <t>29, 51, 52</t>
  </si>
  <si>
    <t xml:space="preserve">29, 51 </t>
  </si>
  <si>
    <t>29, 51</t>
  </si>
  <si>
    <t>Answer for for F8.1</t>
  </si>
  <si>
    <t>Answer for for F8.2</t>
  </si>
  <si>
    <t>Answer for for F8.3</t>
  </si>
  <si>
    <t>Answer for for F8.4</t>
  </si>
  <si>
    <t xml:space="preserve">Comments F8.1 </t>
  </si>
  <si>
    <t>This element is N/A for Email services</t>
  </si>
  <si>
    <t xml:space="preserve">Yes. Google clearly discloses that it notifies YouTube users who generated the content when it has been restricted. YouTube's Copyright Strikes information page (Source 70)  states that users are notified in their YouTube account when a video has been removed for copyright violations. The Community Guidelines Strikes page (Source 73) states "Community Guidelines strikes are issued when our reviewers are notified of a violation of the Community Guidelines. This includes but is not limited to videos that contain nudity or sexual content, violent or graphic content, harmful or dangerous content, hateful content, threats, spam, misleading metadata, or scams." In these cases users are notified by email of the violation and the reason the content was removed. 
</t>
  </si>
  <si>
    <t>Note: For this element, RDR evaluates developer-facing policies for Google Play. 
Yes. Google clearly discloses it notifies developers when their content / apps have been restricted. On its Google Play Console Help page (Source 76), the company states that while it does not have to notify developers who generate content when it restricts it, it will notify developers anyway. "By publishing to the Google Play store, you agree to adhere to the Google Play Program Policies and Developer Distribution Agreement. Google is not required to send you a warning prior to suspension or termination. If your app has been warned or removed from Google Play, we will send you a notification at your registered developer account’s email address. Don’t ignore it! A warning tells you that your app is close to being suspended. Failure to address the concerns, or launching a second app that does the same thing, will almost certainly result in your app being suspended, or even having your developer account terminated."</t>
  </si>
  <si>
    <t>Comments F8.1</t>
  </si>
  <si>
    <t xml:space="preserve">This represents a score improvement to full from partial credit in the 2017 Index, due to a scoring error in the 2017 data sheet. Google was scored as partial credit, but the comment read full credit. The error has been corrected in the 2018 datasheet. </t>
  </si>
  <si>
    <t xml:space="preserve">Comments F8.2 </t>
  </si>
  <si>
    <t xml:space="preserve">Partial. Google provides some information on whether it notifies users who attempt to access restricted content. On its "How Search Works - Maximize Access to Information" webpage (Source 72), the company discloses the types of content it removes, and discloses that it only provides information about content that was removed on legal grounds, not content that was removed for other reasons, such as for terms of service violations. For example: "Sometimes we remove content or features from our search results for legal reasons. For example, we’ll remove content if we receive valid notification under the Digital Millennium Copyright Act (DMCA) in the US. We also remove content from local versions of Google consistent with local law, when we’re notified that content is at issue. For example, we’ll remove content that illegally glorifies the Nazi party on google.de or that unlawfully insults religion on google.co.in. Whenever we remove content from our search results for legal reasons, we display a notification that results have been removed, and we report these removals to lumendatabase.org, a project run by the Berkman Center for Internet and Society, which tracks online restrictions on speech. We also disclose certain details about legal removals from our search results through our Transparency Report." </t>
  </si>
  <si>
    <t>No disclosure found. Researchers could find no information about whether Google commits to notify users when they try to access content or apps that have been restricted or blocked from Google's Play Store.</t>
  </si>
  <si>
    <t>Comments F8.2</t>
  </si>
  <si>
    <t>This represents a score decline to "no disclosure found" from "full credit" in the 2017 Index, due to a re-assessment of Google's disclosure. The 2017 evaluation awarded a full credit based on YouTube's community strikes guidelines. However, this disclosure only includes information on notifying users who generated content that their content has been restricted, but no information regarding notifying users attempting to access restricted content. Therefore the company receives a score of "no disclosure found" in the 2018 Index.</t>
  </si>
  <si>
    <t xml:space="preserve">Comments F8.3 </t>
  </si>
  <si>
    <t>Partial. For Google Search, on the page "Maximize Access to Information" (Source 72), Google discloses that in certain instances of content removal, it will notify the user who generated the content and/or any users trying to access the content of the reason for the restriction. Google states: "In the case of all legal removals, we share information about government requests for removal in our Transparency Report. Where possible, we inform website owners about requests for removal via our Webmaster Console." Under the heading "Valid Legal Requests" Google further states: "When possible, we display a notification that results have been removed and report these removals to lumendatabase.org, a project run by the Berkman Center for Internet and Society, which tracks online restrictions on speech." However, it is not clear that in the case of search results removals due to other reasons that Google will notify either users trying to access the content or the user who generated the content; therefore, partial credit is given.</t>
  </si>
  <si>
    <t xml:space="preserve">Partial. Google states that it informs video creators about the reason their content was removed: "What happens if you receive a strike: If a strike is issued, you'll get an email and see an alert in your account's Channel Settings with information about why your content was removed (e.g. for sexual content or violence). If you receive a strike, make sure to review the reason your content was removed and learn more in the Policy Center so that it doesn't happen again" (Source 73). However, no information was found regarding whether the company also informs users that want to access restricted content about reasons for removal, resulting in partial credit. </t>
  </si>
  <si>
    <t>Partial. Google states it updates app developers on the reason their content was removed: "If your app violates any of our policies, it will be removed from Google Play, and you will receive an email notification with the specific reason for removal. Repeated or serious violations (such as malware, fraud, and apps that may cause user or device harm) of these policies or the Developer Distribution Agreement (DDA) will result in termination of individual or related accounts" (Source 8). However, no information was found regarding whether the company also informs users attempting to access restricted content about the reason it was restricted, resulting in a partial credit.</t>
  </si>
  <si>
    <t>Comments F8.3</t>
  </si>
  <si>
    <t>This represents a score decline to "partial credit" from "full credit" in the 2017 Index, due to a re-assessment of Google's disclosure. The 2017 evaluation awarded a full credit based on YouTube's community strikes guidelines. However, this disclosure only includes information on notifying users who generated content that their content has been restricted, but no information regarding notifying users attempting to access restricted content. Therefore the company receives a partial score in the 2018 Index.</t>
  </si>
  <si>
    <t xml:space="preserve">Comments F8.4 </t>
  </si>
  <si>
    <t>No disclosure found: No information was found regarding whether Gmail has a policy of informing users when it restricts their account.</t>
  </si>
  <si>
    <t>Yes. The Account Terminations page (Source 75) for YouTube states: "Users whose accounts have been terminated are prohibited from accessing, possessing or creating any other YouTube accounts. When an account is terminated, the account owner will receive an email detailing the reason for the suspension.</t>
  </si>
  <si>
    <t xml:space="preserve">No disclosure found: Google does not clearly disclose that it notifies Google Play users or developers when it restricts their account. According to the Google Play Console Help Page (Source 76): "Google is not required to send you a warning prior to suspension or termination," although the company says it often does anyhow. Google does not specify that it notifies developers when it restricts their accounts. </t>
  </si>
  <si>
    <t>Comments F8.4</t>
  </si>
  <si>
    <t>This represents a score improvement to "full credit" from "no disclosure found" in the 2017 Index, due to a re-assessment of Google's disclosure. The 2017 evaluation awarded no credit based on Google's disclosure that it may terminate a user's account without any notice. However, this appears to pertain to "repeat infringers." Google clearly indicates it notifies users on the Account Terminations page. Therefore it receives a full credit on this element in the 2018 Index.</t>
  </si>
  <si>
    <t xml:space="preserve">Marking as “no disclosure found” versus "no," which does not constitute a score change. In 2017, the company received no credit on this element as it was noted that Google states it is not required to notify users when their account has been terminated. However, the company does not clearly indicate that it does *not* notify users when it restricts their account. </t>
  </si>
  <si>
    <t>72, 73</t>
  </si>
  <si>
    <t>Answer for for F9.1</t>
  </si>
  <si>
    <t>Answer for for F9.2</t>
  </si>
  <si>
    <t xml:space="preserve">Comments F9.1 </t>
  </si>
  <si>
    <t>Comments F9.1</t>
  </si>
  <si>
    <t xml:space="preserve">Comments F9.2 </t>
  </si>
  <si>
    <t>Comments F9.2</t>
  </si>
  <si>
    <t>Answer for for F10.1</t>
  </si>
  <si>
    <t>Answer for for F10.2</t>
  </si>
  <si>
    <t>Answer for for F10.3</t>
  </si>
  <si>
    <t>Answer for for F10.4</t>
  </si>
  <si>
    <t>Answer for for F10.5</t>
  </si>
  <si>
    <t>Answer for for F10.6</t>
  </si>
  <si>
    <t>Answer for for F10.7</t>
  </si>
  <si>
    <t>Answer for for F10.8</t>
  </si>
  <si>
    <t xml:space="preserve">Comments F10.1 </t>
  </si>
  <si>
    <t>Comments F10.1</t>
  </si>
  <si>
    <t xml:space="preserve">Comments F10.2 </t>
  </si>
  <si>
    <t>Comments F10.2</t>
  </si>
  <si>
    <t xml:space="preserve">Comments F10.3 </t>
  </si>
  <si>
    <t>Comments F10.3</t>
  </si>
  <si>
    <t xml:space="preserve">Comments F10.4 </t>
  </si>
  <si>
    <t>Comments F10.4</t>
  </si>
  <si>
    <t xml:space="preserve">Comments F10.5 </t>
  </si>
  <si>
    <t>Comments F10.5</t>
  </si>
  <si>
    <t xml:space="preserve">Comments F10.6 </t>
  </si>
  <si>
    <t>Comments F10.6</t>
  </si>
  <si>
    <t xml:space="preserve">Comments F10.7 </t>
  </si>
  <si>
    <t>Comments F10.7</t>
  </si>
  <si>
    <t xml:space="preserve">Comments F10.8 </t>
  </si>
  <si>
    <t>Comments F10.8</t>
  </si>
  <si>
    <t>Answer for for F11.1</t>
  </si>
  <si>
    <t xml:space="preserve">Comments F11.1 </t>
  </si>
  <si>
    <t xml:space="preserve">No. Google does not appear to have a 'real name' policy for any of the services evaluated. Google only requires users whose accounts were disabled due to age restrictions to submit a government-issued ID or credit card as a proof of their age (Source 80): "We ask to run a small transaction on a valid credit card or for a copy of a government issued ID in order to validate your date of birth. We only use this information to confirm your date of birth and to restore your account. If you choose the option to provide a copy of your government ID, we will destroy the copy of your government ID after we validate your date of birth." On a page providing more information on credit cards as means of age verification (Source 92), the company further states: "Whilst we currently don’t ask for a credit card during sign up, verifying your age through a small credit card transaction is one way to confirm that you meet our age requirements in case your account was disabled after you have entered a birthday indicating you are not old enough to have a Google Account." Given that there is no indication that Google has a real name policy in place, the company receives full credit on this element. </t>
  </si>
  <si>
    <t>Partial. For users, the Google Privacy Policy (Source 12) applies, which states that Google only requires the use of identification if a user enters that they are underage and thus are not old enough to have a Google Account. However, for developers (Source 79), Google does require ID verification via a small credit card transaction: "Before a developer is allowed to submit an application to Google Play, they need to create an account with Google and make a small commercial transaction." Therefore partial credit is given.</t>
  </si>
  <si>
    <t>Comments F11.1</t>
  </si>
  <si>
    <t>80, 92</t>
  </si>
  <si>
    <t>Answer for for P1.1:</t>
  </si>
  <si>
    <t>Answer for for P1.2:</t>
  </si>
  <si>
    <t>Answer for for P1.3:</t>
  </si>
  <si>
    <t>Answer for for P1.4:</t>
  </si>
  <si>
    <t xml:space="preserve">Comments P1.1 </t>
  </si>
  <si>
    <t>Yes. Google's Privacy Policy (Source 107) can be located by clicking "Privacy" at the bottom of the Google.com homepage.</t>
  </si>
  <si>
    <t>Yes. Google's Privacy Policy (Source 107) can be located by clicking "Privacy" at the bottom of the Google.com homepage, or by clicking "Privacy" at the bottom of the Gmail login page.</t>
  </si>
  <si>
    <t>Yes. Google's privacy policy (Source 107) applies to YouTube and can be located by clicking the "Privacy" link at the bottom of the Google.com homepage, or by clicking the "Privacy" link at the bottom of the YouTube.com homepage.</t>
  </si>
  <si>
    <t>Yes. Google's privacy policy (Source 107) applies to the Android mobile ecosystem and can be found by clicking "Privacy" at the bottom of the Android.com homepage, and then clicking the "Privacy Policy" heading at the top.</t>
  </si>
  <si>
    <t>Comments P1.1</t>
  </si>
  <si>
    <t xml:space="preserve">Comments P1.2 </t>
  </si>
  <si>
    <t>Yes. The privacy policy (Source 107) is available in a variety of languages by selecting from the drop-down menu at the bottom right corner of the policy page. It is available in both English and Spanish, which satisfies the element requirements for Google's home market.</t>
  </si>
  <si>
    <t>Comments P1.2</t>
  </si>
  <si>
    <t xml:space="preserve">Comments P1.3 </t>
  </si>
  <si>
    <t>Yes. The privacy policy has clear headings with a corresponding menu on the left hand side. The policy uses clear, user-friendly language and has key terms hyperlinked, which expand to provide users with more information or examples.</t>
  </si>
  <si>
    <t>Comments P1.3</t>
  </si>
  <si>
    <t xml:space="preserve">Comments P1.4 </t>
  </si>
  <si>
    <t>No. While Google posts guidelines and requirements for app developers, it does not disclose any information about if or how these requirements are enforced. For example, Google discloses specific requirements for apps that handle sensitive user data to provide users with a privacy policy (Source 13). However, on a Google Play help page (Source 14) Google states: "To help you better evaluate which apps to download on Android, third-party developers can include a link to their privacy policy with their app in Google Play. This is an optional field that Google provides to developers who want to share their privacy policy with users - these privacy policies are written by the app developers and are not evaluated by Google." Because the company states that these apps are not evaluated by Google, there's no indication that Google enforces these requirements. Therefore no credit is given.</t>
  </si>
  <si>
    <t>Comments P1.4</t>
  </si>
  <si>
    <t>13, 14, 107</t>
  </si>
  <si>
    <t>Answer for for P2.1:</t>
  </si>
  <si>
    <t>Answer for for P2.2:</t>
  </si>
  <si>
    <t>Answer for for P2.3:</t>
  </si>
  <si>
    <t>Answer for for P2.4:</t>
  </si>
  <si>
    <t>Answer for for P2.5:</t>
  </si>
  <si>
    <t xml:space="preserve">Comments P2.1 </t>
  </si>
  <si>
    <t>Yes. In the Google privacy policy (Source 107) the company states: "Our Privacy Policy may change from time to time. We will not reduce your rights under this Privacy Policy without your explicit consent. We will post any privacy policy changes on this page and, if the changes are significant, we will provide a more prominent notice (including, for certain services, email notification of privacy policy changes)." Because Google discloses it will post any changes, this is sufficient for credit on Element 1.</t>
  </si>
  <si>
    <t>Comments P2.1</t>
  </si>
  <si>
    <t xml:space="preserve">Comments P2.2 </t>
  </si>
  <si>
    <t>Partial. Google's privacy policy (Source 107) gives an example of how it may directly notify users of changes (via email) but it does not explicitly state for which services it will email users, and it only states it may do so in the case of significant changes: "...if the changes are significant, we will provide a more prominent notice (including, for certain services, email notification of privacy policy changes."</t>
  </si>
  <si>
    <t>Comments P2.2</t>
  </si>
  <si>
    <t xml:space="preserve">Comments P2.3 </t>
  </si>
  <si>
    <t>No disclosure found. The privacy policy (Source 107) doesn't mention a timeframe for notification.</t>
  </si>
  <si>
    <t>Comments P2.3</t>
  </si>
  <si>
    <t xml:space="preserve">Comments P2.4 </t>
  </si>
  <si>
    <t>Yes. An archive of past privacy policies (Source 15) can be viewed by clicking the link "view archived versions" next to the update date.</t>
  </si>
  <si>
    <t>Comments P2.4</t>
  </si>
  <si>
    <t xml:space="preserve">Comments P2.5 </t>
  </si>
  <si>
    <t>Comments P2.5</t>
  </si>
  <si>
    <t>15, 107</t>
  </si>
  <si>
    <t>Answer for for P3.1</t>
  </si>
  <si>
    <t>Answer for for P3.2</t>
  </si>
  <si>
    <t>Answer for for P3.3</t>
  </si>
  <si>
    <t>Answer for for P3.4</t>
  </si>
  <si>
    <t>Answer for for P3.5</t>
  </si>
  <si>
    <t xml:space="preserve">Comments P3.1 </t>
  </si>
  <si>
    <t>Yes. In the Google Privacy Policy (Source 107) Google discloses what kinds of information it collects, broken down into types of user information such as "information you give us, information we get from your use of services (device information, log-in information), location information; cookies and similar technologies" etc. Google also includes details of what pieces of data are included within those different categories, and in some cases provides examples of how that data connects to users' use of Google's products.</t>
  </si>
  <si>
    <t>Comments P3.1</t>
  </si>
  <si>
    <t xml:space="preserve">Comments P3.2 </t>
  </si>
  <si>
    <t xml:space="preserve">Yes. In the Google Privacy Policy (Source 107) Google provides a description of how it collects specific types of data and what systems it uses for that collection.  Its policy distinguishes between user information that users have to enter themselves that the company then collects, vs. information collected automatically through their use of the website."For example, many of our services require you to sign up for a Google Account. When you do, we’ll ask for personal information, like your name, email address, telephone number or credit card to store with your account...We collect device-specific information (such as your hardware model, operating system version, unique device identifiers, and mobile network information including phone number)...When you use our services or view content provided by Google, we automatically collect and store certain information in server logs..When you use Google services, we may collect and process information about your actual location. We use various technologies to determine location, including IP address, GPS, and other sensors that may, for example, provide Google with information on nearby devices, Wi-Fi access points and cell towers." </t>
  </si>
  <si>
    <t>Comments P3.2</t>
  </si>
  <si>
    <t xml:space="preserve">Comments P3.3 </t>
  </si>
  <si>
    <t>Comments P3.3</t>
  </si>
  <si>
    <t xml:space="preserve">Comments P3.4 </t>
  </si>
  <si>
    <t>No. While Google has guidelines about privacy policy requirements for app developers, this is not sufficient to receive credit since there is no clear disclosure about how or whether Google enforces these rules. In addition, Google specifically states that it does not evaluate privacy policies for apps made available through Google's App Store (Source 14).
In the Developer Policy Center (Source 13), the company states that app developers "...must be transparent in how you handle user data (e.g., information provided by a user, collected about a user, and collected about a user’s use of the app or device), including by disclosing the collection, use, and sharing of the data, and you must limit use of the data to the description in the disclosure. If your app handles personal or sensitive user data, there are additional requirements described below." In the additional requirements section, the company states that if an app collects personal or sensitive information, it must provide a privacy policy. This definition of personal or sensitive information excludes other types of user information that an app might collect and for which they would not be required to provide a privacy policy, based on Google's guidelines.</t>
  </si>
  <si>
    <t>Comments P3.4</t>
  </si>
  <si>
    <t xml:space="preserve">Comments P3.5 </t>
  </si>
  <si>
    <t xml:space="preserve">No. While Google has guidelines about privacy policy requirements for app developers, this is not sufficient to receive credit since there is no clear disclosure about how or whether Google enforces these rules. In addition, Google specifically states that it does not evaluate privacy policies for apps made available through Google's App Store (Source 14).
The Developer Policy Center (Source 13) says that app developers "must limit use of the data to the description in the disclosure." However, this relates to "use" of data, not necessarily collection of that data in the first place. Additionally, it says it must be limited to "the description in the disclosure," not limited to what is directly relevant to the purpose of the app. </t>
  </si>
  <si>
    <t>Comments P3.5</t>
  </si>
  <si>
    <t>Answer for for P4.1</t>
  </si>
  <si>
    <t>Answer for for P4.2</t>
  </si>
  <si>
    <t>Answer for for P4.3</t>
  </si>
  <si>
    <t>Answer for for P4.4</t>
  </si>
  <si>
    <t>Answer for for P4.5</t>
  </si>
  <si>
    <t>Answer for for P4.6</t>
  </si>
  <si>
    <t xml:space="preserve">Comments P4.1 </t>
  </si>
  <si>
    <t>Partial. In Google's Privacy Policy (Source 107) the company discloses that: "We do not share personal information with companies, organizations and individuals outside of Google unless one of the following circumstances applies," and then lists several circumstances, such as sharing information "with your consent," "with domain administrators," "for external processing" and "for legal reasons." While these descriptions give users a sense of in which cases the company might share their user information, Google's disclosure is not specific or clear enough for users to understand whether the company shares each type of user information it collects. Therefore partial credit is given.</t>
  </si>
  <si>
    <t>Partial. In Google's Privacy Policy (Source 107) the company discloses that: "We do not share personal information with companies, organizations and individuals outside of Google unless one of the following circumstances applies," and then lists several circumstances, such as sharing information "with your consent," "with domain administrators," "for external processing" and "for legal reasons." While these descriptions give users a sense of in which cases the company might share their user information, Google's disclosure is not specific or clear enough for users to understand whether the company shares each type of user information it collects. For example, for the Android mobile ecosystem, users might want to know whether Google shares the location data that it collects, but the company does not disclose clear information about these practices. Therefore partial credit is given.</t>
  </si>
  <si>
    <t>Comments P4.1</t>
  </si>
  <si>
    <t xml:space="preserve">Comments P4.2 </t>
  </si>
  <si>
    <t>Partial. Google discloses some of the types of third parties with which it may share user information, but it does not specify which types of user information it shares with those third parties (Source 107). For example, Google states: "We will share personal information with companies, organizations or individuals outside of Google when we have your consent to do so. We require opt-in consent for the sharing of any sensitive personal information." This implies that Google may share personal information other than what it considers to be "sensitive personal information" but it does not specify which types of user information that it shares is included in this category. Therefore partial credit is given.</t>
  </si>
  <si>
    <t>Comments P4.2</t>
  </si>
  <si>
    <t xml:space="preserve">Comments P4.3 </t>
  </si>
  <si>
    <t>Yes. In its Privacy Policy (Source 107) Google states: "We will share personal information with companies, organizations or individuals outside of Google if we have a good-faith belief that access, use, preservation or disclosure of the information is reasonably necessary to: meet any applicable law, regulation, legal process or enforceable governmental request." A hyperlink pop-up for the words "legal process or enforceable government request" further states "Like other technology and communications companies, Google regularly receives requests from governments and courts around the world to hand over user data. Our legal team reviews each and every request, regardless of type, and we frequently push back when the requests appear to be overly broad or don’t follow the correct process."</t>
  </si>
  <si>
    <t>Comments P4.3</t>
  </si>
  <si>
    <t xml:space="preserve">Comments P4.4 </t>
  </si>
  <si>
    <t>No disclosure found. Google's Privacy Policy (Source 107) discloses the types of third parties with which it may share user information, but does not disclose the names of these third parties.</t>
  </si>
  <si>
    <t>Comments P4.4</t>
  </si>
  <si>
    <t xml:space="preserve">Comments P4.5 </t>
  </si>
  <si>
    <t>No. Google discloses it does not evaluate whether the privacy policies of third-party apps on its app store disclose the types of user information shared. Google's Developer Privacy and Security Requirements (Source 13) ask for policies to be transparent about the handling of user data: "You must be transparent in how you handle user data (e.g., information provided by a user, collected about a user, and collected about a user’s use of the app or device), including by disclosing the collection, use, and sharing of the data, and you must limit use of the data to the description in the disclosure." However, the company also states that it does not evaluate these policies (Source 14): "Privacy Policies for Android Apps Developed by Third Parties: To help you better evaluate which apps to download on Android, third-party developers can include a link to their privacy policy with their app in Google Play. This is an optional field that Google provides to developers who want to share their privacy policy with users - these privacy policies are written by the app developers and are not evaluated by Google."</t>
  </si>
  <si>
    <t>Comments P4.5</t>
  </si>
  <si>
    <t xml:space="preserve">Comments P4.6 </t>
  </si>
  <si>
    <t>No. Google discloses it does not  evaluate whether the privacy policies of third-party apps on its app store disclose the types of third parties information is shared with. Google's  Developer Privacy and Security Requirements (Source 13) ask for policies to be transparent about the handling of user data: "You must be transparent in how you handle user data (e.g., information provided by a user, collected about a user, and collected about a user’s use of the app or device), including by disclosing the collection, use, and sharing of the data, and you must limit use of the data to the description in the disclosure." However, the company also states that it does not evaluate these policies (Source 14): "Privacy Policies for Android Apps Developed by Third Parties: To help you better evaluate which apps to download on Android, third-party developers can include a link to their privacy policy with their app in Google Play. This is an optional field that Google provides to developers who want to share their privacy policy with users - these privacy policies are written by the app developers and are not evaluated by Google."</t>
  </si>
  <si>
    <t>Comments P4.6</t>
  </si>
  <si>
    <t>Answer for for P5.1:</t>
  </si>
  <si>
    <t>Answer for for P5.2:</t>
  </si>
  <si>
    <t>Answer for for P5.3:</t>
  </si>
  <si>
    <t>Answer for for P5.4:</t>
  </si>
  <si>
    <t xml:space="preserve">Comments P5.1 </t>
  </si>
  <si>
    <t xml:space="preserve">Partial. In its Privacy Policy (Source 107) Google gives ample examples of its purpose for collecting different types of user information, but these examples are not comprehensive to all the types of data that the company collects and are instead more illustrative of Google's general reasoning. For example, under the heading "How we use information we collect" the policy states: "We use the information we collect from all of our services to provide, maintain, protect and improve them, to develop new ones, and to protect Google and our users. We also use this information to offer you tailored content – like giving you more relevant search results and ads....When you contact Google, we keep a record of your communication to help solve any issues you might be facing. We may use your email address to inform you about our services, such as letting you know about upcoming changes or improvements....We use information collected from cookies and other technologies, like pixel tags, to improve your user experience and the overall quality of our services. One of the products we use to do this on our own services is Google Analytics. For example, by saving your language preferences, we’ll be able to have our services appear in the language you prefer. When showing you tailored ads, we will not associate an identifier from cookies or similar technologies with sensitive categories, such as those based on race, religion, sexual orientation or health." This type of disclosure does explain some of the ways in which Google uses user data, but it is not clear what the purpose is for each type of data the company collects. Additional information can be found on a page titled We Want You to Understand What Data We Collect and Use (Source 98). In a section titled "How Data Improves Google Services" (Source 99), the company discusses how user information is used to improve services including Google Maps, but again, this information is not comprehensive. Therefore, partial credit is given. </t>
  </si>
  <si>
    <t>Comments P5.1</t>
  </si>
  <si>
    <t xml:space="preserve">Comments P5.2 </t>
  </si>
  <si>
    <t>Yes. In its Privacy Policy (Source 107) Google states: "We may combine personal information from one service with information, including personal information, from other Google services – for example to make it easier to share things with people you know. Depending on your account settings, your activity on other sites and apps may be associated with your personal information in order to improve Google’s services and the ads delivered by Google." The text "combine personal information from one service with information, including personal information, from other Google services" hyperlinks to another page with that title (Source 16) which provides additional information and specific examples of why and when the company shares user information across services.</t>
  </si>
  <si>
    <t>Comments P5.2</t>
  </si>
  <si>
    <t xml:space="preserve">Comments P5.3 </t>
  </si>
  <si>
    <t>Partial. Google's Privacy Policy (Source 107) includes information about sharing in general, but it does not always specify reasons for sharing user information, nor does it specify reasons for sharing each type of information it collects. For example, Google does disclose the legal reasons for sharing user information: "We will share personal information with companies, organizations or individuals outside of Google if we have a good-faith belief that access, use, preservation or disclosure of the information is reasonably necessary to: meet any applicable law, regulation, legal process or enforceable governmental request; enforce applicable Terms of Service, including investigation of potential violations; detect, prevent, or otherwise address fraud, security or technical issues; protect against harm to the rights, property or safety of Google, our users or the public as required or permitted by law." In contrast, Google does not disclose the reason for sharing user information in other contexts: "We will share personal information with companies, organizations or individuals outside of Google when we have your consent to do so. We require opt-in consent for the sharing of any sensitive personal information."</t>
  </si>
  <si>
    <t>Comments P5.3</t>
  </si>
  <si>
    <t xml:space="preserve">Comments P5.4 </t>
  </si>
  <si>
    <t xml:space="preserve">Partial. In its Privacy Policy (Source 107) Google states: "We will ask for your consent before using information for a purpose other than those that are set out in this Privacy Policy," however this does not qualify as a clear commitment to limit the use of user information to the purpose for which it was collected. </t>
  </si>
  <si>
    <t>Comments P5.4</t>
  </si>
  <si>
    <t xml:space="preserve">This is a score decline to partial credit from full credit/yes in the 2017 Index, due to a re-assessment of Google's disclosure on this element. In the 2017 Index, Google received full credit for disclosing a use limitation committment. However, the company discloses that will ask for consent before using a user's information for reasons other than the purpose it was collected (as specified in the privacy policy); the company does not clearly commit limiting the use of user information for reasons not specified in the privacy policy. </t>
  </si>
  <si>
    <t>16, 98, 99, 107</t>
  </si>
  <si>
    <t>Answer for for P6.1</t>
  </si>
  <si>
    <t>Answer for for P6.2</t>
  </si>
  <si>
    <t>Answer for for P6.3</t>
  </si>
  <si>
    <t>Answer for for P6.4</t>
  </si>
  <si>
    <t>Answer for for P6.5</t>
  </si>
  <si>
    <t>Answer for for P6.6</t>
  </si>
  <si>
    <t>Answer for for P6.7</t>
  </si>
  <si>
    <t xml:space="preserve">Comments P6.1 </t>
  </si>
  <si>
    <t>No disclosure found. Google's privacy policy (Source 107) does not disclose how long the company retains each type of user information it collects. In addition, a page on advertising (Source 18) states: "We store a record of the ads we serve in our logs. We store this data for a number of reasons, the most important of which are to improve our services and to maintain the security of our systems. We anonymize this log data by removing part of the IP address (after 9 months) and cookie information (after 18 months)." This also is not sufficient for credit since the ad policy discusses the timeframe for data anonymization, but not retention of that anonymized data.</t>
  </si>
  <si>
    <t>Comments P6.1</t>
  </si>
  <si>
    <t xml:space="preserve">Comments P6.2 </t>
  </si>
  <si>
    <t>Yes. Google's page in its privacy and terms section of the website, under the heading "advertising" (Source 18) states: "We store a record of the ads we serve in our logs. We store this data for a number of reasons, the most important of which are to improve our services and to maintain the security of our systems. We anonymize this log data by removing part of the IP address (after 9 months) and cookie information (after 18 months)."</t>
  </si>
  <si>
    <t>Comments P6.2</t>
  </si>
  <si>
    <t xml:space="preserve">This represents a score improvement to "full credit" from "partial credit" in the 2017 Index, based on a scoring error in the 2017 data sheet. Google was scored as receiving partial credit but the comments read as full credit. This has been corrected in the 2018 Index. 
</t>
  </si>
  <si>
    <t xml:space="preserve">Comments P6.3 </t>
  </si>
  <si>
    <t>Partial. Google does disclose that for de-identifying log data, it removes part of the IP address (Source 18); however, it does not disclose which part of the IP address it removes (or how much of it it removes). Therefore partial credit is given.</t>
  </si>
  <si>
    <t>Comments P6.3</t>
  </si>
  <si>
    <t xml:space="preserve">Comments P6.4 </t>
  </si>
  <si>
    <t xml:space="preserve">No disclosure found. Google does not disclose whether it deletes all user information after users terminate their accounts. </t>
  </si>
  <si>
    <t>Comments P6.4</t>
  </si>
  <si>
    <t xml:space="preserve">Comments P6.5 </t>
  </si>
  <si>
    <t xml:space="preserve">No disclosure found. On the page "Recover your Google account" (Source 17), Google states: "If you deleted your Google Account, you have about 2–3 weeks to recover it. If your account is restored, you'll be able to sign in as usual to Gmail, Google Play, and other Google products." This disclosure implies that Google may delete the user's information after 2-3 weeks, although it does not explicitly state that the company deletes the user's information. Therefore, no credit is awarded. </t>
  </si>
  <si>
    <t>Comments P6.5</t>
  </si>
  <si>
    <t xml:space="preserve">Comments P6.6 </t>
  </si>
  <si>
    <t>No. Google does not evaluate privacy policies for apps made available through Google's App Store (Source 14): "Privacy Policies for Android Apps Developed by Third Parties: To help you better evaluate which apps to download on Android, third-party developers can include a link to their privacy policy with their app in Google Play. This is an optional field that Google provides to developers who want to share their privacy policy with users - these privacy policies are written by the app developers and are not evaluated by Google. Not all Android apps on Google Play have a privacy policy posted; however, if the app you’re looking at does have a privacy policy, you can find and review it on the when browsing on Google Play."</t>
  </si>
  <si>
    <t>Comments P6.6</t>
  </si>
  <si>
    <t xml:space="preserve">Comments P6.7 </t>
  </si>
  <si>
    <t>Comments P6.7</t>
  </si>
  <si>
    <t>17, 18, 107</t>
  </si>
  <si>
    <t>14, 17, 18, 107</t>
  </si>
  <si>
    <t>Answer for for P7.1</t>
  </si>
  <si>
    <t>Answer for for P7.2</t>
  </si>
  <si>
    <t>Answer for for P7.3</t>
  </si>
  <si>
    <t>Answer for for P7.4</t>
  </si>
  <si>
    <t>Answer for for P7.5</t>
  </si>
  <si>
    <t xml:space="preserve">Comments P7.1 </t>
  </si>
  <si>
    <t xml:space="preserve">Partial. On a page titled Take Control (Source 100) which can be accessed through the company's new Privacy Dashboard, the company provides the following; "From better commute options in Maps to quicker results in Search, the data we save with your account can make Google services more useful to you. Using Activity Controls, you can decide what gets associated with your account and pause the collection of specific types of data — like your searches and browsing activity, the places you go, and information from your devices" [emphasis added by researcher]." This does not clearly indicate users have control over the collection of all types of data, resulting in partial credit. </t>
  </si>
  <si>
    <t>Comments P7.1</t>
  </si>
  <si>
    <t>This is a score improvement to "partial credit" from "no disclosure found" in the 2017 Index, due to improved disclosure by Google of options users have to control what user information it collects. In 2017, the company received no credit/"no disclosure found" based on insufficiently vague information disclosed in the privacy policy and in Google's advertising pages. However, Google's new Privacy Dashboard, released in September 2017, more clearly indicates that users can control the collection of some user data, resulting in a partial score in the 2018 Index.</t>
  </si>
  <si>
    <t xml:space="preserve">Comments P7.2 </t>
  </si>
  <si>
    <t>Partial. Google gives users some options to control what user information is saved to their account, and allows users to delete some of the information associated with the account through the Google Dashboard.  In the Privacy Policy (Source 107) Google states: "People have different privacy concerns. Our goal is to be clear about what information we collect, so that you can make meaningful choices about how it is used. For example, you can: Review and update your Google activity controls to decide what types of data, such as videos you’ve watched on YouTube or past searches, you would like saved with your account when you use Google services. You can also visit these controls to manage whether certain activity is stored in a cookie or similar technology on your device when you use our services while signed-out of your account. Review and control certain types of information tied to your Google Account by using Google Dashboard." However, Google also states that it may retain that data even after a user deletes it from their account: "Where we can provide information access and correction, we will do so for free, except where it would require a disproportionate effort. We aim to maintain our services in a manner that protects information from accidental or malicious destruction. Because of this, after you delete information from our services, we may not immediately delete residual copies from our active servers and may not remove information from our backup systems." While Google does give users options to delete some of the types of user data that it collects and associates with their Google account, it does not clearly disclose all the types of user data that one can delete, and it does not clearly disclose that this information is actually deleted from Google's servers. Therefore only partial credit is given.</t>
  </si>
  <si>
    <t>Comments P7.2</t>
  </si>
  <si>
    <t xml:space="preserve">Comments P7.3 </t>
  </si>
  <si>
    <t xml:space="preserve">Yes. On the Opt out of Seeing Personalized Ads page (Source 93), Google provides the following: "When you opt out, you'll still see ads by Google – they just won't be based on topics you like, your visits to advertisers' websites, or demographics. Instead, they'll be based on factors such as the content of the page or your general location." In the Advertising section of Google's Privacy &amp; Terms webpage (Source 18), Google further states: "You can use Ads Settings to manage the Google ads you see and opt out of Ads Personalization. Even if you opt out of Ads Personalization, you may still see ads based on factors such as your general location derived from your IP address, your browser type, and your search terms." </t>
  </si>
  <si>
    <t>Comments P7.3</t>
  </si>
  <si>
    <t xml:space="preserve">This is a score improvement to "full credit" from "partial credit" in 2017, due to a re-assessment of the company's disclosure. In 2017, the company received a partial score based on disclosures in the privacy policy and on several advertising pages, which stated that Google provides users with options to control how their information is used for advertising, but also states that users may still see ads based on their general location. However, given that the company provides a wide range of options for users to control how their information is used for targeted advertising, full credit is given in the 2018 Index. </t>
  </si>
  <si>
    <t xml:space="preserve">Comments P7.4 </t>
  </si>
  <si>
    <t>No. Google requires that users opt-out if they do not want their data used for targeted advertising: "You can use Ads Settings to manage the Google ads you see and opt out of Ads Personalization" (Source 18).</t>
  </si>
  <si>
    <t>Comments P7.4</t>
  </si>
  <si>
    <t xml:space="preserve">Comments P7.5 </t>
  </si>
  <si>
    <t>Yes. Google discloses that users have options to control the device's geolocation functions at both the device level and the app level. On the page "Manage or delete your location history" (Source 20) Google gives instructions for how to turn off location history on Android devices and states: "You can turn off Location History at any time. With Location History off, the places you go are no longer stored. When you turn off Location History for your Google Account, it's off for all devices associated with that Google Account." On the page "Control your app permissions on Android 6.0 and up" (Source 21) Google gives instructions for turning on or off app permissions for several types of data, including location data.</t>
  </si>
  <si>
    <t>Comments P7.5</t>
  </si>
  <si>
    <t>This represents a score improvement to "full credit" from "partial credit" in the 2017 Index, due to disclosure not located in 2017. In 2017, the company received partial credit based on disclosure indicating that users can control their device's geolocation functions on an app-by-app basis. However, Google clearly discloses that users can also control this information at the device-level, resulting in full credit in the 2018 Index.</t>
  </si>
  <si>
    <t>18, 93, 100, 107</t>
  </si>
  <si>
    <t>18, 20, 21, 100, 107</t>
  </si>
  <si>
    <t>Answer for for P8.1</t>
  </si>
  <si>
    <t>Answer for for P8.2</t>
  </si>
  <si>
    <t>Answer for for P8.3</t>
  </si>
  <si>
    <t>Answer for for P8.4</t>
  </si>
  <si>
    <t>Answer for for P8.5</t>
  </si>
  <si>
    <t xml:space="preserve">Comments P8.1 </t>
  </si>
  <si>
    <t>Yes. In the Google Privacy Policy (Source 107) under the heading "Transparency and Choice" Google states that users can "take information associated with your Google Account out of many of our services." On the "Download your data" page (Source 22), Google states "You can export and download your data from the Google products you use, like your email, calendar, and photos. In a few easy steps, create an archive to keep for your records or use the data in another service."</t>
  </si>
  <si>
    <t>Comments P8.1</t>
  </si>
  <si>
    <t>This represents a score improvement to "full credit" from "partial credit" in the 2017 Index, based on a re-assessment of Google's disclosure regarding users' access to their information. In 2017, the company received a partial credit based on the justification that information users can obtain does not include location information, or other user information unique to the mobile ecosystem. However, this element does not assess whether users can obtain all user information held by the company (this is evaluated in Element 4).</t>
  </si>
  <si>
    <t xml:space="preserve">Comments P8.2 </t>
  </si>
  <si>
    <t>Yes. In the Google Privacy Policy (Source 107) under the heading "Transparency and Choice" Google states that users can "take information associated with your Google Account out of many of our services." On the "Download your data" page (Source 22), Google states "You can export and download your data from the Google products you use, like your email, calendar, and photos. In a few easy steps, create an archive to keep for your records or use the data in another service." This disclosure gives some examples of the types of information users can obtain, which fulfills the requirements of this element.</t>
  </si>
  <si>
    <t>Comments P8.2</t>
  </si>
  <si>
    <t>This represents a score improvement to "full credit" from "partial credit" in the 2017 Index, based on a re-assessment of Google's disclosure regarding users' access to their information. In 2017, the company received partial credit based on the justification that information users can obtain does not include location information, or other user information unique to the mobile ecosystem. However, this element does not assess whether users can obtain all user information held by the company (this is evaluated in Element 4).</t>
  </si>
  <si>
    <t xml:space="preserve">Comments P8.3 </t>
  </si>
  <si>
    <t>Yes. In the "Download your data" page (Source 22), Google states: "Deciding what format you should choose depends on the service, type of data, and your intended use of it. We have chosen types that we believe are the most useful and portable. For example, we export contacts as vCard, which is a very common format for email providers. We often will also provide additional options to fit your specific needs."</t>
  </si>
  <si>
    <t>Comments P8.3</t>
  </si>
  <si>
    <t xml:space="preserve">Comments P8.4 </t>
  </si>
  <si>
    <t>No. Google does not disclose that users can obtain all the public-facing and private user information it holds about its users. The "download your data" feature seems intended to allow users to transfer the data they have given to the service to another service, not necessarily to obtain all the information that the company holds about them: "You can export and download your data from the Google products you use, like your email, calendar, and photos. In a few easy steps, create an archive to keep for your records or use the data in another service" (Source 22)</t>
  </si>
  <si>
    <t>Comments P8.4</t>
  </si>
  <si>
    <t xml:space="preserve">Comments P8.5 </t>
  </si>
  <si>
    <t>No disclosure found. Google states that it does not evaluate the policies for apps made available in its app store (Source 14): "Privacy Policies for Android Apps Developed by Third Parties: To help you better evaluate which apps to download on Android, third-party developers can include a link to their privacy policy with their app in Google Play. This is an optional field that Google provides to developers who want to share their privacy policy with users - these privacy policies are written by the app developers and are not evaluated by Google."</t>
  </si>
  <si>
    <t>Comments P8.5</t>
  </si>
  <si>
    <t>22, 107</t>
  </si>
  <si>
    <t>14, 22, 107</t>
  </si>
  <si>
    <t>Answer for for P9.1</t>
  </si>
  <si>
    <t>Answer for for P9.2</t>
  </si>
  <si>
    <t>Answer for for P9.3</t>
  </si>
  <si>
    <t>Answer for for P9.4</t>
  </si>
  <si>
    <t>Answer for for P9.5</t>
  </si>
  <si>
    <t xml:space="preserve">Comments P9.1 </t>
  </si>
  <si>
    <t xml:space="preserve">Yes. Google has several pages dedicated to disclosure about cookies and technology used to collect data from third party sites. On the "Advertising" page in Google's Privacy &amp; Terms section of its website (Source 18), Google states: "Many websites, such as news sites and blogs, partner with Google to show ads to their visitors. Working with our partners, we may use cookies for a number of purposes, such as to stop you from seeing the same ad over and over again, to detect and stop click fraud, and to show ads that are likely to be more relevant (such as ads based on websites you have visited). We store a record of the ads we serve in our logs. These server logs typically include your web request, IP address, browser type, browser language, the date and time of your request, and one or more cookies that may uniquely identify your browser." </t>
  </si>
  <si>
    <t>No disclosure found. On the "Advertising" page in Google's Privacy &amp; Terms section of its website (Source 18), under the heading "Advertising identifiers on mobile devices", Google states: "To serve ads in services where cookie technology may not be available (for example, in mobile applications), we may use technologies that perform similar functions to cookies." However, Google does not disclose what types of user information it collects through these means on mobile devices and applications.</t>
  </si>
  <si>
    <t>Comments P9.1</t>
  </si>
  <si>
    <t xml:space="preserve">Comments P9.2 </t>
  </si>
  <si>
    <t>Yes. On the page "How Google uses data when you use our partners' sites or apps" (Source 31) Google states: "Many websites use Google technologies to improve their content and keep it free. When you visit a website that uses our advertising products (like AdSense), social products (like the +1 button), or analytics tools (Google Analytics), your web browser automatically sends certain information to Google. This includes, for example, the web address of the page that you're visiting and your IP address. We may also set cookies on your browser or read cookies that are already there. Similarly, apps that partner with Google can send us information such as the name of the app and an identifier that helps us to determine which ads we've served to other apps on your device. If you are signed in to your Google Account, and depending on your Account settings, we may add that information to your Account, and treat it as personal information." On the page "Advertising" (Source 18) Google also states: "Google’s advertising systems may use other technologies, including Flash and HTML5, for functions like display of interactive ad formats. We may use the IP address, for example, to identify your general location. We may also select advertising based on information about your computer or device, such as your device model, browser type, or sensors in your device like the accelerometer. Location: Google’s ad products may receive or infer information about your location from a variety of sources. For example, we may use the IP address to identify your general location; we may receive precise location from your mobile device; we may infer your location from your search queries; and websites or apps that you use may send information about your location to us. Google uses location information in our ads products to infer demographic information, to improve the relevance of the ads you see, to measure ad performance and to report aggregate statistics to advertisers."</t>
  </si>
  <si>
    <t>Yes. On the "Advertising" page in Google's Privacy &amp; Terms section of its website (Source 18), under the heading "Advertising identifiers on mobile devices", Google states: "To serve ads in services where cookie technology may not be available (for example, in mobile applications), we may use technologies that perform similar functions to cookies. Sometimes Google links the identifier used for advertising on mobile applications to an advertising cookie on the same device in order to coordinate ads across your mobile apps and mobile browser. This can happen, for example, when you see an ad within an app that launches a web page in your mobile browser. This also helps us improve the reports we give to our advertisers on the effectiveness of their campaigns. To opt out of personalized ads in apps on your mobile device, follow the instructions below."</t>
  </si>
  <si>
    <t>Comments P9.2</t>
  </si>
  <si>
    <t>This represents a score improvement to “full credit” from "no disclosure found" in the 2017 Index, due to improved disclosure by Google of its collection of user information via technical means specifically related to the mobile ecosystem. In the 2017 Index, Google received no credit/”no disclosure found” for not clearly disclosing what user information it collects through technical means. Relevant information can now be found in the "Advertising identifiers on mobile devices" section of the Advertising page, resulting in full credit on this element in the 2018 Index.</t>
  </si>
  <si>
    <t xml:space="preserve">Comments P9.3 </t>
  </si>
  <si>
    <t>Yes. On the page "How Google uses data when you use our partners' sites or apps" (Source 31) Google states:  "When you visit websites or use apps that use Google technologies, we may use the information we receive from those websites and apps to, for example: Make ads more effective; Provide reports of ads activity to advertisers and websites hosting the ads, and to ensure payment to those website publishers; Help website and app owners using Google Analytics to understand how visitors engage with their sites or apps; Improve your Google+ experience; Detect and defend against fraud and other security risks to protect users and partners; Meet our legal duties; Improve our products."</t>
  </si>
  <si>
    <t>Comments P9.3</t>
  </si>
  <si>
    <t xml:space="preserve">Comments P9.4 </t>
  </si>
  <si>
    <t>No disclosure found. For information that Google collects via the process of its ad logs, the company does disclose the time frame before it de-identifies this user information; however, the disclosure refers to how long Google waits to (partially) de-identify user information, not to how long it RETAINS that information. Google's disclosure about how it de-identifies this information is not specific enough to ensure that it is actually de-identified, therefore the fact that its retained in a nominally de-identified form is not enough to say that it is no longer retained: "We store a record of the ads we serve in our logs. These server logs typically include your web request, IP address, browser type, browser language, the date and time of your request, and one or more cookies that may uniquely identify your browser. We store this data for a number of reasons, the most important of which are to improve our services and to maintain the security of our systems. We anonymize this log data by removing part of the IP address (after 9 months) and cookie information (after 18 months)" (Source 18).</t>
  </si>
  <si>
    <t>Comments P9.4</t>
  </si>
  <si>
    <t xml:space="preserve">Comments P9.5 </t>
  </si>
  <si>
    <t xml:space="preserve">No disclosure found. On the page "How Google uses data when you use our partners' sites or apps" (Source 31) Google explains the ways that users can opt out of personalized ads and how users can control some of the company's data collection practices, but it does not specifically say that it respects user-generated signals to opt out of data collection: "Here are some of the ways you can control the information that is shared by your web browser when you visit or interact with Google services on partners' sites across the web: Ads Settings helps you control the ads by Google that you see across the web. You can learn how ads are selected for you, opt out of Ads Personalization, and block specific advertisers. Learn more about advertising. If you are signed in to your Google Account, and depending on your Account settings, you can see and edit some of the information we collect from the sites and apps you have visited. Many sites across the web use Google Analytics to understand how visitors engage with their sites or apps. If you don’t want Analytics to be used in your browser, you can install the Google Analytics browser add-on. Learn more about Google Analytics and privacy. Google makes it easy for you to make recommendations for your friends - for example, by clicking the +1 button on content you like. Some of your +1s may show your name and Google+ profile photo in ads, but you can opt out if you don't want to appear in ads. You can also visit the +1 tab on your Google+ profile to review and manage all of your +1's. Learn more about how to get to your +1 tab. Incognito mode in Chrome allows you to browse the web without recording webpages and files in your browser history. Cookies are deleted after you've closed all of your incognito windows and tabs, and your bookmarks and settings are stored until you delete them. Learn more about cookies." Google also provides information on how DNT can be turned on for Google Chrome (Source 94), but does not disclose whether it respects DNT or other user-generated signals to opt out of data collection. </t>
  </si>
  <si>
    <t xml:space="preserve">No disclosure found: On the page "How Google uses data when you use our partners' sites or apps" (Source 31) Google explains the ways that users can opt out of personalized ads and how users can control some of the company's data collection practices, but it does not specifically say that it respects user-generated signals to opt out of data collection: "Here are some of the ways you can control the information that is shared by your web browser when you visit or interact with Google services on partners' sites across the web: Ads Settings helps you control the ads by Google that you see across the web. You can learn how ads are selected for you, opt out of Ads Personalization, and block specific advertisers. Learn more about advertising. If you are signed in to your Google Account, and depending on your Account settings, you can see and edit some of the information we collect from the sites and apps you have visited. Many sites across the web use Google Analytics to understand how visitors engage with their sites or apps. If you don’t want Analytics to be used in your browser, you can install the Google Analytics browser add-on. Learn more about Google Analytics and privacy. Google makes it easy for you to make recommendations for your friends - for example, by clicking the +1 button on content you like. Some of your +1s may show your name and Google+ profile photo in ads, but you can opt out if you don't want to appear in ads. You can also visit the +1 tab on your Google+ profile to review and manage all of your +1's. Learn more about how to get to your +1 tab. Incognito mode in Chrome allows you to browse the web without recording webpages and files in your browser history. Cookies are deleted after you've closed all of your incognito windows and tabs, and your bookmarks and settings are stored until you delete them. Learn more about cookies." Google also provides information on how DNT can be turned on for Google Chrome (Source 94), but does not disclose whether it respects DNT or other user-generated signals to opt out of data collection. </t>
  </si>
  <si>
    <t>Comments P9.5</t>
  </si>
  <si>
    <t xml:space="preserve">This represents a score decline to "no disclosure found" from "full credit" in the 2017 Index, due to a re-assessment of the company's disclosure on whether it respects user-generated signals to opt out of data collection. In 2017, the company received full credit based on information disclosed in Google's Ad help page, stating that users can opt out of personalized ads in Ads Settings. However, this information appears to relate to targeted advertising rather than respecting "do not track" signals. No additional information was found, resulting in a score of "no disclosure found" in the 2018 Index.
</t>
  </si>
  <si>
    <t>18, 31, 95</t>
  </si>
  <si>
    <t>Answer for for P10.1</t>
  </si>
  <si>
    <t>Answer for for P10.2</t>
  </si>
  <si>
    <t>Answer for for P10.3</t>
  </si>
  <si>
    <t>Answer for for P10.4</t>
  </si>
  <si>
    <t>Answer for for P10.5</t>
  </si>
  <si>
    <t>Answer for for P10.6</t>
  </si>
  <si>
    <t>Answer for for P10.7</t>
  </si>
  <si>
    <t>Answer for for P10.8</t>
  </si>
  <si>
    <t>Answer for for P10.9</t>
  </si>
  <si>
    <t>Answer for for P10.10</t>
  </si>
  <si>
    <t>Answer for for P10.11</t>
  </si>
  <si>
    <t>Answer for for P10.12</t>
  </si>
  <si>
    <t xml:space="preserve">Comments P10.1 </t>
  </si>
  <si>
    <t>Yes. Google clearly discloses its process for responding to non-judicial government requests for user data. On the "Legal process" information page of its transparency report (Source 67), Google states: "A variety of laws allow government agencies to investigate regulatory violations or criminal activity. Google receives requests for user data from government agencies investigating criminal activity, administrative agencies, courts and others. We require that requests for user data be sent to Google directly and not through any sort of 'back door' direct access by the government. Our legal team reviews each and every request, and frequently pushes back when requests are overly broad or don’t follow the correct process. We have taken the lead in being as transparent as possible about government requests for user information. Respect for the privacy and security of data you store with Google underpins our approach to producing data in response to legal requests. When we receive such a request, our team reviews the request to make sure that it satisfies legal requirements and Google's policies. Generally speaking, for us to produce any data, the request must be made in writing, signed by an authorised official of the requesting agency and issued under an appropriate law. If we believe a request is overly broad, we'll seek to narrow it."</t>
  </si>
  <si>
    <t>Comments P10.1</t>
  </si>
  <si>
    <t xml:space="preserve">Comments P10.2 </t>
  </si>
  <si>
    <t xml:space="preserve">Yes. Google clearly discloses its process for responding to court orders. On the "Legal process" information page of its transparency report (Source 67), Google states: "A variety of laws allow government agencies to investigate regulatory violations or criminal activity. Google receives requests for user data from government agencies investigating criminal activity, administrative agencies, courts and others. We require that requests for user data be sent to Google directly and not through any sort of 'back door' direct access by the government. Our legal team reviews each and every request, and frequently pushes back when requests are overly broad or don’t follow the correct process. We have taken the lead in being as transparent as possible about government requests for user information. Respect for the privacy and security of data you store with Google underpins our approach to producing data in response to legal requests. When we receive such a request, our team reviews the request to make sure that it satisfies legal requirements and Google's policies. Generally speaking, for us to produce any data, the request must be made in writing, signed by an authorised official of the requesting agency and issued under an appropriate law. If we believe a request is overly broad, we'll seek to narrow it."  </t>
  </si>
  <si>
    <t>Comments P10.2</t>
  </si>
  <si>
    <t xml:space="preserve">Comments P10.3 </t>
  </si>
  <si>
    <t>Yes. Google clearly discloses its process for responding to government requests from foreign jurisdictions: "How does Google respond to requests from government agencies outside the United States? Using Mutual Legal Assistance Treaties (MLATs) and other diplomatic and cooperative arrangements, non-U.S. agencies can work through the U.S. Department of Justice to gather evidence for legitimate investigations. In some cases, the U.S. Federal Trade Commission may be able to provide assistance. If U.S. law is implicated in the investigation, a U.S. agency may open its own investigation and provide non-U.S. investigators with evidence gathered. Google may also disclose data in response to emergency disclosure requests when we believe that doing so is necessary to prevent death or serious physical harm to someone. On a voluntary basis, we may provide user data in response to valid legal process from non-U.S. government agencies, if those requests are consistent with international norms, U.S. law, Google's policies and the law of the requesting country" (Source 67).</t>
  </si>
  <si>
    <t>Comments P10.3</t>
  </si>
  <si>
    <t xml:space="preserve">Comments P10.4 </t>
  </si>
  <si>
    <t>No disclosure found. Google does not disclose its process for sharing personal information based on requests made by private parties.</t>
  </si>
  <si>
    <t>Comments P10.4</t>
  </si>
  <si>
    <t xml:space="preserve">Comments P10.5 </t>
  </si>
  <si>
    <t>Yes. Google clearly discloses the legal basis under which it may comply with government requests for user data: For US government demands, Google specifies that "the government needs legal process - such as a subpoena, court order or search warrant - to force Google to disclose user information. Exceptions can be made in certain emergency cases, though even then the government can't force Google to disclose...When we receive such a request, our team reviews the request to make sure it satisfies legal requirements and Google's policies. Generally speaking, for us to produce any data, the request must be made in writing, signed by an authorized official of the requesting agency and issued under an appropriate law. If we believe a request is overly broad, we'll seek to narrow it" (Source 67). The company also states that "some US federal and local government agencies, can ask courts to require companies to disclose user information in real-time. In contrast to subpoenas or search warrants, which are used to obtain information created in the past, these types of court orders look to collect information that doesn’t exist yet. They fall into two categories: wiretaps and pen register and trap and trace orders."</t>
  </si>
  <si>
    <t>Comments P10.5</t>
  </si>
  <si>
    <t xml:space="preserve">Comments P10.6 </t>
  </si>
  <si>
    <t>Yes. Google discloses the basis under which it may comply with requests from private parties for user data. In its privacy policy (Source 12), Google discloses when it will share personal information with private parties for legal reasons:  "We will share personal information with companies, organizations or individuals outside of Google if we have a good-faith belief that access, use, preservation or disclosure of the information is reasonably necessary to: meet any applicable law, regulation, legal process or enforceable governmental request, enforce applicable Terms of Service, including investigation of potential violations, detect, prevent, or otherwise address fraud, security or technical issues, protect against harm to the rights, property or safety of Google, our users or the public as required or permitted by law."</t>
  </si>
  <si>
    <t>Comments P10.6</t>
  </si>
  <si>
    <t xml:space="preserve">Comments P10.7 </t>
  </si>
  <si>
    <t>Yes. Google clearly discloses it conducts due diligence on government requests before deciding how to respond: "When we receive such a request, our team reviews the request to make sure it satisfies legal requirements and Google's policies. Generally speaking, for us to produce any data, the request must be made in writing, signed by an authorized official of the requesting agency and issued under an appropriate law. If we believe a request is overly broad, we'll seek to narrow it" (Source 67).</t>
  </si>
  <si>
    <t>Comments P10.7</t>
  </si>
  <si>
    <t xml:space="preserve">Comments P10.8 </t>
  </si>
  <si>
    <t>No disclosure found. Researchers could not locate any information about whether Google discloses a commitment to carry out due diligence on private requests for user data.</t>
  </si>
  <si>
    <t>Comments P10.8</t>
  </si>
  <si>
    <t xml:space="preserve">Comments P10.9 </t>
  </si>
  <si>
    <t>Yes. Google discloses a commitment to push back on overly broad or inappropriate government requests:  "If we believe a request is overly broad, we'll seek to narrow it."; "Our legal team reviews each and every request, regardless of type, and we frequently push back when the requests appear to be overly broad or don’t follow the correct process."; "Has Google successfully narrowed requests before? Yes, we often successfully narrow the scope of requests."</t>
  </si>
  <si>
    <t>Comments P10.9</t>
  </si>
  <si>
    <t xml:space="preserve">Comments P10.10 </t>
  </si>
  <si>
    <t>No disclosure found. Researchers could not locate any information about whether Google discloses a commitment to push back on overly broad private requests for user data.</t>
  </si>
  <si>
    <t>Comments P10.10</t>
  </si>
  <si>
    <t xml:space="preserve">Comments P10.11 </t>
  </si>
  <si>
    <t>Yes. Google provides clear guidance and examples of implementation of its process for handling government requests for user data.  The "Legal Process" FAQ page contains extensive information about the different types of requests for user data that Google receives from governments and law enforcement, and examples of how the company responds to different requests.</t>
  </si>
  <si>
    <t>Comments P10.11</t>
  </si>
  <si>
    <t xml:space="preserve">Comments P10.12 </t>
  </si>
  <si>
    <t>No disclosure found. Researchers could not find any guidance or examples of how Google implements its process for responding to private requests for user data beyond the information cited in the privacy policy (Source 107) which simply states that the company will share user data  with private parties for legal reasons:  "We will share personal information with companies, organizations or individuals outside of Google if we have a good-faith belief that access, use, preservation or disclosure of the information is reasonably necessary to: meet any applicable law, regulation, legal process or enforceable governmental request, enforce applicable Terms of Service, including investigation of potential violations, detect, prevent, or otherwise address fraud, security or technical issues, protect against harm to the rights, property or safety of Google, our users or the public as required or permitted by law."</t>
  </si>
  <si>
    <t>Comments P10.12</t>
  </si>
  <si>
    <t>67, 107</t>
  </si>
  <si>
    <t>Answer for for P11.1</t>
  </si>
  <si>
    <t>Answer for for P11.2</t>
  </si>
  <si>
    <t>Answer for for P11.3</t>
  </si>
  <si>
    <t>Answer for for P11.4</t>
  </si>
  <si>
    <t>Answer for for P11.5</t>
  </si>
  <si>
    <t>Answer for for P11.6</t>
  </si>
  <si>
    <t>Answer for for P11.7</t>
  </si>
  <si>
    <t>Answer for for P11.8</t>
  </si>
  <si>
    <t>Answer for for P11.9</t>
  </si>
  <si>
    <t>Answer for for P11.10</t>
  </si>
  <si>
    <t>Answer for for P11.11</t>
  </si>
  <si>
    <t xml:space="preserve">Comments P11.1 </t>
  </si>
  <si>
    <t>Yes: Google lists the number of requests it receives by country (Source 81).</t>
  </si>
  <si>
    <t>Comments P11.1</t>
  </si>
  <si>
    <t xml:space="preserve">Comments P11.2 </t>
  </si>
  <si>
    <t xml:space="preserve">Partial: Google lists the number of requests it receives for user data (stored user information) and for real-time communications access ('wiretap orders') for the U.S. (Source 83). For requests coming from other countries, Google lists "legal orders" and other types of requests (Source 82).  Since Google only supplies the number of requests it receives for stored or real-time user communications for requests from the US it receives partial credit. </t>
  </si>
  <si>
    <t>Comments P11.2</t>
  </si>
  <si>
    <t xml:space="preserve">Comments P11.3 </t>
  </si>
  <si>
    <t>Partial. Google lists the number of users/accounts affected (Source 82). However, in the U.S. national security report, Google only lists the number of requests received in bands of 0-500 and does not disclose the number of accounts affected by National Security Letter (NSL) requests, as it is restricted from doing so. Therefore, partial credit is given.</t>
  </si>
  <si>
    <t>Comments P11.3</t>
  </si>
  <si>
    <t>This represents a score decline to "partial credit" from "full credit" in the 2017 Index, based on a reassessment of the company's disclosure. In the 2017 Index, Google received full credit for this element for including the number of accounts affected by requests for user information. However, the company is restricted from reporting exact numbers with regard to National Security Letters (NSLs) it receives under gag orders, and for this reason only lists the number of requests received in previous years, and does not list the number of accounts affected by those requests. Therefore, partial credit is given in the 2018 Index. This standard is applied to all U.S. companies that face this restriction.</t>
  </si>
  <si>
    <t xml:space="preserve">Comments P11.4 </t>
  </si>
  <si>
    <t xml:space="preserve">Partial: For US requests, Google lists whether the request sought content or non-content data (Source 84). It does not appear to break out information in this way for other countries. </t>
  </si>
  <si>
    <t>Comments P11.4</t>
  </si>
  <si>
    <t xml:space="preserve">Comments P11.5 </t>
  </si>
  <si>
    <t>Yes: Google identifies the legal process through which requests for user data are made. For requests from inside the US, Google lists the number of requests it receives per type of legal order, for example via search warrants, other court orders, wiretap orders, subpoenas, pen register orders, and emergency disclosure requests it receives (Source 83). For requests coming from other countries, Google lists "legal orders" and other types of requests.</t>
  </si>
  <si>
    <t>Comments P11.5</t>
  </si>
  <si>
    <t xml:space="preserve">Comments P11.6 </t>
  </si>
  <si>
    <t xml:space="preserve">Partial: The report breaks out subpoenas and court orders for U.S. law enforcement requests and the company's explanation of legal process states, "Subpoenas can be used by the government in both criminal and civil cases" (Source 30). However, this statements only refers to subpoenas from civil cases where the government is involved, and does not include requests from subpoenas in civil cases that involve private parties. For this reason, it receives partial credit. </t>
  </si>
  <si>
    <t>Comments P11.6</t>
  </si>
  <si>
    <t xml:space="preserve">Comments P11.7 </t>
  </si>
  <si>
    <t xml:space="preserve">No disclosure found: Google does not disclose the number of requests it receives from private parties to hand over user data. </t>
  </si>
  <si>
    <t>Comments P11.7</t>
  </si>
  <si>
    <t xml:space="preserve">Comments P11.8 </t>
  </si>
  <si>
    <t>Partial: Google provides the number of requests received and the percentage of requests with which the company complied (Source 82, 83, 84) broken down by category of demand (or the legal process through which the demand was made). The company also includes this information within more detailed breakouts, such as the country specific report. However, the company provides no compliance information for U.S. national security demands. For this reason, it receives partial credit.</t>
  </si>
  <si>
    <t>Comments P11.8</t>
  </si>
  <si>
    <t xml:space="preserve">Comments P11.9 </t>
  </si>
  <si>
    <t>Yes: For US requests, Google discloses certain delays on publishing FISA requests: "The U.S. Department of Justice has imposed two delays. First, providers must wait six months before publishing statistics about FISA requests so that, for example, the report published January 1, 2015 will reflect requests received between January 1 and July 1, 2014. Second, providers must wait two years to publish statistics reflecting “New Capability Orders."</t>
  </si>
  <si>
    <t>Comments P11.9</t>
  </si>
  <si>
    <t xml:space="preserve">Comments P11.10 </t>
  </si>
  <si>
    <t xml:space="preserve">Yes: Google's Transparency Report is published twice a year. </t>
  </si>
  <si>
    <t>Comments P11.10</t>
  </si>
  <si>
    <t xml:space="preserve">Comments P11.11 </t>
  </si>
  <si>
    <t>Yes: The data can be downloaded as a structured data file on the download data page of the transparency report</t>
  </si>
  <si>
    <t>Comments P11.11</t>
  </si>
  <si>
    <t>30, 81, 82, 83, 84</t>
  </si>
  <si>
    <t>Answer for for P12.1</t>
  </si>
  <si>
    <t>Answer for for P12.2</t>
  </si>
  <si>
    <t>Answer for for P12.3</t>
  </si>
  <si>
    <t xml:space="preserve">Comments P12.1 </t>
  </si>
  <si>
    <t>Yes. Google discloses it notifies users when government entities, including courts and other judicial bodies, request their user information unless the company is legally prohibited to do so, or in exceptional cases when Google determines that doing so would endanger the user or would be "counterproductive."
In its "Legal Process" webpage (Source 67) explaining the company's approach to handling requests for user data, the company states: "When we receive a request for user information, we review it carefully and only provide information within the scope and authority of the request. The privacy and security of the data that users store with Google is central to our approach. Before producing data in response to a government request, we make sure it follows the law and Google's policies. We notify users about legal demands when appropriate, unless prohibited by law or court order." The company also states:  "If Google receives ECPA legal process for a user's account, it's our policy to notify the user via email before any information is disclosed unless such notification is prohibited by law. We will provide delayed notice to users after a legal prohibition is lifted, such as when a statutory or court ordered gag period has expired. We might not give notice when, in our sole discretion, we believe that notice would be counterproductive or exceptional circumstances exist involving danger of death or serious physical injury to any person. In cases where the account in question is an enterprise hosted account, notice may go to the domain administrator, or the end user, or both." On the User Data Requests FAQs webpage (Source 85), the company also discloses: "If you receive an NSL or a FISA request concerning my account, will you tell me about it? If Google receives an NSL or FISA request for a user's account, we would apply the same policy we use when responding to ECPA legal process. In the case of NSLs, the FBI has the power, under 18 U.S.C. section 2709(c)(1), to prohibit the recipient of an NSL from disclosing the fact that it has received an NSL, by certifying that disclosure may result in 'a danger to the national security of the United States, interference with a criminal, counterterrorism, or counterintelligence investigation, interference with diplomatic relations, or danger to the life or physical safety of any person.' In the case of FISA requests, current law prohibits recipients of FISA requests from disclosing the existence of the request."</t>
  </si>
  <si>
    <t>Comments P12.1</t>
  </si>
  <si>
    <t xml:space="preserve">Comments P12.2 </t>
  </si>
  <si>
    <t xml:space="preserve">No disclosure found. Google does not clearly disclose if it notifies users when private parties request their data. </t>
  </si>
  <si>
    <t>Comments P12.2</t>
  </si>
  <si>
    <t xml:space="preserve">Comments P12.3 </t>
  </si>
  <si>
    <t>Yes. In its "Legal Process" webpage (Source 67) explaining the company's approach to handling requests for user data, the company states: "When we receive a request for user information, we review it carefully and only provide information within the scope and authority of the request. The privacy and security of the data that users store with Google is central to our approach. Before producing data in response to a government request, we make sure it follows the law and Google's policies. We notify users about legal demands when appropriate, unless prohibited by law or court order." The company also states: "If Google receives ECPA legal process for a user's account, it's our policy to notify the user via email before any information is disclosed unless such notification is prohibited by law. We will provide delayed notice to users after a legal prohibition is lifted, such as when a statutory or court ordered gag period has expired. We might not give notice when, in our sole discretion, we believe that notice would be counterproductive or exceptional circumstances exist involving danger of death or serious physical injury to any person. In cases where the account in question is an enterprise hosted account, notice may go to the domain administrator, or the end user, or both." On the User Data Requests FAQs webpage (Source 85), the company also discloses: "If you receive an NSL or a FISA request concerning my account, will you tell me about it? If Google receives an NSL or FISA request for a user's account, we would apply the same policy we use when responding to ECPA legal process. In the case of NSLs, the FBI has the power, under 18 U.S.C. section 2709(c)(1), to prohibit the recipient of an NSL from disclosing the fact that it has received an NSL, by certifying that disclosure may result in 'a danger to the national security of the United States, interference with a criminal, counterterrorism, or counterintelligence investigation, interference with diplomatic relations, or danger to the life or physical safety of any person.' In the case of FISA requests, current law prohibits recipients of FISA requests from disclosing the existence of the request."</t>
  </si>
  <si>
    <t>Comments P12.3</t>
  </si>
  <si>
    <t>Answer for for P13.1</t>
  </si>
  <si>
    <t>Answer for for P13.2</t>
  </si>
  <si>
    <t>Answer for for P13.3</t>
  </si>
  <si>
    <t xml:space="preserve">Comments P13.1 </t>
  </si>
  <si>
    <t>Yes. In the Google employee Code of Conduct (Source 33) Google states: "Our security procedures strictly limit access to and use of users’ personal information, and require that each of us take measures to protect user data from unauthorized access." In addition, on the help page titled "Safeguarding Your Data" (Source 32) the company states: "Google classifies Google Analytics data as confidential information. Employee access controls protect customer data from unauthorized access, and we conduct audits to ensure the controls are enforced. All account data is confidential and subject to the confidentiality provisions of Google's Privacy Policy. Access to customer-level account data may be granted on a strict need-only basis to employees who require the specific access to perform their jobs. Employees requesting access must explain why they need the access, demonstrate familiarity with the access policy and agree to its terms and conditions, and receive approval before they can access the data."</t>
  </si>
  <si>
    <t>Comments P13.1</t>
  </si>
  <si>
    <t xml:space="preserve">Comments P13.2 </t>
  </si>
  <si>
    <t>Yes. In the Google for Work Security and Compliance white paper (Source 34), Google states: "Google employs more than 550 full-time security and privacy professionals, who are part of our software engineering and operations division. Our team includes some of the world’s foremost experts in information, application and network security. This team is tasked with maintaining the company’s defense systems, developing security review processes, building security infrastructure and implementing Google’s security policies. Google’s dedicated security team actively scans for security threats using commercial and custom tools, penetration tests, quality assurance (QA) measures and software security reviews. Within Google, members of the information security team review security plans for all networks, systems and services. They provide project-specific consulting services to Google’s product and engineering teams. They monitor for suspicious activity on Google’s networks, address information security threats, perform routine security evaluations and audits, and engage outside experts to conduct regular security assessments. We specifically built a full-time team, known as Project Zero, that aims to prevent targeted attacks by reporting bugs to software vendors and filing them in an external database."</t>
  </si>
  <si>
    <t>Comments P13.2</t>
  </si>
  <si>
    <t xml:space="preserve">Comments P13.3 </t>
  </si>
  <si>
    <t>Yes. In the Google for Work Security and Compliance white paper (Source 34), Google states: "Google has a dedicated internal audit team that reviews compliance with security laws and regulations around the world. As new auditing standards are created, the internal audit team determines what controls, processes, and systems are needed to meet them. This team facilitates and supports independent audits and assessments by third parties."</t>
  </si>
  <si>
    <t>Comments P13.3</t>
  </si>
  <si>
    <t>32, 33, 34</t>
  </si>
  <si>
    <t>Answer for for P14.1</t>
  </si>
  <si>
    <t>Answer for for P14.2</t>
  </si>
  <si>
    <t>Answer for for P14.3</t>
  </si>
  <si>
    <t>Answer for for P14.4</t>
  </si>
  <si>
    <t>Answer for for P14.5</t>
  </si>
  <si>
    <t>Answer for for P14.6</t>
  </si>
  <si>
    <t>Answer for for P14.7</t>
  </si>
  <si>
    <t>Answer for for P14.8</t>
  </si>
  <si>
    <t>Answer for for P14.9</t>
  </si>
  <si>
    <t xml:space="preserve">Comments P14.1 </t>
  </si>
  <si>
    <t>Yes. On the Google Application Security section of its website, Google details its Google Vulnerability Reward Program (VRP) (Source 44) and states: "We have long enjoyed a close relationship with the security research community. To honor all the cutting-edge external contributions that help us keep our users safe, we maintain a Vulnerability Reward Program for Google-owned web properties, running continuously since November 2010. In principle, any Google-owned web service that handles reasonably sensitive user data is intended to be in scope. This includes virtually all the content in the following domains:*.google.com *.youtube.com *.blogger.com Bugs in Google-developed apps and extensions (published in Google Play, in iTunes, or in the Chrome Web Store), as well as some of our hardware devices (On Hub and Nest) will also qualify. See our Android Rewards and Chrome Rewards for other services and devices that are also in scope."</t>
  </si>
  <si>
    <t>Yes. On the Android Security Rewards Program Rules page (Source 45), Google states: "The Android Security Rewards program recognizes the contributions of security researchers who invest their time and effort in helping us make Android more secure. Through this program we provide monetary rewards and public recognition for vulnerabilities disclosed to the Android Security Team. The reward level is based on the bug severity and increases for complete reports that include reproduction code, test cases, and patches. Scope of program: This program covers security vulnerabilities discovered in the latest available Android versions for Pixel phones and tablets. This set of devices will change over time, but as of June 2017 this covers: Pixel and Pixel XL, Pixel C. Android Security Rewards covers bugs in code that runs on eligible devices and isn't already covered by other reward programs at Google. Eligible bugs include those in AOSP code, OEM code (libraries and drivers), the kernel, and the TrustZone OS and modules. Vulnerabilities in other non-Android code, such as the code that runs in chipset firmware, may be eligible if they impact the security of the Android OS.</t>
  </si>
  <si>
    <t>Comments P14.1</t>
  </si>
  <si>
    <t xml:space="preserve">Comments P14.2 </t>
  </si>
  <si>
    <t xml:space="preserve">No disclosure found. In the FAQ section of the Google Vulnerability Reward Program (VRP) Rules (Source 44), Google states that it pledges to respond to reports as promptly as possible, but it does not disclose a clear timeframe: "What happens if I disclose the bug publicly before you had a chance to fix it? A: Please read our stance on coordinated disclosure. In essence, our pledge to you is to respond promptly and fix bugs in a sensible timeframe - and in exchange, we ask for a reasonable advance notice. Reports that go against this principle will usually not qualify, but we will evaluate them on a case-by-case basis." In the "stance on coordinated disclosure" blog post (Source 46) Google discusses the merits of public disclosure vs. coordinated disclosure and states "Serious bugs should be fixed within a reasonable timescale. Whilst every bug is unique, we would suggest that 60 days is a reasonable upper bound for a genuinely critical issue in widely deployed software." However, this statement is reflecting a view on how companies in general should behave; Google is not committing to respond to vulnerability reports within this timeframe. Similarly, in a blog post titled "Disclosure timeline for vulnerabilities under active attack" (Source 47), Google reiterates the view that companies should respond to vulnerability reports within 60 days -- or 7 days for more urgent issues -- but does not itself commit to reviewing reports in this timeframe. However, this disclosure focuses on best practices for disclosing vulnerabilities under active attack and not for reviewing general vulnerabilities. The company's statement (the last line of the blog entry) does imply that the company holds itself to those standards: "By holding ourselves to the same standard, we hope to improve both the state of web security and the coordination of vulnerability management." Given that both blog posts are dated (2010 and 2013, respectively), no credit is given.
</t>
  </si>
  <si>
    <t>No disclosure found. In the FAQ section of the Google Vulnerability Reward Program (VRP) Rules (Source 44), Google states that it pledges to respond to reports as promptly as possible, but it does not disclose a clear timeframe: "What happens if I disclose the bug publicly before you had a chance to fix it? A: Please read our stance on coordinated disclosure. In essence, our pledge to you is to respond promptly and fix bugs in a sensible timeframe - and in exchange, we ask for a reasonable advance notice. Reports that go against this principle will usually not qualify, but we will evaluate them on a case-by-case basis." In the "stance on coordinated disclosure" blog post (Source 46) Google discusses the merits of public disclosure vs. coordinated disclosure and states "Serious bugs should be fixed within a reasonable timescale. Whilst every bug is unique, we would suggest that 60 days is a reasonable upper bound for a genuinely critical issue in widely deployed software." However, this statement is reflecting a view on how companies in general should behave; Google is not committing to respond to vulnerability reports within this timeframe. Similarly, in a blog post titled "Disclosure timeline for vulnerabilities under active attack" (Source 47), Google reiterates the view that companies should respond to vulnerability reports within 60 days -- or 7 days for more urgent issues -- but does not itself commit to reviewing reports in this timeframe. However, this disclosure focuses on best practices for disclosing vulnerabilities under active attack and not for reviewing general vulnerabilities. The company's statement (the last line of the blog entry) does imply that the company holds itself to those standards: "By holding ourselves to the same standard, we hope to improve both the state of web security and the coordination of vulnerability management." Given that both blog posts are dated (2010 and 2013, respectively), no credit is given.</t>
  </si>
  <si>
    <t xml:space="preserve">Partial. In the FAQ of the Android Security Rewards Program Rules page (Source 45), Google states: "Q: What do you consider a reasonable disclosure deadline? A: Google's own Project Zero gives us a 90 day disclosure deadline when they report Android bugs. We think that's reasonable." This implies, but does not actually commit to, a timeframe of 90 days within which the company will respond to vulnerability reports. Therefore partial credit is given.
</t>
  </si>
  <si>
    <t>Comments P14.2</t>
  </si>
  <si>
    <t xml:space="preserve">This represents a score decline to "no disclosure found" from "full credit" in the 2017 Index, as the disclosure referenced in the 2017 Index is now out-dated. RDR generally accepts documents published within three years of the current Index research cycle. In 2017, the company received full credit on this element based on two blog posts dated from 2010 and 2013 which disclosed best practices regarding security vulnerabilities. These documents are now outdated, since it is not clear that they still represent company policy and no information on timeframes for reviewing vulnerabilities could be located in more current Google policies. Therefore the company receives a score of "no disclosure found' on this element in the 2018 Index.
</t>
  </si>
  <si>
    <t xml:space="preserve">Comments P14.3 </t>
  </si>
  <si>
    <t>No disclosure found. While the company actively encourages researchers to submit vulnerabilities, Google does not directly state a commitment not to pursue legal action against security researchers. It is Security White Paper (Source 90) Google states: "Google has long enjoyed a close relationship with the security research community, and we greatly value their help identifying vulnerabilities in Cloud Platform and other Google products. Our Vulnerability Reward Program encourages researchers to report design and implementation issues that may put customer data at risk, offering rewards in the tens of thousands of dollars. In Chrome, for instance, we warn users against malware and phishing, and offer rewards for finding security bugs. Due to our collaboration with the research community, we’ve squashed more than 700 Chrome security bugs and have rewarded more than $1.25 million — more than $2 million has been awarded across Google’s various vulnerability rewards programs. We publicly thank these individuals and list them as contributors to our products and services."</t>
  </si>
  <si>
    <t>Comments P14.3</t>
  </si>
  <si>
    <t xml:space="preserve">Comments P14.4 </t>
  </si>
  <si>
    <t>Comments P14.4</t>
  </si>
  <si>
    <t xml:space="preserve">Comments P14.5 </t>
  </si>
  <si>
    <t>Comments P14.5</t>
  </si>
  <si>
    <t xml:space="preserve">Comments P14.6 </t>
  </si>
  <si>
    <t>Comments P14.6</t>
  </si>
  <si>
    <t xml:space="preserve">Comments P14.7 </t>
  </si>
  <si>
    <t xml:space="preserve">Yes. On its Android Updates page (Source 48) Google discloses the dates through which it will continue to provide support, depending on the phone model. </t>
  </si>
  <si>
    <t>Comments P14.7</t>
  </si>
  <si>
    <t xml:space="preserve">Comments P14.8 </t>
  </si>
  <si>
    <t>No disclosure found. Google's commitments range from 2-3 years; no disclosure found for a minimum five year commitment (Source 48).</t>
  </si>
  <si>
    <t>Comments P14.8</t>
  </si>
  <si>
    <t xml:space="preserve">Comments P14.9 </t>
  </si>
  <si>
    <t>Comments P14.9</t>
  </si>
  <si>
    <t>44, 46, 47, 90</t>
  </si>
  <si>
    <t>45, 48, 90</t>
  </si>
  <si>
    <t>Answer for for P15.1</t>
  </si>
  <si>
    <t>Answer for for P15.2</t>
  </si>
  <si>
    <t>Answer for for P15.3</t>
  </si>
  <si>
    <t xml:space="preserve">Comments P15.1 </t>
  </si>
  <si>
    <t>Comments P15.1</t>
  </si>
  <si>
    <t xml:space="preserve">Comments P15.2 </t>
  </si>
  <si>
    <t>Comments P15.2</t>
  </si>
  <si>
    <t xml:space="preserve">Comments P15.3 </t>
  </si>
  <si>
    <t>Comments P15.3</t>
  </si>
  <si>
    <t>Answer for for P16.1</t>
  </si>
  <si>
    <t>Answer for for P16.2</t>
  </si>
  <si>
    <t>Answer for for P16.3</t>
  </si>
  <si>
    <t>Answer for for P16.4</t>
  </si>
  <si>
    <t xml:space="preserve">Comments P16.1 </t>
  </si>
  <si>
    <t xml:space="preserve">Yes. On the Information Security page (Source 35) of Google's Privacy &amp; Terms website, Google discloses that "When you do things like send an email, share a video, visit a website, or store your photos, the data you create moves between your device, Google services, and our data centers. We protect this data with multiple layers of security, including leading encryption technology like HTTPS and Transport Layer Security." </t>
  </si>
  <si>
    <t>Comments P16.1</t>
  </si>
  <si>
    <t xml:space="preserve">Comments P16.2 </t>
  </si>
  <si>
    <t>Yes. In a blog post from 2011, Google stated "Forward secret HTTPS is now live for Gmail and many other Google HTTPS services(*), like SSL Search, Docs and Google+" (Source 36).</t>
  </si>
  <si>
    <t>No disclosure found. No disclosure found specific to the Android mobile ecosystem.</t>
  </si>
  <si>
    <t>Comments P16.2</t>
  </si>
  <si>
    <t xml:space="preserve">Comments P16.3 </t>
  </si>
  <si>
    <t>Yes. On its page on Android encryption (Source 36) Google states that it supports full disk encryption: "Android 5.0 and above supports full-disk encryption. Full-disk encryption uses a single key—protected with the user’s device password—to protect the whole of a device’s userdata partition. Upon boot, the user must provide their credentials before any part of the disk is accessible."</t>
  </si>
  <si>
    <t>Comments P16.3</t>
  </si>
  <si>
    <t>This represents a score change to "no disclosure found" from "N/A," due to a clarification of our evaluation standards for this element. In 2017, RDR did not evaluate YouTube's messaging service. YouTube has a private messaging feature and therefore should be evaluated on whether or not users can secure their private content using end-to-end encryption.</t>
  </si>
  <si>
    <t xml:space="preserve">Comments P16.4 </t>
  </si>
  <si>
    <t>Yes. Google discloses Android 5.0 and above are full-disk encrypted by default (Source 37, Source 88).</t>
  </si>
  <si>
    <t>Comments P16.4</t>
  </si>
  <si>
    <t xml:space="preserve">Marking this as "no disclosure found" versus "no" in the 2017 Index, which does not result in a score change. </t>
  </si>
  <si>
    <t>This represents a score change to "no disclosure found" from "N/A." YouTube has a private messaging feature and therefore should be evaluated on whether or not users can secure their private content using end-to-end encryption.</t>
  </si>
  <si>
    <t>35, 36</t>
  </si>
  <si>
    <t>35, 37, 88</t>
  </si>
  <si>
    <t>Answer for for P17.1</t>
  </si>
  <si>
    <t>Answer for for P17.2</t>
  </si>
  <si>
    <t>Answer for for P17.3</t>
  </si>
  <si>
    <t xml:space="preserve">Comments P17.1 </t>
  </si>
  <si>
    <t>Yes. On its Information Security page (Source 35) Google discloses the methods it deploys to help users protect against fraudulent access: "We also help you keep your account more secure by offering 2-Step Verification. With 2-Step Verification, it takes more than your password to sign in to your account. This can be a six-digit code that is sent to your phone or, for even more protection against phishing, a Security Key you insert into the USB port of your computer."</t>
  </si>
  <si>
    <t xml:space="preserve">Yes. Google offers authentication methods for Android devices including setting a screen lock option with a pin, password, pattern, or fingerprint. Users can also set up an automatic unlock feature depending on their location (eg set to unlock when they are at home) (Source 40). In addition, users can set up 2-Step verification for their Google account, which is needed to access the Google Play app store (Source 35). </t>
  </si>
  <si>
    <t>Comments P17.1</t>
  </si>
  <si>
    <t xml:space="preserve">Comments P17.2 </t>
  </si>
  <si>
    <t>Yes. On the page titled "View your data and account activity" (Source 39) Google states: "You can see your data and information about how you've used Google’s products by visiting the Google Dashboard. You can get to the settings of most Google products you use from there and can use it to check for suspicious activity on your account." The page then gives users instructions for how to view and access this information.</t>
  </si>
  <si>
    <t>Partial. On the page titled "View your data and account activity" (Source 39) Google states: "You can see your data and information about how you've used Google’s products by visiting the Google Dashboard. You can get to the settings of most Google products you use from there and can use it to check for suspicious activity on your account." The page then gives users instructions for how to view and access this information. However, this does not encompass all the activity relevant to the mobile ecosystem. Therefore partial credit is given.</t>
  </si>
  <si>
    <t>Comments P17.2</t>
  </si>
  <si>
    <t xml:space="preserve">Comments P17.3 </t>
  </si>
  <si>
    <t>Yes. On the Information Security page (Source 35) Google states: "To protect your account from bad guys, we keep an eye out for unusual activity and notify you when something does not seem right. For example, if an unknown device attempts to sign in to your account or if your account recovery information is changed, we contact you right away to confirm that this activity is yours. Notifications are sent to you via email, but you can also sign up to receive text messages on your phone."</t>
  </si>
  <si>
    <t>Comments P17.3</t>
  </si>
  <si>
    <t>35, 39</t>
  </si>
  <si>
    <t>35, 39, 40</t>
  </si>
  <si>
    <t>Answer for for P18.1</t>
  </si>
  <si>
    <t xml:space="preserve">Comments P18.1 </t>
  </si>
  <si>
    <t>Yes. In the "Google Safety Center" on the page with the heading "Manage your privacy and security" (Source 42), Google provides resources to educate users about steps they can take to protect themselves against malware, using secure networks, protecting against unauthorized access to their Google accounts, etc. On the page titled "Prevent cybercrime" (Source 43) Google also provides information for users to protect themselves against scams and identity theft.</t>
  </si>
  <si>
    <t>Comments P18.1</t>
  </si>
  <si>
    <t>42, 43</t>
  </si>
  <si>
    <t>Google (group)</t>
  </si>
  <si>
    <t>Google (group) - FoE (G-indicators)</t>
  </si>
  <si>
    <t>Google (group) - Privacy (G-indicators)</t>
  </si>
  <si>
    <t>Search (service) - FoE (G-indicators)</t>
  </si>
  <si>
    <t>Search (service) - Privacy (G-indicators)</t>
  </si>
  <si>
    <t>Gmail (service) - FoE (G-indicators)</t>
  </si>
  <si>
    <t>Gmail (service) - Privacy (G-indicators)</t>
  </si>
  <si>
    <t>YouTube (service) - FoE (G-indicators)</t>
  </si>
  <si>
    <t>YouTube (service) - Privacy (G-indicators)</t>
  </si>
  <si>
    <t>Android mobile ecosystem (service) - FoE (G-indicators)</t>
  </si>
  <si>
    <t>Android mobile ecosystem (service) - Privacy (G-indicators)</t>
  </si>
  <si>
    <t>Google Terms of Service</t>
  </si>
  <si>
    <t>https://www.google.com/intl/en/policies/terms/</t>
  </si>
  <si>
    <t>4/14/2014</t>
  </si>
  <si>
    <t>Gmail Program Policies</t>
  </si>
  <si>
    <t>https://www.google.com/gmail/about/policy/</t>
  </si>
  <si>
    <t>None</t>
  </si>
  <si>
    <t>Youtube Terms of Service</t>
  </si>
  <si>
    <t>https://www.youtube.com/t/terms</t>
  </si>
  <si>
    <t>Youtube Community Guidelines</t>
  </si>
  <si>
    <t>https://www.youtube.com/yt/policyandsafety/communityguidelines.html</t>
  </si>
  <si>
    <t>Google Play Terms of Service</t>
  </si>
  <si>
    <t>https://play.google.com/intl/en_us/about/play-terms.html</t>
  </si>
  <si>
    <t>6/16/2017</t>
  </si>
  <si>
    <t>Google Play Business and Program Policies</t>
  </si>
  <si>
    <t>https://play.google.com/intl/en/about/android-developer-policies.html</t>
  </si>
  <si>
    <t>Developer Distribution Agreement (Google Play)</t>
  </si>
  <si>
    <t>https://play.google.com/about/developer-distribution-agreement.html</t>
  </si>
  <si>
    <t>5/17/2017</t>
  </si>
  <si>
    <t>Developer Policy Center Guidelines (Google Play) (print view)</t>
  </si>
  <si>
    <t>https://play.google.com/about/developer-content-policy-print/</t>
  </si>
  <si>
    <t>Google Terms of Service Archive of Changes</t>
  </si>
  <si>
    <t>https://www.google.com/intl/en/policies/terms/archive/</t>
  </si>
  <si>
    <t>Summary of changes to Google Play Developer Distribution Agreement</t>
  </si>
  <si>
    <t>https://play.google.com/about/developer-distribution-agreement/summary.html</t>
  </si>
  <si>
    <t>Updated 5/17/2017</t>
  </si>
  <si>
    <t>Developer Policy Center Updates</t>
  </si>
  <si>
    <t>https://play.google.com/about/updates-resources/</t>
  </si>
  <si>
    <t>Updated August 2017</t>
  </si>
  <si>
    <t>Google Privacy Policy</t>
  </si>
  <si>
    <t>https://www.google.com/policies/privacy/</t>
  </si>
  <si>
    <t>Google App Developer Privacy and Security Requirements</t>
  </si>
  <si>
    <t>https://play.google.com/about/privacy-security/additional-requirements/</t>
  </si>
  <si>
    <t>Google App Privacy Policies Help Page</t>
  </si>
  <si>
    <t>https://support.google.com/googleplay/answer/2666094?hl=en&amp;ref_topic=2450225</t>
  </si>
  <si>
    <t>Archive of privacy policy changes</t>
  </si>
  <si>
    <t>https://www.google.com/policies/privacy/archive/</t>
  </si>
  <si>
    <t>Updated 4/17/2017</t>
  </si>
  <si>
    <t>Google Privacy &amp; Terms - Combine Personal Information</t>
  </si>
  <si>
    <t>https://www.google.com/policies/privacy/example/combine-personal-information.html</t>
  </si>
  <si>
    <t>None given</t>
  </si>
  <si>
    <t>8/14/2017</t>
  </si>
  <si>
    <t>Recover your Google account</t>
  </si>
  <si>
    <t>https://support.google.com/accounts/answer/6236295</t>
  </si>
  <si>
    <t>Google Privacy &amp; Terms - Advertising</t>
  </si>
  <si>
    <t>https://www.google.com/policies/technologies/ads/</t>
  </si>
  <si>
    <t>Google Search Removal Help page</t>
  </si>
  <si>
    <t>https://support.google.com/websearch/answer/2744324?hl=en</t>
  </si>
  <si>
    <t>8/15/2017</t>
  </si>
  <si>
    <t>Manage or delete your Location History</t>
  </si>
  <si>
    <t>https://support.google.com/accounts/answer/3118687?hl=en</t>
  </si>
  <si>
    <t>Control your app permissions on Android 6.0 and up</t>
  </si>
  <si>
    <t>https://support.google.com/googleplay/answer/6270602?hl=en&amp;ref_topic=6046245</t>
  </si>
  <si>
    <t>Download your data</t>
  </si>
  <si>
    <t>https://support.google.com/accounts/answer/3024190?hl=en</t>
  </si>
  <si>
    <t>YouTube - Account terminations</t>
  </si>
  <si>
    <t>https://support.google.com/youtube/answer/2802168?hl=en&amp;ref_topic=2803138</t>
  </si>
  <si>
    <t>Remove Information from Google</t>
  </si>
  <si>
    <t>https://support.google.com/websearch/troubleshooter/3111061?hl=en&amp;ref_topic=3285072</t>
  </si>
  <si>
    <t>Why Flagging Matters</t>
  </si>
  <si>
    <t>https://youtube.googleblog.com/2016/09/why-flagging-matters.html</t>
  </si>
  <si>
    <t>Google Transparency Report</t>
  </si>
  <si>
    <t>https://transparencyreport.google.com/</t>
  </si>
  <si>
    <t>Google Transparency Report - Government Requests to Remove Content</t>
  </si>
  <si>
    <t>https://transparencyreport.google.com/government-removals/overview</t>
  </si>
  <si>
    <t>Legal Removal Requests</t>
  </si>
  <si>
    <t>https://support.google.com/legal/answer/3110420?visit_id=1-636099807279170094-1010837504&amp;hl=en&amp;rd=2</t>
  </si>
  <si>
    <t>Google Transparency Report - Requests for Content Removals Due to Copyright</t>
  </si>
  <si>
    <t>https://transparencyreport.google.com/copyright/overview#glance</t>
  </si>
  <si>
    <t>Google Transparency Report - Legal Process</t>
  </si>
  <si>
    <t>https://www.google.com/transparencyreport/userdatarequests/legalprocess/</t>
  </si>
  <si>
    <t>How Google uses data when you use our partners' sites or apps</t>
  </si>
  <si>
    <t>https://www.google.com/intl/en/policies/privacy/partners/</t>
  </si>
  <si>
    <t>Safeguarding your data</t>
  </si>
  <si>
    <t>https://support.google.com/analytics/answer/6004245</t>
  </si>
  <si>
    <t>Google Code of Conduct</t>
  </si>
  <si>
    <t>https://abc.xyz/investor/other/google-code-of-conduct.html</t>
  </si>
  <si>
    <t>Updated August 7, 2017</t>
  </si>
  <si>
    <t>Google for Work Security and Compliance Whitepaper</t>
  </si>
  <si>
    <t>https://static.googleusercontent.com/media/apps.google.fr/fr/FR/files/google-apps-security-and-compliance-whitepaper.pdf</t>
  </si>
  <si>
    <t>8/16/2016</t>
  </si>
  <si>
    <t>Information Security</t>
  </si>
  <si>
    <t>https://privacy.google.com/your-security.html</t>
  </si>
  <si>
    <t>Google Security Blog - Forward Secrecy</t>
  </si>
  <si>
    <t>https://security.googleblog.com/2011/11/protecting-data-for-long-term-with.html</t>
  </si>
  <si>
    <t>11/22/2011</t>
  </si>
  <si>
    <t>Android encryption</t>
  </si>
  <si>
    <t>https://source.android.com/security/encryption/</t>
  </si>
  <si>
    <t>3/27/2017</t>
  </si>
  <si>
    <t>Nexus help - encrypt your data</t>
  </si>
  <si>
    <t>https://support.google.com/nexus/answer/2844831?hl=en</t>
  </si>
  <si>
    <t>View your data and account activity in the Google Dashboard</t>
  </si>
  <si>
    <t>https://support.google.com/accounts/answer/162744?hl=en</t>
  </si>
  <si>
    <t>Android set screen lock</t>
  </si>
  <si>
    <t>https://support.google.com/nexus/answer/2819522</t>
  </si>
  <si>
    <t>Transparency Report Help Center</t>
  </si>
  <si>
    <t>https://support.google.com/transparencyreport/answer/7347744?hl=en</t>
  </si>
  <si>
    <t>Manage your privacy and security</t>
  </si>
  <si>
    <t>https://www.google.com/intl/en/safetycenter/everyone/start/</t>
  </si>
  <si>
    <t>Prevent cybercrime</t>
  </si>
  <si>
    <t>https://www.google.com/intl/en/safetycenter/everyone/cybercrime/</t>
  </si>
  <si>
    <t>Google Vulnerability Reward Program</t>
  </si>
  <si>
    <t>https://www.google.com/about/appsecurity/reward-program/index.html</t>
  </si>
  <si>
    <t>Android Vulnerability Rewards Program</t>
  </si>
  <si>
    <t>https://www.google.com/about/appsecurity/android-rewards/</t>
  </si>
  <si>
    <t>Google Security Blog - Responsible Disclosure</t>
  </si>
  <si>
    <t>https://security.googleblog.com/2010/07/rebooting-responsible-disclosure-focus.html</t>
  </si>
  <si>
    <t>7/20/2010</t>
  </si>
  <si>
    <t>Google Security Blog - Disclosure timeline for vulnerabilities</t>
  </si>
  <si>
    <t>https://security.googleblog.com/2013/05/disclosure-timeline-for-vulnerabilities.html</t>
  </si>
  <si>
    <t>5/29/2013</t>
  </si>
  <si>
    <t>Android Updates</t>
  </si>
  <si>
    <t>https://support.google.com/nexus/answer/4457705?hl=en</t>
  </si>
  <si>
    <t>GNI Report 2015/2016</t>
  </si>
  <si>
    <t>Submit a copyright takedown notice (YouTube)</t>
  </si>
  <si>
    <t>https://support.google.com/youtube/answer/2807622?hl=en</t>
  </si>
  <si>
    <t>Search Removals Content Under European Privacy Law</t>
  </si>
  <si>
    <t>https://transparencyreport.google.com/eu-privacy/overview</t>
  </si>
  <si>
    <t>Copyright removals Explore the Data</t>
  </si>
  <si>
    <t>https://transparencyreport.google.com/copyright/explore</t>
  </si>
  <si>
    <t>Google's Approach to IT Security - A white paper</t>
  </si>
  <si>
    <t>https://static.googleusercontent.com/media/1.9.22.221/en//enterprise/pdf/whygoogle/google-common-security-whitepaper.pdf</t>
  </si>
  <si>
    <t>Copyright 2012</t>
  </si>
  <si>
    <t>YouTube privacy guidelines</t>
  </si>
  <si>
    <t>https://www.youtube.com/t/privacy_guidelines</t>
  </si>
  <si>
    <t>DMCA Help Page</t>
  </si>
  <si>
    <t>https://support.google.com/legal/answer/1120734#counter</t>
  </si>
  <si>
    <t>European privacy requests Search removals FAQs</t>
  </si>
  <si>
    <t>https://support.google.com/transparencyreport/answer/7347822?hl=en&amp;ref_topic=7295796</t>
  </si>
  <si>
    <t>Search Removal Policies</t>
  </si>
  <si>
    <t>Your account is disabled - help page</t>
  </si>
  <si>
    <t>https://support.google.com/accounts/answer/40695?hl=en</t>
  </si>
  <si>
    <t>Account disabled form</t>
  </si>
  <si>
    <t>https://support.google.com/accounts/contact/disabled2</t>
  </si>
  <si>
    <t>Appeal Community Guidelines Strikes</t>
  </si>
  <si>
    <t>https://support.google.com/youtube/answer/185111?hl=en&amp;ref_topic=2803138</t>
  </si>
  <si>
    <t>Counter Notification basics</t>
  </si>
  <si>
    <t>https://support.google.com/youtube/answer/2807684?hl=en&amp;ref_topic=2778545</t>
  </si>
  <si>
    <t>Dispute a Content ID claim</t>
  </si>
  <si>
    <t>https://support.google.com/youtube/answer/2797454?hl=en&amp;ref_topic=2778545</t>
  </si>
  <si>
    <t>YouTube Privacy complaint process help page</t>
  </si>
  <si>
    <t>https://support.google.com/youtube/answer/142443</t>
  </si>
  <si>
    <t>Understanding Google Play developer account terminations</t>
  </si>
  <si>
    <t>https://support.google.com/googleplay/android-developer/answer/2491922?hl=en&amp;ref_topic=3453554</t>
  </si>
  <si>
    <t>Help page: My app has been removed from Google Play</t>
  </si>
  <si>
    <t>https://support.google.com/googleplay/android-developer/answer/2477981</t>
  </si>
  <si>
    <t>Transparency Report - Government Requests to Remove Content by Country</t>
  </si>
  <si>
    <t>https://transparencyreport.google.com/government-removals/by-country</t>
  </si>
  <si>
    <t>Latest data from Dec 2016</t>
  </si>
  <si>
    <t>Transparency Report - Legal Process (Requests for User Data)</t>
  </si>
  <si>
    <t>What's a Content ID Claim? (YouTube)</t>
  </si>
  <si>
    <t>https://support.google.com/youtube/answer/6013276?hl=en&amp;ref_topic=2778545</t>
  </si>
  <si>
    <t>Growing Our Trusted Flagger Program into YouTube Heroes</t>
  </si>
  <si>
    <t>https://youtube.googleblog.com/2016/09/growing-our-trusted-flagger-program.html</t>
  </si>
  <si>
    <t>Copyright strike basics -YouTube</t>
  </si>
  <si>
    <t>https://support.google.com/youtube/answer/2814000?hl=en&amp;ref_topic=2778545</t>
  </si>
  <si>
    <t>8/23/2017</t>
  </si>
  <si>
    <t>Android 2016 Year in Review</t>
  </si>
  <si>
    <t>https://source.android.com/security/reports/Google_Android_Security_2016_Report_Final.pdf</t>
  </si>
  <si>
    <t>How Search Works - Maximize Access to Information</t>
  </si>
  <si>
    <t>https://www.google.com/search/howsearchworks/mission/open-web/</t>
  </si>
  <si>
    <t>YouTube Community Guidelines Strikes</t>
  </si>
  <si>
    <t>https://support.google.com/youtube/answer/2802032?hl=en</t>
  </si>
  <si>
    <t>Account Terminations - YouTube</t>
  </si>
  <si>
    <t>Google Play Console Help page</t>
  </si>
  <si>
    <t>https://support.google.com/googleplay/android-developer/answer/2985876?hl=en</t>
  </si>
  <si>
    <t>Transparency Report - Government Requests to Remove Content FAQs</t>
  </si>
  <si>
    <t>Youtube blog post - Four steps we’re taking today to fight terrorism online</t>
  </si>
  <si>
    <t>https://www.blog.google/topics/google-europe/four-steps-were-taking-today-fight-online-terror/</t>
  </si>
  <si>
    <t>6/18/2017</t>
  </si>
  <si>
    <t>Android Security 2015 Year in Review</t>
  </si>
  <si>
    <t>https://source.android.com/security/reports/Google_Android_Security_2015_Report_Final.pdf</t>
  </si>
  <si>
    <t>Frequently Asked Questions about Google Account and Age Requirements</t>
  </si>
  <si>
    <t>https://support.google.com/accounts/answer/1333913?hl=en</t>
  </si>
  <si>
    <t>Transparency Report - Requests for User Information (Country breakdown)</t>
  </si>
  <si>
    <t>https://www.google.com/transparencyreport/userdatarequests/countries/?t=table</t>
  </si>
  <si>
    <t>Transparency Report - Requests for User information</t>
  </si>
  <si>
    <t>https://transparencyreport.google.com/user-data/overview</t>
  </si>
  <si>
    <t>Transparency Report - Requests for User Information (US)</t>
  </si>
  <si>
    <t>Transparency Report -User Data Requests US</t>
  </si>
  <si>
    <t>https://www.google.com/transparencyreport/userdatarequests/US/</t>
  </si>
  <si>
    <t>User Data Requests FAQs</t>
  </si>
  <si>
    <t>https://support.google.com/transparencyreport/answer/7380434?hl=en&amp;ref_topic=7380433</t>
  </si>
  <si>
    <t>Removal requests - United States</t>
  </si>
  <si>
    <t>8/24/2017</t>
  </si>
  <si>
    <t>Gmail - Terms of Use</t>
  </si>
  <si>
    <t>https://www.google.com/mail/help/terms_of_use.html</t>
  </si>
  <si>
    <t>8/30/2017</t>
  </si>
  <si>
    <t>Android encryption - Full - Disk Encryption</t>
  </si>
  <si>
    <t>https://source.android.com/security/encryption/full-disk</t>
  </si>
  <si>
    <t>Google - YouTube Privacy Complaint Process form</t>
  </si>
  <si>
    <t>https://support.google.com/youtube/answer/142443?hl=en</t>
  </si>
  <si>
    <t>Google Security White Paper</t>
  </si>
  <si>
    <t>https://cloud.google.com/security/whitepaper</t>
  </si>
  <si>
    <t>YouTube - What is Fair Use?</t>
  </si>
  <si>
    <t>https://youtube.com/yt/copyright/fair-use.html#yt-copyright-protection</t>
  </si>
  <si>
    <t>9/21/2017</t>
  </si>
  <si>
    <t>Privacy &amp; terms: credit card</t>
  </si>
  <si>
    <t>https://www.google.com/policies/privacy/example/credit-card.html</t>
  </si>
  <si>
    <t>Opt out of seeing personalized ads</t>
  </si>
  <si>
    <t>https://support.google.com/ads/answer/2662922?hl=en</t>
  </si>
  <si>
    <t>Turn "Do Not Track" on or off</t>
  </si>
  <si>
    <t>https://support.google.com/chrome/answer/2790761?co=GENIE.Platform%3DDesktop&amp;hl=en</t>
  </si>
  <si>
    <t>Copyright Infringement Notification Requirements</t>
  </si>
  <si>
    <t>https://support.google.com/youtube/answer/6005900</t>
  </si>
  <si>
    <t>Qualifying for Content ID</t>
  </si>
  <si>
    <t>https://support.google.com/youtube/answer/1311402?hl=en&amp;ref_topic=2778544</t>
  </si>
  <si>
    <t>Report Inappropriate Reviews</t>
  </si>
  <si>
    <t>https://support.google.com/googleplay/android-developer/answer/7318385</t>
  </si>
  <si>
    <t>We want you to understand what data we collect and use.</t>
  </si>
  <si>
    <t>https://privacy.google.com/intl/en/your-data.html</t>
  </si>
  <si>
    <t>9/22/2017</t>
  </si>
  <si>
    <t>How data improves Google services</t>
  </si>
  <si>
    <t>https://privacy.google.com/intl/en/your-data.html?modal_active=your-data-proof-overlay&amp;article_id=c1-p-maps-traffic-1</t>
  </si>
  <si>
    <t>Take Control</t>
  </si>
  <si>
    <t>https://privacy.google.com/take-control.html</t>
  </si>
  <si>
    <t>Privacy Shield complaint form</t>
  </si>
  <si>
    <t>Google State of Play 2017</t>
  </si>
  <si>
    <t>https://services.google.com/fh/files/misc/state_of_play_report.pdf</t>
  </si>
  <si>
    <t>1/26/2018</t>
  </si>
  <si>
    <t>Transparency Report - Govt Requests to Remove Content Overview H1 2017</t>
  </si>
  <si>
    <t>Transparency Report - Govt Requests to Remove Content By Country H1 2017</t>
  </si>
  <si>
    <t>Transparency Report - Govt Requests to Remove Content - US report - H1 2017</t>
  </si>
  <si>
    <t>Google Terms of Service_ Oct 2017 update</t>
  </si>
  <si>
    <t>https://policies.google.com/terms?hl=en</t>
  </si>
  <si>
    <t>October 25, 2017</t>
  </si>
  <si>
    <t>Google Privacy Policy _ Dec 2017 update</t>
  </si>
  <si>
    <t>https://policies.google.com/privacy?hl=en&amp;gl=us</t>
  </si>
  <si>
    <t xml:space="preserve">Group - Kakao - Freedom of Expression </t>
  </si>
  <si>
    <t>Group - Kakao - Privacy</t>
  </si>
  <si>
    <t>Group - Kakao - Freedom of Expression</t>
  </si>
  <si>
    <t>No disclosure found. Kakao Corp. has been a member of the Korea Internet Self-governance Organization (KISO) since 2009, and its CEO is the Chairperson of the board of directors (Source 7, 8). KISO has worked to limit the scope for politicians and officials to use the law to restrict online content (Source 9). KISO addresses freedom of expression issues as an organization but Kakao Corp. itself does not disclose any direct commitment to uphold freedom of expression as a human right. Thus, Kakao Corp. receives no credit on this element.</t>
  </si>
  <si>
    <r>
      <rPr>
        <sz val="10"/>
        <rFont val="Arial"/>
        <family val="2"/>
        <charset val="1"/>
      </rPr>
      <t>Partial credit. Kakao has a policy document called "Privacy Philosophy," in which Kakao clearly states its commitment to protecting privacy - "</t>
    </r>
    <r>
      <rPr>
        <sz val="10"/>
        <rFont val="Noto Sans CJK SC Regular"/>
        <family val="2"/>
      </rPr>
      <t xml:space="preserve">카카오는 이용자의 프라이버시 보호를 최우선 가치로 두고 </t>
    </r>
    <r>
      <rPr>
        <sz val="10"/>
        <rFont val="Arial"/>
        <family val="2"/>
        <charset val="1"/>
      </rPr>
      <t>("Kakao's number one priority is protecting user privacy"). Moreover, under the heading "Users first, always," Kakao says, "</t>
    </r>
    <r>
      <rPr>
        <sz val="10"/>
        <rFont val="Noto Sans CJK SC Regular"/>
        <family val="2"/>
      </rPr>
      <t xml:space="preserve">이용자의 정보인권에 대해 가장 우선적으로 생각하겠습니다 </t>
    </r>
    <r>
      <rPr>
        <sz val="10"/>
        <rFont val="Arial"/>
        <family val="2"/>
        <charset val="1"/>
      </rPr>
      <t>(Users’ right to information [also translated as "informational human rights" or "digital rights"] takes priority over everything else)." Partial credit is given since the company does not explicitly assert a connection to one of the human rights frameworks.</t>
    </r>
  </si>
  <si>
    <t>7, 8 &amp; 9</t>
  </si>
  <si>
    <t>Daum Search - Freedom of Expression</t>
  </si>
  <si>
    <t>Daum Search - Privacy</t>
  </si>
  <si>
    <t>Daum Mail - Freedom of Expression</t>
  </si>
  <si>
    <t>Daum Mail - Privacy</t>
  </si>
  <si>
    <t>KakaoTalk - Freedom of Expression</t>
  </si>
  <si>
    <t>KakaoTalk - Privacy</t>
  </si>
  <si>
    <t>Yes. Kakao Corp. mentions that its Senior Vice President is working as Chief Privacy Officer, and also its Chief Executive Officer oversees the Personal Information Protection Committee (Source 11/11').</t>
  </si>
  <si>
    <t>Yes. Although Kakao Corp. discloses that it has a Privacy Policy Advisory Committee, this committee is comprised of external experts like professors and lawyers, which cannot be evaluated as management-level (Source 12/12'). However, the "Management Structure" of "Chief Privacy Officer" page clearly states that it has a Personal Information Protection Committee whose members are senior management and two management level teams: 'Security Policy Division' and 'Security Technology Division.’ (Source 11/11')</t>
  </si>
  <si>
    <t>11, 11', 12, 12'</t>
  </si>
  <si>
    <t xml:space="preserve">Yes. In the "Employee Regulations" section on the "Technical Measures" page (Source 13/13'), Kakao Corp. states that "employees are required to participate in personal information security training more than two (2) times a year and sign a privacy and confidentiality agreement to strengthen their awareness on privacy protection." </t>
  </si>
  <si>
    <t xml:space="preserve">No disclosure found. There is no direct statement mentioning that Daum-Kakao has an employee whistleblower program. Therefore, it does not receive credit. </t>
  </si>
  <si>
    <t>13/13'</t>
  </si>
  <si>
    <t>No disclosure found. Although Kakao Corp. states "we make it our utmost priority to keep users’ personal information safe and secure, while respecting users’ rights to freedom of expression,” there is no disclosure regarding the company considering the influence of laws on freedom of expression (Source 11/11’).</t>
  </si>
  <si>
    <t>No disclosure found: Even though Kakao Corp. mentioned "in order to protect the privacy of our users, we will continue to employ all technical measures available, and keep updating our policies accordingly”, there is no direct mention about the influence of laws toward privacy. (source 11/11’)</t>
  </si>
  <si>
    <t>Yes. In a table in the "Privacy Impact Assessment" section on the "Technical Measures" page (Source 13/13'), Kakao Corp. discloses that it conducts privacy impact assessments to "identify whether the service conforms to related laws and analyze the privacy impact the service has." The process of privacy impact assessment includes "prior to launch," "live services" and "discontinued services."</t>
  </si>
  <si>
    <t xml:space="preserve">Yes. The "Privacy Impact Assessment" section on the "Technical Measures" page (Source 13/13') states that Kakao Corp. conducts privacy impact assessments "prior to launch" of new products or services. </t>
  </si>
  <si>
    <t>Partial. The "Privacy Impact Assessment" section on the "Technical Measures" page (Source 13/13') states, "An expert on privacy is directly involved in all stages to assist in the overall privacy risk management by consulting with the service managers on all aspects of the service and providing plans for improvement." Kakao Corp. also has a Personal Information Protection Committee (Source 12/12'); however, it is unclear that committee members are directly reviewing the results of such assessments and considering the results of assessments and due diligence in the decision-making process. Therefore partial credit is given.</t>
  </si>
  <si>
    <t>No disclosure found. Kakao Corp. organizes a "Privacy Policy Advisory Committee", an independent group to strengthen policies on privacy consisting of external experts like university professors, attorneys and lawyers (Source 12/12'). The Privacy Policy Advisory Committee states "the committee holds regular and irregular meetings are held more than four (4) times a year for objective assessments of Kakao’s privacy policy and security efforts.” However, Kakao Corp. does not mention whether the external third party reviews the company's assessments or assures the company's human rights impact assessments.</t>
  </si>
  <si>
    <t>12/12', 13/13'</t>
  </si>
  <si>
    <t>No. Kakao Corp. is not a member of a multi-stakeholder organization working for freedom of expression and privacy issues .</t>
  </si>
  <si>
    <t>Yes. Kakao Corp. is a member of the Korea Internet Corporations Association (Source 14), and the Korean Internet Self-Governance Organization (KISO) (Source 7). Both organizations are industry organizations established by stakeholders including civil society working for freedom of expression and privacy. The Chairperson of KISO is the CEO of Kakao, Jihoom 'Jimmy' Rim (Source 8).</t>
  </si>
  <si>
    <t xml:space="preserve">Yes. Because Kakao Corp. is a member of an industry organization that engages with stakeholders, Kakao receives full credit for this element. </t>
  </si>
  <si>
    <t xml:space="preserve">Yes. Because Kakao Corp. is a member of an industry organization that engages with stakeholders, Kakao receives full credit for this element. Also, Kakao Corp. organizes a "Privacy Policy Advisory Committee", an independent group to strengthen policies on privacy whose members are external experts like university professors, attorneys and lawyers (Source 12/12'). The Privacy Policy Advisory Committee states "the committee holds regular and irregular meetings are held more than four (4) times a year for objective assessments of Kakao’s privacy policy and security efforts.” </t>
  </si>
  <si>
    <t>7, 8, 12, 14</t>
  </si>
  <si>
    <t xml:space="preserve">Partial. Kakao discloses processes for receiving complaints related to defamation and copyright, but does not disclose processes for receiving other types of complaints related to its own ToS policies or other instances that might result in a violation of a user's freedom of expression. The "Defamation Report Handling Process" (Source 17) and "Copyright Infringement Handling Process" (Source 18) pages the company specifies the process to remove material that is defamatory or violates copyright. Those pages mention that publishers have the right to appeal the decision, and should submit complaints within 30 days. Also, "Copyright Infringement Report FAQ" (Source 20) provides a link for users to submit requests for ID restoration (Source 21), mentioning that users can request a restoration within 30 days before their posts were deleted due to a violation of copyright. Users can also submit restoration requests for allegedly defamatory content (source 22) by online and offline submissions of related documents. </t>
  </si>
  <si>
    <t xml:space="preserve">Yes. The Privacy Policy (Source 5) states that users can submit complaints to the company's "Personal information manager," and this statement provides the manager's name (Andy Kang), division and contact information, and online form. </t>
  </si>
  <si>
    <t xml:space="preserve">Partial. Kakao discloses processes for receiving complaints related to defamation and copyright, but does not disclose processes for receiving complaints related to its own ToS policies or other instances that might result in a violation of a user's freedom of expression. The "Defamation Report Handling Process" (Source 17) and "Copyright Infringement Handling Process" (Source 18) pages the company specifies the process to remove material that is defamatory or violates copyright. Those pages mention that publishers have the right to appeal the decision, and should submit complaints within 30 days. Also, "Copyright Infringement Report FAQ" (Source 20) provides a link for users to submit requests for ID restoration (Source 21), mentioning that users can request a restoration within 30 days before their posts were deleted due to a violation of copyright. Users can also submit restoration requests for allegedly defamatory content (source 22) by online and offline submissions of related documents. </t>
  </si>
  <si>
    <t>Partial. Kakao's page on "Report Rights Infringement" (Source 23) explains how users can submit complaints if they believe their material has been wrongfully removed due to defamation/privacy infringement or copyright infringement. However, there is no disclosure regarding a process for complaints related to the company's own ToS policies or other instances that might result in a violation of a user's FoE. Therefore, partial credit is given.</t>
  </si>
  <si>
    <t xml:space="preserve">Yes. The Kakao Privacy Policy (Source 6/6') states that users may submit privacy complaints to the company's privacy officer and provides a telephone number and email address. </t>
  </si>
  <si>
    <t>Partial. Kakao's complaints mechanism appears to cover grievances regarding defamation or copyright infringement. However, there is no disclosure regarding a process for complaints related to the company's own ToS policies or other instances that might result in a violation of a user's FoE. Therefore, partial credit is given.</t>
  </si>
  <si>
    <t>Yes. The Privacy Policy (Source 5) mentions that users can submit complaints to the company's "Personal information manager," and this statement provides the manager's name (Andy Kang), division and contact information. Hence, it is clear that the company has a mechanism for users to file privacy related complaints.</t>
  </si>
  <si>
    <t>Yes. The Privacy Policy (Source 5) mentions that users can submit complaints to the company's "Personal information manager," and this statement provides the manager's name (Andy Kang), division and contact information. Hence, it is clear that the company provides a mechanism for users to file privacy related complaints.</t>
  </si>
  <si>
    <t>Yes. The Kakao Privacy Policy (Source 6/6') states that users may submit privacy complaints to the company's privacy officer and provides a telephone number and email address. Hence, it is clear that the company provides a mechanism for users to file privacy related complaints.</t>
  </si>
  <si>
    <t xml:space="preserve">Partial. Kakao discloses its processes for responding to defamation and copyright related complaints but not for other types of freedom of expression related complaints. The "Defamation Report Handling Process" (Source 17) and "Copyright Infringement Handling Process" (Source 18) pages explain the detailed processes for remove material that is defamatory or violates copyright. Those pages mention that the original publishers have the right to appeal the decision, and should submit complaints within 30 days. The "Copyright Infringement Handling Process" has a link to "Copyright Infringement Report FAQ" (Source 20) at the bottom of the page. "Copyright Infringement Report FAQ" provides a link for users to submit requests for ID restoration (Source 21). Users can also submit restoration requests for allegedly defamatory content (Source 22).  </t>
  </si>
  <si>
    <t>No disclosure found. The Privacy Policy (Source 5) mentions that users can submit complaints to the company's personal information manager (Andy Kang), and this statements provides the manager's name, phone, and an online form. The "Protection of Users' Rights" page of Transparency Report (Source 15/15') mentions “Kakao makes efforts to protect users’ personal information from being leaked with technology and policy measures. However, if personal information is leaked under these circumstances, the user can request the service provider to remove his/her content from the service.” However, these statements do not disclose the company's process for responding to these complaints.</t>
  </si>
  <si>
    <t xml:space="preserve">Partial. Kakao discloses its processes for responding to defamation and copyright grievances but does not disclose its process for responding to other types of freedom of expression related complaints. The "Defamation Report Handling Process" (Source 17) and "Copyright Infringement Handling Process" (Source 18) pages explain the detailed processes for remove material that is defamatory or violates copyright. Those pages mention that the original publishers have the right to appeal the decision, and should submit complaints within 30 days. The "Copyright Infringement Handling Process" has a link to "Copyright Infringement Report FAQ" (Source 20) at the bottom of the page. "Copyright Infringement Report FAQ" provides a link for users to submit requests for ID restoration (Source 21). Users can also submit restoration requests for allegedly defamatory content (Source 22). </t>
  </si>
  <si>
    <t>No disclosure found. The Privacy Policy (Source 5) mentions that users can submit complaints to the company's personal information manager (Andy Kang), and this statements provides the manager's name, phone, and an online form. The "Protection of Users' Rights" page of Transparency Report (Source 15/15') mentions “Kakao makes efforts to protect users’ personal information from being leaked with technology and policy measures. However, if personal information is leaked under these circumstances, the user can request the service provider to remove his/her content from the service.” However, these statements do not disclose the company's process for responding to complaints.</t>
  </si>
  <si>
    <t xml:space="preserve">Partial. Kakao discloses its processes for responding to defamation and copyright grievances but does not disclose its process for responding to other types of freedom of expression related complaints. "Report Rights Infringement" page (Source 23) provides some information about how the company will respond to complaints that content has been wrongfully removed but not for other types of freedom of expression related complaints. </t>
  </si>
  <si>
    <t>No disclosure found. The Kakao Privacy Policy (Source 6/6')  and  the"Protection of Users' Rights" page of Transparency Report (Source 7/7') do not disclose the process for responding to complaints.</t>
  </si>
  <si>
    <t xml:space="preserve">This represents a score decline to partial credit from full credit in the 2017 Index, due to a clarification of the evaluation standards for this element. In 2017, the company received full credit for clearly disclosing how it responds to defamation complaints; however this is only one type of possible freedom of expression related complaint. In 2018, Element 3 measures how the company responds to all types of freedom of expression complaints. Since the company does not disclose its response procedures to all types of freedom of expression complaints, partial credit is awarded. </t>
  </si>
  <si>
    <t>Partial. The "Protection of Users' Rights" page on Transparency Report (Source 15/15') discloses the number of requests the company received to remove content that contains personal information but does not report the number of complaints received related to other types of privacy related issues.</t>
  </si>
  <si>
    <t>Partial. The "Protection of Users' Rights" page on Transparency Report (Source 15/15') discloses the number of requests the company received to remove content that contains personal information. This enables the public to calculate the company's compliance rate for such requests, providing evidence that it is responding to complaints. However, this is only one type of privacy complaint for which the company provides evidence of responding, therefore partial credit is given.</t>
  </si>
  <si>
    <t xml:space="preserve">Marking as no disclosure found, but this does not constitute a score change. </t>
  </si>
  <si>
    <t>2, 16, 17, 18, 19, 20, 21, 22</t>
  </si>
  <si>
    <t>5, 15/15'</t>
  </si>
  <si>
    <t>6/6', 15/15'</t>
  </si>
  <si>
    <t>Daum Search</t>
  </si>
  <si>
    <t>KakaoTalk</t>
  </si>
  <si>
    <t>Group - Kakao</t>
  </si>
  <si>
    <t xml:space="preserve">OperatingCo -  </t>
  </si>
  <si>
    <t>Note: This evaluation is based on Daum's terms of service policy (Source 1) and Daum's operating policy (Source 2), both of which apply to all Daum services. It also takes into account Kakao's comprehensive terms of service (Source 63, 63'), which apply to all Kakao and Daum services.
Yes. The links to the Daum terms of service (Source 1) and Daum's operation policy (Source 2) are located in the main page's footer and one click away from main page. Kakao's comprehensive terms of service (Source 63, 63') are located in the main page's footer and one click away from main page.</t>
  </si>
  <si>
    <t>Note: This evaluation is based on Kakao's terms of service (Source 3, 3') and Kakao's operation policy (Source 4, 4'). It also takes into account Kakao's comprehensive terms of service (Source 63, 63'), which apply to all Kakao and Daum services.
Yes. The links to the Kakao terms of service (Source 3 &amp; 3') and Kakao's operation policy (Source 4 &amp; 4') are located in the footer of company's main page and one click away from the page, based on Korean version. Kakao's comprehensive terms of service (Source 63, 63') are located in the main page's footer and one click away from main page.</t>
  </si>
  <si>
    <t xml:space="preserve">Yes. All policy documents are available in English and Korean.  Both the English and Korean versions share same information. </t>
  </si>
  <si>
    <t>Partial. The terms of service (Source 1) and operation policy (Source 2) use section headers, but the font size is considerably too small and the terms of service are written in a legalese manner. Kakao's comprehensive terms of service (Source 63, 63') use section headers, but offer no tips or guidance and the font size is small.</t>
  </si>
  <si>
    <t>Partial. The Kakao terms of service (Source 3, 3') and Kakao's operation policy (Source 4, 4') use section headers, but they do not offer any tips or guidance and the font size is considerably too small. Kakao's comprehensive terms of service (Source 63, 63') use section headers, but offer no tips or guidance and the font size is small.</t>
  </si>
  <si>
    <t>3, 3', 4, 4'</t>
  </si>
  <si>
    <t xml:space="preserve">Note: This evaluation is based on Daum's terms of service policy (Source 1) and Daum's operating policy (Source 2), both of which apply to all Daum services. It also takes into account Kakao's comprehensive terms of service (Source 63, 63'), which apply to all Kakao and Daum services.
Yes. Daum's terms of service mention that the company notifies users when there are changes made to the terms of service (Source 1). In the comprehensive terms of service (Source 63, 63') Article 2, "Contents, Effect and Changes of the Terms and Conditions” clearly states that the company notifies users about changes to its terms of service. </t>
  </si>
  <si>
    <t>Note: This evaluation is based on Daum's terms of service policy (Source 1) and Daum's operating policy (Source 2), both of which apply to all Daum services. It also takes into account Kakao's comprehensive terms of service (Source 63, 63'), which apply to all Kakao and Daum services.
Yes. Daum's terms of service mention that the company notifies users when there are changes made to the terms of service (Source 1). In the comprehensive terms of service (Source 63, 63') Article 2, "Contents, Effect and Changes of the Terms and Conditions” clearly states that the company notifies users about changes to its terms of service.</t>
  </si>
  <si>
    <t>Note: This evaluation is based on Kakao's terms of service (Source 3, 3') and Kakao's operation policy (Source 4, 4'). It also takes into account Kakao's comprehensive terms of service (Source 63, 63'), which apply to all Kakao and Daum services.
Yes. The terms of service have a section with the heading "The Terms of Service are subject to change," and it says "we will inform you of any changes to our policies in the Service notices at least 7 days before such changes take effect" through an email, a KakaoTalk message, or an alarm message (Source 3/3'). In the comprehensive terms of service (Source 63, 63') Article 2, "Contents, Effect and Changes of the Terms and Conditions” clearly states that the company notifies users about changes to its terms of service.</t>
  </si>
  <si>
    <t>Yes. Daum's terms of service mention that the company notifies users when there are changes by sending emails (Source 1).</t>
  </si>
  <si>
    <t xml:space="preserve">Partial. According to "The Terms of Service are subject to change" section, KakaoTalk will notify users directly by sending emails, KakaoTalk messages, or alarm messages only when the changes can influence users adversely. Otherwise, it will post a notification on the start-up page of the individual KakaoTalk service. (source 3/3') Thus, KakaoTalk receives partial credit. </t>
  </si>
  <si>
    <t xml:space="preserve">Yes: Daum's terms of service indicate that the company will directly notify users of any changes through Daum emails at least 15 days prior to the effective date. Also in case of adverse changes toward users, the company will notify users at least 30 days prior to the effective date (Source 1).  </t>
  </si>
  <si>
    <t>Yes: According to "The Terms of Service are subject to change" section, Kakao will post a notification at least 15 days before the the effective date, and in case of adverse changes, will notify users 30 days prior to the effective date. (Source 3/3')</t>
  </si>
  <si>
    <t xml:space="preserve">Yes: Daum's terms of service has a link to previous terms at the bottom of its page. </t>
  </si>
  <si>
    <t>Yes: Previous terms of services are maintained as a form of official notice in the Notice page. (Source 24)</t>
  </si>
  <si>
    <t xml:space="preserve">3/3', 24 </t>
  </si>
  <si>
    <t>Yes. Article 13 (Obligations of Members) in the Daum terms of service (Source 1) describes 17 activities that are not allowed according to Daum's policies. Daum's Operating Policy (Source 2) also describes several activities that are not allowed in Daum as illegal, obscene, or discriminatory activities. Daum Content Restriction Policy (Source 25) also discloses four cases that are not allowed, including copyright infringement &amp; defamation, obscene, illegal and miscellaneous activities.</t>
  </si>
  <si>
    <t>Yes. Article 13 (Obligations of Members) in the Daum terms of service (Source 1) describes 17 activities that are not allowed according to Daum's policies. Daum Operating Policy (Source 2) also describes several activities that are not allowed in Daum as illegal, obscene, or discriminatory activities. Daum Content Restriction Policy (Source 25) also discloses four cases that are not allowed, including copyright infringement &amp; defamation, obscene, illegal and miscellaneous activities.</t>
  </si>
  <si>
    <t xml:space="preserve">Yes. In the Kakao terms of service policy (Source 3, 3') the section "Please pay particular attention to the following" mentions "please do not forget that you may not use Services in any wrongful manner or purpose" and introduces several examples. Kakao Terms of Service also refers to Kakao Operating Policy. (Source 4/4'). Kakao Operating Policy clearly notifies 'Restrictions on Use of the Services' in order to introduce prohibited activities including illegal activities, obscene content, discriminatory/misleading behavior, spam/advertisement/promotions, account abuse and other. </t>
  </si>
  <si>
    <t>N/A for search engine</t>
  </si>
  <si>
    <t>Yes. Article 11 (Restriction and Suspension on Use of Services) of the Daum terms of service (Source 1) discloses possible cases in which the company may restrict a user's account. Also, Article 13 (Obligations of Members) states that Daum can restrict the use of service if a user violates any of 17 prohibited activities under the Article. Daum Content Restriction Policy (Source 25) also mentions that the company may restrict a user's account if the user violates the restriction policy. ID Restriction Policy (Source 16) further explains the process of account restriction. Moreover, Daum's Anti-Spam Policy (Source 27) clearly discloses that the company can restrict the account of a user who sends spam emails or messages.</t>
  </si>
  <si>
    <t>Yes. Under the "You may use Kakao account" section on Kakao terms of service (Source 3/3'), Kakao states, "If it is found that you have created your Kakao account in breach of the foregoing terms and conditions, Kakao may suspend your use of Services or delete your Kakao account immediately." Also, under "Please pay particular attention to the following" section, KakaoTalk mentions that it "may conduct an investigation into the matter or suspend your use of Services either temporarily or permanently” if a user does not comply with applicable law, the terms of service and/or other policies. Kakao Operating Policy (Source 4/4') states "any users who engage in activities that are covered below may be restricted temporarily or permanently from using the Services without any prior notice." Therefore, Kakao clearly disclose the reasons that it may restrict a user's account.</t>
  </si>
  <si>
    <t>Partial. There are several pieces of information about the processes Daum utilizes to identify content or accounts that violates the company’s rule; however, the disclosure only relates to certain kinds of content or activities and is not comprehensive of the processes the company might use to identify infringing content or accounts, therefore partial credit is given. In, Article 11 (Restriction and Suspension on Use of Services) of the Daum terms of service (Source 1) the company mentions that a user has a right to request take-down of content which violates the user's rights. Users can report any violations of Daum’s policies at the bottom of Daum Content Restriction Policy (Source 25), clicking this link directs to a Report page (Source 26). Moreover, the Daum Spam Policy (Source 27) states "Daum will continue to monitor spam mail activities and enforce this anti-SPAM policy and other relevant policies to prevent its users from receiving any spam mail or spam messages.” and asks users that "Your cooperation with our anti-spam policy is appreciated." The Daum Juvenile Protection Policy (Source 28) states that Daum establishes keyword filtering system its services.</t>
  </si>
  <si>
    <t>Partial. The Kakao Juvenile Protection Policy (Source 29) mentions that keyword filtering system is applied to all Kakao services. Also Kakao Report Rights Infringement page (Source 23) asks users to report content that are infringing on privacy, defamatory, or infringing on copyright. However, the disclosure only relates to certain kinds of content or activities and is not comprehensive of the processes the company might use to identify infringing content or accounts, therefore partial credit is given.</t>
  </si>
  <si>
    <t xml:space="preserve">Partial. Article 13 (Obligations of Members) in the Daum terms of service (Source 1) lists 17 activities that are not permitted in Daum and companies can delete or temporarily block such contents, restrict members' use of services or terminate the contract also without prior notices. Daum Content Restriction Policy (Source 25) discloses four categories of contents that are not allowed including copyright infringement &amp; defamation, obscene, illegal and miscellaneous activities and such contents can be deleted without a notice and posters' ID can be restricted. However, these policies documents don't disclose information about the company's *process* for enforcing its rules, it only discloses the instances in which it may take action and what actions it will take. Therefore partial credit is given. </t>
  </si>
  <si>
    <t xml:space="preserve">Partial. In the "Please pay particular attention to the following" section of the Kakao terms of service, (Source 3/3'), Kakao notifies users that "If you (users) fail to comply with applicable law, the Terms of Service and/or other policies of Kakao, Kakao may conduct an investigation into the matter or suspend your use of Services either temporarily or permanently.” According to Operation Policy (Source 4/4'), there are four types restrictions: (1) Restrictions on Posts, (2) Restrictions on Services, (3) Restrictions on User Accounts, and (4) Registration restrictions. Kakao Operation Policy also states that any users who engage in activities that are not allowed may be restricted temporarily or permanently from using the Services without any prior notice. However, these policies documents don't disclose information about the company's *process* for enforcing its rules, it only discloses the instances in which it may take action and what actions it will take. On a page titled Kakao Report Rights Infringement page (Source 23), the company outlines its enforcement of rules regarding removal of content due to privacy violations, defamation, and copyright. However, it is not clear whether this is comprehensive of  all circumstances under which the company may restrict content or user accounts. Therefore partial credit is given. </t>
  </si>
  <si>
    <t>This represents a score decline to partial credit from full credit in the 2017 Index, due to a clarification of evaluation standards for this element in the 2018 Index. In 2018, for full credit on this element, the company must disclose information about its process for enforcing its rules, not simply the reasons why it may restrict content or accounts. Kakao states why it restricts content or accounts, but does not explain its process for enforcing its rules. Hence partial credit is awarded.</t>
  </si>
  <si>
    <t xml:space="preserve">Yes. The Daum Content Restriction Policy (Source 25) discloses four categories of contents that are not allowed including copyright infringement &amp; defamation, obscene, illegal and miscellaneous activities. Spam Policy (Source 27) suggests eight examples of spam mails. </t>
  </si>
  <si>
    <t>1, 2, 13, 25, 26, 27, 28</t>
  </si>
  <si>
    <t>1, 2, 13, 16, 25, 26, 27, 28</t>
  </si>
  <si>
    <t>3/3', 4/4', 23, 25, 27, 29</t>
  </si>
  <si>
    <t>No disclosure found. Kakao's Transparency Report (Source 15/15') does not clearly disclose data about the volume and nature of content and accounts restricted for violating the company’s rules. The "Requests from Government Agencies” section on its Transparency Report states "The Korea Communications Standards Commission delivers a request for voluntary restrictions on information such as obscene material that contain obvious illegal content without going through a separate review process. Kakao imposes voluntary restrictions on the content in question when deemed necessary, such as removing content from the service, in accordance with the service’s terms of service." Kakao states that it immediately deletes or reports postings that contains and leaks personal information. However, Daum-Kakao Corp. does not clearly disclose any data with regard to how the company enforces these rules, therefore no credit is given.</t>
  </si>
  <si>
    <t>15/15'</t>
  </si>
  <si>
    <t>Partial. In the "Protection of Users’ Rights" section in the Kakao Transparency Report (Source 15/15'), there is a subsection called "Requests from Government Agencies." It lists various non-judicial government agencies such as The Ministry of Food and Drug Safety and The Korea Internet and Security Agency (KISA) that may request content restrictions and it lists their legal basis. However, the report does not clearly disclose Daum-Kakao's own process for reviewing requests from these government agencies, therefore partial credit is given.</t>
  </si>
  <si>
    <t xml:space="preserve">No. Kakao's Transparency Report (Source 15/15’) states: “Please note that these requests were from the South Korean government only.” Thus, Kakao Corp. does not disclose its process for responding to government requests from foreign jurisdictions. </t>
  </si>
  <si>
    <t>Yes. On the "Protection of Users' Rights" page in the Transparency Report (Source 15/15'), the company provides a flowchart describing the company's process for handling requests for the removal of content that come from users, but are not necessarily related to enforcing the company's terms of service (for example, defamation-related requests, copyright requests, etc). Moreover, there is a hyperlink "Learn More" which links to pages explaining the company's process for responding to private requests regarding defamation (Source 17), and copyright infringement (Source 18).</t>
  </si>
  <si>
    <t xml:space="preserve">Yes. Under the "Requests from Government Agencies" section in the Transparency Report (Source 15/15'), Kakao Corp. clearly provides the legal bases for complying with different types of content removal requests and links to relevant laws, including the Act of the Establishment and Operation of Korea Communications Commission, Pharmaceutical Affairs Act, and Military Service Act. </t>
  </si>
  <si>
    <t>Yes. Under the "Requests from Users" section in the Transparency Report (Source 15/15'), Kakao Corp. clearly provides the bases for complying with different types of content removal requests that come directly from users, and links to relevant laws, including the Trademark Act, the Copyright Act, and the Act on Promotion of Information and Communications Network Utilization and Information Protection.</t>
  </si>
  <si>
    <t xml:space="preserve">Partial. It is not clear whether the company carries out due diligence on government requests. Daum-Kakao's Transparency Report (Source 15/15’) states, "The Korea Internet and Security Agency (KISA) mainly request the service provider to handle postings that contains and leaks personal information. Kakao immediately deletes or reports such postings.” Also, it states that "if it is difficult to determine the illegality of the content, such as the content’s possibilities of defamation or violation of the National Security Law, the Korea Communications Standards Commission reviews the content in accordance with related laws and handles the content with the results of the review." Thus, it suggests that a government agency, rather than the company, determines the legality of content, and the company abides by the agency's decision. </t>
  </si>
  <si>
    <t>Yes. On the "Protection of Users' Rights" page in the Transparency Report (Source 15/15'), the company provides a flowchart describing the company's process for handling requests for the removal of content that come from users, but are not necessarily related to enforcing the company's terms of service (for example, defamation-related requests, copyright requests, etc). Moreover, there is a hyperlink "Learn More" which links to pages explaining the company's process for responding to private requests regarding defamation (Source 17), and copyright infringement (Source 18), where the company states that they review each request to make sure it is in compliance.</t>
  </si>
  <si>
    <t>Yes. On the "Protection of Users' Rights" page in the Transparency Report (Source 15/15') the company provides a flowchart describing the company's process for handling rights of infringements reports. Moreover, there is a hyperlink "Learn More" which is linked to pages explaining the company's process for responding to private requests regarding defamation (Source 17), copyright infringement (Source 18), and contents posted by users that can't be removed by other users (Source 30). Each page provides a flowchart and detailed explanations. And at the bottom of each page, there is a link to FAQs (Source 19, 20, 31).</t>
  </si>
  <si>
    <t>The represents an improvement to "full credit" from "no disclosure found" based on a reassessment of Kakao's disclosure. In 2017, Kakao did not receive credit at the Group level on this element. A reassessment of the disclosure in the 2018 Index determined that the company's service-level disclosure is applicable at the Group level as well, therefore full credit is given.</t>
  </si>
  <si>
    <t>15/15', 17, 18, 19, 20, 30, 31</t>
  </si>
  <si>
    <t>No. Kakao's Transparency Report (Source 15/15') states that the report reflects requests "from the South Korean government only.”</t>
  </si>
  <si>
    <t>No disclosure found. Kakao's Transparency Report (Source 15/15') only reports the number of requests it receives. It does not report the number of accounts affected.</t>
  </si>
  <si>
    <t>No disclosure found. Kakao's Transparency Report (Source 15/15') only reports the number of requests received. It does not have the number of URLs or pieces of content affected.</t>
  </si>
  <si>
    <t>This element is not applicable for messaging services.</t>
  </si>
  <si>
    <t>Partial. Kakao's Transparency Report (Source 15/15') categorizes requests based on government agencies that made the requests, not the types of subject matter associated. The company explains the types of subject matters on which government agencies requested the removals, but this data is not broken out by these subject matter types.</t>
  </si>
  <si>
    <t xml:space="preserve">Yes. Kakao's Transparency Report (Source 15, 15') categorizes the number of requests by several legal authorities, like Korea Communications Standards Commission, Ministry of Food and Drug Safety, Korea Internet and Security Agency, and etc. </t>
  </si>
  <si>
    <t xml:space="preserve">Yes. Kakao's Transparency Report (Source 15, 15') clearly lists the number of requests the company received and the number with which it complied ("processed"). </t>
  </si>
  <si>
    <t xml:space="preserve">Yes. Kakao Corp. reports the transparency report twice a year, and the most recent disclosure was written in the first half of 2017. </t>
  </si>
  <si>
    <t>No. The data cannot be exported in a structured format.</t>
  </si>
  <si>
    <t xml:space="preserve">No disclosure found. Kakao Corp. does not clarify in its Transparency Report (Source 15/15') whether it has received private requests from outside South Korea. The report states: "Please note that these requests were from the South Korean government only." </t>
  </si>
  <si>
    <t xml:space="preserve">This element is not applicable for search services. </t>
  </si>
  <si>
    <t>No disclosure found. It is not clear from the transparency report (Source 15/15') that the number of requests is the same as the number of content/URLs affected. A user can make one request on several content/URLs. The report only lists the number of requests.</t>
  </si>
  <si>
    <t>Yes. Kakao's Transparency Report (Source 15/15') categorizes user requests into fives types: copyright, trademark, likeness, personal information, and defamation.</t>
  </si>
  <si>
    <t>Yes. For copyright requests, the Transparency Report (Source 15/15') distinguishes reports from right-holders and reports from third parties such as the Korea Copyright Commission. For other types of requests, only the person affected can make the request.</t>
  </si>
  <si>
    <t>Yes. The transparency Report of Kakao Corp. (Source 15/15') lists the number of requests with which the company complied ("processed").</t>
  </si>
  <si>
    <t>No. The data cannot be downloaded in a structured data format.</t>
  </si>
  <si>
    <t>Marking as "no" vs. "no disclosure found," which does not result in a score change.</t>
  </si>
  <si>
    <t>No disclosure found. It is not clear whether the transparency report of Kakao Corp. covers all types of private requests. Kakao Corp. might receive private requests that do not have legal basis, which is not clarified in the Transparency Report.</t>
  </si>
  <si>
    <t>N/A for search engines as the content is not generated on the platform.</t>
  </si>
  <si>
    <t>N/A for email services</t>
  </si>
  <si>
    <t>Partial. Kakao Corp. commits to notify users who post allegedly defamatory content when such content is temporarily removed. (Source 15/15').  "Report Rights Infringement" (Source 23) provides a flowchart explaining the process of removal of defamatory or copyright-infringing content, and this information also mentions a commitment to notify users whose content is restricted. However, it is unclear whether users are notified if their content is restricted for other reasons besides defamation or copyright infringement (such as those outlined in Kakao's Terms of Service (Souce 4, 4'), which says that it may remove, delete or refuse to post content that violates relevant laws or Kakao’s policies). Therefore partial credit is given.</t>
  </si>
  <si>
    <t xml:space="preserve">Partial. On a page titled Defamation Report Page (Source 69), the company says that when users try to access content restricted for defamation, the page will show a notice saying that the content is restricted. Since it is not clear if this is also the case in terms of other types of content restrictions, partial credit is given. </t>
  </si>
  <si>
    <t xml:space="preserve">No disclosure found. In order to comply with legal requirements (Article 44-2 of the Act on Promotion of Information and communications network utilization and information protection), KakaoTalk should display a notification toward users who attempt to access content that has been restricted in compliance with legal procedures; however, Kakao Corp. does not disclose that it complies with this notification procedure in any company policy. Thus, the company receives no credit on element. </t>
  </si>
  <si>
    <t>This represents a score improvement to partial credit from no credit/"no disclosure found," due to a disclosure not located in the 2017 Index. In 2017, researchers were unable to locate company disclosure on  whether it notifies users who attempt to access content that has been restricted. However, on the Defamation Report page, the company clearly indicates that users see a notice when trying to access content blocked for defamation. However, it is not clear whether the same is true in case of other types of content restrictions. Therefore, the company receives partial credit in the 2018 Index.</t>
  </si>
  <si>
    <t>Yes. "Report Rights Infringement" (Source 23) states that when Kakao notifies users who posted the content that was restricted, such notifications include the reason for removal.</t>
  </si>
  <si>
    <t>N/A for search engines.</t>
  </si>
  <si>
    <t>Yes. According to Article 13 (Member's requirement) of the terms of service (Source 1), the company can restrict a user's use of the services if the user violates this article. And ID Restriction Policy states that the user's account (IDs) will be restricted according to Article 13 of the terms (ID Restriction Policy, Source 16). Spam Policy states "Daum will temporarily suspend the use of the Daum email services or delete the ID of any user who attempts to or does email or transmit spam mail through the Daum email service." (Source 27). When an ID is restricted, the user will see a notification saying the reason that the ID is restricted when the user tries to access that ID (Source 16).</t>
  </si>
  <si>
    <t>No. Kakao's Terms of Service mentions that it "may suspend use of the services or delete Kakao account immediately", if Kakao users violates the terms and conditions. Kakao also may suspend use of the services either temporarily or permanently If a user fails to comply with applicable law, Terms of Service and/or other policies of Kakao (Source 3/3'). Kakao Operation Policy provides that users who engage in prohibited activities like illegal activities, obscene content, discriminatory/misleading behaviors, spam/advertisements/promotions and account abuse may be restricted, temporarily or permanently, from using the service(s) without any prior notice (Source 4/4').</t>
  </si>
  <si>
    <t>1, 16, 19, 27</t>
  </si>
  <si>
    <t>3/3', 4/4', 15/15', 23</t>
  </si>
  <si>
    <t>This indicator is not applicable for Internet companies.</t>
  </si>
  <si>
    <t xml:space="preserve">Partial. When users sign up for Daum service at the first time, Daum offers two verification processes - phone number or email address (Source 32). In South Korea, a mobile phone number is connected to a user's offline identity according to the device/SIM card registration law. If a user wants to find the account's ID, he/she should verify with their phone number beforehand (Source 33). If a user chooses phone-number verification when signing up, the user is registered as a "Real-name member" who may use all services for free, while non-real-name members may be restricted in using some services such as payment service and posting content until the members verify their identity (Source 34). Users who do not have mobile phones and other Korean verification means like foreigner registration numbers (for foreigners), should verify their identities with a copy of passport or formal ID (Source 35). Since the company does not necessarily require real-name ID but restricts users' access to services if they do not provide this ID, partial credit is given for this element. </t>
  </si>
  <si>
    <t>Partial. The company’s corporate website (FAQ page related to privacy, Source 36/36') states that “Kakao requests the user for their name, password and contact information (email, telephone number) once a user registers for our service. Some services may verify the identity of the user or collect the user’s delivery, payment, location and device information. Information including IP address, cookie and usage records is collected while the user uses the service." However, it is not clear which services may request user-identity verification, thus KakaoTalk earns a partial score.</t>
  </si>
  <si>
    <t>32, 33, 34, 35</t>
  </si>
  <si>
    <t>36/36'</t>
  </si>
  <si>
    <t>Yes. The link to the privacy policy that covers Daum Search and Daum Mail (Source 5) is located in the footer of company's main homepage and one click away from the homepage.</t>
  </si>
  <si>
    <t>Yes. The link to the privacy policy for KakaoTalk (Source 6) is located in the footer of company's main homepage and one click away from the homepage.</t>
  </si>
  <si>
    <t xml:space="preserve">Yes. Both English and Korean versions of the privacy policy are available. </t>
  </si>
  <si>
    <t>Yes. The Daum privacy policy is neatly spaced and contains both headers and numbered sections for easy reference. Images, boxes, and other visible formats in the Daum privacy policy visually help readers to follow and understand (Source 5).</t>
  </si>
  <si>
    <t xml:space="preserve">Yes. The Kakao privacy policy is neatly spaced and contains both headers and numbered sections for easy reference (Source 6). </t>
  </si>
  <si>
    <t>Yes. In the section "Other Matters” in Daum's privacy policy (Source 5) it states that Daum will post a notice of any changes at least 7 days before the effective date, and at least 30 days prior to the effective date if the changes materially influence users' rights or obligations.</t>
  </si>
  <si>
    <t>Yes. In Kakao's privacy policy (Source 6, 6') under the heading: "Any changes to our Privacy Policy will be notified separately” Kakao states that it notifies users of any privacy policy changes.</t>
  </si>
  <si>
    <t>Yes. In the section "Other Matters” of Daum's privacy policy (Source 5) the company states that Daum will post a notice of any changes at least 7 days before the effective date, and at least 30 days prior to the effective date if the changes materially influence users' rights or obligations. Posting a notification qualifies as direct notification for search users.</t>
  </si>
  <si>
    <t>No. In the section "Other Matters” of Daum' privacy policy (Source 5) the company states that Daum will post a notice of any changes at least 7 days before the effective date, and at least 30 days prior to the effective date if the changes materially influence users' rights or obligations. Posting a notification does not qualify as direct notification for email users, who have an account through which they could be contacted directly by the company.</t>
  </si>
  <si>
    <t>No. Under the heading: "Any changes to our Privacy Policy will be notified separately” in the Kakao Privacy Policy (Source 6/6’), Kakao states that it will post a notification of any privacy policy changes. This is not a direct notification toward users who have accounts.</t>
  </si>
  <si>
    <t>Yes. In the section "Other Matters” on Daum Privacy Policy (Source 5) the company states that it will post a notice of any changes at least 7 days before the effective date, and at least 30 days prior to the effective date if the changes materially influence users' rights or obligations.</t>
  </si>
  <si>
    <t>Yes. Under the heading "Any changes to our Privacy Policy will be notified separately” section in Kakao's Privacy Policy (Source 6/6’), Kakao mentions that it notifies users of any privacy policy changes 7 days prior to the effective date, and if the changes materially affect users' rights, 30 days prior to the effective date.</t>
  </si>
  <si>
    <t>Yes. The Section "Other Matters” of Daum's privacy policy (Source 5) provides links to previous privacy policies.</t>
  </si>
  <si>
    <t xml:space="preserve">Yes. At the bottom of Kakao's privacy policy (Source 6,6'), there is a link to previous privacy policies. </t>
  </si>
  <si>
    <t>6/6'</t>
  </si>
  <si>
    <t>Yes. In the section "Collection of Personal Information” in the Daum privacy policy (Source 5) the company provides a link to a table that discloses information collected for each of its services. The first column of the table is a list of services and the second and third columns are lists of information collected.</t>
  </si>
  <si>
    <t>Yes. Under the heading "KAKAO will collect the following information” in the Kakao privacy policy (Source 6/6'), the company explains what types of information are collected, and how they are collected, "When you sign up for the Services or in the course of your use of the Services, KAKAO will collect your telephone number, contact information saved on your smartphone or other device (telephone numbers and names of third parties), username (nickname), Kakao Account email address, For information about sending email and password through the official website of KAKAO, individual applications or programs. You may choose to provide us with your birthday, gender, user ID, photos (including meta-information), and location information. Device-specific information (such as your operating system, screen size and unique device identifiers), IP address, cookies, date of visit, record of illegitimate use, service use records, etc. can be created automatically and collected in the course of service use or business process.” KAKAO also mentions that it collects shipping information (including the name, mobile phone number and address) and credit card information, carrier information, gift certificate number or other information required for payment processing when users use paid services. The Personal Information Lifecycle infographic (Source 37) provides a guideline by visualizing some of the information collected.</t>
  </si>
  <si>
    <r>
      <rPr>
        <sz val="10"/>
        <rFont val="Arial"/>
        <family val="2"/>
        <charset val="1"/>
      </rPr>
      <t>Partial. The Daum privacy policy (Source 5) lists methods of user information collection, including service use, event application, customer center, fax, telephone, etc. However, this list of collection methods is not comprehensive of all of the types of user information the company collects. From the privacy policy, users can also access a pop-up timetable (Source 67) which includes information on different types of user information it collects, and whether this information is required or optional. At the bottom of the table, the company says that during the service usage, IP Address, Cookie, visiting date, service usage report, illegal usage and platforms are recorded automatically ("</t>
    </r>
    <r>
      <rPr>
        <sz val="10"/>
        <rFont val="Noto Sans CJK SC Regular"/>
        <family val="2"/>
      </rPr>
      <t>서비스 이용과정에서 아래와 같은 정보들이 자동으로 생성되어 수집될 수 있습니다</t>
    </r>
    <r>
      <rPr>
        <sz val="10"/>
        <rFont val="Arial"/>
        <family val="2"/>
        <charset val="1"/>
      </rPr>
      <t xml:space="preserve">.
IP Address, </t>
    </r>
    <r>
      <rPr>
        <sz val="10"/>
        <rFont val="Noto Sans CJK SC Regular"/>
        <family val="2"/>
      </rPr>
      <t>쿠키</t>
    </r>
    <r>
      <rPr>
        <sz val="10"/>
        <rFont val="Arial"/>
        <family val="2"/>
        <charset val="1"/>
      </rPr>
      <t xml:space="preserve">, </t>
    </r>
    <r>
      <rPr>
        <sz val="10"/>
        <rFont val="Noto Sans CJK SC Regular"/>
        <family val="2"/>
      </rPr>
      <t>방문 일시</t>
    </r>
    <r>
      <rPr>
        <sz val="10"/>
        <rFont val="Arial"/>
        <family val="2"/>
        <charset val="1"/>
      </rPr>
      <t xml:space="preserve">, </t>
    </r>
    <r>
      <rPr>
        <sz val="10"/>
        <rFont val="Noto Sans CJK SC Regular"/>
        <family val="2"/>
      </rPr>
      <t>서비스 이용 기록</t>
    </r>
    <r>
      <rPr>
        <sz val="10"/>
        <rFont val="Arial"/>
        <family val="2"/>
        <charset val="1"/>
      </rPr>
      <t xml:space="preserve">, </t>
    </r>
    <r>
      <rPr>
        <sz val="10"/>
        <rFont val="Noto Sans CJK SC Regular"/>
        <family val="2"/>
      </rPr>
      <t>불량 이용 기록</t>
    </r>
    <r>
      <rPr>
        <sz val="10"/>
        <rFont val="Arial"/>
        <family val="2"/>
        <charset val="1"/>
      </rPr>
      <t xml:space="preserve">, </t>
    </r>
    <r>
      <rPr>
        <sz val="10"/>
        <rFont val="Noto Sans CJK SC Regular"/>
        <family val="2"/>
      </rPr>
      <t>기기정보</t>
    </r>
    <r>
      <rPr>
        <sz val="10"/>
        <rFont val="Arial"/>
        <family val="2"/>
        <charset val="1"/>
      </rPr>
      <t xml:space="preserve">)". However, the term "automatically" is vague, and does not clearly explain how this information is collected. Thus, Daum receives a partial score. </t>
    </r>
  </si>
  <si>
    <t xml:space="preserve">Yes. The "KAKAO will collect the following information” section in the Kakao privacy policy (Source 6/6') explains  what types of information are collected, and how they are collected. For example, users may choose to provide "birthday, gender, user ID, photos (including meta-information), and location information," while  "device-specific information (such as your operating system, screen size and unique device identifiers), IP address, cookies, date of visit, record of illegitimate use, service use records, etc.” can be automatically collected. </t>
  </si>
  <si>
    <t>Yes. The "Collection of Personal Information” section in the Daum Privacy Policy (Source 5) states that it collects the minimum of personal information required to deliver the service.</t>
  </si>
  <si>
    <t>Yes. The Personal Information Lifecycle infographic (Source 37) states that "only the most necessary personal information is collected.”</t>
  </si>
  <si>
    <t>5, 67</t>
  </si>
  <si>
    <t>6/6', 37</t>
  </si>
  <si>
    <t xml:space="preserve">Partial. In the "Provision of Personal Information” section of the Daum privacy policy (Source 5) the company provides a link to a table showing what information is shared, when it is shared, the names of third parties, and for which event or service it was shared (Source 39). However, there is no clear information about whether Daum shares each type of user information it collects with third parties. Thus, Daum receives partial credit. </t>
  </si>
  <si>
    <t xml:space="preserve">Partial. In the Kakao privacy policy (Source 6/6’) the company states that Kakao "will not disclose to or share your personal information with any third party unless consented by you in the course of your use of the Services or otherwise required by law." However, Kakao does not clearly disclose which types of personal information it shares in these cases. Therefore, KakaoTalk receives partial credit. </t>
  </si>
  <si>
    <t>Yes. The "Provision of Personal Information” section in the Daum privacy policy (Source 5) states that Daum shares information with third parties prescribed by law or with investigation agencies, and with third parties to which the company outsourced part of its services (Source 38). It also provides a link to a list of third parties which it shared user information for use of other services (Source 39).</t>
  </si>
  <si>
    <t>Yes. In the Kakao privacy policy (Source 6/6’) the company states that it shares user information with application developers, linked services (companies with whom Kakao users may link their account) and third party service providers. Kakao also provides a detailed table on which types of data are shared with third parties (Source 40).</t>
  </si>
  <si>
    <t>Yes. The "Provision of Personal Information” section in the Daum privacy policy (Source 5) states that Daum shares user information with third parties prescribed by law or with investigation agencies in accordance with the process and method prescribed by law.</t>
  </si>
  <si>
    <t>Yes. On the "Government Requests for User Information" page in the Kakao Transparency Report (Source 15/15’) the company states, "Kakao provides users’ personal information through legitimate processes if the company is required to do so by law." The Privacy Protection FAQ (Source 41/41') and Transparency Report FAQ (Source 42/42') state in detail which kinds of user information are shared with which legal authorities on what legal basis.</t>
  </si>
  <si>
    <t>Partial. The "Provision of Personal Information” section on the Daum privacy policy (Source 5) provides a link to a table showing what information was shared, when it was shared, the names of third parties, and for which service it was shared (Source 39). However, the disclosure is incomplete with regard to when the company shares user information for use of other services, including searching and posting content.</t>
  </si>
  <si>
    <t xml:space="preserve">Yes. The Kakao privacy policy (Source 6/6’) provides links to lists showing third parties that personal information of KakaoTalk is shared with (Source 43, 44/44'). Also, under the heading "KAKAO may entrust a third party with the handling of your personal information when necessary for seamless provision of the Services," the section gives a list of third party service providers. </t>
  </si>
  <si>
    <t>5, 38, 39</t>
  </si>
  <si>
    <t>6/6', 15/15', 40, 41/41', 42/42', 43, 44/44'</t>
  </si>
  <si>
    <t xml:space="preserve">Partial. The Daum privacy policy (Source 5) introduces a general list of purposes for collecting user information. However, it does not disclose the specific purposes for each type of user information collected, therefore partial credit is given. </t>
  </si>
  <si>
    <t xml:space="preserve">Partial. The Personal Information Lifecycle infographic (Source 37/37') categorizes information into three categories - Necessary, Optional, and Automatically generated - and provides purposes for necessary information ("to use the service's basic features") and optional information ("to provide users with more customized content"). Further,  under the section "Your personal information will be used by KAKAO to provide better services” in the Kakao privacy policy (Source 6/6') the company discloses its purpose for collection for some types of user information the company collects (identity information, age, account, contact information and device information). However, this information is not comprehensive, thus Kakao receives partial credit. </t>
  </si>
  <si>
    <t xml:space="preserve">Partial. The "Provision of Personal Information” section in the Daum privacy policy (Source 5) discloses the company's reasons for sharing user information. These include "to provide better service," "for quality control," "to process payments," and to "comply with law or investigation agencies requests." It also provides a link to a table showing what information was shared for which service (Source 39). However, the company does not disclose its reasons for each type of user information it shares, thus Daum receives partial credit. </t>
  </si>
  <si>
    <t>Partial. The Personal Information Lifecycle infographic (Source 37/37') states that it shares personal information "to provide Kakao users with optimal service (ex. customer service, product delivery) and "for use in [a] third party's service." But it does not say which kinds of user information are shared for this purpose. Under the headings "KAKAO will never disclose your personal information to a third party unless consented by you or otherwise required by law" and "KAKAO may entrust a third party with the handling of your personal information when necessary for seamless provision of the Services” in the privacy policy (Source 6/6') the company discloses its purposes for sharing, but not for each type of user information. "Parties to be provided with your personal information" (Source 44/44') discloses additional information on the purpose of sharing and what information was shared with which third parties, but generally, this information lacks details about the purpose for sharing user information. Therefore, Kakao receives partial credit.</t>
  </si>
  <si>
    <t>Partial. The section "Use of Personal Information" in the Daum privacy policy (Source 5) clearly states that user information is only used for the purposes disclosed in privacy policy, and if there are any changes to the purposes Kakao will obtain users' prior consent. However, this is not a clear commitment to limit the use of user information to the purpose for which it was collected, but to limit its use to the purposes agreed to by the user and outlined in the privacy policy. Therefore, partial credit is given.</t>
  </si>
  <si>
    <t>Partial. The Personal Information Lifecycle infographic (Source 37/37') mentions “personal information is used only for purposes agreed upon by the user." The privacy policy (Source 6/6') further states "keeping your personal information safe is one of our top priorities. KAKAO will use your personal information only for the purpose and within the scope to which you consent with the goal of providing KAKAO services (each a “Service” and, collectively, the “Services”) in a seamless manner." However, this is not a clear commitment to limit the use of user information to the purpose for which it was collected, but to limit its use to the purposes agreed to by the user. Therefore, partial credit is given.</t>
  </si>
  <si>
    <t>This represents a score decline to "partial credit" from "full credit" in the 2017 Index, due to a re-assessment of Kakao's disclosure on this element. In the 2017 Index, Kakao received full credit for disclosing a use limitation committment. However, this disclosure is not a clear commitment to limit the use of user information to the purpose for which it was collected, but to limit its use to the purposes agreed to by the user. Therefore, partial credit is given in the 2018 Index.</t>
  </si>
  <si>
    <t>This represents a score decline to "partial credit" from "full credit" in the 2017 Index, due to a re-assessment of Kakao's disclosure on this element. In the 2017 Index, Kakao received full credit for disclosing a use limitation committment. However, this disclosure is not a clear commitment to limit the use of user information to the purpose for which it was collected, but to limit its use to the purposes agreed to by the user and outlined in the privacy policy. Therefore, partial credit is given in the 2018 Index.</t>
  </si>
  <si>
    <t>5, 39</t>
  </si>
  <si>
    <t>6, 37/37' 44/44'</t>
  </si>
  <si>
    <t>Yes. The "Use of Personal Information” section in the Daum privacy policy (Source 5) states that personal information is utilized only for a limited period of time and will be destroyed immediately after when a user unregisters from the service or withdraws consent. It also states that certain types of information are required to be retained for a specific period based on applicable laws and provides a list of types of information to be retained, the applicable law, and the retention period.</t>
  </si>
  <si>
    <t>Yes. The Kakao privacy policy (Source 6/6') states "After fulfilling the purpose of collection and use of your personal information to which you have consented, your personal information will be placed in a separate database (or a filing cabinet in case of paper records) and retained for a certain period of time stipulated under the applicable laws and regulations before being discarded.” It provides a list of types of information to be retained, applicable law, and timeframe for retention.</t>
  </si>
  <si>
    <t>Yes. The "Use of Personal Information” section in the Daum privacy policy (Source 5) states that personal information is utilized only for a limited period of time and will be destroyed immediately after when a user unregisters from the service or withdraws consent.</t>
  </si>
  <si>
    <t>Yes. In the Kakao terms of service (4/4') the company states "if you wish not to use Services any longer, you may, at any time, request for the termination of the Terms of Service by using the menu provided in Services. In such case, Kakao will take actions accordingly in a swift manner as required under relevant laws and regulations. Upon the termination of the Terms of Service, unless we are required to preserve your information under applicable law and/or the Kakao Privacy Policy, your information and any and all data provided by you, such as your postings and other content, will be deleted." Also, in the Personal Information Lifecycle infographic (Source 37/37') the company states that personal information is "destroyed when a user unregisters from a service or upon a user's request.”</t>
  </si>
  <si>
    <t>No disclosure found. Although the "Personal Information is destroyed without delay in a secure manner” section in the Personal Information Lifecycle infographic (Source 37/37') mentions that personal information is "destroyed without delay,” Daum does not indicate any specific timeframe.</t>
  </si>
  <si>
    <t>No disclosure found. In the "You may elect to deactivate your account" section of the Kakao terms of service (4/4') the company states "if you wish not to use Services any longer, you may, at any time, request for the termination of the Terms of Service by using the menu provided in Services. In such case, Kakao will take actions accordingly in a swift manner as required under relevant laws and regulations. Upon the termination of the Terms of Service, unless we are required to preserve your information under applicable law and/or the Kakao Privacy Policy, your information and any and all data provided by you, such as your postings and other content, will be deleted.' Also, although "Personal Information is destroyed without delay in a secure manner” section on Personal Information Lifecycle infographic (Source 37/37') mentions that personal information is "destroyed without delay”, Kakao does not indicate any specific timeframe.</t>
  </si>
  <si>
    <t>5, 37</t>
  </si>
  <si>
    <t>4/4', 6/6', 37/37'</t>
  </si>
  <si>
    <t>Partial. Under "Miscellaneous” in the privacy policy (Source 5) it states: "(1) Users may access and change their personal information anytime; and (2) Users may withdraw consent for personal information collection and unregister from membership anytime. Also, according to My Information Management FAQ (Source 34, 35), users can change mobile phone numbers, email addresses, names, birthdays, and sex." However, it is not clear whether users have options to control other types of user information the company collects. Thus, Daum receives partial credit.</t>
  </si>
  <si>
    <t>Partial. Under "Miscellaneous” on the privacy policy (Source 5) it states: "(1) Users may access and change their personal information anytime; and (2) Users may withdraw consent for personal information collection and unregister from membership anytime. Also according to My Information Management FAQ (Source 34, 35), users can change mobile phone numbers, email addresses, names, birthdays, and sex." However, it is not clear whether users have options to control other types of user information the company collects. Thus, Daum receives partial credit.</t>
  </si>
  <si>
    <t>Partial. Under the heading "KAKAO will protect your rights” in the Kakao privacy policy (Source 6/6') it states that users "may review or change their personal information at any time, and may also request to withdraw consent to KAKAO’s collection and use of personal information or to unregister from the Services." However, it is unclear whether users have options to control other kinds of user information the company collects. Moreover, the Personal Information Lifecycle infographic (Source 46/46') describes three categories of user information including ‘Necessary', ‘Optional', and 'Automatically generated.’ It also suggests examples of the types for necessary information (e.g., ID, password, contact information) and automatically generated information (e.g,. IP address, cookies, service use history) it collects. But, it does not provide any examples of the types of optional information it collects, and it does not clarify whether users have options to control the company's collection of automatically generated information. For this reason, Kakao receives partial credit.</t>
  </si>
  <si>
    <t>No disclosure found. Although the My information Management FAQ page (Source 35) explains how users can delete their image in their service, there is no information about how to delete this from the company's servers, or how to delete any other types of user information. Thus, Daum Search receives no credit.</t>
  </si>
  <si>
    <t>No disclosure found. Although the My information Management FAQ page (Source 35) explains how users can delete their image in their service, there is no information about how to delete this from the company's servers, or how to delete any other types of user information. Thus, Daum Mail receives no credit.</t>
  </si>
  <si>
    <t xml:space="preserve">Yes. Daum-Kakao provides users with customized (targeted) advertising services based on their preferences and users can opt-in or opt-out to receive this service (Source 45). </t>
  </si>
  <si>
    <r>
      <rPr>
        <sz val="10"/>
        <rFont val="Arial"/>
        <family val="2"/>
        <charset val="1"/>
      </rPr>
      <t>Yes. Kakao's Targeted Advertising policy (Source 45) states, "Users may block targeted advertising any time (</t>
    </r>
    <r>
      <rPr>
        <sz val="10"/>
        <rFont val="Noto Sans CJK SC Regular"/>
        <family val="2"/>
      </rPr>
      <t>이용자는 언제든지 맞춤형 광고 수신을 차단할 수 있으며</t>
    </r>
    <r>
      <rPr>
        <sz val="10"/>
        <rFont val="Arial"/>
        <family val="2"/>
        <charset val="1"/>
      </rPr>
      <t>)," and "users may block collection of information by changing the switch to 'Block Targeted Advertising' (‘</t>
    </r>
    <r>
      <rPr>
        <sz val="10"/>
        <rFont val="Noto Sans CJK SC Regular"/>
        <family val="2"/>
      </rPr>
      <t>맞춤형 광고 차단’으로 스위치를 변경하면 정보 수집을 차단할 수 있으며</t>
    </r>
    <r>
      <rPr>
        <sz val="10"/>
        <rFont val="Arial"/>
        <family val="2"/>
        <charset val="1"/>
      </rPr>
      <t>)"  Kakao clearly discloses that it provides users with options for how their information is used for targeted advertising.</t>
    </r>
  </si>
  <si>
    <t>This represents a score improvement to full credit from no credit/"no disclosure found" in the 2017 Index, based on improved disclosure by Kakao of options users have to control how their information is used for targeted advertising. In the 2017 Index, the policy regarding targeted advertising applied only to Daum services, so credit was only given for Daum Search and Daum Mail. The policy has since been revised to include Kakao services. Therefore, full credit Kakao (Group) and KakaoTalk receive full credit in the 2018 Index.</t>
  </si>
  <si>
    <t>This represents a score improvement to full credit from no credit/"no disclosure found" in the 2017 Index, due to improved disclosure by Kakao of options users have to control how their information is used for targeted advertising. In the 2017 Index, the policy regarding targeted advertising applied only to Daum services, so credit was only given for Daum Search and Daum Mail. The policy has since been revised to include Kakao services. Therefore, full credit Kakao (Group) and KakaoTalk receive full credit in the 2018 Index.</t>
  </si>
  <si>
    <t xml:space="preserve">No.  Targeted advertising is "on" by default. Users can select opt-in or opt-out options from Kakao's Targeted Advertising policy (Source 45). </t>
  </si>
  <si>
    <t>Marking this as "no credit" versus "no disclosure found," which does not represent a score change.</t>
  </si>
  <si>
    <t>5 (Korean version only), 34, 35, 45</t>
  </si>
  <si>
    <t>3/3', 6/6', 45</t>
  </si>
  <si>
    <t>Yes. According to Mail Reception FAQ (Source 46) and Address Book FAQ (Source 47), users can obtain email history and contacts in the address book of the mail service. This suggests that users can obtain a copy of at least some of their user information, which is enough to earn full credit.</t>
  </si>
  <si>
    <t xml:space="preserve">Yes. According to a guide "How do I save my previous chats" on the KakaoTalk Help page (Source 54/54’), users can save and download their chat history. This suggests that users can obtain a copy of some of their user information. </t>
  </si>
  <si>
    <t>No disclosure found. The Daum Privacy Policy (Source 5) states that users can review or modify their personal information at any time by accessing "My Account." This feature allows users to login and check some of their personal information, such as names, addresses, contacts, and to modify their profile information. But there is no direct disclosure about whether users can obtain a copy of such information.</t>
  </si>
  <si>
    <t>Yes. According to Mail Reception FAQ (Source 46) and Address Book FAQ (Source 47), users can obtain email history and contacts in the address book of the mail service.</t>
  </si>
  <si>
    <t xml:space="preserve">Yes. According to a guide "How do I save my previous chats" on the KakaoTalk Help page (Source 54/54’), users can save and download their chat history. </t>
  </si>
  <si>
    <t xml:space="preserve">No disclosure found. According to Mail Reception FAQ (Source 46) and Address Book FAQ (Source 47), users can obtain email history and contacts in the address book of the mail service. However, this statement does not specify the format that users can download this information in. </t>
  </si>
  <si>
    <t xml:space="preserve">No disclosure found. Although the section "How do I save my previous chats" on the KakaoTalk Help page (Source 54/54’) mentions that users can save chat history, it does not clarify the format in which users can download it. </t>
  </si>
  <si>
    <t>No. The Mail Reception FAQ (Source 46) and Address Book FAQ (Source 47) suggest that users can only obtain their email history and contacts, but this information is vague because it does not include all of the user information the company collects. For this reason, the company cannot receive credit on this element.</t>
  </si>
  <si>
    <t>No. The "How do I save my previous chats" guide on the KakaoTalk Help (Source 54/54') page suggests that users can obtain their chat history, but this does not include all of the user information the company collects. Thus, KakaoTalk does not receive credit for this element.</t>
  </si>
  <si>
    <t>46, 47</t>
  </si>
  <si>
    <t>48/48'</t>
  </si>
  <si>
    <t>Yes. The "Government requests for User Information" page of Kakao's Transparency Report (Source 48/48') has an infographic titled "Process for handling data requests from government” to explain the process for receiving and responding to government requests, including requests from law enforcement. This page gives information about which pieces of information are required in the request, and how the company responds in ways that protect user's privacy (only providing minimal necessary information to limit the number of officers who process the information, etc.).</t>
  </si>
  <si>
    <t>Yes. The "Government requests for User Information" page of Kakao's Transparency Report (Source 48/48') mentions that requests for communication confirmation data, communication-restricting measures, and search and seizure warrants are issued by courts, and the process described in the infographic "Process for handling data requests from government" explains how the company responds to court orders.</t>
  </si>
  <si>
    <t xml:space="preserve">Yes. The "Government requests for User Information" page of Kakao's Transparency Report (Source 48/48’) clearly explains the legal basis under which it may comply with government requests for communication confirmation data, communication-restricting measures, and search and seizure warrants and provides hyperlinks to the relevant laws, such as the Protection of Communication Secrets Act and Criminal Procedure Law. </t>
  </si>
  <si>
    <t>Yes. The "Government requests for User Information" page of Kakao's Transparency Report (Source 48/48') has an infographic titled "Process for handling data requests from government” explaining the company's due diligence process.</t>
  </si>
  <si>
    <t>Partial. The infographic titled "Process for handling data requests from government" on the "Government requests for User Information" page of the Transparency Report (Source 48/48') states the following: "To protect the user's privacy, applicable laws and Kakao's policy are strictly adhered to, to ensure only minimal information is included." However, this does not describe a detailed commitment to push back or seek to narrow overbroad requests, thus partial credit is given.</t>
  </si>
  <si>
    <t>Partial. The "Government requests for User Information" page of Kakao's Transparency Report (Source 48/48') explains the different types of legal processes the government can use to obtain user information and explains the type of information that can be disclosed under the various processes. However, it does not break out or differentiate this information by service. For example, there is no description about which kinds of specific information from Daum Search or Daum Mail or KakaoTalk the company would disclose in response to an particular legal process. Thus, the company receives partial credit.</t>
  </si>
  <si>
    <t>No disclosure found. The "Government requests for User Information" page in the Transparency Report (Source 48/48') states that it reports "requests from the South Korea government only" and does not specify whether it receives requests from other countries.</t>
  </si>
  <si>
    <t>Yes. According to the "Government requests for User Information" page of the Transparency Report (Source 48/48'), the company breaks down requests into four categories (Communications Data, Communication Confirmation Data, Communication-Restricting Measures, and Search and Seizure Warrants), which gives enough information to differentiate historic and real-time access demands. Communications-restriction measures is defined as "the act of monitoring telecommunications," which implicates real-time access.</t>
  </si>
  <si>
    <t>Yes. Kakao clearly discloses in its Transparency Report the number of accounts affected (Source 48/48').</t>
  </si>
  <si>
    <t xml:space="preserve">Yes. According to the "Government requests for User Information" page of Kakao's Transparency Report (Source 48/48'), the company breaks down requests into four categories including Communications Data and Communication Confirmation data (non-content information) and Communication-Restricting Measures (wiretapping) and Search and Seizure Warrants (content information). </t>
  </si>
  <si>
    <t>Yes. According to the "Government requests for User Information" page in Kakao's Transparency Report (Source 48/48'), Kakao identifies the different legal processes through which the the requests for user data may be made. It also includes links to the relevant laws, such as the Protection of Communication Secrets Act and Criminal Procedure Law.</t>
  </si>
  <si>
    <t xml:space="preserve">Partial. Kakao’s explanation of the four categories of requests it receives suggests that court orders are included in these categories in its Transparency Report (Source 48/48'). However, it does not disclose whether its requests from court orders include both civil and criminal cases, therefore partial credit is given. For communications confirmation data requests, the company states, "The investigative organization makes a request for communication confirmation data after acquiring a court permission." For communications-restricting measures, the report states, "The court approves of a communication-restricting measure only for a limited number of serious criminal offenses when there is sufficient reason to suspect that such criminal actions are underway or if there is no other means available to prevent the crime." Finally, for search-and-seizure warrants, it states, "The search and seizure warrant is a compulsory investigation method used to search for evidence against the suspect and is issued by the court upon the investigative organization’s request." </t>
  </si>
  <si>
    <t>Yes. The "Government requests for User Information" page in Kakao's Transparency Report (Source 48/48') discloses specific numbers of requests submitted and processed by category (Communication Confirmation Data, Communication-Restricting Measures, Search and Seizure Warrants).</t>
  </si>
  <si>
    <t xml:space="preserve">Yes. The company reports the data twice a year, and the most recent disclosure was published in the first half of 2017. </t>
  </si>
  <si>
    <t>No. The data is only available in PDF format. It cannot be exported as a structured data file.</t>
  </si>
  <si>
    <t xml:space="preserve">Marking as "no credit" instead of "no disclosure found," which does not result in a score change. </t>
  </si>
  <si>
    <t>No disclosure found. In response to the Transparency Report FAQ (Source 48/48') “How can I check whether my information has been provided to an investigative organization?” the company states: "The Protection of Communication Secrets Act obligates the prosecutor’s office or police to send a notification about any seizures, searches or investigations on transmitted or received telecommunications, or of any executed limitations of communications or provided communication confirmation data. The prosecutor’s office or police must provide the concerned user with a written notification which contains information on the executed warrant, law enforcing organization and period, within thirty (30) days from the prosecution, or disposition not to prosecute or charge (not including stay of prosecution). Kakao actively participates in critical discussions about making practical improvements surrounding user notification in order to guarantee users’ right-to-know and strengthen the right of self-determination with personal information." This implies that it is the responsibility of the government to notify users when a government official requests their user information from the company, but it does not explicitly say that Kakao itself may not or is prevented from notifying users in these instances. Since the Index methodology is based on publicly available company disclosure, no credit is given for this element.</t>
  </si>
  <si>
    <t>This represents a score decline to no credit/"no disclosure found" from full credit in the 2017 Index, due to a re-assessment of Kakao's disclosure for this element. In the 2017 Index, researchers noted that the company states that it cannot commit to notifying users when governments request their data. However, the company's disclosure does not specifically state this, but rather, it explains that the government has the obligation to notify users when it requests their user information. Kakao's disclosure does not meet the criteria for this element, since the company does not disclose that it may not or cannot notify users in these cases. Therefore, the company receives no credit on this element in the 2018 Index.</t>
  </si>
  <si>
    <t>Yes. The "Strict External/Internal Access Restrictions" section and "Employee Regulations" section on the "Technical Measures" page (Source 49/49') clearly states that Kakao has systems in place to limit and monitor employee access to user information. Also, under the section "06 Other Matters” in the privacy policy (Source 5) the company states that Kakao has a limited number of persons who have the authority to access personal information.</t>
  </si>
  <si>
    <t xml:space="preserve">Yes. The "Infringement Prevention Activities" section on "Technical Measures"  (Source 49/49') states, "Kakao has established and implemented various preventive inspection procedures, including a vulnerability scan, secure coding and code reviews." And the company's Privacy Policy Advisory Committee conducts “objective assessments of Kakao’s privacy policy and security efforts" more than four (4) times a year (Source 50/50). </t>
  </si>
  <si>
    <t>Yes. Kakao provides a separate page listing security certifications and the audit process associated with them, including Information Security Certifications like Personal Information Management System (PIMS, Information Security Management System (ISMS) and ISO/IEC27001, and Personal Information Management System (Source 51/51’). This page mentions, "We have also consistently inspected our internal systems through validations from external organizations, such as acquiring accreditations from specialized government organizations, which are given after inspecting the standards of our personal information and information security systems." Also, section "07 Information Protection Activities" in the privacy policy (Source 5) lists security certifications it has obtained, like PIMS and ISMS.</t>
  </si>
  <si>
    <t>5, 49/49', 50/50', 51/51'</t>
  </si>
  <si>
    <t>Partial. On a page titled Security (Source 65), the section "Security Vulnerability Report" provides the following: "You may send a vulnerability report to pf.security@kakaocorp.com. If it is not an urgent matter, we recommend that you use DevTalk." Given that no additional information is provided on this mechanism, the company receives a partial credit.</t>
  </si>
  <si>
    <t xml:space="preserve">This represents a score improvement to full credit from no credit/"no disclosure found," due to a disclosure not cited in the 2017 Index. In the 2017 Index, researchers were unable to locate information about a mechanism through which security researchers can submit vulnerabilities they discover. However, a page from 2016 has limited information on how security vulnerabilities can be submitted. Therefore, the company receives partial credit in the 2018 Index. </t>
  </si>
  <si>
    <t>No disclosure found. According to Korean data protection law, companies are required to notify the designated authorities and affected users in cases of data breaches. However, Kakao does not disclose any information about its process or commitment to do so.</t>
  </si>
  <si>
    <t>No disclosure found. According to Korean data protection law, companies are required to notify the affected users in cases of data breaches. However, Kakao does not disclose any information about its process for notifying users.</t>
  </si>
  <si>
    <t>Partial. In the "06 Other Matter" section of the Personal Information Processing Policy section of the privacy policy (Source 5) the company states that it transmits users' personal information using encrypted communications. However, this statement is too general and does not specify whether all user communications are encrypted (or just the transmission of personal information), and therefore partial credit is given.</t>
  </si>
  <si>
    <t>Yes. Daum Customers Center (Source 52) mentions that it employs HTTPS between web browsers and mail servers as well as SSL/TLS.</t>
  </si>
  <si>
    <t>Yes. The "KakaoTalk Secret Chat Mode" section on  Kakao's "Technical Measures" page (Source 49/49') states, "Our regular chat and Secret Chat functions both exchange users’ messages in an encrypted state."</t>
  </si>
  <si>
    <t xml:space="preserve">This represents a score decline to "no disclosure found" from "partial credit," due to a disclosure incorrectly referenced in the 2017 Index. The 2017 Index referenced disclosure in the Kakao group privacy policy regarding the encryption of user communicatons. In the 2018 Index, researchers were unable to locate this information in the privacy policy. </t>
  </si>
  <si>
    <t xml:space="preserve">No disclosure found. Although Daum-Kakao utilizes an encryption system for their data transmission (Source 52), there is no direct mention about unique keys. </t>
  </si>
  <si>
    <t xml:space="preserve">No disclosure found. Although Daum-Kakao utilizes an encryption system for their data transmission, there is no direct mention about unique keys. </t>
  </si>
  <si>
    <t>N/A for search engines</t>
  </si>
  <si>
    <t>Yes. The "KakaoTalk Secret Chat Mode" section on the "Technical Measures" page (Source 49/49') states that its secret chat function utilizes end-to-end encryption. KakaoTalk also issued a press release introducing the secret chat mode (Source 53/53'). KakaoTalk FAQ on "What is Secret Chat?" says, "Secret Chat uses end-to-end encryption which offers greater levels of privacy and bolsters security of user information." (Source 54/54')</t>
  </si>
  <si>
    <t>No. KakaoTalk's default chat function does not employ end-to-end encryption. Only its secret chat function utilizes it.</t>
  </si>
  <si>
    <t>49/49', 53/53', 54/54'</t>
  </si>
  <si>
    <t>N/A for search engines because users do not need an account to use the service.</t>
  </si>
  <si>
    <t xml:space="preserve">Yes. The "What is 2 step verification?” section on "My Information Protection FAQ" page (Source 55) 
explains two-step verification and how users can set it up. </t>
  </si>
  <si>
    <t xml:space="preserve">No disclosure found. On a page on account authentication (Source 68), the company states that KakaoTalk's PC Version uses a two-stage authentication process. No such information was found for Kakao Talk's mobile version. </t>
  </si>
  <si>
    <t>Yes. The "Is login log accessible or printable?” section on "login FAQ" page (Source 56) mention that users can check their login history for unfamiliar activity.</t>
  </si>
  <si>
    <t>Partial. The KakaoTalk FAQ (Source 58) states that users are sent an email notification with their login history when a user logs in. But KakaoTalk does not disclose any information about whether users can select options to view recent account activities beyond their login history at any time. Thus, partial credit is given.</t>
  </si>
  <si>
    <t>Yes. In the "Login Problem FAQ" (Source 57) section under the heading "Your log-in is temporarily restricted," the company states that Daum Mail temporarily prohibits logins of accounts when specific IP address attempts to login unusually and repetitively, and that users will be directed to a notification page or receive a pop-up message.</t>
  </si>
  <si>
    <t>Yes. The account protection measures section of the KakaoTalk FAQ (Source 58) states, "when we detect a suspicious login attempt, the user's Kakao Account is locked temporarily and a notification email is sent to the user's Kakao Talk or Kakao Account email."</t>
  </si>
  <si>
    <t>55, 56, 57</t>
  </si>
  <si>
    <t>58/58', 68</t>
  </si>
  <si>
    <t>Yes. The "Log-In FAQ" explain the way to set-up IP security option (Source 59). "My Information Protection FAQ" explains two-step verification (Source 55) and country log-in permission settings (Source 60) and how to set them up. "Account Protection FAQ” provides detailed instructions on how to prevent account threats (Source 61). Such instructions include setting up strict security and relying on reliable resources to connect to Daum.</t>
  </si>
  <si>
    <t>Yes. The "How do I protect my Kakao Account?” section in the KakaoTalk FAQ (62/62') provides information on how users can protect their user accounts. KakaoTalk asks users to "change your Kakao Account password regularly and make sure you use a different password for your Kakao Account and your Kakao Account email."</t>
  </si>
  <si>
    <t>55, 59, 60, 61</t>
  </si>
  <si>
    <t>62/62'</t>
  </si>
  <si>
    <t>Kakao (group)</t>
  </si>
  <si>
    <t>Kakao (group) - FoE (G-indicators)</t>
  </si>
  <si>
    <t>Kakao (group) - Privacy (G-indicators)</t>
  </si>
  <si>
    <t>Daum Search (service) - FoE (G-indicators)</t>
  </si>
  <si>
    <t>Daum Search (service) - Privacy (G-indicators)</t>
  </si>
  <si>
    <t>Daum Mail (service) - FoE (G-indicators)</t>
  </si>
  <si>
    <t>Daum Mail (service) - Privacy (G-indicators)</t>
  </si>
  <si>
    <t>Kakao Talk (service) - FoE (G-indicators)</t>
  </si>
  <si>
    <t>Kakao Talk (service) - Privacy (G-indicators)</t>
  </si>
  <si>
    <r>
      <rPr>
        <sz val="10"/>
        <color indexed="8"/>
        <rFont val="Arial"/>
        <family val="2"/>
        <charset val="1"/>
      </rPr>
      <t xml:space="preserve">Daum </t>
    </r>
    <r>
      <rPr>
        <sz val="10"/>
        <color indexed="8"/>
        <rFont val="나눔고딕"/>
        <charset val="129"/>
      </rPr>
      <t>서비스 약관</t>
    </r>
    <r>
      <rPr>
        <sz val="10"/>
        <color indexed="8"/>
        <rFont val="Noto Sans CJK SC Regular"/>
        <family val="2"/>
      </rPr>
      <t xml:space="preserve"> </t>
    </r>
    <r>
      <rPr>
        <sz val="10"/>
        <color indexed="8"/>
        <rFont val="Arial"/>
        <family val="2"/>
        <charset val="1"/>
      </rPr>
      <t>[ToS]</t>
    </r>
  </si>
  <si>
    <t>http://policy.daum.net/info/info</t>
  </si>
  <si>
    <r>
      <rPr>
        <sz val="10"/>
        <color indexed="8"/>
        <rFont val="Arial"/>
        <family val="2"/>
        <charset val="1"/>
      </rPr>
      <t>Daum</t>
    </r>
    <r>
      <rPr>
        <sz val="10"/>
        <color indexed="8"/>
        <rFont val="나눔고딕"/>
        <charset val="129"/>
      </rPr>
      <t xml:space="preserve"> 운영정책</t>
    </r>
    <r>
      <rPr>
        <sz val="10"/>
        <color indexed="8"/>
        <rFont val="Noto Sans CJK SC Regular"/>
        <family val="2"/>
      </rPr>
      <t xml:space="preserve"> </t>
    </r>
    <r>
      <rPr>
        <sz val="10"/>
        <color indexed="8"/>
        <rFont val="Arial"/>
        <family val="2"/>
        <charset val="1"/>
      </rPr>
      <t>[Operation Policy]</t>
    </r>
  </si>
  <si>
    <t>http://policy.daum.net/operation_policy/operation_policy</t>
  </si>
  <si>
    <r>
      <rPr>
        <sz val="10"/>
        <color indexed="8"/>
        <rFont val="나눔고딕"/>
        <charset val="129"/>
      </rPr>
      <t>카카오 서비스 약관</t>
    </r>
    <r>
      <rPr>
        <sz val="10"/>
        <color indexed="8"/>
        <rFont val="Noto Sans CJK SC Regular"/>
        <family val="2"/>
      </rPr>
      <t xml:space="preserve"> </t>
    </r>
    <r>
      <rPr>
        <sz val="10"/>
        <color indexed="8"/>
        <rFont val="Arial"/>
        <family val="2"/>
        <charset val="1"/>
      </rPr>
      <t>[ToS]</t>
    </r>
  </si>
  <si>
    <t>http://www.kakao.com/ko/terms</t>
  </si>
  <si>
    <t>3'</t>
  </si>
  <si>
    <r>
      <rPr>
        <sz val="10"/>
        <color indexed="8"/>
        <rFont val="나눔고딕"/>
        <charset val="129"/>
      </rPr>
      <t>카카오 서비스 약관</t>
    </r>
    <r>
      <rPr>
        <sz val="10"/>
        <color indexed="8"/>
        <rFont val="Noto Sans CJK SC Regular"/>
        <family val="2"/>
      </rPr>
      <t xml:space="preserve"> </t>
    </r>
    <r>
      <rPr>
        <sz val="10"/>
        <color indexed="8"/>
        <rFont val="Arial"/>
        <family val="2"/>
        <charset val="1"/>
      </rPr>
      <t>[ToS]_English</t>
    </r>
  </si>
  <si>
    <t>http://www.kakao.com/en/terms</t>
  </si>
  <si>
    <r>
      <rPr>
        <sz val="10"/>
        <color indexed="8"/>
        <rFont val="나눔고딕"/>
        <charset val="129"/>
      </rPr>
      <t>카카오 운영정책</t>
    </r>
    <r>
      <rPr>
        <sz val="10"/>
        <color indexed="8"/>
        <rFont val="Noto Sans CJK SC Regular"/>
        <family val="2"/>
      </rPr>
      <t xml:space="preserve"> </t>
    </r>
    <r>
      <rPr>
        <sz val="10"/>
        <color indexed="8"/>
        <rFont val="Arial"/>
        <family val="2"/>
        <charset val="1"/>
      </rPr>
      <t>[Operation Policy]</t>
    </r>
  </si>
  <si>
    <t>http://www.kakao.com/company/ko/operation_policy</t>
  </si>
  <si>
    <t>4'</t>
  </si>
  <si>
    <r>
      <rPr>
        <sz val="10"/>
        <color indexed="8"/>
        <rFont val="나눔고딕"/>
        <charset val="129"/>
      </rPr>
      <t>카카오 운영정책</t>
    </r>
    <r>
      <rPr>
        <sz val="10"/>
        <color indexed="8"/>
        <rFont val="Noto Sans CJK SC Regular"/>
        <family val="2"/>
      </rPr>
      <t xml:space="preserve"> </t>
    </r>
    <r>
      <rPr>
        <sz val="10"/>
        <color indexed="8"/>
        <rFont val="Arial"/>
        <family val="2"/>
        <charset val="1"/>
      </rPr>
      <t>[Operation Policy]_English</t>
    </r>
  </si>
  <si>
    <t>http://www.kakao.com/company/en/operation_policy</t>
  </si>
  <si>
    <r>
      <rPr>
        <sz val="10"/>
        <color indexed="8"/>
        <rFont val="Arial"/>
        <family val="2"/>
        <charset val="1"/>
      </rPr>
      <t xml:space="preserve">Daum </t>
    </r>
    <r>
      <rPr>
        <sz val="10"/>
        <color indexed="8"/>
        <rFont val="나눔고딕"/>
        <charset val="129"/>
      </rPr>
      <t>개인정보취급방침</t>
    </r>
    <r>
      <rPr>
        <sz val="10"/>
        <color indexed="8"/>
        <rFont val="Noto Sans CJK SC Regular"/>
        <family val="2"/>
      </rPr>
      <t xml:space="preserve"> </t>
    </r>
    <r>
      <rPr>
        <sz val="10"/>
        <color indexed="8"/>
        <rFont val="Arial"/>
        <family val="2"/>
        <charset val="1"/>
      </rPr>
      <t>[Privacy Policy]</t>
    </r>
  </si>
  <si>
    <t>http://policy.daum.net/info_protection/info_protection</t>
  </si>
  <si>
    <r>
      <rPr>
        <sz val="10"/>
        <color indexed="8"/>
        <rFont val="Arial"/>
        <family val="2"/>
        <charset val="1"/>
      </rPr>
      <t xml:space="preserve">Kakao </t>
    </r>
    <r>
      <rPr>
        <sz val="10"/>
        <color indexed="8"/>
        <rFont val="나눔고딕"/>
        <charset val="129"/>
      </rPr>
      <t xml:space="preserve">개인정보 처리방침 </t>
    </r>
    <r>
      <rPr>
        <sz val="10"/>
        <color indexed="8"/>
        <rFont val="Arial"/>
        <family val="2"/>
        <charset val="1"/>
      </rPr>
      <t>[Privacy Policy]</t>
    </r>
  </si>
  <si>
    <t>http://www.kakao.com/ko/privacy.html</t>
  </si>
  <si>
    <t>6'</t>
  </si>
  <si>
    <t>Kakao Privacy Policy</t>
  </si>
  <si>
    <t>http://www.kakao.com/en/privacy.html</t>
  </si>
  <si>
    <r>
      <rPr>
        <sz val="10"/>
        <color indexed="8"/>
        <rFont val="나눔고딕"/>
        <charset val="129"/>
      </rPr>
      <t>한국인터넷자율정책기구 회원사 소개</t>
    </r>
    <r>
      <rPr>
        <sz val="10"/>
        <color indexed="8"/>
        <rFont val="Noto Sans CJK SC Regular"/>
        <family val="2"/>
      </rPr>
      <t xml:space="preserve"> </t>
    </r>
    <r>
      <rPr>
        <sz val="10"/>
        <color indexed="8"/>
        <rFont val="Arial"/>
        <family val="2"/>
        <charset val="1"/>
      </rPr>
      <t>[KISO Corporate Members]</t>
    </r>
  </si>
  <si>
    <t>http://www.kiso.or.kr/%EA%B8%B0%EA%B5%AC%EC%86%8C%EA%B0%9C/%ED%9A%8C%EC%9B%90%EC%82%AC-%EC%86%8C%EA%B0%9C/</t>
  </si>
  <si>
    <r>
      <rPr>
        <sz val="10"/>
        <color indexed="8"/>
        <rFont val="나눔고딕"/>
        <charset val="129"/>
      </rPr>
      <t>이사회의장 인사말</t>
    </r>
    <r>
      <rPr>
        <sz val="10"/>
        <color indexed="8"/>
        <rFont val="Noto Sans CJK SC Regular"/>
        <family val="2"/>
      </rPr>
      <t xml:space="preserve"> </t>
    </r>
    <r>
      <rPr>
        <sz val="10"/>
        <color indexed="8"/>
        <rFont val="Arial"/>
        <family val="2"/>
        <charset val="1"/>
      </rPr>
      <t>[Greetings from Chairperson]</t>
    </r>
  </si>
  <si>
    <t>http://www.kiso.or.kr/%EA%B8%B0%EA%B5%AC%EC%86%8C%EA%B0%9C/%EC%9D%B4%EC%82%AC%ED%9A%8C%EC%9D%98%EC%9E%A5-%EC%9D%B8%EC%82%AC%EB%A7%90/</t>
  </si>
  <si>
    <r>
      <rPr>
        <sz val="10"/>
        <color indexed="8"/>
        <rFont val="Arial"/>
        <family val="2"/>
        <charset val="1"/>
      </rPr>
      <t xml:space="preserve">KISO </t>
    </r>
    <r>
      <rPr>
        <sz val="10"/>
        <color indexed="8"/>
        <rFont val="나눔고딕"/>
        <charset val="129"/>
      </rPr>
      <t>정책규정</t>
    </r>
    <r>
      <rPr>
        <sz val="10"/>
        <color indexed="8"/>
        <rFont val="Noto Sans CJK SC Regular"/>
        <family val="2"/>
      </rPr>
      <t xml:space="preserve"> </t>
    </r>
    <r>
      <rPr>
        <sz val="10"/>
        <color indexed="8"/>
        <rFont val="Arial"/>
        <family val="2"/>
        <charset val="1"/>
      </rPr>
      <t>[Policy Regulation]</t>
    </r>
  </si>
  <si>
    <t>http://www.kiso.or.kr/%EC%A0%95%EC%B1%85%EC%9C%84%EC%9B%90%ED%9A%8C/%EC%A0%95%EC%B1%85%EA%B7%9C%EC%A0%95/</t>
  </si>
  <si>
    <t>6/22/2017</t>
  </si>
  <si>
    <t>프라이버시 철학</t>
  </si>
  <si>
    <t>http://privacy.kakaocorp.com/philosophy/kakao</t>
  </si>
  <si>
    <t>10'</t>
  </si>
  <si>
    <t>Privacy Philosophy</t>
  </si>
  <si>
    <t>http://privacy.kakaocorp.com/en/philosophy/kakao</t>
  </si>
  <si>
    <t>프라이버시 보호 책임자|카카오 프라이버시 정책</t>
  </si>
  <si>
    <t>http://privacy.kakaocorp.com/philosophy/responsible</t>
  </si>
  <si>
    <t>11'</t>
  </si>
  <si>
    <t>Chief Privacy Officer|Kakao Privacy Policy</t>
  </si>
  <si>
    <t>http://privacy.kakaocorp.com/en/philosophy/responsible</t>
  </si>
  <si>
    <t>프라이버시 정책 자문위원회|카카오 프라이버시 정책</t>
  </si>
  <si>
    <t>http://privacy.kakaocorp.com/protection/commonssion</t>
  </si>
  <si>
    <t>12'</t>
  </si>
  <si>
    <t>Privacy Policy Advisory Committee|Kakao Privacy Policy</t>
  </si>
  <si>
    <t>http://privacy.kakaocorp.com/en/protection/commonssion</t>
  </si>
  <si>
    <t>기술적 보호 노력|카카오 프라이버시 정책</t>
  </si>
  <si>
    <t>http://privacy.kakaocorp.com/protection/tech</t>
  </si>
  <si>
    <t>13'</t>
  </si>
  <si>
    <t>Technical Measures|Kakao Privacy Policy</t>
  </si>
  <si>
    <t>http://privacy.kakaocorp.com/en/protection/tech</t>
  </si>
  <si>
    <r>
      <rPr>
        <sz val="10"/>
        <color indexed="8"/>
        <rFont val="나눔고딕"/>
        <charset val="129"/>
      </rPr>
      <t>회원사 정보</t>
    </r>
    <r>
      <rPr>
        <sz val="10"/>
        <color indexed="8"/>
        <rFont val="Noto Sans CJK SC Regular"/>
        <family val="2"/>
      </rPr>
      <t xml:space="preserve"> </t>
    </r>
    <r>
      <rPr>
        <sz val="10"/>
        <color indexed="8"/>
        <rFont val="Arial"/>
        <family val="2"/>
        <charset val="1"/>
      </rPr>
      <t>[The Korea Internet Corporations Association]</t>
    </r>
  </si>
  <si>
    <t>http://www.kinternet.org/members/info</t>
  </si>
  <si>
    <t>이용자 권리보호 현황|투명성 보고서</t>
  </si>
  <si>
    <t>http://privacy.kakaocorp.com/transparence/report/present</t>
  </si>
  <si>
    <t>15'</t>
  </si>
  <si>
    <t>Protection of Users' Rights|Transparency Report</t>
  </si>
  <si>
    <t>http://privacy.kakaocorp.com/en/transparence/report/present</t>
  </si>
  <si>
    <r>
      <rPr>
        <sz val="10"/>
        <color indexed="8"/>
        <rFont val="Arial"/>
        <family val="2"/>
        <charset val="1"/>
      </rPr>
      <t xml:space="preserve">Daum </t>
    </r>
    <r>
      <rPr>
        <sz val="10"/>
        <color indexed="8"/>
        <rFont val="나눔고딕"/>
        <charset val="129"/>
      </rPr>
      <t>아이디 규제정책</t>
    </r>
    <r>
      <rPr>
        <sz val="10"/>
        <color indexed="8"/>
        <rFont val="Noto Sans CJK SC Regular"/>
        <family val="2"/>
      </rPr>
      <t xml:space="preserve"> </t>
    </r>
    <r>
      <rPr>
        <sz val="10"/>
        <color indexed="8"/>
        <rFont val="Arial"/>
        <family val="2"/>
        <charset val="1"/>
      </rPr>
      <t>[ID Restriction Policy]</t>
    </r>
  </si>
  <si>
    <t>https://cs.daum.net/redbell/harm/policyId.html</t>
  </si>
  <si>
    <r>
      <rPr>
        <sz val="10"/>
        <color indexed="8"/>
        <rFont val="Arial"/>
        <family val="2"/>
        <charset val="1"/>
      </rPr>
      <t xml:space="preserve">Daum </t>
    </r>
    <r>
      <rPr>
        <sz val="10"/>
        <color indexed="8"/>
        <rFont val="나눔고딕"/>
        <charset val="129"/>
      </rPr>
      <t>명예훼손 신고 처리 절차</t>
    </r>
    <r>
      <rPr>
        <sz val="10"/>
        <color indexed="8"/>
        <rFont val="Noto Sans CJK SC Regular"/>
        <family val="2"/>
      </rPr>
      <t xml:space="preserve"> </t>
    </r>
    <r>
      <rPr>
        <sz val="10"/>
        <color indexed="8"/>
        <rFont val="Arial"/>
        <family val="2"/>
        <charset val="1"/>
      </rPr>
      <t>[Defamation Report Handling Process]</t>
    </r>
  </si>
  <si>
    <t>https://cs.daum.net/redbell/right/libelProcess.html</t>
  </si>
  <si>
    <r>
      <rPr>
        <sz val="10"/>
        <color indexed="8"/>
        <rFont val="Arial"/>
        <family val="2"/>
        <charset val="1"/>
      </rPr>
      <t>Daum</t>
    </r>
    <r>
      <rPr>
        <sz val="10"/>
        <color indexed="8"/>
        <rFont val="나눔고딕"/>
        <charset val="129"/>
      </rPr>
      <t xml:space="preserve"> 저작권 침해 처리절차</t>
    </r>
    <r>
      <rPr>
        <sz val="10"/>
        <color indexed="8"/>
        <rFont val="Noto Sans CJK SC Regular"/>
        <family val="2"/>
      </rPr>
      <t xml:space="preserve"> </t>
    </r>
    <r>
      <rPr>
        <sz val="10"/>
        <color indexed="8"/>
        <rFont val="Arial"/>
        <family val="2"/>
        <charset val="1"/>
      </rPr>
      <t>[Copyright Infringement Handling Process]</t>
    </r>
  </si>
  <si>
    <t>https://cs.daum.net/redbell/right/copyrightProcess.html</t>
  </si>
  <si>
    <r>
      <rPr>
        <sz val="10"/>
        <color indexed="8"/>
        <rFont val="Arial"/>
        <family val="2"/>
        <charset val="1"/>
      </rPr>
      <t>Daum</t>
    </r>
    <r>
      <rPr>
        <sz val="10"/>
        <color indexed="8"/>
        <rFont val="나눔고딕"/>
        <charset val="129"/>
      </rPr>
      <t xml:space="preserve"> 아이디 규제 도움말</t>
    </r>
    <r>
      <rPr>
        <sz val="10"/>
        <color indexed="8"/>
        <rFont val="Noto Sans CJK SC Regular"/>
        <family val="2"/>
      </rPr>
      <t xml:space="preserve"> </t>
    </r>
    <r>
      <rPr>
        <sz val="10"/>
        <color indexed="8"/>
        <rFont val="Arial"/>
        <family val="2"/>
        <charset val="1"/>
      </rPr>
      <t>[ID Restriction FAQ]</t>
    </r>
  </si>
  <si>
    <t>http://cs.daum.net/faq/85/5203.html#9629</t>
  </si>
  <si>
    <r>
      <rPr>
        <sz val="10"/>
        <color indexed="8"/>
        <rFont val="Arial"/>
        <family val="2"/>
        <charset val="1"/>
      </rPr>
      <t xml:space="preserve">Daum </t>
    </r>
    <r>
      <rPr>
        <sz val="10"/>
        <color indexed="8"/>
        <rFont val="나눔고딕"/>
        <charset val="129"/>
      </rPr>
      <t>저작권침해 신고 도움말</t>
    </r>
    <r>
      <rPr>
        <sz val="10"/>
        <color indexed="8"/>
        <rFont val="Noto Sans CJK SC Regular"/>
        <family val="2"/>
      </rPr>
      <t xml:space="preserve"> </t>
    </r>
    <r>
      <rPr>
        <sz val="10"/>
        <color indexed="8"/>
        <rFont val="Arial"/>
        <family val="2"/>
        <charset val="1"/>
      </rPr>
      <t>[Copyright Infringement Report FAQ]</t>
    </r>
  </si>
  <si>
    <t>https://cs.daum.net/faq/95/7581.html#33306</t>
  </si>
  <si>
    <r>
      <rPr>
        <sz val="10"/>
        <color indexed="8"/>
        <rFont val="Arial"/>
        <family val="2"/>
        <charset val="1"/>
      </rPr>
      <t xml:space="preserve">Daum </t>
    </r>
    <r>
      <rPr>
        <sz val="10"/>
        <color indexed="8"/>
        <rFont val="나눔고딕"/>
        <charset val="129"/>
      </rPr>
      <t>복원신청</t>
    </r>
    <r>
      <rPr>
        <sz val="10"/>
        <color indexed="8"/>
        <rFont val="Noto Sans CJK SC Regular"/>
        <family val="2"/>
      </rPr>
      <t xml:space="preserve"> </t>
    </r>
    <r>
      <rPr>
        <sz val="10"/>
        <color indexed="8"/>
        <rFont val="Arial"/>
        <family val="2"/>
        <charset val="1"/>
      </rPr>
      <t>[Restoration Request]</t>
    </r>
  </si>
  <si>
    <t>https://cs.daum.net/redbell/right/copyrightRestore.html</t>
  </si>
  <si>
    <t>https://cs.daum.net/redbell/right/libelRestore.html</t>
  </si>
  <si>
    <r>
      <rPr>
        <sz val="10"/>
        <color indexed="8"/>
        <rFont val="Arial"/>
        <family val="2"/>
        <charset val="1"/>
      </rPr>
      <t xml:space="preserve">Kakao </t>
    </r>
    <r>
      <rPr>
        <sz val="10"/>
        <color indexed="8"/>
        <rFont val="나눔고딕"/>
        <charset val="129"/>
      </rPr>
      <t>권리침해신고안내</t>
    </r>
    <r>
      <rPr>
        <sz val="10"/>
        <color indexed="8"/>
        <rFont val="Noto Sans CJK SC Regular"/>
        <family val="2"/>
      </rPr>
      <t xml:space="preserve"> </t>
    </r>
    <r>
      <rPr>
        <sz val="10"/>
        <color indexed="8"/>
        <rFont val="Arial"/>
        <family val="2"/>
        <charset val="1"/>
      </rPr>
      <t>[Report Rights Infringement]</t>
    </r>
  </si>
  <si>
    <t>http://www.kakao.com/policy/right</t>
  </si>
  <si>
    <t>카카오 공지사항</t>
  </si>
  <si>
    <t>http://www.kakao.com/notices</t>
  </si>
  <si>
    <r>
      <rPr>
        <sz val="10"/>
        <color indexed="8"/>
        <rFont val="Arial"/>
        <family val="2"/>
        <charset val="1"/>
      </rPr>
      <t xml:space="preserve">Daum </t>
    </r>
    <r>
      <rPr>
        <sz val="10"/>
        <color indexed="8"/>
        <rFont val="나눔고딕"/>
        <charset val="129"/>
      </rPr>
      <t>게시물 규제 정책</t>
    </r>
    <r>
      <rPr>
        <sz val="10"/>
        <color indexed="8"/>
        <rFont val="Noto Sans CJK SC Regular"/>
        <family val="2"/>
      </rPr>
      <t xml:space="preserve"> </t>
    </r>
    <r>
      <rPr>
        <sz val="10"/>
        <color indexed="8"/>
        <rFont val="Arial"/>
        <family val="2"/>
        <charset val="1"/>
      </rPr>
      <t>[Content Restriction Policy]</t>
    </r>
  </si>
  <si>
    <t>https://cs.daum.net/redbell/harm/policyArticle.html</t>
  </si>
  <si>
    <r>
      <rPr>
        <sz val="10"/>
        <color indexed="8"/>
        <rFont val="Arial"/>
        <family val="2"/>
        <charset val="1"/>
      </rPr>
      <t xml:space="preserve">Daum </t>
    </r>
    <r>
      <rPr>
        <sz val="10"/>
        <color indexed="8"/>
        <rFont val="나눔고딕"/>
        <charset val="129"/>
      </rPr>
      <t>신고하기</t>
    </r>
    <r>
      <rPr>
        <sz val="10"/>
        <color indexed="8"/>
        <rFont val="Noto Sans CJK SC Regular"/>
        <family val="2"/>
      </rPr>
      <t xml:space="preserve"> </t>
    </r>
    <r>
      <rPr>
        <sz val="10"/>
        <color indexed="8"/>
        <rFont val="Arial"/>
        <family val="2"/>
        <charset val="1"/>
      </rPr>
      <t>[Report]</t>
    </r>
  </si>
  <si>
    <t>https://cs.daum.net/redbell/top.html</t>
  </si>
  <si>
    <r>
      <rPr>
        <sz val="10"/>
        <color indexed="8"/>
        <rFont val="Arial"/>
        <family val="2"/>
        <charset val="1"/>
      </rPr>
      <t xml:space="preserve">Daum </t>
    </r>
    <r>
      <rPr>
        <sz val="10"/>
        <color indexed="8"/>
        <rFont val="나눔고딕"/>
        <charset val="129"/>
      </rPr>
      <t>스팸차단정책</t>
    </r>
    <r>
      <rPr>
        <sz val="10"/>
        <color indexed="8"/>
        <rFont val="Noto Sans CJK SC Regular"/>
        <family val="2"/>
      </rPr>
      <t xml:space="preserve"> </t>
    </r>
    <r>
      <rPr>
        <sz val="10"/>
        <color indexed="8"/>
        <rFont val="Arial"/>
        <family val="2"/>
        <charset val="1"/>
      </rPr>
      <t>Spam Policy</t>
    </r>
  </si>
  <si>
    <t>http://policy.daum.net/nospam/nospam</t>
  </si>
  <si>
    <r>
      <rPr>
        <sz val="10"/>
        <color indexed="8"/>
        <rFont val="Arial"/>
        <family val="2"/>
        <charset val="1"/>
      </rPr>
      <t xml:space="preserve">Daum </t>
    </r>
    <r>
      <rPr>
        <sz val="10"/>
        <color indexed="8"/>
        <rFont val="나눔고딕"/>
        <charset val="129"/>
      </rPr>
      <t>청소년보호정책</t>
    </r>
    <r>
      <rPr>
        <sz val="10"/>
        <color indexed="8"/>
        <rFont val="Noto Sans CJK SC Regular"/>
        <family val="2"/>
      </rPr>
      <t xml:space="preserve"> </t>
    </r>
    <r>
      <rPr>
        <sz val="10"/>
        <color indexed="8"/>
        <rFont val="Arial"/>
        <family val="2"/>
        <charset val="1"/>
      </rPr>
      <t>[Juvenile Protection Policy]</t>
    </r>
  </si>
  <si>
    <t>http://policy.daum.net/youthpolicy/youthpolicy</t>
  </si>
  <si>
    <r>
      <rPr>
        <sz val="10"/>
        <color indexed="8"/>
        <rFont val="Arial"/>
        <family val="2"/>
        <charset val="1"/>
      </rPr>
      <t xml:space="preserve">Kakao </t>
    </r>
    <r>
      <rPr>
        <sz val="10"/>
        <color indexed="8"/>
        <rFont val="나눔고딕"/>
        <charset val="129"/>
      </rPr>
      <t>청소년보호정책</t>
    </r>
    <r>
      <rPr>
        <sz val="10"/>
        <color indexed="8"/>
        <rFont val="Noto Sans CJK SC Regular"/>
        <family val="2"/>
      </rPr>
      <t xml:space="preserve"> </t>
    </r>
    <r>
      <rPr>
        <sz val="10"/>
        <color indexed="8"/>
        <rFont val="Arial"/>
        <family val="2"/>
        <charset val="1"/>
      </rPr>
      <t>[Juvenile Protection Policy]</t>
    </r>
  </si>
  <si>
    <t>http://www.kakao.com/policy/safeguard</t>
  </si>
  <si>
    <r>
      <rPr>
        <sz val="10"/>
        <color indexed="8"/>
        <rFont val="Arial"/>
        <family val="2"/>
        <charset val="1"/>
      </rPr>
      <t xml:space="preserve">Daum </t>
    </r>
    <r>
      <rPr>
        <sz val="10"/>
        <color indexed="8"/>
        <rFont val="나눔고딕"/>
        <charset val="129"/>
      </rPr>
      <t>자기게시물 접근배제 요청 처리 절차</t>
    </r>
    <r>
      <rPr>
        <sz val="10"/>
        <color indexed="8"/>
        <rFont val="Noto Sans CJK SC Regular"/>
        <family val="2"/>
      </rPr>
      <t xml:space="preserve"> </t>
    </r>
    <r>
      <rPr>
        <sz val="10"/>
        <color indexed="8"/>
        <rFont val="Arial"/>
        <family val="2"/>
        <charset val="1"/>
      </rPr>
      <t>[My Posting Removal Request Handling Process]</t>
    </r>
  </si>
  <si>
    <t>https://cs.daum.net/redbell/right/precludeProcess.html</t>
  </si>
  <si>
    <r>
      <rPr>
        <sz val="10"/>
        <color indexed="8"/>
        <rFont val="Arial"/>
        <family val="2"/>
        <charset val="1"/>
      </rPr>
      <t>Daum</t>
    </r>
    <r>
      <rPr>
        <sz val="10"/>
        <color indexed="8"/>
        <rFont val="나눔고딕"/>
        <charset val="129"/>
      </rPr>
      <t xml:space="preserve"> 자기게시물 접근배제 도움말</t>
    </r>
    <r>
      <rPr>
        <sz val="10"/>
        <color indexed="8"/>
        <rFont val="Noto Sans CJK SC Regular"/>
        <family val="2"/>
      </rPr>
      <t xml:space="preserve"> </t>
    </r>
    <r>
      <rPr>
        <sz val="10"/>
        <color indexed="8"/>
        <rFont val="Arial"/>
        <family val="2"/>
        <charset val="1"/>
      </rPr>
      <t>[My Posting Removal FAQ]</t>
    </r>
  </si>
  <si>
    <t>http://cs.daum.net/faq/95/18764.html</t>
  </si>
  <si>
    <r>
      <rPr>
        <sz val="10"/>
        <color indexed="8"/>
        <rFont val="Arial"/>
        <family val="2"/>
        <charset val="1"/>
      </rPr>
      <t>Daum</t>
    </r>
    <r>
      <rPr>
        <sz val="10"/>
        <color indexed="8"/>
        <rFont val="나눔고딕"/>
        <charset val="129"/>
      </rPr>
      <t xml:space="preserve"> 가입 및 탈퇴 도움말</t>
    </r>
    <r>
      <rPr>
        <sz val="10"/>
        <color indexed="8"/>
        <rFont val="Noto Sans CJK SC Regular"/>
        <family val="2"/>
      </rPr>
      <t xml:space="preserve"> </t>
    </r>
    <r>
      <rPr>
        <sz val="10"/>
        <color indexed="8"/>
        <rFont val="Arial"/>
        <family val="2"/>
        <charset val="1"/>
      </rPr>
      <t>[Sign Up FAQ]</t>
    </r>
  </si>
  <si>
    <t>http://cs.daum.net/faq/59/8034.html#6353</t>
  </si>
  <si>
    <r>
      <rPr>
        <sz val="10"/>
        <color indexed="8"/>
        <rFont val="Arial"/>
        <family val="2"/>
        <charset val="1"/>
      </rPr>
      <t xml:space="preserve">Daum </t>
    </r>
    <r>
      <rPr>
        <sz val="10"/>
        <color indexed="8"/>
        <rFont val="나눔고딕"/>
        <charset val="129"/>
      </rPr>
      <t>아이디 비밀번호 찾기 도움말</t>
    </r>
    <r>
      <rPr>
        <sz val="10"/>
        <color indexed="8"/>
        <rFont val="Noto Sans CJK SC Regular"/>
        <family val="2"/>
      </rPr>
      <t xml:space="preserve"> </t>
    </r>
    <r>
      <rPr>
        <sz val="10"/>
        <color indexed="8"/>
        <rFont val="Arial"/>
        <family val="2"/>
        <charset val="1"/>
      </rPr>
      <t>[Find My ID Password FAQ]</t>
    </r>
  </si>
  <si>
    <t>http://cs.daum.net/faq/59/5217.html#27227</t>
  </si>
  <si>
    <r>
      <rPr>
        <sz val="10"/>
        <color indexed="8"/>
        <rFont val="Arial"/>
        <family val="2"/>
        <charset val="1"/>
      </rPr>
      <t xml:space="preserve">Daum </t>
    </r>
    <r>
      <rPr>
        <sz val="10"/>
        <color indexed="8"/>
        <rFont val="나눔고딕"/>
        <charset val="129"/>
      </rPr>
      <t>내정보 관리 도움말</t>
    </r>
    <r>
      <rPr>
        <sz val="10"/>
        <color indexed="8"/>
        <rFont val="Noto Sans CJK SC Regular"/>
        <family val="2"/>
      </rPr>
      <t xml:space="preserve"> </t>
    </r>
    <r>
      <rPr>
        <sz val="10"/>
        <color indexed="8"/>
        <rFont val="Arial"/>
        <family val="2"/>
        <charset val="1"/>
      </rPr>
      <t>[My Information Management FAQ]</t>
    </r>
  </si>
  <si>
    <t>http://cs.daum.net/faq/59/5218.html#7042</t>
  </si>
  <si>
    <t>http://cs.daum.net/faq/59/5218.html#31031</t>
  </si>
  <si>
    <t>카카오계정 도움말</t>
  </si>
  <si>
    <t>http://www.kakao.com/helps?category=170&amp;locale=ko&amp;service=52</t>
  </si>
  <si>
    <t>36'</t>
  </si>
  <si>
    <t>KakaoAccount Help</t>
  </si>
  <si>
    <t>http://www.kakao.com/helps?category=184&amp;locale=en&amp;service=52</t>
  </si>
  <si>
    <t>카카오 개인정보 라이프사이클</t>
  </si>
  <si>
    <t>http://privacy.kakaocorp.com/transparence/lifeCycle</t>
  </si>
  <si>
    <t>37'</t>
  </si>
  <si>
    <t>Personal Information Lifecycle</t>
  </si>
  <si>
    <t>http://privacy.kakaocorp.com/en/transparence/lifeCycle</t>
  </si>
  <si>
    <r>
      <rPr>
        <sz val="10"/>
        <color indexed="8"/>
        <rFont val="Arial"/>
        <family val="2"/>
        <charset val="1"/>
      </rPr>
      <t>Daum</t>
    </r>
    <r>
      <rPr>
        <sz val="10"/>
        <color indexed="8"/>
        <rFont val="나눔고딕"/>
        <charset val="129"/>
      </rPr>
      <t xml:space="preserve"> 개인정보 위탁업체</t>
    </r>
    <r>
      <rPr>
        <sz val="10"/>
        <color indexed="8"/>
        <rFont val="Noto Sans CJK SC Regular"/>
        <family val="2"/>
      </rPr>
      <t xml:space="preserve"> </t>
    </r>
    <r>
      <rPr>
        <sz val="10"/>
        <color indexed="8"/>
        <rFont val="Arial"/>
        <family val="2"/>
        <charset val="1"/>
      </rPr>
      <t>[Personal Information Outsourcing Companies]</t>
    </r>
  </si>
  <si>
    <t>http://policy.daum.net/info_protection/popup/info_offer</t>
  </si>
  <si>
    <r>
      <rPr>
        <sz val="10"/>
        <color indexed="8"/>
        <rFont val="Arial"/>
        <family val="2"/>
        <charset val="1"/>
      </rPr>
      <t>Daum</t>
    </r>
    <r>
      <rPr>
        <sz val="10"/>
        <color indexed="8"/>
        <rFont val="나눔고딕"/>
        <charset val="129"/>
      </rPr>
      <t xml:space="preserve"> 개인정보 제공내역</t>
    </r>
    <r>
      <rPr>
        <sz val="10"/>
        <color indexed="8"/>
        <rFont val="Noto Sans CJK SC Regular"/>
        <family val="2"/>
      </rPr>
      <t xml:space="preserve"> </t>
    </r>
    <r>
      <rPr>
        <sz val="10"/>
        <color indexed="8"/>
        <rFont val="Arial"/>
        <family val="2"/>
        <charset val="1"/>
      </rPr>
      <t>[Personal Information Provision]</t>
    </r>
  </si>
  <si>
    <t>http://policy.daum.net/info_protection/popup/info_provide_service</t>
  </si>
  <si>
    <t>Kakao Parties to be provided with your personal information</t>
  </si>
  <si>
    <t>http://www.kakao.com/provide_layer</t>
  </si>
  <si>
    <t>프라이버시 보호 도움말</t>
  </si>
  <si>
    <t>http://privacy.kakaocorp.com/faq/protect/page1</t>
  </si>
  <si>
    <t>41'</t>
  </si>
  <si>
    <t>Privacy Protection FAQ</t>
  </si>
  <si>
    <t>http://privacy.kakaocorp.com/en/faq/protect/page1</t>
  </si>
  <si>
    <t>투명성보고서 도움말</t>
  </si>
  <si>
    <t>http://privacy.kakaocorp.com/faq/report/page1</t>
  </si>
  <si>
    <t>42'</t>
  </si>
  <si>
    <t>Transparency Report FAQ</t>
  </si>
  <si>
    <t>http://privacy.kakaocorp.com/en/faq/report/page1</t>
  </si>
  <si>
    <r>
      <rPr>
        <sz val="10"/>
        <color indexed="8"/>
        <rFont val="Arial"/>
        <family val="2"/>
        <charset val="1"/>
      </rPr>
      <t>Kakao</t>
    </r>
    <r>
      <rPr>
        <sz val="10"/>
        <color indexed="8"/>
        <rFont val="나눔고딕"/>
        <charset val="129"/>
      </rPr>
      <t xml:space="preserve"> 개인정보 제3자 제공</t>
    </r>
  </si>
  <si>
    <t>http://www.kakao.com/ko/policy_agree</t>
  </si>
  <si>
    <t>44'</t>
  </si>
  <si>
    <t>http://www.kakao.com/en/policy_agree</t>
  </si>
  <si>
    <r>
      <rPr>
        <sz val="10"/>
        <color indexed="8"/>
        <rFont val="Arial"/>
        <family val="2"/>
        <charset val="1"/>
      </rPr>
      <t xml:space="preserve">Kakao </t>
    </r>
    <r>
      <rPr>
        <sz val="10"/>
        <color indexed="8"/>
        <rFont val="나눔고딕"/>
        <charset val="129"/>
      </rPr>
      <t>맞춤형 광고</t>
    </r>
    <r>
      <rPr>
        <sz val="10"/>
        <color indexed="8"/>
        <rFont val="Noto Sans CJK SC Regular"/>
        <family val="2"/>
      </rPr>
      <t xml:space="preserve"> </t>
    </r>
    <r>
      <rPr>
        <sz val="10"/>
        <color indexed="8"/>
        <rFont val="Arial"/>
        <family val="2"/>
        <charset val="1"/>
      </rPr>
      <t>[Kakao Targeted Advertising]</t>
    </r>
  </si>
  <si>
    <t>http://info.daumdn.com/optout.do</t>
  </si>
  <si>
    <r>
      <rPr>
        <sz val="10"/>
        <color indexed="8"/>
        <rFont val="Arial"/>
        <family val="2"/>
        <charset val="1"/>
      </rPr>
      <t>Daum</t>
    </r>
    <r>
      <rPr>
        <sz val="10"/>
        <color indexed="8"/>
        <rFont val="나눔고딕"/>
        <charset val="129"/>
      </rPr>
      <t xml:space="preserve"> 메일수신 도움말</t>
    </r>
    <r>
      <rPr>
        <sz val="10"/>
        <color indexed="8"/>
        <rFont val="Noto Sans CJK SC Regular"/>
        <family val="2"/>
      </rPr>
      <t xml:space="preserve"> </t>
    </r>
    <r>
      <rPr>
        <sz val="10"/>
        <color indexed="8"/>
        <rFont val="Arial"/>
        <family val="2"/>
        <charset val="1"/>
      </rPr>
      <t>[Mail Reception FAQ]</t>
    </r>
  </si>
  <si>
    <t>http://cs.daum.net/faq/43/4589.html?page=5#33960</t>
  </si>
  <si>
    <r>
      <rPr>
        <sz val="10"/>
        <color indexed="8"/>
        <rFont val="Arial"/>
        <family val="2"/>
        <charset val="1"/>
      </rPr>
      <t xml:space="preserve">Daum </t>
    </r>
    <r>
      <rPr>
        <sz val="10"/>
        <color indexed="8"/>
        <rFont val="나눔고딕"/>
        <charset val="129"/>
      </rPr>
      <t>주소록 도움말</t>
    </r>
    <r>
      <rPr>
        <sz val="10"/>
        <color indexed="8"/>
        <rFont val="Noto Sans CJK SC Regular"/>
        <family val="2"/>
      </rPr>
      <t xml:space="preserve"> </t>
    </r>
    <r>
      <rPr>
        <sz val="10"/>
        <color indexed="8"/>
        <rFont val="Arial"/>
        <family val="2"/>
        <charset val="1"/>
      </rPr>
      <t>[Address Book FAQ]</t>
    </r>
  </si>
  <si>
    <t>http://cs.daum.net/faq/43/4604.html#24158</t>
  </si>
  <si>
    <t>정부의 개인정보 요청현황</t>
  </si>
  <si>
    <t>http://privacy.kakaocorp.com/transparence/report/request</t>
  </si>
  <si>
    <t>48'</t>
  </si>
  <si>
    <t>Government Requests for User Information</t>
  </si>
  <si>
    <t>http://privacy.kakaocorp.com/en/transparence/report/request</t>
  </si>
  <si>
    <t>기술적 보호노력</t>
  </si>
  <si>
    <t>49'</t>
  </si>
  <si>
    <t>Technical Measures</t>
  </si>
  <si>
    <t>프라이버시 정책 자문위원회</t>
  </si>
  <si>
    <t>50'</t>
  </si>
  <si>
    <t>Privacy Policy Advisory Committee</t>
  </si>
  <si>
    <t>정보보호 인증</t>
  </si>
  <si>
    <t>http://privacy.kakaocorp.com/protection/certification</t>
  </si>
  <si>
    <t>51'</t>
  </si>
  <si>
    <t>Information Security Certifications</t>
  </si>
  <si>
    <t>http://privacy.kakaocorp.com/en/protection/certification</t>
  </si>
  <si>
    <t>Section ‘Miscellaneous’ of Daum Customers Center</t>
  </si>
  <si>
    <t>http://cs.daum.net/faq/43/18760.html#36395</t>
  </si>
  <si>
    <t>카카오톡 비밀 채팅 모드, 재초대 거부 기능 도입</t>
  </si>
  <si>
    <t>http://www.kakaocorp.com/pr/pressRelease_view?page=1&amp;group=1&amp;idx=8101</t>
  </si>
  <si>
    <t>53'</t>
  </si>
  <si>
    <t>Secret Chat Mode and Decline Invites Feature Now Available</t>
  </si>
  <si>
    <t>http://www.kakaocorp.com/en/pr/pressRelease_view?page=1&amp;group=1&amp;idx=8103</t>
  </si>
  <si>
    <t>카카오톡 도움말</t>
  </si>
  <si>
    <t>http://www.kakao.com/helps?category=24&amp;locale=ko&amp;page=6&amp;service=8</t>
  </si>
  <si>
    <t>54'</t>
  </si>
  <si>
    <t>KakaoTalk Help</t>
  </si>
  <si>
    <t>http://www.kakao.com/helps?category=5&amp;locale=en&amp;page=6&amp;service=8</t>
  </si>
  <si>
    <r>
      <rPr>
        <sz val="10"/>
        <color indexed="8"/>
        <rFont val="Arial"/>
        <family val="2"/>
        <charset val="1"/>
      </rPr>
      <t xml:space="preserve">Daum </t>
    </r>
    <r>
      <rPr>
        <sz val="10"/>
        <color indexed="8"/>
        <rFont val="나눔고딕"/>
        <charset val="129"/>
      </rPr>
      <t>내정보 보호 도움말</t>
    </r>
    <r>
      <rPr>
        <sz val="10"/>
        <color indexed="8"/>
        <rFont val="Noto Sans CJK SC Regular"/>
        <family val="2"/>
      </rPr>
      <t xml:space="preserve"> </t>
    </r>
    <r>
      <rPr>
        <sz val="10"/>
        <color indexed="8"/>
        <rFont val="Arial"/>
        <family val="2"/>
        <charset val="1"/>
      </rPr>
      <t>[My Information Protection FAQ]</t>
    </r>
  </si>
  <si>
    <t>http://cs.daum.net/faq/59/15645.html?faqId=31041</t>
  </si>
  <si>
    <r>
      <rPr>
        <sz val="10"/>
        <color indexed="8"/>
        <rFont val="Arial"/>
        <family val="2"/>
        <charset val="1"/>
      </rPr>
      <t>Daum</t>
    </r>
    <r>
      <rPr>
        <sz val="10"/>
        <color indexed="8"/>
        <rFont val="나눔고딕"/>
        <charset val="129"/>
      </rPr>
      <t xml:space="preserve"> 로그인 이용 도움말</t>
    </r>
    <r>
      <rPr>
        <sz val="10"/>
        <color indexed="8"/>
        <rFont val="Noto Sans CJK SC Regular"/>
        <family val="2"/>
      </rPr>
      <t xml:space="preserve"> </t>
    </r>
    <r>
      <rPr>
        <sz val="10"/>
        <color indexed="8"/>
        <rFont val="Arial"/>
        <family val="2"/>
        <charset val="1"/>
      </rPr>
      <t>[Log-In FAQ]</t>
    </r>
  </si>
  <si>
    <t>http://cs.daum.net/faq/59/8035.html#10027</t>
  </si>
  <si>
    <r>
      <rPr>
        <sz val="10"/>
        <color indexed="8"/>
        <rFont val="Arial"/>
        <family val="2"/>
        <charset val="1"/>
      </rPr>
      <t xml:space="preserve">Daum </t>
    </r>
    <r>
      <rPr>
        <sz val="10"/>
        <color indexed="8"/>
        <rFont val="나눔고딕"/>
        <charset val="129"/>
      </rPr>
      <t>로그인 오류 도움말</t>
    </r>
    <r>
      <rPr>
        <sz val="10"/>
        <color indexed="8"/>
        <rFont val="Noto Sans CJK SC Regular"/>
        <family val="2"/>
      </rPr>
      <t xml:space="preserve"> </t>
    </r>
    <r>
      <rPr>
        <sz val="10"/>
        <color indexed="8"/>
        <rFont val="Arial"/>
        <family val="2"/>
        <charset val="1"/>
      </rPr>
      <t>[Log-In Problem FAQ]</t>
    </r>
  </si>
  <si>
    <t>http://cs.daum.net/faq/59/14970.html#30993</t>
  </si>
  <si>
    <t>http://www.kakao.com/helps?category=172&amp;locale=ko&amp;service=52</t>
  </si>
  <si>
    <t>58'</t>
  </si>
  <si>
    <t>http://www.kakao.com/helps?category=186&amp;locale=en&amp;service=52</t>
  </si>
  <si>
    <r>
      <rPr>
        <sz val="10"/>
        <color indexed="8"/>
        <rFont val="Arial"/>
        <family val="2"/>
        <charset val="1"/>
      </rPr>
      <t>Daum</t>
    </r>
    <r>
      <rPr>
        <sz val="10"/>
        <color indexed="8"/>
        <rFont val="나눔고딕"/>
        <charset val="129"/>
      </rPr>
      <t xml:space="preserve"> 로그인 이용 도움말</t>
    </r>
    <r>
      <rPr>
        <sz val="10"/>
        <color indexed="8"/>
        <rFont val="Noto Sans CJK SC Regular"/>
        <family val="2"/>
      </rPr>
      <t xml:space="preserve"> </t>
    </r>
    <r>
      <rPr>
        <sz val="10"/>
        <color indexed="8"/>
        <rFont val="Arial"/>
        <family val="2"/>
        <charset val="1"/>
      </rPr>
      <t>[Log-in FAQ]</t>
    </r>
  </si>
  <si>
    <t>http://cs.daum.net/faq/59/8035.html#29554</t>
  </si>
  <si>
    <t>http://cs.daum.net/faq/59/15645.html#31037</t>
  </si>
  <si>
    <r>
      <rPr>
        <sz val="10"/>
        <color indexed="8"/>
        <rFont val="Arial"/>
        <family val="2"/>
        <charset val="1"/>
      </rPr>
      <t xml:space="preserve">Daum </t>
    </r>
    <r>
      <rPr>
        <sz val="10"/>
        <color indexed="8"/>
        <rFont val="나눔고딕"/>
        <charset val="129"/>
      </rPr>
      <t>보호조치 도움말</t>
    </r>
    <r>
      <rPr>
        <sz val="10"/>
        <color indexed="8"/>
        <rFont val="Noto Sans CJK SC Regular"/>
        <family val="2"/>
      </rPr>
      <t xml:space="preserve"> </t>
    </r>
    <r>
      <rPr>
        <sz val="10"/>
        <color indexed="8"/>
        <rFont val="Arial"/>
        <family val="2"/>
        <charset val="1"/>
      </rPr>
      <t>[Account Protection FAQ]</t>
    </r>
  </si>
  <si>
    <t>http://cs.daum.net/faq/59/11274.html#33601</t>
  </si>
  <si>
    <t>다음-카카오 통합 약관</t>
  </si>
  <si>
    <t>http://www.kakao.com/policy/terms</t>
  </si>
  <si>
    <t>63'</t>
  </si>
  <si>
    <t>Kakao Comprehensive Terms and Services</t>
  </si>
  <si>
    <t>Kakao Transparency Report FAQ (K)</t>
  </si>
  <si>
    <t>8/27/2017</t>
  </si>
  <si>
    <t>64'</t>
  </si>
  <si>
    <t>Kakao Transparency Report FAQ (E)</t>
  </si>
  <si>
    <t>Security</t>
  </si>
  <si>
    <t>https://developers.kakao.com/policies/security</t>
  </si>
  <si>
    <t>Information on Reporting Violation of User Rights</t>
  </si>
  <si>
    <t>Personal Information Collection Items</t>
  </si>
  <si>
    <t>http://policy.daum.net/info_protection/popup/info_collect</t>
  </si>
  <si>
    <t>Kakao account / login / authentication</t>
  </si>
  <si>
    <t>http://cs.kakao.com/helps?articleId=222874590&amp;category=25&amp;device=15&amp;locale=ko&amp;service=8</t>
  </si>
  <si>
    <t>Defamation Report</t>
  </si>
  <si>
    <t>https://cs.daum.net/faq/95/7580.html#11209)</t>
  </si>
  <si>
    <t xml:space="preserve">Group - Mail.Ru - Freedom of Expression </t>
  </si>
  <si>
    <t>Group - Mail.Ru - Privacy</t>
  </si>
  <si>
    <t>Group - Mail.Ru - Freedom of Expression</t>
  </si>
  <si>
    <t>VKontakte - Freedom of Expression</t>
  </si>
  <si>
    <t>VKontakte - Privacy</t>
  </si>
  <si>
    <t>Mail.Ru email - Freedom of Expression</t>
  </si>
  <si>
    <t>Mail.Ru email - Privacy</t>
  </si>
  <si>
    <t>Mail.Ru Agent - Freedom of Expression</t>
  </si>
  <si>
    <t>Mail.Ru Agent - Privacy</t>
  </si>
  <si>
    <t>Mail.Ru - Freedom of Expression</t>
  </si>
  <si>
    <t>Mail.Ru - Privacy</t>
  </si>
  <si>
    <t xml:space="preserve">No. The Mail.Ru Group Charter (Source 22) states that the Board is responsible for "determining the Group’s values and incorporating them into the code of ethics and code of conduct; ensuring that compliance with the codes is integrated into the operations of the Group."  But there is nothing in this document and Mail.ru Code of Ethics and Business Conduct on the oversight over the company's policies and practices affecting freedom of expression and privacy. </t>
  </si>
  <si>
    <t xml:space="preserve">Partial. The Mail.Ru Code of Ethics and Business Conduct (Source 23) states: "Any employee, user, partner, client, officer or director who knows or believes that any other employee or representative of the Group has engaged in conduct that violates applicable law or this Code should notify the Group of such violation .... Any person may submit on an anonymous basis a notification of any of the above facts without fear of dismissal or retaliation of any kind. Reports may be made orally or in writing and, if preferred, anonymously. ...Any concerns may be addressed using the Group’s “Service of Trust” accessible via Intranet. Employees retain the right to bypass their supervisor and report directly to the Audit Committee Chairman. To facilitate the process of raising concerns the Company implemented a Whistle blowing policy, a copy of which is available to all employees, officers and directors." Since users' privacy is not explicitly mentioned in the Code, the company receives partial credit. </t>
  </si>
  <si>
    <t xml:space="preserve">This is a decline to no "disclosure found" from "partial credit" due to a scoring error in the 2017 data sheet. The error has been corrected in the 2018 data. </t>
  </si>
  <si>
    <t>No. Mail.Ru Group is a member of the Russian Association of Electronic Communications (RAEC) (Source 24 and 25), an industry organization that aims to promote dialogue between the government and IT companies on issues like telecommunications legislation, freedom of expression, and privacy. RAEC regularly consults parliamentary and other bodies on issues regulating telecommunications freedom of expression and privacy. However, based on its charter there is no indication that RAEC commits to protect users' freedom of expression/privacy. As a result, the company receives no credit on this element.</t>
  </si>
  <si>
    <t>No. Mail.Ru Group is a member of the Russian Association of Electronic Communications (RAEC) (Source 25 and 25) an industry organization that aims to promote dialogue between the government and IT companies on issues like telecommunications legislation, freedom of expression, and privacy. There is no indication that RAEC engages with non-industry and non-governmental stakeholders on the issue of freedom of expression/privacy to protect users interests. As a result, the company receives no credit on this element.</t>
  </si>
  <si>
    <t>No disclosure found. Mail.Ru Group is a member of the Russian Association of Electronic Communications (RAEC) (Source 24 and 25) an industry organization that aims to promote dialogue between the government and IT companies on issues like telecommunications legislation, freedom of expression, and privacy. There is no indication that RAEC engages with non-industry and non-governmental stakeholders on the issue of freedom of expression/privacy to protect users' interests. As a result, the company receives no earn credit on this element.</t>
  </si>
  <si>
    <t>24, 25</t>
  </si>
  <si>
    <t xml:space="preserve">No disclosure found. There does not appear to be a greivance and remedy mechanism at the Group level. </t>
  </si>
  <si>
    <t xml:space="preserve">Yes. Section 4.2 of the VKontakte terms of service (Source 3) outlines the process for users complaints ("Appeals, proposals and claims of individuals and legal entities to the Site Administration in connection with these Rules and all issues related to the functioning of the Site, violations of the rights and interests of third parties, as well as for requests of persons authorized by the legislation of the Russian Federation may be sent to the postal address of LLC "VKontakte", specified in clause 4.1. of these Rules." </t>
  </si>
  <si>
    <t xml:space="preserve">Yes. Section 4.2  of the VKontakte terms of service (Source 3) outlines the process for users complaints ("Appeals, proposals and claims of individuals and legal entities to the Site Administration in connection with these Rules and all issues related to the functioning of the Site, violations of the rights and interests of third parties, as well as for requests of persons authorized by the legislation of the Russian Federation may be sent to the postal address of LLC "VKontakte", specified in clause 4.1. of these Rules." </t>
  </si>
  <si>
    <t>Yes. Under section 16 of the Mail.ru terms of service, "A user who believes that his rights and interests are violated because of the actions of Mail.Ru, can send a corresponding appeal. Applications are reviewed by Mail.Ru Customer Support in accordance with the general procedure for reviewing incoming requests.
All requests, including those related to the work of Mail.Ru Services, can be sent to the Customer Support Service via the form https://help.mail.ru/mail-support." The options available  to user at that page concern mostly technical support</t>
  </si>
  <si>
    <t xml:space="preserve">Yes. Section 4.2 of the VK terms (Source 3) outlines the process for users to issue complaints ("Appeals, proposals and claims of individuals and legal entities to the Site Administration in connection with these Rules and all issues related to the functioning of the Site, violations of the rights and interests of third parties, as well as for requests of persons authorized by the legislation of the Russian Federation may be sent to the postal address of LLC VKontakte, specified in clause 4.1. of these Rules." Since the complaints procedure allows users to issue grievances related to the terms of service, and the terms include freedom of expression related rules, full credit is given.  </t>
  </si>
  <si>
    <t>No disclosure found. The VK privacy policy (Source 4, section 9.1) states "Users have the right to send their inquiries to the Site Administration, including inquiries regarding the use of the personal data" to a postal mail or email address listed in the policy. However, since this provision applies to users' right to know which and how their information is being processed, it does not qualify per se as a process to complain, the company’s disclosure is insufficient to receive credit on this element.</t>
  </si>
  <si>
    <t xml:space="preserve">Yes. Section 16 of the Mail.ru terms of service (Source 2) states: "A user who believes that his rights and interests are violated because of the actions of Mail.Ru, can send a corresponding appeal. Applications are reviewed by Mail.Ru Customer Support in accordance with the general procedure for reviewing incoming requests. All requests, including those related to the work of Mail.Ru Services, can be sent to the Customer Support Service via the form https://help.mail.ru/mail-support." Since the complaints procedure allows users to issue grievances related to the terms of service, and the terms include freedom of expression related rules, full credit is given. </t>
  </si>
  <si>
    <t>Marking as "no disclosure found" versus "no," which does not constitute a score change.</t>
  </si>
  <si>
    <t>Mail.Ru Agent</t>
  </si>
  <si>
    <t>Yes, the VK terms of service (Source 3) is easily accessible from the main page vk.com</t>
  </si>
  <si>
    <t xml:space="preserve">Partial. The link to the terms of service  for Mail.Ru email can (Source 2) be found by clicking on the "Registration" link at the right corner of the Mail.Ru home page, which opens to a Mail.Ru registration page. Users have an option to review the user agreement before creating an account by clicking on the "user agreement" link. Since this click path is not that intuitive, partial credit is awarded.  </t>
  </si>
  <si>
    <t xml:space="preserve">Partial. The link to the terms of service  for Mail.Ru Agent can (Source 2) be found by clicking on the "Registration" link at the right corner of the Mail.Ru home page, which opens to a Mail.Ru registration page. Users have an option to review the user agreement before creating an account by clicking on the "user agreement" link. Since this click path is not that intuitive, partial credit is awarded.  </t>
  </si>
  <si>
    <t>Yes. The terms of service for VK (Source 3) is available in Russian.</t>
  </si>
  <si>
    <t xml:space="preserve">Yes. The terms of service for Mail.Ru email (Source 2)  is available in Russian. </t>
  </si>
  <si>
    <t>Yes. The terms of service for Mail.Ru Agent (Source 2) is available in Russian.</t>
  </si>
  <si>
    <t xml:space="preserve">Partial credit. The VK terms (Source 3) are presented as a lengthy legal document without simple examples or in a user-friendly style. </t>
  </si>
  <si>
    <t xml:space="preserve">Partial credit. The terms of service (Source 2) is presented as a lengthy legal document. The numbering and naming of sections helps a bit but still lacks easy practical examples and a simple user-friendly style. </t>
  </si>
  <si>
    <t xml:space="preserve">No. The VK terms (Source 3, section 2.4) states that VK can introduce changes to the terms of service unilaterally without giving any notice to its users. </t>
  </si>
  <si>
    <t xml:space="preserve">No. According to the Mail.Ru terms (Source 2, section 18.1) any changes to those terms can be introduced by Mail.Ru unilaterally without any notice to users. </t>
  </si>
  <si>
    <t xml:space="preserve">Under the Mail.Ru terms of service (Source 2, section 18.1) any changes to the terms can be introduced by Mail.Ru unilaterally without any notice to users. </t>
  </si>
  <si>
    <t xml:space="preserve">No disclosure found. There is no evidence that the company maintains a public archive or change log of past VK terms. </t>
  </si>
  <si>
    <t xml:space="preserve">No disclosure found. There is no evidence that the company maintains a public archive or change log of past Mail.Ru email terms. </t>
  </si>
  <si>
    <t>No disclosure found. There is no evidence that the company maintains a public archive or change log of past Mail.Ru Agent terms.</t>
  </si>
  <si>
    <t xml:space="preserve">Yes, Section 6.3 of the VK terms (Source 3) lists the types of prohibited activities. </t>
  </si>
  <si>
    <t>Yes, Section 5.2 of the Mail.Ru email terms (Source 2) lists the types of prohibited activities.</t>
  </si>
  <si>
    <t>Yes, Section 5.2 of the Mail.Ru Agent terms (Source 2) lists the types of prohibited activities.</t>
  </si>
  <si>
    <t xml:space="preserve">This is a score improvement to full credit from partial credit in the 2017 Index, due to a clarification of the evaluation criteria for this element in the 2018 Index. In 2017, Mail.Ru was awarded partial credit because the terms for VK gave the company discretion to remove content or terminate a user's account for any reason. However, in the 2018 Index, this information is measured in E6, (the process for rule enforcement). Therefore the company is awarded full credit on this element. This standard is applied across all companies in the 2018 Index. </t>
  </si>
  <si>
    <t>This is a score improvement to full credit from partial credit, due to a clarification of the evaluation criteria for this element. In 2017, Mail.Ru was awarded partial credit because the terms for Mail.Ru email gave the company discretion to remove content or terminate a user's account for any reason. This is however evaluated in E6 (the process for rule enforcement). Therefore the company is awarded full credit on this element.</t>
  </si>
  <si>
    <t>This is a score improvement to full credit from partial credit, due to a clarification of the evaluation criteria for this element. In 2017, Mail.Ru was awarded partial credit because the terms for Mail.Ru Agent gave the company discretion to remove content or terminate a user's account for any reason. This is however evaluated in E6 (the process for rule enforcement). Therefore the company is awarded full credit on this element.</t>
  </si>
  <si>
    <t xml:space="preserve">Yes, Section 6.3 of the VK terms (Source 3) lists reasons why it may restrict a user's account. </t>
  </si>
  <si>
    <t xml:space="preserve">Yes, Section 8 of the Mail.Ru terms of service (Source 2) describes cases when user's account may be restricted. </t>
  </si>
  <si>
    <t xml:space="preserve">Yes, Section 8 of the Mail.Ru Agent terms (Source 2) describes cases when a user's account may be restricted. </t>
  </si>
  <si>
    <t>This is a score improvement to full credit from partial credit, due to a clarification of the evaluation criteria for this element. In 2017, Mail.Ru was awarded partial credit because the terms for VK gave the company discretion to terminate a user's account for any reason. This is however evaluated in E6 (the process for rule enforcement). Therefore the company is awarded full credit on this element.</t>
  </si>
  <si>
    <t>This is a score improvement to full credit from partial credit, due to a clarification of the evaluation criteria for this element. In 2017, Mail.Ru was awarded partial credit because the terms gave Mail.Ru the right to terminate a user's account for any reason. This is however evaluated in E6 (the process for rule enforcement). Therefore the company is awarded full credit on this element.</t>
  </si>
  <si>
    <t>Partial. Under section 8.5. of the VK terms (Source 3), VK takes measures only when it receives a complaint from "the person concerned" ( "The Site Administration does not carry out preliminary moderation or censorship of the Users’ information and takes actions to protect the rights and interests of persons and ensure compliance with the requirements of Russian legislation only after the person concerned applies duly to the Site Administration.").</t>
  </si>
  <si>
    <t>Partial. Section 5.7 of the Mail.Ru terms of service (Source 2) says the company can delete a user's content or block user access, without notification or giving any explanation, upon a complaint from "a right holder." Under section 8.2, Mail.Ru can terminate user account "b) upon the correspondent request of governmental authorities in accordance with the current laws of the Russian Federation;" And in general, section 8.4 of the terms states that Mail.Ru has a right "to delete the User’s account and (or) to suspend, to limit or to terminate access to any service of the web-site if Mail.Ru founds in the User’s actions signs of breach of provisions hereof without giving any reason. Mail.Ru shall retain the right to delete any Materials posted by the User in Mail.Ru Services without giving any reason and without prior notification of the User, however Mail.Ru shall make every possible effort to avoid such situations." The reference to complaint from a right holder, and demand from a government authorities entitles Mail.Ru to partial credit. However, it falls short of full credit since the rest of the process is very vague.</t>
  </si>
  <si>
    <t>Partial. Section 5.5 of the VK terms (Source 3) suggests some priority consideration given to copyright holders to flag content that breaches a users' trademark. The policy states: "In case a breach of these conditions is detected, the Site Administration has the right to prohibit the User from using his/her sub-domain name and, among other things, transfer the right of its use to the appropriate person (representative of the right owner), if applicable. The User may register a maximum of one personal page at the Site.") Since the VK terms apply to more than just copyright, partial credit is given.</t>
  </si>
  <si>
    <t xml:space="preserve">Partial. Section 8.6 of the VK terms (Source 3) states that Mail.Ru has the right to "remove the User’s personal page and/or suspend, limit or terminate the User’s access to any of the Site services, if the Site Administration believes that the User poses a threat to the Site and/or its Users." Section 7.2.2 gives the VK the right to "delete or remove (without giving advance notice) any Content or Users at its own discretion for any reason or without reason, including, without limitation, removal or deletion of the Content which, in the personal opinion of the Site Administration, infringes these Terms, Russian legislation and/or may infringe the rights of, cause damage to, or threaten the security of other Users or third parties." However, the policy also states it can "suspend, limit or terminate the User’s access to all or any sections or services of the Site at any time for any reason or without explaining the reason, with or without advance notice." Because the company states it can suspend users' access to the site for any reason, partial credit is given. </t>
  </si>
  <si>
    <t xml:space="preserve">Partial. Section 8 of the terms (Source 2) describes scenarios when Mail.Ru may remove user content or restrict access to user's account as a remedy for the violation of the terms. However, the terms also state that  the company has a right to remove user content without giving an explanation or a notice to the user (sections 8.3 and 8.4, Source 2). This suggests that Mail.Ru may also remove content that is not addressed in the list of prohibited content. Therefore partial credit is awarded. </t>
  </si>
  <si>
    <t xml:space="preserve">Partial credit. Section 8 of the terms (Source 2) describes scenarios when Mail.Ru may remove user content or restrict access to user's account as a remedy for the violation of the terms. However, the terms also state that  the company has a right to remove user content without giving an explanation or a notice to the user (sections 8.3 and 8.4, Source 2). This suggests that Mail.Ru may also remove content that is not addressed in the list of prohibited content. Therefore partial credit is awarded. </t>
  </si>
  <si>
    <t xml:space="preserve">This is a score decline to "partial credit" from "full credit" in the 2017 Index, due to a clarification of the evaluation criteria for this element in the 2018 Index. In 2017, Mail.Ru was awarded full credit on this element, despite that the terms for VK gave the company discretion to remove content or terminate a user's account for any reason. In the 2018 Index, this information is measured in E6, (the process for rule enforcement). Therefore the company is awarded partial credit in the 2018 Index. </t>
  </si>
  <si>
    <t xml:space="preserve">This is a score decline to "partial credit" from "full credit" in the 2017 Index, due to a clarification of the evaluation criteria for this element in the 2018 Index. In 2017, Mail.Ru was awarded full credit on this element, despite that the terms gave the company discretion to remove content or terminate a user's account for any reason. In the 2018 Index, this information is measured in E6, (the process for rule enforcement). Therefore the company is awarded partial credit in the 2018 Index. </t>
  </si>
  <si>
    <t xml:space="preserve">No disclosure found. Section 8.2 of the terms of service (Source 2) states that Mail.Ru can terminate user's account upon the request from government authority in accordance with legislation of the Russian Federation. However, the company does not clearly disclose its process for responding to non-judicial government requests. </t>
  </si>
  <si>
    <t xml:space="preserve">Partial credit. VK (Source 8) provides a description of how the company handles third-party requests to remove content or delete a user's content. However, the information provided does not clearly disclose if this process pertains to all types of private requests or provide clear details about the company's process for handling the types of private requests it receives. </t>
  </si>
  <si>
    <t xml:space="preserve">No disclosure found. Section 5.7 of the terms of service (Source 2) states that upon the receipt of "grounded complaint from a right holder" the company may delete or restrict access to user's content. There is no description of the process, thus the company receives no credit. </t>
  </si>
  <si>
    <t>No disclosure found. Section 8.2 of the terms of service (Source 2) states that Mail.Ru can terminate user's account upon the request from government authority in accordance with legislation of the Russian Federation. This is not specific enough and does not qualify as a disclosure of the process.</t>
  </si>
  <si>
    <t xml:space="preserve">Partial. VK (Source 8) states that it removes content on the basis of copyright claims in accordance with Art. 1253.1 of the Civil Code of the Russian Federation and Art. 15.7 of the Federal Law "On Information, Information Technologies and Information Protection." However, this information only applies to copyright requests and not other types of requests from private parties. Therefore partial credit is awarded. </t>
  </si>
  <si>
    <t>No disclosure found. Section 8.2 of the terms of service (Source 2) states that Mail.Ru can terminate user's account upon the request from government authority in accordance with legislation of the RF. This is not specific enough and does not qualify as a disclosure of the process.</t>
  </si>
  <si>
    <t>This change represents a score improvement to "partial credit" from "no disclosure found" based on disclosure not cited in the 2017 Index. In 2017, the company received "no disclosure found" for not disclosing the basis under which it may comply with private requests. However, the company does disclose some information about the laws and statutes that govern its response to copyright requests from users, therefore partial credit is given.</t>
  </si>
  <si>
    <t xml:space="preserve">No. Under sections 7.2.2 and 8.6 of the VK terms of service (Source 3), VK has a right to remove content at its own discretion with or without giving notice to the user. </t>
  </si>
  <si>
    <t xml:space="preserve">No. Under section 5.7 of the Mail.Ru terms of service (Source 2), Mail.Ru may delete or restrict access to disputed content upon the receipt of a grounded complaint from a right holder without notifying the user or giving any explanation. ("5.7 In case of the correspondent title holder’s grounded complaint as regards infringement of its legally protected rights Mail.Ru shall be entitled to delete the content posted by the User or block up Users’ access thereto without notification of the user and without giving any reasons."). Under section 8.3, Mail.Ru has a general right to remove or modify any user's content at any time and without giving any explanation, with or without a prior notice. ( "8.3 Mail.Ru shall retain the right at its own discretion to change (moderate) or to delete any information posted by the User including the information (Materials) violating the restrictions stipulated in section 5 hereof (as well as any other restrictions and requirements stipulated in the current laws of the Russian Federation) including personal messages and comments, to suspend, to limit or to terminate access to any of Mail.Ru Services at any time for any reason or without giving any reason with or without prior notice, not being liable for any harm which may be caused to the user by such actions."). </t>
  </si>
  <si>
    <t xml:space="preserve">No. Under section 5.7 of the Mail.Ru terms of service (Source 2), Mail.Ru may delete or restrict access to disputed content upon the receipt of a grounded complaint from a right holder without notifying the user or giving any explanation. ("5.7 In case of the correspondent title holder’s grounded complaint as regards infringement of its legally protected rights Mail.Ru shall be entitled to delete the content posted by the User or block up Users’ access thereto without notification of the user and without giving any reasons."). Under section 8.3, Mail.ru has a general right to remove or modify any user's content at any time and without giving any explanation , with or without a prior notice. ( "8.3 Mail.Ru shall retain the right at its own discretion to change (moderate) or to delete any information posted by the User including the information (Materials) violating the restrictions stipulated in section 5 hereof (as well as any other restrictions and requirements stipulated in the current laws of the Russian Federation) including personal messages and comments, to suspend, to limit or to terminate access to any of Mail.Ru Services at any time for any reason or without giving any reason with or without prior notice, not being liable for any harm which may be caused to the user by such actions."). </t>
  </si>
  <si>
    <t xml:space="preserve">No. Under section 8.1. of the terms (Source 2) Mail.Ru has a right to restrict access to a user's account without giving a prior notification.  ("8.1 The User shall agree that Mail.Ru retains the right to terminate the user’s account at any time without prior notification of the User."). </t>
  </si>
  <si>
    <t xml:space="preserve">Yes. The VK terms of service (Source 3) state that it requires users to provide a mobile phone number at the time of registration. Also, section 9.2 of the privacy policy (Source 4) requires identity verification when users submit a request to Mail.ru. </t>
  </si>
  <si>
    <t xml:space="preserve">No. Mail.Ru registration (Source 6) and "password recovery" forms (Source 7) ask for a mobile phone number but the user has the option to provide a secondary email instead. </t>
  </si>
  <si>
    <t xml:space="preserve">Yes. The VK privacy policy (Source 4) is located at https://vk.com/privacy and are accessible from the home page -&gt; terms -&gt; privacy policy. </t>
  </si>
  <si>
    <t xml:space="preserve">No. Mail.Ru email does not have a privacy policy; its use is governed by the Mail.Ru terms of service (Source 2). </t>
  </si>
  <si>
    <t xml:space="preserve">No. Mail.ru Agent does not have a privacy policy;  use is governed by the Mail.Ru terms of service (Source 2). </t>
  </si>
  <si>
    <t xml:space="preserve">Yes. The VK privacy policy (Source 4) is available in Russian, English and Ukrainian. </t>
  </si>
  <si>
    <t xml:space="preserve">Partial credit. The VK privacy policy (Source 2) uses useful naming and numbering convention, but still might hard to comprehend for an average user. </t>
  </si>
  <si>
    <t xml:space="preserve">No. Mail.ru Agent does not have a privacy policy; use is governed by the Mail.Ru terms of service (Source 2). </t>
  </si>
  <si>
    <t xml:space="preserve">No. Section 1.4 of the VK Privacy Policy (Source 4) states that the company may amend the Policy and notify users by posting its new version at http://vk.com/privacy. There is no mention of providing notice to users. Therefore, the company receives no credit.   </t>
  </si>
  <si>
    <t xml:space="preserve">No. Section 1.4 of the VK Privacy Policy VK (Source 4) states that it posts new versions of the policy on its site at v.com/privacy. However, since this does not constitute a form of direct notification, the company receives no credit on this element. </t>
  </si>
  <si>
    <t xml:space="preserve">No. Section 1.4 of the VK Privacy Policy (Source 4) states that updated versions of the policy are posted no later than 10 days before they come into effect. However, since the company does not inform users of the changes, it still receives no credit. </t>
  </si>
  <si>
    <t>Yes. Section 4 of the VK Privacy Policy (Source 4) lists types of user data that the company collects.</t>
  </si>
  <si>
    <t xml:space="preserve">Partial. The Terms of Service for Mail.Ru (Source 2) states it can collect anonymized statistical data as to the user's use of its services Section 2.5 of the terms), account registration data, and "other user's data" (4.1.2). There is no explanation what "other user's data" is, hence partial credit. </t>
  </si>
  <si>
    <t xml:space="preserve">Partial. The Terms of Service for Mail.Ru (Source 2) state that Mail.Ru can collect anonymized statistical data as to the user's use of its services (section 2.5 of the terms), account registration data, and "other user's data" (4.1.2). There is no explanation what "other user's data" is, hence partial credit. </t>
  </si>
  <si>
    <t>Yes. Section 4.2 of the Privacy Policy (Source 4) describes the data that VK collects and how (e.g. "data received while accessing the Site," "automatically received at the time of access to the Site with the use of cookies," "received as the result of the User’s actions on the Site").</t>
  </si>
  <si>
    <t>Partial. The Terms of Service for Mail.Ru (Source 2) states that Mail.Ru has the right to collect anonymized statistical data as to the user's use of its services (section 2.5 of the terms), account registration data, and "other user's data" (4.1.2). There is no explanation what "other user's data" is and no details are provided on how this information is collected, hence partial credit.</t>
  </si>
  <si>
    <t>Partial. The terms of service for Mail.Ru (Source 2) separates account registration data (login, password, name, etc), data related to User and received in the course of her use of the services (e.g. user's equipment information, IP addresses, operating system, etc) and also "other user's data." The terms specifies that the company may collect and process this information for the purpose of the agreement and improvement of its services. Given the lack of description of "other user's data," partial credit is given.</t>
  </si>
  <si>
    <t xml:space="preserve">Partial. Section 3 of the VK Privacy Policy (Source 4) states the purpose of user data processing ("in order to fulfill the Site Administration’s obligations to the Users regarding use of the Site and its services"), section 5.1 states the principles ("c) the purposes of personal data processing meet the purposes determined in advance and declared at the time of personal data collection as well as to the Site Administration’s powers; d) the scope and nature of the personal data being processed and the methods of personal data processing meet the purposes of personal data processing;"), and subsection 5.1.1 ("The Site Administration processes the User’s personal data for the purpose of performance of the contract between the Site Administration and the User for the Site Services (clause 2.2 of the VK.com Terms of Service http://vk.com/terms)." However, the company does not clearly disclose if it limits the collection of user information to that which is necessary to providing the service, resulting in partial credit. </t>
  </si>
  <si>
    <t xml:space="preserve">No disclosure found. Section 4.1.2 of the Mail.Ru Terms (Source 2) state: "Account registration data and other data of the User are processed by Mail.Ru for the purpose of proper execution of this TOS." This statement falls short of making a clear commitment to data minimization since the company only states that it limits the collection of user information in order to execute the company's terms of service. Therefore, the company receives no credit on this element. </t>
  </si>
  <si>
    <t xml:space="preserve">No disclosure found. Section 4.1.2 of the Mail.Ru terms (Source 2) state: "Account registration data and other data of the User are processed by Mail.Ru for the purpose of proper execution of this TOS." This statement falls short of making a clear commitment to data minimization since the company only states that it limits the collection of user information in order to execute the company's terms of service. Therefore, the company receives no credit on this element. </t>
  </si>
  <si>
    <t>This is a score decline to "partial credit" from "full credit" in 2017, based on a re-assessment of the company's commitment to limit collection of user information to what is relevant and necessary to accomplish the purpose of its service. In 2017, a full credit was given based on disclosures in the VK Terms of Service. However, these disclosures do not make a clear commitment to minimize collection of data to what is directly relevant and necessary, resulting in partial credit in the 2018 Index.</t>
  </si>
  <si>
    <t>Partial. Section 4.1 of the VK Privacy Policy (Source 4) lists three types of personal data it collects. Section 5.8 of the VK Terms (Source 3) describes when "user's personal data" may be shared with third parties and Section 5.1.4 of that policy also addresses the transfer of user's personal data to third parties. However, the documents do not clearly describe whether it shares each type of user information it collects.</t>
  </si>
  <si>
    <t xml:space="preserve">No disclosure found. The Mail.Ru terms (Source 2)  mention that user's personal data may be shared with third parties and government agencies, but the company does not disclose whether it shares each type of user information it collects. </t>
  </si>
  <si>
    <t>Yes. Section 5.1.4 of the VK Privacy Policy (Source 4) states: "the Users’ personal data are provided on the request of government agencies (local self-government bodies) in such manner as provided by law."</t>
  </si>
  <si>
    <t>Yes. Section 5.14 of the Mail.Ru Terms (Source 2) discloses when Mail.ru can provide user data to law enforcement authorities. ("Upon the first request of the competent law enforcement and other authorities but in accordance with the current laws Mail.Ru shall be entitled to provide such authority with the information as regards the User"). In addition, the Concept of Confidentiality and Safety of Information (Source 5), which applies to Mail.ru email, states that "information about user may be provided to law enforcement authorities."</t>
  </si>
  <si>
    <t>Yes. Section 5.14 of the Mail.Ru terms (Source 2) discloses when Mail.ru can provide user data to law enforcement authorities. ("Upon the first request of the competent law enforcement and other authorities but in accordance with the current laws Mail.Ru shall be entitled to provide such authority with the information as regards the User").</t>
  </si>
  <si>
    <t xml:space="preserve">Partial. Section 3 of the Privacy Policy (Source 4) states that the purpose of processing user data is "to fulfill the Site Administration’s obligations to the Users regarding use of the Site and its services." Section 5.1.1 of the policy says that "The Site Administration processes the User’s personal data for the purpose of performance of the contract between the Site Administration and the User for the Site Services." However, since the company does not disclose the purpose for collecting each type of user information it collects, partial credit is awarded. </t>
  </si>
  <si>
    <t xml:space="preserve">Partial. Section 4.1.2 of the Mail.Ru terms (Source 2) contains several provisions describing in general the purpose for collecting user information: "Account registration data and other user's data are processed by Mail.ru for the purpose of executing this Agreement." "For the purpose of executing this agreement and providing user with an access to  the functionality of the services..." The section provides examples of user's data that Mail.Ru processes (e.g. IP address, type of OS, browser type, etc). In addition,  the Concept of Confidentiality and Safety of Information (Source 5) that applies to the email service states that the company uses personal data only for the purpose of showing contextual ads: "All the data about you that you provide during registration, such as: your name, city, mobile phone, age, gender, time zone, Mail.Ru uses ONLY [emphasis added by researcher] to show you relevant advertisements, but does not tell advertisers. Mail.Ru is a free email service thanks to the support of advertisers." However, since the company does not clearly disclose the purpose for collecting each type of user information, it receives partial credit. </t>
  </si>
  <si>
    <t xml:space="preserve">Partial. Section 4.1.2 of the Mail.Ru terms (Source 2) contains several provisions describing in general the purpose for collecting user information: "Account registration data and other user's data are processed by Mail.Ru for the purpose of executing this Agreement", "For the purpose of executing this agreement and providing user with an access to  the functionality of the services..." The section provides examples of user's data that Mail.Ru processes (e.g. IP address, type of OS, browser type, etc). However, since the company does not clearly disclose the purpose for collecting each type of user information, it receives partial credit. </t>
  </si>
  <si>
    <t xml:space="preserve">Partial. One of the principles of processing personal data that VK declares in section 5.1 of the Privacy Policy (Source 4) is "impermissibility of combining the databases created for incompatible purposes of databases containing personal data." This implies but does not explicitly state whether the company combines user data across services, and therefore partial credit is awarded. </t>
  </si>
  <si>
    <t xml:space="preserve">Partial. The Mail.Ru terms (Source 2) contain several provisions that may be interpreted as the right of Mail.Ru to combine user data from its various services. One of the purpose of processing user's data under section 4.1.2 is "to provide user with an access to the functionality of the Services" where "Services" is defined as all services hosted on Mail.Ru domain. Under section 12.4  of the TOS, Mail.Ru has the right to use users' "generalized registration data" for targeting purposes on Mail.Ru Services. However, the company does not explicitly and clearly state whether it combines user information across services; therefore partial credit is awarded. </t>
  </si>
  <si>
    <t xml:space="preserve">Partial. The Mail.Ru Terms (Source 2) contain several provisions that may be interpreted as the right of Mail.ru to combine user data from its various services. One of the purpose of processing user's data under section 4.1.2 is "to provide user with an access to the functionality of the Services" where "Services" is defined as all services hosted on the Mail.ru domain. Under section 12.4  of the TOS, Mail.ru has the right to use users' "generalized registration data" for targeting purposes  on Mail.ru services. However, the company does not explicitly and clearly state whether it combines user information across services; therefore partial credit is awarded. </t>
  </si>
  <si>
    <t>Partial. Section 5.1.4. of the VK Privacy Policy (Source 4) lists scenarios when VK can provide user data to third parties with or without consent of the user.  The VK Terms (Source 3) also state that VK can share user data with third parties "to ensure compliance with the requirements of effective Russian legislation,  to protect right and interests of the Users, the Site Administration and third-parties (including in order to prevent, control/investigate and/or suppress illegal actions)." These stated purposes for sharing are vague, and the company also does not specify this information by type of user information, hence it receives partial credit.</t>
  </si>
  <si>
    <t xml:space="preserve">Partial. The Mail.Ru terms of service (Source 2) contain provisions describing reasons the company shares personal information with 1) law enforcement (section 5.14), 2) affiliated companies (sections 4.1.2) and 3) third parties (sections 4.1.2 and 7.5). However, the company does not disclose the purpose for each type of user information the company shares. </t>
  </si>
  <si>
    <t>Yes. Section 5.1 of the VK Privacy Policy (Source 4) states the following principles of processing user data: "c) the purposes of personal data processing meet the purposes determined in advance and declared at the time of personal data collection as well as to the Site Administration’s powers; d) the scope and nature of the personal data being processed and the methods of personal data processing meet the purposes of personal data processing; e) it is unacceptable to unify personal databases created for incompatible purposes. " For this disclosure, the company receives full credit.</t>
  </si>
  <si>
    <t>No disclosure found. Section 4.1.2 of the Mail.Ru Terms (Source 2)  contain the following provision: "Account registration data and other User's data are processed by Mail.ru for the purpose of executing this Agreement." This does not represent a clear commitment to use limitation, resulting in no credit in the 2018 Index.</t>
  </si>
  <si>
    <t xml:space="preserve">No disclosure found. Section 5.1.5 of the VK privacy policy (Source 4) says: "In the case of the removal of a personal page, the Administration keeps personal and other necessary data of the User within the time period necessary and established by the applicable legislation." However, the company does not clearly disclose how long it retains each type of user information it collects, resulting in no credit on this element. </t>
  </si>
  <si>
    <t xml:space="preserve">Partial. Section 4.1.2 of the Mail.Ru terms (Source 2) states that: "Processing of account and other data of the User is carried out during the whole period of time from the moment of registration of the User and until the removal of his account, unless otherwise stipulated by the functionality of the Services and / or provided by the applicable legislation." The company does not clearly disclose how long it retains each type of user data it collects. </t>
  </si>
  <si>
    <t>This represents a score decline to "no disclosure found" from "full credit" in 2017 based on a re-assessment of VK's disclosure of its data retention policies. In 2017,  VK was awarded full credit for disclosing it can retain personal information for as long as is legally required, which does not merit full credit on this element. The company is awarded no credit in the 2018 Index, in line with how other companies are scored for similar disclosure.</t>
  </si>
  <si>
    <t>No. Section 2.5 of the terms (Source 2) states that "the User shall agree that Mail.Ru may collect anonymized statistical data as regards the Users of Mail.Ru Services," but does not disclose what de-identified user information it retains.</t>
  </si>
  <si>
    <t>Partial. Section 5.1.5 of the VK privacy policy (Source 4) describes when the company deletes personal data, but it is not clear if "personal data" represents all types of user information the company holds about users. Partial credit is awarded.</t>
  </si>
  <si>
    <t xml:space="preserve">No. Section 4.1.2 of the Mail.Ru terms (Source 2) states that the "Processing of account and other data of the User is carried out during the whole period of time from the moment of registration of the User and until the removal of his account, unless otherwise stipulated by the functionality of the Services and / or provided by the applicable legislation." However the company does not disclose that it deletes all user information after users terminate their account. </t>
  </si>
  <si>
    <t xml:space="preserve">No. Section 4.1.2 of the Mail.Ru terms (Source 2) states that the "Processing of account and other data of the User is carried out during the whole period of time from the moment of registration of the User and until the removal of his account, unless otherwise stipulated by the functionality of the Services and / or provided by the applicable legislation." However, the company does not disclose that it deletes all user information after users terminate their account. </t>
  </si>
  <si>
    <t xml:space="preserve">This is a score decline to "partial credit" from "full credit" in 2017, based on a re-assessment of Mail.Ru’s disclosure of its account termination policies. In 2017, full credit was given based on VK's Privacy Policy which states that user information is deleted 210 days after removal of the users' personal page. However, the policy states  that users have 210 days to restore their page, and it is not clear that information is deleted after this time period. Further, while the company states that all personal data is deleted after users terminate their account, it is not clear whether this encompasses all user data collected and held by the company, resulting in partial credit in the 2018 Index. 
</t>
  </si>
  <si>
    <t xml:space="preserve">No. Section 5.1.5 of the VK privacy policy (Source 4) provides that users can recover their data within 210 days after the deletion of her account; however, the company does not clearly disclose that it deletes all user information after an account is terminated. </t>
  </si>
  <si>
    <t xml:space="preserve">No. Section 4.1.2 of the Mail.Ru terms (Source 2) states that the "Processing of account and other data of the User is carried out during the whole period of time from the moment of registration of the User and until the removal of his account, unless otherwise stipulated by the functionality of the Services and / or provided by the applicable legislation." However, the company does not disclose a timeframe for deleting all user information after users terminate their account. </t>
  </si>
  <si>
    <t xml:space="preserve">This is a score decline to "no credit" from "full credit" in the 2017 Index, based on a re-assessment of the company's disclosure of its handling of user information after their accounts are terminated. In 2017, Mail.Ru was awarded full credit for disclosing that personal data is deleted 210 days after removal of the users' personal page. However, it appears that this timeframe applies to when a user account can be restored after a personal page is deleted, but does not apply to when all user information is deleted by the company, resulting in no credit in the 2018 Index. </t>
  </si>
  <si>
    <t xml:space="preserve">Partial. Section 5.1.2. of the VK privacy policy describes (Source 4) some options how users can control the collection of their data. The policy states that some users must provide certain types of information at registration and that users can edit some information they provide. ("Personal data collection. The User’s personal data are collected on the Site at the time of registration and also subsequently as the User enters additional information about himself / herself on his / her own initiative, using the Site tools. The personal data mentioned in clause 4.1.1 hereof are provided by the User and are minimally necessary for registration.
The personal data mentioned in clause 4.1.2 hereof are provided by the User additionally on his / her own initiative using the Edit tab in the My Page section.") Since the company does not describe whether users can control the collection of data  for each type of user information it collects, the company receives partial credit. 
</t>
  </si>
  <si>
    <t xml:space="preserve">Partial. Section 5.1.5 of the privacy policy (Source 4) states that users can delete their data, but the company does not indicate if users can delete each type of data collected, including for instance, metadata and account activity. Hence, the company receives partial credit. </t>
  </si>
  <si>
    <t>Partial. Mail.Ru's terms of service (Source 2) discloses that users can delete their content and their account (Sections 4.1.2, 7.3, and 8.7). However, the company does not indicate if users can delete each type of data collected, including for instance, metadata and account activity. Hence, partial credit is awarded.</t>
  </si>
  <si>
    <t>Partial. Mail.Ru's terms of service (Source 2) disclose that users can delete their content and their account (Sections 4.1.2, 7.3, and 8.7). However, the company does not indicate if users can delete each type of data collected, including for instance, metadata and account activity. Hence, partial credit is awarded.</t>
  </si>
  <si>
    <t>No disclosure found. Section 8.9 of the VK terms (Source 3) states that the company has a right to use "statistical information relating to the Site operation as well as of the Users’ information to ensure the targeted display of advertising information." No information was found regarding users having control over how their information is used for targeted advertising.</t>
  </si>
  <si>
    <t>No disclosure found. The Concept of Confidentiality and Safety (Source 5) provide the following: "All the data about you that you specify during registration, such as: your name, city, mobile phone, age, gender, time zone, is used by Mail.Ru uses only to show you relevant advertisements, without sharing it with advertisers. Mail.ru is a free email service because of its support by advertisers."</t>
  </si>
  <si>
    <t xml:space="preserve">No. Section 8.9 of the VK terms (Source 3) states that the company has a right to use "statistical information relating to the Site operation as well as of the Users’ information to ensure the targeted display of advertising information." This indicates that targeted advertising is on by default. </t>
  </si>
  <si>
    <t>No. Section 2.2. of the Mail.Ru terms (Source 2) indicates that targeted advertising is on by default and is a condition of using mail.ru services ("The User is aware and agrees that the Mail.Ru Services may contain advertising, and that the availability of this advertisement is a prerequisite for using the Mail.Ru Services."). The Concept of Confidentiality and Safety (Source 5) also states that user's data is used for targeted advertising without an option to opt out ("All the data about you that you specify during registration, such as: your name, city, mobile phone, age, gender, time zone, is used by Mail.Ru uses only to show you relevant advertisements, without sharing it with advertisers. Mail.ru is a free email service because of its support by advertisers").</t>
  </si>
  <si>
    <t xml:space="preserve">No. Section 2.2. of the Mail.Ru terms (Source 2) indicates that targeted advertising is on by default and is a condition of using mail.ru services ("The User is aware and agrees that the Mail.Ru Services may contain advertising, and that the availability of this advertisement is a prerequisite for using the Mail.Ru Services."). </t>
  </si>
  <si>
    <t>No disclosure found. Section 6.1.6 of the VK Privacy Policy (Source 4) provides that users can request from VK information regarding the processing of their personal data. Since this does not clearly disclose that users can obtain a copy of their data, no credit is awarded.</t>
  </si>
  <si>
    <t>No disclosure found. Section 6.1.6 of the VK Privacy Policy (Source 4) provides that users can request from VK information regarding the processing of their personal data. Since this does not clearly disclose that users can obtain all public-facing and private user information that Mail.Ru holds on them, no credit is awarded.</t>
  </si>
  <si>
    <t>No disclosure found. According to section 5.1.4 of the Mail.Ru terms of service (Source 2), the company can provide user information to "law enforcement and other authorized state authority ... in accordance with applicable legislation." But it does not explain the process for responding to these types of non-judicial government requests.</t>
  </si>
  <si>
    <t xml:space="preserve">No disclosure found. Section 5.8 of the VK terms of service (Source 3) describes when user information can be transferred to third parties, courts, and law enforcement agencies ("The information provided by the User, including personal data, may be used by the Site Administration to ensure compliance with the requirements of effective Russian legislation as well as to transfer it to the third-parties in order to protect right and interests of the Users, the Site Administration and third-parties (including in order to prevent, control/investigate and/or suppress illegal actions). The information provided by the User may be disclosed only in accordance with effective Russian legislation on the demand of the court, law-enforcement bodies as well as in other cases as provided by Russian legislation"). In accordance with section 5.1.4 of the VK Privacy policy "The Users’ personal data are provided on the request of government agencies (local self-government bodies) in such manner as provided by law." However, this does not explain the company's process for responding to court orders. </t>
  </si>
  <si>
    <t xml:space="preserve">No disclosure found. Section 5.1.4 of the Mail.Ru terms of service (Source 2) states the company can provide user information to "law enforcement and other authorized state authority ... in accordance with applicable legislation." But it does not explain the process for responding to court orders. </t>
  </si>
  <si>
    <t xml:space="preserve">Partial. In its 2016 Annual Report (Source 9), Mail.Ru makes some references to the ongoing security checks conducted by the InfoSec dept ("We pay close attention to the confidentiality, integrity and availability of user data. Our Information Security department monitors the entire infrastructure and prevents, detects and responds to security threats. To achieve the most efficient use of technical and material resources, our team of engineers monitors the changes in load profiles and optimizes the infrastructure while ensuring a high level of availability of our products and services.") For this the company receives partial credit , as it's not clear if "monitors" includes regular audits too. </t>
  </si>
  <si>
    <t xml:space="preserve">Yes. VK has a bug bounty program hosted on HackerOne (Source 11). </t>
  </si>
  <si>
    <t xml:space="preserve">Yes. Mail.Ru discloses that it has a bug bounty program (Source 10). </t>
  </si>
  <si>
    <t>No disclosure found. The Russian version of the bug bounty rules for VK (Source 11) says "because we get a lot of reports, it takes us a long time to consider them."</t>
  </si>
  <si>
    <t>Yes. The terms of the bounty program (Source 10) state: "Reports are reviewed within 15 days (this is a maximum period - we'll probably respond sooner)."</t>
  </si>
  <si>
    <t xml:space="preserve">No disclosure found. Section 7.1. of the VK Privacy policy (Source 4) states: "The Site Administration takes technical, organizational and legal measures to ensure that the User’s personal data are protected from unauthorized or accidental access, deletion, modification, blocking, copying, dissemination as well as from other unauthorized actions." Since the company does not disclose the steps it will take to address the impact of a breach, it receives no credit. </t>
  </si>
  <si>
    <t>Yes. In the company's 2015 annual report (Source 12), one of the highlights mentioned was the introduction in March 2015 of "HTTPS access to all media projects by default." While there is no mention of this encryption with respect to VK in the company's 2016 report, based on this report and actual implementation, it appears HTTPS is enabled by default, and the company still receives full credit.</t>
  </si>
  <si>
    <t xml:space="preserve">Yes. In the company's 2015 annual report (Source 12), one of the highlights mentioned was the introduction in March 2015 of "HTTPS access to all media projects by default." </t>
  </si>
  <si>
    <t>Yes. In the 2015 Annual company report (Source 12), one of the "2015 key highlights" was "Two-factor authentication across most of Mail.Ru projects and mobile apps." In addition, the 2016 Annual Report gives other examples of the deployment of advanced authentication: "Security of our users remains our priority. We implemented strict DMARC (Domain-based Message Authentication, Reporting &amp; Conformance) policies to prevent email spoofing. To protect Mail.Ru users from third-party attacks, incoming messages that have not passed DMARC checks are now rejected. In addition, our iOS users can now enjoy an improved two-factor authentication experience thanks to the Access Code for iOS, a mobile app that generates a 2-step verification code. We also added a new layer of security as we started to use middle digits of a phone number when restoring a password. We also set up a page prompting users to link their phone numbers to their email accounts." Also, an instruction page called "Turning on additional level of verification" (Source 15) describes how VK users can turn on 2-factor authentication.</t>
  </si>
  <si>
    <t xml:space="preserve">Yes. In the 2015 Annual company report (Source 12), one of the "2015 key highlights" was "Two-factor authentication across most of Mail.Ru projects and mobile apps." In addition, the 2016 Annual Report gives other examples of the deployment of advanced authentication: "Security of our users remains our priority. We implemented strict DMARC (Domain-based Message Authentication, Reporting &amp; Conformance) policies to prevent email spoofing. To protect Mail.Ru users from third-party attacks, incoming messages that have not passed DMARC checks are now rejected. In addition, our iOS users can now enjoy an improved two-factor authentication experience thanks to the Access Code for iOS, a mobile app that generates a 2-step verification code. We also added a new layer of security as we started to use middle digits of a phone number when restoring a password. We also set up a page prompting users to link their phone numbers to their email accounts." Also, the Help section  for email service (Source 17), "Two-factor authentication" describes what two-factor authentication is and how to turn it on. </t>
  </si>
  <si>
    <t>Yes. In the 2015 Annual company report (Source 12), one of the "2015 key highlights" was "Two-factor authentication across most of Mail.Ru projects and mobile apps." In addition, the 2016 Annual Report gives other examples of the deployment of advanced authentication: "Security of our users remains our priority. We implemented strict DMARC (Domain-based Message Authentication, Reporting &amp; Conformance) policies to prevent email spoofing. To protect Mail.Ru users from third-party attacks, incoming messages that have not passed DMARC checks are now rejected. In addition, our iOS users can now enjoy an improved two-factor authentication experience thanks to the Access Code for iOS, a mobile app that generates a 2-step verification code. We also added a new layer of security as we started to use middle digits of a phone number when restoring a password. We also set up a page prompting users to link their phone numbers to their email accounts."</t>
  </si>
  <si>
    <t>Yes. Sections 4.2.1 and 7.4 of the VK privacy policy (Source 4) describe how the user can check recent account activity.</t>
  </si>
  <si>
    <t>Yes. On its site "Did you protect your email?" (Source 17) the company explains how users can view their recent account activities.</t>
  </si>
  <si>
    <t>Yes. Section 7.3 of the VK privacy policy discloses how VK notifies users about unusual account activity ("To reduce the probability of third parties using the Users’ logins and passwords to send spam in their name, in case the User’s login and password are entered from a server unusual for the User (in particular, from a server located in a foreign country), the Site Administration blocks entry to the User’s personal page by a message requiring to provide certain digits of the User's mobile phone number. After three unsuccessful attempts to enter the digits, access to the personal page from that server is blocked for 4 hours.")</t>
  </si>
  <si>
    <t>Yes. When the Mail.Ru data breach occurred in May 2016, Mail.Ru published a blog post in which it disclosed that "We have already notified the affected users to change their passwords." In the same post it said "Mail.Ru experts constantly monitor the web for such data dumps and check if Mail.Ru account credentials are valid. If they are, the compromised account is blocked immediately, and its owner has to undergo the account recovery procedure. " Also, on its educational site "Did you protect your email?" the company describes how it monitors password databases (leaked online), blocks user accounts (if there is a match) and informs users asking to change their passwords. For this the company receives full credit.</t>
  </si>
  <si>
    <t xml:space="preserve">Yes. VK runs a blog that provides updates and recommendations on how to protect users' security online (Source 20) and it also provides a webpage ("VK: How to protect your account") with a set of recommendations for users how to protect their account (Source 21). </t>
  </si>
  <si>
    <t>Yes. The company publishes educational materials about cyber security on its website, and also has a dedicated site to help users protect their email communications (security.mail.ru) (Source 17, 18, 19).</t>
  </si>
  <si>
    <t xml:space="preserve">Yes. The company publishes educational materials about cyber security on its website (Source 18). </t>
  </si>
  <si>
    <t>20, 21</t>
  </si>
  <si>
    <t>17, 18, 19</t>
  </si>
  <si>
    <t>Mail.ru (group)</t>
  </si>
  <si>
    <t>Mail.ru (group) - FoE (G-indicators)</t>
  </si>
  <si>
    <t>Mail.ru (group) - Privacy (G-indicators)</t>
  </si>
  <si>
    <t>VKontakte (service) - FoE (G-indicators)</t>
  </si>
  <si>
    <t>VKontakte (service) - Privacy (G-indicators)</t>
  </si>
  <si>
    <t>Mail.ru email</t>
  </si>
  <si>
    <t>Mail.ru email (service) - FoE (G-indicators)</t>
  </si>
  <si>
    <t>Mail.ru email (service) - Privacy (G-indicators)</t>
  </si>
  <si>
    <t>Mail.ru Agent</t>
  </si>
  <si>
    <t>Mail.ru Agent (service) - FoE (G-indicators)</t>
  </si>
  <si>
    <t>Mail.ru Agent (service) - Privacy (G-indicators)</t>
  </si>
  <si>
    <t>VK Terms of Service (EN)</t>
  </si>
  <si>
    <t>https://vk.com/terms</t>
  </si>
  <si>
    <t>Mail.Ru Terms of Service (RU)</t>
  </si>
  <si>
    <t>https://help.mail.ru/mail-help/UA</t>
  </si>
  <si>
    <t>VK Terms of Service (RU)</t>
  </si>
  <si>
    <t>VK Privacy Policy</t>
  </si>
  <si>
    <t>https://vk.com/privacy</t>
  </si>
  <si>
    <t>Mail.ru The Concept of Confidentiality and Safety of Information</t>
  </si>
  <si>
    <t>https://help.mail.ru/mail-help/security/internet?lang=en#conc</t>
  </si>
  <si>
    <t>Sign up for a new account</t>
  </si>
  <si>
    <t>https://e.mail.ru/cgi-bin/signup?&amp;lang=ru_RU</t>
  </si>
  <si>
    <t>Recovery of access to mail account</t>
  </si>
  <si>
    <t>https://help.mail.ru/mail-support/login/mailbox/pc/pass</t>
  </si>
  <si>
    <t>The order of studying the matters of distribution of any user’s content on the “VKontakte” site</t>
  </si>
  <si>
    <t>https://vk.com/help?act=cc_terms</t>
  </si>
  <si>
    <t xml:space="preserve">
Annual report Mail.Ru Group 2016</t>
  </si>
  <si>
    <t>https://corp.imgsmail.ru/media/files/mail.rugrouparfy2016.pdf</t>
  </si>
  <si>
    <t>Mai.ru Bug Bounty Program</t>
  </si>
  <si>
    <t>https://hackerone.com/mailru</t>
  </si>
  <si>
    <t>Last updated on 6/21/2017</t>
  </si>
  <si>
    <t>VK bug bounty program</t>
  </si>
  <si>
    <t>https://hackerone.com/vkcom</t>
  </si>
  <si>
    <t>Last updated on 8/13/2015</t>
  </si>
  <si>
    <t>Mail.ru Group Annual Report 2015</t>
  </si>
  <si>
    <t>https://corp.imgsmail.ru/media/files/mail.rugrouparfy2015.pdf</t>
  </si>
  <si>
    <t>Mail.ru email service turns on encryption by default</t>
  </si>
  <si>
    <t>https://corp.mail.ru/ru/press/releases/8631/</t>
  </si>
  <si>
    <t>9/13/2012</t>
  </si>
  <si>
    <t>Two-factor authentication</t>
  </si>
  <si>
    <t>https://help.mail.ru/mail-help/2auth</t>
  </si>
  <si>
    <t>Turning on additional level of verification</t>
  </si>
  <si>
    <t>https://vk.com/page-59800369_47885415</t>
  </si>
  <si>
    <t>Mail.ru Group Annual Report 2014</t>
  </si>
  <si>
    <t>https://corp.imgsmail.ru/media/files/mail.rugrouparfy2014.pdf</t>
  </si>
  <si>
    <t>Did you protect your email</t>
  </si>
  <si>
    <t>https://security.mail.ru/</t>
  </si>
  <si>
    <t>Safety on the Internet</t>
  </si>
  <si>
    <t>https://help.mail.ru/enmail-help/security/internet</t>
  </si>
  <si>
    <t>Safety on the Internet: all about phishing</t>
  </si>
  <si>
    <t>https://mailblog.mail.ru/phishing/</t>
  </si>
  <si>
    <t>VK: How to protect your account</t>
  </si>
  <si>
    <t>https://vk.com/page-777107_6560710</t>
  </si>
  <si>
    <t>VK Security</t>
  </si>
  <si>
    <t>https://vk.com/security</t>
  </si>
  <si>
    <t>MAIL.RU GROUP LIMITED
BOARD CHARTER</t>
  </si>
  <si>
    <t>https://corp.imgsmail.ru/media/files/mail.ru-group-limited-board-charter.pdf</t>
  </si>
  <si>
    <t>2/25/2016</t>
  </si>
  <si>
    <t>MAIL.RU GROUP LIMITED CODE OF ETHICS AND BUSINESS CONDUCT</t>
  </si>
  <si>
    <t>https://corp.imgsmail.ru/media/files/code-of-ethics-and-business-conduct-of-mail.ru-group-limited.pdf</t>
  </si>
  <si>
    <t>RAEC members</t>
  </si>
  <si>
    <t>http://raec.ru/members/</t>
  </si>
  <si>
    <t>RAEC charter</t>
  </si>
  <si>
    <t>http://raec.ru/about/rules/</t>
  </si>
  <si>
    <t>Support for email service Mail.ru</t>
  </si>
  <si>
    <t>https://help.mail.ru/mail-support</t>
  </si>
  <si>
    <t xml:space="preserve">Group - Microsoft - Freedom of Expression </t>
  </si>
  <si>
    <t>Group - Microsoft - Privacy</t>
  </si>
  <si>
    <t>Group - Microsoft - Freedom of Expression</t>
  </si>
  <si>
    <t>Yes, on the Microsoft Salient Human Rights Issues report (Source 8) the company outlines its commitment to the principles of freedom of expression and privacy.</t>
  </si>
  <si>
    <t>Bing - Freedom of Expression</t>
  </si>
  <si>
    <t>Bing - Privacy</t>
  </si>
  <si>
    <t>Outlook.com - Freedom of Expression</t>
  </si>
  <si>
    <t>Outlook.com - Privacy</t>
  </si>
  <si>
    <t>Skype - Freedom of Expression</t>
  </si>
  <si>
    <t>Skype - Privacy</t>
  </si>
  <si>
    <t>Yes. The company clearly discloses that the board of directors exercises formal oversight over how the company practices affect freedom of expression and privacy. Under the "Governance, Due Diligence and Remediation" section of the Microsoft Global Human Rights Statement (Source 22), the company states that "The Regulatory and Public Policy Committee of Microsoft’s Board of Directors is responsible for reviewing the Company's policies and programs relating to matters of corporate citizenship and public policy issues (including human rights) of significance to the Company and it's stakeholders." While this statement does not specifically mention freedom of expression or privacy, it's clear from the contents of Microsoft's Global Human Rights Statement that their human rights approach includes freedom of expression and privacy. Therefore full credit is awarded.</t>
  </si>
  <si>
    <t xml:space="preserve">Yes. According to the 2015/2016 GNI Public Report on Independent Company Assessments (Source 24), under the section for Microsoft: "Day-to-day oversight of matters related to the GNI are the responsibility of the Vice President and Deputy General Counsel, who escalate matters as needed to the President and Chief Legal Officer." </t>
  </si>
  <si>
    <t xml:space="preserve">Yes. On the Microsoft CSR Human Rights page (Source 23), the company states: "Two groups with the greatest focus on Microsoft’s salient human rights issues both report directly to Microsoft’s President and Chief Legal Officer: The Business and Corporate Responsibility Team (BCR) houses our policy efforts towards meeting our accessibility commitments and privacy. The Regulatory Affairs Team houses our policy efforts towards meeting freedom of expression commitments and our online safety standards." </t>
  </si>
  <si>
    <t>22, 23, 24</t>
  </si>
  <si>
    <t>Yes. According to the 2015/2016 GNI report (Source 24), under the section on Microsoft: "Training in the GNI Principles is undertaken at all levels of the company including local staff around the world, and staff at headquarters in the United States." In addition, the Microsoft Human Rights page (Source 23) states: "In addition to being publicly available in twelve languages, the [Global Human Rights] Statement is shared among all employees globally through our Standards of Business Conduct. The Standards are based on Microsoft’s values and continued commitment to ethical business practices and legal compliance, which applies to all employees, directors, and executive officers of Microsoft and its subsidiaries and Controlled Affiliates. Employee compliance with the Standards of Business Conduct is reinforced through annual, corporate-wide, online training." The Standards of Business Conduct (Source 25) includes specific references to Microsoft's commitment to freedom of expression and privacy.</t>
  </si>
  <si>
    <t xml:space="preserve">Yes. In its Human Rights Statement policy (Source 22), Microsoft discloses that one of its operational principles for respecting human rights is: "Ensuring accountability by providing effective grievance mechanisms and access to remedy in situations where Microsoft may have caused or contributed to an adverse human rights impact." Clicking on the hyperlinked "accountability" leads to a drop down paragraph with options to submit a report through Microsoft's Integrity Website, which includes information about non-retaliation and how managers should handle complaints, etc.  </t>
  </si>
  <si>
    <t>22, 23, 24, 25</t>
  </si>
  <si>
    <t xml:space="preserve">Yes. The 2015/2016 GNI report (Source 24) states: "In regards to human rights impact due diligence, the GNI Board noted ways in which Microsoft has assessed the impact of its partnerships and operations in jurisdictions around the world and has taken measures to mitigate the risk of negative impacts on the rights to freedom of expression and privacy." </t>
  </si>
  <si>
    <t>Yes. According to the company's Global Human Rights Statement (Source 22), the company commits to "conducting due diligence to proactively identify and address human rights risks in our operations, supply chains and business relationships...Microsoft has conducted human rights impact assessments in high risk areas of our business at both the product, market, and functional levels." In addition, the 2015/2016 GNI report (Source 24) states that Microsoft continues to meet its obligations (which include HRIAs). The report notes: "the GNI Board noted ways in which Microsoft has assessed the impact of its partnerships and operations in jurisdictions around the world and has taken measures to mitigate the risk of negative impacts on the rights to freedom of expression and privacy."</t>
  </si>
  <si>
    <t>Yes.  According to the company's Global Human Rights Statement (Source 22), the company commits to "conducting due diligence to proactively identify and address human rights risks in our operations, supply chains and business relationships...Microsoft has conducted human rights impact assessments in high risk areas of our business at both the product, market, and functional levels." In addition, the 2015/2016 GNI report (Source 24) states that Microsoft continues to meet its obligations (which include HRIAs).</t>
  </si>
  <si>
    <t>Partial credit. In the Microsoft Salient Human Rights Issues report (Source 50), the company states: "We carefully consider impacts to freedom of expression and privacy in how we set and enforce our terms of use and respond to government requests." Since Microsoft does not indicate whether this is part of its formal, systematic human rights impact assessment process, the company earns partial credit.</t>
  </si>
  <si>
    <t>This represents a score improvement to partial credit from no credit/"no disclosure found" in the 2017 Index, due to improved disclosure by Microsoft of whether it assesses privacy risks associated with processes or mechanisms used to enforce its terms of service. In the 2017 Index, Microsoft earned no credit on this element, as researchers could find no evidence that the company assessed these risks in the context of terms of service enforcement. However in 2017 the company published a new Salient Human Rights Issues Report (Source 50) which indicates that the company does consider privacy risks associated with processes or mechanisms used to enforce its terms of service. Since Microsoft does not indicate whether this is part of its formal, systematic human rights impact assessment process, the company earns partial credit on this element in the 2018 Index.</t>
  </si>
  <si>
    <t>Partial credit: The 2015/2016 GNI report (Source 24) states: "The GNI Board noted ways in which Microsoft has assessed the impact of its partnerships and operations in jurisdictions around the world and has taken measures to mitigate the risk of negative impacts on the rights to freedom of expression and privacy." This implies that further examination is made when problems are identified, as a first step toward mitigating the problem. However neither the company nor GNI provide enough specificity of disclosure regarding, for example, steps taken when the initial HRIA identifies problems. Therefore the company receives only partial credit on this element.</t>
  </si>
  <si>
    <t xml:space="preserve">Partial credit: The 2015/2016 GNI report (Source 24) states: "The GNI Board noted ways in which Microsoft has assessed the impact of its partnerships and operations in jurisdictions around the world and has taken measures to mitigate the risk of negative impacts on the rights to freedom of expression and privacy." This implies that further examination is made when problems are identified, as a first step toward mitigating the problem. However neither the company nor GNI provide enough specificity of disclosure regarding, for example, steps taken when the initial HRIA identifies problems. Therefore the company receives only partial credit on this element.
</t>
  </si>
  <si>
    <t>Yes. The 2015/2016 GNI report (Source 24) states: "The Board noted that the Microsoft’s Board of Directors receives briefings on the GNI and GNI implementation. Day-to-day oversight of matters related to the GNI are the responsibility of the Vice President and Deputy General Counsel, who escalate matters as needed to the President and Chief Legal Officer."</t>
  </si>
  <si>
    <t xml:space="preserve">Yes. GNI assessments of each company are conducted every two years, and Microsoft has successfully completed its assessments to date (Source 27). Additionally in the Global Human Rights Statement (Source 22) the company states that it meets its responsibilities to respect human rights by, among other things, "Regularly reviewing and updating our policies, processes and management systems to respond to evolving best practices and stakeholders’ needs." </t>
  </si>
  <si>
    <t>Yes. Microsoft successfully passed its second independent assessment by the GNI board in 2015/2016 (Source 27).</t>
  </si>
  <si>
    <t>22, 23, 24, 27, 28, 50</t>
  </si>
  <si>
    <t>Yes. Microsoft is a member of the Global Network Initiative (GNI), a multi-stakeholder initiative based on commitments to upholding freedom of expression and privacy in accordance with international human rights principles (Source 26).</t>
  </si>
  <si>
    <t>Yes. Microsoft is a member of the Global Network Initiative, which fulfills the requirements for Elements 2 and 3.</t>
  </si>
  <si>
    <t xml:space="preserve">Partial. In the Global Human Rights Statement (Source 22), Microsoft discloses its Operational Principles, under which it states that one of its principles is: "Ensuring accountability by providing effective grievance mechanisms and access to remedy in situations where Microsoft may have caused or contributed to an adverse human rights impact." By clicking on the hyperlink "accountability" users can access a drop-down menu of ways to contact Microsoft with grievances. The company's "Reporting Integrity Concerns" page (Source 42) also offers various ways the company enables users to file complaints or concerns. However, the company does not offer information about its processes for receiving these complaints, therefore partial credit is awarded. </t>
  </si>
  <si>
    <t xml:space="preserve">Partial. In the Global Human Rights Statement (Source 22), Microsoft discloses its Operational Principles, under which it states that one of its principles is: "...Ensuring accountability by providing effective grievance mechanisms and access to remedy in situations where Microsoft may have caused or contributed to an adverse human rights impact." By clicking on the hyperlink "accountability" users can access a drop-down menu of ways to contact Microsoft with grievances, including submitting a "confidential report" on its webpage (with link), sending an email to the Microsoft Business Contact email address, calling its hotline, or sending a fax. The company's "Reporting Integrity Concerns" page (Source 42) also offers various ways the company enables users to file complaints or concerns. However, the company does not offer information about its processes for receiving complaints, therefore partial credit is awarded.  In its privacy policy (Source 3), Microsoft states "For any complaints related to the Privacy Shield frameworks that cannot be resolved with Microsoft directly, we have chosen to cooperate with the relevant Data Protection Authority, or a panel established by the European DPAs for resolving disputes. Please contact us to be directed to the relevant DPA contacts. As further explained in the Privacy Shield Principles, binding arbitration is available to address residual complaints not resolved by other means. Microsoft is subject to the investigatory and enforcement powers of the U.S. Federal Trade Commission (FTC)." This statement offers some information  to privacy-related complaints pertaining Microsoft's compliance with the US-EU Privacy Shield, but it is not clear if this mechanism covers complaints beyond those related to the Privacy Shield Framework.  </t>
  </si>
  <si>
    <t xml:space="preserve">Partial. The company discloses a variety of mechanisms for users to file complaints, but lacks disclosure about the company's process for receiving them. In its Global Human Rights Statement (Source 22), Microsoft discloses its Operational Principles, under which it states that one of its principles is: "...Ensuring accountability by providing effective grievance mechanisms and access to remedy in situations where Microsoft may have caused or contributed to an adverse human rights impact." By clicking on the hyperlink "accountability" users can access a drop-down menu of ways to contact Microsoft with grievances, including submitting a "confidential report" on its webpage (with link), sending an email to the Microsoft Business Contact email address, calling its hotline, or sending a fax. The company's "Reporting Integrity Concerns" page (Source 42) also offers various ways the company enables users to file complaints or concerns. In addition, in its privacy policy, Microsoft states "For any complaints related to the Privacy Shield frameworks that cannot be resolved with Microsoft directly, we have chosen to cooperate with the relevant Data Protection Authority, or a panel established by the European DPAs for resolving disputes. Please contact us to be directed to the relevant DPA contacts. As further explained in the Privacy Shield Principles, binding arbitration is available to address residual complaints not resolved by other means. Microsoft is subject to the investigatory and enforcement powers of the U.S. Federal Trade Commission (FTC)." Hence, while Microsoft offers users a wide range of options for users to file complaints, it does not disclose its internal processes for receiving these complaints, therefore partial credit is awarded. </t>
  </si>
  <si>
    <t xml:space="preserve">This represents a change to partial credit from full credit in the 2017 Index, due to a clarification of the evaluation standards for this element. In the 2017 Index, Microsoft received full credit on this element for disclosing mechanisms to file complaints. However in the 2018 Index, for full credit on this element, companies must also disclose their processes for receiving complaints, not only the mechanisms users have for filing them. Although Microsoft offers extensive options for users to file complaints, it does not disclose its process for receiving these complaints. Therefore partial credit is awarded. </t>
  </si>
  <si>
    <t xml:space="preserve">Yes. In the Global Human Rights Statement (Source 22), Microsoft discloses its process for receiving complaints and granting "access to remedy in situations where Microsoft may have caused or contributed to an adverse human rights impact." It is clear from Microsoft's Human Rights Statement that freedom of expression and privacy are included in the company's complaints process. </t>
  </si>
  <si>
    <t xml:space="preserve">Yes. In the Global Human Rights Statement (Source 22), Microsoft discloses its process for receiving complaints and granting "access to remedy in situations where Microsoft may have caused or contributed to an adverse human rights impact." It is clear from Microsoft's Human Rights Statement that freedom of expression and privacy are included in the company's complaints process. In addition, in its privacy policy (Source 3), Microsoft states "For any complaints related to the Privacy Shield frameworks that cannot be resolved with Microsoft directly, we have chosen to cooperate with the relevant Data Protection Authority, or a panel established by the European DPAs for resolving disputes. Please contact us to be directed to the relevant DPA contacts. As further explained in the Privacy Shield Principles, binding arbitration is available to address residual complaints not resolved by other means. Microsoft is subject to the investigatory and enforcement powers of the U.S. Federal Trade Commission (FTC)." This statement offers some information about how Microsoft receivesprivacy-related complaints pertaining Microsoft's compliance with the US-EU Privacy Shield, but it is not clear if this mechanism covers complaints beyond those related to the Privacy Shield Framework.  </t>
  </si>
  <si>
    <t xml:space="preserve">Yes. The company clearly discloses that its grievance processes includes complaints related to freedom of expression. In the Global Human Rights Statement (Source 22), Microsoft discloses its process for receiving complaints and granting "access to remedy in situations where Microsoft may have caused or contributed to an adverse human rights impact." It is clear from Microsoft's Human Rights Statement that freedom of expression and privacy are included in the company's complaints process. In addition, the Microsoft Services Agreement (Source 1) states, "We hope we never have a dispute, but if we do, you and we agree to try for 60 days to resolve it informally. If we can’t, you and we agree to binding individual arbitration before the American Arbitration Association ("AAA") under the Federal Arbitration Act ("FAA"), and not to sue in court in front of a judge or jury. Instead, a neutral arbitrator will decide and the arbitrator’s decision will be final except for a limited right of review under the FAA." Section 15a states, "Disputes Covered—Everything Except IP. The term 'dispute' is as broad is it can be. It includes any claim or controversy between you and us concerning the Services, the software related to the Services, the Services’ or software’s price, your Microsoft account, your Skype account, or these Terms, under any legal theory including contract, warranty, tort, statute, or regulation, except disputes relating to the enforcement or validity of your, your licensors’, our, or our licensors’ intellectual property rights." </t>
  </si>
  <si>
    <t>Yes. In the Global Human Rights Statement (Source 22), Microsoft discloses its process for receiving complaints and granting "access to remedy in situations where Microsoft may have caused or contributed to an adverse human rights impact." It is clear from Microsoft's Human Rights Statement that freedom of expression and privacy are included in the company's complaints process. In addition, in its privacy policy (Source 3), Microsoft specifies ways to complain about the company's compliance with the US-EU Privacy Shield Framework. Since these mechanisms clearly address privacy issues, full credit is awarded.</t>
  </si>
  <si>
    <t xml:space="preserve">Yes. In the Global Human Rights Statement (Source 22), Microsoft discloses its process for receiving complaints and granting "access to remedy in situations where Microsoft may have caused or contributed to an adverse human rights impact." It is clear from Microsoft's Human Rights Statement that freedom of expression and privacy are included in the company's complaints process. In addition, the Microsoft Services Agreement (Source 1) states, "We hope we never have a dispute, but if we do, you and we agree to try for 60 days to resolve it informally. If we can’t, you and we agree to binding individual arbitration before the American Arbitration Association ("AAA") under the Federal Arbitration Act ("FAA"), and not to sue in court in front of a judge or jury. Instead, a neutral arbitrator will decide and the arbitrator’s decision will be final except for a limited right of review under the FAA." Section 15a states, "Disputes Covered—Everything Except IP. The term 'dispute' is as broad is it can be. It includes any claim or controversy between you and us concerning the Services, the software related to the Services, the Services’ or software’s price, your Microsoft account, your Skype account, or these Terms, under any legal theory including contract, warranty, tort, statute, or regulation, except disputes relating to the enforcement or validity of your, your licensors’, our, or our licensors’ intellectual property rights." </t>
  </si>
  <si>
    <t>This represents a change to full credit from partial credit in the 2017 Index, due to a clarification of the evaluation standards for this element. In the 2017 Index, Microsoft received partial credit on this element for not fully disclosing its processes for receiving freedom of expression related complaints. However in the 2018 Index, clarity of a company's grievance process is measured in Element 1; Element 2 measures if the company's grievance process includes mechanisms for filing any type of freedom of expression related complaints. Since it is clear that users can file any type of freedom of expression-related complaints, the company receives full credit.</t>
  </si>
  <si>
    <t>Partial. Microsoft does not disclose any further information about how it responds to complaints in its Global Human Rights Statement. Microsoft has a separate support page titled "Request to Reinstate Disabled Content" (Source 29) in which it discloses its process for responding to complaints from users who think their content has been unfairly removed or their account has been erroneously restricted, which can be freedom of expression concerns. Partial credit is given because this information only addresses one type of freedom of expression concern.</t>
  </si>
  <si>
    <t xml:space="preserve">Partial. In the Global Human Rights Statement (Source 22), Microsoft discloses its Operational Principles, under which it states that one of its principles is: "...Ensuring accountability by providing effective grievance mechanisms and access to remedy in situations where Microsoft may have caused or contributed to an adverse human rights impact." By clicking on the hyperlink "accountability" users can access a drop-down menu of ways to contact Microsoft with grievances, including submitting a "confidential report" on its webpage (with link), sending an email to the Microsoft Business Contact email address, calling its hotline, or sending a fax. The company's "Reporting Integrity Concerns" page (Source 42) also offers various ways the company enables users to file complaints or concerns. However, the company does not offer information about its processes for responding to complaints, therefore partial credit is awarded. </t>
  </si>
  <si>
    <t xml:space="preserve">Partial. The company does not fully disclose its processes for responding to complaints. In the Global Human Rights Statement (Source 22), Microsoft discloses its Operational Principles, under which it states that one of its principles is: "Ensuring accountability by providing effective grievance mechanisms and access to remedy in situations where Microsoft may have caused or contributed to an adverse human rights impact." By clicking on the hyperlink "accountability" users can access a drop-down menu of ways to contact Microsoft with grievances; however, the company does not explain how it will respond to complaints it receives through this methods. The Microsoft Services Agreement (Source 1) states, "We hope we never have a dispute, but if we do, you and we agree to try for 60 days to resolve it informally. If we can’t, you and we agree to binding individual arbitration before the American Arbitration Association ("AAA") under the Federal Arbitration Act ("FAA"), and not to sue in court in front of a judge or jury. Instead, a neutral arbitrator will decide and the arbitrator’s decision will be final except for a limited right of review under the FAA." Section 15a states, "Disputes Covered—Everything Except IP. The term 'dispute' is as broad is it can be. It includes any claim or controversy between you and us concerning the Services, the software related to the Services, the Services’ or software’s price, your Microsoft account, your Skype account, or these Terms, under any legal theory including contract, warranty, tort, statute, or regulation, except disputes relating to the enforcement or validity of your, your licensors’, our, or our licensors’ intellectual property rights." However, this does not clearly disclose Microsoft's process for responding to freedom of expression related complaints. </t>
  </si>
  <si>
    <t xml:space="preserve">Partial.  The company does not fully explain its processes for responding to privacy related complaints. In the Global Human Rights Statement (Source 22), Microsoft discloses its Operational Principles, under which it states that one of its principles is: "Ensuring accountability by providing effective grievance mechanisms and access to remedy in situations where Microsoft may have caused or contributed to an adverse human rights impact." By clicking on the hyperlink "accountability" users can access a drop-down menu of ways to contact Microsoft with grievances; however, the company does not explain how it will respond to complaints it receives through this methods. In its privacy policy, Microsoft states "For any complaints related to the Privacy Shield frameworks that cannot be resolved with Microsoft directly, we have chosen to cooperate with the relevant Data Protection Authority, or a panel established by the European DPAs for resolving disputes. Please contact us to be directed to the relevant DPA contacts. As further explained in the Privacy Shield Principles, binding arbitration is available to address residual complaints not resolved by other means. Microsoft is subject to the investigatory and enforcement powers of the U.S. Federal Trade Commission (FTC)." This statement offers some information about how Microsoft responds to privacy-related complaints pertaining Microsoft's compliance with the US-EU Privacy Shield, but it is not clear if this mechanism covers complaints beyond those related to the Privacy Shield Framework. </t>
  </si>
  <si>
    <t xml:space="preserve">This represents a change to partial credit from no disclosure found in the 2017 Index, due to improved disclosure by Microsoft of how it responds to certain types of privacy related grievances, in relation to the company's compliance with the US-EU Privacy Shield Framework. In its privacy policy, Microsoft states "For any complaints related to the Privacy Shield frameworks that cannot be resolved with Microsoft directly, we have chosen to cooperate with the relevant Data Protection Authority, or a panel established by the European DPAs for resolving disputes. Please contact us to be directed to the relevant DPA contacts. As further explained in the Privacy Shield Principles, binding arbitration is available to address residual complaints not resolved by other means. Microsoft is subject to the investigatory and enforcement powers of the U.S. Federal Trade Commission (FTC)." This statement offers some information about how Microsoft responds to privacy-related complaints pertaining Microsoft's compliance with the US-EU Privacy Shield, but it is not clear if this mechanism covers complaints beyond those related to the Privacy Shield Framework.  </t>
  </si>
  <si>
    <t>This represents a change to full credit from partial credit in the 2017 Index, due to improved disclosure by Microsoft of how it responds to certain types of privacy related grievances, in relation to the company's compliance with the US-EU Privacy Shield Framework. In its privacy policy, Microsoft states "For any complaints related to the Privacy Shield frameworks that cannot be resolved with Microsoft directly, we have chosen to cooperate with the relevant Data Protection Authority, or a panel established by the European DPAs for resolving disputes. Please contact us to be directed to the relevant DPA contacts. As further explained in the Privacy Shield Principles, binding arbitration is available to address residual complaints not resolved by other means. Microsoft is subject to the investigatory and enforcement powers of the U.S. Federal Trade Commission (FTC)." This statement offers some information about how Microsoft responds to privacy-related complaints pertaining Microsoft's compliance with the US-EU Privacy Shield, but it is not clear if this mechanism covers complaints beyond those related to the Privacy Shield Framework.</t>
  </si>
  <si>
    <t xml:space="preserve">This represents a change to full credit from partial credit in the 2017 Index, due to improved disclosure by Microsoft of how it responds to certain types of privacy related grievances, in relation to the company's compliance with the US-EU Privacy Shield Framework. In its privacy policy, Microsoft states "For any complaints related to the Privacy Shield frameworks that cannot be resolved with Microsoft directly, we have chosen to cooperate with the relevant Data Protection Authority, or a panel established by the European DPAs for resolving disputes. Please contact us to be directed to the relevant DPA contacts. As further explained in the Privacy Shield Principles, binding arbitration is available to address residual complaints not resolved by other means. Microsoft is subject to the investigatory and enforcement powers of the U.S. Federal Trade Commission (FTC)." This statement offers some information about how Microsoft responds to privacy-related complaints pertaining Microsoft's compliance with the US-EU Privacy Shield, but it is not clear if this mechanism covers complaints beyond those related to the Privacy Shield Framework.  </t>
  </si>
  <si>
    <t>22, 29</t>
  </si>
  <si>
    <t>Yes. The "Microsoft Services Agreement" (Source 1), which covers Bing, can be found via the "Legal" link at the bottom of the Bing.com homepage.</t>
  </si>
  <si>
    <t xml:space="preserve">Partial. The "Microsoft Services Agreement" (Source 1), which covers Outlook, can be found when one goes to the Outlook.com homepage, clicks "create an account," and then clicks the "Microsoft Services Agreement" link in the pop-up box. Partial credit is given rather than full credit because the pathway to finding these terms is somewhat misleading: at the bottom of the Outlook.com homepage is a link to the Microsoft "Terms of Use," which is not the applicable terms for Outlook.com but rather for the Microsoft website. </t>
  </si>
  <si>
    <t>The "Microsoft Services Agreement," (Source 1) which covers Skype, can be found by clicking the "Legal" link at the bottom of the Skype home page and then clicking "Terms of Use."</t>
  </si>
  <si>
    <t>This is a score decline to partial credit from full credit in the 2017 Index, due to a re-assessment of Outlook's disclosure on this element. In the 2017 Index, Microsoft Outlook received full credit for this element because there is a "Terms of Use" link at the footer of the Outlook home page; however, in the 2018 Index researchers clarified that this link directs to the terms relevant to the use of Microsoft's website, not the terms relevant to the Outlook service. Partial credit is given because the relevant terms document can be found when one goes to create a new account, and it is only two clicks away from the homepage, but the location of a non-relevant terms document directly on the homepage makes the relevant terms more difficult to find.</t>
  </si>
  <si>
    <t>Yes. The "Microsoft Services Agreement" (Source 1) can be translated by clicking on a link at the bottom of the page. It is available in both Spanish and English.</t>
  </si>
  <si>
    <t>Yes. The "Microsoft Services Agreement" (Source 1) is broken up into sections that makes it relatively easy for users to find the terms relevant to each different service. Sections are written in plain language, using bullet points and outline formatting.</t>
  </si>
  <si>
    <t>Yes. The Services Agreement (Source 1) states "We may change these Terms at any time, and we'll tell you when we do."</t>
  </si>
  <si>
    <t>No disclosure. Section 4d of the Services Agreement (Source 1) states: "Service Notifications. When there’s something important to tell you about a Service you use, we'll send you Service notifications to the email associated with your Microsoft account or, for Skype notifications, your Skype account. If you gave us your phone number in connection with your Microsoft account or Skype account, then we may send Service notifications to you via SMS (text message), including to verify your identity before registering your mobile phone number. Data or messaging rates may apply when receiving notifications via SMS." This method of notification would not apply to Bing.com users, so it is unclear how those users would be notified if and when the terms of use changed for that service. The company's terms of use policy for Bing services should state that changes to the terms will be posted on the Bing.com homepage in order to receive full credit.</t>
  </si>
  <si>
    <t>Yes. Section 4d of the Services Agreement (Source 1) states: "Service Notifications. When there’s something important to tell you about a Service you use, we'll send you Service notifications to the email associated with your Microsoft account or, for Skype notifications, your Skype account. If you gave us your phone number in connection with your Microsoft account or Skype account, then we may send Service notifications to you via SMS (text message), including to verify your identity before registering your mobile phone number. Data or messaging rates may apply when receiving notifications via SMS." This method of direct notification is sufficient disclosure for Outlook.com and Skype, since users need an account to use these services and the notification is sent via their account.</t>
  </si>
  <si>
    <t>No disclosure. The Microsoft Services Agreement (Source 1) states: "We may change these Terms at any time, and we'll tell you when we do. Using the Services after the changes become effective means you agree to the new terms." While this statement indicates that the company will notify users of changes, it does not clearly disclose whether users are notified prior to the changes taking effect, nor the time frame.</t>
  </si>
  <si>
    <t>Partial. The company's Services Agreement (Source 1) has a "What's new?" link at the top of the page, which seems to only be available immediately following an update. While the link provides a clear summary of recent changes (Source 2), this does not constitute a full disclosure of how the company's terms have changed over time. The company therefore receives partial credit.</t>
  </si>
  <si>
    <t xml:space="preserve">Yes. Section 3a of the Microsoft Services Agreement (Source 1) lists what types of content or activities are prohibited. </t>
  </si>
  <si>
    <t xml:space="preserve">Yes. Section 3a of the Microsoft Services Agreement (Source 1) lists the types of content or activities that are prohibited. </t>
  </si>
  <si>
    <t xml:space="preserve">This is a score improvement to "full credit" from "partial credit" in the 2017 Index, due to a clarification of the evaluation standards for this element for the 2018 Index. In 2017, Bing received partial credit on the basis that the Microsoft Services Agreement contained vague language enabling the company to remove content for any reason. ("We may also block delivery of a communication (like email or instant message) to or from the Services in an effort to enforce these Terms or we may remove or refuse to publish Your Content for any reason.") However, this statement relates to enforcement of rules, which in the 2018 Index is assessed in Element 6. Therefore, Microsoft receives full credit on this element. This standard is applied across all companies for the 2018 Index. </t>
  </si>
  <si>
    <t xml:space="preserve">Yes. Section 3b of the Microsoft Services Agreement (Source 1) states: "If you violate these Terms, we may stop providing Services to you or we may close your Microsoft account or Skype account." </t>
  </si>
  <si>
    <t>This is a score improvement to "full credit" from "partial credit" in the 2017 Index, due to a clarification of the evaluation standards for this element for the 2018 Index. In 2017, Outlook received partial credit on the basis that the Microsoft Services Agreement contained vague language enabling the company to remove content for any reason. ("We may also block delivery of a communication (like email or instant message) to or from the Services in an effort to enforce these Terms or we may remove or refuse to publish Your Content for any reason.") However, this statement relates to enforcement of rules, which for the 2018 Index is assessed in Element 6. Therefore, Microsoft receives full credit on this element. This standard is applied across all companies for the 2018 Index.</t>
  </si>
  <si>
    <t>This is a score improvement to "full credit" from "partial credit" in the 2017 Index, due to a clarification of the evaluation standards for this element for the 2018 Index. In 2017, Skype received partial credit on the basis that the Microsoft Services Agreement contained vague language enabling the company to remove content for any reason. ("We may also block delivery of a communication (like email or instant message) to or from the Services in an effort to enforce these Terms or we may remove or refuse to publish Your Content for any reason.") However, this statement relates to enforcement of rules, which for the 2018 Index is assessed in Element 6. Therefore, Microsoft receives full credit on this element. This standard is applied across all companies for the 2018 Index.</t>
  </si>
  <si>
    <t xml:space="preserve">Partial credit. In the Microsoft Services Agreement (Source 1) the company states: "When investigating alleged violations of these Terms, Microsoft reserves the right to review Your Content in order to resolve the issue. However, we cannot monitor the entire Services and make no attempt to do so." However, the company does not explain its process for identifying content or accounts that violate the company's rules. In addition, in the Microsoft Salient Human Rights Issues Report (Source 8), Microsoft notes that it responds to notice and takedown requests for non-consensual pornography and terrorists content via a dedicated web-reporting form. This page does not fully explain the company's process for identifying content that violates the company's terms. </t>
  </si>
  <si>
    <t xml:space="preserve">Partial. The Microsoft Services Agreement (Source 1) section 3b states: "Enforcement. If you violate these Terms, we may stop providing Services to you or we may close your Microsoft account or Skype account. We may also block delivery of a communication (like email or instant message) to or from the Services in an effort to enforce these Terms or we may remove or refuse to publish Your Content for any reason." Partial credit is given because although the company states what types of content or activities it does not permit, it also states it can block communications "for any reason." </t>
  </si>
  <si>
    <t>Yes. In Section 3a of the Microsoft Services Agreement (Source 1), the company lists the activities or types of content which violate its terms and in Section 3b, the company explains its enforcement process.</t>
  </si>
  <si>
    <t xml:space="preserve">Partial. In its Content Removals Request report (Source 43), Microsoft states: "In July 2015, Microsoft announced it would remove reported links to photos and videos from search results in Bing globally, and remove access to the content itself when shared on OneDrive or Xbox Live, when we are notified by an identifiable victim of the sharing of nude or sexually explicit images online without that person’s consent (also referred to as “nonconsensual pornography”)." The company then provides data listing the number of requests it received to remove such content and the number of requests with which it complied. Partial credit is given since this data is only disclosed for one type of content. </t>
  </si>
  <si>
    <t>Yes. The Content Removals Request report (Source 43) is published every 6 months. This report covers the first half of 2017.</t>
  </si>
  <si>
    <t xml:space="preserve">Yes. The report data can be downloaded as an excel file (see Source 44). </t>
  </si>
  <si>
    <t>43, 44</t>
  </si>
  <si>
    <t>Yes. In the Content Removal Requests report (Source 43) Microsoft states: "When Microsoft receives a government request to remove content, we carefully review and assess the demand to understand the reason for the request, the authority of the requesting party, the applicable policies or terms of use for the affected product or service, and our commitments to our customers and users with regard to freedom of expression. Based on these reviews, we determine whether and to what extent we should remove the content in question. The report includes government requests for the removal of content for Microsoft consumer online services, such as Bing, OneDrive, Bing Ads, and MSN." This applies to government requests, including non-judicial requests. Therefore the company receives full credit on this element.</t>
  </si>
  <si>
    <t>N/A for email services.</t>
  </si>
  <si>
    <t>No disclosure found. The Content Removals Request report (Source 43) states that it includes "government requests for the removal of content for Microsoft consumer online services, such as Bing, OneDrive, Bing Ads, and MSN." Its data regarding non-consensual pornography removals applies only to "Bing, OneDrive, and Xbox Live";  and it specifically states that its copyright removal requests do not apply to requests from Outlook or Skype. No disclosure found related to Skype services.</t>
  </si>
  <si>
    <t>Yes. In the Content Removal Requests report (Source 43) Microsoft states: "When Microsoft receives a government request to remove content, we carefully review and assess the demand to understand the reason for the request, the authority of the requesting party, the applicable policies or terms of use for the affected product or service, and our commitments to our customers and users with regard to freedom of expression. Based on these reviews, we determine whether and to what extent we should remove the content in question. The report includes government requests for the removal of content for Microsoft consumer online services, such as Bing, OneDrive, Bing Ads, and MSN." In the FAQ section, Microsoft states that its government requests data include court orders. Therefore full credit is given.</t>
  </si>
  <si>
    <t xml:space="preserve">Yes. In the Content Removal Requests report (Source 43) Microsoft states: "Microsoft receives requests from around the world to remove access to content that is available online from one of our consumer products or services." It then states: "When Microsoft receives a government request to remove content, we carefully review and assess the demand to understand the reason for the request, the authority of the requesting party, the applicable policies or terms of use for the affected product or service, and our commitments to our customers and users with regard to freedom of expression. Based on these reviews, we determine whether and to what extent we should remove the content in question. The report includes government requests for the removal of content for Microsoft consumer online services, such as Bing, OneDrive, Bing Ads, and MSN." </t>
  </si>
  <si>
    <t xml:space="preserve">Partial. In the Content Removals Request report (Source 43), Microsoft explains its process for responding to requests related to the Right to Be Forgotten ruling in Europe (requests come from private individuals directly to the company) and copyright infringement requests. It also has blog post titled "Revenge Porn: Putting victims back in control" (Source 30) in which it explains its process for responding to requests from private parties to removal non-consensual pornography content. However, it is not clear whether Microsoft's partnership with the European Commission to combat hate speech extends to content on Bing, and if so, what the company's process is for responding to these types of requests. Therefore, partial credit is given. </t>
  </si>
  <si>
    <t xml:space="preserve">This represents a score decline to "partial credit" from "full credit" in the 2017 Index, based on a clarification of standards for this element. In the 2017 Index, Bing received full credit for disclosing information about its process for responding to a range of private requests. However, in the 2018 Index this element was reevaluated and the standard for full credit requires companies to disclose their process for responding to requests from NGOs and other partnerships, such as the European Commission partnership to combat hate speech, of which Microsoft is a part. Since researchers could not locate disclosure related to Microsoft's process for responding to these requests, partial credit is given. </t>
  </si>
  <si>
    <t>Yes. In the Content Removals Request report (Source 43) the company states: "When Microsoft receives any request or demand, we seek to appropriately balance individuals’ rights to privacy with the public’s interest in freedom of expression and of access to information online." It also states: "Qhen Microsoft receives a government request to remove content, we carefully review and assess the demand to understand the reason for the request, the authority of the requesting party, the applicable policies or terms of use for the affected product or service, and our commitments to our customers and users with regard to freedom of expression." It also gives examples of the types of laws which require it to remove search results.</t>
  </si>
  <si>
    <t>Yes. In the Content Removal Requests report (Source 43) Microsoft states that in addition to government requests for content removal, it also responds to requests from copyright holders, from European residents with complaints that fall under the Right to Be Forgotten ruling, and from identifiable victims who have complaints about links to revenge porn.</t>
  </si>
  <si>
    <t>Yes. In the Content Removal Requests report (Source 43) Microsoft states: "When Microsoft receives a government request to remove content, we carefully review and assess the demand to understand the reason for the request, the authority of the requesting party, the applicable policies or terms of use for the affected product or service, and our commitments to our customers and users with regard to freedom of expression. Based on these reviews, we determine whether and to what extent we should remove the content in question."</t>
  </si>
  <si>
    <t>Partial. In the Content Removals Request report (Source 43) Microsoft states: "As an intellectual property company itself, Microsoft encourages respect for intellectual property, including copyrights. We also are committed to freedom of expression and the rights of users to engage in uses that may be permissible under applicable copyright laws. Links to webpages containing material that infringes on the rights of copyright owners may be removed from our search results provided we receive a legally sufficient notice of infringement from an owner or an authorized agent acting on that owner’s behalf." The phrasing of "legally sufficient" implies that the company is carefully reviewing these requests, however, this information only applies to some of the types of private requests that Microsoft discloses it responds to (copyright infringement). Therefore partial credit is given.</t>
  </si>
  <si>
    <t xml:space="preserve">Yes. In the FAQ section of the Content Removals Request report (Source 43), Microsoft states: "Microsoft might reject a government request for various reasons including lack of proof of applicable law or governmental authority; an inadequate or insufficient request or formal order; or inconsistency of the law with international standards and norms or our policies." </t>
  </si>
  <si>
    <t>Yes. Throughout the Content Removals Request report (Source 43) Microsoft states that it strives to balance freedom of expression and freedom of information concerns with privacy or other legal concerns when evaluating whether to remove content. Additionally, in the FAQ section under the question "Why would a government request be rejected?" Microsoft states: "Microsoft might reject a government request for various reasons including lack of proof of applicable law or governmental authority; an inadequate or insufficient request or formal order; or inconsistency of the law with international standards and norms or our policies."</t>
  </si>
  <si>
    <t>Partial. Microsoft provides some guidance related to Bing search removal requests. On the page titled "Submitting privacy-related requests to block results in the EU," the company clearly explains the process for submitting requests (Source 31), with a link to a form where users can clearly see what information is needed in order to submit a request (Source 32). There are no examples of the types of cases that Microsoft has received and complied with or denied. Therefore, the company receives partial credit.</t>
  </si>
  <si>
    <t>23, 31, 43</t>
  </si>
  <si>
    <t>9, 43</t>
  </si>
  <si>
    <t>Yes. The Content Removal Requests report (Source 43) lists government removal requests by country. However, the numbers are aggregated across several services: Bing, Bing Ads, MSN, and OneDrive.</t>
  </si>
  <si>
    <t xml:space="preserve">No disclosure found. The report does not list the number of URLs or pieces of content affected by government request (it does list URLs for copyright removal requests and RTBF requests) (Source 43). </t>
  </si>
  <si>
    <t>Partial. In the Content Removals Request Report (Source 43), in the fine print under the chart that gives the number of requests for content removal broken out by country, the company states, "Requests may include a wide array of subject matters, and often contend that the content violates local law, such as prohibiting hate speech, defamation, political rumors or adult content. The laws surrounding these issues vary by country. Requests may report alleged violations of our terms of use." However, the company does not break out the number of requests they receive for any of these categories. Therefore, the company receives partial credit (for at least giving examples of the kinds of content for which they receive requests).</t>
  </si>
  <si>
    <t>No. The Content Removals Request Report (Source 43) does not list the number of requests they receive that come from specific legal authorities (whether via court orders, police, govt authorities, etc). It simply says "government requests." In the fine print under the table of requests, the company states, "Government content removals are directed by governmental entities and may be received pursuant to a court order or other demand to Microsoft." But no specific government entities are specified.</t>
  </si>
  <si>
    <t xml:space="preserve">No. The Content Removals Request Report (Source 43) does not list the number of requests received from government officials through unofficial means, such as ToS violation flags. The company does state that some of the government requests they receive may report violations of terms of use, but they do not give numbers specifically for these requests: "Requests may report alleged violations of our terms of use. The numbers for “Requests that May Result in Account Closure” include those government requests for content removal that could lead to account closure (e.g., if a government reports to Microsoft an alleged violation of the terms of use for our services, and the alleged violation may lead to account closure under our terms of use), or if the government requests included an explicit request for account closure."  </t>
  </si>
  <si>
    <t>Yes. The Content Removal Requests report (Source 43) lists the number of requests received and the number of requests on which the company took action.</t>
  </si>
  <si>
    <t>Yes. The data is released every 6 months.</t>
  </si>
  <si>
    <t>Yes. The data can be downloaded into an excel sheet.</t>
  </si>
  <si>
    <t>Partial. The Content Removals Requests report (Source 43) reports the number of Right to Be Forgotten requests it receives by country; however, it does not report requests for other types of private requests (such as copyright) by country, so partial credit is given.</t>
  </si>
  <si>
    <t>No disclosure found. The Content Removal Requests report (Source 43) does not disclose that the data applies to Skype.</t>
  </si>
  <si>
    <t>Yes. The Content Removals Requests report (Source 43) lists copyright removal requests and the RTBF requests. For these types of requests, Microsoft lists the number of URLs for which it received requests and for which it took action.</t>
  </si>
  <si>
    <t>This represents a change to "N/A" from "no disclosure found" in the 2017 Index. This does not result in a score change.</t>
  </si>
  <si>
    <t>Yes. The Content Removals Requests report (Source 43) breaks down requests (and actions taken in response to those requests) by three broader categories: copyright requests, RTBF requests, and non-consensual pornography removal requests.</t>
  </si>
  <si>
    <t>Partial credit. The Bing Help Page (Source 11) discloses the types of private parties from which it receives requests for content or account restrictions in cases of violent content and child pornography but not for other types of private requests. In the case of child sexual abuse images, the company says it works with “technology and industry groups, law enforcement, and governmental and non-governmental organizations to help stop the spread of this horrific content online.” Specially, the company reports removing such content as identified by Microsoft PhotoDNA), and at the request of the Internet Watch Foundation (UK), NCMEC (US), and FSM (Germany).”</t>
  </si>
  <si>
    <t>Yes. Microsoft clearly lists the number of requests on which it took action, in addition to the number of requests it received.</t>
  </si>
  <si>
    <t>Yes. The data can be downloaded as an excel file.</t>
  </si>
  <si>
    <t>11, 43</t>
  </si>
  <si>
    <t>N/A: Bing does not directly host user-generated content, so this element does not apply.</t>
  </si>
  <si>
    <t>N/A: Outlook does not host public user-generated content, so this element does not apply.</t>
  </si>
  <si>
    <t>N/A: Skype does not host public user-generated content, so this element does not apply.</t>
  </si>
  <si>
    <t>Yes. In the help page titled "How Bing Delivers Search Results" (Source 11) the company says: "When search results are removed, Bing endeavors to be transparent about removal. This includes providing users with notice of removal of search results at the bottom of the page. In addition, we publish information about search results removal by Bing as part of the Microsoft Content Removal Requests Report." The company states that it providers users with notification when they conduct searches, which satisfies the requirements of this element for full credit.</t>
  </si>
  <si>
    <t>No. The Bing Help Page,"How Bing delivers search results," (Source 11) reports that the company will notify users when links have been removed but does not state that it will provide a reason for the decision. The policy states: "When search results are removed, Bing endeavors to be transparent about removal. This includes providing users with notice of removal of search results at the bottom of the page."  This link directs users back to the "How Bing Delivers Search Results" page, but does not specify if the link that was removed was due to RTBF requests, government requests, or other reasons.</t>
  </si>
  <si>
    <t>No disclosure found. Section 3b of the Services Agreement (Source 1) states: "If you violate these Terms, we may stop providing Services to you or we may close your Microsoft account or Skype account. We may also block delivery of a communication (like email or instant message) to or from the Services in an effort to enforce these Terms or we may remove or refuse to publish Your Content for any reason." However, the Agreement does not disclose that the company will notify users in these cases.</t>
  </si>
  <si>
    <t xml:space="preserve">This is a score decline to "no disclosure found" from "partial" in the 2017 Index, due to a change in the company's disclosure. In the 2017 Index, Skype received partial credit for information provided in a Skype help page, in which stated: "If your account is restricted or blocked, well usually email you to let you know" (Source 45 in 2017). However, it appears that Skype's help pages have been reorganized and that same information cannot be located. Hence, this evaluation is based on the Microsoft Services Agreement section about restricting accounts, which does not disclose user notification policies. </t>
  </si>
  <si>
    <t>This element is N/A for search engines, which do not require users to have an account.</t>
  </si>
  <si>
    <t>No. The company does not require users to verify their identify with their government issued identification. Section 4i of the Microsoft Services Agreement (Source 1) states: "You can create a Microsoft account or a Skype account by signing up online. You agree not to use any false, inaccurate or misleading information when signing up for your Microsoft account or Skype account." However, the company does not state that users are required to verify their account with an ID, therefore the company receives full credit on this indicator.</t>
  </si>
  <si>
    <t>Yes. The Microsoft Privacy Statement (Source 39) is one click away from the Microsoft home page. Users can find it by clicking on "Privacy &amp; Cookies" at the bottom of the home page.</t>
  </si>
  <si>
    <t xml:space="preserve">Yes. The Microsoft Privacy Statement is available in English (Source 39) and Spanish (Source 40). </t>
  </si>
  <si>
    <t>Yes. The Microsoft Privacy Statement (Source 39) is written in plain language and is broken up into summary sections that can be expanded on the same page for more details. It has clear headings that direct users to relevant sections about how they handle their user information, and defines key terms using meaningful examples.</t>
  </si>
  <si>
    <t>39, 40</t>
  </si>
  <si>
    <t xml:space="preserve">Yes. Microsoft's privacy policy (Source 39), states that it will notify users of changes by updating its Change History page and the date on the privacy statement: "We will update this privacy statement when necessary to reflect customer feedback and changes in our products. When we post changes to this statement, we will revise the "last updated" date at the top of the statement and describe the changes in the Change History page." Since element 1 is not asking about direct notification (in which case, posting notification at the top of the privacy statement would not be sufficient) but just that the company commits to notify users of changes, this disclosure is sufficient. </t>
  </si>
  <si>
    <t>Partial credit: Microsoft's privacy policy (Source 39) states: "We will update this privacy statement when necessary to reflect customer feedback and changes in our products. When we post changes to this statement, we will revise the 'last updated' date at the top of the statement and describe the changes in the Change History page. If there are material changes to the statement or in how Microsoft will use your personal data, we will notify you either by prominently posting a notice of such changes before they take effect or by directly sending you a notification." However, the policy does not specify which method the company uses to notify according to the type of service provided. Therefore partial credit is given.</t>
  </si>
  <si>
    <t>No, Microsoft does not clearly disclose a time frame for notifying users of changes prior to their taking effect. The company's privacy policy (Source 39) only says that it would post notification of changes "before they take effect," which is not sufficient for credit on this element.</t>
  </si>
  <si>
    <t xml:space="preserve">Yes. At the top of the privacy policy (Source 39) is a link that says "What's New?" which leads to the page titled "Change History for Microsoft's Privacy Statement" (Source 41). This document contains a log summarizing the changes the company made to the policy dating back to June 2015, which was the first iteration of Microsoft's combined privacy statement for all its services. </t>
  </si>
  <si>
    <t>39, 40, 41</t>
  </si>
  <si>
    <t>Yes. In the section titled "Personal Data We Collect" in the Privacy Statement (Source 39), Microsoft lists the different types of data it collects (depending on service), including Name and Contact info, Demographics data, Payment data, Device and Usage data, Interests, Contacts, Content of communications, and Location. For each type the company includes a few sentences to a paragraph describing what it means by that type of data. In addition, in the Privacy Policy, under the "Bing" section (Source 39), Microsoft discloses the types of data collected specifically when users use Bing: "When you conduct a search, or use a feature of a Bing-powered experience that involves conducting a search or entering a command on your behalf, Microsoft will collect the search or command terms you provide, along with your IP address, location, the unique identifiers contained in our cookies, the time and date of your search, and your browser configuration."</t>
  </si>
  <si>
    <t>Yes. In the section titled "Personal Data We Collect" in the Privacy Statement (Source 39), Microsoft lists the different types of data it collects (depending on service), including Name and Contact info, Demographics data, Payment data, Device and Usage data, Interests, Contacts, Content of communications, and Location. For each type the company includes a few sentences to a paragraph describing what it means by that type of data.</t>
  </si>
  <si>
    <t>Yes. In the section titled "Personal Data We Collect" in the Privacy Statement (Source 39), Microsoft lists the different types of data it collects (depending on service), including Name and Contact info, Demographics data, Payment data, Device and Usage data, Interests, Contacts, Content of communications, and Location. For each type the company includes a few sentences to a paragraph describing what it means by that type of data. In addition, under the "Skype" subheading in the Privacy Policy (Source 39), the company states: "As part of providing these features, Microsoft collects usage data about your communications that includes the time and date of the communication and the numbers or usernames that are part of the communication."</t>
  </si>
  <si>
    <t>Partial. Within the "Personal Data We Collect" section of the Privacy Statement (Source 39), Microsoft explains how it collects some of the types of user data, but it does not explain its collection methods for each type of data it collects, hence partial credit. For example, it does not explain how it collects demographic data aside from the supplemental data it gets from third parties, although it does describe how it collects location data: "For products with location-enhanced features, we collect data about your location, which can be either precise or imprecise. Precise location data can be Global Navigation Satellite System (GNSS) data (e.g., GPS), as well as data identifying nearby cell towers and Wi-Fi hotspots, we collect when you enable location- based products or features. Imprecise location data includes, for example, a location derived from your IP address or data that indicates where you are located with less precision, such as at a city or postal code level." Microsoft explains that it collects some user data directly when users provide it, and some of it by recording how a user interacts with the service, but does not always specify which method applies to which types of data it collects.</t>
  </si>
  <si>
    <t xml:space="preserve">No disclosure found. Microsoft does not make a commitment to limit the collection of user data to what is directly relevant or necessary. On the Microsoft Privacy Principles page (Source 6), the company states "When we do collect data, we will use it to benefit you and to make your experiences better." However, what makes a user's experience "better" is too vague and subjective to count as a clear commitment to the principle of data minimization. </t>
  </si>
  <si>
    <t>6, 39</t>
  </si>
  <si>
    <t xml:space="preserve">Partial. Microsoft's privacy policy (Source 39) states: "We share your personal data with your consent or as necessary to complete any transaction or provide any product you have requested or authorized." The statement gives some examples, explaining that the company may share content with third parties when authorized to do so, such as when the user sends an email or shares photos, and with banks or other entities to process payments, etc. The statement also says that the company shares personal data among Microsoft-controlled affiliates and subsidiaries, and that they share personal data with "vendors or agents working on our behalf for the purposes described in this statement." However, the company does not clearly disclose each type of user information they share, they only give a few illustrated examples. Therefore only partial credit can be given. </t>
  </si>
  <si>
    <t>Partial. Microsoft's privacy policy (Source 39) states:  "We share your personal data with your consent or as necessary to complete any transaction or provide any product you have requested or authorized." The statement give some examples, explaining that the company may share content with third parties when authorized to do so, such as when the user sends an email or shares photos, and with banks or other entities to process payments, etc. The statement also says that the company shares personal data among Microsoft-controlled affiliates and subsidiaries, and that they share personal data with "vendors or agents working on our behalf for the purposes described in this statement." However, the company does not clearly disclose the types of third parties with which it shares each type of information. Therefore partial credit is granted.</t>
  </si>
  <si>
    <t xml:space="preserve">Yes. Microsoft's privacy policy (Source 39), under "Reasons we share personal data," states: "we will access, transfer, disclose, and preserve personal data, including your content (such as the content of your emails in Outlook.com, or files in private folders on OneDrive), when we have a good faith belief that doing so is necessary to: comply with applicable law or respond to valid legal process, including from law enforcement or other government agencies..." </t>
  </si>
  <si>
    <t>No disclosure found. Microsoft's privacy statement (Source 39) gives examples of the kinds of third parties with which it may share user information, but it does not provide names of third parties, nor does it break this information down by each type of user information it shares.</t>
  </si>
  <si>
    <t>Partial. Microsoft's Privacy Statement (Source 39), under the heading "How We Use Personal Data," states: "Microsoft uses the data we collect for three basic purposes, described in more detail below: (1) to operate our business and provide (including improving and personalizing) the products we offer, (2) to send communications, including promotional communications, and (3) to show advertising, whether in our own products supported by advertising like MSN and Bing, or in products offered by third parties." However, the company does not clearly disclose information about how each of the type of user information it collects is used for these different purposes. There is no clear connection between all the types of data the company discloses that it collects, and the reasons it gives for collecting data in general. Hence, partial credit is given.</t>
  </si>
  <si>
    <t>Yes. Microsoft clearly discloses that it combines user information from various company sources and why. Its privacy policy (Source 39) under the heading "How We Use Personal Data" states: "Microsoft uses the data we collect for three basic purposes [...] In carrying out these purposes, we combine data we collect to give you a more seamless, consistent and personalized experience. For example, Cortana can use the favorite sports teams you add to the Microsoft Sports app to provide information relevant to your interests, Microsoft Store can use information about the apps and services you use to make personalized app recommendations. However, to enhance privacy, we have built in technological and procedural safeguards designed to prevent certain data combinations. For example, we store data we collect from you when you are unauthenticated (not signed in) separately from any account information that directly identifies you, such as your name, email address or phone number."</t>
  </si>
  <si>
    <t>Partial. In its privacy policy (Source 39), Microsoft gives a number of reasons for why it may share "personal data" but it does not clearly disclose the reasons for each type of user information it shares. The policy states: "We share your personal data with your consent or as necessary to complete any transaction or provide any product you have requested or authorized. For example, we share your content with third parties when you tell us to do so, such as when you send an email to a friend, share photos and documents on OneDrive, or link accounts with another service. When you provide payment data to make a purchase, we will share payment data with banks and other entities that process payment transactions or provide other financial services, and for fraud prevention and credit risk reduction. In addition, we share personal data among Microsoft-controlled affiliates and subsidiaries. We also share personal data with vendors or agents working on our behalf for the purposes described in this statement. For example, companies we've hired to provide customer service support or assist in protecting and securing our systems and services may need access to personal data in order to provide those functions. In such cases, these companies must abide by our data privacy and security requirements and are not allowed to use personal data they receive from us for any other purpose. We may also disclose personal data as part of a corporate transaction such as a merger or sale of assets." While the company gives reasons why it might share user information, it does not specify the reasons for each type of user information it shares. Therefore partial credit is given.</t>
  </si>
  <si>
    <t>Partial. Since the 2017 Index, Microsoft has expanded the section of its privacy policy under the heading "Our Retention of Personal Data" (Source 39) to include more information intended to give users an idea of how the company's data retention policies differ depending on the service and the type of data collected. The policy states: "Microsoft retains personal data for as long as necessary to provide the products and fulfill the transactions you have requested, or for other essential purposes such as complying with our legal obligations, resolving disputes, and enforcing our agreements. Because these needs can vary for different data types in the context of different products, actual retention periods can vary significantly." It then lists the criteria used to determine the retention period, including questions like "How long is the personal data needed to provide the products and operate our business? ", "Do customers provide, create, or maintain the data with the expectation we will retain it until they affirmatively remove it?", "Is there an automated control, such as in the Microsoft privacy dashboard, that enables the customer to access and delete the personal data at any time? ", "Is the personal data of a sensitive type?" etc. However, following each of these questions, the company only gives information about how such questions factor into their decisions regarding how long to retain this type of data. The company does not actually disclose how long it retains these different types of user information. Therefore, the company only receives partial credit on this element.</t>
  </si>
  <si>
    <t xml:space="preserve">Yes. Microsoft's privacy policy (Source 39), under the subheading "Bing," states: "Retention and de-identification. We de-identify stored search queries by removing the entirety of the IP address after 6 months, and cookie IDs and other cross-session identifiers after 18 months." </t>
  </si>
  <si>
    <t>No disclosure found. Microsoft has added a new subsection to its privacy privacy policy (Source 39) about its "Microsoft Cognitive Services" which explains that it will collect and use user data for its Cognitive Services and that it makes some attempts to de-identify this data. However, this disclosure is not specific enough about the types of user information it retains and de-identifies to warrant credit: "Microsoft Cognitive Services help developers build apps that can better comprehend data, such as by detecting faces and objects in images, understanding spoken words, or interpreting commands. We collect and use your data to provide the services, which includes improving and personalizing your experiences. Cognitive Services collect and use many types of data, such as images, audio files, video files, or text, all of which are retained by Microsoft. Microsoft has implemented business and technical measures designed to help de-identify some data Cognitive Services retain. De-identification will not anonymize data completely; for example, a person in a photograph could still be recognized by someone who knows that person. Microsoft and apps that use Cognitive Services may also collect and use your data. For example, Bing uses search queries collected through the Cognitive Services Bing Search APIs as described in the Bing section. Microsoft Translator uses data sent through the Cognitive Services Translator API as described in the Translator section."</t>
  </si>
  <si>
    <t xml:space="preserve">Partial. In its privacy policy (Source 39), Microsoft discloses how it de-identifies users' IP address, cookies and other identifiers, but it does not disclose how it de-identifies other user information that it collects when users conduct a Bing search.  </t>
  </si>
  <si>
    <t>No. The Microsoft Privacy Statement (Source 39) under the Bing heading, states, "Clearing your history removes it from the Search History service and prevents that history from being displayed on the site, but does not delete information from our search logs, which are retained and de-identified as described above." This implies that even after a user deletes their Microsoft account or clears their data from Bing, the company retains that data in a de-identified form. Therefore the company receives no credit on this element.</t>
  </si>
  <si>
    <t>Partial. On the "How to close your Microsoft account" support page (Source 7), the company states that "When you tap or click the Mark account for closure button, we wait 60 days before permanently deleting your Microsoft account, in case you change your mind or need to access something on the account before it’s gone forever. During the waiting period, your account is marked for closure but it still exists. If you want to reopen your Microsoft account, just sign in again within that 60 days. We'll cancel the account closure, and everything will be just as you left it." This disclosure implies but does not clearly state that all user information is deleted after that 60-day period; therefore partial credit is awarded.</t>
  </si>
  <si>
    <t>Partial. Microsoft's privacy policy (Source 39), under the Bing heading, states, "Clearing your history removes it from the Search History service and prevents that history from being displayed on the site, but does not delete information from our search logs, which are retained and de-identified as described above." This disclosure does not give a time frame for deleting that data, although the company does give a time frame for de-identifying the data. "For Bing search queries, we de-identify stored queries by removing the entirety of the IP address after 6 months, and cookie IDs and other cross-session identifiers after 18 months." Therefore this receives partial credit.</t>
  </si>
  <si>
    <t>Partial. On the support page "How to close your Microsoft account" (Source 7), the company states that "When you tap or click the Mark account for closure button, we wait 60 days before permanently deleting your Microsoft account, in case you change your mind or need to access something on the account before it’s gone forever. During the waiting period, your account is marked for closure but it still exists. If you want to reopen your Microsoft account, just sign in again within that 60 days. We'll cancel the account closure, and everything will be just as you left it." Since the company does not clearly disclose that all user information (eg usage data) is deleted after that 60 day period, partial credit is awarded.</t>
  </si>
  <si>
    <t>7, 39</t>
  </si>
  <si>
    <t>Partial. Microsoft's privacy policy (Source 39) states: "For the Search Suggestions feature, the characters that you type into a Bing-powered experience to conduct a search will be sent to Microsoft. This allows us to provide you with suggestions as you type your searches. To turn this feature on or off, go to Bing settings." Since this is the only type of information for which the company discloses how to control the collection, partial credit is given.</t>
  </si>
  <si>
    <t>No. Microsoft's privacy policy (Source 39) gives examples of types of user data that users can control (i.e. access, edit, or delete), but provides no detail about whether users can actually control the company's collection of that information in the first place. Under the heading "How to Access &amp; Control Your Personal Data," the company's privacy policy states: "You can view, edit, or delete your personal data online for many Microsoft products. You can also make choices about Microsoft's collection and use of your data. How you can access or control your personal data will depend on which products you use." However, there is no further information about what user information users can control Microsoft's collection of. Therefore no credit is given.</t>
  </si>
  <si>
    <t>Partial. Both Microsoft's privacy policy (Source 39) and the Microsoft Privacy Dashboard (Source 35) give some information about what user information users can edit/delete across its different services. However the company does not break this out for every type of user information that the company says it collects, hence partial credit is awarded.</t>
  </si>
  <si>
    <t>Yes. In the Privacy Statement (Source 39) Microsoft clearly states that users can opt out of targeted advertising: "You can opt out of receiving interest-based advertising from Microsoft as described in the Access and Control section of this privacy statement."</t>
  </si>
  <si>
    <t xml:space="preserve">No. The company does not clearly disclose that targeted advertising is off by default. The privacy policy (Source 39) indicates that users need to opt out of targeted advertising: "You can opt out of receiving interest-based advertising from Microsoft as described in the Access and Control section of this privacy statement," which means that targeted advertising is on by default. </t>
  </si>
  <si>
    <t>No disclosure found. Microsoft's Privacy Dashboard (Source 35) allows users to view their Bing search history, as well as to view and control user information associated with other products, but the company does not disclose that users can obtain a copy of their user information.</t>
  </si>
  <si>
    <t>Yes. The Outlook support page (Source 36) indicates that users can download or export a copy of their contacts, email, and calendar.</t>
  </si>
  <si>
    <t xml:space="preserve">Yes. The Skype support page (Source 37) tells users that they can download a copy of their call history. </t>
  </si>
  <si>
    <t>Yes. The Outlook support page (Source 36) indicates that users can download or export a copy of their contacts, email, and calendar in CSV, Excel, and VCard formats.</t>
  </si>
  <si>
    <t>Yes. The Skype support page (Source 37) tells users that they can download a copy of their conversation history and explains how users can transfer the database to a new computer, suggesting that it is available in a structured data format.</t>
  </si>
  <si>
    <t>No. The Outlook support page (Source 36) indicates that users can download or export a copy of their contacts, email, and calendar, but this does not encompass all of the user information the company collects. Therefore no credit is given.</t>
  </si>
  <si>
    <t>No. The Skype conversation history support page (Source 37) tells users that they can download a copy of their conversation history,  but this does not encompass all of the user information the company collects. Therefore no credit is given.</t>
  </si>
  <si>
    <t>Partial. Microsoft's Privacy Policy (Source 39) states: "In addition to placing web beacons on our own websites, we sometimes work with other companies to place our web beacons on their websites or in their advertisements. This helps us develop statistics on how often clicking on an advertisement on a Microsoft website results in a purchase or other action on the advertiser's website." The company also says: "Microsoft uses cookies to collect data about your online activity and identify your interests so that we can provide advertising that is most relevant to you. " However, the company does not clearly disclose what types of information is collected through those means. Therefore partial credit is given.</t>
  </si>
  <si>
    <t>Partial. Microsoft's Privacy Policy (Source 39) states: "In addition to placing web beacons on our own websites, we sometimes work with other companies to place our web beacons on their websites or in their advertisements. This helps us develop statistics on how often clicking on an advertisement on a Microsoft website results in a purchase or other action on the advertiser's website." Microsoft does not disclose any other information about how it uses web beacons or other technologies to collect user information from third parties, therefore partial credit is given.</t>
  </si>
  <si>
    <t xml:space="preserve">Yes. Microsoft's Privacy Policy (Source 39) clearly states the reason for using web beacons to collect data from third parties: "In addition to placing web beacons on our own websites, we sometimes work with other companies to place our web beacons on their websites or in their advertisements. This helps us develop statistics on how often clicking on an advertisement on a Microsoft website results in a purchase or other action on the advertiser's website." </t>
  </si>
  <si>
    <t xml:space="preserve">No. Microsoft clearly discloses it does not respect user-generated signals to opt out of data collection. Its Privacy Policy (Source 39) states: "Browser Controls for "Do Not Track." Some browsers have incorporated "Do Not Track" (DNT) features that can send a signal to the websites you visit indicating you do not wish to be tracked. Because there is not yet a common understanding of how to interpret the DNT signal, Microsoft services do not currently respond to browser DNT signals. We continue to work with the online industry to define a common understanding of how to treat DNT signals. In the meantime, you can use the range of other tools we provide to control data collection and use, including the ability to opt out of receiving interest-based advertising from Microsoft as described above." </t>
  </si>
  <si>
    <t xml:space="preserve">This is a score decline to "no credit" from "full credit" in the 2017 Index, due to a re-assessment of Microsoft's disclosure on whether it respects user-generated signals to opt out of data collection. In the 2017 Index, Microsoft earned full credit for information contained in the Microsoft Privacy Statement, which states that the company does not respect DNT signals, but refers to other tools allowing users to control data collection and use, such as the ability to opt out of targeted advertising as well as an opt-out cookie that keeps Microsoft from tracking users' web activity. However, this element asks whether the company respects user-generated signals to opt out of data collection, and not company-specific signals. Therefore, the company receives no credit on this element in the 2018 Index. </t>
  </si>
  <si>
    <t>Yes. Microsoft discloses its process for responding to non-judicial government requests. In the FAQ of the 2017 Law Enforcement Requests report (Source 45), under the question "Does Microsoft have a program to disclose information in response to imminent emergencies?" the company states, "Yes, consistent with industry practice and as permitted by law, we do, in limited circumstances, disclose information to criminal law enforcement agencies where we believe the disclosure is necessary to prevent an emergency involving danger of death or serious physical injury to a person. Microsoft considers emergency requests from law enforcement agencies around the world. Those requests must be in writing on official letterhead, and signed by a law enforcement authority. The request must contain a summary of the emergency, along with an explanation of how the information sought will assist law enforcement in addressing the emergency. Each request is carefully evaluated by Microsoft’s compliance team before any data is disclosed, and the disclosure is limited to the data that we believe would enable law enforcement to address the emergency. Some of the most common emergency requests involve suicide threats and kidnappings. " The company discloses how it responds to and what is required within a law enforcement (non-judicial) request for data; therefore the company receives full credit.</t>
  </si>
  <si>
    <t>Yes. Microsoft clearly discloses its process for responding to court orders. In the FAQ section of its 2017 Law Enforcement Requests report (Source 45), the company states, "Microsoft requires an official, signed document issued pursuant to local law and rules. Specifically, we require a subpoena or equivalent before disclosing non-content, and only disclose content in response to a warrant or court order. Microsoft's compliance team reviews government demands for user data to ensure the requests are valid, rejects those that are not valid, and only provides the data specified in the legal order."</t>
  </si>
  <si>
    <t xml:space="preserve">Yes. Microsoft explains its process for responding to government requests from foreign jurisdictions. In the FAQ section of the the company's page on "Data Law - Our Practices" (Source 47), company states: "Microsoft produces data in response to valid legal requests from governmental entities in countries where we host the requested data. We conduct a local legal review of each request we receive against local laws and standards. We also periodically review our screening processes around the world to ensure local judicial procedures are being followed and our global human rights statement is being applied."
</t>
  </si>
  <si>
    <t>Partial. Under the heading "Does Microsoft provide any data absent a formal legal demand?" on the page "Data Law - Our Practices" (Source 47), Microsoft states: "Pursuant to United States law, we are required to report identified or suspected images exploiting children to the United States’ National Center for Missing &amp; Exploited Children (NCMEC)." NCMEC is a non-profit organization, meaning these requests are not sent to the company via governmental or judicial authority, and therefore falls under the category of private party requests in RDR's methodology. Microsoft does disclose information about the NCMEC process, but it does not disclose whether it responds to other types of private requests (non-government or non-judicial), therefore partial credit is given.</t>
  </si>
  <si>
    <t xml:space="preserve">This represents a score decline to “partial credit” from “full credit” in the 2017 Index, based on a clarification of evaluation standards for this element for the 2018 Index. In the 2017 Index, Microsoft was given credit on this element for its disclosure related to private requests submitted via subpoenas or court orders. However, in the 2018 Index, the standards for the elements on private requests were clarified to exclude information about private requests that are sent via court orders, since RDR’s methodology considers those types of requests as government requests. Therefore, in the 2018 Index, every company is evaluated on its disclosure about requests it receives through non-governmental and non-judicial processes. Microsoft receives partial credit for its disclosure about NCMEC, though researchers were unable to locate disclosure stating whether Microsoft responds to any other types of requests received through non-government or non-judicial processes.
Please note that RDR’s standard for evaluating private requests that are sent via court orders aligns with RDR’s definition of private requests which are “requests made by any person or entity that is not acting under direct governmental or court authority. 
</t>
  </si>
  <si>
    <t xml:space="preserve">Yes. Microsoft clearly discloses the legal bases for complying with government requests. In the FAQ of the "Data Law - Our Practices" page (Source 47), under the question "What laws apply to Microsoft customer records and content?" the company states, "For data hosted in the U.S., Microsoft follows the Electronic Communications Privacy Act. We require at least a subpoena before turning over noncontent records, such as basic subscriber information or IP connection history, and we require a court order or warrant before producing content. Irish law and European Union directives apply to the Hotmail and Outlook.com accounts hosted in Ireland. Skype is a wholly owned, but independent division of Microsoft, headquartered in and operating pursuant to Luxembourg law." This disclosure includes the laws and jurisdictions under which Microsoft makes its decisions; therefore the company receives credit on this element. </t>
  </si>
  <si>
    <t>Yes. Under the heading "Does Microsoft provide any data absent a formal legal demand?" Microsoft states: "Pursuant to United States law, we are required to report identified or suspected images exploiting children to the United States’ National Center for Missing &amp; Exploited Children (NCMEC)." Microsoft states that its basis for responding to these types of requests is grounded in U.S. law, therefore full credit is given.</t>
  </si>
  <si>
    <t>Yes. Microsoft discloses it carries out due diligence before responding to government requests. In the FAQ of the 2017 Law Enforcement Requests report (Source 45) the company states, "Microsoft's compliance team reviews government demands for user data to ensure the requests are valid, rejects those that are not valid, and only provides the data specified in the legal order." The phrase "Microsoft's compliance team reviews government demands for user data to ensure the requests are valid" implies that the company undertakes due diligence when reviewing requests. Therefore the company receives full credit.</t>
  </si>
  <si>
    <t>No disclosure found. Microsoft does not disclose whether it pushes back on requests it may receive via the NCMEC process, nor other types of private requests the company may receive. Therefore no credit is given.</t>
  </si>
  <si>
    <t xml:space="preserve">This represents a score decline to “no disclosure found” from “full credit” in the 2017 Index, based on a clarification of evaluation standards for this element for the 2018 Index. In the 2017 Index, Microsoft was given credit on this element for its disclosure related to private requests submitted via subpoenas or court orders. However, in the 2018 Index, the standards for the elements on private requests were clarified to exclude information about private requests that are sent via court orders, since RDR’s methodology considers those types of requests as government requests. Therefore, in the 2018 Index, every company is evaluated on its disclosure about requests it receives through non-governmental and non-judicial processes. Microsoft’s disclosure about NCMEC does not include information about whether the company commits to push back on inappropriate or overbroad requests. Therefore, no credit is given.
</t>
  </si>
  <si>
    <t>Yes. Microsoft commits to pushing back on overbroad government requests for user data. In the FAQ section of the 2017 Law Enforcement Requests report (Source 45) the company states: "AAs our report shows, every year we reject a number of law enforcement requests. Challenges to government requests can take many forms. In many of these cases, we simply inform the requesting government that we are unable to disclose the requested information and explain our reason for rejecting the request. We also, where it is appropriate, challenge requests in court. For example, in December 2013, we formally challenged the geographic reach of a U.S. search warrant, arguing that email should receive the same treatment as physical documents or other property, where the U.S. government cannot obtain a search warrant to search and seize property located outside the U.S. In July 2016, the U.S. Second Circuit Court of Appeals ruled in favor of Microsoft and vacated the warrant."</t>
  </si>
  <si>
    <t>Yes. Microsoft provides clear guidance or examples of implementation of its process for handling government requests. In the FAQ section of the 2017 Law Enforcement Requests report (Source 45) under the question "What are 'content' and 'non-content' data?" the company provides a description of what kind of information it turns over with a court order or subpoena, and provides an image of a template showing what information the company produces to law enforcement.</t>
  </si>
  <si>
    <t>Yes. The company's Law Enforcement Requests report (Source 45) breaks out the number of requests by country in a table, per each six-month reporting period.</t>
  </si>
  <si>
    <t>Partial. The company discloses the number of accounts for which data was requested for law enforcement requests, but for the U.S. National Security Orders Report (Source 46) the company only reports accounts in bands of 499 (eg 0-499; 1,000-1,499, etc). Therefore the company receives partial credit.</t>
  </si>
  <si>
    <t>Partial. For U.S National Security Orders (Source 46) Microsoft lists requests based on whether the request sought content or non-content data, but it only reports this info in bands of 499.  For Law Enforcement Requests, the company breaks out whether the company disclosed content or non-content data, but not what the original request sought. Therefore, the company receives partial credit.</t>
  </si>
  <si>
    <t>Partial. The U.S. National Security Orders report (Source 46) breaks requests out into national security letters and FISA requests, however the Law Enforcement Requests Report (Source 45) does not specify the legal processes through which the company receives U.S. law enforcement requests. Therefore, the company receives partial credit.</t>
  </si>
  <si>
    <t>Yes. On the "Data Law - Our Practices" page (Source 47), the company states, "Microsoft receives legal demands for customer data from civil litigation parties around the world. Microsoft does not respond to private requests other than those received through a valid legal process. Microsoft adheres to the same principles for all requests from civil proceeding legal requests as it does for government agencies requests for user data, requiring nongovernmental civil litigants to follow the applicable laws, rules and procedures for requesting customer data. If a nongovernmental party wants customer data, it needs to follow applicable legal process — meaning, it must serve us with a valid subpoena or court order for content or subscriber information or other noncontent data. " Therefore it is implied that the company includes court orders in its transparency report, covering both civil and criminal cases, so full credit is given.</t>
  </si>
  <si>
    <t>Partial. Microsoft reports the percentages and number of requests with which it complied for law enforcement requests but not for national security orders, therefore partial credit is given.</t>
  </si>
  <si>
    <t>Yes. In the National Security Orders report (Source 46) Microsoft states: "The government previously permitted requests to be reported in bands of 1,000. The passage of the USA Freedom Act enabled us to report Foreign Intelligence Surveillance Act (FISA) requests and National Security Letters (NSLs) in narrower ranges and we are providing our recent data using the new range. The aggregate FISA data covers six month periods, but can only be published six months after the end of a reporting period."</t>
  </si>
  <si>
    <t>Yes: The data is published every six months.</t>
  </si>
  <si>
    <t>Yes: The data can be downloaded as an excel file.</t>
  </si>
  <si>
    <t>45, 46</t>
  </si>
  <si>
    <t>Yes. In the FAQ of the 2016 Law Enforcement Requests report (Source 33) the company states: "Microsoft will give prior notice to users whose data is sought by a law enforcement agency or other governmental entity, except where prohibited by law. We may also withhold notice in exceptional circumstances, such as emergencies, where notice could result in danger (e.g., child exploitation investigations), or where notice would be counterproductive (e.g., where the user’s account has been hacked). Microsoft will also provide delayed notice to users when we determine that the circumstances that caused us to withhold notice at the time the request was made has expired (e.g., a valid court order prohibiting customer notification expires)."</t>
  </si>
  <si>
    <t>Yes. In the FAQ of the 2016 Law Enforcement Disclosure report (Source 33) Microsoft states: "Microsoft sometimes receives legal demands that prohibit us from notifying our customer. In some cases, we request permission to notify our customer or even challenge the gag order. For example, in one case, Microsoft challenged a National Security Letter (NSL) pertaining to an enterprise customer, which included a gag order preventing Microsoft from notifying the customer. Microsoft filed a legal challenge to the government’s gag order because we believed the government should obtain the data directly from the customer. As a result of the legal challenge, the government later withdrew the NSL and was able to obtain the data directly from the customer without compromising the integrity of its investigation." Additionally, the company states: "Microsoft will give prior notice to users whose data is sought by a law enforcement agency or other governmental entity, except where prohibited by law. We may also withhold notice in exceptional circumstances, such as emergencies, where notice could result in danger (e.g., child exploitation investigations), or where notice would be counterproductive (e.g., where the user’s account has been hacked). Microsoft will also provide delayed notice to users when we determine that the circumstances that caused us to withhold notice at the time the request was made has expired (e.g., a valid court order prohibiting customer notification expires)."</t>
  </si>
  <si>
    <t xml:space="preserve">Partial. Microsoft's Trust Center page (Source 15), under "Design and Operational Security" states: "Microsoft uses stringent identity management and access controls to limit data and systems access to those with a genuine business need (least-privileged)...We implement system design and policies to prevent personnel who have authorized access to customer data from using it for purposes beyond those identified for their roles. Security policies set the standards and define procedures for data protection." However, since it is not clear if these security procedure apply to Bing, partial credit is awarded. </t>
  </si>
  <si>
    <t xml:space="preserve">Partial. Microsoft's Trust Center page (Source 15), under "Design and Operational Security" states: "Microsoft uses stringent identity management and access controls to limit data and systems access to those with a genuine business need (least-privileged)...We implement system design and policies to prevent personnel who have authorized access to customer data from using it for purposes beyond those identified for their roles. Security policies set the standards and define procedures for data protection." However, since it is not clear if these security procedure apply to Outlook.com, partial credit is awarded. </t>
  </si>
  <si>
    <t xml:space="preserve">Partial. Microsoft's Trust Center page (Source 15), under "Design and Operational Security" states: "Microsoft uses stringent identity management and access controls to limit data and systems access to those with a genuine business need (least-privileged)...We implement system design and policies to prevent personnel who have authorized access to customer data from using it for purposes beyond those identified for their roles. Security policies set the standards and define procedures for data protection." However, since it is not clear if these security procedure apply to Skype, partial credit is awarded. </t>
  </si>
  <si>
    <t xml:space="preserve">Yes. Microsoft's Security Development Lifecycle (SDL) pages (Source 12) provide detailed information about the process through which the company considers security and privacy concerns during various phases of product development. Under the heading "Release Phase," the company discloses that it conducts a final security review: "Deliberately reviewing all security activities that were performed helps ensure software release readiness. The Final Security Review (FSR) usually includes examining threat models, tools outputs, and performance against the quality gates and bug bars defined during the Requirements Phase. The FSR results in one of three different outcomes: Passed FSR, Passed FSR with exceptions, FSR with escalation." This is sufficient information to receive full credit on Element 2. </t>
  </si>
  <si>
    <t xml:space="preserve">Yes. Microsoft has a bug bounty program (Source 13). It states: "Microsoft offers direct payments in exchange for reporting certain types of vulnerabilities and exploitation techniques." </t>
  </si>
  <si>
    <t xml:space="preserve">Partial credit. Microsoft's Bug Bounty Program page (Source 13) includes a table with active and closed bug bounty programs. Both tables give the start and end dates for submitting entries for each bug bounty program. This is a time frame for submitting vulnerabilities - presumably the company will review the entries after the closing date. However, the company doesn't give a specific time frame in which they'll review the entries after the closing date, so partial credit is given for this element. </t>
  </si>
  <si>
    <t>No disclosure found. Microsoft's Bug Bounty Program page (Source 13) and the FAQ page (Source 14) does not mention the company's policy with regard to taking legal action, or committing not to take legal action, against researchers who participate in its program.</t>
  </si>
  <si>
    <t>13, 14</t>
  </si>
  <si>
    <t>No disclosure found. Microsoft's Trust Center hub (Source 15) gives information about its approach to protecting against data breaches. However, the company does not disclose specific information about its policies with regard to responding to data breaches, including about notifying relevant authorities without undue delay when a breach occurs.</t>
  </si>
  <si>
    <t>No disclosure found: Under the "Security" heading within the Microsoft Trust Center hub, the company gives information about its approach to protecting against data breaches. (Source 15). However, the company does not disclose specific information about its policies with regard to responding to data breaches, including notifying relevant authorities.</t>
  </si>
  <si>
    <t xml:space="preserve">No disclosure found. Microsoft's Trust Center hub (Source 15) gives information about its approach to protecting against data breaches. However, the company does not disclose specific information about its policies with regard to responding to data breaches, including about notifying data subjects who might be affected by the breach. </t>
  </si>
  <si>
    <t xml:space="preserve">No disclosure found. Microsoft's Trust Center hub (Source 15) gives information about its approach to protecting against data breaches. However, the company does not disclose what kinds of steps it will take to address the impact of a data breach on users. </t>
  </si>
  <si>
    <t xml:space="preserve">Yes. In July 2015, Microsoft posted a blog "Bing Moving to Encrypt Web Traffic by Default" (Source 16) which states: "At Microsoft, we're committed to helping users keep their data safe and secure. That’s why we support the industry’s move to use of TLS protocols as part of our effort to expand encryption across our networks and services. Bing has already been offering users the option to encrypt search traffic for about a year and a half now. Beginning this summer, we will begin the process of encrypting search traffic by default. This means that traffic originating from Bing will increasingly come from https://www.bing.com as opposed to http://www.bing.com." 
</t>
  </si>
  <si>
    <t xml:space="preserve">Yes. In a statement from Microsoft on "Advancing our encryption and transparency efforts" (Source 17) the company states, "Outlook.com is now further protected by Transport Layer Security, or TLS, encryption for both outbound and inbound email." </t>
  </si>
  <si>
    <t xml:space="preserve">Yes. On the Skype support page under the heading "Does Skype use encryption?" (Source 18), the company states "All Skype-to-Skype voice, video, file transfers and instant messages are encrypted." Also, "For instant messages, we use TLS (transport-level security) to encrypt your messages between your Skype client and the chat service in our cloud, or AES (Advanced Encryption Standard) when sent directly between two Skype clients." </t>
  </si>
  <si>
    <t xml:space="preserve">Yes. In a statement from Microsoft on "Advancing our encryption and transparency efforts," (Source 17) the company states, "In addition to the availability of TLS, Outlook.com has also enabled Perfect Forward Secrecy (PFS) encryption support for sending and receiving mail between email providers. Forward secrecy uses a different encryption key for every connection, making it more difficult for attackers to decrypt connections." </t>
  </si>
  <si>
    <t>N/A for search engines since users do not need an account to access the service</t>
  </si>
  <si>
    <t>Yes. The Microsoft help page called “About two-step verification” (Source 20) states: “[t]wo-step verification helps protect you by making it more difficult for someone else to sign in to your Microsoft account. It uses two different forms of identity: your password, and a contact method (also known as security info) …You set up two-step verification with an email address, phone number, or authenticator app. When you sign in on a new device or from a new location, we'll send you a security code to enter on the sign-in page.” As such the company gets full credit.</t>
  </si>
  <si>
    <t xml:space="preserve">Partial. In order to enable two factor authentication for Skype, users must first link their Microsoft account to their Skype account. Since this gives users the ability to deploy two factor authentication, but requires users linking their accounts across different services, partial credit is given. A Microsoft help page called “About two-step verification” (Source 20) states: “[t]wo-step verification helps protect you by making it more difficult for someone else to sign in to your Microsoft account. It uses two different forms of identity: your password, and a contact method (also known as security info) …You set up two-step verification with an email address, phone number, or authenticator app. When you sign in on a new device or from a new location, we'll send you a security code to enter on the sign-in page.” </t>
  </si>
  <si>
    <t xml:space="preserve">This represents a score decline to "partial credit" from "full credit" in the 2017 Index, due to a re-assessment of the company's disclosure. In the 2017 Index, full credit was given since Microsoft enables two factor authentication; however, this is only avaiable via one's Microsoft account. In order to set up two factor authentication for Skype, users must link their Skype account to their Microsoft account. Since this presents an option for users to secure their account but only if they choose to link accounts across platforms, partial credit is given. </t>
  </si>
  <si>
    <t>Yes. According to the Microsoft help page called “What is the recent activity?” (Source 21), “The recent activity page shows info about when and where you've used your Microsoft account within the last 30 days. This includes any time that you signed in to your account, whether you used a web browser, your phone, an email app, a third-party app, or another method.” This disclosure earns the company full credit.</t>
  </si>
  <si>
    <t>Yes. A Microsoft help page called “What is the recent activity?” (Source 21) states that “if there is unusual activity on your account, we should already have notified you through email. Review the session and decide This was me or This wasn't me.” As such the company gets full credit for notifying users of unusual account activity.</t>
  </si>
  <si>
    <t>Yes. The company has an online safety and security hub with information about password protection, avoiding scams and hoaxes, etc. (Source 19)</t>
  </si>
  <si>
    <t>Microsoft (group)</t>
  </si>
  <si>
    <t>Microsoft (group) - FoE (G-indicators)</t>
  </si>
  <si>
    <t>Microsoft (group) - Privacy (G-indicators)</t>
  </si>
  <si>
    <t>Bing (service) - FoE (G-indicators)</t>
  </si>
  <si>
    <t>Bing (service) - Privacy (G-indicators)</t>
  </si>
  <si>
    <t>Outlook.com (service) - FoE (G-indicators)</t>
  </si>
  <si>
    <t>Outlook.com (service) - Privacy (G-indicators)</t>
  </si>
  <si>
    <t>Skype (service) - FoE (G-indicators)</t>
  </si>
  <si>
    <t>Skype (service) - Privacy (G-indicators)</t>
  </si>
  <si>
    <t>Microsoft Services Agreement</t>
  </si>
  <si>
    <t>https://www.microsoft.com/en-US/servicesagreement/</t>
  </si>
  <si>
    <t>9/15/2016</t>
  </si>
  <si>
    <t>7/13/2017</t>
  </si>
  <si>
    <t>Summary of Changes to Microsoft Services Agreement</t>
  </si>
  <si>
    <t>https://www.microsoft.com/en-us/servicesagreement/Updates.aspx</t>
  </si>
  <si>
    <t>Microsoft Privacy Statement (English)</t>
  </si>
  <si>
    <t>https://privacy.microsoft.com/en-us/privacystatement</t>
  </si>
  <si>
    <t>June 2017</t>
  </si>
  <si>
    <t>7/17/2017</t>
  </si>
  <si>
    <t>Microsoft Privacy Statement (Spanish)</t>
  </si>
  <si>
    <t>https://privacy.microsoft.com/es-es/privacystatement</t>
  </si>
  <si>
    <t>Change History for Microsoft Privacy Statement</t>
  </si>
  <si>
    <t>https://privacy.microsoft.com/en-us/Updates</t>
  </si>
  <si>
    <t>7/19/2017</t>
  </si>
  <si>
    <t>Microsoft Privacy Principles</t>
  </si>
  <si>
    <t>https://privacy.microsoft.com/en-US/</t>
  </si>
  <si>
    <t>How to close your Microsoft account</t>
  </si>
  <si>
    <t>https://support.microsoft.com/en-us/help/12412/microsoft-account-how-to-close-account</t>
  </si>
  <si>
    <t>Microsoft Salient Human Rights Issues Report FY2016</t>
  </si>
  <si>
    <t>PDF available here: https://www.microsoft.com/en-us/about/corporate-responsibility/human-rights</t>
  </si>
  <si>
    <t>7/29/2017</t>
  </si>
  <si>
    <t>Content Removal Requests Report (H2, 2016)</t>
  </si>
  <si>
    <t>https://www.microsoft.com/en-us/about/corporate-responsibility/crrr/</t>
  </si>
  <si>
    <t>Jul-Dec 2016, published 4/13/2017</t>
  </si>
  <si>
    <t>Data - Content removal requests (excel)</t>
  </si>
  <si>
    <t>Download available here: https://www.microsoft.com/en-us/about/corporate-responsibility/crrr/</t>
  </si>
  <si>
    <t>How Bing Delivers Search Results</t>
  </si>
  <si>
    <t>https://help.bing.microsoft.com/#apex/18/en-us/10016/0</t>
  </si>
  <si>
    <t>7/30/2017</t>
  </si>
  <si>
    <t>Microsoft Security Development Lifecycle</t>
  </si>
  <si>
    <t>https://www.microsoft.com/en-us/SDL/process/release.aspx</t>
  </si>
  <si>
    <t>Microsoft Bug Bounty Program</t>
  </si>
  <si>
    <t>https://technet.microsoft.com/en-us/library/dn425036.aspx</t>
  </si>
  <si>
    <t>Bug Bounty FAQ</t>
  </si>
  <si>
    <t>https://technet.microsoft.com/en-us/library/dn425055.aspx</t>
  </si>
  <si>
    <t>Microsoft Trust Center - Security</t>
  </si>
  <si>
    <t>https://www.microsoft.com/en-us/trustcenter/security</t>
  </si>
  <si>
    <t>Bing Moving to Encrypt Web Traffic by Default - blog</t>
  </si>
  <si>
    <t>https://blogs.bing.com/webmaster/2015/06/15/bing-moving-to-encrypt-search-traffic-by-default</t>
  </si>
  <si>
    <t>6/15/2015</t>
  </si>
  <si>
    <t>Advancing our encryption and transparency efforts</t>
  </si>
  <si>
    <t>https://blogs.microsoft.com/on-the-issues/2014/07/01/advancing-our-encryption-and-transparency-efforts/#sm.0001lfyyffs41fehz6o24i5ck4jg3</t>
  </si>
  <si>
    <t>Skype support page</t>
  </si>
  <si>
    <t>https://support.skype.com/en/faq/FA31/does-skype-use-encryption?</t>
  </si>
  <si>
    <t>Online Safety &amp; Security Center</t>
  </si>
  <si>
    <t>https://www.microsoft.com/en-us/safety</t>
  </si>
  <si>
    <t>About two-step verification</t>
  </si>
  <si>
    <t>https://support.microsoft.com/en-us/help/12408/microsoft-account-about-two-step-verification</t>
  </si>
  <si>
    <t>Microsoft recent activity page</t>
  </si>
  <si>
    <t>https://support.microsoft.com/en-us/help/13782/microsoft-account-what-is-the-recent-activity-page</t>
  </si>
  <si>
    <t>Microsoft Global Human Rights Statement</t>
  </si>
  <si>
    <t>https://www.microsoft.com/en-us/about/corporate-responsibility/human-rights-statement</t>
  </si>
  <si>
    <t>Microsoft CSR - Human Rights</t>
  </si>
  <si>
    <t>https://www.microsoft.com/en-us/about/corporate-responsibility/human-rights</t>
  </si>
  <si>
    <t>updated November 2016</t>
  </si>
  <si>
    <t>Global Network Initiative (GNI) Public Report on the 2015/2016
Independent Company Assessments</t>
  </si>
  <si>
    <t>Microsoft Standards of Business Conduct</t>
  </si>
  <si>
    <t>https://www.microsoft.com/en-us/legal/compliance/sbc/download</t>
  </si>
  <si>
    <t>Participants - GNI</t>
  </si>
  <si>
    <t>GNI Assessments</t>
  </si>
  <si>
    <t>https://globalnetworkinitiative.org/content/independent-assessments</t>
  </si>
  <si>
    <t>GNI 2014 assessment</t>
  </si>
  <si>
    <t>https://globalnetworkinitiative.org/sites/default/files/GNI%20Assessments%20Public%20Report.pdf</t>
  </si>
  <si>
    <t>Microsoft help page - reinstating content/accounts</t>
  </si>
  <si>
    <t>https://support.microsoft.com/en-us/getsupport?oaspworkflow=start_1.0.0.0&amp;wf=0&amp;wfName=capsub&amp;productkey=ReinstateContent&amp;locale=en-us&amp;ccsid=636196000071872138</t>
  </si>
  <si>
    <t>Revenge porn blog post</t>
  </si>
  <si>
    <t>https://blogs.microsoft.com/on-the-issues/2015/07/22/revenge-porn-putting-victims-back-in-control/</t>
  </si>
  <si>
    <t>Submitting privacy-related requests</t>
  </si>
  <si>
    <t>https://help.bingads.microsoft.com/apex/index/18/en-US/10013</t>
  </si>
  <si>
    <t>Request to Block Bing Search Requests Europe</t>
  </si>
  <si>
    <t>https://www.bing.com/webmaster/tools/eu-privacy-request</t>
  </si>
  <si>
    <t>Law Enforcement Requests report H2 2016</t>
  </si>
  <si>
    <t>https://www.microsoft.com/en-us/about/corporate-responsibility/lerr/</t>
  </si>
  <si>
    <t>National Security Orders report H2 2016</t>
  </si>
  <si>
    <t>https://www.microsoft.com/en-us/about/corporate-responsibility/fisa</t>
  </si>
  <si>
    <t>Microsoft Privacy Dashboard</t>
  </si>
  <si>
    <t>https://account.microsoft.com/account/privacy?refd=privacy.microsoft.com&amp;destrt=privacy-dashboard</t>
  </si>
  <si>
    <t>Help Page - Exporting Outlook Contacts</t>
  </si>
  <si>
    <t>https://support.office.com/en-us/article/Export-contacts-from-Outlook-10f09abd-643c-4495-bb80-543714eca73f?ui=en-US&amp;rs=en-001&amp;ad=US</t>
  </si>
  <si>
    <t>Skype conversation history help page</t>
  </si>
  <si>
    <t>https://support.skype.com/en/faq/FA392/how-do-i-manage-my-conversation-history-in-skype-for-windows-desktop?q=view+information</t>
  </si>
  <si>
    <t>Microsoft Terms of Use</t>
  </si>
  <si>
    <t>https://www.microsoft.com/en-us/legal/intellectualproperty/copyright/default.aspx</t>
  </si>
  <si>
    <t>7/25/2015</t>
  </si>
  <si>
    <t>Microsoft - Privacy Statement Update</t>
  </si>
  <si>
    <t>October 2017</t>
  </si>
  <si>
    <t>10/30/2017</t>
  </si>
  <si>
    <t>Microsoft - Privacy Statement Update, Spanish</t>
  </si>
  <si>
    <t>https://privacy.microsoft.com/es-es/privacystatement?PrintView=true</t>
  </si>
  <si>
    <t>Change History for Microsoft Privacy Statement Update</t>
  </si>
  <si>
    <t>Microsoft Raising Integrity Concerns</t>
  </si>
  <si>
    <t>https://www.microsoft.com/en-us/legal/compliance/sbc/reportaconcern</t>
  </si>
  <si>
    <t>Content Removal Requests Report (H1, 2017)</t>
  </si>
  <si>
    <t>Data - Content removal requests (excel - H1, 2017)</t>
  </si>
  <si>
    <t>Law Enforcement Requests report H1 2017</t>
  </si>
  <si>
    <t>National Security Orders report H1 2017</t>
  </si>
  <si>
    <t>Data Law - Our Practices</t>
  </si>
  <si>
    <t>https://blogs.microsoft.com/datalaw/our-practices/</t>
  </si>
  <si>
    <t>Microsoft Salient Human Rights Issues Report FY2017</t>
  </si>
  <si>
    <t>http://download.microsoft.com/download/6/9/2/692766EB-D542-49A2-AF27-CC8F9E6D3D54/Microsoft_Salient_Human_Rights_Issues_Report-FY17.pdf</t>
  </si>
  <si>
    <t>Group - MTN - Freedom of Expression</t>
  </si>
  <si>
    <t>Group - MTN - Privacy</t>
  </si>
  <si>
    <t>OperatingCo - MTN South Africa - Freedom of Expression</t>
  </si>
  <si>
    <t>OperatingCo - MTN South Africa - Privacy</t>
  </si>
  <si>
    <t xml:space="preserve">Yes. MTN makes an explicit commitment to human rights, including to freedom of expression and privacy. The company's "digital human rights" webpage (Source 16) references the company's Position on Human Rights policy (Source 10) and states: "The Human Rights Policy was first approved by the Group Social and Ethics Committee, a subcommittee of the Group Board, and the Group President and CEO in 2013. The policy takes into account a number of UN Basic Declaration of Human Rights articles and the relevant corporate responsibility and remedy principles of the UN Guiding Principles Framework. In 2016, we reviewed this policy and determined that the principles we set were still pertinent to current and anticipated operating conditions, and no changes to the policy were required." MTN's Position on Human Rights (Source 10) states: “We believe in the rights of all people to freely communicate and share information, and to enjoy the right to privacy and security in their use of digital, telephonic and internet-based communications.” </t>
  </si>
  <si>
    <t>Yes. MTN makes an explicit commitment to human rights, including to freedom of expression and privacy. The company's "digital human rights" webpage (Source 16) references the company's Position on Human Rights policy (Source 10) and states: "The Human Rights Policy was first approved by the Group Social and Ethics Committee, a subcommittee of the Group Board, and the Group President and CEO in 2013. The policy takes into account a number of UN Basic Declaration of Human Rights articles and the relevant corporate responsibility and remedy principles of the UN Guiding Principles Framework. In 2016, we reviewed this policy and determined that the principles we set were still pertinent to current and anticipated operating conditions, and no changes to the policy were required." MTN's Position on Human Rights (Source 10) states: “We believe in the rights of all people to freely communicate and share information, and to enjoy the right to privacy and security in their use of digital, telephonic and internet-based communications.”</t>
  </si>
  <si>
    <t>Yes: On the Business and Human Rights Resource Center page on MTN (Source 14), the company states that “the Group Board has delegated responsibility for sustainability to the Group Social and Ethics Committee. ICT Human Rights matters are overseen by this Committee, which comprises both members of the Group Board, and the Group Executive Committee.” Also, the MTN 2016 Sustainability Report (Pg. 27 Source 7) states that “all policies [including the Group Freedom of Expression, Privacy and Security (Human Rights) Policy] are approved by executive management and signed off by Group board committees”. Therefore, the company earns full credit.</t>
  </si>
  <si>
    <t xml:space="preserve">Partial: On the Business and Human Rights Resource Center page on MTN (Source 14), the company states that management-level oversight varies from country to country. It states “as the profile/ probability/ impact of risks will vary for the macro operating conditions specific to each country, each country’s management team develops context-specific mitigation and management responses. For example, in some countries, the business risk management team is complemented by executive level emergency response teams, comprising senior level management, to ensure that political, social and human rights risks, amongst others, are managed and addressed on an ongoing basis. In other countries where the risk is less prominent, human rights risks and impacts are managed by legal, corporate affairs or other functions more operationally”. However, since it is not clear whether management level teams have oversight over freedom of expression and privacy issues at the Group level, the company earns partial credit. </t>
  </si>
  <si>
    <t>Partial: On the Business and Human Rights Resource Center page on MTN (Source 14), the company states that management-level oversight varies from country to country. It states “as the profile/ probability/ impact of risks will vary for the macro operating conditions specific to each country, each country’s management team develops context-specific mitigation and management responses. For example, in some countries, the business risk management team is complemented by executive level emergency response teams, comprising senior level management, to ensure that political, social and human rights risks, amongst others, are managed and addressed on an ongoing basis. In other countries where the risk is less prominent, human rights risks and impacts are managed by legal, corporate affairs or other functions more operationally”. However, since it is not clear whether management level teams have oversight over freedom of expression and privacy issues at the Group level, the company earns partial credit.</t>
  </si>
  <si>
    <t xml:space="preserve">No disclosure found. According to the company's Digital Human Rights report (Source 16): "We conducted a limited number of initial awareness sessions about what digital human rights mean for MTN. High-level presentations were undertaken with the Group’s regional IMCs, and some MTN country ethics task teams. These teams comprise representatives required to manage digital human rights incidents, and largely consists of executive, general and senior managers from corporate services, legal and regulatory, and business risk management functions. A formal awareness and training approach will be defined in 2017, and training will commence thereafter. We have also included a short description of MTN’s digital human rights position in the Group’s Supplier Code of Conduct." However, this does not indicate whether training sessions for employees have commenced. 
</t>
  </si>
  <si>
    <t>No disclosure found. According to the company's Digital Human Rights report (Source 16): "We conducted a limited number of initial awareness sessions about what digital human rights mean for MTN. High-level presentations were undertaken with the Group’s regional IMCs, and some MTN country ethics task teams. These teams comprise representatives required to manage digital human rights incidents, and largely consists of executive, general and senior managers from corporate services, legal and regulatory, and business risk management functions. A formal awareness and training approach will be defined in 2017, and training will commence thereafter. We have also included a short description of MTN’s digital human rights position in the Group’s Supplier Code of Conduct." However, this does not indicate whether training sessions for employees have commenced.</t>
  </si>
  <si>
    <t xml:space="preserve">No disclosure found. The 2016 Sustainability Report (Source 7) does mention a whistleblower hotline in its appendix on the UN Global Reporting Initiative indicators (Source 7, p. 37, 47), but it does not provide any information about this whistleblower program and whether it pertains to freedom of expression and privacy. Additionally, the 2016 MTN Integrated Report (Source 15), which is referenced in the Sustainability Report, does not provide any information as to whether the whistleblower program covers freedom of expression and privacy issues, and only refers to the whistleblower hotline in the context of reporting fraud/corruption. Therefore the company receives no credit on this element. </t>
  </si>
  <si>
    <t>Partial credit. The 2016 MTN Sustainability Report (Source 7 pg. 25) states: “In 2016 we completed our first impact assessment, reviewed how trends may affect our business and our stakeholders, analyzed or commented on proposed legislative changes, and reviewed some of our governance and operational processes. The results of our reviews were incorporated into a Group Digital Human Rights Toolkit. The Toolkit will assist us in integrating our Digital Human Rights Policy and objectives across our business in a more consistent manner. We prioritized processes based on the types of risks and events faced in MTN countries, frequency of incidents, and the scale, scope and severity of possible impacts on both our operations and our customers. We found that a number of our existing processes are already fit for purpose. However there was room to improve assessment criteria and update some procedures and improve some management mechanisms. An annual risk assessment guideline specifically for digital human rights risks in our countries of operation was also developed and will be rolled out starting in 2017. The Toolkit comprises a decision tree for assessing third-party requests, and supporting checklists to uniformly guide MTN operations on the most practical manner in which to safeguard rights while ensuring regulatory compliance.” Since it is not clear whether the risk assessment involved a systematic analysis of how laws affect freedom of expression and privacy in the jurisdictions in which MTN operates, partial credit is awarded.</t>
  </si>
  <si>
    <t>Partial credit. The 2016 MTN Sustainability Report (Source 7 pg. 25) states: “In 2016 we completed our first impact assessment, reviewed how trends may affect our business and our stakeholders, analyzed or commented on proposed legislative changes, and reviewed some of our governance and operational processes.  The results of our reviews were incorporated into a Group Digital Human Rights Toolkit. The Toolkit will assist us in integrating our Digital Human Rights Policy and objectives across our business in a more consistent manner. We prioritized processes based on the types of risks and events faced in MTN countries, frequency of incidents, and the scale, scope and severity of possible impacts on both our operations and our customers. We found that a number of our existing processes are already fit for purpose. However there was room to improve assessment criteria and update some procedures and improve some management mechanisms. An annual risk assessment guideline specifically for digital human rights risks in our countries of operation was also developed and will be rolled out starting in 2017. The Toolkit comprises a decision tree for assessing third-party requests, and supporting checklists to uniformly guide MTN operations on the most practical manner in which to safeguard rights while ensuring regulatory compliance.” Since it is not clear whether the risk assessment involved an analysis of how laws affect freedom of expression and privacy in the jurisdictions in which MTN operates, partial credit is awarded.</t>
  </si>
  <si>
    <t>This represents a score improvement to partial credit from no credit/no disclosure found in the 2017 Index, due to improved disclosure by MTN of its human rights impact assessment practices. The company's new 2017 Sustainability Report states: “In 2016 we completed our first impact assessment, reviewed how trends may affect our business and our stakeholders, analyzed or commented on proposed legislative changes, and reviewed some of our governance and operational processes. The results of our reviews were incorporated into a Group Digital Human Rights Toolkit. The Toolkit will assist us in integrating our Digital Human Rights Policy and objectives across our business in a more consistent manner. We prioritized processes based on the types of risks and events faced in MTN countries, frequency of incidents, and the scale, scope and severity of possible impacts on both our operations and our customers. We found that a number of our existing processes are already fit for purpose. However there was room to improve assessment criteria and update some procedures and improve some management mechanisms. An annual risk assessment guideline specifically for digital human rights risks in our countries of operation was also developed and will be rolled out starting in 2017. The Toolkit comprises a decision tree for assessing third-party requests, and supporting checklists to uniformly guide MTN operations on the most practical manner in which to safeguard rights while ensuring regulatory compliance.” Since it is not clear whether the risk assessment involved a systematic analysis of how laws affect freedom of expression and privacy in the jurisdictions in which MTN operates, partial credit is awarded.</t>
  </si>
  <si>
    <t xml:space="preserve">No disclosure found. The 2016 MTN Sustainability Report (Source 7 pg. 25) states: “In 2016 we completed our first impact assessment, reviewed how trends may affect our business and our stakeholders, analyzed or commented on proposed legislative changes, and reviewed some of our governance and operational processes.  The results of our reviews were incorporated into a Group Digital Human Rights Toolkit." However the company does not disclose if the scope of the risk assessment included an analysis of the freedom of expression and privacy risks associated with existing products and services. </t>
  </si>
  <si>
    <t xml:space="preserve">No disclosure found. The 2016 MTN Sustainability Report (Source 7 pg. 25) states: “In 2016 we completed our first impact assessment, reviewed how trends may affect our business and our stakeholders, analyzed or commented on proposed legislative changes, and reviewed some of our governance and operational processes.  The results of our reviews were incorporated into a Group Digital Human Rights Toolkit." However the company does not disclose if the scope of the risk assessment included an analysis of the freedom of expression and privacy risks associated with new activities, the launch of new products and services, or entry into new markets. </t>
  </si>
  <si>
    <t xml:space="preserve">No disclosure found. The 2016 MTN Sustainability Report (Source 7 pg. 25) states that the company conducted its first impact assessment in 2016 and that the results have been incorporated into a Group Digital Human Rights Toolkit that contains guidelines and decision trees for approaching digital human rights risks. However the company does not clearly disclose if the results of the impact assessment were reviewed by senior executives or members of the board and incorporated into their decision making. </t>
  </si>
  <si>
    <t xml:space="preserve">Partial credit. The company produced its first digital rights risk assessment in 2016. According to MTN's Digital Human Rights webpage (Source 16), "an annual risk assessment guideline specifically for digital human rights risks in our countries of operation was also developed and will be rolled out starting in 2017." However it is not clear if the company will conduct HRIAs on a regular schedule. The company therefore receives partial credit on this element. </t>
  </si>
  <si>
    <t xml:space="preserve">This represents a score improvement to partial credit from no credit/no disclosure found in the 2017 Index, due to improved disclosure by MTN of its human rights impact assessment practices. The company's new 2017 Sustainability Report states: “In 2016 we completed our first impact assessment, reviewed how trends may affect our business and our stakeholders, analyzed or commented on proposed legislative changes, and reviewed some of our governance and operational processes. The results of our reviews were incorporated into a Group Digital Human Rights Toolkit. The Toolkit will assist us in integrating our Digital Human Rights Policy and objectives across our business in a more consistent manner. We prioritized processes based on the types of risks and events faced in MTN countries, frequency of incidents, and the scale, scope and severity of possible impacts on both our operations and our customers. We found that a number of our existing processes are already fit for purpose. However there was room to improve assessment criteria and update some procedures and improve some management mechanisms. An annual risk assessment guideline specifically for digital human rights risks in our countries of operation was also developed and will be rolled out starting in 2017. The Toolkit comprises a decision tree for assessing third-party requests, and supporting checklists to uniformly guide MTN operations on the most practical manner in which to safeguard rights while ensuring regulatory compliance.” Since it is not clear whether the risk assessments will be conducted on a regular schedule, partial credit is awarded. </t>
  </si>
  <si>
    <t>This represents a score improvement to partial credit from no credit/no disclosure found in the 2017 Index, due to improved disclosure by MTN of its human rights impact assessment practices. The company's new 2017 Sustainability Report states: “In 2016 we completed our first impact assessment, reviewed how trends may affect our business and our stakeholders, analyzed or commented on proposed legislative changes, and reviewed some of our governance and operational processes. The results of our reviews were incorporated into a Group Digital Human Rights Toolkit. The Toolkit will assist us in integrating our Digital Human Rights Policy and objectives across our business in a more consistent manner. We prioritized processes based on the types of risks and events faced in MTN countries, frequency of incidents, and the scale, scope and severity of possible impacts on both our operations and our customers. We found that a number of our existing processes are already fit for purpose. However there was room to improve assessment criteria and update some procedures and improve some management mechanisms. An annual risk assessment guideline specifically for digital human rights risks in our countries of operation was also developed and will be rolled out starting in 2017. The Toolkit comprises a decision tree for assessing third-party requests, and supporting checklists to uniformly guide MTN operations on the most practical manner in which to safeguard rights while ensuring regulatory compliance.” Since it is not clear whether the risk assessments will be conducted on a regular schedule, partial credit is awarded.</t>
  </si>
  <si>
    <t>No. MTN is not a member of the Global Network Initiative.</t>
  </si>
  <si>
    <t xml:space="preserve">No. In the 2016 Sustainability Report (Source 7), MTN discloses information about its stakeholder engagement processes but does not disclose it if is a member of an organization that engages systematically and regularly with non-industry and NGO stakeholders on freedom of expression and privacy issues. The report states: "Our stakeholder engagement process is undertaken on a national level by MTN country operations, and by the Group itself as required. For national incidents, communicating with customers, local communities and media, and engaging authorities and other industry role-players are undertaken by the country management team. At a Group level, engagement is undertaken on both a proactive (general information sharing) and reactive (incident-specific) basis. The Group maintains communication with civil rights groups, and also engaged with the UN Special Rapporteur on freedom of expression in the Office of the High Commissioner for Human Rights (OHCHR) in 2016.  These discussions help us further identify emerging human rights issues, share our learnings, priorities and challenges, and incorporate recommendations as appropriate." 
</t>
  </si>
  <si>
    <t>No. In the 2016 Sustainability Report (Source 7), MTN discloses information about its stakeholder engagement processes but does not disclose it if is a member of an organization that engages systematically and regularly with non-industry and NGO stakeholders on freedom of expression and privacy issues. The report states: "Our stakeholder engagement process is undertaken on a national level by MTN country operations, and by the Group itself as required. For national incidents, communicating with customers, local communities and media, and engaging authorities and other industry role-players are undertaken by the country management team. At a Group level, engagement is undertaken on both a proactive (general information sharing) and reactive (incident-specific) basis. The Group maintains communication with civil rights groups, and also engaged with the UN Special Rapporteur on freedom of expression in the Office of the High Commissioner for Human Rights (OHCHR) in 2016. These discussions help us further identify emerging human rights issues, share our learnings, priorities and challenges, and incorporate recommendations as appropriate."</t>
  </si>
  <si>
    <t xml:space="preserve">No. In the 2016 Sustainability Report (Source 7), MTN discloses information about its stakeholder engagement processes but does not disclose it if is a member of an organization that engages systematically and regularly with non-industry and NGO stakeholders on freedom of expression and privacy issues. The report states: "Our stakeholder engagement process is undertaken on a national level by MTN country operations, and by the Group itself as required. For national incidents, communicating with customers, local communities and media, and engaging authorities and other industry role-players are undertaken by the country management team. At a Group level, engagement is undertaken on both a proactive (general information sharing) and reactive (incident-specific) basis. The Group maintains communication with civil rights groups, and also engaged with the UN Special Rapporteur on freedom of expression in the Office of the High Commissioner for Human Rights (OHCHR) in 2016.  These discussions help us further identify emerging human rights issues, share our learnings, priorities and challenges, and incorporate recommendations as appropriate." 
</t>
  </si>
  <si>
    <t>No. In the 2016 Sustainability Report (Source 7), MTN discloses information about its stakeholder engagement processes but does no clearly disclose if it participates in meetings with stakeholders that represent, advocate on behalf of, or are people whose freedom of expression and privacy are directly impacted by the company. The company states: "The Group maintains communication with civil rights groups, and also engaged with the UN Special Rapporteur on freedom of expression in the Office of the High Commissioner for Human Rights (OHCHR) in 2016. We also maintain ongoing discussions with a number of MTN’s investors or analysts specifically interested in how we manage these rights across our business. These discussions help us further identify emerging human rights issues, share our learnings, priorities and challenges, and incorporate recommendations as appropriate." While the company states it is 'in communication with civil rights groups and engaged with the  UN Special Rapporteur on freedom of expression in the Office of the High Commissioner for Human Rights (OHCHR) in 2016' this does not indicate whether MTN participates in meetings with stakeholders that represent, advocate on behalf of, or are people whose freedom of expression and privacy are directly impacted by the company.</t>
  </si>
  <si>
    <t xml:space="preserve">Marking as 'no' versus 'no disclosure found' although this does not result in a score change. </t>
  </si>
  <si>
    <t xml:space="preserve">No disclosure found. MTN does not disclose grievance and remedy processes at the group level. </t>
  </si>
  <si>
    <t>Yes. The MTN South Africa "Terms and Conditions" (Source 17) detail the company's process for receiving complaints. The policy states: "All complaints must first be lodged with us and not ICASA. The point of entry and procedure for lodging complaints is available on our website, display boards at all our service outlets, on invoices for post-paid end-users and any alternate platforms available to pre-paid end-users. To the extent that we do not have service outlets, you may contact our call centre...We will confirm receipt of complaints within 48 hours and allocate a reference number. We will inform you of the number telephonically, via text or e-mail. We will do our best to resolve all complaints within 14 days of receipt. You may only lodge complaints with ICASA if you dispute the outcome of our resolution of the complaint, or if we fail to respond, or do not adequately respond, to the complaint within 14 days. ICASA’s details are: telephone 011 566 3000; telefax: 011 444 1919 or e-mail: consumer@icasa.org.za. ICASA will consider a complaint closed if you are satisfied with the outcome of our proposed resolution, or after the complaint has been referred to ICASA’s ADR Committee and has been closed by the ADR Chairperson in writing. Disputed complaints lodged with ICASA: Receipt of any complaint referred to us by ICASA will be confirmed in writing within 48 hours and resolved within 14 days of receipt. We will inform ICASA in writing how the complaint was resolved."</t>
  </si>
  <si>
    <t xml:space="preserve">This represents a score improvement to full credit from no credit/"no disclosure found" in the 2017 Index, due to disclosure not located during the 2017 Index cycle. The terms and conditions webpage (although difficult to access and find) includes a Code of Conduct that applies to all MTN South Africa customers. That policy specifies the company's process for receiving and responding to complaints, hence the improved scores for Element 1 and Element 3 of this indicator. </t>
  </si>
  <si>
    <t xml:space="preserve">No disclosure found. Neither the MTN South Africa terms (Source 17) nor the MTN Standard Subscriber Terms and Conditions (Source 1) mentions complaints options for freedom of expression related complaints. </t>
  </si>
  <si>
    <t xml:space="preserve">Partial. The MTN Terms and Conditions (Source 17) mentions under the section "Consumer Rights" that users have the right to "access and question records and information we hold; to have your personal data protected; not to have your personal data sold without your permission; to port your number, subject to certain regulations; and to complain and seek redress." However, the MTN Privacy Policy (Section 11, Source 4), the company directs users to use the Promotion of Access to Information Act (PAIA) processes in cases relating to privacy. The PAIA is an external process focused on privacy related concerns. SInce the complaints procedures outlined in the scope of the Consumer Rights section under MTN Terms and Conditions (Source 17) appears to address privacy related concerns, but other policies indicate a user would have to seek redress from an external body regarding privacy related complaints, the company earns partial credit. </t>
  </si>
  <si>
    <t>No disclosure found. Section 24.1 of the MTN Standard Subscriber Terms and Conditions (Source 1) states: “If you are not satisfied with the Network Services or if you are unhappy that we have cancelled any of the Network Services, you may lodge a complaint in accordance with the procedure prescribed by ICASA on their website: https://www.icasa.org.za/.”  This procedure is not internal and does not qualify for credit.</t>
  </si>
  <si>
    <t>This is a score improvement to partial credit from no disclosure found in the 2017 Index, due to disclosure not located during the 2017 Index cycle. The terms and conditions webpage (although difficult to access and find) includes a Code of Conduct that applies to all MTN South Africa customers. That policy does cover privacy related complaints, although it is not clear if users could issue any type of privacy grievance, hence partial credit is awarded.</t>
  </si>
  <si>
    <t>Partial credit. The MTN South Africa "Terms and Conditions" (Source 17) details the company's process for responding to complaints but since it is not clear whether the complaints procedure includes freedom of expression related grievances, partial credit is awarded. The policy states: "All complaints must first be lodged with us and not ICASA. The point of entry and procedure for lodging complaints is available on our website, display boards at all our service outlets, on invoices for post-paid end-users and any alternate platforms available to pre-paid end-users. To the extent that we do not have service outlets, you may contact our call centre...We will confirm receipt of complaints within 48 hours and allocate a reference number. We will inform you of the number telephonically, via text or e-mail. We will do our best to resolve all complaints within 14 days of receipt. You may only lodge complaints with ICASA if you dispute the outcome of our resolution of the complaint, or if we fail to respond, or do not adequately respond, to the complaint within 14 days. ICASA’s details are: telephone 011 566 3000; telefax: 011 444 1919 or e-mail: consumer@icasa.org.za. ICASA will consider a complaint closed if you are satisfied with the outcome of our proposed resolution, or after the complaint has been referred to ICASA’s ADR Committee and has been closed by the ADR Chairperson in writing. Disputed complaints lodged with ICASA: Receipt of any complaint referred to us by ICASA will be confirmed in writing within 48 hours and resolved within 14 days of receipt. We will inform ICASA in writing how the complaint was resolved."</t>
  </si>
  <si>
    <t>Partial credit. The MTN South Africa "Terms and Conditions" (Source 17) details the company's process for responding to complaints but since it is not clear whether the complaints procedure includes any type of privacy related complaint, partial credit is awarded. The policy states: "All complaints must first be lodged with us and not ICASA. The point of entry and procedure for lodging complaints is available on our website, display boards at all our service outlets, on invoices for post-paid end-users and any alternate platforms available to pre-paid end-users. To the extent that we do not have service outlets, you may contact our call centre...We will confirm receipt of complaints within 48 hours and allocate a reference number. We will inform you of the number telephonically, via text or e-mail. We will do our best to resolve all complaints within 14 days of receipt. You may only lodge complaints with ICASA if you dispute the outcome of our resolution of the complaint, or if we fail to respond, or do not adequately respond, to the complaint within 14 days. ICASA’s details are: telephone 011 566 3000; telefax: 011 444 1919 or e-mail: consumer@icasa.org.za. ICASA will consider a complaint closed if you are satisfied with the outcome of our proposed resolution, or after the complaint has been referred to ICASA’s ADR Committee and has been closed by the ADR Chairperson in writing. Disputed complaints lodged with ICASA: Receipt of any complaint referred to us by ICASA will be confirmed in writing within 48 hours and resolved within 14 days of receipt. We will inform ICASA in writing how the complaint was resolved."</t>
  </si>
  <si>
    <t>No disclosure found: In the 2016 MTN Sustainability Report (Source 7 pg. 49), the company states that the “number of substantiated complaints regarding breaches of customer privacy and losses of customer data” is “unavailable.”</t>
  </si>
  <si>
    <t>Partial credit. The terms for pre-paid subscribers could be easier to find. The MTN Pay As You Go Terms and Conditions page (Source 2) can be located through the following click path: Homepage-&gt; Legal -&gt; MTN website legal content -&gt; Pre-paid Price Plan (drop down menu) -&gt; MTN Pay As You Go Terms and Conditions. Because this policy could be made more accessible from the home page, partial credit is awarded.</t>
  </si>
  <si>
    <t xml:space="preserve">This evaluation is based on The MTN Postpaid Terms and Conditions page (Source 3), as well as MTN's Standard Subscriber Terms and Conditions document (Source 1) and MTN's Short Subscriber Agreement (Source 5), which also appear to apply to postpaid subscribers.  
Partial credit. The terms for post-paid subscribers could be easier to find. The MTN Postpaid Terms and Conditions page (Source 3) can be located through a long and unintuitive click path as follows: Homepage-&gt; Legal -&gt; MTN website legal content -&gt; Post Paid Package Terms and Conditions (drop down menu) -&gt; Contract &amp; Top-up Packages. MTN's Standard Subscriber Terms and Conditions document (Source 1) and the Short Subscriber Agreement (Source 5) can be located a long and unintuitive click path: Homepage-&gt; Support -&gt; Subscriber Forms. This opens to a page with pdfs for MTN's Standard Subscriber Terms and Conditions and MTN's Short Subscriber Agreement. Because these policies could be made more accessible from the home page, partial credit is awarded. </t>
  </si>
  <si>
    <t>No. The MTN Pay As You Go Terms and Conditions page (Source 2) is offered only in English, and is not available in Zulu.</t>
  </si>
  <si>
    <t>No. While English and Zulu are recorded as the languages most commonly spoken in South Africa, the MTN Postpaid Terms and Conditions page (Source 3) is offered only in English.</t>
  </si>
  <si>
    <t>Partial. The MTN Pay As You Go Terms and Conditions page (Source 2) uses fairly simple language, highlights important clauses in red and is organized into numbered and titled paragraphs. However, the text font is small and the text color is mostly grey, making it hard to read. Therefore the company is awarded partial credit.</t>
  </si>
  <si>
    <t>Partial. The MTN Postpaid Terms and Conditions page (Source 3) uses fairly simple language and is organized into numbered paragraphs. However, the font size is small and the color is grey, making it somewhat hard to read. Therefore, the company is awarded partial credit.</t>
  </si>
  <si>
    <t xml:space="preserve">Yes. The Pay As you Go Terms and Conditions (Source 2), specifies that ”MTN reserves the right, at any time, to change these Terms and Conditions … with notice to you." Therefore the company is awarded full credit. </t>
  </si>
  <si>
    <t xml:space="preserve">Partial credit: The Postpaid Terms and Conditions (Source 3) do not specify any policy of notifying users of changes in terms of service. However, the Standard Subscriber Terms and Conditions (Section 16.1, Source 1) and the Short Subscriber Agreement (Source 5) indicate the existence of a policy of notifying users about changes to the terms of service at least 20 business days before such changes take effect. However, the company indicates that there are instances where it may provide “shorter notice or no notice, if it is reasonable or if [it has] to comply with law” (Section 16.2, Source 1 and Section 19.2, Source 5). This loose commitment to a notification policy earns the company partial credit only. </t>
  </si>
  <si>
    <t xml:space="preserve">This is a score improvement to "yes" from "partial" in the 2017 Index, due to clarification by MTN about which terms apply to pre-paid mobile. The company in the 2017 Index earned partial credit because RDR evaluated two additional terms as being applicable to pre-paid mobile. During the company feedback step for the 2018 Index research, MTN clarified that only the Pay as You Go terms are applicable to prepaid mobile users. RDR therefore adjusted MTN's evaluation for F1, F2, F3, F8 and F11 to reflect this feedback from the company. </t>
  </si>
  <si>
    <t xml:space="preserve">No. The Pay As you Go Terms and Conditions (Section 12.1, Source 2) specifies that ”MTN reserves the right, at any time, to change these Terms and Conditions… with notice to you,” but does not indicate the form of direct notification. </t>
  </si>
  <si>
    <t>Partial credit: The Postpaid Terms and Conditions (Source 3) do not specify any method of notifying users of changes in Terms of Service. However, the Standard Subscriber Terms and Conditions (Section 16.1, Source 1) stipulate that users will be notified of changes in writing while the Short Subscriber Agreement (Section 19.2 Source 5) specifies that the notification method includes SMS. It appears the method of notification is not restricted to SMS but the other notification methods are unspecified. Since the company does not fully commit to providing notifications and is vague about the possible methods of providing notifications, it earns partial credit only.</t>
  </si>
  <si>
    <t xml:space="preserve">This is a score decline to "no" from "partial" in the 2017 Index, due to clarification by MTN about which terms apply to pre-paid mobile. The company in the 2017 Index earned partial credit because RDR evaluated two additional terms as being applicable to pre-paid mobile. During the company feedback step for the 2018 Index research, MTN clarified that only the Pay as You Go terms are applicable to prepaid mobile users. RDR therefore adjusted MTN's evaluation for F1, F2, F3, F8 and F11 to reflect this feedback from the company. </t>
  </si>
  <si>
    <t>Partial credit: The Postpaid Terms and Conditions (Source 3) do not specify any timeframe within which MTN provides notification of changes to users. However, the Standard Subscriber Terms and Conditions (Section 16.1, Source 1) and the Short Subscriber Agreement (Section 19.2 Source 5) provide that users are notified of changes to the terms of service at least 20 business days before such changes take effect. However, the company reserves the right to shorten the notification timeframe or provide no notice. Therefore, the company earns partial credit only.</t>
  </si>
  <si>
    <t>1, 3, 5</t>
  </si>
  <si>
    <t xml:space="preserve">No. MTN does not disclose what types of activities or content are not permited for pre paid mobile users. The Pay As You Go contract (Source 2) states that the company "reserves the right at any time to modify, suspend or discontinue its promotions and services, with notice, without liability to you or any third party. MTN will under no circumstance be liable to you for any error, delay, failure or non-availability of the service, and you indemnify MTN against any damage or loss you may sustain as a result of possession and/or use of the SIM card, MTN network services, or any error, delay, failure or non-availability of the promotion or service. www.mtn.co.zaregularly for notice, updates and/or changes to services." The contract does not describe any types of content or or activities that violate the company's rules. </t>
  </si>
  <si>
    <t xml:space="preserve">Partial: MTN discloses some of the types of content and activities it does not permit but uses vague language to describe some types of prohibited content, leaving users unclear as to the scope of prohibited content it does not permit. For instance, the MTN Standard Subscriber Terms and Conditions (Source 1) provides that users will not use the network: “for anything improper, immoral or illegal; or in any way that may cause someone to get injured, cause damage to someone or their property or cause damage to or interruption of the Network Services.”  It also provides users must “only use the Mobile approved by ICASA ('Approved Device') together with the SIM Card on the Network [and] act reasonably and must use an Approved Device, the Network Services and the SIM Card in a way that complies with all relevant legal requirements and directions that we give you.“ For this type of ambiguous language, the company receives partial credit.
</t>
  </si>
  <si>
    <t xml:space="preserve">No. MTN does not disclose why it may restrict a pre paid mobile user's account. The Pay As You Go contract (Source 2) states that the company "reserves the right at any time to modify, suspend or discontinue its promotions and services, with notice, without liability to you or any third party. MTN will under no circumstance be liable to you for any error, delay, failure or non-availability of the service, and you indemnify MTN against any damage or loss you may sustain as a result of possession and/or use of the SIM card, MTN network services, or any error, delay, failure or non-availability of the promotion or service. www.mtn.co.zaregularly for notice, updates and/or changes to services." The contract does not describe any types of content or or activities that violate the company's rules. </t>
  </si>
  <si>
    <t>Partial: The MTN Standard Subscriber Terms and Conditions (Source 1) outlines instances that may warrant account suspension or deactivation. The reasons for suspension are: “maintenance work on the Network or Network” Services, breach of contract, exceeding monthly charge limits and where the law or the Independent Communications Authority of South Africa requires suspension (Source 1). Section 19.1 of the MTN Standard Subscriber Terms and Conditions (Source 1) defines a breach as “do[ing] something that is not allowed under these terms”; not fulfilling “duties as set out in the Contract” or committing a deemed breach– withholding documents outlined in the application form or failing to pay amounts owed to the company in the prescribed manner. The only reason specified for deactivation is non-payment of bills. Some of the reasons outlined for account suspension, particularly those relating to breach of contract are vague. “Doing something that is not allowed under these terms” is unclear, unless a separate section outlines those unallowed things. Therefore the company earns partial credit only.</t>
  </si>
  <si>
    <t xml:space="preserve">No. MTN does not disclose any information about its enforcement procedures. The Pay As You Go contract (Source 2) states that the company "reserves the right at any time to modify, suspend or discontinue its promotions and services, with notice, without liability to you or any third party. MTN will under no circumstance be liable to you for any error, delay, failure or non-availability of the service, and you indemnify MTN against any damage or loss you may sustain as a result of possession and/or use of the SIM card, MTN network services, or any error, delay, failure or non-availability of the promotion or service. www.mtn.co.zaregularly for notice, updates and/or changes to services." The contract does not describe any types of content or or activities that violate the company's rules. </t>
  </si>
  <si>
    <t>No disclosure found: Section 19.4 of the MTN Standard Subscriber Terms and Conditions (Source 1) informs users that “If you Breach the Contract and we want to Suspend your SIM Card we will give you reasonable notice of the details of the Breach and inform you that we may Suspend your Network access (completely or partly) if you do not remedy (fix) the Breach within 20 Business Days:  If the Breach is material (serious), we do not have to give you notice and may Suspend your Network access immediately.  If the Breach is not a material Breach of this Contract, we will only Suspend your access to the Network Services if it is reasonable to do so and we will lift your Suspension as soon as reasonably possible after you remedy the Breach.” The outlined process is designed to be non-binding on the company. For instance, in cases of material breach, MTN is under no obligation to provide the stipulated 20 day notice of breach. However, the company does not specify the kinds of activities that constitute material breaches. The process is thus unreliable as a predictor of the company’s course of action in the event of a breach. Therefore the company earns no credit.</t>
  </si>
  <si>
    <t>1,5</t>
  </si>
  <si>
    <t>No disclosure found. In its 2016 Group Sustainability Report (Source 7 pg 25), MTN refers to a Group Digital Human Rights Toolkit. The Toolkit reportedly “comprises a decision tree for assessing third-party requests, and supporting checklists to uniformly guide MTN operations on the most practical manner in which to safeguard rights while ensuring regulatory compliance.” (Pg. 25) However, this Toolkit could not be located, and therefore could not be assessed. As a result, the company earns no credit.</t>
  </si>
  <si>
    <t>No disclosure found. In its 2016 Group Sustainability Report (Source 7 pg 27), the company merely states that “MTN operates in 24 countries in Africa, the Middle East and Southern Europe. The macro and human rights context of each of these countries vary significantly.” It makes no attempt to to expound on these varying contexts. The Report also refers to a Group Digital Human Rights Toolkit that was recently designed to assist the company in integrating Digital Human Rights Policy and Objectives across the company in a more consistent manner. The Toolkit reportedly “comprises a decision tree for assessing third-party requests, and supporting checklists to uniformly guide MTN operations on the most practical manner in which to safeguard rights while ensuring regulatory compliance.” (Pg. 25) However, this Toolkit could not be located, and therefore could not be assessed. As a result, the company earns no credit.</t>
  </si>
  <si>
    <t>No disclosure found. In its 2016 Group Sustainability Report (Source 7 pg 27), the company merely states that “MTN operates in 24 countries in Africa, the Middle East and Southern Europe. The macro and human rights context of each of these countries vary significantly”. It makes no attempt to to expound on these varying contexts. The Report also refers to a Group Digital Human Rights Toolkit that was recently designed to assist the company in integrating Digital Human Rights Policy and Objectives across the company in a more consistent manner. The Toolkit reportedly “comprises a decision tree for assessing third-party requests, and supporting checklists to uniformly guide MTN operations on the most practical manner in which to safeguard rights while ensuring regulatory compliance.” (Pg. 25) However, this Toolkit could not be located, and therefore could not be assessed. As a result, the company earns no credit.</t>
  </si>
  <si>
    <t>No disclosure found. In its 2016 Group Sustainability Report (Source 7 pg 25), MTN refers to a Group Digital Human Rights Toolkit. The Toolkit reportedly “comprises a decision tree for assessing third-party requests, and supporting checklists to uniformly guide MTN operations on the most practical manner in which to safeguard rights while ensuring regulatory compliance.” (Pg. 25) However, this Toolkit could not be located. As a result, the company earns no credit.</t>
  </si>
  <si>
    <t xml:space="preserve">Yes. The Pay As You Go contract (Source 2) states that the company "reserves the right at any time to modify, suspend or discontinue its promotions and services, with notice, without liability to you or any third party." </t>
  </si>
  <si>
    <t>Partial: Section 13.1.2 of the MTN Short Subscriber Agreement (Source 5) informs users that “if you breach any term of this contract (including, but not limited to, when you fail to give to MTN all necessary documents stated on the application form or if you do not pay MTN any amount owing on a due date), MTN will notify you of the suspension of your access to or use of the network services”. Similarly, section 19.4 of the MTN Standard Subscriber Terms and Conditions (Source 1) informs users that “If you Breach the Contract and we want to Suspend your SIM Card we will give you reasonable notice of the details of the Breach and inform you that we may Suspend your Network access (completely or partly) if you do not remedy (fix) the Breach within 20 Business Days: 
If the Breach is material (serious), we do not have to give you notice and may Suspend your Network access immediately. 
If the Breach is not a material Breach of this Contract, we will only Suspend your access to the Network Services if it is reasonable to do so and we will lift your Suspension as soon as reasonably possible after you remedy the Breach.” 
The outlined process is designed to be non-binding on the company. For instance, in cases of material breach, MTN is under no obligation to provide the stipulated 20 day notice of breach. However, the company does not specify the kinds of activities that constitute material breaches. Since the disclosure is unclear as to when notice of suspension is issued, the company earns partial credit only.</t>
  </si>
  <si>
    <t>Partial. MTN discloses a “No Data Facebook" policy, which allows users to access their Facebook accounts to post, browse, and view their feeds on their mobile phones using the Unstructured Supplementary Service Data (USSD) broadcast channel, which is supported by all GSM devices and does not require additional data connectivity (Source 6, section 1 &amp; 4.4.2). While this disclosure translates into a policy of prioritization for Facebook content, the company does not specify why it engages in this prioritization. Therefore MTN receives partial credit.</t>
  </si>
  <si>
    <t>Group - MTN</t>
  </si>
  <si>
    <t>OperatingCo - MTN South Africa</t>
  </si>
  <si>
    <t xml:space="preserve">No disclosure found. MTN's 2014 Sustainability Report (Source 8, p.30) disclosed some information about the process for responding to shutdown requests, stating: “In-country national emergency response teams or similar cross-functional teams comprising divisional heads and the CEO manage human rights matters and emergency situations, e.g. requests for service shutdowns. Operating protocols specific to the situation will immediately be initiated, e.g. requests for shutting down communication networks will require formal directives under law, or reference to specific license conditions, as part of the review process undertaken by these teams. The country CEO will also alert designated Group executive committee members regarding emergency or crisis matters.” While this disclosure qualified for partial credit in the 2017 Index, there is no comparable provision in the more recent 2016 Sustainability Report (Source 7). The 2016 report states: "We set out country-level and Group governance structures and responsibilities for effective management of incidents," but does not describe or define what types of incidents the company is refering to. Because the 2014 report is dated, and no comparable information can be found in more recent documents, the company receives no credit for the 2018 evaluation. </t>
  </si>
  <si>
    <t xml:space="preserve">This represents a decline to "no disclosure found" from "partial credit" in the 2017 Index, since the policy cited in 2017 is now outdated. RDR has a policy of accepting documents within three years of the publication of the current Index. Documents that fall outside the dates, the company should demonstrate that the policy represents current policy (by linking to it in other documents, or referencing it). In this case, the MTN mentioned its approach to handling network shutdowns in its 2014 Sustainability Report, but there is no mention of how the company handles these requests in the 2016 report. Given the growing importance of network shutdowns as human rights issue, RDR feels it is important that companies clarify their approach to dealing with government requests to shutdown networks. Hence, while MTN's 2014 Sustainability Report disclosed some information about the process for responding to shutdown request. While this disclosure qualified for partial credit in the 2017 Index, there is no comparable provision in the more recent 2016 Sustainability Report. Because the 2014 report is dated, the company receives no credit for the 2018 evaluation. </t>
  </si>
  <si>
    <t>Partial: In the 2015 Sustainability Report (Source 9, p.21), the company discloses that it attempts to manage “risks or the impact of events that effectively limit[s] freedom of expression, privacy or security.” It goes on to provide an example of such attempts: “In one case, MTN and other mobile operators were requested to limit access to communication services. We managed the impact of this request by activating our crisis management plans, ensuring that some network traffic was diverted via our redundant network where possible, reviewed employee and asset safety requirements, and assessed sufficiency of stocks of airtime for voice communications. We also held discussions with regulatory authorities to communicate the importance of reducing negative impacts on customers, and with civil society organizations.” 
In addition, the MTN Position on Human Rights and ICT (Source 10) states that “While acting in accordance with prevailing laws and license conditions, we will use our best endeavors and scope of influence to protect, respect and ensure these rights of all customers using our ICT solutions where laws and license conditions may not appropriately recognize the rights of our customers”
These disclosures are not unequivocal commitments to push back against request to shutdown or restrict access to MTN network or services. However, the company earns partial credit for disclosing not only a general commitment to protect users’ digital rights in jurisdictions where such rights are not recognized but also providing an instance where the company acted on that commitment.</t>
  </si>
  <si>
    <t>Partial: In its 2016 Group Sustainability report (Source 7, p.27), MTN states that “… service interruptions that affect a large section of the population warrants alerts to customers. Where such events occur, MTN alerts customers if it is safe and legal. Reasons for service interruptions are also shared where possible. In other situations e.g. for criminal investigations, MTN may be restricted by law and by necessity of investigations from alerting customers …” While the company commits to notify users of service restrictions when “safe and legal” it does not specify how such notices are issued. Therefore it earns partial credit.</t>
  </si>
  <si>
    <t>This represents a score improvement to "partial credit" from "no disclosure found" in 2017, based on improved disclosure by MTN of commitments to notify users directly when it shuts down the network or restricts access to a service. In 2017, MTN received no credit/"no disclosure found" on this element, as researchers were unable to locate any information about MTN's notification procedures. A new source, the 2016 Group Sustainability report, published on 12/31/16, contains some disclosures about notifying users of service interruptions, resulting in partial credit on this element in the 2018 Index.</t>
  </si>
  <si>
    <t>7, 8, 9, 10</t>
  </si>
  <si>
    <t xml:space="preserve">This is a score decline to "no disclosure found" from "yes" in the 2017 Index, due to clarification by MTN about which terms apply to pre-paid mobile. The company in the 2017 Index earned full credit because RDR evaluated two additional terms as being applicable to pre-paid mobile. During the company feedback step for the 2018 Index research, MTN clarified that only the Pay as You Go terms are applicable to prepaid mobile users. RDR therefore adjusted MTN's evaluation for F1, F2, F3, F8 and F11 to reflect this feedback from the company. </t>
  </si>
  <si>
    <t>Partial. MTN Privacy Policy (Source 4) is not easy to find. Although a link to the privacy policy is on the homepage, it can only be seen through a mouse over action on the “Support” link located at the header of the homepage. The mouse over and click path is thus: Homepage-&gt; Support-&gt; Online Shop-&gt; Privacy Policy -&gt; Read the Privacy Policy. Given the somewhat obscure location of the link to the privacy policy, the company earns partial credit.</t>
  </si>
  <si>
    <t>No. The MTN Privacy Policy (Source 4) is offered only in English. The policy should be available in English and Zulu, the two more predominant languages in South Africa, to receive full credit.</t>
  </si>
  <si>
    <t>Partial. The MTN Privacy Policy (Source 4) uses fairly simple language and is organized into numbered and titled paragraphs. It also includes explanatory sections like paragraph 6 which defines “personal information, “persistent cookie” and “session cookie.” However, the font size is small and the color is grey, making it hard to read. Therefore, the company earns only partial credit.</t>
  </si>
  <si>
    <t>No. The MTN Privacy Policy (Source 4) states that the company “may, at any time, change this [privacy] policy by posting the amended policy on the [company] website.” Since accessing the MTN website is not necessary in order for customers to use MTN's services, the company receives no credit on this element.</t>
  </si>
  <si>
    <t xml:space="preserve">No. The MTN Privacy Policy (Section 12, Source 2) merely states that the company “may, at any time, change this [privacy] policy by posting the amended policy on the [company] website.” The company does not disclose any method of directly notifying users of changes. </t>
  </si>
  <si>
    <t xml:space="preserve">No. The MTN Privacy Policy (Section 12, Source 2) merely states that the company “may, at any time, change this [privacy] policy by posting the amended policy on the [company] website.” The company does not articulate any method of directly notifying users of changes. </t>
  </si>
  <si>
    <t>Partial. MTN does not fully disclose what user information it collects. In the Privacy Policy (Source 4) the company has a list of what it considers as personal information, but it does not clearly state whether it collects all of those pieces of information. For example, MTN states: "On some websites, mobile applications, products and services, you are subscribing and purchasing; you may be requested to provide your personal information which is relevant to the type of services and products. In general, personal information is information which identifies you as an individual, such as your first and last name, your ID number, your phone number, credit vetting and payment information, your preferences and opinions. Personal information is information which identifies you as an individual, which includes - Information relating to the race, gender, sex, pregnancy, marital status, national, ethnic or social origin, colour, sexual orientation, age, physical or mental health, well-being, disability, religion, conscience, belief, culture, language and birth of that person.; Information relating to the education or the medical, financial, criminal or employment history of the person; Any identifying number symbol such as cell phone number, account number, handset code, e-mail address, physical address, telephone number, location information, online identifier or other particular assignment to the person; The biometric information of the person; The personal opinions, views of preferences of the person; Correspondence sent by the person that is implicitly or explicitly of a private or confidential nature or further correspondence that would reveal the contents of the original correspondence; and the views of opinions of another individual about the person." This list is expansive, but it is not clear whether MTN actually collects each of these types of data. Therefore partial credit is given.</t>
  </si>
  <si>
    <t>Partial. The MTN Privacy Policy (Source 4) discloses that it uses “cookies and other technologies” to collect information about websites visited by users but does not expound on the “other technologies“ used collect information about users.  As such, it earns partial credit only.</t>
  </si>
  <si>
    <t>No disclosure found. The MTN Privacy Policy (Source 4, section 6) is vague about the kind of user information it collects. This vagueness also extends to the “Sharing of your personal information” section (Source 4, section 9) where the company merely states that its shares user information with third parties without specifying what type of user information it shares. This disclosure is vague and earns no credit.</t>
  </si>
  <si>
    <t>No disclosure found. The MTN Privacy Policy (Source 4, section 6) is vague about the kind of user information it collects. This vagueness also extends to the “Sharing of your personal information” section (Source 4, section 9) where the company merely defines the third parties with whom it shares information as “companies which MTN employs to perform functions on behalf of MTN”, without specifying the types of third parties. This vague disclosure is insufficient and earns no credit.</t>
  </si>
  <si>
    <t>No disclosure found. While the MTN Privacy Policy (Source 4, section 9) states that MTN may disclose user information “as required by law, without consent,” it does not specify whether governments or legal authorities are recipients of the information. This disclosure is insufficient and earns no credit.</t>
  </si>
  <si>
    <t>No disclosure found. While the MTN Privacy Policy (Source 4, section 9) defines the third parties with whom it shares information as “companies which MTN employs to perform functions on behalf of MTN,” it does not disclose the names of these third parties. This disclosure is insufficient and earns no credit.</t>
  </si>
  <si>
    <t xml:space="preserve">Partial. The MTN Privacy Policy (Source 4, section 7) outlines various ways in which user information is utilized including credit vetting order processing, personalized services, billing, network management, market research and profile building. However, the company fails to specify the categories of user information relevant to the outlined uses. Therefore, the company earns partial credit only. </t>
  </si>
  <si>
    <t>No disclosure found. The MTN Privacy Policy (Source 4, section 9) states that the company shares user information with third parties to facilitate the performance of certain functions. It outlines these functions as “receiving payments, fulfilling orders, delivering packages, sending postal mail and email, removing repetitive information from customer lists, analyzing data, providing market assistance, providing search results and links (including paid listings and links), processing credit card payment, and providing customer service.” However, the company fails to specify the categories of user information relevant to the outlined functions. Therefore, the company receives no credit on this element.</t>
  </si>
  <si>
    <t>No disclosure found. The MTN Privacy Policy (Source 4, sections 10.1 and 10.3) indicates that users can access, make changes to and request deletion of personal information held by the company. However, there is no indication that users can control the company’s collection of personal information. Therefore, the company earns no credit.</t>
  </si>
  <si>
    <t>No. According to Section 10.3 of the MTN Privacy Policy, users “may request that we delete and destroy any of [their] personal information provided that [they] have finalized [their] relationship with MTN. MTN will however retain and use [their] personal information for as long as is necessary to comply with our legal and business obligations, resolve disputes and enforce this policy.” Despite a policy permitting users to request deletion of their personal information, MTN earns no credit on this element because there is no guarantee that users’ requests for deletion are granted.</t>
  </si>
  <si>
    <t>No disclosure found. Section 10.2 of the MTN Privacy Policy (Source 4) states that users may opt out of receiving marketing material. However, there is no indication that users can control how their information is used for targeted advertising. Therefore, the company earns no credit.</t>
  </si>
  <si>
    <t xml:space="preserve">No disclosure found. Section 10.1 of the MTN Privacy Policy (Source 4) states: “You can review the personal information you provided to us…” However, there is no indication that users can obtain copies of such information or other personal information collected from sources other than users. Therefore, the company earns no credit. </t>
  </si>
  <si>
    <t>No disclosure found. The 2016 Group Sustainability report (Source 7, p.26) specifies the company employee responsible for handling requests by private parties. The company states that “Non-crisis events, private party or other requests for individual data or access to customer records are usually managed separately by a legal officer in each MTN country’s legal function. For example, in South Africa requests are managed by MTN’s protection of personal information officer.” However, there is no information about the process the legal officer follows. Therefore the company earns no credit.</t>
  </si>
  <si>
    <t xml:space="preserve">No disclosure found. The 2016 MTN Annual Report on Social Ethics (Source 11, p.3) merely states that “We are actively working towards meeting our obligations with respect to due diligence in digital human rights management and ensuring that ethical values are not compromised.” </t>
  </si>
  <si>
    <t xml:space="preserve">This is a score decline to "no disclosure found" from "partial credit," due to an outdated policy. In 2017, partial credit was given in 2017 for content in a 2013 Social and Ethics report, which is not included in the 2016 Social and Ethics report. RDR generally considers documents that have been issued within three years of the Index publication date. Since the 2013 report is too outdated to be considered, the company receives no credit on this element in the 2018 Index. </t>
  </si>
  <si>
    <t>This is a change to "no disclosure found" from "partial" in the 2017 Index, due to an outdated policy document. In 2017, MTN received partial credit for information referenced in the 2013 Social and Ethics report. RDR has a general policy of accepting documents that have been issued within 3 years of the the Index publication date. Since this information does not appear in more recent policy documents, no credit is awarded</t>
  </si>
  <si>
    <t>This is a change to "no disclosure found" from "partial" in the 2017 Index, due to an outdated policy document. In 2017, MTN received partial credit for information referenced in the 2013 Social and Ethics report. RDR has a general policy of accepting documents that have been issued within 3 years of the the Index publication date. Since this information does not appear in more recent policy documents, no credit is awarded.</t>
  </si>
  <si>
    <t xml:space="preserve">Partial. In the 2015 Sustainability Report (Source 9, p.21), the company discloses that it attempts to manage “risks or the impact of events that effectively limit[s] freedom of expression, privacy or security." It goes on to provide two examples of such attempts: “In one case, MTN and other mobile operators were requested to limit access to communication services. We managed the impact of this request by activating our crisis management plans, ensuring that some network traffic was diverted via our redundant network where possible, reviewed employee and asset safety requirements, and assessed sufficiency of stocks of airtime for voice communications. We also held discussions with regulatory authorities to communicate the importance of reducing negative impacts on customers, and with civil society organizations. In the other instance, we responded to a request for information in a joint approach with a number of our competitors. We challenged the regulator’s request on a legal basis while proposing constructive discussions in order for us to understand the reasons for, and implications of, the request, and to ensure that solutions can be developed over time.” The disclosure earns the company partial credit. </t>
  </si>
  <si>
    <t xml:space="preserve">This is a change to "partial" from "no disclosure found" in the 2017 Index, due to disclosure not located in 2017. The 2015 Sustainability Report provides some examples of the company pushing back on overbroad requests. The company discloses that it attempts to manage “risks or the impact of events that effectively limit[s] freedom of expression, privacy or security." It goes on to provide two examples of such attempts: “In one case, MTN and other mobile operators were requested to limit access to communication services. We managed the impact of this request by activating our crisis management plans, ensuring that some network traffic was diverted via our redundant network where possible, reviewed employee and asset safety requirements, and assessed sufficiency of stocks of airtime for voice communications. We also held discussions with regulatory authorities to communicate the importance of reducing negative impacts on customers, and with civil society organizations. In the other instance, we responded to a request for information in a joint approach with a number of our competitors. We challenged the regulator’s request on a legal basis while proposing constructive discussions in order for us to understand the reasons for, and implications of, the request, and to ensure that solutions can be developed over time.” The disclosure earns the company partial credit. </t>
  </si>
  <si>
    <t>7, 9, 11, 12</t>
  </si>
  <si>
    <t>No disclosure found. In its Privacy Policy (Section 8, Source 4), MTN discloses an internal “Information Security Program” designed to prevent unauthorized access, accidental loss or destruction of user information. However, it does not specify that the Program is geared towards employees. Therefore the company earns no credit.</t>
  </si>
  <si>
    <t>Partial. In its Privacy Policy (Section 8, Source 4), MTN states that it “regularly audits its system for possible vulnerabilities and attacks.” It also discloses an internal “Information Security Program” designed to prevent unauthorized access, accidental loss or destruction of user information. The company does not specify whether the audits are conducted by an internal security team so it earns partial credit only.</t>
  </si>
  <si>
    <t>No disclosure found. In its Privacy Policy (Section 8, Source 4), MTN states that it “regularly audits its system for possible vulnerabilities and attacks”. It also discloses an internal “Information Security Program” designed to prevent unauthorized access, accidental loss or destruction of user information. There is no mention of third-party security audits so the company earns no credit.</t>
  </si>
  <si>
    <t>Partial. In its Privacy Policy (Source 4), MTN encourages members of the security community to report technical vulnerabilities to the company. The company specifies that such reports, including other privacy incidents, should be reported through its Promotion of Access to Information Act (PAIA) processes. The PAIA processes form provided by the company and described as “Annexure A” appears ill suited for the purpose of reporting vulnerabilities and better suited for information requests since it requires a copy of the filer’s identity document, proof of ownership of the cellular number on which information is requested and refers to payment assessments. The company fails to provide a process tailored for reporting technical vulnerabilities and earns partial credit only.</t>
  </si>
  <si>
    <t>Partial. On its Support page, MTN provides information about “fraud types” and “fraud awareness tips” (Source 13). While the page outlines tips like using a personal identification number (PIN) and avoiding “questionable application downloads”, the information is too brief to qualify for full credit. Therefore, the company earns partial credit.</t>
  </si>
  <si>
    <t>MTN (group)</t>
  </si>
  <si>
    <t>MTN (group) - FoE (G-indicators)</t>
  </si>
  <si>
    <t>MTN (group) - Privacy (G-indicators)</t>
  </si>
  <si>
    <t>MTN South Africa (operating company)</t>
  </si>
  <si>
    <t>MTN South Africa (operating company) - FoE (G-indicators)</t>
  </si>
  <si>
    <t>MTN South Africa (operating company) - Privacy (G-indicators)</t>
  </si>
  <si>
    <t>MTN Standard Subscriber Terms and Conditions</t>
  </si>
  <si>
    <t>https://www.mtn.co.za/support/Documents/MTNSubscriberTermsplainlanguae%20_29%20012015_ExecutionVersion.pdf</t>
  </si>
  <si>
    <t>MTN Pay As You Go Terms and Conditions</t>
  </si>
  <si>
    <t>https://www.mtn.co.za/Pages/Website_legal.aspx</t>
  </si>
  <si>
    <t>MTN Postpaid Terms and Conditions</t>
  </si>
  <si>
    <t xml:space="preserve">https://www.mtn.co.za/Pages/Website_legal.aspx </t>
  </si>
  <si>
    <t>MTN Privacy Policy</t>
  </si>
  <si>
    <t>https://www.mtn.co.za/pages/termsandconditions.aspx</t>
  </si>
  <si>
    <t>MTN Short Subscriber Agreement</t>
  </si>
  <si>
    <t>https://www.mtn.co.za/support/Documents/ShortSubscriberAgreement_04022015_ExecutionCopy.pdf</t>
  </si>
  <si>
    <t>MTN No Data Facebook Terms &amp; Conditions</t>
  </si>
  <si>
    <t>MTN 2016 Group Sustainability Report</t>
  </si>
  <si>
    <t>https://www.mtn.com/MTN%20Service%20Detail%20Report%20archive/MTN%20Group%20Sustainability%20Report%202016.pdf</t>
  </si>
  <si>
    <t>12/31/2016</t>
  </si>
  <si>
    <t>MTN 2014 Group Sustainability Report</t>
  </si>
  <si>
    <t>http://www.mtn-investor.com/mtn_ar2014/pdf/sustainability-full.pdf</t>
  </si>
  <si>
    <t>12/31/2014</t>
  </si>
  <si>
    <t>MTN 2015 Group Sustainability Report</t>
  </si>
  <si>
    <t>https://www.mtn.com/MTN%20Service%20Detail%20Report%20archive/MTN_Group_Sustainabilty_Report_2015.pdf</t>
  </si>
  <si>
    <t>12/31/2015</t>
  </si>
  <si>
    <t>MTN Position on Human Rights and ICT</t>
  </si>
  <si>
    <t>https://www.mtn.com/MTN%20Service%20detail%20Document%20library/2013_Digital_Human_Rights.pdf</t>
  </si>
  <si>
    <t>MTN 2016 Social and Ethics Report</t>
  </si>
  <si>
    <t>https://www.mtn.com/MTN%20Service%20Detail%20Annual%20Reports/social-ethics-mtn.pdf</t>
  </si>
  <si>
    <t>MTN 2013 Social and Ethics Report</t>
  </si>
  <si>
    <t>http://www.mtn-investor.com/mtn_ar2012/gov-social.php</t>
  </si>
  <si>
    <t>March, 2016</t>
  </si>
  <si>
    <t>MTN Support Pages</t>
  </si>
  <si>
    <t>https://www.mtn.co.za/support/Support_questions_answered/Pages/Overview.aspx</t>
  </si>
  <si>
    <t>Business and Human Rights Resource Center</t>
  </si>
  <si>
    <t>https://business-humanrights.org/en/mtn-0</t>
  </si>
  <si>
    <t>MTN 2016 Integrated Report</t>
  </si>
  <si>
    <t>http://www.mtn-investor.com/mtn_ar2016/pdf/full-integrated.pdf</t>
  </si>
  <si>
    <t>MTN Digital Human Rights</t>
  </si>
  <si>
    <t>https://www.mtn.com/en/mtn-group/sustainability/sustainable-societies/Pages/digital-human-rights.aspx</t>
  </si>
  <si>
    <t>MTN South Africa Terms and Conditions</t>
  </si>
  <si>
    <t>https://www.mtn.co.za/Pages/Termsandconditions.aspx</t>
  </si>
  <si>
    <t xml:space="preserve">Group - Oath - Freedom of Expression </t>
  </si>
  <si>
    <t>Group - Oath - Privacy</t>
  </si>
  <si>
    <t>Group - Oath - Freedom of Expression</t>
  </si>
  <si>
    <t>Yes. Oath makes a commitment to human rights, including freedom of expression and privacy, in several places on its website. On the Oath Business and Human Rights Program homepage (Source 79), the company states: "Oath is committed to respecting and promoting free expression and privacy in our business operations not just when it’s easy, but every single day." Additionally, on the page "Our Oath: Put customers first" in the Oath transparency report (Source 80), the company states: "As a global internet company, Oath is committed to respecting our users’ rights to privacy and freedom of expression across the globe."</t>
  </si>
  <si>
    <t>Yahoo Mail - Freedom of Expression</t>
  </si>
  <si>
    <t>Yahoo Mail - Privacy</t>
  </si>
  <si>
    <t>Flickr - Freedom of Expression</t>
  </si>
  <si>
    <t>Flickr - Privacy</t>
  </si>
  <si>
    <t>Tumblr - Freedom of Expression</t>
  </si>
  <si>
    <t>Tumblr - Privacy</t>
  </si>
  <si>
    <t>Yes. On the page "Oath - GNI Principles" (Source 92) the company states: "The Business and Human Rights Program (BHRP) leads the company’s efforts to make responsible decisions in the areas of free expression and privacy. A full-time core team consisting of senior-level employees guides, directs, and manages the BHRP. Oath’s human rights team is under the remit of Oath’s General Counsel. The Corporate Governance and Policy Committee of the Verizon Board of Directors receives periodic updates on information about global human rights risks and opportunities related to Oath."</t>
  </si>
  <si>
    <t>Yes. On Oath's Business and Human Rights Program "Our approach" page (Source 91), the company states: "We depend on our executive team's clear and visible commitment to human rights." The company also states on the Oath GNI Principles page (Source 92): "The Business and Human Rights Program (BHRP) leads the company’s efforts to make responsible decisions in the areas of free expression and privacy. A full-time core team consisting of senior-level employees guides, directs, and manages the BHRP. Oath’s human rights team is under the remit of Oath’s General Counsel."</t>
  </si>
  <si>
    <t>Yes. Oath's Business and Human Rights Program (BHRP) oversees how the company's practices affect freedom of expression and privacy. Nicole Karlebach is the team's Global Head, and Katie Shay is the team's Legal Counsel (Source 91).</t>
  </si>
  <si>
    <t>91, 92</t>
  </si>
  <si>
    <t>Yes. On the Oath Business and Human Rights program page (Source 79a), the company states: We’re committed to the international foundations of freedom of expression and privacy, and translate those principles into practical steps to be followed by our employees. We design targeted employee training and information-sharing sessions to discuss human rights policies and procedures."</t>
  </si>
  <si>
    <t xml:space="preserve">Yes. Oath's Standards of Business Conduct (Source 81) clearly outlines the company's commitment to respect users' freedom of expression and privacy rights, and provides information about how employees can contact a third-party reporting agency with any issues regarding the SBC: "The SBC is a key part of our culture and is vital to supporting our company values and enhancing our relationships with our clients and peers. If you have any questions about the SBC, please reach out to the Ethics &amp; Compliance Office team. You can reach out anonymously if you choose." </t>
  </si>
  <si>
    <t>79a, 81</t>
  </si>
  <si>
    <t>Yes. Oath's Human Rights Impact Assessment page (Source 84) states, “When we conduct an HRIA, we review a number of factors, including: the international legal and moral foundations for the rights to freedom of expression and privacy; the general human rights landscape in the relevant country or region, with a particular focus on rule of law, free expression and privacy; local laws about free expression and privacy; Oath’s business and product plans for entry into the market; the existing and potential benefits of the Internet to the citizens of the relevant region or country. Based upon what we learn, we identify potential human rights risks and opportunities  that could arise from Oath’s products and operations. We then make recommendations to avoid or mitigate those risks, and to protect our users, and promote human rights with our products and on our platforms."</t>
  </si>
  <si>
    <t>Yes. Oath's Human Rights Impact Assessment page (Source 84) states, “When we conduct an HRIA, we review a number of factors [....] Based upon what we learn, we identify potential human rights risks and opportunities that could arise from Oath’s products and operations. We then make recommendations to avoid or mitigate those risks, and to protect our users, and promote human rights with our products and on our platforms." The page also states: "The HRIA is the starting point for our ongoing review of the human rights landscape and of Oath’s business plans. HRIAs inform our evolving strategies to promote and protect our users’ rights to free expression and privacy."</t>
  </si>
  <si>
    <t>Yes. Oath's Human Rights Impact Assessment page (Source 84) states, "There are a variety of circumstances that trigger an HRIA, including:
Entry into new markets; Launch of new products or services that may impact users’ rights to privacy or free expression..."</t>
  </si>
  <si>
    <t>Yes. Oath's Human Rights Impact Assessment page (Source 84) states, "There are a variety of circumstances that trigger an HRIA, including: Review of internal processes or mechanisms to enforce policies, such as our terms of service, that may impact users’ rights to privacy or free expression."</t>
  </si>
  <si>
    <t>Yes. Oath's Human Rights Impact Assessment page (Source 84) states, "Oath conducts Human Rights Impact Assessments (HRIAs) to identify circumstances when freedom of expression and privacy may be jeopardized or advanced. Oath conducts short-form HRIAs for specific, targeted questions. When Oath identifies a significant risk to users’ free expression and/or privacy, we undertake a long-form assessment. The long-form HRIA provides a comprehensive background on the business plans, human rights issues, potential risk mitigation strategies, and other relevant information concerning the issue."</t>
  </si>
  <si>
    <t xml:space="preserve">Partial. The Oath page on HRIAs (Source 84) does not clearly disclose information about executive or board review of the results of these assessments. While the GNI’s 2016 Public Report (Source 56) does provide this information with regard to Yahoo, Oath has not yet gone through a GNI assessment process. Since it is not clear whether Oath continues to follow these same policies, partial credit is given. (Note that The GNI report from 2016 states: “Yahoo’s Board receives updates prepared by the BHRP on issues related to global human rights risks and opportunities through periodic reports from Yahoo’s General Counsel. All Yahoo employees receive information on the BHRP and the issues it covers through mandatory annual trainings. The BHRP also conducts tailored trainings with specific teams, including with senior executives, on relevant privacy and free expression issues.” Additionally, the Human Rights Impact Assessment (Source 55) of Yahoo’s BHRP page indicates that the HRIA serve as basis for Yahoo’s decision-making: “Based upon what we learn, we identify potential human rights risks and formulate risk scenarios based on Yahoo’s products and operations. We then make recommendations to avoid or mitigate those risks, and to protect our users and promote human rights with our products and on our platforms.”) </t>
  </si>
  <si>
    <t>Partial. The Oath page on HRIAs (Source 84) does not clearly disclose information about executive or board review of the results of these assessments. While the GNI’s 2016 Public Report (Source 56) does provide this information with regard to Yahoo, Oath has not yet gone through a GNI assessment process. Since it is not clear whether Oath continues to follow these same policies, partial credit is given. (Note that The GNI report from 2016 states: “Yahoo’s Board receives updates prepared by the BHRP on issues related to global human rights risks and opportunities through periodic reports from Yahoo’s General Counsel. All Yahoo employees receive information on the BHRP and the issues it covers through mandatory annual trainings. The BHRP also conducts tailored trainings with specific teams, including with senior executives, on relevant privacy and free expression issues.” Additionally, the Human Rights Impact Assessment (Source 55) of Yahoo’s BHRP page indicates that the HRIA serve as basis for Yahoo’s decision-making: “Based upon what we learn, we identify potential human rights risks and formulate risk scenarios based on Yahoo’s products and operations. We then make recommendations to avoid or mitigate those risks, and to protect our users and promote human rights with our products and on our platforms.”)</t>
  </si>
  <si>
    <t xml:space="preserve">This is a score decline to partial credit from full credit in the 2017 Index, due to a change in Oath's disclosure on this element. The Oath page on HRIAs (Source 84) does not clearly disclose information about executive or board review of the results of these assessments. While the GNI’s 2016 Public Report (Source 56) does provide this information with regard to Yahoo, Oath has not yet gone through a GNI assessment process. Since it is not clear whether Oath continues to follow these same policies, partial credit is given. (Note that The GNI report from 2016 states: “Yahoo’s Board receives updates prepared by the BHRP on issues related to global human rights risks and opportunities through periodic reports from Yahoo’s General Counsel. All Yahoo employees receive information on the BHRP and the issues it covers through mandatory annual trainings. The BHRP also conducts tailored trainings with specific teams, including with senior executives, on relevant privacy and free expression issues.” Additionally, the Human Rights Impact Assessment (Source 55) of Yahoo’s BHRP page indicates that the HRIA serve as basis for Yahoo’s decision-making: “Based upon what we learn, we identify potential human rights risks and formulate risk scenarios based on Yahoo’s products and operations. We then make recommendations to avoid or mitigate those risks, and to protect our users and promote human rights with our products and on our platforms.”) </t>
  </si>
  <si>
    <t>This is a score decline to partial credit from full credit in the 2017 Index, due to a change in Oath's disclosure on this element. The Oath page on HRIAs (Source 84) does not clearly disclose information about executive or board review of the results of these assessments. While the GNI’s 2016 Public Report (Source 56) does provide this information with regard to Yahoo, Oath has not yet gone through a GNI assessment process. Since it is not clear whether Oath continues to follow these same policies, partial credit is given. (Note that The GNI report from 2016 states: “Yahoo’s Board receives updates prepared by the BHRP on issues related to global human rights risks and opportunities through periodic reports from Yahoo’s General Counsel. All Yahoo employees receive information on the BHRP and the issues it covers through mandatory annual trainings. The BHRP also conducts tailored trainings with specific teams, including with senior executives, on relevant privacy and free expression issues.” Additionally, the Human Rights Impact Assessment (Source 55) of Yahoo’s BHRP page indicates that the HRIA serve as basis for Yahoo’s decision-making: “Based upon what we learn, we identify potential human rights risks and formulate risk scenarios based on Yahoo’s products and operations. We then make recommendations to avoid or mitigate those risks, and to protect our users and promote human rights with our products and on our platforms.”)</t>
  </si>
  <si>
    <t>Yes. As a GNI member, Oath undergoes independent assessment of how it is implementing GNI principles of privacy and freedom of expression. In addition, Oath's Human Rights Impact Assessment page (Source 86) reveals that variety of circumstances that trigger an HRIA, including: entry into new markets; launch of new products or services that may impact users’ rights to privacy or free expression; review and revision of internal procedures for responding to government demands for user data or content restrictions in existing markets; data storage decisions; review of the free expression and privacy-related policies, procedures and activities of potential partners, investments, suppliers and other third-parties; and review of internal processes or mechanisms to enforce policies, such as our terms of service, that may impact users’ rights to privacy or free expression.</t>
  </si>
  <si>
    <t xml:space="preserve">Yes. GNI’s assessments are conducted by accredited independent assessors that meet the GNI’s independence and competency criteria (Source 56). The Oath Human Rights Impact Assessment page (Source 86) also asserts that during the HRIA (for example, the HRIA in Vietnam) Yahoo meets and consults multiple stakeholders. </t>
  </si>
  <si>
    <t>Yes. GNI’s assessments are conducted by accredited independent assessors that meet GNI’s independence and competency criteria (Source 56). GNI itself is a reputable multistakeholder initiative that meets the criteria (per research guidance).</t>
  </si>
  <si>
    <t>56, 86</t>
  </si>
  <si>
    <t xml:space="preserve">Yes. Oath is a member of the Global Network Initiative (GNI), a multi-stakeholder initiative whose focus includes a commitment to uphold freedom of expression based on international human rights principles. </t>
  </si>
  <si>
    <t xml:space="preserve">Yes. Oath is a member of GNI, which qualifies for a full credit for Elements 2 and 3. </t>
  </si>
  <si>
    <t>92, 96</t>
  </si>
  <si>
    <t xml:space="preserve">No disclosure found. Yahoo does not disclose a process for receiving freedom of expression related complaints at the Group level. </t>
  </si>
  <si>
    <t>No disclosure found. Yahoo does not disclose a process for receiving privacy related complaints at the Group level.</t>
  </si>
  <si>
    <t xml:space="preserve">Partial credit. Yahoo’s help center (Source 62) provides information about how to appeal the company's decision to restrict or deactivate one's account if it was restricted/deactivated due to a terms of service violation. However it does not clearly disclose the company's process for receiving these types of complaints. </t>
  </si>
  <si>
    <t xml:space="preserve">Partial. Yahoo's Privacy Policy (Source 20) informs users that they can complete a feedback form if they have questions, suggestions, or wish to make a complaint, or they can contact Yahoo at a listed mailing address.  Yahoo states, “If you feel that your inquiry has not been satisfactorily addressed, please click here for information on consumer agencies that may be able to provide you with additional assistance.” However, since the company does not clearly disclose its process for receiving complaints, partial credit is awarded. </t>
  </si>
  <si>
    <t xml:space="preserve">Partial credit. Yahoo discloses its process for receiving complaints related to copyright counter notification (Source 61), which it explains is “a legal means to state your objection to a DMCA/copyright warning that you’ve received from Yahoo regarding a report of allegedly infringing copyrighted material on your account.” If users believe their content was wrongfully removed due to copyright infringement, they can appeal through the counter notification process. Additionally, Yahoo’s help center (Source 62) provides information about how to appeal the company's decision to restrict or deactivate one's account if it was restricted/deactivated due to a terms of service violation. However it does not clearly disclose the company's process for receiving these types of complaints. </t>
  </si>
  <si>
    <t xml:space="preserve">Partial credit. Tumblr’s Community Guidelines and terms of service explain how users can submit DMCA counter-notices and the process they use for handling copyright and trademark complaints. However,  it does not clearly disclose the company's process for receiving these types of complaints. </t>
  </si>
  <si>
    <t xml:space="preserve">Partial. Tumblr’s Community Guidelines (Source 5) contain a section on privacy violations and a link to report if posted content violates one’s privacy, however the company does not disclose its process for receiving such types of complaints. </t>
  </si>
  <si>
    <t xml:space="preserve">This is a scoe improvement to partial credit from no disclosure found in the 2017 Index, due to re-assessment of Yahoo's disclosure on this element. In the 2017 Index, Yahoo received no credit for its lack of disclosure of any complaints mechanism. However the company's help center does contain some information about how users can file complaints pertaining to disabled accounts, which would pertain to Yahoo mail. Because the company offers minimal information about its process for receiving these types of or any other complaints, partial credit is awarded. </t>
  </si>
  <si>
    <t>This is a scoe improvement to partial credit from no disclosure found in the 2017 Index, due to re-assessment of Yahoo's disclosure on this element. In the 2017 Index, Yahoo received no credit for its lack of disclosure of any complaints mechanism. However the company's help center does contain some information about how users can file complaints pertaining to disabled accounts, which would pertain to Flickr. Because the company offers minimal information about its process for receiving these types of or any other complaints, partial credit is awarded.</t>
  </si>
  <si>
    <t xml:space="preserve">This is a scoe improvement to partial credit from no disclosure found in the 2017 Index, due to re-assessment of Yahoo's disclosure on this element. In the 2017 Index, Yahoo received no credit for its lack of disclosure of any complaints mechanism. However the company's help center does contain some information about how users can file complaints pertaining to disabled accounts, which would pertain to Tumblr. Because the company offers minimal information about its process for receiving these types of or any other complaints, partial credit is awarded. </t>
  </si>
  <si>
    <t xml:space="preserve">This is a scoe improvement to partial credit from no disclosure found in the 2017 Index, due to re-assessment of Yahoo's disclosure on this element. In the 2017 Index, Tumblr received no credit on this element for its lack of disclosure of any complaints mechanism. However, Tumblr’s Community Guidelines (Source 5) contain a section on privacy violations and a link to report if posted content violates one’s privacy, but the company does not disclose its process for receiving such types of complaints. Partial credit is awarded in the 2018 Index. </t>
  </si>
  <si>
    <t xml:space="preserve">Yes. Yahoo’s help center (Source 62) provides avenues for users to issue complaints about deactivated or restricted accounts. </t>
  </si>
  <si>
    <t>Yes. Yahoo's Privacy Policy (Source 20) informs users that they can complete a feedback form if they have questions, suggestions, or wish to make a complaint, or they can contact Yahoo at a listed mailing address. Since this clearly focuses on complaints related to privacy, the company receives full credit.</t>
  </si>
  <si>
    <t xml:space="preserve">Partial. Flickr discloses the existence of a counter notification policy (Source 61), and Yahoo’s help center (Source 62) provides information about how users can file appears if their account was restricted/deactivated due to a terms of service violation. However since these issues do not encompass all of the types of freedom of expression complaints users may have against Flickr, partial credit is awarded. </t>
  </si>
  <si>
    <t xml:space="preserve">Partial credit. Tumblr’s Community Guidelines and terms of service disclose the existence of complaint mechanisms specific to certain types of freedom of expression concerns. However, partial credit is given since the company does not provide information about how users can file other types of freedom of expression related complaints, including other cases in which users feel that Tumblr violated their freedom of expression rights. </t>
  </si>
  <si>
    <t>Yes. Tumblr’s Community Guidelines (Source 5) contain a section on privacy violations and a link to report if posted content violates one’s privacy.  Since this clearly focuses on complaints related to privacy, the company receives full credit.</t>
  </si>
  <si>
    <t xml:space="preserve">This represents a score increase to "full credit" from "partial credit" in the 2017 Index, due to clarification of evaluation standards on this element for the 2018 Index. In 2017, Yahoo received partial credit for not fully disclosing its process for receiving all types of freedom of expression related complaints. For the 2018 Index, this element measures if the company discloses if the scope of their complaints procedure includes freedom of expression related complaints. Since users have options to complain about account restrictions (which is a clear freedom of expression issue), the company receives full credit. </t>
  </si>
  <si>
    <t>This represents a score increase to "full credit" from "partial credit" in the 2017 Index, due to clarification of evaluation standards on this element for the 2018 Index. In 2017, Yahoo received partial credit for not fully disclosing its process for receiving all types of privacy related complaints. For the 2018 Index, this element measures if the company discloses if the scope of their complaints procedure includes privacy related complaints. Yahoo's Privacy Policy (Source 20) informs users that they can complete a feedback form if they have questions, suggestions, or wish to make a complaint, or they can contact Yahoo at a listed mailing address. Since this clearly focuses on complaints related to privacy, the company receives full credit.</t>
  </si>
  <si>
    <t xml:space="preserve">Partial credit. Yahoo explains (Source 61) its process for responding to complaints only in relation to copyright infringements but not to other types of freedom of expression related complaints. Hence, partial credit is given. </t>
  </si>
  <si>
    <t xml:space="preserve">No disclosure. Tumblr's Community Guidelines information on privacy violations does not provide any information about how the company responds to these complaints. The Tumblr Privacy Policy (Source 21) states: “If you have any questions or concerns regarding privacy using the Services, send us a detailed message.” On the support form that the Privacy Policy directs users to, we say, “Describe the problem you're having as best you can, and a member of our Support team will be in touch with you as soon as possible.”  This information does not give sufficient detail about how the company responds to these types of complaints to merit credit. 
</t>
  </si>
  <si>
    <t xml:space="preserve">Partial credit. Tumblr's Copyright and Trademark Transparency Report (Source 10) contains information on the number of DMCA counter-notices it receives. However, no data is provided on the number of complaints related to other content restrictions or account deactivation due to terms of service enforcement. Hence, partial credit is given. </t>
  </si>
  <si>
    <t xml:space="preserve">Partial credit. Tumblr's Copyright and Trademark Transparency Report (Source 10) provides the number of counter-notices received and restored content. However, since there is no evidence that the company is responding to complaints regarding other content and account restrictions, partial credit is given. </t>
  </si>
  <si>
    <t>61, 62, 98</t>
  </si>
  <si>
    <t>5, 65</t>
  </si>
  <si>
    <t xml:space="preserve">Note: This evaluation is based on the Yahoo terms of service (Source 98) and the Yahoo Community Guidelines (Source 6). 
Yes. The footer of the Yahoo Mail  homepage has a link to "Terms," which takes a user to the Yahoo terms of service (Source 98). From the sidebar menu on the left side of the terms of service, there is a link to the Yahoo Community Guidelines (Source 6). </t>
  </si>
  <si>
    <t>Note: This evaluation is based on the Yahoo terms of service (Source 98) and the Flickr Community Guidelines (Source 3). 
Yes. The footer of the Flickr homepage has a link to "Terms", which takes a user to the Yahoo terms of service (Source 98) and and a link to "Guidelines," which takes a user to the Flickr Community Guidelines (Source 3).</t>
  </si>
  <si>
    <t>Note: This evaluation is based on the Tumblr terms of service (Source 4) and the Tumblr Community Guidelines (Source 5). 
Yes. The footer of the Tumblr homepage has a link to "Terms," which takes a user to the Tumblr terms of service (Source 4). Section 1 of the terms of service links to the Community Guidelines (Source 5) .</t>
  </si>
  <si>
    <t>Yes. The Yahoo terms of service (Source 98) is available in several languages, including English and Spanish (Source 76). The Yahoo Community Guidelines are also available in both English and Spanish.</t>
  </si>
  <si>
    <t>Yes. The Yahoo terms of service (Source 98) is available in several languages, including English and Spanish (Source 76). The Flickr Community Guidelines are also available in both English and Spanish.</t>
  </si>
  <si>
    <t xml:space="preserve">Partial. While the Community Guidelines (Source 5) are available in multiple foreign languages such as Russian, Spanish, and Portuguese, the terms of service (Source 4) is only published in English.  </t>
  </si>
  <si>
    <t>Partial. While the Yahoo terms of service (Source 98) contains headings and numbered paragraphs, it includes sections of text in all-caps and is presented in a fairly legalistic manner.</t>
  </si>
  <si>
    <t>Yes. The Tumblr terms of service (Source 4) is well-organized and framed in simple language that is easy to understand. The Community Guidelines are also straightforward and easy to understand.</t>
  </si>
  <si>
    <t>6, 76, 98</t>
  </si>
  <si>
    <t>3, 76, 98</t>
  </si>
  <si>
    <t xml:space="preserve">Note: This evaluation is based on the Yahoo terms of service (Source 98) and the Yahoo Community Guidelines (Source 6). 
No. In the first paragraph of the terms of service (Source 98), the company states, "the following Terms of Service may be updated by us from time to time without notice to you." The Yahoo Community Guidelines (Source 6) do not mention any information about notifying users of changes. </t>
  </si>
  <si>
    <t xml:space="preserve">Note: This evaluation is based on the Yahoo terms of service (Source 98) and the Flickr Community Guidelines (Source 3). 
No. In the first paragraph of the terms of service, the company states, "the following Terms of Service may be updated by us from time to time without notice to you." The Flickr Community Guidelines (Source 3) do not mention any information about notifying users of changes. </t>
  </si>
  <si>
    <t>Note: This evaluation is based on the Tumblr terms of service (Source 4) and the Tumblr Community Guidelines (Source 5). 
Yes. Section 2 of the Tumblr terms of service (Source 4) states that the company "reserves the right to modify this Agreement by (1) posting a revised Agreement on and/or through the Services and (2) providing notice to you that this Agreement has changed, generally via email where practicable, and otherwise through the Services (such as through a notification on your Tumblr Dashboard or in our mobile .applications)." At the end of the section the company restates its promise to notify users of any changes to its terms of service in a highlighted text format. The Tumblr Community Guidelines (Source 5) similarly states: "We also reserve the right to amend these guidelines using the procedures set forth in our Terms of Service."</t>
  </si>
  <si>
    <t xml:space="preserve">Partial. Section 24 of the terms of service (source 98) states that Yahoo may provide users with notices via email, regular mail, SMS, MMS, text message, postings on the Yahoo Services, and others. However, since the company does not commit to notifying users, it receives partial credit. </t>
  </si>
  <si>
    <t xml:space="preserve">Yes. Section 2 of the ToS states that the company will provide notice to users via email where practicable, and otherwise through the Services (such as through a notification on Tumblr Dashboard or in our mobile applications). </t>
  </si>
  <si>
    <t xml:space="preserve">No. No mention of timeframe in either the terms of service or the Communication Terms. </t>
  </si>
  <si>
    <t xml:space="preserve">No. The terms of service does not mention timeframe. </t>
  </si>
  <si>
    <t>Yes. In cases where Tumblr does not ask for users' explicit agreement to a modified version of its terms of service, the modified version becomes effective fourteen days after the company notifies users of the modifications and posts the updated ToS.</t>
  </si>
  <si>
    <t>No such disclosure found.</t>
  </si>
  <si>
    <t>Yes. The company publishes prior versions of its ToS on GitHub: https://github.com/tumblr/policy/commits/master/terms-of-service.txt</t>
  </si>
  <si>
    <t>6, 98</t>
  </si>
  <si>
    <t>3, 98</t>
  </si>
  <si>
    <t>Yes. Section 6 of the terms of service (Source 98) lists the types of content and activities that are prohibited. For example, users should not use Yahoo services to  publish unlawful, harmful, threatening, abusive, harassing, tortious, defamatory, vulgar, obscene, libelous, invasive of another's privacy, hateful, or racially, ethnically, or otherwise objectionable content, or to harm minors in any way. Yahoo Community guidelines (Source 6) also lists the types of behaviors that the company discourages and has zero tolerance policy toward. Additionally, Yahoo anti-spam policy (Source 7) provides examples of spamming  such as harvesting other's email addresses from the Yahoo site for purposes of sending unsolicited or unauthorized material, which may violate the Terms of Service and Yahoo's Universal Spam Policy and lead to legal action against users and termination of their accounts."</t>
  </si>
  <si>
    <t xml:space="preserve">Yes. Section 6 of the Yahoo terms of service (Source 98) lists the types of content and activities that users are not to post or engage in. For example, users should not use Yahoo services to  publish unlawful, harmful, threatening, abusive, harassing, tortious, defamatory, vulgar, obscene, libelous, invasive of another's privacy, hateful, or racially, ethnically, or otherwise objectionable content, or to harm minors in any way. The Yahoo Community guidelines (Source 6) also list the types of behaviors that the company discourages and has zero tolerance policy toward. Additionally, Flickr's community guidelines (Source 3) have a section called "what not to do," which lists many undesirable activities that will lead to deletion of  user accounts with or without warning.  </t>
  </si>
  <si>
    <t xml:space="preserve">Yes. Tumblr Community Guidelines (Source 5) provide a long list of prohibited activities, including posting deceptive or fraudulent links, harassment, spamming, uploading sexually explicit videos, and others. </t>
  </si>
  <si>
    <t xml:space="preserve">This represents a score improvement to "full credit" from "partial credit" in the 2017 Index, due to a clarification the evaluation standards for this element. In the 2017 Index, Yahoo received partial credit for using vague language to describe what content or activities are prohibited. In the 2018 Index, this type of ambiguous language is assessed in Element 6 (the company's process for enforcement). This standard is applied across all companies for the 2018 Index. </t>
  </si>
  <si>
    <t>Yes. Section 3 of the terms of service (Source 98) states that if users provide information that is untrue, inaccurate, not current or incomplete, or  if Yahoo has reasonable grounds to suspect that such information is untrue, inaccurate, not current or incomplete, Yahoo has the right to suspend or terminate user account and refuse any and all current or future use of the Yahoo Services (or any portion thereof). Section 14 further explains that user accounts can be terminated for a variety of reasons including but not limited to (a) breaches or violations of the terms of service or other agreements or guidelines, (b)requests by law enforcement or other government agencies, (c) discontinuance or material modification to the Yahoo Services (or any part thereof), (d) unexpected technical issues, etc. Further, Yahoo's anti-spam policy (Source 7) states that spamming can lead to legal action against users and termination of their Yahoo ID and connected accounts.</t>
  </si>
  <si>
    <t xml:space="preserve">Yes. Section 3 of the Yahoo terms of service (Source 98) states that if users provide information that is untrue, inaccurate, not current or incomplete, or  if Yahoo has reasonable grounds to suspect that such information is untrue, inaccurate, not current or incomplete, Yahoo has the right to suspend or terminate user account and refuse any and all current or future use of the Yahoo Services (or any portion thereof). Section 14 further explains that user accounts can be terminated for a variety of reasons including but not limited to (a) breaches or violations of the terms of service or other agreements or guidelines, (b)requests by law enforcement or other government agencies, (c) discontinuance or material modification to the Yahoo Services (or any part thereof), (d) unexpected technical issues, etc. Additionally, Flickr's community guidlines (Source 3) list many examples of activities that will lead to restriction/deletion of users' accounts. </t>
  </si>
  <si>
    <t xml:space="preserve">Yes. Section 16 of Tumblr's terms of service (Source 4) states, “Tumblr may terminate or suspend your access to or ability to use any and all Services immediately, without prior notice or liability, for any reason or no reason, including but not limited to if you breach any of the terms or conditions of this Agreement. In particular, Tumblr may immediately terminate or suspend Accounts that have been flagged for repeat copyright infringement.” Section 3 of the terms of service further states that termination may occur for reasons outlined in their Terms of Service, Community Guidelines and Privacy Policy. The Community Guidelines (Source 5), for example, informs users that violation of the outlined rules can lead to content removals and account suspensions, “If we conclude that you are violating these guidelines, you may receive a notice via email. If you don't explain or correct your behavior, we may take action against your account. We do our best to ensure fair outcomes, but in all cases we reserve the right to suspend accounts, or remove content, without notice, for any reason, but particularly to protect our services, infrastructure, users, and community. We reserve the right to enforce, or not enforce, these guidelines in our sole discretion, and these guidelines don't create a duty or contractual obligation for us to act in any particular manner.” Hence, the company provides sufficient information about its rationale for restricting accounts. </t>
  </si>
  <si>
    <t xml:space="preserve">Partial credit. Section 6 of the terms of service (Source 98) states that, "Yahoo and its designees shall have the right remove any Content that violates the TOS or is otherwise objectionable" without clearly disclosing the processes it uses to identify such content. Further, in Section 15, the company also states that it terminates accounts  for breaching or violating its terms of service or other incorporated agreements or guidelines, again without further specifics. Section 15 also mentions that termination can occur based on requests by law enforcement and government agencies. Section 29 allows reporting of any violations of the terms of service to Yahoo's Customer Care group. Yahoo Community Guidelines (Source 6) also state, "We cannot be present for every interaction and upload, and we rely on our community of users to report abusive and potentially harmful content to our attention. After we are notified of a potential violation, we may review the content and take action." Yahoo's Transparency Report FAQ page (Source 8) also states, "Governments make requests to remove publically-available content and/or information from Yahoo products, such as Flickr. These requests may be by court order or by a written request from a government official that we remove content from our services or review particular content to determine if it should be removed for violating a product's community guidelines or Yahoo’s Terms of Service." In conclusion, Yahoo provides some information about the process of identifying content or accounts that violate the company's rules in different documents but the information is sometimes incomplete and unclear (e.g. as described in section 6 and section 15 of its terms of service), which is why it receives partial credit. </t>
  </si>
  <si>
    <t xml:space="preserve">Partial credit. Section 6 of the terms of service (Source 98) states that, "Yahoo and its designees shall have the right remove any Content that violates the TOS or is otherwise objectionable" without clearly disclosing the processes it uses to identify such content. Further, in Section 15, the company also states that it terminates accounts  for breaching or violating its terms of service or other incorporated agreements or guidelines, again without further specifics. Section 15 also mentions that termination can occur based on requests by law enforcement and government agencies. Section 29 allows reporting of any violations of the terms of service to Yahoo's Customer Care group. Yahoo Community Guidelines (Source 6) also state, "We cannot be present for every interaction and upload, and we rely on our community of users to report abusive and potentially harmful content to our attention. After we are notified of a potential violation, we may review the content and take action. " Yahoo's Transparency Report FAQ page (Source 8) also states, "Governments make requests to remove publically-available content and/or information from Yahoo products, such as Flickr. These requests may be by court order or by a written request from a government official that we remove content from our services or review particular content to determine if it should be removed for violating a product's community guidelines or Yahoo’s Terms of Service." In conclusion, Yahoo provides some information about the process of identifying content or accounts that violate the company's rules in different documents but the information is sometimes incomplete and unclear (e.g. as described in section 6 and section 15 of its terms of service), which is why it receives partial credit. </t>
  </si>
  <si>
    <t xml:space="preserve">Partial credit. In its terms of service (Source 4) and Community Guidelines (Source 5), Tumblr clearly explains its process for restricting content and accounts based on copyright claims. For example, the Community Guidelines state, “We respond to notices of alleged copyright infringement as per our Terms of Service and the Digital Millennium Copyright Act; please see our DMCA notification form to file a copyright claim online. Please note that we require a valid DMCA notice before removing content. Parties asserting a trademark infringement claim should identify the allegedly infringing work and the legal basis for their claim, and include the registration and/or application number(s) pertaining to their trademark. Each claim is reviewed by a trained member of our Trust and Safety team. With regard to repeat copyright infringement, we use a three-strike system to evaluate the standing of a user's account, where, generally, each valid copyright infringement notice constitutes a strike, and three strikes results in the termination of a user's account. When a user submits a valid DMCA counter-notification, we remove the associated strike from their record.” Tumblr also provides users with links in its Community Guidelines for reporting various violations. However, it does not explain the process it uses to identify content (other than copyright violations) that is in violation with its own guidelines and terms of service. Hence, it receives a partial score. </t>
  </si>
  <si>
    <t>Partial credit. Yahoo Mail lacks clear disclosure of its process for enforcing its rules. Yahoo has a page on Content Moderation (Source 90) which provides some information about how the company enforces its rules, including the actions it may take in response to content or activities violating its rules, but it does not go into detail about how it makes these decisions. Section 6 of the terms of service (Source 98) states, "Without limiting the foregoing, Yahoo and its designees shall have the right to remove any Content that violates the TOS or is otherwise objectionable." However, it does not clearly describe what "otherwise objectionable" means. Section 15 further explains that Yahoo may, without prior notice, immediately terminate, limit users' access to or suspend their Yahoo account, any associated email address, and access to the Yahoo Services due to causes that  include but are not be limited to, (a) breaches or violations of the TOS or other incorporated agreements or guidelines, (b)requests by law enforcement or other government agencies, (c) discontinuance or material modification to the Yahoo Services (or any part thereof), (d) unexpected technical or security issues or problems, (e) extended periods of inactivity, (f) engagement by you in fraudulent or illegal activities, and/or (g) nonpayment of any fees owed by you in connection with the Yahoo Services. Yahoo Community Guidelines (Source 6) also include, "Your activity on Yahoo is subject to these Community Guidelines and the Yahoo Terms of Service. If you don’t follow these rules, we may take action on your account, which could include deactivation."  This does not clearly explain what other actions the company could take. For these reasons, the company receives partial credit.</t>
  </si>
  <si>
    <t>Partial credit. Flickr lacks clear disclosure of its process for enforcing its rules. Yahoo has a page on Content Moderation (Source 90) which provides some information about how the company enforces its rules, including the actions it may take in response to content or activities violating its rules, but it does not go into detail about how it makes these decisions. Section 6 of the terms of service (Source 98) states, "Without limiting the foregoing, Yahoo and its designees shall have the right to remove any Content that violates the TOS or is otherwise objectionable." However, it does not clearly describe what "otherwise objectionable" means. Section 15 further explains that Yahoo may, without prior notice, immediately terminate, limit users' access to or suspend their Yahoo account, any associated email address, and access to the Yahoo Services due to causes that  include but are not be limited to, (a) breaches or violations of the TOS or other incorporated agreements or guidelines, (b)requests by law enforcement or other government agencies, (c) discontinuance or material modification to the Yahoo Services (or any part thereof), (d) unexpected technical or security issues or problems, (e) extended periods of inactivity, (f) engagement by you in fraudulent or illegal activities, and/or (g) nonpayment of any fees owed by you in connection with the Yahoo Services. Yahoo Community Guidelines (Source 6) also include, "Your activity on Yahoo is subject to these Community Guidelines and the Yahoo Terms of Service. If you don’t follow these rules, we may take action on your account, which could include deactivation."  This does not clearly explain what other actions the company could take. For these reasons, the company receives partial credit.</t>
  </si>
  <si>
    <t>Partial credit. Tumblr lacks clear disclosure of its process for enforcing its rules. In Section 16 of its terms of service (Source 4) Tumblr clearly explains, “We may terminate or suspend access to or ability to use any and all Services immediately, without prior notice or liability, for any reason or no reason, including but not limited to if you breach any of the terms or conditions of this Agreement. In particular, Tumblr may immediately terminate or suspend Accounts that have been flagged for repeat copyright infringement.” The company’s Community Guidelines also provide details on the enforcement of copyright rules. Further, in its Community Guidelines (Source 5) the company states, “If we conclude that you are violating these guidelines, you may receive a notice via email. If you don't explain or correct your behavior, we may take action against your account. We do our best to ensure fair outcomes, but in all cases we reserve the right to suspend accounts, or remove content, without notice, for any reason, but particularly to protect our services, infrastructure, users, and community. We reserve the right to enforce, or not enforce, these guidelines in our sole discretion, and these guidelines don't create a duty or contractual obligation for us to act in any particular manner.”  This latter disclosure in particular does not clearly explain the company's process for enforcing its rules, and this ambiguity results in partial credit.</t>
  </si>
  <si>
    <t>This represents a score decline to "partial credit" from "full credit" in the 2017 Index, due to a clarification the evaluation standards for this element. In the 2017 Index, Yahoo received partial credit on Element 1 for using vague language to describe what content or activities are prohibited. In the 2018 Index, this type of ambiguous language is assessed in Element 6 (the company's process for enforcement). This standard is applied across all companies for the 2018 Index. Since Yahoo does not clearly disclose its enforcement process, partial credit is awarded.</t>
  </si>
  <si>
    <t>This represents a score decline to "partial credit" from "full credit" in the 2017 Index, due to a clarification the evaluation standards for this element. In the 2017 Index, Yahoo received partial credit on Element 1 for using vague language to describe what content or activities are prohibited. In the 2018 Index, this type of ambiguous language is assessed in Element 6 (the company's process for enforcement). This standard is applied across all companies for the 2018 Index. Since Tumblr does not clearly disclose its enforcement process, partial credit is awarded.</t>
  </si>
  <si>
    <t xml:space="preserve">Partial credit. While Yahoo lists the types of content and behavior that is prohibited on its services, it does not always provide examples to help users understand what the rules are. For example, the Yahoo Anti-spam policy (Source 7) provides some examples of spamming. The Yahoo Community Guidelines (Source 6), on the other hand, provide an explanation of hate speech but do not give any examples or explanations of what constitutes sexually explicit and vulgar language and images.  Hence, the partial credit. </t>
  </si>
  <si>
    <t xml:space="preserve">Yes. The Flickr Community Guidelines (Source 3) include specific examples of what activities are prohibited on the service and link to resources to provide further clarity to users. </t>
  </si>
  <si>
    <t>Yes. Tumblr’s Community Guidelines (Source 5) provide clear instructions on what content and behavior users should not post or engage in. The instructions provide examples and links to additional resources. For example, in describing what constitutes Deceptive or Fraudulent Link, the company state, “Don't post deceptive or fraudulent links in your posts. This includes giving links misleading descriptions, putting the wrong “source” field in a post, setting misleading click-through links on images, or embedding links to interstitial or pop-up ads.”  Additionally, Tumblr makes it clear in its Community Guidelines that violating the listed rules will have consequences, “ If we conclude that you are violating these guidelines, you may receive a notice via email. If you don't explain or correct your behavior, we may take action against your account. We do our best to ensure fair outcomes, but in all cases we reserve the right to suspend accounts, or remove content, without notice, for any reason, but particularly to protect our services, infrastructure, users, and community. We reserve the right to enforce, or not enforce, these guidelines in our sole discretion, and these guidelines don't create a duty or contractual obligation for us to act in any particular manner.”</t>
  </si>
  <si>
    <t>6, 7, 8, 90, 98</t>
  </si>
  <si>
    <t>2, 3, 90, 98</t>
  </si>
  <si>
    <t>Yes. In the Oath transparency report FAQ and Glossary (Source 86), under the definition of "Government Removal Request," the company states, "Governments make requests to remove publicly-available content and/or information from Oath products, such as Flickr and Tumblr. These requests may be by court order or by a written request from a government official that we remove content from our services or review particular content to determine if it should be removed for violating a product's Community Guidelines or Terms of Service." On the page "Global Principles for Responding to Government Requests" (Source 87) Oath describes aspects of its process for responding to content removal requests: "Minimize disclosure of user data and restrictions to freedom of expression online: We minimize the disclosure of user data and the restriction of user content by narrowly interpreting government requests in these areas. Protect human rights, including the rights to privacy and freedom of expression: We examine all appropriate options when faced with a government request that raises human rights concerns, including seeking clarification or modification or contesting the request."</t>
  </si>
  <si>
    <t>This represents a score improvement to "full credit" from "partial credit" in the 2017 Index, based on improved disclosure in Oath's new transparency report. In the 2017 Index, Tumblr received partial credit for this element since Tumblr's transparency report did not fully explain the company's process for responding to non-judicial government requests. Oath's new transparency report, released in December 2017, now encompasses several Oath properties including Tumblr. Therefore, in the 2018 Index Tumblr's score has been improved to full credit in line with the rest of the services covered in the Index.</t>
  </si>
  <si>
    <t>This represents a score improvement to "full credit" from "partial credit" in the 2017 Index, due to improved disclosure in Oath's new transparency report. In the 2017 Index, Tumblr received partial credit for this element since Tumblr's transparency report did not differentiate between judicial and non-judicial government requests. Oath's new transparency report, released in December 2017, now encompasses several Oath properties including Tumblr. Therefore, in the 2018 Index Tumblr's score has been improved to full credit in line with the rest of the services covered in the Index.</t>
  </si>
  <si>
    <t>Yes. On the Goverment Removal Requests page (Source 94), Oath states: "Like other technology and communications companies, Oath receives requests from governments around the world to either remove content from our services based on allegations that it violates local laws, or to review content to determine if it should be removed for inconsistency with a product’s Community Guidelines or our Terms of Service. Whatever the allegation or assertion, we carefully review each request and respond in accordance with our Global Principles for Responding to Government Requests."</t>
  </si>
  <si>
    <t>Partial credit. Yahoo’s Copyright and IP policy (Source 14) states, “Yahoo responds to effective and complete notices of intellectual property violations that provide specific information for us to identify and locate the allegedly infringing materials. In appropriate instances, we will remove allegedly infringing materials. Upon review, we may decline to remove allegedly infringing materials – for example, if we determine they are not infringing, if we lack adequate information to determine that they are infringing, if we are unable to find the accused materials, or if the materials are protected by the fair use doctrine, among other reasons.” Aside from this disclosure, Yahoo does not specify how it handles other types of private requests to remove content. Therefore partial credit is given.</t>
  </si>
  <si>
    <t>Partial credit. In its Copyright and Trademark Transparency Report (Source 95), Tumblr provides details about filing copyright and trademark infringement claims and its response protocol. However, it does not explain its process for reviewing other types of private requests for content or account restriction. For this reason, it receives partial credit.</t>
  </si>
  <si>
    <t>Yes. Oath's Government Removal Requests page (Source 94), the company states: "Like other technology and communications companies, Oath receives requests from governments around the world to either remove content from our services based on allegations that it violates local laws, or to review content to determine if it should be removed for inconsistency with a product’s Community Guidelines or our Terms of Service. Whatever the allegation or assertion, we carefully review each request and respond in accordance with our Global Principles for Responding to Government Requests." Additionally, on the Global Principles for Responding to Government Requests page (Source 87), Oath clarifies: "Protect human rights, including the rights to privacy and freedom of expression: We examine all appropriate options when faced with a government request that raises human rights concerns, including seeking clarification or modification or contesting the request</t>
  </si>
  <si>
    <t xml:space="preserve">Yes. Yahoo’s Copyright and IP policy (Source 14) states that the company makes content removal decisions following legal processes of DMCA and fair use doctrine. </t>
  </si>
  <si>
    <t>Yes. In its terms of service (Source 4) Tumblr outlines its processes for users to submit copyright infringement complaints based on the DMCA. Its Community Guidelines (Source 5) also state "Please note that we require a valid DMCA notice before removing content." Its DMCA copyright notifications form (Source 68) states, "This form should only be submitted by copyright holders or their authorized representatives making a claim under the Digital Millennium Copyright Act (DMCA). Unfortunately, this form isn't the proper way to tell us about possible violations of our Community Guidelines or to submit other legal claims - to let us know about those issues, please visit our Help Center."</t>
  </si>
  <si>
    <t>This represents a score improvement to "full credit" from "partial credit" in the 2017 Index, based on a clarification of evaluation standards for this element for the 2018 Index. In 2017 Index, some companies were given partial credit for disclosing the basis under which it may comply with some private requests. In 2018, for full credit on this element, the company must disclose information about the basis for complying with the private requests for which it provides some information (see Element 4), but not all possible types of private requests. Oath discloses the basis under which it will comply with copyright takedown requests, therefore full credit is given in the 2018 Index.</t>
  </si>
  <si>
    <t>Yes. On the Global Principles for Responding to Government Requests page (Source 87), Oath commits to reviewing each request before determining how to respond: "Protect human rights, including the rights to privacy and freedom of expression: We examine all appropriate options when faced with a government request that raises human rights concerns, including seeking clarification or modification or contesting the request."</t>
  </si>
  <si>
    <t>Yes. Yahoo’s Copyright and IP policy (Source 14) states, “Yahoo responds to effective and complete notices of intellectual property violations that provide specific information for us to identify and locate the allegedly infringing materials. In appropriate instances, we will remove allegedly infringing materials. Upon review, we may decline to remove allegedly infringing materials – for example, if we determine they are not infringing, if we lack adequate information to determine that they are infringing, if we are unable to find the accused materials, or if the materials are protected by the fair use doctrine, among other reasons.” Hence, Yahoo does not automatically take down copyright and IP violation allegations but reviews them first.</t>
  </si>
  <si>
    <t xml:space="preserve">Yes. Tumblr’s Community Guidelines (Source 5) state that each copyright and trademark infringement claim is reviewed by a trained member of Tumblr’s Trust and Safety team. Moreover, if the company concludes that a user is violating community guidelines, he/she may receive a notice via email and have a chance to explain or correct his/her behavior. In Reporting Offensive Content page (Source 18), Tumblr also explains, “Depending on the violation you're reporting, we might need to ask you a few extra questions to help us respond quicker. You'll know you've successfully reported a post when you see the confirmation note. And perhaps more importantly: you'll never see it again.” Further, in Tumblr Copyrights and Trademark Transparency Report (Source 95) Tumblr states, “As a U.S. company, Tumblr requires that all copyright notices be submitted in accordance with the DMCA. When we receive non-compliant requests (including foreign requests), we ask the complainant to resubmit their request in accordance with the statute.” </t>
  </si>
  <si>
    <t>This represents a score improvement to "full credit" from "partial credit" in the 2017 Index, based on a reassessment of the company's disclosure. In 2017, Yahoo was given partial credit on this element based on disclosure regarding its takedown of abusive content on its platforms; however, this type of information is related to the company's enforcement of its own rules rather than its response to requests from private parties. In the 2018 Index, Yahoo was evaluated on its disclosure regarding its commitment to due diligence when reviewing copyright takedown requests, which falls under the category of private requests. Yahoo states that it carefully reviews copyright takedown requests and states the reasons why it may not comply. Therefore full credit is given on this element.</t>
  </si>
  <si>
    <t>Yes. On the page titled "Our oath: Put consumers first" (Source 80) the company states: "When faced with government requests for user data or to remove content, we follow our Global Principles for Responding to Government Requests. This means we consider all appropriate options in order to protect the rights of our users. This can include seeking clarification or modification of the government demands we receive or contesting these demands, such as by challenging them in court. We also work to narrowly interpret such demands and minimize the disclosure of user data or the impact on free expression."</t>
  </si>
  <si>
    <t>This represents a score improvement to "full credit" from "no disclosure found" in the 2017 Index, due to improved disclosure in Oath's new transparency report. In the 2017 Index, Tumblr received no credit for this element since Tumblr's transparency report did not commit to push back on inappropriate or overbroad government requests. Oath's new transparency report, released in December 2017, now encompasses several Oath properties including Tumblr. Therefore, in the 2018 Index Tumblr's score has been improved to full credit in line with the rest of the services covered in the Index.</t>
  </si>
  <si>
    <t>Yes. Yahoo’s Copyright and IP policy (Source 14) states, “Upon review, we may decline to remove allegedly infringing materials – for example, if we determine they are not infringing, if we lack adequate information to determine that they are infringing, if we are unable to find the accused materials, or if the materials are protected by the fair use doctrine, among other reasons.” Hence, Yahoo does not automatically take down copyright and IP violation allegations but reviews them first and may decline them on fair use doctrine and other grounds.</t>
  </si>
  <si>
    <t>Partial. In the Tumblr Copyright and Trademark Report (Source 95), the company states: "As a U.S. company, Tumblr requires that all copyright notices be submitted in accordance with the DMCA. When we receive non-compliant requests (including foreign requests), we ask the complainant to resubmit their request in accordance with the statute."</t>
  </si>
  <si>
    <t xml:space="preserve">This represents a score improvement to "full credit" from "no disclosure found" in the 2017 Index, due to improved disclosure in Yahoo's Copyright and IP Policy regarding its process for reviewing private requests. In 2017, Yahoo's policy on copyright did not disclose any information about the company's commitment to push back on inappropriate or overbroad takedown requests. Yahoo's new Copyright and IP Policy states that Yahoo does not automatically take down copyright and IP violation allegations but reviews them first and may decline them on fair use doctrine and other grounds. </t>
  </si>
  <si>
    <t xml:space="preserve">Yes. In its Government Removal Requests (Source 94), Oath provides illustrative examples of complied with and rejected government requests with an explanation. </t>
  </si>
  <si>
    <t>This represents a score improvement to "full credit" from "no disclosure found" in the 2017 Index, due to improved disclosure in Oath's new transparency report. In the 2017 Index, Tumblr received no credit for this element since Tumblr's transparency report did not provide guidance or examples of the company's process for responding to government requests. Oath's new transparency report, released in December 2017, now encompasses several Oath properties including Tumblr. Therefore, in the 2018 Index Tumblr's score has been improved to full credit in line with the rest of the services covered in the Index.</t>
  </si>
  <si>
    <t xml:space="preserve">Partial credit. The Yahoo Community Guidelines (Source 6) state, "After we are notified of a potential violation, we may review the content and take action. We may make exceptions to these policies based on artistic, educational, or documentary considerations, or when there are other substantial benefits to the public from not taking action." In its Copyright and IP Policy (Source 14), Yahoo explains why it may reject a request but does not provide examples. Hence, the partial credit. </t>
  </si>
  <si>
    <t>6, 14, 80, 86, 87, 94</t>
  </si>
  <si>
    <t>4, 5, 68, 87, 80, 94, 95</t>
  </si>
  <si>
    <t xml:space="preserve">Yes. Oath's Government Removal Requests section of its transparency report (Source 94) lists requests by country. </t>
  </si>
  <si>
    <t xml:space="preserve">No. Oath's Government Removal Requests (Source 94) does not list the number of accounts affected. </t>
  </si>
  <si>
    <t>This represents a score decline to "no credit" from "partial credit" due to a change in how Oath's disclosure applies to Tumblr. In the 2017 Index, Tumblr received partial credit because Tumblr had a separate transparency report which provided the number of URLs affected by removal requests. However, in the 2018 Index, Tumblr is now covered under the broader Oath transparency report, which does not provide this level of detail about removal requests. Therefore, Tumblr received no credit on this element in the 2018 Index,</t>
  </si>
  <si>
    <t>Yes. Oath's Government Removal Requests (Source 94) lists the number of pieces of content affected ("items specified.")</t>
  </si>
  <si>
    <t>No. Oath's Government Removal Requests (Source 94) does not list the types of subject matter associated with the requests it receives.</t>
  </si>
  <si>
    <t xml:space="preserve">No. Oath's Government Removal Requests (Source 94) does not sort its requests based on what legal authority they were filed from. </t>
  </si>
  <si>
    <t xml:space="preserve">No. Oath's Transparency FAQ (Source 86) explains that the company may receive removal requests via different channels and in different forms: “These requests may be by court order or by a written request from a government official that we remove content from our services or review particular content to determine if it should be removed for violating a product's Community Guidelines or Terms of Service. We include in our numbers those requests that we identify as being from a government agency. If a government agency used a Report Abuse link, for example, we wouldn’t be able to identify the party reporting the request to remove content and we would not include that report in our statistics. ” However, the Transparency Report (Source 94) does not differentiate between requests received via official and unofficial processes. </t>
  </si>
  <si>
    <t>Yes. Oath's Government Removal Requests (Source 94) lists the number of received requests and its compliance rate. In the downloadable data file, the company discloses both the compliance rate (percentage) and the number of requests with which it complied.</t>
  </si>
  <si>
    <t>Yes. Oath publishes transparency reports twice a year.</t>
  </si>
  <si>
    <t xml:space="preserve">Yes. The data can be downloaded as an Excel file and in PDF format. </t>
  </si>
  <si>
    <t>86, 94</t>
  </si>
  <si>
    <t>No. Tumblr's Copyright and Trademark Transparency Report (Source 95) does not break out requests by country.</t>
  </si>
  <si>
    <t>Yes. Tumblr's Copyright and Trademark Transparency Report (Source 95) lists the number of accounts affected.</t>
  </si>
  <si>
    <t xml:space="preserve">Yes. Tumblr's Copyright and Trademark Transparency Report (Source 95) lists the number of pieces of content affected. </t>
  </si>
  <si>
    <t xml:space="preserve">Yes. Tumblr's Copyright and Trademark Transparency Report (Source 95) separates removals based on copyright and trademark infringement. </t>
  </si>
  <si>
    <t>Partial credit. Tumblr's Copyright and Trademark Transparency Report (Source 95) lists how many of its requests come through a notice-and-takedown system but does not report on how many requests come from a non-governmental organization, how many requests come from a voluntary industry self-regulatory body, etc.</t>
  </si>
  <si>
    <t xml:space="preserve">Yes. Tumblr's Copyright and Trademark Transparency Report (Source 95) lists its compliance rate, removal of content, modification of blog URLs, and termination of accounts. </t>
  </si>
  <si>
    <t xml:space="preserve">Yes. In its Copyright and Intellectual Property Policy (Source 14), Yahoo states that it may forward a copy of a Notice (with personally identifiable information removed) to the Chilling Effects website (http://www.chillingeffects.org) for publication, or post a copy of a Notice (with personally identifiable information removed) on its website. </t>
  </si>
  <si>
    <t xml:space="preserve">Yes. Tumblr's Copyright and Trademark Transparency Report (Source 95) is published twice a year. </t>
  </si>
  <si>
    <t>No. The company does not publish this data.</t>
  </si>
  <si>
    <t xml:space="preserve">No. Tumblr's Copyright and Trademark Transparency Report (Source 95) is only available in PDF format. </t>
  </si>
  <si>
    <t xml:space="preserve">No. Tumblr's Copyright and Trademark Transparency Report (Source 95) only covers two types of requests: trademark and copyright infringement claims. </t>
  </si>
  <si>
    <t xml:space="preserve">Yes. Yahoo's Copyright and IP Policy (Source 14) page states, "Yahoo may forward a copy of any Notice including name and email address to the subscriber or account holder who posted that content in order to notify that person." While there is no evidence that Yahoo notifies users in other instances of content restriction, Flickr does: its Community Guidelines state, “All content on Flickr, public and private, has to be appropriately moderated as "safe", "moderate", or "restricted" using our safety and content filters. If your judgment proves to be poor, we'll moderate your account to match appropriate categorization for Safe Search and/or content type and send you a warning.” </t>
  </si>
  <si>
    <t xml:space="preserve">Partial credit. Tumblr’s Community Guidelines (Source 5) state, “If we remove material in response to a copyright or trademark claim, the user who posted the allegedly infringing material will be provided with information from the complainant's notice (like identification of the rightsholder and the allegedly infringed work) so they can determine the basis of the claim.” However, the company does not commit to notifying users if their content is restricted for other terms of service violations: “If we conclude that you are violating these guidelines, you may receive a notice via email. If you don't explain or correct your behavior, we may take action against your account. We do our best to ensure fair outcomes, but in all cases we reserve the right to suspend accounts, or remove content, without notice, for any reason, but particularly to protect our services, infrastructure, users, and community.” </t>
  </si>
  <si>
    <t xml:space="preserve">Partial. Yahoo's Copyright and IP Policy (Source 14) page states, "Yahoo may forward a copy of any Notice including name and email address to the subscriber or account holder who posted that content in order to notify that person." However, there is no evidence that Yahoo provides a reason for the content restriction in other instances of content restriction, and there is no indication that the company notifies users trying to access other types of restricted content of the reason for the restriction. Hence, partial credit is given. </t>
  </si>
  <si>
    <t xml:space="preserve">Partial. The company only provides reasons for content restrictions based on copyright claims. Tumblr’s Community Guidelines (Source 5) state, “If we remove material in response to a copyright or trademark claim, the user who posted the allegedly infringing material will be provided with information from the complainant's notice (like identification of the rightsholder and the allegedly infringed work) so they can determine the basis of the claim.” However, there is no evidence that Tumblr provides a reason for the content restriction in other instances of content restriction, and there is no indication that the company notifies users trying to access other types of restricted content of the reason for the restriction. Hence, partial credit is given. </t>
  </si>
  <si>
    <t xml:space="preserve">This represents a score improvement to "partial credit" from "no disclosure found," due to disclosure not cited in 2017. Yahoo’s Copyright and IP Policy (Source 14) page states, "Yahoo may forward a copy of any Notice including name and email address to the subscriber or account holder who posted that content in order to notify that person." Since the company does not disclose if it provides a reason for the content restriction in other instances of content restriction, partial credit is given. </t>
  </si>
  <si>
    <t>This represents a score improvement to "partial credit" from "no disclosure found," due to disclosure not cited in 2017. Tumblr’s Community Guidelines (Source 5) state, “If we remove material in response to a copyright or trademark claim, the user who posted the allegedly infringing material will be provided with information from the complainant's notice (like identification of the rightsholder and the allegedly infringed work) so they can determine the basis of the claim.” Since the company only provides reasons for content restrictions based on copyright claims, partial credit is given.</t>
  </si>
  <si>
    <t>Partial. In its Content Moderation policy (Source 90), Yahoo states: "Yahoo may, in appropriate circumstances, remove or edit any content and/or terminate the accounts of users who have violated the Yahoo Terms of Service or Community Guidelines. [...] The consequences for violating our policies may vary depending on the severity of the violation(s). Wherever possible, we will notify you of the violation." However, in its terms of service (Source 98) Yahoo also states that it may restrict a user's account without prior notice: "You agree that Yahoo may, without prior notice, immediately terminate, limit your access to or suspend your Yahoo account, any associated email address, and access to the Yahoo Services." Therefore, partial credit is given.</t>
  </si>
  <si>
    <t xml:space="preserve">No. Tumblr's Community Guidelines (Source 5) state, "We do our best to ensure fair outcomes, but in all cases we reserve the right to suspend accounts, or remove content, without notice, for any reason, but particularly to protect our services, infrastructure, users, and community.” </t>
  </si>
  <si>
    <t>This represents a score improvement to "partial credit" from "no credit" in the 2017 Index, based on new disclosure that implies that Yahoo will notify users in the event of an account restriction. In the 2017 Index, no credit was given since the Yahoo terms of service state that the company reserves the right to restrict a user's account without prior notice. In the 2018 Index, this has been improved to partial credit due to new disclosure in the Yahoo content moderation policy (Source 90) which states that the company will notify users of an account restriction whenever possible.</t>
  </si>
  <si>
    <t>90, 98</t>
  </si>
  <si>
    <t>3, 14, 90, 98</t>
  </si>
  <si>
    <t xml:space="preserve">Yes. To sign up for a Yahoo account (Source 19), users need to verify their mobile phone number by accepting a code from Yahoo.  </t>
  </si>
  <si>
    <t>No. Tumblr Law Enforcement Guidelines (Source 17) state, "Tumblr does not require identity authentication."</t>
  </si>
  <si>
    <t xml:space="preserve">Yes. The privacy policy (Source 20) is easy to find. The footer of the Mail sign in page has a link to "Privacy." Users select their country/language and are then taken to the relevant privacy policy. </t>
  </si>
  <si>
    <t>Yes. The privacy policy (Source 20) is easy to find. The footer of the Flickr homepage has a link to "Privacy". Users select their country/language and are then taken to the Flickr privacy policy. This page also has a link to Yahoo's main privacy policy."</t>
  </si>
  <si>
    <t xml:space="preserve">Yes. The footer of the Tumblr homepage has a link to "Privacy," which takes a user to the Tumblr privacy policy (Source 21). </t>
  </si>
  <si>
    <t xml:space="preserve">Yes. The privacy policy is available in English and Spanish (Source 77).  </t>
  </si>
  <si>
    <t>No. The privacy policy (Source 21) states, "Tumblr is a U.S. company and subject only to U.S. laws and jurisdiction, so for the moment these Terms of Service (and any other terms, policies, or guidelines that we provide to you) are only available in English.</t>
  </si>
  <si>
    <t xml:space="preserve">Yes. The company's privacy policy (Source 20) is easy to understand and includes hyperlinks to additional pages that explain specialized terms. </t>
  </si>
  <si>
    <t>Yes. The privacy policy (Source 21) is well-organized and framed in simple language that is easy to understand.  Additionally, it provides many examples.</t>
  </si>
  <si>
    <t>20,77</t>
  </si>
  <si>
    <t>20, 77, 78</t>
  </si>
  <si>
    <t xml:space="preserve">Partial. Yahoo Privacy Policy (Source 20) states, “We will notify you about significant changes in the way we treat your information by sending a notice to the primary email address specified in your Yahoo account or by placing a prominent notice on our site.” However, partial credit is given since the company does not explain or provide example of what “significant changes” entail. </t>
  </si>
  <si>
    <t>Yes. Tumblr’s Privacy Policy (Source 21) states, “We may amend this Privacy Policy from time to time, using the process for modifications set forth in our Terms of Service.” The “Modifications” section of the terms of service (Source 4) further states, “Tumblr reserves the right to modify this Agreement by (1) posting a revised Agreement on and/or through the Services and (2) providing notice to you that this Agreement has changed, generally via email where practicable, and otherwise through the Services (such as through a notification on your Tumblr Dashboard or in our mobile applications). Modifications will not apply retroactively. You are responsible for reviewing and becoming familiar with any modifications to this Agreement.”</t>
  </si>
  <si>
    <t>Partial. According to the Privacy Policy (Source 20), Yahoo notifies users “by sending a notice to the primary email address specified in your Yahoo account or by placing a prominent notice on our site.” However, placing a notice on the site does not constitute direct notification. Since it isn't clear whether the company always notifies users directly, it receives partial credit.</t>
  </si>
  <si>
    <t>Yes. Per Tumblr’s terms of service (Source 4) users will be notified “generally via email where practicable, and otherwise through the Services (such as through a notification on your Tumblr Dashboard or in our mobile applications).”</t>
  </si>
  <si>
    <t>No, the company does not give a time frame.</t>
  </si>
  <si>
    <t>Yes. Tumblr’s Privacy Policy (Source 21) states, “We may amend this Privacy Policy from time to time, using the process for modifications set forth in our Terms of Service.” The “Modifications” section of the Tumblr terms of service (Source 4) states that In cases where Tumblr does not ask for users' explicit agreement to a modified version of its policy, the modified version becomes effective fourteen days after the company notifies users of the modifications and posts the updated terms of service.</t>
  </si>
  <si>
    <t>Yes. Tumblr's Privacy Policy (Source 21) has a link to a GitHub page with an archive of previous versions of the privacy policy.</t>
  </si>
  <si>
    <t>Yes. Per Yahoo’s Privacy Policy (Source 20), the company collects personal information such as name, email address, birth date, gender, ZIP code, occupation, industry, and personal interests. For some financial products and services the company may also collect address, Social Security number, and information about your assets. Yahoo also collects information about users’ transactions, including information about use of financial products and services they offer. Yahoo analyzes and stores all communications content, including email content from incoming and outgoing email. Yahoo also automatically receives and records information from users’ computers and browsers, including IP address, Yahoo cookie information, software and hardware attributes, and requested pages.</t>
  </si>
  <si>
    <t xml:space="preserve">Yes. Per Yahoo’s Privacy Policy (Source 20), the company collects personal information such as name, email address, birth date, gender, ZIP code, occupation, industry, and personal interests. For some financial products and services the company may also collect address, Social Security number, and information about your assets. Yahoo also collects information about users’ transactions, including information about use of financial products and services they offer. Yahoo analyzes and stores all communications content, including email content from incoming and outgoing email. Yahoo also automatically receives and records information from users’ computers and browsers, including IP address,Yahoo cookie information, software and hardware attributes, and requested pages. Additionally, Flickr’s Privacy Policy (Source 22) states, “Unless you turn off EXIF data on your camera or device or remove it from the picture before uploading to Flickr, Flickr receives and stores EXIF data.” EXIF data is a record of the settings and other relevant metadata inserted by a digital camera when users take a photo or a video. </t>
  </si>
  <si>
    <t xml:space="preserve">Yes. Tumblr’s Privacy Policy (Source 21) provides a list of the types of information it collects from users: account information, such as username, password, age, and email address; content information such as EXIF data; financial information such as valid credit card number, type, expiration date or other financial information;  location information; browser information, and others. </t>
  </si>
  <si>
    <t xml:space="preserve">Yes. Yahoo’s Privacy Policy (Source 20) states, "Yahoo collects personal information when you register with Yahoo, when you use Yahoo products or services, when you visit Yahoo pages or the pages of certain Yahoo partners, and when you enter promotions or sweepstakes… Yahoo automatically receives and records information from your computer and browser, including your IP address, Yahoo cookie information, software and hardware attributes, and the page you request." </t>
  </si>
  <si>
    <t xml:space="preserve">Yes. Yahoo’s Privacy Policy (Source 20) states, "Yahoo collects personal information when you register with Yahoo, when you use Yahoo products or services, when you visit Yahoo pages or the pages of certain Yahoo partners, and when you enter promotions or sweepstakes… Yahoo automatically receives and records information from your computer and browser, including your IP address, Yahoo cookie information, software and hardware attributes, and the page you request." Additionally, Flickr’s Privacy Policy (Source 22) implies that the company automatically receives EXIF data, unless users disable the feature on their cameras or devices, or remove EXIF data from the picture before uploading it to Flickr. </t>
  </si>
  <si>
    <t>Yes. Tumblr’ Privacy Policy (Source 21) clearly discloses how it collects user information. For example, the policy states, “We collect information about how people use the Services, including those with an Account. This type of information may be collected in our log files each time you interact with (i.e., make a request to) the Services… In some cases we collect and store information about where you are located, such as by converting your IP Address into a rough geolocation. We may also ask you to provide information about your location, for example to use your geolocation information from your mobile device to geotag a post. We may use location information to improve and personalize the Services for you, for example by showing you relevant local content.”</t>
  </si>
  <si>
    <t xml:space="preserve">No disclosure found. Yahoo’s Privacy Policy (Source 20) states, “Yahoo uses information for the following general purposes: to customize the advertising and content you see, fulfill your requests for products and services, improve our services, contact you, conduct research, and provide anonymous reporting for internal and external clients.” However, Yahoo does not explicitly state that it limits information collection to what is directly relevant and necessary to accomplish the purpose of its services. </t>
  </si>
  <si>
    <t>No disclosure found. Even though Tumblr’s Privacy Policy (Source 21) explains why the company collects different types of information, it does not explicitly state that it limits information collection to what is directly relevant and necessary to accomplish the purpose of its services.</t>
  </si>
  <si>
    <t>20, 22</t>
  </si>
  <si>
    <t>Partial. Yahoo’s Privacy Policy (20) page states, “We may share non-personal information with our family companies for purposes such as product improvements, research and analysis, and to help them provide you with more relevant experiences.” It also states, “Yahoo does not rent, sell, or share personal information about you with other people or non-affiliated companies except to provide products or services you've requested, when we have your permission, or under the following circumstances:” which include response to subpoenas, court orders, or legal process; transfer of information if Yahoo is acquired by or merged with another company; sharing of information with partners who work on behalf of or with Yahoo under confidentiality agreements, etc. Yahoo’s Third Parties page (23) also states, “Yahoo may share non-personally identifiable information, including pseudonymous demographic information, about you with partners for product improvements, research and analysis, and to help them provide you more relevant experiences.” However, the company does not disclose whether it shares each type of collected information.</t>
  </si>
  <si>
    <t>No disclosure. The "With Whom Your Information Is Shared" section of Tumblr's Privacy Policy (21) provides information on the scenarios when information may be shared and the types of third parties with whom information may be shared. However, the company does not clearly disclose what types of user information it shares.</t>
  </si>
  <si>
    <t xml:space="preserve">Partial. Yahoo’s Privacy Policy (Source 20) page states, “We may share non-personal information with our family companies for purposes such as product improvements, research and analysis, and to help them provide you with more relevant experiences.” It also states that Yahoo may share information with law enforcement, “trusted partners who work on behalf of or with Yahoo,” and companies that merge with Yahoo. In addition, Yahoo’s Third Parties page (Source 23) states, “We do not share your personally identifiable information from your Yahoo account with our advertisers or our partners as part of our analytics programs. We may, however, share pseudonymous information - including demographic information - with our advertisers or partners.” However, Yahoo does not disclose what types of third parties it shares each type of user information with. Hence, partial credit is given. </t>
  </si>
  <si>
    <t xml:space="preserve">Partial. Yahoo’s Privacy Policy (Source 20) page states, “We may share non-personal information with our family companies for purposes such as product improvements, research and analysis, and to help them provide you with more relevant experiences." It also states that Yahoo may share information with law enforcement, “trusted partners who work on behalf of or with Yahoo,” and companies that merge with Yahoo. In addition, Yahoo’s Third Parties page (Source 23) states, “We do not share your personally identifiable information from your Yahoo account with our advertisers or our partners as part of our analytics programs. We may, however, share pseudonymous information - including demographic information - with our advertisers or partners.”  However, Yahoo does not disclose what types of third parties it shares each type of user information with. Hence, partial credit is given. </t>
  </si>
  <si>
    <t>Partial. The "With Whom Your Information Is Shared" section of Tumblr's Privacy Policy (Source 21) provides information on the scenarios when user information may be shared and the types of third parties with whom such information may be shared. However, the company does not provide details for each type of information. Hence, partial credit is given.</t>
  </si>
  <si>
    <t>Yes. Yahoo’s Privacy Policy (Source 20) page states, “We respond to subpoenas, court orders, or legal process (such as law enforcement requests), or to establish or exercise our legal rights or defend against legal claims.”</t>
  </si>
  <si>
    <t xml:space="preserve">Yes. Tumblr’s Privacy Policy (Source 21) states, “We also reserve the right to access, preserve, and disclose any information as we reasonably believe is necessary, in our sole discretion, to (i) satisfy any law, regulation, legal process, governmental request, or governmental order.” </t>
  </si>
  <si>
    <t xml:space="preserve">Partial. Yahoo’s Third Parties page (Source 23) lists the names of third parties Yahoo may share user information with and provides a description for each of them. However, Yahoo does not disclose each type of user information it may share with the third parties it names. Hence, partial credit is given. </t>
  </si>
  <si>
    <t>This represents a score decline to "partial credit" from "full credit" in the 2017 Index, based on a reassessment of the company's disclosure. Yahoo's Third Parties page clearly lists the names of the different third parties with which it may share user information, but it does not disclose this for each type of user information it might share. Therefore, partial credit is given.</t>
  </si>
  <si>
    <t>20, 23</t>
  </si>
  <si>
    <t xml:space="preserve">Partial. Yahoo’s Privacy Policy (Source 20) states, “Yahoo uses information for the following general purposes: to customize the advertising and content you see, fulfill your requests for products and services, improve our services, contact you, conduct research, and provide anonymous reporting for internal and external clients.” However, Yahoo does not clearly disclose its purpose for the collection of each type of information. Hence, partial credit is given. </t>
  </si>
  <si>
    <t xml:space="preserve">Yes. For each type of user information Tumblr collects, it explains the purpose in the Privacy Policy (Source 21). For examples, the Policy page states, “When you create an account on the Services (an "Account"), we’ll ask you for information such as your username, password, age, and email address (“Account Information”). We may use Account Information, alone or together with other information, to enhance and improve the Services, such as by personalization. We use your age to verify that you can lawfully use the Services. We use your email address to verify your Account and to communicate with you, as described in more detail below. We also allow users to look for their friends by email address; you can, however, opt out of email lookup through your Account Settings.” </t>
  </si>
  <si>
    <t xml:space="preserve">Partial. Yahoo’s Privacy Policy (Source 20) states, “Yahoo may combine information about you that we have with information we obtain from business partners or other companies.” However, the company does not disclose why it combines information obtained from its various services for each type of information. Hence, partial credit is given. </t>
  </si>
  <si>
    <t>Yes. Tumblr discloses that it combines information gathered from various services and partners and explains why. Tumblr’s Privacy Policy (Source 21) states, “Because we are a wholly-owned subsidiary, Yahoo and the rest of our family of companies may receive any information we do, and may share information they have with us. Our family of companies may use the information they receive from us to help us provide, understand, and improve the Services (including by providing us analytics) and in connection with their products and services (including by providing you with a more personalized experience).” It further states, “We may, if possible, aggregate information about your use of multiple Services and use that consolidated information to enhance and improve the Services, and to develop new Services.”</t>
  </si>
  <si>
    <t xml:space="preserve">Partial. Yahoo’s Privacy Policy (Source 20) page states, “We may share non-personal information with our family companies for purposes such as product improvements, research and analysis, and to help them provide you with more relevant experiences.” It also states, “Yahoo does not rent, sell, or share personal information about you with other people or non-affiliated companies except to provide products or services you've requested, when we have your permission, or under the following circumstances:” which include response to subpoenas, court orders, or legal process; transfer of information if Yahoo is acquired by or merged with another company; sharing of information with partners who work on behalf of or with Yahoo under confidentiality agreements, etc. However, the company does not disclose the reason for sharing each type of user information. Hence, partial credit is given. </t>
  </si>
  <si>
    <t xml:space="preserve">Partial. Tumblr’s Privacy Policy (Source 21) page provides explanation for sharing some information with third parties but not for each type of user information it shares. For example, the Policy page states, “In some cases, we share information that we store (such as IP Addresses) with third parties, such as service providers, consultants, and other agents ("Agents"), for the purposes of operating, enhancing, and improving the Services, and developing new products and services. For example, we may share information with service providers in order to fight spam, and third-party consultants may have access to information in the process of improving our processes and technology. Agents with whom we share such information for these reasons are generally bound by confidentiality obligations and, unless we tell you differently, our Agents do not have any right to use information we share with them beyond the scope and duration of what is necessary to assist us.” </t>
  </si>
  <si>
    <t>Partial. Yahoo’s Data Storage and Anonymization policy (Source 24) states that the company retains identifiable search user log data for 18 months and identifiable IP data for six months. It states that, "Other types of log data (ie not relating to search) (such as ad views, ad clicks, page views and page clicks) are retained for a longer period," but it does not specify how long. For this reason, it receives partial credit.</t>
  </si>
  <si>
    <t>Yes. Yahoo’s Data Storage and Anonymization policy (Source 24) states, “Yahoo’s policy is to de-identify search user log data within 18 months of collection, with limited exceptions to meet legal obligations… IP addresses within search user log data will be anonymized or deleted within 6 months from the time of collection.”</t>
  </si>
  <si>
    <t>Partial. Yahoo’s Data Storage and Anonymization policy (Source 24) explains, “Anonymization is a process of removing or replacing personal identifiers in data records so that the resulting data is no longer personally identifiable. This is also referred to as de-identification. We use these terms interchangeably. Yahoo uses a multi-step process to replace, truncate, or delete identifiers in order to de-identify data. We are committed to continuous improvements and implementation of our data protection and de-identification measures.” Yahoo’s Cookies and Similar Technologies page (Source 66) also states, “When you are signed-in to your Yahoo account, Yahoo associates your observed interests and activities with your Yahoo account using a process that keeps your personal information and your browsing information separate.” However, it does not provide additional details on the "multi-step process" it uses to de-identify data, nor does it explain the process it uses to separate personal information and browsing information. For this reason, it receives partial credit.</t>
  </si>
  <si>
    <t>No. Yahoo's Data Storage and Anonymization policy (Source 24) states that when a user deletes his or her account, "your account will be deactivated and then deleted from our user registration database." However, it does not specify that all user information will be deleted.</t>
  </si>
  <si>
    <t xml:space="preserve">Partial. Tumblr’s Privacy Policy (Source 21) explains, “Deleting your Account may not fully remove the content you have published from our systems, as caching of, backups of, copies of, or references to your Account Information may not be immediately removed. In addition, given the nature of sharing on the Services, some of the public activity on your Account prior to deletion (such as reblogs of your blog posts) may remain stored on our servers and accessible to the public.”  It further states, “You’ll do great things on Tumblr, surely, but if it ever comes time to say goodbye, then you’re free to delete your account at any time and for any reason. The deletion will be effective immediately, for the most part, but it might take a little while to scrub everything from our archives and backups,” indicating that deletion eventually occurs. However, since some of the information may remain stored on Tumblr’s servers, partial credit is given. </t>
  </si>
  <si>
    <t xml:space="preserve">Partial. Yahoo’s Data Storage and Anonymization policy (Source 24) states, “If you ask Yahoo to delete your Yahoo account, in most cases your account will be deactivated and then deleted from our user registration database in approximately 40 days with longer hold periods for accounts registered in: Australia or New Zealand (approx. 90 days); Brazil or Taiwan (approx. 180 days). This delay is necessary to discourage users from engaging in fraudulent activity.” It also states that "any information that we have copied may remain in back-up storage for some period of time after your deletion request." However, it does not specify how long this time period lasts. For this reason, it receives partial credit. </t>
  </si>
  <si>
    <t>No disclosure found. Tumblr states (Source 21), "The deletion will be effective immediately, for the most part, but it might take a little while to scrub everything from our archives and backups."</t>
  </si>
  <si>
    <t>24, 66</t>
  </si>
  <si>
    <t xml:space="preserve">Partial. Tumblr’s Privacy Policy (Source 21) has some sections indicating that users can sometimes control the company’s collection of user information. For example, it states, “We will always ask you whether it’s OK for us to collect and store your phone number… As another example, you can send us your mobile phone contact information through our mobile applications, which then allows us to provide you with a list of those contacts that use the Services so that you can “follow” their blogs. We will give you a choice as to whether or not you provide us such information, and we will disclose fully, within the appropriate feature, how we use that information.” However, since the company does not state that users can control each type of information collection, partial credit is given. </t>
  </si>
  <si>
    <t xml:space="preserve">Partial. Yahoo's Privacy Controls (Source 25) page states, “Utilize this tool to view what you've searched on in the past using our search technology, remove individual searches, clear your entire history from search assist use, or block further personalization of search assistance suggestions.” In addition, the Yahoo location management page (Source 82) provides information to users about how to delete their location settings, how to delete location permissions on their mobile device and how to delete locations collected from searches on other Oath properties. However, since the company does not specify if users can delete other types of information, partial credit is given.  </t>
  </si>
  <si>
    <t xml:space="preserve">Yes. Yahoo's Ad Interest Page (Source 26) states, "To make our ads more relevant and useful for you, we make educated guesses about your interests based on your activity on Yahoo’s sites and services. Some of the ads we show you reflect these interests. You can opt out of interest-based advertising, analysis of communications content for advertising purposes, and the sharing of your information with partners for data matching and appends using the tools on this page." It also provides a button for opting out of interest-based advertising. </t>
  </si>
  <si>
    <t xml:space="preserve">Yes. On the page "Tumblr Ads and You" (Source 83). the company explains: "You can define and adjust your interests—or opt-out of interest-based advertising all together—here, and set a location here." Since it is clear that users can opt out of targeted advertising, full credit is given. </t>
  </si>
  <si>
    <t xml:space="preserve">This represents a score improvement to "full credit" from "no disclosure found" in the 2017 Index, based on new disclosure that clarifies Tumblr's policy regarding targeted advertising. Since the release of the 2017 Index, Tumblr has published a page called "Tumblr Ads and You" (Source 83) which states that users can opt out of targeted advertising. Therefore, full credit is given in the 2018 Index for this element. </t>
  </si>
  <si>
    <t xml:space="preserve">No. Yahoo's Ad Interest Manager (Source 26) implies that targeted advertising is on by default by informing users how to opt out. </t>
  </si>
  <si>
    <t>No. The company gives users options to opt out of targeted advertising, which suggests that targeted advertising is the default setting.</t>
  </si>
  <si>
    <t>Marking this as "no" versus "no disclosure found" which does not represent a score change.</t>
  </si>
  <si>
    <t>20, 25, 26, 82</t>
  </si>
  <si>
    <t>21, 83</t>
  </si>
  <si>
    <t>Yes. According to Yahoo's "Save information from your Yahoo account" (Source 28) page, users can export data for mail, contacts, and calendars.</t>
  </si>
  <si>
    <t xml:space="preserve">Yes. Users can download their photos through the "Download photos in Flickr" (Source 30) page. </t>
  </si>
  <si>
    <t xml:space="preserve">Partial. Tumblr Backup app (Source 31) allows users to obtain a copy of their images and audio files, text content, and post data, as well as private messages. However, the app only runs on Mac computers. Hence, partial credit is given. </t>
  </si>
  <si>
    <t xml:space="preserve">Yes. Users can download their photos  through the "Download photos in Flickr" (Source 30) page. </t>
  </si>
  <si>
    <t xml:space="preserve">Yes. According to the "Save information from your Yahoo account" page (Source 28) users can download data for mail, contacts, and calendars. Users can export contacts in Yahoo CSV (Source 67); calendar information in ICS file format (Source 28); and emails in IMAP or POP (Source 29).
</t>
  </si>
  <si>
    <t>Yes. Users can download photos in .zip format</t>
  </si>
  <si>
    <t xml:space="preserve">Partial. The post that announced Tumblr Backup App (Source 31) states, "Unlike other publishing sites’ approach to backups, our goal was to create a useful copy of your blog’s content that can be viewed on any computer, burned to a CD, or hosted as an archive of static HTML files. Wherever possible, we use simple file formats. Our backup structure is optimized for Mac OS X’s Spotlight for searching and Quick Look for browsing, and we’ll try to use the same structure and achieve the same benefits on other platforms...Are you a programmer? Each post’s XML data, as specified by our API, is embedded inside an easily-parsed-out HTML comment in each post’s HTML file, in case you want to do anything cool with it." However, the app only runs on Mac computers. Hence, partial credit is given. </t>
  </si>
  <si>
    <t xml:space="preserve">No. Yahoo's "Save Information from your Yahoo account" page (Source 28) states,"When you close a Yahoo account, all of the information in that account is lost and can't be recovered. Make sure you save a copy of anything you want to keep before closing an account." The page, however, allows users to obtain only some information such as mail, calendar info, contacts, instant messages from Yahoo messenger, and group photos and files. </t>
  </si>
  <si>
    <t xml:space="preserve">No. The post that announced Tumblr Backup App (Source 31) states that not all data can be obtained by users. </t>
  </si>
  <si>
    <t>28, 29, 67</t>
  </si>
  <si>
    <t>22, 30</t>
  </si>
  <si>
    <t>21, 31</t>
  </si>
  <si>
    <t>Yes. Yahoo’s page on Beacons &amp; SDKs (Source 32) states, “Yahoo may collect information through beacons and SDKs on or off of Yahoo sites and app about your browsing activities, such as the site or app you are visiting, the address of the referrer page for the site you previously visited, the time you are visiting the site or app, your browsing environment and your display settings.” Further, Yahoo Analytics page (Source 69) reports "Analytic tools such as Yahoo Analytics, Advertising Insights, and Flurry from Yahoo use web beacons, cookies, and similar technologies to collect data about visitors to Yahoo's and our customer’s sites and apps. This data is sent to Yahoo by your web browser or app related to your interactions with Yahoo's or our customers' sites and apps. The data collected commonly includes information such as cookie data and/or device ID, IP address, time spent, links clicked, your location, apps on the device, or advertisements viewed on those sites and apps. This data is collected by Yahoo Analytics and other tools so that Yahoo can report statistical information and recognize unique users. This collection does not contain personally identifiable information such as first and last name combined, date of birth, or telephone number."</t>
  </si>
  <si>
    <t>Marking this as "no disclosure found" vs. "no credit," which does not constitute a score change. The 2017 evaluation applied information about users voluntarily connecting their Tumblr account to third party services. That is not what this indicator measures. This indicator measures whether the company discloses information about embedding its own widgets on other sites and collecting data in this manner. Since there is no disclosure on this in Tumblr's documents, this has been changed to "no disclosure found."</t>
  </si>
  <si>
    <t>Yes. Yahoo’s page on Beacons &amp; SDKs (Source 32) states, “Sites, apps, and HTML emails may contain a small snippet of code called a beacon or in mobile apps may be referred to as an SDK or Software Development Kit. In their simplest form, beacons and SDKs allow a site or app to transfer or collect information through a server request. Sites and apps may use beacons, SDKs, and cookies for many purposes, including site usage analytics, advertising auditing and reporting, and content and advertising personalization.”</t>
  </si>
  <si>
    <t xml:space="preserve">Partial. Yahoo’s page on Beacons &amp; SDKs (Source 32) states, “Sites, apps, and HTML emails may contain a small snippet of code called a beacon or in mobile apps may be referred to as an SDK or Software Development Kit. In their simplest form, beacons and SDKs allow a site or app to transfer or collect information through a server request. Sites and apps may use beacons, SDKs, and cookies for many purposes, including site usage analytics, advertising auditing and reporting, and content and advertising personalization.” However, Flickr Web Embeds (Source 34) states, "Also, we keep track of views of embedded photos and videos from external sites in Flickr stats so you get a sense for how popular your photos really are," without explaining how it is done. Hence, partial credit is given. </t>
  </si>
  <si>
    <t xml:space="preserve">This represents a score decline to "no disclosure found" from "partial credit" in the 2017 Index, based on a re-assessment of Yahoo's disclosure of user information collection through technical means. The 2017 evaluation applied information about users voluntarily connecting their Tumblr account to third party services. However, this indicator measures whether the company discloses information about embedding its own widgets on other sites and collecting data in this manner. Since no information could be found on Tumblr's website, this has been changed to "no disclosure found."
</t>
  </si>
  <si>
    <t>Yes. Yahoo’s page on Beacons &amp; SDKs (Source 32) discloses the purpose of information collection. For examples, it states, “To understand traffic patterns and how you use and interact with products and services; to improve Yahoo products and services; to optimize your browsing experience; etc.”</t>
  </si>
  <si>
    <t>Yes. Yahoo’s page on Beacons &amp; SDKs (Source 32) discloses the purpose of  information collection. For examples, it states, “To understand traffic patterns and how you use and interact with products and services; to improve Yahoo products and services; to optimize your browsing experience; etc.”Additionally, Flickr Web Embeds (Source 34) states, "Also, we keep track of views of embedded photos and videos from external sites in Flickr stats so you get a sense for how popular your photos really are."</t>
  </si>
  <si>
    <t xml:space="preserve">This represents a score decline to "no disclosure found" from "partial credit" in the 2017 Index, based on a re-assessment of Yahoo's disclosure of its collection of user information through technical means. The 2017 evaluation applied information about users voluntarily connecting their Tumblr account to third party services. However, this indicator measures whether the company discloses information about embedding its own widgets on other sites and collecting data in this manner. Since no information could be found on Tumblr's website, this has been changed to "no disclosure found." 
</t>
  </si>
  <si>
    <t xml:space="preserve">No. On April 30, 2014 Yahoo changed its policy (Source 33) to state that "As of today, web browser Do Not Track settings will no longer be enabled on Yahoo."  However, the same document has an update relating to Yahoo's partnership with Firefox : "As part of this partnership, we agreed to support Do Not Track (DNT) for Firefox users." Yahoo seems to support DNT, but only for Firefox users. Since the company does not support DNT for all browsers, it receives no credit. </t>
  </si>
  <si>
    <t>32, 33, 69</t>
  </si>
  <si>
    <t>32, 33, 34, 69</t>
  </si>
  <si>
    <t>Yes. On the Government Data Requests page (Source 85) under the heading "Emergency Requests," Oath states: "In addition to Government Data Requests, Oath sometimes receives requests from governments seeking information in emergency situations (i.e., the disclosure of information is sought to save a life or prevent serious physical harm)." The company also discloses that its processes for responding to all government requests for user data follow its Global Principles for Responding to Government Requests (Source 87), in which the company commits to "examine all appropriate options when faced with a government request that raises human rights concerns, including seeking clarification or modification or contesting the request."</t>
  </si>
  <si>
    <t xml:space="preserve">Yes. On the FAQ page (Source 86) Oath states: "Globally, Oath may disclose user data in response to valid legal process (such as a subpoena, court order, or search warrant) from a government agency. We carefully review all government requests to determine the appropriate scope of data to be provided and interpret the requests narrowly in an effort to produce the least amount of data necessary to comply with the request." </t>
  </si>
  <si>
    <t>Yes. On the Transparency Report FAQ page (Source 86), Oath states: "Globally, Oath may disclose user data in response to valid legal process (such as a subpoena, court order, or search warrant) from a government agency. We carefully review all government requests to determine the appropriate scope of data to be provided and interpret the requests narrowly in an effort to produce the least amount of data necessary to comply with the request. We have previously objected, and will continue to object, to process that is overbroad or inconsistent with applicable law. We may voluntarily disclose user data in the rare instance where we conclude that disclosure without delay is necessary to prevent imminent danger of death or serious physical injury to any person, as permitted by law." It also discloses the legal basis for such requests: "A Mutual Legal Assistance Treaty request or letter rogatory may be required to compel the disclosure of user data if a non-U.S. government agency is seeking the data."</t>
  </si>
  <si>
    <t>No disclosure found. In its Transparency FAQ (Source 86) Oath states, “ Oath requires non-government entities (e.g., private civil litigants) seeking user data to follow applicable legal process (e.g., obtaining a valid subpoena or court order) before disclosing any user data. When we receive valid legal process from non-government entities, we carefully review and narrowly interpret such requests in an effort to produce the least amount of data necessary to comply with the request..” However, this disclosure is taken into account in the elements regarding government and judicial requests. No disclosure could be found regarding Yahoo's process for responding to non-government and non-judicial requests.</t>
  </si>
  <si>
    <t xml:space="preserve">This represents a score decline to “no disclosure found” from “full credit” in the 2017 Index, due to a clarification of evaluation standards for this element for the 2018 Index. In the 2017 Index, Yahoo was given credit on this element for its disclosure related to requests submitted via legal processes from private civil litigants. However, in the 2018 Index, the standards for the elements on private requests were clarified to exclude information about private requests that are sent via court orders, including in civil cases, since RDR’s methodology considers those types of requests as government requests. Therefore, in the 2018 Index, every company is evaluated on its disclosure about requests it receives through non-governmental and non-judicial processes. No disclosure could be found regarding these processes for Oath.
</t>
  </si>
  <si>
    <t xml:space="preserve">This represents a score decline to “no disclosure found” from “full credit” in the 2017 Index, due to a clarification of evaluation standards for this element for the 2018 Index. In the 2017 Index, Tumblr was given credit on this element for stating that it does not respond to requests unless they come from government or law enforcement, implying it does not respond to requests from private parties. However, in the 2018 Index, the standards for the elements on private requests were clarified to exclude information about private requests that are sent via court orders, including in civil cases, since RDR’s methodology considers those types of requests as government requests. Therefore, in the 2018 Index, every company is evaluated on its disclosure about requests it receives through non-governmental and non-judicial processes. No disclosure could be found regarding these processes for Oath.
</t>
  </si>
  <si>
    <t xml:space="preserve">Yes. On Oath's FAQ page (Source 86) the company explains: "The Electronic Communications Privacy Act (“ECPA”) regulates how U.S. government agencies can use legal process to request user data from companies like Oath. We comply with ECPA when responding to requests for our users’ data that come from U.S. government agencies or foreign governments that obtain a U.S. legal process through diplomatic processes. We require adherence to the requirements of 18 U.S.C. § 2703 relating to the disclosure of basic subscriber information, content, and other customer records. All legal process submitted to us must be valid and comply with applicable substantive and procedural requirements for the issuance of that type of process. A Mutual Legal Assistance Treaty request or letter rogatory may be required to compel the disclosure of user data if a non-U.S. government agency is seeking the data."
</t>
  </si>
  <si>
    <t xml:space="preserve">This represents a score decline to “no disclosure found” from “full credit” in the 2017 Index, due to a clarification of evaluation standards for this element for the 2018 Index. In the 2017 Index, Tumblr was given credit on this element for stating that it does not respond to requests unless they come from government or law enforcement, implying it does not respond to requests from private parties. However, in the 2018 Index, the standards for the elements on private requests were clarified to exclude information about private requests that are sent via court orders, including in civil cases, since RDR’s methodology considers those types of requests as government requests. Therefore, in the 2018 Index, every company is evaluated on its disclosure about requests it receives through non-governmental and non-judicial processes. No disclosure could be found regarding these processes for Oath.
</t>
  </si>
  <si>
    <t>Yes. On Oath's Government Data Requests page (Source 85), it states: "Governments around the world request information about Oath users, usually in conjunction with criminal or civil investigations. We carefully scrutinize each request to make sure it complies with the law, and we push back on those requests that don’t satisfy our rigorous standards. When we disclose data, consistent with our Global Principles for Responding to Government Requests, we narrowly interpret the request and disclose only as much data as is necessary to comply with the request."</t>
  </si>
  <si>
    <t xml:space="preserve">Yes. On Oath's Government Data Requests page (Source 85), it states: "Governments around the world request information about Oath users, usually in conjunction with criminal or civil investigations. We carefully scrutinize each request to make sure it complies with the law, and we push back on those requests that don’t satisfy our rigorous standards. When we disclose data, consistent with our Global Principles for Responding to Government Requests, we narrowly interpret the request and disclose only as much data as is necessary to comply with the request." In addition, on the Global Principles page (Source 87) Oath discloses that it follows three principles when responding to requests for user data, including: "Minimize disclosure of user data and restrictions to freedom of expression online: We minimize the disclosure of user data and the restriction of user content by narrowly interpreting government requests in these areas. Protect human rights, including the rights to privacy and freedom of expression: We examine all appropriate options when faced with a government request that raises human rights concerns, including seeking clarification or modification or contesting the request."
</t>
  </si>
  <si>
    <t>This represents a score decline to “no disclosure found” from “full credit” in the 2017 Index, due to a clarification of evaluation standards for this element for the 2018 Index. In the 2017 Index, Yahoo was given credit on this element for its disclosure related to requests submitted via legal processes from private civil litigants. However, in the 2018 Index, the standards for the elements on private requests were clarified to exclude information about private requests that are sent via court orders, including in civil cases, since RDR’s methodology considers those types of requests as government requests. Therefore, in the 2018 Index, every company is evaluated on its disclosure about requests it receives through non-governmental and non-judicial processes. No disclosure could be found regarding these processes for Oath.</t>
  </si>
  <si>
    <t xml:space="preserve">Yes. Oath's Government Data Requests page (Source 85) and the FAQ page (Source 86) provide additional guidance on how the company implements its policies for government requests.  </t>
  </si>
  <si>
    <t>85, 86, 87</t>
  </si>
  <si>
    <t xml:space="preserve">Yes. Oath's Transparency Report downloadable data (Source 88) lists the number of requests by country. </t>
  </si>
  <si>
    <t>Partial. The new Oath transparency report includes numbers for Pen register/ trap and trace / title III requests, all of which are real-time requests, and includes separate numbers for stored user info requests. This type of data is only given for the U.S. report (Source 89), however, therefore partial credit.</t>
  </si>
  <si>
    <t>This represents a score improvement to "partial credit" from "no disclosure found" in the 2017 Index, due to improved disclosure in Oath's new transparency report. The new transparency report includes numbers for Pen register/ trap and trace / title III requests, all of which are real-time requests, and includes separate numbers for stored user info requests. In the 2018 Index, partial credit is given for this new disclosure, although only partial credit since the disclosure is only for the US report.</t>
  </si>
  <si>
    <t xml:space="preserve">Partial. For requests originating from foreign countries, the Oath Transparency Report (Source 88) lists the number of accounts specified in the request and its compliance rate. The U.S.-specific page of the Oath Transparency Report (Source 89) lists the number of National Security Letters and FISA requests Yahoo receives and the number of specified accounts in 0-499 ranges, due to legal restrictions. Hence, partial credit is given. </t>
  </si>
  <si>
    <t>This represents a score improvement to "partial credit" from "no disclosure found" in the 2017 Index, due to improved disclosure in Oath's new transparency report. In the 2017 Index, Tumblr received no credit for this element since Tumblr's transparency report did not include information about the number of accounts affected. Oath's new transparency report, released in December 2017, now encompasses several Oath properties including Tumblr. Therefore, in the 2018 Index Tumblr's score has been improved to partial credit in line with the rest of the services cover in the Index.</t>
  </si>
  <si>
    <t xml:space="preserve">Partial. The US-specific page of the Oath Transparency Report (Source 89) separates requests according to several categories of legal authority: FISA requests, National Security Letters (NSL) and Law Enforcement Data Requests, Emergency Requests, and Preservation Requests. However, since the company reports the number of NSL requests in bulk and does not differentiate between civil and criminal demands, partial credit is given. </t>
  </si>
  <si>
    <t>This represents a score decline to "partial credit" from "full credit" in the 2017 Index, due to a change in the company's disclosure where Tumblr is now covered under the Oath transparency report, which includes less detailed information on this element than the former Tumblr report. In the 2017 Index, Tumblr received full credit for this element based on disclosure about the legal processes through which the company received requests. Oath's new transparency report, released in December 2017, now encompasses several Oath properties including Tumblr. Therefore, in the 2018 Index Tumblr's score has been changed to partial credit in line with the rest of the services cover in the Index.</t>
  </si>
  <si>
    <t xml:space="preserve">Partial. The US-specific page of Oath's Transparency Report (Source 89) explains, "Law enforcement data requests include search warrants, court orders, and subpoenas issued in connection with criminal, as well as civil, investigations where a U.S. government entity at the national, state, or local level is the requestor." However, since the reported numbers do not differentiate between civil and criminal demands, partial credit is given.  </t>
  </si>
  <si>
    <t>This represents a change to "no disclosure found" from "N/A" in the 2017 Index, based on a clarification of standards for this element in the 2018 Index. In the 2017 Index, this element about private party requests was considered N/A for Tumblr because Tumblr states that it does not respond to requests unless they come from government or law enforcement, implying it does not respond to requests from private parties. However, in the 2018 Index, the standards for the elements on private requests were clarified to exclude information about private requests that are sent via court orders, including in civil cases, since RDR’s methodology considers those types of requests as government requests. Therefore, in the 2018 Index, every company is evaluated on its disclosure about requests it receives through non-governmental and non-judicial processes. No disclosure could be found regarding these processes for Oath.</t>
  </si>
  <si>
    <t xml:space="preserve">Partial. Oath's Transparency Report (Source 88) publishes the number of requests received and the number of requests with which it complied, broken down into several categories. However, since the company has not reported on FISA requests during the current reporting period (the company states that the additional detail that Oath can now disclose after the passage of USA Freedom Act is subject to a six-month reporting delay), partial credit is given. </t>
  </si>
  <si>
    <t>This represents a score improvement to "partial credit" from "no disclosure found" in the 2017 Index, due to improved disclosure in Oath's new transparency report. In the 2017 Index, Tumblr received no credit for this element since Tumblr's transparency report did not include information about the the number of requests with which the company complied. Oath's new transparency report, released in December 2017, now encompasses several Oath properties including Tumblr. Therefore, in the 2018 Index Tumblr's score has been improved to partial credit in line with the rest of the services covered in the Index.</t>
  </si>
  <si>
    <t xml:space="preserve">Yes. The US-specific page of Oath's Transparency Report (Source 89) explains its disclosure restrictions in connection with NSLs and FISA requests. </t>
  </si>
  <si>
    <t>Yes. Oath publishes Transparency Reports twice a year.</t>
  </si>
  <si>
    <t xml:space="preserve">Yes. This data can be downloaded as an Excel file. </t>
  </si>
  <si>
    <t>This represents a score improvement to "full credit" from "no" in the 2017 Index, due to improved disclosure in Oath's new transparency report. In the 2017 Index, Tumblr received no credit for this element since Tumblr's transparency report did not include data that could be exported as a structured data file. Oath's new transparency report, released in December 2017, now encompasses several Oath properties including Tumblr. Therefore, in the 2018 Index Tumblr's score has been improved to full credit in line with the rest of the services covered in the Index.</t>
  </si>
  <si>
    <t>88, 89</t>
  </si>
  <si>
    <t>Yes. In the Government Data Requests FAQ page (Source 86) Oath states: "It is our policy to explicitly notify users about third-party requests for their information prior to disclosure, and thereby provide users with an opportunity to challenge the request."</t>
  </si>
  <si>
    <t>This represents a change to "no disclosure found" from "N/A" in the 2017 Index, based on a clarification of standards for this element in the 2018 Index. In the 2017 Index, this element about private party requests was considered N/A for Tumblr because Tumblr stated that it does not respond to requests unless they come from government or law enforcement, implying it does not respond to requests from private parties. However, in the 2018 Index the definition of private party request has been clarified to specify that this means requests that the company receives through a non-judicial or non-government process. It is not clear from Oath's disclosure that the company does not respond to these types of requests. Therefore, no credit is given.</t>
  </si>
  <si>
    <t>Yes. In the Government Data Requests FAQ page (Source 86) Oath states: "It is our policy to explicitly notify users about third-party requests for their information prior to disclosure, and thereby provide users with an opportunity to challenge the request. In some cases, we may be prohibited by law from providing such notice, and in exceptional circumstances (e.g., imminent threats of life) we may elect not to provide notice."</t>
  </si>
  <si>
    <t xml:space="preserve">Partial. Yahoo’s Privacy Policy (Source 20, Confidentiality &amp; Security section) states, “We limit access to personal information about you to employees who we believe reasonably need to come into contact with that information to provide products or services to you or in order to do their jobs. We have physical, electronic, and procedural safeguards that comply with federal regulations to protect personal information about you.” The same point is reiterated at Security at Yahoo (Source 36) but none of the policies provide further details about limiting or monitoring employee access to data. Hence, partial credit is given. </t>
  </si>
  <si>
    <t>Yes. On the page "Users First - Our Vulnerabilities Disclosure Program" (Source 93), Yahoo states: "Our dedicated information security team, the Yahoo Paranoids, constantly assess the integrity of our systems by combatting known threats and remaining vigilant for unknown security vulnerabilities."</t>
  </si>
  <si>
    <t>This represents a score improvement to "full credit" from "no disclosure found" in the 2017 Index, due to disclosure not previously located. In the 2017 Index, Yahoo was given no credit on this element since researchers could not locate disclosure regarding the company's internal security team audits. However, in the 2018 Index, researchers found disclosure on the company's vulnerabilities program policy page (Source 93) which clearly states that the company has an internal team that conducts security audits. Therefore, full credit is given.</t>
  </si>
  <si>
    <t>20, 36, 93</t>
  </si>
  <si>
    <t xml:space="preserve">Yes. In Reporting Security Issues on Yahoo (Source 38), the company states that members of security community can report a technical vulnerability through Yahoo’s Bug Bounty Program page (Source 37), which provides guidelines for reporting on services and applications on Yahoo.com and Flickr.com among others (Tumblr is covered under a separate program). </t>
  </si>
  <si>
    <t>Yes. Tumblr's Bug Bounty program (Source 39) provides details about reporting security vulnerabilities including the types of eligible submissions and rewards.</t>
  </si>
  <si>
    <t xml:space="preserve">Yes. On its Bug Bounty Program page (Source 37) Yahoo states, “Reported bugs will be assessed by our security team to determine if they qualify for a reward. Please report a potential security issue immediately. Yahoo will consider the impact to the company and our users and will calculate the reward accordingly. Bug submissions will be reviewed within 30 days.” </t>
  </si>
  <si>
    <t>37, 38</t>
  </si>
  <si>
    <t xml:space="preserve">Yes. In 2014, Yahoo announced (Source 42), “Traffic moving between Yahoo data centers is fully encrypted as of March 31. In January, we made Yahoo Mail more secure by making browsing over HTTPS the default. In the last month, we enabled encryption of mail between our servers and other mail providers that support the SMTPTLS standard. The Yahoo Homepage and all search queries that run on the Yahoo Homepage and most Yahoo properties also have HTTPS encryption enabled by default.” </t>
  </si>
  <si>
    <t xml:space="preserve">Yes. In 2014, Yahoo announced (Source 42), “Traffic moving between Yahoo data centers is fully encrypted as of March 31. The Yahoo Homepage and all search queries that run on the Yahoo Homepage and most Yahoo properties also have HTTPS encryption enabled by default.” </t>
  </si>
  <si>
    <t>Yes. Tumblr's Encryption page (Source 45) states: "You already have SSL enabled on your dashboard and all new blogs are served over SSL by default."</t>
  </si>
  <si>
    <t xml:space="preserve">This represents a score improvement to "full credit" from "partial credit" in the 2017 Index, based on improved disclosure regarding Tumblr's encryption policies. In the 2017 Index, Tumblr's policy stated that users had to select to serve their Tumblr blog over SSL; however, in the 2018 Index this policy now states that Tumblr blogs are served over SSL by default, therefore full credit is given in the 2018 Index. </t>
  </si>
  <si>
    <t xml:space="preserve">Yes. In 2014, Yahoo announced (Source 42), “We implemented the latest in security best-practices, including supporting TLS 1.2, Perfect Forward Secrecy and a 2048-bit RSA key for many of our global properties such as Homepage, Mail and Digital Magazines. </t>
  </si>
  <si>
    <t>No disclosure found. In 2014, Yahoo announced (Source 42), “We implemented the latest in security best-practices, including supporting TLS 1.2, Perfect Forward Secrecy and a 2048-bit RSA key for many of our global properties such as Homepage, Mail and Digital Magazines. We are currently working to bring all Yahoo sites up to this standard.” However, there is no evidence that Yahoo implemented Perfect Forward Secrecy for Flickr.</t>
  </si>
  <si>
    <t>No disclosure found. In 2015, Yahoo announced (Source 44) that it planned to roll out an an end-to-end (e2e) encryption extension for Yahoo Mail by the end of the year. However, no disclosure was found on the company's website confirming whether this occurred. A San Francisco Chronicle article published in January 2017 suggests that the e2e feature has not been rolled out to users (Source 78)</t>
  </si>
  <si>
    <t xml:space="preserve">This represents a score decline to “no disclosure found" from full credit due to a re-assessment of Yahoo’s disclosure on this element. In 2017, Yahoo was awarded full credit on this element based on a blog post by the company reporting it would roll out an E2E encryption plugin for Yahoo Mail. However, the plugin was not available for use at the time of the 2018 Index research, and researchers in 2018 were also unable to find any information about whether Yahoo Mail offers E2E encryption, therefore the company receives no credit on this element in 2018. </t>
  </si>
  <si>
    <t>This represents a score change to "no disclosure found" from "N/A" due to a re-assessment of the company's disclosure. Flickr has a private messaging feature and therefore should be evaluated on whether or not users can secure their private content using end-to-end encryption.</t>
  </si>
  <si>
    <t>This represents a score change to "no disclosure found" from "N/A" due to a re-assessment of company disclosure. Tumblr has a private messaging feature and therefore should be evaluated on whether or not users can secure their private content using end-to-end encryption.</t>
  </si>
  <si>
    <t>This represents a score change to "no disclosure found" from "N/A" due to a re-assessment of company disclosure. Flickr has a private messaging feature and therefore should be evaluated on whether or not users can secure their private content using end-to-end encryption.</t>
  </si>
  <si>
    <t xml:space="preserve">36, 42, 44, 78 </t>
  </si>
  <si>
    <t>Yes. Security at Yahoo (Source 36) has a section on second sign-in verification stating, "You may turn on a setting that requires a second piece of information such as a code sent via SMS - in addition to your password - when signing in to your account from a device or location we don’t recognize."</t>
  </si>
  <si>
    <t>Yes. Tumblr account security page (Source 72, two-factor authentication section) states, “Two-factor authentication (TFA) makes it especially difficult for anyone other than you (e.g., hackers, exes, et al) to access your Tumblr account. Aside from your regular login info, you'll need a couple extra things to get to your Dashboard: Your phone (which you've hopefully password-protected) and a unique, single-use code (sent via text or generated by an authenticator app).”</t>
  </si>
  <si>
    <t xml:space="preserve">Yes. The company informs users in the "Find and remove unusual activity on your Yahoo account" page of its help center (Source 46) that users can check recent account activity and view its IP address, as well as the date and time it was collected. </t>
  </si>
  <si>
    <t xml:space="preserve">Yes. Tumblr account security page (Source 73, account activity section) explains how users can view their account activity. </t>
  </si>
  <si>
    <t>Yes. The company states (Source 47), "If Yahoo detects unusual activity, unsuccessful access attempts, or changes to settings, we'll send a notification to your account and recovery emails."</t>
  </si>
  <si>
    <t xml:space="preserve">Partial. Tumblr account security page (Source 73, account activity section) states, “To keep tabs on your account activity, make sure you have 'Email me about account activity' turned on in account settings so you’ll get an email when someone logs into your account, your password is changed, or a new app is authorized.” The statement indicates that Tumblr notifies users only if they turn on “Email me about account activity.”  Hence, partial credit is given. </t>
  </si>
  <si>
    <t>36, 46, 47</t>
  </si>
  <si>
    <t xml:space="preserve">Yes. The Security section of the Yahoo Safety Center (Source 48) and security resources (Source 49) in its help center contain recommendations on how to protect privacy, prevent identity theft and phishing, and report security threats. </t>
  </si>
  <si>
    <t xml:space="preserve">Yes. Tumblr account security page has a section (Source 74) called “Protecting your Account,” which gives a list of recommendations on safety and security such as setting up good passwords and two-factor authentication, among others. </t>
  </si>
  <si>
    <t>Oath (group)</t>
  </si>
  <si>
    <t>Oath (group) - FoE (G-indicators)</t>
  </si>
  <si>
    <t>Oath (group) - Privacy (G-indicators)</t>
  </si>
  <si>
    <t>Yahoo Mail (service) - FoE (G-indicators)</t>
  </si>
  <si>
    <t>Yahoo Mail (service) - Privacy (G-indicators)</t>
  </si>
  <si>
    <t>Flickr (service) - FoE (G-indicators)</t>
  </si>
  <si>
    <t>Flickr (service) - Privacy (G-indicators)</t>
  </si>
  <si>
    <t>Tumblr (service) - FoE (G-indicators)</t>
  </si>
  <si>
    <t>Tumblr (service) - Privacy (G-indicators)</t>
  </si>
  <si>
    <t>Yahoo Terms of Service</t>
  </si>
  <si>
    <t>https://policies.yahoo.com/us/en/yahoo/terms/utos/index.htm</t>
  </si>
  <si>
    <t>The webpage was last updated on 06/13/2017</t>
  </si>
  <si>
    <t>Yahoo Communications Terms</t>
  </si>
  <si>
    <t>https://policies.yahoo.com/xw/en/yahoo/terms/product-atos/comms/index.htm</t>
  </si>
  <si>
    <t>Flickr Community Guidelines</t>
  </si>
  <si>
    <t>https://www.flickr.com/help/guidelines</t>
  </si>
  <si>
    <t>The webpage was published on 10/1/2014</t>
  </si>
  <si>
    <t>Tumblr Terms of Service</t>
  </si>
  <si>
    <t>https://www.tumblr.com/policy/en/terms-of-service</t>
  </si>
  <si>
    <t>The webpage was last updated on 06/23/2017</t>
  </si>
  <si>
    <t>Tumblr Community Guidelines</t>
  </si>
  <si>
    <t>https://www.tumblr.com/policy/en/community</t>
  </si>
  <si>
    <t>The webpage was last updated on 06/19/2017</t>
  </si>
  <si>
    <t>Yahoo Community Guidelines</t>
  </si>
  <si>
    <t>https://policies.yahoo.com/us/en/yahoo/guidelines/index.htm</t>
  </si>
  <si>
    <t>No date is provided.</t>
  </si>
  <si>
    <t>Yahoo Transparency FAQs</t>
  </si>
  <si>
    <t>https://transparency.yahoo.com/faq</t>
  </si>
  <si>
    <t>Tumblr Government Transparency Report</t>
  </si>
  <si>
    <t>https://static.tumblr.com/zyubucd/CIjopeea7/transparencyreport2016b.pdf</t>
  </si>
  <si>
    <t>May 9, 2017</t>
  </si>
  <si>
    <t>Tumblr Copyright and Trademark Transparency Report</t>
  </si>
  <si>
    <t>https://static.tumblr.com/zyubucd/lCyopeeal/iptransparencyreport2016b.pdf</t>
  </si>
  <si>
    <t>Yahoo Law Enforcement Response Guidelines</t>
  </si>
  <si>
    <t>https://transparency.yahoo.com/law-enforcement-guidelines/us</t>
  </si>
  <si>
    <t>No date is provided</t>
  </si>
  <si>
    <t>Yahoo Government Removal Requests</t>
  </si>
  <si>
    <t>https://transparency.yahoo.com/government-removal-requests</t>
  </si>
  <si>
    <t>Yahoo Global Principles for Responding to Government Requests</t>
  </si>
  <si>
    <t>https://transparency.yahoo.com/principles</t>
  </si>
  <si>
    <t>Yahoo Copyright and IP Policy</t>
  </si>
  <si>
    <t>https://policies.yahoo.com/us/en/yahoo/ip/index.htm</t>
  </si>
  <si>
    <t>Yahoo Report abusive articles comments</t>
  </si>
  <si>
    <t>https://help.yahoo.com/kb/report-inappropriate-comment-abuse-sln6657.html</t>
  </si>
  <si>
    <t>Report abuse on Yahoo Answers</t>
  </si>
  <si>
    <t>https://help.yahoo.com/kb/account/report-abuse-yahoo-answers-sln4218.html</t>
  </si>
  <si>
    <t>Tumblr Law Enforcement Guidelines</t>
  </si>
  <si>
    <t>https://www.tumblr.com/docs/en/law_enforcement</t>
  </si>
  <si>
    <t>Tumblr, Reporting offensive content</t>
  </si>
  <si>
    <t>https://tumblr.zendesk.com/hc/en-us/articles/226270628-Reporting-offensive-content</t>
  </si>
  <si>
    <t>Yahoo Sign-up Page</t>
  </si>
  <si>
    <t>https://help.yahoo.com/kb/SLN2056.html</t>
  </si>
  <si>
    <t>No data is provided</t>
  </si>
  <si>
    <t>Yahoo Privacy Policy</t>
  </si>
  <si>
    <t>https://policies.yahoo.com/us/en/yahoo/privacy/index.htm</t>
  </si>
  <si>
    <t>The page was last updated on 6/13/2017</t>
  </si>
  <si>
    <t>Tumblr Privacy Policy</t>
  </si>
  <si>
    <t>https://www.tumblr.com/policy/en/privacy</t>
  </si>
  <si>
    <t>Flickr Privacy Practices</t>
  </si>
  <si>
    <t>https://policies.yahoo.com/us/en/yahoo/privacy/products/flickr/index.htm</t>
  </si>
  <si>
    <t>Yahoo Third Parties page</t>
  </si>
  <si>
    <t>https://policies.yahoo.com/us/en/yahoo/privacy/topics/thirdparties/index.htm</t>
  </si>
  <si>
    <t>Data Storage and Anonymization</t>
  </si>
  <si>
    <t>https://policies.yahoo.com/us/en/yahoo/privacy/topics/datastorage/index.htm</t>
  </si>
  <si>
    <t>Yahoo Privacy Controls</t>
  </si>
  <si>
    <t>https://policies.yahoo.com/us/en/yahoo/privacy/tools/index.htm</t>
  </si>
  <si>
    <t>Yahoo Ad Interest Manager</t>
  </si>
  <si>
    <t>https://aim.yahoo.com/aim/us/en/optout/</t>
  </si>
  <si>
    <t>Yahoo Mail FAQ</t>
  </si>
  <si>
    <t>https://policies.yahoo.com/us/en/yahoo/privacy/products/mail/faq/index.htm</t>
  </si>
  <si>
    <t>Save information from your Yahoo account</t>
  </si>
  <si>
    <t>https://help.yahoo.com/kb/SLN15129.html</t>
  </si>
  <si>
    <t>Backup email options in Yahoo Mail</t>
  </si>
  <si>
    <t>https://help.yahoo.com/kb/SLN5033.html</t>
  </si>
  <si>
    <t>Download photos in Flickr</t>
  </si>
  <si>
    <t>https://help.yahoo.com/kb/flickr/download-photos-flickr-sln7291.html?impressions=true</t>
  </si>
  <si>
    <t>Tumblr Backups</t>
  </si>
  <si>
    <t>https://staff.tumblr.com/post/286303145/tumblr-backup-mac-beta</t>
  </si>
  <si>
    <t>12/16/2009</t>
  </si>
  <si>
    <t>Yahoo Beacons &amp; SDKs</t>
  </si>
  <si>
    <t>https://policies.yahoo.com/us/en/yahoo/privacy/topics/webbeacons/</t>
  </si>
  <si>
    <t>Yahoo DNT</t>
  </si>
  <si>
    <t>https://yahoopolicy.tumblr.com/post/84363620568/yahoos-default-a-personalized-experience</t>
  </si>
  <si>
    <t>04/30/2014</t>
  </si>
  <si>
    <t>Flickr Web Embeds</t>
  </si>
  <si>
    <t>http://blog.flickr.net/en/2013/12/18/flickr-web-embeds/</t>
  </si>
  <si>
    <t>12/18/2013</t>
  </si>
  <si>
    <t>Yahoo Government Data Requests</t>
  </si>
  <si>
    <t>https://transparency.yahoo.com/government-data-requests</t>
  </si>
  <si>
    <t>No date is provided (most likely December 2016)</t>
  </si>
  <si>
    <t>Security at Yahoo</t>
  </si>
  <si>
    <t>https://policies.yahoo.com/us/en/yahoo/privacy/topics/security/index.htm</t>
  </si>
  <si>
    <t>Yahoo Bug Bounty Program</t>
  </si>
  <si>
    <t>https://hackerone.com/yahoo</t>
  </si>
  <si>
    <t>The page was last updated on 8/1/2017</t>
  </si>
  <si>
    <t>Reporting Security Issues on Yahoo</t>
  </si>
  <si>
    <t>https://safety.yahoo.com/Security/REPORTING-ISSUES.html</t>
  </si>
  <si>
    <t>Tumblr Bug Bounty Program</t>
  </si>
  <si>
    <t>https://tumblr.zendesk.com/hc/en-us/articles/234583348-Bug-Bounty-Program</t>
  </si>
  <si>
    <t>The page was last updated on 8/6/2017</t>
  </si>
  <si>
    <t>Security Resources on Yahoo</t>
  </si>
  <si>
    <t>https://safety.yahoo.com/Security/SECURITY_RESOURCES.html</t>
  </si>
  <si>
    <t>Tumblr Security and Exploit Reports</t>
  </si>
  <si>
    <t>https://www.tumblr.com/security</t>
  </si>
  <si>
    <t>Status Update: Encryption at Yahoo</t>
  </si>
  <si>
    <t>https://yahoo.tumblr.com/post/81529518520/status-update-encryption-at-yahoo</t>
  </si>
  <si>
    <t>User-Focused Security: End-to-End Encryption Extension for Yahoo Mail)</t>
  </si>
  <si>
    <t>https://yahoo.tumblr.com/search/yahoo%20mail%20end%20to%20end%20encryption</t>
  </si>
  <si>
    <t>3/15/2015</t>
  </si>
  <si>
    <t>8/9/0107</t>
  </si>
  <si>
    <t>Tumblr Account Security: Encryption</t>
  </si>
  <si>
    <t>https://tumblr.zendesk.com/hc/en-us/articles/226273528-Encryption</t>
  </si>
  <si>
    <t>The page was last updated on 8/8/2017</t>
  </si>
  <si>
    <t>Find and remove unusual activity on your Yahoo account</t>
  </si>
  <si>
    <t>https://help.yahoo.com/kb/recent-activity-page-sln2073.html</t>
  </si>
  <si>
    <t>Received an access notification</t>
  </si>
  <si>
    <t>https://help.yahoo.com/kb/SLN7125.html</t>
  </si>
  <si>
    <t>Safety Center: Security</t>
  </si>
  <si>
    <t>https://safety.yahoo.com/Security/index.htm</t>
  </si>
  <si>
    <t>Secure your Yahoo account</t>
  </si>
  <si>
    <t>https://help.yahoo.com/kb/SLN2080.html</t>
  </si>
  <si>
    <t>Yahoo Users First</t>
  </si>
  <si>
    <t xml:space="preserve">https://transparency.yahoo.com/users-first/#usersfirst </t>
  </si>
  <si>
    <t>Tumblr Transparency Report Page</t>
  </si>
  <si>
    <t>https://www.tumblr.com/transparency</t>
  </si>
  <si>
    <t>Working to redefine “business as usual”</t>
  </si>
  <si>
    <t>https://yahoobhrp.tumblr.com/post/161507454224/working-to-redefine-business-as-usual</t>
  </si>
  <si>
    <t>Yahoo Human Rights Program: About us</t>
  </si>
  <si>
    <t>https://yahoobhrp.tumblr.com/post/75544734087/yahoo-business-human-rights-program-yahoo</t>
  </si>
  <si>
    <t>No datae is provided</t>
  </si>
  <si>
    <t>Yahoo's Code of Ethics</t>
  </si>
  <si>
    <t>http://files.shareholder.com/downloads/YHOO/2872192808x0x239565/4F32DDD0-82E5-47C2-AC71-75403EBBB404/CodeOfEthics_Ext_1008.pdf</t>
  </si>
  <si>
    <t>Yahoo Human Rights Impact Assessments</t>
  </si>
  <si>
    <t>https://yahoobhrp.tumblr.com/post/75507678786/human-rights-impact-assessments-yahoo-has</t>
  </si>
  <si>
    <t>GNI Public Report on the 2015/2016 Independent Company Assessments</t>
  </si>
  <si>
    <t>GNI Board of Directors</t>
  </si>
  <si>
    <t>http://globalnetworkinitiative.org/content/gni-board-directors</t>
  </si>
  <si>
    <t>Yahoo Once Again Meets Its GNI Commitments to Online Free Expression and Privacy</t>
  </si>
  <si>
    <t>https://yahoobhrp.tumblr.com/post/147074104524/yahoo-once-again-meets-its-gni-commitments-to</t>
  </si>
  <si>
    <t>Global Government Surveillance Reform</t>
  </si>
  <si>
    <t>https://www.reformgovernmentsurveillance.com/</t>
  </si>
  <si>
    <t>Yahoo Help: Appeal a violation notice</t>
  </si>
  <si>
    <t>https://help.yahoo.com/kb/SLN4211.html</t>
  </si>
  <si>
    <t>Yahoo Counter Notification</t>
  </si>
  <si>
    <t>https://policies.yahoo.com/us/en/yahoo/ip/counter-notification/index.htm</t>
  </si>
  <si>
    <t>Help Central: Reactivate a Yahoo account</t>
  </si>
  <si>
    <t>https://help.yahoo.com/kb/SLN2624.html</t>
  </si>
  <si>
    <t>Tumblr Privacy Violation</t>
  </si>
  <si>
    <t>https://www.tumblr.com/abuse/privacy</t>
  </si>
  <si>
    <t>Cookies and Similar Technologies</t>
  </si>
  <si>
    <t>https://policies.yahoo.com/us/en/yahoo/privacy/topics/cookies/index.htm</t>
  </si>
  <si>
    <t>Import and export contacts in Yahoo Mail</t>
  </si>
  <si>
    <t>https://help.yahoo.com/kb/SLN22580.html</t>
  </si>
  <si>
    <t>DMCA Copyright Notifications</t>
  </si>
  <si>
    <t>https://www.tumblr.com/dmca</t>
  </si>
  <si>
    <t>9/13/2017</t>
  </si>
  <si>
    <t>Yahoo Analytics</t>
  </si>
  <si>
    <t>https://policies.yahoo.com/us/en/yahoo/privacy/topics/analytics/index.htm</t>
  </si>
  <si>
    <t>Important Security Information for Yahoo Users</t>
  </si>
  <si>
    <t>https://yahoo-security.tumblr.com/post/154479347085/important-security-information-for-yahoo-users</t>
  </si>
  <si>
    <t>12/14/2016</t>
  </si>
  <si>
    <t>Tumblr Staff Posts</t>
  </si>
  <si>
    <t>https://staff.tumblr.com/post/144263069415/we-recently-learned-that-a-third-party-had</t>
  </si>
  <si>
    <t>Tumblr Account Security: Two-factor Authentication</t>
  </si>
  <si>
    <t>https://tumblr.zendesk.com/hc/en-us/articles/226270148-Two-factor-authentication</t>
  </si>
  <si>
    <t>Tumblr Account Security: Account Activity</t>
  </si>
  <si>
    <t>https://tumblr.zendesk.com/hc/en-us/articles/226271988-Account-activity</t>
  </si>
  <si>
    <t>Tumblr Account Security: Protecting your account</t>
  </si>
  <si>
    <t>https://tumblr.zendesk.com/hc/en-us/articles/226178987-Protecting-your-account</t>
  </si>
  <si>
    <t>Closed Captioning Feedback</t>
  </si>
  <si>
    <t>https://policies.yahoo.com/us/en/yahoo/cc/index.htm</t>
  </si>
  <si>
    <t>Yahoo TOS - Spanish</t>
  </si>
  <si>
    <t>https://policies.yahoo.com/us/es/yahoo/terms/utos/index.htm</t>
  </si>
  <si>
    <t>6/13/2017</t>
  </si>
  <si>
    <t>Yahoo Privacy Policy - Spanish</t>
  </si>
  <si>
    <t>https://policies.yahoo.com/us/es/yahoo/privacy/index.htm</t>
  </si>
  <si>
    <t>SF Chronicle story on E2E email encryption</t>
  </si>
  <si>
    <t>http://www.sfchronicle.com/business/article/Yahoo-Google-still-working-on-end-to-end-10872573.php</t>
  </si>
  <si>
    <t>1/21/2017</t>
  </si>
  <si>
    <t>Oath Business and Human Rights Program</t>
  </si>
  <si>
    <t>https://www.oath.com/our-story/business-and-human-rights/</t>
  </si>
  <si>
    <t>1/23/2018</t>
  </si>
  <si>
    <t>79a</t>
  </si>
  <si>
    <t>Oath Business and Human Rights Program (slide 3)</t>
  </si>
  <si>
    <t>Our Oath: Put Consumers First</t>
  </si>
  <si>
    <t>https://transparency.oath.com/our-oath-put-consumers-first.html</t>
  </si>
  <si>
    <t>Oath Standards of Business Conduct</t>
  </si>
  <si>
    <t>https://s.aolcdn.com/oath/global/Oath_SBC_10-19-17.pdf</t>
  </si>
  <si>
    <t>Yahoo location management tool</t>
  </si>
  <si>
    <t>https://policies.yahoo.com/us/en/yahoo/privacy/topics/location/</t>
  </si>
  <si>
    <t>Tumblr Ads and You</t>
  </si>
  <si>
    <t>https://tumblr.zendesk.com/hc/en-us/articles/231707827-Tumblr-ads-and-you</t>
  </si>
  <si>
    <t>Oath HRIAs</t>
  </si>
  <si>
    <t>https://www.oath.com/our-story/business-and-human-rights/our-initiatives/hria/</t>
  </si>
  <si>
    <t>Oath Transparency Report - Gov Data Requests</t>
  </si>
  <si>
    <t>https://transparency.oath.com/government-data-requests.html</t>
  </si>
  <si>
    <t>Oath Transparency Report - FAQ and Glossary</t>
  </si>
  <si>
    <t>https://transparency.oath.com/faq-glossary.html</t>
  </si>
  <si>
    <t>Oath - Global Principles for Responding to Gov Requests</t>
  </si>
  <si>
    <t>https://transparency.oath.com/global-principles.html</t>
  </si>
  <si>
    <t>Oath Government Data Requests - Data</t>
  </si>
  <si>
    <t>Oath Government Data Requests - US report</t>
  </si>
  <si>
    <t>https://transparency.oath.com/US-JAN-JUN-2017.html</t>
  </si>
  <si>
    <t>Yahoo Content Moderation policy</t>
  </si>
  <si>
    <t>https://safety.yahoo.com/Resources/CONTENT-MODERATION-YAHOO.html</t>
  </si>
  <si>
    <t>1/28/2018</t>
  </si>
  <si>
    <t>Oath BHRP - Our approach</t>
  </si>
  <si>
    <t>https://www.oath.com/our-story/business-and-human-rights/our-program/</t>
  </si>
  <si>
    <t>Oath - The GNI principles</t>
  </si>
  <si>
    <t>https://www.oath.com/our-story/business-and-human-rights/our-initiatives/gni/</t>
  </si>
  <si>
    <t>Users First - Our Vulnerabilities Disclosure Program</t>
  </si>
  <si>
    <t>https://yahoopolicy.tumblr.com/post/104777538533/users-first-our-vulnerability-disclosure-policy</t>
  </si>
  <si>
    <t>Oath Transparency Report - Government Removal Requests</t>
  </si>
  <si>
    <t>https://transparency.oath.com/government-removal-requests.html</t>
  </si>
  <si>
    <t>Tumblr Transparency Report - Copyright and Trademark</t>
  </si>
  <si>
    <t>https://static.tumblr.com/uhwk34h/idlp19nvc/iptransparencyreport2017b_2.pdf</t>
  </si>
  <si>
    <t>GNI participants</t>
  </si>
  <si>
    <t>https://globalnetworkinitiative.org/participants/index.php</t>
  </si>
  <si>
    <t>Yahoo Help Center</t>
  </si>
  <si>
    <t>https://help.yahoo.com/kb/SLN6349.html</t>
  </si>
  <si>
    <t>Yahoo Terms of Service - Jan 2018 update</t>
  </si>
  <si>
    <t>Group - Ooredoo - Freedom of Expression</t>
  </si>
  <si>
    <t>Group - Ooredoo - Privacy</t>
  </si>
  <si>
    <t>OperatingCo - Ooredoo Qatar - Freedom of Expression</t>
  </si>
  <si>
    <t>OperatingCo - Ooredoo Qatar - Privacy</t>
  </si>
  <si>
    <t>No disclosure found. According to Section 10.6.1 of its Code of Ethics (Source 7), Ooredoo Qatar has a whistleblower policy. However, there is no reference to freedom of expression or privacy concerns. Further, the company has made no other general commitments to freedom of expression and privacy.</t>
  </si>
  <si>
    <t>Partial. In Section 23 of the general terms of service (Source 1), Ooredoo Qatar discloses how users can submit a complaint: "If you have a complaint about the Service, associated equipment or facilities, you agree to provide us with an opportunity to resolve your claim by sending us a written description of your complaint or contacting us at any of Ooredoo’s Retail Outlets, Contact Centre or the Customer Care webpage on the Ooredoo Website at ooredoo.qa." However, the company does not explain the process for receiving complaints. For this reason, partial credit is given.</t>
  </si>
  <si>
    <t>No disclosure found. The company does not clearly disclose that its process includes complaints related to freedom of expression or privacy.</t>
  </si>
  <si>
    <t>No disclosure found. The general terms of service (Source 1) state that if users have a complaint "about the Service, associated equipment or facilities, they agree to provide the company with an opportunity to resolve their claim". However, the company does not disclose its process for responding to complaints.</t>
  </si>
  <si>
    <t xml:space="preserve">Yes. Ooredoo Qatar's terms of service  (Sources 1, 2) can be accessed by clicking on General Terms and Conditions at the bottom of the homepage. The terms apply to "any telecommunications services..., as well as any related software, content, or equipment" provided by the company. </t>
  </si>
  <si>
    <t xml:space="preserve">Yes. Ooredoo Qatar's terms of service (Sources 1, 2) can be accessed by clicking on General Terms and Conditions at the bottom of the homepage. The terms apply to "any telecommunications services..., as well as any related software, content, or equipment" provided by the company. </t>
  </si>
  <si>
    <t xml:space="preserve">Yes. Ooredoo Qatar's Terms of Service (Sources 1, 2) can be accessed by clicking on General Terms and Conditions at the bottom of the homepage. The terms apply to "any telecommunications services..., as well as any related software, content, or equipment" provided by the company. </t>
  </si>
  <si>
    <t>Yes. Ooredoo Qatar's terms of service (Sources 1, 2) are available in both Arabic and English.</t>
  </si>
  <si>
    <t>Yes. The terms of service (Sources 1, 2) are written in a clear and understandable manner, and the font size makes them easy to read. In addition, the company uses section headers and short sentences and paragraphs that make it easy for users to find information.</t>
  </si>
  <si>
    <t>Partial credit. Ooredoo Qatar states the following (Source 1): " Ooredoo may, from time to time and consistent with its obligations under the Applicable Regulatory Framework and the approval of ictQATAR, if required, (a) modify the fees and charges contained in the Service Tariff or (b) Make changes to these General Terms and Conditions with reasonable notice to you." However, the company does not clarify what it means by "reasonable notice." It therefore receives partial credit.</t>
  </si>
  <si>
    <t xml:space="preserve">No disclosure found. Ooredoo Qatar states the following (Source 1): " Ooredoo may, from time to time and consistent with its obligations under the Applicable Regulatory Framework and the approval of ictQATAR, if required, (a) modify the fees and charges contained in the Service Tariff or (b) Make changes to these General Terms and Conditions with reasonable notice to you." However, the company does not disclose whether and how it will directly notify users. </t>
  </si>
  <si>
    <t>No disclosure found. Ooredoo Qatar states the following (Source 1): " Ooredoo may, from time to time and consistent with its obligations under the Applicable Regulatory Framework and the approval of ictQATAR, if required, (a) modify the fees and charges contained in the Service Tariff or (b) Make changes to these General Terms and Conditions with reasonable notice to you." However, the company does not disclose a timeframe within which it provides prior notification.</t>
  </si>
  <si>
    <t>Yes. In section 12 of the terms of service (Source 1), Ooredoo Qatar lists a number of activities it does not permit. This includes " to send, knowingly receive, upload, download, or use any material that is offensive, abusive, defamatory obscene, menacing or illegal", " to violate any copyright or other intellectual property rights of any person", and "to access or to attempt to access any computer system or network or any private information resources unlawfully, for unlawful purposes or without the consent of the holder of such information or resources". (Source 1)</t>
  </si>
  <si>
    <t>Yes. In section 16 of the general terms of service (Source 1), the company clarifies the reasons it mays suspend, restrict or disconnect the service: "16.1 If the Subscriber exceeds his applicable credit limit, or fails to pay his bill or other Ooredoo charges; 16.2 If the Subscriber breaches any of the Service conditions, in particular, Article 12 (Use of Ooredoo Services and Equipment); 16.3 if Ooredoo ceases to provide the Service to the public for any reason, taking into account its relevant obligations under the Applicable Regulatory Framework; or 16.4 if any competent authority prohibits the provision of the Service in Qatar."</t>
  </si>
  <si>
    <t>Partial. Article 15 of the general terms of service (Source 1) states that the company "may occasionally need to interrupt the Service for scheduled required maintenance, test procedures or other technical work, including network upgrades. Ooredoo will endeavour to notify you 24 hours in advance of such disruption where possible." However, in sections 16.3 and 16.4, the company states it may "cease to provide the Service to the public for any reason, taking into account its relevant obligations under the Applicable Regulatory Framework; or if any competent authority prohibits the provision of the Service in Qatar." Given that the company does not clearly explain all circumstances under which it may shut down services, it receives partial credit.</t>
  </si>
  <si>
    <t>Yes. The Hala prepaid service website (Source 9) states the following: "Buy a Hala package from our eShop online, or pop in at any of our shops or authorised dealers and bring a copy of your national ID, passport or your residence permit." Users are also required to submit a passport or national ID number to create a "My Ooredoo" account (Source 11).</t>
  </si>
  <si>
    <t>9, 10, 11, 12</t>
  </si>
  <si>
    <t>No disclosure found. The only privacy policy located covers the company's website only (Sources 4 and 5). A short section on personal information and data processing can be found in the general Terms and Conditions  (Sources 1 and 2).</t>
  </si>
  <si>
    <t>1, 2, 4, 5</t>
  </si>
  <si>
    <t>No disclosure found. In article 18 of the general terms of service (Source 1), the company states the following: "The personal information requested in the Application form is needed to provide you with the Service(s)." This only relates to information users provide when they set up an account. The company does not provide any other information on the types of user information collected.</t>
  </si>
  <si>
    <t xml:space="preserve">No disclosure found. In the Code of Business Conduct and Ethics (Sources 7 and 8), the company states that: "All personnel shall maintain the confidentiality of information entrusted to them by the Company or its customers, except when disclosure is authorized or legally mandated." This disclosure is vaguely worded, and does not clearly indicate when/how it may share user information with which government authorities. </t>
  </si>
  <si>
    <t>No disclosure found. The only statement that refers to company use of information can be found in article 18 of the general Terms and Conditions (Source 1). The company refers to "the personal information requested in the Application form [which] is needed to provide you with the Service(s)." However, the company does not provide any additional disclosures regarding user information collected, and also does not disclose any other purposes for collecting this information.</t>
  </si>
  <si>
    <t>No disclosure found. In Article 18 of the general terms of service (Source 1), the company states: "We will protect and respect your personal information and we will not collect, use, retain, or advertise any such information without your prior written approval and subject to the relevant law and applicable regulation." The company does not disclose all types of user information collected, and also does not provide any details regarding the options users have to control data collection.</t>
  </si>
  <si>
    <t xml:space="preserve">No disclosure found. In Article 18 of the general terms of service (Source 1), Ooredoo Qatar states that its customers may request to correct or remove any of their personal information stored in the company's databases. However, no disclosure was found that indicates users have access to a copy of their user information. </t>
  </si>
  <si>
    <t>No disclosure found. In Section 10.3.7.3 of Ooredoo Qatar's Code of Business Conduct and Ethics (Source 7), the company states the following: "All personnel shall maintain the confidentiality of information entrusted to them by the Company or its customers, except when disclosure is authorized or legally mandated." Section 10.3.7.4 further prohibits employees from using "their positions in the Company to make any unauthorized intrusion into the privacy of the communication of any personnel or customers." However, Ooredoo Qatar does not explicitly disclose if it has systems in place to limit and monitor employee access to user information.</t>
  </si>
  <si>
    <t>Ooredoo (group)</t>
  </si>
  <si>
    <t>Ooredoo (group) - FoE (G-indicators)</t>
  </si>
  <si>
    <t>Ooredoo (group) - Privacy (G-indicators)</t>
  </si>
  <si>
    <t>Ooredoo Qatar (operating company)</t>
  </si>
  <si>
    <t>Ooredoo Qatar (operating company) - FoE (G-indicators)</t>
  </si>
  <si>
    <t>Ooredoo Qatar (operating company) - Privacy (G-indicators)</t>
  </si>
  <si>
    <t>General Terms and Conditions for Consumer Services (english)</t>
  </si>
  <si>
    <t>https://www.ooredoo.qa/portal/OoredooQatar/general-terms-and-conditions</t>
  </si>
  <si>
    <t>General Terms and Conditions for Consumer Services (arabic)</t>
  </si>
  <si>
    <t>ooredoo.com terms and conditions (english)</t>
  </si>
  <si>
    <t>http://ooredoo.com/en/terms_conditions/</t>
  </si>
  <si>
    <t>ooredoo.com terms and conditions (arabic)</t>
  </si>
  <si>
    <t>http://ooredoo.com/ar/terms_conditions/</t>
  </si>
  <si>
    <t>ooredoo.qa website privacy policy (english)</t>
  </si>
  <si>
    <t>https://www.ooredoo.qa/portal/OoredooQatar/privacy-policy</t>
  </si>
  <si>
    <t>ooredoo.qa website privacy policy (arabic)</t>
  </si>
  <si>
    <t>Code of Business Conduct and Ethics (english)</t>
  </si>
  <si>
    <t>https://www.ooredoo.qa/portal/Satellite?blobcol=urldata&amp;blobheader=application%2Fpdf&amp;blobheadername1=Content-Disposition&amp;blobheadername2=MDT-Type&amp;blobheadervalue1=inline%3B+filename%3Dooredoo_code_of_ethics_en0.pdf&amp;blobheadervalue2=abinary%3B+charset%3DUTF-8&amp;blobkey=id&amp;blobtable=MungoBlobs&amp;blobwhere=1451241595629&amp;ssbinary=true</t>
  </si>
  <si>
    <t>Code of Business Conduct and Ethics (arabic)</t>
  </si>
  <si>
    <t>https://www.ooredoo.qa/portal/OoredooQatar/ar/code-of-business-ethics-and-conduct?packedargs=form-to-process=LocaleForm&amp;preferred_locale=1374098763479&amp;p=1444833177417</t>
  </si>
  <si>
    <t>Ooredoo Qatar Pre-Paid Plan (Hala) (english)</t>
  </si>
  <si>
    <t>https://www.ooredoo.qa/portal/OoredooQatar/hala</t>
  </si>
  <si>
    <t>Ooredoo Qatar Pre-Paid Plan (Hala) (arabic)</t>
  </si>
  <si>
    <t>Register my Ooredoo (english)</t>
  </si>
  <si>
    <t>https://www.ooredoo.qa/selfcare/#/register/en</t>
  </si>
  <si>
    <t>Register my Ooredoo (arabic)</t>
  </si>
  <si>
    <t>https://www.ooredoo.qa/selfcare/#</t>
  </si>
  <si>
    <t>Ooredoo Qatar Fibre (English)</t>
  </si>
  <si>
    <t>https://www.ooredoo.qa/portal/OoredooQatar/get-connected-fibre</t>
  </si>
  <si>
    <t>Ooredoo Qatar Fibre (Arabic)</t>
  </si>
  <si>
    <t>Ooredoo Qatar Post-Paid Plan (Shahry) (English)</t>
  </si>
  <si>
    <t>Ooredoo Qatar Post-Paid Plan (Shahry) (Arabic)</t>
  </si>
  <si>
    <t>Group - Orange - Freedom of Expression</t>
  </si>
  <si>
    <t>Group - Orange - Privacy</t>
  </si>
  <si>
    <t>OperatingCo - Orange France - Freedom of Expression</t>
  </si>
  <si>
    <t>OperatingCo - Orange France - Privacy</t>
  </si>
  <si>
    <t>Yes. On its website (Source 16), Orange discloses the following: "In line with the commitment made by signing the United Nations Global Compact in July 2000, Orange wants to comply with and ensure compliance with human rights. This applies to our relationship with our employees in particular, as well as the relationship with our suppliers and sub-contractors. This is dealt with in the corresponding chapters. However companies in the telecommunications and internet sector are faced with new challenges, particularly freedom of expression and the protection of personal data. In this area, Orange will strive to improve cooperation and sharing best practice with other telecommunications operators, internet providers and representatives of civil society to advance citizens' freedom of expression and privacy." In addition, Orange became a member of the Global Network Initiative (GNI) in March 2017, which constitutes a public commitment to upholding UN Guiding Principles regarding companies' commitments to users' freedom of expression and privacy rights.</t>
  </si>
  <si>
    <t>Yes. Orange clearly discloses that the board of directors exercises formal oversight over how company practices affect freedom of expression and privacy. The tasks of the Governance and Corporate Social and Environmental Responsibility Committee includes ensuring that the group's Code of Ethics is adhered to (Source 17). In the Code of Ethics, the group makes the following commitment to human rights: "Our action and conduct principles are in line with fundamental principles, such as those of the Universal Declaration of Human Rights" (Source 18). In addition, the group's CSR policy includes a commitment to respect human rights (Source 19).</t>
  </si>
  <si>
    <t>Yes. The executive committee is involved in establishing freedom of expression and privacy protection policies, and in the work of the Industry Dialogue (Source 20).</t>
  </si>
  <si>
    <t>Yes. Yves Nissim, Director of Operations for CSR (Source 21) is the group's representative for the Industry Dialogue (Source 22).</t>
  </si>
  <si>
    <t>17, 18, 19, 20, 21, 22</t>
  </si>
  <si>
    <t xml:space="preserve">Yes. In its 2016 Corporate Sustainability Report, Orange discloses that it continued to participate in initiatives by EDH (Companies for Human Rights), including the preparation of a specialised e-learning module (Source 19). In the meantime, employees have continued to use the existing e-learning course. They have also participated in classroom training organised by EDH (Source 20). </t>
  </si>
  <si>
    <t>Yes. In its 2016 Corporate Sustainability Report, Orange discloses that it continued to participate in initiatives by EDH (Companies for Human Rights), including the preparation of a specialised e-learning module (Source 19). In the meantime, employees have continued to use the existing e-learning course. They have also participated in classroom training organised by EDH (Source 20).</t>
  </si>
  <si>
    <t>Yes. In the Group's Code of Ethics, Orange discloses the following: "We expect all our affiliates to establish and enforce procedures that enable employees to report any cases of non-compliance with this Code that may come to their attention. In addition, we require that all such reports are investigated appropriately and with due diligence, in strict accordance with applicable laws." In the same disclosure, the company makes a commitment to human rights: "Our action and conduct principles are in line with fundamental principles, such as those of the Universal Declaration of Human Rights" (Source 18).</t>
  </si>
  <si>
    <t>18, 19, 20</t>
  </si>
  <si>
    <t xml:space="preserve">Partial credit. In its 2016 Corporate Sustainability Report (Source 19), Orange states: "With the help of VeriskMaplecroft, implementation of a gap analysis process between national and international standards and their comparison with a few regulatory frameworks in the countries: 3 countries were chosen to test and refine the process: a more complete use in underway" (Source 19). According to the Report on the implementation of Industry Dialogue principles (Source 20), the company aimed as part of its Telecommunications Industry Dialogue committments to "conduct regular human rights impact assessments and use due diligence processes, as appropriate to the company, to identify, mitigate and manage risks to freedom of expression and privacy – whether in relation to particular technologies, products, services, or countries – in accordance with the Guiding Principles for the Implementation of the UN ‘Protect, Respect and Remedy’ framework." However it is not clear whether Orange systematically considers how laws affect freedom of expression and privacy in the jurisdictions in which it operates. </t>
  </si>
  <si>
    <t xml:space="preserve">Partial credit. In its 2016 CSR report, (Source 19), Orange states: "With the help of VeriskMaplecroft, implementation of a gap analysis process between national and international standards and their comparison with a few regulatory frameworks in the countries: 3 countries were chosen to test and refine the process: a more complete use in underway" (Source 19). According to the Orange and Human Rights 2016 report (Source 27), the company aimed as part of its Telecommunications Industry Dialogue committments to "conduct regular human rights impact assessments and use due diligence processes, as appropriate to the company, to identify, mitigate and manage risks to freedom of expression and privacy – whether in relation to particular technologies, products, services, or countries – in accordance with the Guiding Principles for the Implementation of the UN ‘Protect, Respect and Remedy’ framework." However it is not clear whether Orange systematically considers how laws affect freedom of expression and privacy in the jurisdictions in which it operates. </t>
  </si>
  <si>
    <t xml:space="preserve">This is a score decline to partial credit from full credit in the 2017 Index due to a re-assessment of Orange's diclosure on this element. The company does not disclose a clear commitment to considering how laws affect freedom of expression and privacy in the jurisdictions in which the company operates. The company states it reviews these regulations in select countries but does not commit to do so systematically in the markets in which Orange operates. Therefore partial credit is given in the 2018 Index. </t>
  </si>
  <si>
    <t xml:space="preserve">Yes. In the 2016 CSR report (Source 19), Orange disclosed that it continued its human rights impact assessment with the firm Verisk Maplecroft, which developed a methodology based on United Nations and OECD standards. Its ongoing assessment work with Maplecroft appears to cover existing and new products and services. </t>
  </si>
  <si>
    <t>Yes. In the 2016 CSR report (Source 19), Orange disclosed that it continued its human rights impact assessment with the firm Verisk Maplecroft, which developed a methodology based on United Nations and OECD standards. Its ongoing assessment work with Maplecroft appears to cover existing and new products and services.</t>
  </si>
  <si>
    <t xml:space="preserve">Yes. In the 2016 CSR report (Source 19), Orange disclosed that it continued its human rights impact assessment with the firm Verisk Maplecroft, which developed a methodology based on United Nations and OECD standards: "updating 2015 parameters relating to the number of Orange customers, staff employed and Orange's geographic scope; inclusion of new elements such as the presence of the Orange Foundation in the relevant countries." Its ongoing assessment work with Maplecroft appears to cover existing aspects of the business in addition to new products and services. </t>
  </si>
  <si>
    <t xml:space="preserve">No disclosure found. The company does not indicate if it conducts additional evaluations in cases in which its risk assessments identify concerns. </t>
  </si>
  <si>
    <t xml:space="preserve">This is a score decline to no disclosure found from partial credit in the 2017 Index due to a re-assessment of the company's disclosure on this element. In the 2017 Index, Orange received partial credit on this elment for mentioning that it continues to "evaluate Group human rights related risk with a focus on high risk countries," as identified by a 2014 HRIA. However, it is not clear whether this includes conducting additional evaluations in cases in which human rights risk assessments identify freedom of expression and privacy related concerns. Therefore no credit is awarded in the 2018 Index. </t>
  </si>
  <si>
    <t>Partial credit. According to Article 8 of the Board of Directors' Internal Guidelines (Source 25), the Governance and Social and Environmental Responsibility Committee "examines the main positions and results of the Social and Environmental Responsibility policy." This committee "reviews the main guidelines for the corporate social responsibility policy, based on discussions with the Group's stakeholders" (Source 17). Since the group's CSR policy includes human rights impact assessments (Source 19), it can be inferred that the Governance and Social and Environmental Responsibility Committee reviews human rights impact assessments.However, no disclosure was found as to whether assessments are being considered in decision-making processes, resulting in a partial score.</t>
  </si>
  <si>
    <t xml:space="preserve">Yes. According to the Orange and Human Rights 2016 report (Source 27): “Orange has committed to updating its human rights risk assessment annually."
</t>
  </si>
  <si>
    <t xml:space="preserve">This is a score improvement to full credit from partial in the 2017 Index, due to a clarification by Orange of its schedule for conducting HRIAs. In the 2017 Index, the company earned partial credit for disclosing that it updated its HRIA in 2015; the company's 2015 CSR report also listed updating its HRIA studies as a key objective through 2018, however it was not clear if the company intended to conduct HRIAs on a regular basis. In 2017, the company published a new "Orange and Human Rights in 2016" report, which clarifies that the company intends to conduct regular assessments. </t>
  </si>
  <si>
    <t xml:space="preserve">This is a score improvement to full credit from partial in the 2017 Index, due to a clarification by Orange of its schedule for conducting HRIAs. In the 2017 Index, the company earned partial credit for disclosing that it updated its HRIA in 2015; the company's 2015 CSR report also listed updating its HRIA studies as a key objective through 2018, however it was not clear if the company intended to conduct HRIAs on a regular basis. In 2017, the company published a new "Orange and Human Rights in 2016" report, which clarfies that the company intends to conduct regular assessments. </t>
  </si>
  <si>
    <t>No disclosure found. While Orange's HRIA is conducted by the external firm Maplecroft, there is no evidence to date that this assessment has been subject to further independent third-party verification.</t>
  </si>
  <si>
    <t>19, 20, 23, 24, 25, 27</t>
  </si>
  <si>
    <t>Yes. Orange joined the Global Network Initiative in March 2017 (Source 26)</t>
  </si>
  <si>
    <t>This represents a score improvement to full credit from partial credit in the 2017 Index, due to a change to the company's policy regarding stakeholder engagement. In 2017, partial credit was given based on Orange assuming observer status in the GNI. The company discloses it has since joined the Initiative as a member, resulting in full credit in the 2018 Index.</t>
  </si>
  <si>
    <t xml:space="preserve">No disclosure found. Article 20 of the terms of service (Source 1) refers to settling disputes in relation to the "interpretation and execution" of the mobile terms, however no information is provided about the company's process of receiving complaints. </t>
  </si>
  <si>
    <t xml:space="preserve">Yes. It is clear that the company's process for handling complaints can include those related to freedom of expression. Article 20 of the terms of service (Source 1) refers to settling disputes in relation to the "interpretation and execution" of the mobile terms, and the same document includes information about prohibited activities and account restriction. Therefore, full credit is given. </t>
  </si>
  <si>
    <t>2, 3, 4, 5, 6</t>
  </si>
  <si>
    <t xml:space="preserve">Yes. Orange France's Mobile Terms and Conditions (Source 1) are available by clicking on "boutique" on the homepage of orange.fr and then clicking on "tarifs et contrats" at the bottom of the page under "Boutique orange.fr". Users can then access the relevant terms by choosing the relevant service: "internet", mobile", "internet+mobile" "internet everywhere", "Orange Tv" or "fixed". </t>
  </si>
  <si>
    <t xml:space="preserve">Note: For this indicator, RDR evaluates the following documents which govern Orange's fixed line broadband: The Livebox General Conditions (Source 2), the Subscription Conditions for Discovery (Source 3), General ToS for Internet (Source 4), ToS for Fixed Phone Service (Source 5), as well as General Terms and Conditions for Orange Phone Internet Service (Source 6). Yes. Orange France's Terms and Conditions for its fixed broadband services are available by clicking on "boutique" on the homepage of orange.fr and then clicking on "tarifs et contrats" at the bottom of the page under "Boutique orange.fr". Users can then access the relevant terms by choosing the relevant service: "internet", mobile", "internet+mobile" "internet everywhere", "Orange Tv" or "fixed". </t>
  </si>
  <si>
    <t>Yes. The terms are available in French.</t>
  </si>
  <si>
    <t>Yes. The different documents are available in French.</t>
  </si>
  <si>
    <t>No. The terms are difficult to understand. The document is presented with small font, with a lack of spacing, and uses legalese that would be difficult for an average user to understand.</t>
  </si>
  <si>
    <t>No. Given a lack of spacing, small font size and legalese language, the documents governing fixed line broadband are hard to understand.</t>
  </si>
  <si>
    <t>No disclosure found. The company only discloses a commitment to notify customers about price changes (Source 1, p.1, "les changements des tarifs"), but does not disclose a similar commitment for terms of service changes.</t>
  </si>
  <si>
    <t>Note: For this indicator, RDR evaluates the following documents which govern Orange's fixed line broadband: The Livebox General Conditions (Source 2), the Subscription Conditions for Discovery (Source 3), General Terms of Service for Internet (Source 4), Terms of Service for Fixed Phone Service (Source 5), as well as General Terms and Conditions for Orange Mobile Phone Internet Service (Source 6). Partial. Language used by Orange in its different fixed broadband subscription conditions is not clear. In the Terms of Service for Fixed Phone Service (Source 5, article 16) and the Orange phone Internet service (Source 6, article 14), the company states that it would notify the customer of "any contractual changes" at least one month before entering into force. In the General terms of service for Internet (Source 4, article 20) and Subscription Conditions for Discovery (Source 3, article 17), the company only refers to "price and service characteristics changes" and states that it would notify users of any changes "concerning them" one month before they enter into force. No similar disclosures were found in the Livebox Conditions (Source 2).</t>
  </si>
  <si>
    <t>Yes. In the terms for Fixed Phone Service (Source 5, article 16) and the Orange Mobile Phone Internet Service (Source 6, article 14), the company states that it would notify the customer of "any contractual changes" at least one month before entering into force.</t>
  </si>
  <si>
    <t>Yes. In Article 11 of the Orange mobile terms of service (source 1), the company discloses the types of content and activities it does not permit. This includes the commercial use of the service, the spreading of viruses and any other file to limit, interrupt or damage the Orange network or any other telecommunication device and the transmission of content that violates the terms in force and which is deemed 'threatening', 'offensive' or 'defamatory'.</t>
  </si>
  <si>
    <t>Yes. In Article 11 of the Orange mobile terms of service (Source 1), the company discloses the types of content and activities it does not permit. This includes the commercial use of the service, the spreading of viruses and any other file to limit, interrupt or damage the Orange network or any other telecommunication device and the transmission of content that violates the terms in force and which is deemed 'threatening', 'offensive' or 'defamatory'.</t>
  </si>
  <si>
    <t>Note: For this indicator, RDR evaluates the following documents which govern Orange's fixed line broadband: The Livebox General Conditions (Source 2), the Subscription Conditions for Discovery (Source 3), General ToS for Internet (Source 4), Terms for Fixed Phone Service (Source 5), as well as General Terms and Conditions for Orange Mobile Phone Internet Service (Source 6). Yes. In the different terms of service documents for its fixed broadband services, Orange discloses the types of content or activities it does not permit. This includes hacking, using the service to harm others, and in violation of good morals and public order, and the violation of French copyright law (Source 2: articles 13.2 and 16; Source 3: articles 9.1 and 13, and Source 4: articles 12.1 and 16).</t>
  </si>
  <si>
    <t>Yes. In article 15 of the Orange mobile terms of service (Source 1), the company explains the reasons why it may suspend a user's contract. This includes nonpayment, if the customer uses a stolen mobile device, and for reasons related to national defense, public order and personal data protection. In article 17.1, the company further explains the reasons why it may terminate a customer's contract. This includes a customer being indebted to the company in relation to other subscription contracts, and when the customer does not pay his/her bill within ten days after the suspension of the contract.</t>
  </si>
  <si>
    <t>Yes. In the terms of service documents governing its different fixed broadband services, Orange France explains the reasons why it may suspend or terminate a customer's contract (Source 2: article 13.2, Source 3: article 9, Source 4: article 12.1 and 12.2,  Source 5: article 13.2, and Source 6: articles 11.2 and 15.1). These reasons include delays in  payment or nonpayment, a customer's failure to honor his/her commitments as stated in the contract, as well as commercial usage of Orange's services.</t>
  </si>
  <si>
    <t>Yes. The company details its process for enforcing its rules. In article 15 of the Orange mobile terms of service (Source 1), the company discloses that in cases of nonpayment and the client not responding to reminders, the service can be suspended. The same is true if the client fails to comply with any of the contract's obligations. Under article 17.1, Orange may terminate the service after the client fails to respond to the company's notice. The termination takes place 10 days after the suspension, unless the reason of the suspension is resolved during this period, or if the company decides to extend the client's deadline.</t>
  </si>
  <si>
    <t>Yes. In the terms of service governing its different broadband services, Orange France clearly discloses its process for suspending and terminating a user's access to the service (Source 2: article 13.2, Source 3: articles 9.1 and 9.2, Source 4: article 12.1 and 12.2, Source 5: article 17.1, and Source 6: article 15.1). For example, the company reserves the rights to suspend a service within five days after sending a notice by mail to a client regarding the following violations: 1) the client fails to respond to Orange's requests for documents, 2) commercial or abusive use of the service, 3) a severe disturbance of the telephony service by a non-compatible modem (Source 2: article 13.2.1, Source 3: articles 9.1 and Source 4: article 12.1). In cases of nonpayment, Orange sends the client a notice, and reserves the right to suspend part or all of its services within ten days after the payment deadline. After suspending the service and sending a notice to the client, Orange terminates the service withing five days, unless the cause behind the suspension is resolved or if the client is given an extension  (Source 2: article 13.2.2, Source 3: articles 9.2 and Source 4: article 12.2).</t>
  </si>
  <si>
    <t>Partial. Orange does not provide adequate examples to help users understand the rules. While the company discloses that it does not allow the dissemination of viruses and junk mail, it does not give examples of what could be considered "defamatory", "threatening" or "shocking" content.</t>
  </si>
  <si>
    <t>Yes. Orange does provide examples and explanations. For example, in article 13.2.1 of the Livebox terms (Source 2), the company provides examples of cases in which it can suspend a customer's access to a service if he or she "fails to honor his/her contractual commitments". This includes hacking of or attempted hacking of the Orange network.</t>
  </si>
  <si>
    <t>No disclosure found. In its 2016 Transparency Report (Source 9), Orange discloses that its process for responding to government requests related to freedom of expression "consists of receiving a formal, traceable request, i.e. a written order signed by a public authority with the necessary jurisdiction and based on a regulation or law." However, the company falls short on disclosing information such as guidelines on how to submit a judicial or a non-judicial request, what information should be included in the requests, and aspects the company considers before deciding on how to respond to a request.</t>
  </si>
  <si>
    <t>No disclosure found. In its 2016 Transparency Report (Source 9), Orange mentions "seven major events" related to freedom of expression, which also include restrictions of social media. The company, however, does not break out the number of these events per country, nor does it provide the number of requests received per country.</t>
  </si>
  <si>
    <t>Partial. In article 15 of the mobile offer terms of service (Source 1), Orange discloses that it notifies users before suspending the service in cases of non-payment, or when a customer fails to honor his/her commitments as set out in the contract. In the same article, the company provides that it may suspend service with or without giving notice for reasons related to public order, national defense or public safety. In article 17.1, the company states that it notifies customers by mail before terminating a contract. Given that the company does not commit to notifying users in all cases of account restrictions, partial credit is given.</t>
  </si>
  <si>
    <t>Partial. In article 13.2.1 of the the Livebox terms of service (Source 2), article 9.1 of the Subscription Conditions for Discovery (Source 3), and article 12.1 of the General Internet ToS (Source 4) offers, Orange France reserves the right to suspend the service without notice depending on the gravity of the violation, if the user fails to commit to his/her obligations in the contract, and in cases where the user engages in piracy or uses the service in a way that is harmful to others or violates good morals and public order. In certain other cases, Orange gives the customer a five day notice before suspending his/her access to the Service. This includes cases where the customer deploys Orange's service for commercial purposes, and engages in abusive use of the telephony service. Given that the company does not commit to notifying users in all cases of account restrictions, partial credit is given.</t>
  </si>
  <si>
    <t>No disclosure found. In a document entitled "Internet for all" (Source 10), Orange states that it advocates "for an open and sustainable internet, that would remain accessible for everybody." In the same document, the company reiterates its position on net neutrality: "Regarding internet access, the net neutrality principle is about providing good performance networks to all. To this end, there is a need to manage internet traffic, thanks to a scheme that  should be un-discriminatory and apply in the same way to the same services, whether they are – or not – granted by the access provider." However, no disclosure could be found of whether the company engages in traffic management practices.</t>
  </si>
  <si>
    <t>Yes. In article 12.1(a) of the Mobile Subscription Conditions (Source 1), Orange states it will "take the necessary measures to ensure a continuous and a quality service." However, in article 12.3, the company states that it cannot be held liable in case of certain interruptions, including service interruptions taking place during an international call due to a technical incident on the part of a foreign operator, and in the event of 'force majeure as recognized by the jurisprudence of the Cassation court".</t>
  </si>
  <si>
    <t xml:space="preserve">Yes. In article 12.1(a) of the Mobile Subscription Conditions (Source 1), Orange states it will "take the necessary measures to ensure a continuous and a quality service." However, in article 12.3, the company states that it cannot be held liable in case of certain interruptions, including service interruptions taking place during an international call due to a technical incident on the part of a foreign operator, and in the event of 'force majeure as recognized by the jurisprudence of the Cassation court".
</t>
  </si>
  <si>
    <t xml:space="preserve">Yes. In article 15.1, of the Livebox Conditions (Source 2) Orange commits to "put in place the technical means necessary for the efficient functioning of the service." The company, however, states that it cannot be held liable in case of certain interruptions, including when a user's electronic device is infected by a virus, a client conducts in violation of the intellectual property law, in case of legal actions against a customer for committing an offense while using the service provided by Orange, and in cases of force majeure events "as they are usually recognized by French jurisdiction." Other fixed broadband conditions also refer to force majeure cases for which Orange cannot be held liable for not executing its obligations (Source 3: article 15, Source 4: article 18, Source 8: article 13). In addition, article 13 of the Phone Internet Service Conditions (Source 6) specifies that 'force majeure' events include natural disasters, floods, fires...strikes...and 'legal restrictions on the provision of telecommunication services'. Orange specifies that force majeure is to be understood based on the meaning defined by the jurisprudence of the Court of Cassation, and in accordance with article 1148 of the country's Civil Code. </t>
  </si>
  <si>
    <t xml:space="preserve">Partial. In “Freedom of expression, a vital part of an operator’s daily activities” webpage (Source 29), Orange states: "In Egypt, the army pressured operators to send an SMS in support of President Hosni Mubarak. Faced with this demand, Orange requested that the SMS be signed by the Egyptian army." While this is an example of pushing back on an overly broad request, the company does not state that it does so systematically in the case of all overly broad requests. </t>
  </si>
  <si>
    <t xml:space="preserve">This is a score improvement to partial from "no disclosure found" in the 2017 Index, due to improved disclosure by Orange of a commitment to push back on overly broad government network shutdown requests. In the 2017 Index, the company earned no credit on this element, as researchers were unable to find any information indicating the company's commitment to push back on government requests. However, in Dec 2017, the company pushed a webpage addressing its approach to handling such requests as part of its membership in the Telecommunications Industry Dialogue and (now) the Global Network Iniative. That document includes a statement about an instance in which Orange pushed back on a request by Egyptian authorities to shut down the netwok in 2011. While this does not qualify as the general commitment to push back on overly broad requests, it merits credit. Partial credit is awarded. </t>
  </si>
  <si>
    <t>No disclosure found. In its 2016 Transparency Report, Orange discloses that there were seven "major events" related to government requests impacting freedom of expression, including government requests to shut down a network. However, the language used is vague, and it is not clear whether "major events" refers to requests in general or the requests it complied with. In addition, the company does not break out numbers by type of "major event," and it is not clear whether there were other relevant events that the company does not disclose (Source 9).</t>
  </si>
  <si>
    <t>2, 3, 4, 6, 8</t>
  </si>
  <si>
    <t>Yes. Orange France requires users to show an IDs in order to subscribe to its prepaid mobile service.</t>
  </si>
  <si>
    <t>Yes. Orange's Personal Data Protection and Privacy Charter (Source 7) can be accessed by clicking on "bien le vivre le digital" at the bottom of the homepage, then the tab "mes données, mon identité" and then "données personnelles, nos engagements" at the right hand side of the page.</t>
  </si>
  <si>
    <t>Yes. Orange's Personal Data Protection and Privacy Charter (Source 7) is available in French.</t>
  </si>
  <si>
    <t xml:space="preserve">Yes. Orange's Personal Data Protection and Privacy Charter (Source 7) is easy to understand. The formatting is clear, and the document is easy to read. </t>
  </si>
  <si>
    <t>No. In its Personal Data Protection and Privacy Charter (Source 7), Orange states that it may change the charter due to the introduction of new services and technologies or due to the evolution of the legal and regulatory frameworks. The company urges its users to visit "this page as often as they wish" to stay updated on any changes. This disclosure implies that Orange does not commit to notifying users of changes to the policy.</t>
  </si>
  <si>
    <t>Partial. The Mobile Subscription Conditions (Source 1) specify the types of information users must provide to register for the service. This information includes their address, bank account information, and a copy of their ID. However, the company does not disclose what other types of information it collects.</t>
  </si>
  <si>
    <t>Partial. The subscription conditions for the different fixed broadband offers refer to personal information collected by Orange during registration. This information includes name, postal address, and bank account information (Source 2: article 3.1, Source 4: article 5.2, and Source 6: article 2.1). However, the company does not disclose what other types of information it collects.</t>
  </si>
  <si>
    <t>No disclosure found. In article 1.2 of the Personal Data Protection Charter (Source 7), Orange discloses that it collects user information to deliver the services requested by its customers, and to ensure quality of service. However, the document does not explicitly state that the company collects user information for these purposes only. In addition, article 22 of the Mobile Subscription Conditions (Source 2) discloses that the company uses personal information for purposes that do not seem to be "directly relevant and necessary" to accomplish its services. This includes using the collected data to communicate commercial offers to Orange users.</t>
  </si>
  <si>
    <t>No disclosure found. In article 1.2 of the Personal Data Protection Charter (Source 7), Orange discloses that it collects user information to deliver the services requested by its customers, and to ensure quality of service. However, the document does not explicitly state that the company collects user information for these purposes only. In addition, the different fixed broadband conditions  disclose that the company uses personal information for purposes that do not seem to be "directly relevant and necessary" to accomplish the its services. This includes using the collected data to communicate commercial offers to Orange users (Source 2: article 19.b; Source 3: article 16.b; Source 4: article 19; and Source 6: article 18.2).</t>
  </si>
  <si>
    <t>Marking as “no disclosure found” versus "no credit," which does not constitute a score change.</t>
  </si>
  <si>
    <t>2, 3, 4, 6, 7</t>
  </si>
  <si>
    <t>No. The company refers to "personal data" that could be transferred to partners and subcontractors (Source 7, article 22 b), but does not disclose whether it shares each type of personal information collected. Moreover, Orange only discloses that it collects user information collected during registration such as name, postal address and bank details, but does not reveal what other types of information it collects.</t>
  </si>
  <si>
    <t>No. The company refers to "personal data" that could be transferred to partners and subcontractors (Source 2, article 19; Source 3, article 16, Source 4, article 19), but does not disclose whether it shares each type of personal data collected. In addition, Orange only discloses that it collects user information collected during registration such as name, postal address and bank details, but does not reveal what other types of information it collects.</t>
  </si>
  <si>
    <t xml:space="preserve">No disclosure found. The company only refers to "personal data" that could be transferred to partners and subcontractors, but it does not specify what types of personal data is shared, and which partners it is shared with. </t>
  </si>
  <si>
    <t>Yes. In its 2016 Transparency Report (Source 9), Orange discloses the following: "Like all telecommunications operators, Orange must comply with government orders as defined by national security regulations and the law." With this disclosure, the company is referring to government requests for interception, customer data and restrictions on free expression.</t>
  </si>
  <si>
    <t>2, 3, 4, 9</t>
  </si>
  <si>
    <t>Partial. According to its Mobile Subscription Conditions (Source 1, article 3), Orange collects user information such as name, postal address and bank details for registration purposes. Orange also discloses it uses "consumption data" to suggest relevant products and services to the customer (article 22). However, it is not clear whether these are the only two types of information collected by Orange. Moreover, the company refers to "personal data" used for marketing operations, without specifying what this data is. Given that the company does not clearly disclose what types of information it collects, and also does not specify the purposes for collection, partial credit is given.</t>
  </si>
  <si>
    <t>Partial. According to its Mobile Subscription Conditions  (Source 1, article 3), Orange collects user information such as name, postal address and bank details for registration purposes. Orange also discloses it uses "consumption data" to suggest relevant products and services to the customer (article 22). However, it is not clear whether these are the only two types of information collected by Orange. Moreover, the company refers to "personal data" used for marketing operations, without specifying what this data is. Given that the company does not clearly disclose what types of information it collects, and also does not specify the purposes for collection, partial credit is given.</t>
  </si>
  <si>
    <t>Partial. Orange collects user information such as name, postal address and bank details for registration purposes  (Source 2, article 3.1; Source 4, article 5.2; and Source 6, article 2.1). Orange also discloses it uses "consumption data" to suggest  relevant products and services to customers (Source 2, article 19; Source 3, article 16; and Source 4, article 19). However, it is not clear whether these are the only two types of information collected by Orange. Moreover, the company refers to "personal data" used for marketing operations, without specifying what this data is. In the Livebox Conditions (Source 2, article 19.b) the company states that "personal data related to the client's gender, age, residence can be, after their anonymisation, used by Orange and its partners to optimize the relevance of advertising." Given that the company does not clearly disclose what types of information it collects, and also does not specify the purposes for collection, partial credit is given.</t>
  </si>
  <si>
    <t>Yes. Orange discloses that it shares information with companies belonging to the Orange group for purposes related to promotion and management of various electronic communication services and products (Source 1, article 22a).</t>
  </si>
  <si>
    <t>Yes. Orange discloses that it shares information with companies belonging to the Orange group for purposes related to promotion and management of various electronic communication services and products (Source 2, article 3.1; Source 4, article 5.2; and Source 6: article 2.1).</t>
  </si>
  <si>
    <t>Partial. In its Mobile Subscription Conditions (Source 1), Orange discloses that it may share personal data of its clients with the group's companies for purposes related to promotion and managing the group's diverse products and services. The company also discloses that in the case of an outstanding payment, a client's information could be added to a database accessible by providers of electronic communication services and mobile operators. It can be inferred that the company does this to prevent users with outstanding payments from using services by other companies or operators. No further information is provided.</t>
  </si>
  <si>
    <t>2, 4, 6</t>
  </si>
  <si>
    <t>No disclosure found. In article 4.1 of its Personal Data Protection and Privacy Charter (Source 7), Orange states that it limits the retention of user data to the period specified by the IT and Freedoms correspondent (CIL), which ensures compliance with the Data Protection Act, but does not specify this period.</t>
  </si>
  <si>
    <t>No disclosure found. In article 5 of the Personal Data Protection Charter (Source 7), Orange informs its clients about the "possibility to exercise their rights to access, communicate and rectify [personal] information concerning them, and their right of opposition for legitimate reasons." No further information is provided.</t>
  </si>
  <si>
    <t>Partial. In the Conditions for different fixed broadband offers, Orange France states that users can contact customer service to object to their personal data being used for targeted advertising. However, the company does not elaborate on the kinds of control options user have. Hence, the company receives a partial score.</t>
  </si>
  <si>
    <t xml:space="preserve">Yes. Users can download and fill out a form from the company's website that allows them to request a copy of their personal information for fixed, mobile and Orange Internet services (Source 12). </t>
  </si>
  <si>
    <t>This is a score improvement to "full credit" from "partial credit" in the 2017 Index, due to improved disclosure by Orange regarding user access to their information. In the 2017 Index, partial credit was given based on the Personal Data Protection Charter and the terms of service which discussed access to data, but did not clearly indicate whether users can obtain a copy of this data. Orange now provides a new form that allows users to request a copy of their personal information for fixed, mobile and Orange Internet services, resulting in full credit on this element.</t>
  </si>
  <si>
    <t>Partial. In an assistance page explaining how users can access, correct and oppose processing of their personal data, Orange states that users can obtain a copy of their current contract (Source 13). However, the company does not address other types of information that users may be able to access.</t>
  </si>
  <si>
    <t>No disclosure found. In its 2016 Transparency Report (Source 9), Orange discloses that it considers three elements before responding to  a government request: 1) the authority making the request must have jurisdiction to do so, 2) the request must be formal and 3) it must comply with the country's laws and regulations. "Once all of these elements have been verified, the request is either implemented, rejected, or returned with a request for the additional information required to assess the request." However, the company only mentions "government" requests and does not clearly explain its process for responding to non-judicial government requests.</t>
  </si>
  <si>
    <t>No disclosure found. In its 2016 Transparency Report (Source 9), Orange discloses that it considers three elements before responding to  a government requests: 1) the authority making the request must have jurisdiction to do so, 2) the request must be formal and 3) it must comply with the country's laws and regulations. "Once all of these elements have been verified, the request is either implemented, rejected, or returned with a request for the additional information required to assess the request." However, the company only mentions "government" requests and does not clearly explain its process for responding to court orders in particular.</t>
  </si>
  <si>
    <t>Yes. In its 2016 Transparency Report (Source 9), Orange discloses the legal basis under which it may comply with the French government's requests (Source 9, p.7): 1) requests from the judicial system based on laws such as The Penal Procedure Code and the Postal and Electronic Communications Code and 2) Orders from government agencies under the supervision of a judge or an independent administrative body (CNCTR or CNIL), in application of the Internal Security Code.</t>
  </si>
  <si>
    <t>Partial. The company lists the numbers of requests it receives by country "except where prohibited by an executive decision or the
country's regulations" (Source 9, p.3). Further, the company does not publish the number of requests for Egypt, Moldova, and Romania.</t>
  </si>
  <si>
    <t>Yes. The 2016 Transparency Report includes the number of both French government's requests for real time communications access and stored information.</t>
  </si>
  <si>
    <t>This is a score improvement to "yes" from "no disclosure found" in the 2017 Index, due to improved disclosure by Orange of requests for stored user information and real-time communications access. In 2017, Orange was evaluated as ”no disclosure found” for its lack of disclosure of data for the French market. For the 2018 Index, new disclosure was found in the company’s Transparency report, published on 06/20/17, which provides this information for France.</t>
  </si>
  <si>
    <t>Yes. The report breaks out the number of requests by interception and customer data.</t>
  </si>
  <si>
    <t>Partial. The 2016 report only provides information about legal authorities that may request user data in France. In France, these requests can be made from the judicial system based on laws such as the Penal Procedure Code the Postal and Electronic Communications Code. These requests can also come in the form of orders from government agencies under the supervision of a judge or an independent administrative body (CNCTR or CNIL), in application of the Internal Security Code (p.7). However, the company does not  disclose how many of each type of request it receives.</t>
  </si>
  <si>
    <t>Partial. On interception requests, the company provides the following: "Only the overall figure is published, except where prohibited by an executive decision or the country's regulations.,"but does not specify what kind of regulations it is referring to. The company also states the following: "The table below does not show any figures for some countries. In certain cases, this is due to the country's policies and laws, while in other cases the authorities may have direct access to the content of communications, regardless of the technique used. It is also possible that Orange did not receive any requests". No additional information is provided.</t>
  </si>
  <si>
    <t>Yes. The report is published every year.</t>
  </si>
  <si>
    <t>No. The report is only available in PDF format.</t>
  </si>
  <si>
    <t xml:space="preserve">Partial. Orange's Personal Data Protection and Privacy Charter (Source 7) provides the following: "3.3 Orange issues access authorizations to its information system only to those who need it to perform their duties; 3.4 Orange makes its employees aware of the protection of the personal data placed at their disposal in the course of their duties and ensures that they respect the rules in force and the company's ethics." No information is provided on whether Orange monitors employees' access to user data, resulting in partial credit. </t>
  </si>
  <si>
    <t>Yes. In its 2016 Registration report (Source 30, p. 309), the company states: "The Group Security Division (DSEC), reporting to the Group General Secretariat, leads and coordinates actions to continuously improve security throughout the Group. The Orange group has drawn up a Global Security Policy to structure the general framework (technical and organizational principles) to be applied and to define the organization, as well as the roles and responsibilities of all involved. The policy aims at improving security in the Company based on risk assessment and management and in particular the mitigation of the impact of incidents and crises. The policy is updated on a regular basis, according to developments in the environment and threat levels. The Group also has a personal data protection policy whose deployment is subject to regular monitoring. The Global Security Policy applies throughout the Orange group. It is designed to support operating activities by early identification and management of risk. In addition, the policy meets the legal and regulatory requirements in all countries in which the Group has a presence."</t>
  </si>
  <si>
    <t xml:space="preserve">This is a score improvement to full credit from partial credit in the 2017 Index, due to improved disclosure by Orange that it has security teams conducting audits of its products and services. In the 2017 Index the company earned partial credit for its vague disclosure of whether it conducts such audits. The company mentioned in its 2015 CSR report that it had implemented "within the Purchasing Division, of a programme to ensure correct consideration of security requirements by suppliers and subcontractors (including their possible subcontractors) associated with the sensitivity of our customers’ and employees’ data." However, in April 2017, the company published its Registration 2016 report (Source 30) which clarifies that the company has security teams conducting security audits on Orange products and services. The company therefore earns full credit on this element in the 2018 Index. </t>
  </si>
  <si>
    <t>No disclosure found. Article 6.1 of Orange's Data Protection Charter (Source 7) states that the company "... informs on electronic attacks," but does not provide any further detail about whom it informs, how and when.</t>
  </si>
  <si>
    <t>Yes. In a section entitled "my data, my identity" available on the website bienvivreledigital.orange.fr, Orange provides tips and information on how its users can protect their privacy and personal data. For example, there is a guide on how to safely browse the internet (Source 15) and another on "how to protect your smartphone" (Source 14).</t>
  </si>
  <si>
    <t>14, 15</t>
  </si>
  <si>
    <t>Orange (group)</t>
  </si>
  <si>
    <t>Orange (group) - FoE (G-indicators)</t>
  </si>
  <si>
    <t>Orange (group) - Privacy (G-indicators)</t>
  </si>
  <si>
    <t>Orange France (operating company)</t>
  </si>
  <si>
    <t>Orange France (operating company) - FoE (G-indicators)</t>
  </si>
  <si>
    <t>Orange France (operating company) - Privacy (G-indicators)</t>
  </si>
  <si>
    <t>Contrat de l'offre mobile Orange (contract of the Orange mobile offer)</t>
  </si>
  <si>
    <t>https://boutique.orange.fr/doc/contrat2006.pdf</t>
  </si>
  <si>
    <t>2006 (last uploaded version 7/6/2017)</t>
  </si>
  <si>
    <t>Conditions générales des offres Livebox (general conditions of Livebox offers)</t>
  </si>
  <si>
    <t>https://boutique.orange.fr/doc/contrat4783.pdf</t>
  </si>
  <si>
    <t>Conditions générales d'abonnement découverte (general subscription conditions of the découverte offer)</t>
  </si>
  <si>
    <t>https://boutique.orange.fr/doc/contrat1757.pdf</t>
  </si>
  <si>
    <t>Conditions générales d'abonnement de l'offre sociale internet (social internet offer subscriptions conditions)</t>
  </si>
  <si>
    <t>https://boutique.orange.fr/doc/contrat3512.pdf</t>
  </si>
  <si>
    <t>Conditions générales d’abonnement au service téléphonique fixe (fixed telephony service subscription conditions)</t>
  </si>
  <si>
    <t>https://boutique.orange.fr/doc/contrat2436.pdf</t>
  </si>
  <si>
    <t>Conditions générales d’abonnement au service téléphonique Orange Internet (Orange Internet fixed telephony service subscription conditions)</t>
  </si>
  <si>
    <t>https://boutique.orange.fr/doc/contrat3507.pdf</t>
  </si>
  <si>
    <t>Charte protection des données personnelles et de la vie privée (Orange charter for personal data protection and privacy)</t>
  </si>
  <si>
    <t>https://bienvivreledigital.orange.fr/mes-donnees-mon-identite/charte-protection-des-donnees-personnelles-et-de-la-vie-privee</t>
  </si>
  <si>
    <t>January 2010 (updated December 2014)</t>
  </si>
  <si>
    <t>Conditions générales de Vente et d’Abonnement de l’offre Homelive (Homelive offer sale and subscription conditions)</t>
  </si>
  <si>
    <t>https://boutique.orange.fr/doc/contrat4433.pdf</t>
  </si>
  <si>
    <t>2016 Orange Transparency Report on Freedom of Expression and Privacy Protection</t>
  </si>
  <si>
    <t>https://www.orange.com/en/content/download/43262/1315009/version/2/file/2017%20RAPPORT%20DE%20TRANSPARENCE_20.06.2017_final_eng.pdf</t>
  </si>
  <si>
    <t>6/20/2017</t>
  </si>
  <si>
    <t>Internet for all</t>
  </si>
  <si>
    <t>https://www.orange.com/en/Group/Committed-to-Europe/Orange-s-Position/Our-positions/Folder/internet-for-all</t>
  </si>
  <si>
    <t>3/19/2015</t>
  </si>
  <si>
    <t>The Net Neutrality debate: Orange defends a sustainable and open public internet for all consumers</t>
  </si>
  <si>
    <t>https://www.orange.com/en/content/download/2360/89457/version/11/file/Net_Neutrality_Orange+position_july+2014.pdf</t>
  </si>
  <si>
    <t>Demande d’accès à vos données personnelles (eng: Request to access your personal data)</t>
  </si>
  <si>
    <t>https://assistance.orange.fr/medias/woopic/files/content/download/146417/8020345/version/2/file/formulaire_exercice_droit_d_acces_aux_donnees_personnelles.pdf</t>
  </si>
  <si>
    <t>Données personnelles : exercer votre droit de rectification et d’opposition (eng: personal data: exercise your right to correction and opposition)</t>
  </si>
  <si>
    <t>https://assistance.orange.fr/assistance-commerciale/la-gestion-des-informations-personnelles/gerer-les-donnees-personnelles/donnees-personnelles-exercer-votre-droit-de-rectification-et-d-opposition_79793-80800#onglet1</t>
  </si>
  <si>
    <t>Comment protéger son smartphone?</t>
  </si>
  <si>
    <t>https://bienvivreledigital.orange.fr/actu/proteger-son-telephone-mobile</t>
  </si>
  <si>
    <t>Comment profiter d'internet en toute sécurité?</t>
  </si>
  <si>
    <t>https://bienvivreledigital.orange.fr/mes-donnees-mon-identite/internet-securite#list-0</t>
  </si>
  <si>
    <t>Respecting human rights</t>
  </si>
  <si>
    <t>https://www.orange.com/en/Commitments/Responsibility/Our-responsible-commitment/Folder/Respecting-human-rights</t>
  </si>
  <si>
    <t>5/15/2017</t>
  </si>
  <si>
    <t>Board of Directors' specialised committees</t>
  </si>
  <si>
    <t>https://www.orange.com/en/Group/Governance/Board-committees</t>
  </si>
  <si>
    <t>The Group Code of Ethics</t>
  </si>
  <si>
    <t>https://www.orange.com/en/content/download/4813/67906/version/12/file/CHARTE-DE-DEONTOLOGIE_03-10_VA.pdf</t>
  </si>
  <si>
    <t>2016 CSR Report</t>
  </si>
  <si>
    <t>https://www.orange.com/en/content/download/42897/1310465/version/6/file/CSR%202016_Review.pdf</t>
  </si>
  <si>
    <t>Report on the implementation of Industry Dialogue principles</t>
  </si>
  <si>
    <t>https://www.orange.com/en/Human-Inside/Corporate-responsibility/Our-commitment/Folder/Respecting-human-rights/TID/Report-on-the-implementation-of-Industry-Dialogue-principles</t>
  </si>
  <si>
    <t>5/22/2017</t>
  </si>
  <si>
    <t>Network blocks: operators come together to protect the right to connect</t>
  </si>
  <si>
    <t>https://www.orange.com/en/Commitments/Responsibility/Our-actions/Trust/Network-blocks-operators-come-together-to-protect-the-right-to-connect</t>
  </si>
  <si>
    <t>Industry Dialogue team members: Yves Nissim</t>
  </si>
  <si>
    <t>https://www.telecomindustrydialogue.org/about/</t>
  </si>
  <si>
    <t>Human rights: mapping risk situations</t>
  </si>
  <si>
    <t>https://www.orange.com/en/actus-courtes-tuiles/responsibility/actions/Engagements/Maplecroft-Impact-Study</t>
  </si>
  <si>
    <t>CSR: Respecting Human Rights</t>
  </si>
  <si>
    <t>https://www.orange.com/en/content/download/41983/1309666/version/4/file/OrangeCSR_0102_HumanRights_170523.pdf</t>
  </si>
  <si>
    <t>Board of Directors' internal guidelines</t>
  </si>
  <si>
    <t>https://www.orange.com/en/content/download/4815/67914/version/12/file/Board%20Internal%20Guidelines%20-%20revised%207%20December%202016%20Version%20EN.pdf</t>
  </si>
  <si>
    <t>Global Network Initiative Adds Seven Companies in Milestone Expansion of Freedom of Expression and Privacy Initiative</t>
  </si>
  <si>
    <t>http://globalnetworkinitiative.org/news/global-network-initiative-adds-seven-companies-milestone-expansion-freedom-expression-and</t>
  </si>
  <si>
    <t>Orange and human rights 2016 report</t>
  </si>
  <si>
    <t>https://www.orange.com/en/content/download/45336/1348812/version/7/file/Report+2016+Orange+Human+Rights+DIGITAL-VA.pdf</t>
  </si>
  <si>
    <t>Orange Badge of Trust Program</t>
  </si>
  <si>
    <t>https://partner.orange.com/badge-de-confiance-integration-day/</t>
  </si>
  <si>
    <t>“Freedom of expression, a vital part of an operator’s daily activities”</t>
  </si>
  <si>
    <t>https://www.orange.com/en/Human-Inside/Corporate-responsibility/Our-commitment/Folder/Respecting-human-rights/Folder/Protecting-privacy-and-freedom-of-expression/Folder/suite-1</t>
  </si>
  <si>
    <t>Orange Registration Document 2016</t>
  </si>
  <si>
    <t>https://www.orange.com/en/content/download/30106/838123/version/8/file/ORANGE_VA_2016.pdf</t>
  </si>
  <si>
    <t xml:space="preserve">Group - Samsung - Freedom of Expression </t>
  </si>
  <si>
    <t>Group - Samsung - Privacy</t>
  </si>
  <si>
    <t xml:space="preserve">Yes. In the 2016 Business Conduct Guidelines (Source 36, 37), Samsung states that it "respects and protects the fundamental human rights taking into account international human rights principles and standards set forth in the Universal Declaration of Human Rights, the UN Guiding Principles on Business and Human Rights, the Organization for Economic Co-operation and Development’s guidelines for multinational enterprises, the UN Convention on the Rights of the Child, the ILO Declaration on Fundamental Principles and Rights at Work, and the laws of the countries in which we operate." Since Samsung commits to respect and protect fundamental human rights including those articulated in the Universal Declaration of Human Rights, the scope of which includes freedom of expression and privacy, the company is awarded full credit. </t>
  </si>
  <si>
    <t xml:space="preserve">36, 37 </t>
  </si>
  <si>
    <t>Samsung - Freedom of Expression</t>
  </si>
  <si>
    <t>Samsung - Privacy</t>
  </si>
  <si>
    <t xml:space="preserve">No disclosure found. No disclosure was found of board-level oversight over Samsung's practices affecting freedom of expression and privacy. </t>
  </si>
  <si>
    <t xml:space="preserve">No disclosure found. No disclosure was found of executive-level oversight over Samsung's practices affecting freedom of expression and privacy. </t>
  </si>
  <si>
    <t>Yes. In the Sustainability Report 2017 (Source 34, 35, p.95), there is an organizational chart showing that an executive-level Corporate Legal Office oversees management-level privacy compliance teams at Samsung. The company says: "Our Corporate Legal Office, under the direct leadership of the CEO, operates the Compliance Team and Privacy Steering Committee in order to advance compliance management, and the Compliance-related committees and the Privacy Steering Committee assists our top management in their decision making process."</t>
  </si>
  <si>
    <t>No disclosure found. No disclosure was found in the CEO message (Source 53), the list of Board of Directors (Source 54), article 4 of Articles of Incorporation (Source 55), or other disclosures.</t>
  </si>
  <si>
    <t>This represents a score improvement to full credit from no credit/"no disclosure found" in the 2017 Index, due to improved disclosure by Samsung of executive-level oversight over privacy issues. The 2017 Sustainability Report clearly indicates direct oversight by a Corporate Legal Office and the CEO over a Privacy Steering Committee in compliance management and decision-making processes. Therefore, the company receives full credit in the 2018 Index.</t>
  </si>
  <si>
    <t>No disclosure is found.</t>
  </si>
  <si>
    <t>Yes. In the Sustainability Report 2017 (Source 34, 35, p.95), there is an organizational chart showing management-level teams overseeing privacy issues at Samsung. The company says, "Our Corporate Legal Office, under the direct leadership of the CEO, operates the Compliance Team and Privacy Steering Committee in order to advance compliance management, and the Compliance-related committees and the Privacy Steering Committee assists our top management in their decision making process...Our compliance organization consists of the company-wide Compliance Team and nearly 400 Compliance Officers who are responsible for compliance management of their own function units, business divisions, and overseas subsidiaries."</t>
  </si>
  <si>
    <t>This represents a score improvement to full credit from no credit/"no disclosure found" in the 2017 Index, due to improved disclosure by Samsung of management-level oversight over privacy issues. The 2017 Sustainability Report clearly indicates the existence of a Privacy Steering Committee. Therefore, the company receives full credit on this element in the 2018 Index.</t>
  </si>
  <si>
    <t>53, 54, 55</t>
  </si>
  <si>
    <t>34, 35, 53, 54, 55</t>
  </si>
  <si>
    <t>Yes. The Sustainability Report 2017 (Source 34, 35 p.98) states, "Strengthened Privacy Policy Training: In addition to basic training that targets all employees, we constantly provide on/offline Privacy Policy training that takes into account department-specific job characteristics (planning, R&amp;D, marketing, etc.)." Further, section 24 "Handling of Information" of the Business Conduct Guidelines 2016 (Source 36, 37, p.8) states: "In the course of our day-to-day businesses, everyone at Samsung creates, stores and disposes of records and information assets. As such, Samsung provides the ‘Guidelines on Information Management’ for all employees to manage information legitimately and appropriately."</t>
  </si>
  <si>
    <t xml:space="preserve">No disclosure found. The Sustainability Report 2017 (Source 34, 35, p.96) states: "Our whistle-blowing system, designed under the CPMS for our employees, firmly guarantees the confidentiality of whistleblowers." In the Business Conduct Guideline 2016 (Source 36, 37 p.4), the company describes a mechanism for reporting violations or non-compliance to these guidelines. However, since these guidelines do not address freedom of expression issues or standards within the company, no credit is awarded. </t>
  </si>
  <si>
    <t xml:space="preserve">Yes. In the Sustainability Report 2017 (Source 34, 35, p.96), the company states: "Our whistle-blowing system, designed under the CPMS (Compliance Program Management System) for our employees, firmly guarantees the confidentiality of whistleblowers." The Sustainability Report also lists "Personal data protection management of products and services," as a key compliance management area. In addition, in the Business Conduct Guideline 2016 (Source 36, 37 p.4), the company describes a mechanism for reporting violations: "If and when an employee detects instances of non-compliance, or possible non-compliance of 'Business Conduct Guidelines' the employee is responsible for reporting his or her respective concerns to the ‘Reporting Wrongful Practices’ tab on the Ethical Management website, the audit team (audit.sec@samsung.com), the tip-off section within the compliance support system, or the compliance team (cp.wb.sec@samsung.com). If an employee becomes subject to illegal, immoral and/or prohibited actions, the employee is required to report the situation. We want our employees to feel reassured in communicating with us openly and honestly, without the threat of consequences. Samsung does not, under any circumstance, tolerate retaliation against any employee who makes a good faith report and/or refuses to partake in acts in violation of these guidelines." Since the Business Conduct Guidelines include standards on privacy and handling user information, it appears that employees could use this reporting mechanism to report breaches to these standards. Therefore full credit is given. </t>
  </si>
  <si>
    <t xml:space="preserve">Yes. In the Sustainability Report 2017 (Source 34, 35, p.96), the company states: "Our whistle-blowing system, designed under the CPMS (Compliance Program Management System) for our employees, firmly guarantees the confidentiality of whistleblowers." The Sustainability Report also lists "Personal data protection management of products and services," as a key compliance management area. In addition, in the Business Conduct Guideline 2016 (Source 36, 37 p.4), the company describes a mechanism for reporting violations: "If and when an employee detects instances of non-compliance, or possible non-compliance of 'Business Conduct Guidelines' the employee is responsible for reporting his or her respective concerns to the ‘Reporting Wrongful Practices’ tab on the Ethical Management website, the audit team (audit.sec@samsung.com), the tip-off section within the compliance support system, or the compliance team (cp.wb.sec@samsung.com). If an employee becomes subject to illegal, immoral and/or prohibited actions, the employee is required to report the situation. We want our employees to feel reassured in communicating with us openly and honestly, without the threat of consequences. Samsung does not, under any circumstance, tolerate retaliation against any employee who makes a good faith report and/or refuses to partake in acts in violation of these guidelines." Since the Business Conduct Guidelines include standards on  handline user information, it appears that employees could use this reporting mechanism to report breaches to these standards. </t>
  </si>
  <si>
    <t>This represents a score improvement to full credit from no credit/"no disclosure found" in the 2017 Index, due to disclosure not located in 2017. In 2017, researchers were unable to locate disclosure on whether there is a whistleblowing program through which employees can report concerns related to privacy issues. However, the Business Conduct Guideline 2016 (Source 36, 37) describes a mechanism for reporting violations to these guidelines. Since the Business Conduct Guidelines include standards on privacy and handling user information, it appears that employees could use this reporting mechanism to report breaches to these standards. Therefore, the company receives full credit on this element in the 2018 Index.</t>
  </si>
  <si>
    <t>34, 35, 36, 37, 51, 52</t>
  </si>
  <si>
    <t>No disclosure is found</t>
  </si>
  <si>
    <t>No disclosure found. The Sustainability Report 2017 (Source 34, 35, p.95) says, "Our Corporate Legal Office, under the direct leadership of the CEO, operates the Compliance Team and Privacy Steering Committee in order to advance compliance management, and the Compliance-related committees and the Privacy Steering Committee assists our top management in their decision making process. Under these committees, each of our Business Divisions and Regional Offices, dedicated to Compliance and Privacy Organizations, are up and running to respond to operating compliance supervision and operating compliance programs for local subsidiaries and branches." While this information indicates that Samsung examines local laws from a compliance standpoint, it does not indicate that the company examines how local laws impact privacy. Therefore no credit is given.</t>
  </si>
  <si>
    <t>Yes. The Sustainability Report 2017 (Source 34, 35, p.98) says, "Privacy Legal Management System (PLMS) Operation _ It is mandatory to fill out the data privacy risk checklist, which is used at each stage of our products and services, from planning and development to operation and discontinuation to take preventive measures and to ensure that reviews are performed by dedicated lawyers. The PLMS is aligned with the Product Lifecycle Management (PLM), our global R&amp;D project management system."</t>
  </si>
  <si>
    <t xml:space="preserve">This represents a score improvement to full credit from no credit/"no disclosure found" in the 2017 Index, due to improved disclosure by Samsung about assessing privacy risks associated with a new activity. Samsung's 2017 Sustainability Report includes a new disclosure that the company conducts data privacy risk assessments before developing and launching a new product or service. Therefore, the company receives full credit on this element in the 2018 Index. </t>
  </si>
  <si>
    <t>34, 35</t>
  </si>
  <si>
    <t>Note: For this indicator, the Index evaluates user- and developer-facing terms of service agreements pertaining to Samsung's implementation of Android. These are: the terms of service for Galaxy Apps (Sources 3, 4), as well as the developer-facing terms of service (App Seller terms of service, Source 5, 6). 
Partial. The link to all terms of service policies can be found at footer of the Samsung homepage, which opens to page that has a list of the different terms of services agreements, including for Galaxy App users (Source 3, 4). The link to the App Seller terms of service (Source 5, 6), which is for developers, is located in the "Samsung Galaxy Apps Seller Office" hompage's footer. However, this policy is difficult to find from the Samsung main page. Therefore partial credit is awarded.</t>
  </si>
  <si>
    <t xml:space="preserve">This represents a score improvement to partial credit from no credit in the 2017 Index. In 2017, no credit was given as the policies were not easy to find. However, the user-facing terms are easy to find from the main homepage. It is not clear if the location of the policy has changed since the 2017 Index. However, the developer-facing terms of service are more difficult to find. Therefore, the company receives partial credit in the 2018 Index. </t>
  </si>
  <si>
    <t>Yes. The terms of service for users are available in Korean (Source 3), and many other languages including English (Source 4). The App Seller Office terms are available in Korean (Source 5), English (Source 6) and Chinese.</t>
  </si>
  <si>
    <t>No. Both terms of service use section headers, but the text is small and dense. The language is legalese, and offers no summaries or additional guidance (Source 3, 4, 5, 6).</t>
  </si>
  <si>
    <t xml:space="preserve">Note: For this indicator, RDR evaluates the user-facing terms of service (terms of service for Galaxy Apps, Sources 3, 4), as well as the developer-facing terms of service (App Seller terms of service, Source 5, 6). Yes. For users, the company clearly discloses in article 3 of the Samsung Galaxy Apps terms of service (Source 3, p.1) that the company will notify users of changes. For developers, section 19.1 of the App Seller terms of service (Source 5, p.6; Source 6, p.5) indicates that it will provide notice. </t>
  </si>
  <si>
    <t xml:space="preserve">Yes. For users, the company clearly discloses in article 3 of the Samsung Galaxy App terms of service (Source 3, p.1) that it will notify users of changes, with article 17 stipulating the means of notification. For developers, the company discloses in section 19.1 of the App Seller terms of service (Source  5, p.6; Source 6, p.5) that it will provide notice by sending  an email or other appropriate means. </t>
  </si>
  <si>
    <t>Yes. For users, article 3 of the terms of service (Source 3, p.1) clearly discloses that the company notifies users of changes 10 days prior to the effective date of the new terms, or 30 days if the change is detrimental to users or material. For developers, the company discloses in the App Seller terms of service (Source 5, p.6; Source 6, p.5), section 19.1 that it will provide a notice of 7 days prior to the new terms coming into effect, or 30 days if the change is detrimental to users or material.</t>
  </si>
  <si>
    <t>Partial. For users, the company maintains a changelog on its Notice section (Source 11, 12). For developers, no archive or change log can be found.</t>
  </si>
  <si>
    <t>5, 6, 11, 12</t>
  </si>
  <si>
    <t xml:space="preserve">Yes. For users, according to article 10 of the Galaxy Apps terms of service (Source 3, p.2), there are six types of content or activities that are not permitted, and "the company may change the services or suspend and/or cease providing the services or any part of the services: 1. if the user provided false information when signing up for the services; 2. if the user had stolen someone else's personal information; 3. if the user infringed on the company's IP rights; 4. if the user circumvented or disabled the technical protection measures of the company; 5. if the user did not pay the amount payable to the company ; and 6. if the user violated this ToS, laws and regulations, or public morals." For developers, section 9.5 of the App Seller Office terms of service (Source 5, p.4; Source 6, p.4) prohits apps that "(i) depict explicit sexual activity; (ii) depict or endorse acts that cause or are intended to cause excessive pain or suffering; (iii) promote or endorse the misuse of alcohol, tobacco, illegal drugs or other addictive substances; (iv) promote intolerance or discrimination based on racial, political, ethnic, religious, gender or sexuality; (v) promote invasion of rights or privacy; (vi) promote gambling or (vii) promote illegal activity." Moreover, the App Validation Policy (Source 21, p.3; Source 22, p.3) lists 7 types of content restriction for apps: 2.1 Sexually Explicit Content, 2.2 Violence, 2.3 Alcohol, Tobacco and Drugs, 2.4 Defamation or Slander, 2.5 Game and Gambling, as well as 2.6 certain restrictions on User Generated Content, and 2.7 Advertisements. Additional disclosures can be found in section 5 ("Content Review") of the Self-Check List for Mobile Galaxy  (Source 23, p.2) which also lists prohibited applications. </t>
  </si>
  <si>
    <t>Partial. For users, according to article 10 of the Galaxy Apps terms of service (Source 3, p.2.), there are six content types or activities that are not permitted, and "the company may change the services or suspend and/or cease providing the services or any part of the services." For developers, section 14.4. of the App Seller terms of service (Source 5, p.5; Source 6, p.5) states that the company may terminate a developer's account for violation of the terms or at any time. The company lists the reasons why it may restrict a user's account, but does not clearly indicate why it may terminate developers' accounts. Therefore, only partial credit is given.</t>
  </si>
  <si>
    <t xml:space="preserve">Yes. For users, article 10 of the Galaxy Apps terms of service (Source 3, p.3) specifies the procedure of enforcing its terms and explains users' appeals mechanism. For developers, section 14 of the App Seller terms of service (Source 5, p.4; Source 6, p.4) clearly states its process for terminating a developer's account. For example, section 14.4 states that the company may immediately terminate the agreement, without any notice to the user, for violation of the terms, for reasons specified in section 5.7., or at the company's discretion. For developers, section 5.7 of the App Seller terms of service (Source 5 p.2; Source 6, p.2) states, "Samsung reserves the right to remove any Application from the STORE for any reason." The Validation Policy (Source 21, p.3; Source 22, p.2) further provides that the Validation Team will reject or remove applications that are in violation of the content restrictions. The FAQ on prohibited Apps (Source 24, 25) also states that prohibited apps will be banned or removed from sale without the seller's consent. </t>
  </si>
  <si>
    <t>3, 5, 6, 21, 22, 23,  24, 25</t>
  </si>
  <si>
    <t>No disclosure found. With regard to its process for restricting content, Section 5.7 of the Apps Seller terms of service (Source 5 p.2; Source 6, p.2) states, "Samsung reserves the right to remove any Application from the STORE for any reason." The Apps Validation Policy (Source 21, p.3; Source 22, p.2) states that the Validation Team will reject or remove applications that are in violation of the content restriction. FAQ on prohibited Apps (Source 24, 25) further state that prohibited apps will be banned for sale without the seller's consent and removed. However, the company does not disclose whether it notifies developers who generated the contents (apps) of the restriction.</t>
  </si>
  <si>
    <t xml:space="preserve">Yes. For users, article 5 of the Galaxy Apps terms of service (Source 3, p.2) states that the company may terminate services with a user after giving them a termination notice 30 days in advance. Moreover, article 10 states that the company will notify users when the company changes the services or suspends and/or ceases providing the services or any part of the services if it materially affects users (Source 3, p.3). For developers, according to section 14.4 of the App Seller terms of service (Source 5, p.5; Source 6, p.4), the company may terminate the service by sending a written notice to the user.  </t>
  </si>
  <si>
    <t>3, 5, 6, 21, 22, 24, 25</t>
  </si>
  <si>
    <t xml:space="preserve">This indicator is not applicable for mobile ecosystems. </t>
  </si>
  <si>
    <t>Yes. Korean users have to submit either a government-issued identification (I-PIN number) or their phone number that is connected to their offline identity (Source 26). For foreign users, Samsung does not have the same kind of requirements (Source 27). For developers, the requirement for signing up is the same as for users. And for Korean and foreign sellers alike, no documents are required to sign up as a corporate seller (Source 30, 31). However, to request commercial status, government-issued identification is required (Source 32, 33).</t>
  </si>
  <si>
    <t>26, 27, 30, 31, 32, 33</t>
  </si>
  <si>
    <t>Partial. Article 7 of the Galaxy terms (Source 3, p.2) states that the group Privacy Policy (Source 56) applies to the Galaxy Apps service. While the link to the Privacy Policy can be easily located at the footer of the homepage, it is not immediately obvious that these terms apply to Galaxy users. Partial credit is awarded.</t>
  </si>
  <si>
    <t>Yes. The Privacy Policy is available in Korean, as well as many other languages including English.</t>
  </si>
  <si>
    <t>Yes. The Privacy Policy uses section headers, large font size and proper spacing, and is written in easy-to-understand language (Source 56).</t>
  </si>
  <si>
    <t>Partial. In its Validation Document (Source 22), the company states that the validation process for apps consists of two steps - pre review and device testing. The following is provided on device testing: "As soon as the application passes the preliminary screening, it will be immediately sold to GalaxyApps. At the same time, the review team will begin validating the application (see 3.1 to 3.4 below for testing criteria). If the terminal test results in a functional problem found in the application, the review team can either stop selling the application or adjust the service country / terminal." Under 3.1.2 of the testing criteria, the company states that "applications that access, collect, use, transmit, or share user data must post their Privacy Policy in their own app and describe it in the Privacy Policy URL." While this information indicates that apps processing user information are required to have a privacy policy, it is unclear whether the company's review of any potential "functional problems" includes an evaluation of the privacy policy. Therefore, a partial credit is given.</t>
  </si>
  <si>
    <t>This represents a score improvement to partial credit from no credit/"no disclosure found," due to disclosure not located in the 2017 Index. In 2017, no credit was given based on the company's terms, which did not contain any relevant disclosures about privacy policies for apps. However, the company's Validation document provides additional information on privacy policy requirements for apps, though the document's vague language does not make it clear to what extent the company reviews apps' privacy polices. Therefore, the company receives partial credit in the 2018 Index.</t>
  </si>
  <si>
    <t>Yes. The Privacy Policy (Source 56, p.1) states that the company will notify users by both publishing a notice on the Notice section and sending an individual notification.</t>
  </si>
  <si>
    <t>Partial. In its Privacy Policy (Source 56), Samsung provides the following: "This policy will be enforced on January 11, 2018, and if it is revised, we will notify you through the website announcement (or individual notice by written, email, phone, SMS etc.)." Given that the company does not disclose all means through which it may directly notify users, a partial credit is given.</t>
  </si>
  <si>
    <t>This represents a score improvement to partial credit from no credit in 2017, due to a new disclosure in the company's updated Privacy Policy. In 2017, it was noted that the privacy policy did not specify methods of direct notification. The company's Privacy Policy, updated on December 14, 2017, now discloses several forms of direct notification, though this information is not comprehensive. Therefore, the company receives partial credit in the 2018 Index.</t>
  </si>
  <si>
    <t>No. The company does not disclose a time frame within which it provides prior notification.</t>
  </si>
  <si>
    <t>Yes. The company maintains both a  public archive and change log. Users can access past versions of the policies through the drop-down menu at the top-right corner of the Privacy Policy (Source 56). Moreover, the company maintains a changelog on its Notice section (Source 11, 12).</t>
  </si>
  <si>
    <t>Partial. In its Validation Document (Source 22), the company states that the validation process for apps consists of two steps - pre review and device testing. The following is provided on device testing: "As soon as the application passes the preliminary screening, it will be immediately sold to GalaxyApps. At the same time, the review team will begin validating the application (see 3.1 to 3.4 below for testing criteria). If the terminal test results in a functional problem found in the application, the review team can either stop selling the application or adjust the service country / terminal." Under the Testing Criteria 3.1. Privacy, the company states the following: "...3.1.2 Apps that access, collect, use, transmit, or share user data must display Privacy Policy in their apps and describe it in the Privacy Policy URL field during registration. 3.1.3 Privacy Policy must include the specified information as below. When its content is revised, customers must be notified of such a fact and Privacy Policy URL must be updated accordingly..." While this information indicates that apps processing user information are required to have a privacy policy and update users in case of changes, it is unclear whether the company's review of any potential "functional problems" includes an evaluation of the privacy policy. Therefore, a partial credit is given.</t>
  </si>
  <si>
    <t>This represents a score improvement to partial credit from no credit/"no disclosure found," due to disclosure not located in the 2017 Index. In 2017, no credit was given based on the company's terms, which did not contain any relevant disclosures about whether apps sold through its app store are required to notify users of privacy policy changes. However, the company's Validation document provides additional information on privacy policy requirements for apps, though the vague language in this document does not make it clear to what extent the company reviews apps' privacy polices and requirements to update users on changes. Therefore, the company receives partial credit in the 2018 Index.</t>
  </si>
  <si>
    <t>7, 11, 12, 22, 56</t>
  </si>
  <si>
    <t xml:space="preserve">Partial. According to article 7 of the ToS (Source 3, p.2), the group Privacy Policy applies to the Galaxy Apps service. Article 1 of the Privacy Policy provides detailed information on some types of user information the company collects (Source 56, pp.1-3). The list not only includes personal information, but also various types of information such as device information, location information, and log information. However, some of the disclosures on data collection are vague. For example, a subsection on "Optional Items" under article 1 provides the following on additional information that may be collected: "Other information provided by the applicant in connection with the conclusion, maintenance, implementation, management, and participation in the contract."
</t>
  </si>
  <si>
    <t>Partial. Article 1(1) of the Privacy Policy provides detail on some types of user information the company collects, and discloses how it collects user information for some of the information (Source 56, pp.1-3). Further, Article 1(2) of the Privacy Policy lists three methods of collecting information, but does not specify what type of information is collected with which method (p.3). Therefore partial credit is given.</t>
  </si>
  <si>
    <t>Yes. The second paragraph in article 1(1) of the Privacy Policy clearly states, "The company collects minimum user information required in order to provide the service" (Source 56, p.1).</t>
  </si>
  <si>
    <t>Partial. In its Validation Document (Source 22), the company states that the validation process for apps consists of two steps - pre review and device testing. The following is provided on device testing: "As soon as the application passes the preliminary screening, it will be immediately sold to GalaxyApps. At the same time, the review team will begin validating the application (see 3.1 to 3.4 below for testing criteria). If the terminal test results in a functional problem found in the application, the review team can either stop selling the application or adjust the service country / terminal." Under 3.1.3 of the testing criteria, the company states that "The privacy policy must include the following information, and you must inform the user when you change the contents of the privacy policy and register the change in the privacy policy URL. The item of data to collect or its type..." While this information indicates that apps processing user information are required to have a privacy policy that includes disclosure on collection of user information, it is unclear whether the company's review of any potential "functional problems" includes an evaluation of the privacy policy. Therefore, a partial credit is given.</t>
  </si>
  <si>
    <t xml:space="preserve">This represents a score improvement to partial credit from "no credit," due to disclosure not located in the 2017 Index. In 2017, no credit was given because researchers were not able to locate disclosure about whether the company evaluated app developers' disclosure about app information collection practices. However, the company's Validation document provides additional information on requirements for apps, including data collection practices, though the vague language in this document does not make it clear to what extent the company reviews apps' privacy polices. Therefore, the company receives partial credit in the 2018 Index.
</t>
  </si>
  <si>
    <t>Partial. In its Validation Document (Source 22), the company states that the validation process for apps consists of two steps - pre review and device testing. The following is provided on device testing: "As soon as the application passes the preliminary screening, it will be immediately sold to GalaxyApps. At the same time, the review team will begin validating the application (see 3.1 to 3.4 below for testing criteria). If the terminal test results in a functional problem found in the application, the review team can either stop selling the application or adjust the service country / terminal." Under 3.1.5 of the testing criteria, the company states that "The application must collect only the information that is essential to provide the service and should not require excessive privileges or user data." While this information indicates that apps processing user information are required to have a privacy policy with a committment to data minimization, it is unclear whether the company's review of any potential "functional problems" includes an evaluation of the privacy policy. Therefore, a partial credit is given.</t>
  </si>
  <si>
    <t xml:space="preserve">This represents a score improvement to partial credit from "no credit," due to disclosure not located in the 2017 Index. In 2017, no credit was given because researchers were not able to locate disclosure about whether the company evaluated app developer's disclosure about limiting app information collection to what is directly relevant and necessary to accomplish the purpose of the app. However, the company's Validation document provides additional information on requirements for apps limiting data collection, though the vague language in this document does not make it clear to what extent the company reviews apps' privacy polices. Therefore, the company receives partial credit in the 2018 Index.
</t>
  </si>
  <si>
    <t>22, 56</t>
  </si>
  <si>
    <t xml:space="preserve">Partial. According to article 7 of the ToS (Source 3, p.2), the group privacy policy applies to the Galaxy Apps service. In article 5 of the Privacy Policy (Source 56, p.7), the company provides some information on what user information it shares. For example, the company shares information such as purchase times, purchase prices, payment methods, credit card information with credit card companies (p.8). However, the company does not clearly disclosure all types of user information, and whether it shares them, resulting in partial credit on this element. </t>
  </si>
  <si>
    <t xml:space="preserve">Partial. According to article 7 of the ToS (Source 3, p.2), the group privacy policy applies to the Galaxy Apps service. In article 6 of the Privacy Policy (Source 56, p.6), the company maintains: "The company does not provide users' personal information to third parties in principle." However, there are four exceptions: a) when there is a lawful request from law enforcement, b) when it is necessary for settlement of service fees, c) when anonymized information is provided for research purpose, and d) when users have consented in advance.  The company also provides some information on the types of third parties certain user information is shared with. However, the company does not clearly disclose all types of user information it shares, and  it is also not clear whether it shares information with other types of third parties. </t>
  </si>
  <si>
    <t xml:space="preserve">Yes. According to article 7 of the ToS (Source 3, p.2), the group privacy policy applies to the Galaxy Apps service. Article 6 of the Privacy Policy (Source 56, p.6) states, "The company does not provide users' personal information to third parties in principle." However, there are four exceptions and the first one is "to comply with the law or to comply with a request following due process from the law enforcement." </t>
  </si>
  <si>
    <t xml:space="preserve">Partial. According to article 7 of the ToS (Source 3, p.2), the group privacy policy applies to the Galaxy Apps service. Article 5 of the Privacy Policy (Source 56, p.7) provides names of third parties the company shares user information with. For example, the company shares purchase times, purchase prices, payment methods, and credit card information with different credit card companies (p.8). Moreover, the company discloses the names of third parties with which it shares user information for provision of services (Source 56, p.4). However, the company is not comprehensive on the types of user information it shares, and it is also not clear whether the list of third parties is complete, resulting in partial credit on this element. </t>
  </si>
  <si>
    <t>Partial. In its Validation Document (Source 22), the company states that the validation process for apps consists of two steps - pre review and device testing. The following is provided on device testing: "As soon as the application passes the preliminary screening, it will be immediately sold to GalaxyApps. At the same time, the review team will begin validating the application (see 3.1 to 3.4 below for testing criteria). If the terminal test results in a functional problem found in the application, the review team can either stop selling the application or adjust the service country / terminal." Under 3.1.3 of the testing criteria, the company states that "Privacy Policy must include the specified information as below...Data items shared with third parties and shared data types..." While this information indicates that apps are required to disclose the types of user information they share, it is unclear whether the company's review of any potential "functional problems" includes an evaluation of the privacy policy. Therefore, a partial credit is given.</t>
  </si>
  <si>
    <t xml:space="preserve">This represents a score improvement to partial credit from "no credit," due to disclosure not located in the 2017 Index. In 2017, no credit was given because the company did not make it clear whether it evaluated app developers' disclosure around information sharing practices. However, the company's Validation document provides additional information on information sharing requirements for apps, though vague language in this document does not make it clear to what extent the company reviews apps' privacy polices. Therefore, the company receives partial credit in the 2018 Index.
</t>
  </si>
  <si>
    <t>No disclosure found. The App Validation document (Source 22) lists several requirements for app developers' privacy policies. However, no disclosure was found regarding the types of third parties information is shared with.</t>
  </si>
  <si>
    <t xml:space="preserve">Partial. According to article 7 of the ToS (Source 3, p.2), the group privacy policy applies to the Galaxy Apps service. Article 2 of the Privacy Policy (Source 56, p.2) lists some of the purposes for collection of user information. However, the company does not disclose all types of user information it collects, and also does not indicate all purposes for collection. Therefore, it receives partial credit. </t>
  </si>
  <si>
    <t xml:space="preserve">Partial. In article 2(3) of its Privacy Policy (Source 56), the company states that user information may be combined through various devices and services connected through a Samsung Account in order to "provide same usage environment and function in various devices connected with Samsung Account." A partial credit is given as it is not clear whether this only relates to users using a Samsung Account or to everyone. </t>
  </si>
  <si>
    <t>This represents a score decline to partial credit from full credit in the 2017 Index, due to changes to the company's Privacy Policy, which makes it less clear whether the company combines user information across different services. In 2017, the company received full credit due to information disclosed in the Privacy Policy about its policies for combining user information from various company services and why it does so. In the current privacy policy, updated on December 14, 2017, it is no longer clear whether Samsung combines user information of all users, or just users connecting through a Samung account. Therefore, the company receives partial credit in the 2018 Index.</t>
  </si>
  <si>
    <t xml:space="preserve">Partial. According to article 7 of the ToS (Source 3, p.2), the group privacy policy applies to the Galaxy Apps service. Article 5 of the Privacy Policy (Source 56, p.7) provides some information on what user information is shared by the company, and purposes for this sharing of user information. However, the company is not comprehensive regarding the types of user information it shares, and the purposes for this sharing. Therefore, the company receives partial credit.  </t>
  </si>
  <si>
    <t xml:space="preserve">No disclosure found. According to article 7 of the ToS (Source 3, p.2), the group privacy policy applies to the Galaxy Apps service. Article 1(1) of the Privacy Policy (Source 56, p.1) maintains: "The company collects minimum user information required in order to provide the service." However, there is no disclosure regarding the company's commitment to limit the use of user information. </t>
  </si>
  <si>
    <t>This represents a score decline to "no disclosure found" from partial credit in the 2017 Index, based on a re-assessment of the company's disclosure of its use limitation policies. In 2017, partial credit was given based on the company’s Privacy Policy, which indicated that the company only collects information for the purpose of providing services. However, this policy only relates to information collection (which is measured in P3, E3) and not use limitation. Therefore, this company receives “no disclosure found” on this element in 2018.</t>
  </si>
  <si>
    <t>3, 56</t>
  </si>
  <si>
    <t xml:space="preserve">Partial. According to article 7 of the terms of service (Source 3, p.2), the group privacy policy applies to the Galaxy Apps service. Under article 3, "The period of user information retention and use," the Privacy Policy (Source 56, p.4) states that user information will be immediately deleted after fulfilling the purposes of collection and use in principle, unless it is required under applicable laws. It also provides a list of types of information to be retained, retention periods, and applicable laws. Given that the company is not comprehensive regarding all types of user information it collects, partial credit is given. </t>
  </si>
  <si>
    <t>This represents a score decline to partial credit from full credit in 2017, due to a re-assessment of the company's disclosure of how long it retains user information. In 2017, full credit was given because the company clearly disclosed how long it retains user information. However, given that the company does not clearly disclose all types of information it collects, it is not clear whether the company’s disclosure on data retention times is comprehensive for all user information that it collects. The company therefore receives partial credit in the 2018 Index.</t>
  </si>
  <si>
    <t xml:space="preserve">Partial. There is a FAQ page on membership termination (Source 17, p.1), and it states that service use history, contents download and purchase history, etc. will be deleted upon termination. However, the company does not clearly indicate it deletes ALL types of information, resulting in partial credit. </t>
  </si>
  <si>
    <t>This represents a score improvement to "partial credit" from "no disclosure found" in 2017, due to improved disclosure by Samsung of how it handles user information after their account is terminated. In 2017, researchers were unable to locate disclosure from Samsung about whether it deletes all user information after users terminate their accounts. However, a new FAQ page on membership termination states that some user information is deleted upon account termination. Therefore, the company receives partial credit on this element in the 2018 Index.</t>
  </si>
  <si>
    <t>Partial. In its Validation Document (Source 22), the company states that the validation process for apps consists of two steps - pre review and device testing. The following is provided on device testing: "As soon as the application passes the preliminary screening, it will be immediately sold to GalaxyApps. At the same time, the review team will begin validating the application (see 3.1 to 3.4 below for testing criteria). If the terminal test results in a functional problem found in the application, the review team can either stop selling the application or adjust the service country / terminal." Under 3.1.3 of the testing criteria, the company states that "Privacy Policy must include the specified information as below. When its content is revised, customers must be notified of such a fact and Privacy Policy URL must be updated accordingly...Data retention period or deletion timing (e.g., upon account deletion or app uninstallation)..." While this information indicates that app developers are required to disclose retention times, it is unclear whether the company's review of any potential "functional problems" includes an evaluation of the privacy policy. Therefore, a partial credit is given.</t>
  </si>
  <si>
    <t>This represents a score improvement to partial credit from no credit/"no disclosure found," due to disclosure not located in the 2017 Index. In 2017, researchers were unable to locate disclosure from the company about if it evaluated whether the privacy policies of third-party apps made available through its app store disclose how long they retains user information. However, in its Validation document, the company states that it requires app developers to disclose data retention times, though it is not clear whether device testing also includes a review of the app's privacy policy. Therefore, the company receives partial credit in the 2018 Index.</t>
  </si>
  <si>
    <t>3, 17, 22, 56</t>
  </si>
  <si>
    <r>
      <rPr>
        <sz val="10"/>
        <rFont val="Arial"/>
        <family val="2"/>
        <charset val="1"/>
      </rPr>
      <t>Partial. According to article 7 of the terms of service (Source 3, p.2), the group privacy policy applies to the Galaxy Apps service. According to the Privacy Policy, there are two types of user information.  One type of information is "Necessary Items" and the other one is "Optional Items." Under article 1(1), subsection "Necessary Items (</t>
    </r>
    <r>
      <rPr>
        <sz val="10"/>
        <rFont val="Noto Sans CJK SC Regular"/>
        <family val="2"/>
      </rPr>
      <t>필수항목</t>
    </r>
    <r>
      <rPr>
        <sz val="10"/>
        <rFont val="Arial"/>
        <family val="2"/>
        <charset val="1"/>
      </rPr>
      <t>)"  (Source 56, p.1), the company states that users may choose not to give consent to collection and use of necessary items, and in that case, users will not be able to use the service. Under article 1(1), subsection "Optional Items (</t>
    </r>
    <r>
      <rPr>
        <sz val="10"/>
        <rFont val="Noto Sans CJK SC Regular"/>
        <family val="2"/>
      </rPr>
      <t>선택항목</t>
    </r>
    <r>
      <rPr>
        <sz val="10"/>
        <rFont val="Arial"/>
        <family val="2"/>
        <charset val="1"/>
      </rPr>
      <t xml:space="preserve">)" (Source 56, p.2), the company states that users may not give consent to collection and use of optional items, but still be able to use the service. However, the company does not disclose whether users can control the company's collection of each type of user information. Therefore, partial credit is given. </t>
    </r>
  </si>
  <si>
    <t>No disclosure found. According to article 7 of the terms of service (Source 3, p.2), the group privacy policy applies to the Galaxy Apps service. According to article 7 "Rights of Users and Legal representatives" in the Privacy Policy (Source 56, p.8), users may request deletion of user information. However, it does not state whether users can delete each type of information.</t>
  </si>
  <si>
    <t>Yes. In its Privacy Policy (Source 56), the company provides the following: "Also, if you do not want to receive interest-based advertising, you can opt out at any time from any Samsung service that uses interest-based advertising. In this case, only standard ads that are not based on your usage history will be provided."</t>
  </si>
  <si>
    <t>This represents a score improvement to full credit from no credit/"no disclosure found" in the 2017 Index, due to a new policy disclosure. In 2017, the company received no credit due to a disclosure in the company's privacy policy, which stated that users can set up a new Advertising ID, but did not clearly indicate if they could opt out of targeted advertising. However, Samsung's current Privacy Policy, updated on December 14, 2017, clearly states that users can opt out of targeted advertising. Therefore, the company receives full credit on this element in the 2018 Index.</t>
  </si>
  <si>
    <t>No. The Privacy Policy (Source 56) states that users can opt out of targeted advertising, indicating that it is on by default.</t>
  </si>
  <si>
    <t>Partial. Smartphones like the Galaxy series have geolocation functions and users can control the functions. This is well described in the user manual for each device. For example, the user manual for Galaxy S8 (Source 19, p.162; Source 20, p.138) states that users may enable the device's location services. However, the manual does not disclose whether users can control geolocation on an app-by-app basis. Therefore, partial credit is given.</t>
  </si>
  <si>
    <t>3, 10, 19, 20, 56</t>
  </si>
  <si>
    <t>No disclosure found. According to article 7 of the terms of service (Source 3, p.2), the group privacy policy applies to the Galaxy Apps service. Article 7 "Rights of Users and Legal Representatives" of the Privacy Policy (Source 56, p.8) states that users may request viewing of their user information. However, the policy does not state that users can obtain a copy of their information.</t>
  </si>
  <si>
    <t>No disclosure found. According to article 7 of the terms of service (Source 3, p.2), the group privacy policy applies to the Galaxy Apps service. Article 6 of the Privacy Policy (Source 56, p.6) states, "The company does not provide users' personal information to third parties in principle." There are several exceptions, including a) when there is a lawful request from the law enforcement, b) when it is necessary for settlement of service fees, c) when anonymized information is provided for research purpose, and d) when users have consented in advance. However, the company does not disclose its process for responding to requests from governments and other third parties.</t>
  </si>
  <si>
    <t>No disclosure found. According to article 7 of the terms of service (Source 3, p.2), the group privacy policy applies to the Galaxy Apps service. Article 6 of the Privacy Policy (Source 56, p.6) states, "The company does not provide users' personal information to third parties in principle." However, there are four exceptions: a) when there is a lawful request from law enforcement, b) when it's necessary for settlement of service fees, c) when anonymized information is provided for research purpose, and d) when users have consented in advance. The company does not disclose whether it notifies users when user information is requested.</t>
  </si>
  <si>
    <t>No disclosure found. Article 6 of the Privacy Policy (Source 56, p.6) states, "The company does not provide users' personal information to third parties in principle." However, there are some exceptions, including b) when it's necessary for settlement of service fees, c) when anonymized information is provided for research purposes, and d) when users have consented in advance. The company does not disclose whether it notifies users when user information is requested.</t>
  </si>
  <si>
    <t>No disclosure found. Article 6 of the Privacy Policy (Source 56, p.6) states, "The company does not provide users' personal information to third parties in principle." However, there are four exceptions: a) when there is a lawful request from law enforcement, b) when it's necessary for settlement of service fees, c) when anonymized information is provided for research purposes, and d) when users have consented in advance. The company does not disclose whether it notifies users, and also does not disclose situations in which users might not be notified.</t>
  </si>
  <si>
    <t xml:space="preserve">Yes. According to article 7 of the terms of service (Source 3, p.2), the group privacy policy (Source 56) applies to the Galaxy Apps service. Article 9(1) "Technical and Managerial Measures to Protect Personal Information" of the Privacy Policy has a subsection titled "Minimization of Employee Access and Education" which states the following (Source 56, p.9):
- The Company restricts the access to users' personal information to employees who perform marketing business directly involving users, personal information managers, and other employees who are inevitably required to access personal information for business purpose;
- The Company regularly conducts in-house training and outsourced training for employees who handle personal information;
- The Company prevents data breach by requiring the security oath from all employees, and has internal procedures to monitor the compliance of employees with the privacy policies.
- The computer room and the data storage room are set as special protection zones to control access. </t>
  </si>
  <si>
    <t>Partial. According to Article 9(1) of the Privacy Policy (Source 56, p.9), the company "has internal procedures to monitor the compliance of employees with the privacy policies." The Sustainability Report 2017 (Source 34, 35, p.98) further states: "Strengthened Review of Privacy Policy Operation/Management Systems _ We perform regular reviews and make necessary improvements on our systems and services that are operated for our customers and employees for their managerial, technical, and physical protection system that governs the entire process of data collection-processing-disposal." While this disclosure indicates that the company assesses security of systems and services, it is not clear whether it has a dedicated security team, resulting in partial credit.</t>
  </si>
  <si>
    <t>No disclosure found. Section 24 "Handling Information" in the Business Conduct Guidelines (Source 36, 37, p.8) states, "Samsung complies with the disclosure regulations of countries in which our securities are registered and regulated. In addition, we follow accounting/finance manuals, policies and reporting guidelines in disclosing key managerial information, such as changes in our financial statements, to our shareholders and stakeholders in a timely manner. Furthermore, transaction information is reported and managed accurately based on international standards, national accounting regulations, company standards and regulations. We undergo external audits on a regular basis as well." However, this disclosure relates to external audits of financial statements. No disclosure was found regarding third-party security audits.</t>
  </si>
  <si>
    <t xml:space="preserve">This represents a score decline to no credit/"no disclosure found" from full credit in the 2017 Index, due to a reassessment of the company's disclosure. In the 2017 Index, the company received full credit due to information disclosed in the Business Conduct Guidelines. However, this information appears to be related to financial audits, not security audits as assessed by this element. For this reason, the company receives no credit on this element in the 2018 Index. 
</t>
  </si>
  <si>
    <t>3, 34, 35, 36, 37, 56</t>
  </si>
  <si>
    <t>Yes. The Samsung Security Reporting page (Source 38) provides the following: "If you have identified potential security vulnerability in any Samsung Mobile product or software, please contact us via email: mobile.security@samsung.com We encourage the reporting party to place the users' interest first and follow the philosophy of Responsible Disclosure, which involves privately notifying us of any security vulnerabilities before disclosing them fully to allow us to resolve the vulnerabilities and minimize overall risk to users."</t>
  </si>
  <si>
    <t>Yes. The Samsung Security Reporting page (Source 38) states, "We will do our best to respond within a maximum of 48 hours. But if you do not receive a response within this time frame, please feel free to follow up with us to ensure that we have received your original report."</t>
  </si>
  <si>
    <t>Yes. The Samsung Knox Security Solution Whitepaper (Source 42) describes that the update of OS for Galaxy devices, Android, is done based on Nox security system. This document states: "Android for Work on a Samsung device does not require a Knox license activation fee. Knox security enhancements for existing Android for Work Managed Profiles are updated seamlessly with Over-the-Air (OTA) updates." (p. 49) While Samsung does not disclose any level of encryption it does provide proper "integrity" of the data by signing, and validating the signature, of kernel/boot-loader updates which serves the same intended purpose.</t>
  </si>
  <si>
    <t xml:space="preserve">Partial. In the Samsung on Android Whitepaper (Source 43, p.4), the company says, "Samsung smartphones and tablets running Knox employ Secure Boot, Trusted Boot, Security Enhancements for Android (SE for Android), and ARM® TrustZone®-based Integrity Measurement Architecture (TIMA)." It further states: "Samsung, the world’s largest electronics OEM, and Google have undertaken a number of initiatives in the areas of building security into the core Android operating system, providing robust application screening and provisioning, and delivering innovative hardware-based security platforms" (Source 43, p.5).  Despite these disclosures, there is no comprehensive overview of all changes made to the OS, resulting in partial credit. 
</t>
  </si>
  <si>
    <t>Yes. Samsung's Mobile Security Blog (Source 40) states, "Monthly and quarterly security updates will include patches for Android OS related security issues released by Google, as well as, patches for Samsung-specific security issues. We encourage our users to keep their devices and apps up to date." The blog also has a list of Android Security Updates (Source 44), in which update details to the OS are described. The "Disclaimer" section (Source 44, p.1) states, "Please note that in some cases regular OS upgrades may cause delays to planned security updates. However, users can be rest assured the OS upgrades will include all up‐to‐date security patches when delivered. While we are doing our best to deliver the security patches as soon as possible to all applicable models, delivery time of security patches may vary depending on the regions and models."</t>
  </si>
  <si>
    <t>No disclosure found. The Samsung on Android White Paper (Source 43, p.3) says, "Google has also begun delivering monthly security updates for Android to address vulnerabilities and ensure enterprise customers get timely Android OS patching. Samsung has also committed to an aggressive update schedule for the carriers." However, there is no specific timeframe given regarding recently discovered vulnerabilities.</t>
  </si>
  <si>
    <t>38, 40, 41, 42, 43, 44</t>
  </si>
  <si>
    <t>No disclosure found. There is no disclosure in the privacy policies (Source 7, 8, 10, 56), sustainability report (Source 34, 35), the Business Conduct Guideline (Source 36, 37), or Mobile Security Blog (Source 45).</t>
  </si>
  <si>
    <t>7, 8, 10, 15, 16, 34, 35, 36, 37, 45, 56</t>
  </si>
  <si>
    <t xml:space="preserve">Yes. The company's customer support website FAQ "What is 2-Step Verification" (Source 46, 47)  states, "2-step verification is an extra layer of security that strengthens the security of your account during sign-in by requiring you to enter your ID, password, and also a verification code sent via SMS (preventing anyone but you from signing in to your account)," and the FAQ "How Do I Enable or Disable 2-step Verification?" (Source 48, 49) explains how to use it. </t>
  </si>
  <si>
    <t>This represents a score improvement to full credit from partial credit in the 2017 Index, due to disclosure not located in the 2017 Index. In 2017, the company received partial credit due to a company support page that disclosed information about passcodes and other ways to prevent unauthorized access, but did not clearly disclose that the company deploys advanced authentication methods. In 2018, the company clearly explains how two factor authentication can be set up. Therefore, the company receives full credit on this element.</t>
  </si>
  <si>
    <t>46, 47, 48, 49</t>
  </si>
  <si>
    <t>Partial. There is a webpage on "How to keep a smartphone from being hacked" in English (Source 50). No disclosure in Korean is found. Therefore, partial credit is given.</t>
  </si>
  <si>
    <t xml:space="preserve">This represents a score decline to no credit/"no disclosure found" from partial credit in the 2017 Index, due to a disclosure incorrectly referenced in 2017. In 2017, the company received partial credit based on a blog post on the Samsung Semiconductors page. However, in 2018, this disclosure could not be found on the Samsung company website. The company therefore receives no credit on this element in the 2018 Index. </t>
  </si>
  <si>
    <t>Samsung (group)</t>
  </si>
  <si>
    <t>Samsung (group) - FoE (G-indicators)</t>
  </si>
  <si>
    <t>Samsung (group) - Privacy (G-indicators)</t>
  </si>
  <si>
    <t>Samsung implementation of android</t>
  </si>
  <si>
    <t>Samsung implementation of android (service) - FoE (G-indicators)</t>
  </si>
  <si>
    <t>Samsung implementation of android (service) - Privacy (G-indicators)</t>
  </si>
  <si>
    <t>Samsung Service Terms and Conditions (K)</t>
  </si>
  <si>
    <t>https://account.samsung.com/membership/terms</t>
  </si>
  <si>
    <t>Samsung Service Terms and Conditions (E)</t>
  </si>
  <si>
    <t>Samsung Galaxy Apps Terms and Conditions (K)</t>
  </si>
  <si>
    <t>https://account.samsung.com/membership/etc/specialTC.do?fileName=samsungapps.html</t>
  </si>
  <si>
    <t>Samsung Galaxy Apps Terms and Conditions for Buyers (E)</t>
  </si>
  <si>
    <t>Samsung Galaxy Apps Seller Office Terms and Conditions (K)</t>
  </si>
  <si>
    <t>https://seller.samsungapps.com/help/termsAndConditions.as?localeLanguage=ko</t>
  </si>
  <si>
    <t>Samsung Galaxy Apps Seller Office Terms and Conditions (E)</t>
  </si>
  <si>
    <t>https://seller.samsungapps.com/help/termsAndConditions.as?localeLanguage=en</t>
  </si>
  <si>
    <t>Privacy Policy (K)</t>
  </si>
  <si>
    <t>http://www.samsung.com/sec/info/privacy_new/</t>
  </si>
  <si>
    <t>7/18/2017</t>
  </si>
  <si>
    <t>Samsung Privacy Policy (E)</t>
  </si>
  <si>
    <t>http://www.samsung.com/us/common/privacy.html</t>
  </si>
  <si>
    <t>https://account.samsung.com/membership/pp</t>
  </si>
  <si>
    <t>6/15/2017</t>
  </si>
  <si>
    <t>SAMSUNG GLOBAL PRIVACY POLICY (E)</t>
  </si>
  <si>
    <t>Notice (K)</t>
  </si>
  <si>
    <t>https://account.samsung.com/membership/notice/getBoardListInfo.do</t>
  </si>
  <si>
    <t>Notice (E)</t>
  </si>
  <si>
    <t>Changes Terms and conditions of Samsung Service (K)</t>
  </si>
  <si>
    <t>https://account.samsung.com/membership/notice/getBoardView.do?currentPage=1&amp;postID=N000002826</t>
  </si>
  <si>
    <t>4/28/2017</t>
  </si>
  <si>
    <t>Changes Terms and conditions of Samsung Service (E)</t>
  </si>
  <si>
    <t>https://account.samsung.com/membership/notice/getBoardView.do?currentPage=1&amp;postID=N000002830</t>
  </si>
  <si>
    <t>Samsung Galaxy Apps Seller Office Privacy Policy (K)</t>
  </si>
  <si>
    <t>https://seller.samsungapps.com/help/privacy.as?channel=common</t>
  </si>
  <si>
    <t>5/25/2017</t>
  </si>
  <si>
    <t>Samsung Galaxy Apps Seller Office Privacy Policy</t>
  </si>
  <si>
    <r>
      <rPr>
        <sz val="10"/>
        <color indexed="8"/>
        <rFont val="나눔고딕"/>
        <charset val="129"/>
      </rPr>
      <t>자주 묻는 질문: 회원 탈퇴는 어떻게 하나요</t>
    </r>
    <r>
      <rPr>
        <sz val="10"/>
        <color indexed="8"/>
        <rFont val="Arial"/>
        <family val="2"/>
        <charset val="1"/>
      </rPr>
      <t>?[FAQ: How Can I Termination My Membership?]</t>
    </r>
  </si>
  <si>
    <t>https://help.content.samsung.com/csweb/faq/searchFaq.do</t>
  </si>
  <si>
    <r>
      <rPr>
        <sz val="10"/>
        <color indexed="8"/>
        <rFont val="나눔고딕"/>
        <charset val="129"/>
      </rPr>
      <t>자주 묻는 질문: 회원 탈퇴는 어떻게 합니까</t>
    </r>
    <r>
      <rPr>
        <sz val="10"/>
        <color indexed="8"/>
        <rFont val="Arial"/>
        <family val="2"/>
        <charset val="1"/>
      </rPr>
      <t>?[FAQ: How Can I Terminate My Membership?]</t>
    </r>
  </si>
  <si>
    <t>https://help.content.samsung.com/csseller/faq/searchFaq.do</t>
  </si>
  <si>
    <t>Galaxy S8 User Manual (K)</t>
  </si>
  <si>
    <t>http://downloadcenter.samsung.com/content/UM/201707/20170714111705638/SM-G95X_UM_Nougat_Kor_Rev.1.3_170713.pdf</t>
  </si>
  <si>
    <t>7/14/2017</t>
  </si>
  <si>
    <t>Galaxy S8 User Manual (E)</t>
  </si>
  <si>
    <t>http://downloadcenter.samsung.com/content/UM/201704/20170428055344107/ATT_SM-G950U_GS8_EN_UM_N_7.0_033017_FINAL_AC.pdf</t>
  </si>
  <si>
    <t>4/27/2017</t>
  </si>
  <si>
    <t>Validation Policy (K)</t>
  </si>
  <si>
    <t>http://developer.samsung.com/galaxy/distribute/validation-policy</t>
  </si>
  <si>
    <t>Validation Policy (E)</t>
  </si>
  <si>
    <t>Self-Check List (Mobile Galaxy)</t>
  </si>
  <si>
    <t>http://developer.samsung.com/galaxy/distribute/self-check-list</t>
  </si>
  <si>
    <t>3/28/2016</t>
  </si>
  <si>
    <t>FAQ: Are there any Apps that are prohibited (K)</t>
  </si>
  <si>
    <t>FAQ: Are there any Apps that are prohibited (E)</t>
  </si>
  <si>
    <t>Sign Up (K)</t>
  </si>
  <si>
    <t>https://account.samsung.com/account/signUpSelected.do</t>
  </si>
  <si>
    <t>Sign Up (E)</t>
  </si>
  <si>
    <t>https://account.samsung.com/account/signUp.do</t>
  </si>
  <si>
    <r>
      <rPr>
        <sz val="10"/>
        <color indexed="8"/>
        <rFont val="나눔고딕"/>
        <charset val="129"/>
      </rPr>
      <t>자주 묻는 질문</t>
    </r>
    <r>
      <rPr>
        <sz val="10"/>
        <color indexed="8"/>
        <rFont val="Arial"/>
        <family val="2"/>
        <charset val="1"/>
      </rPr>
      <t>: SMS</t>
    </r>
    <r>
      <rPr>
        <sz val="10"/>
        <color indexed="8"/>
        <rFont val="나눔고딕"/>
        <charset val="129"/>
      </rPr>
      <t xml:space="preserve"> 인증이 무엇인가요</t>
    </r>
    <r>
      <rPr>
        <sz val="10"/>
        <color indexed="8"/>
        <rFont val="Arial"/>
        <family val="2"/>
        <charset val="1"/>
      </rPr>
      <t>?[FAQ: What is SMS Verification?]</t>
    </r>
  </si>
  <si>
    <t>https://help.content.samsung.com/csweb/faq/searchFaq.do?svcCd=apps&amp;_common_country=kr&amp;_common_lang=ko</t>
  </si>
  <si>
    <r>
      <rPr>
        <sz val="10"/>
        <color indexed="8"/>
        <rFont val="나눔고딕"/>
        <charset val="129"/>
      </rPr>
      <t>자주 묻는 질문: 실명인증이 되지 않습니다</t>
    </r>
    <r>
      <rPr>
        <sz val="10"/>
        <color indexed="8"/>
        <rFont val="Arial"/>
        <family val="2"/>
        <charset val="1"/>
      </rPr>
      <t>[FAQ: Real Name Verification is not working]</t>
    </r>
  </si>
  <si>
    <t>FAQ: What kind of documents do I need if I sign up as a corporate seller? (K)</t>
  </si>
  <si>
    <t>FAQ: Which documents do I have to submit to request commercial status? (K)</t>
  </si>
  <si>
    <t>FAQ: Which documents do I have to submit to request commercial status? (E)</t>
  </si>
  <si>
    <t>Sustainability Report 2017 (K)</t>
  </si>
  <si>
    <t>http://www.samsung.com/sec/aboutsamsung/samsungelectronics/companyReports/companyreports_02/</t>
  </si>
  <si>
    <t>Sustainability Report 2017 (E)</t>
  </si>
  <si>
    <t>http://www.samsung.com/us/aboutsamsung/sustainability/sustainabilityreports/</t>
  </si>
  <si>
    <t>Business Conduct Guidelines 2016 (K)</t>
  </si>
  <si>
    <t>http://www.samsung.com/sec/aboutsamsung/samsungelectronics/Sustainability/appendices/</t>
  </si>
  <si>
    <t>Business Conduct Guidelines 2016 (E)</t>
  </si>
  <si>
    <t>http://www.samsung.com/us/aboutsamsung/sustainability/sustainablemanagement/business-conduct-guidelines-2016/</t>
  </si>
  <si>
    <t>Samsung Security Reporting</t>
  </si>
  <si>
    <t>http://security.samsungmobile.com/smrreport.html</t>
  </si>
  <si>
    <t>Smart TV bug Bounty Program</t>
  </si>
  <si>
    <t>https://samsungtvbounty.com/</t>
  </si>
  <si>
    <t>Mobile Security Blog</t>
  </si>
  <si>
    <t>http://security.samsungmobile.com/introsm.html</t>
  </si>
  <si>
    <r>
      <rPr>
        <sz val="10"/>
        <color indexed="8"/>
        <rFont val="나눔고딕"/>
        <charset val="129"/>
      </rPr>
      <t>많이하는 질문: 다운로드 이용 안내</t>
    </r>
    <r>
      <rPr>
        <sz val="10"/>
        <color indexed="8"/>
        <rFont val="Arial"/>
        <family val="2"/>
        <charset val="1"/>
      </rPr>
      <t>[FAQ: Download Guide]</t>
    </r>
  </si>
  <si>
    <t>https://www.samsungsvc.co.kr/online/faqView.do?domainId=NODE0000033866&amp;faqId=KNOW0000028805&amp;pageNo=1&amp;coreword1=%C0%AF%BF%EB%C7%D1%20%C1%A6%C7%B0%B0%FC%B7%C3%20%C1%A4%BA%B8&amp;coreword2=%C8%A8%C6%E4%C0%CC%C1%F6%20%C0%CC%BF%EB%BE%C8%B3%BB&amp;node_Id=NODE0000146138&amp;Lcode=%B1%E2%C5%B8&amp;code=S81&amp;selectCtgrCodeFAQ=NODE0000146138</t>
  </si>
  <si>
    <t>Samsung Knox Security Solution Whitepaper</t>
  </si>
  <si>
    <t>https://www.samsungknox.com/ko/knox-technology/white-papers</t>
  </si>
  <si>
    <t>Samsung on Android White Paper</t>
  </si>
  <si>
    <t>Samsung Android Security Updates</t>
  </si>
  <si>
    <t>http://security.samsungmobile.com/smrupdate.html</t>
  </si>
  <si>
    <t>Welcome to Samsung Mobile Security Blog</t>
  </si>
  <si>
    <t>http://security.samsungmobile.com/</t>
  </si>
  <si>
    <t>FAQ: What is 2-step verification? (K)</t>
  </si>
  <si>
    <t>FAQ: What is 2-step verification? (E)</t>
  </si>
  <si>
    <t>FAQ: How do I enable or disable 2-step verification? (K)</t>
  </si>
  <si>
    <t>FAQ: How do I enable or disable 2-step verification? (E)</t>
  </si>
  <si>
    <t>How to Keep a Smartphone From Being Hacked</t>
  </si>
  <si>
    <t>http://techlife.samsung.com/keep-smartphone-being-hacked-1067.html</t>
  </si>
  <si>
    <t>Business Principles (K)</t>
  </si>
  <si>
    <t>https://sec-audit.com/kor/basic/basic01.asp</t>
  </si>
  <si>
    <t>Business Principles (E)</t>
  </si>
  <si>
    <t>https://sec-audit.com/eng/basic/basic01.asp</t>
  </si>
  <si>
    <t>CEO Message</t>
  </si>
  <si>
    <t>http://www.samsung.com/us/aboutsamsung/investor_relations/ceomessage/</t>
  </si>
  <si>
    <r>
      <rPr>
        <sz val="10"/>
        <color indexed="8"/>
        <rFont val="나눔고딕"/>
        <charset val="129"/>
      </rPr>
      <t>이사회</t>
    </r>
    <r>
      <rPr>
        <sz val="10"/>
        <color indexed="8"/>
        <rFont val="Arial"/>
        <family val="2"/>
        <charset val="1"/>
      </rPr>
      <t>[Board of Directors]</t>
    </r>
  </si>
  <si>
    <t>http://www.samsung.com/sec/aboutsamsung/samsungelectronics/executives_02.html</t>
  </si>
  <si>
    <r>
      <rPr>
        <sz val="10"/>
        <color indexed="8"/>
        <rFont val="나눔고딕"/>
        <charset val="129"/>
      </rPr>
      <t>정관</t>
    </r>
    <r>
      <rPr>
        <sz val="10"/>
        <color indexed="8"/>
        <rFont val="Arial"/>
        <family val="2"/>
        <charset val="1"/>
      </rPr>
      <t>[Articles of Incorporation]</t>
    </r>
  </si>
  <si>
    <t>http://www.samsung.com/sec/aboutsamsung/ir/governance/articles/articles_4.html</t>
  </si>
  <si>
    <t>Privacy Policy (K) Update - December 14</t>
  </si>
  <si>
    <t>12/14/2017</t>
  </si>
  <si>
    <t>Our Committment</t>
  </si>
  <si>
    <t>Group - Telefónica - Freedom of Expression</t>
  </si>
  <si>
    <t>Group - Telefónica - Privacy</t>
  </si>
  <si>
    <t>OperatingCo - Telefónica de España - Freedom of Expression</t>
  </si>
  <si>
    <t>OperatingCo - Telefónica de España - Privacy</t>
  </si>
  <si>
    <t>Yes. In the 2016 Integrated Report (Source 23) Telefónica states: "Digital trust (the protection of the right to privacy, data security and information, the protection of the right to freedom of expression), together with the protection of human rights in general, are issues which fall under the responsibility of the Board of Directors, through the Regulation and Institutional Affairs Committee." Telefonica also states that its "commitment to privacy, security and freedom of expression are included in different sections of our Responsible Business Principles, which were re-formulated (among other things) to emphasise the importance that these rights have for us." The Responsible Business Principles (Source 25) state: "As a company dedicated to information and communication technology, we place special emphasis on the protection of  users’ rights that affect confidentiality, privacy and information security." The company also states that they "promote freedom of expression, pluralism, diversity and are committed to inclusion, education and truthful information."</t>
  </si>
  <si>
    <t>23, 25</t>
  </si>
  <si>
    <t>Yes: Telefonica discloses its Board oversight of freedom of expression and privacy concerns related to its business practices under the heading "Governance of Digital Trust" on p. 101 of the 2016 Integrated Report (Source 22): "Digital Trust (the protection of the right to privacy, data security and information, the protection of the right to freedom of expression), together with the protection of human rights in general, are issues which fall under the responsibility of the Board of Directors, through the Regulation
and Institutional Affairs Committee. This Committee is in charge of driving and supervising the implementation of our Global Responsible Business Plan, which includes specific goals on these matters."</t>
  </si>
  <si>
    <t>This is a score improvement to "full credit" from "no disclosure found," due to improved disclosure by Telefonica of governance and management oversight over freedom of expression and privacy issues within the company. In the 2016 Annual Report, Telefonica discloses new information about board oversight of freedom of expression and privacy.</t>
  </si>
  <si>
    <t>Yes: On an introductory page on Human Rights (Source 34), the company provides the following: "Both the Chief Privacy Officer and the General Director for Public Affairs and Regulation are in charge of verifying that the rights to privacy and freedom of expression respectively are evaluated in all actions of the company and that adequate risk assessments are carried out...At present the Chief Privacy Officer is Manuel Crespo de la Mata, and our Director General for Public Affairs and Regulation is Carlos López Blanco."</t>
  </si>
  <si>
    <t>Yes: In the 2016 Integrated Report (Source 22, p.101) the company states that it has a "Chief Privacy Officer who ensures compliance with the Privacy Policy in all operations where the company is present. In addition, each operation has the Data Privacy Officer that guarantees that the company's actions at local level are consistent with its internal and external regulations. The privacy committee is responsible for coordinating all data protection compliance actions." In addition, an introductory page on Human Rights (Source 34) provides the following: "Both the Chief Privacy Officer and the General Director for Public Affairs and Regulation are in charge of verifying that the rights to privacy and freedom of expression respectively are evaluated in all actions of the company and that adequate risk assessments are carried out...At present the Chief Privacy Officer is Manuel Crespo de la Mata, and our Director General for Public Affairs and Regulation is Carlos López Blanco."</t>
  </si>
  <si>
    <t xml:space="preserve">Yes: In the 2016 Integrated Report (Source 22, p.101) the company states that it has a "Chief Privacy Officer who ensures compliance with the Privacy Policy in all operations where the company is present. In addition, each operation has the Data Privacy Officer that guarantees that the company's actions at local level are consistent with its internal and external regulations. The privacy committee is responsible for coordinating all data protection compliance actions." In addition, an introductory page on Human Rights (Source 34) provides the following: "Both the Chief Privacy Officer and the General Director for Public Affairs and Regulation are in charge of verifying that the rights to privacy and freedom of expression respectively are evaluated in all actions of the company and that adequate risk assessments are carried out...At present the Chief Privacy Officer is Manuel Crespo de la Mata, and our Director General for Public Affairs and Regulation is Carlos López Blanco." </t>
  </si>
  <si>
    <t>This is a score improvement to "full credit" from "no disclosure found," due to disclosure not located in 2017. In the 2017 Index, it was noted that no relevant disclosure could be located. However, a page on human rights clearly indicates that the company's General Director for Public Affairs and Regulation oversees how company practices impact freedom of expression. Therefore, the company receives a full credit in the 2018 Index.</t>
  </si>
  <si>
    <t>22, 34</t>
  </si>
  <si>
    <t>Yes. In the 2016 Sustainability Report (Source 23), the company provides the following: "During 2016, we continued with a mandatory on-line training activity for all Group employees with the goal of refreshing all our professionals’ knowledge of the Responsible Business Principles. At the time of writing this Report, a total of 109,467 employees had passed it, a figure which represents 90.2% of the total workforce." Freedom of expression is covered under #5 of the Business Principles (Source 25). Therefore, the company receives a full credit.</t>
  </si>
  <si>
    <t>Yes. In the 2016 Integrated Report (Source 22, p. 106) Telefonica outlines its commitment to the guiding principles of the Telecommunications Industry Dialogue, one of which is "to raise awareness and train the employees involved in the relevant policies and processes." The company discloses that it has a training program focused on data protection, privacy and security, therefore it receives full credit on this element.</t>
  </si>
  <si>
    <t>This represents a score improvement to full credit from no credit/"no disclosure found" in the 2017 Index, based on improved company disclosure. In 2017, it was noted that no relevant disclosure was found. The Business Principles, updated in May 2017, clearly list freedom of expression as a core principle. In addition to this disclosure, the 2016 Sustainability report discloses that employees have to participate in mandatory training on the Business Principles. Therefore, full credit is awarded on this element in the 2018 Index.</t>
  </si>
  <si>
    <t>Yes. The 2016 Integrated Report (Source 22, p. 59) states that employees, through an internal complaint channel and all stakeholders, through an external channel, have the ability to report, anonymously or personally, issues associated with compliance with Telefonica's Responsible Business Principles. The Responsible Business Principles (Source 26, p. 12) state the company's commitment for respect privacy rights and freedom of expression, therefore the company receives full credit.</t>
  </si>
  <si>
    <t>22, 23, 25, 26</t>
  </si>
  <si>
    <t>22, 26</t>
  </si>
  <si>
    <t xml:space="preserve">Partial credit. In Telefonica's 2016 Integrated Report (Source 23) the company lists as one of its guiding principles "to adopt strategies to anticipate, respond to and minimise any potential impact on freedom of expression and privacy in the event that an illegal governmental request or demand is received, or when governments are deemed to be misusing the products or technology for illegitimate purposes." (p. 105) In addition, the company states that they "are subject to the legal environments in which we operate, which means that, in exceptional circumstances and always within the express provisions of national laws, we must respond to the requirements of the competent authorities concerning certain information on communications by our customers or the blocking of content. We must do so according to the legal framework applicable in each country, and with maximum respect for privacy, freedom of expression and the secrecy of users’ communications" (p. 104). This implies a commitment to examining how laws affect freedom of expression and privacy in the jurisdictions where it operates but falls short of disclosing if it incorporates these factors into its decision making. </t>
  </si>
  <si>
    <t xml:space="preserve">Partial. The 2016 Integrated Report (Source 23, page 105) states that "as part of our due diligence process, in 2016 we began an update of our 2013 impact evaluation on human rights. We aim to understand the potential impacts of the Telefónica Group’s strategies, of the Group’s new activities, and the changing digital environment. As a starting point, we used the results from the previous evaluation and followed a methodological framework, the point of reference for which was the UN Guiding Principles on Companies and Human Rights. In this first phase, we have identified 23 human rights issues in which we find: Neutrality and respect for freedom of expression in publishing information  online; offering sufficient, transparent information on mechanisms for collecting and treating information, and possible illegitimate or non-authorised uses of data. With this work, we manage to have an updated impact matrix that defines which issues are priorities for Telefónica, and which lines of action must be applied in order to ensure due diligence in the area of human rights." This suggests that the company does implement impact assessments which include assessing freedom of expression related risks, however it is not clear if these assessments include a review of these risks associated with company's existing products and services, therefore partial credit is awarded. </t>
  </si>
  <si>
    <t xml:space="preserve">Partial. The 2016 Integrated Report (Source 23, page 105) states that "as part of our due diligence process, in 2016 we began an update of our 2013 impact evaluation on human rights. We aim to understand the potential impacts of the Telefónica Group’s strategies, of the Group’s new activities, and the changing digital environment. As a starting point, we used the results from the previous evaluation and followed a methodological framework, the point of reference for which was the UN Guiding Principles on Companies and Human Rights. In this first phase, we have identified 23 human rights issues in which we find: Neutrality and respect for freedom of expression in publishing information  online; offering sufficient, transparent information on mechanisms for collecting and treating information, and possible illegitimate or non-authorised uses of data. With this work, we manage to have an updated impact matrix that defines which issues are priorities for Telefónica, and which lines of action must be applied in order to ensure due diligence in the area of human rights." This suggests that the company does implement impact assessments which include assessing privacy related risks; however it is not clear if these assessments include a review of the company's existing products and services, therefore partial credit is awarded. </t>
  </si>
  <si>
    <t xml:space="preserve">Partial. The 2016 Integrated Report (Source 23, page 105) states that "as part of our due diligence process, in 2016 we began an update of our 2013 impact evaluation on human rights. We aim to understand the potential impacts of the Telefónica Group’s strategies, of the Group’s new activities, and the changing digital environment. As a starting point, we used the results from the previous evaluation and followed a methodological framework, the point of reference for which was the UN Guiding Principles on Companies and Human Rights. In this first phase, we have identified 23 human rights issues in which we find: Neutrality and respect for freedom of expression in publishing information  online; offering sufficient, transparent information on mechanisms for collecting and treating information, and possible illegitimate or non-authorised uses of data. With this work, we manage to have an updated impact matrix that defines which issues are priorities for Telefónica, and which lines of action must be applied in order to ensure due diligence in the area of human rights." This suggests that the company does implement impact assessments which include assessing freedom of expression related risks; however it is not clear if these assessments include a review of the company's existing products and services, therefore partial credit is awarded. </t>
  </si>
  <si>
    <t xml:space="preserve">This represents a score improvement to partial credit from no credit/"no disclosure found," based on improved diclosure by the company of its human rights impact assessments, which was conducted in 2016 and detailed in the 2016 Integrated report. </t>
  </si>
  <si>
    <t>Yes. The 2016 Integrated Report (Source 23, page 105) states that "as part of our due diligence process, in 2016 we began an update of our 2013 impact evaluation on human rights. We aim to understand the potential impacts of the Telefónica Group’s strategies, of the Group’s new activities, and the changing digital environment. As a starting point, we used the results from the previous evaluation and followed a methodological framework, the point of reference for which was the UN Guiding Principles on Companies and Human Rights. In this first phase, we have identified 23 human rights issues in which we find: Neutrality and respect for freedom of expression in publishing information online; offering sufficient, transparent information on mechanisms for collecting and treating information, and possible illegitimate or non-authorised uses of data. With this work, we manage to have an updated impact matrix that defines which issues are priorities for Telefónica, and which lines of action must be applied in order to ensure due diligence in the area of human rights." Since the company discloses it conducts impact assessments related to "the Group's new activities," this fulfills the requirements of this element and full credit is given.</t>
  </si>
  <si>
    <t xml:space="preserve">Yes. The 2016 Integrated Report (Source 23, page 105) states that "as part of our due diligence process, in 2016 we began an update of our 2013 impact evaluation on human rights. We aim to understand the potential impacts of the Telefónica Group’s strategies, of the Group’s new activities, and the changing digital environment. As a starting point, we used the results from the previous evaluation and followed a methodological framework, the point of reference for which was the UN Guiding Principles on Companies and Human Rights. In this first phase, we have identified 23 human rights issues in which we find: Neutrality and respect for freedom of expression in publishing information  online; offering sufficient, transparent information on mechanisms for collecting and treating information, and possible illegitimate or non-authorised uses of data. With this work, we manage to have an updated impact matrix that defines which issues are priorities for Telefónica, and which lines of action must be applied in order to ensure due diligence in the area of human rights." Since the company discloses it conducts impact assessments related to "the Group's new activities," this fulfills the requirements of this element and full credit is given. </t>
  </si>
  <si>
    <t>This represents a score improvement to full credit from no credit"no disclosure found," due to improved disclosure by the company of the scope of its HRIAs. The 2016 Integrated Report disclosure about its human rights evaluation specifically mention assessing these risks in the context of the Group’s “new activities."</t>
  </si>
  <si>
    <t>No disclosure found. The 2016 Integrated Report (Source 23, page 105) does not disclose any information about assessing or considering the human rights impacts of its enforcement of its terms of service.</t>
  </si>
  <si>
    <t>Partial credit. The 2016 Integrated Report (Source 23, page 105) states that "privacy and cybersecurity are two of the aspects included in our Company’s risk management model." In the section about "Identifying and managing risks," the company states: "We perform permanent monitoring of the most significant risks that may affect the main companies that make up the Group" (Source 23, p. 53). This disclosure implies that the company considers risks to privacy within its ongoing risk management model, but does not specify that the conducts additional evaluation when it identifies risks. Therefore partial credit is given.</t>
  </si>
  <si>
    <t>No disclosure found. Although in the 2016 Integrated Report (Source 23, page 105) a Chief Privacy Officer is mentioned, the company does not explicitly state that they are responsible for considering the results of the human rights impact assessments and taking these results into account in their decision-making.</t>
  </si>
  <si>
    <t xml:space="preserve">Partial credit. The 2016 Integrated Report (Source 23, page 105) states that "in 2016 we began an update of our 2013 impact evaluation on human rights," however, the company does not disclose whether this reassessment will continue to occur and how regularly, therefore partial credit is given. </t>
  </si>
  <si>
    <t>This represents a score improvement to partial credit from no credit/"no disclosure found" due to improved disclosure by the company of its HRIA schedule. The 2016 Integrated Report discloses that the human rights evaluation took place in 2013 and was re-assessed in 2016. Because the company does not disclose if it plans to conduct HRIAs on a regular schedule, partial credit is awarded on this element in the 2018 Index.</t>
  </si>
  <si>
    <t>No disclosure found. The 2016 Integrated Report does not specifically disclose whether its assessment process was assured by a third party. The Integrated Report itself was audited by the external third party Ernst &amp; Young, though the company does not specifically disclose that its human rights impact assessment re-evaluation process also underwent an external review.</t>
  </si>
  <si>
    <t>This represents a score decline to no credit/"no disclosure found" from partial credit, due to an outdated policy. The information in the previous Integrated Report, which referenced the company's 2013 assessment process and that it was reviewing that assessment "with the support of Business for Social Responsibility [BSR]," is no longer found in the updated 2016 report. There are no references to the company's 2016 assessment process being assured by an external third party. Therefore, the company receives no credit on this element in the 2018 Index.</t>
  </si>
  <si>
    <t>Yes. Telefónica joined the Global Network Initiative, a multi-stakeholder initiative committed to upholding freedom of expression and privacy, in March 2017 (Source 31)</t>
  </si>
  <si>
    <t>This represents a score improvement to full credit from partial credit in the 2017 Index, due to the company’s improved stakeholder engagement. Telefónica became a member of the GNI in March 2017. Therefore, the company receives full credit on this element in the 2018 Index.</t>
  </si>
  <si>
    <t>Yes. Telefónica is a member of the Global Network Initiative (GNI), a multi-stakeholder initiative based on commitments to upholding freedom of expression and privacy in accordance with international human rights principles (Source 31).</t>
  </si>
  <si>
    <t xml:space="preserve">Yes. Telefonica has a clearly disclosed process for responding to complaints, via the company's "Procedure for receiving and processing communications received via the Responsible Business Channel" (Source 37). </t>
  </si>
  <si>
    <t>Yes. Within the form on the Responsible Business Channel page (Source 32) there is drop-down menu where users can select their category of concern. Options include "human rights," "freedom of expression," and "privacy," among others. This makes it clear that the company has a mechanism for users to issue these types of complaints.</t>
  </si>
  <si>
    <t xml:space="preserve">This represents a score improvement to full credit from no credit/"no disclosure found" in the 2017 Index, due to improved disclosure by Telefónica regarding its process for responding to complaints. The company in March 2017 published a document entitled "Procedure for receiving and processing communications received via the Responsible Business Channel" (Source 37), which specifies in great detail the companies process for both receiving and responding to grievances. Therefore, full credit is awarded on this element in the 2018 Index. </t>
  </si>
  <si>
    <t>No disclosure found: The Integrated Report (Source 23) does not mention complaints about freedom of expression</t>
  </si>
  <si>
    <t>Partial: The Integrated Report (Source 23, page 193) gives the number of "104" as the "total number of substantiated complaints regarding breaches of customer privacy and losses of customer data." Presumably this is the number of complaints received through its complaint mechanism - partial credit is given since this is not clearly explained in the report.</t>
  </si>
  <si>
    <t xml:space="preserve">23, 32, 37 </t>
  </si>
  <si>
    <t>Partial. The terms of service for prepaid mobile can be found by clicking on the "customer care tab" at the top of the Movistar homepage, then selecting "Movistar Contracts" from the drop-down menu. Under the "Mobile" heading the user can select the "General Conditions section," and will find a PDF for the terms (by the name "Condiciones Generales de Tarjeta" (Source 1)). Partial credit is given based on the fact that this is several clicks away from the homepage and the user must follow an unintuitive click path and navigate through several pages with multiple choices in order to locate the correct policy document.</t>
  </si>
  <si>
    <t>Partial. The terms of service for postpaid mobile (Source 2) can be found by clicking on the "customer care tab" at the top of the Movistar homepage, then selecting "Movistar Contracts" from the drop-down menu. Under the "Mobile" heading the user can select the "General Conditions section" and will find a PDF for the terms (by the name "Condiciones del contrato móvil" (Source 2)). Partial credit is given based on the fact that this is several clicks away from the homepage and the user must follow an unintuitive clickpath and navigate through several pages with multiple choices in order to locate the correct policy document.</t>
  </si>
  <si>
    <t>Partial. From the homepage the user has to click on the customer care tab and then click on the Movistar Contracts section where in the Broadband section will find the terms of service in PDF under the subsection Universal Broadband Service by the name "Condiciones Generales del Servicio Universal de Banda Ancha Disponible al Público) (Source 3). Partial credit is given based on the fact that this is several clicks away from the homepage and the user must navigate through several pages with multiple choices in order to locate the correct policy document.</t>
  </si>
  <si>
    <t>The represents a score decline to "partial credit" from "full credit," due to a clarification of the evaluation standard for this element for the 2018 Index. In 2017, the company received full credit on this element, as the prepaid terms of service could be found two clicks away from the homepage. However, for the 2018 Index, for full credit on this element, the policy should be located in a logical place where the user is apt to find it. In this case, the terms of service do not meet the standard for this element, as the user must navigate through several pages with multiple choices in order to locate the applicable policy document.</t>
  </si>
  <si>
    <t>Yes. The terms of service (Source 1) are available in Spanish which is the most commonly spoken language by the company's users.</t>
  </si>
  <si>
    <t>Yes. The terms of service (Source 2) are available in Spanish which is the most commonly spoken language by the company's users</t>
  </si>
  <si>
    <t>Yes. The terms of service (Source 3) are available in Spanish which is the most commonly spoken language by the company's users</t>
  </si>
  <si>
    <t>Partial. The terms of service (Source 1) are written in a simple legal language and understandable for the person who reads it, the titles or subtitles are in bold to be able to distinguish the content of each provision of the contract. However, they do not have a detailed description on the specific procedures of the company and also the font used in the text is very small so it makes its reading difficult.</t>
  </si>
  <si>
    <t>Partial. The terms of service (Source 2) are written in a simple legal language and understandable for the person who reads it, the titles or subtitles are in bold to be able to distinguish the content of each provision of the contract. However, they do not have a detailed description on the specific procedures of the company and also the font used in the text is very small so it makes its reading difficult.</t>
  </si>
  <si>
    <t>Partial. The terms of service (Source 3) are written in simple legal language and understable for the person who read it, the titles or subtitles are in bold to be able to distinguish the content of each provision of the contract. Likewise, the description of the service, its implementation, the obligations of the user, as well as obligations and responsibilities of the company are described in a detailed and clear way. However, the document is very long which makes difficult the complete understanding of the what is stipulated in the terms for the user.</t>
  </si>
  <si>
    <t>Yes. The Prepaid Mobile terms of service indicates that users will be notified of modifications made to the contract (Source 1, p. 2).</t>
  </si>
  <si>
    <t>Yes. The Postpaid mobile terms of service indicates that users will be notified of modifications made to the contract (Source 2, p. 2).</t>
  </si>
  <si>
    <t>Yes. The fixed-line broadband terms of service contract states that Movistar may make modifications to the contract due to variations in the technical characteristics of the equipment or networks, technological changes affecting the service, changes in the economic conditions existing at the time of the contracting of the service and market evolution, and that Movistar will notify users when modifications are made (Source 3, section 16).</t>
  </si>
  <si>
    <t>No disclosure found. The Prepaid Mobile terms of service contract at this level does not specify how the user will be notified.</t>
  </si>
  <si>
    <t>No disclosure found. The Postpaid Mobile terms of service contract at this level does not specify how the user will be notified.</t>
  </si>
  <si>
    <t>Partial. The terms of service stipulates that "All notifications, modifications and communications by MOVISTAR to the CLIENT shall be carried out in one of the following ways as appropriate: (a) sending by post to the address indicated by the CLIENT; To any of the mailboxes that the CLIENT has; (C) communication by means of a telephone call to the telephone number indicated by the CLIENT. However, the ToS also states that when it comes to changes in general information applicable to all users, Movistar may also publish this on the website (Source 3, p. 23). It's not clear whether in these cases users will also be directly notified; therefore partial credit is given.</t>
  </si>
  <si>
    <t>Yes. The terms of service indicates that users will be notified one month in advance of the date on which the contract will be effectively modified (Source 1, p.2).</t>
  </si>
  <si>
    <t>Yes. The terms of service indicates that users will be notified one month in advance of the date on which the contract will be effectively modified (Source 2, p.2)</t>
  </si>
  <si>
    <t>Yes. The terms of service indicates that users will be notified one month in advance of the date on which the contract will be effectively modified (Source 3, p.23)</t>
  </si>
  <si>
    <t xml:space="preserve">Yes. On the same page where the link to the terms of service document is located, there is a hyperlink to previous terms of service contracts for prepaid mobile (Source 9). </t>
  </si>
  <si>
    <t xml:space="preserve">Yes. On the same page where the link to terms of service document is located, there is a hyperlink to previous terms of service contracts for postpaid mobile (Source 9). </t>
  </si>
  <si>
    <t>Yes. On the same page where the link to the terms of service document is located, there is a hyperlink that contains previous terms (Source 10).</t>
  </si>
  <si>
    <t>Yes. The terms of service (Source 1) document for prepaid service does not mention anything about the type of content or activities it does not allow. However, the Mobile Internet Service Conditions (Source 24), that applies to all Movistar mobile telephony services, indicates that "The User agrees not to use the Service for the purpose of storing, distributing or disseminating images or contents that: attempt or may violate fundamental rights and public freedoms of persons, incite violence or criminal acts, condemn terrorism, be infamous or defamatory, discriminatory on the basis of sex, race, age, belief or condition, are pornographic, degrading, against children or young people or, in general, contrary to the law, morals and good customs or public order, infringes intellectual property rights or industrial property of third parties, is contrary to personal and family privacy or own image of people (Source 24, page 3-4). Full credit is given because the policy clearly discloses what types of content is not permitted on the service.</t>
  </si>
  <si>
    <t>Yes. The terms of service (Source 2) document for postpaid mobile service does not mention anything about the type of content or activities it does not allow. However, the Mobile Internet Service Conditions (Source 24), that applies to all Movistar mobile telephony services, indicates that "The User agrees not to use the Service for the purpose of storing, distributing or disseminating images or contents that: attempt or may violate fundamental rights and public freedoms of persons, incite violence or criminal acts, condemn terrorism, be infamous or defamatory, discriminatory on the basis of sex, race, age, belief or condition, are pornographic, degrading, against children or young people or, in general, contrary to the law, morals and good customs or public order, infringes intellectual property rights or industrial property of third parties, is contrary to personal and family privacy or own image of people (Source 24, page 3-4). Full credit is given because the policy clearly discloses what types of content is not permitted on the service.</t>
  </si>
  <si>
    <t>Yes. In the terms of service for Universal Broadband service Movistar states which activities are permitted for the user and which are not. (Source 3, p. 9) Full credit is given because the policy indicated a very specific list of what content is not permitted while using the company's service.</t>
  </si>
  <si>
    <t>Yes. The Mobile Internet Service Conditions document (Source 24) states that Movistar has the right to suspend or interrupt its service if the user misuses it for reproducing content that might attempt or may violate fundamental rights and public freedoms of persons, incite violence or criminal acts, incite terrorism, be defamatory, discriminatory on the basis of sex, race, age, belief or condition, are pornographic, degrading, against children or young people or, in general, contrary to the law, morals and good customs or public order, infringes intellectual property rights or industrial property of third parties, is contrary to personal and family privacy  (Source 24, p. 3) Full credit is given because the policy clearly discloses that Movistar might restrict or suspend the service the company provides if the user uses it for any of the activities established as not permitted in element F3.1.</t>
  </si>
  <si>
    <t>Yes. In the terms of service for Broadband (Source 3) the document indicates that Movistar can suspend the service it is providing to the users if they use the service with "Content" that (a) in any form are contrary to, disparage or violate fundamental rights and freedoms of the public constitutionally recognized in international treaties and in the rest of the legal system; (b) induce, incite or promote criminal, slanderous, defamatory, violent or, in general, contrary to law, morals and good customs generally accepted or public order; (c) induce, incite or promote actions, attitudes or thoughts discriminatory on grounds of sex, race, religion, creed, age or condition; (d) incorporate, make available or allow access to products, elements, messages and / or services that are criminal, violent, pornographic, degrading or in general, contrary to law, morals and good customs generally accepted public order; (e) induces or could induce a state unacceptable of anxiety or fear; (f) induce or incite involvement in dangerous, risk or harmful to health and mental balance; (g) be false, ambiguous, inaccurate, exaggerated or invented, so that the can be misleading about its purpose or the intentions or purposes of communicating; (h) is protected by any property rights intellectual belonging to third parties without the customer having previously obtained its owner's permission to carry out the use made or intended or is made; (i) contained a "copyright" or other identifying data of the rights or devices technical protection, fingerprints or any information mechanisms that have been object deletion or tampering; (j) violate the secrets of third parties; (k) are contrary to the right to honor, personal and family privacy or the image of people; (l) infringe regulations on privacy of communications; (m) constitute unlawful advertising, deceptive or unfair and, in general, constitute unfair competition; (n) include viruses or other physical or electronic elements that may damage or impede the normal operation of the network, system or computer equipment (hardware and software) of third parties or that may damage electronic documents and files stored on those computers; (o) for their characteristics (such as size, format, etc.) interfere with the normal operation of the service; (p) that advocating terrorism, genocide and revisionist theories. (Source 3, p 11- 12). Full credit is given because the company clearly specifies why it might restrict a user's account.</t>
  </si>
  <si>
    <t>Partial. Movistar discloses some information about how it may identify content or activities that violate its terms of service. The company has a unit called "Centro Némesys" (Nemesys Center) to "manage incidents by misuse of the Internet." In this document the company explains how it responds when some user makes a complaint related to: Spam, hacking, phishing or other abuses (i.e. infringement of intellectual property, child pornography, copyright issues). Movistar explains to users how they can make a complaint and how the company responds. (Source 20). However, this disclosure only explains that the company uses Nemesys Center, and how the company responds when offending content/activities are identified. It does not go into detail about how Nemesys Center finds or identifies terms of service violations other than from user complaints. Therefore partial credit is given.</t>
  </si>
  <si>
    <t>Yes. The Mobile Internet Services Conditions policy indicates that "MOVISTAR reserves the right to permanently suspend or interrupt the service provided to the client in the previous cases of misuse, as well as in any others that imply a use other than that contemplated in these Conditions or the purpose for which the Service has been put At the disposal of the Users" (Source 24, p. 4)</t>
  </si>
  <si>
    <t>Yes. The terms of service states that "MOVISTAR has no obligation to control and does not control the content and nature of the Content transmitted, disseminated or made available to third parties by the CLIENTS. However, MOVISTAR reserves the right to review, within the legal limits, at any time and without prior notice, on its own initiative or at the request of a third party, the Contents Transmitted, disseminated or made available to third parties by CLIENTS and to take the necessary measures to prevent their transmission, dissemination or making available to third parties when there are justified causes." (Source 3, p. 10-11)</t>
  </si>
  <si>
    <t xml:space="preserve">No disclosure found. The company gives a list of actions that are not permitted but does not provide any examples nor say what are the implications to the users are if they violated the company's rules. </t>
  </si>
  <si>
    <t>No disclosure found. The company's transparency report (Source 11) contains no information about the volume and nature of content and accounts restricted for violating the company's rules.</t>
  </si>
  <si>
    <t>Partial. The company states that it, along with other organizations such as Inhope, the CEO Coalition for a Better Internet for Children and the Coalition of ICT Companies of the EU, works to promote an environment in which minors can use new technologies safely. For this the company proactively blocks content  (such as images of sexual abuse on the internet, etc.) following the guidelines and the lists provided by the Internet Watch Foundation (Source 29, p. 2). However, the company does not describe its process for responding to request for content restriction related to images or content harmful to children. Likewise, there is no mention in any document that clearly explains the company's process for responding to other private request for content removal aside from this partnership with IWF. Therefore, partial credit given.</t>
  </si>
  <si>
    <t>Yes. In its 2017 Transparency Report the company discloses, for each country where it provides services, the legal basis under which it might respond to government requests (Source 35). Also, the Global Law Enforcement Requirements Procedure indicates that the processes for responding to government requests are dealt with according to the applicable law in each country in which the company operates (Source 27).</t>
  </si>
  <si>
    <t>Yes. The 2017 Transparency Report (Source 35) provides information about the basis under which it will comply with private requests, such as those from the Internet Watch Foundation in the UK. The report states: "The only content filtering the UK government require from UK broadband and mobile operators is use of the Internet Watch Foundation (IWF) blocking list for illegal child abuse sites. This is part of an agreement between the CSPs and the law enforcement community to prevent child exploitation. This is a voluntary code of practice and not a legal request. In 2004, Telefónica UK was a founder signatory to the UK mobile operators’ child protection code of practice for the self-regulation of new forms of content on mobiles. This Code also explains that we will voluntarily block access to 18-rated content unless a customer has confirmed they are over 18. This is legal content. e.g. legal adult sites (unlike IWF sites which are child abuse sites)." Requests to remove or block content that come from the Internet Watch Foundation fall under the category of private requests. Therefore, full credit is given for this element.</t>
  </si>
  <si>
    <t>Yes. The Global Law Enforcement Requirements Procedure (Source 27) indicates that the process for responding to government requests is based on five principles. Specifically, under "comprehensiveness" the company states that each request is "analysed in detail and comprehensively to determine whether it meets with national legislation or not." Furthermore, the "substantiation" principle states that "any decision to accept or reject a request must be made in accordance with national laws, as well as with other factors, including respect for basic rights of privacy and freedom of expression." Third, the principle of "diligent response"states that "each request must be handled diligently, in accordance with its level of urgency, and above all, taking into account the periods provided for in the applicable country's laws" (Source 27, p. 1). These principles imply that the company carries out due diligence on government requests before deciding how to respond, therefore full credit is given.</t>
  </si>
  <si>
    <t xml:space="preserve">This is a score improvement to "full credit" from "no disclosure found," due to disclosure not located in 2017. In 2017, Telefonica received “no disclosure found” as researchers were unable to locate any information about whether the company commits to carrying out due diligence on government requests. However, the Global Law Enforcement Requirements Procedure (Source 27) does specify such a commitment; that document outlines the company’s  process for responding to government requests based on five principles, which suggest that the company carries out due diligence on government requests before deciding how to respond, therefore full credit is given.
</t>
  </si>
  <si>
    <t xml:space="preserve">Partial. In its 2017 Transparency Report (Source 35), the company provides the following reasons for rejecting or only partially addressing a request: "Because it does not comply with local legislation for that type of request; Because it does not contain all the necessary elements to enable undertaking (necessary signatures, competent authority, technical description of the request etc.); Because of the technical impossibility of undertaking the request." Given that this is not an explicit commitment to push back on overbroad requests, the company receives a partial credit. </t>
  </si>
  <si>
    <t>This is a score improvement to "partial credit" from "no disclosure found" in the 2017 Index, based on improved disclosure regarding the company's commitment to push back on overbroad requests. In 2017, it was noted that no disclosure was found. In the 2018 Index, the company receives a partial score as its most recent transparency report indicates that the company may reject certain requests, but does not make a clear commitment to push back on overbroad requests.</t>
  </si>
  <si>
    <t>27, 29, 35</t>
  </si>
  <si>
    <t xml:space="preserve">Partial. The 2017 Transparency Report indicates by country the number of requirements made by the competent authorities to remove, filter or restrict content or accounts (Source 35). However, partial credit is given because in some countries the data is combined with that of other government requests, such as those for user data. Ex: "At Telefónica Argentina all the judicial requests received are recorded, regardless of whether they request metadata, content blocking or service interruption" (p.11). </t>
  </si>
  <si>
    <t>Partial. Telefónica's 2017 Transparency Report (Source 35) lists the number of URLs affected for some countries. Since this information is not provided for all countries, the company receives a partial credit.</t>
  </si>
  <si>
    <t>This is a score improvement to "partial credit" from "no disclosure found" in the 2017 Index, based on improved company disclosure regarding the number of URLs affected. In 2017, the company received no credit based on very limited information provided in the 2016 Transparency Report. In the 2018 Index, the company receives a partial credit based on improved disclosure in its most recent Transparency Report, which provides the number of URLs affected for some countries.</t>
  </si>
  <si>
    <t>No disclosure found. The Transparency Report (Source 35) states the number of requests received per each country, but does not mention the subject matter associated with each request.</t>
  </si>
  <si>
    <t xml:space="preserve">No disclosure found. Although the 2017 Transparency Report (Source 35) indicates for each country which authorities have the competence to carry out the requests to remove, block, filter or restrict content, the report does not list the number of requests that came from each of these different legal authorities. </t>
  </si>
  <si>
    <t>Partial. Telefónica's most recent Transparency Report (Source 35) provides rejection rates for some countries, which allows users to calculate compliance rates.  Since this information is not provided in a comprehensive manner, the company receives a partial credit.</t>
  </si>
  <si>
    <t xml:space="preserve">This is a score improvement to "partial credit" from "no disclosure found" in the 2017 Index, based on improved company disclosure on its compliance rates. In 2017, it was noted that no disclosure was found. In its most recent Transparency Report, the company provides compliance rates for some of the countries in which it operates. Therefore, a partial credit is given. </t>
  </si>
  <si>
    <t xml:space="preserve">Yes. Telefónica's Transparency Report is published every year. </t>
  </si>
  <si>
    <t>This is a score improvement to "full credit" from "no disclosure found" in the 2017 Index, based on the company's most recent Transparency Report indicating that this information is published once a year. In 2017, the company received no credit given that it had just published its first report, and it was not clear whether it would be published on an annual basis. The company just published its 2017 Transparency Report, which seems to indicate that this information is published on a yearly basis. Therefore, the company receives a full credit in the 2018 Index.</t>
  </si>
  <si>
    <t>No disclosure found. The data is only available in PDF format (Source 35).</t>
  </si>
  <si>
    <t xml:space="preserve">No disclosure found. The only data provided in the Transparency Report (Source 11) is data related to requests made by government authorities. </t>
  </si>
  <si>
    <t>Partial. On a page informing users on its transparency reporting (Source 36), the company provides the following: "Telefónica España executes administrative and / or judicial orders, protected by norms with the rank of Law, to block access to certain web resources. When the authority asks us to do so, we inform the users of the reason and the authority that requires the blocking order." Partial credit is given as the company does not disclose whether it informs users about all types of content restrictions.</t>
  </si>
  <si>
    <t>This is a score improvement to "partial credit" from "no disclosure found," based on a disclosure not located in 2017. In the 2017 Index, it was noted that no relevant disclosure could be located. However, a company disclosure on transparency reporting indicates the company informs users when cotent is restricted due to administrative or judicial orders. Given that it is not clear whether users are informed when the company restricts content for other reasons, a partial credit is given in the 2018 Index.</t>
  </si>
  <si>
    <t xml:space="preserve">Partial. On a page informing users on its transparency reporting (Source 36), the company provides the following: "Telefónica España executes administrative and / or judicial orders, protected by norms with the rank of Law, to block access to certain web resources. When the authority asks us to do so, we inform the users of the reason and the authority that requires the blocking order." Partial credit is given as the company does not disclose whether it informs users on the reason in other cases of content restrictions. </t>
  </si>
  <si>
    <t>This is a score improvement to "partial credit" from "no disclosure found," based on a disclosure not located in 2017. In the 2017 Index, it was noted that no relevant disclosure could be located. However, a company disclosure on transparency reporting indicates the company informs users about the reason for content restrictions when it is restricted due to administrative or judicial orders. Given that it is not clear whether users are informed when the company restricts content for other reasons, a partial credit is given in the 2018 Index.</t>
  </si>
  <si>
    <t xml:space="preserve">No disclosure found. In a document about the activities of the Nemesys Center, a unit within Telefonica responsible for monitoring Telefonica's networks for "improper use," states that the Nemesys Center might contact users if there is any report of their accounts or the service being misused; however, the disclosure does not specifically state that users are notified when the company restricts their account (Source 20, p. 7-8). </t>
  </si>
  <si>
    <t>20, 36</t>
  </si>
  <si>
    <t>No disclosure found. Movistar's "Mobile internet service conditions" (Source 24) state the company may prioritize traffic in some cases (see below).</t>
  </si>
  <si>
    <t>No disclosure found. Movistar broadband ToS (Source 3) does not mention any information related to network management.</t>
  </si>
  <si>
    <t xml:space="preserve">Partial. The Mobile Internet Services Conditions document indicates that "In case of network congestion, the traffic corresponding to P2P and portals of direct downloads could be given lower priority than the other types of traffic. Prioritization policies for different user traffic depend on the type of tariff contracted, with the following tariffs having the highest priority: Internet 45, Multi-device Internet 35 and 45, Internet Multi-device Corp 22, 25, 35 and Vip, Internet Smartphone Corp 19 And Vip, Plana Internet Maxi and Plana Internet 40 and 45" (Source 24, p.3). Partial credit is given since the company does disclose that in some cases, certain types of traffic will be given priority over other types of traffic due to network congestion. </t>
  </si>
  <si>
    <t>Partial. The 2017 Transparency Report indicates that requirements to shut down or limit temporarily and / or geographically the provision of the service made by the governments are usually related to situations of "force majeure causes" such as natural disasters, acts of terrorism, etc. (Source 35, p.5)  It does not mention any other reasons for shutting down the service to particular areas or groups of users (such as network maintenance or other reasons why the company might undertake a shutdown at its own initiative). Additional information can be found in the individual report for the UK and some other countries, but this information is not disclosed in a comprehensive manner. Therefore, partial credit is given.</t>
  </si>
  <si>
    <t>Partial. In the 2017 Transparency Report (Source 35), Telefónica explains that in addition to possibly having to restrict service due to "force majeure" events (natural disasters, terrorism, etc), it may also receive requests to limit access in instances that may affect freedom of expression, and provides some examples of what this might look like: "Restricting or denying services on a national scale; Restriction or denial of access to a website/ websites for political reasons (such as Facebook pages, news websites (e.g. bbc.co.uk), the opposition party’s websites prior to elections, human rights groups’ websites, etc.)" (p.6). Partial credit is given because this information is not provided in a comprehensive manner.</t>
  </si>
  <si>
    <t>Partial. In the 2017 Transparency Report (Source 35), the company explains why it may reject or only partially address different types of government requests: "Because it does not comply with local legislation for that type of request; Because it does not contain all the necessary elements to enable undertaking (necessary signatures, competent authority, technical description of the request etc.); Because of the technical impossibility of undertaking the request." While this indicates that the company may reject certain requests, it is not an *explicit* committment to do so. Therefore, partial credit is given.</t>
  </si>
  <si>
    <t>This is a score improvement to "partial credit" from "no disclosure found" in the 2017 Index, based on new company disclosure. In 2017, it was noted that no disclosure could be located. In its 2017 Transparency Report, the company discloses some of the reasons it may reject or only partially address different types of government requests. Given that this is not a clear committment to push back on requests, a partial credit is given in the 2018 Index.</t>
  </si>
  <si>
    <t>Yes. In its Transparency Report (Source 35), the company provides the number of shutdown requests it received for each country where it operates.</t>
  </si>
  <si>
    <t>Yes. In its Transparency Report (Source 35), the company lists the legal authority or authorities who can make these shutdown requests.</t>
  </si>
  <si>
    <t xml:space="preserve">Partial. In several of the company reports in its 2017 Transparency Report (Source 35), the company discloses both the number of requests received plus the number of requests rejected, which allows users to calculate compliance rates. However, in the report for Argentina, the following is noted: "There have been no rejected request orders by competent judges requested through the DaJuDeCo. Nevertheless, it is important to clarify that certain requests were not viable due to technical impossibilities on the part of the organisation. A solution to this problem is being developed" (p.11). Given this vague disclosure, a partial credit is given. </t>
  </si>
  <si>
    <t>This is a score improvement to "partial credit" from "no disclosure found" in 2017, based on improved company disclosure regarding its compliance rates with requests to shut down a network or service. In 2017, it was noted that no disclosure was found. In the 2017 Transparency Report, the company provides some information on the number of requests received plus the number of requests rejected. Given that this information is not provided in a comprehensive manner, a partial credit is given in the 2018 Index.</t>
  </si>
  <si>
    <t>27, 35</t>
  </si>
  <si>
    <t>Yes. The terms of service document states that in order to know if a person can subscribe to the service or not, Movistar collects a user's name, surnames, nationality and ID number when they acquire a Movistar mobile card (Source 1, p.2).</t>
  </si>
  <si>
    <t>For telecommunications companies this element only applies for prepaid mobiles services.</t>
  </si>
  <si>
    <t>This evaluation is based on the Group privacy policy (Source 4) and the data protection policy for mobile services (Source 7). 
Yes. From Movistar's homepage the user must go to the bottom of the page and click on the link called "Privacy", and then on the following page click the "Mobile" option from the left side menu. This will bring the user to the data protection policy for prepaid and postpaid mobile services (Source 7). To access the company's Group privacy policy, the user has to go to the footer on the homepage and click on the section called "Privacy Center", then click on the subsection named "Privacy." In the description of this section the user will find a link to the privacy policy PDF (Source 4). This leads to the Telefonica Group Privacy Policy.</t>
  </si>
  <si>
    <t>This evaluation is based on the Group privacy policy (Source 4) and the data protection policy for internet services (Source 8). 
Yes. From Movistar's homepage the user must go to the bottom of the page and click on the link called "Privacy", and then on the following page click the link "Internet" on the left side menu. This will bring the user to the data protection policy for internet services (Source 8). To access the company's Group privacy policy, the user has to go to the footer on the homepage and click on the section called "Privacy Center", then click on the subsection named "Privacy." In the description of this section the user will find a link to the privacy policy PDF (Source 4). This leads to the Telefonica Group Privacy Policy.</t>
  </si>
  <si>
    <t>Yes. The Movistar mobile services data protection policy (Source 7) and the Telefonica Group privacy policy (Source 4) are both available in Spanish.</t>
  </si>
  <si>
    <t>Yes. The Movistar internet services data protection policy (Source 8) and the Telefonica Group privacy policy (Source 4) are both available in Spanish.</t>
  </si>
  <si>
    <t>Partial credit. While the Group privacy policy is relatively easy to understand (Source 4), the mobile services data protection policy policy (Source 7) is condensed and does not make good use of section headings, examples, or key terms to break up the text. Therefore partial credit is given.</t>
  </si>
  <si>
    <t>Partial credit.  While the Group privacy policy is relatively easy to understand (Source 4), the mobile services data protection policy policy (Source 7) is condensed and does not make good use of section headings, examples, or key terms to break up the text. Therefore partial credit is given.</t>
  </si>
  <si>
    <t>Partial: While the Group privacy policy is relatively easy to understand (Source 4), the internet services data protection policy policy (Source 8) is condensed and does not make good use of section headings, examples, or key terms to break up the text. Therefore partial credit is given.</t>
  </si>
  <si>
    <t>This evaluation is based on the Group privacy policy (Source 4) and the data protection policy for mobile services (Source 7). 
No disclosure found. Neither the Group privacy policy nor the mobile data protection policy discloses information about notifying users of changes to the policies.</t>
  </si>
  <si>
    <t>This evaluation is based on the Group privacy policy (Source 4) and the data protection policy for internet services (Source 8). 
No disclosure found. Neither the Group privacy policy nor the mobile data protection policy discloses information about notifying users of changes to the policies.</t>
  </si>
  <si>
    <t>Recommending “no disclosure found” versus “no,” which does not constitute a score change.</t>
  </si>
  <si>
    <t xml:space="preserve">This represents a score decline to “no disclosure found” from “partial credit” in 2017, based on a scoring error in the 2017 data sheet. Telefónica received “partial credit” but should have been awarded no credit/“no disclosure found.” The error has been corrected in the 2018 datasheet. 
</t>
  </si>
  <si>
    <t xml:space="preserve">Partial. Telefónica's Group Privacy Policy (Source 4, p.5) states that the company collects personal information of their users, information on the use of the company's products and services, use of navigation and location and all those contents generated by the users in the company´s tools, and browsing information using cookies. However, the company does not clearly disclose what it means by "personal information"; this term alone is too vague for users to understand the different types of user information that the company may collect under that category. No additional information about what user information the company collects was found in the Movistar Mobile Data Protection Policy (Source 7). Therefore partial credit is given. </t>
  </si>
  <si>
    <t xml:space="preserve">Partial. Telefónica's Group Privacy Policy (Source 4, p.5) states that the company collects personal information of their users, information on the use of the company's products and services, use of navigation and location and all those contents generated by the users in the company´s tools, and browsing information using cookies. However, the company does not clearly disclose what it means by "personal information"; this term alone is too vague for users to understand the different types of user information that the company may collect under that category. No additional information about what user information the company collects was found in the Movistar Internet Data Protection Policy (Source 8). Therefore partial credit is given. </t>
  </si>
  <si>
    <t>Partial. In the Telefónica Group Privacy Policy (Source 4) the company states that it collects personal information when users register or use its products, services and applications, when they access its websites, send queries or communicate incidents and when users participate in market research studies, as well as from sources accessible to the public. Also, the company mentions that they "collect navigation information through cookies requesting, if necessary, consent and complying with the legislation applicable to each country. Those interested can configure the equipment to avoid receiving cookies. In this case, some of the services we offer on our websites may suffer some decrease in functionality" (Source 4, p.5). Partial credit is given due to the fact that in element P3.1 the company does not specify all types of information it collects from users, therefore it does not clearly disclose how it collects each type of information.</t>
  </si>
  <si>
    <t>Partial. In the Telefonica Group Privacy Policy (Source 4), Telefonica provides information about why it collects user information, but does not express a commitment to limit the collection of user information to what is directly relevant to accomplish the purpose of services. The company does say that if it collects information for other purposes, it will disclose this and give users the option to opt-out. Therefore partial credit is given.  Telefonica says: "5.1 Purpose of the collection of information: - To promote and provide the services agreed upon, while always safeguarding the privacy of those concerned − To innovate and improve the services that we offer to  interested parties by providing them with a more personalised experience, as well as offering them products and services that best suit their needs and consumption habits. − To select and manage our employees and collaborators. − To collect information from time to time for other purposes, which shall be communicated in a simple and transparent way, while always giving the customer the possibility of opposing the new uses, in accordance with applicable legislation."</t>
  </si>
  <si>
    <t xml:space="preserve">No disclosure found. In the Telefónica Group privacy policy (Source 4) it states that the company processes personal data in the countries in which it provides services. Additionally, the information delivered by its users can be transferred internationally to companies of the Group for its treatment. Also, this information can be transferred to third companies located in other countries. While the privacy policy states that the company shares user information, it does not specify what types of information it shares and also does not explain what "information delivered by users" consists of. </t>
  </si>
  <si>
    <t>Partial. In the Telefónica Group Privacy Policy (Source 4) the company explains that: "Telefónica collects and uses many types of information from a wide range of sources for different purposes. These include, but are not limited to, the following: "5.1 Purpose of collecting information: - Promote and provide contracted services, always safeguarding the privacy of the interested parties - Innovate and improve the services we offer to those interested by offering them a more personalized use experience, as well as offering products and services that better Is adjusted to their needs and consumption habits. - Select and manage our employees and collaborators. - Eventually, collect information for other purposes, which will be communicated in a simple and transparent, giving the client the opportunity to oppose new treatments, always in accordance with the applicable legislation" (Source 4, p.4). Partial credit is given due to the fact that the company does not clearly disclose its purpose for collection of each type of user information.</t>
  </si>
  <si>
    <t>Partial. In Telefónica's Privacy Policy the company indicates (Source 8, p.5) "At Telefónica, we process personal data in the countries in which we provide services. Furthermore, the information provided by our customers may be transferred internationally to companies within the Group for their analysis. This information may also be passed on to other companies based in other countries. In both cases, we respect legal regulations in force, contractual clauses and the security standards of the Group." This discloses the fact that the company shares user information and may share information across services within the Telefónica Group, but it is not specified how information is combined and why.</t>
  </si>
  <si>
    <t>Yes. In its privacy policy under the heading "How to Manage my Privacy" the company states "Likewise, we inform you that the data you provide us will not be transferred to third parties and will be treated only and exclusively during the necessary time and for the purposes for which they were collected at any time, for the duration of the contractual relationship with you." Therefore full credit is given for this element.</t>
  </si>
  <si>
    <t xml:space="preserve">No disclosure found. The Privacy Policy for the Telefónica group (Source 4) does not specify for how long it retains user information. It only states that the company will "only retain information from interested parties for the time required by law or if it is necessary to achieve a legitimate objective of our business." (Source 4, p.6) This does not specify how long the company retains this information, therefore no credit is given. </t>
  </si>
  <si>
    <t xml:space="preserve">No disclosure found. The data protection policy for prepaid mobile services (Source 7, p. 2) indicates that the users can withdraw their consent to have their data processed. However, it does not indicate that the user can have control over whether they user information is collected by the company in the first place. Similarly, the Group Privacy Policy (Source 4) does not disclose any information that satisfies this element criteria. </t>
  </si>
  <si>
    <t xml:space="preserve">No disclosure found. The data protection policy for postpaid mobile services (Source 7) indicates that the users can withdraw their consent to have their data processed. However, it does not indicate that the user can have control over whether they user information is collected by the company in the first place. Similarly, the Group Privacy Policy (Source 4) does not disclose any information that satisfies this element criteria. </t>
  </si>
  <si>
    <t xml:space="preserve">No disclosure found. The data protection policy for internet services (Source 8) does not disclose whether users have the option to control the company's collection of their user information. Likewise, the Group Privacy Policy (Source 4) states that the company will "inform interested parties how they can access or correct their data. We also inform them how they can request its cancellation or object to it being analyzed." Likewise, the policy states that Telefónica has a commitment to respond to requests for consultation and modification of information by interested parties in the shortest possible time and, in this case, in those established by applicable law (Source 4, p. 6). However, no information was found regarding whether users can control the company's collection of their user information in the first place. </t>
  </si>
  <si>
    <t>Partial. The Group Privacy Policy (Source 4, p. 6) indicates that "we will grant requests to delete personal data, whenever support and systems traceability allows it, and provided that its storage and processing for the provision of the service or to comply with legal requirements is not necessary." However, the company does not specify the ability to delete data for each type of user information the company collects, therefore partial credit is given.</t>
  </si>
  <si>
    <t>Yes. On a page titled How to Manage my Privacy (Source 33), the company provides the following: "We inform you that the personal data to which we have access may be subject to treatment, in order to be used to comply with the contract or result of consultations, transactions or contracts that you make of any of our products or services. 
Likewise, we inform you that the data you provide will not be disclosed to third parties and will be treated only and exclusively for the time necessary and for the purposes for which they were collected at all times, while the contractual relationship lasts with you. 
Your consent allows us to treat your personal data, traffic and billing, mobile browsing and geolocation, where appropriate, for the purpose of commercial and advertising promotion of own products and / or, where appropriate, third parties, related to telecommunications services, electronic communications, added value, audiovisual or content that can be provided by Movistar. This consent can be revoked at any time. 
Below we explain the means at your disposal to communicate what use you want us to make of your information. How I manage the processing of my data..."</t>
  </si>
  <si>
    <t>This is a score improvement to "full credit" from "no disclosure found," due to a disclosure not located in the 2017 Index. In 2017, it was noted that no disclosure was found. However, a page informing users on how they can manage their privacy clearly indicates that they can opt out of receiving targeted advertising. For this reason, the company receives a full score in the 2018 Index.</t>
  </si>
  <si>
    <t xml:space="preserve">No. The How to Manage my Privacy page (Source 33) informs users on how they can opt out of targeted advertising, indicating this is the default setting. </t>
  </si>
  <si>
    <t>Marking this as "no" versus "no disclosure found," which does not result in a score change.</t>
  </si>
  <si>
    <t>4, 33</t>
  </si>
  <si>
    <t>No disclosure found. The Group Privacy Policy (Source 4) states that the user has the right to access, correct, cancel and oppose personal information. The company informs how the user can access and modify their personal data (Source 4, p.5). However, the policy does not disclose whether the user can obtain a copy of their user information.</t>
  </si>
  <si>
    <t>No disclosure found. Telefónica's Transparency Report (Source 35) does not disclose the company's process for responding to non-judicial government requests.</t>
  </si>
  <si>
    <t>No disclosure found. Telefónica's Transparency Report (Source 35) does not disclose the company's process for responding to court orders.</t>
  </si>
  <si>
    <t>No disclosure found. Telefónica 's Transparency Report (Source 35) does not disclose the company's process for responding to requests from foreign jurisdictions.</t>
  </si>
  <si>
    <t xml:space="preserve">No disclosure found. Telefónica's Transparency Report (Source 35) does not disclose the company's process for responding to requests from private parties. </t>
  </si>
  <si>
    <t>Yes. In its 2017 Transparency Report (Source 35) the company discloses the legal basis under which it might respond to government requests for each country in which it operates. Also, the Global Law Enforcement Requirements Procedure indicates that processes for responding to government requests are dealt with according to the applicable law in each country in which the company operates (Source 27).</t>
  </si>
  <si>
    <t xml:space="preserve">No disclosure found. The 2017 Transparency Report (Source 35) does not mention the basis under which it may comply with private requests for user information. </t>
  </si>
  <si>
    <t xml:space="preserve">This change represents a score improvement to "full credit" from "no disclosure found" based on a disclosure in the Global Law Enforcement Requirements procedure document not located in 2017. The Global Law Enforcement Requirements  document (Source 27) provides additional information about the company's commitment to due diligence when reviewing government requests for user information, resulting in full credit on this element in the 2018 Index. </t>
  </si>
  <si>
    <t xml:space="preserve">Partial. In its 2017 Transparency Report (Source 35, p.5), the company lists the number of requests rejected or only partially addressed, and provides the following reasoning: "Because it does not comply with local legislation for that type of request; Because it does not contain all the necessary elements to enable undertaking (necessary signatures, competent authority, technical description of the request etc.); Because of the technical impossibility of undertaking the request." While it appears that the company rejects some of the requests it receives, this is not a clear commitment to push back on overbroad requests. Therefore, the company receives partial credit. 
</t>
  </si>
  <si>
    <t>This is a score improvement to "partial credit" from "no disclosure found" in the 2017 Index, based on a new disclosure in the company's transparency report. In 2017, it was noted that no disclosure was found. The company's new transparency report includes information on why a government request may be denied. However, this disclosure is not a clear commitment to push back on overbroad requests, resulting in partial credit in the 2018 Index.</t>
  </si>
  <si>
    <t>Partial. In its Transparency Report (Source 35) the company lists the number of requests for user information it receives by country; however, for Argentina the data for metadata requests and content removal requests are combined, making it unclear how many metadata requests were received. Therefore partial credit is given for this element.</t>
  </si>
  <si>
    <t>Yes. The report breaks out by country the number of requests made for interception of communications and for metadata (historical data) (Source 35).</t>
  </si>
  <si>
    <t>Partial. The 2017 Transparency Report (Source 35) provides the number of accounts affected for some countries. Since this information is not disclosed in a comprehensive manner, a partial credit is awarded.</t>
  </si>
  <si>
    <t>This is a score improvement to "partial credit" from "no disclosure found" in the 2017 Index, based on improved company disclosure on the number of accounts affected. In 2017, it was noted that no disclosure could be located. in the company's updated Transparency Report (Source 35), it provides this information for some countries. Since this information is not disclosed in a comprehensive manner, partial credit is given in the 2018 Index.</t>
  </si>
  <si>
    <t>Partial. For each country, the report (Source 35) lists the specific legal authority (or authorities) that can make requests and under what legal basis. However, data is provided in aggregate and not separated out by type of legal request. Therefore only partial credit is given for this element.</t>
  </si>
  <si>
    <t xml:space="preserve">Partial. The company's 2017 Transparency Report (Source 35) lists the number of requests received, as well as the number of requests rejected for some countries. Given that this information is not provided in a comprehensive manner and the company does not break down this information by category of demand, a partial credit is given. 
</t>
  </si>
  <si>
    <t>This is a score improvement to "partial credit" from "no disclosure found" in the 2017 Index, based on improved company disclosure regarding its compliance rates. In 2017, it was noted that no disclosure could be located. In the company's 2017 Transparency Report, it provides improved disclosure on its compliance rates. Given that this information is not provided in a comprehensive manner and the company does not break down this information by category of demand, a partial credit is given in the 2018 Index.</t>
  </si>
  <si>
    <t>No disclosure found. Only vague information is disclosed. For instance, in its Spain report of the Transparency Report (Source 35, p.25), the company provides: " Not available. The nature of certain requests and the current configuration of our registration tools do not allow provision of this information." This information does not disclose what types of government requests the company is prohibited from disclosing. Therefore, no credit is given.</t>
  </si>
  <si>
    <t>This is a score improvement to "full credit" from "no disclosure found" in the 2017 Index, based on improved company disclosure. In the 2017 Index, no credit was given as the company had just published its first Transparency Report, and it was not clear whether these reports would be published on a periodic basis. In the 2018 Index, the company receives a full credit as it released a 2017 Transparency report, indicating that this information is published on an annual basis.</t>
  </si>
  <si>
    <t>No. The data is only available in the report (Source 35), which is in PDF format.</t>
  </si>
  <si>
    <t>Marking this as "no credit" versus "no disclosure found" which does not represent a score change.</t>
  </si>
  <si>
    <t>No disclosure found. The 2016 Transparency Report (Source 11) does not state whether the company notifies users when government entities request their user information.</t>
  </si>
  <si>
    <t>No disclosure found. The 2016 Transparency Report (Source 11) does not state whether the company notifies users when private parties request their user information.</t>
  </si>
  <si>
    <t>Partial. The Privacy Policy of the Telefónica group (Source 5, page 5) states that "The Corporate Information Security Policy sets out the levels of security our employees must uphold to ensure the protection and integrity of the data of our customers and interested parties." With regard to confidentiality the same document states "we allow access to data and our systems only to persons who are duly authorised in accordance with the "need to use" principle. However, the Corporate Information Security Policy is not publicly available on the company's website, and the company does not provide any details about the systems which are put in place to limit employees and protect users' information; therefore partial credit is given.</t>
  </si>
  <si>
    <t xml:space="preserve">Yes. According to the Security Global Policy (Source 15, page 8) "Total or partial audits shall be periodically performed for the purpose of verifying the degree of compliance with the Telefónica Group Security Regulations Framework and, simultaneously, verifying the effectiveness of the actions that may be adopted under the advocacy of said framework. Said audits shall include, inasmuch as it were possible, proposals for improvement." </t>
  </si>
  <si>
    <t>No disclosure found. Neither the Global Transparency Report (Source 21) nor the Privacy Policy (Source 5) disclose modifications to mobile operating systems</t>
  </si>
  <si>
    <t xml:space="preserve">No disclosure found. Neither the Information Security Policy (Source 19) nor the Privacy Policy disclose this information. </t>
  </si>
  <si>
    <t xml:space="preserve">No disclosure found. The Privacy Policy of Telefónica Group (Source 5, page 5) discloses a commitment to notify customers but does not disclose any information about notifying the relevant authorities. </t>
  </si>
  <si>
    <t>Yes. The Privacy Policy of Telefónica Group (Source 5, page 5) states: "We will inform our customers of relevant cases in which the loss, improper use or disclosure of information may have been caused either by a violation in the security of company systems and networks or by an internal, technical decision or action. In these cases, we will inform our customers about the corrective actions undertaken and will give appropriate recommendations aimed at helping to protect their interests."</t>
  </si>
  <si>
    <t xml:space="preserve">Partial. The Privacy Policy (Source 5, page 5) states that Telefónica has "designed a business continuity plan to minimise the impact on our customers resulting from any contingency which may affect the provision of services." The Privacy Policy also states: "...we will inform customers about the corrective actions undertaken and will give appropriate recommendations aimed at helping to protect their interests." Partial credit is given since the company discloses that it will provide this information to customers in the event of a data breach, but the company does not disclose examples of the types of steps it will take to address the impact of a data breach on its users. </t>
  </si>
  <si>
    <t>Yes. The Cyber Security Webpage (Source 16) under the heading "Our Approach" explains the existence of a Center to provide cybersecurity services and "intelligence to our clients to help them detect and understand opposing internal and external threats, using that intelligence to implement preventive measures that help to minimise those threats and reactive measures to deal with the inevitable attacks and breaches, with the support of our experts in our Security Cyberoperations Center these can then be dealt with." Furthermore, the Nemesys Center (Source 20) explains in detail what constitutes abuse, spam, phishing, and how to communicate problems.</t>
  </si>
  <si>
    <t>16, 20</t>
  </si>
  <si>
    <t>Telefónica (group)</t>
  </si>
  <si>
    <t>Telefónica (group) - FoE (G-indicators)</t>
  </si>
  <si>
    <t>Telefónica (group) - Privacy (G-indicators)</t>
  </si>
  <si>
    <t>Movistar (operating company)</t>
  </si>
  <si>
    <t>Movistar (operating company) - FoE (G-indicators)</t>
  </si>
  <si>
    <t>Movistar (operating company) - Privacy (G-indicators)</t>
  </si>
  <si>
    <t>Terms of service Card Mobile Movistar (Condiciones generales del servicio Tarjeta Móviles Movistar) - Spanish</t>
  </si>
  <si>
    <t>https://www.movistar.es/rpmm/estaticos/residencial/movil/tarifas-voz/condiciones-generales-de-tarjeta.pdf</t>
  </si>
  <si>
    <t>Terms of service Delivery Mobile Movistar (Condiciones Generales de Prestación Móviles Movistar) - Spanish</t>
  </si>
  <si>
    <t>https://www.movistar.es/rpmm/estaticos/residencial/movil/tarifas-voz/condiciones-generales-de-contrato.pdf</t>
  </si>
  <si>
    <t>Terms of service of Broadband Service available to the Public (Condiciones generales del Servicio de Banda Ancha disponible al público) - Spanish</t>
  </si>
  <si>
    <t>https://www.movistar.es/rpmm/estaticos/residencial/fijo/banda-ancha-adsl/contratos/condiciones-generales-suba.pdf</t>
  </si>
  <si>
    <t>Privacy Policy of Telefónica Group - Spanish</t>
  </si>
  <si>
    <t>https://www.telefonica.com/documents/364672/473798/politica_privacidad_esp_2015.pdf/fe534d3d-e916-4fa9-8220-be8d89865998</t>
  </si>
  <si>
    <t>Privacy Policy of Telefónica Group - English</t>
  </si>
  <si>
    <t>https://www.telefonica.com/documents/1258915/3538310/privacy_policy_EN.pdf/6c122ed0-88e1-4843-8523-948ffd4ea3f5</t>
  </si>
  <si>
    <t>Privacy Conditions - Spanish</t>
  </si>
  <si>
    <t>https://www.movistar.es/particulares/politicas-de-privacidad/</t>
  </si>
  <si>
    <t>Privacy Policies (Mobile) - Spanish</t>
  </si>
  <si>
    <t>Privacy Policies (Internet) - Spanish</t>
  </si>
  <si>
    <t>Movistar Log of Terms and Conditions Mobile - Spanish</t>
  </si>
  <si>
    <t>https://www.movistar.es/particulares/atencion-cliente/todos-los-contratos/aplicaciones-y-servicios/ficha-descargas/historico-movistar-movil</t>
  </si>
  <si>
    <t>Movistar Log of Terms and Conditions Internet - Spanish</t>
  </si>
  <si>
    <t>https://www.movistar.es/particulares/atencion-cliente/todos-los-contratos/aplicaciones-y-servicios/ficha-descargas/historico-movistar-internet</t>
  </si>
  <si>
    <t>Transparency Report on Communications 2016</t>
  </si>
  <si>
    <t>https://www.telefonica.com/documents/364672/127737347/Telefonica_Transparencia_ESP_interactivo_22B.pdf/e39832d1-0622-4d1b-bbfd-510af449de86</t>
  </si>
  <si>
    <t>Telefonica's Code of Ethics (Principios de Actuación) - Spanish</t>
  </si>
  <si>
    <t>https://www.telefonica.com/documents/364672/371060/NuestrosPrincipiosdeActuacion.pdf/a42c5081-a2af-464d-a148-ee08f077d0a6</t>
  </si>
  <si>
    <t>Telefonica's Code of Ethics - English</t>
  </si>
  <si>
    <t>https://www.telefonica.com/documents/1258915/3538310/principios_actuacion_EN.pdf/90be4c50-55bd-43de-b032-1a159cc17b94</t>
  </si>
  <si>
    <t>Security Policy (Política de Seguridad) - Spanish</t>
  </si>
  <si>
    <t>https://www.telefonica.com/documents/153952/132027650/Politica_Global_Seguridad.pdf/b52fa65e-58f1-446f-9e67-958a570c8142</t>
  </si>
  <si>
    <t>Security Policy - English</t>
  </si>
  <si>
    <t>https://www.telefonica.com/documents/153952/132027650/Security_Global_Policy.pdf/d0b6524e-f043-4d31-b70d-3c2aa39762b6</t>
  </si>
  <si>
    <t>Cyber Security Webpage - English</t>
  </si>
  <si>
    <t>https://www.security.telefonica.com/en/technology/cybersecurity-services/</t>
  </si>
  <si>
    <t>Cyber Security Webpage -Spanish</t>
  </si>
  <si>
    <t>https://www.security.telefonica.com/es/technology/cybersecurity-services/</t>
  </si>
  <si>
    <t>Business Solutions: Information Security Policy - Spanish</t>
  </si>
  <si>
    <t>https://www.business-solutions.telefonica.com/media/1763/norctfsgsi01v16_pol%C3%ADtica-de-seguridad-de-la-informaci%C3%B3n.pdf</t>
  </si>
  <si>
    <t>Business Solutions: Information Security Policy - English</t>
  </si>
  <si>
    <t>https://www.business-solutions.telefonica.com/media/1771/stdctfsgsi01v16_information-security-policy.pdf</t>
  </si>
  <si>
    <t>Centro Nemesys (Nemesys Center) - Spanish</t>
  </si>
  <si>
    <t>https://www.movistar.es/estaticos/pdfs/seguridad/informacion_centro_nemesys.pdf</t>
  </si>
  <si>
    <t>Global Transparency Report - English</t>
  </si>
  <si>
    <t>https://www.telefonica.com/documents/1258915/129595464/%20Telefonica_Transparencia_ENG_interactive.pdf/7b0a3737-e3be-4dd4-8d60-f47643b52a48</t>
  </si>
  <si>
    <t>Telefónica Integrated Report 2016 - Spanish</t>
  </si>
  <si>
    <t>https://www.telefonica.com/documents/153952/13347843/Informe_Integrado_2016.pdf/b242bc1a-9780-43bf-83d1-501127f3c37c</t>
  </si>
  <si>
    <t>Telefónica Integrated Report 2016 - English</t>
  </si>
  <si>
    <t>https://www.telefonica.com/documents/153952/13347920/informe_integrado_2016_en.pdf/aa24fcc9-bdea-b6a1-465a-969d0fbf3e8f</t>
  </si>
  <si>
    <t>Mobile Internet Service Conditions - Spanish</t>
  </si>
  <si>
    <t>https://www.movistar.es/rpmm/estaticos/residencial/movil/tarifas-datos/condiciones-servicio-internet-movil.pdf</t>
  </si>
  <si>
    <t>Business Principles - English</t>
  </si>
  <si>
    <t>https://www.telefonica.com/documents/153952/388559/OurBusinessPrinciples.pdf/adfea195-d91a-4718-8c6f-760f07f4cbdb</t>
  </si>
  <si>
    <t>Business Principles- Spanish</t>
  </si>
  <si>
    <t>https://www.telefonica.com/documents/153952/388559/NuestrosPrincipiosdeNegocioResponsable/32a5a501-a460-4a1b-9657-887e0404330a</t>
  </si>
  <si>
    <t>Global Law Enforcement Requirements Procedure - Spanish</t>
  </si>
  <si>
    <t>https://www.telefonica.com/documents/153952/67280426/requerimientos-principios-es.pdf/6f5a0668-15b9-9b5c-3f69-65d866c5b53b</t>
  </si>
  <si>
    <t>Global Law Enforcement Requirements Procedure - English</t>
  </si>
  <si>
    <t>https://www.telefonica.com/documents/153952/67280426/requerimientos-principios-en.pdf/0b631937-7e09-982c-0c77-cb5ea0ab3e8e</t>
  </si>
  <si>
    <t>Company's commitment to childres - Spanish</t>
  </si>
  <si>
    <t>https://www.telefonica.com/es/web/negocio-responsable/nuestros-compromisos/menores/presentacion</t>
  </si>
  <si>
    <t>Company's commitment to childres - English</t>
  </si>
  <si>
    <t>https://www.telefonica.com/en/web/responsible-business/digital-confidence/icts-for-children/presentation</t>
  </si>
  <si>
    <t>Global Network Initiative website - English</t>
  </si>
  <si>
    <t>Responsible Bussiness Channel - English</t>
  </si>
  <si>
    <t>https://www.telefonica.com/en/web/about_telefonica/responsible-business-channel</t>
  </si>
  <si>
    <t>How to Manage my Privacy</t>
  </si>
  <si>
    <t>http://www.movistar.es/particulares/centro-de-privacidad?</t>
  </si>
  <si>
    <t>Human Rights - Introduction</t>
  </si>
  <si>
    <t>https://www.telefonica.com/en/web/responsible-business/our-commitments/human-rights/introduccion</t>
  </si>
  <si>
    <t>Transparency Report 2017</t>
  </si>
  <si>
    <t>https://www.telefonica.com/documents/153952/183394/Informe_Transparencia_Comunicaciones_Telefonica_EN.pdf/30519143-d3ab-50c3-1cb5-319a735fd9d3</t>
  </si>
  <si>
    <t>Movistar Privacy Center: Transparency Report</t>
  </si>
  <si>
    <t>http://www.movistar.es/particulares/centro-de-privacidad/</t>
  </si>
  <si>
    <t>Procedure for receiving and processing communications received via the Responsible Business Channel</t>
  </si>
  <si>
    <t>https://www.telefonica.com/documents/153952/141150866/Responsible_Business_Channel_Procedure_Receving_Processing_Communications.pdf/0a35d576-30ca-471b-5eef-d66dd807c69f</t>
  </si>
  <si>
    <t xml:space="preserve">Group - Tencent - Freedom of Expression </t>
  </si>
  <si>
    <t>Group - Tencent - Privacy</t>
  </si>
  <si>
    <t>Group - Tencent - Freedom of Expression</t>
  </si>
  <si>
    <t>Select reason if "no" for G1.1</t>
  </si>
  <si>
    <t>No. The simplified Chinese Tencent ToS (Source 1, Section 13.2) says that users should avoid implicating Tencent services in political and public events, and otherwise, Tencent has rights to suspend or terminate services. This is the opposite of commitment to protection of freedom of expression.</t>
  </si>
  <si>
    <t>Partial. The simplified Chinese version of Tencent’s group-level privacy policy (Source 12) notes that "Tencent values users' privacy,” but beyond this statement the company does not provide a formal policy articulating its commitment to privacy protection as a human right.</t>
  </si>
  <si>
    <t>QZone - Freedom of Expression</t>
  </si>
  <si>
    <t>QZone - Privacy</t>
  </si>
  <si>
    <t>QQ - Freedom of Expression</t>
  </si>
  <si>
    <t>QQ - Privacy</t>
  </si>
  <si>
    <t>WeChat - Freedom of Expression</t>
  </si>
  <si>
    <t>WeChat - Privacy</t>
  </si>
  <si>
    <t>No disclosure found. No disclosure that the Tencent board of directors exercises formal oversight over how company practices affect freedom of expression was found.</t>
  </si>
  <si>
    <t>No disclosure found. No disclosure that the Tencent board of directors exercises formal oversight over how company practices affect privacy was found.</t>
  </si>
  <si>
    <t>No disclosure found. No disclosure that an executive-level committee, team, program or officer oversees how Tencent’s practices affect freedom of expression was found.</t>
  </si>
  <si>
    <t>No disclosure found. No disclosure that an executive-level committee, team, program or officer oversees how Tencent’s practices affect privacy was found.</t>
  </si>
  <si>
    <t>No disclosure found. No disclosure that a management-level committee, team, program, or officer oversees how Tencent’s practices affect freedom of expression was found.</t>
  </si>
  <si>
    <t>No disclosure found. No disclosure that a management-level committee, team, program, or officer oversees how Tencent’s practices affect privacy was found.</t>
  </si>
  <si>
    <t>No disclosure found. No disclosure that Tencent provides employee training on issues of freedom of expression was found.</t>
  </si>
  <si>
    <t>No disclosure found. No disclosure that Tencent provides employee training on issues of privacy was found.</t>
  </si>
  <si>
    <t>No disclosure found. No disclosure that Tencent maintains an employee whistleblower program through which employees can report concerns related to how the company treats its users’ freedom of expression rights was found.</t>
  </si>
  <si>
    <t>No disclosure found. No disclosure that Tencent maintains an employee whistleblower program through which employees can report concerns related to how the company treats its users’ privacy rights was found.</t>
  </si>
  <si>
    <t>No disclosure found. No disclosure that Tencent considers how laws affect freedom of expression in jurisdictions where it operates was found.</t>
  </si>
  <si>
    <t>No disclosure found. No disclosure that Tencent considers how laws affect privacy in jurisdictions where it operates was found.</t>
  </si>
  <si>
    <t>No disclosure found. No disclosure that Tencent regularly assesses freedom of expression risks associated with existing products and services was found.</t>
  </si>
  <si>
    <t>No disclosure found. No disclosure that Tencent regularly assesses privacy risks associated with existing products and services was found.</t>
  </si>
  <si>
    <t>No disclosure found. No disclosure that Tencent assesses freedom of expression risks associated with a new activity (including the launch and/or acquisition of new products, services, or companies or entry into new markets) was found.</t>
  </si>
  <si>
    <t>No disclosure found. No disclosure that Tencent assesses privacy risks associated with a new activity (including the launch and/or acquisition of new products, services, or companies or entry into new markets) was found.</t>
  </si>
  <si>
    <t>No disclosure found. No disclosure that Tencent assesses freedom of expression risks associated with the processes and mechanisms used to enforce its terms of service was found.</t>
  </si>
  <si>
    <t>No disclosure found. No disclosure that Tencent assesses privacy risks associated with the processes and mechanisms used to enforce its terms of service was found.</t>
  </si>
  <si>
    <t>No disclosure found. No disclosure that Tencent conducts additional evaluation wherever the company’s risk assessments identify freedom of express concerns was found.</t>
  </si>
  <si>
    <t>No disclosure found. No disclosure that Tencent conducts additional evaluation wherever the company’s risk assessments identify privacy concerns was found.</t>
  </si>
  <si>
    <t>No disclosure found. No disclosure that senior executives and/or members of Tencent’s board of directors review and consider the results of assessments and due diligence in their decision-making was found.</t>
  </si>
  <si>
    <t>No disclosure found. No disclosure that Tencent conducts assessments on a regular schedule was found.</t>
  </si>
  <si>
    <t>No disclosure found. No disclosure that Tencent’s assessments are assured by an external third party was found.</t>
  </si>
  <si>
    <t>No disclosure found. No disclosure that Tencent conducts such third-party assessments was found.</t>
  </si>
  <si>
    <t>No disclosure found. No disclosure that Tencent is a member of a multi-stakeholder initiative whose focus includes a commitment to uphold freedom of expression based on international human rights principles was found.</t>
  </si>
  <si>
    <t>No disclosure found. No disclosure that Tencent is a member of a multi-stakeholder initiative whose focus includes a commitment to uphold privacy based on international human rights principles was found.</t>
  </si>
  <si>
    <t>No disclosure found. No disclosure that Tencent is a member of an organization that engages systematically and on a regular basis with non-industry and non-governmental stakeholders on freedom of expression was found.</t>
  </si>
  <si>
    <t>No disclosure found. No disclosure that Tencent is a member of an organization that engages systematically and on a regular basis with non-industry and non-governmental stakeholders on privacy was found.</t>
  </si>
  <si>
    <t>No disclosure found. No disclosure that Tencent initiates or participates in meetings with stakeholders that represent, advocate on behalf of, or are people whose freedom of expression is directly impacted by the company’s business was found.</t>
  </si>
  <si>
    <t>No disclosure found. No disclosure that Tencent initiates or participates in meetings with stakeholders that represent, advocate on behalf of, or are people whose privacy is directly impacted by the company’s business was found.</t>
  </si>
  <si>
    <t xml:space="preserve">Partial. The simplified Chinese Tencent ToS (Source 1, Section 14) states a general principle and process for receiving complaints about infringements by third parties (including other users and business partners) but does not disclose its process for receiving these or other types of types of complaints. Thus, Tencent receives partial credit. </t>
  </si>
  <si>
    <t xml:space="preserve">Partial. The simplified Chinese Tencent terms of service (Source 1, Section 14) states a general principle and process for receiving complaints about infringements by third parties (including other users and business partners) but does not disclose its process for receiving these or other types of types of complaints. Thus, Tencent receives partial credit. </t>
  </si>
  <si>
    <t>This represents a score decline to partial credit from full credit in the 2017 Index, due to a clarification of the evaluation standards for this element. In 2017, Tencent received full credit on this element for disclosing a mechanism through which users can file complaints. However, given Tencent's limited disclosure about its processes for receiving complaints, and that the mechanism identified does not clearly enable users to issue complaints against Tencent itself, the company receives partial credit.</t>
  </si>
  <si>
    <t xml:space="preserve">Partial. QZone’s Guidance for Complaints Against Infringement (Source 45) lists "privacy rights” in its Introduction and Section 1.1.3, however this tool this only applies to complaints against third parties and against Tencent itself. Since it is not clear if the company's process for receiving complaints includes any type of privacy related grievance, including cases in which users feel their privacy rights have been violated by the company, partial credit is awarded. </t>
  </si>
  <si>
    <t>Yes. WeChat's Security Center page on How to File Complaints of Infringement Against Personal Accounts (Source 29) expressly mentions Privacy Rights.</t>
  </si>
  <si>
    <t>This represents a score improvement to partial credit from no credit/"no disclosure found" in the 2017 Index, due to a clarification of the evaluation standards for this element. In 2017, Tencent received no credit on this element for its lack of disclosure its process for receiving privacy related complaints. However, in the 2018 Index, a company's process for receiving complaints is measured in Element 1. Element 2 measures if the company discloses that its process for receiving such complaints includes privacy related grievances. Since QZone’s Guidance for Complaints Against Infringement (Source 45) lists "privacy rights” in its Introduction and Section 1.1.3, but does not clarify if the company's process for receiving complaints includes any type of privacy related grievance, including cases in which users feel their privacy rights have been violated by the company, partial credit is awarded.</t>
  </si>
  <si>
    <t>Partial. WeChat’s Security Center page on How to File Complaint of Infringement Against Personal Account (Source 29) provides the specific documents Tencent would rely on to make decisions and how Tencent would notify relevant parties of the results, but this is more of a flagging mechanism than a tool that allows users to file complaints regarding Tencent itself.</t>
  </si>
  <si>
    <t xml:space="preserve"> 1, 44</t>
  </si>
  <si>
    <t>5, 46</t>
  </si>
  <si>
    <t>29, 47</t>
  </si>
  <si>
    <t xml:space="preserve">Partial. Users can find the QZone terms of service (Source 4) only after logging in and scrolling to the bottom of an extremely long homepage. Tencent group's terms of service (Source 1) also applies to QZone, and these terms can be easily located at the bottom of the homepage. </t>
  </si>
  <si>
    <t xml:space="preserve">Partial. The terms for QQ (Source 5) are not so easy to find. For instance, on the Mac app, the document can be accessed by clicking on "QQ"&gt;"About QQ"&gt;"License." Tencent's group-level terms of service (Source 1) applies to QQ, and these terms are also easy to find at the bottom of the home page. However, because the QQ terms are not easy to find, partial credit is given.  </t>
  </si>
  <si>
    <t xml:space="preserve">Yes. WeChat's simplified Chinese terms of service (Source 9) are easy to find on its homepage and on the mobile app. Tencent's group-level ToS (Source 1) applies to WeChat, and these terms are also easy to find at the bottom of the home page. </t>
  </si>
  <si>
    <t>Yes. QZone provides a simplified Chinese terms of service (Source 4). Tencent provides its terms of service in simplified Chinese (Source 1) for mainland Chinese users, in traditional Chinese (Source 2) for users in Hong Kong and Taiwan, and in English (Source 3) for non-Chinese users.</t>
  </si>
  <si>
    <t>Yes. The QQ terms of service is available in simplified Chinese (Source 5). Tencent provides its terms of service in simplified Chinese (Source 1) for mainland Chinese users, in traditional Chinese (Source 2) for users in Hong Kong and Taiwan, and in English (Source 3) for non-Chinese users.</t>
  </si>
  <si>
    <t>Yes. The WeChat terms of service is available in simplified Chinese (Source 9). Tencent provides its terms of service in simplified Chinese (Source 1) for mainland Chinese users, in traditional Chinese (Source 2) for users in Hong Kong and Taiwan, and in English (Source 3) for non-Chinese users.</t>
  </si>
  <si>
    <t>Partial. The QZone terms of service (Source 4) has clear subheadings and bolded text signaling important information, but the ToS does not provide sufficiently clear language to help users understand the document. The Group-level terms (Source 1), which also applies to QZone, contains subheadings, bulleted lists and bold text, but the simplified Chinese version (Source 1), is presented in a non-reader friendly, dense form.</t>
  </si>
  <si>
    <t xml:space="preserve">Partial. The QQ terms of service (Source 5) contains clear subheadings and bolded text signaling important information, but the policy does not use sufficiently clear language to help users understand the document. The Group-level terms (Source 1), which also applies to QQ, contains sub-headings, bulleted lists and bold text, but the simplified Chinese version (Source 1), is presented in a non-reader friendly, dense form. </t>
  </si>
  <si>
    <t xml:space="preserve">Partial. In the terms of service (Source 9), there are clear headers and bolded text signaling important information, but the terms do not provide sufficiently clear language to help users understand the document. The Group-level terms (Source 1), which also applies to WeChat, contains subheadings, bulleted lists and bold text, but the simplified Chinese version (Source 1), is presented in a non-reader friendly, dense form. </t>
  </si>
  <si>
    <t>1, 4</t>
  </si>
  <si>
    <t>1, 2, 3, 5</t>
  </si>
  <si>
    <t>1, 2, 3, 4, 9</t>
  </si>
  <si>
    <t xml:space="preserve">No disclosure found. In QZone's terms of service (Source 4, Section 10.1), the company only states that users check for the latest terms on its website. </t>
  </si>
  <si>
    <t>No disclosure found. In QQ's Rules (Source 6, Section 12.1), the service only notes that users can check for the latest policy on its website. Similarly, in QQ's Software License and Service Agreement (Source 5, Section 13.1) the service only states that users can view the latest version of this Agreement in QQ, with no comment on notification about changes.</t>
  </si>
  <si>
    <t>No disclosure found. WeChat's simplified Chinese terms of service (Source 9, Section 12.1) only notes that users can check the latest version of the terms when using the service, not that it will notify users of changes.</t>
  </si>
  <si>
    <t>No disclosure found. QZone has not disclosed how users are notified in the event of changes to its terms of service.</t>
  </si>
  <si>
    <t>No disclosure found. QQ does not disclose how it would directly notify users of changes to its terms of service.</t>
  </si>
  <si>
    <t>No disclosure found. WeChat does not disclose how it will directly notify users of changes to its terms of service.</t>
  </si>
  <si>
    <t>No disclosure found. QZone does not appear to provide a timeframe within which users are notified in the event of changes to its terms of service.</t>
  </si>
  <si>
    <t>No disclosure found. QQ does not appear to provide a timeframe within which users are notified in the event of changes to its terms of service.</t>
  </si>
  <si>
    <t>No disclosure found. WeChat does not appear to provide a timeframe within which users are notified in the event of changes to its terms of service.</t>
  </si>
  <si>
    <t>No disclosure found. No public change log for QZone’s terms of service was found.</t>
  </si>
  <si>
    <t>No disclosure found. No public change log for QQ’s terms of service was found.</t>
  </si>
  <si>
    <t>No disclosure found. No public change log for WeChat’s terms of service was found.</t>
  </si>
  <si>
    <t>Yes. QZone's terms of service (Source 4, Sections 7.1 and 9.5) and the section "Code of User Conducts" from the User Rules (Source 21, Section 2) provide a detailed list of prohibited content and activity.</t>
  </si>
  <si>
    <t>Yes. QQ Software License and Service Agreement (Source 5, Sections 8.2 and 8.3) provides a clear list of prohibited content and activity.</t>
  </si>
  <si>
    <t xml:space="preserve">Yes. WeChat's Software License and Service Agreement (Source 9, Section 8.1), WeChat's Private Account Rules (Source 22, Sections 1 and 2), WeChat's Public Account Service Agreement (Source 23, Section 5), the WeChat Moments Rules (Source 24, Section 3), and WeChat's Public Account Operation Rules (Source 25, Section 3.1-8) provide detailed lists of prohibited content and activity. </t>
  </si>
  <si>
    <t xml:space="preserve">Yes. QZone's ToS (Source 4, Subsection 7.2) states that Tencent may restrict a user's account if the user violates the terms of service or other relevant rules. QZone's User Rules (Source 21, Subsection 3.3) provides a more detailed list showing that other restrictions would be imposed on different violations. </t>
  </si>
  <si>
    <t>Yes. QQ's Software License and Service Agreement (Source 5, Subsection 8.5) says Tencent may suspend or terminate a user's QQ account service if the user violates this Agreement. Also, QQ's Rules (Source 6, Subsections 10.1-10.3) add other reasons that Tencent may terminate user's account such as if the account has not been logged into for a long time.</t>
  </si>
  <si>
    <t>Yes. WeChat's Software License and Service Agreement (Source 9, Subsections 8.5.1-8.5.2) states that Tencent may restrict a user's account if the user violates the terms of this Agreement. The WeChat Private Account Rules (Source 22, Subsection 2.4), WeChat's Public Account Service Agreement (Source 23, Subsection 11.1), the WeChat Moments Rules (Source 24, Subsection 6.1), and the WeChat Public Account Operation Rules (Source 25, Subsection 3.5 and Section 4) state various situations in which Tencent would restrict a user's account.</t>
  </si>
  <si>
    <t>This is score improvement to full credit from partial credit in the 2017 Index, due to disclosure not located in 2017. In 2017, Tencent received partial credit for its lack of clarity in disclosing why it may restrict a user's account. However, WeChat discloses some details about its process for restricting user accounts across several policy documents that explain how the company identifies accounts that violate the company's rules.</t>
  </si>
  <si>
    <t>Partial. Both QZone's terms of service (Source 4, Section 7.2) and QZone's User Rules (Source 21, Section 3.2) state that Tencent identifies users' terms of service violations through Tencent's own review or other users' reports submitted via QZone's reporting system. However, the company does not provide any further information about what these processes entail, therefore partial credit is given.</t>
  </si>
  <si>
    <t>Partial. QQ's Software License and Service Agreement (Source 5, Section 8.5) says that Tencent can identify terms of service violations through its own review or other users' reports. However, the company does not provide any further information about what these processes entail, therefore partial credit is given.</t>
  </si>
  <si>
    <t xml:space="preserve">Partial. WeChat's Software License and Service Agreement (Source 9, Section 8.5.1) states that Tencent identifies suspicious conduct through Tencent's own review or other users' reports. WeChat's Private Account Rules (Source 22, Section 3) in its "Complaint and Appeal Mechanism" section, WeChat's Private Account Rules (Source 22, Section 2.4), WeChat's Public Account Service Agreement (Source 23, Section 11.1),  the WeChat Moments Rules (Source 24, Section 6.2), and the WeChat Public Account Operation Rules (Source 25, Section 3.9) explain how complaints and/or violation reports can be submitted. However it is not clear if these are the only processes the company uses to identify content or accounts that violate the company's rules. </t>
  </si>
  <si>
    <t>This represents a score decline to "partial credit" from "full credit" in the 2017 Index, based on a clarification of evaluation standards for this element for the 2018 Index. In 2017 Index, Tencent was given full credit for disclosing that it becomes aware of offending content or accounts through the company's review and user flagging mechanisms. In the 2018 index, the standard for full credit was clarified and requires companies to disclose information about what those processes entail. Since Tencent does not disclose any further information about these processes, partial credit is given in the 2018 Index.</t>
  </si>
  <si>
    <t>No disclosure found. QZone does not disclose whether government authorities receive priority consideration when flagging content that has violated the company’s terms of service.</t>
  </si>
  <si>
    <t>No disclosure found. WeChat does not disclose whether government authorities receive priority consideration when flagging content that has violated the company’s terms of service.</t>
  </si>
  <si>
    <t>No disclosure found. QZone does not disclose whether private entities receive priority consideration when flagging content that has violated the company’s terms of service.</t>
  </si>
  <si>
    <t>No disclosure found. WeChat does not disclose whether private entities receive priority consideration when flagging content that has violated the company’s terms of service.</t>
  </si>
  <si>
    <t>Partial. QZone's terms of service (Source 4, Sections 7.2 and 7.3) and QZone's User Rules (Source 21, Sections 3.2 and 3.3) provide substantive guidance, disclosing what will trigger Tencent's enforcement procedures and what final actions Tencent might take to enforce its rules. However, there is no clear specification of Tencent internal decision-making process.</t>
  </si>
  <si>
    <t>Partial. QQ's Software License and Service Agreement (Source 5, Section 8.5) and the QQ Rules (Source 6, Sections 10.1-10.3) provide substantive guidance, disclosing what will trigger Tencent's enforcement procedures and what final actions Tencent might take. But there is no clear procedure specification of the internal process decision-making Tencent follows.</t>
  </si>
  <si>
    <t>Partial. A series of WeChat documents provide substantive guidance showing what will trigger Tencent's enforcement procedure, what final actions Tencent may take, and how users can submit complaints, violation reports, and appeals, which arguably constitute a part of process relied by Tencent to make decisions. However, again, there is no clear specification in these documents of the internal process Tencent would follow to make these decisions.</t>
  </si>
  <si>
    <t>No disclosure found. QZone does not provide clear examples of its rules and how they are enforced.</t>
  </si>
  <si>
    <t>No disclosure found. QQ does not provide clear examples of its rules and how they are enforced.</t>
  </si>
  <si>
    <t>Yes. The WeChat Moments Ruls (Source 24) and the WeChat Public Account Operation Rules (Source 25) list examples and pictures helping users understand the rules. WeChat's Customer Service center (Source 26) also instructs users how to use various functions and how to deal with problems encountered in WeChat, providing many examples and pictures including guidance on how to submit complaints and explanations for why an account may be blocked.</t>
  </si>
  <si>
    <t xml:space="preserve">This is a score improvement to full credit from "partial credit" in the 2017 Index, due to improved disclosure of examples to help users understand what the rules are and how they are enforced. WeChat Customer Service (Source 26) has posted more Q&amp;A with detailed examples compared with what was offered when the research was conducted for the 2017 analysis. </t>
  </si>
  <si>
    <t>5, 6, 9, 22, 23, 24, 25</t>
  </si>
  <si>
    <t>Partial. The Reporting Guidance (Source 27, Section 2) published in the QQ Security Center shows what Tencent would do after receiving users' reports on issues such as harassment, unwanted advertisement, and fraud. However, the information provided does not constitute full disclosure of its process for responding to these types of requests. Therefore partial credit is given.</t>
  </si>
  <si>
    <t>Partial. WeChat's Personal User Infringement Complaint Guidelines (Source 28, Section 1.2) discloses what Tencent would do after receiving complaints, including making decisions on issues as a neutral party and transferring documents between parties. In guidance posted on the WeChat Security Center, which instructs users on how to file a complaint against another user for rights infringement (Source 29, Section 3), WeChat also discloses how its personnel would respond, including what policies WeChat would rely on and how it would notify users of the company's decisions. Despite these explanations there is still a lack of clarity around the full process for responding to requests, therefore partial credit is given.</t>
  </si>
  <si>
    <t>This element is not applicable for messaging applications.</t>
  </si>
  <si>
    <t>Marking as NA, consistent with other messaging services.</t>
  </si>
  <si>
    <t xml:space="preserve">No. In the simplified Chinese QQ Software License and Service Agreement (Source 5, Section 8.5) the service notes that if any terms of service violation occurs, Tencent has rights to delete or block relevant content without notice. </t>
  </si>
  <si>
    <t>No. WeChat's Software License and Service Agreement (Source 9, Section 8.5.1) expressly says if any terms of service violation occurs, Tencent has rights to delete or block content without notice. Other WeChat policies also discuss deleting content without notice.</t>
  </si>
  <si>
    <t>Marking as “no disclosure found” versus “no,” which does not constitute a score change.</t>
  </si>
  <si>
    <t>No disclosure found. No disclosure of whether QQ notifies users who attempt to access content that has been restricted was found.</t>
  </si>
  <si>
    <t>No disclosure found. No disclosure of whether WeChat notifies users who attempt to access content that has been restricted was found.</t>
  </si>
  <si>
    <t>No disclosure found. No disclosure of whether QQ explains reasons for content restriction in notifications was found.</t>
  </si>
  <si>
    <t>No disclosure found. No disclosure of whether WeChat explains reasons for content restriction in notifications was found.</t>
  </si>
  <si>
    <t>No. Tencent's simplified Chinese group-level terms of service (Source 1, Section 17.3), states that the company has the right to interrupt or terminate accounts and other services without notice if any of the listed violations occur, such as violation of this ToS.</t>
  </si>
  <si>
    <t>No. The simplified Chinese QQ Software License and Service Agreement (Source 5, Section 8.5) expressly states that if any violation of the terms of service occurs, Tencent has the right to suspend or terminate QQ services or account without notice.</t>
  </si>
  <si>
    <t>No. WeChat's Software License and Service Agreement (Source 9, Section 8.5.1) expressly states that if any violation occurs, Tencent has rights to suspend or terminate services, or even block the account, without notice given.</t>
  </si>
  <si>
    <t xml:space="preserve">Yes. The QZone terms of service (Source 4, section 2.1) states that users should submit authentic ID information if required to do so by law. </t>
  </si>
  <si>
    <t xml:space="preserve">Yes. QQ's Software License and Service Agreement (Source 5, section 7.2) and the QQ Rules (Source 6, section 4.1) note that users should submit authentic ID information if required to do so by law. </t>
  </si>
  <si>
    <t>Yes. WeChat's terms of service (Source 9, section 6.2) states that users should submit authentic ID information if required to do so by law. WeChat's Official Accounts Platform Regulations (Source 25, section 3.1.3) specifically requires user to register with authentic ID information including government-issued ID numbers.</t>
  </si>
  <si>
    <t>5, 6, 7</t>
  </si>
  <si>
    <t>9, 10, 11, 25</t>
  </si>
  <si>
    <t>Partial. From the QZone homepage, there is no direct link to Tencent’s privacy policy. Instead, a user would have to click on the “All Rights Reserved” (copyright statement) link to be led to the privacy policy, a non-intuitive place to locate this document. Therefore partial credit is awarded.</t>
  </si>
  <si>
    <t>Partial. Although the simplified Chinese version of Tencent’s group-level privacy policy (Source 12) applies to QQ and appears in the footer of QQ’s homepage (Source 53, page 9), it is difficult to find within the QQ app. Therefore partial credit is awarded.</t>
  </si>
  <si>
    <t>Yes. WeChat has its own privacy policy (Source 51) that is linked to from their homepage. In addition, within the WeChat app, although no privacy policy is provided on the log-in page, the privacy policy is easy to find on the user registration page and in the app’s settings section.</t>
  </si>
  <si>
    <t>This is a score improvement to full credit from partial credit in the 2017 Index. The placement of the privacy policy within the WeChat app has changed since last year, and the policy is now more easily found.</t>
  </si>
  <si>
    <t>Yes. Tencent’s group-level privacy policy is available in the simplified (Source 12) and traditional (Source 13) Chinese, the two written forms of the language understood by the majority of its users, and in English (Source 14).</t>
  </si>
  <si>
    <t>Yes. WeChat's privacy policy (Source 51) is available in simplified Chinese, which is the most widely used language among its users.</t>
  </si>
  <si>
    <t>Yes. Tencent’s group-level privacy policy (Source 12) features section headers, bullet points, hyperlinks, and clear language that can help users understand and locate specific information within the document.</t>
  </si>
  <si>
    <t>Yes. WeChat's privacy policy (Source 51) features links to its section headers and is written in clear language that average users can understand.</t>
  </si>
  <si>
    <t>5, 12, 13, 14, 52, 53</t>
  </si>
  <si>
    <t>Partial. The simplified Chinese version of Tencent’s group-level privacy policy (Source 12) states under the “Modifications” section that notifications will be provided if changes to the policy would substantially diminish users’ rights. This makes it unclear if Tencent notifies users in cases of all changes, and thus only merits partial credit.</t>
  </si>
  <si>
    <t>Yes. Under the “Modifications” section of WeChat’s privacy policy (Source 51, Section 7, page 6), WeChat states that “When these terms change, we will show you the changed guidelines in the form of push notifications and pop-up windows when you are logged in and [using an] updated [version of the app]. Please note that only after you click on the consent button in the pop-up window will we follow the updated guidelines to collect, use, and store your personal information.”</t>
  </si>
  <si>
    <t xml:space="preserve">This represents a score decline to partial credit from full credit in the 2017 Index, due to clarification of the evaluation standard for this element. In 2017, Tencent was awarded full credit on this element, despite that the policy contained mitigating language that made it unclear if the company notifies users of changes in all cases. For the 2018 Index, RDR has clarified our scoring approach for this element. In cases in companies disclose they notify users only in cases of “substantive” or “material” changes, which makes it unclear if the company notifies users in cases of all changes or what constitutes a material or significant change, the company should be awarded partial credit. </t>
  </si>
  <si>
    <t>Partial. The simplified Chinese version of Tencent’s group-level Privacy Policy (Source 12) states under the very last section, "Modifications,” that notifications will be provided via a conspicuous notice on the homepage, or via email or other methods. There is, however, no clarification about which homepage is referred to here or about which “other methods” would be employed. Therefore Tencent only earns partial credit.</t>
  </si>
  <si>
    <t>Yes. Under the “Modifications” section of WeChat’s privacy policy (Source 51, Section 7, page 6), WeChat states that “When these terms change, we will show you the changed guidelines in the form of push notifications and pop-up windows when you are logged in and [using an] updated [version of the app].”</t>
  </si>
  <si>
    <t>This represents a score improvement to full credit from partial credit in the 2017 Index, due to improved disclosure of WeChat's notification policies. In the 2017 Index, Tencent received partial credit based for not clearly disclosing methods of direct notification. In August 2017, WeChat released a new privacy policy indicating the types of direct notifications users may receive once the policy changes. Full credit on this element is awarded.</t>
  </si>
  <si>
    <t>No disclosure found. In the simplified Chinese version of Tencent’s group-level privacy policy (Source 12), the "Modifications” section provides no concrete timeframe for notification beyond "prior to the changes going into effect.”</t>
  </si>
  <si>
    <t>No. WeChat’s privacy policy (Source 51, Section 7, page 6) only states that it will notify users “At the time of changes to the guidelines,” which does not constitute a clear timeline prior to changes being enacted.</t>
  </si>
  <si>
    <t>Marking as 'no disclosure found' versus no; this does not constitute a score change.</t>
  </si>
  <si>
    <t>No disclosure found. No public archive or change log was found.</t>
  </si>
  <si>
    <t>Yes. The simplified Chinese version of Tencent’s group-level Privacy Policy (Source 12) clearly discloses within the "Information We May Collect" section that the company collects information users themselves provide, information shared by third parties using Tencent services, log and location data, and offers detailed descriptions of each.</t>
  </si>
  <si>
    <t>Yes. WeChat’s Privacy Policy (Source 51, pp. 1-2) clearly discloses within the "Information We May Collect" section that the company collects “nickname, avatar, cell phone number… equipment model, operating system, unique device identifier, login IP address, WeChat app version number, mode and type of network access, equipment accelerators (such as gravity sensing equipment), operation logs and other log information…uploaded friends circle photos, comments, likes… when you use WeChat’s exercise functions, number of steps taken… address book information… when you use WeChat Pay, your name, bank card type and card number, validity and bank reservation phone number, and payment records.”</t>
  </si>
  <si>
    <t>Yes. The simplified Chinese version of Tencent’s group-level Privacy Policy (Source 12) under the sections "Information We May Collect" and "How We May Collect Information" discloses Tencent’s means of collecting user information. For example, data may be collected when users share personal information in the process of registering for or using Tencent’s services, log data may be automatically collected through cookies or web beacons, and location data may be collected through GPS or WiFi networks.</t>
  </si>
  <si>
    <t>Yes. WeChat’s Privacy Policy (Source 51, pp.1-2) contains detailed descriptions of the types of information collected in the section “Information We May Collect,” prefacing each category and subsequent lists of types of data with information on how this data is gathered, e.g., when users register with WeChat, or when they use special features such as Friends Circles and Public Accounts.</t>
  </si>
  <si>
    <t>No disclosure found. No disclosure that any of the Tencent services limit collection of user information to what is directly relevant and necessary to accomplish the purposes of their services was found.</t>
  </si>
  <si>
    <t>Partial. The simplified Chinese version of Tencent’s group-level privacy policy (Source 12) lists under the “Information We May Share” section that it will share "your personal information" with third parties, without specifying types in as great detail as it does in the “Information We May Collect” section of the policy, thus only meriting partial credit.</t>
  </si>
  <si>
    <t>Partial. The simplified Chinese version of Tencent’s group-level privacy policy (Source 12) lists under the “Information We May Share” section that it will share "your personal information" with third parties, without specifying types in as great detail as it does in the “Information We May Collect” section of the policy, thus only meriting partial credit. It should be noted that the WeChat policy does not make any additional comment on this issue.</t>
  </si>
  <si>
    <t>Partial. The simplified Chinese version of Tencent’s group-level privacy policy (Source 12) notes under the “Information We May Share” section that Tencent may share information with its affiliate companies, business partners and third party service providers, contractors and agencies (e.g., communication service providers who send emails or push notifications on Tencent's behalf, and mapping service providers who provide location data to Tencent). The lack of disclosure about whether each type of information listed in the “Information We May Collect” section is shared carries over to this element’s lack of clarity about the full range of types of third parties with which Tencent shares user information, therefore resulting in only partial credit being given.</t>
  </si>
  <si>
    <t>Yes. The simplified Chinese version of Tencent’s group-level privacy policy (Source 12) states under the “Information We May Share” section that Tencent may disclose user information in response to court orders, other legal procedures, and requests from government authorities.</t>
  </si>
  <si>
    <t>No disclosure found. No disclosure of the names of all third parties with which QZone shares user information was found.</t>
  </si>
  <si>
    <t>No disclosure found. No disclosure of the names of all third parties with which QQ shares user information was found.</t>
  </si>
  <si>
    <t>No disclosure found. No disclosure of the names of all third parties with which WeChat shares user information was found.</t>
  </si>
  <si>
    <t>Partial. Under the ”How We Use Your Information" section of the simplified Chinese version of Tencent’s group-level privacy policy (Source 12), the company lists detailed reasons for collection of user information, including customer service, security, advertising, and other purposes. Given that the company does not disclose purposes for each type of information it collected (as explicated in the “Information We Collect” section of the policy), only partial credit is granted.</t>
  </si>
  <si>
    <t>Yes. The organization of WeChat's privacy policy (Source 51, pp.1-2) is such that the "Information We May Collect" section breaks out categories of information, examples of what constitutes these categories, and at least one justification per category, e.g., to provide a particular feature or to protect users.</t>
  </si>
  <si>
    <t>This is a score improvement to "full credit" from "partial credit" in the 2017 Index, based on improved disclosure by Tencent of its purpose for collecting user information. In 2017, partial credit was awarded based on information disclosed in the Tencent group level privacy policy. However, the company now has a separate privacy policy covering the WeChat service, which provides comprehensive information on why user data is collected, resulting in full credit in the 2018 Index.</t>
  </si>
  <si>
    <t>Yes. The simplified Chinese version of Tencent’s group-level privacy policy (Source 12) expressly states in its "How We Use Your Information" section that in order to improve services or for other purposes under which it is granted user consent, Tencent will use information collected through one specific service in other services "in an aggregated or individualized manner."</t>
  </si>
  <si>
    <t>Partial. The "Information We May Share" section of the simplified Chinese version of Tencent’s group-level privacy policy (Source 12) lists purposes for sharing user data, including: (i) information may be shared with affiliate companies, business partners and third party service providers, for purposes of service provision, carrying out the purposes listed in the "How we Use Your Information" section, fulfilling obligations and enforcing rights under the Tencent terms of service or privacy policy, and maintaining and improving services; (ii) information may also be shared to comply with laws, court orders, legal procedures, government requirements, and public policies. Given that these purposes do not cover each type of information shared, Tencent receives partial credit.</t>
  </si>
  <si>
    <t>No disclosure found. No disclosure that QZone limits its use of user information to the purpose for which it was collected was found.</t>
  </si>
  <si>
    <t>No disclosure found. No disclosure that QQ limits its use of user information to the purpose for which it was collected was found.</t>
  </si>
  <si>
    <t>No disclosure found. No disclosure that WeChat limits its use of user information to the purpose for which it was collected was found.</t>
  </si>
  <si>
    <t>12, 51</t>
  </si>
  <si>
    <t>No disclosure found. The simplified Chinese version of Tencent’s group-level privacy policy (Source 12) states under the "Information Security” section that Tencent will retain user information within the time limits necessary for the purposes of the privacy policy and pursuant to Chinese law. This is too vague a description to suffice for this element.</t>
  </si>
  <si>
    <t>No disclosure found. Although WeChat's privacy policy (Source 51, Section 2.2, page 2) contains a section entitled "Duration of Information Storage," all that it discloses here is that a limited few types of user data (mobile phone number, Friends Circle information) it collects are deleted after a user either deletes the app or a Friends Circle, without specifying a timeframe for either.</t>
  </si>
  <si>
    <t>No disclosure found. The simplified Chinese version of Tencent’s group-level privacy policy (Source 12) states under the section entitled ”How We Collect Information” that Tencent may collect non-personally identifiable user data via cookies and web beacons. After processing this data, Tencent may provide it to advertisers or other business partners to analyze user activity and preferences. This broad description does not clearly disclose what information is retained in a de-identified manner.</t>
  </si>
  <si>
    <t>No disclosure found. The simplified Chinese version of Tencent’s group-level privacy policy (Source 12) states under the section entitled ”How We Collect Information” that Tencent may collect non-personally identifiable user data via cookies and web beacons. After processing this data, Tencent may provide it to advertisers or other business partners to analyze user activity and preferences. This broad description does not clearly disclose what information is retained in a de-identified manner. In addition, the WeChat privacy policy (Source 51, Section 2.2, page 2) claims that after WeChat discontinues a service or product they will "delete your personal information or anonymize it within a reasonable period of time," which is unclear on multiple counts-- whether or not the company retains the anonymized information, and what kind of information is anonymized.</t>
  </si>
  <si>
    <t>No disclosure found. No disclosure of QZone’s process for de-identifying user information was found.</t>
  </si>
  <si>
    <t>No disclosure found. No disclosure of QQ’s process for de-identifying user information was found.</t>
  </si>
  <si>
    <t>No disclosure found. No disclosure of WeChat’s process for de-identifying user information was found.</t>
  </si>
  <si>
    <t>No disclosure found. Although Tencent's group-level terms of service (Source 1, Section 17.5) states in its "Termination" section that the company has the right to delete user data permanently after the service to this user is terminated, this is not a commitment that Tencent will do so.</t>
  </si>
  <si>
    <t>No disclosure found. WeChat claims in its privacy policy (Source 51, Section 6.5.1, page 5) that "When you cancel your account, we will delete or anonymize your personal information." The lack of clarity about which of the two options is taken, and if it applies to all user information, results in no credit on this element.</t>
  </si>
  <si>
    <t>Marking this as "no disclosure found" versus no credit, which does not represent a score change.</t>
  </si>
  <si>
    <t>No disclosure found. No disclosure of time frame in which QZone will delete user information after users terminate their account was found.</t>
  </si>
  <si>
    <t>No disclosure found. No disclosure of time frame in which QQ will delete user information after users terminate their account was found.</t>
  </si>
  <si>
    <t>No disclosure found. No disclosure of time frame in which WeChat will delete user information after users terminate their account was found.</t>
  </si>
  <si>
    <t>No disclosure found. The “Information We May Collect” section of the simplified Chinese version of Tencent’s group-level privacy policy (Source 12) simply mentions that users can switch off location services to stop Tencent from collecting such information. Although the policy also has a section titled "How You Can Access and Control Your Personal Information," it provides insufficient disclosure for this element and does not fully match each category of information the company has disclosed that it collects.</t>
  </si>
  <si>
    <t>Partial. WeChat's privacy policy (Source 51, Section 1, pp.1-2), under the section "Information We Collect," lists a few types of information that users can control WeChat's collection of, such as Friends Circles data and location data when adding new friends through the QR code swipe feature. Given that not all types of information collected are accounted for, WeChat only receives partial credit.</t>
  </si>
  <si>
    <t>Marking this as "no disclosure found" versus "no credit," which does not represent a score change.</t>
  </si>
  <si>
    <t xml:space="preserve">This is a score improvement to "partial credit" from "no credit" in 2017, due to improved disclosure by Tencent of options users have to control what data about them is collected. In 2017, the company received no credit on this element based on Tencent's group level privacy policy and a WeChat policy applying to users outside of China, which did not clearly indicate how users can control the company's collection of user information. In 2018, partial credit is awarded based on additional disclosure in WeChat's privacy policy from 8/22/2017 applying to Chinese users, which includes relevant information about options users have to control what information the company collects. 
</t>
  </si>
  <si>
    <t>No disclosure found. The "How You Can Access and Control Your Personal Information" section of the simplified Chinese version of Tencent’s group-level privacy policy (Source 12) notes that ID authentication may be required when users want to modify or delete registration information or other personal information provided when using Tencent’s services. This may indicate that users can delete some information, but does not account for each type of user information collected. The section entitled “Your Shared Information“ asks users to follow certain terms specific to particular Tencent services if they want to delete information, again without specifying what information users can delete.</t>
  </si>
  <si>
    <t>Partial. WeChat's privacy policy (Source 51, Section 6.2, pages 3-4), under the section "Deleting Personal Information," lists several types of user information that can be deleted along with instructions for how to do so. Given that this does not cover all of the categories of information described in the "Information We Collect" section of the policy, it only merits partial credit.</t>
  </si>
  <si>
    <t>This is a score improvement to "partial credit" from "no credit" in the 2017 Index, due to improved disclosure by Tencent of options users have to delete user information. In 2017, the company received no credit on this element, as the privacy policies evaluated did not clearly disclose whether users can delete their information. In 2018, partial credit is awarded based on new disclosure in WeChat's privacy policy from 8/22/2017 applying to Chinese users, which includes relevant information about options users have to delete some of their information.</t>
  </si>
  <si>
    <t>Yes. The simplified Chinese version of Tencent’s group-level privacy policy (Source 12) notes in the "Advertising Services” section that users can choose for Tencent to stop collecting their personal information for advertising purposes.</t>
  </si>
  <si>
    <t>No. The simplified Chinese version of Privacy Policy (Source 12) notes in the "Advertising Services” section that users can choose to stop Tencent from using their personal information for advertising purposes. This is an opt-out mechanism, indicating targeted advertising is on by default.</t>
  </si>
  <si>
    <t xml:space="preserve">Partial. Tencent's simplified Chinese privacy policy for Chinese users (Source 12), section on "How do you access and control your own personal information," states, "We will do everything we can to take appropriate technical means to ensure that you can access, update and correct your own registration information or use our services to provide other personal information." However, this does not clearly indicate whether users can obtain a copy of their information, so partial credit is awarded. (Note that Tencent's privacy policy that applies to users outside Mainland China (13), states, "Subject to applicable laws and regulations, you have the right to request a copy of the personal information we hold and have the right to correct such information; or require us to delete the personal data we store you. The request can be made directly to our Privacy Officer. We will reply to all requests made to the Privacy Officer under the section "Keep your personal information" within sixty days."  However this evaluation is based on the policy that is applicable to users in mainland China). </t>
  </si>
  <si>
    <t>Partial. Tencent's simplified Chinese privacy policy for Chinese users (Source 12), section on "How do you access and control your own personal information," states, "We will do everything we can to take appropriate technical means to ensure that you can access, update and correct your own registration information or use our services to provide other personal information." However, this does not indicate whether users can obtain a copy of their information. Tencent's privacy policy that applies to users outside Mainland China (13), states, "Subject to applicable laws and regulations, you have the right to request a copy of the personal information we hold and have the right to correct such information; or require us to delete the personal data we store you. The request can be made directly to our Privacy Officer. We will reply to all requests made to the Privacy Officer under the section "Keep your personal information" within sixty days." Given that this information is only found in the privacy policy for users outside of China, the company receives partial credit.</t>
  </si>
  <si>
    <t xml:space="preserve">Partial. Tencent's simplified Chinese privacy policy for Chinese users (Source 12), section on "How do you access and control your own personal information," does not clearly state whether users can obtain a copy of their information. For this reason partial credit is awarded (Note that Tencent's privacy policy for users outside of China (Source 13) states that users can obtain a copy of their personal information, which the company defines earlier in the policy. However this evaluation is based on the policy that is applicable to users in mainland China) </t>
  </si>
  <si>
    <t>No disclosure found. No disclosure that QZone users can obtain a copy of their information in a structured data format was found.</t>
  </si>
  <si>
    <t>No disclosure found. No disclosure that QQ users can obtain a copy of their information in a structured data format was found.</t>
  </si>
  <si>
    <t>No disclosure found. No disclosure that WeChat users can obtain a copy of their information in a structured data format was found.</t>
  </si>
  <si>
    <t xml:space="preserve">No. The company disclosure does not indicate users can get a copy of all private and public-facing information the company holds about them. </t>
  </si>
  <si>
    <t xml:space="preserve">No disclosure found. Tencent’s group-level Privacy Policy (Source 12) states in the "Exceptions to the Application of the Privacy Policy" that when a user "uses the 'share' function to share content on our services, or uses a third party network service to log into our services, these functions may collect your information (including log data), and may place cookies on your device in order to conduct the functions described above." However, this disclosure relates to information being collected from Tencent services rather than third party sites, and users using the "share" function and logging in through third party services rather than the company embedding buttons, widgets, etc. to collect information from third parties. For this reason, the company receives no credit on this element. </t>
  </si>
  <si>
    <t>No disclosure found. Tencent’s group-level privacy policy (Source 12) states in the "Exceptions to the Application of the Privacy Policy" that when a user "uses the 'share' function to share content on our services, or uses a third party network service to log into our services, these functions may collect your information (including log data), and may place cookies on your device in order to conduct the functions described above." However, this disclosure relates to information being collected from Tencent services rather than third party sites, and users using the "share" function and logging in through third party services rather than the company embedding buttons, widgets, etc. to collect information from third parties. Likewise, WeChat's privacy policy (Source 51, Section 1.9, page 2), in its section "Information We Collect," states that when users consent to connecting third-party services with WeChat their location data may be collected from these third parties. No additional information is provided.</t>
  </si>
  <si>
    <t xml:space="preserve">No disclosure found. Tencent’s group-level privacy policy (Source 12) states in the "How We May Collect Information" section that Tencent or third party-business partners may collect information through cookies and web beacons and store this as log data. In the section "Exceptions of Privacy Policy Application," Tencent also discloses that when users engage with services such as sharing third-party content on Tencent’s platforms, user information may be collected and cookies may be installed on a user's device for these purposes. However, it appears that this disclosure relates to cookies and web beacons being used to collect user information from Tencent rather than third parties, and this information being shared with advertisers. No additional information was found, resulting in no credit on this element. </t>
  </si>
  <si>
    <t>This is a score decline to "no disclosure found" from "partial credit" in 2017, due to a re-assessment of the company's disclosure on this element. In 2017, the company received partial credit based on information disclosed in the Privacy Policy and the Cookies Policy. However, this information related to cookies, etc. being used by Tencent and third parties to collect user information from Tencent services rather than from third parties. For this reason, the company receives no credit in the 2018 Index.</t>
  </si>
  <si>
    <t>No disclosure found. No disclosure of how long QZone retains user information it collects from third parties through technical means was found.</t>
  </si>
  <si>
    <t>No disclosure found. No disclosure of how long QQ retains user information it collects from third parties through technical means was found.</t>
  </si>
  <si>
    <t>No disclosure found. No disclosure of how long WeChat retains user information it collects from third parties through technical means was found.</t>
  </si>
  <si>
    <t>No disclosure found. No disclosure that QZone respects user-generated signals to opt out of data collection was found.</t>
  </si>
  <si>
    <t>No disclosure found. No disclosure that QQ respects user-generated signals to opt out of data collection was found.</t>
  </si>
  <si>
    <t>No disclosure found. No disclosure that WeChat respects user-generated signals to opt out of data collection was found.</t>
  </si>
  <si>
    <t>No disclosure found. The simplified Chinese version of Tencent’s terms of service (Source 1, § 3.5) and group-level privacy policy (Source 12), under the section "Information We May Share,” both state that user information may be shared to comply with laws, court orders, legal procedures, government requests, and public policies. But neither discloses what process Tencent follows to respond to government requests</t>
  </si>
  <si>
    <t>No disclosure found. No disclosure regarding QZone’s process for responding to court orders was found.</t>
  </si>
  <si>
    <t>No disclosure found. No disclosure regarding QQ’s process for responding to court orders was found.</t>
  </si>
  <si>
    <t>No disclosure found. No disclosure regarding WeChat’s process for responding to court orders was found.</t>
  </si>
  <si>
    <t>No disclosure found. No disclosure regarding QZone’s process for responding to government requests from foreign jurisdictions was found.</t>
  </si>
  <si>
    <t>No disclosure found. No disclosure regarding QQ’s process for responding to government requests from foreign jurisdictions was found.</t>
  </si>
  <si>
    <t>No disclosure found. No disclosure regarding WeChat’s process for responding to government requests from foreign jurisdictions was found.</t>
  </si>
  <si>
    <t>No disclosure found. No disclosure regarding the legal basis under which QZone may comply with government requests was found.</t>
  </si>
  <si>
    <t>No disclosure found. No disclosure regarding the legal basis under which QQ may comply with government requests was found.</t>
  </si>
  <si>
    <t>No disclosure found. No disclosure regarding the legal basis under which WeChat may comply with government requests was found.</t>
  </si>
  <si>
    <t xml:space="preserve">No disclosure found. Section 2.2 of the QZone ToS (Source 4) provides the following: "Tencent and the user is committed to the protection of personal information...Without your consent, Tencent will not disclose any personal information to any company, organization or individual other than Tencent, but you are in breach of this Agreement to cause any complaints or authorities to hold accountable, as otherwise provided by laws and regulations." However, it is not clear whether this disclosure relates to direct private requests or the company voluntarily disclosing user information. Moreover, this disclosure does not clearly explain the basis under which the company may respond to private requests, resulting in no credit on this element. </t>
  </si>
  <si>
    <t>No disclosure found. The simplified Chinese version of Tencent’s group-level privacy policy (Source 12) states in the "Information We May Share" and ”How We May Collect Information" sections that Tencent may share user information with third parties. The simplified Chinese version of Tencent’s ToS (Source 1, Section 3.5) notes that "Tencent will not transfer or disclose your personal information to any non-affiliated third parties, unless: (1) to comply with laws or court orders/governmental requests; (2) to transfer data if the company is merged, separated, acquired or transferring assets, or (3) to provide necessary services." This does not constitute a clear disclosure of the basis under which Tencent may comply with private requests.</t>
  </si>
  <si>
    <t xml:space="preserve">No disclosure found. Section 6.5 of the WeChat Software License and Service Agreement (Source 9) provides the following: "Without your consent, Tencent will not disclose any personal information to any company, organization or individual other than Tencent, except as otherwise provided by laws and regulations." However, it is not clear whether this disclosure relates to direct private requests or the company voluntarily disclosing user information. Moreover, this disclosure does not clearly explain the basis under which the company may respond to private requests, resulting in no credit on this element. </t>
  </si>
  <si>
    <t xml:space="preserve">This is a score decline to "no disclosure found" from "partial credit" in the 2017 Index, due to a re-assessment of the company's disclosure on this element. In 2017, the company received partial credit based on information disclosed in the QZone ToS and the group level Privacy Policy. However, it is not clear whether this information relates to direct requests by private parties. Further, this information does not clearly disclosure the basis under which the company may comply with private requests. For this reason, the company receives no credit in the 2018 Index. </t>
  </si>
  <si>
    <t xml:space="preserve">This is a score decline to "no disclosure found" from "partial credit" in the 2017 Index, due to a re-assessment of the company's disclosure on this element. In 2017, the company received partial credit based on information disclosed in the WeChat Software License and Service Agreement. However, it is not clear whether this information relates to direct requests by private parties. Further, this information does not clearly disclosure the basis under which the company may comply with private requests. For this reason, the company receives no credit in the 2018 Index. </t>
  </si>
  <si>
    <t>No disclosure found. No disclosure of how QZone carries out due diligence on government requests before deciding how to respond was found.</t>
  </si>
  <si>
    <t>No disclosure found. No disclosure of how QQ carries out due diligence on government requests before deciding how to respond was found.</t>
  </si>
  <si>
    <t>No disclosure found. No disclosure of how WeChat carries out due diligence on government requests before deciding how to respond was found.</t>
  </si>
  <si>
    <t>No disclosure found. No disclosure of how QZone carries out due diligence on private requests before deciding how to respond was found.</t>
  </si>
  <si>
    <t>No disclosure found. No disclosure of how QQ carries out due diligence on private requests before deciding how to respond was found.</t>
  </si>
  <si>
    <t>No disclosure found. No disclosure of how WeChat carries out due diligence on private requests before deciding how to respond was found.</t>
  </si>
  <si>
    <t>No disclosure found. No disclosure of QZone’s commitment to push back on inappropriate or overbroad government requests was found.</t>
  </si>
  <si>
    <t>No disclosure found. No disclosure of QQ’s commitment to push back on inappropriate or overbroad government requests was found.</t>
  </si>
  <si>
    <t>No disclosure found. No disclosure of WeChat’s commitment to push back on inappropriate or overbroad government requests was found.</t>
  </si>
  <si>
    <t>No disclosure found. No disclosure of QZone’s commitment to push back on inappropriate or overbroad private requests was found.</t>
  </si>
  <si>
    <t>No disclosure found. No disclosure of QQ’s commitment to push back on inappropriate or overbroad private requests was found.</t>
  </si>
  <si>
    <t>No disclosure found. No disclosure of WeChat’s commitment to push back on inappropriate or overbroad private requests was found.</t>
  </si>
  <si>
    <t>No disclosure found. No clear guidance or examples of QZone’s implementation of its process for responding to government requests for user information was found.</t>
  </si>
  <si>
    <t>No disclosure found. No clear guidance or examples of QQ’s implementation of its process for responding to government requests for user information was found.</t>
  </si>
  <si>
    <t>No disclosure found. No clear guidance or examples of WeChat’s implementation of its process for responding to government requests for user information was found.</t>
  </si>
  <si>
    <t>No disclosure found. No clear guidance or examples of QZone’s implementation of its process for responding to private requests for user information was found.</t>
  </si>
  <si>
    <t>No disclosure found. No clear guidance or examples of QQ’s implementation of its process for responding to private requests for user information was found.</t>
  </si>
  <si>
    <t>No disclosure found. No clear guidance or examples of WeChat’s implementation of its process for responding to private requests for user information was found.</t>
  </si>
  <si>
    <t>No disclosure found. The simplified Chinese version of Tencent’s group-level privacy policy (Source 12) merely states within the "Information Security” section that Tencent uses various security technologies and procedures to prevent data loss, misuse, and unauthorized access or disclosure. The company does not mention any systems in place to limit and monitor employee access to user information.</t>
  </si>
  <si>
    <t xml:space="preserve">Partial. In the "Information Security" section of its privacy policy (Source 51, Section 3, p. 2) WeChat discloses that the company "seriously restricts the scope of information that personnel can access, and demand that they respect confidentiality obligations and conduct audits." Partial credit is given since the company does not provide information about the process to enforce these limitations on employee access or to monitor employee access.
</t>
  </si>
  <si>
    <t>This represents a score improvement to “partial credit” from “no disclosure found” in the 2017 Index, due to improved disclosure by Tencent of its internal security oversight policies. In 2017, no disclosure was found about the company’s systems to monitor or limit employee access to user data. However, WeChat’s new privacy policy, introduced in August 2017, states that the company "seriously restricts the scope of information that personnel can access, and demand that they respect confidentiality obligations and conduct audits." Partial credit is given since the company does not provide information about the process to enforce these limitations on employee access or to monitor employee access.</t>
  </si>
  <si>
    <t>No disclosure found. The simplified Chinese version of Tencent’s group-level privacy policy (Source 12) notes in the "Information Security" section that the company uses various security techniques and procedures to prevent data loss, misuse, and unauthorized access or disclosure. It does not mention any security team which would conduct audits on the company's products and services.</t>
  </si>
  <si>
    <t>No disclosure found. The simplified Chinese version of Tencent’s group-level privacy policy (Source 12) notes in the "Information Security" section that the company uses various security techniques and procedures to prevent data loss, misuse, and unauthorized access or disclosure. It does not mention any third-party security audits on its products and services.</t>
  </si>
  <si>
    <t>Yes. Tencent has a website (Source 31) and a series of instructions (Source 32) through which security researchers can submit vulnerabilities they have discovered.</t>
  </si>
  <si>
    <t>Yes. The Tencent External Threat Information Processing Instructions (Source 32, page 5) states that Tencent’s Security Response Center will begin review of the reported vulnerabilities within one business day of receipt, and will complete the review within three business days.</t>
  </si>
  <si>
    <t>No disclosure found. The Tencent External Threat Information Processing Instructions (Source 32, page11) states that Tencent reserves the right to pursue legal actions against those who steal user information or who reveal vulnerabilities before they are fixed, but the company is silent about not pursuing legal action against researchers who report vulnerabilities to Tencent in good faith.</t>
  </si>
  <si>
    <t>31, 32</t>
  </si>
  <si>
    <t>No disclosure found. The simplified Chinese version of Tencent’s group-level privacy policy (Source 12) states under the ”Information Security" section that Tencent uses encryption technology (such as SSL) to protect users’ personal information, which is not a clear disclosure that communications are encrypted by default.</t>
  </si>
  <si>
    <t>Yes. Tencent's Customer Service website (Source 35) shows that QQ communications are encrypted during transmission, and that this is not an opt-in mechanism. Thus QQ messages are encrypted by default.</t>
  </si>
  <si>
    <t>No disclosure found. The simplified Chinese version of Tencent’s group-level privacy policy (Source 12) states under the ”Information Security" section, along with the section of the same name in WeChat's privacy policy (Source 51, Section 3, page 2), that Tencent uses encryption technology such as SSL to protect users’ personal information, which is not a clear disclosure that communications are encrypted by default.</t>
  </si>
  <si>
    <t>This represents a change to "no disclosure found" from "no" in 2017 and does not result in a score change.</t>
  </si>
  <si>
    <t>No disclosure found. No disclosure that QZone deploys advanced authentication methods to prevent fraudulent access found.</t>
  </si>
  <si>
    <t>Yes. QQ's Security Center (Sources 36 and 37) shows that Tencent provides a variety of authentication methods to prevent fraudulent access to users' QQ accounts, including SMS-based two-factor authentication, security questions, and facial recognition.</t>
  </si>
  <si>
    <t>Yes. WeChat's security website (Source 40) offers instructions on how to secure WeChat accounts by "binding" them to users' mobile phone numbers (using SMS-based two-factor authentication).</t>
  </si>
  <si>
    <t>No disclosure found. Although users can find their QZone log-in information on QQ Security Center - Message Center (Source 38), no specific QZone account activity can be found either on the QQ Security Center or QZone website.</t>
  </si>
  <si>
    <t>Yes. On the FAQ page "How do I check my QQ login history" (Source 54), the company explains how users can check a record of the recent logins to their account.</t>
  </si>
  <si>
    <t>This represents a score improvement to “full credit” from “no disclosure found,” due to information not located in the 2017 Index. In 2017, Tencent received “no disclosure found” for not disclosing whether users can view their recent account activity. However, in an FAQ post, the company explains how users can view their QQ account activity. Therefore, full credit is given.</t>
  </si>
  <si>
    <t xml:space="preserve">Yes. On the QQ Security Center page (Source 39) the company discloses that it provides prompt and detailed risk notifications related to unusual account activity.  </t>
  </si>
  <si>
    <t>This represents a score improvement to “full credit” from “partial credit” in the 2017 Index, due to information not located in the 2017 Index. In 2017, Tencent QQ received “partial credit” for disclosing that users can only receive security notifications if they install the QQ security center app on their phone, but users have to opt-in to receive these notifications. However, in the 2018 Index researchers location information about how the company notifies users of unusual activity, even if the user does not download the security center app. Therefore, full credit is given.</t>
  </si>
  <si>
    <t>4, 38</t>
  </si>
  <si>
    <t>36, 37, 39, 54</t>
  </si>
  <si>
    <t xml:space="preserve">Yes. Tencent's Customer Service portal has a post (Source 42) teaching users how to protect their QZone accounts. </t>
  </si>
  <si>
    <t>Yes. QQ's Security Center (Source 36 and 37) pages teach users how to protect their QQ accounts.</t>
  </si>
  <si>
    <t>Yes. WeChat's Security Center (Source 43) teaches users how to protect their WeChat accounts.</t>
  </si>
  <si>
    <t>Tencent (group)</t>
  </si>
  <si>
    <t>Tencent (group) - FoE (G-indicators)</t>
  </si>
  <si>
    <t>Tencent (group) - Privacy (G-indicators)</t>
  </si>
  <si>
    <t>QZone (service) - FoE (G-indicators)</t>
  </si>
  <si>
    <t>QZone (service) - Privacy (G-indicators)</t>
  </si>
  <si>
    <t>QQ (service) - FoE (G-indicators)</t>
  </si>
  <si>
    <t>QQ (service) - Privacy (G-indicators)</t>
  </si>
  <si>
    <t>WeChat (service) - FoE (G-indicators)</t>
  </si>
  <si>
    <t>WeChat (service) - Privacy (G-indicators)</t>
  </si>
  <si>
    <r>
      <rPr>
        <sz val="10"/>
        <color indexed="8"/>
        <rFont val="Arial"/>
        <family val="2"/>
        <charset val="1"/>
      </rPr>
      <t>Tencent User Service Agreement (Chinese)/</t>
    </r>
    <r>
      <rPr>
        <sz val="10"/>
        <color indexed="8"/>
        <rFont val="Noto Sans CJK SC Regular"/>
        <family val="2"/>
      </rPr>
      <t>腾讯服务协议</t>
    </r>
  </si>
  <si>
    <t>http://www.qq.com/contract.shtml</t>
  </si>
  <si>
    <r>
      <rPr>
        <sz val="10"/>
        <color indexed="8"/>
        <rFont val="Arial"/>
        <family val="2"/>
        <charset val="1"/>
      </rPr>
      <t>Tencent Terms of Service (Chinese Traditional)/</t>
    </r>
    <r>
      <rPr>
        <sz val="10"/>
        <color indexed="8"/>
        <rFont val="Noto Sans CJK SC Regular"/>
        <family val="2"/>
      </rPr>
      <t>服務條款</t>
    </r>
  </si>
  <si>
    <t>http://www.tencent.com/zh-cn/zc/termsofserviceTraditional.shtml</t>
  </si>
  <si>
    <t>Tencent Terms of Service (English)</t>
  </si>
  <si>
    <t>http://www.tencent.com/en-us/zc/termsofservice.shtml</t>
  </si>
  <si>
    <r>
      <rPr>
        <sz val="10"/>
        <color indexed="8"/>
        <rFont val="Arial"/>
        <family val="2"/>
        <charset val="1"/>
      </rPr>
      <t>Qzone Term of Service (Chinese)/QQ</t>
    </r>
    <r>
      <rPr>
        <sz val="10"/>
        <color indexed="8"/>
        <rFont val="Noto Sans CJK SC Regular"/>
        <family val="2"/>
      </rPr>
      <t>空间服务协议</t>
    </r>
  </si>
  <si>
    <t>http://qzone.qq.com/web/tk.html</t>
  </si>
  <si>
    <r>
      <rPr>
        <sz val="10"/>
        <color indexed="8"/>
        <rFont val="Arial"/>
        <family val="2"/>
        <charset val="1"/>
      </rPr>
      <t>QQ Software License and Service Agreement (Chinese)/QQ</t>
    </r>
    <r>
      <rPr>
        <sz val="10"/>
        <color indexed="8"/>
        <rFont val="Noto Sans CJK SC Regular"/>
        <family val="2"/>
      </rPr>
      <t>软件许可及服务协议</t>
    </r>
  </si>
  <si>
    <t>http://ti.qq.com/agreement/index.html</t>
  </si>
  <si>
    <r>
      <rPr>
        <sz val="10"/>
        <color indexed="8"/>
        <rFont val="Arial"/>
        <family val="2"/>
        <charset val="1"/>
      </rPr>
      <t>QQ Number Rules(Chinese)/QQ</t>
    </r>
    <r>
      <rPr>
        <sz val="10"/>
        <color indexed="8"/>
        <rFont val="Noto Sans CJK SC Regular"/>
        <family val="2"/>
      </rPr>
      <t>号码规则</t>
    </r>
  </si>
  <si>
    <t>http://zc.qq.com/chs/agreement1_chs.html</t>
  </si>
  <si>
    <r>
      <rPr>
        <sz val="10"/>
        <color indexed="8"/>
        <rFont val="Arial"/>
        <family val="2"/>
        <charset val="1"/>
      </rPr>
      <t>QQ Software License and Service Agreement (Traditional Chinese)/</t>
    </r>
    <r>
      <rPr>
        <sz val="10"/>
        <color indexed="8"/>
        <rFont val="Noto Sans CJK SC Regular"/>
        <family val="2"/>
      </rPr>
      <t>軟體許可及服務協定</t>
    </r>
  </si>
  <si>
    <t>https://ssl.zc.qq.com/cht/agreement1_cht.html</t>
  </si>
  <si>
    <t>QQ Software License Agreement (English)</t>
  </si>
  <si>
    <t>https://ssl.zc.qq.com/en/agreement1_en.html</t>
  </si>
  <si>
    <r>
      <rPr>
        <sz val="10"/>
        <color indexed="8"/>
        <rFont val="Arial"/>
        <family val="2"/>
        <charset val="1"/>
      </rPr>
      <t>WeChat Software License and Service Agreement (Simplified Chinese)/</t>
    </r>
    <r>
      <rPr>
        <sz val="10"/>
        <color indexed="8"/>
        <rFont val="Noto Sans CJK SC Regular"/>
        <family val="2"/>
      </rPr>
      <t>腾讯微信软件许可及服务协议</t>
    </r>
  </si>
  <si>
    <t>http://weixin.qq.com/cgi-bin/readtemplate?uin=&amp;stype=&amp;promote=&amp;fr=www.baidu.com&amp;lang=zh_CN&amp;ADTAG=&amp;check=false&amp;nav=faq&amp;t=weixin_agreement&amp;s=default</t>
  </si>
  <si>
    <r>
      <rPr>
        <sz val="10"/>
        <color indexed="8"/>
        <rFont val="Arial"/>
        <family val="2"/>
        <charset val="1"/>
      </rPr>
      <t>WeChat Terms of Service (Traditional Chinese) / WeChat</t>
    </r>
    <r>
      <rPr>
        <sz val="10"/>
        <color indexed="8"/>
        <rFont val="Noto Sans CJK SC Regular"/>
        <family val="2"/>
      </rPr>
      <t>服務條款</t>
    </r>
  </si>
  <si>
    <t>http://www.wechat.com/zh_TW/service_terms.html</t>
  </si>
  <si>
    <t>11/13/2015</t>
  </si>
  <si>
    <t>WeChat Terms Of Service (English)</t>
  </si>
  <si>
    <t>http://www.wechat.com/en/service_terms.html</t>
  </si>
  <si>
    <r>
      <rPr>
        <sz val="10"/>
        <color indexed="8"/>
        <rFont val="Arial"/>
        <family val="2"/>
        <charset val="1"/>
      </rPr>
      <t>Privacy Policy (Simplied Chinese)/</t>
    </r>
    <r>
      <rPr>
        <sz val="10"/>
        <color indexed="8"/>
        <rFont val="Noto Sans CJK SC Regular"/>
        <family val="2"/>
      </rPr>
      <t>隐私政策</t>
    </r>
  </si>
  <si>
    <t>http://www.qq.com/privacy.htm</t>
  </si>
  <si>
    <r>
      <rPr>
        <sz val="10"/>
        <color indexed="8"/>
        <rFont val="Arial"/>
        <family val="2"/>
        <charset val="1"/>
      </rPr>
      <t>Privacy Policy (Traditional Chinese)/</t>
    </r>
    <r>
      <rPr>
        <sz val="10"/>
        <color indexed="8"/>
        <rFont val="Noto Sans CJK SC Regular"/>
        <family val="2"/>
      </rPr>
      <t>隐私政策</t>
    </r>
  </si>
  <si>
    <t>http://www.tencent.com/zh-cn/zc/privacypolicyTraditional.shtml</t>
  </si>
  <si>
    <t>Privacy Policy (English)</t>
  </si>
  <si>
    <t>http://www.tencent.com/en-us/zc/privacypolicy.shtml</t>
  </si>
  <si>
    <r>
      <rPr>
        <sz val="10"/>
        <color indexed="8"/>
        <rFont val="Arial"/>
        <family val="2"/>
        <charset val="1"/>
      </rPr>
      <t>WeChat Privacy Policy (Traditional Chinese)/WeChat</t>
    </r>
    <r>
      <rPr>
        <sz val="10"/>
        <color indexed="8"/>
        <rFont val="Noto Sans CJK SC Regular"/>
        <family val="2"/>
      </rPr>
      <t>私隱政策</t>
    </r>
  </si>
  <si>
    <t>http://www.wechat.com/zh_TW/privacy_policy.html</t>
  </si>
  <si>
    <t>WeChat Privacy Policy (English)</t>
  </si>
  <si>
    <t>http://www.wechat.com/en/privacy_policy.html</t>
  </si>
  <si>
    <r>
      <rPr>
        <sz val="10"/>
        <color indexed="8"/>
        <rFont val="Arial"/>
        <family val="2"/>
        <charset val="1"/>
      </rPr>
      <t>Tencent Cookies Policy / Cookies</t>
    </r>
    <r>
      <rPr>
        <sz val="10"/>
        <color indexed="8"/>
        <rFont val="Noto Sans CJK SC Regular"/>
        <family val="2"/>
      </rPr>
      <t xml:space="preserve">政策 </t>
    </r>
    <r>
      <rPr>
        <sz val="10"/>
        <color indexed="8"/>
        <rFont val="Arial"/>
        <family val="2"/>
        <charset val="1"/>
      </rPr>
      <t>(Traditional Chinese)</t>
    </r>
  </si>
  <si>
    <t>http://www.tencent.com/zh-cn/zc/cookiespolicyTraditional.shtml</t>
  </si>
  <si>
    <t>Tencent Cookies Policy (English)</t>
  </si>
  <si>
    <t>http://www.tencent.com/en-us/zc/cookiespolicy.shtml</t>
  </si>
  <si>
    <r>
      <rPr>
        <sz val="10"/>
        <color indexed="8"/>
        <rFont val="Arial"/>
        <family val="2"/>
        <charset val="1"/>
      </rPr>
      <t xml:space="preserve">Tencent Acceptable Use Policy / </t>
    </r>
    <r>
      <rPr>
        <sz val="10"/>
        <color indexed="8"/>
        <rFont val="Noto Sans CJK SC Regular"/>
        <family val="2"/>
      </rPr>
      <t xml:space="preserve">允许使用政策 </t>
    </r>
    <r>
      <rPr>
        <sz val="10"/>
        <color indexed="8"/>
        <rFont val="Arial"/>
        <family val="2"/>
        <charset val="1"/>
      </rPr>
      <t>(Traditional Chinese)</t>
    </r>
  </si>
  <si>
    <t>http://www.tencent.com/zh-cn/zc/acceptableusepolicyTraditional.shtml</t>
  </si>
  <si>
    <t>Tencent Acceptable Use Policy (English)</t>
  </si>
  <si>
    <t>http://www.tencent.com/en-us/zc/acceptableusepolicy.shtml</t>
  </si>
  <si>
    <r>
      <rPr>
        <sz val="10"/>
        <color indexed="8"/>
        <rFont val="Arial"/>
        <family val="2"/>
        <charset val="1"/>
      </rPr>
      <t>QZone User Rules / QQ</t>
    </r>
    <r>
      <rPr>
        <sz val="10"/>
        <color indexed="8"/>
        <rFont val="Noto Sans CJK SC Regular"/>
        <family val="2"/>
      </rPr>
      <t>空间使用规则</t>
    </r>
  </si>
  <si>
    <t>https://qzone.qq.com/web/rule.html</t>
  </si>
  <si>
    <r>
      <rPr>
        <sz val="10"/>
        <color indexed="8"/>
        <rFont val="Arial"/>
        <family val="2"/>
        <charset val="1"/>
      </rPr>
      <t xml:space="preserve">WeChat Private Account Norms / </t>
    </r>
    <r>
      <rPr>
        <sz val="10"/>
        <color indexed="8"/>
        <rFont val="Noto Sans CJK SC Regular"/>
        <family val="2"/>
      </rPr>
      <t>微信个人帐号使用规范</t>
    </r>
  </si>
  <si>
    <t>https://mp.weixin.qq.com/s/_CX-GyypXy-9DF1edBpTvQ</t>
  </si>
  <si>
    <r>
      <rPr>
        <sz val="10"/>
        <color indexed="8"/>
        <rFont val="Arial"/>
        <family val="2"/>
        <charset val="1"/>
      </rPr>
      <t>Wechat Official Account Platform Terms of Service (Chinese)/</t>
    </r>
    <r>
      <rPr>
        <sz val="10"/>
        <color indexed="8"/>
        <rFont val="Noto Sans CJK SC Regular"/>
        <family val="2"/>
      </rPr>
      <t>微信公众平台服务协议</t>
    </r>
  </si>
  <si>
    <t>https://mp.weixin.qq.com/cgi-bin/readtemplate?t=home/agreement_tmpl&amp;type=info&amp;lang=zh_CN</t>
  </si>
  <si>
    <r>
      <rPr>
        <sz val="10"/>
        <color indexed="8"/>
        <rFont val="Arial"/>
        <family val="2"/>
        <charset val="1"/>
      </rPr>
      <t>WeChat Moments Norms (Chinese)/</t>
    </r>
    <r>
      <rPr>
        <sz val="10"/>
        <color indexed="8"/>
        <rFont val="Noto Sans CJK SC Regular"/>
        <family val="2"/>
      </rPr>
      <t>微信朋友圈使用规范</t>
    </r>
  </si>
  <si>
    <t>https://weixin110.qq.com/security/readtemplate?t=security_center_website/article&amp;artid=120813euEJVf150513ei2eae</t>
  </si>
  <si>
    <r>
      <rPr>
        <sz val="10"/>
        <color indexed="8"/>
        <rFont val="Arial"/>
        <family val="2"/>
        <charset val="1"/>
      </rPr>
      <t>Wechat Official Account Platform Regulation (Chinese)/</t>
    </r>
    <r>
      <rPr>
        <sz val="10"/>
        <color indexed="8"/>
        <rFont val="Noto Sans CJK SC Regular"/>
        <family val="2"/>
      </rPr>
      <t>微信公众平台运营规范</t>
    </r>
  </si>
  <si>
    <t>https://mp.weixin.qq.com/cgi-bin/readtemplate?t=business/faq_operation_tmpl&amp;type=info&amp;lang=zh_CN&amp;token=</t>
  </si>
  <si>
    <r>
      <rPr>
        <sz val="10"/>
        <color indexed="8"/>
        <rFont val="Arial"/>
        <family val="2"/>
        <charset val="1"/>
      </rPr>
      <t xml:space="preserve">WeChat Customer Service / </t>
    </r>
    <r>
      <rPr>
        <sz val="10"/>
        <color indexed="8"/>
        <rFont val="Noto Sans CJK SC Regular"/>
        <family val="2"/>
      </rPr>
      <t>微信客服</t>
    </r>
  </si>
  <si>
    <t>http://kf.qq.com/product/weixin.html</t>
  </si>
  <si>
    <r>
      <rPr>
        <sz val="10"/>
        <color indexed="8"/>
        <rFont val="Arial"/>
        <family val="2"/>
        <charset val="1"/>
      </rPr>
      <t>QQ Security Center - Report Guidance /QQ</t>
    </r>
    <r>
      <rPr>
        <sz val="10"/>
        <color indexed="8"/>
        <rFont val="Noto Sans CJK SC Regular"/>
        <family val="2"/>
      </rPr>
      <t>安全中心举报功能指引</t>
    </r>
  </si>
  <si>
    <t>http://aq.qq.com/v2/safe_school/teach_28.shtml</t>
  </si>
  <si>
    <r>
      <rPr>
        <sz val="10"/>
        <color indexed="8"/>
        <rFont val="Arial"/>
        <family val="2"/>
        <charset val="1"/>
      </rPr>
      <t>Wechat Personal User Infringement Complaint Guidelines (Chinese)/</t>
    </r>
    <r>
      <rPr>
        <sz val="10"/>
        <color indexed="8"/>
        <rFont val="Noto Sans CJK SC Regular"/>
        <family val="2"/>
      </rPr>
      <t>微信个人用户侵权投诉指引</t>
    </r>
  </si>
  <si>
    <t>https://support.weixin.qq.com/cgi-bin/mmsupport-bin/readtemplate?t=page/security_center__personal_infringement</t>
  </si>
  <si>
    <r>
      <rPr>
        <sz val="10"/>
        <color indexed="8"/>
        <rFont val="Arial"/>
        <family val="2"/>
        <charset val="1"/>
      </rPr>
      <t xml:space="preserve">WeChat Security Center - How to File Complaint for Infringement against Personal Account / </t>
    </r>
    <r>
      <rPr>
        <sz val="10"/>
        <color indexed="8"/>
        <rFont val="Noto Sans CJK SC Regular"/>
        <family val="2"/>
      </rPr>
      <t>如何进行微信个人帐号侵权投诉</t>
    </r>
  </si>
  <si>
    <t>https://weixin110.qq.com/security/readtemplate?t=person_report/guide</t>
  </si>
  <si>
    <r>
      <rPr>
        <sz val="10"/>
        <color indexed="8"/>
        <rFont val="Arial"/>
        <family val="2"/>
        <charset val="1"/>
      </rPr>
      <t xml:space="preserve">News About WeChat 2017 Brands Protection Report / </t>
    </r>
    <r>
      <rPr>
        <sz val="10"/>
        <color indexed="8"/>
        <rFont val="Noto Sans CJK SC Regular"/>
        <family val="2"/>
      </rPr>
      <t xml:space="preserve">新闻 </t>
    </r>
    <r>
      <rPr>
        <sz val="10"/>
        <color indexed="8"/>
        <rFont val="Arial"/>
        <family val="2"/>
        <charset val="1"/>
      </rPr>
      <t xml:space="preserve">- </t>
    </r>
    <r>
      <rPr>
        <sz val="10"/>
        <color indexed="8"/>
        <rFont val="Noto Sans CJK SC Regular"/>
        <family val="2"/>
      </rPr>
      <t>微信“</t>
    </r>
    <r>
      <rPr>
        <sz val="10"/>
        <color indexed="8"/>
        <rFont val="Arial"/>
        <family val="2"/>
        <charset val="1"/>
      </rPr>
      <t>2017</t>
    </r>
    <r>
      <rPr>
        <sz val="10"/>
        <color indexed="8"/>
        <rFont val="Noto Sans CJK SC Regular"/>
        <family val="2"/>
      </rPr>
      <t>品牌维权报告”</t>
    </r>
  </si>
  <si>
    <t>https://www.leiphone.com/news/201703/G5eMRsmnxuyj27NR.html</t>
  </si>
  <si>
    <r>
      <rPr>
        <sz val="10"/>
        <color indexed="8"/>
        <rFont val="Arial"/>
        <family val="2"/>
        <charset val="1"/>
      </rPr>
      <t>Tencent Security Response Center/</t>
    </r>
    <r>
      <rPr>
        <sz val="10"/>
        <color indexed="8"/>
        <rFont val="Noto Sans CJK SC Regular"/>
        <family val="2"/>
      </rPr>
      <t>腾讯安全应急响应中心</t>
    </r>
  </si>
  <si>
    <t>https://security.tencent.com/index.php</t>
  </si>
  <si>
    <r>
      <rPr>
        <sz val="10"/>
        <color indexed="8"/>
        <rFont val="Arial"/>
        <family val="2"/>
        <charset val="1"/>
      </rPr>
      <t>Tencent External Threat Intelligence Handling Procedure/</t>
    </r>
    <r>
      <rPr>
        <sz val="10"/>
        <color indexed="8"/>
        <rFont val="Noto Sans CJK SC Regular"/>
        <family val="2"/>
      </rPr>
      <t>腾讯外部威胁情报处理流程</t>
    </r>
  </si>
  <si>
    <t>https://security.tencent.com/uploadimg_dir/other/TSRC.pdf</t>
  </si>
  <si>
    <r>
      <rPr>
        <sz val="10"/>
        <color indexed="8"/>
        <rFont val="Arial"/>
        <family val="2"/>
        <charset val="1"/>
      </rPr>
      <t>QQ Mail Encryption Function / QQ</t>
    </r>
    <r>
      <rPr>
        <sz val="10"/>
        <color indexed="8"/>
        <rFont val="Noto Sans CJK SC Regular"/>
        <family val="2"/>
      </rPr>
      <t>邮箱加密功能</t>
    </r>
  </si>
  <si>
    <t>http://en.mail.qq.com/</t>
  </si>
  <si>
    <r>
      <rPr>
        <sz val="10"/>
        <color indexed="8"/>
        <rFont val="Arial"/>
        <family val="2"/>
        <charset val="1"/>
      </rPr>
      <t>Tencent Customer Service Search Result Of "Encryption" (</t>
    </r>
    <r>
      <rPr>
        <sz val="10"/>
        <color indexed="8"/>
        <rFont val="Noto Sans CJK SC Regular"/>
        <family val="2"/>
      </rPr>
      <t>加密</t>
    </r>
    <r>
      <rPr>
        <sz val="10"/>
        <color indexed="8"/>
        <rFont val="Arial"/>
        <family val="2"/>
        <charset val="1"/>
      </rPr>
      <t xml:space="preserve">) / </t>
    </r>
    <r>
      <rPr>
        <sz val="10"/>
        <color indexed="8"/>
        <rFont val="Noto Sans CJK SC Regular"/>
        <family val="2"/>
      </rPr>
      <t>腾讯客服“加密”关键字搜索结果</t>
    </r>
  </si>
  <si>
    <t>http://kf.qq.com/kf_search.html?search_key=%E5%8A%A0%E5%AF%86&amp;code=A1379</t>
  </si>
  <si>
    <r>
      <rPr>
        <sz val="10"/>
        <color indexed="8"/>
        <rFont val="Arial"/>
        <family val="2"/>
        <charset val="1"/>
      </rPr>
      <t xml:space="preserve">Tencent Customer Service - Why Messengers/Communications on QQ/TM Are Encypted? / </t>
    </r>
    <r>
      <rPr>
        <sz val="10"/>
        <color indexed="8"/>
        <rFont val="Noto Sans CJK SC Regular"/>
        <family val="2"/>
      </rPr>
      <t xml:space="preserve">腾讯客服 － </t>
    </r>
    <r>
      <rPr>
        <sz val="10"/>
        <color indexed="8"/>
        <rFont val="Arial"/>
        <family val="2"/>
        <charset val="1"/>
      </rPr>
      <t>QQ</t>
    </r>
    <r>
      <rPr>
        <sz val="10"/>
        <color indexed="8"/>
        <rFont val="Noto Sans CJK SC Regular"/>
        <family val="2"/>
      </rPr>
      <t>软件</t>
    </r>
    <r>
      <rPr>
        <sz val="10"/>
        <color indexed="8"/>
        <rFont val="Arial"/>
        <family val="2"/>
        <charset val="1"/>
      </rPr>
      <t>/TM</t>
    </r>
    <r>
      <rPr>
        <sz val="10"/>
        <color indexed="8"/>
        <rFont val="Noto Sans CJK SC Regular"/>
        <family val="2"/>
      </rPr>
      <t>软件发送消息</t>
    </r>
    <r>
      <rPr>
        <sz val="10"/>
        <color indexed="8"/>
        <rFont val="Arial"/>
        <family val="2"/>
        <charset val="1"/>
      </rPr>
      <t>/</t>
    </r>
    <r>
      <rPr>
        <sz val="10"/>
        <color indexed="8"/>
        <rFont val="Noto Sans CJK SC Regular"/>
        <family val="2"/>
      </rPr>
      <t>聊天记录为什么会加密？</t>
    </r>
  </si>
  <si>
    <t>http://kf.qq.com/faq/120322fu63YV130816qm6Zvu.html</t>
  </si>
  <si>
    <r>
      <rPr>
        <sz val="10"/>
        <color indexed="8"/>
        <rFont val="Arial"/>
        <family val="2"/>
        <charset val="1"/>
      </rPr>
      <t>QQ Security Center (Chinese) /QQ</t>
    </r>
    <r>
      <rPr>
        <sz val="10"/>
        <color indexed="8"/>
        <rFont val="Noto Sans CJK SC Regular"/>
        <family val="2"/>
      </rPr>
      <t>安全中心</t>
    </r>
  </si>
  <si>
    <t>https://aq.qq.com/cn2/index</t>
  </si>
  <si>
    <t>QQ Security Center (English)</t>
  </si>
  <si>
    <t>http://aq.qq.com/en/index/en_index?source_id=2882</t>
  </si>
  <si>
    <r>
      <rPr>
        <sz val="10"/>
        <color indexed="8"/>
        <rFont val="Arial"/>
        <family val="2"/>
        <charset val="1"/>
      </rPr>
      <t>QQ Security Center - Message Center / QQ</t>
    </r>
    <r>
      <rPr>
        <sz val="10"/>
        <color indexed="8"/>
        <rFont val="Noto Sans CJK SC Regular"/>
        <family val="2"/>
      </rPr>
      <t>安全中心</t>
    </r>
    <r>
      <rPr>
        <sz val="10"/>
        <color indexed="8"/>
        <rFont val="Arial"/>
        <family val="2"/>
        <charset val="1"/>
      </rPr>
      <t>-</t>
    </r>
    <r>
      <rPr>
        <sz val="10"/>
        <color indexed="8"/>
        <rFont val="Noto Sans CJK SC Regular"/>
        <family val="2"/>
      </rPr>
      <t>消息中心</t>
    </r>
  </si>
  <si>
    <t>https://aq.qq.com/cn2/message_center/message_center_index</t>
  </si>
  <si>
    <r>
      <rPr>
        <sz val="10"/>
        <color indexed="8"/>
        <rFont val="Arial"/>
        <family val="2"/>
        <charset val="1"/>
      </rPr>
      <t>QQ Security Center Mobile App Introduction Webpage / QQ</t>
    </r>
    <r>
      <rPr>
        <sz val="10"/>
        <color indexed="8"/>
        <rFont val="Noto Sans CJK SC Regular"/>
        <family val="2"/>
      </rPr>
      <t>安全中心手机版介绍</t>
    </r>
  </si>
  <si>
    <t>https://aq.qq.com/cn2/manage/mbtoken/mbtoken_home?source_id=2228</t>
  </si>
  <si>
    <r>
      <rPr>
        <sz val="10"/>
        <color indexed="8"/>
        <rFont val="Arial"/>
        <family val="2"/>
        <charset val="1"/>
      </rPr>
      <t xml:space="preserve">WeChat Security - Advanced Authentification System / </t>
    </r>
    <r>
      <rPr>
        <sz val="10"/>
        <color indexed="8"/>
        <rFont val="Noto Sans CJK SC Regular"/>
        <family val="2"/>
      </rPr>
      <t>微信安全 － 帐号保护体系</t>
    </r>
  </si>
  <si>
    <t>https://weixin110.qq.com/security/readtemplate?t=security_center_website/school#mod=tips&amp;artid=1208117b2mai150420raM7VJ</t>
  </si>
  <si>
    <r>
      <rPr>
        <sz val="10"/>
        <color indexed="8"/>
        <rFont val="Arial"/>
        <family val="2"/>
        <charset val="1"/>
      </rPr>
      <t xml:space="preserve">Tencent Customer Service - Search Result of "Security" / </t>
    </r>
    <r>
      <rPr>
        <sz val="10"/>
        <color indexed="8"/>
        <rFont val="Noto Sans CJK SC Regular"/>
        <family val="2"/>
      </rPr>
      <t xml:space="preserve">腾讯客服 </t>
    </r>
    <r>
      <rPr>
        <sz val="10"/>
        <color indexed="8"/>
        <rFont val="Arial"/>
        <family val="2"/>
        <charset val="1"/>
      </rPr>
      <t xml:space="preserve">- </t>
    </r>
    <r>
      <rPr>
        <sz val="10"/>
        <color indexed="8"/>
        <rFont val="Noto Sans CJK SC Regular"/>
        <family val="2"/>
      </rPr>
      <t>关键字“安全”的搜索结果</t>
    </r>
  </si>
  <si>
    <t>http://kf.qq.com/kf_search.html?search_key=%E5%AE%89%E5%85%A8&amp;code=</t>
  </si>
  <si>
    <r>
      <rPr>
        <sz val="10"/>
        <color indexed="8"/>
        <rFont val="Arial"/>
        <family val="2"/>
        <charset val="1"/>
      </rPr>
      <t xml:space="preserve">Tencent Customer Service - How to Protect QZone / </t>
    </r>
    <r>
      <rPr>
        <sz val="10"/>
        <color indexed="8"/>
        <rFont val="Noto Sans CJK SC Regular"/>
        <family val="2"/>
      </rPr>
      <t xml:space="preserve">腾讯客服 </t>
    </r>
    <r>
      <rPr>
        <sz val="10"/>
        <color indexed="8"/>
        <rFont val="Arial"/>
        <family val="2"/>
        <charset val="1"/>
      </rPr>
      <t xml:space="preserve">- </t>
    </r>
    <r>
      <rPr>
        <sz val="10"/>
        <color indexed="8"/>
        <rFont val="Noto Sans CJK SC Regular"/>
        <family val="2"/>
      </rPr>
      <t>如何保护</t>
    </r>
    <r>
      <rPr>
        <sz val="10"/>
        <color indexed="8"/>
        <rFont val="Arial"/>
        <family val="2"/>
        <charset val="1"/>
      </rPr>
      <t>QQ</t>
    </r>
    <r>
      <rPr>
        <sz val="10"/>
        <color indexed="8"/>
        <rFont val="Noto Sans CJK SC Regular"/>
        <family val="2"/>
      </rPr>
      <t>空间使用安全</t>
    </r>
  </si>
  <si>
    <t>http://kf.qq.com/faq/120322fu63YV130422zmeI7n.html</t>
  </si>
  <si>
    <r>
      <rPr>
        <sz val="10"/>
        <color indexed="8"/>
        <rFont val="Arial"/>
        <family val="2"/>
        <charset val="1"/>
      </rPr>
      <t xml:space="preserve">WeChat Security Center / </t>
    </r>
    <r>
      <rPr>
        <sz val="10"/>
        <color indexed="8"/>
        <rFont val="Noto Sans CJK SC Regular"/>
        <family val="2"/>
      </rPr>
      <t>微信安全中心</t>
    </r>
  </si>
  <si>
    <t>https://weixin110.qq.com</t>
  </si>
  <si>
    <r>
      <rPr>
        <sz val="10"/>
        <color indexed="8"/>
        <rFont val="Arial"/>
        <family val="2"/>
        <charset val="1"/>
      </rPr>
      <t xml:space="preserve">Tencent Customer Service Search Result Of “Complain" / </t>
    </r>
    <r>
      <rPr>
        <sz val="10"/>
        <color indexed="8"/>
        <rFont val="Noto Sans CJK SC Regular"/>
        <family val="2"/>
      </rPr>
      <t xml:space="preserve">腾讯客服 </t>
    </r>
    <r>
      <rPr>
        <sz val="10"/>
        <color indexed="8"/>
        <rFont val="Arial"/>
        <family val="2"/>
        <charset val="1"/>
      </rPr>
      <t xml:space="preserve">- </t>
    </r>
    <r>
      <rPr>
        <sz val="10"/>
        <color indexed="8"/>
        <rFont val="Noto Sans CJK SC Regular"/>
        <family val="2"/>
      </rPr>
      <t>关键字“投诉”的搜索结果</t>
    </r>
  </si>
  <si>
    <t>http://kf.qq.com/kf_search.html?search_key=%E6%8A%95%E8%AF%89&amp;code=</t>
  </si>
  <si>
    <r>
      <rPr>
        <sz val="10"/>
        <color indexed="8"/>
        <rFont val="Arial"/>
        <family val="2"/>
        <charset val="1"/>
      </rPr>
      <t xml:space="preserve">QZone Guidance For Complaint Against Infringement </t>
    </r>
    <r>
      <rPr>
        <sz val="10"/>
        <color indexed="8"/>
        <rFont val="Noto Sans CJK SC Regular"/>
        <family val="2"/>
      </rPr>
      <t xml:space="preserve">／ </t>
    </r>
    <r>
      <rPr>
        <sz val="10"/>
        <color indexed="8"/>
        <rFont val="Arial"/>
        <family val="2"/>
        <charset val="1"/>
      </rPr>
      <t>QQ</t>
    </r>
    <r>
      <rPr>
        <sz val="10"/>
        <color indexed="8"/>
        <rFont val="Noto Sans CJK SC Regular"/>
        <family val="2"/>
      </rPr>
      <t>空间侵权投诉指引</t>
    </r>
  </si>
  <si>
    <t>http://kf.qq.com/touch/faq/120525363IZv150414YbYfau.html?platform=0</t>
  </si>
  <si>
    <r>
      <rPr>
        <sz val="10"/>
        <color indexed="8"/>
        <rFont val="Arial"/>
        <family val="2"/>
        <charset val="1"/>
      </rPr>
      <t>QQ Guidance For Reporting / QQ</t>
    </r>
    <r>
      <rPr>
        <sz val="10"/>
        <color indexed="8"/>
        <rFont val="Noto Sans CJK SC Regular"/>
        <family val="2"/>
      </rPr>
      <t>客户端举报指引</t>
    </r>
  </si>
  <si>
    <t>http://kf.qq.com/faq/120322fu63YV130422mAjeYJ.html</t>
  </si>
  <si>
    <r>
      <rPr>
        <sz val="10"/>
        <color indexed="8"/>
        <rFont val="Arial"/>
        <family val="2"/>
        <charset val="1"/>
      </rPr>
      <t>WeChat Public Account Infringement Complaint Filing Guide (Chinese)/</t>
    </r>
    <r>
      <rPr>
        <sz val="10"/>
        <color indexed="8"/>
        <rFont val="Noto Sans CJK SC Regular"/>
        <family val="2"/>
      </rPr>
      <t>微信公众平台侵权投诉指引</t>
    </r>
  </si>
  <si>
    <t>https://mp.weixin.qq.com/cgi-bin/readtemplate?t=home/infringement_tmpl&amp;lang=zh_CN</t>
  </si>
  <si>
    <r>
      <rPr>
        <sz val="10"/>
        <color indexed="8"/>
        <rFont val="Arial"/>
        <family val="2"/>
        <charset val="1"/>
      </rPr>
      <t>WeChat Home Page/</t>
    </r>
    <r>
      <rPr>
        <sz val="10"/>
        <color indexed="8"/>
        <rFont val="Noto Sans CJK SC Regular"/>
        <family val="2"/>
      </rPr>
      <t>微信首页</t>
    </r>
  </si>
  <si>
    <t>http://weixin.qq.com/</t>
  </si>
  <si>
    <t>WeChat Privacy Policy Page on the App</t>
  </si>
  <si>
    <r>
      <rPr>
        <sz val="10"/>
        <color indexed="8"/>
        <rFont val="Arial"/>
        <family val="2"/>
        <charset val="1"/>
      </rPr>
      <t>Tencent Open Platform-Guide for Service/</t>
    </r>
    <r>
      <rPr>
        <sz val="10"/>
        <color indexed="8"/>
        <rFont val="Noto Sans CJK SC Regular"/>
        <family val="2"/>
      </rPr>
      <t>腾讯开放平台</t>
    </r>
    <r>
      <rPr>
        <sz val="10"/>
        <color indexed="8"/>
        <rFont val="Arial"/>
        <family val="2"/>
        <charset val="1"/>
      </rPr>
      <t>-</t>
    </r>
    <r>
      <rPr>
        <sz val="10"/>
        <color indexed="8"/>
        <rFont val="Noto Sans CJK SC Regular"/>
        <family val="2"/>
      </rPr>
      <t>服务指引</t>
    </r>
  </si>
  <si>
    <t>http://wiki.open.qq.com/wiki/%E6%8A%95%E8%AF%89%E6%8C%87%E5%BC%95</t>
  </si>
  <si>
    <r>
      <rPr>
        <sz val="10"/>
        <color indexed="8"/>
        <rFont val="Arial"/>
        <family val="2"/>
        <charset val="1"/>
      </rPr>
      <t>WeChat Updated Privacy Policy/</t>
    </r>
    <r>
      <rPr>
        <sz val="10"/>
        <color indexed="8"/>
        <rFont val="Noto Sans CJK SC Regular"/>
        <family val="2"/>
      </rPr>
      <t>微信隐私保护指引</t>
    </r>
  </si>
  <si>
    <t>http://weixin.qq.com/cgi-bin/readtemplate?lang=zh_CN&amp;t=weixin_agreement&amp;s=privacy</t>
  </si>
  <si>
    <t>9/18/2017</t>
  </si>
  <si>
    <t>Tencent QQ New User Registration Page</t>
  </si>
  <si>
    <t>https://ssl.zc.qq.com/v3/index-chs.html?type=0</t>
  </si>
  <si>
    <t>Tencent QQ Homepage</t>
  </si>
  <si>
    <t>http://www.qq.com/</t>
  </si>
  <si>
    <t>QQ FAQ page - How do I check my QQ login history?</t>
  </si>
  <si>
    <t>http://kf.qq.com/faq/120322fu63YV130422f2uMNn.html</t>
  </si>
  <si>
    <t xml:space="preserve">Group - Twitter - Freedom of Expression </t>
  </si>
  <si>
    <t>Group - Twitter - Privacy</t>
  </si>
  <si>
    <t>Group - Twitter - Freedom of Expression</t>
  </si>
  <si>
    <t>Yes. The "Twitter for Good" page states, "We’re committed to safety, equality, and free expression" and under "Freedom of Expression and Civil Liberties" says, "We support organizations that defend and advance internet rights and freedom of speech." (Source 51). Twitter's "Defending and respecting the rights of people using our service" policy (Source 52) also states, "Defending and respecting the user’s voice is one of our core values at Twitter. This value is a two-part commitment to freedom of expression and privacy. Transparency is also an important part of this commitment. In that spirit, Twitter wants to publicly share how we translate this core value into our decision-making...This is a global commitment, and while grounded in the United States Bill of Rights and the European Convention on Human Rights, it is informed by a number of additional sources including the members of our Trust and Safety Council, relationships with advocates and activists around the globe, and by works such as United Nations Principles on Business and Human Rights."</t>
  </si>
  <si>
    <t xml:space="preserve">This is a score improvement to full credit from partial credit in the 2017 Index, due to Twitter's improved policy commitment to users' freedom of expression and privacy. Since the 2017 Index was published, Twitter has introduced a "Defending and respecting the rights of people using our service" policy (Source 52) which articulates a clear commitment to users' freedom of expression and privacy as part of its broader commitment to international human rights principles. For commitments expressed in that document, along with the "Twitter for Good" policy, the company receives full credit in the 2018 Index. </t>
  </si>
  <si>
    <t>51, 52</t>
  </si>
  <si>
    <t>Twitter - Freedom of Expression</t>
  </si>
  <si>
    <t>Twitter - Privacy</t>
  </si>
  <si>
    <t>Periscope - Freedom of Expression</t>
  </si>
  <si>
    <t>Periscope - Privacy</t>
  </si>
  <si>
    <t>No disclosure found. Twitter states: "defending and respecting the user’s voice is one of our core values at Twitter. This value is a two-part commitment to freedom of expression and privacy...This is core to our product and our company at every level including our executive team and board of directors." However, there is no evidence that Twitter's board of directors exercises formal oversight over how the company's practices affect freedom of expression and privacy.</t>
  </si>
  <si>
    <t>Yes. Vijaya Gadde is Twitter's General Counsel and her bio on Twitter's company website (Source 53) states that she leads "the company’s legal, trust and safety, and public policy teams." Twitter's "Defending and respecting the rights of people using our service" policy (Source 52) states the Trust and Safety team "helps the company understand the impact certain decisions may have on the people and organizations using our service, for example: entering new markets; releasing new product features; changing our Terms of Service, Privacy Policy and Twitter Rules; facilitating acquisitions and integrations with Twitter; and developing new policies for content on the platform." The policy also states, "Trust and Safety, reporting to our General Counsel, is a key partner for stakeholders across the company and works in tandem with product, engineering, user services, sales, public policy, and legal to help Twitter keep the people and organizations using our service front and center when we make decisions."</t>
  </si>
  <si>
    <t>This represents a score improvement to full credit from partial credit in the 2017 Index due to improved disclosure by Twitter of executive-level oversight over freedom of expression and privacy issues. In the 2017 Index, Twitter received partial credit for the lack of clear disclosure by the company about whether there was executive-level oversight over these issues within the company, and if so, how this oversight was operationalized. Twitter's new "Defending and respecting the rights of people using our service" policy and the statements in the company's Trust and Safety team webpage make it more clear that this level of oversight exists. Therefore, the company receives full credit on this element in the 2018 Index.</t>
  </si>
  <si>
    <t>Yes. Twitter's "Defending and respecting the rights of people using our service" policy (Source 52), which outlines the company's commitments relating to freedom of expression and privacy, states, "While this is a whole company effort, we also have a Trust and Safety team whose mandate is the protection of the people and organizations using our service and building trust in Twitter. This is their full-time job and it has been since the team was created in 2008. Our Trust and Safety team plays a key role in decision making in the company. The team helps the company understand the impact certain decisions may have on the people and organizations using our service, for example: entering new markets; releasing new product features; changing our Terms of Service, Privacy Policy and Twitter Rules; facilitating acquisitions and integrations with Twitter; and developing new policies for content on the platform. Trust and Safety, reporting to our General Counsel, is a key partner for stakeholders across the company and works in tandem with product, engineering, user services, sales, public policy, and legal to help Twitter keep the people and organizations using our service front and center when we make decisions."</t>
  </si>
  <si>
    <t>Yes. Twitter's "Defending and respecting the rights of people using our service" policy (Source 52), which outlines the company's commitments relating to freedom of expression and privacy, states, "While this is a whole company effort, we also have a Trust and Safety team whose mandate is the protection of the people and organizations using our service and building trust in Twitter. This is their full-time job and it has been since the team was created in 2008. Our Trust and Safety team plays a key role in decisionmaking in the company. The team helps the company understand the impact certain decisions may have on the people and organizations using our service, for example: entering new markets; releasing new product features; changing our Terms of Service, Privacy Policy and Twitter Rules; facilitating acquisitions and integrations with Twitter; and developing new policies for content on the platform. Trust and Safety, reporting to our General Counsel, is a key partner for stakeholders across the company and works in tandem with product, engineering, user services, sales, public policy, and legal to help Twitter keep the people and organizations using our service front and center when we make decisions."</t>
  </si>
  <si>
    <t>This represents a score improvement to full credit from partial credit in the 2017 Index due to improved disclosure by Twitter of senior-level oversight over freedom of expression and privacy issues. In the 2017 Index, Twitter received partial credit for the lack of clear dicslosure by the company about whether there was senior-level oversight over these issues within the company, and if so, how this oversight was operationalized. Twitter's new "Defending and respecting the rights of people using our service" policy and the statements in the company's Trust and Safety team webpage make it more clear that this level of oversight exists. Therefore, the company receives full credit on this element in the 2018 Index.</t>
  </si>
  <si>
    <t>52, 53</t>
  </si>
  <si>
    <t xml:space="preserve">Partial. Twitter's blog post on its hateful content policy (Source 54) states, "And finally, on enforcement, we’ve retrained all of our support teams on our policies, including special sessions on cultural and historical contextualization of hateful conduct, and implemented an ongoing refresher program." However, because this is just one type of one type of freedom of expression concern, but does not cover other types of FoE concerns, partial credit is given. Twitter's "Defending and respecting the rights of people using our service" policy (Source 52) states "Defending and respecting the user’s voice is one of our core values at Twitter. This value is a two-part commitment to freedom of expression and privacy...Twitter employees across the company consider our core values everyday in all aspects of their work, from product design to how we handle legal requests for account information and beyond. This starts on day one at Twitter with new hire orientation and is reinforced continually in our internal and external communications, as well as our actions. This is core to our product and our company at every level including our executive team and board of directors." However, it does not specify if this includes employee training on freedom of expression issues. </t>
  </si>
  <si>
    <t xml:space="preserve">No disclosure found. Twitter's "Defending and respecting the rights of people using our service" policy (Source 52) states "Defending and respecting the user’s voice is one of our core values at Twitter. This value is a two-part commitment to freedom of expression and privacy...Twitter employees across the company consider our core values everyday in all aspects of their work, from product design to how we handle legal requests for account information and beyond. This starts on day one at Twitter with new hire orientation and is reinforced continually in our internal and external communications, as well as our actions. This is core to our product and our company at every level including our executive team and board of directors." However, it does not specify if this includes employee training on freedom of expression issues. </t>
  </si>
  <si>
    <t xml:space="preserve">Partial. Twitter's blog post on its hateful content policy, which was introduced in late 2016, states, "And finally, on enforcement, we’ve retrained all of our support teams on our policies, including special sessions on cultural and historical contextualization of hateful conduct, and implemented an ongoing refresher program." However, because this is just one type of one type of freedom of expression concern, but does not cover other types of FoE concerns, partial credit is given. Twitter's "Defending and respecting the rights of people using our service" policy (Source 52) states "Defending and respecting the user’s voice is one of our core values at Twitter. This value is a two-part commitment to freedom of expression and privacy...Twitter employees across the company consider our core values everyday in all aspects of their work, from product design to how we handle legal requests for account information and beyond. This starts on day one at Twitter with new hire orientation and is reinforced continually in our internal and external communications, as well as our actions. This is core to our product and our company at every level including our executive team and board of directors." However, it does not specify if this includes employee training on freedom of expression issues. </t>
  </si>
  <si>
    <t>No disclosure found. Twitter's Code of Business Conduct and Ethics (Source 58) makes one reference to a whistleblower policy, however, this appears to apply only to financial matters/disputes: "Anyone that believes that questionable accounting or auditing conduct or practices have occurred or are occurring should refer to Twitter’s Whistleblower Policy." The link in the code of conduct to the Whistleblower Policy does not work, and it is not clear whether the whistleblower policy encompasses freedom of expression and privacy concerns.</t>
  </si>
  <si>
    <t>52, 54, 58</t>
  </si>
  <si>
    <t>52, 58</t>
  </si>
  <si>
    <t>Partial credit. Twitter's "Defending and respecting the rights of people using our service"" policy (Source 52), which outlines the company's commitments relating to freedom of expression and privacy, states that its Trust and Safety team "helps the company understand the impact certain decisions may have on the people and organizations using our service, for example: entering new markets; releasing new product features; changing our Terms of Service, Privacy Policy and Twitter Rules; facilitating acquisitions and integrations with Twitter; and developing new policies for content on the platform." However, this does not explain whether the team conducts systematic assessments of these impacts and whether these impacts affect the company's decision-making. For this reason, it receives partial credit.</t>
  </si>
  <si>
    <t>Partial credit. Twitter's "Defending and respecting the rights of people using our service"" policy (Source 52), which outlines the company's commitments relating to freedom of expression and privacy, states that its Trust and Safety team "helps the company understand the impact certain decisions may have on the people and organizations using our service, for example: entering new markets; releasing new product features; changing our Terms of Service, Privacy Policy and Twitter Rules; facilitating acquisitions and integrations with Twitter; and developing new policies for content on the platform." However, this explain whether the team conducts systematic assessments of these impacts and whether these impacts affect the company's decision-making. For this reason, it receives partial credit.</t>
  </si>
  <si>
    <t>This represents an improvement to partial credit from no credit/"no disclosure found" in the 2017 Index due to improved commitment by Twitter to assess FoE and P issues associated with new activity, including the launch of new services or entry into new markets.  Twitter's "Defending and respecting the rights of people using our service" policy (Source 52), which outlines the company's commitments relating to freedom of expression and privacy, states that its Trust and Safety team "helps the company understand the impact certain decisions may have on the people and organizations using our service, for example: entering new markets; releasing new product features; changing our Terms of Service, Privacy Policy and Twitter Rules; facilitating acquisitions and integrations with Twitter; and developing new policies for content on the platform." It is not completely clear what mandate the Trust and Safety team has over freedom of expression issues specifically therefore partial credit is awarded.</t>
  </si>
  <si>
    <t>No. Twitter is not a member of a multi-stakeholder organization focused on freedom of expression and privacy.</t>
  </si>
  <si>
    <t>Partial credit. On the "Civic Engagement" page of its website (Source 64), the company lists a number of industry organizations that it is a member of around the world, although it is unclear whether and to what extent these organizations engage with non-industry/non-government stakeholders. Therefore the company receives partial credit for this element.</t>
  </si>
  <si>
    <t>Yes. Twitter participates in meetings that include stakeholders impacted by the company's decisions, including conferences like the Oslo Freedom Forum (source 66). Twitter's Trust and Safety Council (Source 67) also includes several NGOs that advocate on various freedom of expression and privacy issues.</t>
  </si>
  <si>
    <t>64, 66, 67</t>
  </si>
  <si>
    <t xml:space="preserve">Partial. The company discloses how users can file a counter-notice to a copyright-related takedown (Source 20) but does not disclose a process for users to complain to Twitter for other types of freedom of expression violations, including other cases in which users feel that Twitter has violated their freedom of expression rights. </t>
  </si>
  <si>
    <t xml:space="preserve">Partial. Twitter discloses its process for users to submit grievances related to private information posted on Twitter, but it is not clear if users can submit any type of privacy related grievance, including in cases in which the users feels that Twitter has violated their privacy rights.  In the "Private information posted on Twitter" section of the "How to Report Violations page (Source 19), users can find a link to the "I'm reporting exposed private information" form (Source 68), however this does not constitute all types of privacy related concerns. </t>
  </si>
  <si>
    <t xml:space="preserve">Partial. The company offers users some information about how to file grievances but does not clearly disclose its process for receiving complaints. Periscope's Community Guidelines (Source 5) state that posting private information is prohibited, and directs users towards in-app reporting options as well as Periscope's web reporting form for reports that fall outside of the in-app options. But the company does not describe its process for receiving complaints. At the bottom of Twitter's Privacy Policy (Source 6, p.10) there is contact information for users wanting to submit questions but enabling users to ask questions is not the same as offering a formal complaints procedure. </t>
  </si>
  <si>
    <t xml:space="preserve">Partial. The company's counter-notice to a copyright-related takedown (Source 20) process relates to a freedom of expression concern, but the company does not disclose the existence of a mechanism for complaints related to other types of freedom of expression violations, including other cases in which users feel that Twitter has violated their freedom of expression rights. </t>
  </si>
  <si>
    <t>Partial. Twitter's mechanism regarding privacy related grievance clearly covers some privacy complaints, however this does not encompass all types of privacy related concerns, therefore partial credit is given.</t>
  </si>
  <si>
    <t xml:space="preserve">Partial. The company discloses how user can file a counter-notice to a copyright-related takedown (Source 20), and how to report content and usernames related to several types ToS violations (Source 19),  but does not disclose a process for users to complain to Twitter for other types of freedom of expression violations, including cases in which users feel that Twitter has violated their freedom of expression rights. </t>
  </si>
  <si>
    <t>Periscope's Community Guidelines (Source 5) state that posting private information is prohibited, and directs users towards in-app reporting options as well as Periscope's web reporting form for reports that fall outside of the in-app options.</t>
  </si>
  <si>
    <t>Partial. Twitter discloses its process for responding to copyright-related takedown requests (Source 20), but not to other freedom of expression-related complaints.</t>
  </si>
  <si>
    <t>Partial. Twitter discloses how it responds to user reports on private information being posted on Twitter on the page "How to Report Private Information Posted on Twitter" page (Source 30). However, no information could be found about how the company responds to other privacy-related complaints.</t>
  </si>
  <si>
    <t xml:space="preserve">Partial. Periscope's Community Guidelines (Source 5) state that posting private information is prohibited, and directs users towards in-app reporting options as well as Periscope's web reporting form for reports that fall outside of the in-app options. But the company does not offer clear information about how it responds to these types of complaints. </t>
  </si>
  <si>
    <t>Partial. The "Copyright Notices" section in the Transparency report (Source 36) includes numbers on copyright-related takedowns. There are no additional numbers on other forms of complaints related to FoE.</t>
  </si>
  <si>
    <t>Partial. Information on copyright-related takedowns and counter-notices in the Transparency report (Source 36) is a clear indication that the company responds to these complaints. However, this information is not provided for other forms of FoE-related concerns, resulting in partial credit.</t>
  </si>
  <si>
    <t>6, 19, 30, 68</t>
  </si>
  <si>
    <t>4, 19, 20, 36</t>
  </si>
  <si>
    <t>5, 6, 19, 30, 68</t>
  </si>
  <si>
    <t>Yes. Twitter's terms of service (Source 1) can be easily accessed by clicking the "terms" tab on the homepage (only one click away). The Twitter Rules (Source 79) referenced in the terms of service can be accessed by clicking a link in the ToS. No subscription is required to access both documents.</t>
  </si>
  <si>
    <t>Yes. Periscope's terms of service (Source 4) can be easily accessed by clicking a button at the top of the Periscope homepage. Clicking "terms" under the policies header takes the user to the policy. In addition, the terms of service reference Periscope's Community Guidelines (Source 5) which can be accessed by clicking a link in the terms of service.</t>
  </si>
  <si>
    <t>Yes. The terms of service (Source 1) are available in the primary languages of Twitter's operating market (English and Spanish), as well as in seven other languages. The Twitter Rules (Source 79) are available in English, Spanish and various other languages.</t>
  </si>
  <si>
    <t xml:space="preserve">Partial. The Periscope terms of service is available in English (Source 4) and Spanish (Source 74); however, the Periscope Community Guidelines (Source 5) are available in English only. Therefore partial credit is given. </t>
  </si>
  <si>
    <t>This represents a score improvement to "partial credit" from "no credit" in the 2017 Index, based on new disclosure from Periscope regarding the language versions of its terms of service policy. In the 2017 Index, Periscope received no credit on this element because its terms of service documents were only available in English. In December 2017, Periscope released a Spanish version of its terms of service policy, thus improving the company's disclosure and its score on this element. Partial credit is given, however, because the Periscope Community Guidelines do not appear to be available in Spanish.</t>
  </si>
  <si>
    <t>Yes. The terms of service (Source 1) are written in an understandable manner, and the format/presentation makes them accessible for users. At the beginning of the policy, a table of contents gives an overview of the policy's main sections. Throughout the policy, section headers and readable font size make it easy to locate and follow information. In addition, the Twitter Rules (Source 79) are written in an understandable manner, and section headers and readable font size make them accessible for users.</t>
  </si>
  <si>
    <t>Yes. The terms of service (Source 4) are written in an understandable manner, and the format/presentation makes them accessible for users. At the beginning of the policy, a table of contents gives an overview of the policy's main sections. Throughout the policy, section headers and readable font size make it easy to locate and follow information.  In addition, the Community Guidelines (Source 5) are written in an understandable manner, and section headers and readable font size make them accessible for users.</t>
  </si>
  <si>
    <t>1, 79</t>
  </si>
  <si>
    <t>4, 5, 74</t>
  </si>
  <si>
    <t>Partial. In its terms of service (Source 1, p.8), Twitter states: "We will try to notify you of material revisions, for example via a service notification or an email to the email associated with your account." The use of the word "try" does not indicate a clear commitment to notify users, and the company only states that it will try to notify users of material changes. Further, the company does not commit to notifying users in case of changes to the Twitter Rules (Source 79, p.1): "Please note that we may need to change these Rules from time to time and reserve the right to do so. The most current version is always available at: https://twitter.com/rules." Hence, partial credit is given.</t>
  </si>
  <si>
    <t>Partial. In the Periscope terms of service (Source 4, p.6) the company states that: "We will try to notify you of material revisions, for example via a service notification or an email to the email associated with your account." The use of the word "try" does not indicate a clear commitment to notify users, and the company only states that it will try to notify users of material changes. No additional provisions on user notification were found in the Community Guidelines (Source 5). Hence, partial credit is given.</t>
  </si>
  <si>
    <t>Partial. Twitter's terms of service (Source 1, p.8) state that "We will try to notify you of material revisions, for example via a service notification or an email to the email associated with your account." While an email is direct notification, it is unclear whether a service notification is direct notification. In addition, the Twitter Rules (Source 79) do not commit to notifying users directly. Hence, partial credit is given.</t>
  </si>
  <si>
    <t>Partial. In the Periscope terms of service (Source 4, p.6) the company states that: "We will try to notify you of material revisions, for example via a service notification or an email to the email associated with your account." While an email is direct notification, it is unclear whether a service notification is direct notification. No additional provisions were found in the Community Guidelines (Source 5). Hence, partial credit is given.</t>
  </si>
  <si>
    <t>This is a score improvement to "partial credit" from "no disclosure found" in the 2017 Index, due to improved disclosure by Periscope of its policies for directly notifying users of changes to its terms. Periscope updated its terms of service on March 31, 2017, and provisions on user notification of changes mirror the language in the Twitter policy (Source 4, p.6): "We may revise these Terms from time to time. The changes will not be retroactive, and the most current version of the Terms, which will always be at pscp.tv/tos, will govern our relationship with you. We will try to notify you of material revisions, for example via a service notification or an email to the email associated with your account. By continuing to access or use the Services after those revisions become effective, you agree to be bound by the revised Terms." Therefore, partial credit is given in the 2018 Index.</t>
  </si>
  <si>
    <t xml:space="preserve">No. The terms of service (Source 1, p.8) state that: "We may revise these Terms from time to time. The changes will not be retroactive, and the most current version of the Terms, which will always be at twitter.com/tos, will govern our relationship with you. We will try to notify you of material revisions, for example via a service notification or an email to the email associated with your account. By continuing to access or use the Services after those revisions become effective, you agree to be bound by the revised Terms." The company does not commit to informing users of changes before they come into effect, and also does not provide a time frame. The same was found for Twitter Rules (Source 79). </t>
  </si>
  <si>
    <t>No. The terms of service (Source 4, p.6) indicate that: "We may revise these Terms from time to time. The changes will not be retroactive, and the most current version of the Terms, which will always be at pscp.tv/tos, will govern our relationship with you. We will try to notify you of material revisions, for example via a service notification or an email to the email associated with your account. By continuing to access or use the Services after those revisions become effective, you agree to be bound by the revised Terms." The company does not commit to informing users of changes before they come into effect, and also does not provide a time frame. No additional provisions on user notification were found in the Community Guidelines (Source 5). Hence, no credit is given.</t>
  </si>
  <si>
    <t>Marking as "no" versus "no disclosure found," which does not constitute a score change.</t>
  </si>
  <si>
    <t xml:space="preserve">Partial. An archive of Twitter's previous terms (Source 3) can be accessed through a link at the bottom of Twitter's terms of service (Source 1, p.16). However, there is no archive of previous versions of Twitter Rules (Source 79). </t>
  </si>
  <si>
    <t>No disclosure found. Periscope does not provide an archive of previous versions of terms of service or Community Guidelines.</t>
  </si>
  <si>
    <t>1, 3, 79</t>
  </si>
  <si>
    <t xml:space="preserve">4,5 </t>
  </si>
  <si>
    <t xml:space="preserve">Yes. The Twitter Rules lay out different types of activities and content that are prohibited on the platform. For example, the Rules (Source 79, p.1) lay out "Content Boundaries" on Twitter, which include activities and content prohibited under the categories of trademark, copyright, graphic content, unlawful use, and  misuse of Twitter badges. In the section "Abusive Behavior", the Twitter rules prohibit abusive behavior, including harassment and violence. </t>
  </si>
  <si>
    <t>Yes. Periscope's Community Guidelines (Source 5) lay out the different types of content and activities that it does not permit. For example, in the Basics section (p.2) Periscope states users should not engage in certain activities, including behavior that "Intends only to incite or engage in the targeted harassment of others. This includes content that promotes the abuse of other people or the disruption of another person’s broadcasting experience."</t>
  </si>
  <si>
    <t>Yes. The Twitter terms of service (Source 1, p.6) provide that: "We may suspend or terminate your account or cease providing you with all or part of the Services at any time for any or no reason, including, but not limited to, if we reasonably believe: (i) you have violated these Terms or the Twitter Rules, (ii) you create risk or possible legal exposure for us; (iii) your account should be removed due to prolonged inactivity; or (iv) our provision of the Services to you is no longer commercially viable." This disclosure indicates that the policy is not exhaustive in listing all reasons that could result in account termination. The Twitter Rules (Source 79) are more exhaustive in laying out content prohibitions that can result in account termination, including trademark violations and engaging in harassment.</t>
  </si>
  <si>
    <t xml:space="preserve">Yes. The Periscope terms of service (Source 4, p.5) states that: "We may suspend or terminate your account or cease providing you with all or part of the Services at any time for any or no reason, including, but not limited to, if we reasonably believe: (i) you have violated these Terms or the Periscope Community Guidelines, (ii) you create risk or possible legal exposure for us; (iii) your account should be removed due to prolonged inactivity; or (iv) our provision of the Services to you is no longer commercially viable." This information indicates that the policy is not exhaustive in listing all reasons that could result in account termination. The Periscope Community Guidelines (Source 5) provide a more exhaustive list of content and behavior violations that can result in account violations. </t>
  </si>
  <si>
    <t>Partial. The "How to report violations" page (Source 19) provides detailed user guidance on how to report violations including spam and harmful content.  The Twitter Rules (Source 79) additionally outline some of the factors used to determine whether content and activity is considered abusive behavior (p.1) and spam (p.2). Additional pages such as Twitter's copyright policy (Source 20) provide detailed information on the company's process to respond to user reports on copyright violations. However, this level of detail is not provided for all types of content violations. The page on Twitter's use of cookies (Source 16, p.1) further states it uses cookies to "To help us detect and fight spam, abuse, and other activities that violate the Twitter Rules." Given that Twitter does not discuss steps taken to respond to user reports for all types of content violations, and does not discuss other ways in which the company may proactively identify content and accounts violating the company's rules, Twitter receives partial credit.</t>
  </si>
  <si>
    <t>Partial. According to the Periscope: Harassment or abusive behavior help page (Source 23), users can report someone if they are being harassed by another user. In addition, offensive and abusive comments can be reported through Periscope's content moderation tool (Source 24). The "How to report violations" page (Source 19) also contains information on how to report Periscope content. However, it is not clear whether Periscope also proactively identifies abusive content or accounts. Hence, partial credit is given.</t>
  </si>
  <si>
    <t>No disclosure found. Twitter has a page for Law Enforcement requests to withhold content (Source 22), but no information was found as to whether authorities receive any form of priority consideration.</t>
  </si>
  <si>
    <t>No disclosure found. Twitter has a page for Law Enforcement requests to withhold content (Source 22), but no information was found as to whether authorities receive any form of priority consideration. It is also not clear whether the form can be used to report Periscope content.</t>
  </si>
  <si>
    <t>No disclosure found. No information found on whether private entities receive priority consideration when flagging content for restriction regarding terms of service violations.</t>
  </si>
  <si>
    <t>Yes. On the page titled "Our approach to policy development and enforcement" (Source 76), Twitter provides detailed information about its process for enforcing its rules, including how the company decides if content or actions violate its rules and the range of actions it may take in response. In addition, the Twitter Rules (Source 79) lay out how Twitter enforces its rules. For example, it states that:" All individuals accessing or using Twitter’s services must adhere to the policies set forth in the Twitter Rules. Failure to do so may result in Twitter taking one or more of the following enforcement actions: requiring you to delete prohibited content before you can again create new posts and interact with other Twitter users; temporarily limiting your ability to create posts or interact with other Twitter users; asking you to verify account ownership with a phone number or email address; or permanently suspending your account(s)." The company then goes on to discuss these prohibited activities in detail and discusses instances in which accounts may be restricted.</t>
  </si>
  <si>
    <t>Yes. The Periscope Community Guidelines (Source 5) disclose how the company enforces its rules. Additional information can be found on the "How does content moderation work?" help page (Source 24).</t>
  </si>
  <si>
    <t>Yes. Examples are provided throughout the Twitter Rules (Source 79)</t>
  </si>
  <si>
    <t>Yes. Examples are provided throughout the Community Guidelines (Source 5).</t>
  </si>
  <si>
    <t>1, 16, 19, 20, 22, 79</t>
  </si>
  <si>
    <t>4, 5, 19, 22, 23, 24</t>
  </si>
  <si>
    <t>Partial. In a blog post titled "An update on our efforts to combat violent extremism" (Source 25, p.1) Twitter states that it has "suspended an additional 235,000 accounts for violating our policies related to promotion of terrorism in the six months since our February 2016 post." In the referenced post from February (Source 26) the company discusses the removal of 125,000 accounts over the promotion of terrorist activities. In the section "Government ToS reports" in Twitter's transparency report (Source 78) the company discloses government requests for content removal for violations of the company's ToS, submitted through the company's ToS violation reporting mechanisms (not legal requests). However, this data is not comprehensive of the actions Twitter took during this period to enforce its rules, and there is no other information on the numbers and nature of account and content restrictions due to violating the company's rules. Hence, partial credit is awarded.</t>
  </si>
  <si>
    <t xml:space="preserve">No disclosure found. The transparency page on content and account restrictions due to government requests over ToS violations (Source 70) states the following: "The data in this section include instances where content was completely removed from Twitter in response to legal requests on the specified accounts or Tweets for violating Twitter’s Terms of Service.." No additional information was found for Periscope. </t>
  </si>
  <si>
    <t>Yes. Twitter's transparency report is published twice a year.</t>
  </si>
  <si>
    <t xml:space="preserve">No disclosure found. The transparency page on content and account restrictions due to government requests over ToS violations (Source 78) does not mention Periscope. </t>
  </si>
  <si>
    <t>Yes. Twitter's transparency report can be downloaded as CSV file.</t>
  </si>
  <si>
    <t>25, 26, 78</t>
  </si>
  <si>
    <t>Partial. The "Country Withheld Content" page (Source 28) discloses how non-judicial requests for content and account restrictions can be submitted, but does not detail its process for responding to these requests. Additionally, Twitter's Legal Requests FAQ page (Source 77) provides details about the company's notification policies, what it means when a user receives a notification, and reasons why it may restrict or withhold content or accounts, but it does not provide any further detail about its process for responding to government requests. Therefore partial credit is given.</t>
  </si>
  <si>
    <t>No disclosure found. There is no indication that the "Country Withheld Content" page (Source 28) also covers requests for Periscope restrictions.</t>
  </si>
  <si>
    <t>Partial. The Law Enforcement Guidelines (Source 9) describe how court orders can be submitted, but does not clearly explain the process for responding to the court orders.</t>
  </si>
  <si>
    <t>No disclosure found. On the "How do I contact the Periscope Team?" (Source 38), Periscope directs law enforcement officials to Twitter's  "Law Enforcement guidelines" (Source 9). The law enforcement guidelines also provide information on how to locate Periscope content and accounts. However, in the"How to submit a legal request to withhold content" section, the company more specifically refers to "specific Tweet(s) or account(s)." As it is not clear whether this information also relates to Periscope content, no credit is given.</t>
  </si>
  <si>
    <t>Partial. Based on information provided in Twitter's transparency report (Source 70), it is clear that the company responds to foreign government requests for content and account restrictions. The Law Enforcement guidelines (Source 9) and Country withheld content page (Source 28) provides further information on how these requests can be submitted. However, no additional information is provided on Twitter's process on responding to these requests. Hence, partial credit is given.</t>
  </si>
  <si>
    <t>Partial. Twitter's Transparency report on removal requests (Source 70) also covers Periscope, and indicates that the company responds to foreign government requests for content and account restrictions. The Law Enforcement guidelines (Source 9) provide further information on how these requests can be submitted. However, no information is provided on Twitter's process for responding to these requests. Hence, partial credit is given.</t>
  </si>
  <si>
    <t>This represents a score improvement to "partial credit" from "no disclosure found" in the 2017 Index, due to a policy improvement that more clearly states what aspects of Twitter's disclosure applies to Periscope. Twitter's Transparency report on "content removals" (Source 70) now also provides some information on Periscope content and account removals. In addition, the "Law enforcement guidelines" (Source 9) also reference Periscope.</t>
  </si>
  <si>
    <t>Partial. Twitter describes its process for responding to private requests on its pages on copyright (Source 20), however, this does not clearly cover all possible types of private requests Twitter might receive. In the Removal Requests transparency report (Source 70), Twitter mentions that it removes content for violating local laws regarding hate speech through a partnership with NGOs and other organizations as part of the EU Trusted Reporters program; however, it does not provide any information about its process for responding to these requests.</t>
  </si>
  <si>
    <t xml:space="preserve">This represents a score decline to "partial credit" from "full credit" in the 2017 Index, based on a clarification of the evaluation standards for this element. In the 2017 Index, Twitter received full credit for disclosing information about its processes for responding to a range of private requests. However, in the 2018 Index this element was reevaluated and the standard for full credit requires companies to disclose their process for responding to requests from NGOs and other partnerships, such as the European Commission partnership to combat hate speech, of which Twitter is a part. Since researchers could not locate disclosure related to Twitter's process for responding to these requests, partial credit is given. </t>
  </si>
  <si>
    <t>Yes. The Law Enforcement Request form (Source 22) asks law enforcement requesting content and account removals to identify relevant laws or statutes. Additionally, the Country Withheld content page (Source 28, p.1) provides that, "Many countries, including the United States, have laws that may apply to Tweets and/or Twitter account content. In our continuing effort to make our services available to users everywhere, if we receive a valid and properly scoped request from an authorized entity, it may be necessary to reactively withhold access to certain content in a particular country from time to time."</t>
  </si>
  <si>
    <t xml:space="preserve">No disclosure found. Reporting options on the The Law Enforcement Request form (Source 22) only allow for the reporting of Twitter content and accounts. </t>
  </si>
  <si>
    <t>Yes. Twitter indicates it considers removing content under the basis of DMCA (Source 20) and trademark violations (Source 32). In addition, the "Removal Requests" section in Twitter's transparency report (Source 70) provides the following: "During this reporting period, we received 1,336 requests from Twitter's external "Trusted Reporters". These are organizations that have a mandate to report content that may be considered hate speech under local European laws, and which have formed a formal partnership with Twitter. In addition to nine organizations from France, Germany, and the Netherlands, Twitter now also partners with UNIA from Belgium. "</t>
  </si>
  <si>
    <t xml:space="preserve">Yes. Periscope indicates it considers removing content under the basis of DMCA (Source 20). In addition, Twitter's transparency report also covers Periscope. In the "Removal Requests" section in Twitter's transparency report (Source 70) provides the following: "During this reporting period, we received 1,336 requests from Twitter's external "Trusted Reporters". These are organizations that have a mandate to report content that may be considered hate speech under local European laws, and which have formed a formal partnership with Twitter. In addition to nine organizations from France, Germany, and the Netherlands, Twitter now also partners with UNIA from Belgium. " </t>
  </si>
  <si>
    <t>This represents a score improvement to "full credit" from "partial credit" in the 2017 Index, based on a reassessment of Periscope's disclosure regarding private requests. In the 2017 Index, Periscope was given partial credit for its disclosure related to copyright and trademark requests. Periscope's disclosure related to this element is in line with that of Twitter, which receives full credit on this element in the 2018 Index. Therefore, full credit is given.</t>
  </si>
  <si>
    <t>This represents a change to "no disclosure found" from "full credit" in the 2017 Index, based on a re-assessment of the company's disclosure. In the 2017 Index, Twitter was given full credit on this element for disclosure regarding copyright, abusive behavior, trademark violations, impersonation, and hateful content. These types of requests are taken into account in the elements about private party requests, and indeed Twitter receives credit for this disclosure on Element 8. No disclosure could be found regarding whether the company carries out due diligence on government requests. Therefore, no credit is given in the 2018 Index.</t>
  </si>
  <si>
    <t>Partial. Twitter states it reviews requests for content removal in the categories of copyright (Source 20): "Filing a DMCA complaint is the start of a pre-defined legal process. Your complaint will be reviewed for accuracy, validity, and completeness. If your complaint has satisfied these requirements, we will take action on your request - which includes forwarding a full copy of your notice (including your name, address, phone and email address) to the user(s) who posted the allegedly infringing material in question." However, it does not provide any information about reviewing or conducting due diligence on requests related to the EU Trusted Reporters program on hate speech; therefore partial credit is given.</t>
  </si>
  <si>
    <t xml:space="preserve">This represents a score decline to "partial credit" from "full credit" in the 2017 Index, based on a clarification of the evaluation standards for this element. In the 2017 Index, Twitter received full credit for disclosing information about carrying out due diligence for several types of private requests. However, in the 2018 Index this element was reevaluated and the standard for full credit requires companies to disclose a commitment to due diligence with regard to all types of private requests to which they respond. For Twitter, this includes requests from NGOs and other partnerships, such as the European Commission partnership to combat hate speech, of which Twitter is a part. Since researchers could not locate disclosure related to Twitter's commitment to carry out due diligence on these requests, partial credit is given. </t>
  </si>
  <si>
    <t>Partial. The "Removal Requests" section of Twitter's transparency report (Source 70) provides examples in which Twitter pushed back on government requests. For example, on government requests for account and content removals in Turkey, the company states: "We filed 273 legal objections in response to the court orders on the grounds that they did not comply with principles of freedom of expression and/or did not specify the content at issue. In a turn for the positive, eight of our objections were successful this reporting period, compared to none in the last report." However, since there is no company-wide commitment to push back on overbroad requests, partial credit is given.</t>
  </si>
  <si>
    <t>No disclosure found. In its transparency report (Source 70), Twitter discusses instances in which it pushed back on requests for Twitter content and account removals. However, it does not disclose whether it also pushes back on overbroad Periscope requests.</t>
  </si>
  <si>
    <t>Partial. In the Copyright notices section of Twitter's transparency report (Source 71) Twitter states: "We may not comply with every request for a variety of reasons. For example: We do not comply with requests that fail to identify a Twitter, Vine, and/or Periscope account or other content on those platforms. We receive a large number of misfiled, non-copyright complaints through our web form. We carefully review each report received, and follow up with the reporter as appropriate, such as in cases of apparent fair use." Similar provisions can be found in the section on Trademark Notices (Source 72). However, no comparable information was found regarding removal requests through the EU Trusted Reporters program.</t>
  </si>
  <si>
    <t xml:space="preserve">This represents a score improvement to “partial credit” from “no disclosure found” based on disclosure not cited in the 2017 Index. In 2017, Periscope received no credit because it was not clear that Twitter’s disclosure for this element also related to Periscope. However, this year the researchers took into account the relevant provisions in the the Copyright notices section of Twitter's transparency report (Source 36) and the section on Trademark Notices (Source 37) which also cover Periscope account and content removal requests. Therefore partial credit is given, in line with Twitter’s evaluation on this element.
</t>
  </si>
  <si>
    <t>Yes. Examples can be found in the "Removal Requests" section of Twitter's most recent transparency report (Source 70). For example: "We withheld 17 Tweets in response to a request from the French Délégation Interministérielle à la Lutte Contre le Racisme, l'Antisémitisme et la Haine anti-LGBT (DILCRAH) for glorification of crimes against humanity. Specifically, the content was withheld for violating the Law on the Freedom of the Press of 29 July 1881." The company also provides a link to additional documentation in the Lumen database.</t>
  </si>
  <si>
    <t xml:space="preserve">Yes. Twitter's most recent transparency report (Source 70) on content removals provides an example of a Russian government request to remove content from Periscope: "We received the first Periscope removal request from Roskomnadzor concerning a prisoner’s account. Citing Article 82 of the Russian Criminal Executive Code, the reporter asked us to 'block the account from which the violating broadcast was made'. However, the reported account had no broadcasts, so we did not take any action." </t>
  </si>
  <si>
    <t xml:space="preserve">The represents a score improvement to "full credit" from "no disclosure found" in the 2017 Index, due to improved disclosure by Twitter of guidance or examples of implementation of its process for responding to government requests. The company added a new example in the most recent transparency report (published 9/19/17) that deals with a government request regarding Periscope content. This example warrants full credit. </t>
  </si>
  <si>
    <t>Yes. Examples can be found in Twitter's most recent transparency report (Source 70). For example, in its section "EU Trusted Reporters" the company provides the following information on content removals in France: "France: We withheld content in response to 12% of the 909 requests submitted by French Trusted Reporters. These requests cited various articles on the Law on the Freedom of the Press as a legal basis for removal, including Article 24 on incitement to discrimination and Article 24 bis on the glorifications of crimes against humanity." Twitter further provides a link to additional documentation in the Lumen database.</t>
  </si>
  <si>
    <t>No disclosure found. Twitter's most recent transparency report (Source 70) did not contain any examples or guidance regarding private requests to remove content from Periscope.</t>
  </si>
  <si>
    <t>9, 20, 28, 32, 70, 71, 72</t>
  </si>
  <si>
    <t>9, 20, 22, 28, 38, 70, 71, 72</t>
  </si>
  <si>
    <t>Yes. The "Removal Requests" section in the Transparency report (Source 70) breaks out the number of requests it received per country.</t>
  </si>
  <si>
    <t>No disclosure found. The "Removal Requests" section in the Transparency report (Source 70) does not break out the number of requests received per country for Periscope. It only states: "We received two requests to remove content from Periscope."</t>
  </si>
  <si>
    <t>Yes. The "Removal Requests" section in the Transparency report (Source 70) specifies the number of accounts affected.</t>
  </si>
  <si>
    <t>Partial. The "Periscope and Vine" section of Twitter's content removals transparency report (Source 70) states, "We received two requests to remove content from Periscope. We did not take any action as we were unable to identify the broadcast or account." The report implies that the account(s) n the requests may not have been specified, but it is unclear. It also does not indicate if these requests came from a government actor or private third party. For these reasons, it receives partial credit.</t>
  </si>
  <si>
    <t xml:space="preserve">This represents a score improvement to "partial credit" from "no disclosure found" in the 2017 Index, due to improved disclosure regarding Periscope in Twitter's removal requests report. In the 2017 Index, Periscope was marked as "no disclosure found" since it was not clear that the information in Twitter's transparency report applied to all services. However, an example regarding requests for Periscope was included in Twitter's new removal requests report, published September 19, 2017. Partial credit is given since it is not clear from the disclosure whether the "third party request" was a government request or a request from a private party. </t>
  </si>
  <si>
    <t>No. The "Removal Requests" section in the Transparency report (Source 70) specifies the number of Tweets withheld per country. However, it does not specify the number of Tweets requested to be withheld/removed, therefore no credit is given.</t>
  </si>
  <si>
    <t>Yes. Twitter's most recent transparency report on "removal requests" (Source 70) states: "We received two requests to remove content from Periscope. We did not take any action as we were unable to identify the broadcast or account." From this information it is clear that no pieces of content or URLs were affected, since the company did not take any action regarding these requests. Therefore full credit is given.</t>
  </si>
  <si>
    <t>This represents a score improvement to "full credit" from "no disclosure found" in the 2017 Index, due to improved disclosure regarding Periscope in Twitter's removal requests report. In the 2017 Index, Periscope was marked as "no disclosure found" since it was not clear that the information in Twitter's transparency report applied to all services. However, an example regarding requests for Periscope in Twitter's new removal requests report, published September 19, 2017, meets this element criteria. Therefore full credit is given.</t>
  </si>
  <si>
    <t>No disclosure found. While the "Removal Requests" section of the Transparency report (Source 70) provides several examples of subject matters related to the requests it receives, the report does not disaggregate numbers of government requests per subject matter.</t>
  </si>
  <si>
    <t>No disclosure found. The "Removal Requests" section in the Transparency report (Source 70) does not specify the subject matter associated with the removal requests for Periscope.</t>
  </si>
  <si>
    <t>Yes. The "Removal Requests" section in the the Transparency report (Source 70) lists the number of requests it receives under the categories of "court orders" and  "government agency, police, other."</t>
  </si>
  <si>
    <t>No. The "Removal Requests Worldwide" section in the Transparency report (Source 70) appears to be providing this information for Twitter, but it fails to do so for Periscope.</t>
  </si>
  <si>
    <t>No disclosure found. The "Removal Requests" section in the Transparency report (Source 70) lists ToS removals due to government requests. However, it is not clear through which channels these requests were submitted. At the same time, these numbers refer to removals due to ToS violations rather than requests received. The company receives no credit.</t>
  </si>
  <si>
    <t>No disclosure found. The "Removal Requests" section in the Transparency report (Source 70) states that the company received requests to remove content from Periscope, but it does not specify where these requests came from.</t>
  </si>
  <si>
    <t>Marking as "no disclosure found" vs. "no," which does not result in a score change.</t>
  </si>
  <si>
    <t>Yes. The "Removal Requests" section in the Transparency report (Source 70) lists the number of requests received as well as compliance rate (in percentages).</t>
  </si>
  <si>
    <t xml:space="preserve">Yes. "The "Removal Requests" section in the Transparency report (Source 70) states: "We received two requests to remove content from Periscope. We did not take any action as we were unable to identify the broadcast or account.” This information makes it clear that Twitter complied with zero of the two Periscope requests it received.  </t>
  </si>
  <si>
    <t>This represents a score improvement to "full credit" from "no disclosure found" in the 2017 Index, due to improved disclosure regarding Periscope in Twitter's removal requests report. In the 2017 Index, Periscope was marked as "no disclosure found" since it was not clear that the information in Twitter's transparency report applied to all services. An example regarding requests for Periscope in Twitter's new removal requests report, published September 19, 2017, meets this element criteria. Therefore full credit is given.</t>
  </si>
  <si>
    <t>Yes. The "Country Withheld Content" page (Source 28, p.1) states: "And, we have expanded our partnership with Chilling Effects to publish not only DMCA notifications but also requests to withhold content—unless, similar to our practice of notifying users, we are legally prohibited from doing so."</t>
  </si>
  <si>
    <t>No disclosure found. Twitter does not clearly indicate whether the Lumen database contains requests for Periscope.</t>
  </si>
  <si>
    <t>Yes. This data is published twice a year.</t>
  </si>
  <si>
    <t>This represents a score improvement to "full credit" from "no disclosure found" in the 2017 Index, due to improved disclosure regarding Periscope in Twitter's removal requests report. In the 2017 Index, Periscope was marked as "no disclosure found" since it was not clear that the information in Twitter's transparency report applied to all services. Twitter's new removal requests report, published September 19, 2017, includes information about Periscope as well. Therefore full credit is given.</t>
  </si>
  <si>
    <t>Yes. The transparency report (Source 70) can be downloaded as CSV file.</t>
  </si>
  <si>
    <t>No. The transparency report (Source 70) can be downloaded as CSV file, but it appears that this data only includes Twitter-related removals.</t>
  </si>
  <si>
    <t>28, 70</t>
  </si>
  <si>
    <t>Partial. Neither the "Copyright Notices" (Source 71) or the "Trademark Notices" (Source 72) sections in Twitter's recent Transparency report break out requests by country. The "Removal Requests" section (Source 70) in the report discloses the number of requests to remove content under legal basis by "EU Trusted Reporters." These reporters are: "European organizations that have a mandate to report content that may be defined as hate speech under local European laws, and which have formed a formal partnership with Twitter. We currently partner with nine organizations from three countries, including Jugendschutz.net in Germany, LICRA in France, and MiND in the Netherlands." This section further discloses how many requests Twitter received in these three countries. For this disclosure, the company receives partial credit.</t>
  </si>
  <si>
    <t>This represents a score improvement to "partial credit" from "no disclosure found" due to improved disclosure in Twitter's removal requests report about the number of requests it receives through non-government processes. In the 2017 Index, the company received no credit because no data could be found regarding the number of requests it receives from private parties to remove or restrict content. However, in Twitter's more recent removal requests report, published in September 2017, the company provides some data regarding requests received via its "EU Trusted Reporters," and it lists this data by country. However, the number of copyright or trademark requests are not broken down by country; therefore only partial credit is given.</t>
  </si>
  <si>
    <t>Partial. The "Copyright Notices" (Source 71) and and "Trademark Notices" sections (Source 72) in the Transparency Report list the number of accounts affected. The section on "EU Trusted Reporters" in the "Removal Requests" section (Source 70) does not list the number of accounts affected, only the number of requests received. In addition, this information is not provided for other types of content removal requests, including on abusive behavior. For this reason, the company receives partial credit.</t>
  </si>
  <si>
    <t>Partial. The section on "Copyright Notices" (Source 71) in the recent Transparency report discloses the number of of pieces of content affected. However, neither the  "Trademark Notices" section (Source 72) nor the reports on content removal requests by "EU Trusted Reporters"  (Source 70) provide this information. Given that the company does not provide this information for other types of removal requests, it receives partial credit.</t>
  </si>
  <si>
    <t>Yes. The company discloses its reasons for removals related to Copyright (Source 70) and Trademark (Source 71). In addition, the "Removal Requests" page (Source 72) discloses hate speech removals under its "EU Trusted Reporters" programs.</t>
  </si>
  <si>
    <t>This represents a score improvement to "full credit" from "partial credit" due to improved disclosure in Twitter's removal requests report about the number of requests it receives through non-government processes. In the 2017 Index, the company received partial credit for disclosure related to copyright takedown requests, which list the DMCA as the reason associated with the requests. However, in Twitter's more recent removal requests report, published in September 2017, the company provides data regarding requests received via its "EU Trusted Reporters," which are removals due to local hate speech laws. Due to this improved disclosure, Twitter receives full credit on this element.</t>
  </si>
  <si>
    <t>Partial. The "EU Trusted Reporters" section in Twitter's updated transparency report (Source 70) lists the European organizations that report content for hate speech violations. No information on types of third parties were found for reports on copyright (Source 71) and trademark violations (Source 72).</t>
  </si>
  <si>
    <t xml:space="preserve">Yes. Compliance rates and numbers are provided for reports related to copyright (Source 71) and trademark violations (Source 72), as well as in the section on "EU Trusted Reporters" on the "Removal Requests" page (Source 70). </t>
  </si>
  <si>
    <t>This represents a score improvement to "full credit" from "partial credit" due to improved disclosure in Twitter's removal requests report about the number of requests it receives through non-government processes. In the 2017 Index, the company received partial credit for disclosure related to copyright takedown requests, but not other types of private requests. However, in Twitter's more recent removal requests report, published in September 2017, the company provides data regarding requests received via its "EU Trusted Reporters," which including the number of requests with which it complied. Due to this improved disclosure, Twitter receives full credit on this element.</t>
  </si>
  <si>
    <t>Yes. In Twitter's Content Removal Requests report (Source 70), it states that where possible, the company sends copies of the requests it receives to the Lumen database, including copyright takedown requests and the EU Trusted Reporters partnership.</t>
  </si>
  <si>
    <t>This represents a score decline to "no disclosure found" from partial credit in the 2017 Index, based on a reassessment of the company's disclosure for this element. In the 2017 Index, Periscope was given credit for disclosure related to copies of requests in the Lumen database; however, it is not clear that requests to Periscope are also sent to the Lumen database, in addition to those from Twitter. Therefore, this element is marked as "no disclosure found" in the 2018 Index.</t>
  </si>
  <si>
    <t>Yes. Twitter's Transparency report is published twice a year.</t>
  </si>
  <si>
    <t>This represents a score improvement to "full credit" from "partial credit" in the 2017 Index, based on a re-assessment of the company's disclosure. While Twitter only publishes data on a select number of content categories, this data is published twice a year. Twitter has also expanded the types of data covered in the report to include the number of requests the company received via its "EU Trusted Reporters" partnership. Therefore, full credit is given.</t>
  </si>
  <si>
    <t>Partial. The sections on "Copyright Notices" (Source 71) and "Trademark Notices" (Sources 72) in the Transparency report can be downloaded as CSV files. However, it appears that removal requests by "Trusted Partners" are not included in the CSV files that can be downloaded in the "Removal Requests" section (Source 70). For this reason, the company receives partial credit.</t>
  </si>
  <si>
    <t>No. Besides removals to copyright violations (Source 71), trademark infringement (Source 72) and requests made by "EU Trusted Reporters" (Source 70), there is no indication that other forms of private requests are disclosed. The company also does not clearly disclose that these are the only types of private requests it receives.</t>
  </si>
  <si>
    <t>70, 71, 72</t>
  </si>
  <si>
    <t xml:space="preserve">Partial. Twitter discloses that it will notify users in several types of cases in which content might be removed or withheld, such as if the company receives a legal request to remove the content (see Legal Requests FAQ, Source 76), or in the context of copyright (Source 20, p. 2) However, in the Twitter Rules (Source 79) it is not clear from the company's disclosure whether it will notify users in cases where the company decides to withhold tweets that violate their own rules. Therefore, partial credit is given. </t>
  </si>
  <si>
    <t xml:space="preserve">Partial. Periscope's terms of service (Source 4) links to Twitter's Copyright policy. In the "What happens next?" section in the Copyright policy (Source 20, p.2), the company states: "Twitter’s response to notices of alleged copyright infringement may include the removal or restriction of access to allegedly infringing material. If we remove or restrict access to user content in response to a notice of alleged infringement, Twitter will make a good faith effort to contact the affected account holder with information concerning the removal or restriction of access, including a full copy of the takedown notice, along with instructions for filing a counter-notification." However, it is not clear whether Periscope informs users who created other types of content that has been restricted. Hence, partial credit is given. 
</t>
  </si>
  <si>
    <t>This represents a score decline to "partial' from full credit in the 2017 Index, due to a re-assessment of Twitter's disclosure for this element. In the 2017 Index, Twitter was given full credit based on information found on the Country Withheld Content page (Source 28). Additional provisions can be found in the Copyright policy (Source 20). However, it is not clear whether the company informs users that have generated other types of information that is being restricted. Hence, partial credit is given.</t>
  </si>
  <si>
    <t xml:space="preserve">This represents a score improvement to "partial" from "no disclosure found" in the 2017 Index, due to improved disclosure by Twitter that its copyright policy apply to Periscope. Periscope's terms of service (Source 4), updated on March 31, 2017, links to the Twitter copyright policy which discloses relevant information. </t>
  </si>
  <si>
    <t xml:space="preserve">Partial. Twitter notifies users trying to access removed content related to copyright infringement (Source 20) and Country Withheld Content (Source 28). However, it is unclear whether users are informed if they want to access content that has been restricted for other reasons. </t>
  </si>
  <si>
    <t xml:space="preserve">Partial.  Periscope's terms of service (Source 4) link to Twitter's copyright policy. In this notice, the company indicates it notifies users trying to access removed content related to copyright infringement (Source 20).  However, it is unclear whether users are informed if they want to access other types of restricted content. </t>
  </si>
  <si>
    <t>Partial. Twitter provides reasons for content restrictions related to copyright infringement (Source 20) and Country Withheld Content (Source 28). However, it is unclear whether users are informed if they want to access other types of restricted content, and if reasons are provided in these cases.</t>
  </si>
  <si>
    <t>Partial. Periscope's terms of service (Source 4) link to Twitter's copyright policy. In this policy, the company states it provides reasons for content restrictions related to copyright infringement (Source 20). However, it is unclear whether users are informed if they want to access other types of restricted content, and if reasons are provided in these cases.</t>
  </si>
  <si>
    <t xml:space="preserve">Partial. On account restrictions, Twitter's terms of service (Source 1, p.6) provide that: "We will make reasonable efforts to notify you by the email address associated with your account or the next time you attempt to access your account, depending on the circumstances." However, the Twitter Rules (79) provide the following: "Content Visibility.  Accounts under investigation or which have been detected as sharing content in violation of these Rules may have their account or Tweet visibility limited in various parts of Twitter, including search. To learn more about situations in which content may be restricted on Twitter, please see our support article on search rules and restrictions (https://help.twitter.comhttps://help.twitter.com/en/rules-and-policies/twitter-search-policies)." Given that it is not clear whether the company notifies users if their account visibility is limited, a partial credit is given. </t>
  </si>
  <si>
    <t>Yes. Periscope terms of service (Source 4, p.5) state the following: "We will make reasonable efforts to notify you by the email address associated with your account or the next time you attempt to access your account, depending on the circumstances."</t>
  </si>
  <si>
    <t xml:space="preserve">This represents a score improvement to "full credit" from "no disclosure found" in the 2017 Index, due to improved disclosure by Twitter that its copyright policy apply to Periscope. Periscope's terms of service (Source 4), updated on March 31, 2017, links to the Twitter copyright policy which discloses relevant information. </t>
  </si>
  <si>
    <t>1, 20, 28, 76, 79</t>
  </si>
  <si>
    <t>No. In the "data retention" section in the Law Enforcement Guidelines (Source 9, p.2) the company states: "Twitter doesn’t require real name use, email verification, or identity authentication." Therefore, full credit is given.</t>
  </si>
  <si>
    <t>No. Users can sign up for Periscope by providing a phone number or by signing up through their Twitter account. In the "data retention" section in the Law Enforcement Guidelines (Source 9, p.2) the company states: "Twitter doesn’t require real name use, email verification, or identity authentication." Therefore, full credit is given.</t>
  </si>
  <si>
    <t>Yes. Twitter's privacy policy (Source 6) can be easily accessed by clicking the "privacy policy" tab on the homepage (only one click away).</t>
  </si>
  <si>
    <t>Yes. Periscope's privacy statement (Source 8) can be easily accessed by clicking a button at the top of the Periscope homepage. Clicking "privacy" under the policies header takes the user to the policy. The Privacy statement also provides that Periscope is covered under Twitter's privacy policy: "Periscope is one of the Services covered by the Twitter Privacy Policy, which describes how we treat your information when you use our products and services, including Periscope" (Source 8, p.1). The Twitter privacy policy (Source 6) can be accessed by clicking a link in the privacy statement.</t>
  </si>
  <si>
    <t>Yes. The privacy policy (Source 6) is available in English and Spanish (in addition to other languages).</t>
  </si>
  <si>
    <t xml:space="preserve">Yes. Periscope is one of the services covered under Twitter's privacy policy (Source 6), which is available in English, Spanish and seven other languages. In addition, Periscope's privacy statement is available in English (Source 8) and Spanish (Source 75). </t>
  </si>
  <si>
    <t>This represents a score improvement to "full credit" from "no credit" in the 2017 Index, based on changes to the languages Periscope's privacy statement is available in. In the 2017 Index, Periscope received no credit since its privacy statement was only available in English. Beginning in December 2017 , the Periscope privacy statement is available in several additional languages, including Spanish. Therefore, full credit is given in the 2018 Index.</t>
  </si>
  <si>
    <t>Yes. The privacy policy (Source 6) is written in an understandable manner, and the format/presentation makes the policy accessible for users. Throughout the policy, section headers and readable font size make it easy to locate and follow information.</t>
  </si>
  <si>
    <t>Yes. The Twitter privacy policy (Source 6) and Periscope's privacy statement (Source 8) are written in an understandable manner, and the format/presentation makes the policies accessible for users. Throughout the Twitter privacy policy, section headers and readable font size make it easy to locate and follow information. The additional Periscope privacy statement is relatively short and straightforward.</t>
  </si>
  <si>
    <t>6, 8, 75</t>
  </si>
  <si>
    <t>Partial credit. Twitter's privacy policy (Source 6, p.9) states, "If we make a change to this policy that, in our sole discretion, is material, we will notify you via an @Twitter update or email to the email address associated with your account." The policy does not explain what changes are considered "material." Since the company does not commit to notify users of all changes, it receives partial credit.</t>
  </si>
  <si>
    <t>Partial. Periscope's privacy statement (Source 8, p.1) Periscope states: "We may revise this Privacy Statement from time to time. The most current version of this Statement will always be at www.periscope.tv/privacy." This does not indicate that the company notifies users of changes. However, Periscope is one of the services covered under Twitter's privacy policy (Source 6), which states: "If we make a change to this policy that, in our sole discretion, is material, we will notify you via an @Twitter update or email to the email address associated with your account." This disclosure does not indicate a clear commitment to notify users of all changes, and Periscope does not refer to these notification procedures in its privacy policy. Hence, partial credit is given.</t>
  </si>
  <si>
    <t xml:space="preserve">This represents a score decline to "partial credit" from "full credit" in the 2017 Index, due to a clarification of the evaluation standard for this element. In the 2017 Index, Twitter received full credit on this element for its disclosure of its user notification policies. While Twitter's privacy policy was revised on June 18, 2017, the disclosure regarding user notification of policy changes has not changed. However, in the 2018 Index, companies that disclose they only notify users in cases of "material changes" can only receive partial credit. This standard is applied to all companies in the 2018 Index.  </t>
  </si>
  <si>
    <t>Partial credit. Twitter's privacy policy (Source 6) states that it will notify users through @Twitter updates and emails associated with users' account. While sending an email is a direct form of notification, posting an update on the @Twitter account is not. Hence, partial credit is given.</t>
  </si>
  <si>
    <t>Partial. Periscope's privacy policy (Source 8) does not include any disclosure regarding means of direct notification. Twitter's privacy policy (Source 6), which also covers Periscope, states that it will notify users through @Twitter updates and emails associated with users' account. While sending an email is a direct form of notification, posting an update on the @Twitter account is not. Hence, a partial credit is given.</t>
  </si>
  <si>
    <t>This represents a score decline to "partial credit" from "full credit" in the 2017 Index, due to a clarification of the evaluation standard for this element. In the 2017 Index, Twitter received full credit on this element for its disclosure of its user notification policies. While Twitter's privacy policy was revised on June 18, 2017, the disclosure regarding user notification of policy changes has not changed. However, in the 2018 Index, companies must disclose a direct method for notifying users. Twitter's privacy policy (Source 6) states that it will notify users through @Twitter updates and emails associated with users' account. While sending an email is a direct form of notification, posting an update on the @Twitter account is not. Hence, partial credit is given.</t>
  </si>
  <si>
    <t>No. According to the privacy policy (Source 6, pp.9-10), Twitter maintains that "The most current version of the policy will govern our use of your information and will always be at https://twitter.com/privacy. If we make a change to this policy that, in our sole discretion, is material, we will notify you via an @Twitter update or email to the email address associated with your account. By continuing to access or use the Services after those changes become effective, you agree to be bound by the revised Privacy Policy."  The policy does not commit to notifying users before changes come into effect, and also does not provide a time frame.</t>
  </si>
  <si>
    <t>No. Neither the Periscope privacy policy (Source 8) or the Twitter policy (Source 6) commit to a time frame of notifying users before changes to the policies come into effect.</t>
  </si>
  <si>
    <t>Yes. An archive of Twitter's privacy policies (Source 7) can be accessed by clicking a link at the bottom of Twitter's privacy policy (Source 6, p.10).</t>
  </si>
  <si>
    <t>Partial credit. There is no archive of previous Periscope policies. However, Twitter's privacy policy (Source 6) which also covers Periscope, links to an archive of previous Twitter policies (Source 7). Hence, partial credit is given.</t>
  </si>
  <si>
    <t>This represents a score improvement to "partial credit" from "no disclosure found" in the 2017 Index, due to a re-assessment of Periscope's disclosure on this element. Since Twitter's privacy policy (Source 6) applies Periscope, it should receive partial credit, in line with Twitter's score on this element. Therefore, partial credit is give in the 2018 Index.</t>
  </si>
  <si>
    <t>6, 7, 8</t>
  </si>
  <si>
    <t>Yes. In the "Information Collection and Use" section starting on page 2 of Twitter's Privacy Policy (Source 6), the company lists the types of information it collects. The types of information collected are "Basic Account Information", "Contact Information", "Additional Information", "Tweets, Following, Lists, Profile, and Other Public Information", "Direct Messages and Non-Public Communications", and "Location Information." Other subsections including the "Cookies" and "Using our Services" sections provide additional information on the collection of users' web use and log data.</t>
  </si>
  <si>
    <t>Yes. The Twitter Privacy Policy (Source 6) also applies to Periscope, and provides detailed information on types of information collected. In addition, the Periscope Privacy Statement (Source 8, p.1) provides the following information: "If you choose to create or update an account, you may provide some personal information, such as your profile information, phone number and email address...We use and store information about your location to provide features of our Services, such as broadcasting with your location, and to improve and customize the Services. We may infer your location based on information from your device..."</t>
  </si>
  <si>
    <t>Yes. For each type of user information collected, Twitter's Privacy Policy (Source 6) provides an explanation of how this information is collected. For example, in the section on "Location Information" (p.4) the company provides this information: "We may receive information about your location. For example, you may choose to publish your location in your Tweets and in your Twitter profile. You may also tell us your location when you set your trend location on Twitter.com. We may also determine location by using other data from your device, such as precise location information from GPS, information about wireless networks or cell towers near your mobile device, or your IP address... "</t>
  </si>
  <si>
    <t>Yes. In addition to detailed information provided in the Twitter Privacy Policy (Source 6), the Periscope Privacy Statement (Source 8) provides the following: "If you choose to create or update an account, you may provide some personal information, such as your profile information, phone number and email address.... We use and store information about your location to provide features of our Services, such as broadcasting with your location, and to improve and customize the Services. We may infer your location based on information from your device..."</t>
  </si>
  <si>
    <t>Partial. While Twitter's Privacy Policy (Source 6) provides an exhaustive list of user information collected by the company, it does not clearly indicate whether each type of information is shared. In the "Information Collection and Use" section, the policy discloses information sharing for the categories "Tweets, Following, Lists, Profile, and Other Public Information" and "Links." The section "Information Sharing and Disclosure" (p.7) provides additional disclosures regarding information sharing, but again, this information is not exhaustive for each type of information. In the "Your Rights" section in Twitter's ToS (Source 1, p.3) the company further states that: "...You agree that this license includes the right for Twitter to provide, promote, and improve the Services and to make Content submitted to or through the Services available to other companies, organizations or individuals." Given that these disclosures do not specify information sharing for each type of information, partial credit is given.</t>
  </si>
  <si>
    <t>Partial. In addition to limited disclosure in the Twitter Privacy Policy (Source 6) which covers Periscope, additional information can be found in Periscope policies. The Periscope Privacy Statement (Source 8, p.1) states that: "...If you have turned on location services for Periscope, we may share your precise location." Under the "Your Rights" section in Periscope's ToS (Source 4, p.3) the company states that "You agree that this license includes the right for Twitter to provide, promote, and improve the Services and to make Content submitted to or through the Services available to other companies, organizations or individuals..." Again this information is not comprehensive for each type of information. Hence, partial credit is given.</t>
  </si>
  <si>
    <t>Partial. Twitter provides detailed information on the third parties it shares different types of data within the "Information Sharing and Disclosure" section. Additional information on which third parties Twitter shares user information with can be found in the "Tweets, Following, Lists, Profile, and Other Public Information" subsection under "Information Collection and Use." However, the company does not disclose the types of third parties with whom it shares user information for each type of user information it shares (Source 6, p.4). Hence, partial credit is given.</t>
  </si>
  <si>
    <t>Partial. In addition to limited disclosure in the Twitter Privacy Policy (Source 6), the Periscope ToS (Source 4, p.3) provide additional information in the "Your Rights" section: "You agree that this license includes the right for Twitter to provide, promote, and improve the Services and to make Content submitted to or through the Services available to other companies, organizations or individuals." No additional information is given regarding information sharing of other types of information with third parties.</t>
  </si>
  <si>
    <t>Yes. In the "Law and Harm" section in Twitter's Privacy Policy (Source 6, p.7), the company states the following: "Notwithstanding anything to the contrary in this Privacy Policy, we may preserve or disclose your information if we believe that it is reasonably necessary to comply with a law, regulation, legal process, or governmental request..." Further information can be found on the "Guidelines for Law Enforcement" page (Source 9).</t>
  </si>
  <si>
    <t>Partial. Twitter provides the names of some third parties it shares information with. Under the "Service Providers" section in Twitter's Privacy Policy (Source 6, p.7) the company discloses it shares user information with service providers such as Google Analytics. In the "Business Transfers and Affiliates" section (pp.7-8) the company further discloses information sharing with corporate affiliates. More details on these affiliates can be found on the "Twitter, Our Services, and Corporate Affiliates" page (Source 10).</t>
  </si>
  <si>
    <t>Partial. No relevant provisions were found in Periscope disclosures. However, the Twitter Privacy Policy (Source 6) has some relevant provisions. Under the "Service Providers" section of the policy (Source 6, p.7), the company discloses it shares  user information with service providers such as Google Analytics.  In the "Business Transfers and Affiliates" section (pp.7-8) the company further discloses information sharing with corporate affiliates. More details on these affiliates can be found on the "Twitter, Our Services, and Corporate Affiliates" page (Source 10).</t>
  </si>
  <si>
    <t>1, 6, 9, 10</t>
  </si>
  <si>
    <t>4, 6, 8, 9, 10</t>
  </si>
  <si>
    <t xml:space="preserve">Yes. Information on why the company collects different types of information can be found in the subsections of the "Information Collection and Use" section in Twitter's Privacy Policy (Source 6). This information is provided for all sections except for the "Third-Parties and Affiliates" section. However, additional information about purposes for data collection from third parties can be found on the "Personalization based on where you see Twitter content across the web" page (Source 11). Among other information, the page provides that (Source 11, p.1): "We determine what content you might enjoy based on a number of factors. If you have the Track where you see Twitter content across the web setting enabled in your Personalization and data settings, we may consider your visits to other websites that integrate Twitter content (such as embedded timelines). For example, if you regularly visit birdwatching websites, we might suggest accounts that frequently Tweet about that topic, or show you ads for binoculars or birdfeeders." </t>
  </si>
  <si>
    <t xml:space="preserve">Yes. Periscope is one of the services covered under Twitter's privacy policy. Information on why the company collects different types of information can be found in the subsections of the "Information Collection and Use" section in Twitter's Privacy Policy (Source 6). This information is provided for all sections except for the "Third-Parties and Affiliates" section. However, additional information about purposes for data collection from third parties can be found on the "Personalization based on where you see Twitter content across the web" (Source 11) page. Among other information, the page provides that (Source 11, p.1): "We determine what content you might enjoy based on a number of factors. If you have the Track where you see Twitter content across the web setting enabled in your Personalization and data settings, we may consider your visits to other websites that integrate Twitter content (such as embedded timelines). For example, if you regularly visit birdwatching websites, we might suggest accounts that frequently Tweet about that topic, or show you ads for binoculars or birdfeeders." </t>
  </si>
  <si>
    <t>Yes. Twitter's Privacy Policy (Source 6) discloses that it combines user information from different company services and why. In the "links" section (p.4) the company provides that: "We may keep track of how you interact with links across our Services, including our email notifications, third-party services, and client applications, by redirecting clicks or through other means. We do this to help improve our Services, to provide more relevant advertising, and to be able to share aggregate click statistics such as how many times a particular link was clicked on." According to the "Using our Services" section in the Privacy Policy (p.5) user information may also be combined based on users' log data: "For example, when you visit our websites, sign into our Services, interact with our email notifications, use your account to authenticate to a third-party website, application, or service, or visit a third-party website, application, or service that includes Twitter content, we may receive information about you....We use Log Data to make inferences, like what topics you may be interested in, and to customize the content we show you, including ads."</t>
  </si>
  <si>
    <t>Yes. Periscope is one of the services covered under Twitter's privacy policy, which provides the following - Twitter discloses combination of user information from different company services and reasons for combining information in its Privacy Policy (Source 6). In the "links" section (p.4) the company provides that: "We may keep track of how you interact with links across our Services, including our email notifications, third-party services, and client applications, by redirecting clicks or through other means. We do this to help improve our Services, to provide more relevant advertising, and to be able to share aggregate click statistics such as how many times a particular link was clicked on." According to the "Using our Services" section in the Privacy Policy (p.5) user information may also be combined based on users' log data: "For example, when you visit our websites, sign into our Services, interact with our email notifications, use your account to authenticate to a third-party website, application, or service, or visit a third-party website, application, or service that includes Twitter content, we may receive information about you....We use Log Data to make inferences, like what topics you may be interested in, and to customize the content we show you, including ads."</t>
  </si>
  <si>
    <t>Partial. Twitter's Privacy Policy (Source 6) does not clearly disclose each type of user information that is shared,  and is also not comprehensive regarding its disclosure of purposes for information sharing. Reasons for information sharing are given in the "Tweets, Following, Lists, Profile, and Other Public Information" and "Links" subsections under "Information Collection and Use" (p.2). Additional information can be found in the "Information sharing and disclosure" section (p.7), but purposes for information sharing are not provided for each subcategory.</t>
  </si>
  <si>
    <t>Partial. Periscope is one of the services covered under Twitter's privacy policy. Twitter's Privacy Policy (Source 6) does not clearly indicate whether each type of information is shared. Reasons for information sharing are given in the "Tweets, Following, Lists, Profile, and Other Public Information" and "Links" subsections under "Information Collection and Use" (p.2). Additional information can be found in the "Information sharing and disclosure" section (p.7), but purposes for information sharing are not provided for each subcategory. Given that Twitter does not clearly disclose information sharing for each type of user information, and does not provide justifications for all cases in which information is shared, partial credit is given.</t>
  </si>
  <si>
    <t>This represents a score decline to "partial credit" from "full credit" in the 2017 Index, due to a re-assessment of the company’s disclosure. In the 2017 Index, full credit was given based on information in the company's privacy policy. However, Twitter's privacy policy does not clearly disclose all types of information it shares, and also does not provide sufficient justifications for information sharing. For this reason, the company receives partial credit on this element in the 2018 Index.</t>
  </si>
  <si>
    <t>Partial. Twitter provides data retention periods for some types of user information it collects. For example, the company's privacy policy (Source 6, p.5) provides the following on log data: "We will either delete Log Data or remove any common account identifiers, such as your username, full IP address, email address, or phone number, after a maximum of 18 months, if not sooner." Further information is provided for "Additional information" (pp.2-3) and web browsing history in the section on "Twitter for Web Data" (p.5). However, information on data retention periods is not provided for each type of user information, warranting a partial score.</t>
  </si>
  <si>
    <t>Partial. Periscope is one of the services covered under Twitter's privacy policy, which provides data retention periods for some types of user information it collects. For example, the company's privacy policy (Source 6, p.5) provides the following on log data: "We keep Log Data as needed for the purposes described in this Privacy Policy. We will either delete Log Data or remove any common account identifiers, such as your username, full IP address, email address, or phone number, after a maximum of 18 months, if not sooner." Further information is provided for "Additional information" (pp.2-3) and web browsing history in the section on "Twitter for Web Data" (p.5). However, information on data retention periods is not provided for each type of user information, warranting a partial score.</t>
  </si>
  <si>
    <t>Yes. The Twitter privacy policy (Source 6, p.5) provides the following on de-identifying log data: "We will either delete Log Data or remove any common account identifiers, such as your username, full IP address, email address, or phone number, after a maximum of 18 months, if not sooner."</t>
  </si>
  <si>
    <t>Yes. The Twitter privacy policy (Source 6, p.5), which covers Periscope, provides the following on de-identifying log data: "We will either delete Log Data or remove any common account identifiers, such as your username, full IP address, email address, or phone number, after a maximum of 18 months, if not sooner. "</t>
  </si>
  <si>
    <t>Partial. The Twitter privacy policy (Source 6, p.5) states that it retains de-identified log data: "We will either delete Log Data or remove any common account identifiers, such as your username, full IP address, email address, or phone number, after a maximum of 18 months, if not sooner." With regard to "Twitter for Web Data," the company's privacy policy states, "We never associate this web browsing history with your name, email address, phone number, or Twitter handle, and we delete, obfuscate, or aggregate it after no longer than 30 days." However, it is unclear whether the company links other types of identifiers with this data, such as IP address or device identifiers. Furthermore, it does not describe the steps it takes to obfuscate the data, and for this reason, it receives partial credit.</t>
  </si>
  <si>
    <t>Partial. The Twitter privacy policy (Source 6, p.5) provides the following information on de-identifying log data: "We will either delete Log Data or remove any common account identifiers, such as your username, full IP address, email address, or phone number, after a maximum of 18 months, if not sooner." With regard to "Twitter for Web Data," the company's privacy policy states, "We never associate this web browsing history with your name, email address, phone number, or Twitter handle, and we delete, obfuscate, or aggregate it after no longer than 30 days." However, it unclear whether the company links other types of identifiers with this data, such as IP address or device identifiers. Furthermore, it does not describe the steps it takes to obfuscate the data, and for this reason, it receives partial credit.</t>
  </si>
  <si>
    <t>Yes. Twitter's privacy policy (Source 6, pp.8-9) states that: "You can also permanently delete your Twitter account....When deactivated, your account, including your name, username, and public profile, is not viewable on Twitter.com. For up to 30 days after deactivation it is still possible to restore your account if it was accidentally or wrongfully deactivated. Absent a separate arrangement between you and us to extend your deactivation period, after 30 days, we begin the process of deleting your account from our systems, which can take up to a week." Twitter's page on deactivating your account (Source 12) specifically states, "We only retain your user data for 30 days from the date of deactivation, after which we begin the process of deleting your account from our systems, which can take up to a week, as provided in our Privacy Policy, unless there is a separate arrangement between you and Twitter to extend your deactivation period." Twitter's privacy policy (Source 6, p.9) also maintains that: "Keep in mind that search engines and other third parties may still retain copies of your public information, like your user profile information and public Tweets, even after you have deleted the information from the Twitter Services or deactivated your account." Given that Twitter clearly states that it deletes users' accounts, and has no control over search engines and other third parties retaining information, full credit is given.</t>
  </si>
  <si>
    <t>No disclosure found. Periscope's page on deactivating accounts (Source 13) does not provide any information on deletion of user information, and information on account deletion in Twitter's privacy policy (Source 6, pp.8-9) appears to refer to deletion of Twitter accounts only.</t>
  </si>
  <si>
    <t>Yes. Accounts are deleted after being deactivated for 30 days (Source 6, Source 12)</t>
  </si>
  <si>
    <t>Partial. According to information in Twitter's privacy policy, users have control over data collection for certain types of information. In the "Additional Information" section in Twitter's privacy policy (Source 6, pp.2-3), the company states: "You may choose to provide us with additional information to help improve and personalize your experience across our Services. For example, you may choose to upload and sync your address book so that we can help you find and connect with users you know or help other users find and connect with you...You can delete your imported address book contacts at any time by visiting your Contacts Dashboard..." On other pages such as information on adding location to Tweets (Source 14), Twitter provides users with information on how to control visibility of this data, but does not indicate that users can control collection of this information. Given that information on whether users can control information collection is not provided for all types of information, partial credit is given.</t>
  </si>
  <si>
    <t>Partial. Periscope is one of the services covered by Twitter's privacy policy.  According to information in Twitter's privacy policy, users have control over data collection for certain types of information. In the "Additional Information" section in Twitter's privacy policy (Source 6, pp.2-3), the company states: "You may choose to provide us with additional information to help improve and personalize your experience across our Services. For example, you may choose to upload and sync your address book so that we can help you find and connect with users you know or help other users find and connect with you...You can delete your imported address book contacts at any time by visiting your Contacts Dashboard..." Given that information on whether users can control information collection is not provided for all types of information, partial credit is given.</t>
  </si>
  <si>
    <t>Partial. According to information in Twitter's privacy policy, users can delete some user information. For example, in the "additional information" section in the privacy policy (Source 6, pp.2-3) Twitter links to a page in which users can delete imported address book contacts (Source 15). In the "Tweets, Following, Lists, Profile, and Other Public Information" section (p.3) Twitter states that: "Our default is almost always to make the information you provide through the Services public for as long as you do not delete it..." The help page on adding location to Tweets (Source 14, p.1) states that: "You can delete your past location data from displaying in your Tweets in a single place..." However, this information indicates that locational information is deleted from being displayed in previous Tweets, but not from Twitter servers. Information on whether users can delete user data is also not provided for all types of information. Hence, partial credit is given.</t>
  </si>
  <si>
    <t>Partial. Periscope is one of the services covered under Twitter's privacy policy. According to information in Twitter's privacy policy, users can delete some user information. For example, in the "additional information" section in the privacy policy (Source 6, pp.2-3) Twitter indicates that users can delete imported address book contacts. In the "Tweets, Following, Lists, Profile, and Other Public Information" section (p.3) Twitter states that: "Our default is almost always to make the information you provide through the Services public for as long as you do not delete it..." Information on whether users can delete user data is not provided for all types of information. Hence, partial credit is given.</t>
  </si>
  <si>
    <t>Yes. In the "Advertising" section in Twitter's privacy policy (Source 6, p.6), the company states the following: "If you prefer, you can opt out of interest-based advertising by unchecking Personalize Ads in your Personalization and Data settings... We will not use information from the browser (and for logged in users, the account) on which you opt out for interest-based advertising, and that browser or account will not be eligible to receive interest-based ads from Twitter. " The "Twitter’s use of cookies and similar technologies" page (Source 16, p.2) provides further information on user control over their information for targeted advertising purposes in the "What are my privacy options?" section.</t>
  </si>
  <si>
    <t>Yes. Periscope is one of the services covered under Twitter's privacy policy. In the "Advertising" section in Twitter's privacy policy (Source 6, p.6), the company states the following: "If you prefer, you can opt out of interest-based advertising by unchecking Personalize Ads in your Personalization and Data settings... We will not use information from the browser (and for logged in users, the account) on which you opt out for interest-based advertising, and that browser or account will not be eligible to receive interest-based ads from Twitter."</t>
  </si>
  <si>
    <t>No. Providing users with the option to opt out of targeted advertising indicates that targeted advertising is the default.</t>
  </si>
  <si>
    <t>No. Periscope is one of the services covered under Twitter's privacy policy. Providing users with the option to opt out of targeted advertising indicates that targeted advertising is the default.</t>
  </si>
  <si>
    <t>6, 14, 15, 16</t>
  </si>
  <si>
    <t>Yes. The "Downloading your Twitter archive" (Source 17) and "Accessing your Twitter data" (Source 18) pages indicate that users can download and access their Twitter information.</t>
  </si>
  <si>
    <t xml:space="preserve">No disclosure found. While Periscope is one of the services covered under Twitter's privacy policy, it appears that information related to accessing and downloading user information does not relate to Periscope data. </t>
  </si>
  <si>
    <t>Yes. The "Accessing your Twitter data" page (Source 18) provides information on the types of information that can be obtained. This information includes information under the categories of "your profile" (e.g., email address, phone number associated with account, etc.), "your data" (e.g., browsers and mobile devices connected to users' account, login history, etc.), "Tweet history" and others.</t>
  </si>
  <si>
    <t>Yes. The "Downloading your Twitter archive" (Source 17) page states that users can download a zip file of their information. Upon unzipping this file, they can then view an html file of their archive.</t>
  </si>
  <si>
    <t>No. While the "Accessing your Twitter data" page (Source 18) list several types of information (e.g., profile information, Twitter history, etc.) that users can access, it is not clear whether they can access all information, including web browsing history and all types of log data.</t>
  </si>
  <si>
    <t>No disclosure found. While Periscope is one of the services covered under Twitter's privacy policy, it appears that information related to accessing and downloading user information does not relate to Periscope data.</t>
  </si>
  <si>
    <t>17, 18</t>
  </si>
  <si>
    <t>Yes. In the "Twitter for Web Data" section in Twitter's privacy policy (Source 6, p.5), the company states, "We may personalize the Services for you based on your visits to third-party websites that integrate Twitter content such as embedded timelines or Tweet buttons. When you view our content on these websites, we may receive Log Data that includes the web page you visited." In the "Third-Parties and Affiliates" section (p.6) the policy further states, "Our ad partners and affiliates may share information with us such as a browser cookie ID, mobile device ID, or cryptographic hash of an email address, as well as demographic or interest data and content viewed or actions taken on a website or app. Our ad partners, particularly our advertisers, may enable us to collect similar information directly from their website or app by integrating our advertising technology."</t>
  </si>
  <si>
    <t>Yes. Periscope is one of the services covered under Twitter's privacy policy. In the "Twitter for Web Data" section in Twitter's privacy policy (Source 6, p.5), the company states that: "We may personalize the Services for you based on your visits to third-party websites that integrate Twitter content such as embedded timelines or Tweet buttons. When you view our content on these websites, we may receive Log Data that includes the web page you visited." In the "Third-Parties and Affiliates" section (p.6) the policy further indicates that, "Our ad partners and affiliates may share information with us such as a browser cookie ID, mobile device ID, or cryptographic hash of an email address, as well as demographic or interest data and content viewed or actions taken on a website or app. Our ad partners, particularly our advertisers, may enable us to collect similar information directly from their website or app by integrating our advertising technology."</t>
  </si>
  <si>
    <t>Partial. In the "Twitter for Web Data" section in Twitter's privacy policy (Source 6, p.5), the company states: "We may personalize the Services for you based on your visits to third-party websites that integrate Twitter content such as embedded timelines or Tweet buttons. When you view our content on these websites, we may receive Log Data that includes the web page you visited." In the "Third-Parties and Affiliates" section (p.6) the policy further indicates that, "Our ad partners and affiliates may share information with us such as a browser cookie ID, mobile device ID, or cryptographic hash of an email address, as well as demographic or interest data and content viewed or actions taken on a website or app. Our ad partners, particularly our advertisers, may enable us to collect similar information directly from their website or app by integrating our advertising technology." While the company states that it receives some information through embedded Timelines and Tweet buttons, it does not specify how it obtains data from ad partners and affiliates. Hence, partial credit is given.</t>
  </si>
  <si>
    <t>Partial. Periscope is one of the services covered under Twitter's privacy policy. In the "Twitter for Web Data" section in Twitter's privacy policy (Source 6, p.5), the company states that: "We may personalize the Services for you based on your visits to third-party websites that integrate Twitter content such as embedded timelines or Tweet buttons. When you view our content on these websites, we may receive Log Data that includes the web page you visited." In the "Third-Parties and Affiliates" section (p.6) the policy further indicates that, "Our ad partners and affiliates may share information with us such as a browser cookie ID, mobile device ID, or cryptographic hash of an email address, as well as demographic or interest data and content viewed or actions taken on a website or app. Our ad partners, particularly our advertisers, may enable us to collect similar information directly from their website or app by integrating our advertising technology."  While the company states that it receives some information through embedded Timelines and Tweet buttons, it does not specify how it obtains data from ad partners and affiliates. Hence, partial credit is given.</t>
  </si>
  <si>
    <t xml:space="preserve">This is a score decline to "partial credit" from "full credit" in 2017, due to a due to a reassessment of the company's disclosure. In 2017, the company was awarded full credit for detailed disclosure in the "Widget Data," "Log Data" and "Third Parties and Affiliates" sections in the privacy policy. Twitter's new privacy policy, revised on 06/18/17, does not provide the same level of detail. For this reason, the company receives partial credit on this element in the 2018 Index. </t>
  </si>
  <si>
    <t>Partial. In the "Twitter for Web Data" section of the Twitter privacy policy (Source 6, p.5), the company states it "may use interests or other information that we derive from this data to improve our Services and personalize content for you, such as suggestions for people to follow, advertising, and other content you may be interested in." No such information is provided in the "Third-Parties and Affiliates" section. Hence, partial credit is given.</t>
  </si>
  <si>
    <t>Partial. Periscope is one of the services covered under Twitter's privacy policy. In the "Twitter for Web Data" section of the Twitter privacy policy (Source 6, p.5), the company states it "may use interests or other information that we derive from this data to improve our Services and personalize content for you, such as suggestions for people to follow, advertising, and other content you may be interested in." No such information is provided in the "Third-Parties and Affiliates" section. Hence, partial credit is given.</t>
  </si>
  <si>
    <t xml:space="preserve">This is a score decline to "partial credit" from "full credit" in the 2017 Index, due to less clear disclosure by Twitter of the purpose for collecting user information through technical means. In the 2017 Index, full credit was given based on detailed information in the privacy policy and other documents. Twitter's new privacy policy, revised on 06/18/17, does not clearly disclose its purpose for collecting information from "Third-Parties and Affiliates." For this reason, the company receives partial credit on this element in the 2018 Index. </t>
  </si>
  <si>
    <t>Partial. In the "Twitter for Web Data" section in the privacy policy (Source 6, p.5) the company discloses the following on log data: "We never associate this web browsing history with your name, email address, phone number, or Twitter handle, and we delete, obfuscate, or aggregate it after no longer than 30 days." No such information is provided in the "Third-Parties and Affiliates" section. Hence, partial credit is given.</t>
  </si>
  <si>
    <t>Partial. Periscope is one of the services covered under Twitter's privacy policy. In the "Twitter for Web Data" section in the privacy policy (Source 6, p.5) the company discloses the following on log data: "We never associate this web browsing history with your name, email address, phone number, or Twitter handle, and we delete, obfuscate, or aggregate it after no longer than 30 days." No such information is provided in the "Third-Parties and Affiliates" section. Hence, partial credit is given.</t>
  </si>
  <si>
    <t xml:space="preserve">This is a score decline to "partial credit" from "full credit" in 2017, due to a policy change regarding the company’s disclosure of how long it retains user information collected through technical means. In 2017, full credit was given based on detailed information in the "Widget Data" and "Log Data" sections of the privacy policy. Twitter's new privacy policy, revised on 06/18/17, does not contain the same level of detail, resulting in partial credit on this element in the 2018 Index. </t>
  </si>
  <si>
    <t>No. According to Twitter's recently revised privacy policy (Source 6, p.5), the company no longer respects Do Not Track signals. The policy further states that users can opt out of targeted advertising based on the Digital Advertising Alliance's consumer choice tool (p.6). However, the consumer choice tool only allows users to opt out of targeted advertising and not data collection. Hence, no credit is given.</t>
  </si>
  <si>
    <t>No. Periscope is one of the services covered under Twitter's privacy policy. According to Twitter's recently revised privacy policy (Source 6, p.5), the company no longer respects Do Not Track signals. The policy further states that users can opt out of targeted advertising based on the Digital Advertising Alliance's consumer choice tool (p.6). However, the consumer choice tool only allows users to opt out of targeted advertising and not data collection. Hence, no credit is given.</t>
  </si>
  <si>
    <t>This is a score decline to "no credit" from "full credit" in 2017, based on a policy change regarding the company's commitment to respect user generated signals to opt out of data collection. In 2017, the company received full credit as it disclosed it supports Do Not Track (DNT) signals. According to Twitter's new privacy policy, revised on 06/18/17, the company no longer respects Do Not Track signals, resulting in no credit on this element.</t>
  </si>
  <si>
    <t>Yes. The "Emergency Disclosure Requests" in the "Law Enforcement Guidelines" (Source 9) provide the following: "In line with our Privacy Policy, we may disclose account information to law enforcement in response to a valid emergency disclosure request. Twitter evaluates emergency disclosure requests on a case-by-case basis in compliance with relevant law (e.g., 18 U.S.C. § 2702(b)(8) and Section 8 Irish Data Protection 1988 and 2003). If we receive information that provides us with a good faith belief that there is an exigent emergency involving the danger of death or serious physical injury to a person, we may provide information necessary to prevent that harm, if we have it.</t>
  </si>
  <si>
    <t>Yes. In the "Private information requires a subpoena or court order" section in the "Law Enforcement Guidelines" (Source 9) the company provides: "Non-public information about Twitter users will not be released to law enforcement except in response to appropriate legal process such as a subpoena, court order, or other valid legal process – or in response to a valid emergency request, as described below." The page then details the information to be included in account information requests.</t>
  </si>
  <si>
    <t>Yes. In the "Mutual legal assistance treaties" section of the "Law Enforcement Guidelines" (Source 9), the company states its "policy is to promptly respond to requests that are properly issued via mutual legal assistance treaty (“MLAT”) or letters rogatory, upon proper service of process. When submitting requests through an MLAT procedure, please make clear that the request is coming by way of MLAT and include the name of the originating country."</t>
  </si>
  <si>
    <t>No disclosure found. The "Requests for Twitter Account Information" in the "Law Enforcement Guidelines" (Source 9) mostly refer to law enforcement. In Twitter's recent Transparency report on Information Requests (Source 73), the company states: "We notify account holders of non-government requests for their account information under a policy similar to how we handle government requests." Twitter defines non-government party as "any requester seeking account information on behalf of an account holder or third party in a civil action or by a defendant in a criminal case. Non-government requests may include government entities as a party." Twitter is not clear about the extent to which it responds to third parties, and also does not explain the process for responding to these requests. Hence, the company receives no credit.</t>
  </si>
  <si>
    <t>Yes. In the "Law Enforcement Guidelines" (Source 9), the company states: "Non-public information about Twitter users will not be released to law enforcement except in response to appropriate legal process such as a subpoena, court order, or other valid legal process – or in response to a valid emergency request, as described below." On Content of Communications, the guidelines further provide :"Requests for the contents of communications (e.g., Tweets, Direct Messages, photos) require a valid search warrant or equivalent from an agency with proper jurisdiction over Twitter."</t>
  </si>
  <si>
    <t>No disclosure found. While the "Law Enforcement Guidelines" (Source 9) and other pages provide in-depth information on information disclosures to law enforcement and other authorized officials, the company does not disclose the legal basis under which information may be disclosed to private parties.</t>
  </si>
  <si>
    <t>Yes. In the "Private information requires a subpoena or court order" section in Twitter's "Law Enforcement Guidelines" (Source 9) the company states: "Non-public information about Twitter users will not be released to law enforcement except in response to appropriate legal process such as a subpoena, court order, or other valid legal process – or in response to a valid emergency request, as described below." In the "Information Requests" section (Source 73) in Twitter's recent Transparency report, the company states: "We may not comply with requests for a variety of reasons. For example: We do not comply with requests that fail to identify a Twitter, Vine, and/or Periscope account or other content on those platforms. We may seek to narrow requests that are overly broad. Users may have challenged the requests after we’ve notified them. We sought additional context from the requester and did not receive a response. In other cases, Twitter may challenge the request formally through litigation or informally through discussion directly with government entities."</t>
  </si>
  <si>
    <t>Yes. The "Information Requests" section (Source 73) in the recent Transparency report states the following: "We may not comply with requests for a variety of reasons. For example...We may seek to narrow requests that are overly broad."</t>
  </si>
  <si>
    <t>No disclosure found. Given that disclosures are limited to information on disclosures to law enforcement, the company receives no credit.</t>
  </si>
  <si>
    <t>No disclosure found. The "Information Requests" section (Source 73) in the Transparency report describes the following amicus brief: "This year, Twitter joined others (Automatic, Dropbox, Facebook, Google, Pinterest, Reddit and Snap Inc.) in an amicus brief in support of Yelp in Yelp, Inc. v. Montagna et al. to argue service providers have standing to challenge subpoenas that implicate their users’ First Amendment right to anonymous speech." Although Twitter's filing is an example of how the company supports the right to communicate anonymously, this is not an example of how the company implements its own policies for responding to private requests for user information. For this reason, the company does not receive credit on this element.</t>
  </si>
  <si>
    <t xml:space="preserve">This is a score decline to "no disclosure found" from "partial credit," due to the company's Transparency Report no longer providing an example of how it implements its process to respond to private requests. In 2017, an example from a previous Transparency Report was referenced that warranted partial score. No similary examples regarding private requests were located in Twitter's most recent transparency report (covering Jan-June 2017). For this reason, the company receives a score of "no disclosure found" in the 2018 Index. </t>
  </si>
  <si>
    <t>9, 73</t>
  </si>
  <si>
    <t>Yes. The "Information Requests" section (Source 73) in the Transparency report breaks out the number of requests per country.</t>
  </si>
  <si>
    <t>Partial. The "Information Requests" section (Source 73) in the Transparency report does not break out numbers by real time versus stored user information requests. However, in the "U.S. Country Report" (Source 74) the company states the following: "Orders issued under the Wiretap Act (18 U.S.C. § 2511 et seq.) allow law enforcement to intercept or collect the content of a target’s real-time communications. To date, Twitter has not received this type of court order. Note: Twitter has received legal process which purports [sic] to require real-time surveillance, but such orders have not been issued in compliance with the requirements of Wiretap Act. Such orders may be valid to compel disclosure of other information and are counted in totals based on our assessments." For this disclosure, the company receives partial credit.</t>
  </si>
  <si>
    <t>Partial. The company lists the number of accounts affected for each country (Source 73). For example, for Switzerland, the company received 1 information request that specified 1 account. However, for the U.S. report, Twitter does not disclose the number of accounts affect by National Security Letter (NSL) requests as it is restricted from doing so. Therefore, partial credit is given.</t>
  </si>
  <si>
    <t>This represents a score decline to "partial credit" from "full credit" in the 2017 Index, due to a re-assessment of the company's disclosure. In the 2017 Index, Twitter received full credit for this element for including the number of accounts affected by requests for user information. However, the company is restricted from reporting exact numbers with regard to National Security Letters (NSLs) it receives under gag orders, and for this reason only lists the number of requests received in previous years, and does not list the number of accounts affected by those requests. Therefore, partial credit is given in the 2018 Index. This standard is applied to all U.S. companies that face this restriction.</t>
  </si>
  <si>
    <t>Partial. While this information can be inferred from the "Types of legal process" section in the "U.S. country report" (Source 74), this information is not provided for other countries.</t>
  </si>
  <si>
    <t>Yes. The "U.S. Country Report" (Source 74) discloses information on types of legal process under which information requests were made in the "Types of legal process" section. The section also provides information on the types of authorities that can make these requests.</t>
  </si>
  <si>
    <t>Yes. Twitter's Transparency report on "Information Requests" (Source 73) includes data on "non-government information requests." Non-government parties are defined as "any requester seeking account information on behalf of an account holder or third party in a civil action or by a defendant in a criminal case. " This information indicates that the company includes requests related to civil and criminal cases.</t>
  </si>
  <si>
    <t>No disclosure found. The RDR methodology differentiates between court orders and private requests, while Twitter considers court orders to be requests from "non-government" third parties. There is no disclosure about requests from private parties as RDR defines them, hence, the company does not receive credit on this element.</t>
  </si>
  <si>
    <t xml:space="preserve">This represents a score decline to "no disclosure found" from "full credit" in the 2017 Index, due to a clarification of evaluation standards for this element for the 2018 Index. According to Twitter's Transparency report, the company considers court orders to be requests from "non-government" parties. However, RDR differentiates between requests from court orders (which are assessed in Element 6) and private parties, resulting in no credit in the 2018 Index. 
Please note that this standard aligns with RDR’s definition of private requests, which are “requests made by any person or entity that is not acting under direct governmental or court authority."
</t>
  </si>
  <si>
    <t>Partial. The "Information Requests" section (Source 73) in the Transparency report lists the numbers of requests filed and compliance rates (in percent). However, this information is not specified per category of demand.</t>
  </si>
  <si>
    <t>Yes. In its "U.S. Country Report" on information requests (Source 74), the company states: "In our last report, we were able to provide limited reporting on national security requests for the first time. For now, this only includes National Security Letters (NSLs) where the gag orders have been lifted. Notably, the government-mandated reporting bands are not required per the USA Freedom Act when national security legal process is no longer subject to nondisclosure requirements. This allows us to share actual numbers, which we believe are much more meaningful than reporting in bands. However, there were no gag orders on NSLs lifted during this reporting period...As in past reports, Twitter is not reporting on any other national security process we may have received because of our ongoing objections to the limitations imposed on us by the U.S. government. We continue to litigate this issue in our case Twitter v. Sessions (f.k.a. Twitter v. Lynch). In February 2017, a hearing was held on the government’s motion for summary judgement, where the U.S. government argued that the case should decided in its favor because it had met the applicable requirements for showing that Twitter’s 2014 draft Transparency Report was properly classified. On July 6, 2017, the court denied the government's motion for a summary judgement finding that the government did not satisfy the strict scrutiny required by the First Amendment. The government has filed a motion for reconsideration which Twitter plans to oppose."</t>
  </si>
  <si>
    <t>Yes. Twitter's Transparency report on "Information Requests" (Source 73) is published twice a year.</t>
  </si>
  <si>
    <t>Yes. The report can be downloaded as CSV data file.</t>
  </si>
  <si>
    <t>73, 74</t>
  </si>
  <si>
    <t xml:space="preserve">Yes. The "Will Twitter notify users of requests for account information?" section in the company's Law Enforcement Guidelines (Source 9) provides: "Yes. Twitter's policy is to notify users of requests for their Twitter or Periscope account information, which includes a copy of the request, as soon as we are able (e.g., prior to or after disclosure of account information) unless we are prohibited from doing so (e.g., an order under 18 U.S.C. § 2705(b)). We ask that any non-disclosure provisions include a specified duration (e.g., 90 days) during which Twitter is prohibited from notifying the user. Exceptions to user notice may include exigent or counterproductive circumstances, such as emergencies regarding imminent threat to life, child sexual exploitation, or terrorism." </t>
  </si>
  <si>
    <t>No disclosure found. In the "Information Requests" section (Source 42) in the Transparency report, the company states: "We notify account holders of non-government requests for their account information under a policy similar to how we handle government requests." Non-government parties are defined as: "any requester seeking account information on behalf of an account holder or third party in a civil action or by a defendant in a criminal case. " Given that this information only relates to information requests regarding civil and criminal cases, no credit is given.</t>
  </si>
  <si>
    <t>Yes. In the "Law Enforcement Guidelines" (Source 9) the company provides: "Yes. Twitter's policy is to notify users of requests for their Twitter or Periscope account information...unless we are prohibited from doing so (e.g., an order under 18 U.S.C. § 2705(b))...Exceptions to user notice may include exigent or counterproductive circumstances, such as emergencies regarding imminent threat to life, child sexual exploitation, or terrorism."</t>
  </si>
  <si>
    <t>9, 42</t>
  </si>
  <si>
    <t>Partial. In its 2016 Annual Report (Source 44), the company states the following: "In March 2011, to resolve an investigation into various incidents, we entered into a settlement agreement with the Federal Trade Commission, or FTC, that, among other things, requires us to establish an information security program designed to protect non-public consumer information and also requires that we obtain biennial independent security assessments" (p.9). While the disclosure about establishing an information security program designed to protect user information implies that the company may conduct internal audits on such systems, the company does not disclose any information about internal audits specifically. Therefore partial credit is given.</t>
  </si>
  <si>
    <t>This represents a score decline to "partial credit" from "full credit" in the 2017 Index, based on a re-assessment of the company's disclosure. In the 2017 Index, Twitter received full credit for disclosure stating that the company obtains biennial security assessments. However, this disclosure is taken into account in Element 3, which asks about third-party security audits. For Element 2, partial credit is given in the 2018 Index since the company's disclosure implies, but does not directly state, that the company may conduct its own internal security audits.</t>
  </si>
  <si>
    <t>Yes. In its 2016 Annual Report (Source 44, p. 9), the company states that it "obtain[s] biennial independent security assessments".</t>
  </si>
  <si>
    <t>Yes. The HackerOne page on Twitter's bug bounty program (Source 45) states that the program applies to Twitter and Periscope. The "How to report security vulnerabilities" page (Source 46) provides additional information on submitting security vulnerabilities for Twitter.</t>
  </si>
  <si>
    <t>Yes. The HackerOne page on Twitter's bug bounty program (Source 45) states that the program applies to Twitter and Periscope. Periscope also has a Beta Program (Source 47).</t>
  </si>
  <si>
    <t>Partial. The HackerOne page on Twitter's bug bounty program (Source 45) lists "Response Effiiciency." This states the average time for initial response, average time for a resolution, and average time for a bounty. While this does provide security researchers with a sense of the time frame in which the company reviews reports, it does not constitute a commitment from the company to respond to all reports within a certain window of time. For this reason, it receives partial credit.</t>
  </si>
  <si>
    <t>This represents a score decline to "partial credit" from "full credit" in the 2017 Index, based on a reassessment of the company's disclosure for this element. The company's disclosure actually relates to average times for reviewing vulnerability reports, rather than disclosing a specific timeframe. While average times can give security researchers a sense of how long it might take for the company to respond, this disclosure does not fully meet the element requirements, therefore partial credit is given in the 2018 Index.</t>
  </si>
  <si>
    <t>No disclosure found. Twitter's ToS (Source 1, p.4) provide the following: "You may not do any of the following while accessing or using the Services:... (ii) probe, scan, or test the vulnerability of any system or network or breach or circumvent any security or authentication measures...unless you have been specifically allowed to do so in a separate agreement with Twitter." No other relevant disclosures found.</t>
  </si>
  <si>
    <t>4, 45, 47</t>
  </si>
  <si>
    <t>No disclosure found. Twitter has addressed data breaches and related security issues in two blog posts (Source 48, Source 49). However, there is no formal policy that informs users on the company's response to data breaches.</t>
  </si>
  <si>
    <t>No disclosure found. In a blog post responding to a data breach in 2016, Twitter states: "If your Twitter information was impacted by any of the recent issues... then you have already received an email that your account password must be reset" (Source 49). However, there is no formal policy that informs users about the company's response to data breaches.</t>
  </si>
  <si>
    <t>No disclosure found. In a blog post responding to a data breach in 2016, Twitter states: "In each of the recent password disclosures, we cross-checked the data with our records. As a result, a number of Twitter accounts were identified for extra protection. Accounts with direct password exposure were locked and require a password reset by the account owner." (Source 49). However, there is no formal policy that informs users about the company's response to data breaches.</t>
  </si>
  <si>
    <t xml:space="preserve">Yes. In a blog post, Twitter has disclosed its "use of HTTPS everywhere " (Source 49). </t>
  </si>
  <si>
    <t>Yes. In a blog post, the company states it uses "Forward Secrecy" (Source 50): "As part of our continuing effort to keep our users’ information as secure as possible, we’re happy to announce that we recently enabled forward secrecy for traffic on twitter.com, api.twitter.com, and mobile.twitter.com. On top of the usual confidentiality and integrity properties of HTTPS, forward secrecy adds a new property. If an adversary is currently recording all Twitter users’ encrypted traffic, and they later crack or steal Twitter’s private keys, they should not be able to use those keys to decrypt the recorded traffic."</t>
  </si>
  <si>
    <t>49, 50</t>
  </si>
  <si>
    <t>Yes. Twitter's "Using login verification" page (Source 55, p.1) states the following: "Login verification is an extra layer of security for your Twitter account. Instead of only entering a password to log in, you’ll also enter a code which is sent via text message to your mobile phone. This verification helps make sure that you, and only you, can access your account." Twitter also supports the use of authenticator apps for login verification, which is more secure.</t>
  </si>
  <si>
    <t>Partial. While users who sign up for Periscope through their Twitter accounts have to complete two factor authentication if they have opted into that option on Twitter (Source 56), there is no indication that advanced authentication is available for users who log into Periscope without their Twitter account. Since users have an option to use 2FA but only if they to link their accounts across the two platforms, partial credit is given.</t>
  </si>
  <si>
    <t xml:space="preserve">This represents a score improvement to "partial credit" from "no disclosure found" in the 2017 Index, based on a reassessment of the company's disclosure. In the 2017 Index, Periscope received no credit since it was not clear that Periscope users had an option to set up two factor authentication with their account. In the 2018 Index, partial credit is given since users have the option of two factor authentication if they link their Periscope account to their Twitter account, but this option isn't available for Periscope itself. </t>
  </si>
  <si>
    <t>Yes. In their account settings, users can access their recent account activity, including device and login history. Information on this can be found on the "Accessing your Twitter Data" page (Source 18).</t>
  </si>
  <si>
    <t>Yes. In the section "Your account has been locked for security purposes" on the "I’m seeing a message that my account is locked or limited" page (Source 57), the company provides: "If you are logged in to your account and see a message that your account has been locked for security purposes, this means that we have detected suspicious behavior and it appears as though your account may have been compromised. To unlock your account, please secure it by changing your password now. If you have an email address associated with your account, we also sent instructions to that address. If you don’t see an email from us, please check your spam, junk and, social folders."</t>
  </si>
  <si>
    <t>This change represents a score improvement to "full credit" from "partial credit" in the 2017 Index, based on a reassessment of the company's disclosure. In the 2017 Index, Twitter only received partial credit on this element because the disclosure implied that a user had to be logged into their account to see the warning message. However, the rest of the company's disclosure clarifies that users will also be notified via email if they have an email associated with their account. Therefore full credit is given in the 2018 Index.</t>
  </si>
  <si>
    <t>18, 55, 57</t>
  </si>
  <si>
    <t>Yes. Information for users to protect themselves while using Twitter can be found on the following pages: "Unsafe Links on Twitter" (Source 59), "My Account Has Been Compromised" (Source 60), "Fake Twitter Emails" (Source 61) and "Account Security Tips" (Source 62).</t>
  </si>
  <si>
    <t>No. While a help center page includes guidance on how to securely log out of an account after losing one's phone (Source 63), no other information on user security and cyber risks is provided. This disclosure does not meet the requirements of this element, therefore no credit is given.</t>
  </si>
  <si>
    <t>59, 60, 61, 62</t>
  </si>
  <si>
    <t>Source 63</t>
  </si>
  <si>
    <t>Twitter (group)</t>
  </si>
  <si>
    <t>Twitter (group) - FoE (G-indicators)</t>
  </si>
  <si>
    <t>Twitter (group) - Privacy (G-indicators)</t>
  </si>
  <si>
    <t>Twitter (service) - FoE (G-indicators)</t>
  </si>
  <si>
    <t>Twitter (service) - Privacy (G-indicators)</t>
  </si>
  <si>
    <t>Periscope (service) - FoE (G-indicators)</t>
  </si>
  <si>
    <t>Periscope (service) - Privacy (G-indicators)</t>
  </si>
  <si>
    <t>Twitter Terms of Service</t>
  </si>
  <si>
    <t>https://twitter.com/en/tos</t>
  </si>
  <si>
    <t>9/30/2016</t>
  </si>
  <si>
    <t>The Twitter Rules</t>
  </si>
  <si>
    <t>https://support.twitter.com/articles/18311</t>
  </si>
  <si>
    <t>Twitter ToS archive</t>
  </si>
  <si>
    <t>https://twitter.com/en/tos/previous</t>
  </si>
  <si>
    <t>Periscope Terms of Service</t>
  </si>
  <si>
    <t>https://www.periscope.tv/tos</t>
  </si>
  <si>
    <t>3/31/2017</t>
  </si>
  <si>
    <t>Periscope Community Guidelines</t>
  </si>
  <si>
    <t>https://www.pscp.tv/content</t>
  </si>
  <si>
    <t>Twitter Privacy Policy</t>
  </si>
  <si>
    <t>https://twitter.com/en/privacy</t>
  </si>
  <si>
    <t>Twitter privacy policy archive</t>
  </si>
  <si>
    <t>https://twitter.com/en/privacy/previous</t>
  </si>
  <si>
    <t>Periscope privacy statement</t>
  </si>
  <si>
    <t>https://www.pscp.tv/privacy</t>
  </si>
  <si>
    <t>Guidelines for law enforcement</t>
  </si>
  <si>
    <t>https://support.twitter.com/articles/41949#</t>
  </si>
  <si>
    <t>Twitter, Our Services, and Corporate Affiliates</t>
  </si>
  <si>
    <t>https://support.twitter.com/articles/20172501</t>
  </si>
  <si>
    <t>Personalization based on where you see Twitter content</t>
  </si>
  <si>
    <t>https://support.twitter.com/articles/20169421</t>
  </si>
  <si>
    <t>Deactivating your account</t>
  </si>
  <si>
    <t>https://support.twitter.com/articles/15358</t>
  </si>
  <si>
    <t>Periscope Help Center: How do I deactivate my account?</t>
  </si>
  <si>
    <t>https://help.pscp.tv/customer/en/portal/articles/2460220-how-do-i-deactivate-my-account-</t>
  </si>
  <si>
    <t>FAQs about adding location to your Tweets</t>
  </si>
  <si>
    <t>https://support.twitter.com/articles/78525#</t>
  </si>
  <si>
    <t>Manage your contacts</t>
  </si>
  <si>
    <t>https://twitter.com/settings/contacts_dashboard</t>
  </si>
  <si>
    <t>Twitter’s use of cookies and similar technologies</t>
  </si>
  <si>
    <t>https://support.twitter.com/articles/20170514#privacy-options</t>
  </si>
  <si>
    <t>Downloading your Twitter archive</t>
  </si>
  <si>
    <t>https://support.twitter.com/articles/20170160</t>
  </si>
  <si>
    <t>Accessing your Twitter data</t>
  </si>
  <si>
    <t>https://support.twitter.com/articles/20172679</t>
  </si>
  <si>
    <t>How to report violations</t>
  </si>
  <si>
    <t>https://support.twitter.com/articles/15789</t>
  </si>
  <si>
    <t>Copyright policy</t>
  </si>
  <si>
    <t>https://support.twitter.com/articles/15795</t>
  </si>
  <si>
    <t>Appeal an account suspension</t>
  </si>
  <si>
    <t>https://support.twitter.com/forms/general?subtopic=suspended</t>
  </si>
  <si>
    <t>Law Enforcement Request</t>
  </si>
  <si>
    <t>https://support.twitter.com/forms/lawenforcement</t>
  </si>
  <si>
    <t>Periscope: Harassment or abusive behavior</t>
  </si>
  <si>
    <t>https://help.pscp.tv/customer/en/portal/articles/2313190-what-can-i-do-if-someone-is-engaging-in-harassing-or-abusive-behavior-</t>
  </si>
  <si>
    <t>Periscope: How does comment moderation work?</t>
  </si>
  <si>
    <t>https://help.pscp.tv/customer/en/portal/articles/2442663-how-does-comment-moderation-work-</t>
  </si>
  <si>
    <t>An update on our efforts to combat violent extremism</t>
  </si>
  <si>
    <t>https://blog.twitter.com/official/en_us/a/2016/an-update-on-our-efforts-to-combat-violent-extremism.html</t>
  </si>
  <si>
    <t>Combating Violent Extremism</t>
  </si>
  <si>
    <t>https://blog.twitter.com/official/en_us/a/2016/combating-violent-extremism.html</t>
  </si>
  <si>
    <t>Transparency report: Government ToS reports</t>
  </si>
  <si>
    <t>https://transparency.twitter.com/en/gov-tos-reports.html</t>
  </si>
  <si>
    <t>Country withheld content</t>
  </si>
  <si>
    <t>https://support.twitter.com/articles/20169222</t>
  </si>
  <si>
    <t>Transparency report: Main</t>
  </si>
  <si>
    <t>https://transparency.twitter.com/en.html</t>
  </si>
  <si>
    <t>How to Report Private Information Posted on Twitter</t>
  </si>
  <si>
    <t>https://support.twitter.com/articles/20169993</t>
  </si>
  <si>
    <t>Reporting abusive behavior</t>
  </si>
  <si>
    <t>https://support.twitter.com/articles/20169998</t>
  </si>
  <si>
    <t>Trademark policy</t>
  </si>
  <si>
    <t>https://support.twitter.com/articles/18367</t>
  </si>
  <si>
    <t>Reporting impersonation accounts</t>
  </si>
  <si>
    <t>https://support.twitter.com/articles/20170142</t>
  </si>
  <si>
    <t>Hateful conduct policy</t>
  </si>
  <si>
    <t>https://support.twitter.com/articles/20175050</t>
  </si>
  <si>
    <t>Transparency report: Removal requests</t>
  </si>
  <si>
    <t>https://transparency.twitter.com/en/removal-requests.html</t>
  </si>
  <si>
    <t>Transparency report: Copyright notices</t>
  </si>
  <si>
    <t>https://transparency.twitter.com/en/copyright-notices.html</t>
  </si>
  <si>
    <t>Transparency report: Trademark notices</t>
  </si>
  <si>
    <t>https://transparency.twitter.com/en/trademark-notices.html</t>
  </si>
  <si>
    <t>How do I contact the Periscope Team?</t>
  </si>
  <si>
    <t>https://help.pscp.tv/customer/en/portal/articles/2016546-how-do-i-contact-the-periscope-team-?b_id=16119</t>
  </si>
  <si>
    <t>Our tenth Twitter #Transparency Report</t>
  </si>
  <si>
    <t>https://blog.twitter.com/official/en_us/topics/company/2017/our-tenth-twitter-transparency-report.html</t>
  </si>
  <si>
    <t>How Twitter for Websites widgets respect users’ privacy</t>
  </si>
  <si>
    <t>https://dev.twitter.com/web/overview/privacy</t>
  </si>
  <si>
    <t>Do Not Track</t>
  </si>
  <si>
    <t>https://support.twitter.com/articles/20169453#</t>
  </si>
  <si>
    <t>Transparency report: Information requests</t>
  </si>
  <si>
    <t>https://transparency.twitter.com/en/information-requests.html</t>
  </si>
  <si>
    <t>Transparency report: U.S. information disclosures</t>
  </si>
  <si>
    <t>https://transparency.twitter.com/en/countries/us.html</t>
  </si>
  <si>
    <t>Twitter Annual Report 2016</t>
  </si>
  <si>
    <t>http://files.shareholder.com/downloads/AMDA-2F526X/4972752092x0x886152/3FBBB0EC-FDF0-41D2-9C4E-A06AE8B1D1E5/2016_Twitter_Annual_Report.pdf</t>
  </si>
  <si>
    <t>Twitter: Bug bounty program</t>
  </si>
  <si>
    <t>https://hackerone.com/twitter</t>
  </si>
  <si>
    <t>How to report security vulnerabilities</t>
  </si>
  <si>
    <t>https://support.twitter.com/articles/477159</t>
  </si>
  <si>
    <t>What is the Periscope Beta program?</t>
  </si>
  <si>
    <t>https://help.pscp.tv/customer/en/portal/articles/2186812-what-is-the-periscope-beta-program-</t>
  </si>
  <si>
    <t>Monday Morning Madness</t>
  </si>
  <si>
    <t>https://blog.twitter.com/official/en_us/a/2009/monday-morning-madness.html</t>
  </si>
  <si>
    <t>Keeping your account safe</t>
  </si>
  <si>
    <t>https://blog.twitter.com/official/en_us/a/2016/keeping-your-account-safe.html</t>
  </si>
  <si>
    <t>Forward Secrecy at Twitter</t>
  </si>
  <si>
    <t>https://blog.twitter.com/engineering/en_us/a/2013/forward-secrecy-at-twitter.html</t>
  </si>
  <si>
    <t>Twitter for Good</t>
  </si>
  <si>
    <t>https://about.twitter.com/en_us/values/twitter-for-good.html</t>
  </si>
  <si>
    <t>Defending and respecting the rights of people using our service</t>
  </si>
  <si>
    <t>https://support.twitter.com/articles/20175189</t>
  </si>
  <si>
    <t>Our Company--Vijaya Gadde bio</t>
  </si>
  <si>
    <t>https://about.twitter.com/en_us/company.html</t>
  </si>
  <si>
    <t>Progress on addressing online abuse</t>
  </si>
  <si>
    <t>https://blog.twitter.com/official/en_us/a/2016/progress-on-addressing-online-abuse.html</t>
  </si>
  <si>
    <t>Using login verification</t>
  </si>
  <si>
    <t>https://support.twitter.com/articles/20170388</t>
  </si>
  <si>
    <t>How do I sign up for a Periscope Account?</t>
  </si>
  <si>
    <t>https://help.pscp.tv/customer/portal/articles/2016596-how-do-i-sign-up-for-a-periscope-account-</t>
  </si>
  <si>
    <t>I’m seeing a message that my account is locked or limited</t>
  </si>
  <si>
    <t>https://support.twitter.com/articles/20171312</t>
  </si>
  <si>
    <t>Code of Business Conduct &amp; Ethics</t>
  </si>
  <si>
    <t>http://files.shareholder.com/downloads/AMDA-2F526X/4972824203x0x716670/8F74BBE5-FDC9-4233-8F25-0DF30343455F/Twitter_Code_of_Business_Conduct_Ethics.pdf</t>
  </si>
  <si>
    <t>Unsafe links on Twitter</t>
  </si>
  <si>
    <t>https://support.twitter.com/articles/90491</t>
  </si>
  <si>
    <t>My account has been compromised</t>
  </si>
  <si>
    <t>https://support.twitter.com/articles/31796</t>
  </si>
  <si>
    <t>Fake Twitter emails</t>
  </si>
  <si>
    <t>https://support.twitter.com/articles/204820</t>
  </si>
  <si>
    <t>Account security tips</t>
  </si>
  <si>
    <t>https://support.twitter.com/articles/76036</t>
  </si>
  <si>
    <t>I lost my phone. How do I log out of my Periscope account?</t>
  </si>
  <si>
    <t>https://help.pscp.tv/customer/en/portal/articles/2395082-i-lost-my-phone-how-do-i-log-out-of-my-periscope-account-</t>
  </si>
  <si>
    <t>Civic engagement</t>
  </si>
  <si>
    <t>https://about.twitter.com/en_us/values/civic-engagement.html</t>
  </si>
  <si>
    <t>Twitter SEC form</t>
  </si>
  <si>
    <t>https://www.sec.gov/Archives/edgar/data/1418091/000156459016013646/twtr-10k_20151231.htm</t>
  </si>
  <si>
    <t>Participating at Oslo Freedom Forum: ‘Davos for Dissidents’</t>
  </si>
  <si>
    <t>https://blog.twitter.com/official/en_us/a/2016/participating-at-oslo-freedom-forum-davos-for-dissidents.html</t>
  </si>
  <si>
    <t>The Twitter Trust and Safety Council</t>
  </si>
  <si>
    <t>https://about.twitter.com/en_us/safety/safety-partners.html</t>
  </si>
  <si>
    <t>I'm reporting exposed private information</t>
  </si>
  <si>
    <t>https://support.twitter.com/forms/private_information</t>
  </si>
  <si>
    <t>Legal request submissions</t>
  </si>
  <si>
    <t>https://legalrequests.twitter.com/forms/landing_disclaimer</t>
  </si>
  <si>
    <t>Transparency Report - Removal Requests H1 2017</t>
  </si>
  <si>
    <t>Released Sept 19, 2017</t>
  </si>
  <si>
    <t>Transparency Report - Copyright Notices H1 2017</t>
  </si>
  <si>
    <t>Transparency Report - Trademark Notices H1 2017</t>
  </si>
  <si>
    <t>Transparency Report - Information Requests Jan-Jun 2017</t>
  </si>
  <si>
    <t>Periscope Terms of Service (Spanish)</t>
  </si>
  <si>
    <t>https://legal.twitter.com/es/periscope/terms</t>
  </si>
  <si>
    <t>March 31, 2017</t>
  </si>
  <si>
    <t>1/27/2018</t>
  </si>
  <si>
    <t>Periscope privacy statement (Spanish)</t>
  </si>
  <si>
    <t>https://legal.twitter.com/es/periscope/privacy</t>
  </si>
  <si>
    <t>Our approach to policy development and enforcement philosophy</t>
  </si>
  <si>
    <t>https://help.twitter.com/en/rules-and-policies/enforcement-philosophy</t>
  </si>
  <si>
    <t>Twitter Legal Requests FAQs</t>
  </si>
  <si>
    <t>https://help.twitter.com/en/rules-and-policies/twitter-legal-faqs</t>
  </si>
  <si>
    <t>1/30/2018</t>
  </si>
  <si>
    <t>Transparency report: Government ToS reports (H1 2017)</t>
  </si>
  <si>
    <t>3/19/2018</t>
  </si>
  <si>
    <t>Twitter Rules - Update November 2017</t>
  </si>
  <si>
    <t>https://help.twitter.com/en/rules-and-policies/twitter-rules</t>
  </si>
  <si>
    <t>Group - Vodafone - Freedom of Expression</t>
  </si>
  <si>
    <t>Group - Vodafone - Privacy</t>
  </si>
  <si>
    <t>OperatingCo - Vodafone UK - Freedom of Expression</t>
  </si>
  <si>
    <t>OperatingCo - Vodafone UK - Privacy</t>
  </si>
  <si>
    <t xml:space="preserve">Yes. Vodafone makes an explicit commitment to human rights, including to freedom of expression. As a member of the Global Network Initiative, Vodafone commits to international principles and standards safeguarding freedom of expression and privacy. In its 2017 Sustainable Business Report (Source 16), the company states: "We fully acknowledge our responsibility to respect human rights as set out in the International Bill of Human Rights. We are also committed to implementing the United Nations Guiding Principles on Business and Human Rights throughout our operations. Our respect for individuals’ human rights is enshrined in our Code of Conduct, which – as we explain above – underpins everything we do. The relevant section of our Code states: 'We respect all internationally proclaimed human rights, including the International Bill of Human Rights and the principles concerning fundamental rights set out in the International Labour Organization’s Declaration on Fundamental Principles and Rights at Work. We strive to ensure that we are not complicit in human rights abuses. We shall, in all contexts, seek ways to honour the principles of internationally recognised human rights, even when faced with conflicting requirements. We are also committed to implementing the United Nations Guiding Principles on Business and Human Rights throughout our business operations.'  The company in 2017 launched a new "Digital Rights and Freedoms Reporting Centre" (Source 8) containing Vodafone's policies and principles on law enforcement surveillance, privacy, data protection, freedom of expression, censorship and the digital rights of the child. At the top of that webpage the company states: "Respecting our customers’ right to privacy and freedom of expression is one of our highest priorities." In 2017, the company also issued a new "Freedom of Expression and Network Censorship" report, outlining the company's commitments to freedom of expression (Source 9). </t>
  </si>
  <si>
    <t xml:space="preserve">Yes. Vodafone makes an explicit commitment to human rights that includes the right to privacy. As a member of the Global Network Initiative, Vodafone commits to international principles and standards safeguarding freedom of expression and privacy. It its 2017 Sustainable Business Report (Source 16), the company states: "We fully acknowledge our responsibility to respect human rights as set out in the International Bill of Human Rights. We are also committed to implementing the United Nations Guiding Principles on Business and Human Rights throughout our operations. Our respect for individuals’ human rights is enshrined in our Code of Conduct, which – as we explain above – underpins everything we do. The relevant section of our Code states: “We respect all internationally proclaimed human rights, including the International Bill of Human Rights and the principles concerning fundamental rights set out in the International Labour Organization’s Declaration on Fundamental Principles and Rights at Work. We strive to ensure that we are not complicit in human rights abuses. We shall, in all contexts, seek ways to honour the principles of internationally recognised human rights, even when faced with conflicting requirements. We are also committed to implementing the United Nations Guiding Principles on Business and Human Rights throughout our business operations.”  The company in 2017 launched a new "Digital Rights and Freedoms Reporting Centre" (Source 8) containing Vodafone's policies and principles on law enforcement surveillance, privacy, data protection, freedom of expression, censorship and the digital rights of the child. At the top of that webpage the company states: "Respecting our customers’ right to privacy and freedom of expression is one of our highest priorities." </t>
  </si>
  <si>
    <t xml:space="preserve">Yes. Vodafone's "Matters Reserved for the Board" (Source 34) states that the Board of Directors is responsible for establishing the Group’s "values and standards," including approving the company's Code of Conduct. The Code of Conduct (Source 14) sets company wide standards regarding the company's internal ethical standards, including commitments to upholding international human rights standards, in alignment with the UN Guiding Principles. </t>
  </si>
  <si>
    <t>Yes. Vodafone's 2017 Sustainability Report (Source 16) states: "Our overarching commitment to human rights is overseen at Group level by our Group Executive Committee with detailed governance scrutiny from the Audit and Risk Committee and the Risk and Compliance Committee. In each of our local markets, human rights matters are overseen by the country Chief Executive with governance support from the relevant professional functions." In the section "Human Rights and New Market Entry," (Source 16, p. 48) the company clarifies that human rights covers both freedom of expression and privacy. The Executive Committee is also responsible for Vodafone’s Sustainable Business Strategy (Source 16, p 91) which includes "digital rights and freedoms" as a key focus area.</t>
  </si>
  <si>
    <t xml:space="preserve">Yes. Vodafone's 2017 Sustainability Report (Source 16) clarifies that the Director of Corporate Affairs leads Vodafone's sustainable business strategy, which includes "digital rights and freedoms" as a key area: "The Group Director of Corporate Affairs defines
and leads Vodafone’s sustainable business strategy worldwide and is responsible for the activities of the Group Sustainable Business team. The Group Director of Corporate Affairs reports to the Group External Affairs Director who is a member of the ExCo." (Source 16, p. 91) </t>
  </si>
  <si>
    <t>14, 16, 34</t>
  </si>
  <si>
    <t>The 2017 Sustainability Report (Source 16) is states: "We incorporate training in our Code of Conduct as part of our standard induction processes. In addition, existing employees are required to complete refresher training in the Code every two to three years." The Code of Conduct (Source 14) covers company commitments to international human rights principles and standards.</t>
  </si>
  <si>
    <t>Vodafone's Code of Conduct (Source 14) states that all employees and contractors in all local markets should use the company's whistleblowing program, "Speak Up," to report concerns if they suspect breaches Vodafone's Code. Since the Code addresses the company's commitments to international human rights principles and standards, it can be assumed that employees can lodge complaints regarding both freedom of expression and privacy issues.</t>
  </si>
  <si>
    <t>14, 16</t>
  </si>
  <si>
    <t>Yes. The Vodafone Group commits to upholding international principles regarding freedom of expression and privacy (see Source 16, 2017 Sustainability Report), and documents local laws related to freedom of expression and privacy in the jurisdictions in which it operates (see Legal Annex, Source 21). Vodafone's Freedom of Expression and Network Censorship report (Source 9) states that local laws governing freedom of expression vary greatly, and that Vodafone considers these laws when making decisions.</t>
  </si>
  <si>
    <t>Yes. As part of its decision making, Vodafone considers how laws affect privacy. The Vodafone Group commits to upholding international principles regarding freedom of expression and privacy (see Source 16, 2017 Sustainability Report), and documents local laws related to freedom of expression and privacy in the jurisdictions in which it operates (see Legal Annex, Source 21). In its Law Enforcement Global Policy Guidelines (Source 31), it states that the company will "comply with applicable laws mandating law enforcement assistance. In doing so, each Operating Company is responsible for ensuring that the scope of the applicable law is evaluated by an appropriately qualified and senior lawyer, taking into account international laws and standards regarding the protection of privacy that the relevant country is a party to (e.g. International Covenant on Civil and Political Rights)."</t>
  </si>
  <si>
    <t xml:space="preserve">This represents a score improvement to full credit from partial credit in the 2017 Index, due to improved disclosure by Vodafone of its human rights risk assessment policies. Vodafone previously received partial credit on this element for documenting the local laws in the jurisdictions where it operates, but not specifically stating that it considers the impact of these laws on freedom of expression. Vodafone's newly released "Freedom of Expression and Network Censorship" report does disclose that the company takes these considerations into account in its decision-making processes. Therefore the company receives full credit on this element in the 2018 Index. </t>
  </si>
  <si>
    <t xml:space="preserve">No disclosure found. According to Vodafone's Vodafone’s Alignment with the Telecommunications Industry Dialogue Guiding Principles Digital Rights and Freedoms Report (Source 51), the company implements risk assessments pertaining to freedom of expression but it is not clear if these assessments involve evaluating freedom of expression risks associated with existing products and services. That document states that in alignment with the Telecommunications Industry Dialogue Principles, the company has implemented a "due diligence process undertaken before entering new markets, acquiring businesses or establishing new partnerships. This process incorporates human rights issues such as corruption, respect for privacy, internet freedom and freedom of expression." However the company does not explicitly and clearly state that its impact assessments address the risks associated with the companies existing products and services. </t>
  </si>
  <si>
    <t xml:space="preserve">Partial credit. According to Vodafone's Vodafone’s Alignment with the Telecommunications Industry Dialogue Guiding Principles Digital Rights and Freedoms Report (Source 51), the company implements regular formal reviews of the most significant privacy and security risks affecting our businesses at Group-level, and the strategies to respond to the most critical risks." However, since it is not clear if these assessments include evaluating privacy risks pertaining to existing products and services, partial credit is awarded. </t>
  </si>
  <si>
    <t>Yes. In the company's 2017 Sustainability Report (Source 16), in the section "Human rights and new market entry," the company states: "Human rights risks are a critical factor in determining whether or not Vodafone will consider entering a new country. As a part of the standard due diligence process applied to potential acquisitions or new local partnerships, we conduct a formal assessment of key human rights issues for the country in question including: freedom of expression and privacy; internet freedom; freedom of association; political participation; rule of law; gender and minority rights; and labour rights. The actions taken as a result of the assessment above would depend on the nature of the business relationship at issue."</t>
  </si>
  <si>
    <t xml:space="preserve">No disclosure found. The company does not disclose if it assesses freedom of expression and privacy risks associated with its terms of service enforcement. </t>
  </si>
  <si>
    <t xml:space="preserve">No disclosure found. The company does not disclose if it conducts additional evaluations in cases in which the company's impact assessments identify areas of concern. </t>
  </si>
  <si>
    <t xml:space="preserve">This represents a score decline to no credit/"no disclosure found" from from full credit in the 2017 Index, due to a re-assessment of Vodafone's disclosure on this element. Vodafone was awarded full credit in the 2017 Index for maintaining a Privacy Risk Management System "to help us live up to our Privacy Commitments in our day-to-day operations, while ensuring that we are prepared to respond to new privacy and security concerns and risks as they emerge." This process pertains more to the company's internal security mechanisms which is measured in P13 and not to the company's HRIA procedures. Since the company does not indicate whether it conducts additional monitoring in cases in which the company's impact assessments identify privacy related concerns, the company is awarded no credit in the 2018 Index on this element. </t>
  </si>
  <si>
    <t>Yes. Senior executives at Vodafone review and consider results of HRIAs and due diligence in their decision making. According to Vodafone's 2017 Sustainability Report (Source 16): "Our overarching commitment to human rights is overseen at Group level by our Group Executive Committee with detailed governance scrutiny from the Audit and Risk Committee and the Risk and Compliance Committee. In each of our local markets, human rights matters are overseen by the country Chief Executive with governance support from the relevant professional functions. We summarise overleaf our approach to the most salient human rights risks. The associated policies, governance and due diligence processes are critically important and are reassessed regularly to ensure they are fit for purpose."</t>
  </si>
  <si>
    <t xml:space="preserve">Yes. Vodafone's 2017 Sustainability Report (Source 16) states that is conducts "regular human rights impact assessments and use due diligence processes, as appropriate to the company, to identify, mitigate and manage risks to freedom of expression and privacy – whether in relation to particular technologies, products, services or countries – in accordance with the Guiding Principles for the implementation of the UN ‘Protect, Respect and Remedy’ framework."  The statement indicates that the company conducts HRIAs on a regular schedule. </t>
  </si>
  <si>
    <t>Yes. Vodafone's 2017 Sustainability Report (Source 16) states that is conducts "regular human rights impact assessments and use due diligence processes, as appropriate to the company, to identify, mitigate and manage risks to freedom of expression and privacy – whether in relation to particular technologies, products, services or countries – in accordance with the Guiding Principles for the implementation of the UN ‘Protect, Respect and Remedy’ framework." The statement indicates that the company conducts HRIAs on a regular schedule.</t>
  </si>
  <si>
    <t>9, 16, 21, 39, 40</t>
  </si>
  <si>
    <t>16, 21, 24, 31, 40</t>
  </si>
  <si>
    <t>Yes. Vodafone joined the Global Network Initiative (GNI)  in March 2017 (Source 37). GNI is a multi-stakeholder initiative, based on commitments to upholding freedom of expression and privacy in accordance with international human rights principles.</t>
  </si>
  <si>
    <t>This represents a score improvement to "full credit" from "partial credit" in the 2017 Index, due to Vodafone' joining GNI in March 2017. In 2017, partial credit was given based on Vodafone being an observer member of the GNI. Since the company joined the Initiative as a member, it receives full credit on this element in the 2018 Index.</t>
  </si>
  <si>
    <t>Yes. Vodafone is a member of the Global Network Initiative, which fulfils the requirements for Elements 2 and 3.</t>
  </si>
  <si>
    <t xml:space="preserve">No disclosure found. Vodafone has an internal mechanism for employees, contractors, suppliers or business partners to anonymously report ethical breaches or violations to the Code of Conduct (Source 14), but there does not appear to be a formal grievance mechanisms for users to issue complaints at the group level. </t>
  </si>
  <si>
    <t xml:space="preserve">Yes. Vodafone UK clearly discloses its process for receiving complaints. On its "Making A Complaint" website, the company specifies that users can issue complaints about the company's products and services by email, phone or by post (Source 38). According the company: "Our advisers will aim to resolve your complaint while you're on the phone. If that's not possible, they'll escalate your complaint for further investigation. If an adviser can't resolve your complaint, you can ask to speak to a manager. A member of our dedicated complaints team will call you within 48 hours with a resolution. If we're unable to resolve your complaint within 8 weeks, you have the right to take your complaint to the Ombudsman." While this complaints mechanism does not specify issues related to freedom of expression and privacy, it also does not exclude them. </t>
  </si>
  <si>
    <t>Vodafone UK's Code of Practice (Source 52) portal "What to do if you have a complaint" offer customers various options and contact information for filing complaints. Customers can write the company, as well as file complaints with an Ombudsman, or file complaints via an online dispute resolution option. Based on disclosure found in its various terms of service, it is clear that this process may capture privacy and freedom of expression concerns.</t>
  </si>
  <si>
    <t>Yes. Vodafone's complaints mechanism ("How to Make a Complaint", Source 38) is linked to at the bottom of the company's privacy policy, indicating that privacy-related complaints fall within the mechanism's scope.</t>
  </si>
  <si>
    <t xml:space="preserve">Yes. Vodafone's prepaid TOS (Source 3), section on "Contacting us and complaints." (p. 2) states that users may submit complaints and explains how to contact the company by phone, mail, or online. Since this document outlines freedom of expression-related terms, this complaints mechanism can be construed as including freedom of expression concerns. For this reason, the company receives full credit. </t>
  </si>
  <si>
    <t>Yes. Vodafone's postpaid TOS (Source 4), section 15f provides information on the complaints mechanism. Since this document outlines freedom of expression-related terms, this complaints mechanism can be construed as including freedom of expression concerns. For this reason, the company receives full credit.</t>
  </si>
  <si>
    <t>Yes. Vodafone's broadband TOS (Source 7), section on "Contacting us and complaints." (p. 1) states that users may submit complaints and explains how to contact the company by phone, mail, or online. Since this document outlines freedom of expression-related terms, this complaints mechanism can be construed as including freedom of expression concerns. For this reason, the company receives full credit.</t>
  </si>
  <si>
    <t xml:space="preserve">Yes. Vodafone UK clearly discloses its process for responding to complaints. On its "Making A Complaint" website, the company specifies that users can issue complaints about the company's products and services by email, phone or by post (Source 38), and gives information about how the company responds depending on how the complaint was filed. For instance, for those issuing complaints by phone: "Our advisers will aim to resolve your complaint while you're on the phone. If that's not possible, they'll escalate your complaint for further investigation. If an adviser can't resolve your complaint, you can ask to speak to a manager. A member of our dedicated complaints team will call you within 48 hours with a resolution. If we're unable to resolve your complaint within 8 weeks, you have the right to take your complaint to the Ombudsman." </t>
  </si>
  <si>
    <t>48, 52, 54</t>
  </si>
  <si>
    <t>48, 54</t>
  </si>
  <si>
    <t xml:space="preserve">Note: This review is based on an evaluation of Vodafone UK's general Acceptable Use Policy (Source 15) which applies to the operating company's products and services, and the terms for pre-paid subscribers ("Pay as you go Terms and Charges" (Source 3).
Partial. The Acceptable Use Policy (Source 15) is easy to find. It can be found by navigating from the "Terms &amp; Conditions" link at the bottom of the Vodafone UK homepage, which opens to a list of terms. The terms and conditions for pre-paid mobile ("Pay as You Go," Source 3) is located two clicks from the homepage, however it is not easy to find. It can be accessed by following the "Terms &amp; Conditions" link at the bottom of Vodafone UK's homepage, but it is not easy to find the terms or to identify which set of terms apply to pre-paid mobile. The terms are also viewable by clicking different options depending on your profile (customer or business), and the services and products, but this is not as accessible as it could be for users.
</t>
  </si>
  <si>
    <t xml:space="preserve">Note: This review is based on an evaluation of Vodafone UK's general Acceptable Use Policy (Source 15) which applies to the operating company's products and services, and the terms for postpaid subscribers ("Pay Monthly" Terms and Charges) (Source 4).
Partial. The Acceptable Use Policy (Source 15) is easy to find.  It can be found by navigating from the "Terms &amp; Conditions" link at the bottom of the Vodafone UK homepage, which opens to a list of terms. terms  post-paid mobile ("Pay Monthly," Source 4) is located two clicks from the homepage, the policy is not easy to find. It can be accessed by following the "Terms &amp; Conditions" link at the bottom of the homepage, which opens to a list of terms of service agreements.  However, it difficult to identify which terms a customer should view if they are considering a particular service. The terms are also viewable by clicking different options depending on your profile (customer or business), and the services and products, but this is not as accessible as it could be for users.
</t>
  </si>
  <si>
    <t xml:space="preserve">Note: This review is based on an evaluation of Vodafone UK's general Acceptable Use Policy (Source 15) which applies to the operating company's products and services, the Broadband and Home Phone Acceptable Use Policy (Source 6), and the Vodafone Broadband and Home Phone Terms (Source 7).
Partial. The Acceptable Use Policy (Source 15) is easy to find.  It can be found by navigating from the "Terms &amp; Conditions" link at the bottom of the Vodafone UK homepage, which opens to a list of terms. The additional terms--the Broadband AUP (Sources 6) and the Broadband terms (Source 7)--are located two clicks from the homepage, but are not easy to find. They can be accessed by following the "Terms and Conditions" link at the bottom of the homepage, which opens to a list of terms of service agreements. It is not clear which of these documents pertain to which service. </t>
  </si>
  <si>
    <t xml:space="preserve">Yes. The terms for pre-paid mobile (Source 3) and the AUP (Source 15) are in English. </t>
  </si>
  <si>
    <t xml:space="preserve">Yes. The ToS for post-paid mobile (Source 4)  and the AUP (Source 15) are in English. </t>
  </si>
  <si>
    <t>Yes. The AUP (Source 15) the Broadband AUP (Source 6) and the Broadband terms  (Source 7) are in English.</t>
  </si>
  <si>
    <t>Yes. The terms of service for pre-paid mobile (Source 3) and the Acceptable Use Policy (Source 15) are easy to understand: the terms are presented with clear section headers and in readable font.</t>
  </si>
  <si>
    <t>Yes. The ToS for post-paid mobile (Source 4) and the AUP (Source 15) are easy to understand: the terms are presented with clear section headers and in readable font.</t>
  </si>
  <si>
    <t xml:space="preserve">Yes. The AUP (Source 15), broadband AUP (Source 6), and the Broadband terms (Source 7) are easy to understand: the terms are presented with clear section headers and in readable font. </t>
  </si>
  <si>
    <t xml:space="preserve">Note: this review includes Vodafone UK's Acceptable Use Policy (Source 15) and the terms for pre-paid ("Pay as you Go") customers (Source 3). 
Partial. The AUP (Source 15) states: "Vodafone reserves the right to change this policy from time to time" but mentions nothing about if or how it notifies users of changes.
The pre-paid terms (Source 3), under the sub-heading, "Changes to your terms, services or charges" states: "We may make changes at any time. If we increase our charges to your disadvantage, we will give you at least 14 days’ notice in a way which we consider is reasonable, for example by sending messages using the services. All other changes will apply when we publish details of them for example on our website or by via [sic] SMS. By continuing to use the services, you agree to these changes. If you are not happy with any of these changes, you do not have to continue to top up your account or use the service." Partial credit is given because the company could be more clear about whether it notifies users of changes in all cases. 
</t>
  </si>
  <si>
    <t xml:space="preserve">Note: this review includes Vodafone UK's Acceptable Use Policy (Source 15) and the terms for postpaid customers (Source 4). 
Partial. Vodafone UK has a general Acceptable Use Policy (Source 15) that applies to all of the operating company's products and services. The AUP states: "Vodafone reserves the right to change this policy from time to time" but mentions nothing about if or how it notifies users of changes.
The post-paid ToS (Source 4) states: "We may change the Agreement, our services, or charges at any time. We’ll tell you beforehand unless it relates to additional services or out of plan services you don’t use regularly." </t>
  </si>
  <si>
    <t xml:space="preserve">Note: This review is based on an evaluation of Vodafone UK's general Acceptable Use Policy (Source 15) which applies to the operating company's products and services, the "Broadband and Home Phone Acceptable Use Policy (Source 6), and the 'Vodafone Broadband and Home Phone Terms" (Source 7).
Partial: The AUP (Source 15) states: "Vodafone reserves the right to change this policy from time to time" but mentions nothing about if or how it notifies users of changes. The Broadband and Home Phone Acceptable Use Policy (Source 6), states: "We may update or amend this AUP at any time, so please check our website regularly at www.vodafone.co.uk/broadband for any updates to this AUP or our Vodafone Broadband and Home Phone Terms. Your continued use of the Vodafone Broadband Services after any change to the AUP constitutes acceptance of the updated AUP." The "Vodafone Broadband and Home Phone Terms" (Source 7) states: "We may change the Agreement, our services, or charges at any time. We’ll tell you beforehand unless it relates to additional services you don’t use regularly." Partial credit is awarded on the basis that the company does not fully disclose a commitment to notify users of changes across all applicable terms and in all cases. </t>
  </si>
  <si>
    <t>This is a score improvement to "partial credit" from "no disclosure found" in the 2017 Index, due to improved disclosure by Vodafone of its user notification policies. In 2017, Vodafone received no credit on this indicator, as researchers were unable to locate any information about whether the company notifies users of changes to terms of service policies. The terms of service for prepaid mobile appears to have been updated since the 2017 Index and includes disclosure about notifying users in advance of changes. Partial credit is given since this evaluation is based on both the prepaid mobile ToS and the AUP, and the AUP does not contain this disclosure.</t>
  </si>
  <si>
    <t xml:space="preserve">Partial. The AUP (Source 15) states: "Vodafone reserves the right to change this policy from time to time" but mentions nothing about if or how it notifies users of changes. The pre-paid terms and conditions (Source 3) states: "If we increase our charges to your disadvantage, we will give you at least 14 days’ notice in a way which we consider is reasonable, for example by sending messages using the services. All other changes will apply when we publish details of them for example on our website or by via [sic] SMS." However, this does not make clear what method of direct notification the company uses to communicate policy changes to pre-paid users. In addition, a notice published on the company's website does not constitute a form of "direct notification" since pre-paid mobile phone users do not have to access the website to use the service.   </t>
  </si>
  <si>
    <t>No disclosure found. The company does not disclose how it will notify users of changes to the terms. The AUP (Source 15) says nothing about notification procedures and the post-paid terms (Source 4) states only that the company will notify users "beforehand" but does not say how it will directly notify users. The post paid terms read: "We’ll tell you beforehand unless it relates to additional services or out of plan services you don’t use regularly."</t>
  </si>
  <si>
    <t xml:space="preserve">No disclosure found. The AUP (Source 15) states: "Vodafone reserves the right to change this policy from time to time" but mentions nothing about if or how it notifies users of changes. The Broadband and Home Phone Acceptable Use Policy (Source 6), states: "We may update or amend this AUP at any time, so please check our website regularly at www.vodafone.co.uk/broadband for any updates to this AUP or our Vodafone Broadband and Home Phone Terms. Your continued use of the Vodafone Broadband Services after any change to the AUP constitutes acceptance of the updated AUP." Posting updates on the website does not qualify as a form of user notification since post-paid customers do not have to access the website to use the service. The "Vodafone Broadband and Home Phone Terms" (Source 7) states: "We may change the Agreement, our services, or charges at any time. We’ll tell you beforehand unless it relates to additional services you don’t use regularly." This also does not warrant credit since it is not clear how the company would notify users in cases of changes. </t>
  </si>
  <si>
    <t xml:space="preserve">Partial. Vodafone UK's Acceptable Use Policy (Source 15) applies to all of its products and services. The AUP states: "Vodafone reserves the right to change this policy from time to time."
The pre-paid terms (Source 3) state: "If we increase our charges to your disadvantage, we will give you at least 14 days’ notice in a way which we consider is reasonable, for example by sending messages using the services. All other changes will apply when we publish details of them for example on our website or by via SMS." It is not clear what method of direct notification the company uses to communicate policy changes to pre-paid users." Hence, the company commits to notify at least 14 days in advance only in cases in which the company determines the changes could disadvantage the customer. </t>
  </si>
  <si>
    <t>Partial. Vodafone UK's Acceptable Use Policy (Source 15) applies to all of its products and services. The AUP states: "Vodafone reserves the right to change this policy from time to time."
The post-paid terms (Source 4) state: "We may change or withdraw services at any time and we may change or introduce new terms to this agreement at any time. If we do, we will give you at least 30 days’ notice of these changes unless we believe such changes will not disadvantage you or which you don’t regularly use, if these changes are to your material detriment, you have a right to end this agreement in line with clause 11 (b) and we’ll tell you if you do." Hence, because the company does not commit to notifying users of changes to terms in all cases, it receives partial credit.</t>
  </si>
  <si>
    <t xml:space="preserve">No disclosure found. The AUP (Source 15) states: "Vodafone reserves the right to change this policy from time to time" but mentions nothing about if or how it notifies users of changes. The Acceptable Use Policy (Source 6), which also applies to broadband subscribers, states: "We may update or amend this AUP at any time, so please check our website regularly at www.vodafone.co.uk/broadband for any updates to this AUP or our Vodafone Broadband and Home Phone Terms. Your continued use of the Vodafone Broadband Services after any change to the AUP constitutes acceptance of the updated AUP." The Vodafone Broadband and Home Phone Terms (Source 7), states: "We may change the Agreement, our services, or charges at any time. We’ll tell you beforehand unless it relates to additional services or out of plan services you don’t use regularly," but the policy does not specify a timeframe for notification.
</t>
  </si>
  <si>
    <t>This is a score improvement to "partial credit" from "no disclosure found" in the 2017 Index, due to improved disclosure by Vodafone of its user notification policies. In 2017, Vodafone received no credit on this indicator, as researchers were unable to locate any information about whether the company notifies users of changes to terms of service policies, including a timeline for prior notification. The terms of service for prepaid mobile appears to have been updated since the 2017 Index and includes disclosure about notifying users in advance of changes. Partial credit is given since this evaluation is based on both the prepaid mobile ToS and the AUP, and the AUP does not contain this disclosure.</t>
  </si>
  <si>
    <t>This is a score decline to "no disclosure found" from "partial credit" in the 2017 Index, due to revisions to the AUP for broadband. In the 2017 Index, Vodafone received partial credit for disclosure of a timeline for notification in the AUP for broadband (although the general AUP did not have this disclosure, hence partial credit). The new AUP for broadband, which was published in January 2017, does not appear to have the same notification timeline language.</t>
  </si>
  <si>
    <t>Partial. The company maintains a public log of changes to ToS agreements but this log does not appear to be a complete list of past ToS policies, and the information is not located in one place.</t>
  </si>
  <si>
    <t>Partial. The company provides past ToS agreements but this log does not appear to be a complete list of past ToS policies, and the information is not located in one place.</t>
  </si>
  <si>
    <t>Yes. The pre-paid mobile terms (Source 3) specifies what types of activities are prohibited, and the Acceptable Use Policy (Source 15), which pertains to pre-paid mobile subscribers, lists what activities and content are prohibited (Section B). While the AUP includes some vague language of "including but not limited to," this language is used to further illustrate the examples already given in the list. There is no "inexhaustive language" regarding the list itself, therefore full credit is given.
"Section B. Prohibited Activities It is contrary to Vodafone policy for any of its Customers or other Service user to effect or participate in any of the activities listed below (whether actual or attempted and whether directly or indirectly) through a Service. Each of the below practices (each, a "Prohibited Activity") constitutes abuse of Vodafone Services, Network and facilities and interferes with other Service users. Accordingly, these practices are prohibited. 1. Posting or sending messages substantially similar in content to 10 or more Usenet or other newsgroups, forums, listservs, or other similar groups or lists (each, a "List"); 2. Posting or sending messages, articles, or other content to a List which are off-topic according to the charter or other owner-published FAQs or descriptions of the List; 3. Sending unsolicited commercial messages or communications in any form ("SPAM"); 4. Falsifying user or other Service related information, including, but not limited to, intentionally omitting, deleting, forging or misrepresenting transmission information, including headers, return mailing and Internet protocol addresses, provided to Vodafone or to other Service users or engaging in any activities or actions intended to withhold or cloak Customer's or its End Users identity or contact information; 5. Engaging in any other activity that: 1. violates a law or regulation (including, but not limited to, libel, slander, invasion of privacy, harassment, obscenity, child pornography, export laws and regulations, and infringement or misappropriation of another party's copyrights, trademarks, patents, trade secrets or other intellectual property rights); 2. threatens the integrity and/or security of any network or computer system (including, but not limited to, transmission of worms, viruses and other malicious codes and accessing any device or data without proper authorisation); 3. attempts to use the Service in such a manner so as to avoid incurring charges for or otherwise being required to pay for such usage; 4. otherwise degrades or interferes with other users' use of a Service; 5. breaches a third party non-disclosure agreement or obligation, or 6. violates generally accepted standards of Internet or other networks conduct and usage, including, but not limited to, denial of service attacks, web page defacement, port and network scanning, and unauthorised system penetrations. 6. Engaging in any of the activities listed above by using another provider's service, but channelling the activity through a Vodafone account, remailer, or otherwise through a Service."</t>
  </si>
  <si>
    <t>Yes. The post paid mobile terms (Source 4) specify what types of activities could lead to account suspension (Source 4) and the Acceptable Use Policy (Source 15), which pertains to postpaid mobile subscribers, lists what activities and content are prohibited (Section B). While the AUP includes some vague language of "including but not limited to," this language is used to further illustrate the examples already given in the list. There is no "inexhaustive language" regarding the list itself, therefore full credit is given.
"Section B. Prohibited Activities It is contrary to Vodafone policy for any of its Customers or other Service user to effect or participate in any of the activities listed below (whether actual or attempted and whether directly or indirectly) through a Service. Each of the below practices (each, a "Prohibited Activity") constitutes abuse of Vodafone Services, Network and facilities and interferes with other Service users. Accordingly, these practices are prohibited. 1. Posting or sending messages substantially similar in content to 10 or more Usenet or other newsgroups, forums, listservs, or other similar groups or lists (each, a "List"); 2. Posting or sending messages, articles, or other content to a List which are off-topic according to the charter or other owner-published FAQs or descriptions of the List; 3. Sending unsolicited commercial messages or communications in any form ("SPAM"); 4. Falsifying user or other Service related information, including, but not limited to, intentionally omitting, deleting, forging or misrepresenting transmission information, including headers, return mailing and Internet protocol addresses, provided to Vodafone or to other Service users or engaging in any activities or actions intended to withhold or cloak Customer's or its End Users identity or contact information; 5. Engaging in any other activity that: 1. violates a law or regulation (including, but not limited to, libel, slander, invasion of privacy, harassment, obscenity, child pornography, export laws and regulations, and infringement or misappropriation of another party's copyrights, trademarks, patents, trade secrets or other intellectual property rights); 2. threatens the integrity and/or security of any network or computer system (including, but not limited to, transmission of worms, viruses and other malicious codes and accessing any device or data without proper authorisation); 3. attempts to use the Service in such a manner so as to avoid incurring charges for or otherwise being required to pay for such usage; 4. otherwise degrades or interferes with other users' use of a Service; 5. breaches a third party non-disclosure agreement or obligation, or 6. violates generally accepted standards of Internet or other networks conduct and usage, including, but not limited to, denial of service attacks, web page defacement, port and network scanning, and unauthorised system penetrations. 6. Engaging in any of the activities listed above by using another provider's service, but channelling the activity through a Vodafone account, remailer, or otherwise through a Service."</t>
  </si>
  <si>
    <t xml:space="preserve">Yes. The Acceptable Use Policy (Source 15), which pertains to broadband subscribers, lists what activities and content are prohibited (Section B). While the AUP includes some vague language of "including but not limited to," this language is used to further illustrate the examples already given in the list. There is no "inexhaustive language" regarding the list itself. However, partial credit is given due to vague language in the AUP for Broadband.
Section 2 of the AUP for Broadband (Source 6) lists types of activities that are prohibited for broadband subscribers. For instance the policy prohibits subscribers from using Vodafone UK's broadband services "in any way that is unlawful or illegal in respect of the laws and regulations in force from time to time in the United Kingdom." The policy also states: "You must not use the Vodafone Broadband and Home Phone Services to access, download, send, receive, store, distribute, transmit, upload or in any way deal with material or data that we deem: to be offensive, threatening, defamatory, racist, abusive, harassing, invasive of privacy, obscene, harmful, indecent or menacing; breaches any third party's rights (for example, using or copying another's material without their consent); or to be for fraudulent purposes or effect." However it is not clear what type of content would be deemed "abusive," "harassing," "obscene," or "harmful." This language is vague and does not make clear what may constitute "offensive, threatening, defamatory, racist, abusive, harassing, invasive of privacy, obscene, harmful, indecent or menacing" content. </t>
  </si>
  <si>
    <t xml:space="preserve">This represents a score improvement to "full credit" from "partial credit" in the 2017 Index, due ti a clarification of the evaluation criteria for this element. In the 2017 Index, Vodafone earned partial credit on this element for the use of vague language in the general AUP. However in the 2018 Index, this type of inexhaustive language is measured in Element 6, under enforcement. While the Index has a standard of awarding companies only partial credit on this element for use of this type of non-exhaustive language, in this case this language appears when the ToS is providing examples of restricted activities, not when it is listing the specific activities that are restricted. Therefore full credit is awarded. </t>
  </si>
  <si>
    <t>Yes: the general AUP (Source 15) states that "Vodafone may suspend and/or terminate a Customer's Service at any time for any material failure of Customer, its representatives or its users to comply with this policy or for engaging (or permitting others to engage) in a Prohibited Activity (as determined by ISP NAME_ , at its sole and absolute discretion). Vodafone may deny all traffic from known IP address blocks that support indiscriminate port scanning programs (such as ProxyHunter), or any other unlawful activity, for the purpose of preserving the Customer's and Vodafone’s system and network resources. "
The prepaid mobile terms (Source 3) states: "We can suspend, restrict (including, without limitation, prevent you from receiving incoming or making or sending outgoing calls and texts) or stop providing all or part of the services if: (i) you do not comply with any the terms of your Agreement with us; (ii) you do not use the service for 180 consecutive
days i.e. you do not carry out any chargeable outbound activity such as making an outbound call (excluding calls to 191), sending an SMS, using data or topping up your account;(iii) you owe us any money (we may continue to provide the services once any outstanding amount is paid); (iv) If we are permanently unable to provide you with the services or we are asked to suspend the services by regulators or are required to do so by law; (v) we have reason to believe you have topped up (or have tried to top up) your account using a stolen credit or debit card or if the debit or credit card transaction is at some time charged back to us; or (vi) you use any of our services in a way that may damage or affect the operation of our network."</t>
  </si>
  <si>
    <t>Yes: the general AUP (Source 15) states that "Vodafone may suspend and/or terminate a Customer's Service at any time for any material failure of Customer, its representatives or its users to comply with this policy or for engaging (or permitting others to engage) in a Prohibited Activity (as determined by ISP NAME_ , at its sole and absolute discretion). Vodafone may deny all traffic from known IP address blocks that support indiscriminate port scanning programs (such as ProxyHunter), or any other unlawful activity, for the purpose of preserving the Customer's and Vodafone’s system and network resources. "
According to the postpaid mobile terms (Source 4), Vodafone UK may "suspend our services or end the Agreement if, (i) you don’t pay any charges on time; (ii) you don’t do something fundamental that you have to do under the Agreement; (iii) you use any of our services in a way that may damage or affect the operation of our network; or (iv) you become bankrupt or make an arrangement with creditors. Where we end the Agreement in this way termination fees will apply. We may need to suspend our services if asked to do so by regulators or if required by law. We may end the Agreement if we are permanently unable to provide our services to you. You won’t have to pay a termination fee in this case although you’ll need to pay for your equipment subsidy."</t>
  </si>
  <si>
    <t>Yes: the general AUP (Source 15) states that "Vodafone may suspend and/or terminate a Customer's Service at any time for any material failure of Customer, its representatives or its users to comply with this policy or for engaging (or permitting others to engage) in a Prohibited Activity (as determined by ISP NAME_ , at its sole and absolute discretion). Vodafone may deny all traffic from known IP address blocks that support indiscriminate port scanning programs (such as ProxyHunter), or any other unlawful activity, for the purpose of preserving the Customer's and Vodafone’s system and network resources. "
In addition, Section 4.1. of the broadband AUP (Source 6) states: "We may, at our sole discretion, run manual or automatic systems and monitoring in order to ensure that you remain compliant with the terms of this AUP at all times (for example we may scan for open mail relays, or open proxy servers). By accessing the internet via our Vodafone Broadband and Home Phone Services you are deemed to have granted us permission to access and monitor your computer systems and networks.
4.2. We may block any electronic communication that we reasonably consider to have breached this AUP.
4.3. If we become aware that you may have breached this AUP, we reserve the right to take any action we believe to be appropriate including, but not limited to:
investigating the possible breach;
notifying you by email;
contacting you by email or phone to gather further information or to discuss our concerns;
issuing you with a formal warning;
restricting your access to the Vodafone Broadband and Home Phone Services;
suspending your access to the Vodafone Broadband and Home Phone Services with immediate effect; and/or
terminating your account with us and disabling your access to the Vodafone Broadband and Home Phone Services (with or without notice).
4.4. We may take any of the above actions that we deem appropriate, but we will always try and work with you before taking any action that will affect your use of the Vodafone Broadband Services.</t>
  </si>
  <si>
    <t xml:space="preserve">Partial. The general AUP (Source 15) states: "Vodafone reserves the right to, where feasible, implement technical mechanisms to prevent a Prohibited Activity." On its "Keeping Children Safe" webpage (Source 17), Vodafone UK also states that it works with organizations like the UK's Internet Watch Foundation and the British Board of Film Classification (BBFC) to identify (and block) prohibited content. The company states their phones "come with a content filter which blocks access to online content rated 18 by the British Board of Film Classification (BBFC), including pornography, violent games, and chat and dating services. Vodafone states that "If any unsuitable content (including images and music downloads) does appear, we will remove it within four hours of it coming to our attention." However, the company does not clearly disclose how it might become aware of such content, nor do they clearly disclose any other information about their processes for identifying content that violates the AUP (not just illegal content regulated by the Internet Watch Foundation). Therefore partial credit is given.
</t>
  </si>
  <si>
    <t xml:space="preserve">Partial. The general AUP (Source 15) states:  "Vodafone reserves the right to, where feasible, implement technical mechanisms to prevent a Prohibited Activity." The AUP for broadband (Source 6) states:  "We may, at our sole discretion, run manual or automatic systems and monitoring in order to ensure that you remain compliant with the terms of this AUP at all times (for example we may scan for open mail relays, or open proxy servers). By accessing the internet via our Vodafone Broadband and Home Phone Services you are deemed to have granted us permission to access and monitor your computer systems and networks." The company also states (Source 17) that it works with organizations like the UK's Internet Watch Foundation and the British Board of Film Classification (BBFC) to identify (and block) prohibited content. However, the company does not clearly disclose how it might become aware of such content, nor do they clearly disclose any other information about their processes for identifying content that violates the AUP (not just illegal content regulated by the Internet Watch Foundation). Therefore partial credit is given.
</t>
  </si>
  <si>
    <t>No disclosure found. The British Board of Film Classification (BBFC) is a government agency (operating under the direction of the UK Parliament). Vodafone discloses that it works with the BBFC to identify (and block) prohibited content. The company states their phones "come with a content filter which blocks access to online content rated 18 by the British Board of Film Classification (BBFC), including pornography, violent games, and chat and dating services." However the company does not clearly disclose whether it gives the BBFC or other government agencies priority flagging status, and it does not disclose any other information about priority flagging status.</t>
  </si>
  <si>
    <t>The company discloses it works with private organizations, like the UK's Internet Watch Foundation, to identify and block content. However, it does not disclose if it gives any private entities priority flagging status.</t>
  </si>
  <si>
    <t>Partial. The general AUP (Source 15) states that "Vodafone may suspend and/or terminate a Customer's Service at any time for any material failure of Customer, its representatives or its users to comply with this policy or for engaging (or permitting others to engage) in a Prohibited Activity (as determined by ISP NAME_ , at its sole and absolute discretion). Vodafone may deny all traffic from known IP address blocks that support indiscriminate port scanning programs (such as ProxyHunter), or any other unlawful activity, for the purpose of preserving the Customer's and Vodafone’s system and network resources." However the policy does not disclose the company's process for enforcing the terms. 
The prepaid mobile terms (Source 3) also lists reasons it may "suspend, restrict (including, without limitation, prevent you from receiving incoming or making or sending outgoing calls and texts) or stop providing all or part of the services," but it does not specify anything about its process for enforcing its rules.</t>
  </si>
  <si>
    <t>Partial. The general AUP (Source 15) states that "Vodafone may suspend and/or terminate a Customer's Service at any time for any material failure of Customer, its representatives or its users to comply with this policy or for engaging (or permitting others to engage) in a Prohibited Activity (as determined by ISP NAME_ , at its sole and absolute discretion). Vodafone may deny all traffic from known IP address blocks that support indiscriminate port scanning programs (such as ProxyHunter), or any other unlawful activity, for the purpose of preserving the Customer's and Vodafone’s system and network resources." However the policy does not disclose the company's process for enforcing the terms.  
The postpaid mobile terms (Source 4) specifies it can suspend a user's service for if it believes the user's mobile equipment or the services are being used in a way we do not allow under this agreement, but does not specify anything about how it enforces the rules.</t>
  </si>
  <si>
    <t xml:space="preserve">Partial. The general  AUP (Source 15) states that "Vodafone may suspend and/or terminate a Customer's Service at any time for any material failure of Customer, its representatives or its users to comply with this policy or for engaging (or permitting others to engage) in a Prohibited Activity (as determined by ISP NAME_ , at its sole and absolute discretion). Vodafone may deny all traffic from known IP address blocks that support indiscriminate port scanning programs (such as ProxyHunter), or any other unlawful activity, for the purpose of preserving the Customer's and Vodafone’s system and network resources." However, the policy does not disclose the company's process for enforcing the terms.
The AUP for broadband (Source 4) states the company "may block any electronic communication that we reasonably consider to have breached this AUP." The policy includes information about its process for enforcing these rules; section 4.3 of this policy states: "If we become aware that you may have breached this AUP, we reserve the right to take any action we believe to be appropriate including, but not limited to: investigating the possible breach; notifying you by email; contacting you by email or phone to gather further information or to discuss our concerns; issuing you with a formal warning; restricting your access to the Vodafone Broadband and Home Phone Services; suspending your access to the Vodafone Broadband and Home Phone Services with immediate effect; and/or terminating your account with us and disabling your access to the Vodafone Broadband and Home Phone Services (with or without notice). 4.4. We may take any of the above actions that we deem appropriate, but we will always try and work with you before taking any action that will affect your use of the Vodafone Broadband Services."
</t>
  </si>
  <si>
    <t xml:space="preserve">This represents a score decline to "partial credit" from "full credit" in the 2017 Index, due to a clarification of the evaluation standards for this element. In the 2018 Index, in order to receive full credit on Element 6, companies must disclose information about their process for enforcing their rules. Vodafone discloses that it will restrict users' accounts if they violate their rules, but it does not disclose information about its process for enforcing these rules, therefore partial credit is given. </t>
  </si>
  <si>
    <t>No disclosure found. The company does not provide examples to explain how the rules are enforced.</t>
  </si>
  <si>
    <t xml:space="preserve">Yes. Vodafone's Law Enforcement Assistance Global Policy Standard (Source 31) states: "We will provide assistance to law enforcement authorities only under certain carefully prescribed circumstances, and must follow the requirements applicable to each circumstance: When we are required by law to provide it (mandatory assistance); When we are not prevented by law from providing it (discretionary assistance); When we have a legitimate business purpose." The term “law enforcement authority” is defined as “a) public law enforcement and security authorities (for example, the police, intelligence services, customs or immigration) b) regulatory bodies c) courts and tribunals or other judicial authorities d) any bodies given the status of a law enforcement authority by a relevant local law.” The policy also gives examples of providing "assistance" as: "a) disclosing information about our customers or their use of our services; b) real time surveillance or monitoring, such as intercepting voice telephony, messaging content or data traffic c) collecting, retaining or preserving records (for example, Know-Your-Customer obligations), or the systematic use or retention of data on customers’ use of our services; d) implementing or developing surveillance capabilities (for example, technical or operational interception or data retention capabilities), or decrypting protected communications; e) blocking, filtering, censoring or shutting down networks or telecommunication services like SMS."  In addition, Vodafone's Freedom of Expression and Network Censorship report (Source 9, p. 8) states that the company only complies with legal orders to restrict content and seeks to challenge overbroad requests. </t>
  </si>
  <si>
    <t xml:space="preserve">Yes. Vodafone explains its process for responding to court orders. Vodafone's Law Enforcement Assistance Global Policy (Source 31) states it provides assistance to law enforcement authorities under three circumstances: “mandatory,” discretionary” and when there a “legitimate business purpose," and that law enforcement must follow the requirements applicable to each circumstance.  The term “law enforcement authority” is defined as “a) public law enforcement and security authorities (for example, the police, intelligence services, customs or immigration) b) regulatory bodies c) courts and tribunals or other judicial authorities d) any bodies given the status of a law enforcement authority by a relevant local law.” In addition, Vodafone's Freedom of Expression and Network Censorship report (Source 9, p. 8) state that it only complies with legal orders to restrict content and seeks to challenge overbroad requests. It also acknowledges that these requests can come from courts: "For example, a court can issue an order related to the infringement of intellectual property rights or defamatory material." (Source 9, p. 4). </t>
  </si>
  <si>
    <t>Yes. Vodafone's Freedom of Expression and Network Censorship report (Source 9) states that the company's principles and processes apply to all of the countries where it operates.</t>
  </si>
  <si>
    <t>Partial. On Vodafone's page about Child Safety Online (Source 47), the company gives some information about its process for working with the Internet Watch Foundation, which is a non-governmental organization through which the company receives a list of websites to block. This information only relates to one type of private request, therefore partial credit is given. Under the heading "Promoting a common industry approach," Vodafone states: "Vodafone has been a leading force in online child protection since 2002, working closely with other organisations in the industry and beyond, to drive common approaches to safe browsing and app use. In 2004, Vodafone UK was the first company anywhere in the world to deliver an online child protection filter across its own 3G mobile network, which included integration of the Internet Watch Foundation (IWF) Child Sexual Abuse Content Block list (see below)." Under the heading "Blocking illegal content" Vodafone gives some further information on this process: "Vodafone is committed to doing all it can to remove such content from the internet. We have ‘Notice and Takedown’ procedures in place to ensure this illegal content is removed or dealt with appropriately, should it be found on our servers, and to coordinate with law enforcement agencies on any subsequent investigation. Additionally, as a member of the Internet Watch Foundation, we maintain filters on our own networks that block access to web pages known to host child sexual abuse content using a blacklist provided by the IWF. We do this in the majority of our markets in the EU, with the exception of the Netherlands and Germany, where it is not legal to use such a block list."</t>
  </si>
  <si>
    <t>Yes. Vodafone's Legal Annexe (Source 21) describes the legal basis for restricting content or accounts in each country in which the company operates.</t>
  </si>
  <si>
    <t>Yes. On Vodafone's page about Child Safety Online (Source 47), the company gives some information about its partnership with the Internet Watch Foundation, which is a non-governmental organization through which the company receives a list of websites to block. It discloses the basis for this partnership under the heading "Promoting a Common Industry Approach": Vodafone is one of 22 companies that have signed up to the guiding principles of the ICT Coalition for a Safer Internet for Children and Young People, which we helped to develop. The principles set out a common code of conduct for the development of products and services that promote child safety online." Under the heading "Blocking illegal content" Vodafone states: "Vodafone is committed to doing all it can to remove such content from the internet. We have ‘Notice and Takedown’ procedures in place to ensure this illegal content is removed or dealt with appropriately, should it be found on our servers, and to coordinate with law enforcement agencies on any subsequent investigation. Additionally, as a member of the Internet Watch Foundation, we maintain filters on our own networks that block access to web pages known to host child sexual abuse content using a blacklist provided by the IWF. We do this in the majority of our markets in the EU, with the exception of the Netherlands and Germany, where it is not legal to use such a block list."</t>
  </si>
  <si>
    <t>This represents a score improvement to "full credit" from "partial credit" in the 2017 Index, based on a clarification of evaluation standards. In 2017 Index, some companies were given partial credit for disclosing the basis under which it may comply with some private requests, but not all requests. In 2018, for full credit on this element, the company must disclose information about the basis for complying with the private requests for which it provides some information (see Element 4), but not all possible types of private requests. Vodafone discloses the basis under which it will comply with removal requests related to child safety online, therefore full credit is given in the 2018 Index.</t>
  </si>
  <si>
    <t>Yes. Vodafone's Freedom of Expression and Network Censorship report (Source 9, p. 8) states that the company does not "block access to services or content beyond measures that are specified in a lawful demand from an agency or authority;" and that it does not "go beyond what is required under legal due process when responding to demands other than where refusal to comply would put our employees at risk." This suggests that it conducts due diligence on demands to make sure they are within legal limits and the bounds of these principles.</t>
  </si>
  <si>
    <t>Yes. Vodafone's Freedom of Expression and Network Censorship report (Source 9, p. 8) states that the company will "seek to challenge agency or authority demands that appear to us to be
overly broad, insufficiently targeted or disproportionate in nature."</t>
  </si>
  <si>
    <t xml:space="preserve">Yes. Vodafone's Freedom of Expression and Network Censorship report (Source 9) provides several examples. Its section on "Telecommunications operators and ‘Over-The-Top’ (OTT) internet companies" (Source 9, p. 3) provides an example of the different types of requests telecommunications and Internet companies receive. Its section on "Legal powers to block or restrict access to communications" (Source 9, p. 4) says, "For example, a court can issue an order related to the infringement of intellectual property rights or defamatory material." The section on the company's Freedom of Expression and Network Censorship report (Source 9, p. 6) also provides examples of the types of challenges the company faces when making decisions. </t>
  </si>
  <si>
    <t>Partial. The company discloses how works with private organizations like the UK's Internet Watch Foundation (Source 17) to identify and block content. However the company does not provide clear examples of the types of requests it receives and how it implements its process for responding to these requests, therefore partial credit is given.</t>
  </si>
  <si>
    <t xml:space="preserve">No. Vodafone does not disclose information about government requests to remove content or restrict accounts. Vodafone's Law Enforcement Disclosure reports (Source 22 and 23) cover government requests for user information but do not disclose data about government requests to remove content or restrict accounts. According to the company's Freedom of Expression and Network Censorship report: "Research conducted by Vodafone in 2015 concluded that it was not possible for Vodafone to present a meaningful statistical analysis of government efforts to block or restrict access to services or content" (Source 9). </t>
  </si>
  <si>
    <t xml:space="preserve">No disclosure found. Vodafone does not disclose any data about the private requests it receives to restrict content or accounts. Vodafone's Law Enforcement Disclosure Reports (2016)  (Source 22, 23) cover government requests for user information. </t>
  </si>
  <si>
    <t>22, 23</t>
  </si>
  <si>
    <t>No disclosure found. Vodafone's Freedom of Expression and Network Censorship report (Source 9,p. 9) states, "If [content] is on the block list, best practice is to ensure the customer is made aware of this by means of a warning ‘splash page’ while preventing the specific content from being accessed." However the company does not state whether it does this, and its Freedom of Expression and Network Censorship report (Source 9, p. 8) suggests that it is the government's responsibility to: "ensure their citizens are made aware whenever access to specific content has been blocked for legal reasons; for example, by permitting telecommunications operators and service providers to supply an online ‘splash page’ instead of a simple ‘404 page not found’ error message."</t>
  </si>
  <si>
    <t>This represents a score decline to "no disclosure found" from "partial credit," due to a change in the company's disclosure. In 2017, Vodafone UK received partial credit for disclosing in its 2015 Law Enforcement Disclosure Report that it provides a notification (a splash page) in the case of websites flagged by the Internet Watch Foundation, but failing to disclose if the company notifies users who attempt to access restricted content from other types of entities, such as governments or law enforcement. The new 2016 Law Enforcement Disclosure Report (Source 22) does not specify whether it notifies users who attempt to access content that it has been restricted. The disclosure from the 2015 report that was cited in the 2017 Index could not be located in the new Law Enforcement Disclosure report.</t>
  </si>
  <si>
    <t xml:space="preserve">No disclosure found. The company's "Keeping Children Safe" webpage (Source 17) states that "many young people access social media sites from their mobiles. Before launching these services we make sure that content providers have put the right safeguards in place. If any unsuitable content (including images and music downloads) does appear, we will remove it within four hours of it coming to our attention." That same page also states: "Vodafone is on the Executive Board of the UK Council for Child Internet Safety and play an active role in setting the safety agenda. We also work closely with the Internet Watch Foundation (IWF), which runs a hotline for reporting websites that contain illegal images of children. Anyone attempting to access a site identified as illegal by the IWF is denied access and will receive a message warning them that their activity is potentially illegal." However, the notification does not indicate the legal violation in question or the authority or law dictating the restriction. For this reason, the company receives no credit.
</t>
  </si>
  <si>
    <t xml:space="preserve">No disclosure found. The company's "Keeping Children Safe" webpage (Source 17) states that "many young people access social media sites from their mobiles. Before launching these services we make sure that content providers have put the right safeguards in place. If any unsuitable content (including images and music downloads) does appear, we will remove it within four hours of it coming to our attention." That same page also states: "Vodafone is on the Executive Board of the UK Council for Child Internet Safety and play an active role in setting the safety agenda. We also work closely with the Internet Watch Foundation (IWF), which runs a hotline for reporting websites that contain illegal images of children. Anyone attempting to access a site identified as illegal by the IWF is denied access and will receive a message warning them that their activity is potentially illegal." However, the notification does not indicate the legal violation in question or the authority or law dictating the restriction.  For this reason, the company receives no credit.
</t>
  </si>
  <si>
    <t>No disclosure found. The company's general AUP (Source 15) states that "Vodafone reserves the right to, where feasible, implement technical mechanisms to prevent a Prohibited Activity," but says nothing about whether it notifies users who attempt to access content that has been restricted. The Law Enforcement Disclosure Report (Source 22) also does not specify whether it notifies users who attempt to access content that it has been restricted.</t>
  </si>
  <si>
    <t>Partial: The AUP for broadband (Source 6) states it may notify users when it restricts their account although it is not clear if it commits to do so in all cases. The policy states: the company "may block any electronic communication that we reasonably consider to have breached this AUP." Section 4.3 states: "If we become aware that you may have breached this AUP, we reserve the right to take any action we believe to be appropriate including, but not limited to: investigating the possible breach; notifying you by email; contacting you by email or phone to gather further information or to discuss our concerns; issuing you with a formal warning; restricting your access to the Vodafone Broadband and Home Phone Services; suspending your access to the Vodafone Broadband and Home Phone Services with immediate effect; and/or terminating your account with us and disabling your access to the Vodafone Broadband and Home Phone Services (with or without notice). 4.4. We may take any of the above actions that we deem appropriate, but we will always try and work with you before taking any action that will affect your use of the Vodafone Broadband Services."</t>
  </si>
  <si>
    <t>17, 22</t>
  </si>
  <si>
    <t xml:space="preserve">Yes. In its policy on network management for mobile traffic, the company clearly discloses it does not block, delay or prioritize content or traffic beyond assuring service quality and network reliability (Source 12). The company states that for mobile internet it blocks "adult services (for example gambling or erotica)" unless content lock is deactivated. The company does disclose that it prioritizes traffic for reasonable network management. In response to the question, "Is traffic management used in relation to heavy users?" (Source 12, p.1) the company says "No, we would only block/throttle in the event of activity harmful to our network." And in response to the question, "Is traffic management used to manage congestion in particular locations? " (Source 12, p.2) the company says, "Yes...It is the nature of all mobile networks during congestion and peak hours to prioritise customers’ voice calls at the expense of data traffic. This also allows any calls to emergency services to be connected without delay." </t>
  </si>
  <si>
    <t>Yes. The company clearly discloses it does not block, delay or prioritize content or traffic beyond assuring service quality and network reliability. In its broadband traffic management policy, the company states (Source 13): "On Vodafone’s standard Broadband ADSL product, some lines may have their throughput limited to 19Mbit/s. This will not discriminate on traffic type, busy time of the day or usage, but is a network limitation put in place to ensure quality of delivery to all customers, and is 2Mbit/s greater than the advertised product speed."</t>
  </si>
  <si>
    <t>Yes. Vodafone's Freedom of Expression and Network Censorship report (Source 9) acknowledges that "governments, agencies and authorities can order telecommunications operators to: shut down or take control of all or parts of a network." (p. 2). Governments may order network shutdowns as part of their emergency or crisis powers: " These powers can be used to restrict or block all forms of electronic communication, either in a specific location or across the country as a whole. In January 2011, the Egyptian government forced all operators – including Vodafone – to shut down their networks entirely" (p. 5). Vodafone's Legal Annexe (Source 21) provides, "on a country-by country basis, an overview of the categories of legal powers used by governments, agencies and authorities to shut down or restrict access" (Source 9, p. 2). Under the heading "Freedom of Expression Principles" within the Freedom of Expression and Network Censorship report  (Source 9, p. 8) it states that the company will not "block access to services or content beyond measures that are: "issued through legal requests, undertaken by schemes meant to prevent access to child sexual abuse material, outlined by the customer (e.g., parental controls) or to protect the integrity of the network or of customer data." This source spells out the cases in which the company may block specific services, either as the result of a third-party request or at its own initiative.</t>
  </si>
  <si>
    <t xml:space="preserve">Yes. Vodafone's Freedom of Expression and Network Censorship report (Source 9) states, "Many countries empower agencies and authorities to order operators to take down specific communications services, typically in order to restrict access to information which the government considers harmful to social order...Messaging services and social networks are familiar targets for these takedown actions; however, actions of this nature rarely prove effective over the longer term given the dynamic adaptability of some internet applications and protocols." (p.  5). Under the heading "Freedom of Expression Principles" in the company's Freedom of Expression and Network Censorship report (Source 9, p. 8) it states that the company will not "block access to services or content beyond measures that are:" issued through legal requests, undertaken by schemes meant to prevent access to child sexual abuse material, outlined by the customer (e.g., parental controls) or to protect the integrity of the network or of customer data. This source spells out the cases in which the company may block specific services, either as the result of a third-party request or at its own initiative. </t>
  </si>
  <si>
    <t>This represents a score improvement to "full credit" from "partial credit" in the 2017 Index due to new disclosure explaining why the company may restrict access to specific protocols or applications. In the 2017 Index, partial credit was given as the company disclosed reasons why it may restrict access to applications or certain protocols due to government demands but not reasons why the company itself may take those actions. Vodafone's new Freedom of Expression and Network Censorship report (Source 9), published in 2017, gives more detail about the company's reasons why it may restrict access to specific applications or protocols. This new disclosure meets the criteria for this element, resulting in full credit in the 2018 Index.</t>
  </si>
  <si>
    <t>Yes. Vodafone's Freedom of Expression and Network Censorship report, section on "Service restrictions or network shutdowns" (Source 9) states, "In our experience, government-mandated shutdowns of network or internet access ultimately harm the wider interests of the citizens that those governments are supposed to serve. However, our own beliefs and experience matter little when we receive a lawful order from the authorities to restrict our customers from using our networks (or the internet services provided over our networks). Ultimately, we have no choice but to comply with such an order: refusal would put our employees at risk of criminal sanction, including arrest and imprisonment. Despite that risk, wherever feasible we do seek to challenge orders or demands that appear to us to be overly broad, insufficiently targeted or disproportionate in nature, as we explain in our Freedom of Expression Principles on page 7." The report's section on "How access to communications are blocked or restricted" also describes the technical measures the company takes in response to a network shutdown order.</t>
  </si>
  <si>
    <t xml:space="preserve">This represents a score improvement to "full credit" from "partial credit" in the 2017 Index due to a new policy explaining the company's process for responding to requests to shut down a network or restrict access to a service. In the 2017 Index, partial credit was given based on information in Vodafone's Law Enforcement Disclosure Report which discussed technical measures the company takes when implementing network shutdown orders, but did not include information how the company responds to these types of requests in general. Vodafone's new Freedom of Expression and Network Censorship report (Source 9), published in 2017, gives more detail about the company's process for responding to requests to shut down networks or restrict service. This new information meets the criteria for this element, resulting in full credit in the 2018 Index. </t>
  </si>
  <si>
    <t>Yes. Vodafone's Freedom of Expression and Network Censorship report section on "Service restrictions or network shutdowns" (Source 9) states,  "...wherever feasible we do seek to challenge orders or demands that appear to us to be overly broad, insufficiently targeted or disproportionate in nature, as we explain in our Freedom of Expression Principles on page 7."</t>
  </si>
  <si>
    <t>No. Vodafone's Freedom of Expression and Network Censorship report (Source 9) states that the company "concluded that it was not possible for Vodafone to present a meaningful statistical analysis of government efforts to block or restrict access to services or content." (p. 9). It explains this position further in the report.</t>
  </si>
  <si>
    <t xml:space="preserve">No disclosure found. The company does not clearly identify the legal authorities that have made network shutdown requests because Vodafone does not report on the number of network shutdowns it receives. </t>
  </si>
  <si>
    <t>No disclosure found. The company does not clearly identify the number of network shutdown requests it receives or with which it complies.</t>
  </si>
  <si>
    <t>Yes, Vodafone UK's privacy policy (Source 26) is one click away from homepage.</t>
  </si>
  <si>
    <t>Yes, the policy is available in English.</t>
  </si>
  <si>
    <t>Yes, the policy is readable and understandable.</t>
  </si>
  <si>
    <t xml:space="preserve">No. The company does not clearly disclose it will notify users of changes to its privacy policy. The company states it will post changes to the privacy policy on the website (Source 26) but since users do not have to access the website to use Vodafone's services, posting a notice on the website does not qualify as user notification. </t>
  </si>
  <si>
    <t xml:space="preserve">No. The company does not clearly disclose a method of directly notifying users of changes to privacy policies. The policy (Source 26) states it will notify by posting changes on the company website. Since Vodafone users do not have to access the company's website to use its services, this does not qualify as direct notification. </t>
  </si>
  <si>
    <t xml:space="preserve">No disclosure found. The company does not disclose a time frame for prior notification. The privacy policy states that "changes will go into effect 30 days after we post the new policy," but this does not constitute a timeframe for notifying users prior to changes coming into effect. </t>
  </si>
  <si>
    <t xml:space="preserve">No disclosure found. The company does not provide a change log. </t>
  </si>
  <si>
    <t xml:space="preserve">Partial. The company states in its Privacy Policy (Source 26) that the information it collects includes "but is not limited to" personal information (name, address, phone number, date of birth and email address; credit or debit card information; preferences), as well as other account activities, including: date, time and length of the calls, location information, and web browsing activities. The policy also states that data collection depends on the kinds of services used, but does not specify what data may be collected for different services. Hence, partial credit is given. </t>
  </si>
  <si>
    <t xml:space="preserve">Partial. The Privacy Policy (Source 26) states that it collects user information -- for instance when users buy a product or service, register for a specific product or service, subscribe to newsletters, alerts or other services from us, or use the network and other Vodafone products or services, or visit or browse our website or other Vodafone Group websites -- and also states it collects user information with cookies and web beacons, as well as from other organisations, such as fraud-prevention agencies, business directories, credit reference agencies, and other companies, joint venture partners. However the company does not clearly disclose how it collects information for each type of user data it collects. </t>
  </si>
  <si>
    <t xml:space="preserve">No. The company's Privacy Policy (Source 26) does not clearly commit to limiting the collection of user information to what is directly relevant or necessary to provide the service. The policy states that it collects information in order "provide the relevant service or product to you. This includes other services not included in your agreement with us, and services that use information about where you are when using your mobile equipment (location information)."
</t>
  </si>
  <si>
    <t>Partial. The privacy policy (Source 26) states that Vodafone shares user information with companies that are in or that are engaged with the Vodafone Group, as well as with credit and fraud prevention agencies, debt collection agencies, law enforcement, regulatory organisations, courts or other public authorities, emergency services (including a user's approximate location), with Vodafone group companies or service providers in countries outside the EEA (European Economic Area), and with partner organisations. While Vodafone discloses that is shares user information, it does not specify whether it shares each type of user information it collects. Therefore, partial credit is given.</t>
  </si>
  <si>
    <t>Partial. The privacy policy (Source 26) states that Vodafone shares user information with companies that are in or that are engaged with the Vodafone Group, as well as with credit and fraud prevention agencies, debt collection agencies, law enforcement, regulatory organisations, courts or other public authorities, emergency services (including a user's approximate location), with Vodafone group companies or service providers in countries outside the EEA (European Economic Area), and with partner organisations. However, partial credit is given since the company does not disclose the types of third parties it shares with for each type of user information it collects and shares.</t>
  </si>
  <si>
    <t>Yes. The privacy policy (Source 26) states that Vodafone shares user information with "...law enforcement, regulatory organisations, courts or other public authorities if we have to, or are authorised to by law."</t>
  </si>
  <si>
    <t>No disclosure found. The company does not list the names of third parties with which it shares user information.</t>
  </si>
  <si>
    <t xml:space="preserve">Marking as "no disclosure found" vs. "no," which does not represent a score change. </t>
  </si>
  <si>
    <t xml:space="preserve">Partial. The privacy policy (Source 26) lists why Vodafone may use the information it collects, but the policy does not clearly or fully disclose the purpose for collecting each type of user information. Reasons for using the information the company collects include to: "understand how you use our network, products and services. That way, we can develop more interesting and relevant products and services, as well as personalising the products and services we offer you; Carry out research and statistical analysis including to monitor how customers use our network, products and services on an anonymous or personal basis; prevent and detect fraud or other crimes, recover debts or trace those who owe us money; Provide aggregated reports to third parties (such reports do not contain any information which may identify you as an individual)."
 </t>
  </si>
  <si>
    <t>Partial. In the privacy policy (Source 26), the company states that it shares information with "companies in the Vodafone Group (Vodafone Group Plc and any company or other organisation in which Vodafone Group Plc owns more than 15% of the share capital)," but does not clarify why it shares this information.</t>
  </si>
  <si>
    <t>No disclosure found. In its privacy policy (Source 26), the company references general reasons for information sharing ("We’ll release information if it’s reasonable for the purpose of protecting us against fraud, defending our rights or property, or to protect the interests of our customers...We may also share your information with partner organisations we've chosen carefully, so they can contact you about their products and services"). However, the company does not specify these purpose for each type of information it shares, therefore no credit is given.</t>
  </si>
  <si>
    <t xml:space="preserve">No. The company does not disclose a commitment to limiting the use of the information collected to the purpose for which it was collected. </t>
  </si>
  <si>
    <t xml:space="preserve">Partial. The "Guidance on Requesting Personal Information" (Source 30), states: "The retention period for personal data will vary depending on the category of the personal data and the purpose for which it is being retained. For example, personal data contained in a contract will be retained longer (as it is needed to evidence the customer relationship) than a call record. Our current privacy policy states that we’ll store your information for as long as we have to by law. If there’s no legal requirement, we’ll only store it for as long as we need it. We’ll also keep some personal information for a reasonable period after your contract has finished – just in case you decide to use our services again." That document also provides some inforamtion about how long it retains call log records for pre- and postpaid mobile subscribers, however since Vodafone offers no other information about how long it retains other types of user information, partial credit is given. </t>
  </si>
  <si>
    <t xml:space="preserve">This is a score improvement to "partial credit" from "no disclosure found" in the 2017 Index due to disclosure not located during the 2017 Index research cycle. In the 2017 Index, Vodafone received no credit on this element as researchers were unable to locate any information about the company's data retention policies. However, the company does provide some information about these policies in the "Guidance on Requesting Personal Information" document (Source 30), although the information does not encompass the full scope of user information that the company collects. Partial credit is given. </t>
  </si>
  <si>
    <t>No disclosure found. The company (Source 27) discloses that it collects and uses two types of aggregated, de-identified user information (location information and demographic data), but does not disclose what de-identified user information it retains.</t>
  </si>
  <si>
    <t>No disclosure found. The company (Source 27) discloses that it collects and uses two types of aggregated, de-identified user information (location information and demographic data), but does not disclose its process for de-identifying that information.</t>
  </si>
  <si>
    <t>No disclosure found. The company does not clearly disclose that it deletes all user information after users terminate their account.</t>
  </si>
  <si>
    <t xml:space="preserve">26, 27 </t>
  </si>
  <si>
    <t>No disclosure found. The company's privacy policy (Source 26) specifies that users can opt out of receiving marketing messages from Vodafone and its partners, but does not specify how users can opt out or otherwise control the company's collection of their user information.</t>
  </si>
  <si>
    <t xml:space="preserve">No disclosure found. The company's privacy policy (Source 26) says "We’ll store your information for as long as we have to by law. If there’s no legal requirement, we’ll only store it for as long as we need it. We’ll also keep some personal information for a reasonable period after your contract has finished – just in case you decide to use our services again." But the policy does not specify whether users can delete their information. </t>
  </si>
  <si>
    <t xml:space="preserve">Yes. The company's Analytics page (Source 27) indicates that users can opt out of Vodafone's Analytics program: "You can opt out at any time by texting OPT OUT to 68808 from your Vodafone device. This will remove you from future Vodafone Analytics activity and analysis." Vodafone Analytics collects location information and demographic data, for, among other reasons, "Delivering better shopping experiences – our data helps a partner to boost the experience in major shopping centres and city centres." The privacy policy (Source 26) further indicates that users can refuse cookies, or set their browser to inform them when a website uses cookies: "You can choose to refuse cookies, or set your browser to let you know each time a website tries to set a cookie. You can get more information about cookies including information on how to turn them off." It provides a link to its Cookie Policy, which includes information about how to disable cookies in various browsers (Source 28). </t>
  </si>
  <si>
    <t>Yes. The company's Analytics page (Source 27) indicates that users can opt out of Vodafone's Analytics program: "You can opt out at any time by texting OPT OUT to 68808 from your Vodafone device. This will remove you from future Vodafone Analytics activity and analysis." Vodafone Analytics collects location information and demographic data, for, among other reasons, "Delivering better shopping experiences – our data helps a partner to boost the experience in major shopping centres and city centres." The privacy policy (Source 26) further indicates that users can refuse cookies, or set their browser to inform them when a website uses cookies: "You can choose to refuse cookies, or set your browser to let you know each time a website tries to set a cookie. You can get more information about cookies including information on how to turn them off." It provides a link to its Cookie Policy, which includes information about how to disable cookies in various browsers (Source 28).</t>
  </si>
  <si>
    <t>No: Users have to opt-out of cookies and Vodafone Analytics, which suggest this tracking is on by default.</t>
  </si>
  <si>
    <t xml:space="preserve">26, 27, 28 </t>
  </si>
  <si>
    <t>Yes. Vodafone UK clearly discloses that users can obtain a copy of their user information. The privacy policy (Source 26), under the section on "Your privacy rights," states: "You can write to us at any time to get a copy of the personal information we hold about you." The policy provides a link to a "Requesting personal information" application form (Source 29), which states, "Under the Data Protection Act 1998 you may request access to the personal information that Vodafone holds about you." Customers can fill out this form to obtain their personal information, for a fee (GBP 10). This suggests that users can obtain a copy of at least some of their user information, which is sufficient for full credit on this element.</t>
  </si>
  <si>
    <t xml:space="preserve">Yes. Vodafone's Guidance on Requesting Your Personal Information document (Source 30) details what information users can (and cannot) obtain. </t>
  </si>
  <si>
    <t xml:space="preserve">No. The company does not clearly disclose that users can obtain all public and private information the company holds on them. Vodafone's Guidance on Requesting Your Personal Information document (Source 30) says users can request service records and correspondence with the company, but this does not include all types of user information the company collects, including automatically collected information like website browsing info and location data. </t>
  </si>
  <si>
    <t xml:space="preserve">26, 29, 30 </t>
  </si>
  <si>
    <t>Yes. Vodafone's Law Enforcement Assistance Global Policy Standard (Source 31) states: "We will provide assistance to law enforcement authorities only under certain carefully prescribed circumstances, and must follow the requirements applicable to each circumstance: When we are required by law to provide it (mandatory assistance); When we are not prevented by law from providing it (discretionary assistance); When we have a legitimate business purpose." The term “law enforcement authority” is defined as “a) public law enforcement and security authorities (for example, the police, intelligence services, customs or immigration) b) regulatory bodies c) courts and tribunals or other judicial authorities d) any bodies given the status of a law enforcement authority by a relevant local law.” The policy also gives examples of providing "assistance" as: "a) disclosing information about our customers or their use of our services; b) real time surveillance or monitoring, such as intercepting voice telephony, messaging content or data traffic c) collecting, retaining or preserving records (for example, Know-Your-Customer obligations), or the systematic use or retention of data on customers’ use of our services; d) implementing or developing surveillance capabilities (for example, technical or operational interception or data retention capabilities), or decrypting protected communications; e) blocking, filtering, censoring or shutting down networks or telecommunication services like SMS." Vodafone's 2015-2016 Law Enforcement Demands report (Source 22) also outlines the company's process for responding to non-judicial government requests: " We will provide assistance in response to a demand issued by an agency or authority with the appropriate lawful mandate and where the form and scope of the demand is compliant with the law. Each of our local operating businesses is advised by senior legal counsel with the appropriate experience to ensure compliance with both the law and with our own Principles." Page 11 of that report (Source 22) lists "The Vodafone Privacy and Law Enforcement Principles." Among the list of actions Vodafone takes in response to receiving a law enforcement request, the company states it: "insist(s) that all agencies and authorities comply with legal due process; scrutinise(s) and, where appropriate, challenge the legal powers used by agencies and authorities in order to minimise the impact of those powers on our customers’ right to privacy and freedom of expression."</t>
  </si>
  <si>
    <t>Yes. Vodafone's Law Enforcement Assistance Global Policy Standard (Source 31) states that court orders are "lawful demands" and explains how it deals with such demands in paragraph titled "Mandatory compliance with lawful demands," which states: "Vodafone will comply with applicable laws mandating law enforcement assistance. In doing so, each Operating Company is responsible for ensuring that the scope of the applicable law is evaluated by an appropriately qualified and senior lawyer, taking into account international laws and standards regarding the protection of privacy that the relevant country is a party to (e.g. International Covenant on Civil and Political Rights). In particular: Operating Company is responsible for ensuring that the scope of the applicable law is evaluated by an appropriately qualified and senior lawyer, taking into account international laws and standards regarding the protection of privacy that the relevant country is a party to (e.g. International Covenant on Civil and Political Rights). In particular: i. Applicable laws and demands will be interpreted as narrowly as is lawfully possible to guard against unwarranted or over-broad disclosure or assistance. ii. In the event that a demand or request for law enforcement assistance appears over-broad, unlawful or otherwise inconsistent with applicable law and international laws and standards on privacy, the Operating Company shall seek clarification or modification from authorized officials. This may include requesting clear written communications from the relevant LEA that explains the legal basis for the demand, the name of the requesting LEA entity and the name, title and signature of the authorising official. iii. Where a demand or request for law enforcement assistance is considered to be over-broad, unlawful or otherwise inconsistent with applicable law and international laws and standards on privacy, the decision on whether and how to respond shall be referred to the person responsible for disclosures within the local Corporate Security team (the “Disclosures Officer”) and the Privacy Officer for a decision to refuse or challenge the demand, or to exercise discretion in accordance with exceptions to the general principle outlined in the global policy standard. iv. Referrals to the Disclosures Officer and the Privacy Counsel under the previous paragraph shall be recorded, along with relevant details of the demand or request, the decision and the reasons upon which it was based, and made available to the Governance Committee. v. Vodafone will insist upon the relevant LEA observing lawful due process in making any relevant demand or request for law enforcement assistance."</t>
  </si>
  <si>
    <t xml:space="preserve">Yes. Vodafone's Law Enforcement Assistance Global Policy Standard (Source 31) under the section "Assisting foreign law enforcement officials" states: "Vodafone Local Markets must provide assistance only to the law enforcement authorities of the country in which they are established. If a Local Market receives a request from the authorities of another country, it must decline to assist or refer the request to the Governance Committee to challenge or consider its response in accordance with Annex 3 – Law enforcement assistance requirements: challenging demands." That Annex explains: "When presented with a law enforcement demand or request that cannot be appropriately handled under one of the three circumstances outlined in paragraph 1.2 , the Governance Committee shall take into account the following factors in determining its response: i. the potential beneficial impact of declining or challenging a demand on the privacy of individuals affected; ii. the likelihood of success of such action; iii. the severity of the case; iv. its cost to Vodafone, including the potential personal risk to individuals or Vodafone assets or investments; and v. the representativeness of the case and whether the case is part of a larger trend. Decisions of the Governance Committee under this Annex must be recorded, along with the reasons upon which it is based, the identities of the Governance Committee that approved it, and classified as C4 and appropriately protected."  </t>
  </si>
  <si>
    <t xml:space="preserve">No disclosure found. The company does not clearly disclose how it responds to requests for user information from private parties. </t>
  </si>
  <si>
    <t xml:space="preserve">Yes. In its Legal Annex (Source 21), Vodafone clearly discloses the legal basis for complying with government requests for user information, on a country by country basis. </t>
  </si>
  <si>
    <t>No disclosure found. Vodafone does not disclose its process for handling requests from private parties for user information.</t>
  </si>
  <si>
    <t xml:space="preserve">Yes. Vodafone's Law Enforcement Assistance Global Policy Standard (Source 31) states: "Vodafone will comply with applicable laws mandating law enforcement assistance. In doing so, each Operating Company is responsible for ensuring that the scope of the applicable law is evaluated by an appropriately qualified and senior lawyer, taking into account international laws and standards regarding the protection of privacy that the relevant country is a party to (e.g. International Covenant on Civil and Political Rights). In particular:In particular: i. Applicable laws and demands will be interpreted as narrowly as is lawfully possible to guard against unwarranted or over-broad disclosure or assistance. ii. In the event that a demand or request for law enforcement assistance appears over-broad, unlawful or otherwise inconsistent with applicable law and international laws and standards on privacy, the Operating Company shall seek clarification or modification from authorized officials. This may include requesting clear written communications from the relevant LEA that explains the legal basis for the demand, the name of the requesting LEA entity and the name, title and signature of the authorising official. iii. Where a demand or request for law enforcement assistance is considered to be over-broad, unlawful or otherwise inconsistent with applicable law and international laws and standards on privacy, the decision on whether and how to respond shall be referred to the person responsible for disclosures within the local Corporate Security team (the “Disclosures Officer”) and the Privacy Officer for a decision to refuse or challenge the demand, or to exercise discretion in accordance with exceptions to the general principle outlined in the global policy standard. iv. Referrals to the Disclosures Officer and the Privacy Counsel under the previous paragraph shall be recorded, along with relevant details of the demand or request, the decision and the reasons upon which it was based, and made available to the Governance Committee. v. Vodafone will insist upon the relevant LEA observing lawful due process in making any relevant demand or request for law enforcement assistance." </t>
  </si>
  <si>
    <t>No disclosure found. The company does not disclose how it handles private requests for user information.</t>
  </si>
  <si>
    <t>Yes. Vodafone's Law Enforcement Assistance Global Policy Standard (Source 31) states: "Vodafone will comply with applicable laws mandating law enforcement assistance. In doing so, each Operating Company is responsible for ensuring that the scope of the applicable law is evaluated by an appropriately qualified and senior lawyer, taking into account international laws and standards regarding the protection of privacy that the relevant country is a party to (e.g. International Covenant on Civil and Political Rights). In particular: i. Applicable laws and demands will be interpreted as narrowly as is lawfully possible to guard against unwarranted or over-broad disclosure or assistance. ii. In the event that a demand or request for law enforcement assistance appears over-broad, unlawful or otherwise inconsistent with applicable law and international laws and standards on privacy, the Operating Company shall seek clarification or modification from authorized officials. This may include requesting clear written communications from the relevant LEA that explains the legal basis for the demand, the name of the requesting LEA entity and the name, title and signature of the authorising official. iii. Where a demand or request for law enforcement assistance is considered to be over-broad, unlawful or otherwise inconsistent with applicable law and international laws and standards on privacy, the decision on whether and how to respond shall be referred to the person responsible for disclosures within the local Corporate Security team (the “Disclosures Officer”) and the Privacy Officer for a decision to refuse or challenge the demand, or to exercise discretion in accordance with exceptions to the general principle outlined in the global policy standard. iv. Referrals to the Disclosures Officer and the Privacy Counsel under the previous paragraph shall be recorded, along with relevant details of the demand or request, the decision and the reasons upon which it was based, and made available to the Governance Committee. v. Vodafone will insist upon the relevant LEA observing lawful due process in making any relevant demand or request for law enforcement assistance."</t>
  </si>
  <si>
    <t xml:space="preserve">Partial. The 2015-2016 Law Enforcement Disclosure report (Source 22) contains a section called: “How we work with law enforcement agencies and government” that explains  the company's general approach to handling government requests for user information, which includes intermittent examples: "Our core principle is that all demands received must conform to the requirements stated in law. For example, when our employees are told by the authorities that they must close down all or part of our network or shut down access to certain content or services, they will make it clear by reply that the appropriate written authorisation is required. Under certain circumstances – for example, a senior military officer demanding immediate constraints on communications networks in response to inter-communal violence – our insistence on respect for due process can put those employees at immediate and severe risk of harm. Despite that risk, wherever feasible and under most circumstances, our employees will tell the government representatives making the demand that the global policy of the Group is clear on these matter and – in the majority of cases – will subsequently receive the necessary written instruction. In all such instances, we work closely with the members of the Global Network Initiative to coordinate an industrywide response." </t>
  </si>
  <si>
    <t xml:space="preserve">Partial. Vodafone's 2015-2016 Law Enforcement Disclosure Report (Source 22) provides data for two types of law enforcement requests: "lawful interception" and "communications data demands" in the 28 countries in which Vodafone operates. However, the company also states that it publishes information "unless prohibited from doing so or unless a government or other public body already discloses information on an industry-wide basis (an approach we explain later)." The company should commit to publishing information regardless of whether the government also supplies this data. For this reason, the company receives partial credit.  </t>
  </si>
  <si>
    <t>Yes. Vodafone's 2015-2016 Law Enforcement Disclosure Report (Source 22) provides data for two types of requests from law enforcement: "lawful interception" and "communications data demands." The company defines "lawful interception" as  "real-time interception of the content of customers’ communications."</t>
  </si>
  <si>
    <t xml:space="preserve">No. The company's Law Enforcement Disclosure Report (Source 23) does not list the number of accounts affected. </t>
  </si>
  <si>
    <t>Yes. Vodafone's Law Enforcement Disclosure Report - Country by Country Analysis (Source 23) discloses requests for lawful interception (content data) and communications data (non-content data).</t>
  </si>
  <si>
    <t>Partial. The company's Law Enforcement Disclosure Report (Source 22) states that "If an agency or authority wishes to demand access to communications data held abroad on another Vodafone network, they must initiate an MLAT request – on a demand-by-demand basis." (An MLAT is also known in Europe as a European Investigatory Order). In its Law Enforcement Country-by-Country report (Source 23), Vodafone does not identify the specific legal authority or type of legal process through which law enforcement or national security demands are made.</t>
  </si>
  <si>
    <t xml:space="preserve">No disclosure found. The Law Enforcement Disclosure Report (Source 22) specifies that the company discloses two types of requests from law enforcement: "lawful interception" and "communications data" (or metadata). The company does not clearly specify if these requests derive from court orders, or if the data on requests from law enforcement are a result of court orders. </t>
  </si>
  <si>
    <t xml:space="preserve">No. Vodafone does not report data on private requests. </t>
  </si>
  <si>
    <t>No disclosure found. The company only reports the requests received, not the requests with which it complied.</t>
  </si>
  <si>
    <t>Yes. Vodafone's Legal Annex (Source 21) explains which data cannot be disclosed according to the law, by country.</t>
  </si>
  <si>
    <t xml:space="preserve">Partial. The company appears to provide annual transparency reports since first issuing a report in 2014; however, the current reports are from 2016. Vodafone's most recent Law Enforcement Disclosure report (Source 22) and Country-by-Country disclosure report (Source 23) covers 1 April 2015 to 31 March 2016. For this reason, the company receives partial credit on this element. </t>
  </si>
  <si>
    <t>No. The data cannot be downloaded in a structured data file.</t>
  </si>
  <si>
    <t>21, 22, 23</t>
  </si>
  <si>
    <t>No disclosure found. The company's Law Enforcement Assistance Global Policy (Source 31) specifies how the company responds to different types of requests from law enforcement and governments, but does not disclose a policy of notifying users when third-parties request their information.</t>
  </si>
  <si>
    <t>Yes. Vodafone UK's Data Security webpage (Source 32) under the section "Privacy Training and Auditing" states: "Employees are given access to data only on a need to know basis and must pass security checks. They're also given a unique username that enables us to keep an audit trail and understand which employees are looking at the data we hold."</t>
  </si>
  <si>
    <t>Yes. In its 2015 Sustainability Report (Source 49), the company states: "In 2014/15, we continued to address emerging privacy and security threats and vulnerabilities through ongoing monitoring and compliance programmes. Remediation plans have been put in place to address deficiencies identified through these programmes. We also recognise that if things do go wrong, we need to act quickly and openly to protect our customers. We piloted a new customer privacy impact service to ensure that when incidents occur they are managed effectively and that we always put the customer first."</t>
  </si>
  <si>
    <t xml:space="preserve">No disclosure found. Vodafone UK's Customer Security webpage (Source 32) under the section "Privacy Training and Auditing" states: "Some customer data is handled by our suppliers, including some companies based outside the UK. We use a detailed selection process, contractual obligations and regular audits by our information security team to make sure these companies meet our standards. If we identify any potential security risks, we work with them on improvement plans and set timelines for them to comply with our requirements." The company states customer data is handled by third-party suppliers but does not specify if it commissions third-party security audits. </t>
  </si>
  <si>
    <t>32, 49</t>
  </si>
  <si>
    <t>Yes. In the Vodafone Group FAQs on Privacy and Security (Source 50), the company clearly discloses it will notify authorities without undue delay when a data breach occurs. Question 2 of this FAQ asks: "Does Vodafone Group notify the relevant authorities without undue delay when a personal data breach occurs?" The company states: Yes. Under our Business Continuity &amp; Incident Management Plan we will notify a personal data breach to the relevant authorities, unless the breach is unlikely to result in a risk to those impacted by it (this could be because of the nature of the incident itself or owing to mitigating measures put in place by our incident response). Notifying a personal data breach to the relevant authorities is a legal requirement in most of our countries of operation. Even where it is not a legal obligation, under our Business Continuity &amp; Incident Management Plan we take steps to assess whether there are reasons why we should notify the authority regardless."</t>
  </si>
  <si>
    <t xml:space="preserve">This represents a score improvement to "yes"/full credit from "no disclosure found" in the 2017 Index, due to improved disclosure by Vodafone of its processes for responding to data breaches. In the 2017 Index, Vodafone earned no credit on this element, as researchers were unable to locate any disclosure about whether the company notifies authorities when a data breach occurs. However the company in December 2017 issued a new FAQ about its security policies (Source 50) detailing this information. As a result, the company earns full credit on this element.  </t>
  </si>
  <si>
    <t>Yes. In the Vodafone Group FAQs on Privacy and Security (Source 50), the company clearly discloses its process for notifying data subjects who might be affected by a data breach. Question 3 of this FAQ asks: 'Does Vodafone Group notify data subjects who might be affected by a data breach?" The company states: "Yes, if having taken mitigating measures to contain and mitigate the adverse consequence of a data breach, we decide that a likelihood of a high risk remains to our customers or employees, we will notify them of the data breach. This is in line with the legalrequirements of data protection law in many of our countries of operation. We may also notify our customers or employees if the circumstances imply that this would be to their benefit; for example: a media story breaks about a data breach and, even though it presents negligible risk, we wish to reassure our customers/employees of this; or a breach poses a low risk but that risk could be easily mitigated by our customers or employees taking a few simple steps (such as resetting their password). Ultimately we notify our customers or employees of a data breach so that they can take steps to mitigate the risks a data breach might pose. In our notifications we always seek to offer customers support with mitigating those risks – for example by fixing their credit scoring / fraud prevention; advising them to change their passwords; offering a contact line for further queries etc."</t>
  </si>
  <si>
    <t xml:space="preserve">This represents a score improvement to "yes"/full credit from "no disclosure found" in the 2017 Index, due to improved disclosure by Vodafone of its processes for responding to data breaches. In the 2017 Index, Vodafone earned no credit on this element, as researchers were unable to locate any information about the company's process for notifying data subjects who might be affected by a data breach. However the company in December 2017 issued a new FAQ about its security policies (Source 50) detailing this information. As a result, the company earns full credit on this element.  </t>
  </si>
  <si>
    <t>Yes. In the Vodafone Group FAQs on Privacy and Security (Source 50), the company clearly discloses what kinds of steps it will take to address the impact of a data breach on its users. Question 4 of this FAQ asks: "What kinds of steps does Vodafone Group take to address the impact of a data breach on its users?" The company explains: "Operationally we seek to minimise the impact of a data breach before it takes place by following data protection law principles of only using personal data necessary for the purpose in hand and adopting appropriate technical and organisation measures such as encrypting personal data so that in the event of a breach the likely impact on our customers is minimised. Should a data breach arise, the steps we take in response will depend on the nature of the breach; whether it stems from a cyber or non-cyber incident, the type, format &amp; location of the data involved and the role of 3rd parties in moving, storing and processing the data. Regardless of the nature of the data breach, our business continuity &amp; incident management plans will seek to understand and contain the breach as a first order priority. We aim to deter breaches and detect them swiftly, so part of our response would leverage the insights we derive from early detection; looking at what our systems &amp; processes can tell us about who, what, why and when. The impact of the data breach (whether it’s on the confidentiality or integrity of the data), the capability and intent of parties that may have caused the breach (internal or external) and the ways in which the data could likely be used would all feature in our remediation and response plans. As we remediate we conduct a range of expectedand recognised activities; some of these we prefer to keep confidential to disrupt malicious actors. They include forensics, data recovery (from back-up where needed), liaison with law enforcement authorities, data subject impact assessment and thinking beyond the purely technical. These activities are documented and rehearsed and throughout the process we’ll be looking at the root cause/s and how to safeguard against the same or associated vulnerabilities across our estate (short-term mitigations) and also wider improvements (longer-term systemic adjustments). During the response we’ll be looking for distraction tactics (masking parallel attacks), deception attempts (false claims) and impact on customers (including the impact of our response). The response we conduct is geared to establish the facts, understand what’s happened (including harmful effects), treat our customers with respect and improve where needed."</t>
  </si>
  <si>
    <t xml:space="preserve">This represents a score improvement to "yes"/full credit from "partial" in the 2017 Index, due to improved disclosure by Vodafone of its processes for responding to data breaches. In the 2017 Index, Vodafone earned partial on this element for disclosing some information in Vodafone's 2015 Sustainability Report about what kinds of steps the company takes to address the impact of security breaches on users. However the company in December 2017 issued a new FAQ about its security policies (Source 50) detailing this information. As a result, the company earns full credit on this element.  </t>
  </si>
  <si>
    <t xml:space="preserve">Yes. The company has various guidelines on how users can protect themselves against cyber risks, including pages on securing payment information (Source 42), protecting your identity (Source 43), protecting against phishing scams (Source 44), mobile security tips (Source 45), and fraud prevention (Source 46). </t>
  </si>
  <si>
    <t xml:space="preserve">42, 43, 44, 45, 46 </t>
  </si>
  <si>
    <t>Vodafone (group)</t>
  </si>
  <si>
    <t>Vodafone (group) - FoE (G-indicators)</t>
  </si>
  <si>
    <t>Vodafone (group) - Privacy (G-indicators)</t>
  </si>
  <si>
    <t>Vodafone UK (operating company)</t>
  </si>
  <si>
    <t>Vodafone UK (operating company) - FoE (G-indicators)</t>
  </si>
  <si>
    <t>Vodafone UK (operating company) - Privacy (G-indicators)</t>
  </si>
  <si>
    <t>Legal Terms Vodafone Group</t>
  </si>
  <si>
    <t>http://www.vodafone.com/content/index/misc/legal-terms.html</t>
  </si>
  <si>
    <t>none available</t>
  </si>
  <si>
    <t>Pay as you go Terms and Charges 2017</t>
  </si>
  <si>
    <t>http://www.vodafone.co.uk/cs/groups/public/documents/contentdocuments/pay-as-you-go-terms-and-charge.pdf</t>
  </si>
  <si>
    <t>Terms and conditions Vodafone UK Pay Monthly</t>
  </si>
  <si>
    <t>http://www.vodafone.co.uk/cs/groups/public/documents/contentdocuments/vftst052330.pdf</t>
  </si>
  <si>
    <t>Broadband and Home Acceptable Use Policy</t>
  </si>
  <si>
    <t>http://www.vodafone.co.uk/terms-and-conditions/index.htm</t>
  </si>
  <si>
    <t>Broadband and Home Terms</t>
  </si>
  <si>
    <t>http://www.vodafone.co.uk/cs/groups/public/documents/contentdocuments/vfcon080531.pdf</t>
  </si>
  <si>
    <t>December 2016.</t>
  </si>
  <si>
    <t>Digital Rights and Freedoms Reporting Center</t>
  </si>
  <si>
    <t>http://www.vodafone.com/content/index/about/sustainability/digital-rights.html</t>
  </si>
  <si>
    <t>Freedom of Expression and Network Censorship</t>
  </si>
  <si>
    <t>http://www.vodafone.com/content/dam/vodafone-images/sustainability/drf/pdf/vodafone_drf_freedom_expression_network_censorship.pdf</t>
  </si>
  <si>
    <t>Traffic management - Mobile Internet</t>
  </si>
  <si>
    <t>http://www.vodafone.co.uk/cs/groups/public/documents/webcontent/pdf_phone_and_simo.pdf</t>
  </si>
  <si>
    <t>Traffic management - Broadband</t>
  </si>
  <si>
    <t>http://www.vodafone.co.uk/cs/groups/public/documents/webcontent/pdf_broadband_and_talk.pdf</t>
  </si>
  <si>
    <t>Vodafone Code of Conduct</t>
  </si>
  <si>
    <t>http://www.vodafone.com/content/dam/vodafone-images/about-us/code-of-conduct/vodafone_code_of_conduct_2015_light.pdf</t>
  </si>
  <si>
    <t>Vodafone UK Acceptable Use Policy</t>
  </si>
  <si>
    <t>https://www.vodafone.co.uk/cs/groups/configfiles/documents/contentdocuments/vfcon058965.pdf</t>
  </si>
  <si>
    <t>Vodafone Sustainable Business Report 2017</t>
  </si>
  <si>
    <t>http://www.vodafone.com/content/dam/vodafone-images/sustainability/downloads/sustainablebusiness2017.pdf</t>
  </si>
  <si>
    <t>Vodafone UK Keeping Children Safe</t>
  </si>
  <si>
    <t>http://www.vodafone.co.uk/our-responsibilities/protecting-our-customers/customer-protection/index.htm</t>
  </si>
  <si>
    <t>Vodafone Legal Annex (2016)</t>
  </si>
  <si>
    <t>http://www.vodafone.com/content/dam/vodafone-images/sustainability/drf/pdf/vodafone_drf_law_enforcement_disclosure_legal_annexe_2016.pdf</t>
  </si>
  <si>
    <t>Vodafone Law Enforcement Disclosure Statement (2015-2016)</t>
  </si>
  <si>
    <t>http://www.vodafone.com/content/dam/vodafone-images/sustainability/drf/pdf/vodafone_drf_law_enforcement_disclosure_statement.pdf</t>
  </si>
  <si>
    <t>Law Enforcement Disclosure Statement (2016) - Country by Country break down</t>
  </si>
  <si>
    <t>http://www.vodafone.com/content/dam/vodafone-images/sustainability/drf/pdf/vodafone_drf_law_enforcement_disclosure_country_demands_2015-6.pdf</t>
  </si>
  <si>
    <t>Vodafone Group privacy policy (for website)</t>
  </si>
  <si>
    <t>http://www.vodafone.com/content/index/misc/privacy-policy.html</t>
  </si>
  <si>
    <t>Vodafone Approach to Privacy</t>
  </si>
  <si>
    <t>http://www.vodafone.com/content/index/about/privacy.html</t>
  </si>
  <si>
    <t>http://www.vodafone.co.uk/about-this-site/our-privacy-policy/</t>
  </si>
  <si>
    <t>July, 20, 2015</t>
  </si>
  <si>
    <t>Vodafone UK Analytics</t>
  </si>
  <si>
    <t>http://www.vodafone.co.uk/about-this-site/our-privacy-policy/vodafone-analytics/index.htm</t>
  </si>
  <si>
    <t>Vodafone Cookies and privacy</t>
  </si>
  <si>
    <t>http://www.vodafone.co.uk/about-this-site/our-privacy-policy/privacy-and-cookies/index.htm</t>
  </si>
  <si>
    <t>Vodafone Requesting personal information Form</t>
  </si>
  <si>
    <t>https://www.vodafone.co.uk/cs/groups/public/documents/webcontent/vftst031658.pdf</t>
  </si>
  <si>
    <t>Vodafone Guidance on Requesting Personal Information</t>
  </si>
  <si>
    <t>http://www.vodafone.co.uk/cs/groups/configfiles/documents/contentdocuments/vftst042750.pdf</t>
  </si>
  <si>
    <t>Vodafone LAW ENFORCEMENT ASSISTANCE
GLOBAL POLICY STANDARD</t>
  </si>
  <si>
    <t>http://www.vodafone.com/content/dam/vodafone/about/sustainability/lawenforcementassistance.pdf</t>
  </si>
  <si>
    <t>Vodafone UK Customer security corporate responsibility</t>
  </si>
  <si>
    <t>http://www.vodafone.co.uk/our-responsibilities/protecting-our-customers/customer-security/</t>
  </si>
  <si>
    <t>Vodafone UK - Privacy and Security ("Our Approach")</t>
  </si>
  <si>
    <t>https://www.vodafone.com/content/sustainabilityreport/2014/index/operating_responsibly/privacy_and_security.html</t>
  </si>
  <si>
    <t>Vodafone Group Matters Reserved for the Board</t>
  </si>
  <si>
    <t>http://www.vodafone.com/content/dam/group/investors/downloads/governance/Matters-Reserved-for-the-Board-March-2016.pdf</t>
  </si>
  <si>
    <t>Vodafone Group AnnetteFergusonBioTIDWebsite</t>
  </si>
  <si>
    <t>Vodafone Group Sustainability report 2016</t>
  </si>
  <si>
    <t>http://www.vodafone.com/content/dam/vodafone-images/sustainability/downloads/report2016.pdf</t>
  </si>
  <si>
    <t>https://www.globalnetworkinitiative.org/news/global-network-initiative-adds-seven-companies-milestone-expansion-freedom-expression-and</t>
  </si>
  <si>
    <t>Making a Complaint</t>
  </si>
  <si>
    <t>https://www.vodafone.co.uk/vodafone-uk/complaints/</t>
  </si>
  <si>
    <t>Vodafone - Human Rights - Our Approach</t>
  </si>
  <si>
    <t>https://www.vodafone.com/content/sustainabilityreport/2014/index/operating_responsibly/human_rights.html</t>
  </si>
  <si>
    <t>Vodafone Privacy and security – Performance in 2014/15</t>
  </si>
  <si>
    <t>http://www.vodafone.com/content/sustainabilityreport/2015/index/operating-responsibly/privacy-and-security/performance-in-2014-15.html</t>
  </si>
  <si>
    <t>Protecting You</t>
  </si>
  <si>
    <t>http://www.vodafone.co.uk/about-this-site/our-privacy-policy/protecting-our-customers/index.htm</t>
  </si>
  <si>
    <t>Payment Card Security</t>
  </si>
  <si>
    <t>http://www.vodafone.co.uk/about-this-site/our-privacy-policy/protecting-our-customers/payment-card-protection/index.htm</t>
  </si>
  <si>
    <t>Protecting Your Identity</t>
  </si>
  <si>
    <t>http://www.vodafone.co.uk/about-this-site/our-privacy-policy/protecting-our-customers/protecting-your-identity/index.htm</t>
  </si>
  <si>
    <t>Protecting you against Phishing</t>
  </si>
  <si>
    <t>http://www.vodafone.co.uk/about-this-site/our-privacy-policy/protecting-our-customers/phishing/index.htm</t>
  </si>
  <si>
    <t>Mobile Security</t>
  </si>
  <si>
    <t>http://www.vodafone.co.uk/about-this-site/our-privacy-policy/protecting-our-customers/mobile-security/index.htm</t>
  </si>
  <si>
    <t>Fraud prevention</t>
  </si>
  <si>
    <t>http://www.vodafone.co.uk/about-this-site/our-privacy-policy/Fraud-prevention/index.htm</t>
  </si>
  <si>
    <t>Child Safety Online</t>
  </si>
  <si>
    <t>https://www.vodafone.com/content/sustainabilityreport/2014/index/operating_responsibly/child_safety_online.html</t>
  </si>
  <si>
    <t>9/14/2017</t>
  </si>
  <si>
    <t>Vodafone Group Sustainability Report 2013/14</t>
  </si>
  <si>
    <t>http://www.vodafone.com/content/dam/sustainability/2014/pdf/vodafone_full_report_2014.pdf</t>
  </si>
  <si>
    <t>Vodafone Group Sustainability Report 2015</t>
  </si>
  <si>
    <t>http://www.vodafone.com/content/dam/sustainability/2015/pdf/vodafone-full-report-2015.pdf</t>
  </si>
  <si>
    <t>Vodafone Group FAQs on Privacy and Security</t>
  </si>
  <si>
    <t>http://www.vodafone.com/content/dam/vodafone-images/sustainability/downloads/VodafoneGroupFAQsonPrivacyandSecurity_December2017.pdf</t>
  </si>
  <si>
    <t>Vodafone’s Alignment with the Telecommunications Industry Dialogue Guiding Principles Digital Rights and Freedoms Vodafone Group Plc</t>
  </si>
  <si>
    <t>http://www.vodafone.com/content/dam/vodafone-images/sustainability/drf/pdf/vodafone_drf_alignment_telecom_industry_dialogue_principles.pdf</t>
  </si>
  <si>
    <t>Vodafone "Our Code of Practiice" Complaints portal</t>
  </si>
  <si>
    <t>http://www.vodafone.co.uk/about-us/code-of-practice/</t>
  </si>
  <si>
    <t xml:space="preserve">Group - Yandex - Freedom of Expression </t>
  </si>
  <si>
    <t>Group - Yandex - Privacy</t>
  </si>
  <si>
    <t>Group - Yandex - Freedom of Expression</t>
  </si>
  <si>
    <t xml:space="preserve">No disclosure found. Yandex confirms its commitment to protect users' privacy indirectly in several policies documents but does not commit to protect users' privacy as part the company's broader commitment to human rights frameworks. In its Rules of Corporate Ethics (Source 36), Yandex states: "Our business is largely based on the high reputation of the company 'Yandex' and trust of our customers. This trust - one of the core values ​​of our company and our brand. Remember that in the course of working with Yandex services many users trust us with their data." Also, in its 2015 Annual Report (Source 37), Yandex noted: "...it is our policy to protect the privacy of our users and to keep confidential the data they provide to us, and as a result we may choose not to exploit certain opportunities to maximize revenues in ways that could jeopardize our users' trust in us in this regard." </t>
  </si>
  <si>
    <t>Yandex Mail - Freedom of Expression</t>
  </si>
  <si>
    <t>Yandex Mail - Privacy</t>
  </si>
  <si>
    <t>Yandex Search - Freedom of Expression</t>
  </si>
  <si>
    <t>Yandex Search - Privacy</t>
  </si>
  <si>
    <t>Yandex Disk - Freedom of Expression</t>
  </si>
  <si>
    <t>Yandex Disk - Privacy</t>
  </si>
  <si>
    <t xml:space="preserve">No disclosure found. According to Yandex Code of Business Ethics (Source 23), employees may report their concerns via a hotline https://yandex.alertline.eu/. However, since the issues listed in the Code relate to information security and do not address freedom of expression per se, Yandex does not meet the requirements for credit on the freedom of expression aspect of this element. </t>
  </si>
  <si>
    <t>Partial credit. According to the Yandex Code of Business Ethics (Source 23), employees may report via a hotline any suspicious activity related to information security ("If you notice suspicious network activity, the behavior of the computer, similar to the manifestation of a virus infection, suspect that some Yandex services have been hacked or know about other security breaches, be sure to inform the information security service."). However since the issues mentioned in the Code are not all related to user privacy, and the Code does not explicitly mention privacy concerns as a potential issue that employees can report, the company receives partial credit.</t>
  </si>
  <si>
    <t>Partial credit. According to the Yandex Code of Business Ethics (Source 23), employees may report via a hotline any suspicious activity related to information security ("If you notice suspicious network activity, the behavior of the computer, similar to the manifestation of a virus infection, suspect that some Yandex services have been hacked or know about other security breaches, be sure to inform the information security service."). However since the issues mentioned in the Code, are not all related to user privacy, and the Code does not explicitly mention privacy concerns as a potential issue that employees can report, the company receives partial credit.</t>
  </si>
  <si>
    <t xml:space="preserve">Yes, in its financial reportings (Source 38, 45 and 49), Yandex overviews regulatory risks, including privacy, which may affect its operations. This sufficiently demonstrates that the company pays enough attention to such risks as part of its decision-making. For example, in its Form 20-F of this year (Source 49) the company states "We are subject to Russian and foreign laws regarding privacy and the protection of our users’ personal data. We publish on our websites our privacy policies and practices concerning the use, processing, storage and disclosure of user data. Any failure by us to comply with our privacy policies as well as Russian or other applicable laws and regulations relating to privacy and the protection of user data may result in proceedings against us by governmental authorities, individuals or other third parties, which may adversely impact our business." This warrants full credit. </t>
  </si>
  <si>
    <t xml:space="preserve">Yes, in its financial reportings (Source 38, 45 and 49), Yandex overviews regulatory risks, including privacy, which may affect its operations. This sufficiently demonstrates that the company pays enough attention to such risks as part of its decision-making. For example, in its Form 20-F of this year (Source 49) the company states "We are subject to Russian and foreign laws regarding privacy and the protection of our users’ personal data. We publish on our websites our privacy policies and practices concerning the use, processing, storage and disclosure of user data. Any failure by us to comply with our privacy policies as well as Russian or other applicable laws and regulations relating to privacy and the protection of user data may result in proceedings against us by governmental authorities, individuals or other third parties, which may adversely impact our business." This warrants full credit. </t>
  </si>
  <si>
    <t>38, 45, 49</t>
  </si>
  <si>
    <t>No. Yandex is not a member of a multi-stakeholder organization addressing freedom of expression and privacy</t>
  </si>
  <si>
    <t xml:space="preserve">No disclosure. Yandex makes public statements regarding regulatory initiatives that may adversely affect users' rights, including on the Yarovaya laws (Source 39). However, since the company does not clearly disclose that it initiates or participates in meetings with stakeholders that represent, advocate on behalf of freedom of expression and privacy rights, it receives no credit on this element. </t>
  </si>
  <si>
    <t xml:space="preserve">This is a score decline to "no disclosure found" from "partial credit" in the 2017 Index, due to a re-assessment of Yandex's disclosure of its multistakeholder engagement. In the 2017 Index, Yandex received some credit (partial) on this element for participating in Russian Association of Electronic Communications (RAEC) meetings and for advocating against regulatory restrictions. However, while RAEC is an industry organization that aims to promote dialogue between the government and IT companies on issues like telecommunications legislation, freedom of expression and privacy, there is no indication that Yandex participates in meetings with stakeholders that represents or advocates for people whose freedom of expression and privacy are affected by the company. Therefore, Yandex receives no credit on this element in 2018, and the company's 2017 score on this element has been adjusted accordingly.  </t>
  </si>
  <si>
    <t>Partial. Yandex directs users to http://feedback.yandex.ru for complaints or questions related to the use of specific services. The feedback link page redirects to a support page, which contains links to resolve mainly technical issues. because the company does not clearly disclose its process for receiving complaints, partial credit is awarded.</t>
  </si>
  <si>
    <t xml:space="preserve">Partial. The Yandex privacy policy (Source 2) refers to the form on http://feedback.yandex.ru/ for users to submit their feedback, comments and complaints, but does since it is not clear if users can submit any type of complaint, partial credit is awarded. </t>
  </si>
  <si>
    <t>Partial. Yandex directs users to http://feedback.yandex.ru for complaints or questions related to the use of specific services. The feedback link page redirects to a support page, which contains links to resolve mainly technical issues. Hence, because the company does not clearly disclose its process for receiving complaints, partial credit is awarded.</t>
  </si>
  <si>
    <t xml:space="preserve">Partial. The Yandex privacy policy (Source 2) refers to the form on http://feedback.yandex.ru/ for users to submit their feedback, comments and complaints, but does not clarify a process for receiving such complaints. </t>
  </si>
  <si>
    <t>No disclosure of a grievance and remedy process could be found at the Group level. However this does not constitute a score change since Group is not scored for this indicator.</t>
  </si>
  <si>
    <t xml:space="preserve">Yes. The Yandex privacy policy (Source 2) refers to the form on http://feedback.yandex.ru/ for users to submit their feedback, comments and complaints. It is therefore clear that the company has a mechanism for users to file privacy related grievances. </t>
  </si>
  <si>
    <t xml:space="preserve">Partial. Yandex provides a notice and takedown policy permitting users to submit counter notices. However, the company does not clearly disclose that its processes includes complaints related to other types of freedom of expression issues, including complaints by users that Yandex violated their freedom of expression rights. Therefore partial credit is awarded. </t>
  </si>
  <si>
    <t xml:space="preserve">This represents a score decline to "no disclosure found" from "partial" credit in the 2017 Index, due to a re-assessment of Yandex's disclosure on this element. In the 2017 Index, Yandex received partial credit on this element on grounds the company's terms of service stipulated some mechanisms for filing copyright related complaints. However such copyright complaints do not pertain to Yandex Mail. As no disclosure could be located of any processes for filing freedom of expression related complaints pertaining to Yandex Mail's services, the company receives no credit on this element in the 2018 Index, and its score for the 2017 Index on this element has been adjusted accordingly. </t>
  </si>
  <si>
    <t xml:space="preserve">This represents a score improvement to "full credit" from "partial credit" in the 2017 Index, due to a clarification of the evaluation standards for this element. In the 2017 Index, Yandex received partial credit on this element on grounds the company's did not clearly discloses its process for receiving privacy related requests. However in the 2018 Index, a company's process for receiving complaints is evaluated in Element 1; this element, Element 2, looks for companies to clearly disclose that its grievance process includes privacy related complaints. Since the Yandex privacy policy (Source 2) refers to the form on http://feedback.yandex.ru/ for users to submit their feedback, comments and complaints. It is therefore clear that the company has a mechanism for users to file privacy related grievances. </t>
  </si>
  <si>
    <t xml:space="preserve">This represents a score improvement to "full credit" from "partial credit" in the 2017 Index, due to a clarification of the evaluation standards for this element. In 2017, Yandex received partial credit on this element on grounds the company's did not clearly discloses its process for receiving privacy related requests. However in the 2018 Index, a company's process for receiving complaints is evaluated in Element 1; this element, Element 2, looks for companies to clearly disclose that its grievance process includes privacy related complaints. Since the he Yandex privacy policy (Source 2) refers to the form on http://feedback.yandex.ru/ for users to submit their feedback, comments and complaints. It is therefore clear that the company has a mechanism for users to file privacy related grievances. </t>
  </si>
  <si>
    <t xml:space="preserve">This represents a score decline to no disclosure found from partial credit in the 2017 Index, due to a re-assessment of Yandex's disclosure on this element. In 2017, Yandex received partial credit on this element on grounds the company's terms of service stipulated some mechanisms for filing copyright related complaints. However such copyright complaints do not pertain to Yandex Disk. As no disclosure could be located of any processes for filing freedom of expression related complaints pertaining to Yandex Disk's services, the company receives no credit on this element in the 2018 Index. </t>
  </si>
  <si>
    <t xml:space="preserve">Partial credit. The Yandex notice and take-down policy (Source 13) describes what actions Yandex takes when it receives a notice and a counter-notice. Since this information applies only to copyright claims, partial credit is awarded. </t>
  </si>
  <si>
    <t xml:space="preserve">This represents a score decline to no disclosure found from partial credit in the 2017 Index, due to a re-assessment of Yandex's disclosure on this element. In 2017, Yandex received partial credit on this element on grounds the company disclosed its process for responding to copyright related complaints. However such copyright complaints do not pertain to Yandex Mail. As no disclosure could be located of any processes for how the company responds to freedom of expression related complaints pertaining to Yandex Mail's services, the company receives no credit on this element in the 2018 Index. </t>
  </si>
  <si>
    <t xml:space="preserve">This represents a score decline to no disclosure found from partial credit in the 2017 Index, due to a re-assessment of Yandex's disclosure on this element. In 2017, Yandex received partial credit on this element on grounds the company disclosed its process for responding to copyright related complaints. However such copyright complaints do not pertain to Yandex Disk. As no disclosure could be located of any processes for how the company responds to freedom of expression related complaints pertaining to Yandex Disk's services, the company receives no credit on this element in the 2018 Index. </t>
  </si>
  <si>
    <t>2, 6, 13, 51</t>
  </si>
  <si>
    <t>Yandex Disk</t>
  </si>
  <si>
    <t>Partial. Yandex Mail is governed by the User Agreement (Source 1) which can be found by navigating from the Yandex mail home page, then to "create an account," which opens to Yandex Mail sign up/registration page (Source 4). At the bottom of that form, there is a link the User Agreement. While the terms are a few clicks from the Yandex Mail home page, one must follow an unintuitive click path for registering for the service in order to locate them. Therefore, partial credit is awarded.</t>
  </si>
  <si>
    <t xml:space="preserve">Note: The use of Yandex Search is governed by the License to use Yandex Search Engine (Source 5) and the User Agreement (Source 1). 
Partial. Both the License to use Yandex Search Engine (Source 5) and the User Agreement (Source 1) can be found at the Yandex Search main page (Yandex.ru), by clicking on the "About Yandex" link at the bottom of the page, which opens to a page that carries information about Yandex. At the bottom of that page, there is a link to "Legal Documents," which opens to a page with a list of terms. The terms for Yandex Search (Source 5) and the User Agreement (Source 1) are listed there. The Yandex Search terms (Source 5) also reference and directly link to the User Agreement (Source 1). </t>
  </si>
  <si>
    <t xml:space="preserve">Note: The use of Yandex Disc is governed by the Terms of Use of Yandex Disk Service (Source 6), the Yandex User Agreement (Source 6), and Yandex Search Engine License Agreement (Source 5). 
Yes. The Terms of Use of Yandex Disk Service (Source 6) can be found by going to the Yandex Disk main page, and clicking on the "Conditions" link at the footer of the page, which opens to the terms. The additional terms of service policies which are applicable to Yandex Disc--the Yandex User Agreement (Source 6), and Yandex Search Engine License Agreement (Source 5)--are linked from the first section of that document. </t>
  </si>
  <si>
    <t xml:space="preserve">This is a score decline to "partial credit" from "full credit" in the 2017 Index, due to a clarification of the evaluation standards on this element. In the 2017 Index, Yandex received full credit on this element because the terms were located a few clicks from the homepage. In the 2018 Index, RDR is taking a more qualitative approach to evaluating the accessibility of the terms. In this case, RDR finds that navigating to the terms requires following an unintuitive clickpath that most users would not follow. Hence, the company receives partial credit in the 2018 Index.  </t>
  </si>
  <si>
    <t>Yes. The User Agreement (Source 1) is available in Russian, Ukrainian and English.</t>
  </si>
  <si>
    <t>Yes. The User Agreement (Source 1) and License to Use Yandex Search Engine (Source 5) are available in Russian, Ukrainian and English.</t>
  </si>
  <si>
    <t xml:space="preserve">Yes. The Terms of Use of Yandex Disk Service (Source 6), and the Yandex User Agreement (Source 6), and Yandex Search Engine License Agreement (Source 5) are available in Russian, Ukrainian, and English. </t>
  </si>
  <si>
    <t xml:space="preserve">Partial credit. The User Agreement (Source 1) could be presented in a more understandable manner. While it contains section numbers and headings, the text is drafted as a very legal document, with no examples of practical application that could help users understand the rules. </t>
  </si>
  <si>
    <t xml:space="preserve">Partial credit. Both the License to Use Yandex Search (Source 5) and the User Agreement (Source 1) could be presented in a more understandable manner. While the policies contain section numbers and headings, the text is drafted as a very legal document, with no examples of practical application that could help users understand the rules. </t>
  </si>
  <si>
    <t xml:space="preserve">Partial credit: the Terms of Use of Yandex Disk Service (Source 6), and the Yandex User Agreement (Source 6), and Yandex Search Engine License Agreement (Source 5) could be presented in a more understandable manner.  While the policies contain section numbers and headings, the text is drafted as a very legal document, with no examples of practical application that could help users understand the rules. </t>
  </si>
  <si>
    <t xml:space="preserve">1, 5 and 6 </t>
  </si>
  <si>
    <t>No. The User Agreement (Source 1) for Yandex Mail does not notify users of the changes to the agreement. The company discloses that new version comes into force immediately when it is posted on https://yandex.ru/legal/rules/.</t>
  </si>
  <si>
    <t xml:space="preserve">Note: The use of Yandex Search is governed by the User Agreement (Source 1) and the License to use Yandex Search Engine (Source 5). 
No. The User Agreement (Source 1) states it does not notify users of the changes to the agreement. The company discloses that new version comes into force immediately when it is posted on https://yandex.ru/legal/rules/. In addition, the License to Use Yandex Search Engine (Source 5) policy states that Yandex may amend the agreement without notice to users, and changes come into effect immediately after they are posted. </t>
  </si>
  <si>
    <t xml:space="preserve">Note: the use of Yandex Disc (web based version) is governed by the Terms of Use of Yandex.Disk Service (Source 6), and the Yandex User Agreement (Source 6), and Yandex Search Engine License Agreement (Source 5).
No. The terms of use for Yandex Disk (Source 6) states that Yandex may amend the agreement without notice to users, and changes come into effect immediately after they are posted. The User Agreement (Source 1) states it does not notify users of the changes to the agreement. In addition, the License to Use Yandex Search Engine (Source 5) policy states that Yandex may amend the agreement without notice to users, and changes come into effect immediately after they are posted. </t>
  </si>
  <si>
    <t>No. The User Agreement (Source 1) for Yandex Mail does not notify users of the changes to the agreement. The new version comes into force immediately when it is posted on https://yandex.ru/legal/rules/.</t>
  </si>
  <si>
    <t xml:space="preserve">No. The License to Use Yandex Search Engine (Source 5) states that Yandex may amend the agreement without notice to users, and changes come into effect immediately after they are posted. </t>
  </si>
  <si>
    <t xml:space="preserve">No. The terms of use for Yandex Disk (Source 6) states that Yandex may amend the agreement without notice to users, and changes come into effect immediately after they are posted. </t>
  </si>
  <si>
    <t xml:space="preserve">Yes. At the end of the current version of the User Agreement (Source 1) there is a list of links to previous versions. </t>
  </si>
  <si>
    <t xml:space="preserve">Yes. At the end of the current version of the User Agreement (Source 1) there is a list of links to previous versions. The end of the License to Use Yandex (Source 5) also contains a link to previous versions. </t>
  </si>
  <si>
    <t xml:space="preserve">Yes. At the end of the terms for Yandex Disk (Source 6), the User Agreement (Source 1), and the License to Use Yandex (Source 5), there is are links to previous versions. </t>
  </si>
  <si>
    <t xml:space="preserve">Yes. Section 5.2 of the User Agreement (Source 1) lists the types of activities that are prohibited. </t>
  </si>
  <si>
    <t xml:space="preserve">Yes. Section 5.2 of the User Agreement (Source 1) lists the types of activities that are prohibited when using Yandex Services. In addition, the License to use Yandex Search Engine (Source 5) also specifies what types of requests are prohibited. </t>
  </si>
  <si>
    <t xml:space="preserve">Yes. the terms of service of Yandex Disk (Source 6) lists prohibited content. The policy states that the user is obliged not to post content that violates the applicable law, the rights of third parties, and refrain from any actions that are prohibited by Yandex User Agreement (Source 1).  Section 5.2 of the User Agreement (Source 1) lists the types of activities that are prohibited when using Yandex Services. In addition, the License to use Yandex Search Engine (Source 5) also specifies what types of requests are prohibited. </t>
  </si>
  <si>
    <t xml:space="preserve">Partial credit. The User Agreement (Source 1) states that Yandex may block or account if the user provides incomplete or invalid information. The policy states: "If the User provides invalid information or Yandex has reasons to believe that any information provided by the User is incomplete or invalid, Yandex may at its discretion block or delete the User’s account or deny the User the use of any services (or certain functions)." However, the policy also states: "Yandex may block or delete the User’s account as well as prohibit access through any account to certain Yandex services and delete any content without giving reasons including in case the User violates the terms of this Agreement and terms of any documents listed in Clause 1.3 hereof and in case of failure to use a service, including the following..." While the terms specify reasons why Yandex may restrict a user's account, the company may also prohibit access to an account or delete content for any reason. Therefore Yandex receives partial credit. </t>
  </si>
  <si>
    <t xml:space="preserve">Yes. The Yandex Disk terms (Source 6) outline when Yandex can restrict a user's account. </t>
  </si>
  <si>
    <t xml:space="preserve">Partial credit. Yandex doesn't describe the process per se, but Yandex.Disk TOS (sections 4.3.2 and 4.3.4) state that Yandex may block access to or delete user's files when it receives a judicial order or a complaint from a third party. Hence, partial credit only. </t>
  </si>
  <si>
    <t xml:space="preserve">Partial credit. Section 2.9 of the User Agreement (Source 1) gives Yandex broad discretion to block or delete user's account for any reason: "Yandex may block or delete the User’s account as well as prohibit access through any account to certain Yandex services and delete any content without giving reasons including in case the User violates the terms of this Agreement and terms of any documents listed in Clause 1.3 hereof and in case of failure to use a service, including the following..." There is no explanation, however, of the applicable process for enforcement; hence Yandex receives partial credit. </t>
  </si>
  <si>
    <t>Partial credit. Under section 2.7 of the License to use Yandex Search Engine (Source 5), states: " Yandex may restrict the access of the User to the Service (or certain functions of the Service if technically possible) through an account or block the User’s account in case of repeated violation of these Terms (if the User accesses the Service through the User’s account) or take other action regarding the User to observe legal requirements, third party rights and legitimate interests." But there is no explanation about the process through which the company enforces the License. In addition, Section 2.9 of the User Agreement (Source 1), which also applies to Yandex Search, gives Yandex broad discretion to block or delete user's account for any reason: "Yandex may block or delete the User’s account as well as prohibit access through any account to certain Yandex services and delete any content without giving reasons including in case the User violates the terms of this Agreement and terms of any documents listed in Clause 1.3 hereof and in case of failure to use a service, including the following..." There is no explanation, however, of the applicable process for enforcement; hence Yandex receives partial credit.</t>
  </si>
  <si>
    <t xml:space="preserve">Partial. Sections 4.3. and 4.5. of the Yandex Disk terms of service (Source 6) describe how Yandex may enforce the TOS. However, the User Agreement (Source 1), which also applies to Yandex Disk, gives Yandex broad discretion to block or delete user's account for any reason: "Yandex may block or delete the User’s account as well as prohibit access through any account to certain Yandex services and delete any content without giving reasons including in case the User violates the terms of this Agreement and terms of any documents listed in Clause 1.3 hereof and in case of failure to use a service, including the following..." There is no explanation, however, of the applicable process for enforcement; hence Yandex receives partial credit. </t>
  </si>
  <si>
    <t xml:space="preserve">This represents a score decline to partial credit from full credit in the 2017 Index, due to a clarification of evaluation standards for this element in the 2018 Index. In the 2017 Index, Yandex received full credit on this element, based on disclosure of enforcement processes contained in the Yandex Disk terms of service policy. In 2018, this element is evaluated using all of the terms of service policies that apply to each service. Therefore, the 2018 analysis added the User Agreement to this evaluation, as these terms are applicable to Yandex Disk. Since the User Agreement lacks clear disclosure of why its enforcement procedures for restricting a user's account, partial credit is given in the 2018 Index. </t>
  </si>
  <si>
    <t>1, 5, and 6</t>
  </si>
  <si>
    <t>Partial. Section 4.3 of the Yandex Disk terms of service (Source 6) describes when Yandex can block users' content in response to a request from law enforcment authority, however, it does not go into detail about the company's process for responding to these types of requests. Therefore, partial credit is given.</t>
  </si>
  <si>
    <t>This represents a score decline to "partial credit" from "full credit" in the 2017 Index, based on a reassessment of the company's disclosure. In the 2017 Index, Yandex Disk was given full credit based on information in its terms of service. However, in the 2018 Index this disclosure was reassessed and fell short of the standard for full credit, since the company does not disclose information about its process for responding to these types of requests. Therefore, partial credit is given in the 2018 Index.</t>
  </si>
  <si>
    <t>Partial. Section 4.3 of the Yandex Disk Terms of Use (Source 6) describes when Yandex can block access to or delete a user's files, including when it receives a court order, however, it does not go into detail about the company's process for responding to these types of requests. Therefore, partial credit is given.</t>
  </si>
  <si>
    <t xml:space="preserve">Yes. The "Report Search Results" (Source 12) page provides an explanation of how third parties should submit their complaints. The process applies to requests for removal in search results of a) spam, viruses, b) adult content, and с) information which violates Russian "Right To Be Forgotten" law. </t>
  </si>
  <si>
    <t>Yes. Under section 4.3 of the Yandex.Disk ToS (Source 6), Yandex has the right to block user content if it "receives from a third party a complaint, claim, inquiry, demand or any other notice stating that placement of a file has infringed the third party’s rights or the effective legislation." Also, there is a form for third parties to complain about the following violations found on Yandex Disk: 1) porn materials, 2) personal data, 3) copyright violation, 4) defamation, 5) information about drugs and distribution of weapons, and 6) any other infringing content. The document "On the responsibility of users and complaints about content" describes how Yandex processes complaints from third parties.</t>
  </si>
  <si>
    <t xml:space="preserve">No. Under section 4.3.4 of the Yandex.Disk ToS (Source 6), Yandex states that it may place limitations on the use of their services based on "a judicial act or an act issued by a law enforcement body, which obligates Yandex to do so", without any further explanation of the legal basis. Hence, no credit. </t>
  </si>
  <si>
    <t>Yes. Yandex's Copyright Infringement Policy (Source 9) refers to "applicable legal requirements." For the "RTBF requests" (Source 12) Yandex refers to the relevant law "On Information, information technologies and protection of information." The company receives full credit.</t>
  </si>
  <si>
    <t>Yes. The options available on the web page "Inform about violations on Yandex.Disk" (Source 14) outline the legal basis for each type of complaint.</t>
  </si>
  <si>
    <t>Partial. The "Report violation" forms (Source 8, 11) outline what information has to be provided in order to be processed (name of the complainant, address, URL, etc), which suggests that Yandex checks if complaints meet these requirements. However, since the company does not clearly commit to conduct due diligence before responding to private requests, partial credit is given.</t>
  </si>
  <si>
    <t>Partial. The document called "On the responsibility of users and complaints about content " (Source 13) outlines the process for processing third party complaints and requirements that complaints should meet. While this implies that Yandex checks requests for compliance with these requirements, the company does not assert a clear commitment to conduct due deligence on private requests; therefore partial is awarded.</t>
  </si>
  <si>
    <t>6, 7, 13, 14</t>
  </si>
  <si>
    <t>This element is not applicable for email services.</t>
  </si>
  <si>
    <t xml:space="preserve">No disclosure found. In 2016 Yandex published partial statistics on its enforcement of the "Russian Right to be Forgotten law" (Source 8), but that report did not include breakdown by country. </t>
  </si>
  <si>
    <t>Partial. The Russian "RTBF law" report (Source 8) refers to "individuals" but provides no additional details about how "individuals" are defined. Partial credit is awarded.</t>
  </si>
  <si>
    <t xml:space="preserve">Yes. The Russian "RTBF law" report (Source 8) provides the number of requests received and percent complied with.  </t>
  </si>
  <si>
    <t xml:space="preserve">Partial credit. The Russian RBTF report (Source 8) has been published once (in March 2016). There has been no indication of a follow up report. Hence, partial credit only. </t>
  </si>
  <si>
    <t>Partial. Yandex notice-and-takedown procedure mentions a notification of users when Yandex blocks access to user's content based on a third-party request (Source 13). However, the Yandex.Disk terms of service (Source 6), which describes when Yandex may restrict access to users' content, does not mention such notification procedures. Thus, the company receives partial credit.</t>
  </si>
  <si>
    <t>No. Under section 4.2 of the User Agreement, Yandex has the right to remove user content at its discretion.</t>
  </si>
  <si>
    <t xml:space="preserve">No disclosure found. Yandex notice-and-takedown procedure mentions a notification of users when Yandex blocks access to user's content based on a third-party request (Source 13) but does not disclose it is provides a reason for doing so.  The Yandex.Disk terms of service (Source 6) does not mention notification procedures. </t>
  </si>
  <si>
    <t xml:space="preserve">No. Under section 4.5 of the Yandex.Disk ToS, "Yandex reserves the right to limit the User’s access to the Service (or to individual functions of the Service if technically possible) by using the User’s account or to fully block the User’s account in case of repeated breach of these Terms or the documents referred to in these Terms." There is no mention of any notice to the user. </t>
  </si>
  <si>
    <t>Yes. Under section 2.3 of the User Agreement, Yandex may request users to verify their identity. ("2.3. Yandex shall reserve the right to require at any time that the User verify the information provided upon registration and to request supporting documents (personal identification documents in particular); failure to provide these documents may, at Yandex's discretion, be regarded as provision of invalid information and entail consequences according to Clause 2.2 hereof. In case the User's information specified in the documents provided by him/her fails to conform to the information provided upon registration or if the information provided upon registration does not make it possible to identify the User, Yandex shall reserve the right to deny User's access to the User account and to usage of Yandex services.")</t>
  </si>
  <si>
    <t xml:space="preserve">Yes. The privacy policy (Source 2) is located in the "Legal documents" section of the website and is easy to find. Yandex Privacy policy applies to all Yandex services. </t>
  </si>
  <si>
    <t>Yes. The privacy policy is available in Russian, Ukrainian and English</t>
  </si>
  <si>
    <t xml:space="preserve">Partial. The privacy policy contains numbers and section headers, but is drafted as a legal document, without practical examples that would help users understand it. </t>
  </si>
  <si>
    <t xml:space="preserve">No. Section 7.1 of the privacy policy (Source 2) states: "Yandex has the right to amend this Privacy Policy. After an amendment is made, the latest revision date shall be specified in the updated version. The new version of the Policy shall become effective upon its publication, unless otherwise provided for by the new version of the Policy." There is no mention of a policy to notify users. </t>
  </si>
  <si>
    <t xml:space="preserve">Yes, there are links to previous versions of the Policy at the end of the document. </t>
  </si>
  <si>
    <t xml:space="preserve">Partial. Section 1.1. of the Privacy Policy  (Source 2) describes types of "personal information" that Yandex collects: 1) personal information provided by the user during registration, 2) data automatically transferred by the software installed on the user's device to the Yandex Services in the course of their use, and 3) other information about the user required to be processed according to the terms governing the use of particular Yandex service. The latter category is vague and thus the company receives partial credit only. </t>
  </si>
  <si>
    <t>Partial. Section 1.1. of the Privacy Policy (Source 2) states that Yandex collects information provided by users when signing up for a service and through software installed on the user's device, but does not disclose how it collects  "Other information about user" (Section 1.1.3). Thus the company receives partial credit.</t>
  </si>
  <si>
    <t xml:space="preserve">Yes. Section 2.1 of the Privacy Policy (Source 2) contains such limitation: "2.1. Yandex only collects and stores personal information required for the provision of the Services (or execution of agreements and contracts with the User), except in cases where such information is required to be stored by law for a period prescribed by law." </t>
  </si>
  <si>
    <t xml:space="preserve">Partial. In Section 3 of the privacy policy (Source 2) Yandex states when and with whom it can share "personal information" but does not define what types of information is shared. </t>
  </si>
  <si>
    <t xml:space="preserve">Partial. Section 3 of the privacy policy (Source 2) lists third parties with which Yandex can share user information, but since it does not specify what is meant by "personal information" the company receives partial credit. </t>
  </si>
  <si>
    <t xml:space="preserve">Yes. Section 4.3 of the privacy policy (Source 2) states that Yandex has the right to share user personal information with government authorities in accordance with applicable legislation. </t>
  </si>
  <si>
    <t xml:space="preserve">No. Section 3.3. of the Privacy policy (Source 2) lists the names of third parties information is shared with, but those are not applicable to Yandex.Mail. Also, it does not specify which type of user personal information is shared. For this Yandex receives no credit on this element. </t>
  </si>
  <si>
    <t>No. Section 3.3. of the Privacy policy (Source 2) lists the names of third parties information is shared with, but those are not applicable to Yandex.Search. Also, it does not specify which type of user personal information is shared. For this Yandex receives no credit on this element.</t>
  </si>
  <si>
    <t xml:space="preserve">No. Section 3.3. of the Privacy policy (Source 2) lists the names of third parties information is shared with, but those are not applicable to Yandex.Disk. Also, it does not specify which type of user personal information is shared. For this Yandex receives no credit on this element. </t>
  </si>
  <si>
    <t xml:space="preserve">Partial. Section 2 of the privacy policy (Source 2) identifies the purposes for which Yandex collects and processes user information, but it does not specify the reasons for each type of user information collected. Thus, the company receives partial credit only. </t>
  </si>
  <si>
    <t xml:space="preserve">Partial. Section 3.3. of the privacy policy (Source 2) lists cases when Yandex can share user information with other Yandex companies, but it does not clearly disclose the reasons for doing so. </t>
  </si>
  <si>
    <t xml:space="preserve">No disclosure found. Section 2.1 of the privacy policy (Source 2) states that "Yandex only collects and stores personal information required for the provision of the Services (or execution of agreements and contracts with the User), except in cases where such information is required to be stored by law for a period prescribed by law." However this element asks for companies to disclose a commitment to use information only for the purposes it was collected. </t>
  </si>
  <si>
    <t xml:space="preserve">This represents a decline to "no disclosure found" from partial credit in the 2017 Index, due to a re-assessment of Yandex's commitment to use limitation. This element looks for companies to commit to the principle of use limitation -- or in other words, to limiting its use of user information to the purpose for which it was collected. The disclosure cited in 2017 refers to Yandex's (partial) commitment to data minimization -- or in other words, to limiting the collection of user information to what is directly relevant and necessary to accomplish the purpose of its service (which is measured in P3, E3). Therefore, the company receives no credit on this element in the 2018 Index and its 2017 score on this element has been adjusted accordingly. </t>
  </si>
  <si>
    <t xml:space="preserve">No disclosure found. Section 4.3 of the privacy policy (Source 2) states that Yandex has the right to retain user information even after a user deletes it ("4.3. The rights under clauses 4.1. and 4.2. may be restricted in accordance with the legislative requirements. In particular, such restrictions may require that Yandex store the information changed or deleted by the User for a period specified by law and provide such information to governmental authorities according to a relevant legal procedure.") But it does not specify how long it can retain it. Therefore, the company receives no credit for the lack of disclosure. </t>
  </si>
  <si>
    <t xml:space="preserve">No disclosure found. Section 2.26 provides that Yandex may use de-identified personal information to conduct statistical and other research, but it does not specify which personal data it de-identifies for this purposes. </t>
  </si>
  <si>
    <t>No disclosure found. Section 4.2 of the privacy policy (Source 2) discloses that users may delete their personal information, but the policy also states Yandex may still retain this information after it is deleted.</t>
  </si>
  <si>
    <t xml:space="preserve">No. The privacy policy (Source 2) states that certain personal information is required in order to use Yandex services. There is "other information" which may be provided at user's discretion, but no additional information is provided. Moreover, for each type of user information it collects, Yandex does not clearly disclose whether users can control the collection of this information. </t>
  </si>
  <si>
    <t>Partial. The privacy policy (Source 2) states that users may delete information that they provide but does not specify what types of information may be deleted.</t>
  </si>
  <si>
    <t>Yes. The Ads Settings page (Source  18) has options for users to choose which types of information (location, user interests) Yandex may or may not use for targeted advertising.</t>
  </si>
  <si>
    <t>Yes. The Ads Settings page (Source 18) has options for users to choose which types of information (location, user interests) Yandex may or may not use for targeted advertising.</t>
  </si>
  <si>
    <t>No. Users have to opt-out of targeted advertising, which suggests that targeted advertising is on by default.</t>
  </si>
  <si>
    <t xml:space="preserve">No disclosure found. In the "Cookie Settings" instructions (Source 47), Yandex explains how users may change the settings to block cookies. However it does not disclose that it respects user generated signals to opt out of data collection. </t>
  </si>
  <si>
    <t>2, 47</t>
  </si>
  <si>
    <t xml:space="preserve">No disclosure found. Yandex's privacy policy (Source 2) states that it may provide user information to state authorities under "a relevant legal procedure," and refers to the "procedure established by the law." But the company does not disclose its process for responding to non-judicial requests. </t>
  </si>
  <si>
    <t xml:space="preserve">No disclosure found. Yandex's privacy policy (Source 2) states that it may provide user information to state authorities under "a relevant legal procedure," and refers to the "procedure established by the law." But the company does not disclose its process for responding to non-judicial requests.  </t>
  </si>
  <si>
    <t xml:space="preserve">Partial. The Yandex privacy policy (Source 2) discloses that the company may comply with government requests in accordance with "a relevant legal procedure," and "within the scope of the procedure established by the law." This statement suggests that the company requires government requests for user data to be issued through some kind of legal process but does not disclose any additional information. </t>
  </si>
  <si>
    <t xml:space="preserve">Partial. Yandex's privacy policy (Source 2) states that it may provide user information to state authorities under "a relevant legal procedure," and refers to the "procedure established by the law." But the company does not disclose its process for responding to requests from private parties for user data.  Section 3.3.10 of the privacy policy (Source 2) states that Yandex may share user information with third parties  "In order to secure remedy for Yandex or third parties in the event of a breach by the User of the User Agreement for Yandex Services." However, the company does not clearly disclose the basis for complying with requests specifically from private parties (the policy refers to 'third parties' which can include government officials/entities.)" For this disclosure the company receives partial credit. </t>
  </si>
  <si>
    <t>Partial. The Yandex Code of Business Ethics and Conduct (Source 23) states "Our internal procedures restrict access to any nonpublic personal information of our users. This information is highly confidential and can be used only according to the existing rules. If you deal with such sensitive information, it is your duty to keep it confidential and make sure that it is not disclosed or leaked." Since the company does not disclose any specific information about how it limits or monitors employee access to user information, only partial credit is given.</t>
  </si>
  <si>
    <t>Yes. Yandex clearly discloses a bug bounty program (Source 24) for all its services, mobile and desktop apps, and infrastructure, through which researchers can submit Yandex vulnerabilities.</t>
  </si>
  <si>
    <t>Yes. According to Bug Bounty program FAQ (Source 25), Yandex responds no later than 30 days after the submission.</t>
  </si>
  <si>
    <t>This element is not applicable to internet companies.</t>
  </si>
  <si>
    <t xml:space="preserve">Yes. The Yandex document "What is HTTPS protocol" (Source 27) discloses that many of Yandex services use https protocol, including Yandex Mail and services that require a log-in which would include Yandex Disk). </t>
  </si>
  <si>
    <t>Yes. In the "What is HTTPS protocol" document (Source 27), Yandex discloses that protection of data is handled based on SSL/TLS protocol. According to the document, the protocol generates a unique key on user's machine and on a server. This disclosure warrants full credit.</t>
  </si>
  <si>
    <t>This element is N/A for search engines.</t>
  </si>
  <si>
    <t>Yes. Under section 2.5.2 of the Yandex User Agreement (Source 1), the company states that users may enable two-factor authentication: "2.5.2 After registration, the User will be able to access his/her account using alternative means of authentication replacing the previously chosen password. Such alternative means shall be available after enabling the two-factor authentication option through the User account management interface."</t>
  </si>
  <si>
    <t>This element is N/A for search engines because users do not need an account to access the service.</t>
  </si>
  <si>
    <t>Yes. Yandex services like Mail and Passport allow users to view their recent account activity (see e.g. Source 29 "Protection of your account", Source 30 "Safety in Mail").</t>
  </si>
  <si>
    <t>Yes. In the section "Check at the entrance" (Source 32) of the guidelines "Protection of your account" (Source 29), Yandex discloses that it notifies user when it identifies any unusual account activity: "When you log in from an unusual place, or your actions at the log -in are similar to the actions of a robot, Yandex can consider the attempt to enter as suspicious. In this case, Yandex will offer to enter the captcha or contact information that you tied to your account (phone number or email address). An attacker who does not know which address or phone you are tied to will not be able to log into your account, and Yandex will send you an alert about every suspicious login attempt just in case."</t>
  </si>
  <si>
    <t>1, 28, 29, 30, 31, 32</t>
  </si>
  <si>
    <t>Yes. Yandex publishes a number of guidelines and recommendations for users how to stay safe online.</t>
  </si>
  <si>
    <t>30, 34, 35</t>
  </si>
  <si>
    <t>Yandex (group)</t>
  </si>
  <si>
    <t>Yandex (group) - FoE (G-indicators)</t>
  </si>
  <si>
    <t>Yandex (group) - Privacy (G-indicators)</t>
  </si>
  <si>
    <t>Yandex Mail (service) - FoE (G-indicators)</t>
  </si>
  <si>
    <t>Yandex Mail (service) - Privacy (G-indicators)</t>
  </si>
  <si>
    <t>Yandex Search (service) - FoE (G-indicators)</t>
  </si>
  <si>
    <t>Yandex Search (service) - Privacy (G-indicators)</t>
  </si>
  <si>
    <t>Yandex Disk (service) - FoE (G-indicators)</t>
  </si>
  <si>
    <t>Yandex Disk (service) - Privacy (G-indicators)</t>
  </si>
  <si>
    <t>User Agreement for Yandex Services</t>
  </si>
  <si>
    <t>https://yandex.ru/legal/rules/?ncrnd=4793</t>
  </si>
  <si>
    <t>https://yandex.ru/legal/confidential/index.html?ncrnd=8189</t>
  </si>
  <si>
    <t>11/18/2016</t>
  </si>
  <si>
    <t>Yandex Legal Documents</t>
  </si>
  <si>
    <t>https://yandex.ru/legal/</t>
  </si>
  <si>
    <t>Yandex.Mail registration page</t>
  </si>
  <si>
    <t>https://passport.yandex.ru/registration/mail?from=mail&amp;require_hint=1&amp;origin=hostroot_ru_nol_mobile_left&amp;retpath=https%3A%2F%2Fpassport.yandex.ru%2Fpassport%3Fmode%3Dsubscribe%26from%3Dmail%26retpath%3Dhttps%253A%252F%252Fmail.yandex.ru</t>
  </si>
  <si>
    <t>License to use Yandex Search Engine</t>
  </si>
  <si>
    <t>https://yandex.ru/legal/termsofuse/index.html</t>
  </si>
  <si>
    <t>Terms of Use of Yandex.Disk Service</t>
  </si>
  <si>
    <t>https://yandex.ru/legal/disk_termsofuse/?ncrnd=5531</t>
  </si>
  <si>
    <t>Restricting the rights of anonymous content</t>
  </si>
  <si>
    <t>https://yandex.ru/company/rules/anonymous_content/</t>
  </si>
  <si>
    <t>On application of the RTBF law</t>
  </si>
  <si>
    <t>https://yandex.ru/blog/company/o-primenenii-zakona-o-prave-na-zabvenie</t>
  </si>
  <si>
    <t>3/25/2016</t>
  </si>
  <si>
    <t>Yandex copyright infringment policy</t>
  </si>
  <si>
    <t>https://yandex.ru/support/legal/copyright/</t>
  </si>
  <si>
    <t>- not cited this year -</t>
  </si>
  <si>
    <t>http://hitech.vesti.ru/news/view/id/10011</t>
  </si>
  <si>
    <t>Yandex form for RTBF complaints</t>
  </si>
  <si>
    <t>https://yandex.ru/support/zout_abuse/troubleshooting/oblivion.xml</t>
  </si>
  <si>
    <t>How to complain about search results</t>
  </si>
  <si>
    <t>https://yandex.ru/support/zout_abuse/troubleshooting/search/list.xml</t>
  </si>
  <si>
    <t>On the responsibility of users and complaints about content</t>
  </si>
  <si>
    <t>https://yandex.ru/support/common/support/complaints-about.xml</t>
  </si>
  <si>
    <t>Report violations on Yandex.Disk</t>
  </si>
  <si>
    <t>https://yandex.ru/support/zout_abuse/troubleshooting/disk/list.xml</t>
  </si>
  <si>
    <t>http://kommersant.ru/doc/2946249</t>
  </si>
  <si>
    <t>Contextual ads</t>
  </si>
  <si>
    <t>https://yandex.ru/support/mail-new/web/mailbox/context-ads.html</t>
  </si>
  <si>
    <t>Yandex ads settings</t>
  </si>
  <si>
    <t>https://yandex.ru/tune/adv</t>
  </si>
  <si>
    <t>Configure cookies</t>
  </si>
  <si>
    <t>https://yandex.com/support/common/browsers-settings/browsers-cookies.xml</t>
  </si>
  <si>
    <t>Code of Business Ethics and Conduct</t>
  </si>
  <si>
    <t>http://files.shareholder.com/downloads/YNDX/5063156526x0x555143/D62CE4DC-15B3-46B5-8083-CAF95620DE2F/Code_of_Business_Ethics_and_Conduct.pdf</t>
  </si>
  <si>
    <t>Yandex Bug Bounty Program</t>
  </si>
  <si>
    <t>https://yandex.ru/bugbounty/</t>
  </si>
  <si>
    <t>Bug Bounty Program: FAQ</t>
  </si>
  <si>
    <t>https://yandex.ru/bugbounty/faq/</t>
  </si>
  <si>
    <t>What is HTTPS and how it protects you in the Internet</t>
  </si>
  <si>
    <t>https://yandex.ru/blog/company/77455</t>
  </si>
  <si>
    <t>Two-factor authentification</t>
  </si>
  <si>
    <t>https://yandex.ru/support/passport/authorization/twofa.xml</t>
  </si>
  <si>
    <t>Protection of your account</t>
  </si>
  <si>
    <t>https://yandex.ru/support/passport/security.xml</t>
  </si>
  <si>
    <t>Safety in Mail</t>
  </si>
  <si>
    <t>https://yandex.ru/support/mail-new/web/security.html</t>
  </si>
  <si>
    <t>Messages from Yandex</t>
  </si>
  <si>
    <t>https://yandex.ru/support/passport/messages.xml</t>
  </si>
  <si>
    <t>Check at the entrance</t>
  </si>
  <si>
    <t>https://yandex.ru/support/passport/security/login-challenge.xml</t>
  </si>
  <si>
    <t>Disk:History</t>
  </si>
  <si>
    <t>https://yandex.ru/support/disk/actions-files/spec-folders/history.html</t>
  </si>
  <si>
    <t>https://yandex.ru/support/common/security/web-security.xml</t>
  </si>
  <si>
    <t>Yandex resources on informational security</t>
  </si>
  <si>
    <t>https://yandex.ru/support/common/security/yandex-security-urls.xml</t>
  </si>
  <si>
    <t>Rules of Corporate Ethics</t>
  </si>
  <si>
    <t>https://yandex.ru/company/rules/code/</t>
  </si>
  <si>
    <t>2015 Annual Report</t>
  </si>
  <si>
    <t>http://cache-default06e.cdn.yandex.net/download.cdn.yandex.net/company/annual_2015.pdf</t>
  </si>
  <si>
    <t>2014 Annual Report</t>
  </si>
  <si>
    <t>http://files.shareholder.com/downloads/YNDX/5088627009x0x826914/C47AEBEC-D996-4D38-8B59-2A35AC617AD7/Yandex_-_2014_20-F.pdf</t>
  </si>
  <si>
    <t>Official position of Yandex and RAEC on "Yarovaya laws"</t>
  </si>
  <si>
    <t>https://www.searchengines.ru/ofitsialnaya-pozitsiya-yandeksa-i-raek.html</t>
  </si>
  <si>
    <t>6/22/2016</t>
  </si>
  <si>
    <t>Mail: resolving problems</t>
  </si>
  <si>
    <t>https://yandex.ru/support/mail/troubleshooting.xml</t>
  </si>
  <si>
    <t>My personal information or my picture posted on Yandex.Disk</t>
  </si>
  <si>
    <t>https://yandex.ru/support/zout_abuse/troubleshooting/disk/personal.xml</t>
  </si>
  <si>
    <t>Annual Report For Foreign Private Issuers 2015</t>
  </si>
  <si>
    <t>http://ir.yandex.com/secfiling.cfm?filingID=1047469-16-11404&amp;CIK=1513845</t>
  </si>
  <si>
    <t>"Cookie" settings in Google Chrome browser</t>
  </si>
  <si>
    <t>https://yandex.ru/support/common/browsers-settings/cookie-chrome.html</t>
  </si>
  <si>
    <t>3/22/2016</t>
  </si>
  <si>
    <t>Form 20-F
Annual Report for Foreign Private Issuers 2017</t>
  </si>
  <si>
    <t>http://ir.yandex.com/secfiling.cfm?filingID=1513845-17-4&amp;CIK=1513845</t>
  </si>
  <si>
    <t>03/22/2017</t>
  </si>
  <si>
    <t>Report copyright violation (Yandex Disk)</t>
  </si>
  <si>
    <t>https://yandex.ru/support/abuse/troubleshooting/disk/copyright.html</t>
  </si>
  <si>
    <t>Yandex support page</t>
  </si>
  <si>
    <t>https://yandex.ru/support/common/troubleshooting/main.html</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</si>
</sst>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164" formatCode="m&quot;, &quot;d"/>
    <numFmt numFmtId="165" formatCode="0.000"/>
    <numFmt numFmtId="166" formatCode="m&quot;, &quot;d&quot;, &quot;yy"/>
    <numFmt numFmtId="167" formatCode="mmm\-yy"/>
    <numFmt numFmtId="168" formatCode="\$#,##0.00"/>
    <numFmt numFmtId="169" formatCode="m\,d&quot;, &quot;yy"/>
    <numFmt numFmtId="170" formatCode="m/d/yyyy"/>
    <numFmt numFmtId="171" formatCode="m&quot;. &quot;d"/>
    <numFmt numFmtId="172" formatCode="m&quot;. &quot;d&quot;. &quot;yy"/>
  </numFmts>
  <fonts count="32">
    <font>
      <sz val="10"/>
      <color indexed="8"/>
      <name val="Arial"/>
      <family val="2"/>
      <charset val="1"/>
    </font>
    <font>
      <sz val="10"/>
      <name val="Arial"/>
      <family val="2"/>
      <charset val="1"/>
    </font>
    <font>
      <u/>
      <sz val="10"/>
      <color indexed="12"/>
      <name val="Arial"/>
      <family val="2"/>
      <charset val="1"/>
    </font>
    <font>
      <sz val="11"/>
      <color indexed="8"/>
      <name val="Arial"/>
      <family val="2"/>
      <charset val="1"/>
    </font>
    <font>
      <b/>
      <i/>
      <sz val="11"/>
      <color indexed="8"/>
      <name val="Arial"/>
      <family val="2"/>
      <charset val="1"/>
    </font>
    <font>
      <b/>
      <sz val="11"/>
      <color indexed="8"/>
      <name val="Arial"/>
      <family val="2"/>
      <charset val="1"/>
    </font>
    <font>
      <b/>
      <sz val="10"/>
      <name val="Arial"/>
      <family val="2"/>
      <charset val="1"/>
    </font>
    <font>
      <b/>
      <sz val="10"/>
      <name val="Times New Roman"/>
      <family val="1"/>
      <charset val="1"/>
    </font>
    <font>
      <i/>
      <sz val="10"/>
      <name val="Arial"/>
      <family val="2"/>
      <charset val="1"/>
    </font>
    <font>
      <b/>
      <i/>
      <sz val="10"/>
      <name val="Arial"/>
      <family val="2"/>
      <charset val="1"/>
    </font>
    <font>
      <b/>
      <u/>
      <sz val="10"/>
      <color indexed="12"/>
      <name val="Arial"/>
      <family val="2"/>
      <charset val="1"/>
    </font>
    <font>
      <sz val="10"/>
      <name val="Calibri"/>
      <family val="2"/>
      <charset val="1"/>
    </font>
    <font>
      <sz val="11"/>
      <name val="Arial"/>
      <family val="2"/>
      <charset val="1"/>
    </font>
    <font>
      <sz val="11"/>
      <color indexed="8"/>
      <name val="Helvetica Neue"/>
      <charset val="1"/>
    </font>
    <font>
      <b/>
      <sz val="10"/>
      <color indexed="8"/>
      <name val="Arial"/>
      <family val="2"/>
      <charset val="1"/>
    </font>
    <font>
      <b/>
      <sz val="14"/>
      <name val="Arial"/>
      <family val="2"/>
      <charset val="1"/>
    </font>
    <font>
      <b/>
      <sz val="14"/>
      <color indexed="10"/>
      <name val="Arial"/>
      <family val="2"/>
      <charset val="1"/>
    </font>
    <font>
      <sz val="10"/>
      <color indexed="50"/>
      <name val="Arial"/>
      <family val="2"/>
      <charset val="1"/>
    </font>
    <font>
      <i/>
      <u/>
      <sz val="10"/>
      <name val="Arial"/>
      <family val="2"/>
      <charset val="1"/>
    </font>
    <font>
      <sz val="11"/>
      <color indexed="8"/>
      <name val="Inconsolata"/>
      <charset val="1"/>
    </font>
    <font>
      <sz val="10"/>
      <color indexed="63"/>
      <name val="Arial"/>
      <family val="2"/>
      <charset val="1"/>
    </font>
    <font>
      <b/>
      <sz val="10"/>
      <color indexed="49"/>
      <name val="Arial"/>
      <family val="2"/>
      <charset val="1"/>
    </font>
    <font>
      <u/>
      <sz val="10"/>
      <color indexed="30"/>
      <name val="Arial"/>
      <family val="2"/>
      <charset val="1"/>
    </font>
    <font>
      <sz val="10"/>
      <name val="Noto Sans CJK SC Regular"/>
      <family val="2"/>
    </font>
    <font>
      <sz val="10"/>
      <color indexed="8"/>
      <name val="Noto Sans CJK SC Regular"/>
      <family val="2"/>
    </font>
    <font>
      <sz val="10"/>
      <color indexed="8"/>
      <name val="나눔고딕"/>
      <charset val="129"/>
    </font>
    <font>
      <b/>
      <u/>
      <sz val="14"/>
      <color indexed="30"/>
      <name val="Arial"/>
      <family val="2"/>
      <charset val="1"/>
    </font>
    <font>
      <sz val="10"/>
      <color indexed="8"/>
      <name val="Calibri"/>
      <family val="2"/>
      <charset val="1"/>
    </font>
    <font>
      <sz val="10"/>
      <color indexed="59"/>
      <name val="Arial"/>
      <family val="2"/>
      <charset val="1"/>
    </font>
    <font>
      <sz val="10"/>
      <color indexed="58"/>
      <name val="Arial"/>
      <family val="2"/>
      <charset val="1"/>
    </font>
    <font>
      <sz val="11"/>
      <color indexed="8"/>
      <name val="Calibri"/>
      <family val="2"/>
      <charset val="1"/>
    </font>
    <font>
      <sz val="10"/>
      <color indexed="12"/>
      <name val="Arial"/>
      <family val="2"/>
      <charset val="1"/>
    </font>
  </fonts>
  <fills count="20">
    <fill>
      <patternFill patternType="none"/>
    </fill>
    <fill>
      <patternFill patternType="gray125"/>
    </fill>
    <fill>
      <patternFill patternType="solid">
        <fgColor indexed="9"/>
        <bgColor indexed="49"/>
      </patternFill>
    </fill>
    <fill>
      <patternFill patternType="solid">
        <fgColor indexed="50"/>
        <bgColor indexed="31"/>
      </patternFill>
    </fill>
    <fill>
      <patternFill patternType="solid">
        <fgColor indexed="22"/>
        <bgColor indexed="46"/>
      </patternFill>
    </fill>
    <fill>
      <patternFill patternType="solid">
        <fgColor indexed="49"/>
        <bgColor indexed="41"/>
      </patternFill>
    </fill>
    <fill>
      <patternFill patternType="solid">
        <fgColor indexed="27"/>
        <bgColor indexed="50"/>
      </patternFill>
    </fill>
    <fill>
      <patternFill patternType="solid">
        <fgColor indexed="13"/>
        <bgColor indexed="51"/>
      </patternFill>
    </fill>
    <fill>
      <patternFill patternType="solid">
        <fgColor indexed="45"/>
        <bgColor indexed="47"/>
      </patternFill>
    </fill>
    <fill>
      <patternFill patternType="solid">
        <fgColor indexed="26"/>
        <bgColor indexed="43"/>
      </patternFill>
    </fill>
    <fill>
      <patternFill patternType="solid">
        <fgColor indexed="55"/>
        <bgColor indexed="27"/>
      </patternFill>
    </fill>
    <fill>
      <patternFill patternType="solid">
        <fgColor indexed="51"/>
        <bgColor indexed="43"/>
      </patternFill>
    </fill>
    <fill>
      <patternFill patternType="solid">
        <fgColor indexed="24"/>
        <bgColor indexed="44"/>
      </patternFill>
    </fill>
    <fill>
      <patternFill patternType="solid">
        <fgColor indexed="29"/>
        <bgColor indexed="53"/>
      </patternFill>
    </fill>
    <fill>
      <patternFill patternType="solid">
        <fgColor indexed="34"/>
        <bgColor indexed="47"/>
      </patternFill>
    </fill>
    <fill>
      <patternFill patternType="solid">
        <fgColor indexed="44"/>
        <bgColor indexed="24"/>
      </patternFill>
    </fill>
    <fill>
      <patternFill patternType="solid">
        <fgColor indexed="31"/>
        <bgColor indexed="50"/>
      </patternFill>
    </fill>
    <fill>
      <patternFill patternType="solid">
        <fgColor indexed="52"/>
        <bgColor indexed="34"/>
      </patternFill>
    </fill>
    <fill>
      <patternFill patternType="solid">
        <fgColor indexed="41"/>
        <bgColor indexed="49"/>
      </patternFill>
    </fill>
    <fill>
      <patternFill patternType="solid">
        <fgColor indexed="42"/>
        <bgColor indexed="50"/>
      </patternFill>
    </fill>
  </fills>
  <borders count="16">
    <border>
      <left/>
      <right/>
      <top/>
      <bottom/>
      <diagonal/>
    </border>
    <border>
      <left/>
      <right style="thin">
        <color indexed="8"/>
      </right>
      <top/>
      <bottom style="hair">
        <color indexed="8"/>
      </bottom>
      <diagonal/>
    </border>
    <border>
      <left/>
      <right/>
      <top/>
      <bottom style="hair">
        <color indexed="8"/>
      </bottom>
      <diagonal/>
    </border>
    <border>
      <left/>
      <right style="thin">
        <color indexed="8"/>
      </right>
      <top/>
      <bottom/>
      <diagonal/>
    </border>
    <border>
      <left/>
      <right style="thin">
        <color indexed="8"/>
      </right>
      <top/>
      <bottom style="thin">
        <color indexed="8"/>
      </bottom>
      <diagonal/>
    </border>
    <border>
      <left/>
      <right/>
      <top/>
      <bottom style="thin">
        <color indexed="8"/>
      </bottom>
      <diagonal/>
    </border>
    <border>
      <left style="thin">
        <color indexed="8"/>
      </left>
      <right/>
      <top/>
      <bottom/>
      <diagonal/>
    </border>
    <border>
      <left style="thin">
        <color indexed="8"/>
      </left>
      <right/>
      <top/>
      <bottom style="thin">
        <color indexed="8"/>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bottom style="thin">
        <color indexed="8"/>
      </bottom>
      <diagonal/>
    </border>
    <border>
      <left style="thin">
        <color indexed="8"/>
      </left>
      <right/>
      <top style="thin">
        <color indexed="8"/>
      </top>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medium">
        <color indexed="46"/>
      </left>
      <right style="medium">
        <color indexed="46"/>
      </right>
      <top style="medium">
        <color indexed="46"/>
      </top>
      <bottom/>
      <diagonal/>
    </border>
  </borders>
  <cellStyleXfs count="2">
    <xf numFmtId="0" fontId="0" fillId="0" borderId="0"/>
    <xf numFmtId="0" fontId="2" fillId="0" borderId="0" applyNumberFormat="0" applyFill="0" applyBorder="0" applyProtection="0"/>
  </cellStyleXfs>
  <cellXfs count="610">
    <xf numFmtId="0" fontId="0" fillId="0" borderId="0" xfId="0"/>
    <xf numFmtId="0" fontId="1" fillId="0" borderId="0" xfId="0" applyFont="1" applyAlignment="1"/>
    <xf numFmtId="0" fontId="1" fillId="0" borderId="0" xfId="0" applyFont="1" applyBorder="1" applyAlignment="1"/>
    <xf numFmtId="0" fontId="2" fillId="0" borderId="0" xfId="1" applyNumberFormat="1" applyFont="1" applyFill="1" applyBorder="1" applyAlignment="1" applyProtection="1"/>
    <xf numFmtId="0" fontId="3" fillId="0" borderId="0" xfId="0" applyFont="1" applyBorder="1" applyAlignment="1"/>
    <xf numFmtId="0" fontId="4" fillId="0" borderId="0" xfId="0" applyFont="1" applyBorder="1" applyAlignment="1"/>
    <xf numFmtId="0" fontId="3" fillId="2" borderId="0" xfId="0" applyFont="1" applyFill="1" applyBorder="1" applyAlignment="1"/>
    <xf numFmtId="0" fontId="5" fillId="0" borderId="0" xfId="0" applyFont="1" applyAlignment="1"/>
    <xf numFmtId="0" fontId="3" fillId="0" borderId="0" xfId="0" applyFont="1" applyAlignment="1"/>
    <xf numFmtId="0" fontId="5" fillId="0" borderId="0" xfId="0" applyFont="1" applyBorder="1" applyAlignment="1"/>
    <xf numFmtId="4" fontId="1" fillId="0" borderId="0" xfId="0" applyNumberFormat="1" applyFont="1" applyAlignment="1"/>
    <xf numFmtId="4" fontId="6" fillId="0" borderId="0" xfId="0" applyNumberFormat="1" applyFont="1" applyAlignment="1"/>
    <xf numFmtId="4" fontId="7" fillId="0" borderId="0" xfId="0" applyNumberFormat="1" applyFont="1" applyAlignment="1">
      <alignment horizontal="left"/>
    </xf>
    <xf numFmtId="4" fontId="1" fillId="0" borderId="0" xfId="0" applyNumberFormat="1" applyFont="1" applyAlignment="1">
      <alignment horizontal="center"/>
    </xf>
    <xf numFmtId="4" fontId="1" fillId="3" borderId="1" xfId="0" applyNumberFormat="1" applyFont="1" applyFill="1" applyBorder="1" applyAlignment="1">
      <alignment horizontal="center" vertical="center"/>
    </xf>
    <xf numFmtId="4" fontId="8" fillId="3" borderId="2" xfId="0" applyNumberFormat="1" applyFont="1" applyFill="1" applyBorder="1" applyAlignment="1">
      <alignment horizontal="center" vertical="center"/>
    </xf>
    <xf numFmtId="4" fontId="1" fillId="3" borderId="2" xfId="0" applyNumberFormat="1" applyFont="1" applyFill="1" applyBorder="1" applyAlignment="1">
      <alignment horizontal="center" vertical="center"/>
    </xf>
    <xf numFmtId="4" fontId="6" fillId="4" borderId="2" xfId="0" applyNumberFormat="1" applyFont="1" applyFill="1" applyBorder="1" applyAlignment="1">
      <alignment horizontal="center" vertical="center"/>
    </xf>
    <xf numFmtId="4" fontId="9" fillId="3" borderId="2" xfId="0" applyNumberFormat="1" applyFont="1" applyFill="1" applyBorder="1" applyAlignment="1">
      <alignment horizontal="center" vertical="center"/>
    </xf>
    <xf numFmtId="4" fontId="1" fillId="3" borderId="0" xfId="0" applyNumberFormat="1" applyFont="1" applyFill="1" applyAlignment="1">
      <alignment horizontal="center" vertical="center"/>
    </xf>
    <xf numFmtId="4" fontId="10" fillId="4" borderId="2" xfId="0" applyNumberFormat="1" applyFont="1" applyFill="1" applyBorder="1" applyAlignment="1">
      <alignment horizontal="center" vertical="center"/>
    </xf>
    <xf numFmtId="4" fontId="6" fillId="4" borderId="0" xfId="0" applyNumberFormat="1" applyFont="1" applyFill="1" applyAlignment="1">
      <alignment horizontal="center" vertical="center"/>
    </xf>
    <xf numFmtId="4" fontId="9" fillId="3" borderId="0" xfId="0" applyNumberFormat="1" applyFont="1" applyFill="1" applyAlignment="1">
      <alignment horizontal="center" vertical="center"/>
    </xf>
    <xf numFmtId="4" fontId="1" fillId="3" borderId="3" xfId="0" applyNumberFormat="1" applyFont="1" applyFill="1" applyBorder="1" applyAlignment="1">
      <alignment horizontal="center" vertical="center"/>
    </xf>
    <xf numFmtId="4" fontId="1" fillId="5" borderId="0" xfId="0" applyNumberFormat="1" applyFont="1" applyFill="1" applyAlignment="1">
      <alignment horizontal="left" vertical="center"/>
    </xf>
    <xf numFmtId="4" fontId="1" fillId="5" borderId="3" xfId="0" applyNumberFormat="1" applyFont="1" applyFill="1" applyBorder="1" applyAlignment="1">
      <alignment horizontal="left" vertical="center"/>
    </xf>
    <xf numFmtId="4" fontId="1" fillId="0" borderId="0" xfId="0" applyNumberFormat="1" applyFont="1" applyAlignment="1">
      <alignment horizontal="left" vertical="center"/>
    </xf>
    <xf numFmtId="4" fontId="1" fillId="0" borderId="3" xfId="0" applyNumberFormat="1" applyFont="1" applyBorder="1" applyAlignment="1">
      <alignment horizontal="left" vertical="center"/>
    </xf>
    <xf numFmtId="4" fontId="2" fillId="5" borderId="0" xfId="0" applyNumberFormat="1" applyFont="1" applyFill="1" applyAlignment="1">
      <alignment horizontal="left" vertical="center"/>
    </xf>
    <xf numFmtId="4" fontId="1" fillId="6" borderId="3" xfId="0" applyNumberFormat="1" applyFont="1" applyFill="1" applyBorder="1" applyAlignment="1">
      <alignment horizontal="left" vertical="center"/>
    </xf>
    <xf numFmtId="4" fontId="6" fillId="6" borderId="0" xfId="0" applyNumberFormat="1" applyFont="1" applyFill="1" applyAlignment="1">
      <alignment horizontal="center" vertical="center"/>
    </xf>
    <xf numFmtId="4" fontId="1" fillId="6" borderId="0" xfId="0" applyNumberFormat="1" applyFont="1" applyFill="1" applyAlignment="1">
      <alignment horizontal="center" vertical="center"/>
    </xf>
    <xf numFmtId="4" fontId="1" fillId="6" borderId="3" xfId="0" applyNumberFormat="1" applyFont="1" applyFill="1" applyBorder="1" applyAlignment="1">
      <alignment horizontal="center" vertical="center"/>
    </xf>
    <xf numFmtId="4" fontId="6" fillId="7" borderId="0" xfId="0" applyNumberFormat="1" applyFont="1" applyFill="1" applyAlignment="1">
      <alignment horizontal="center" vertical="center"/>
    </xf>
    <xf numFmtId="4" fontId="6" fillId="6" borderId="3" xfId="0" applyNumberFormat="1" applyFont="1" applyFill="1" applyBorder="1" applyAlignment="1">
      <alignment horizontal="center" vertical="center"/>
    </xf>
    <xf numFmtId="4" fontId="1" fillId="6" borderId="4" xfId="0" applyNumberFormat="1" applyFont="1" applyFill="1" applyBorder="1" applyAlignment="1">
      <alignment horizontal="left" vertical="center"/>
    </xf>
    <xf numFmtId="4" fontId="6" fillId="6" borderId="5" xfId="0" applyNumberFormat="1" applyFont="1" applyFill="1" applyBorder="1" applyAlignment="1">
      <alignment horizontal="center" vertical="center"/>
    </xf>
    <xf numFmtId="4" fontId="1" fillId="6" borderId="5" xfId="0" applyNumberFormat="1" applyFont="1" applyFill="1" applyBorder="1" applyAlignment="1">
      <alignment horizontal="center" vertical="center"/>
    </xf>
    <xf numFmtId="4" fontId="1" fillId="6" borderId="4" xfId="0" applyNumberFormat="1" applyFont="1" applyFill="1" applyBorder="1" applyAlignment="1">
      <alignment horizontal="center" vertical="center"/>
    </xf>
    <xf numFmtId="4" fontId="6" fillId="6" borderId="4" xfId="0" applyNumberFormat="1" applyFont="1" applyFill="1" applyBorder="1" applyAlignment="1">
      <alignment horizontal="center" vertical="center"/>
    </xf>
    <xf numFmtId="4" fontId="1" fillId="0" borderId="3" xfId="0" applyNumberFormat="1" applyFont="1" applyBorder="1" applyAlignment="1"/>
    <xf numFmtId="4" fontId="6" fillId="0" borderId="0" xfId="0" applyNumberFormat="1" applyFont="1" applyAlignment="1">
      <alignment horizontal="center" vertical="center"/>
    </xf>
    <xf numFmtId="4" fontId="1" fillId="0" borderId="0" xfId="0" applyNumberFormat="1" applyFont="1" applyAlignment="1">
      <alignment horizontal="center" vertical="center"/>
    </xf>
    <xf numFmtId="4" fontId="1" fillId="0" borderId="3" xfId="0" applyNumberFormat="1" applyFont="1" applyBorder="1" applyAlignment="1">
      <alignment horizontal="center" vertical="center"/>
    </xf>
    <xf numFmtId="4" fontId="0" fillId="0" borderId="0" xfId="0" applyNumberFormat="1" applyFont="1" applyAlignment="1">
      <alignment horizontal="center"/>
    </xf>
    <xf numFmtId="4" fontId="6" fillId="0" borderId="3" xfId="0" applyNumberFormat="1" applyFont="1" applyBorder="1" applyAlignment="1">
      <alignment horizontal="center" vertical="center"/>
    </xf>
    <xf numFmtId="4" fontId="1" fillId="0" borderId="4" xfId="0" applyNumberFormat="1" applyFont="1" applyBorder="1" applyAlignment="1"/>
    <xf numFmtId="4" fontId="6" fillId="0" borderId="5" xfId="0" applyNumberFormat="1" applyFont="1" applyBorder="1" applyAlignment="1">
      <alignment horizontal="center" vertical="center"/>
    </xf>
    <xf numFmtId="4" fontId="1" fillId="0" borderId="5" xfId="0" applyNumberFormat="1" applyFont="1" applyBorder="1" applyAlignment="1">
      <alignment horizontal="center" vertical="center"/>
    </xf>
    <xf numFmtId="4" fontId="1" fillId="0" borderId="4" xfId="0" applyNumberFormat="1" applyFont="1" applyBorder="1" applyAlignment="1">
      <alignment horizontal="center" vertical="center"/>
    </xf>
    <xf numFmtId="4" fontId="6" fillId="0" borderId="4" xfId="0" applyNumberFormat="1" applyFont="1" applyBorder="1" applyAlignment="1">
      <alignment horizontal="center" vertical="center"/>
    </xf>
    <xf numFmtId="0" fontId="11" fillId="0" borderId="0" xfId="0" applyFont="1" applyAlignment="1"/>
    <xf numFmtId="0" fontId="1" fillId="0" borderId="0" xfId="0" applyFont="1" applyAlignment="1">
      <alignment horizontal="left"/>
    </xf>
    <xf numFmtId="0" fontId="3" fillId="0" borderId="0" xfId="0" applyFont="1" applyAlignment="1">
      <alignment vertical="top"/>
    </xf>
    <xf numFmtId="0" fontId="0" fillId="2" borderId="0" xfId="0" applyFont="1" applyFill="1" applyAlignment="1">
      <alignment horizontal="left" vertical="top"/>
    </xf>
    <xf numFmtId="0" fontId="1" fillId="2" borderId="0" xfId="0" applyFont="1" applyFill="1" applyAlignment="1">
      <alignment horizontal="left" vertical="top"/>
    </xf>
    <xf numFmtId="0" fontId="0" fillId="0" borderId="0" xfId="0" applyFont="1" applyAlignment="1"/>
    <xf numFmtId="0" fontId="1" fillId="0" borderId="0" xfId="0" applyFont="1" applyAlignment="1">
      <alignment vertical="top"/>
    </xf>
    <xf numFmtId="0" fontId="12" fillId="0" borderId="0" xfId="0" applyFont="1" applyAlignment="1">
      <alignment vertical="top"/>
    </xf>
    <xf numFmtId="0" fontId="3" fillId="2" borderId="0" xfId="0" applyFont="1" applyFill="1" applyAlignment="1">
      <alignment horizontal="left" vertical="top"/>
    </xf>
    <xf numFmtId="0" fontId="12" fillId="0" borderId="0" xfId="0" applyFont="1" applyAlignment="1">
      <alignment horizontal="left" vertical="top"/>
    </xf>
    <xf numFmtId="0" fontId="13" fillId="0" borderId="0" xfId="0" applyFont="1" applyAlignment="1">
      <alignment horizontal="left" vertical="top"/>
    </xf>
    <xf numFmtId="0" fontId="13" fillId="2" borderId="0" xfId="0" applyFont="1" applyFill="1" applyAlignment="1">
      <alignment horizontal="left" vertical="top"/>
    </xf>
    <xf numFmtId="0" fontId="1" fillId="0" borderId="0" xfId="0" applyFont="1" applyAlignment="1">
      <alignment horizontal="left" vertical="top"/>
    </xf>
    <xf numFmtId="0" fontId="3" fillId="0" borderId="0" xfId="0" applyFont="1" applyAlignment="1">
      <alignment horizontal="left" vertical="top"/>
    </xf>
    <xf numFmtId="0" fontId="3" fillId="2" borderId="0" xfId="0" applyFont="1" applyFill="1" applyAlignment="1">
      <alignment vertical="top"/>
    </xf>
    <xf numFmtId="0" fontId="13" fillId="0" borderId="0" xfId="0" applyFont="1" applyAlignment="1"/>
    <xf numFmtId="0" fontId="12" fillId="0" borderId="0" xfId="0" applyFont="1" applyAlignment="1"/>
    <xf numFmtId="0" fontId="12" fillId="0" borderId="0" xfId="0" applyFont="1" applyAlignment="1">
      <alignment horizontal="right"/>
    </xf>
    <xf numFmtId="0" fontId="12" fillId="0" borderId="0" xfId="0" applyFont="1" applyAlignment="1">
      <alignment horizontal="left"/>
    </xf>
    <xf numFmtId="0" fontId="12" fillId="8" borderId="0" xfId="0" applyFont="1" applyFill="1" applyAlignment="1">
      <alignment horizontal="right"/>
    </xf>
    <xf numFmtId="0" fontId="12" fillId="9" borderId="0" xfId="0" applyFont="1" applyFill="1" applyAlignment="1">
      <alignment horizontal="right"/>
    </xf>
    <xf numFmtId="0" fontId="12" fillId="6" borderId="0" xfId="0" applyFont="1" applyFill="1" applyAlignment="1">
      <alignment horizontal="right"/>
    </xf>
    <xf numFmtId="0" fontId="12" fillId="5" borderId="0" xfId="0" applyFont="1" applyFill="1" applyAlignment="1">
      <alignment horizontal="right"/>
    </xf>
    <xf numFmtId="0" fontId="12" fillId="8" borderId="0" xfId="0" applyFont="1" applyFill="1" applyAlignment="1"/>
    <xf numFmtId="0" fontId="12" fillId="9" borderId="0" xfId="0" applyFont="1" applyFill="1" applyAlignment="1"/>
    <xf numFmtId="0" fontId="12" fillId="6" borderId="0" xfId="0" applyFont="1" applyFill="1" applyAlignment="1"/>
    <xf numFmtId="0" fontId="12" fillId="5" borderId="0" xfId="0" applyFont="1" applyFill="1" applyAlignment="1"/>
    <xf numFmtId="2" fontId="12" fillId="8" borderId="0" xfId="0" applyNumberFormat="1" applyFont="1" applyFill="1" applyAlignment="1">
      <alignment horizontal="right"/>
    </xf>
    <xf numFmtId="2" fontId="12" fillId="6" borderId="0" xfId="0" applyNumberFormat="1" applyFont="1" applyFill="1" applyAlignment="1">
      <alignment horizontal="right"/>
    </xf>
    <xf numFmtId="2" fontId="12" fillId="5" borderId="0" xfId="0" applyNumberFormat="1" applyFont="1" applyFill="1" applyAlignment="1">
      <alignment horizontal="right"/>
    </xf>
    <xf numFmtId="2" fontId="12" fillId="9" borderId="0" xfId="0" applyNumberFormat="1" applyFont="1" applyFill="1" applyAlignment="1">
      <alignment horizontal="right"/>
    </xf>
    <xf numFmtId="1" fontId="12" fillId="5" borderId="0" xfId="0" applyNumberFormat="1" applyFont="1" applyFill="1" applyAlignment="1">
      <alignment horizontal="right"/>
    </xf>
    <xf numFmtId="0" fontId="1" fillId="8" borderId="0" xfId="0" applyFont="1" applyFill="1" applyAlignment="1"/>
    <xf numFmtId="0" fontId="1" fillId="9" borderId="0" xfId="0" applyFont="1" applyFill="1" applyAlignment="1"/>
    <xf numFmtId="0" fontId="1" fillId="6" borderId="0" xfId="0" applyFont="1" applyFill="1" applyAlignment="1"/>
    <xf numFmtId="0" fontId="1" fillId="5" borderId="0" xfId="0" applyFont="1" applyFill="1" applyAlignment="1"/>
    <xf numFmtId="0" fontId="1" fillId="0" borderId="0" xfId="0" applyFont="1"/>
    <xf numFmtId="0" fontId="1" fillId="3" borderId="1" xfId="0" applyFont="1" applyFill="1" applyBorder="1" applyAlignment="1">
      <alignment horizontal="left"/>
    </xf>
    <xf numFmtId="0" fontId="8" fillId="3" borderId="2" xfId="0" applyFont="1" applyFill="1" applyBorder="1" applyAlignment="1"/>
    <xf numFmtId="0" fontId="1" fillId="3" borderId="2" xfId="0" applyFont="1" applyFill="1" applyBorder="1" applyAlignment="1"/>
    <xf numFmtId="0" fontId="1" fillId="3" borderId="1" xfId="0" applyFont="1" applyFill="1" applyBorder="1" applyAlignment="1"/>
    <xf numFmtId="4" fontId="6" fillId="4" borderId="2" xfId="0" applyNumberFormat="1" applyFont="1" applyFill="1" applyBorder="1" applyAlignment="1"/>
    <xf numFmtId="0" fontId="9" fillId="3" borderId="2" xfId="0" applyFont="1" applyFill="1" applyBorder="1" applyAlignment="1"/>
    <xf numFmtId="4" fontId="9" fillId="3" borderId="2" xfId="0" applyNumberFormat="1" applyFont="1" applyFill="1" applyBorder="1" applyAlignment="1"/>
    <xf numFmtId="4" fontId="1" fillId="3" borderId="2" xfId="0" applyNumberFormat="1" applyFont="1" applyFill="1" applyBorder="1" applyAlignment="1"/>
    <xf numFmtId="0" fontId="1" fillId="3" borderId="2" xfId="0" applyFont="1" applyFill="1" applyBorder="1" applyAlignment="1">
      <alignment horizontal="center"/>
    </xf>
    <xf numFmtId="4" fontId="1" fillId="3" borderId="1" xfId="0" applyNumberFormat="1" applyFont="1" applyFill="1" applyBorder="1" applyAlignment="1"/>
    <xf numFmtId="4" fontId="1" fillId="3" borderId="0" xfId="0" applyNumberFormat="1" applyFont="1" applyFill="1" applyAlignment="1"/>
    <xf numFmtId="0" fontId="1" fillId="3" borderId="0" xfId="0" applyFont="1" applyFill="1" applyAlignment="1">
      <alignment horizontal="center"/>
    </xf>
    <xf numFmtId="0" fontId="6" fillId="4" borderId="0" xfId="0" applyFont="1" applyFill="1" applyAlignment="1"/>
    <xf numFmtId="0" fontId="9" fillId="3" borderId="0" xfId="0" applyFont="1" applyFill="1" applyAlignment="1"/>
    <xf numFmtId="0" fontId="1" fillId="3" borderId="0" xfId="0" applyFont="1" applyFill="1" applyAlignment="1"/>
    <xf numFmtId="0" fontId="1" fillId="3" borderId="3" xfId="0" applyFont="1" applyFill="1" applyBorder="1" applyAlignment="1"/>
    <xf numFmtId="4" fontId="6" fillId="4" borderId="0" xfId="0" applyNumberFormat="1" applyFont="1" applyFill="1" applyAlignment="1"/>
    <xf numFmtId="0" fontId="1" fillId="5" borderId="3" xfId="0" applyFont="1" applyFill="1" applyBorder="1" applyAlignment="1">
      <alignment horizontal="left"/>
    </xf>
    <xf numFmtId="0" fontId="1" fillId="5" borderId="3" xfId="0" applyFont="1" applyFill="1" applyBorder="1" applyAlignment="1"/>
    <xf numFmtId="4" fontId="1" fillId="5" borderId="0" xfId="0" applyNumberFormat="1" applyFont="1" applyFill="1" applyAlignment="1"/>
    <xf numFmtId="0" fontId="1" fillId="9" borderId="0" xfId="0" applyFont="1" applyFill="1" applyAlignment="1">
      <alignment horizontal="center"/>
    </xf>
    <xf numFmtId="0" fontId="1" fillId="0" borderId="3" xfId="0" applyFont="1" applyBorder="1" applyAlignment="1">
      <alignment horizontal="left"/>
    </xf>
    <xf numFmtId="4" fontId="1" fillId="0" borderId="0" xfId="0" applyNumberFormat="1" applyFont="1" applyAlignment="1">
      <alignment horizontal="left"/>
    </xf>
    <xf numFmtId="4" fontId="1" fillId="0" borderId="3" xfId="0" applyNumberFormat="1" applyFont="1" applyBorder="1" applyAlignment="1">
      <alignment horizontal="left"/>
    </xf>
    <xf numFmtId="4" fontId="1" fillId="5" borderId="3" xfId="0" applyNumberFormat="1" applyFont="1" applyFill="1" applyBorder="1" applyAlignment="1"/>
    <xf numFmtId="0" fontId="1" fillId="9" borderId="3" xfId="0" applyFont="1" applyFill="1" applyBorder="1" applyAlignment="1">
      <alignment horizontal="center"/>
    </xf>
    <xf numFmtId="4" fontId="2" fillId="5" borderId="0" xfId="0" applyNumberFormat="1" applyFont="1" applyFill="1" applyAlignment="1"/>
    <xf numFmtId="0" fontId="1" fillId="6" borderId="3" xfId="0" applyFont="1" applyFill="1" applyBorder="1" applyAlignment="1">
      <alignment horizontal="left"/>
    </xf>
    <xf numFmtId="4" fontId="6" fillId="6" borderId="0" xfId="0" applyNumberFormat="1" applyFont="1" applyFill="1" applyAlignment="1">
      <alignment horizontal="center"/>
    </xf>
    <xf numFmtId="4" fontId="6" fillId="6" borderId="3" xfId="0" applyNumberFormat="1" applyFont="1" applyFill="1" applyBorder="1" applyAlignment="1">
      <alignment horizontal="center"/>
    </xf>
    <xf numFmtId="4" fontId="6" fillId="6" borderId="6" xfId="0" applyNumberFormat="1" applyFont="1" applyFill="1" applyBorder="1" applyAlignment="1">
      <alignment horizontal="center"/>
    </xf>
    <xf numFmtId="0" fontId="1" fillId="6" borderId="4" xfId="0" applyFont="1" applyFill="1" applyBorder="1" applyAlignment="1">
      <alignment horizontal="left"/>
    </xf>
    <xf numFmtId="4" fontId="6" fillId="6" borderId="5" xfId="0" applyNumberFormat="1" applyFont="1" applyFill="1" applyBorder="1" applyAlignment="1">
      <alignment horizontal="center"/>
    </xf>
    <xf numFmtId="4" fontId="6" fillId="6" borderId="4" xfId="0" applyNumberFormat="1" applyFont="1" applyFill="1" applyBorder="1" applyAlignment="1">
      <alignment horizontal="center"/>
    </xf>
    <xf numFmtId="4" fontId="6" fillId="6" borderId="7" xfId="0" applyNumberFormat="1" applyFont="1" applyFill="1" applyBorder="1" applyAlignment="1">
      <alignment horizontal="center"/>
    </xf>
    <xf numFmtId="4" fontId="6" fillId="2" borderId="0" xfId="0" applyNumberFormat="1" applyFont="1" applyFill="1" applyAlignment="1">
      <alignment horizontal="center"/>
    </xf>
    <xf numFmtId="4" fontId="1" fillId="2" borderId="0" xfId="0" applyNumberFormat="1" applyFont="1" applyFill="1" applyAlignment="1">
      <alignment horizontal="center"/>
    </xf>
    <xf numFmtId="4" fontId="1" fillId="2" borderId="3" xfId="0" applyNumberFormat="1" applyFont="1" applyFill="1" applyBorder="1" applyAlignment="1">
      <alignment horizontal="center"/>
    </xf>
    <xf numFmtId="4" fontId="14" fillId="2" borderId="0" xfId="0" applyNumberFormat="1" applyFont="1" applyFill="1" applyAlignment="1">
      <alignment horizontal="center"/>
    </xf>
    <xf numFmtId="4" fontId="0" fillId="2" borderId="0" xfId="0" applyNumberFormat="1" applyFont="1" applyFill="1" applyAlignment="1">
      <alignment horizontal="center"/>
    </xf>
    <xf numFmtId="4" fontId="0" fillId="9" borderId="0" xfId="0" applyNumberFormat="1" applyFont="1" applyFill="1" applyAlignment="1">
      <alignment horizontal="center"/>
    </xf>
    <xf numFmtId="4" fontId="1" fillId="9" borderId="0" xfId="0" applyNumberFormat="1" applyFont="1" applyFill="1" applyAlignment="1">
      <alignment horizontal="center"/>
    </xf>
    <xf numFmtId="4" fontId="1" fillId="9" borderId="3" xfId="0" applyNumberFormat="1" applyFont="1" applyFill="1" applyBorder="1" applyAlignment="1">
      <alignment horizontal="center"/>
    </xf>
    <xf numFmtId="4" fontId="6" fillId="2" borderId="6" xfId="0" applyNumberFormat="1" applyFont="1" applyFill="1" applyBorder="1" applyAlignment="1">
      <alignment horizontal="center"/>
    </xf>
    <xf numFmtId="4" fontId="1" fillId="9" borderId="8" xfId="0" applyNumberFormat="1" applyFont="1" applyFill="1" applyBorder="1" applyAlignment="1">
      <alignment horizontal="center"/>
    </xf>
    <xf numFmtId="4" fontId="1" fillId="0" borderId="4" xfId="0" applyNumberFormat="1" applyFont="1" applyBorder="1" applyAlignment="1">
      <alignment horizontal="left"/>
    </xf>
    <xf numFmtId="4" fontId="6" fillId="2" borderId="5" xfId="0" applyNumberFormat="1" applyFont="1" applyFill="1" applyBorder="1" applyAlignment="1">
      <alignment horizontal="center"/>
    </xf>
    <xf numFmtId="4" fontId="1" fillId="2" borderId="5" xfId="0" applyNumberFormat="1" applyFont="1" applyFill="1" applyBorder="1" applyAlignment="1">
      <alignment horizontal="center"/>
    </xf>
    <xf numFmtId="4" fontId="1" fillId="2" borderId="4" xfId="0" applyNumberFormat="1" applyFont="1" applyFill="1" applyBorder="1" applyAlignment="1">
      <alignment horizontal="center"/>
    </xf>
    <xf numFmtId="4" fontId="1" fillId="9" borderId="5" xfId="0" applyNumberFormat="1" applyFont="1" applyFill="1" applyBorder="1" applyAlignment="1">
      <alignment horizontal="center"/>
    </xf>
    <xf numFmtId="4" fontId="1" fillId="2" borderId="8" xfId="0" applyNumberFormat="1" applyFont="1" applyFill="1" applyBorder="1" applyAlignment="1">
      <alignment horizontal="center"/>
    </xf>
    <xf numFmtId="4" fontId="1" fillId="9" borderId="9" xfId="0" applyNumberFormat="1" applyFont="1" applyFill="1" applyBorder="1" applyAlignment="1">
      <alignment horizontal="center"/>
    </xf>
    <xf numFmtId="4" fontId="1" fillId="9" borderId="4" xfId="0" applyNumberFormat="1" applyFont="1" applyFill="1" applyBorder="1" applyAlignment="1">
      <alignment horizontal="center"/>
    </xf>
    <xf numFmtId="0" fontId="15" fillId="10" borderId="0" xfId="0" applyFont="1" applyFill="1" applyAlignment="1">
      <alignment vertical="top"/>
    </xf>
    <xf numFmtId="0" fontId="16" fillId="0" borderId="0" xfId="0" applyFont="1" applyBorder="1" applyAlignment="1"/>
    <xf numFmtId="0" fontId="6" fillId="11" borderId="0" xfId="0" applyFont="1" applyFill="1" applyAlignment="1">
      <alignment vertical="top"/>
    </xf>
    <xf numFmtId="0" fontId="6" fillId="3" borderId="0" xfId="0" applyFont="1" applyFill="1" applyAlignment="1"/>
    <xf numFmtId="0" fontId="1" fillId="0" borderId="0" xfId="0" applyFont="1" applyBorder="1" applyAlignment="1">
      <alignment horizontal="left"/>
    </xf>
    <xf numFmtId="0" fontId="1" fillId="0" borderId="0" xfId="0" applyFont="1" applyAlignment="1">
      <alignment horizontal="right" vertical="top"/>
    </xf>
    <xf numFmtId="0" fontId="1" fillId="0" borderId="5" xfId="0" applyFont="1" applyBorder="1" applyAlignment="1">
      <alignment vertical="top"/>
    </xf>
    <xf numFmtId="0" fontId="1" fillId="0" borderId="5" xfId="0" applyFont="1" applyBorder="1" applyAlignment="1"/>
    <xf numFmtId="0" fontId="6" fillId="0" borderId="6" xfId="0" applyFont="1" applyBorder="1" applyAlignment="1">
      <alignment vertical="top"/>
    </xf>
    <xf numFmtId="4" fontId="6" fillId="0" borderId="0" xfId="0" applyNumberFormat="1" applyFont="1" applyAlignment="1">
      <alignment horizontal="right" vertical="top"/>
    </xf>
    <xf numFmtId="4" fontId="6" fillId="0" borderId="3" xfId="0" applyNumberFormat="1" applyFont="1" applyBorder="1" applyAlignment="1">
      <alignment horizontal="right" vertical="top"/>
    </xf>
    <xf numFmtId="4" fontId="8" fillId="0" borderId="0" xfId="0" applyNumberFormat="1" applyFont="1" applyAlignment="1">
      <alignment horizontal="right" vertical="top"/>
    </xf>
    <xf numFmtId="0" fontId="1" fillId="0" borderId="6" xfId="0" applyFont="1" applyBorder="1" applyAlignment="1">
      <alignment vertical="top"/>
    </xf>
    <xf numFmtId="4" fontId="1" fillId="0" borderId="0" xfId="0" applyNumberFormat="1" applyFont="1" applyAlignment="1">
      <alignment vertical="top"/>
    </xf>
    <xf numFmtId="4" fontId="1" fillId="0" borderId="3" xfId="0" applyNumberFormat="1" applyFont="1" applyBorder="1" applyAlignment="1">
      <alignment vertical="top"/>
    </xf>
    <xf numFmtId="0" fontId="6" fillId="0" borderId="10" xfId="0" applyFont="1" applyBorder="1" applyAlignment="1">
      <alignment vertical="top"/>
    </xf>
    <xf numFmtId="2" fontId="6" fillId="11" borderId="5" xfId="0" applyNumberFormat="1" applyFont="1" applyFill="1" applyBorder="1" applyAlignment="1">
      <alignment horizontal="right" vertical="top"/>
    </xf>
    <xf numFmtId="0" fontId="1" fillId="0" borderId="4" xfId="0" applyFont="1" applyBorder="1" applyAlignment="1"/>
    <xf numFmtId="0" fontId="1" fillId="0" borderId="0" xfId="0" applyFont="1" applyAlignment="1">
      <alignment wrapText="1"/>
    </xf>
    <xf numFmtId="49" fontId="1" fillId="0" borderId="0" xfId="0" applyNumberFormat="1" applyFont="1" applyAlignment="1"/>
    <xf numFmtId="0" fontId="1" fillId="0" borderId="0" xfId="0" applyFont="1" applyAlignment="1">
      <alignment horizontal="right"/>
    </xf>
    <xf numFmtId="4" fontId="6" fillId="0" borderId="9" xfId="0" applyNumberFormat="1" applyFont="1" applyBorder="1" applyAlignment="1">
      <alignment horizontal="right" vertical="top"/>
    </xf>
    <xf numFmtId="0" fontId="1" fillId="0" borderId="3" xfId="0" applyFont="1" applyBorder="1" applyAlignment="1"/>
    <xf numFmtId="4" fontId="6" fillId="0" borderId="0" xfId="0" applyNumberFormat="1" applyFont="1" applyAlignment="1">
      <alignment horizontal="center"/>
    </xf>
    <xf numFmtId="4" fontId="6" fillId="0" borderId="0" xfId="0" applyNumberFormat="1" applyFont="1" applyAlignment="1">
      <alignment horizontal="right"/>
    </xf>
    <xf numFmtId="4" fontId="6" fillId="11" borderId="5" xfId="0" applyNumberFormat="1" applyFont="1" applyFill="1" applyBorder="1" applyAlignment="1">
      <alignment horizontal="right" vertical="top"/>
    </xf>
    <xf numFmtId="4" fontId="1" fillId="0" borderId="5" xfId="0" applyNumberFormat="1" applyFont="1" applyBorder="1" applyAlignment="1"/>
    <xf numFmtId="164" fontId="1" fillId="0" borderId="0" xfId="0" applyNumberFormat="1" applyFont="1" applyAlignment="1"/>
    <xf numFmtId="4" fontId="1" fillId="0" borderId="0" xfId="0" applyNumberFormat="1" applyFont="1" applyAlignment="1">
      <alignment horizontal="right"/>
    </xf>
    <xf numFmtId="0" fontId="1" fillId="0" borderId="3" xfId="0" applyFont="1" applyBorder="1" applyAlignment="1">
      <alignment horizontal="right"/>
    </xf>
    <xf numFmtId="0" fontId="6" fillId="0" borderId="0" xfId="0" applyFont="1" applyAlignment="1">
      <alignment horizontal="right"/>
    </xf>
    <xf numFmtId="4" fontId="6" fillId="0" borderId="9" xfId="0" applyNumberFormat="1" applyFont="1" applyBorder="1" applyAlignment="1">
      <alignment horizontal="right"/>
    </xf>
    <xf numFmtId="0" fontId="8" fillId="0" borderId="0" xfId="0" applyFont="1" applyAlignment="1"/>
    <xf numFmtId="0" fontId="8" fillId="0" borderId="0" xfId="0" applyFont="1" applyAlignment="1">
      <alignment wrapText="1"/>
    </xf>
    <xf numFmtId="0" fontId="8" fillId="0" borderId="0" xfId="0" applyFont="1" applyAlignment="1">
      <alignment horizontal="right" vertical="top"/>
    </xf>
    <xf numFmtId="0" fontId="1" fillId="0" borderId="11" xfId="0" applyFont="1" applyBorder="1" applyAlignment="1">
      <alignment horizontal="right" vertical="top"/>
    </xf>
    <xf numFmtId="0" fontId="1" fillId="0" borderId="8" xfId="0" applyFont="1" applyBorder="1" applyAlignment="1">
      <alignment horizontal="right" vertical="top"/>
    </xf>
    <xf numFmtId="0" fontId="1" fillId="0" borderId="9" xfId="0" applyFont="1" applyBorder="1" applyAlignment="1">
      <alignment horizontal="right" vertical="top"/>
    </xf>
    <xf numFmtId="0" fontId="1" fillId="0" borderId="6" xfId="0" applyFont="1" applyBorder="1" applyAlignment="1">
      <alignment horizontal="right" vertical="top"/>
    </xf>
    <xf numFmtId="0" fontId="1" fillId="0" borderId="0" xfId="0" applyFont="1" applyBorder="1" applyAlignment="1">
      <alignment horizontal="right" vertical="top"/>
    </xf>
    <xf numFmtId="0" fontId="1" fillId="0" borderId="3" xfId="0" applyFont="1" applyBorder="1" applyAlignment="1">
      <alignment horizontal="right" vertical="top"/>
    </xf>
    <xf numFmtId="0" fontId="1" fillId="0" borderId="6" xfId="0" applyFont="1" applyBorder="1" applyAlignment="1"/>
    <xf numFmtId="0" fontId="6" fillId="0" borderId="0" xfId="0" applyFont="1" applyAlignment="1">
      <alignment vertical="top"/>
    </xf>
    <xf numFmtId="4" fontId="8" fillId="0" borderId="0" xfId="0" applyNumberFormat="1" applyFont="1" applyBorder="1" applyAlignment="1">
      <alignment horizontal="right" vertical="top"/>
    </xf>
    <xf numFmtId="4" fontId="6" fillId="0" borderId="6" xfId="0" applyNumberFormat="1" applyFont="1" applyBorder="1" applyAlignment="1">
      <alignment horizontal="right" vertical="top"/>
    </xf>
    <xf numFmtId="4" fontId="6" fillId="0" borderId="0" xfId="0" applyNumberFormat="1" applyFont="1" applyBorder="1" applyAlignment="1">
      <alignment horizontal="right" vertical="top"/>
    </xf>
    <xf numFmtId="4" fontId="1" fillId="0" borderId="0" xfId="0" applyNumberFormat="1" applyFont="1" applyBorder="1" applyAlignment="1">
      <alignment vertical="top"/>
    </xf>
    <xf numFmtId="4" fontId="1" fillId="0" borderId="6" xfId="0" applyNumberFormat="1" applyFont="1" applyBorder="1" applyAlignment="1">
      <alignment horizontal="right" vertical="top"/>
    </xf>
    <xf numFmtId="2" fontId="6" fillId="0" borderId="6" xfId="0" applyNumberFormat="1" applyFont="1" applyBorder="1" applyAlignment="1">
      <alignment horizontal="right"/>
    </xf>
    <xf numFmtId="4" fontId="1" fillId="0" borderId="0" xfId="0" applyNumberFormat="1" applyFont="1" applyBorder="1" applyAlignment="1"/>
    <xf numFmtId="4" fontId="1" fillId="0" borderId="5" xfId="0" applyNumberFormat="1" applyFont="1" applyBorder="1" applyAlignment="1">
      <alignment vertical="top"/>
    </xf>
    <xf numFmtId="0" fontId="6" fillId="0" borderId="3" xfId="0" applyFont="1" applyBorder="1" applyAlignment="1">
      <alignment vertical="top"/>
    </xf>
    <xf numFmtId="0" fontId="6" fillId="12" borderId="0" xfId="0" applyFont="1" applyFill="1" applyBorder="1" applyAlignment="1">
      <alignment vertical="top"/>
    </xf>
    <xf numFmtId="0" fontId="1" fillId="3" borderId="0" xfId="0" applyFont="1" applyFill="1" applyBorder="1" applyAlignment="1"/>
    <xf numFmtId="0" fontId="6" fillId="3" borderId="0" xfId="0" applyFont="1" applyFill="1" applyBorder="1" applyAlignment="1"/>
    <xf numFmtId="0" fontId="1" fillId="0" borderId="0" xfId="0" applyFont="1" applyFill="1" applyAlignment="1"/>
    <xf numFmtId="0" fontId="1" fillId="0" borderId="0" xfId="0" applyFont="1" applyBorder="1" applyAlignment="1">
      <alignment vertical="top"/>
    </xf>
    <xf numFmtId="0" fontId="1" fillId="0" borderId="0" xfId="0" applyFont="1" applyFill="1" applyBorder="1" applyAlignment="1"/>
    <xf numFmtId="0" fontId="1" fillId="0" borderId="0" xfId="0" applyFont="1" applyFill="1" applyBorder="1" applyAlignment="1">
      <alignment horizontal="right" vertical="top"/>
    </xf>
    <xf numFmtId="0" fontId="6" fillId="0" borderId="0" xfId="0" applyFont="1" applyBorder="1" applyAlignment="1">
      <alignment vertical="top"/>
    </xf>
    <xf numFmtId="4" fontId="6" fillId="0" borderId="0" xfId="0" applyNumberFormat="1" applyFont="1" applyFill="1" applyBorder="1" applyAlignment="1">
      <alignment horizontal="right"/>
    </xf>
    <xf numFmtId="4" fontId="8" fillId="0" borderId="0" xfId="0" applyNumberFormat="1" applyFont="1" applyFill="1" applyBorder="1" applyAlignment="1">
      <alignment horizontal="right"/>
    </xf>
    <xf numFmtId="0" fontId="0" fillId="0" borderId="0" xfId="0" applyFont="1" applyBorder="1" applyAlignment="1"/>
    <xf numFmtId="4" fontId="6" fillId="12" borderId="0" xfId="0" applyNumberFormat="1" applyFont="1" applyFill="1" applyBorder="1" applyAlignment="1">
      <alignment horizontal="right" vertical="top"/>
    </xf>
    <xf numFmtId="4" fontId="1" fillId="0" borderId="0" xfId="0" applyNumberFormat="1" applyFont="1" applyFill="1" applyBorder="1" applyAlignment="1"/>
    <xf numFmtId="0" fontId="1" fillId="0" borderId="0" xfId="0" applyFont="1" applyFill="1" applyBorder="1" applyAlignment="1">
      <alignment horizontal="right"/>
    </xf>
    <xf numFmtId="4" fontId="8" fillId="0" borderId="0" xfId="0" applyNumberFormat="1" applyFont="1" applyBorder="1" applyAlignment="1">
      <alignment horizontal="right"/>
    </xf>
    <xf numFmtId="4" fontId="1" fillId="3" borderId="0" xfId="0" applyNumberFormat="1" applyFont="1" applyFill="1" applyBorder="1" applyAlignment="1"/>
    <xf numFmtId="165" fontId="1" fillId="0" borderId="0" xfId="0" applyNumberFormat="1" applyFont="1" applyBorder="1" applyAlignment="1"/>
    <xf numFmtId="165" fontId="1" fillId="0" borderId="0" xfId="0" applyNumberFormat="1" applyFont="1" applyFill="1" applyBorder="1" applyAlignment="1"/>
    <xf numFmtId="4" fontId="6" fillId="0" borderId="0" xfId="0" applyNumberFormat="1" applyFont="1" applyFill="1" applyBorder="1" applyAlignment="1">
      <alignment horizontal="right" vertical="top"/>
    </xf>
    <xf numFmtId="4" fontId="6" fillId="0" borderId="0" xfId="0" applyNumberFormat="1" applyFont="1" applyBorder="1" applyAlignment="1">
      <alignment horizontal="right"/>
    </xf>
    <xf numFmtId="0" fontId="17" fillId="3" borderId="0" xfId="0" applyFont="1" applyFill="1" applyBorder="1" applyAlignment="1"/>
    <xf numFmtId="4" fontId="1" fillId="0" borderId="0" xfId="0" applyNumberFormat="1" applyFont="1" applyFill="1" applyBorder="1" applyAlignment="1">
      <alignment horizontal="right" vertical="top"/>
    </xf>
    <xf numFmtId="165" fontId="1" fillId="0" borderId="0" xfId="0" applyNumberFormat="1" applyFont="1" applyFill="1" applyBorder="1" applyAlignment="1">
      <alignment horizontal="right" vertical="top"/>
    </xf>
    <xf numFmtId="0" fontId="1" fillId="0" borderId="0" xfId="0" applyFont="1" applyFill="1" applyBorder="1" applyAlignment="1">
      <alignment wrapText="1"/>
    </xf>
    <xf numFmtId="0" fontId="6" fillId="13" borderId="0" xfId="0" applyFont="1" applyFill="1" applyBorder="1" applyAlignment="1">
      <alignment vertical="top"/>
    </xf>
    <xf numFmtId="0" fontId="1" fillId="0" borderId="0" xfId="0" applyFont="1" applyFill="1" applyBorder="1" applyAlignment="1">
      <alignment vertical="top"/>
    </xf>
    <xf numFmtId="4" fontId="6" fillId="13" borderId="0" xfId="0" applyNumberFormat="1" applyFont="1" applyFill="1" applyBorder="1" applyAlignment="1">
      <alignment horizontal="right" vertical="top"/>
    </xf>
    <xf numFmtId="0" fontId="1" fillId="0" borderId="0" xfId="0" applyFont="1" applyBorder="1" applyAlignment="1">
      <alignment wrapText="1"/>
    </xf>
    <xf numFmtId="0" fontId="6" fillId="0" borderId="0" xfId="0" applyFont="1" applyFill="1" applyBorder="1" applyAlignment="1">
      <alignment vertical="top"/>
    </xf>
    <xf numFmtId="4" fontId="8" fillId="0" borderId="0" xfId="0" applyNumberFormat="1" applyFont="1" applyFill="1" applyBorder="1" applyAlignment="1">
      <alignment horizontal="right" vertical="top"/>
    </xf>
    <xf numFmtId="0" fontId="0" fillId="0" borderId="0" xfId="0" applyFont="1" applyFill="1" applyBorder="1" applyAlignment="1"/>
    <xf numFmtId="164" fontId="1" fillId="0" borderId="0" xfId="0" applyNumberFormat="1" applyFont="1" applyBorder="1" applyAlignment="1"/>
    <xf numFmtId="166" fontId="1" fillId="0" borderId="0" xfId="0" applyNumberFormat="1" applyFont="1" applyBorder="1" applyAlignment="1"/>
    <xf numFmtId="49" fontId="1" fillId="0" borderId="0" xfId="0" applyNumberFormat="1" applyFont="1" applyBorder="1" applyAlignment="1"/>
    <xf numFmtId="4" fontId="6" fillId="5" borderId="0" xfId="0" applyNumberFormat="1" applyFont="1" applyFill="1" applyAlignment="1">
      <alignment horizontal="center" wrapText="1"/>
    </xf>
    <xf numFmtId="4" fontId="6" fillId="0" borderId="6" xfId="0" applyNumberFormat="1" applyFont="1" applyBorder="1" applyAlignment="1">
      <alignment horizontal="center"/>
    </xf>
    <xf numFmtId="4" fontId="1" fillId="14" borderId="0" xfId="0" applyNumberFormat="1" applyFont="1" applyFill="1" applyAlignment="1">
      <alignment horizontal="center"/>
    </xf>
    <xf numFmtId="4" fontId="18" fillId="6" borderId="0" xfId="0" applyNumberFormat="1" applyFont="1" applyFill="1" applyAlignment="1">
      <alignment horizontal="center"/>
    </xf>
    <xf numFmtId="4" fontId="18" fillId="0" borderId="0" xfId="0" applyNumberFormat="1" applyFont="1" applyAlignment="1">
      <alignment horizontal="center"/>
    </xf>
    <xf numFmtId="4" fontId="1" fillId="6" borderId="0" xfId="0" applyNumberFormat="1" applyFont="1" applyFill="1" applyAlignment="1">
      <alignment horizontal="center"/>
    </xf>
    <xf numFmtId="4" fontId="6" fillId="0" borderId="7" xfId="0" applyNumberFormat="1" applyFont="1" applyBorder="1" applyAlignment="1">
      <alignment horizontal="center"/>
    </xf>
    <xf numFmtId="4" fontId="1" fillId="0" borderId="5" xfId="0" applyNumberFormat="1" applyFont="1" applyBorder="1" applyAlignment="1">
      <alignment horizontal="center"/>
    </xf>
    <xf numFmtId="4" fontId="1" fillId="0" borderId="9" xfId="0" applyNumberFormat="1" applyFont="1" applyBorder="1" applyAlignment="1"/>
    <xf numFmtId="4" fontId="6" fillId="0" borderId="11" xfId="0" applyNumberFormat="1" applyFont="1" applyBorder="1" applyAlignment="1">
      <alignment horizontal="center"/>
    </xf>
    <xf numFmtId="4" fontId="1" fillId="14" borderId="8" xfId="0" applyNumberFormat="1" applyFont="1" applyFill="1" applyBorder="1" applyAlignment="1">
      <alignment horizontal="center"/>
    </xf>
    <xf numFmtId="4" fontId="1" fillId="0" borderId="8" xfId="0" applyNumberFormat="1" applyFont="1" applyBorder="1" applyAlignment="1"/>
    <xf numFmtId="4" fontId="1" fillId="9" borderId="8" xfId="0" applyNumberFormat="1" applyFont="1" applyFill="1" applyBorder="1" applyAlignment="1"/>
    <xf numFmtId="4" fontId="1" fillId="6" borderId="8" xfId="0" applyNumberFormat="1" applyFont="1" applyFill="1" applyBorder="1" applyAlignment="1">
      <alignment horizontal="center"/>
    </xf>
    <xf numFmtId="4" fontId="1" fillId="0" borderId="8" xfId="0" applyNumberFormat="1" applyFont="1" applyBorder="1" applyAlignment="1">
      <alignment horizontal="center"/>
    </xf>
    <xf numFmtId="0" fontId="1" fillId="0" borderId="8" xfId="0" applyFont="1" applyBorder="1"/>
    <xf numFmtId="4" fontId="1" fillId="9" borderId="0" xfId="0" applyNumberFormat="1" applyFont="1" applyFill="1" applyAlignment="1"/>
    <xf numFmtId="4" fontId="1" fillId="14" borderId="5" xfId="0" applyNumberFormat="1" applyFont="1" applyFill="1" applyBorder="1" applyAlignment="1"/>
    <xf numFmtId="4" fontId="1" fillId="9" borderId="5" xfId="0" applyNumberFormat="1" applyFont="1" applyFill="1" applyBorder="1" applyAlignment="1"/>
    <xf numFmtId="4" fontId="1" fillId="6" borderId="5" xfId="0" applyNumberFormat="1" applyFont="1" applyFill="1" applyBorder="1" applyAlignment="1">
      <alignment horizontal="center"/>
    </xf>
    <xf numFmtId="4" fontId="1" fillId="14" borderId="8" xfId="0" applyNumberFormat="1" applyFont="1" applyFill="1" applyBorder="1" applyAlignment="1"/>
    <xf numFmtId="4" fontId="1" fillId="14" borderId="0" xfId="0" applyNumberFormat="1" applyFont="1" applyFill="1" applyAlignment="1"/>
    <xf numFmtId="4" fontId="6" fillId="0" borderId="5" xfId="0" applyNumberFormat="1" applyFont="1" applyBorder="1" applyAlignment="1">
      <alignment horizontal="center"/>
    </xf>
    <xf numFmtId="4" fontId="6" fillId="5" borderId="7" xfId="0" applyNumberFormat="1" applyFont="1" applyFill="1" applyBorder="1" applyAlignment="1"/>
    <xf numFmtId="4" fontId="6" fillId="5" borderId="5" xfId="0" applyNumberFormat="1" applyFont="1" applyFill="1" applyBorder="1" applyAlignment="1">
      <alignment horizontal="center"/>
    </xf>
    <xf numFmtId="0" fontId="14" fillId="5" borderId="0" xfId="0" applyFont="1" applyFill="1" applyBorder="1" applyAlignment="1"/>
    <xf numFmtId="0" fontId="0" fillId="0" borderId="0" xfId="0" applyFont="1" applyBorder="1" applyAlignment="1">
      <alignment horizontal="right"/>
    </xf>
    <xf numFmtId="167" fontId="0" fillId="0" borderId="0" xfId="0" applyNumberFormat="1" applyFont="1" applyBorder="1" applyAlignment="1">
      <alignment horizontal="right"/>
    </xf>
    <xf numFmtId="0" fontId="0" fillId="0" borderId="0" xfId="0" applyNumberFormat="1" applyFont="1" applyAlignment="1"/>
    <xf numFmtId="0" fontId="15" fillId="10" borderId="0" xfId="0" applyNumberFormat="1" applyFont="1" applyFill="1" applyAlignment="1">
      <alignment vertical="top"/>
    </xf>
    <xf numFmtId="0" fontId="15" fillId="0" borderId="0" xfId="0" applyFont="1" applyAlignment="1"/>
    <xf numFmtId="0" fontId="6" fillId="11" borderId="0" xfId="0" applyNumberFormat="1" applyFont="1" applyFill="1" applyAlignment="1">
      <alignment vertical="top"/>
    </xf>
    <xf numFmtId="0" fontId="1" fillId="3" borderId="0" xfId="0" applyFont="1" applyFill="1" applyAlignment="1">
      <alignment vertical="top"/>
    </xf>
    <xf numFmtId="0" fontId="1" fillId="0" borderId="0" xfId="0" applyNumberFormat="1" applyFont="1" applyAlignment="1">
      <alignment vertical="top"/>
    </xf>
    <xf numFmtId="0" fontId="1" fillId="0" borderId="0" xfId="0" applyFont="1" applyFill="1" applyAlignment="1">
      <alignment vertical="top"/>
    </xf>
    <xf numFmtId="0" fontId="1" fillId="0" borderId="0" xfId="0" applyFont="1" applyFill="1" applyAlignment="1">
      <alignment horizontal="right" vertical="top"/>
    </xf>
    <xf numFmtId="0" fontId="1" fillId="0" borderId="5" xfId="0" applyNumberFormat="1" applyFont="1" applyBorder="1" applyAlignment="1">
      <alignment vertical="top"/>
    </xf>
    <xf numFmtId="0" fontId="1" fillId="0" borderId="5" xfId="0" applyFont="1" applyFill="1" applyBorder="1" applyAlignment="1">
      <alignment vertical="top"/>
    </xf>
    <xf numFmtId="0" fontId="6" fillId="0" borderId="6" xfId="0" applyNumberFormat="1" applyFont="1" applyBorder="1" applyAlignment="1">
      <alignment vertical="top"/>
    </xf>
    <xf numFmtId="4" fontId="6" fillId="0" borderId="0" xfId="0" applyNumberFormat="1" applyFont="1" applyFill="1" applyAlignment="1">
      <alignment horizontal="right" vertical="top"/>
    </xf>
    <xf numFmtId="4" fontId="6" fillId="0" borderId="3" xfId="0" applyNumberFormat="1" applyFont="1" applyFill="1" applyBorder="1" applyAlignment="1">
      <alignment horizontal="right" vertical="top"/>
    </xf>
    <xf numFmtId="0" fontId="1" fillId="0" borderId="6" xfId="0" applyNumberFormat="1" applyFont="1" applyBorder="1" applyAlignment="1">
      <alignment vertical="top"/>
    </xf>
    <xf numFmtId="4" fontId="1" fillId="0" borderId="0" xfId="0" applyNumberFormat="1" applyFont="1" applyFill="1" applyAlignment="1">
      <alignment vertical="top"/>
    </xf>
    <xf numFmtId="4" fontId="1" fillId="0" borderId="3" xfId="0" applyNumberFormat="1" applyFont="1" applyFill="1" applyBorder="1" applyAlignment="1">
      <alignment vertical="top"/>
    </xf>
    <xf numFmtId="0" fontId="6" fillId="0" borderId="7" xfId="0" applyNumberFormat="1" applyFont="1" applyBorder="1" applyAlignment="1">
      <alignment vertical="top"/>
    </xf>
    <xf numFmtId="0" fontId="1" fillId="0" borderId="4" xfId="0" applyFont="1" applyBorder="1" applyAlignment="1">
      <alignment vertical="top"/>
    </xf>
    <xf numFmtId="4" fontId="6" fillId="0" borderId="8" xfId="0" applyNumberFormat="1" applyFont="1" applyFill="1" applyBorder="1" applyAlignment="1">
      <alignment horizontal="right" vertical="top"/>
    </xf>
    <xf numFmtId="4" fontId="6" fillId="0" borderId="9" xfId="0" applyNumberFormat="1" applyFont="1" applyFill="1" applyBorder="1" applyAlignment="1">
      <alignment horizontal="right" vertical="top"/>
    </xf>
    <xf numFmtId="4" fontId="1" fillId="0" borderId="0" xfId="0" applyNumberFormat="1" applyFont="1" applyFill="1" applyBorder="1" applyAlignment="1">
      <alignment horizontal="center" vertical="top"/>
    </xf>
    <xf numFmtId="4" fontId="1" fillId="0" borderId="0" xfId="0" applyNumberFormat="1" applyFont="1" applyFill="1" applyAlignment="1">
      <alignment horizontal="center" vertical="top"/>
    </xf>
    <xf numFmtId="0" fontId="1" fillId="0" borderId="3" xfId="0" applyFont="1" applyFill="1" applyBorder="1" applyAlignment="1">
      <alignment vertical="top"/>
    </xf>
    <xf numFmtId="4" fontId="6" fillId="0" borderId="0" xfId="0" applyNumberFormat="1" applyFont="1" applyAlignment="1">
      <alignment horizontal="center" vertical="top"/>
    </xf>
    <xf numFmtId="0" fontId="1" fillId="0" borderId="3" xfId="0" applyFont="1" applyBorder="1" applyAlignment="1">
      <alignment vertical="top"/>
    </xf>
    <xf numFmtId="4" fontId="1" fillId="0" borderId="0" xfId="0" applyNumberFormat="1" applyFont="1" applyFill="1" applyBorder="1" applyAlignment="1">
      <alignment vertical="top"/>
    </xf>
    <xf numFmtId="4" fontId="6" fillId="0" borderId="0" xfId="0" applyNumberFormat="1" applyFont="1" applyFill="1" applyAlignment="1">
      <alignment horizontal="center" vertical="top"/>
    </xf>
    <xf numFmtId="0" fontId="0" fillId="0" borderId="0" xfId="0" applyNumberFormat="1" applyFont="1" applyBorder="1" applyAlignment="1">
      <alignment vertical="top"/>
    </xf>
    <xf numFmtId="0" fontId="0" fillId="0" borderId="0" xfId="0" applyFont="1" applyBorder="1" applyAlignment="1">
      <alignment vertical="top"/>
    </xf>
    <xf numFmtId="0" fontId="0" fillId="0" borderId="0" xfId="0" applyFont="1" applyBorder="1" applyAlignment="1">
      <alignment vertical="center"/>
    </xf>
    <xf numFmtId="0" fontId="0" fillId="0" borderId="0" xfId="0" applyNumberFormat="1" applyFont="1" applyFill="1" applyBorder="1" applyAlignment="1">
      <alignment vertical="top"/>
    </xf>
    <xf numFmtId="0" fontId="0" fillId="0" borderId="0" xfId="0" applyFont="1" applyFill="1" applyBorder="1" applyAlignment="1">
      <alignment vertical="top"/>
    </xf>
    <xf numFmtId="0" fontId="0" fillId="0" borderId="8" xfId="0" applyNumberFormat="1" applyFont="1" applyFill="1" applyBorder="1" applyAlignment="1">
      <alignment vertical="top"/>
    </xf>
    <xf numFmtId="0" fontId="0" fillId="0" borderId="8" xfId="0" applyFont="1" applyFill="1" applyBorder="1" applyAlignment="1">
      <alignment horizontal="right" vertical="top"/>
    </xf>
    <xf numFmtId="0" fontId="0" fillId="0" borderId="9" xfId="0" applyFont="1" applyFill="1" applyBorder="1" applyAlignment="1">
      <alignment horizontal="right" vertical="top"/>
    </xf>
    <xf numFmtId="0" fontId="0" fillId="0" borderId="0" xfId="0" applyFont="1" applyFill="1" applyBorder="1" applyAlignment="1">
      <alignment horizontal="right" vertical="top"/>
    </xf>
    <xf numFmtId="0" fontId="0" fillId="0" borderId="3" xfId="0" applyFont="1" applyFill="1" applyBorder="1" applyAlignment="1">
      <alignment horizontal="right" vertical="top"/>
    </xf>
    <xf numFmtId="0" fontId="0" fillId="0" borderId="3" xfId="0" applyFont="1" applyFill="1" applyBorder="1" applyAlignment="1">
      <alignment vertical="top"/>
    </xf>
    <xf numFmtId="0" fontId="14" fillId="0" borderId="0" xfId="0" applyNumberFormat="1" applyFont="1" applyFill="1" applyBorder="1" applyAlignment="1">
      <alignment vertical="top"/>
    </xf>
    <xf numFmtId="0" fontId="14" fillId="0" borderId="0" xfId="0" applyFont="1" applyFill="1" applyBorder="1" applyAlignment="1">
      <alignment horizontal="right" vertical="top"/>
    </xf>
    <xf numFmtId="0" fontId="14" fillId="0" borderId="3" xfId="0" applyFont="1" applyFill="1" applyBorder="1" applyAlignment="1">
      <alignment horizontal="right" vertical="top"/>
    </xf>
    <xf numFmtId="0" fontId="0" fillId="0" borderId="0" xfId="0" applyFont="1" applyBorder="1" applyAlignment="1">
      <alignment horizontal="center" vertical="top"/>
    </xf>
    <xf numFmtId="0" fontId="0" fillId="0" borderId="3" xfId="0" applyFont="1" applyBorder="1" applyAlignment="1">
      <alignment vertical="top"/>
    </xf>
    <xf numFmtId="0" fontId="14" fillId="0" borderId="0" xfId="0" applyFont="1" applyBorder="1" applyAlignment="1">
      <alignment horizontal="center" vertical="top"/>
    </xf>
    <xf numFmtId="0" fontId="0" fillId="0" borderId="0" xfId="0" applyFont="1" applyBorder="1" applyAlignment="1">
      <alignment horizontal="right" vertical="top"/>
    </xf>
    <xf numFmtId="0" fontId="14" fillId="0" borderId="5" xfId="0" applyNumberFormat="1" applyFont="1" applyBorder="1" applyAlignment="1">
      <alignment vertical="top"/>
    </xf>
    <xf numFmtId="0" fontId="14" fillId="11" borderId="5" xfId="0" applyFont="1" applyFill="1" applyBorder="1" applyAlignment="1">
      <alignment horizontal="right" vertical="top"/>
    </xf>
    <xf numFmtId="0" fontId="0" fillId="0" borderId="5" xfId="0" applyFont="1" applyBorder="1" applyAlignment="1">
      <alignment vertical="top"/>
    </xf>
    <xf numFmtId="0" fontId="0" fillId="0" borderId="4" xfId="0" applyFont="1" applyBorder="1" applyAlignment="1">
      <alignment vertical="top"/>
    </xf>
    <xf numFmtId="0" fontId="8" fillId="0" borderId="0" xfId="0" applyFont="1" applyAlignment="1">
      <alignment vertical="top"/>
    </xf>
    <xf numFmtId="0" fontId="8" fillId="0" borderId="0" xfId="0" applyFont="1" applyFill="1" applyAlignment="1">
      <alignment vertical="top"/>
    </xf>
    <xf numFmtId="0" fontId="8" fillId="0" borderId="0" xfId="0" applyFont="1" applyFill="1" applyAlignment="1">
      <alignment horizontal="right" vertical="top"/>
    </xf>
    <xf numFmtId="0" fontId="6" fillId="0" borderId="0" xfId="0" applyNumberFormat="1" applyFont="1" applyAlignment="1">
      <alignment vertical="top"/>
    </xf>
    <xf numFmtId="4" fontId="8" fillId="0" borderId="0" xfId="0" applyNumberFormat="1" applyFont="1" applyFill="1" applyAlignment="1">
      <alignment horizontal="right" vertical="top"/>
    </xf>
    <xf numFmtId="4" fontId="6" fillId="0" borderId="11" xfId="0" applyNumberFormat="1" applyFont="1" applyFill="1" applyBorder="1" applyAlignment="1">
      <alignment horizontal="right" vertical="top"/>
    </xf>
    <xf numFmtId="4" fontId="1" fillId="0" borderId="6" xfId="0" applyNumberFormat="1" applyFont="1" applyFill="1" applyBorder="1" applyAlignment="1">
      <alignment vertical="top"/>
    </xf>
    <xf numFmtId="2" fontId="6" fillId="0" borderId="6" xfId="0" applyNumberFormat="1" applyFont="1" applyFill="1" applyBorder="1" applyAlignment="1">
      <alignment horizontal="right" vertical="top"/>
    </xf>
    <xf numFmtId="0" fontId="6" fillId="0" borderId="3" xfId="0" applyNumberFormat="1" applyFont="1" applyBorder="1" applyAlignment="1">
      <alignment vertical="top"/>
    </xf>
    <xf numFmtId="0" fontId="0" fillId="0" borderId="0" xfId="0" applyFont="1" applyFill="1" applyAlignment="1"/>
    <xf numFmtId="0" fontId="6" fillId="12" borderId="0" xfId="0" applyNumberFormat="1" applyFont="1" applyFill="1" applyAlignment="1">
      <alignment vertical="top"/>
    </xf>
    <xf numFmtId="0" fontId="1" fillId="0" borderId="0" xfId="0" applyFont="1" applyAlignment="1">
      <alignment vertical="top" wrapText="1"/>
    </xf>
    <xf numFmtId="4" fontId="6" fillId="15" borderId="5" xfId="0" applyNumberFormat="1" applyFont="1" applyFill="1" applyBorder="1" applyAlignment="1">
      <alignment horizontal="right" vertical="top"/>
    </xf>
    <xf numFmtId="4" fontId="1" fillId="0" borderId="4" xfId="0" applyNumberFormat="1" applyFont="1" applyBorder="1" applyAlignment="1">
      <alignment vertical="top"/>
    </xf>
    <xf numFmtId="165" fontId="1" fillId="0" borderId="0" xfId="0" applyNumberFormat="1" applyFont="1" applyAlignment="1">
      <alignment vertical="top"/>
    </xf>
    <xf numFmtId="168" fontId="1" fillId="0" borderId="0" xfId="0" applyNumberFormat="1" applyFont="1" applyBorder="1" applyAlignment="1"/>
    <xf numFmtId="168" fontId="1" fillId="0" borderId="0" xfId="0" applyNumberFormat="1" applyFont="1" applyAlignment="1"/>
    <xf numFmtId="164" fontId="1" fillId="0" borderId="0" xfId="0" applyNumberFormat="1" applyFont="1" applyAlignment="1">
      <alignment vertical="top"/>
    </xf>
    <xf numFmtId="0" fontId="6" fillId="13" borderId="0" xfId="0" applyNumberFormat="1" applyFont="1" applyFill="1" applyAlignment="1">
      <alignment vertical="top"/>
    </xf>
    <xf numFmtId="4" fontId="6" fillId="13" borderId="5" xfId="0" applyNumberFormat="1" applyFont="1" applyFill="1" applyBorder="1" applyAlignment="1">
      <alignment horizontal="right" vertical="top"/>
    </xf>
    <xf numFmtId="49" fontId="1" fillId="0" borderId="0" xfId="0" applyNumberFormat="1" applyFont="1" applyAlignment="1">
      <alignment vertical="top"/>
    </xf>
    <xf numFmtId="166" fontId="1" fillId="0" borderId="0" xfId="0" applyNumberFormat="1" applyFont="1" applyAlignment="1">
      <alignment vertical="top"/>
    </xf>
    <xf numFmtId="0" fontId="1" fillId="0" borderId="5" xfId="0" applyFont="1" applyFill="1" applyBorder="1" applyAlignment="1">
      <alignment horizontal="right" vertical="top"/>
    </xf>
    <xf numFmtId="4" fontId="1" fillId="0" borderId="5" xfId="0" applyNumberFormat="1" applyFont="1" applyFill="1" applyBorder="1" applyAlignment="1">
      <alignment vertical="top"/>
    </xf>
    <xf numFmtId="4" fontId="1" fillId="0" borderId="4" xfId="0" applyNumberFormat="1" applyFont="1" applyFill="1" applyBorder="1" applyAlignment="1">
      <alignment vertical="top"/>
    </xf>
    <xf numFmtId="169" fontId="1" fillId="0" borderId="0" xfId="0" applyNumberFormat="1" applyFont="1" applyAlignment="1">
      <alignment vertical="top"/>
    </xf>
    <xf numFmtId="164" fontId="1" fillId="0" borderId="0" xfId="0" applyNumberFormat="1" applyFont="1" applyFill="1" applyAlignment="1">
      <alignment vertical="top"/>
    </xf>
    <xf numFmtId="4" fontId="1" fillId="5" borderId="5" xfId="0" applyNumberFormat="1" applyFont="1" applyFill="1" applyBorder="1" applyAlignment="1"/>
    <xf numFmtId="4" fontId="18" fillId="16" borderId="0" xfId="0" applyNumberFormat="1" applyFont="1" applyFill="1" applyAlignment="1">
      <alignment horizontal="center"/>
    </xf>
    <xf numFmtId="4" fontId="18" fillId="17" borderId="0" xfId="0" applyNumberFormat="1" applyFont="1" applyFill="1" applyAlignment="1">
      <alignment horizontal="center"/>
    </xf>
    <xf numFmtId="4" fontId="1" fillId="16" borderId="0" xfId="0" applyNumberFormat="1" applyFont="1" applyFill="1" applyAlignment="1">
      <alignment horizontal="center"/>
    </xf>
    <xf numFmtId="4" fontId="1" fillId="17" borderId="0" xfId="0" applyNumberFormat="1" applyFont="1" applyFill="1" applyAlignment="1">
      <alignment horizontal="center"/>
    </xf>
    <xf numFmtId="4" fontId="1" fillId="16" borderId="5" xfId="0" applyNumberFormat="1" applyFont="1" applyFill="1" applyBorder="1" applyAlignment="1">
      <alignment horizontal="center"/>
    </xf>
    <xf numFmtId="4" fontId="1" fillId="17" borderId="5" xfId="0" applyNumberFormat="1" applyFont="1" applyFill="1" applyBorder="1" applyAlignment="1">
      <alignment horizontal="center"/>
    </xf>
    <xf numFmtId="4" fontId="6" fillId="0" borderId="8" xfId="0" applyNumberFormat="1" applyFont="1" applyBorder="1" applyAlignment="1">
      <alignment horizontal="center"/>
    </xf>
    <xf numFmtId="4" fontId="1" fillId="16" borderId="8" xfId="0" applyNumberFormat="1" applyFont="1" applyFill="1" applyBorder="1" applyAlignment="1">
      <alignment horizontal="center"/>
    </xf>
    <xf numFmtId="4" fontId="1" fillId="17" borderId="8" xfId="0" applyNumberFormat="1" applyFont="1" applyFill="1" applyBorder="1" applyAlignment="1">
      <alignment horizontal="center"/>
    </xf>
    <xf numFmtId="4" fontId="1" fillId="14" borderId="5" xfId="0" applyNumberFormat="1" applyFont="1" applyFill="1" applyBorder="1" applyAlignment="1">
      <alignment horizontal="center"/>
    </xf>
    <xf numFmtId="4" fontId="1" fillId="14" borderId="0" xfId="0" applyNumberFormat="1" applyFont="1" applyFill="1"/>
    <xf numFmtId="4" fontId="6" fillId="5" borderId="12" xfId="0" applyNumberFormat="1" applyFont="1" applyFill="1" applyBorder="1" applyAlignment="1">
      <alignment horizontal="center"/>
    </xf>
    <xf numFmtId="4" fontId="6" fillId="5" borderId="13" xfId="0" applyNumberFormat="1" applyFont="1" applyFill="1" applyBorder="1" applyAlignment="1">
      <alignment horizontal="center"/>
    </xf>
    <xf numFmtId="0" fontId="14" fillId="5" borderId="0" xfId="0" applyFont="1" applyFill="1" applyBorder="1" applyAlignment="1">
      <alignment wrapText="1"/>
    </xf>
    <xf numFmtId="0" fontId="14" fillId="5" borderId="0" xfId="0" applyFont="1" applyFill="1" applyBorder="1" applyAlignment="1">
      <alignment horizontal="center" wrapText="1"/>
    </xf>
    <xf numFmtId="0" fontId="14" fillId="5" borderId="0" xfId="0" applyFont="1" applyFill="1" applyBorder="1" applyAlignment="1">
      <alignment horizontal="right" wrapText="1"/>
    </xf>
    <xf numFmtId="0" fontId="0" fillId="0" borderId="0" xfId="0" applyFont="1" applyBorder="1" applyAlignment="1">
      <alignment horizontal="right" wrapText="1"/>
    </xf>
    <xf numFmtId="0" fontId="0" fillId="0" borderId="0" xfId="0" applyFont="1" applyBorder="1" applyAlignment="1">
      <alignment wrapText="1"/>
    </xf>
    <xf numFmtId="0" fontId="2" fillId="0" borderId="0" xfId="1" applyNumberFormat="1" applyFont="1" applyFill="1" applyBorder="1" applyAlignment="1" applyProtection="1">
      <alignment wrapText="1"/>
    </xf>
    <xf numFmtId="170" fontId="0" fillId="2" borderId="0" xfId="0" applyNumberFormat="1" applyFont="1" applyFill="1" applyBorder="1" applyAlignment="1">
      <alignment horizontal="right" wrapText="1"/>
    </xf>
    <xf numFmtId="170" fontId="0" fillId="0" borderId="0" xfId="0" applyNumberFormat="1" applyFont="1" applyBorder="1" applyAlignment="1">
      <alignment horizontal="right" wrapText="1"/>
    </xf>
    <xf numFmtId="0" fontId="0" fillId="2" borderId="0" xfId="0" applyFont="1" applyFill="1" applyBorder="1" applyAlignment="1">
      <alignment wrapText="1"/>
    </xf>
    <xf numFmtId="0" fontId="0" fillId="2" borderId="0" xfId="0" applyFont="1" applyFill="1" applyBorder="1" applyAlignment="1"/>
    <xf numFmtId="0" fontId="0" fillId="0" borderId="0" xfId="0" applyFont="1" applyBorder="1" applyAlignment="1">
      <alignment horizontal="center" wrapText="1"/>
    </xf>
    <xf numFmtId="167" fontId="0" fillId="0" borderId="0" xfId="0" applyNumberFormat="1" applyFont="1" applyBorder="1" applyAlignment="1">
      <alignment horizontal="center" wrapText="1"/>
    </xf>
    <xf numFmtId="170" fontId="0" fillId="0" borderId="0" xfId="0" applyNumberFormat="1" applyFont="1" applyBorder="1" applyAlignment="1">
      <alignment horizontal="right"/>
    </xf>
    <xf numFmtId="170" fontId="0" fillId="0" borderId="0" xfId="0" applyNumberFormat="1" applyFont="1" applyFill="1" applyBorder="1" applyAlignment="1">
      <alignment horizontal="right"/>
    </xf>
    <xf numFmtId="0" fontId="15" fillId="0" borderId="0" xfId="0" applyFont="1" applyAlignment="1">
      <alignment vertical="top"/>
    </xf>
    <xf numFmtId="4" fontId="19" fillId="2" borderId="5" xfId="0" applyNumberFormat="1" applyFont="1" applyFill="1" applyBorder="1" applyAlignment="1"/>
    <xf numFmtId="171" fontId="1" fillId="0" borderId="0" xfId="0" applyNumberFormat="1" applyFont="1" applyAlignment="1"/>
    <xf numFmtId="4" fontId="6" fillId="0" borderId="3" xfId="0" applyNumberFormat="1" applyFont="1" applyBorder="1" applyAlignment="1">
      <alignment horizontal="right"/>
    </xf>
    <xf numFmtId="166" fontId="8" fillId="0" borderId="0" xfId="0" applyNumberFormat="1" applyFont="1" applyAlignment="1"/>
    <xf numFmtId="166" fontId="1" fillId="0" borderId="0" xfId="0" applyNumberFormat="1" applyFont="1" applyAlignment="1"/>
    <xf numFmtId="4" fontId="8" fillId="0" borderId="3" xfId="0" applyNumberFormat="1" applyFont="1" applyBorder="1" applyAlignment="1">
      <alignment horizontal="right" vertical="top"/>
    </xf>
    <xf numFmtId="4" fontId="1" fillId="0" borderId="0" xfId="0" applyNumberFormat="1" applyFont="1" applyAlignment="1">
      <alignment horizontal="right" vertical="top"/>
    </xf>
    <xf numFmtId="2" fontId="6" fillId="0" borderId="0" xfId="0" applyNumberFormat="1" applyFont="1" applyAlignment="1">
      <alignment horizontal="right"/>
    </xf>
    <xf numFmtId="0" fontId="6" fillId="12" borderId="0" xfId="0" applyFont="1" applyFill="1" applyAlignment="1">
      <alignment vertical="top"/>
    </xf>
    <xf numFmtId="0" fontId="1" fillId="3" borderId="0" xfId="0" applyFont="1" applyFill="1" applyBorder="1" applyAlignment="1">
      <alignment vertical="top"/>
    </xf>
    <xf numFmtId="4" fontId="18" fillId="0" borderId="0" xfId="0" applyNumberFormat="1" applyFont="1" applyAlignment="1"/>
    <xf numFmtId="4" fontId="6" fillId="5" borderId="4" xfId="0" applyNumberFormat="1" applyFont="1" applyFill="1" applyBorder="1" applyAlignment="1">
      <alignment horizontal="center"/>
    </xf>
    <xf numFmtId="170" fontId="0" fillId="0" borderId="0" xfId="0" applyNumberFormat="1" applyFont="1" applyBorder="1" applyAlignment="1"/>
    <xf numFmtId="0" fontId="20" fillId="2" borderId="0" xfId="0" applyFont="1" applyFill="1" applyBorder="1" applyAlignment="1">
      <alignment horizontal="right"/>
    </xf>
    <xf numFmtId="167" fontId="0" fillId="0" borderId="0" xfId="0" applyNumberFormat="1" applyFont="1" applyBorder="1" applyAlignment="1"/>
    <xf numFmtId="170" fontId="0" fillId="0" borderId="0" xfId="0" applyNumberFormat="1" applyFont="1" applyAlignment="1"/>
    <xf numFmtId="164" fontId="8" fillId="0" borderId="0" xfId="0" applyNumberFormat="1" applyFont="1" applyAlignment="1"/>
    <xf numFmtId="0" fontId="1" fillId="0" borderId="0" xfId="0" applyFont="1" applyBorder="1" applyAlignment="1">
      <alignment horizontal="right"/>
    </xf>
    <xf numFmtId="0" fontId="1" fillId="5" borderId="0" xfId="0" applyFont="1" applyFill="1"/>
    <xf numFmtId="0" fontId="18" fillId="0" borderId="0" xfId="0" applyFont="1"/>
    <xf numFmtId="4" fontId="21" fillId="5" borderId="5" xfId="0" applyNumberFormat="1" applyFont="1" applyFill="1" applyBorder="1" applyAlignment="1">
      <alignment horizontal="center"/>
    </xf>
    <xf numFmtId="0" fontId="14" fillId="5" borderId="0" xfId="0" applyFont="1" applyFill="1" applyBorder="1" applyAlignment="1">
      <alignment horizontal="center"/>
    </xf>
    <xf numFmtId="0" fontId="0" fillId="0" borderId="0" xfId="0" applyFont="1" applyBorder="1" applyAlignment="1">
      <alignment horizontal="center"/>
    </xf>
    <xf numFmtId="170" fontId="0" fillId="0" borderId="0" xfId="0" applyNumberFormat="1" applyFont="1" applyBorder="1" applyAlignment="1">
      <alignment horizontal="center"/>
    </xf>
    <xf numFmtId="0" fontId="22" fillId="0" borderId="0" xfId="0" applyFont="1" applyBorder="1" applyAlignment="1"/>
    <xf numFmtId="0" fontId="14" fillId="0" borderId="0" xfId="0" applyFont="1" applyBorder="1" applyAlignment="1"/>
    <xf numFmtId="0" fontId="6" fillId="0" borderId="7" xfId="0" applyFont="1" applyBorder="1" applyAlignment="1">
      <alignment vertical="top"/>
    </xf>
    <xf numFmtId="0" fontId="6" fillId="0" borderId="6" xfId="0" applyFont="1" applyFill="1" applyBorder="1" applyAlignment="1">
      <alignment vertical="top"/>
    </xf>
    <xf numFmtId="0" fontId="1" fillId="0" borderId="6" xfId="0" applyFont="1" applyFill="1" applyBorder="1" applyAlignment="1">
      <alignment vertical="top"/>
    </xf>
    <xf numFmtId="4" fontId="1" fillId="0" borderId="0" xfId="0" applyNumberFormat="1" applyFont="1" applyFill="1" applyAlignment="1"/>
    <xf numFmtId="4" fontId="1" fillId="0" borderId="0" xfId="0" applyNumberFormat="1" applyFont="1" applyBorder="1" applyAlignment="1">
      <alignment horizontal="center" vertical="top"/>
    </xf>
    <xf numFmtId="4" fontId="1" fillId="0" borderId="0" xfId="0" applyNumberFormat="1" applyFont="1" applyAlignment="1">
      <alignment horizontal="center" vertical="top"/>
    </xf>
    <xf numFmtId="4" fontId="6" fillId="15" borderId="0" xfId="0" applyNumberFormat="1" applyFont="1" applyFill="1" applyBorder="1" applyAlignment="1">
      <alignment horizontal="right" vertical="top"/>
    </xf>
    <xf numFmtId="164" fontId="1" fillId="0" borderId="0" xfId="0" applyNumberFormat="1" applyFont="1" applyBorder="1" applyAlignment="1">
      <alignment vertical="top"/>
    </xf>
    <xf numFmtId="165" fontId="1" fillId="0" borderId="0" xfId="0" applyNumberFormat="1" applyFont="1" applyBorder="1" applyAlignment="1">
      <alignment vertical="top"/>
    </xf>
    <xf numFmtId="171" fontId="1" fillId="0" borderId="0" xfId="0" applyNumberFormat="1" applyFont="1" applyBorder="1" applyAlignment="1">
      <alignment vertical="top"/>
    </xf>
    <xf numFmtId="49" fontId="1" fillId="0" borderId="0" xfId="0" applyNumberFormat="1" applyFont="1" applyBorder="1" applyAlignment="1">
      <alignment vertical="top"/>
    </xf>
    <xf numFmtId="166" fontId="1" fillId="0" borderId="0" xfId="0" applyNumberFormat="1" applyFont="1" applyBorder="1" applyAlignment="1">
      <alignment vertical="top"/>
    </xf>
    <xf numFmtId="4" fontId="1" fillId="0" borderId="9" xfId="0" applyNumberFormat="1" applyFont="1" applyBorder="1" applyAlignment="1">
      <alignment horizontal="left"/>
    </xf>
    <xf numFmtId="4" fontId="6" fillId="5" borderId="14" xfId="0" applyNumberFormat="1" applyFont="1" applyFill="1" applyBorder="1" applyAlignment="1"/>
    <xf numFmtId="4" fontId="6" fillId="18" borderId="0" xfId="0" applyNumberFormat="1" applyFont="1" applyFill="1" applyAlignment="1">
      <alignment horizontal="center" wrapText="1"/>
    </xf>
    <xf numFmtId="169" fontId="1" fillId="0" borderId="0" xfId="0" applyNumberFormat="1" applyFont="1" applyBorder="1" applyAlignment="1"/>
    <xf numFmtId="4" fontId="14" fillId="5" borderId="0" xfId="0" applyNumberFormat="1" applyFont="1" applyFill="1" applyAlignment="1">
      <alignment horizontal="center" wrapText="1"/>
    </xf>
    <xf numFmtId="0" fontId="14" fillId="5" borderId="15" xfId="0" applyFont="1" applyFill="1" applyBorder="1" applyAlignment="1">
      <alignment horizontal="left"/>
    </xf>
    <xf numFmtId="0" fontId="14" fillId="5" borderId="15" xfId="0" applyFont="1" applyFill="1" applyBorder="1" applyAlignment="1"/>
    <xf numFmtId="0" fontId="14" fillId="5" borderId="15" xfId="0" applyFont="1" applyFill="1" applyBorder="1" applyAlignment="1">
      <alignment horizontal="right"/>
    </xf>
    <xf numFmtId="0" fontId="0" fillId="0" borderId="0" xfId="0" applyFont="1" applyBorder="1" applyAlignment="1">
      <alignment vertical="top" wrapText="1"/>
    </xf>
    <xf numFmtId="0" fontId="2" fillId="0" borderId="0" xfId="1" applyNumberFormat="1" applyFont="1" applyFill="1" applyBorder="1" applyAlignment="1" applyProtection="1">
      <alignment vertical="top"/>
    </xf>
    <xf numFmtId="170" fontId="0" fillId="0" borderId="0" xfId="0" applyNumberFormat="1" applyFont="1" applyBorder="1" applyAlignment="1">
      <alignment horizontal="right" vertical="top"/>
    </xf>
    <xf numFmtId="0" fontId="1" fillId="0" borderId="0" xfId="0" applyFont="1" applyBorder="1" applyAlignment="1">
      <alignment vertical="top" wrapText="1"/>
    </xf>
    <xf numFmtId="169" fontId="1" fillId="0" borderId="0" xfId="0" applyNumberFormat="1" applyFont="1" applyBorder="1" applyAlignment="1">
      <alignment vertical="top"/>
    </xf>
    <xf numFmtId="166" fontId="1" fillId="0" borderId="0" xfId="0" applyNumberFormat="1" applyFont="1" applyFill="1" applyBorder="1" applyAlignment="1">
      <alignment vertical="top"/>
    </xf>
    <xf numFmtId="4" fontId="18" fillId="19" borderId="0" xfId="0" applyNumberFormat="1" applyFont="1" applyFill="1" applyAlignment="1">
      <alignment horizontal="center"/>
    </xf>
    <xf numFmtId="4" fontId="1" fillId="19" borderId="0" xfId="0" applyNumberFormat="1" applyFont="1" applyFill="1" applyAlignment="1">
      <alignment horizontal="center"/>
    </xf>
    <xf numFmtId="4" fontId="1" fillId="19" borderId="5" xfId="0" applyNumberFormat="1" applyFont="1" applyFill="1" applyBorder="1" applyAlignment="1">
      <alignment horizontal="center"/>
    </xf>
    <xf numFmtId="0" fontId="2" fillId="0" borderId="0" xfId="1" applyNumberFormat="1" applyFont="1" applyFill="1" applyBorder="1" applyAlignment="1" applyProtection="1">
      <alignment vertical="center"/>
    </xf>
    <xf numFmtId="4" fontId="1" fillId="19" borderId="8" xfId="0" applyNumberFormat="1" applyFont="1" applyFill="1" applyBorder="1" applyAlignment="1">
      <alignment horizontal="center"/>
    </xf>
    <xf numFmtId="4" fontId="6" fillId="0" borderId="11" xfId="0" applyNumberFormat="1" applyFont="1" applyBorder="1" applyAlignment="1">
      <alignment horizontal="right" vertical="top"/>
    </xf>
    <xf numFmtId="4" fontId="1" fillId="0" borderId="6" xfId="0" applyNumberFormat="1" applyFont="1" applyBorder="1" applyAlignment="1">
      <alignment vertical="top"/>
    </xf>
    <xf numFmtId="2" fontId="6" fillId="0" borderId="6" xfId="0" applyNumberFormat="1" applyFont="1" applyBorder="1" applyAlignment="1">
      <alignment horizontal="right" vertical="top"/>
    </xf>
    <xf numFmtId="0" fontId="0" fillId="3" borderId="0" xfId="0" applyFont="1" applyFill="1" applyAlignment="1"/>
    <xf numFmtId="0" fontId="0" fillId="3" borderId="0" xfId="0" applyFont="1" applyFill="1" applyBorder="1" applyAlignment="1"/>
    <xf numFmtId="4" fontId="0" fillId="3" borderId="0" xfId="0" applyNumberFormat="1" applyFont="1" applyFill="1" applyBorder="1" applyAlignment="1"/>
    <xf numFmtId="4" fontId="6" fillId="0" borderId="0" xfId="0" applyNumberFormat="1" applyFont="1" applyBorder="1" applyAlignment="1">
      <alignment vertical="top"/>
    </xf>
    <xf numFmtId="0" fontId="25" fillId="0" borderId="0" xfId="0" applyFont="1" applyBorder="1" applyAlignment="1"/>
    <xf numFmtId="0" fontId="26" fillId="10" borderId="0" xfId="0" applyFont="1" applyFill="1" applyAlignment="1">
      <alignment vertical="top"/>
    </xf>
    <xf numFmtId="4" fontId="6" fillId="0" borderId="8" xfId="0" applyNumberFormat="1" applyFont="1" applyBorder="1" applyAlignment="1">
      <alignment horizontal="right" vertical="top"/>
    </xf>
    <xf numFmtId="0" fontId="22" fillId="3" borderId="0" xfId="0" applyFont="1" applyFill="1" applyAlignment="1">
      <alignment vertical="top"/>
    </xf>
    <xf numFmtId="0" fontId="2" fillId="3" borderId="0" xfId="0" applyFont="1" applyFill="1" applyAlignment="1"/>
    <xf numFmtId="0" fontId="22" fillId="3" borderId="0" xfId="0" applyFont="1" applyFill="1" applyBorder="1" applyAlignment="1">
      <alignment vertical="top"/>
    </xf>
    <xf numFmtId="4" fontId="2" fillId="3" borderId="0" xfId="0" applyNumberFormat="1" applyFont="1" applyFill="1" applyAlignment="1"/>
    <xf numFmtId="164" fontId="1" fillId="0" borderId="0" xfId="0" applyNumberFormat="1" applyFont="1" applyFill="1" applyBorder="1" applyAlignment="1">
      <alignment vertical="top"/>
    </xf>
    <xf numFmtId="4" fontId="10" fillId="5" borderId="0" xfId="0" applyNumberFormat="1" applyFont="1" applyFill="1" applyAlignment="1">
      <alignment horizontal="center" wrapText="1"/>
    </xf>
    <xf numFmtId="169" fontId="1" fillId="0" borderId="0" xfId="0" applyNumberFormat="1" applyFont="1" applyAlignment="1"/>
    <xf numFmtId="0" fontId="1" fillId="0" borderId="0" xfId="0" applyFont="1" applyAlignment="1">
      <alignment horizontal="center"/>
    </xf>
    <xf numFmtId="0" fontId="1" fillId="0" borderId="8" xfId="0" applyFont="1" applyBorder="1" applyAlignment="1">
      <alignment horizontal="center"/>
    </xf>
    <xf numFmtId="0" fontId="14" fillId="0" borderId="0" xfId="0" applyFont="1" applyFill="1" applyBorder="1" applyAlignment="1"/>
    <xf numFmtId="0" fontId="0" fillId="0" borderId="0" xfId="0" applyFont="1" applyFill="1" applyBorder="1" applyAlignment="1">
      <alignment horizontal="right"/>
    </xf>
    <xf numFmtId="170" fontId="0" fillId="0" borderId="0" xfId="0" applyNumberFormat="1" applyFont="1" applyFill="1" applyBorder="1" applyAlignment="1"/>
    <xf numFmtId="0" fontId="27" fillId="0" borderId="0" xfId="0" applyFont="1" applyFill="1" applyBorder="1" applyAlignment="1"/>
    <xf numFmtId="0" fontId="27" fillId="0" borderId="0" xfId="0" applyFont="1" applyBorder="1" applyAlignment="1"/>
    <xf numFmtId="0" fontId="27" fillId="2" borderId="0" xfId="0" applyFont="1" applyFill="1" applyBorder="1" applyAlignment="1"/>
    <xf numFmtId="4" fontId="6" fillId="18" borderId="5" xfId="0" applyNumberFormat="1" applyFont="1" applyFill="1" applyBorder="1" applyAlignment="1">
      <alignment horizontal="center"/>
    </xf>
    <xf numFmtId="167" fontId="0" fillId="0" borderId="0" xfId="0" applyNumberFormat="1" applyFont="1" applyBorder="1" applyAlignment="1">
      <alignment horizontal="center"/>
    </xf>
    <xf numFmtId="0" fontId="6" fillId="0" borderId="0" xfId="0" applyFont="1" applyFill="1" applyAlignment="1">
      <alignment vertical="top"/>
    </xf>
    <xf numFmtId="4" fontId="1" fillId="0" borderId="0" xfId="0" applyNumberFormat="1" applyFont="1" applyBorder="1" applyAlignment="1">
      <alignment wrapText="1"/>
    </xf>
    <xf numFmtId="164" fontId="1" fillId="0" borderId="0" xfId="0" applyNumberFormat="1" applyFont="1" applyFill="1" applyBorder="1" applyAlignment="1"/>
    <xf numFmtId="164" fontId="1" fillId="0" borderId="0" xfId="0" applyNumberFormat="1" applyFont="1" applyFill="1" applyBorder="1" applyAlignment="1">
      <alignment horizontal="right" vertical="top"/>
    </xf>
    <xf numFmtId="4" fontId="28" fillId="2" borderId="0" xfId="0" applyNumberFormat="1" applyFont="1" applyFill="1" applyAlignment="1"/>
    <xf numFmtId="0" fontId="2" fillId="2" borderId="0" xfId="1" applyNumberFormat="1" applyFont="1" applyFill="1" applyBorder="1" applyAlignment="1" applyProtection="1"/>
    <xf numFmtId="0" fontId="29" fillId="2" borderId="0" xfId="0" applyFont="1" applyFill="1" applyBorder="1" applyAlignment="1"/>
    <xf numFmtId="0" fontId="14" fillId="3" borderId="0" xfId="0" applyFont="1" applyFill="1" applyBorder="1" applyAlignment="1"/>
    <xf numFmtId="0" fontId="0" fillId="3" borderId="0" xfId="0" applyFont="1" applyFill="1" applyBorder="1" applyAlignment="1">
      <alignment vertical="top"/>
    </xf>
    <xf numFmtId="4" fontId="6" fillId="0" borderId="5" xfId="0" applyNumberFormat="1" applyFont="1" applyFill="1" applyBorder="1" applyAlignment="1">
      <alignment horizontal="right" vertical="top"/>
    </xf>
    <xf numFmtId="0" fontId="1" fillId="0" borderId="4" xfId="0" applyFont="1" applyFill="1" applyBorder="1" applyAlignment="1">
      <alignment vertical="top"/>
    </xf>
    <xf numFmtId="172" fontId="1" fillId="0" borderId="0" xfId="0" applyNumberFormat="1" applyFont="1" applyBorder="1" applyAlignment="1"/>
    <xf numFmtId="0" fontId="14" fillId="5" borderId="0" xfId="0" applyFont="1" applyFill="1" applyBorder="1" applyAlignment="1">
      <alignment vertical="top"/>
    </xf>
    <xf numFmtId="0" fontId="0" fillId="5" borderId="0" xfId="0" applyFont="1" applyFill="1" applyBorder="1" applyAlignment="1">
      <alignment vertical="top"/>
    </xf>
    <xf numFmtId="0" fontId="14" fillId="5" borderId="0" xfId="0" applyFont="1" applyFill="1" applyBorder="1" applyAlignment="1">
      <alignment horizontal="center" vertical="top"/>
    </xf>
    <xf numFmtId="0" fontId="27" fillId="0" borderId="0" xfId="0" applyFont="1" applyBorder="1" applyAlignment="1">
      <alignment vertical="top"/>
    </xf>
    <xf numFmtId="0" fontId="22" fillId="0" borderId="0" xfId="0" applyFont="1" applyBorder="1" applyAlignment="1">
      <alignment vertical="top"/>
    </xf>
    <xf numFmtId="170" fontId="0" fillId="0" borderId="0" xfId="0" applyNumberFormat="1" applyFont="1" applyBorder="1" applyAlignment="1">
      <alignment horizontal="center" vertical="top"/>
    </xf>
    <xf numFmtId="0" fontId="27" fillId="0" borderId="0" xfId="0" applyFont="1" applyBorder="1" applyAlignment="1">
      <alignment horizontal="center" vertical="top"/>
    </xf>
    <xf numFmtId="0" fontId="30" fillId="0" borderId="0" xfId="0" applyFont="1" applyBorder="1" applyAlignment="1">
      <alignment horizontal="right"/>
    </xf>
    <xf numFmtId="170" fontId="30" fillId="0" borderId="0" xfId="0" applyNumberFormat="1" applyFont="1" applyBorder="1" applyAlignment="1">
      <alignment horizontal="right"/>
    </xf>
    <xf numFmtId="0" fontId="0" fillId="2" borderId="0" xfId="0" applyFont="1" applyFill="1" applyBorder="1" applyAlignment="1">
      <alignment vertical="top"/>
    </xf>
    <xf numFmtId="0" fontId="30" fillId="0" borderId="0" xfId="0" applyFont="1" applyBorder="1" applyAlignment="1"/>
    <xf numFmtId="0" fontId="30" fillId="0" borderId="0" xfId="0" applyFont="1" applyBorder="1" applyAlignment="1">
      <alignment vertical="top"/>
    </xf>
    <xf numFmtId="0" fontId="31" fillId="0" borderId="0" xfId="0" applyFont="1" applyBorder="1" applyAlignment="1"/>
    <xf numFmtId="0" fontId="31" fillId="0" borderId="0" xfId="0" applyFont="1" applyBorder="1" applyAlignment="1">
      <alignment wrapText="1"/>
    </xf>
    <xf numFmtId="0" fontId="15" fillId="10" borderId="0" xfId="0" applyFont="1" applyFill="1" applyAlignment="1">
      <alignment horizontal="left" vertical="top" indent="1"/>
    </xf>
    <xf numFmtId="0" fontId="16" fillId="0" borderId="0" xfId="0" applyFont="1" applyBorder="1" applyAlignment="1">
      <alignment horizontal="left" indent="1"/>
    </xf>
    <xf numFmtId="0" fontId="1" fillId="0" borderId="0" xfId="0" applyFont="1" applyAlignment="1">
      <alignment horizontal="left" indent="1"/>
    </xf>
    <xf numFmtId="0" fontId="0" fillId="0" borderId="0" xfId="0" applyAlignment="1">
      <alignment horizontal="left" indent="1"/>
    </xf>
    <xf numFmtId="0" fontId="6" fillId="11" borderId="0" xfId="0" applyFont="1" applyFill="1" applyAlignment="1">
      <alignment horizontal="left" vertical="top" indent="1"/>
    </xf>
    <xf numFmtId="0" fontId="1" fillId="3" borderId="0" xfId="0" applyFont="1" applyFill="1" applyAlignment="1">
      <alignment horizontal="left" indent="1"/>
    </xf>
    <xf numFmtId="0" fontId="6" fillId="3" borderId="0" xfId="0" applyFont="1" applyFill="1" applyAlignment="1">
      <alignment horizontal="left" indent="1"/>
    </xf>
    <xf numFmtId="0" fontId="1" fillId="0" borderId="0" xfId="0" applyFont="1" applyAlignment="1">
      <alignment horizontal="left" vertical="top" indent="1"/>
    </xf>
    <xf numFmtId="0" fontId="1" fillId="0" borderId="0" xfId="0" applyFont="1" applyBorder="1" applyAlignment="1">
      <alignment horizontal="left" indent="1"/>
    </xf>
    <xf numFmtId="164" fontId="1" fillId="0" borderId="0" xfId="0" applyNumberFormat="1" applyFont="1" applyAlignment="1">
      <alignment horizontal="left" indent="1"/>
    </xf>
    <xf numFmtId="0" fontId="1" fillId="0" borderId="5" xfId="0" applyFont="1" applyBorder="1" applyAlignment="1">
      <alignment horizontal="left" vertical="top" indent="1"/>
    </xf>
    <xf numFmtId="0" fontId="1" fillId="0" borderId="5" xfId="0" applyFont="1" applyBorder="1" applyAlignment="1">
      <alignment horizontal="left" indent="1"/>
    </xf>
    <xf numFmtId="0" fontId="6" fillId="0" borderId="6" xfId="0" applyFont="1" applyBorder="1" applyAlignment="1">
      <alignment horizontal="left" vertical="top" indent="1"/>
    </xf>
    <xf numFmtId="4" fontId="6" fillId="0" borderId="0" xfId="0" applyNumberFormat="1" applyFont="1" applyAlignment="1">
      <alignment horizontal="left" vertical="top" indent="1"/>
    </xf>
    <xf numFmtId="4" fontId="6" fillId="0" borderId="3" xfId="0" applyNumberFormat="1" applyFont="1" applyBorder="1" applyAlignment="1">
      <alignment horizontal="left" vertical="top" indent="1"/>
    </xf>
    <xf numFmtId="4" fontId="8" fillId="0" borderId="0" xfId="0" applyNumberFormat="1" applyFont="1" applyAlignment="1">
      <alignment horizontal="left" vertical="top" indent="1"/>
    </xf>
    <xf numFmtId="0" fontId="1" fillId="0" borderId="6" xfId="0" applyFont="1" applyBorder="1" applyAlignment="1">
      <alignment horizontal="left" vertical="top" indent="1"/>
    </xf>
    <xf numFmtId="4" fontId="1" fillId="0" borderId="0" xfId="0" applyNumberFormat="1" applyFont="1" applyAlignment="1">
      <alignment horizontal="left" vertical="top" indent="1"/>
    </xf>
    <xf numFmtId="4" fontId="1" fillId="0" borderId="3" xfId="0" applyNumberFormat="1" applyFont="1" applyBorder="1" applyAlignment="1">
      <alignment horizontal="left" vertical="top" indent="1"/>
    </xf>
    <xf numFmtId="0" fontId="6" fillId="0" borderId="10" xfId="0" applyFont="1" applyBorder="1" applyAlignment="1">
      <alignment horizontal="left" vertical="top" indent="1"/>
    </xf>
    <xf numFmtId="4" fontId="6" fillId="11" borderId="5" xfId="0" applyNumberFormat="1" applyFont="1" applyFill="1" applyBorder="1" applyAlignment="1">
      <alignment horizontal="left" vertical="top" indent="1"/>
    </xf>
    <xf numFmtId="0" fontId="1" fillId="0" borderId="4" xfId="0" applyFont="1" applyBorder="1" applyAlignment="1">
      <alignment horizontal="left" indent="1"/>
    </xf>
    <xf numFmtId="4" fontId="1" fillId="0" borderId="0" xfId="0" applyNumberFormat="1" applyFont="1" applyBorder="1" applyAlignment="1">
      <alignment horizontal="left" vertical="top" indent="1"/>
    </xf>
    <xf numFmtId="4" fontId="6" fillId="0" borderId="9" xfId="0" applyNumberFormat="1" applyFont="1" applyBorder="1" applyAlignment="1">
      <alignment horizontal="left" vertical="top" indent="1"/>
    </xf>
    <xf numFmtId="4" fontId="1" fillId="0" borderId="0" xfId="0" applyNumberFormat="1" applyFont="1" applyAlignment="1">
      <alignment horizontal="left" indent="1"/>
    </xf>
    <xf numFmtId="0" fontId="1" fillId="0" borderId="3" xfId="0" applyFont="1" applyBorder="1" applyAlignment="1">
      <alignment horizontal="left" indent="1"/>
    </xf>
    <xf numFmtId="4" fontId="6" fillId="0" borderId="0" xfId="0" applyNumberFormat="1" applyFont="1" applyAlignment="1">
      <alignment horizontal="left" indent="1"/>
    </xf>
    <xf numFmtId="4" fontId="1" fillId="0" borderId="5" xfId="0" applyNumberFormat="1" applyFont="1" applyBorder="1" applyAlignment="1">
      <alignment horizontal="left" indent="1"/>
    </xf>
    <xf numFmtId="49" fontId="1" fillId="0" borderId="0" xfId="0" applyNumberFormat="1" applyFont="1" applyAlignment="1">
      <alignment horizontal="left" indent="1"/>
    </xf>
    <xf numFmtId="0" fontId="6" fillId="0" borderId="0" xfId="0" applyFont="1" applyAlignment="1">
      <alignment horizontal="left" indent="1"/>
    </xf>
    <xf numFmtId="4" fontId="6" fillId="0" borderId="9" xfId="0" applyNumberFormat="1" applyFont="1" applyBorder="1" applyAlignment="1">
      <alignment horizontal="left" indent="1"/>
    </xf>
    <xf numFmtId="0" fontId="8" fillId="0" borderId="0" xfId="0" applyFont="1" applyAlignment="1">
      <alignment horizontal="left" indent="1"/>
    </xf>
    <xf numFmtId="164" fontId="8" fillId="0" borderId="0" xfId="0" applyNumberFormat="1" applyFont="1" applyAlignment="1">
      <alignment horizontal="left" indent="1"/>
    </xf>
    <xf numFmtId="166" fontId="8" fillId="0" borderId="0" xfId="0" applyNumberFormat="1" applyFont="1" applyAlignment="1">
      <alignment horizontal="left" indent="1"/>
    </xf>
    <xf numFmtId="166" fontId="1" fillId="0" borderId="0" xfId="0" applyNumberFormat="1" applyFont="1" applyAlignment="1">
      <alignment horizontal="left" indent="1"/>
    </xf>
    <xf numFmtId="0" fontId="8" fillId="0" borderId="0" xfId="0" applyFont="1" applyAlignment="1">
      <alignment horizontal="left" vertical="top" indent="1"/>
    </xf>
    <xf numFmtId="0" fontId="6" fillId="0" borderId="0" xfId="0" applyFont="1" applyAlignment="1">
      <alignment horizontal="left" vertical="top" indent="1"/>
    </xf>
    <xf numFmtId="4" fontId="8" fillId="0" borderId="3" xfId="0" applyNumberFormat="1" applyFont="1" applyBorder="1" applyAlignment="1">
      <alignment horizontal="left" vertical="top" indent="1"/>
    </xf>
    <xf numFmtId="2" fontId="6" fillId="0" borderId="0" xfId="0" applyNumberFormat="1" applyFont="1" applyAlignment="1">
      <alignment horizontal="left" indent="1"/>
    </xf>
    <xf numFmtId="4" fontId="1" fillId="0" borderId="5" xfId="0" applyNumberFormat="1" applyFont="1" applyBorder="1" applyAlignment="1">
      <alignment horizontal="left" vertical="top" indent="1"/>
    </xf>
    <xf numFmtId="0" fontId="6" fillId="0" borderId="3" xfId="0" applyFont="1" applyBorder="1" applyAlignment="1">
      <alignment horizontal="left" vertical="top" indent="1"/>
    </xf>
    <xf numFmtId="0" fontId="6" fillId="12" borderId="0" xfId="0" applyFont="1" applyFill="1" applyAlignment="1">
      <alignment horizontal="left" vertical="top" indent="1"/>
    </xf>
    <xf numFmtId="0" fontId="1" fillId="3" borderId="0" xfId="0" applyFont="1" applyFill="1" applyAlignment="1">
      <alignment horizontal="left" vertical="top" indent="1"/>
    </xf>
    <xf numFmtId="0" fontId="1" fillId="0" borderId="0" xfId="0" applyFont="1" applyBorder="1" applyAlignment="1">
      <alignment horizontal="left" vertical="top" indent="1"/>
    </xf>
    <xf numFmtId="164" fontId="1" fillId="0" borderId="0" xfId="0" applyNumberFormat="1" applyFont="1" applyBorder="1" applyAlignment="1">
      <alignment horizontal="left" indent="1"/>
    </xf>
    <xf numFmtId="0" fontId="1" fillId="0" borderId="0" xfId="0" applyFont="1" applyFill="1" applyBorder="1" applyAlignment="1">
      <alignment horizontal="left" indent="1"/>
    </xf>
    <xf numFmtId="0" fontId="1" fillId="0" borderId="0" xfId="0" applyFont="1" applyFill="1" applyBorder="1" applyAlignment="1">
      <alignment horizontal="left" vertical="top" indent="1"/>
    </xf>
    <xf numFmtId="0" fontId="6" fillId="0" borderId="0" xfId="0" applyFont="1" applyBorder="1" applyAlignment="1">
      <alignment horizontal="left" vertical="top" indent="1"/>
    </xf>
    <xf numFmtId="4" fontId="6" fillId="0" borderId="0" xfId="0" applyNumberFormat="1" applyFont="1" applyFill="1" applyBorder="1" applyAlignment="1">
      <alignment horizontal="left" indent="1"/>
    </xf>
    <xf numFmtId="4" fontId="6" fillId="0" borderId="0" xfId="0" applyNumberFormat="1" applyFont="1" applyFill="1" applyBorder="1" applyAlignment="1">
      <alignment horizontal="left" vertical="top" indent="1"/>
    </xf>
    <xf numFmtId="4" fontId="1" fillId="0" borderId="0" xfId="0" applyNumberFormat="1" applyFont="1" applyFill="1" applyBorder="1" applyAlignment="1">
      <alignment horizontal="left" indent="1"/>
    </xf>
    <xf numFmtId="4" fontId="6" fillId="12" borderId="0" xfId="0" applyNumberFormat="1" applyFont="1" applyFill="1" applyBorder="1" applyAlignment="1">
      <alignment horizontal="left" vertical="top" indent="1"/>
    </xf>
    <xf numFmtId="4" fontId="1" fillId="0" borderId="0" xfId="0" applyNumberFormat="1" applyFont="1" applyBorder="1" applyAlignment="1">
      <alignment horizontal="left" indent="1"/>
    </xf>
    <xf numFmtId="0" fontId="6" fillId="12" borderId="0" xfId="0" applyFont="1" applyFill="1" applyBorder="1" applyAlignment="1">
      <alignment horizontal="left" vertical="top" indent="1"/>
    </xf>
    <xf numFmtId="4" fontId="1" fillId="3" borderId="0" xfId="0" applyNumberFormat="1" applyFont="1" applyFill="1" applyBorder="1" applyAlignment="1">
      <alignment horizontal="left" indent="1"/>
    </xf>
    <xf numFmtId="0" fontId="1" fillId="3" borderId="0" xfId="0" applyFont="1" applyFill="1" applyBorder="1" applyAlignment="1">
      <alignment horizontal="left" vertical="top" indent="1"/>
    </xf>
    <xf numFmtId="0" fontId="6" fillId="3" borderId="0" xfId="0" applyFont="1" applyFill="1" applyBorder="1" applyAlignment="1">
      <alignment horizontal="left" indent="1"/>
    </xf>
    <xf numFmtId="0" fontId="1" fillId="3" borderId="0" xfId="0" applyFont="1" applyFill="1" applyBorder="1" applyAlignment="1">
      <alignment horizontal="left" indent="1"/>
    </xf>
    <xf numFmtId="4" fontId="6" fillId="0" borderId="0" xfId="0" applyNumberFormat="1" applyFont="1" applyBorder="1" applyAlignment="1">
      <alignment horizontal="left" indent="1"/>
    </xf>
    <xf numFmtId="4" fontId="6" fillId="0" borderId="0" xfId="0" applyNumberFormat="1" applyFont="1" applyBorder="1" applyAlignment="1">
      <alignment horizontal="left" vertical="top" indent="1"/>
    </xf>
    <xf numFmtId="4" fontId="1" fillId="3" borderId="0" xfId="0" applyNumberFormat="1" applyFont="1" applyFill="1" applyAlignment="1">
      <alignment horizontal="left" indent="1"/>
    </xf>
    <xf numFmtId="165" fontId="1" fillId="0" borderId="0" xfId="0" applyNumberFormat="1" applyFont="1" applyBorder="1" applyAlignment="1">
      <alignment horizontal="left" indent="1"/>
    </xf>
    <xf numFmtId="4" fontId="1" fillId="0" borderId="0" xfId="0" applyNumberFormat="1" applyFont="1" applyFill="1" applyBorder="1" applyAlignment="1">
      <alignment horizontal="left" vertical="top" indent="1"/>
    </xf>
    <xf numFmtId="1" fontId="1" fillId="0" borderId="0" xfId="0" applyNumberFormat="1" applyFont="1" applyFill="1" applyBorder="1" applyAlignment="1">
      <alignment horizontal="left" vertical="top" indent="1"/>
    </xf>
    <xf numFmtId="0" fontId="6" fillId="13" borderId="0" xfId="0" applyFont="1" applyFill="1" applyBorder="1" applyAlignment="1">
      <alignment horizontal="left" vertical="top" indent="1"/>
    </xf>
    <xf numFmtId="4" fontId="6" fillId="13" borderId="0" xfId="0" applyNumberFormat="1" applyFont="1" applyFill="1" applyBorder="1" applyAlignment="1">
      <alignment horizontal="left" vertical="top" indent="1"/>
    </xf>
    <xf numFmtId="0" fontId="0" fillId="0" borderId="0" xfId="0" applyFont="1" applyBorder="1" applyAlignment="1">
      <alignment horizontal="left" indent="1"/>
    </xf>
    <xf numFmtId="166" fontId="1" fillId="0" borderId="0" xfId="0" applyNumberFormat="1" applyFont="1" applyBorder="1" applyAlignment="1">
      <alignment horizontal="left" indent="1"/>
    </xf>
    <xf numFmtId="49" fontId="1" fillId="0" borderId="0" xfId="0" applyNumberFormat="1" applyFont="1" applyBorder="1" applyAlignment="1">
      <alignment horizontal="left" indent="1"/>
    </xf>
    <xf numFmtId="164" fontId="1" fillId="3" borderId="0" xfId="0" applyNumberFormat="1" applyFont="1" applyFill="1" applyBorder="1" applyAlignment="1">
      <alignment horizontal="left" indent="1"/>
    </xf>
    <xf numFmtId="0" fontId="15" fillId="10" borderId="0" xfId="0" applyFont="1" applyFill="1" applyAlignment="1">
      <alignment vertical="top" wrapText="1"/>
    </xf>
    <xf numFmtId="0" fontId="16" fillId="0" borderId="0" xfId="0" applyFont="1" applyBorder="1" applyAlignment="1">
      <alignment wrapText="1"/>
    </xf>
    <xf numFmtId="0" fontId="0" fillId="0" borderId="0" xfId="0" applyAlignment="1">
      <alignment wrapText="1"/>
    </xf>
    <xf numFmtId="0" fontId="6" fillId="11" borderId="0" xfId="0" applyFont="1" applyFill="1" applyAlignment="1">
      <alignment vertical="top" wrapText="1"/>
    </xf>
    <xf numFmtId="0" fontId="1" fillId="3" borderId="0" xfId="0" applyFont="1" applyFill="1" applyAlignment="1">
      <alignment wrapText="1"/>
    </xf>
    <xf numFmtId="0" fontId="6" fillId="3" borderId="0" xfId="0" applyFont="1" applyFill="1" applyAlignment="1">
      <alignment wrapText="1"/>
    </xf>
    <xf numFmtId="0" fontId="1" fillId="0" borderId="0" xfId="0" applyFont="1" applyAlignment="1">
      <alignment horizontal="right" vertical="top" wrapText="1"/>
    </xf>
    <xf numFmtId="0" fontId="1" fillId="0" borderId="5" xfId="0" applyFont="1" applyBorder="1" applyAlignment="1">
      <alignment vertical="top" wrapText="1"/>
    </xf>
    <xf numFmtId="0" fontId="1" fillId="0" borderId="5" xfId="0" applyFont="1" applyBorder="1" applyAlignment="1">
      <alignment wrapText="1"/>
    </xf>
    <xf numFmtId="0" fontId="6" fillId="0" borderId="6" xfId="0" applyFont="1" applyBorder="1" applyAlignment="1">
      <alignment vertical="top" wrapText="1"/>
    </xf>
    <xf numFmtId="4" fontId="6" fillId="0" borderId="0" xfId="0" applyNumberFormat="1" applyFont="1" applyAlignment="1">
      <alignment horizontal="right" vertical="top" wrapText="1"/>
    </xf>
    <xf numFmtId="4" fontId="6" fillId="0" borderId="3" xfId="0" applyNumberFormat="1" applyFont="1" applyBorder="1" applyAlignment="1">
      <alignment horizontal="right" vertical="top" wrapText="1"/>
    </xf>
    <xf numFmtId="4" fontId="8" fillId="0" borderId="0" xfId="0" applyNumberFormat="1" applyFont="1" applyAlignment="1">
      <alignment horizontal="right" vertical="top" wrapText="1"/>
    </xf>
    <xf numFmtId="0" fontId="1" fillId="0" borderId="6" xfId="0" applyFont="1" applyBorder="1" applyAlignment="1">
      <alignment vertical="top" wrapText="1"/>
    </xf>
    <xf numFmtId="4" fontId="1" fillId="0" borderId="0" xfId="0" applyNumberFormat="1" applyFont="1" applyAlignment="1">
      <alignment vertical="top" wrapText="1"/>
    </xf>
    <xf numFmtId="4" fontId="1" fillId="0" borderId="3" xfId="0" applyNumberFormat="1" applyFont="1" applyBorder="1" applyAlignment="1">
      <alignment vertical="top" wrapText="1"/>
    </xf>
    <xf numFmtId="0" fontId="6" fillId="0" borderId="10" xfId="0" applyFont="1" applyBorder="1" applyAlignment="1">
      <alignment vertical="top" wrapText="1"/>
    </xf>
    <xf numFmtId="0" fontId="1" fillId="0" borderId="4" xfId="0" applyFont="1" applyBorder="1" applyAlignment="1">
      <alignment wrapText="1"/>
    </xf>
    <xf numFmtId="0" fontId="1" fillId="0" borderId="0" xfId="0" applyFont="1" applyAlignment="1">
      <alignment horizontal="right" wrapText="1"/>
    </xf>
    <xf numFmtId="4" fontId="1" fillId="0" borderId="0" xfId="0" applyNumberFormat="1" applyFont="1" applyAlignment="1">
      <alignment horizontal="center" wrapText="1"/>
    </xf>
    <xf numFmtId="0" fontId="1" fillId="0" borderId="3" xfId="0" applyFont="1" applyBorder="1" applyAlignment="1">
      <alignment wrapText="1"/>
    </xf>
    <xf numFmtId="4" fontId="6" fillId="0" borderId="0" xfId="0" applyNumberFormat="1" applyFont="1" applyAlignment="1">
      <alignment horizontal="center" wrapText="1"/>
    </xf>
    <xf numFmtId="4" fontId="6" fillId="0" borderId="0" xfId="0" applyNumberFormat="1" applyFont="1" applyAlignment="1">
      <alignment horizontal="right" wrapText="1"/>
    </xf>
    <xf numFmtId="4" fontId="6" fillId="11" borderId="5" xfId="0" applyNumberFormat="1" applyFont="1" applyFill="1" applyBorder="1" applyAlignment="1">
      <alignment horizontal="right" vertical="top" wrapText="1"/>
    </xf>
    <xf numFmtId="4" fontId="1" fillId="0" borderId="5" xfId="0" applyNumberFormat="1" applyFont="1" applyBorder="1" applyAlignment="1">
      <alignment wrapText="1"/>
    </xf>
    <xf numFmtId="164" fontId="1" fillId="0" borderId="0" xfId="0" applyNumberFormat="1" applyFont="1" applyAlignment="1">
      <alignment wrapText="1"/>
    </xf>
    <xf numFmtId="4" fontId="1" fillId="0" borderId="0" xfId="0" applyNumberFormat="1" applyFont="1" applyAlignment="1">
      <alignment horizontal="right" wrapText="1"/>
    </xf>
    <xf numFmtId="0" fontId="6" fillId="0" borderId="0" xfId="0" applyFont="1" applyAlignment="1">
      <alignment horizontal="right" wrapText="1"/>
    </xf>
    <xf numFmtId="4" fontId="1" fillId="0" borderId="0" xfId="0" applyNumberFormat="1" applyFont="1" applyAlignment="1">
      <alignment wrapText="1"/>
    </xf>
    <xf numFmtId="0" fontId="8" fillId="0" borderId="0" xfId="0" applyFont="1" applyAlignment="1">
      <alignment horizontal="right" vertical="top" wrapText="1"/>
    </xf>
    <xf numFmtId="0" fontId="6" fillId="0" borderId="0" xfId="0" applyFont="1" applyAlignment="1">
      <alignment vertical="top" wrapText="1"/>
    </xf>
    <xf numFmtId="4" fontId="6" fillId="0" borderId="0" xfId="0" applyNumberFormat="1" applyFont="1" applyBorder="1" applyAlignment="1">
      <alignment horizontal="right" vertical="top" wrapText="1"/>
    </xf>
    <xf numFmtId="4" fontId="1" fillId="0" borderId="0" xfId="0" applyNumberFormat="1" applyFont="1" applyBorder="1" applyAlignment="1">
      <alignment vertical="top" wrapText="1"/>
    </xf>
    <xf numFmtId="4" fontId="1" fillId="0" borderId="5" xfId="0" applyNumberFormat="1" applyFont="1" applyBorder="1" applyAlignment="1">
      <alignment vertical="top" wrapText="1"/>
    </xf>
    <xf numFmtId="0" fontId="6" fillId="0" borderId="3" xfId="0" applyFont="1" applyBorder="1" applyAlignment="1">
      <alignment vertical="top" wrapText="1"/>
    </xf>
    <xf numFmtId="0" fontId="6" fillId="12" borderId="0" xfId="0" applyFont="1" applyFill="1" applyBorder="1" applyAlignment="1">
      <alignment vertical="top" wrapText="1"/>
    </xf>
    <xf numFmtId="0" fontId="1" fillId="3" borderId="0" xfId="0" applyFont="1" applyFill="1" applyBorder="1" applyAlignment="1">
      <alignment wrapText="1"/>
    </xf>
    <xf numFmtId="0" fontId="6" fillId="3" borderId="0" xfId="0" applyFont="1" applyFill="1" applyBorder="1" applyAlignment="1">
      <alignment wrapText="1"/>
    </xf>
    <xf numFmtId="0" fontId="1" fillId="0" borderId="0" xfId="0" applyFont="1" applyFill="1" applyBorder="1" applyAlignment="1">
      <alignment horizontal="right" vertical="top" wrapText="1"/>
    </xf>
    <xf numFmtId="0" fontId="6" fillId="0" borderId="0" xfId="0" applyFont="1" applyBorder="1" applyAlignment="1">
      <alignment vertical="top" wrapText="1"/>
    </xf>
    <xf numFmtId="4" fontId="6" fillId="0" borderId="0" xfId="0" applyNumberFormat="1" applyFont="1" applyFill="1" applyBorder="1" applyAlignment="1">
      <alignment horizontal="right" wrapText="1"/>
    </xf>
    <xf numFmtId="4" fontId="6" fillId="12" borderId="0" xfId="0" applyNumberFormat="1" applyFont="1" applyFill="1" applyBorder="1" applyAlignment="1">
      <alignment horizontal="right" vertical="top" wrapText="1"/>
    </xf>
    <xf numFmtId="4" fontId="1" fillId="0" borderId="0" xfId="0" applyNumberFormat="1" applyFont="1" applyFill="1" applyBorder="1" applyAlignment="1">
      <alignment wrapText="1"/>
    </xf>
    <xf numFmtId="0" fontId="1" fillId="0" borderId="0" xfId="0" applyFont="1" applyFill="1" applyBorder="1" applyAlignment="1">
      <alignment horizontal="right" wrapText="1"/>
    </xf>
    <xf numFmtId="4" fontId="1" fillId="3" borderId="0" xfId="0" applyNumberFormat="1" applyFont="1" applyFill="1" applyBorder="1" applyAlignment="1">
      <alignment wrapText="1"/>
    </xf>
    <xf numFmtId="4" fontId="1" fillId="3" borderId="0" xfId="0" applyNumberFormat="1" applyFont="1" applyFill="1" applyAlignment="1">
      <alignment wrapText="1"/>
    </xf>
    <xf numFmtId="165" fontId="1" fillId="0" borderId="0" xfId="0" applyNumberFormat="1" applyFont="1" applyBorder="1" applyAlignment="1">
      <alignment wrapText="1"/>
    </xf>
    <xf numFmtId="4" fontId="6" fillId="0" borderId="0" xfId="0" applyNumberFormat="1" applyFont="1" applyFill="1" applyBorder="1" applyAlignment="1">
      <alignment horizontal="right" vertical="top" wrapText="1"/>
    </xf>
    <xf numFmtId="4" fontId="1" fillId="0" borderId="0" xfId="0" applyNumberFormat="1" applyFont="1" applyFill="1" applyBorder="1" applyAlignment="1">
      <alignment horizontal="right" vertical="top" wrapText="1"/>
    </xf>
    <xf numFmtId="165" fontId="1" fillId="0" borderId="0" xfId="0" applyNumberFormat="1" applyFont="1" applyFill="1" applyBorder="1" applyAlignment="1">
      <alignment horizontal="right" vertical="top" wrapText="1"/>
    </xf>
    <xf numFmtId="0" fontId="6" fillId="13" borderId="0" xfId="0" applyFont="1" applyFill="1" applyBorder="1" applyAlignment="1">
      <alignment vertical="top" wrapText="1"/>
    </xf>
    <xf numFmtId="0" fontId="1" fillId="0" borderId="0" xfId="0" applyFont="1" applyFill="1" applyBorder="1" applyAlignment="1">
      <alignment vertical="top" wrapText="1"/>
    </xf>
    <xf numFmtId="4" fontId="6" fillId="13" borderId="0" xfId="0" applyNumberFormat="1" applyFont="1" applyFill="1" applyBorder="1" applyAlignment="1">
      <alignment horizontal="right" vertical="top" wrapText="1"/>
    </xf>
    <xf numFmtId="0" fontId="6" fillId="0" borderId="0" xfId="0" applyFont="1" applyFill="1" applyBorder="1" applyAlignment="1">
      <alignment vertical="top" wrapText="1"/>
    </xf>
    <xf numFmtId="164" fontId="1" fillId="0" borderId="0" xfId="0" applyNumberFormat="1" applyFont="1" applyBorder="1" applyAlignment="1">
      <alignment wrapText="1"/>
    </xf>
    <xf numFmtId="49" fontId="1" fillId="0" borderId="0" xfId="0" applyNumberFormat="1" applyFont="1" applyBorder="1" applyAlignment="1">
      <alignment wrapText="1"/>
    </xf>
    <xf numFmtId="0" fontId="0" fillId="0" borderId="0" xfId="0" applyAlignment="1"/>
    <xf numFmtId="0" fontId="15" fillId="0" borderId="0" xfId="0" applyFont="1" applyAlignment="1">
      <alignment vertical="top" wrapText="1"/>
    </xf>
    <xf numFmtId="0" fontId="15" fillId="0" borderId="0" xfId="0" applyFont="1" applyAlignment="1">
      <alignment wrapText="1"/>
    </xf>
    <xf numFmtId="0" fontId="1" fillId="3" borderId="0" xfId="0" applyFont="1" applyFill="1" applyAlignment="1">
      <alignment vertical="top" wrapText="1"/>
    </xf>
    <xf numFmtId="166" fontId="1" fillId="0" borderId="0" xfId="0" applyNumberFormat="1" applyFont="1" applyAlignment="1">
      <alignment wrapText="1"/>
    </xf>
    <xf numFmtId="4" fontId="6" fillId="0" borderId="3" xfId="0" applyNumberFormat="1" applyFont="1" applyBorder="1" applyAlignment="1">
      <alignment horizontal="right" wrapText="1"/>
    </xf>
    <xf numFmtId="4" fontId="1" fillId="0" borderId="3" xfId="0" applyNumberFormat="1" applyFont="1" applyBorder="1" applyAlignment="1">
      <alignment wrapText="1"/>
    </xf>
    <xf numFmtId="166" fontId="8" fillId="0" borderId="0" xfId="0" applyNumberFormat="1" applyFont="1" applyAlignment="1">
      <alignment wrapText="1"/>
    </xf>
    <xf numFmtId="4" fontId="8" fillId="0" borderId="3" xfId="0" applyNumberFormat="1" applyFont="1" applyBorder="1" applyAlignment="1">
      <alignment horizontal="right" vertical="top" wrapText="1"/>
    </xf>
    <xf numFmtId="4" fontId="1" fillId="0" borderId="0" xfId="0" applyNumberFormat="1" applyFont="1" applyAlignment="1">
      <alignment horizontal="right" vertical="top" wrapText="1"/>
    </xf>
    <xf numFmtId="2" fontId="6" fillId="0" borderId="0" xfId="0" applyNumberFormat="1" applyFont="1" applyAlignment="1">
      <alignment horizontal="right" wrapText="1"/>
    </xf>
    <xf numFmtId="0" fontId="1" fillId="3" borderId="0" xfId="0" applyFont="1" applyFill="1" applyBorder="1" applyAlignment="1">
      <alignment vertical="top" wrapText="1"/>
    </xf>
    <xf numFmtId="0" fontId="0" fillId="0" borderId="0" xfId="0" applyFont="1" applyAlignment="1">
      <alignment wrapText="1"/>
    </xf>
    <xf numFmtId="0" fontId="2" fillId="0" borderId="0" xfId="1" applyNumberFormat="1" applyFill="1" applyBorder="1" applyProtection="1"/>
  </cellXfs>
  <cellStyles count="2">
    <cellStyle name="Hyperlink" xfId="1" builtinId="8"/>
    <cellStyle name="Standard" xfId="0" builtinId="0"/>
  </cellStyles>
  <dxfs count="419">
    <dxf>
      <fill>
        <patternFill patternType="solid">
          <fgColor indexed="34"/>
          <bgColor indexed="47"/>
        </patternFill>
      </fill>
    </dxf>
    <dxf>
      <fill>
        <patternFill patternType="solid">
          <fgColor indexed="34"/>
          <bgColor indexed="47"/>
        </patternFill>
      </fill>
    </dxf>
    <dxf>
      <fill>
        <patternFill patternType="solid">
          <fgColor indexed="51"/>
          <bgColor indexed="43"/>
        </patternFill>
      </fill>
    </dxf>
    <dxf>
      <fill>
        <patternFill patternType="solid">
          <fgColor indexed="27"/>
          <bgColor indexed="55"/>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34"/>
          <bgColor indexed="47"/>
        </patternFill>
      </fill>
    </dxf>
    <dxf>
      <fill>
        <patternFill patternType="solid">
          <fgColor indexed="34"/>
          <bgColor indexed="47"/>
        </patternFill>
      </fill>
    </dxf>
    <dxf>
      <fill>
        <patternFill patternType="solid">
          <fgColor indexed="51"/>
          <bgColor indexed="43"/>
        </patternFill>
      </fill>
    </dxf>
    <dxf>
      <fill>
        <patternFill patternType="solid">
          <fgColor indexed="27"/>
          <bgColor indexed="55"/>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27"/>
          <bgColor indexed="55"/>
        </patternFill>
      </fill>
    </dxf>
    <dxf>
      <fill>
        <patternFill patternType="solid">
          <fgColor indexed="60"/>
          <bgColor indexed="10"/>
        </patternFill>
      </fill>
    </dxf>
    <dxf>
      <fill>
        <patternFill patternType="solid">
          <fgColor indexed="34"/>
          <bgColor indexed="47"/>
        </patternFill>
      </fill>
    </dxf>
    <dxf>
      <fill>
        <patternFill patternType="solid">
          <fgColor indexed="34"/>
          <bgColor indexed="47"/>
        </patternFill>
      </fill>
    </dxf>
    <dxf>
      <fill>
        <patternFill patternType="solid">
          <fgColor indexed="51"/>
          <bgColor indexed="43"/>
        </patternFill>
      </fill>
    </dxf>
    <dxf>
      <fill>
        <patternFill patternType="solid">
          <fgColor indexed="27"/>
          <bgColor indexed="55"/>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27"/>
          <bgColor indexed="55"/>
        </patternFill>
      </fill>
    </dxf>
    <dxf>
      <fill>
        <patternFill patternType="solid">
          <fgColor indexed="34"/>
          <bgColor indexed="47"/>
        </patternFill>
      </fill>
    </dxf>
    <dxf>
      <fill>
        <patternFill patternType="solid">
          <fgColor indexed="34"/>
          <bgColor indexed="47"/>
        </patternFill>
      </fill>
    </dxf>
    <dxf>
      <fill>
        <patternFill patternType="solid">
          <fgColor indexed="51"/>
          <bgColor indexed="43"/>
        </patternFill>
      </fill>
    </dxf>
    <dxf>
      <fill>
        <patternFill patternType="solid">
          <fgColor indexed="27"/>
          <bgColor indexed="55"/>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27"/>
          <bgColor indexed="55"/>
        </patternFill>
      </fill>
    </dxf>
    <dxf>
      <fill>
        <patternFill patternType="solid">
          <fgColor indexed="34"/>
          <bgColor indexed="47"/>
        </patternFill>
      </fill>
    </dxf>
    <dxf>
      <fill>
        <patternFill patternType="solid">
          <fgColor indexed="34"/>
          <bgColor indexed="47"/>
        </patternFill>
      </fill>
    </dxf>
    <dxf>
      <fill>
        <patternFill patternType="solid">
          <fgColor indexed="51"/>
          <bgColor indexed="43"/>
        </patternFill>
      </fill>
    </dxf>
    <dxf>
      <fill>
        <patternFill patternType="solid">
          <fgColor indexed="27"/>
          <bgColor indexed="55"/>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27"/>
          <bgColor indexed="55"/>
        </patternFill>
      </fill>
    </dxf>
    <dxf>
      <fill>
        <patternFill patternType="solid">
          <fgColor indexed="60"/>
          <bgColor indexed="10"/>
        </patternFill>
      </fill>
    </dxf>
    <dxf>
      <fill>
        <patternFill patternType="solid">
          <fgColor indexed="34"/>
          <bgColor indexed="47"/>
        </patternFill>
      </fill>
    </dxf>
    <dxf>
      <fill>
        <patternFill patternType="solid">
          <fgColor indexed="34"/>
          <bgColor indexed="47"/>
        </patternFill>
      </fill>
    </dxf>
    <dxf>
      <fill>
        <patternFill patternType="solid">
          <fgColor indexed="51"/>
          <bgColor indexed="43"/>
        </patternFill>
      </fill>
    </dxf>
    <dxf>
      <fill>
        <patternFill patternType="solid">
          <fgColor indexed="27"/>
          <bgColor indexed="55"/>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27"/>
          <bgColor indexed="55"/>
        </patternFill>
      </fill>
    </dxf>
    <dxf>
      <fill>
        <patternFill patternType="solid">
          <fgColor indexed="34"/>
          <bgColor indexed="47"/>
        </patternFill>
      </fill>
    </dxf>
    <dxf>
      <fill>
        <patternFill patternType="solid">
          <fgColor indexed="34"/>
          <bgColor indexed="47"/>
        </patternFill>
      </fill>
    </dxf>
    <dxf>
      <fill>
        <patternFill patternType="solid">
          <fgColor indexed="51"/>
          <bgColor indexed="43"/>
        </patternFill>
      </fill>
    </dxf>
    <dxf>
      <fill>
        <patternFill patternType="solid">
          <fgColor indexed="27"/>
          <bgColor indexed="55"/>
        </patternFill>
      </fill>
    </dxf>
    <dxf>
      <fill>
        <patternFill patternType="solid">
          <fgColor indexed="27"/>
          <bgColor indexed="55"/>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34"/>
          <bgColor indexed="47"/>
        </patternFill>
      </fill>
    </dxf>
    <dxf>
      <fill>
        <patternFill patternType="solid">
          <fgColor indexed="34"/>
          <bgColor indexed="47"/>
        </patternFill>
      </fill>
    </dxf>
    <dxf>
      <fill>
        <patternFill patternType="solid">
          <fgColor indexed="51"/>
          <bgColor indexed="43"/>
        </patternFill>
      </fill>
    </dxf>
    <dxf>
      <fill>
        <patternFill patternType="solid">
          <fgColor indexed="27"/>
          <bgColor indexed="55"/>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27"/>
          <bgColor indexed="55"/>
        </patternFill>
      </fill>
    </dxf>
    <dxf>
      <fill>
        <patternFill patternType="solid">
          <fgColor indexed="60"/>
          <bgColor indexed="10"/>
        </patternFill>
      </fill>
    </dxf>
    <dxf>
      <fill>
        <patternFill patternType="solid">
          <fgColor indexed="34"/>
          <bgColor indexed="47"/>
        </patternFill>
      </fill>
    </dxf>
    <dxf>
      <fill>
        <patternFill patternType="solid">
          <fgColor indexed="34"/>
          <bgColor indexed="47"/>
        </patternFill>
      </fill>
    </dxf>
    <dxf>
      <fill>
        <patternFill patternType="solid">
          <fgColor indexed="51"/>
          <bgColor indexed="43"/>
        </patternFill>
      </fill>
    </dxf>
    <dxf>
      <fill>
        <patternFill patternType="solid">
          <fgColor indexed="27"/>
          <bgColor indexed="55"/>
        </patternFill>
      </fill>
    </dxf>
    <dxf>
      <fill>
        <patternFill patternType="solid">
          <fgColor indexed="60"/>
          <bgColor indexed="10"/>
        </patternFill>
      </fill>
    </dxf>
    <dxf>
      <fill>
        <patternFill patternType="solid">
          <fgColor indexed="34"/>
          <bgColor indexed="47"/>
        </patternFill>
      </fill>
    </dxf>
    <dxf>
      <fill>
        <patternFill patternType="solid">
          <fgColor indexed="34"/>
          <bgColor indexed="47"/>
        </patternFill>
      </fill>
    </dxf>
    <dxf>
      <fill>
        <patternFill patternType="solid">
          <fgColor indexed="51"/>
          <bgColor indexed="43"/>
        </patternFill>
      </fill>
    </dxf>
    <dxf>
      <fill>
        <patternFill patternType="solid">
          <fgColor indexed="27"/>
          <bgColor indexed="55"/>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27"/>
          <bgColor indexed="55"/>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34"/>
          <bgColor indexed="47"/>
        </patternFill>
      </fill>
    </dxf>
    <dxf>
      <fill>
        <patternFill patternType="solid">
          <fgColor indexed="34"/>
          <bgColor indexed="47"/>
        </patternFill>
      </fill>
    </dxf>
    <dxf>
      <fill>
        <patternFill patternType="solid">
          <fgColor indexed="51"/>
          <bgColor indexed="43"/>
        </patternFill>
      </fill>
    </dxf>
    <dxf>
      <fill>
        <patternFill patternType="solid">
          <fgColor indexed="27"/>
          <bgColor indexed="55"/>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27"/>
          <bgColor indexed="55"/>
        </patternFill>
      </fill>
    </dxf>
    <dxf>
      <fill>
        <patternFill patternType="solid">
          <fgColor indexed="34"/>
          <bgColor indexed="47"/>
        </patternFill>
      </fill>
    </dxf>
    <dxf>
      <fill>
        <patternFill patternType="solid">
          <fgColor indexed="34"/>
          <bgColor indexed="47"/>
        </patternFill>
      </fill>
    </dxf>
    <dxf>
      <fill>
        <patternFill patternType="solid">
          <fgColor indexed="51"/>
          <bgColor indexed="43"/>
        </patternFill>
      </fill>
    </dxf>
    <dxf>
      <fill>
        <patternFill patternType="solid">
          <fgColor indexed="27"/>
          <bgColor indexed="55"/>
        </patternFill>
      </fill>
    </dxf>
    <dxf>
      <fill>
        <patternFill patternType="solid">
          <fgColor indexed="27"/>
          <bgColor indexed="55"/>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34"/>
          <bgColor indexed="47"/>
        </patternFill>
      </fill>
    </dxf>
    <dxf>
      <fill>
        <patternFill patternType="solid">
          <fgColor indexed="34"/>
          <bgColor indexed="47"/>
        </patternFill>
      </fill>
    </dxf>
    <dxf>
      <fill>
        <patternFill patternType="solid">
          <fgColor indexed="51"/>
          <bgColor indexed="43"/>
        </patternFill>
      </fill>
    </dxf>
    <dxf>
      <fill>
        <patternFill patternType="solid">
          <fgColor indexed="27"/>
          <bgColor indexed="55"/>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27"/>
          <bgColor indexed="55"/>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34"/>
          <bgColor indexed="47"/>
        </patternFill>
      </fill>
    </dxf>
    <dxf>
      <fill>
        <patternFill patternType="solid">
          <fgColor indexed="34"/>
          <bgColor indexed="47"/>
        </patternFill>
      </fill>
    </dxf>
    <dxf>
      <fill>
        <patternFill patternType="solid">
          <fgColor indexed="51"/>
          <bgColor indexed="43"/>
        </patternFill>
      </fill>
    </dxf>
    <dxf>
      <fill>
        <patternFill patternType="solid">
          <fgColor indexed="27"/>
          <bgColor indexed="55"/>
        </patternFill>
      </fill>
    </dxf>
    <dxf>
      <fill>
        <patternFill patternType="solid">
          <fgColor indexed="27"/>
          <bgColor indexed="55"/>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34"/>
          <bgColor indexed="47"/>
        </patternFill>
      </fill>
    </dxf>
    <dxf>
      <fill>
        <patternFill patternType="solid">
          <fgColor indexed="34"/>
          <bgColor indexed="47"/>
        </patternFill>
      </fill>
    </dxf>
    <dxf>
      <fill>
        <patternFill patternType="solid">
          <fgColor indexed="51"/>
          <bgColor indexed="43"/>
        </patternFill>
      </fill>
    </dxf>
    <dxf>
      <fill>
        <patternFill patternType="solid">
          <fgColor indexed="27"/>
          <bgColor indexed="55"/>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27"/>
          <bgColor indexed="55"/>
        </patternFill>
      </fill>
    </dxf>
    <dxf>
      <fill>
        <patternFill patternType="solid">
          <fgColor indexed="34"/>
          <bgColor indexed="47"/>
        </patternFill>
      </fill>
    </dxf>
    <dxf>
      <fill>
        <patternFill patternType="solid">
          <fgColor indexed="34"/>
          <bgColor indexed="47"/>
        </patternFill>
      </fill>
    </dxf>
    <dxf>
      <fill>
        <patternFill patternType="solid">
          <fgColor indexed="51"/>
          <bgColor indexed="43"/>
        </patternFill>
      </fill>
    </dxf>
    <dxf>
      <fill>
        <patternFill patternType="solid">
          <fgColor indexed="27"/>
          <bgColor indexed="55"/>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27"/>
          <bgColor indexed="55"/>
        </patternFill>
      </fill>
    </dxf>
    <dxf>
      <fill>
        <patternFill patternType="solid">
          <fgColor indexed="60"/>
          <bgColor indexed="10"/>
        </patternFill>
      </fill>
    </dxf>
    <dxf>
      <fill>
        <patternFill patternType="solid">
          <fgColor indexed="34"/>
          <bgColor indexed="47"/>
        </patternFill>
      </fill>
    </dxf>
    <dxf>
      <fill>
        <patternFill patternType="solid">
          <fgColor indexed="34"/>
          <bgColor indexed="47"/>
        </patternFill>
      </fill>
    </dxf>
    <dxf>
      <fill>
        <patternFill patternType="solid">
          <fgColor indexed="51"/>
          <bgColor indexed="43"/>
        </patternFill>
      </fill>
    </dxf>
    <dxf>
      <fill>
        <patternFill patternType="solid">
          <fgColor indexed="27"/>
          <bgColor indexed="55"/>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27"/>
          <bgColor indexed="55"/>
        </patternFill>
      </fill>
    </dxf>
    <dxf>
      <fill>
        <patternFill patternType="solid">
          <fgColor indexed="60"/>
          <bgColor indexed="10"/>
        </patternFill>
      </fill>
    </dxf>
    <dxf>
      <fill>
        <patternFill patternType="solid">
          <fgColor indexed="34"/>
          <bgColor indexed="47"/>
        </patternFill>
      </fill>
    </dxf>
    <dxf>
      <fill>
        <patternFill patternType="solid">
          <fgColor indexed="34"/>
          <bgColor indexed="47"/>
        </patternFill>
      </fill>
    </dxf>
    <dxf>
      <fill>
        <patternFill patternType="solid">
          <fgColor indexed="51"/>
          <bgColor indexed="43"/>
        </patternFill>
      </fill>
    </dxf>
    <dxf>
      <fill>
        <patternFill patternType="solid">
          <fgColor indexed="27"/>
          <bgColor indexed="55"/>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27"/>
          <bgColor indexed="55"/>
        </patternFill>
      </fill>
    </dxf>
    <dxf>
      <fill>
        <patternFill patternType="solid">
          <fgColor indexed="34"/>
          <bgColor indexed="47"/>
        </patternFill>
      </fill>
    </dxf>
    <dxf>
      <fill>
        <patternFill patternType="solid">
          <fgColor indexed="34"/>
          <bgColor indexed="47"/>
        </patternFill>
      </fill>
    </dxf>
    <dxf>
      <fill>
        <patternFill patternType="solid">
          <fgColor indexed="51"/>
          <bgColor indexed="43"/>
        </patternFill>
      </fill>
    </dxf>
    <dxf>
      <fill>
        <patternFill patternType="solid">
          <fgColor indexed="27"/>
          <bgColor indexed="55"/>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27"/>
          <bgColor indexed="55"/>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34"/>
          <bgColor indexed="47"/>
        </patternFill>
      </fill>
    </dxf>
    <dxf>
      <fill>
        <patternFill patternType="solid">
          <fgColor indexed="34"/>
          <bgColor indexed="47"/>
        </patternFill>
      </fill>
    </dxf>
    <dxf>
      <fill>
        <patternFill patternType="solid">
          <fgColor indexed="51"/>
          <bgColor indexed="43"/>
        </patternFill>
      </fill>
    </dxf>
    <dxf>
      <fill>
        <patternFill patternType="solid">
          <fgColor indexed="27"/>
          <bgColor indexed="55"/>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27"/>
          <bgColor indexed="55"/>
        </patternFill>
      </fill>
    </dxf>
    <dxf>
      <fill>
        <patternFill patternType="solid">
          <fgColor indexed="60"/>
          <bgColor indexed="10"/>
        </patternFill>
      </fill>
    </dxf>
    <dxf>
      <fill>
        <patternFill patternType="solid">
          <fgColor indexed="34"/>
          <bgColor indexed="47"/>
        </patternFill>
      </fill>
    </dxf>
    <dxf>
      <fill>
        <patternFill patternType="solid">
          <fgColor indexed="34"/>
          <bgColor indexed="47"/>
        </patternFill>
      </fill>
    </dxf>
    <dxf>
      <fill>
        <patternFill patternType="solid">
          <fgColor indexed="51"/>
          <bgColor indexed="43"/>
        </patternFill>
      </fill>
    </dxf>
    <dxf>
      <fill>
        <patternFill patternType="solid">
          <fgColor indexed="27"/>
          <bgColor indexed="55"/>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27"/>
          <bgColor indexed="55"/>
        </patternFill>
      </fill>
    </dxf>
    <dxf>
      <fill>
        <patternFill patternType="solid">
          <fgColor indexed="34"/>
          <bgColor indexed="47"/>
        </patternFill>
      </fill>
    </dxf>
    <dxf>
      <fill>
        <patternFill patternType="solid">
          <fgColor indexed="34"/>
          <bgColor indexed="47"/>
        </patternFill>
      </fill>
    </dxf>
    <dxf>
      <fill>
        <patternFill patternType="solid">
          <fgColor indexed="51"/>
          <bgColor indexed="43"/>
        </patternFill>
      </fill>
    </dxf>
    <dxf>
      <fill>
        <patternFill patternType="solid">
          <fgColor indexed="27"/>
          <bgColor indexed="55"/>
        </patternFill>
      </fill>
    </dxf>
    <dxf>
      <fill>
        <patternFill patternType="solid">
          <fgColor indexed="34"/>
          <bgColor indexed="47"/>
        </patternFill>
      </fill>
    </dxf>
    <dxf>
      <fill>
        <patternFill patternType="solid">
          <fgColor indexed="34"/>
          <bgColor indexed="47"/>
        </patternFill>
      </fill>
    </dxf>
    <dxf>
      <fill>
        <patternFill patternType="solid">
          <fgColor indexed="51"/>
          <bgColor indexed="43"/>
        </patternFill>
      </fill>
    </dxf>
    <dxf>
      <fill>
        <patternFill patternType="solid">
          <fgColor indexed="27"/>
          <bgColor indexed="55"/>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27"/>
          <bgColor indexed="55"/>
        </patternFill>
      </fill>
    </dxf>
    <dxf>
      <fill>
        <patternFill patternType="solid">
          <fgColor indexed="60"/>
          <bgColor indexed="10"/>
        </patternFill>
      </fill>
    </dxf>
    <dxf>
      <fill>
        <patternFill patternType="solid">
          <fgColor indexed="34"/>
          <bgColor indexed="47"/>
        </patternFill>
      </fill>
    </dxf>
    <dxf>
      <fill>
        <patternFill patternType="solid">
          <fgColor indexed="34"/>
          <bgColor indexed="47"/>
        </patternFill>
      </fill>
    </dxf>
    <dxf>
      <fill>
        <patternFill patternType="solid">
          <fgColor indexed="51"/>
          <bgColor indexed="43"/>
        </patternFill>
      </fill>
    </dxf>
    <dxf>
      <fill>
        <patternFill patternType="solid">
          <fgColor indexed="27"/>
          <bgColor indexed="55"/>
        </patternFill>
      </fill>
    </dxf>
    <dxf>
      <fill>
        <patternFill patternType="solid">
          <fgColor indexed="34"/>
          <bgColor indexed="47"/>
        </patternFill>
      </fill>
    </dxf>
    <dxf>
      <fill>
        <patternFill patternType="solid">
          <fgColor indexed="34"/>
          <bgColor indexed="47"/>
        </patternFill>
      </fill>
    </dxf>
    <dxf>
      <fill>
        <patternFill patternType="solid">
          <fgColor indexed="51"/>
          <bgColor indexed="43"/>
        </patternFill>
      </fill>
    </dxf>
    <dxf>
      <fill>
        <patternFill patternType="solid">
          <fgColor indexed="27"/>
          <bgColor indexed="55"/>
        </patternFill>
      </fill>
    </dxf>
    <dxf>
      <fill>
        <patternFill patternType="solid">
          <fgColor indexed="34"/>
          <bgColor indexed="47"/>
        </patternFill>
      </fill>
    </dxf>
    <dxf>
      <fill>
        <patternFill patternType="solid">
          <fgColor indexed="34"/>
          <bgColor indexed="47"/>
        </patternFill>
      </fill>
    </dxf>
    <dxf>
      <fill>
        <patternFill patternType="solid">
          <fgColor indexed="51"/>
          <bgColor indexed="43"/>
        </patternFill>
      </fill>
    </dxf>
    <dxf>
      <fill>
        <patternFill patternType="solid">
          <fgColor indexed="27"/>
          <bgColor indexed="55"/>
        </patternFill>
      </fill>
    </dxf>
    <dxf>
      <fill>
        <patternFill patternType="solid">
          <fgColor indexed="34"/>
          <bgColor indexed="47"/>
        </patternFill>
      </fill>
    </dxf>
    <dxf>
      <fill>
        <patternFill patternType="solid">
          <fgColor indexed="34"/>
          <bgColor indexed="47"/>
        </patternFill>
      </fill>
    </dxf>
    <dxf>
      <fill>
        <patternFill patternType="solid">
          <fgColor indexed="51"/>
          <bgColor indexed="43"/>
        </patternFill>
      </fill>
    </dxf>
    <dxf>
      <fill>
        <patternFill patternType="solid">
          <fgColor indexed="27"/>
          <bgColor indexed="55"/>
        </patternFill>
      </fill>
    </dxf>
    <dxf>
      <fill>
        <patternFill patternType="solid">
          <fgColor indexed="34"/>
          <bgColor indexed="47"/>
        </patternFill>
      </fill>
    </dxf>
    <dxf>
      <fill>
        <patternFill patternType="solid">
          <fgColor indexed="34"/>
          <bgColor indexed="47"/>
        </patternFill>
      </fill>
    </dxf>
    <dxf>
      <fill>
        <patternFill patternType="solid">
          <fgColor indexed="51"/>
          <bgColor indexed="43"/>
        </patternFill>
      </fill>
    </dxf>
    <dxf>
      <fill>
        <patternFill patternType="solid">
          <fgColor indexed="27"/>
          <bgColor indexed="55"/>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B7B7B7"/>
      <rgbColor rgb="00808080"/>
      <rgbColor rgb="00A4C2F4"/>
      <rgbColor rgb="00993366"/>
      <rgbColor rgb="00FFF2CC"/>
      <rgbColor rgb="00CFE2F3"/>
      <rgbColor rgb="00660066"/>
      <rgbColor rgb="00DD7E6B"/>
      <rgbColor rgb="001155CC"/>
      <rgbColor rgb="00D9D2E9"/>
      <rgbColor rgb="00000080"/>
      <rgbColor rgb="00FF00FF"/>
      <rgbColor rgb="00F4CCCC"/>
      <rgbColor rgb="0000FFFF"/>
      <rgbColor rgb="00800080"/>
      <rgbColor rgb="00800000"/>
      <rgbColor rgb="00008080"/>
      <rgbColor rgb="000000FF"/>
      <rgbColor rgb="0000CCFF"/>
      <rgbColor rgb="00EFEFEF"/>
      <rgbColor rgb="00D9EAD3"/>
      <rgbColor rgb="00FCE8B2"/>
      <rgbColor rgb="009FC5E8"/>
      <rgbColor rgb="00E6B8AF"/>
      <rgbColor rgb="00CCCCCC"/>
      <rgbColor rgb="00F4C7C3"/>
      <rgbColor rgb="003366FF"/>
      <rgbColor rgb="00F3F3F3"/>
      <rgbColor rgb="00D9D9D9"/>
      <rgbColor rgb="00FFE599"/>
      <rgbColor rgb="00EAD1DC"/>
      <rgbColor rgb="00FF6600"/>
      <rgbColor rgb="00666699"/>
      <rgbColor rgb="00B7E1CD"/>
      <rgbColor rgb="00003366"/>
      <rgbColor rgb="00339966"/>
      <rgbColor rgb="00212121"/>
      <rgbColor rgb="00222222"/>
      <rgbColor rgb="00993300"/>
      <rgbColor rgb="00993366"/>
      <rgbColor rgb="00333399"/>
      <rgbColor rgb="00323332"/>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285750</xdr:colOff>
      <xdr:row>1</xdr:row>
      <xdr:rowOff>104775</xdr:rowOff>
    </xdr:to>
    <xdr:sp macro="" textlink="">
      <xdr:nvSpPr>
        <xdr:cNvPr id="1025" name="AutoShape 2"/>
        <xdr:cNvSpPr>
          <a:spLocks noChangeArrowheads="1"/>
        </xdr:cNvSpPr>
      </xdr:nvSpPr>
      <xdr:spPr bwMode="auto">
        <a:xfrm>
          <a:off x="0" y="0"/>
          <a:ext cx="285750" cy="3048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4</xdr:col>
      <xdr:colOff>685800</xdr:colOff>
      <xdr:row>3</xdr:row>
      <xdr:rowOff>19050</xdr:rowOff>
    </xdr:to>
    <xdr:pic>
      <xdr:nvPicPr>
        <xdr:cNvPr id="1026" name="image1.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457700" cy="6191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rankingdigitalrights/2018-indicators" TargetMode="External"/><Relationship Id="rId2" Type="http://schemas.openxmlformats.org/officeDocument/2006/relationships/hyperlink" Target="https://rankingdigitalrights.org/index2018" TargetMode="External"/><Relationship Id="rId1" Type="http://schemas.openxmlformats.org/officeDocument/2006/relationships/hyperlink" Target="https://rankingdigitalrights.org/" TargetMode="External"/><Relationship Id="rId4"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8" Type="http://schemas.openxmlformats.org/officeDocument/2006/relationships/hyperlink" Target="http://www.americamovil.com/privacy" TargetMode="External"/><Relationship Id="rId13" Type="http://schemas.openxmlformats.org/officeDocument/2006/relationships/hyperlink" Target="http://www.telcel.com/aviso-de-privacidad" TargetMode="External"/><Relationship Id="rId18" Type="http://schemas.openxmlformats.org/officeDocument/2006/relationships/hyperlink" Target="http://www.telcel.com/content/dam/telcelcom/mundo-telcel/quienes-somos/corporativo/carta-derechos-usuarios/archivos/Carta-de-derechos-de-los-usuarios.pdf" TargetMode="External"/><Relationship Id="rId26" Type="http://schemas.openxmlformats.org/officeDocument/2006/relationships/hyperlink" Target="http://www.telcel.com/content/dam/telcelcom/aviso-de-privacidad/documentos/formulario-datos-personales-telcel.pdf" TargetMode="External"/><Relationship Id="rId3" Type="http://schemas.openxmlformats.org/officeDocument/2006/relationships/hyperlink" Target="http://www.americamovil.com/sites/default/files/2016-09/AMX-IS-2015-ingles.pdf" TargetMode="External"/><Relationship Id="rId21" Type="http://schemas.openxmlformats.org/officeDocument/2006/relationships/hyperlink" Target="http://www.telcel.com/mundo_telcel/quienes-somos/corporativo/neutralidad-de-red" TargetMode="External"/><Relationship Id="rId7" Type="http://schemas.openxmlformats.org/officeDocument/2006/relationships/hyperlink" Target="http://www.americamovil.com/investor-relations/leadership/management-team" TargetMode="External"/><Relationship Id="rId12" Type="http://schemas.openxmlformats.org/officeDocument/2006/relationships/hyperlink" Target="http://www.telcel.com/" TargetMode="External"/><Relationship Id="rId17" Type="http://schemas.openxmlformats.org/officeDocument/2006/relationships/hyperlink" Target="http://www.telcel.com/content/dam/telcelcom/mundo-telcel/quienes-somos/corporativo/avisos-de-seguridad/archivos/diptico-tips-Telcel.pdf" TargetMode="External"/><Relationship Id="rId25" Type="http://schemas.openxmlformats.org/officeDocument/2006/relationships/hyperlink" Target="http://dof.gob.mx/nota_detalle.php?codigo=5418339&amp;fecha=02/12/2015" TargetMode="External"/><Relationship Id="rId2" Type="http://schemas.openxmlformats.org/officeDocument/2006/relationships/hyperlink" Target="http://www.americamovil.com/sites/default/files/2016-08/Politicas_de_Gobierno_Corporativo_Es.pdf" TargetMode="External"/><Relationship Id="rId16" Type="http://schemas.openxmlformats.org/officeDocument/2006/relationships/hyperlink" Target="http://www.telcel.com/mundo_telcel/quienes-somos/corporativo/avisos-de-seguridad" TargetMode="External"/><Relationship Id="rId20" Type="http://schemas.openxmlformats.org/officeDocument/2006/relationships/hyperlink" Target="http://www.anatel.org.mx/privacidad.php" TargetMode="External"/><Relationship Id="rId1" Type="http://schemas.openxmlformats.org/officeDocument/2006/relationships/hyperlink" Target="http://www.americamovil.com/about-us/sustainability" TargetMode="External"/><Relationship Id="rId6" Type="http://schemas.openxmlformats.org/officeDocument/2006/relationships/hyperlink" Target="http://www.americamovil.com/investor-relations/leadership/board-of-directors" TargetMode="External"/><Relationship Id="rId11" Type="http://schemas.openxmlformats.org/officeDocument/2006/relationships/hyperlink" Target="http://www.diputados.gob.mx/LeyesBiblio/pdf/LFPDPPP.pdf" TargetMode="External"/><Relationship Id="rId24" Type="http://schemas.openxmlformats.org/officeDocument/2006/relationships/hyperlink" Target="http://www.telcel.com/mundo_telcel/quienes-somos/corporativo/redes-sociales" TargetMode="External"/><Relationship Id="rId5" Type="http://schemas.openxmlformats.org/officeDocument/2006/relationships/hyperlink" Target="https://www.unglobalcompact.org/system/commitment_letters/78761/original/AMX.pdf?1456776342" TargetMode="External"/><Relationship Id="rId15" Type="http://schemas.openxmlformats.org/officeDocument/2006/relationships/hyperlink" Target="http://www.telcel.com/content/dam/telcelcom/mundo-telcel/quienes-somos/corporativo/codigo-practicas/archivos/practicas-comerciales-telcel.pdf" TargetMode="External"/><Relationship Id="rId23" Type="http://schemas.openxmlformats.org/officeDocument/2006/relationships/hyperlink" Target="http://www.telcel.com/mundo_telcel/quienes-somos/corporativo/uso-justo" TargetMode="External"/><Relationship Id="rId10" Type="http://schemas.openxmlformats.org/officeDocument/2006/relationships/hyperlink" Target="http://www.diputados.gob.mx/LeyesBiblio/pdf/LFTR_270117.pdf" TargetMode="External"/><Relationship Id="rId19" Type="http://schemas.openxmlformats.org/officeDocument/2006/relationships/hyperlink" Target="http://www.telcel.com/mundo_telcel/quienes-somos/corporativo/contrato-prestacion-servicios" TargetMode="External"/><Relationship Id="rId4" Type="http://schemas.openxmlformats.org/officeDocument/2006/relationships/hyperlink" Target="http://www.americamovil.com/sites/default/files/2017-07/AMXIS16ING_1807_Final.pdf" TargetMode="External"/><Relationship Id="rId9" Type="http://schemas.openxmlformats.org/officeDocument/2006/relationships/hyperlink" Target="http://www.americamovil.com/" TargetMode="External"/><Relationship Id="rId14" Type="http://schemas.openxmlformats.org/officeDocument/2006/relationships/hyperlink" Target="http://www.telcel.com/mundo_telcel/quienes-somos/corporativo/directivos" TargetMode="External"/><Relationship Id="rId22" Type="http://schemas.openxmlformats.org/officeDocument/2006/relationships/hyperlink" Target="http://www.telcel.com/terminos-y-condiciones" TargetMode="External"/></Relationships>
</file>

<file path=xl/worksheets/_rels/sheet14.xml.rels><?xml version="1.0" encoding="UTF-8" standalone="yes"?>
<Relationships xmlns="http://schemas.openxmlformats.org/package/2006/relationships"><Relationship Id="rId13" Type="http://schemas.openxmlformats.org/officeDocument/2006/relationships/hyperlink" Target="https://www.apple.com/privacy/manage-your-privacy/" TargetMode="External"/><Relationship Id="rId18" Type="http://schemas.openxmlformats.org/officeDocument/2006/relationships/hyperlink" Target="https://support.apple.com/en-us/HT202074" TargetMode="External"/><Relationship Id="rId26" Type="http://schemas.openxmlformats.org/officeDocument/2006/relationships/hyperlink" Target="https://www.apple.com/legal/internet-services/icloud/en/terms.html" TargetMode="External"/><Relationship Id="rId39" Type="http://schemas.openxmlformats.org/officeDocument/2006/relationships/hyperlink" Target="https://developer.apple.com/programs/terms/apple_developer_agreement.pdf" TargetMode="External"/><Relationship Id="rId21" Type="http://schemas.openxmlformats.org/officeDocument/2006/relationships/hyperlink" Target="https://support.apple.com/en-us/HT204915" TargetMode="External"/><Relationship Id="rId34" Type="http://schemas.openxmlformats.org/officeDocument/2006/relationships/hyperlink" Target="https://www.reuters.com/article/us-apple-encryption-privacy-insight-idUSKCN0WN0BO" TargetMode="External"/><Relationship Id="rId42" Type="http://schemas.openxmlformats.org/officeDocument/2006/relationships/hyperlink" Target="https://support.apple.com/en-us/HT202303" TargetMode="External"/><Relationship Id="rId47" Type="http://schemas.openxmlformats.org/officeDocument/2006/relationships/hyperlink" Target="https://images.apple.com/legal/privacy/transparency/requests-2017-H1-en.pdf" TargetMode="External"/><Relationship Id="rId7" Type="http://schemas.openxmlformats.org/officeDocument/2006/relationships/hyperlink" Target="https://developer.apple.com/app-store/review/guidelines/" TargetMode="External"/><Relationship Id="rId2" Type="http://schemas.openxmlformats.org/officeDocument/2006/relationships/hyperlink" Target="https://www.apple.com/privacy/" TargetMode="External"/><Relationship Id="rId16" Type="http://schemas.openxmlformats.org/officeDocument/2006/relationships/hyperlink" Target="https://support.apple.com/en-us/HT201220" TargetMode="External"/><Relationship Id="rId29" Type="http://schemas.openxmlformats.org/officeDocument/2006/relationships/hyperlink" Target="http://images.apple.com/legal/sla/docs/iOS10.pdf" TargetMode="External"/><Relationship Id="rId11" Type="http://schemas.openxmlformats.org/officeDocument/2006/relationships/hyperlink" Target="https://images.apple.com/legal/privacy/law-enforcement-guidelines-outside-us.pdf" TargetMode="External"/><Relationship Id="rId24" Type="http://schemas.openxmlformats.org/officeDocument/2006/relationships/hyperlink" Target="https://www.apple.com/privacy/government-information-requests/" TargetMode="External"/><Relationship Id="rId32" Type="http://schemas.openxmlformats.org/officeDocument/2006/relationships/hyperlink" Target="https://www.linkedin.com/in/jane-horvath-aa3a0b5" TargetMode="External"/><Relationship Id="rId37" Type="http://schemas.openxmlformats.org/officeDocument/2006/relationships/hyperlink" Target="https://www.apple.com/legal/internet-services/itunes/us/terms.html" TargetMode="External"/><Relationship Id="rId40" Type="http://schemas.openxmlformats.org/officeDocument/2006/relationships/hyperlink" Target="https://www.apple.com/legal/privacy/en-ww/" TargetMode="External"/><Relationship Id="rId45" Type="http://schemas.openxmlformats.org/officeDocument/2006/relationships/hyperlink" Target="http://images.apple.com/legal/sla/docs/iOS11.pdf" TargetMode="External"/><Relationship Id="rId5" Type="http://schemas.openxmlformats.org/officeDocument/2006/relationships/hyperlink" Target="https://www.apple.com/legal/privacy/" TargetMode="External"/><Relationship Id="rId15" Type="http://schemas.openxmlformats.org/officeDocument/2006/relationships/hyperlink" Target="https://developer.apple.com/bug-reporting/" TargetMode="External"/><Relationship Id="rId23" Type="http://schemas.openxmlformats.org/officeDocument/2006/relationships/hyperlink" Target="https://support.apple.com/en-us/HT204088" TargetMode="External"/><Relationship Id="rId28" Type="http://schemas.openxmlformats.org/officeDocument/2006/relationships/hyperlink" Target="https://support.apple.com/en-us/HT203993" TargetMode="External"/><Relationship Id="rId36" Type="http://schemas.openxmlformats.org/officeDocument/2006/relationships/hyperlink" Target="https://www.apple.com/public-policy-advocacy/index.html" TargetMode="External"/><Relationship Id="rId49" Type="http://schemas.openxmlformats.org/officeDocument/2006/relationships/hyperlink" Target="https://www.apple.com/legal/privacy/es-la/" TargetMode="External"/><Relationship Id="rId10" Type="http://schemas.openxmlformats.org/officeDocument/2006/relationships/hyperlink" Target="https://www.apple.com/legal/privacy/law-enforcement-guidelines-us.pdf" TargetMode="External"/><Relationship Id="rId19" Type="http://schemas.openxmlformats.org/officeDocument/2006/relationships/hyperlink" Target="https://support.apple.com/en-us/HT205223" TargetMode="External"/><Relationship Id="rId31" Type="http://schemas.openxmlformats.org/officeDocument/2006/relationships/hyperlink" Target="https://www.apple.com/leadership/bruce-sewell/" TargetMode="External"/><Relationship Id="rId44" Type="http://schemas.openxmlformats.org/officeDocument/2006/relationships/hyperlink" Target="https://www.apple.com/legal/privacy/en-ww/governance/" TargetMode="External"/><Relationship Id="rId4" Type="http://schemas.openxmlformats.org/officeDocument/2006/relationships/hyperlink" Target="https://www.apple.com/legal/internet-services/" TargetMode="External"/><Relationship Id="rId9" Type="http://schemas.openxmlformats.org/officeDocument/2006/relationships/hyperlink" Target="https://developer.apple.com/support/app-review/" TargetMode="External"/><Relationship Id="rId14" Type="http://schemas.openxmlformats.org/officeDocument/2006/relationships/hyperlink" Target="https://www.apple.com/business/docs/iOS_Security_Guide.pdf" TargetMode="External"/><Relationship Id="rId22" Type="http://schemas.openxmlformats.org/officeDocument/2006/relationships/hyperlink" Target="https://support.apple.com/en-us/HT204152" TargetMode="External"/><Relationship Id="rId27" Type="http://schemas.openxmlformats.org/officeDocument/2006/relationships/hyperlink" Target="https://www.apple.com/legal/internet-services/icloud/la/terms.html" TargetMode="External"/><Relationship Id="rId30" Type="http://schemas.openxmlformats.org/officeDocument/2006/relationships/hyperlink" Target="http://files.shareholder.com/downloads/AAPL/4936311906x0x443005/ADC3AD8B-5A18-4ADD-8B5B-2221773C5B3B/2017.02.28_AFC_Charter.pdf" TargetMode="External"/><Relationship Id="rId35" Type="http://schemas.openxmlformats.org/officeDocument/2006/relationships/hyperlink" Target="http://files.shareholder.com/downloads/AAPL/4936311906x0x443008/5F38B1E6-2F9C-4518-B691-13A29AC90501/business_conduct_policy.pdf" TargetMode="External"/><Relationship Id="rId43" Type="http://schemas.openxmlformats.org/officeDocument/2006/relationships/hyperlink" Target="https://www.apple.com/legal/contact/" TargetMode="External"/><Relationship Id="rId48" Type="http://schemas.openxmlformats.org/officeDocument/2006/relationships/hyperlink" Target="https://www.apple.com/legal/privacy/en-ww/" TargetMode="External"/><Relationship Id="rId8" Type="http://schemas.openxmlformats.org/officeDocument/2006/relationships/hyperlink" Target="https://www.apple.com/privacy/approach-to-privacy/" TargetMode="External"/><Relationship Id="rId3" Type="http://schemas.openxmlformats.org/officeDocument/2006/relationships/hyperlink" Target="https://www.apple.com/legal/" TargetMode="External"/><Relationship Id="rId12" Type="http://schemas.openxmlformats.org/officeDocument/2006/relationships/hyperlink" Target="https://www.apple.com/legal/privacy/california-dnt/" TargetMode="External"/><Relationship Id="rId17" Type="http://schemas.openxmlformats.org/officeDocument/2006/relationships/hyperlink" Target="https://support.apple.com/en-us/HT201222" TargetMode="External"/><Relationship Id="rId25" Type="http://schemas.openxmlformats.org/officeDocument/2006/relationships/hyperlink" Target="https://images.apple.com/legal/privacy/transparency/requests-2016-H2-en.pdf" TargetMode="External"/><Relationship Id="rId33" Type="http://schemas.openxmlformats.org/officeDocument/2006/relationships/hyperlink" Target="https://www.privacyconference2016.org/en/jane-horvath" TargetMode="External"/><Relationship Id="rId38" Type="http://schemas.openxmlformats.org/officeDocument/2006/relationships/hyperlink" Target="https://www.apple.com/legal/internet-services/itunes/us-latino/terms.html" TargetMode="External"/><Relationship Id="rId46" Type="http://schemas.openxmlformats.org/officeDocument/2006/relationships/hyperlink" Target="https://www.apple.com/business/docs/iOS_Security_Guide.pdf" TargetMode="External"/><Relationship Id="rId20" Type="http://schemas.openxmlformats.org/officeDocument/2006/relationships/hyperlink" Target="https://support.apple.com/en-us/HT204145" TargetMode="External"/><Relationship Id="rId41" Type="http://schemas.openxmlformats.org/officeDocument/2006/relationships/hyperlink" Target="https://www.apple.com/privacy/" TargetMode="External"/><Relationship Id="rId1" Type="http://schemas.openxmlformats.org/officeDocument/2006/relationships/hyperlink" Target="https://www.apple.com/privacy/privacy-policy/" TargetMode="External"/><Relationship Id="rId6" Type="http://schemas.openxmlformats.org/officeDocument/2006/relationships/hyperlink" Target="https://www.apple.com/legal/privacy/es-la/" TargetMode="External"/></Relationships>
</file>

<file path=xl/worksheets/_rels/sheet17.xml.rels><?xml version="1.0" encoding="UTF-8" standalone="yes"?>
<Relationships xmlns="http://schemas.openxmlformats.org/package/2006/relationships"><Relationship Id="rId8" Type="http://schemas.openxmlformats.org/officeDocument/2006/relationships/hyperlink" Target="https://www.att.com/esupport/article.html" TargetMode="External"/><Relationship Id="rId3" Type="http://schemas.openxmlformats.org/officeDocument/2006/relationships/hyperlink" Target="http://about.att.com/content/csr/home/issue-brief-builder/people/protecting-freedom-of-expression.html" TargetMode="External"/><Relationship Id="rId7" Type="http://schemas.openxmlformats.org/officeDocument/2006/relationships/hyperlink" Target="http://globalnetworkinitiative.org/participants/index.php?qt-gni_participants=1" TargetMode="External"/><Relationship Id="rId2" Type="http://schemas.openxmlformats.org/officeDocument/2006/relationships/hyperlink" Target="https://www.att.com/support/fraud-and-security.html" TargetMode="External"/><Relationship Id="rId1" Type="http://schemas.openxmlformats.org/officeDocument/2006/relationships/hyperlink" Target="https://bugbounty.att.com/faq.php" TargetMode="External"/><Relationship Id="rId6" Type="http://schemas.openxmlformats.org/officeDocument/2006/relationships/hyperlink" Target="https://investors.att.com/corporate-governance/leadership" TargetMode="External"/><Relationship Id="rId5" Type="http://schemas.openxmlformats.org/officeDocument/2006/relationships/hyperlink" Target="https://investors.att.com/~/media/Files/A/ATT-IR/committees-and-charters/public-policy-and-corporate-reputation.pdf" TargetMode="External"/><Relationship Id="rId4" Type="http://schemas.openxmlformats.org/officeDocument/2006/relationships/hyperlink" Target="http://about.att.com/content/csr/home/issue-brief-builder/people/protecting-privacy.html" TargetMode="External"/><Relationship Id="rId9" Type="http://schemas.openxmlformats.org/officeDocument/2006/relationships/hyperlink" Target="http://about.att.com/content/dam/csr/Transparency%20Reports/Aug-2017-TransparencyReport.pdf" TargetMode="External"/></Relationships>
</file>

<file path=xl/worksheets/_rels/sheet20.xml.rels><?xml version="1.0" encoding="UTF-8" standalone="yes"?>
<Relationships xmlns="http://schemas.openxmlformats.org/package/2006/relationships"><Relationship Id="rId8" Type="http://schemas.openxmlformats.org/officeDocument/2006/relationships/hyperlink" Target="https://www.celcom.com.my/personal/terms-and-conditions" TargetMode="External"/><Relationship Id="rId13" Type="http://schemas.openxmlformats.org/officeDocument/2006/relationships/hyperlink" Target="https://www.celcom.com.my/personal/plans/wifi/terms-and-coditions?pid=1361267448773" TargetMode="External"/><Relationship Id="rId18" Type="http://schemas.openxmlformats.org/officeDocument/2006/relationships/hyperlink" Target="https://www.xpax.com.my/xpax-tnc" TargetMode="External"/><Relationship Id="rId3" Type="http://schemas.openxmlformats.org/officeDocument/2006/relationships/hyperlink" Target="https://www.axiata.com/media/upload/investors_relations/2016/pdf/Governance_Axiata_2016.pdf" TargetMode="External"/><Relationship Id="rId21" Type="http://schemas.openxmlformats.org/officeDocument/2006/relationships/hyperlink" Target="https://www.celcom.com.my/cs/Satellite?c=PBO_Article&amp;cid=1361275886121&amp;pagename=Celcom_PBO%2FPBO_Article%2FPagelet49_Details&amp;pid=1360826483347" TargetMode="External"/><Relationship Id="rId7" Type="http://schemas.openxmlformats.org/officeDocument/2006/relationships/hyperlink" Target="https://www.celcom.com.my/personal/policy" TargetMode="External"/><Relationship Id="rId12" Type="http://schemas.openxmlformats.org/officeDocument/2006/relationships/hyperlink" Target="https://www.celcom.com.my/personal/plans/data/terms-and-conditions?pid=1361267448773" TargetMode="External"/><Relationship Id="rId17" Type="http://schemas.openxmlformats.org/officeDocument/2006/relationships/hyperlink" Target="https://www.xpax.com.my/privacy-policy" TargetMode="External"/><Relationship Id="rId25" Type="http://schemas.openxmlformats.org/officeDocument/2006/relationships/hyperlink" Target="https://www.xpax.com.my/xpaxturbo-tnc" TargetMode="External"/><Relationship Id="rId2" Type="http://schemas.openxmlformats.org/officeDocument/2006/relationships/hyperlink" Target="https://www.axiata.com/media/upload/investors_relations/2016/pdf/At_A_Glance_Axiata_2016.pdf" TargetMode="External"/><Relationship Id="rId16" Type="http://schemas.openxmlformats.org/officeDocument/2006/relationships/hyperlink" Target="https://www.xpax.com.my/web-usage" TargetMode="External"/><Relationship Id="rId20" Type="http://schemas.openxmlformats.org/officeDocument/2006/relationships/hyperlink" Target="http://www.complaint.cfm.org.my/" TargetMode="External"/><Relationship Id="rId1" Type="http://schemas.openxmlformats.org/officeDocument/2006/relationships/hyperlink" Target="https://www.axiata.com/media/upload/investors_relations/2016/pdf/Full_Draft_Axiata_Annual_Report_2016.pdf" TargetMode="External"/><Relationship Id="rId6" Type="http://schemas.openxmlformats.org/officeDocument/2006/relationships/hyperlink" Target="https://axiata.com/media/upload/corporate/Employees_Code_of_Conduct.pdf" TargetMode="External"/><Relationship Id="rId11" Type="http://schemas.openxmlformats.org/officeDocument/2006/relationships/hyperlink" Target="https://www.celcom.com.my/personal/plans/first/terms-and-conditions?pid=1361267448773" TargetMode="External"/><Relationship Id="rId24" Type="http://schemas.openxmlformats.org/officeDocument/2006/relationships/hyperlink" Target="https://www.celcom.com.my/Web_Center_Sites/PBO/Miscellaneous/NET_SAFE_ENG_FAQs.pdf" TargetMode="External"/><Relationship Id="rId5" Type="http://schemas.openxmlformats.org/officeDocument/2006/relationships/hyperlink" Target="https://axiata.com/media/upload/corporate/Whistle_Blowing_Policy.pdf" TargetMode="External"/><Relationship Id="rId15" Type="http://schemas.openxmlformats.org/officeDocument/2006/relationships/hyperlink" Target="https://www.celcom.com.my/personal/fairusagepolicy?pid=1361267448773" TargetMode="External"/><Relationship Id="rId23" Type="http://schemas.openxmlformats.org/officeDocument/2006/relationships/hyperlink" Target="http://www.complaint.cfm.org.my/" TargetMode="External"/><Relationship Id="rId10" Type="http://schemas.openxmlformats.org/officeDocument/2006/relationships/hyperlink" Target="https://www.celcom.com.my/personal/plans/first/terms-and-conditions?pid=1361267448773" TargetMode="External"/><Relationship Id="rId19" Type="http://schemas.openxmlformats.org/officeDocument/2006/relationships/hyperlink" Target="https://www.xpax.com.my/fair-usage-policy" TargetMode="External"/><Relationship Id="rId4" Type="http://schemas.openxmlformats.org/officeDocument/2006/relationships/hyperlink" Target="http://axiata.listedcompany.com/misc/sustainability2016.pdf" TargetMode="External"/><Relationship Id="rId9" Type="http://schemas.openxmlformats.org/officeDocument/2006/relationships/hyperlink" Target="https://www.celcom.com.my/personal/plans/blue/tnc?pid=1439659020478" TargetMode="External"/><Relationship Id="rId14" Type="http://schemas.openxmlformats.org/officeDocument/2006/relationships/hyperlink" Target="https://www.celcom.com.my/personal/plans/wifi/terms-and-coditions?pid=1361267448773" TargetMode="External"/><Relationship Id="rId22" Type="http://schemas.openxmlformats.org/officeDocument/2006/relationships/hyperlink" Target="http://www.cfm.org.my/" TargetMode="External"/></Relationships>
</file>

<file path=xl/worksheets/_rels/sheet23.xml.rels><?xml version="1.0" encoding="UTF-8" standalone="yes"?>
<Relationships xmlns="http://schemas.openxmlformats.org/package/2006/relationships"><Relationship Id="rId8" Type="http://schemas.openxmlformats.org/officeDocument/2006/relationships/hyperlink" Target="http://tb1.bdstatic.com/tb/eula.html" TargetMode="External"/><Relationship Id="rId13" Type="http://schemas.openxmlformats.org/officeDocument/2006/relationships/hyperlink" Target="http://bsrc.baidu.com/&#30334;&#24230;&#22806;&#37096;&#28431;&#27934;&#25253;&#21578;&#22788;&#29702;&#27969;&#31243;V4%200&#27491;&#24335;&#29256;.pdf" TargetMode="External"/><Relationship Id="rId18" Type="http://schemas.openxmlformats.org/officeDocument/2006/relationships/hyperlink" Target="http://help.baidu.com/question?prod_id=29" TargetMode="External"/><Relationship Id="rId26" Type="http://schemas.openxmlformats.org/officeDocument/2006/relationships/hyperlink" Target="http://www.baidu.com/" TargetMode="External"/><Relationship Id="rId3" Type="http://schemas.openxmlformats.org/officeDocument/2006/relationships/hyperlink" Target="http://www.baidu.com/duty/right.html" TargetMode="External"/><Relationship Id="rId21" Type="http://schemas.openxmlformats.org/officeDocument/2006/relationships/hyperlink" Target="http://copyright.baidu.com/personal/profile?backuri=http%3A%2F%2Fwq.copyright.baidu.com%2Findex.php%2Findex%2Fauthor" TargetMode="External"/><Relationship Id="rId7" Type="http://schemas.openxmlformats.org/officeDocument/2006/relationships/hyperlink" Target="https://pan.baidu.com/disk/duty/" TargetMode="External"/><Relationship Id="rId12" Type="http://schemas.openxmlformats.org/officeDocument/2006/relationships/hyperlink" Target="http://sec.baidu.com/views/main/index.html" TargetMode="External"/><Relationship Id="rId17" Type="http://schemas.openxmlformats.org/officeDocument/2006/relationships/hyperlink" Target="http://help.baidu.com/question?prod_id=1" TargetMode="External"/><Relationship Id="rId25" Type="http://schemas.openxmlformats.org/officeDocument/2006/relationships/hyperlink" Target="http://tieba.baidu.com/tb/tsgz/index.html" TargetMode="External"/><Relationship Id="rId2" Type="http://schemas.openxmlformats.org/officeDocument/2006/relationships/hyperlink" Target="http://www.baidu.com/duty/index.html" TargetMode="External"/><Relationship Id="rId16" Type="http://schemas.openxmlformats.org/officeDocument/2006/relationships/hyperlink" Target="http://help.baidu.com/question?prod_en=tousu&amp;class=364" TargetMode="External"/><Relationship Id="rId20" Type="http://schemas.openxmlformats.org/officeDocument/2006/relationships/hyperlink" Target="http://tieba.baidu.com/helpcenter/index" TargetMode="External"/><Relationship Id="rId1" Type="http://schemas.openxmlformats.org/officeDocument/2006/relationships/hyperlink" Target="http://www.baidu.com/duty/copyright.html" TargetMode="External"/><Relationship Id="rId6" Type="http://schemas.openxmlformats.org/officeDocument/2006/relationships/hyperlink" Target="https://passport.baidu.com/static/passpc-account/html/protocal.html" TargetMode="External"/><Relationship Id="rId11" Type="http://schemas.openxmlformats.org/officeDocument/2006/relationships/hyperlink" Target="http://jubao.baidu.com/jubao/" TargetMode="External"/><Relationship Id="rId24" Type="http://schemas.openxmlformats.org/officeDocument/2006/relationships/hyperlink" Target="http://tieba.baidu.com/hermes/feedback?red_tag=t0487772779" TargetMode="External"/><Relationship Id="rId5" Type="http://schemas.openxmlformats.org/officeDocument/2006/relationships/hyperlink" Target="http://www.baidu.com/duty/baozhang.html" TargetMode="External"/><Relationship Id="rId15" Type="http://schemas.openxmlformats.org/officeDocument/2006/relationships/hyperlink" Target="http://help.baidu.com/" TargetMode="External"/><Relationship Id="rId23" Type="http://schemas.openxmlformats.org/officeDocument/2006/relationships/hyperlink" Target="http://tieba.baidu.com/p/5122936917" TargetMode="External"/><Relationship Id="rId28" Type="http://schemas.openxmlformats.org/officeDocument/2006/relationships/hyperlink" Target="http://help.baidu.com/" TargetMode="External"/><Relationship Id="rId10" Type="http://schemas.openxmlformats.org/officeDocument/2006/relationships/hyperlink" Target="http://www.baidu.com/duty/safe_control.html" TargetMode="External"/><Relationship Id="rId19" Type="http://schemas.openxmlformats.org/officeDocument/2006/relationships/hyperlink" Target="http://help.baidu.com/question?prod_id=3&amp;class=573" TargetMode="External"/><Relationship Id="rId4" Type="http://schemas.openxmlformats.org/officeDocument/2006/relationships/hyperlink" Target="http://www.baidu.com/duty/yinsiquan.html" TargetMode="External"/><Relationship Id="rId9" Type="http://schemas.openxmlformats.org/officeDocument/2006/relationships/hyperlink" Target="http://yun.baidu.com/disk/privacy" TargetMode="External"/><Relationship Id="rId14" Type="http://schemas.openxmlformats.org/officeDocument/2006/relationships/hyperlink" Target="https://passport.baidu.com/center" TargetMode="External"/><Relationship Id="rId22" Type="http://schemas.openxmlformats.org/officeDocument/2006/relationships/hyperlink" Target="https://tieba.baidu.com/index.html" TargetMode="External"/><Relationship Id="rId27" Type="http://schemas.openxmlformats.org/officeDocument/2006/relationships/hyperlink" Target="https://pan.baidu.com/" TargetMode="External"/></Relationships>
</file>

<file path=xl/worksheets/_rels/sheet25.xml.rels><?xml version="1.0" encoding="UTF-8" standalone="yes"?>
<Relationships xmlns="http://schemas.openxmlformats.org/package/2006/relationships"><Relationship Id="rId8" Type="http://schemas.openxmlformats.org/officeDocument/2006/relationships/hyperlink" Target="http://www.airtel.in/partnerworld/Ombudsman_Policy&amp;Process.html" TargetMode="External"/><Relationship Id="rId13" Type="http://schemas.openxmlformats.org/officeDocument/2006/relationships/hyperlink" Target="http://www.airtel.in/forme/privacy-policy/security+practices+and+procedures?contentIDR=9346516c-c1a1-4bd7-bce0-6945236dceaa&amp;useDefaultText=0&amp;useDefaultDesc=0" TargetMode="External"/><Relationship Id="rId18" Type="http://schemas.openxmlformats.org/officeDocument/2006/relationships/hyperlink" Target="http://www.airtel.in/forme/important-alerts/" TargetMode="External"/><Relationship Id="rId26" Type="http://schemas.openxmlformats.org/officeDocument/2006/relationships/hyperlink" Target="http://www.airtel.in/partnerworld/help.htm" TargetMode="External"/><Relationship Id="rId3" Type="http://schemas.openxmlformats.org/officeDocument/2006/relationships/hyperlink" Target="http://www.airtel.in/wps/wcm/connect/fd7b3172-02e5-4e25-af7e-51d64cc17534/CSR+Policy.pdf?MOD=AJPERES&amp;ContentCache=NONE" TargetMode="External"/><Relationship Id="rId21" Type="http://schemas.openxmlformats.org/officeDocument/2006/relationships/hyperlink" Target="http://i0.wp.com/www.medianama.com/wp-content/uploads/Screen-Shot-2011-07-21-at-10.55.41-AM.png" TargetMode="External"/><Relationship Id="rId7" Type="http://schemas.openxmlformats.org/officeDocument/2006/relationships/hyperlink" Target="http://www.airtel.in/sustainability-file/common/files/25978_Airtel_Sustainability%20Report_2016.pdf" TargetMode="External"/><Relationship Id="rId12" Type="http://schemas.openxmlformats.org/officeDocument/2006/relationships/hyperlink" Target="http://www.airtel.in/forme/privacy-policy/disclosure+and+transfer?contentIDR=745792ad-d6af-4684-85d4-d85773e77356&amp;useDefaultText=0&amp;useDefaultDesc=0" TargetMode="External"/><Relationship Id="rId17" Type="http://schemas.openxmlformats.org/officeDocument/2006/relationships/hyperlink" Target="http://www.airtel.in/wps/wcm/connect/9bc6da33-8efc-4cb3-ad41-4c8af0626cfc/Airtel-Telecom-Consumers-Charter_English.pdf?MOD=AJPERES" TargetMode="External"/><Relationship Id="rId25" Type="http://schemas.openxmlformats.org/officeDocument/2006/relationships/hyperlink" Target="http://www.airtel.in/airtelpledge/" TargetMode="External"/><Relationship Id="rId2" Type="http://schemas.openxmlformats.org/officeDocument/2006/relationships/hyperlink" Target="http://www.airtel.in/airtel-annual-report-2015-16/pdf/statutory-reports/business-responsibility-report.pdf" TargetMode="External"/><Relationship Id="rId16" Type="http://schemas.openxmlformats.org/officeDocument/2006/relationships/hyperlink" Target="http://www.airtel.in/wps/wcm/connect/49694bd0-738e-4d69-9720-35a85f0892fd/Airtel-Telecom-Consumers-Charter-Hindi.pdf?MOD=AJPERES" TargetMode="External"/><Relationship Id="rId20" Type="http://schemas.openxmlformats.org/officeDocument/2006/relationships/hyperlink" Target="http://www.airtel.in/about-bharti/media-centre/bharti-airtel-news/mobile/airtel+rolls+out+aadhaar+based+e-kyc+solution" TargetMode="External"/><Relationship Id="rId29" Type="http://schemas.openxmlformats.org/officeDocument/2006/relationships/hyperlink" Target="https://www.dsci.in/taxonomypage/863" TargetMode="External"/><Relationship Id="rId1" Type="http://schemas.openxmlformats.org/officeDocument/2006/relationships/hyperlink" Target="http://www.airtel.in/airtel-annual-report-2015-16/" TargetMode="External"/><Relationship Id="rId6" Type="http://schemas.openxmlformats.org/officeDocument/2006/relationships/hyperlink" Target="http://www.airtel.in/partnerworld/pdf/Bharti-Airtel-Code-of-conduct.pdf" TargetMode="External"/><Relationship Id="rId11" Type="http://schemas.openxmlformats.org/officeDocument/2006/relationships/hyperlink" Target="http://www.airtel.in/forme/privacy-policy/collection+of+personal+info?contentIDR=53535f55-b787-4cb8-b399-d11d97f80c26&amp;useDefaultText=0&amp;useDefaultDesc=0" TargetMode="External"/><Relationship Id="rId24" Type="http://schemas.openxmlformats.org/officeDocument/2006/relationships/hyperlink" Target="http://www.airtel.in/broadband-and-fixed-line/know-more/faqs" TargetMode="External"/><Relationship Id="rId32" Type="http://schemas.openxmlformats.org/officeDocument/2006/relationships/hyperlink" Target="http://www.airtel.in/forme/home/needhelp/complaint-search" TargetMode="External"/><Relationship Id="rId5" Type="http://schemas.openxmlformats.org/officeDocument/2006/relationships/hyperlink" Target="http://www.airtel.in/wps/wcm/connect/44916b17-dd5d-4c77-b58c-d156415ab1aa/Code-of-Conduct-applicable-to-Directors-and-Senior-Management-of-the-company.pdf?MOD=AJPERES" TargetMode="External"/><Relationship Id="rId15" Type="http://schemas.openxmlformats.org/officeDocument/2006/relationships/hyperlink" Target="http://www.airtel.in/forme/privacy-policy/feedbak?contentIDR=c9d0f414-8cb9-4381-b122-3f3148a01b80&amp;useDefaultText=0&amp;useDefaultDesc=0" TargetMode="External"/><Relationship Id="rId23" Type="http://schemas.openxmlformats.org/officeDocument/2006/relationships/hyperlink" Target="http://www.airtel.in/applications/xm/Fair_Usage_Policy.pdf" TargetMode="External"/><Relationship Id="rId28" Type="http://schemas.openxmlformats.org/officeDocument/2006/relationships/hyperlink" Target="https://coai.com/content/bharti-airtel-limited" TargetMode="External"/><Relationship Id="rId10" Type="http://schemas.openxmlformats.org/officeDocument/2006/relationships/hyperlink" Target="http://www.airtel.in/forme/privacy-policy/" TargetMode="External"/><Relationship Id="rId19" Type="http://schemas.openxmlformats.org/officeDocument/2006/relationships/hyperlink" Target="http://www.airtel.in/applications/genericlead/wifi/images/wifisecure.pdf" TargetMode="External"/><Relationship Id="rId31" Type="http://schemas.openxmlformats.org/officeDocument/2006/relationships/hyperlink" Target="http://www.airtel.in/sustainability-file/common/files/Airtel%20CSR%202016_web.pdf" TargetMode="External"/><Relationship Id="rId4" Type="http://schemas.openxmlformats.org/officeDocument/2006/relationships/hyperlink" Target="http://www.airtel.in/wps/wcm/connect/03e0cb9a-d2f7-4431-a036-55c19bcf13fc/Bharti-CoC-2014-Internet-Version.pdf?MOD=AJPERES" TargetMode="External"/><Relationship Id="rId9" Type="http://schemas.openxmlformats.org/officeDocument/2006/relationships/hyperlink" Target="http://www.airtel.in/about-bharti/about-bharti-airtel/ombuds-office" TargetMode="External"/><Relationship Id="rId14" Type="http://schemas.openxmlformats.org/officeDocument/2006/relationships/hyperlink" Target="http://www.airtel.in/forme/privacy-policy/update+of+personal?contentIDR=b1733c6f-7a9d-46d3-b744-7bf1d8d2927e&amp;useDefaultText=0&amp;useDefaultDesc=0" TargetMode="External"/><Relationship Id="rId22" Type="http://schemas.openxmlformats.org/officeDocument/2006/relationships/hyperlink" Target="http://www.airtel.in/about-bharti/media-centre/bharti-airtel-news/corporate/airtel+launches+-+airtel+zero-+a+win-win+platform+for+customers+and+marketers" TargetMode="External"/><Relationship Id="rId27" Type="http://schemas.openxmlformats.org/officeDocument/2006/relationships/hyperlink" Target="http://www.airtel.in/airtel-annual-report-2014-15/pdf/Statutory%20Reports/Report%20on%20Corporate%20Governance.pdf" TargetMode="External"/><Relationship Id="rId30" Type="http://schemas.openxmlformats.org/officeDocument/2006/relationships/hyperlink" Target="https://cis-india.org/news/ians-july-4-2014-coai-cis-to-hold-pan-india-meetings-on-privacy-issues" TargetMode="External"/></Relationships>
</file>

<file path=xl/worksheets/_rels/sheet29.xml.rels><?xml version="1.0" encoding="UTF-8" standalone="yes"?>
<Relationships xmlns="http://schemas.openxmlformats.org/package/2006/relationships"><Relationship Id="rId8" Type="http://schemas.openxmlformats.org/officeDocument/2006/relationships/hyperlink" Target="https://www.etisalat.ae/en/privacy-policy.jsp" TargetMode="External"/><Relationship Id="rId13" Type="http://schemas.openxmlformats.org/officeDocument/2006/relationships/hyperlink" Target="http://www.etisalat.ae/en/aboutus/corporate/blocking-unblocking.jsp" TargetMode="External"/><Relationship Id="rId18" Type="http://schemas.openxmlformats.org/officeDocument/2006/relationships/hyperlink" Target="http://o2.ae/clients/etisalat/annualreport2016/en/iar.html" TargetMode="External"/><Relationship Id="rId3" Type="http://schemas.openxmlformats.org/officeDocument/2006/relationships/hyperlink" Target="http://www.etisalat.ae/en/system/docs/personal/forms/the_new_postpaid_application_form_en.pdf" TargetMode="External"/><Relationship Id="rId7" Type="http://schemas.openxmlformats.org/officeDocument/2006/relationships/hyperlink" Target="http://support.etisalat.ae/ar/system/docs/personal/misc/Code%20of%20Practice%20for%20Customer%20Affairs.pdf" TargetMode="External"/><Relationship Id="rId12" Type="http://schemas.openxmlformats.org/officeDocument/2006/relationships/hyperlink" Target="http://www.etisalat.ae/en/system/docs/personal/misc/blockcontent.pdf" TargetMode="External"/><Relationship Id="rId17" Type="http://schemas.openxmlformats.org/officeDocument/2006/relationships/hyperlink" Target="http://www.etisalat.com/en/system/docs/reports/Etisalat-CSR-Sustainability-Report-2012_lowres.pdf" TargetMode="External"/><Relationship Id="rId2" Type="http://schemas.openxmlformats.org/officeDocument/2006/relationships/hyperlink" Target="http://support.etisalat.ae/en/system/docs/personal/forms/ApplicationForm-Wasel-Prepaid_en.pdf" TargetMode="External"/><Relationship Id="rId16" Type="http://schemas.openxmlformats.org/officeDocument/2006/relationships/hyperlink" Target="https://www.unglobalcompact.org/system/attachments/cop_2016/227461/original/UN_Global_Compact_COP_2015_Jan_2016.pdf?1452678656" TargetMode="External"/><Relationship Id="rId20" Type="http://schemas.openxmlformats.org/officeDocument/2006/relationships/hyperlink" Target="https://www.etisalat.ae/en/system/docs/consumer/pdf/en/new_postpaid_app_nov2017.pdf" TargetMode="External"/><Relationship Id="rId1" Type="http://schemas.openxmlformats.org/officeDocument/2006/relationships/hyperlink" Target="http://www.etisalat.ae/en/system/docs/personal/misc/General-Terms-and-Conditions-Consumer.pdf" TargetMode="External"/><Relationship Id="rId6" Type="http://schemas.openxmlformats.org/officeDocument/2006/relationships/hyperlink" Target="http://support.etisalat.ae/en/system/docs/personal/misc/Code%20of%20Practice%20for%20Customer%20Affairs.pdf" TargetMode="External"/><Relationship Id="rId11" Type="http://schemas.openxmlformats.org/officeDocument/2006/relationships/hyperlink" Target="http://www.etisalat.com/en/about/terms-and-conditions.jsp" TargetMode="External"/><Relationship Id="rId5" Type="http://schemas.openxmlformats.org/officeDocument/2006/relationships/hyperlink" Target="http://support.etisalat.ae/ar/system/docs/personal/forms/eLife_new_application.pdf" TargetMode="External"/><Relationship Id="rId15" Type="http://schemas.openxmlformats.org/officeDocument/2006/relationships/hyperlink" Target="http://support.etisalat.ae/en/contact-us/support-contact-us.jsp" TargetMode="External"/><Relationship Id="rId10" Type="http://schemas.openxmlformats.org/officeDocument/2006/relationships/hyperlink" Target="http://www.etisalat.com/en/about/privacy-policy.jsp" TargetMode="External"/><Relationship Id="rId19" Type="http://schemas.openxmlformats.org/officeDocument/2006/relationships/hyperlink" Target="https://www.etisalat.ae/en/system/docs/consumer/pdf/en/general_terms_and_conditions_jan_2_2018.pdf" TargetMode="External"/><Relationship Id="rId4" Type="http://schemas.openxmlformats.org/officeDocument/2006/relationships/hyperlink" Target="http://support.etisalat.ae/en/system/docs/personal/forms/eLife_new_application.pdf" TargetMode="External"/><Relationship Id="rId9" Type="http://schemas.openxmlformats.org/officeDocument/2006/relationships/hyperlink" Target="https://www.etisalat.ae/ar/privacy-policy.jsp" TargetMode="External"/><Relationship Id="rId14" Type="http://schemas.openxmlformats.org/officeDocument/2006/relationships/hyperlink" Target="http://www.etisalat.ae/nrd/en/generic/mobile_customer_registration.jsp" TargetMode="External"/></Relationships>
</file>

<file path=xl/worksheets/_rels/sheet3.xml.rels><?xml version="1.0" encoding="UTF-8" standalone="yes"?>
<Relationships xmlns="http://schemas.openxmlformats.org/package/2006/relationships"><Relationship Id="rId2" Type="http://schemas.openxmlformats.org/officeDocument/2006/relationships/hyperlink" Target="http://outlook.com/" TargetMode="External"/><Relationship Id="rId1" Type="http://schemas.openxmlformats.org/officeDocument/2006/relationships/hyperlink" Target="http://mail.ru/"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s://www.facebook.com/help/405183566203254/" TargetMode="External"/><Relationship Id="rId21" Type="http://schemas.openxmlformats.org/officeDocument/2006/relationships/hyperlink" Target="https://www.facebook.com/help/224562897555674?helpref=faq_content" TargetMode="External"/><Relationship Id="rId42" Type="http://schemas.openxmlformats.org/officeDocument/2006/relationships/hyperlink" Target="https://www.facebook.com/help/473784375984502" TargetMode="External"/><Relationship Id="rId47" Type="http://schemas.openxmlformats.org/officeDocument/2006/relationships/hyperlink" Target="https://www.facebook.com/notes/facebook-security/cyber-security-awareness-month-meet-the-facebook-spam-fighters/10153814787555766/" TargetMode="External"/><Relationship Id="rId63" Type="http://schemas.openxmlformats.org/officeDocument/2006/relationships/hyperlink" Target="http://globalnetworkinitiative.org/sites/default/files/Public-Report-2015-16-Independent-Company-Assessments.pdf" TargetMode="External"/><Relationship Id="rId68" Type="http://schemas.openxmlformats.org/officeDocument/2006/relationships/hyperlink" Target="https://www.facebook.com/security/posts/10154333075936886:0" TargetMode="External"/><Relationship Id="rId16" Type="http://schemas.openxmlformats.org/officeDocument/2006/relationships/hyperlink" Target="https://www.whatsapp.com/legal/?doc=privacy-policy&amp;mode=revisions" TargetMode="External"/><Relationship Id="rId11" Type="http://schemas.openxmlformats.org/officeDocument/2006/relationships/hyperlink" Target="https://www.facebook.com/help/348831205149904?helpref=search&amp;sr=3&amp;query=flag" TargetMode="External"/><Relationship Id="rId32" Type="http://schemas.openxmlformats.org/officeDocument/2006/relationships/hyperlink" Target="https://newsroom.fb.com/news/h/facebooks-experiences-with-the-gni-independent-assessment-2/" TargetMode="External"/><Relationship Id="rId37" Type="http://schemas.openxmlformats.org/officeDocument/2006/relationships/hyperlink" Target="https://www.facebook.com/help/159096464162185?helpref=faq_content" TargetMode="External"/><Relationship Id="rId53" Type="http://schemas.openxmlformats.org/officeDocument/2006/relationships/hyperlink" Target="https://faq.whatsapp.com/en/general/28030015" TargetMode="External"/><Relationship Id="rId58" Type="http://schemas.openxmlformats.org/officeDocument/2006/relationships/hyperlink" Target="https://faq.whatsapp.com/en/28030003/?category=5245246" TargetMode="External"/><Relationship Id="rId74" Type="http://schemas.openxmlformats.org/officeDocument/2006/relationships/hyperlink" Target="https://faq.whatsapp.com/en/android/26000021/" TargetMode="External"/><Relationship Id="rId79" Type="http://schemas.openxmlformats.org/officeDocument/2006/relationships/hyperlink" Target="https://transparency.facebook.com/country/India/2017-H1/" TargetMode="External"/><Relationship Id="rId5" Type="http://schemas.openxmlformats.org/officeDocument/2006/relationships/hyperlink" Target="https://help.instagram.com/478745558852511" TargetMode="External"/><Relationship Id="rId61" Type="http://schemas.openxmlformats.org/officeDocument/2006/relationships/hyperlink" Target="https://faq.whatsapp.com/en/general/21197244" TargetMode="External"/><Relationship Id="rId19" Type="http://schemas.openxmlformats.org/officeDocument/2006/relationships/hyperlink" Target="https://govtrequests.facebook.com/faq/" TargetMode="External"/><Relationship Id="rId14" Type="http://schemas.openxmlformats.org/officeDocument/2006/relationships/hyperlink" Target="https://www.facebook.com/help/103873106370583?helpref=search&amp;sr=1&amp;query=disable%20account" TargetMode="External"/><Relationship Id="rId22" Type="http://schemas.openxmlformats.org/officeDocument/2006/relationships/hyperlink" Target="https://www.facebook.com/help/250563911970368/?helpref=hc_fnav" TargetMode="External"/><Relationship Id="rId27" Type="http://schemas.openxmlformats.org/officeDocument/2006/relationships/hyperlink" Target="https://www.facebook.com/help/131112897028467?helpref=page_content" TargetMode="External"/><Relationship Id="rId30" Type="http://schemas.openxmlformats.org/officeDocument/2006/relationships/hyperlink" Target="https://faq.whatsapp.com/en/general/26000050/?category=5245250" TargetMode="External"/><Relationship Id="rId35" Type="http://schemas.openxmlformats.org/officeDocument/2006/relationships/hyperlink" Target="https://help.instagram.com/366993040048856" TargetMode="External"/><Relationship Id="rId43" Type="http://schemas.openxmlformats.org/officeDocument/2006/relationships/hyperlink" Target="https://govtrequests.facebook.com/country/United%20States/2016-H2/" TargetMode="External"/><Relationship Id="rId48" Type="http://schemas.openxmlformats.org/officeDocument/2006/relationships/hyperlink" Target="https://www.facebook.com/notes/facebook-security/notifications-for-targeted-attacks/10153092994615766/" TargetMode="External"/><Relationship Id="rId56" Type="http://schemas.openxmlformats.org/officeDocument/2006/relationships/hyperlink" Target="https://help.instagram.com/566810106808145?helpref=search&amp;sr=1&amp;query=two-factor" TargetMode="External"/><Relationship Id="rId64" Type="http://schemas.openxmlformats.org/officeDocument/2006/relationships/hyperlink" Target="https://m.facebook.com/about/privacyshield" TargetMode="External"/><Relationship Id="rId69" Type="http://schemas.openxmlformats.org/officeDocument/2006/relationships/hyperlink" Target="https://govtrequests.facebook.com/country/India/2016-H2/" TargetMode="External"/><Relationship Id="rId77" Type="http://schemas.openxmlformats.org/officeDocument/2006/relationships/hyperlink" Target="https://transparency.facebook.com/government/faq/" TargetMode="External"/><Relationship Id="rId8" Type="http://schemas.openxmlformats.org/officeDocument/2006/relationships/hyperlink" Target="https://help.instagram.com/155833707900388" TargetMode="External"/><Relationship Id="rId51" Type="http://schemas.openxmlformats.org/officeDocument/2006/relationships/hyperlink" Target="https://www.facebook.com/notes/protect-the-graph/making-connections-to-facebook-more-secure/1526085754298237/" TargetMode="External"/><Relationship Id="rId72" Type="http://schemas.openxmlformats.org/officeDocument/2006/relationships/hyperlink" Target="https://www.facebook.com/help/activitylog" TargetMode="External"/><Relationship Id="rId80" Type="http://schemas.openxmlformats.org/officeDocument/2006/relationships/hyperlink" Target="https://faq.whatsapp.com/en/android/23154266/?category=5245246" TargetMode="External"/><Relationship Id="rId3" Type="http://schemas.openxmlformats.org/officeDocument/2006/relationships/hyperlink" Target="https://www.facebook.com/communitystandards" TargetMode="External"/><Relationship Id="rId12" Type="http://schemas.openxmlformats.org/officeDocument/2006/relationships/hyperlink" Target="https://www.facebook.com/help/www/181495968648557" TargetMode="External"/><Relationship Id="rId17" Type="http://schemas.openxmlformats.org/officeDocument/2006/relationships/hyperlink" Target="https://www.facebook.com/policies/cookies/" TargetMode="External"/><Relationship Id="rId25" Type="http://schemas.openxmlformats.org/officeDocument/2006/relationships/hyperlink" Target="https://help.instagram.com/615366948510230?helpref=search&amp;sr=1&amp;query=ad%20i%20don%27t%20like" TargetMode="External"/><Relationship Id="rId33" Type="http://schemas.openxmlformats.org/officeDocument/2006/relationships/hyperlink" Target="https://help.instagram.com/585021874940806?helpref=search&amp;sr=2&amp;query=content+removal" TargetMode="External"/><Relationship Id="rId38" Type="http://schemas.openxmlformats.org/officeDocument/2006/relationships/hyperlink" Target="https://www.facebook.com/help/428478523862899" TargetMode="External"/><Relationship Id="rId46" Type="http://schemas.openxmlformats.org/officeDocument/2006/relationships/hyperlink" Target="https://www.facebook.com/whitehat" TargetMode="External"/><Relationship Id="rId59" Type="http://schemas.openxmlformats.org/officeDocument/2006/relationships/hyperlink" Target="https://www.facebook.com/help/379220725465972/" TargetMode="External"/><Relationship Id="rId67" Type="http://schemas.openxmlformats.org/officeDocument/2006/relationships/hyperlink" Target="https://help.instagram.com/122717417885747/?helpref=hc_fnav" TargetMode="External"/><Relationship Id="rId20" Type="http://schemas.openxmlformats.org/officeDocument/2006/relationships/hyperlink" Target="https://www.facebook.com/help/403786193017893/" TargetMode="External"/><Relationship Id="rId41" Type="http://schemas.openxmlformats.org/officeDocument/2006/relationships/hyperlink" Target="https://govtrequests.facebook.com/about/" TargetMode="External"/><Relationship Id="rId54" Type="http://schemas.openxmlformats.org/officeDocument/2006/relationships/hyperlink" Target="https://www.facebook.com/help/148233965247823" TargetMode="External"/><Relationship Id="rId62" Type="http://schemas.openxmlformats.org/officeDocument/2006/relationships/hyperlink" Target="https://www.facebook.com/principles.php" TargetMode="External"/><Relationship Id="rId70" Type="http://schemas.openxmlformats.org/officeDocument/2006/relationships/hyperlink" Target="https://newsroom.fb.com/company-info/" TargetMode="External"/><Relationship Id="rId75" Type="http://schemas.openxmlformats.org/officeDocument/2006/relationships/hyperlink" Target="https://www.facebook.com/help/562973647153813?helpref=faq_content" TargetMode="External"/><Relationship Id="rId1" Type="http://schemas.openxmlformats.org/officeDocument/2006/relationships/hyperlink" Target="https://www.facebook.com/legal/terms" TargetMode="External"/><Relationship Id="rId6" Type="http://schemas.openxmlformats.org/officeDocument/2006/relationships/hyperlink" Target="https://www.whatsapp.com/legal" TargetMode="External"/><Relationship Id="rId15" Type="http://schemas.openxmlformats.org/officeDocument/2006/relationships/hyperlink" Target="https://help.instagram.com/477434105621119/?helpref=hc_fnav" TargetMode="External"/><Relationship Id="rId23" Type="http://schemas.openxmlformats.org/officeDocument/2006/relationships/hyperlink" Target="https://help.instagram.com/494561080557017/?helpref=hc_fnav" TargetMode="External"/><Relationship Id="rId28" Type="http://schemas.openxmlformats.org/officeDocument/2006/relationships/hyperlink" Target="https://faq.whatsapp.com/en/s60/21055276/" TargetMode="External"/><Relationship Id="rId36" Type="http://schemas.openxmlformats.org/officeDocument/2006/relationships/hyperlink" Target="https://www.facebook.com/help/112146705538576" TargetMode="External"/><Relationship Id="rId49" Type="http://schemas.openxmlformats.org/officeDocument/2006/relationships/hyperlink" Target="https://www.facebook.com/notes/facebook-security/important-message-from-facebooks-white-hat-program/10151437074840766/" TargetMode="External"/><Relationship Id="rId57" Type="http://schemas.openxmlformats.org/officeDocument/2006/relationships/hyperlink" Target="https://faq.whatsapp.com/en/iphone/20902747" TargetMode="External"/><Relationship Id="rId10" Type="http://schemas.openxmlformats.org/officeDocument/2006/relationships/hyperlink" Target="https://www.whatsapp.com/legal/?doc=terms-of-service&amp;mode=revisions" TargetMode="External"/><Relationship Id="rId31" Type="http://schemas.openxmlformats.org/officeDocument/2006/relationships/hyperlink" Target="https://www.facebook.com/help/1020633957973118/?helpref=hc_fnav" TargetMode="External"/><Relationship Id="rId44" Type="http://schemas.openxmlformats.org/officeDocument/2006/relationships/hyperlink" Target="https://s21.q4cdn.com/399680738/files/doc_downloads/governance_documents/Code-of-Conduct_2017-Updates-(June-2017-Update-IR-page).pdf" TargetMode="External"/><Relationship Id="rId52" Type="http://schemas.openxmlformats.org/officeDocument/2006/relationships/hyperlink" Target="https://www.facebook.com/help/messenger-app/1084673321594605/?helpref=hc_fnav" TargetMode="External"/><Relationship Id="rId60" Type="http://schemas.openxmlformats.org/officeDocument/2006/relationships/hyperlink" Target="https://help.instagram.com/369001149843369" TargetMode="External"/><Relationship Id="rId65" Type="http://schemas.openxmlformats.org/officeDocument/2006/relationships/hyperlink" Target="https://help.instagram.com/746718085394495" TargetMode="External"/><Relationship Id="rId73" Type="http://schemas.openxmlformats.org/officeDocument/2006/relationships/hyperlink" Target="https://newsroom.fb.com/news/2017/06/how-we-counter-terrorism/" TargetMode="External"/><Relationship Id="rId78" Type="http://schemas.openxmlformats.org/officeDocument/2006/relationships/hyperlink" Target="https://transparency.facebook.com/intellectual_property" TargetMode="External"/><Relationship Id="rId81" Type="http://schemas.openxmlformats.org/officeDocument/2006/relationships/hyperlink" Target="https://transparency.facebook.com/country/United%20States/2017-H1/" TargetMode="External"/><Relationship Id="rId4" Type="http://schemas.openxmlformats.org/officeDocument/2006/relationships/hyperlink" Target="https://www.facebook.com/legal/terms" TargetMode="External"/><Relationship Id="rId9" Type="http://schemas.openxmlformats.org/officeDocument/2006/relationships/hyperlink" Target="https://www.instagram.com/about/legal/terms/before-january-19-2013/" TargetMode="External"/><Relationship Id="rId13" Type="http://schemas.openxmlformats.org/officeDocument/2006/relationships/hyperlink" Target="https://www.facebook.com/safety/groups/law/guidelines/" TargetMode="External"/><Relationship Id="rId18" Type="http://schemas.openxmlformats.org/officeDocument/2006/relationships/hyperlink" Target="https://www.instagram.com/legal/cookies/" TargetMode="External"/><Relationship Id="rId39" Type="http://schemas.openxmlformats.org/officeDocument/2006/relationships/hyperlink" Target="https://www.facebook.com/help/507663689427413/?helpref=hc_fnav" TargetMode="External"/><Relationship Id="rId34" Type="http://schemas.openxmlformats.org/officeDocument/2006/relationships/hyperlink" Target="https://help.instagram.com/576171622509150?helpref=search&amp;sr=1&amp;query=content+removal" TargetMode="External"/><Relationship Id="rId50" Type="http://schemas.openxmlformats.org/officeDocument/2006/relationships/hyperlink" Target="https://www.facebook.com/notes/facebook-engineering/secure-browsing-by-default/10151590414803920" TargetMode="External"/><Relationship Id="rId55" Type="http://schemas.openxmlformats.org/officeDocument/2006/relationships/hyperlink" Target="https://www.facebook.com/help/162968940433354?helpref=faq_content" TargetMode="External"/><Relationship Id="rId76" Type="http://schemas.openxmlformats.org/officeDocument/2006/relationships/hyperlink" Target="https://newsroom.fb.com/news/2017/06/hard-questions-hate-speech/" TargetMode="External"/><Relationship Id="rId7" Type="http://schemas.openxmlformats.org/officeDocument/2006/relationships/hyperlink" Target="https://www.whatsapp.com/legal" TargetMode="External"/><Relationship Id="rId71" Type="http://schemas.openxmlformats.org/officeDocument/2006/relationships/hyperlink" Target="https://www.facebook.com/notes/facebook-security/improvements-in-protecting-the-integrity-of-activity-on-facebook/10154323366590766" TargetMode="External"/><Relationship Id="rId2" Type="http://schemas.openxmlformats.org/officeDocument/2006/relationships/hyperlink" Target="https://www.facebook.com/full_data_use_policy" TargetMode="External"/><Relationship Id="rId29" Type="http://schemas.openxmlformats.org/officeDocument/2006/relationships/hyperlink" Target="https://faq.whatsapp.com/en/s60/23245511" TargetMode="External"/><Relationship Id="rId24" Type="http://schemas.openxmlformats.org/officeDocument/2006/relationships/hyperlink" Target="https://www.facebook.com/help/247395082112892?helpref=search&amp;sr=1&amp;query=How%20can%20I%20view%20and%20adjust%20my%20ad%20preferences" TargetMode="External"/><Relationship Id="rId40" Type="http://schemas.openxmlformats.org/officeDocument/2006/relationships/hyperlink" Target="https://govtrequests.facebook.com/" TargetMode="External"/><Relationship Id="rId45" Type="http://schemas.openxmlformats.org/officeDocument/2006/relationships/hyperlink" Target="https://globalnetworkinitiative.org/sites/default/files/2014%20Annual%20Report.pdf" TargetMode="External"/><Relationship Id="rId66" Type="http://schemas.openxmlformats.org/officeDocument/2006/relationships/hyperlink" Target="https://help.instagram.com/1445818549016877"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s://transparencyreport.google.com/" TargetMode="External"/><Relationship Id="rId21" Type="http://schemas.openxmlformats.org/officeDocument/2006/relationships/hyperlink" Target="https://support.google.com/googleplay/answer/6270602?hl=en&amp;ref_topic=6046245" TargetMode="External"/><Relationship Id="rId42" Type="http://schemas.openxmlformats.org/officeDocument/2006/relationships/hyperlink" Target="https://www.google.com/intl/en/safetycenter/everyone/start/" TargetMode="External"/><Relationship Id="rId47" Type="http://schemas.openxmlformats.org/officeDocument/2006/relationships/hyperlink" Target="https://security.googleblog.com/2013/05/disclosure-timeline-for-vulnerabilities.html" TargetMode="External"/><Relationship Id="rId63" Type="http://schemas.openxmlformats.org/officeDocument/2006/relationships/hyperlink" Target="https://support.google.com/youtube/answer/142443" TargetMode="External"/><Relationship Id="rId68" Type="http://schemas.openxmlformats.org/officeDocument/2006/relationships/hyperlink" Target="https://support.google.com/youtube/answer/6013276?hl=en&amp;ref_topic=2778545" TargetMode="External"/><Relationship Id="rId84" Type="http://schemas.openxmlformats.org/officeDocument/2006/relationships/hyperlink" Target="https://support.google.com/transparencyreport/answer/7380434?hl=en&amp;ref_topic=7380433" TargetMode="External"/><Relationship Id="rId89" Type="http://schemas.openxmlformats.org/officeDocument/2006/relationships/hyperlink" Target="https://cloud.google.com/security/whitepaper" TargetMode="External"/><Relationship Id="rId16" Type="http://schemas.openxmlformats.org/officeDocument/2006/relationships/hyperlink" Target="https://www.google.com/policies/privacy/example/combine-personal-information.html" TargetMode="External"/><Relationship Id="rId11" Type="http://schemas.openxmlformats.org/officeDocument/2006/relationships/hyperlink" Target="https://play.google.com/about/updates-resources/" TargetMode="External"/><Relationship Id="rId32" Type="http://schemas.openxmlformats.org/officeDocument/2006/relationships/hyperlink" Target="https://support.google.com/analytics/answer/6004245" TargetMode="External"/><Relationship Id="rId37" Type="http://schemas.openxmlformats.org/officeDocument/2006/relationships/hyperlink" Target="https://source.android.com/security/encryption/" TargetMode="External"/><Relationship Id="rId53" Type="http://schemas.openxmlformats.org/officeDocument/2006/relationships/hyperlink" Target="https://static.googleusercontent.com/media/1.9.22.221/en/enterprise/pdf/whygoogle/google-common-security-whitepaper.pdf" TargetMode="External"/><Relationship Id="rId58" Type="http://schemas.openxmlformats.org/officeDocument/2006/relationships/hyperlink" Target="https://support.google.com/accounts/answer/40695?hl=en" TargetMode="External"/><Relationship Id="rId74" Type="http://schemas.openxmlformats.org/officeDocument/2006/relationships/hyperlink" Target="https://support.google.com/youtube/answer/2802168?hl=en&amp;ref_topic=2803138" TargetMode="External"/><Relationship Id="rId79" Type="http://schemas.openxmlformats.org/officeDocument/2006/relationships/hyperlink" Target="https://support.google.com/accounts/answer/1333913?hl=en" TargetMode="External"/><Relationship Id="rId102" Type="http://schemas.openxmlformats.org/officeDocument/2006/relationships/hyperlink" Target="https://transparencyreport.google.com/government-removals/by-country" TargetMode="External"/><Relationship Id="rId5" Type="http://schemas.openxmlformats.org/officeDocument/2006/relationships/hyperlink" Target="https://play.google.com/intl/en_us/about/play-terms.html" TargetMode="External"/><Relationship Id="rId90" Type="http://schemas.openxmlformats.org/officeDocument/2006/relationships/hyperlink" Target="https://youtube.com/yt/copyright/fair-use.html" TargetMode="External"/><Relationship Id="rId95" Type="http://schemas.openxmlformats.org/officeDocument/2006/relationships/hyperlink" Target="https://support.google.com/youtube/answer/1311402?hl=en&amp;ref_topic=2778544" TargetMode="External"/><Relationship Id="rId22" Type="http://schemas.openxmlformats.org/officeDocument/2006/relationships/hyperlink" Target="https://support.google.com/accounts/answer/3024190?hl=en" TargetMode="External"/><Relationship Id="rId27" Type="http://schemas.openxmlformats.org/officeDocument/2006/relationships/hyperlink" Target="https://transparencyreport.google.com/government-removals/overview" TargetMode="External"/><Relationship Id="rId43" Type="http://schemas.openxmlformats.org/officeDocument/2006/relationships/hyperlink" Target="https://www.google.com/intl/en/safetycenter/everyone/cybercrime/" TargetMode="External"/><Relationship Id="rId48" Type="http://schemas.openxmlformats.org/officeDocument/2006/relationships/hyperlink" Target="https://support.google.com/nexus/answer/4457705?hl=en" TargetMode="External"/><Relationship Id="rId64" Type="http://schemas.openxmlformats.org/officeDocument/2006/relationships/hyperlink" Target="https://support.google.com/googleplay/android-developer/answer/2491922?hl=en&amp;ref_topic=3453554" TargetMode="External"/><Relationship Id="rId69" Type="http://schemas.openxmlformats.org/officeDocument/2006/relationships/hyperlink" Target="https://youtube.googleblog.com/2016/09/growing-our-trusted-flagger-program.html" TargetMode="External"/><Relationship Id="rId80" Type="http://schemas.openxmlformats.org/officeDocument/2006/relationships/hyperlink" Target="https://www.google.com/transparencyreport/userdatarequests/countries/?t=table" TargetMode="External"/><Relationship Id="rId85" Type="http://schemas.openxmlformats.org/officeDocument/2006/relationships/hyperlink" Target="https://transparencyreport.google.com/government-removals/by-country" TargetMode="External"/><Relationship Id="rId12" Type="http://schemas.openxmlformats.org/officeDocument/2006/relationships/hyperlink" Target="https://www.google.com/policies/privacy/" TargetMode="External"/><Relationship Id="rId17" Type="http://schemas.openxmlformats.org/officeDocument/2006/relationships/hyperlink" Target="https://support.google.com/accounts/answer/6236295" TargetMode="External"/><Relationship Id="rId33" Type="http://schemas.openxmlformats.org/officeDocument/2006/relationships/hyperlink" Target="https://abc.xyz/investor/other/google-code-of-conduct.html" TargetMode="External"/><Relationship Id="rId38" Type="http://schemas.openxmlformats.org/officeDocument/2006/relationships/hyperlink" Target="https://support.google.com/nexus/answer/2844831?hl=en" TargetMode="External"/><Relationship Id="rId59" Type="http://schemas.openxmlformats.org/officeDocument/2006/relationships/hyperlink" Target="https://support.google.com/accounts/contact/disabled2" TargetMode="External"/><Relationship Id="rId103" Type="http://schemas.openxmlformats.org/officeDocument/2006/relationships/hyperlink" Target="https://transparencyreport.google.com/government-removals/by-country" TargetMode="External"/><Relationship Id="rId20" Type="http://schemas.openxmlformats.org/officeDocument/2006/relationships/hyperlink" Target="https://support.google.com/accounts/answer/3118687?hl=en" TargetMode="External"/><Relationship Id="rId41" Type="http://schemas.openxmlformats.org/officeDocument/2006/relationships/hyperlink" Target="https://support.google.com/transparencyreport/answer/7347744?hl=en" TargetMode="External"/><Relationship Id="rId54" Type="http://schemas.openxmlformats.org/officeDocument/2006/relationships/hyperlink" Target="https://www.youtube.com/t/privacy_guidelines" TargetMode="External"/><Relationship Id="rId62" Type="http://schemas.openxmlformats.org/officeDocument/2006/relationships/hyperlink" Target="https://support.google.com/youtube/answer/2797454?hl=en&amp;ref_topic=2778545" TargetMode="External"/><Relationship Id="rId70" Type="http://schemas.openxmlformats.org/officeDocument/2006/relationships/hyperlink" Target="https://support.google.com/youtube/answer/2814000?hl=en&amp;ref_topic=2778545" TargetMode="External"/><Relationship Id="rId75" Type="http://schemas.openxmlformats.org/officeDocument/2006/relationships/hyperlink" Target="https://support.google.com/googleplay/android-developer/answer/2985876?hl=en" TargetMode="External"/><Relationship Id="rId83" Type="http://schemas.openxmlformats.org/officeDocument/2006/relationships/hyperlink" Target="https://www.google.com/transparencyreport/userdatarequests/US/" TargetMode="External"/><Relationship Id="rId88" Type="http://schemas.openxmlformats.org/officeDocument/2006/relationships/hyperlink" Target="https://support.google.com/youtube/answer/142443?hl=en" TargetMode="External"/><Relationship Id="rId91" Type="http://schemas.openxmlformats.org/officeDocument/2006/relationships/hyperlink" Target="https://www.google.com/policies/privacy/example/credit-card.html" TargetMode="External"/><Relationship Id="rId96" Type="http://schemas.openxmlformats.org/officeDocument/2006/relationships/hyperlink" Target="https://support.google.com/googleplay/android-developer/answer/7318385" TargetMode="External"/><Relationship Id="rId1" Type="http://schemas.openxmlformats.org/officeDocument/2006/relationships/hyperlink" Target="https://www.google.com/intl/en/policies/terms/" TargetMode="External"/><Relationship Id="rId6" Type="http://schemas.openxmlformats.org/officeDocument/2006/relationships/hyperlink" Target="https://play.google.com/intl/en/about/android-developer-policies.html" TargetMode="External"/><Relationship Id="rId15" Type="http://schemas.openxmlformats.org/officeDocument/2006/relationships/hyperlink" Target="https://www.google.com/policies/privacy/archive/" TargetMode="External"/><Relationship Id="rId23" Type="http://schemas.openxmlformats.org/officeDocument/2006/relationships/hyperlink" Target="https://support.google.com/youtube/answer/2802168?hl=en&amp;ref_topic=2803138" TargetMode="External"/><Relationship Id="rId28" Type="http://schemas.openxmlformats.org/officeDocument/2006/relationships/hyperlink" Target="https://support.google.com/legal/answer/3110420?visit_id=1-636099807279170094-1010837504&amp;hl=en&amp;rd=2" TargetMode="External"/><Relationship Id="rId36" Type="http://schemas.openxmlformats.org/officeDocument/2006/relationships/hyperlink" Target="https://security.googleblog.com/2011/11/protecting-data-for-long-term-with.html" TargetMode="External"/><Relationship Id="rId49" Type="http://schemas.openxmlformats.org/officeDocument/2006/relationships/hyperlink" Target="http://globalnetworkinitiative.org/sites/default/files/Public-Report-2015-16-Independent-Company-Assessments.pdf" TargetMode="External"/><Relationship Id="rId57" Type="http://schemas.openxmlformats.org/officeDocument/2006/relationships/hyperlink" Target="https://support.google.com/websearch/answer/2744324?hl=en" TargetMode="External"/><Relationship Id="rId10" Type="http://schemas.openxmlformats.org/officeDocument/2006/relationships/hyperlink" Target="https://play.google.com/about/developer-distribution-agreement/summary.html" TargetMode="External"/><Relationship Id="rId31" Type="http://schemas.openxmlformats.org/officeDocument/2006/relationships/hyperlink" Target="https://www.google.com/intl/en/policies/privacy/partners/" TargetMode="External"/><Relationship Id="rId44" Type="http://schemas.openxmlformats.org/officeDocument/2006/relationships/hyperlink" Target="https://www.google.com/about/appsecurity/reward-program/index.html" TargetMode="External"/><Relationship Id="rId52" Type="http://schemas.openxmlformats.org/officeDocument/2006/relationships/hyperlink" Target="https://transparencyreport.google.com/copyright/explore" TargetMode="External"/><Relationship Id="rId60" Type="http://schemas.openxmlformats.org/officeDocument/2006/relationships/hyperlink" Target="https://support.google.com/youtube/answer/185111?hl=en&amp;ref_topic=2803138" TargetMode="External"/><Relationship Id="rId65" Type="http://schemas.openxmlformats.org/officeDocument/2006/relationships/hyperlink" Target="https://support.google.com/googleplay/android-developer/answer/2477981" TargetMode="External"/><Relationship Id="rId73" Type="http://schemas.openxmlformats.org/officeDocument/2006/relationships/hyperlink" Target="https://support.google.com/youtube/answer/2802032?hl=en" TargetMode="External"/><Relationship Id="rId78" Type="http://schemas.openxmlformats.org/officeDocument/2006/relationships/hyperlink" Target="https://source.android.com/security/reports/Google_Android_Security_2015_Report_Final.pdf" TargetMode="External"/><Relationship Id="rId81" Type="http://schemas.openxmlformats.org/officeDocument/2006/relationships/hyperlink" Target="https://transparencyreport.google.com/user-data/overview" TargetMode="External"/><Relationship Id="rId86" Type="http://schemas.openxmlformats.org/officeDocument/2006/relationships/hyperlink" Target="https://www.google.com/mail/help/terms_of_use.html" TargetMode="External"/><Relationship Id="rId94" Type="http://schemas.openxmlformats.org/officeDocument/2006/relationships/hyperlink" Target="https://support.google.com/youtube/answer/6005900" TargetMode="External"/><Relationship Id="rId99" Type="http://schemas.openxmlformats.org/officeDocument/2006/relationships/hyperlink" Target="https://privacy.google.com/take-control.html" TargetMode="External"/><Relationship Id="rId101" Type="http://schemas.openxmlformats.org/officeDocument/2006/relationships/hyperlink" Target="https://transparencyreport.google.com/government-removals/overview" TargetMode="External"/><Relationship Id="rId4" Type="http://schemas.openxmlformats.org/officeDocument/2006/relationships/hyperlink" Target="https://www.youtube.com/yt/policyandsafety/communityguidelines.html" TargetMode="External"/><Relationship Id="rId9" Type="http://schemas.openxmlformats.org/officeDocument/2006/relationships/hyperlink" Target="https://www.google.com/intl/en/policies/terms/archive/" TargetMode="External"/><Relationship Id="rId13" Type="http://schemas.openxmlformats.org/officeDocument/2006/relationships/hyperlink" Target="https://play.google.com/about/privacy-security/additional-requirements/" TargetMode="External"/><Relationship Id="rId18" Type="http://schemas.openxmlformats.org/officeDocument/2006/relationships/hyperlink" Target="https://www.google.com/policies/technologies/ads/" TargetMode="External"/><Relationship Id="rId39" Type="http://schemas.openxmlformats.org/officeDocument/2006/relationships/hyperlink" Target="https://support.google.com/accounts/answer/162744?hl=en" TargetMode="External"/><Relationship Id="rId34" Type="http://schemas.openxmlformats.org/officeDocument/2006/relationships/hyperlink" Target="https://static.googleusercontent.com/media/apps.google.fr/fr/FR/files/google-apps-security-and-compliance-whitepaper.pdf" TargetMode="External"/><Relationship Id="rId50" Type="http://schemas.openxmlformats.org/officeDocument/2006/relationships/hyperlink" Target="https://support.google.com/youtube/answer/2807622?hl=en" TargetMode="External"/><Relationship Id="rId55" Type="http://schemas.openxmlformats.org/officeDocument/2006/relationships/hyperlink" Target="https://support.google.com/legal/answer/1120734" TargetMode="External"/><Relationship Id="rId76" Type="http://schemas.openxmlformats.org/officeDocument/2006/relationships/hyperlink" Target="https://support.google.com/transparencyreport/answer/7347744?hl=en" TargetMode="External"/><Relationship Id="rId97" Type="http://schemas.openxmlformats.org/officeDocument/2006/relationships/hyperlink" Target="https://privacy.google.com/intl/en/your-data.html" TargetMode="External"/><Relationship Id="rId104" Type="http://schemas.openxmlformats.org/officeDocument/2006/relationships/hyperlink" Target="https://policies.google.com/terms?hl=en" TargetMode="External"/><Relationship Id="rId7" Type="http://schemas.openxmlformats.org/officeDocument/2006/relationships/hyperlink" Target="https://play.google.com/about/developer-distribution-agreement.html" TargetMode="External"/><Relationship Id="rId71" Type="http://schemas.openxmlformats.org/officeDocument/2006/relationships/hyperlink" Target="https://source.android.com/security/reports/Google_Android_Security_2016_Report_Final.pdf" TargetMode="External"/><Relationship Id="rId92" Type="http://schemas.openxmlformats.org/officeDocument/2006/relationships/hyperlink" Target="https://support.google.com/ads/answer/2662922?hl=en" TargetMode="External"/><Relationship Id="rId2" Type="http://schemas.openxmlformats.org/officeDocument/2006/relationships/hyperlink" Target="https://www.google.com/gmail/about/policy/" TargetMode="External"/><Relationship Id="rId29" Type="http://schemas.openxmlformats.org/officeDocument/2006/relationships/hyperlink" Target="https://transparencyreport.google.com/copyright/overview" TargetMode="External"/><Relationship Id="rId24" Type="http://schemas.openxmlformats.org/officeDocument/2006/relationships/hyperlink" Target="https://support.google.com/websearch/troubleshooter/3111061?hl=en&amp;ref_topic=3285072" TargetMode="External"/><Relationship Id="rId40" Type="http://schemas.openxmlformats.org/officeDocument/2006/relationships/hyperlink" Target="https://support.google.com/nexus/answer/2819522" TargetMode="External"/><Relationship Id="rId45" Type="http://schemas.openxmlformats.org/officeDocument/2006/relationships/hyperlink" Target="https://www.google.com/about/appsecurity/android-rewards/" TargetMode="External"/><Relationship Id="rId66" Type="http://schemas.openxmlformats.org/officeDocument/2006/relationships/hyperlink" Target="https://transparencyreport.google.com/government-removals/by-country" TargetMode="External"/><Relationship Id="rId87" Type="http://schemas.openxmlformats.org/officeDocument/2006/relationships/hyperlink" Target="https://source.android.com/security/encryption/full-disk" TargetMode="External"/><Relationship Id="rId61" Type="http://schemas.openxmlformats.org/officeDocument/2006/relationships/hyperlink" Target="https://support.google.com/youtube/answer/2807684?hl=en&amp;ref_topic=2778545" TargetMode="External"/><Relationship Id="rId82" Type="http://schemas.openxmlformats.org/officeDocument/2006/relationships/hyperlink" Target="https://transparencyreport.google.com/user-data/overview" TargetMode="External"/><Relationship Id="rId19" Type="http://schemas.openxmlformats.org/officeDocument/2006/relationships/hyperlink" Target="https://support.google.com/websearch/answer/2744324?hl=en" TargetMode="External"/><Relationship Id="rId14" Type="http://schemas.openxmlformats.org/officeDocument/2006/relationships/hyperlink" Target="https://support.google.com/googleplay/answer/2666094?hl=en&amp;ref_topic=2450225" TargetMode="External"/><Relationship Id="rId30" Type="http://schemas.openxmlformats.org/officeDocument/2006/relationships/hyperlink" Target="https://www.google.com/transparencyreport/userdatarequests/legalprocess/" TargetMode="External"/><Relationship Id="rId35" Type="http://schemas.openxmlformats.org/officeDocument/2006/relationships/hyperlink" Target="https://privacy.google.com/your-security.html" TargetMode="External"/><Relationship Id="rId56" Type="http://schemas.openxmlformats.org/officeDocument/2006/relationships/hyperlink" Target="https://support.google.com/transparencyreport/answer/7347822?hl=en&amp;ref_topic=7295796" TargetMode="External"/><Relationship Id="rId77" Type="http://schemas.openxmlformats.org/officeDocument/2006/relationships/hyperlink" Target="https://www.blog.google/topics/google-europe/four-steps-were-taking-today-fight-online-terror/" TargetMode="External"/><Relationship Id="rId100" Type="http://schemas.openxmlformats.org/officeDocument/2006/relationships/hyperlink" Target="https://services.google.com/fh/files/misc/state_of_play_report.pdf" TargetMode="External"/><Relationship Id="rId105" Type="http://schemas.openxmlformats.org/officeDocument/2006/relationships/hyperlink" Target="https://policies.google.com/privacy?hl=en&amp;gl=us" TargetMode="External"/><Relationship Id="rId8" Type="http://schemas.openxmlformats.org/officeDocument/2006/relationships/hyperlink" Target="https://play.google.com/about/developer-content-policy-print/" TargetMode="External"/><Relationship Id="rId51" Type="http://schemas.openxmlformats.org/officeDocument/2006/relationships/hyperlink" Target="https://transparencyreport.google.com/eu-privacy/overview" TargetMode="External"/><Relationship Id="rId72" Type="http://schemas.openxmlformats.org/officeDocument/2006/relationships/hyperlink" Target="https://www.google.com/search/howsearchworks/mission/open-web/" TargetMode="External"/><Relationship Id="rId93" Type="http://schemas.openxmlformats.org/officeDocument/2006/relationships/hyperlink" Target="https://support.google.com/chrome/answer/2790761?co=GENIE.Platform%3DDesktop&amp;hl=en" TargetMode="External"/><Relationship Id="rId98" Type="http://schemas.openxmlformats.org/officeDocument/2006/relationships/hyperlink" Target="https://privacy.google.com/intl/en/your-data.html?modal_active=your-data-proof-overlay&amp;article_id=c1-p-maps-traffic-1" TargetMode="External"/><Relationship Id="rId3" Type="http://schemas.openxmlformats.org/officeDocument/2006/relationships/hyperlink" Target="https://www.youtube.com/t/terms" TargetMode="External"/><Relationship Id="rId25" Type="http://schemas.openxmlformats.org/officeDocument/2006/relationships/hyperlink" Target="https://youtube.googleblog.com/2016/09/why-flagging-matters.html" TargetMode="External"/><Relationship Id="rId46" Type="http://schemas.openxmlformats.org/officeDocument/2006/relationships/hyperlink" Target="https://security.googleblog.com/2010/07/rebooting-responsible-disclosure-focus.html" TargetMode="External"/><Relationship Id="rId67" Type="http://schemas.openxmlformats.org/officeDocument/2006/relationships/hyperlink" Target="https://www.google.com/transparencyreport/userdatarequests/legalprocess/"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s://cs.daum.net/redbell/right/copyrightProcess.html" TargetMode="External"/><Relationship Id="rId21" Type="http://schemas.openxmlformats.org/officeDocument/2006/relationships/hyperlink" Target="http://www.kinternet.org/members/info" TargetMode="External"/><Relationship Id="rId42" Type="http://schemas.openxmlformats.org/officeDocument/2006/relationships/hyperlink" Target="http://cs.daum.net/faq/59/5218.html" TargetMode="External"/><Relationship Id="rId47" Type="http://schemas.openxmlformats.org/officeDocument/2006/relationships/hyperlink" Target="http://privacy.kakaocorp.com/en/transparence/lifeCycle" TargetMode="External"/><Relationship Id="rId63" Type="http://schemas.openxmlformats.org/officeDocument/2006/relationships/hyperlink" Target="http://privacy.kakaocorp.com/protection/tech" TargetMode="External"/><Relationship Id="rId68" Type="http://schemas.openxmlformats.org/officeDocument/2006/relationships/hyperlink" Target="http://privacy.kakaocorp.com/en/protection/certification" TargetMode="External"/><Relationship Id="rId84" Type="http://schemas.openxmlformats.org/officeDocument/2006/relationships/hyperlink" Target="http://www.kakao.com/policy/terms" TargetMode="External"/><Relationship Id="rId89" Type="http://schemas.openxmlformats.org/officeDocument/2006/relationships/hyperlink" Target="http://www.kakao.com/policy/right" TargetMode="External"/><Relationship Id="rId16" Type="http://schemas.openxmlformats.org/officeDocument/2006/relationships/hyperlink" Target="http://privacy.kakaocorp.com/en/philosophy/responsible" TargetMode="External"/><Relationship Id="rId11" Type="http://schemas.openxmlformats.org/officeDocument/2006/relationships/hyperlink" Target="http://www.kiso.or.kr/&#44592;&#44396;&#49548;&#44060;/&#51060;&#49324;&#54924;&#51032;&#51109;-&#51064;&#49324;&#47568;/" TargetMode="External"/><Relationship Id="rId32" Type="http://schemas.openxmlformats.org/officeDocument/2006/relationships/hyperlink" Target="http://www.kakao.com/notices" TargetMode="External"/><Relationship Id="rId37" Type="http://schemas.openxmlformats.org/officeDocument/2006/relationships/hyperlink" Target="http://www.kakao.com/policy/safeguard" TargetMode="External"/><Relationship Id="rId53" Type="http://schemas.openxmlformats.org/officeDocument/2006/relationships/hyperlink" Target="http://privacy.kakaocorp.com/faq/report/page1" TargetMode="External"/><Relationship Id="rId58" Type="http://schemas.openxmlformats.org/officeDocument/2006/relationships/hyperlink" Target="http://info.daumdn.com/optout.do" TargetMode="External"/><Relationship Id="rId74" Type="http://schemas.openxmlformats.org/officeDocument/2006/relationships/hyperlink" Target="http://cs.daum.net/faq/59/15645.html?faqId=31041" TargetMode="External"/><Relationship Id="rId79" Type="http://schemas.openxmlformats.org/officeDocument/2006/relationships/hyperlink" Target="http://cs.daum.net/faq/59/8035.html" TargetMode="External"/><Relationship Id="rId5" Type="http://schemas.openxmlformats.org/officeDocument/2006/relationships/hyperlink" Target="http://www.kakao.com/company/ko/operation_policy" TargetMode="External"/><Relationship Id="rId90" Type="http://schemas.openxmlformats.org/officeDocument/2006/relationships/hyperlink" Target="http://policy.daum.net/info_protection/popup/info_collect" TargetMode="External"/><Relationship Id="rId14" Type="http://schemas.openxmlformats.org/officeDocument/2006/relationships/hyperlink" Target="http://privacy.kakaocorp.com/en/philosophy/kakao" TargetMode="External"/><Relationship Id="rId22" Type="http://schemas.openxmlformats.org/officeDocument/2006/relationships/hyperlink" Target="http://privacy.kakaocorp.com/transparence/report/present" TargetMode="External"/><Relationship Id="rId27" Type="http://schemas.openxmlformats.org/officeDocument/2006/relationships/hyperlink" Target="http://cs.daum.net/faq/85/5203.html" TargetMode="External"/><Relationship Id="rId30" Type="http://schemas.openxmlformats.org/officeDocument/2006/relationships/hyperlink" Target="https://cs.daum.net/redbell/right/libelRestore.html" TargetMode="External"/><Relationship Id="rId35" Type="http://schemas.openxmlformats.org/officeDocument/2006/relationships/hyperlink" Target="http://policy.daum.net/nospam/nospam" TargetMode="External"/><Relationship Id="rId43" Type="http://schemas.openxmlformats.org/officeDocument/2006/relationships/hyperlink" Target="http://cs.daum.net/faq/59/5218.html" TargetMode="External"/><Relationship Id="rId48" Type="http://schemas.openxmlformats.org/officeDocument/2006/relationships/hyperlink" Target="http://policy.daum.net/info_protection/popup/info_offer" TargetMode="External"/><Relationship Id="rId56" Type="http://schemas.openxmlformats.org/officeDocument/2006/relationships/hyperlink" Target="http://www.kakao.com/ko/policy_agree" TargetMode="External"/><Relationship Id="rId64" Type="http://schemas.openxmlformats.org/officeDocument/2006/relationships/hyperlink" Target="http://privacy.kakaocorp.com/en/protection/tech" TargetMode="External"/><Relationship Id="rId69" Type="http://schemas.openxmlformats.org/officeDocument/2006/relationships/hyperlink" Target="http://cs.daum.net/faq/43/18760.html" TargetMode="External"/><Relationship Id="rId77" Type="http://schemas.openxmlformats.org/officeDocument/2006/relationships/hyperlink" Target="http://www.kakao.com/helps?category=172&amp;locale=ko&amp;service=52" TargetMode="External"/><Relationship Id="rId8" Type="http://schemas.openxmlformats.org/officeDocument/2006/relationships/hyperlink" Target="http://www.kakao.com/ko/privacy.html" TargetMode="External"/><Relationship Id="rId51" Type="http://schemas.openxmlformats.org/officeDocument/2006/relationships/hyperlink" Target="http://privacy.kakaocorp.com/faq/protect/page1" TargetMode="External"/><Relationship Id="rId72" Type="http://schemas.openxmlformats.org/officeDocument/2006/relationships/hyperlink" Target="http://www.kakao.com/helps?category=24&amp;locale=ko&amp;page=6&amp;service=8" TargetMode="External"/><Relationship Id="rId80" Type="http://schemas.openxmlformats.org/officeDocument/2006/relationships/hyperlink" Target="http://cs.daum.net/faq/59/15645.html" TargetMode="External"/><Relationship Id="rId85" Type="http://schemas.openxmlformats.org/officeDocument/2006/relationships/hyperlink" Target="http://www.kakao.com/policy/terms" TargetMode="External"/><Relationship Id="rId3" Type="http://schemas.openxmlformats.org/officeDocument/2006/relationships/hyperlink" Target="http://www.kakao.com/ko/terms" TargetMode="External"/><Relationship Id="rId12" Type="http://schemas.openxmlformats.org/officeDocument/2006/relationships/hyperlink" Target="http://www.kiso.or.kr/&#51221;&#52293;&#50948;&#50896;&#54924;/&#51221;&#52293;&#44508;&#51221;/" TargetMode="External"/><Relationship Id="rId17" Type="http://schemas.openxmlformats.org/officeDocument/2006/relationships/hyperlink" Target="http://privacy.kakaocorp.com/protection/commonssion" TargetMode="External"/><Relationship Id="rId25" Type="http://schemas.openxmlformats.org/officeDocument/2006/relationships/hyperlink" Target="https://cs.daum.net/redbell/right/libelProcess.html" TargetMode="External"/><Relationship Id="rId33" Type="http://schemas.openxmlformats.org/officeDocument/2006/relationships/hyperlink" Target="https://cs.daum.net/redbell/harm/policyArticle.html" TargetMode="External"/><Relationship Id="rId38" Type="http://schemas.openxmlformats.org/officeDocument/2006/relationships/hyperlink" Target="https://cs.daum.net/redbell/right/precludeProcess.html" TargetMode="External"/><Relationship Id="rId46" Type="http://schemas.openxmlformats.org/officeDocument/2006/relationships/hyperlink" Target="http://privacy.kakaocorp.com/transparence/lifeCycle" TargetMode="External"/><Relationship Id="rId59" Type="http://schemas.openxmlformats.org/officeDocument/2006/relationships/hyperlink" Target="http://cs.daum.net/faq/43/4589.html?page=5" TargetMode="External"/><Relationship Id="rId67" Type="http://schemas.openxmlformats.org/officeDocument/2006/relationships/hyperlink" Target="http://privacy.kakaocorp.com/protection/certification" TargetMode="External"/><Relationship Id="rId20" Type="http://schemas.openxmlformats.org/officeDocument/2006/relationships/hyperlink" Target="http://privacy.kakaocorp.com/en/protection/tech" TargetMode="External"/><Relationship Id="rId41" Type="http://schemas.openxmlformats.org/officeDocument/2006/relationships/hyperlink" Target="http://cs.daum.net/faq/59/5217.html" TargetMode="External"/><Relationship Id="rId54" Type="http://schemas.openxmlformats.org/officeDocument/2006/relationships/hyperlink" Target="http://privacy.kakaocorp.com/en/faq/report/page1" TargetMode="External"/><Relationship Id="rId62" Type="http://schemas.openxmlformats.org/officeDocument/2006/relationships/hyperlink" Target="http://privacy.kakaocorp.com/en/transparence/report/request" TargetMode="External"/><Relationship Id="rId70" Type="http://schemas.openxmlformats.org/officeDocument/2006/relationships/hyperlink" Target="http://www.kakaocorp.com/pr/pressRelease_view?page=1&amp;group=1&amp;idx=8101" TargetMode="External"/><Relationship Id="rId75" Type="http://schemas.openxmlformats.org/officeDocument/2006/relationships/hyperlink" Target="http://cs.daum.net/faq/59/8035.html" TargetMode="External"/><Relationship Id="rId83" Type="http://schemas.openxmlformats.org/officeDocument/2006/relationships/hyperlink" Target="http://www.kakao.com/helps?category=186&amp;locale=en&amp;service=52" TargetMode="External"/><Relationship Id="rId88" Type="http://schemas.openxmlformats.org/officeDocument/2006/relationships/hyperlink" Target="https://developers.kakao.com/policies/security" TargetMode="External"/><Relationship Id="rId91" Type="http://schemas.openxmlformats.org/officeDocument/2006/relationships/hyperlink" Target="http://cs.kakao.com/helps?articleId=222874590&amp;category=25&amp;device=15&amp;locale=ko&amp;service=8" TargetMode="External"/><Relationship Id="rId1" Type="http://schemas.openxmlformats.org/officeDocument/2006/relationships/hyperlink" Target="http://policy.daum.net/info/info" TargetMode="External"/><Relationship Id="rId6" Type="http://schemas.openxmlformats.org/officeDocument/2006/relationships/hyperlink" Target="http://www.kakao.com/company/en/operation_policy" TargetMode="External"/><Relationship Id="rId15" Type="http://schemas.openxmlformats.org/officeDocument/2006/relationships/hyperlink" Target="http://privacy.kakaocorp.com/philosophy/responsible" TargetMode="External"/><Relationship Id="rId23" Type="http://schemas.openxmlformats.org/officeDocument/2006/relationships/hyperlink" Target="http://privacy.kakaocorp.com/en/transparence/report/present" TargetMode="External"/><Relationship Id="rId28" Type="http://schemas.openxmlformats.org/officeDocument/2006/relationships/hyperlink" Target="https://cs.daum.net/faq/95/7581.html" TargetMode="External"/><Relationship Id="rId36" Type="http://schemas.openxmlformats.org/officeDocument/2006/relationships/hyperlink" Target="http://policy.daum.net/youthpolicy/youthpolicy" TargetMode="External"/><Relationship Id="rId49" Type="http://schemas.openxmlformats.org/officeDocument/2006/relationships/hyperlink" Target="http://policy.daum.net/info_protection/popup/info_provide_service" TargetMode="External"/><Relationship Id="rId57" Type="http://schemas.openxmlformats.org/officeDocument/2006/relationships/hyperlink" Target="http://www.kakao.com/en/policy_agree" TargetMode="External"/><Relationship Id="rId10" Type="http://schemas.openxmlformats.org/officeDocument/2006/relationships/hyperlink" Target="http://www.kiso.or.kr/&#44592;&#44396;&#49548;&#44060;/&#54924;&#50896;&#49324;-&#49548;&#44060;/" TargetMode="External"/><Relationship Id="rId31" Type="http://schemas.openxmlformats.org/officeDocument/2006/relationships/hyperlink" Target="http://www.kakao.com/policy/right" TargetMode="External"/><Relationship Id="rId44" Type="http://schemas.openxmlformats.org/officeDocument/2006/relationships/hyperlink" Target="http://www.kakao.com/helps?category=170&amp;locale=ko&amp;service=52" TargetMode="External"/><Relationship Id="rId52" Type="http://schemas.openxmlformats.org/officeDocument/2006/relationships/hyperlink" Target="http://privacy.kakaocorp.com/en/faq/protect/page1" TargetMode="External"/><Relationship Id="rId60" Type="http://schemas.openxmlformats.org/officeDocument/2006/relationships/hyperlink" Target="http://cs.daum.net/faq/43/4604.html" TargetMode="External"/><Relationship Id="rId65" Type="http://schemas.openxmlformats.org/officeDocument/2006/relationships/hyperlink" Target="http://privacy.kakaocorp.com/protection/commonssion" TargetMode="External"/><Relationship Id="rId73" Type="http://schemas.openxmlformats.org/officeDocument/2006/relationships/hyperlink" Target="http://www.kakao.com/helps?category=5&amp;locale=en&amp;page=6&amp;service=8" TargetMode="External"/><Relationship Id="rId78" Type="http://schemas.openxmlformats.org/officeDocument/2006/relationships/hyperlink" Target="http://www.kakao.com/helps?category=186&amp;locale=en&amp;service=52" TargetMode="External"/><Relationship Id="rId81" Type="http://schemas.openxmlformats.org/officeDocument/2006/relationships/hyperlink" Target="http://cs.daum.net/faq/59/11274.html" TargetMode="External"/><Relationship Id="rId86" Type="http://schemas.openxmlformats.org/officeDocument/2006/relationships/hyperlink" Target="http://privacy.kakaocorp.com/faq/report/page1" TargetMode="External"/><Relationship Id="rId4" Type="http://schemas.openxmlformats.org/officeDocument/2006/relationships/hyperlink" Target="http://www.kakao.com/en/terms" TargetMode="External"/><Relationship Id="rId9" Type="http://schemas.openxmlformats.org/officeDocument/2006/relationships/hyperlink" Target="http://www.kakao.com/en/privacy.html" TargetMode="External"/><Relationship Id="rId13" Type="http://schemas.openxmlformats.org/officeDocument/2006/relationships/hyperlink" Target="http://privacy.kakaocorp.com/philosophy/kakao" TargetMode="External"/><Relationship Id="rId18" Type="http://schemas.openxmlformats.org/officeDocument/2006/relationships/hyperlink" Target="http://privacy.kakaocorp.com/en/protection/commonssion" TargetMode="External"/><Relationship Id="rId39" Type="http://schemas.openxmlformats.org/officeDocument/2006/relationships/hyperlink" Target="http://cs.daum.net/faq/95/18764.html" TargetMode="External"/><Relationship Id="rId34" Type="http://schemas.openxmlformats.org/officeDocument/2006/relationships/hyperlink" Target="https://cs.daum.net/redbell/top.html" TargetMode="External"/><Relationship Id="rId50" Type="http://schemas.openxmlformats.org/officeDocument/2006/relationships/hyperlink" Target="http://www.kakao.com/provide_layer" TargetMode="External"/><Relationship Id="rId55" Type="http://schemas.openxmlformats.org/officeDocument/2006/relationships/hyperlink" Target="http://www.kakao.com/provide_layer" TargetMode="External"/><Relationship Id="rId76" Type="http://schemas.openxmlformats.org/officeDocument/2006/relationships/hyperlink" Target="http://cs.daum.net/faq/59/14970.html" TargetMode="External"/><Relationship Id="rId7" Type="http://schemas.openxmlformats.org/officeDocument/2006/relationships/hyperlink" Target="http://policy.daum.net/info_protection/info_protection" TargetMode="External"/><Relationship Id="rId71" Type="http://schemas.openxmlformats.org/officeDocument/2006/relationships/hyperlink" Target="http://www.kakaocorp.com/en/pr/pressRelease_view?page=1&amp;group=1&amp;idx=8103" TargetMode="External"/><Relationship Id="rId92" Type="http://schemas.openxmlformats.org/officeDocument/2006/relationships/hyperlink" Target="https://cs.daum.net/faq/95/7580.html" TargetMode="External"/><Relationship Id="rId2" Type="http://schemas.openxmlformats.org/officeDocument/2006/relationships/hyperlink" Target="http://policy.daum.net/operation_policy/operation_policy" TargetMode="External"/><Relationship Id="rId29" Type="http://schemas.openxmlformats.org/officeDocument/2006/relationships/hyperlink" Target="https://cs.daum.net/redbell/right/copyrightRestore.html" TargetMode="External"/><Relationship Id="rId24" Type="http://schemas.openxmlformats.org/officeDocument/2006/relationships/hyperlink" Target="https://cs.daum.net/redbell/harm/policyId.html" TargetMode="External"/><Relationship Id="rId40" Type="http://schemas.openxmlformats.org/officeDocument/2006/relationships/hyperlink" Target="http://cs.daum.net/faq/59/8034.html" TargetMode="External"/><Relationship Id="rId45" Type="http://schemas.openxmlformats.org/officeDocument/2006/relationships/hyperlink" Target="http://www.kakao.com/helps?category=184&amp;locale=en&amp;service=52" TargetMode="External"/><Relationship Id="rId66" Type="http://schemas.openxmlformats.org/officeDocument/2006/relationships/hyperlink" Target="http://privacy.kakaocorp.com/en/protection/commonssion" TargetMode="External"/><Relationship Id="rId87" Type="http://schemas.openxmlformats.org/officeDocument/2006/relationships/hyperlink" Target="http://privacy.kakaocorp.com/en/faq/report/page1" TargetMode="External"/><Relationship Id="rId61" Type="http://schemas.openxmlformats.org/officeDocument/2006/relationships/hyperlink" Target="http://privacy.kakaocorp.com/transparence/report/request" TargetMode="External"/><Relationship Id="rId82" Type="http://schemas.openxmlformats.org/officeDocument/2006/relationships/hyperlink" Target="http://www.kakao.com/helps?category=172&amp;locale=ko&amp;service=52" TargetMode="External"/><Relationship Id="rId19" Type="http://schemas.openxmlformats.org/officeDocument/2006/relationships/hyperlink" Target="http://privacy.kakaocorp.com/protection/tech" TargetMode="External"/></Relationships>
</file>

<file path=xl/worksheets/_rels/sheet39.xml.rels><?xml version="1.0" encoding="UTF-8" standalone="yes"?>
<Relationships xmlns="http://schemas.openxmlformats.org/package/2006/relationships"><Relationship Id="rId1" Type="http://schemas.openxmlformats.org/officeDocument/2006/relationships/hyperlink" Target="http://mail.ru/" TargetMode="External"/></Relationships>
</file>

<file path=xl/worksheets/_rels/sheet41.xml.rels><?xml version="1.0" encoding="UTF-8" standalone="yes"?>
<Relationships xmlns="http://schemas.openxmlformats.org/package/2006/relationships"><Relationship Id="rId8" Type="http://schemas.openxmlformats.org/officeDocument/2006/relationships/hyperlink" Target="https://vk.com/page-59800369_47885415" TargetMode="External"/><Relationship Id="rId3" Type="http://schemas.openxmlformats.org/officeDocument/2006/relationships/hyperlink" Target="https://e.mail.ru/cgi-bin/signup?&amp;lang=ru_RU" TargetMode="External"/><Relationship Id="rId7" Type="http://schemas.openxmlformats.org/officeDocument/2006/relationships/hyperlink" Target="https://help.mail.ru/mail-help/2auth" TargetMode="External"/><Relationship Id="rId12" Type="http://schemas.openxmlformats.org/officeDocument/2006/relationships/hyperlink" Target="http://raec.ru/about/rules/" TargetMode="External"/><Relationship Id="rId2" Type="http://schemas.openxmlformats.org/officeDocument/2006/relationships/hyperlink" Target="https://help.mail.ru/mail-help/security/internet?lang=en" TargetMode="External"/><Relationship Id="rId1" Type="http://schemas.openxmlformats.org/officeDocument/2006/relationships/hyperlink" Target="https://vk.com/terms" TargetMode="External"/><Relationship Id="rId6" Type="http://schemas.openxmlformats.org/officeDocument/2006/relationships/hyperlink" Target="https://corp.mail.ru/ru/press/releases/8631/" TargetMode="External"/><Relationship Id="rId11" Type="http://schemas.openxmlformats.org/officeDocument/2006/relationships/hyperlink" Target="http://raec.ru/members/" TargetMode="External"/><Relationship Id="rId5" Type="http://schemas.openxmlformats.org/officeDocument/2006/relationships/hyperlink" Target="https://corp.imgsmail.ru/media/files/mail.rugrouparfy2016.pdf" TargetMode="External"/><Relationship Id="rId10" Type="http://schemas.openxmlformats.org/officeDocument/2006/relationships/hyperlink" Target="https://mailblog.mail.ru/phishing/" TargetMode="External"/><Relationship Id="rId4" Type="http://schemas.openxmlformats.org/officeDocument/2006/relationships/hyperlink" Target="https://help.mail.ru/mail-support/login/mailbox/pc/pass" TargetMode="External"/><Relationship Id="rId9" Type="http://schemas.openxmlformats.org/officeDocument/2006/relationships/hyperlink" Target="https://corp.imgsmail.ru/media/files/mail.rugrouparfy2014.pdf" TargetMode="External"/></Relationships>
</file>

<file path=xl/worksheets/_rels/sheet42.xml.rels><?xml version="1.0" encoding="UTF-8" standalone="yes"?>
<Relationships xmlns="http://schemas.openxmlformats.org/package/2006/relationships"><Relationship Id="rId13" Type="http://schemas.openxmlformats.org/officeDocument/2006/relationships/hyperlink" Target="http://outlook.com/" TargetMode="External"/><Relationship Id="rId18" Type="http://schemas.openxmlformats.org/officeDocument/2006/relationships/hyperlink" Target="http://outlook.com/" TargetMode="External"/><Relationship Id="rId26" Type="http://schemas.openxmlformats.org/officeDocument/2006/relationships/hyperlink" Target="http://outlook.com/" TargetMode="External"/><Relationship Id="rId39" Type="http://schemas.openxmlformats.org/officeDocument/2006/relationships/hyperlink" Target="http://outlook.com/" TargetMode="External"/><Relationship Id="rId21" Type="http://schemas.openxmlformats.org/officeDocument/2006/relationships/hyperlink" Target="http://outlook.com/" TargetMode="External"/><Relationship Id="rId34" Type="http://schemas.openxmlformats.org/officeDocument/2006/relationships/hyperlink" Target="http://outlook.com/" TargetMode="External"/><Relationship Id="rId42" Type="http://schemas.openxmlformats.org/officeDocument/2006/relationships/hyperlink" Target="http://outlook.com/" TargetMode="External"/><Relationship Id="rId47" Type="http://schemas.openxmlformats.org/officeDocument/2006/relationships/hyperlink" Target="http://outlook.com/" TargetMode="External"/><Relationship Id="rId50" Type="http://schemas.openxmlformats.org/officeDocument/2006/relationships/hyperlink" Target="http://outlook.com/" TargetMode="External"/><Relationship Id="rId55" Type="http://schemas.openxmlformats.org/officeDocument/2006/relationships/hyperlink" Target="http://outlook.com/" TargetMode="External"/><Relationship Id="rId7" Type="http://schemas.openxmlformats.org/officeDocument/2006/relationships/hyperlink" Target="http://outlook.com/" TargetMode="External"/><Relationship Id="rId2" Type="http://schemas.openxmlformats.org/officeDocument/2006/relationships/hyperlink" Target="http://outlook.com/" TargetMode="External"/><Relationship Id="rId16" Type="http://schemas.openxmlformats.org/officeDocument/2006/relationships/hyperlink" Target="http://outlook.com/" TargetMode="External"/><Relationship Id="rId29" Type="http://schemas.openxmlformats.org/officeDocument/2006/relationships/hyperlink" Target="http://outlook.com/" TargetMode="External"/><Relationship Id="rId11" Type="http://schemas.openxmlformats.org/officeDocument/2006/relationships/hyperlink" Target="http://outlook.com/" TargetMode="External"/><Relationship Id="rId24" Type="http://schemas.openxmlformats.org/officeDocument/2006/relationships/hyperlink" Target="http://outlook.com/" TargetMode="External"/><Relationship Id="rId32" Type="http://schemas.openxmlformats.org/officeDocument/2006/relationships/hyperlink" Target="http://outlook.com/" TargetMode="External"/><Relationship Id="rId37" Type="http://schemas.openxmlformats.org/officeDocument/2006/relationships/hyperlink" Target="http://outlook.com/" TargetMode="External"/><Relationship Id="rId40" Type="http://schemas.openxmlformats.org/officeDocument/2006/relationships/hyperlink" Target="http://outlook.com/" TargetMode="External"/><Relationship Id="rId45" Type="http://schemas.openxmlformats.org/officeDocument/2006/relationships/hyperlink" Target="http://outlook.com/" TargetMode="External"/><Relationship Id="rId53" Type="http://schemas.openxmlformats.org/officeDocument/2006/relationships/hyperlink" Target="http://outlook.com/" TargetMode="External"/><Relationship Id="rId58" Type="http://schemas.openxmlformats.org/officeDocument/2006/relationships/hyperlink" Target="http://outlook.com/" TargetMode="External"/><Relationship Id="rId5" Type="http://schemas.openxmlformats.org/officeDocument/2006/relationships/hyperlink" Target="http://outlook.com/" TargetMode="External"/><Relationship Id="rId19" Type="http://schemas.openxmlformats.org/officeDocument/2006/relationships/hyperlink" Target="http://outlook.com/" TargetMode="External"/><Relationship Id="rId4" Type="http://schemas.openxmlformats.org/officeDocument/2006/relationships/hyperlink" Target="http://outlook.com/" TargetMode="External"/><Relationship Id="rId9" Type="http://schemas.openxmlformats.org/officeDocument/2006/relationships/hyperlink" Target="http://outlook.com/" TargetMode="External"/><Relationship Id="rId14" Type="http://schemas.openxmlformats.org/officeDocument/2006/relationships/hyperlink" Target="http://outlook.com/" TargetMode="External"/><Relationship Id="rId22" Type="http://schemas.openxmlformats.org/officeDocument/2006/relationships/hyperlink" Target="http://outlook.com/" TargetMode="External"/><Relationship Id="rId27" Type="http://schemas.openxmlformats.org/officeDocument/2006/relationships/hyperlink" Target="http://outlook.com/" TargetMode="External"/><Relationship Id="rId30" Type="http://schemas.openxmlformats.org/officeDocument/2006/relationships/hyperlink" Target="http://outlook.com/" TargetMode="External"/><Relationship Id="rId35" Type="http://schemas.openxmlformats.org/officeDocument/2006/relationships/hyperlink" Target="http://outlook.com/" TargetMode="External"/><Relationship Id="rId43" Type="http://schemas.openxmlformats.org/officeDocument/2006/relationships/hyperlink" Target="http://outlook.com/" TargetMode="External"/><Relationship Id="rId48" Type="http://schemas.openxmlformats.org/officeDocument/2006/relationships/hyperlink" Target="http://outlook.com/" TargetMode="External"/><Relationship Id="rId56" Type="http://schemas.openxmlformats.org/officeDocument/2006/relationships/hyperlink" Target="http://outlook.com/" TargetMode="External"/><Relationship Id="rId8" Type="http://schemas.openxmlformats.org/officeDocument/2006/relationships/hyperlink" Target="http://outlook.com/" TargetMode="External"/><Relationship Id="rId51" Type="http://schemas.openxmlformats.org/officeDocument/2006/relationships/hyperlink" Target="http://outlook.com/" TargetMode="External"/><Relationship Id="rId3" Type="http://schemas.openxmlformats.org/officeDocument/2006/relationships/hyperlink" Target="http://outlook.com/" TargetMode="External"/><Relationship Id="rId12" Type="http://schemas.openxmlformats.org/officeDocument/2006/relationships/hyperlink" Target="http://outlook.com/" TargetMode="External"/><Relationship Id="rId17" Type="http://schemas.openxmlformats.org/officeDocument/2006/relationships/hyperlink" Target="http://outlook.com/" TargetMode="External"/><Relationship Id="rId25" Type="http://schemas.openxmlformats.org/officeDocument/2006/relationships/hyperlink" Target="http://outlook.com/" TargetMode="External"/><Relationship Id="rId33" Type="http://schemas.openxmlformats.org/officeDocument/2006/relationships/hyperlink" Target="http://outlook.com/" TargetMode="External"/><Relationship Id="rId38" Type="http://schemas.openxmlformats.org/officeDocument/2006/relationships/hyperlink" Target="http://outlook.com/" TargetMode="External"/><Relationship Id="rId46" Type="http://schemas.openxmlformats.org/officeDocument/2006/relationships/hyperlink" Target="http://outlook.com/" TargetMode="External"/><Relationship Id="rId20" Type="http://schemas.openxmlformats.org/officeDocument/2006/relationships/hyperlink" Target="http://outlook.com/" TargetMode="External"/><Relationship Id="rId41" Type="http://schemas.openxmlformats.org/officeDocument/2006/relationships/hyperlink" Target="http://outlook.com/" TargetMode="External"/><Relationship Id="rId54" Type="http://schemas.openxmlformats.org/officeDocument/2006/relationships/hyperlink" Target="http://outlook.com/" TargetMode="External"/><Relationship Id="rId1" Type="http://schemas.openxmlformats.org/officeDocument/2006/relationships/hyperlink" Target="http://outlook.com/" TargetMode="External"/><Relationship Id="rId6" Type="http://schemas.openxmlformats.org/officeDocument/2006/relationships/hyperlink" Target="http://outlook.com/" TargetMode="External"/><Relationship Id="rId15" Type="http://schemas.openxmlformats.org/officeDocument/2006/relationships/hyperlink" Target="http://outlook.com/" TargetMode="External"/><Relationship Id="rId23" Type="http://schemas.openxmlformats.org/officeDocument/2006/relationships/hyperlink" Target="http://outlook.com/" TargetMode="External"/><Relationship Id="rId28" Type="http://schemas.openxmlformats.org/officeDocument/2006/relationships/hyperlink" Target="http://outlook.com/" TargetMode="External"/><Relationship Id="rId36" Type="http://schemas.openxmlformats.org/officeDocument/2006/relationships/hyperlink" Target="http://outlook.com/" TargetMode="External"/><Relationship Id="rId49" Type="http://schemas.openxmlformats.org/officeDocument/2006/relationships/hyperlink" Target="http://outlook.com/" TargetMode="External"/><Relationship Id="rId57" Type="http://schemas.openxmlformats.org/officeDocument/2006/relationships/hyperlink" Target="http://outlook.com/" TargetMode="External"/><Relationship Id="rId10" Type="http://schemas.openxmlformats.org/officeDocument/2006/relationships/hyperlink" Target="http://outlook.com/" TargetMode="External"/><Relationship Id="rId31" Type="http://schemas.openxmlformats.org/officeDocument/2006/relationships/hyperlink" Target="http://outlook.com/" TargetMode="External"/><Relationship Id="rId44" Type="http://schemas.openxmlformats.org/officeDocument/2006/relationships/hyperlink" Target="http://outlook.com/" TargetMode="External"/><Relationship Id="rId52" Type="http://schemas.openxmlformats.org/officeDocument/2006/relationships/hyperlink" Target="http://outlook.com/" TargetMode="External"/></Relationships>
</file>

<file path=xl/worksheets/_rels/sheet43.xml.rels><?xml version="1.0" encoding="UTF-8" standalone="yes"?>
<Relationships xmlns="http://schemas.openxmlformats.org/package/2006/relationships"><Relationship Id="rId1" Type="http://schemas.openxmlformats.org/officeDocument/2006/relationships/hyperlink" Target="http://outlook.com/" TargetMode="External"/></Relationships>
</file>

<file path=xl/worksheets/_rels/sheet44.xml.rels><?xml version="1.0" encoding="UTF-8" standalone="yes"?>
<Relationships xmlns="http://schemas.openxmlformats.org/package/2006/relationships"><Relationship Id="rId13" Type="http://schemas.openxmlformats.org/officeDocument/2006/relationships/hyperlink" Target="https://www.microsoft.com/en-us/trustcenter/security" TargetMode="External"/><Relationship Id="rId18" Type="http://schemas.openxmlformats.org/officeDocument/2006/relationships/hyperlink" Target="https://support.microsoft.com/en-us/help/12408/microsoft-account-about-two-step-verification" TargetMode="External"/><Relationship Id="rId26" Type="http://schemas.openxmlformats.org/officeDocument/2006/relationships/hyperlink" Target="https://globalnetworkinitiative.org/sites/default/files/GNI%20Assessments%20Public%20Report.pdf" TargetMode="External"/><Relationship Id="rId39" Type="http://schemas.openxmlformats.org/officeDocument/2006/relationships/hyperlink" Target="https://privacy.microsoft.com/en-us/Updates" TargetMode="External"/><Relationship Id="rId21" Type="http://schemas.openxmlformats.org/officeDocument/2006/relationships/hyperlink" Target="https://www.microsoft.com/en-us/about/corporate-responsibility/human-rights" TargetMode="External"/><Relationship Id="rId34" Type="http://schemas.openxmlformats.org/officeDocument/2006/relationships/hyperlink" Target="https://support.office.com/en-us/article/Export-contacts-from-Outlook-10f09abd-643c-4495-bb80-543714eca73f?ui=en-US&amp;rs=en-001&amp;ad=US" TargetMode="External"/><Relationship Id="rId42" Type="http://schemas.openxmlformats.org/officeDocument/2006/relationships/hyperlink" Target="https://www.microsoft.com/en-us/about/corporate-responsibility/lerr/" TargetMode="External"/><Relationship Id="rId7" Type="http://schemas.openxmlformats.org/officeDocument/2006/relationships/hyperlink" Target="https://support.microsoft.com/en-us/help/12412/microsoft-account-how-to-close-account" TargetMode="External"/><Relationship Id="rId2" Type="http://schemas.openxmlformats.org/officeDocument/2006/relationships/hyperlink" Target="https://www.microsoft.com/en-us/servicesagreement/Updates.aspx" TargetMode="External"/><Relationship Id="rId16" Type="http://schemas.openxmlformats.org/officeDocument/2006/relationships/hyperlink" Target="https://support.skype.com/en/faq/FA31/does-skype-use-encryption?" TargetMode="External"/><Relationship Id="rId29" Type="http://schemas.openxmlformats.org/officeDocument/2006/relationships/hyperlink" Target="https://help.bingads.microsoft.com/apex/index/18/en-US/10013" TargetMode="External"/><Relationship Id="rId1" Type="http://schemas.openxmlformats.org/officeDocument/2006/relationships/hyperlink" Target="https://www.microsoft.com/en-US/servicesagreement/" TargetMode="External"/><Relationship Id="rId6" Type="http://schemas.openxmlformats.org/officeDocument/2006/relationships/hyperlink" Target="https://privacy.microsoft.com/en-US/" TargetMode="External"/><Relationship Id="rId11" Type="http://schemas.openxmlformats.org/officeDocument/2006/relationships/hyperlink" Target="https://technet.microsoft.com/en-us/library/dn425036.aspx" TargetMode="External"/><Relationship Id="rId24" Type="http://schemas.openxmlformats.org/officeDocument/2006/relationships/hyperlink" Target="http://globalnetworkinitiative.org/participants/index.php?qt-gni_participants=1" TargetMode="External"/><Relationship Id="rId32" Type="http://schemas.openxmlformats.org/officeDocument/2006/relationships/hyperlink" Target="https://www.microsoft.com/en-us/about/corporate-responsibility/fisa" TargetMode="External"/><Relationship Id="rId37" Type="http://schemas.openxmlformats.org/officeDocument/2006/relationships/hyperlink" Target="https://privacy.microsoft.com/en-us/privacystatement" TargetMode="External"/><Relationship Id="rId40" Type="http://schemas.openxmlformats.org/officeDocument/2006/relationships/hyperlink" Target="https://www.microsoft.com/en-us/legal/compliance/sbc/reportaconcern" TargetMode="External"/><Relationship Id="rId45" Type="http://schemas.openxmlformats.org/officeDocument/2006/relationships/hyperlink" Target="http://download.microsoft.com/download/6/9/2/692766EB-D542-49A2-AF27-CC8F9E6D3D54/Microsoft_Salient_Human_Rights_Issues_Report-FY17.pdf" TargetMode="External"/><Relationship Id="rId5" Type="http://schemas.openxmlformats.org/officeDocument/2006/relationships/hyperlink" Target="https://privacy.microsoft.com/en-us/Updates" TargetMode="External"/><Relationship Id="rId15" Type="http://schemas.openxmlformats.org/officeDocument/2006/relationships/hyperlink" Target="https://blogs.microsoft.com/on-the-issues/2014/07/01/advancing-our-encryption-and-transparency-efforts/" TargetMode="External"/><Relationship Id="rId23" Type="http://schemas.openxmlformats.org/officeDocument/2006/relationships/hyperlink" Target="https://www.microsoft.com/en-us/legal/compliance/sbc/download" TargetMode="External"/><Relationship Id="rId28" Type="http://schemas.openxmlformats.org/officeDocument/2006/relationships/hyperlink" Target="https://blogs.microsoft.com/on-the-issues/2015/07/22/revenge-porn-putting-victims-back-in-control/" TargetMode="External"/><Relationship Id="rId36" Type="http://schemas.openxmlformats.org/officeDocument/2006/relationships/hyperlink" Target="https://www.microsoft.com/en-us/legal/intellectualproperty/copyright/default.aspx" TargetMode="External"/><Relationship Id="rId10" Type="http://schemas.openxmlformats.org/officeDocument/2006/relationships/hyperlink" Target="https://www.microsoft.com/en-us/SDL/process/release.aspx" TargetMode="External"/><Relationship Id="rId19" Type="http://schemas.openxmlformats.org/officeDocument/2006/relationships/hyperlink" Target="https://support.microsoft.com/en-us/help/13782/microsoft-account-what-is-the-recent-activity-page" TargetMode="External"/><Relationship Id="rId31" Type="http://schemas.openxmlformats.org/officeDocument/2006/relationships/hyperlink" Target="https://www.microsoft.com/en-us/about/corporate-responsibility/lerr/" TargetMode="External"/><Relationship Id="rId44" Type="http://schemas.openxmlformats.org/officeDocument/2006/relationships/hyperlink" Target="https://blogs.microsoft.com/datalaw/our-practices/" TargetMode="External"/><Relationship Id="rId4" Type="http://schemas.openxmlformats.org/officeDocument/2006/relationships/hyperlink" Target="https://privacy.microsoft.com/es-es/privacystatement" TargetMode="External"/><Relationship Id="rId9" Type="http://schemas.openxmlformats.org/officeDocument/2006/relationships/hyperlink" Target="https://help.bing.microsoft.com/" TargetMode="External"/><Relationship Id="rId14" Type="http://schemas.openxmlformats.org/officeDocument/2006/relationships/hyperlink" Target="https://blogs.bing.com/webmaster/2015/06/15/bing-moving-to-encrypt-search-traffic-by-default" TargetMode="External"/><Relationship Id="rId22" Type="http://schemas.openxmlformats.org/officeDocument/2006/relationships/hyperlink" Target="http://globalnetworkinitiative.org/sites/default/files/Public-Report-2015-16-Independent-Company-Assessments.pdf" TargetMode="External"/><Relationship Id="rId27" Type="http://schemas.openxmlformats.org/officeDocument/2006/relationships/hyperlink" Target="https://support.microsoft.com/en-us/getsupport?oaspworkflow=start_1.0.0.0&amp;wf=0&amp;wfName=capsub&amp;productkey=ReinstateContent&amp;locale=en-us&amp;ccsid=636196000071872138" TargetMode="External"/><Relationship Id="rId30" Type="http://schemas.openxmlformats.org/officeDocument/2006/relationships/hyperlink" Target="https://www.bing.com/webmaster/tools/eu-privacy-request" TargetMode="External"/><Relationship Id="rId35" Type="http://schemas.openxmlformats.org/officeDocument/2006/relationships/hyperlink" Target="https://support.skype.com/en/faq/FA392/how-do-i-manage-my-conversation-history-in-skype-for-windows-desktop?q=view+information" TargetMode="External"/><Relationship Id="rId43" Type="http://schemas.openxmlformats.org/officeDocument/2006/relationships/hyperlink" Target="https://www.microsoft.com/en-us/about/corporate-responsibility/fisa" TargetMode="External"/><Relationship Id="rId8" Type="http://schemas.openxmlformats.org/officeDocument/2006/relationships/hyperlink" Target="https://www.microsoft.com/en-us/about/corporate-responsibility/crrr/" TargetMode="External"/><Relationship Id="rId3" Type="http://schemas.openxmlformats.org/officeDocument/2006/relationships/hyperlink" Target="https://privacy.microsoft.com/en-us/privacystatement" TargetMode="External"/><Relationship Id="rId12" Type="http://schemas.openxmlformats.org/officeDocument/2006/relationships/hyperlink" Target="https://technet.microsoft.com/en-us/library/dn425055.aspx" TargetMode="External"/><Relationship Id="rId17" Type="http://schemas.openxmlformats.org/officeDocument/2006/relationships/hyperlink" Target="https://www.microsoft.com/en-us/safety" TargetMode="External"/><Relationship Id="rId25" Type="http://schemas.openxmlformats.org/officeDocument/2006/relationships/hyperlink" Target="https://globalnetworkinitiative.org/content/independent-assessments" TargetMode="External"/><Relationship Id="rId33" Type="http://schemas.openxmlformats.org/officeDocument/2006/relationships/hyperlink" Target="https://account.microsoft.com/account/privacy?refd=privacy.microsoft.com&amp;destrt=privacy-dashboard" TargetMode="External"/><Relationship Id="rId38" Type="http://schemas.openxmlformats.org/officeDocument/2006/relationships/hyperlink" Target="https://privacy.microsoft.com/es-es/privacystatement?PrintView=true" TargetMode="External"/><Relationship Id="rId20" Type="http://schemas.openxmlformats.org/officeDocument/2006/relationships/hyperlink" Target="https://www.microsoft.com/en-us/about/corporate-responsibility/human-rights-statement" TargetMode="External"/><Relationship Id="rId41" Type="http://schemas.openxmlformats.org/officeDocument/2006/relationships/hyperlink" Target="https://www.microsoft.com/en-us/about/corporate-responsibility/crrr/" TargetMode="External"/></Relationships>
</file>

<file path=xl/worksheets/_rels/sheet47.xml.rels><?xml version="1.0" encoding="UTF-8" standalone="yes"?>
<Relationships xmlns="http://schemas.openxmlformats.org/package/2006/relationships"><Relationship Id="rId8" Type="http://schemas.openxmlformats.org/officeDocument/2006/relationships/hyperlink" Target="http://www.mtn-investor.com/mtn_ar2014/pdf/sustainability-full.pdf" TargetMode="External"/><Relationship Id="rId13" Type="http://schemas.openxmlformats.org/officeDocument/2006/relationships/hyperlink" Target="https://www.mtn.co.za/support/Support_questions_answered/Pages/Overview.aspx" TargetMode="External"/><Relationship Id="rId3" Type="http://schemas.openxmlformats.org/officeDocument/2006/relationships/hyperlink" Target="https://www.mtn.co.za/Pages/Website_legal.aspx" TargetMode="External"/><Relationship Id="rId7" Type="http://schemas.openxmlformats.org/officeDocument/2006/relationships/hyperlink" Target="https://www.mtn.com/MTN%20Service%20Detail%20Report%20archive/MTN%20Group%20Sustainability%20Report%202016.pdf" TargetMode="External"/><Relationship Id="rId12" Type="http://schemas.openxmlformats.org/officeDocument/2006/relationships/hyperlink" Target="http://www.mtn-investor.com/mtn_ar2012/gov-social.php" TargetMode="External"/><Relationship Id="rId17" Type="http://schemas.openxmlformats.org/officeDocument/2006/relationships/hyperlink" Target="https://www.mtn.co.za/Pages/Termsandconditions.aspx" TargetMode="External"/><Relationship Id="rId2" Type="http://schemas.openxmlformats.org/officeDocument/2006/relationships/hyperlink" Target="https://www.mtn.co.za/Pages/Website_legal.aspx" TargetMode="External"/><Relationship Id="rId16" Type="http://schemas.openxmlformats.org/officeDocument/2006/relationships/hyperlink" Target="https://www.mtn.com/en/mtn-group/sustainability/sustainable-societies/Pages/digital-human-rights.aspx" TargetMode="External"/><Relationship Id="rId1" Type="http://schemas.openxmlformats.org/officeDocument/2006/relationships/hyperlink" Target="https://www.mtn.co.za/support/Documents/MTNSubscriberTermsplainlanguae%20_29%20012015_ExecutionVersion.pdf" TargetMode="External"/><Relationship Id="rId6" Type="http://schemas.openxmlformats.org/officeDocument/2006/relationships/hyperlink" Target="https://www.mtn.co.za/Pages/Website_legal.aspx" TargetMode="External"/><Relationship Id="rId11" Type="http://schemas.openxmlformats.org/officeDocument/2006/relationships/hyperlink" Target="https://www.mtn.com/MTN%20Service%20Detail%20Annual%20Reports/social-ethics-mtn.pdf" TargetMode="External"/><Relationship Id="rId5" Type="http://schemas.openxmlformats.org/officeDocument/2006/relationships/hyperlink" Target="https://www.mtn.co.za/support/Documents/ShortSubscriberAgreement_04022015_ExecutionCopy.pdf" TargetMode="External"/><Relationship Id="rId15" Type="http://schemas.openxmlformats.org/officeDocument/2006/relationships/hyperlink" Target="http://www.mtn-investor.com/mtn_ar2016/pdf/full-integrated.pdf" TargetMode="External"/><Relationship Id="rId10" Type="http://schemas.openxmlformats.org/officeDocument/2006/relationships/hyperlink" Target="https://www.mtn.com/MTN%20Service%20detail%20Document%20library/2013_Digital_Human_Rights.pdf" TargetMode="External"/><Relationship Id="rId4" Type="http://schemas.openxmlformats.org/officeDocument/2006/relationships/hyperlink" Target="https://www.mtn.co.za/pages/termsandconditions.aspx" TargetMode="External"/><Relationship Id="rId9" Type="http://schemas.openxmlformats.org/officeDocument/2006/relationships/hyperlink" Target="https://www.mtn.com/MTN%20Service%20Detail%20Report%20archive/MTN_Group_Sustainabilty_Report_2015.pdf" TargetMode="External"/><Relationship Id="rId14" Type="http://schemas.openxmlformats.org/officeDocument/2006/relationships/hyperlink" Target="https://business-humanrights.org/en/mtn-0" TargetMode="External"/></Relationships>
</file>

<file path=xl/worksheets/_rels/sheet50.xml.rels><?xml version="1.0" encoding="UTF-8" standalone="yes"?>
<Relationships xmlns="http://schemas.openxmlformats.org/package/2006/relationships"><Relationship Id="rId26" Type="http://schemas.openxmlformats.org/officeDocument/2006/relationships/hyperlink" Target="https://policies.yahoo.com/us/en/yahoo/privacy/products/mail/faq/index.htm" TargetMode="External"/><Relationship Id="rId21" Type="http://schemas.openxmlformats.org/officeDocument/2006/relationships/hyperlink" Target="https://policies.yahoo.com/us/en/yahoo/privacy/products/flickr/index.htm" TargetMode="External"/><Relationship Id="rId42" Type="http://schemas.openxmlformats.org/officeDocument/2006/relationships/hyperlink" Target="https://yahoo.tumblr.com/search/yahoo%20mail%20end%20to%20end%20encryption" TargetMode="External"/><Relationship Id="rId47" Type="http://schemas.openxmlformats.org/officeDocument/2006/relationships/hyperlink" Target="https://help.yahoo.com/kb/SLN2080.html" TargetMode="External"/><Relationship Id="rId63" Type="http://schemas.openxmlformats.org/officeDocument/2006/relationships/hyperlink" Target="https://help.yahoo.com/kb/SLN22580.html" TargetMode="External"/><Relationship Id="rId68" Type="http://schemas.openxmlformats.org/officeDocument/2006/relationships/hyperlink" Target="https://tumblr.zendesk.com/hc/en-us/articles/226270148-Two-factor-authentication" TargetMode="External"/><Relationship Id="rId84" Type="http://schemas.openxmlformats.org/officeDocument/2006/relationships/hyperlink" Target="https://transparency.oath.com/global-principles.html" TargetMode="External"/><Relationship Id="rId89" Type="http://schemas.openxmlformats.org/officeDocument/2006/relationships/hyperlink" Target="https://www.oath.com/our-story/business-and-human-rights/our-initiatives/gni/" TargetMode="External"/><Relationship Id="rId16" Type="http://schemas.openxmlformats.org/officeDocument/2006/relationships/hyperlink" Target="https://www.tumblr.com/docs/en/law_enforcement" TargetMode="External"/><Relationship Id="rId11" Type="http://schemas.openxmlformats.org/officeDocument/2006/relationships/hyperlink" Target="https://transparency.yahoo.com/government-removal-requests" TargetMode="External"/><Relationship Id="rId32" Type="http://schemas.openxmlformats.org/officeDocument/2006/relationships/hyperlink" Target="https://yahoopolicy.tumblr.com/post/84363620568/yahoos-default-a-personalized-experience" TargetMode="External"/><Relationship Id="rId37" Type="http://schemas.openxmlformats.org/officeDocument/2006/relationships/hyperlink" Target="https://safety.yahoo.com/Security/REPORTING-ISSUES.html" TargetMode="External"/><Relationship Id="rId53" Type="http://schemas.openxmlformats.org/officeDocument/2006/relationships/hyperlink" Target="https://yahoobhrp.tumblr.com/post/75507678786/human-rights-impact-assessments-yahoo-has" TargetMode="External"/><Relationship Id="rId58" Type="http://schemas.openxmlformats.org/officeDocument/2006/relationships/hyperlink" Target="https://help.yahoo.com/kb/SLN4211.html" TargetMode="External"/><Relationship Id="rId74" Type="http://schemas.openxmlformats.org/officeDocument/2006/relationships/hyperlink" Target="http://www.sfchronicle.com/business/article/Yahoo-Google-still-working-on-end-to-end-10872573.php" TargetMode="External"/><Relationship Id="rId79" Type="http://schemas.openxmlformats.org/officeDocument/2006/relationships/hyperlink" Target="https://policies.yahoo.com/us/en/yahoo/privacy/topics/location/" TargetMode="External"/><Relationship Id="rId5" Type="http://schemas.openxmlformats.org/officeDocument/2006/relationships/hyperlink" Target="https://www.tumblr.com/policy/en/community" TargetMode="External"/><Relationship Id="rId90" Type="http://schemas.openxmlformats.org/officeDocument/2006/relationships/hyperlink" Target="https://yahoopolicy.tumblr.com/post/104777538533/users-first-our-vulnerability-disclosure-policy" TargetMode="External"/><Relationship Id="rId95" Type="http://schemas.openxmlformats.org/officeDocument/2006/relationships/hyperlink" Target="https://policies.yahoo.com/us/en/yahoo/terms/utos/index.htm" TargetMode="External"/><Relationship Id="rId22" Type="http://schemas.openxmlformats.org/officeDocument/2006/relationships/hyperlink" Target="https://policies.yahoo.com/us/en/yahoo/privacy/topics/thirdparties/index.htm" TargetMode="External"/><Relationship Id="rId27" Type="http://schemas.openxmlformats.org/officeDocument/2006/relationships/hyperlink" Target="https://help.yahoo.com/kb/SLN15129.html" TargetMode="External"/><Relationship Id="rId43" Type="http://schemas.openxmlformats.org/officeDocument/2006/relationships/hyperlink" Target="https://tumblr.zendesk.com/hc/en-us/articles/226273528-Encryption" TargetMode="External"/><Relationship Id="rId48" Type="http://schemas.openxmlformats.org/officeDocument/2006/relationships/hyperlink" Target="https://transparency.yahoo.com/users-first/" TargetMode="External"/><Relationship Id="rId64" Type="http://schemas.openxmlformats.org/officeDocument/2006/relationships/hyperlink" Target="https://www.tumblr.com/dmca" TargetMode="External"/><Relationship Id="rId69" Type="http://schemas.openxmlformats.org/officeDocument/2006/relationships/hyperlink" Target="https://tumblr.zendesk.com/hc/en-us/articles/226271988-Account-activity" TargetMode="External"/><Relationship Id="rId8" Type="http://schemas.openxmlformats.org/officeDocument/2006/relationships/hyperlink" Target="https://static.tumblr.com/zyubucd/CIjopeea7/transparencyreport2016b.pdf" TargetMode="External"/><Relationship Id="rId51" Type="http://schemas.openxmlformats.org/officeDocument/2006/relationships/hyperlink" Target="https://yahoobhrp.tumblr.com/post/75544734087/yahoo-business-human-rights-program-yahoo" TargetMode="External"/><Relationship Id="rId72" Type="http://schemas.openxmlformats.org/officeDocument/2006/relationships/hyperlink" Target="https://policies.yahoo.com/us/es/yahoo/terms/utos/index.htm" TargetMode="External"/><Relationship Id="rId80" Type="http://schemas.openxmlformats.org/officeDocument/2006/relationships/hyperlink" Target="https://tumblr.zendesk.com/hc/en-us/articles/231707827-Tumblr-ads-and-you" TargetMode="External"/><Relationship Id="rId85" Type="http://schemas.openxmlformats.org/officeDocument/2006/relationships/hyperlink" Target="https://transparency.oath.com/government-data-requests.html" TargetMode="External"/><Relationship Id="rId93" Type="http://schemas.openxmlformats.org/officeDocument/2006/relationships/hyperlink" Target="https://globalnetworkinitiative.org/participants/index.php" TargetMode="External"/><Relationship Id="rId3" Type="http://schemas.openxmlformats.org/officeDocument/2006/relationships/hyperlink" Target="https://www.flickr.com/help/guidelines" TargetMode="External"/><Relationship Id="rId12" Type="http://schemas.openxmlformats.org/officeDocument/2006/relationships/hyperlink" Target="https://transparency.yahoo.com/principles" TargetMode="External"/><Relationship Id="rId17" Type="http://schemas.openxmlformats.org/officeDocument/2006/relationships/hyperlink" Target="https://tumblr.zendesk.com/hc/en-us/articles/226270628-Reporting-offensive-content" TargetMode="External"/><Relationship Id="rId25" Type="http://schemas.openxmlformats.org/officeDocument/2006/relationships/hyperlink" Target="https://aim.yahoo.com/aim/us/en/optout/" TargetMode="External"/><Relationship Id="rId33" Type="http://schemas.openxmlformats.org/officeDocument/2006/relationships/hyperlink" Target="http://blog.flickr.net/en/2013/12/18/flickr-web-embeds/" TargetMode="External"/><Relationship Id="rId38" Type="http://schemas.openxmlformats.org/officeDocument/2006/relationships/hyperlink" Target="https://tumblr.zendesk.com/hc/en-us/articles/234583348-Bug-Bounty-Program" TargetMode="External"/><Relationship Id="rId46" Type="http://schemas.openxmlformats.org/officeDocument/2006/relationships/hyperlink" Target="https://safety.yahoo.com/Security/index.htm" TargetMode="External"/><Relationship Id="rId59" Type="http://schemas.openxmlformats.org/officeDocument/2006/relationships/hyperlink" Target="https://policies.yahoo.com/us/en/yahoo/ip/counter-notification/index.htm" TargetMode="External"/><Relationship Id="rId67" Type="http://schemas.openxmlformats.org/officeDocument/2006/relationships/hyperlink" Target="https://staff.tumblr.com/post/144263069415/we-recently-learned-that-a-third-party-had" TargetMode="External"/><Relationship Id="rId20" Type="http://schemas.openxmlformats.org/officeDocument/2006/relationships/hyperlink" Target="https://www.tumblr.com/policy/en/privacy" TargetMode="External"/><Relationship Id="rId41" Type="http://schemas.openxmlformats.org/officeDocument/2006/relationships/hyperlink" Target="https://yahoo.tumblr.com/post/81529518520/status-update-encryption-at-yahoo" TargetMode="External"/><Relationship Id="rId54" Type="http://schemas.openxmlformats.org/officeDocument/2006/relationships/hyperlink" Target="http://globalnetworkinitiative.org/sites/default/files/Public-Report-2015-16-Independent-Company-Assessments.pdf" TargetMode="External"/><Relationship Id="rId62" Type="http://schemas.openxmlformats.org/officeDocument/2006/relationships/hyperlink" Target="https://policies.yahoo.com/us/en/yahoo/privacy/topics/cookies/index.htm" TargetMode="External"/><Relationship Id="rId70" Type="http://schemas.openxmlformats.org/officeDocument/2006/relationships/hyperlink" Target="https://tumblr.zendesk.com/hc/en-us/articles/226178987-Protecting-your-account" TargetMode="External"/><Relationship Id="rId75" Type="http://schemas.openxmlformats.org/officeDocument/2006/relationships/hyperlink" Target="https://www.oath.com/our-story/business-and-human-rights/" TargetMode="External"/><Relationship Id="rId83" Type="http://schemas.openxmlformats.org/officeDocument/2006/relationships/hyperlink" Target="https://transparency.oath.com/faq-glossary.html" TargetMode="External"/><Relationship Id="rId88" Type="http://schemas.openxmlformats.org/officeDocument/2006/relationships/hyperlink" Target="https://www.oath.com/our-story/business-and-human-rights/our-program/" TargetMode="External"/><Relationship Id="rId91" Type="http://schemas.openxmlformats.org/officeDocument/2006/relationships/hyperlink" Target="https://transparency.oath.com/government-removal-requests.html" TargetMode="External"/><Relationship Id="rId1" Type="http://schemas.openxmlformats.org/officeDocument/2006/relationships/hyperlink" Target="https://policies.yahoo.com/us/en/yahoo/terms/utos/index.htm" TargetMode="External"/><Relationship Id="rId6" Type="http://schemas.openxmlformats.org/officeDocument/2006/relationships/hyperlink" Target="https://policies.yahoo.com/us/en/yahoo/guidelines/index.htm" TargetMode="External"/><Relationship Id="rId15" Type="http://schemas.openxmlformats.org/officeDocument/2006/relationships/hyperlink" Target="https://help.yahoo.com/kb/account/report-abuse-yahoo-answers-sln4218.html" TargetMode="External"/><Relationship Id="rId23" Type="http://schemas.openxmlformats.org/officeDocument/2006/relationships/hyperlink" Target="https://policies.yahoo.com/us/en/yahoo/privacy/topics/datastorage/index.htm" TargetMode="External"/><Relationship Id="rId28" Type="http://schemas.openxmlformats.org/officeDocument/2006/relationships/hyperlink" Target="https://help.yahoo.com/kb/SLN5033.html" TargetMode="External"/><Relationship Id="rId36" Type="http://schemas.openxmlformats.org/officeDocument/2006/relationships/hyperlink" Target="https://hackerone.com/yahoo" TargetMode="External"/><Relationship Id="rId49" Type="http://schemas.openxmlformats.org/officeDocument/2006/relationships/hyperlink" Target="https://www.tumblr.com/transparency" TargetMode="External"/><Relationship Id="rId57" Type="http://schemas.openxmlformats.org/officeDocument/2006/relationships/hyperlink" Target="https://www.reformgovernmentsurveillance.com/" TargetMode="External"/><Relationship Id="rId10" Type="http://schemas.openxmlformats.org/officeDocument/2006/relationships/hyperlink" Target="https://transparency.yahoo.com/law-enforcement-guidelines/us" TargetMode="External"/><Relationship Id="rId31" Type="http://schemas.openxmlformats.org/officeDocument/2006/relationships/hyperlink" Target="https://policies.yahoo.com/us/en/yahoo/privacy/topics/webbeacons/" TargetMode="External"/><Relationship Id="rId44" Type="http://schemas.openxmlformats.org/officeDocument/2006/relationships/hyperlink" Target="https://help.yahoo.com/kb/recent-activity-page-sln2073.html" TargetMode="External"/><Relationship Id="rId52" Type="http://schemas.openxmlformats.org/officeDocument/2006/relationships/hyperlink" Target="http://files.shareholder.com/downloads/YHOO/2872192808x0x239565/4F32DDD0-82E5-47C2-AC71-75403EBBB404/CodeOfEthics_Ext_1008.pdf" TargetMode="External"/><Relationship Id="rId60" Type="http://schemas.openxmlformats.org/officeDocument/2006/relationships/hyperlink" Target="https://help.yahoo.com/kb/SLN2624.html" TargetMode="External"/><Relationship Id="rId65" Type="http://schemas.openxmlformats.org/officeDocument/2006/relationships/hyperlink" Target="https://policies.yahoo.com/us/en/yahoo/privacy/topics/analytics/index.htm" TargetMode="External"/><Relationship Id="rId73" Type="http://schemas.openxmlformats.org/officeDocument/2006/relationships/hyperlink" Target="https://policies.yahoo.com/us/es/yahoo/privacy/index.htm" TargetMode="External"/><Relationship Id="rId78" Type="http://schemas.openxmlformats.org/officeDocument/2006/relationships/hyperlink" Target="https://s.aolcdn.com/oath/global/Oath_SBC_10-19-17.pdf" TargetMode="External"/><Relationship Id="rId81" Type="http://schemas.openxmlformats.org/officeDocument/2006/relationships/hyperlink" Target="https://www.oath.com/our-story/business-and-human-rights/our-initiatives/hria/" TargetMode="External"/><Relationship Id="rId86" Type="http://schemas.openxmlformats.org/officeDocument/2006/relationships/hyperlink" Target="https://transparency.oath.com/US-JAN-JUN-2017.html" TargetMode="External"/><Relationship Id="rId94" Type="http://schemas.openxmlformats.org/officeDocument/2006/relationships/hyperlink" Target="https://help.yahoo.com/kb/SLN6349.html" TargetMode="External"/><Relationship Id="rId4" Type="http://schemas.openxmlformats.org/officeDocument/2006/relationships/hyperlink" Target="https://www.tumblr.com/policy/en/terms-of-service" TargetMode="External"/><Relationship Id="rId9" Type="http://schemas.openxmlformats.org/officeDocument/2006/relationships/hyperlink" Target="https://static.tumblr.com/zyubucd/lCyopeeal/iptransparencyreport2016b.pdf" TargetMode="External"/><Relationship Id="rId13" Type="http://schemas.openxmlformats.org/officeDocument/2006/relationships/hyperlink" Target="https://policies.yahoo.com/us/en/yahoo/ip/index.htm" TargetMode="External"/><Relationship Id="rId18" Type="http://schemas.openxmlformats.org/officeDocument/2006/relationships/hyperlink" Target="https://help.yahoo.com/kb/SLN2056.html" TargetMode="External"/><Relationship Id="rId39" Type="http://schemas.openxmlformats.org/officeDocument/2006/relationships/hyperlink" Target="https://safety.yahoo.com/Security/SECURITY_RESOURCES.html" TargetMode="External"/><Relationship Id="rId34" Type="http://schemas.openxmlformats.org/officeDocument/2006/relationships/hyperlink" Target="https://transparency.yahoo.com/government-data-requests" TargetMode="External"/><Relationship Id="rId50" Type="http://schemas.openxmlformats.org/officeDocument/2006/relationships/hyperlink" Target="https://yahoobhrp.tumblr.com/post/161507454224/working-to-redefine-business-as-usual" TargetMode="External"/><Relationship Id="rId55" Type="http://schemas.openxmlformats.org/officeDocument/2006/relationships/hyperlink" Target="http://globalnetworkinitiative.org/content/gni-board-directors" TargetMode="External"/><Relationship Id="rId76" Type="http://schemas.openxmlformats.org/officeDocument/2006/relationships/hyperlink" Target="https://www.oath.com/our-story/business-and-human-rights/" TargetMode="External"/><Relationship Id="rId7" Type="http://schemas.openxmlformats.org/officeDocument/2006/relationships/hyperlink" Target="https://transparency.yahoo.com/faq" TargetMode="External"/><Relationship Id="rId71" Type="http://schemas.openxmlformats.org/officeDocument/2006/relationships/hyperlink" Target="https://policies.yahoo.com/us/en/yahoo/cc/index.htm" TargetMode="External"/><Relationship Id="rId92" Type="http://schemas.openxmlformats.org/officeDocument/2006/relationships/hyperlink" Target="https://static.tumblr.com/uhwk34h/idlp19nvc/iptransparencyreport2017b_2.pdf" TargetMode="External"/><Relationship Id="rId2" Type="http://schemas.openxmlformats.org/officeDocument/2006/relationships/hyperlink" Target="https://policies.yahoo.com/xw/en/yahoo/terms/product-atos/comms/index.htm" TargetMode="External"/><Relationship Id="rId29" Type="http://schemas.openxmlformats.org/officeDocument/2006/relationships/hyperlink" Target="https://help.yahoo.com/kb/flickr/download-photos-flickr-sln7291.html?impressions=true" TargetMode="External"/><Relationship Id="rId24" Type="http://schemas.openxmlformats.org/officeDocument/2006/relationships/hyperlink" Target="https://policies.yahoo.com/us/en/yahoo/privacy/tools/index.htm" TargetMode="External"/><Relationship Id="rId40" Type="http://schemas.openxmlformats.org/officeDocument/2006/relationships/hyperlink" Target="https://www.tumblr.com/security" TargetMode="External"/><Relationship Id="rId45" Type="http://schemas.openxmlformats.org/officeDocument/2006/relationships/hyperlink" Target="https://help.yahoo.com/kb/SLN7125.html" TargetMode="External"/><Relationship Id="rId66" Type="http://schemas.openxmlformats.org/officeDocument/2006/relationships/hyperlink" Target="https://yahoo-security.tumblr.com/post/154479347085/important-security-information-for-yahoo-users" TargetMode="External"/><Relationship Id="rId87" Type="http://schemas.openxmlformats.org/officeDocument/2006/relationships/hyperlink" Target="https://safety.yahoo.com/Resources/CONTENT-MODERATION-YAHOO.html" TargetMode="External"/><Relationship Id="rId61" Type="http://schemas.openxmlformats.org/officeDocument/2006/relationships/hyperlink" Target="https://www.tumblr.com/abuse/privacy" TargetMode="External"/><Relationship Id="rId82" Type="http://schemas.openxmlformats.org/officeDocument/2006/relationships/hyperlink" Target="https://transparency.oath.com/government-data-requests.html" TargetMode="External"/><Relationship Id="rId19" Type="http://schemas.openxmlformats.org/officeDocument/2006/relationships/hyperlink" Target="https://policies.yahoo.com/us/en/yahoo/privacy/index.htm" TargetMode="External"/><Relationship Id="rId14" Type="http://schemas.openxmlformats.org/officeDocument/2006/relationships/hyperlink" Target="https://help.yahoo.com/kb/report-inappropriate-comment-abuse-sln6657.html" TargetMode="External"/><Relationship Id="rId30" Type="http://schemas.openxmlformats.org/officeDocument/2006/relationships/hyperlink" Target="https://staff.tumblr.com/post/286303145/tumblr-backup-mac-beta" TargetMode="External"/><Relationship Id="rId35" Type="http://schemas.openxmlformats.org/officeDocument/2006/relationships/hyperlink" Target="https://policies.yahoo.com/us/en/yahoo/privacy/topics/security/index.htm" TargetMode="External"/><Relationship Id="rId56" Type="http://schemas.openxmlformats.org/officeDocument/2006/relationships/hyperlink" Target="https://yahoobhrp.tumblr.com/post/147074104524/yahoo-once-again-meets-its-gni-commitments-to" TargetMode="External"/><Relationship Id="rId77" Type="http://schemas.openxmlformats.org/officeDocument/2006/relationships/hyperlink" Target="https://transparency.oath.com/our-oath-put-consumers-first.html" TargetMode="External"/></Relationships>
</file>

<file path=xl/worksheets/_rels/sheet53.xml.rels><?xml version="1.0" encoding="UTF-8" standalone="yes"?>
<Relationships xmlns="http://schemas.openxmlformats.org/package/2006/relationships"><Relationship Id="rId8" Type="http://schemas.openxmlformats.org/officeDocument/2006/relationships/hyperlink" Target="https://www.ooredoo.qa/portal/OoredooQatar/ar/code-of-business-ethics-and-conduct?packedargs=form-to-process=LocaleForm&amp;preferred_locale=1374098763479&amp;p=1444833177417" TargetMode="External"/><Relationship Id="rId13" Type="http://schemas.openxmlformats.org/officeDocument/2006/relationships/hyperlink" Target="https://www.ooredoo.qa/portal/OoredooQatar/get-connected-fibre" TargetMode="External"/><Relationship Id="rId3" Type="http://schemas.openxmlformats.org/officeDocument/2006/relationships/hyperlink" Target="http://ooredoo.com/en/terms_conditions/" TargetMode="External"/><Relationship Id="rId7" Type="http://schemas.openxmlformats.org/officeDocument/2006/relationships/hyperlink" Target="https://www.ooredoo.qa/portal/Satellite?blobcol=urldata&amp;blobheader=application%2Fpdf&amp;blobheadername1=Content-Disposition&amp;blobheadername2=MDT-Type&amp;blobheadervalue1=inline%3B+filename%3Dooredoo_code_of_ethics_en0.pdf&amp;blobheadervalue2=abinary%3B+charset%3DUT" TargetMode="External"/><Relationship Id="rId12" Type="http://schemas.openxmlformats.org/officeDocument/2006/relationships/hyperlink" Target="https://www.ooredoo.qa/selfcare/" TargetMode="External"/><Relationship Id="rId2" Type="http://schemas.openxmlformats.org/officeDocument/2006/relationships/hyperlink" Target="https://www.ooredoo.qa/portal/OoredooQatar/general-terms-and-conditions" TargetMode="External"/><Relationship Id="rId16" Type="http://schemas.openxmlformats.org/officeDocument/2006/relationships/hyperlink" Target="https://www.ooredoo.qa/portal/OoredooQatar/get-connected-fibre" TargetMode="External"/><Relationship Id="rId1" Type="http://schemas.openxmlformats.org/officeDocument/2006/relationships/hyperlink" Target="https://www.ooredoo.qa/portal/OoredooQatar/general-terms-and-conditions" TargetMode="External"/><Relationship Id="rId6" Type="http://schemas.openxmlformats.org/officeDocument/2006/relationships/hyperlink" Target="https://www.ooredoo.qa/portal/OoredooQatar/privacy-policy" TargetMode="External"/><Relationship Id="rId11" Type="http://schemas.openxmlformats.org/officeDocument/2006/relationships/hyperlink" Target="https://www.ooredoo.qa/selfcare/" TargetMode="External"/><Relationship Id="rId5" Type="http://schemas.openxmlformats.org/officeDocument/2006/relationships/hyperlink" Target="https://www.ooredoo.qa/portal/OoredooQatar/privacy-policy" TargetMode="External"/><Relationship Id="rId15" Type="http://schemas.openxmlformats.org/officeDocument/2006/relationships/hyperlink" Target="https://www.ooredoo.qa/portal/OoredooQatar/get-connected-fibre" TargetMode="External"/><Relationship Id="rId10" Type="http://schemas.openxmlformats.org/officeDocument/2006/relationships/hyperlink" Target="https://www.ooredoo.qa/portal/OoredooQatar/hala" TargetMode="External"/><Relationship Id="rId4" Type="http://schemas.openxmlformats.org/officeDocument/2006/relationships/hyperlink" Target="http://ooredoo.com/ar/terms_conditions/" TargetMode="External"/><Relationship Id="rId9" Type="http://schemas.openxmlformats.org/officeDocument/2006/relationships/hyperlink" Target="https://www.ooredoo.qa/portal/OoredooQatar/hala" TargetMode="External"/><Relationship Id="rId14" Type="http://schemas.openxmlformats.org/officeDocument/2006/relationships/hyperlink" Target="https://www.ooredoo.qa/portal/OoredooQatar/get-connected-fibre" TargetMode="External"/></Relationships>
</file>

<file path=xl/worksheets/_rels/sheet56.xml.rels><?xml version="1.0" encoding="UTF-8" standalone="yes"?>
<Relationships xmlns="http://schemas.openxmlformats.org/package/2006/relationships"><Relationship Id="rId8" Type="http://schemas.openxmlformats.org/officeDocument/2006/relationships/hyperlink" Target="https://boutique.orange.fr/doc/contrat4433.pdf" TargetMode="External"/><Relationship Id="rId13" Type="http://schemas.openxmlformats.org/officeDocument/2006/relationships/hyperlink" Target="https://assistance.orange.fr/assistance-commerciale/la-gestion-des-informations-personnelles/gerer-les-donnees-personnelles/donnees-personnelles-exercer-votre-droit-de-rectification-et-d-opposition_79793-80800" TargetMode="External"/><Relationship Id="rId18" Type="http://schemas.openxmlformats.org/officeDocument/2006/relationships/hyperlink" Target="https://www.orange.com/en/content/download/4813/67906/version/12/file/CHARTE-DE-DEONTOLOGIE_03-10_VA.pdf" TargetMode="External"/><Relationship Id="rId26" Type="http://schemas.openxmlformats.org/officeDocument/2006/relationships/hyperlink" Target="http://globalnetworkinitiative.org/news/global-network-initiative-adds-seven-companies-milestone-expansion-freedom-expression-and" TargetMode="External"/><Relationship Id="rId3" Type="http://schemas.openxmlformats.org/officeDocument/2006/relationships/hyperlink" Target="https://boutique.orange.fr/doc/contrat1757.pdf" TargetMode="External"/><Relationship Id="rId21" Type="http://schemas.openxmlformats.org/officeDocument/2006/relationships/hyperlink" Target="https://www.orange.com/en/Commitments/Responsibility/Our-actions/Trust/Network-blocks-operators-come-together-to-protect-the-right-to-connect" TargetMode="External"/><Relationship Id="rId7" Type="http://schemas.openxmlformats.org/officeDocument/2006/relationships/hyperlink" Target="https://bienvivreledigital.orange.fr/mes-donnees-mon-identite/charte-protection-des-donnees-personnelles-et-de-la-vie-privee" TargetMode="External"/><Relationship Id="rId12" Type="http://schemas.openxmlformats.org/officeDocument/2006/relationships/hyperlink" Target="https://assistance.orange.fr/medias/woopic/files/content/download/146417/8020345/version/2/file/formulaire_exercice_droit_d_acces_aux_donnees_personnelles.pdf" TargetMode="External"/><Relationship Id="rId17" Type="http://schemas.openxmlformats.org/officeDocument/2006/relationships/hyperlink" Target="https://www.orange.com/en/Group/Governance/Board-committees" TargetMode="External"/><Relationship Id="rId25" Type="http://schemas.openxmlformats.org/officeDocument/2006/relationships/hyperlink" Target="https://www.orange.com/en/content/download/4815/67914/version/12/file/Board%20Internal%20Guidelines%20-%20revised%207%20December%202016%20Version%20EN.pdf" TargetMode="External"/><Relationship Id="rId2" Type="http://schemas.openxmlformats.org/officeDocument/2006/relationships/hyperlink" Target="https://boutique.orange.fr/doc/contrat4783.pdf" TargetMode="External"/><Relationship Id="rId16" Type="http://schemas.openxmlformats.org/officeDocument/2006/relationships/hyperlink" Target="https://www.orange.com/en/Commitments/Responsibility/Our-responsible-commitment/Folder/Respecting-human-rights" TargetMode="External"/><Relationship Id="rId20" Type="http://schemas.openxmlformats.org/officeDocument/2006/relationships/hyperlink" Target="https://www.orange.com/en/Human-Inside/Corporate-responsibility/Our-commitment/Folder/Respecting-human-rights/TID/Report-on-the-implementation-of-Industry-Dialogue-principles" TargetMode="External"/><Relationship Id="rId29" Type="http://schemas.openxmlformats.org/officeDocument/2006/relationships/hyperlink" Target="https://www.orange.com/en/Human-Inside/Corporate-responsibility/Our-commitment/Folder/Respecting-human-rights/Folder/Protecting-privacy-and-freedom-of-expression/Folder/suite-1" TargetMode="External"/><Relationship Id="rId1" Type="http://schemas.openxmlformats.org/officeDocument/2006/relationships/hyperlink" Target="https://boutique.orange.fr/doc/contrat2006.pdf" TargetMode="External"/><Relationship Id="rId6" Type="http://schemas.openxmlformats.org/officeDocument/2006/relationships/hyperlink" Target="https://boutique.orange.fr/doc/contrat3507.pdf" TargetMode="External"/><Relationship Id="rId11" Type="http://schemas.openxmlformats.org/officeDocument/2006/relationships/hyperlink" Target="https://www.orange.com/en/content/download/2360/89457/version/11/file/Net_Neutrality_Orange+position_july+2014.pdf" TargetMode="External"/><Relationship Id="rId24" Type="http://schemas.openxmlformats.org/officeDocument/2006/relationships/hyperlink" Target="https://www.orange.com/en/content/download/41983/1309666/version/4/file/OrangeCSR_0102_HumanRights_170523.pdf" TargetMode="External"/><Relationship Id="rId5" Type="http://schemas.openxmlformats.org/officeDocument/2006/relationships/hyperlink" Target="https://boutique.orange.fr/doc/contrat2436.pdf" TargetMode="External"/><Relationship Id="rId15" Type="http://schemas.openxmlformats.org/officeDocument/2006/relationships/hyperlink" Target="https://bienvivreledigital.orange.fr/mes-donnees-mon-identite/internet-securite" TargetMode="External"/><Relationship Id="rId23" Type="http://schemas.openxmlformats.org/officeDocument/2006/relationships/hyperlink" Target="https://www.orange.com/en/actus-courtes-tuiles/responsibility/actions/Engagements/Maplecroft-Impact-Study" TargetMode="External"/><Relationship Id="rId28" Type="http://schemas.openxmlformats.org/officeDocument/2006/relationships/hyperlink" Target="https://partner.orange.com/badge-de-confiance-integration-day/" TargetMode="External"/><Relationship Id="rId10" Type="http://schemas.openxmlformats.org/officeDocument/2006/relationships/hyperlink" Target="https://www.orange.com/en/Group/Committed-to-Europe/Orange-s-Position/Our-positions/Folder/internet-for-all" TargetMode="External"/><Relationship Id="rId19" Type="http://schemas.openxmlformats.org/officeDocument/2006/relationships/hyperlink" Target="https://www.orange.com/en/content/download/42897/1310465/version/6/file/CSR%202016_Review.pdf" TargetMode="External"/><Relationship Id="rId4" Type="http://schemas.openxmlformats.org/officeDocument/2006/relationships/hyperlink" Target="https://boutique.orange.fr/doc/contrat3512.pdf" TargetMode="External"/><Relationship Id="rId9" Type="http://schemas.openxmlformats.org/officeDocument/2006/relationships/hyperlink" Target="https://www.orange.com/en/content/download/43262/1315009/version/2/file/2017%20RAPPORT%20DE%20TRANSPARENCE_20.06.2017_final_eng.pdf" TargetMode="External"/><Relationship Id="rId14" Type="http://schemas.openxmlformats.org/officeDocument/2006/relationships/hyperlink" Target="https://bienvivreledigital.orange.fr/actu/proteger-son-telephone-mobile" TargetMode="External"/><Relationship Id="rId22" Type="http://schemas.openxmlformats.org/officeDocument/2006/relationships/hyperlink" Target="https://www.telecomindustrydialogue.org/about/" TargetMode="External"/><Relationship Id="rId27" Type="http://schemas.openxmlformats.org/officeDocument/2006/relationships/hyperlink" Target="https://www.orange.com/en/content/download/45336/1348812/version/7/file/Report+2016+Orange+Human+Rights+DIGITAL-VA.pdf" TargetMode="External"/><Relationship Id="rId30" Type="http://schemas.openxmlformats.org/officeDocument/2006/relationships/hyperlink" Target="https://www.orange.com/en/content/download/30106/838123/version/8/file/ORANGE_VA_2016.pdf" TargetMode="External"/></Relationships>
</file>

<file path=xl/worksheets/_rels/sheet59.xml.rels><?xml version="1.0" encoding="UTF-8" standalone="yes"?>
<Relationships xmlns="http://schemas.openxmlformats.org/package/2006/relationships"><Relationship Id="rId13" Type="http://schemas.openxmlformats.org/officeDocument/2006/relationships/hyperlink" Target="https://account.samsung.com/membership/notice/getBoardView.do?currentPage=1&amp;postID=N000002826" TargetMode="External"/><Relationship Id="rId18" Type="http://schemas.openxmlformats.org/officeDocument/2006/relationships/hyperlink" Target="https://help.content.samsung.com/csseller/faq/searchFaq.do" TargetMode="External"/><Relationship Id="rId26" Type="http://schemas.openxmlformats.org/officeDocument/2006/relationships/hyperlink" Target="https://account.samsung.com/account/signUpSelected.do" TargetMode="External"/><Relationship Id="rId39" Type="http://schemas.openxmlformats.org/officeDocument/2006/relationships/hyperlink" Target="https://samsungtvbounty.com/" TargetMode="External"/><Relationship Id="rId21" Type="http://schemas.openxmlformats.org/officeDocument/2006/relationships/hyperlink" Target="http://developer.samsung.com/galaxy/distribute/validation-policy" TargetMode="External"/><Relationship Id="rId34" Type="http://schemas.openxmlformats.org/officeDocument/2006/relationships/hyperlink" Target="http://www.samsung.com/sec/aboutsamsung/samsungelectronics/companyReports/companyreports_02/" TargetMode="External"/><Relationship Id="rId42" Type="http://schemas.openxmlformats.org/officeDocument/2006/relationships/hyperlink" Target="https://www.samsungknox.com/ko/knox-technology/white-papers" TargetMode="External"/><Relationship Id="rId47" Type="http://schemas.openxmlformats.org/officeDocument/2006/relationships/hyperlink" Target="https://help.content.samsung.com/csweb/faq/searchFaq.do" TargetMode="External"/><Relationship Id="rId50" Type="http://schemas.openxmlformats.org/officeDocument/2006/relationships/hyperlink" Target="http://techlife.samsung.com/keep-smartphone-being-hacked-1067.html" TargetMode="External"/><Relationship Id="rId55" Type="http://schemas.openxmlformats.org/officeDocument/2006/relationships/hyperlink" Target="http://www.samsung.com/sec/aboutsamsung/ir/governance/articles/articles_4.html" TargetMode="External"/><Relationship Id="rId7" Type="http://schemas.openxmlformats.org/officeDocument/2006/relationships/hyperlink" Target="http://www.samsung.com/sec/info/privacy_new/" TargetMode="External"/><Relationship Id="rId2" Type="http://schemas.openxmlformats.org/officeDocument/2006/relationships/hyperlink" Target="https://account.samsung.com/membership/terms" TargetMode="External"/><Relationship Id="rId16" Type="http://schemas.openxmlformats.org/officeDocument/2006/relationships/hyperlink" Target="https://seller.samsungapps.com/help/privacy.as?channel=common" TargetMode="External"/><Relationship Id="rId29" Type="http://schemas.openxmlformats.org/officeDocument/2006/relationships/hyperlink" Target="https://help.content.samsung.com/csweb/faq/searchFaq.do?svcCd=apps&amp;_common_country=kr&amp;_common_lang=ko" TargetMode="External"/><Relationship Id="rId11" Type="http://schemas.openxmlformats.org/officeDocument/2006/relationships/hyperlink" Target="https://account.samsung.com/membership/notice/getBoardListInfo.do" TargetMode="External"/><Relationship Id="rId24" Type="http://schemas.openxmlformats.org/officeDocument/2006/relationships/hyperlink" Target="https://help.content.samsung.com/csseller/faq/searchFaq.do" TargetMode="External"/><Relationship Id="rId32" Type="http://schemas.openxmlformats.org/officeDocument/2006/relationships/hyperlink" Target="https://help.content.samsung.com/csseller/faq/searchFaq.do" TargetMode="External"/><Relationship Id="rId37" Type="http://schemas.openxmlformats.org/officeDocument/2006/relationships/hyperlink" Target="http://www.samsung.com/us/aboutsamsung/sustainability/sustainablemanagement/business-conduct-guidelines-2016/" TargetMode="External"/><Relationship Id="rId40" Type="http://schemas.openxmlformats.org/officeDocument/2006/relationships/hyperlink" Target="http://security.samsungmobile.com/introsm.html" TargetMode="External"/><Relationship Id="rId45" Type="http://schemas.openxmlformats.org/officeDocument/2006/relationships/hyperlink" Target="http://security.samsungmobile.com/" TargetMode="External"/><Relationship Id="rId53" Type="http://schemas.openxmlformats.org/officeDocument/2006/relationships/hyperlink" Target="http://www.samsung.com/us/aboutsamsung/investor_relations/ceomessage/" TargetMode="External"/><Relationship Id="rId5" Type="http://schemas.openxmlformats.org/officeDocument/2006/relationships/hyperlink" Target="https://seller.samsungapps.com/help/termsAndConditions.as?localeLanguage=ko" TargetMode="External"/><Relationship Id="rId19" Type="http://schemas.openxmlformats.org/officeDocument/2006/relationships/hyperlink" Target="http://downloadcenter.samsung.com/content/UM/201707/20170714111705638/SM-G95X_UM_Nougat_Kor_Rev.1.3_170713.pdf" TargetMode="External"/><Relationship Id="rId4" Type="http://schemas.openxmlformats.org/officeDocument/2006/relationships/hyperlink" Target="https://account.samsung.com/membership/etc/specialTC.do?fileName=samsungapps.html" TargetMode="External"/><Relationship Id="rId9" Type="http://schemas.openxmlformats.org/officeDocument/2006/relationships/hyperlink" Target="https://account.samsung.com/membership/pp" TargetMode="External"/><Relationship Id="rId14" Type="http://schemas.openxmlformats.org/officeDocument/2006/relationships/hyperlink" Target="https://account.samsung.com/membership/notice/getBoardView.do?currentPage=1&amp;postID=N000002830" TargetMode="External"/><Relationship Id="rId22" Type="http://schemas.openxmlformats.org/officeDocument/2006/relationships/hyperlink" Target="http://developer.samsung.com/galaxy/distribute/validation-policy" TargetMode="External"/><Relationship Id="rId27" Type="http://schemas.openxmlformats.org/officeDocument/2006/relationships/hyperlink" Target="https://account.samsung.com/account/signUp.do" TargetMode="External"/><Relationship Id="rId30" Type="http://schemas.openxmlformats.org/officeDocument/2006/relationships/hyperlink" Target="https://help.content.samsung.com/csseller/faq/searchFaq.do" TargetMode="External"/><Relationship Id="rId35" Type="http://schemas.openxmlformats.org/officeDocument/2006/relationships/hyperlink" Target="http://www.samsung.com/us/aboutsamsung/sustainability/sustainabilityreports/" TargetMode="External"/><Relationship Id="rId43" Type="http://schemas.openxmlformats.org/officeDocument/2006/relationships/hyperlink" Target="https://www.samsungknox.com/ko/knox-technology/white-papers" TargetMode="External"/><Relationship Id="rId48" Type="http://schemas.openxmlformats.org/officeDocument/2006/relationships/hyperlink" Target="https://help.content.samsung.com/csweb/faq/searchFaq.do" TargetMode="External"/><Relationship Id="rId56" Type="http://schemas.openxmlformats.org/officeDocument/2006/relationships/hyperlink" Target="https://account.samsung.com/membership/pp" TargetMode="External"/><Relationship Id="rId8" Type="http://schemas.openxmlformats.org/officeDocument/2006/relationships/hyperlink" Target="http://www.samsung.com/us/common/privacy.html" TargetMode="External"/><Relationship Id="rId51" Type="http://schemas.openxmlformats.org/officeDocument/2006/relationships/hyperlink" Target="https://sec-audit.com/kor/basic/basic01.asp" TargetMode="External"/><Relationship Id="rId3" Type="http://schemas.openxmlformats.org/officeDocument/2006/relationships/hyperlink" Target="https://account.samsung.com/membership/etc/specialTC.do?fileName=samsungapps.html" TargetMode="External"/><Relationship Id="rId12" Type="http://schemas.openxmlformats.org/officeDocument/2006/relationships/hyperlink" Target="https://account.samsung.com/membership/notice/getBoardListInfo.do" TargetMode="External"/><Relationship Id="rId17" Type="http://schemas.openxmlformats.org/officeDocument/2006/relationships/hyperlink" Target="https://help.content.samsung.com/csweb/faq/searchFaq.do" TargetMode="External"/><Relationship Id="rId25" Type="http://schemas.openxmlformats.org/officeDocument/2006/relationships/hyperlink" Target="https://help.content.samsung.com/csseller/faq/searchFaq.do" TargetMode="External"/><Relationship Id="rId33" Type="http://schemas.openxmlformats.org/officeDocument/2006/relationships/hyperlink" Target="https://help.content.samsung.com/csseller/faq/searchFaq.do" TargetMode="External"/><Relationship Id="rId38" Type="http://schemas.openxmlformats.org/officeDocument/2006/relationships/hyperlink" Target="http://security.samsungmobile.com/smrreport.html" TargetMode="External"/><Relationship Id="rId46" Type="http://schemas.openxmlformats.org/officeDocument/2006/relationships/hyperlink" Target="https://help.content.samsung.com/csweb/faq/searchFaq.do?svcCd=apps&amp;_common_country=kr&amp;_common_lang=ko" TargetMode="External"/><Relationship Id="rId20" Type="http://schemas.openxmlformats.org/officeDocument/2006/relationships/hyperlink" Target="http://downloadcenter.samsung.com/content/UM/201704/20170428055344107/ATT_SM-G950U_GS8_EN_UM_N_7.0_033017_FINAL_AC.pdf" TargetMode="External"/><Relationship Id="rId41" Type="http://schemas.openxmlformats.org/officeDocument/2006/relationships/hyperlink" Target="https://www.samsungsvc.co.kr/online/faqView.do?domainId=NODE0000033866&amp;faqId=KNOW0000028805&amp;pageNo=1&amp;coreword1=%C0%AF%BF%EB%C7%D1%20%C1%A6&#496;%B0%FC%B7%C3%20%C1%A4%BA%B8&amp;coreword2=&#552;%C6%E4%C0%CC%C1%F6%20%C0&#831;%EB%BE&#563;%BB&amp;node_Id=NODE0000146138&amp;Lcode=%B1%E2&#376;&amp;code" TargetMode="External"/><Relationship Id="rId54" Type="http://schemas.openxmlformats.org/officeDocument/2006/relationships/hyperlink" Target="http://www.samsung.com/sec/aboutsamsung/samsungelectronics/executives_02.html" TargetMode="External"/><Relationship Id="rId1" Type="http://schemas.openxmlformats.org/officeDocument/2006/relationships/hyperlink" Target="https://account.samsung.com/membership/terms" TargetMode="External"/><Relationship Id="rId6" Type="http://schemas.openxmlformats.org/officeDocument/2006/relationships/hyperlink" Target="https://seller.samsungapps.com/help/termsAndConditions.as?localeLanguage=en" TargetMode="External"/><Relationship Id="rId15" Type="http://schemas.openxmlformats.org/officeDocument/2006/relationships/hyperlink" Target="https://seller.samsungapps.com/help/privacy.as?channel=common" TargetMode="External"/><Relationship Id="rId23" Type="http://schemas.openxmlformats.org/officeDocument/2006/relationships/hyperlink" Target="http://developer.samsung.com/galaxy/distribute/self-check-list" TargetMode="External"/><Relationship Id="rId28" Type="http://schemas.openxmlformats.org/officeDocument/2006/relationships/hyperlink" Target="https://help.content.samsung.com/csweb/faq/searchFaq.do?svcCd=apps&amp;_common_country=kr&amp;_common_lang=ko" TargetMode="External"/><Relationship Id="rId36" Type="http://schemas.openxmlformats.org/officeDocument/2006/relationships/hyperlink" Target="http://www.samsung.com/sec/aboutsamsung/samsungelectronics/Sustainability/appendices/" TargetMode="External"/><Relationship Id="rId49" Type="http://schemas.openxmlformats.org/officeDocument/2006/relationships/hyperlink" Target="https://help.content.samsung.com/csweb/faq/searchFaq.do" TargetMode="External"/><Relationship Id="rId57" Type="http://schemas.openxmlformats.org/officeDocument/2006/relationships/hyperlink" Target="http://www.samsung.com/sec/info/privacy_new/" TargetMode="External"/><Relationship Id="rId10" Type="http://schemas.openxmlformats.org/officeDocument/2006/relationships/hyperlink" Target="https://account.samsung.com/membership/pp" TargetMode="External"/><Relationship Id="rId31" Type="http://schemas.openxmlformats.org/officeDocument/2006/relationships/hyperlink" Target="https://help.content.samsung.com/csseller/faq/searchFaq.do" TargetMode="External"/><Relationship Id="rId44" Type="http://schemas.openxmlformats.org/officeDocument/2006/relationships/hyperlink" Target="http://security.samsungmobile.com/smrupdate.html" TargetMode="External"/><Relationship Id="rId52" Type="http://schemas.openxmlformats.org/officeDocument/2006/relationships/hyperlink" Target="https://sec-audit.com/eng/basic/basic01.asp" TargetMode="External"/></Relationships>
</file>

<file path=xl/worksheets/_rels/sheet62.xml.rels><?xml version="1.0" encoding="UTF-8" standalone="yes"?>
<Relationships xmlns="http://schemas.openxmlformats.org/package/2006/relationships"><Relationship Id="rId13" Type="http://schemas.openxmlformats.org/officeDocument/2006/relationships/hyperlink" Target="https://www.telefonica.com/documents/1258915/3538310/principios_actuacion_EN.pdf/90be4c50-55bd-43de-b032-1a159cc17b94" TargetMode="External"/><Relationship Id="rId18" Type="http://schemas.openxmlformats.org/officeDocument/2006/relationships/hyperlink" Target="https://www.business-solutions.telefonica.com/media/1763/norctfsgsi01v16_pol&#237;tica-de-seguridad-de-la-informaci&#243;n.pdf" TargetMode="External"/><Relationship Id="rId26" Type="http://schemas.openxmlformats.org/officeDocument/2006/relationships/hyperlink" Target="https://www.telefonica.com/documents/153952/388559/NuestrosPrincipiosdeNegocioResponsable/32a5a501-a460-4a1b-9657-887e0404330a" TargetMode="External"/><Relationship Id="rId21" Type="http://schemas.openxmlformats.org/officeDocument/2006/relationships/hyperlink" Target="https://www.telefonica.com/documents/1258915/129595464/%20Telefonica_Transparencia_ENG_interactive.pdf/7b0a3737-e3be-4dd4-8d60-f47643b52a48" TargetMode="External"/><Relationship Id="rId34" Type="http://schemas.openxmlformats.org/officeDocument/2006/relationships/hyperlink" Target="https://www.telefonica.com/en/web/responsible-business/our-commitments/human-rights/introduccion" TargetMode="External"/><Relationship Id="rId7" Type="http://schemas.openxmlformats.org/officeDocument/2006/relationships/hyperlink" Target="https://www.movistar.es/particulares/politicas-de-privacidad/" TargetMode="External"/><Relationship Id="rId12" Type="http://schemas.openxmlformats.org/officeDocument/2006/relationships/hyperlink" Target="https://www.telefonica.com/documents/364672/371060/NuestrosPrincipiosdeActuacion.pdf/a42c5081-a2af-464d-a148-ee08f077d0a6" TargetMode="External"/><Relationship Id="rId17" Type="http://schemas.openxmlformats.org/officeDocument/2006/relationships/hyperlink" Target="https://www.security.telefonica.com/es/technology/cybersecurity-services/" TargetMode="External"/><Relationship Id="rId25" Type="http://schemas.openxmlformats.org/officeDocument/2006/relationships/hyperlink" Target="https://www.telefonica.com/documents/153952/388559/OurBusinessPrinciples.pdf/adfea195-d91a-4718-8c6f-760f07f4cbdb" TargetMode="External"/><Relationship Id="rId33" Type="http://schemas.openxmlformats.org/officeDocument/2006/relationships/hyperlink" Target="http://www.movistar.es/particulares/centro-de-privacidad?" TargetMode="External"/><Relationship Id="rId2" Type="http://schemas.openxmlformats.org/officeDocument/2006/relationships/hyperlink" Target="https://www.movistar.es/rpmm/estaticos/residencial/movil/tarifas-voz/condiciones-generales-de-contrato.pdf" TargetMode="External"/><Relationship Id="rId16" Type="http://schemas.openxmlformats.org/officeDocument/2006/relationships/hyperlink" Target="https://www.security.telefonica.com/en/technology/cybersecurity-services/" TargetMode="External"/><Relationship Id="rId20" Type="http://schemas.openxmlformats.org/officeDocument/2006/relationships/hyperlink" Target="https://www.movistar.es/estaticos/pdfs/seguridad/informacion_centro_nemesys.pdf" TargetMode="External"/><Relationship Id="rId29" Type="http://schemas.openxmlformats.org/officeDocument/2006/relationships/hyperlink" Target="https://www.telefonica.com/es/web/negocio-responsable/nuestros-compromisos/menores/presentacion" TargetMode="External"/><Relationship Id="rId1" Type="http://schemas.openxmlformats.org/officeDocument/2006/relationships/hyperlink" Target="https://www.movistar.es/rpmm/estaticos/residencial/movil/tarifas-voz/condiciones-generales-de-tarjeta.pdf" TargetMode="External"/><Relationship Id="rId6" Type="http://schemas.openxmlformats.org/officeDocument/2006/relationships/hyperlink" Target="https://www.movistar.es/particulares/politicas-de-privacidad/" TargetMode="External"/><Relationship Id="rId11" Type="http://schemas.openxmlformats.org/officeDocument/2006/relationships/hyperlink" Target="https://www.telefonica.com/documents/364672/127737347/Telefonica_Transparencia_ESP_interactivo_22B.pdf/e39832d1-0622-4d1b-bbfd-510af449de86" TargetMode="External"/><Relationship Id="rId24" Type="http://schemas.openxmlformats.org/officeDocument/2006/relationships/hyperlink" Target="https://www.movistar.es/rpmm/estaticos/residencial/movil/tarifas-datos/condiciones-servicio-internet-movil.pdf" TargetMode="External"/><Relationship Id="rId32" Type="http://schemas.openxmlformats.org/officeDocument/2006/relationships/hyperlink" Target="https://www.telefonica.com/en/web/about_telefonica/responsible-business-channel" TargetMode="External"/><Relationship Id="rId37" Type="http://schemas.openxmlformats.org/officeDocument/2006/relationships/hyperlink" Target="https://www.telefonica.com/documents/153952/141150866/Responsible_Business_Channel_Procedure_Receving_Processing_Communications.pdf/0a35d576-30ca-471b-5eef-d66dd807c69f" TargetMode="External"/><Relationship Id="rId5" Type="http://schemas.openxmlformats.org/officeDocument/2006/relationships/hyperlink" Target="https://www.telefonica.com/documents/1258915/3538310/privacy_policy_EN.pdf/6c122ed0-88e1-4843-8523-948ffd4ea3f5" TargetMode="External"/><Relationship Id="rId15" Type="http://schemas.openxmlformats.org/officeDocument/2006/relationships/hyperlink" Target="https://www.telefonica.com/documents/153952/132027650/Security_Global_Policy.pdf/d0b6524e-f043-4d31-b70d-3c2aa39762b6" TargetMode="External"/><Relationship Id="rId23" Type="http://schemas.openxmlformats.org/officeDocument/2006/relationships/hyperlink" Target="https://www.telefonica.com/documents/153952/13347920/informe_integrado_2016_en.pdf/aa24fcc9-bdea-b6a1-465a-969d0fbf3e8f" TargetMode="External"/><Relationship Id="rId28" Type="http://schemas.openxmlformats.org/officeDocument/2006/relationships/hyperlink" Target="https://www.telefonica.com/documents/153952/67280426/requerimientos-principios-en.pdf/0b631937-7e09-982c-0c77-cb5ea0ab3e8e" TargetMode="External"/><Relationship Id="rId36" Type="http://schemas.openxmlformats.org/officeDocument/2006/relationships/hyperlink" Target="http://www.movistar.es/particulares/centro-de-privacidad/" TargetMode="External"/><Relationship Id="rId10" Type="http://schemas.openxmlformats.org/officeDocument/2006/relationships/hyperlink" Target="https://www.movistar.es/particulares/atencion-cliente/todos-los-contratos/aplicaciones-y-servicios/ficha-descargas/historico-movistar-internet" TargetMode="External"/><Relationship Id="rId19" Type="http://schemas.openxmlformats.org/officeDocument/2006/relationships/hyperlink" Target="https://www.business-solutions.telefonica.com/media/1771/stdctfsgsi01v16_information-security-policy.pdf" TargetMode="External"/><Relationship Id="rId31" Type="http://schemas.openxmlformats.org/officeDocument/2006/relationships/hyperlink" Target="http://globalnetworkinitiative.org/participants/index.php?qt-gni_participants=1" TargetMode="External"/><Relationship Id="rId4" Type="http://schemas.openxmlformats.org/officeDocument/2006/relationships/hyperlink" Target="https://www.telefonica.com/documents/364672/473798/politica_privacidad_esp_2015.pdf/fe534d3d-e916-4fa9-8220-be8d89865998" TargetMode="External"/><Relationship Id="rId9" Type="http://schemas.openxmlformats.org/officeDocument/2006/relationships/hyperlink" Target="https://www.movistar.es/particulares/atencion-cliente/todos-los-contratos/aplicaciones-y-servicios/ficha-descargas/historico-movistar-movil" TargetMode="External"/><Relationship Id="rId14" Type="http://schemas.openxmlformats.org/officeDocument/2006/relationships/hyperlink" Target="https://www.telefonica.com/documents/153952/132027650/Politica_Global_Seguridad.pdf/b52fa65e-58f1-446f-9e67-958a570c8142" TargetMode="External"/><Relationship Id="rId22" Type="http://schemas.openxmlformats.org/officeDocument/2006/relationships/hyperlink" Target="https://www.telefonica.com/documents/153952/13347843/Informe_Integrado_2016.pdf/b242bc1a-9780-43bf-83d1-501127f3c37c" TargetMode="External"/><Relationship Id="rId27" Type="http://schemas.openxmlformats.org/officeDocument/2006/relationships/hyperlink" Target="https://www.telefonica.com/documents/153952/67280426/requerimientos-principios-es.pdf/6f5a0668-15b9-9b5c-3f69-65d866c5b53b" TargetMode="External"/><Relationship Id="rId30" Type="http://schemas.openxmlformats.org/officeDocument/2006/relationships/hyperlink" Target="https://www.telefonica.com/en/web/responsible-business/digital-confidence/icts-for-children/presentation" TargetMode="External"/><Relationship Id="rId35" Type="http://schemas.openxmlformats.org/officeDocument/2006/relationships/hyperlink" Target="https://www.telefonica.com/documents/153952/183394/Informe_Transparencia_Comunicaciones_Telefonica_EN.pdf/30519143-d3ab-50c3-1cb5-319a735fd9d3" TargetMode="External"/><Relationship Id="rId8" Type="http://schemas.openxmlformats.org/officeDocument/2006/relationships/hyperlink" Target="https://www.movistar.es/particulares/politicas-de-privacidad/" TargetMode="External"/><Relationship Id="rId3" Type="http://schemas.openxmlformats.org/officeDocument/2006/relationships/hyperlink" Target="https://www.movistar.es/rpmm/estaticos/residencial/fijo/banda-ancha-adsl/contratos/condiciones-generales-suba.pdf" TargetMode="External"/></Relationships>
</file>

<file path=xl/worksheets/_rels/sheet65.xml.rels><?xml version="1.0" encoding="UTF-8" standalone="yes"?>
<Relationships xmlns="http://schemas.openxmlformats.org/package/2006/relationships"><Relationship Id="rId13" Type="http://schemas.openxmlformats.org/officeDocument/2006/relationships/hyperlink" Target="http://www.tencent.com/zh-cn/zc/privacypolicyTraditional.shtml" TargetMode="External"/><Relationship Id="rId18" Type="http://schemas.openxmlformats.org/officeDocument/2006/relationships/hyperlink" Target="http://www.tencent.com/en-us/zc/cookiespolicy.shtml" TargetMode="External"/><Relationship Id="rId26" Type="http://schemas.openxmlformats.org/officeDocument/2006/relationships/hyperlink" Target="http://kf.qq.com/product/weixin.html" TargetMode="External"/><Relationship Id="rId39" Type="http://schemas.openxmlformats.org/officeDocument/2006/relationships/hyperlink" Target="https://aq.qq.com/cn2/manage/mbtoken/mbtoken_home?source_id=2228" TargetMode="External"/><Relationship Id="rId21" Type="http://schemas.openxmlformats.org/officeDocument/2006/relationships/hyperlink" Target="https://qzone.qq.com/web/rule.html" TargetMode="External"/><Relationship Id="rId34" Type="http://schemas.openxmlformats.org/officeDocument/2006/relationships/hyperlink" Target="http://kf.qq.com/kf_search.html?search_key=&#21152;&#23494;&amp;code=A1379" TargetMode="External"/><Relationship Id="rId42" Type="http://schemas.openxmlformats.org/officeDocument/2006/relationships/hyperlink" Target="http://kf.qq.com/faq/120322fu63YV130422zmeI7n.html" TargetMode="External"/><Relationship Id="rId47" Type="http://schemas.openxmlformats.org/officeDocument/2006/relationships/hyperlink" Target="https://mp.weixin.qq.com/cgi-bin/readtemplate?t=home/infringement_tmpl&amp;lang=zh_CN" TargetMode="External"/><Relationship Id="rId50" Type="http://schemas.openxmlformats.org/officeDocument/2006/relationships/hyperlink" Target="http://weixin.qq.com/cgi-bin/readtemplate?lang=zh_CN&amp;t=weixin_agreement&amp;s=privacy" TargetMode="External"/><Relationship Id="rId7" Type="http://schemas.openxmlformats.org/officeDocument/2006/relationships/hyperlink" Target="https://ssl.zc.qq.com/cht/agreement1_cht.html" TargetMode="External"/><Relationship Id="rId2" Type="http://schemas.openxmlformats.org/officeDocument/2006/relationships/hyperlink" Target="http://www.tencent.com/zh-cn/zc/termsofserviceTraditional.shtml" TargetMode="External"/><Relationship Id="rId16" Type="http://schemas.openxmlformats.org/officeDocument/2006/relationships/hyperlink" Target="http://www.wechat.com/en/privacy_policy.html" TargetMode="External"/><Relationship Id="rId29" Type="http://schemas.openxmlformats.org/officeDocument/2006/relationships/hyperlink" Target="https://weixin110.qq.com/security/readtemplate?t=person_report/guide" TargetMode="External"/><Relationship Id="rId11" Type="http://schemas.openxmlformats.org/officeDocument/2006/relationships/hyperlink" Target="http://www.wechat.com/en/service_terms.html" TargetMode="External"/><Relationship Id="rId24" Type="http://schemas.openxmlformats.org/officeDocument/2006/relationships/hyperlink" Target="https://weixin110.qq.com/security/readtemplate?t=security_center_website/article&amp;artid=120813euEJVf150513ei2eae" TargetMode="External"/><Relationship Id="rId32" Type="http://schemas.openxmlformats.org/officeDocument/2006/relationships/hyperlink" Target="https://security.tencent.com/uploadimg_dir/other/TSRC.pdf" TargetMode="External"/><Relationship Id="rId37" Type="http://schemas.openxmlformats.org/officeDocument/2006/relationships/hyperlink" Target="http://aq.qq.com/en/index/en_index?source_id=2882" TargetMode="External"/><Relationship Id="rId40" Type="http://schemas.openxmlformats.org/officeDocument/2006/relationships/hyperlink" Target="https://weixin110.qq.com/security/readtemplate?t=security_center_website/school" TargetMode="External"/><Relationship Id="rId45" Type="http://schemas.openxmlformats.org/officeDocument/2006/relationships/hyperlink" Target="http://kf.qq.com/touch/faq/120525363IZv150414YbYfau.html?platform=0" TargetMode="External"/><Relationship Id="rId53" Type="http://schemas.openxmlformats.org/officeDocument/2006/relationships/hyperlink" Target="http://kf.qq.com/faq/120322fu63YV130422f2uMNn.html" TargetMode="External"/><Relationship Id="rId5" Type="http://schemas.openxmlformats.org/officeDocument/2006/relationships/hyperlink" Target="http://ti.qq.com/agreement/index.html" TargetMode="External"/><Relationship Id="rId10" Type="http://schemas.openxmlformats.org/officeDocument/2006/relationships/hyperlink" Target="http://www.wechat.com/zh_TW/service_terms.html" TargetMode="External"/><Relationship Id="rId19" Type="http://schemas.openxmlformats.org/officeDocument/2006/relationships/hyperlink" Target="http://www.tencent.com/zh-cn/zc/acceptableusepolicyTraditional.shtml" TargetMode="External"/><Relationship Id="rId31" Type="http://schemas.openxmlformats.org/officeDocument/2006/relationships/hyperlink" Target="https://security.tencent.com/index.php" TargetMode="External"/><Relationship Id="rId44" Type="http://schemas.openxmlformats.org/officeDocument/2006/relationships/hyperlink" Target="http://kf.qq.com/kf_search.html?search_key=&#25237;&#35785;&amp;code=" TargetMode="External"/><Relationship Id="rId52" Type="http://schemas.openxmlformats.org/officeDocument/2006/relationships/hyperlink" Target="http://www.qq.com/" TargetMode="External"/><Relationship Id="rId4" Type="http://schemas.openxmlformats.org/officeDocument/2006/relationships/hyperlink" Target="http://qzone.qq.com/web/tk.html" TargetMode="External"/><Relationship Id="rId9" Type="http://schemas.openxmlformats.org/officeDocument/2006/relationships/hyperlink" Target="http://weixin.qq.com/cgi-bin/readtemplate?uin=&amp;stype=&amp;promote=&amp;fr=www.baidu.com&amp;lang=zh_CN&amp;ADTAG=&amp;check=false&amp;nav=faq&amp;t=weixin_agreement&amp;s=default" TargetMode="External"/><Relationship Id="rId14" Type="http://schemas.openxmlformats.org/officeDocument/2006/relationships/hyperlink" Target="http://www.tencent.com/en-us/zc/privacypolicy.shtml" TargetMode="External"/><Relationship Id="rId22" Type="http://schemas.openxmlformats.org/officeDocument/2006/relationships/hyperlink" Target="https://mp.weixin.qq.com/s/_CX-GyypXy-9DF1edBpTvQ" TargetMode="External"/><Relationship Id="rId27" Type="http://schemas.openxmlformats.org/officeDocument/2006/relationships/hyperlink" Target="http://aq.qq.com/v2/safe_school/teach_28.shtml" TargetMode="External"/><Relationship Id="rId30" Type="http://schemas.openxmlformats.org/officeDocument/2006/relationships/hyperlink" Target="https://www.leiphone.com/news/201703/G5eMRsmnxuyj27NR.html" TargetMode="External"/><Relationship Id="rId35" Type="http://schemas.openxmlformats.org/officeDocument/2006/relationships/hyperlink" Target="http://kf.qq.com/faq/120322fu63YV130816qm6Zvu.html" TargetMode="External"/><Relationship Id="rId43" Type="http://schemas.openxmlformats.org/officeDocument/2006/relationships/hyperlink" Target="https://weixin110.qq.com/" TargetMode="External"/><Relationship Id="rId48" Type="http://schemas.openxmlformats.org/officeDocument/2006/relationships/hyperlink" Target="http://weixin.qq.com/" TargetMode="External"/><Relationship Id="rId8" Type="http://schemas.openxmlformats.org/officeDocument/2006/relationships/hyperlink" Target="https://ssl.zc.qq.com/en/agreement1_en.html" TargetMode="External"/><Relationship Id="rId51" Type="http://schemas.openxmlformats.org/officeDocument/2006/relationships/hyperlink" Target="https://ssl.zc.qq.com/v3/index-chs.html?type=0" TargetMode="External"/><Relationship Id="rId3" Type="http://schemas.openxmlformats.org/officeDocument/2006/relationships/hyperlink" Target="http://www.tencent.com/en-us/zc/termsofservice.shtml" TargetMode="External"/><Relationship Id="rId12" Type="http://schemas.openxmlformats.org/officeDocument/2006/relationships/hyperlink" Target="http://www.qq.com/privacy.htm" TargetMode="External"/><Relationship Id="rId17" Type="http://schemas.openxmlformats.org/officeDocument/2006/relationships/hyperlink" Target="http://www.tencent.com/zh-cn/zc/cookiespolicyTraditional.shtml" TargetMode="External"/><Relationship Id="rId25" Type="http://schemas.openxmlformats.org/officeDocument/2006/relationships/hyperlink" Target="https://mp.weixin.qq.com/cgi-bin/readtemplate?t=business/faq_operation_tmpl&amp;type=info&amp;lang=zh_CN&amp;token=" TargetMode="External"/><Relationship Id="rId33" Type="http://schemas.openxmlformats.org/officeDocument/2006/relationships/hyperlink" Target="http://en.mail.qq.com/" TargetMode="External"/><Relationship Id="rId38" Type="http://schemas.openxmlformats.org/officeDocument/2006/relationships/hyperlink" Target="https://aq.qq.com/cn2/message_center/message_center_index" TargetMode="External"/><Relationship Id="rId46" Type="http://schemas.openxmlformats.org/officeDocument/2006/relationships/hyperlink" Target="http://kf.qq.com/faq/120322fu63YV130422mAjeYJ.html" TargetMode="External"/><Relationship Id="rId20" Type="http://schemas.openxmlformats.org/officeDocument/2006/relationships/hyperlink" Target="http://www.tencent.com/en-us/zc/acceptableusepolicy.shtml" TargetMode="External"/><Relationship Id="rId41" Type="http://schemas.openxmlformats.org/officeDocument/2006/relationships/hyperlink" Target="http://kf.qq.com/kf_search.html?search_key=&#23433;&#20840;&amp;code=" TargetMode="External"/><Relationship Id="rId1" Type="http://schemas.openxmlformats.org/officeDocument/2006/relationships/hyperlink" Target="http://www.qq.com/contract.shtml" TargetMode="External"/><Relationship Id="rId6" Type="http://schemas.openxmlformats.org/officeDocument/2006/relationships/hyperlink" Target="http://zc.qq.com/chs/agreement1_chs.html" TargetMode="External"/><Relationship Id="rId15" Type="http://schemas.openxmlformats.org/officeDocument/2006/relationships/hyperlink" Target="http://www.wechat.com/zh_TW/privacy_policy.html" TargetMode="External"/><Relationship Id="rId23" Type="http://schemas.openxmlformats.org/officeDocument/2006/relationships/hyperlink" Target="https://mp.weixin.qq.com/cgi-bin/readtemplate?t=home/agreement_tmpl&amp;type=info&amp;lang=zh_CN" TargetMode="External"/><Relationship Id="rId28" Type="http://schemas.openxmlformats.org/officeDocument/2006/relationships/hyperlink" Target="https://support.weixin.qq.com/cgi-bin/mmsupport-bin/readtemplate?t=page/security_center__personal_infringement" TargetMode="External"/><Relationship Id="rId36" Type="http://schemas.openxmlformats.org/officeDocument/2006/relationships/hyperlink" Target="https://aq.qq.com/cn2/index" TargetMode="External"/><Relationship Id="rId49" Type="http://schemas.openxmlformats.org/officeDocument/2006/relationships/hyperlink" Target="http://wiki.open.qq.com/wiki/&#25237;&#35785;&#25351;&#24341;" TargetMode="External"/></Relationships>
</file>

<file path=xl/worksheets/_rels/sheet68.xml.rels><?xml version="1.0" encoding="UTF-8" standalone="yes"?>
<Relationships xmlns="http://schemas.openxmlformats.org/package/2006/relationships"><Relationship Id="rId26" Type="http://schemas.openxmlformats.org/officeDocument/2006/relationships/hyperlink" Target="https://blog.twitter.com/official/en_us/a/2016/combating-violent-extremism.html" TargetMode="External"/><Relationship Id="rId21" Type="http://schemas.openxmlformats.org/officeDocument/2006/relationships/hyperlink" Target="https://support.twitter.com/forms/general?subtopic=suspended" TargetMode="External"/><Relationship Id="rId42" Type="http://schemas.openxmlformats.org/officeDocument/2006/relationships/hyperlink" Target="https://transparency.twitter.com/en/information-requests.html" TargetMode="External"/><Relationship Id="rId47" Type="http://schemas.openxmlformats.org/officeDocument/2006/relationships/hyperlink" Target="https://help.pscp.tv/customer/en/portal/articles/2186812-what-is-the-periscope-beta-program-" TargetMode="External"/><Relationship Id="rId63" Type="http://schemas.openxmlformats.org/officeDocument/2006/relationships/hyperlink" Target="https://help.pscp.tv/customer/en/portal/articles/2395082-i-lost-my-phone-how-do-i-log-out-of-my-periscope-account-" TargetMode="External"/><Relationship Id="rId68" Type="http://schemas.openxmlformats.org/officeDocument/2006/relationships/hyperlink" Target="https://support.twitter.com/forms/private_information" TargetMode="External"/><Relationship Id="rId16" Type="http://schemas.openxmlformats.org/officeDocument/2006/relationships/hyperlink" Target="https://support.twitter.com/articles/20170514" TargetMode="External"/><Relationship Id="rId11" Type="http://schemas.openxmlformats.org/officeDocument/2006/relationships/hyperlink" Target="https://support.twitter.com/articles/20169421" TargetMode="External"/><Relationship Id="rId24" Type="http://schemas.openxmlformats.org/officeDocument/2006/relationships/hyperlink" Target="https://help.pscp.tv/customer/en/portal/articles/2442663-how-does-comment-moderation-work-" TargetMode="External"/><Relationship Id="rId32" Type="http://schemas.openxmlformats.org/officeDocument/2006/relationships/hyperlink" Target="https://support.twitter.com/articles/18367" TargetMode="External"/><Relationship Id="rId37" Type="http://schemas.openxmlformats.org/officeDocument/2006/relationships/hyperlink" Target="https://transparency.twitter.com/en/trademark-notices.html" TargetMode="External"/><Relationship Id="rId40" Type="http://schemas.openxmlformats.org/officeDocument/2006/relationships/hyperlink" Target="https://dev.twitter.com/web/overview/privacy" TargetMode="External"/><Relationship Id="rId45" Type="http://schemas.openxmlformats.org/officeDocument/2006/relationships/hyperlink" Target="https://hackerone.com/twitter" TargetMode="External"/><Relationship Id="rId53" Type="http://schemas.openxmlformats.org/officeDocument/2006/relationships/hyperlink" Target="https://about.twitter.com/en_us/company.html" TargetMode="External"/><Relationship Id="rId58" Type="http://schemas.openxmlformats.org/officeDocument/2006/relationships/hyperlink" Target="http://files.shareholder.com/downloads/AMDA-2F526X/4972824203x0x716670/8F74BBE5-FDC9-4233-8F25-0DF30343455F/Twitter_Code_of_Business_Conduct_Ethics.pdf" TargetMode="External"/><Relationship Id="rId66" Type="http://schemas.openxmlformats.org/officeDocument/2006/relationships/hyperlink" Target="https://blog.twitter.com/official/en_us/a/2016/participating-at-oslo-freedom-forum-davos-for-dissidents.html" TargetMode="External"/><Relationship Id="rId74" Type="http://schemas.openxmlformats.org/officeDocument/2006/relationships/hyperlink" Target="https://legal.twitter.com/es/periscope/terms" TargetMode="External"/><Relationship Id="rId79" Type="http://schemas.openxmlformats.org/officeDocument/2006/relationships/hyperlink" Target="https://help.twitter.com/en/rules-and-policies/twitter-rules" TargetMode="External"/><Relationship Id="rId5" Type="http://schemas.openxmlformats.org/officeDocument/2006/relationships/hyperlink" Target="https://www.pscp.tv/content" TargetMode="External"/><Relationship Id="rId61" Type="http://schemas.openxmlformats.org/officeDocument/2006/relationships/hyperlink" Target="https://support.twitter.com/articles/204820" TargetMode="External"/><Relationship Id="rId19" Type="http://schemas.openxmlformats.org/officeDocument/2006/relationships/hyperlink" Target="https://support.twitter.com/articles/15789" TargetMode="External"/><Relationship Id="rId14" Type="http://schemas.openxmlformats.org/officeDocument/2006/relationships/hyperlink" Target="https://support.twitter.com/articles/78525" TargetMode="External"/><Relationship Id="rId22" Type="http://schemas.openxmlformats.org/officeDocument/2006/relationships/hyperlink" Target="https://support.twitter.com/forms/lawenforcement" TargetMode="External"/><Relationship Id="rId27" Type="http://schemas.openxmlformats.org/officeDocument/2006/relationships/hyperlink" Target="https://transparency.twitter.com/en/gov-tos-reports.html" TargetMode="External"/><Relationship Id="rId30" Type="http://schemas.openxmlformats.org/officeDocument/2006/relationships/hyperlink" Target="https://support.twitter.com/articles/20169993" TargetMode="External"/><Relationship Id="rId35" Type="http://schemas.openxmlformats.org/officeDocument/2006/relationships/hyperlink" Target="https://transparency.twitter.com/en/removal-requests.html" TargetMode="External"/><Relationship Id="rId43" Type="http://schemas.openxmlformats.org/officeDocument/2006/relationships/hyperlink" Target="https://transparency.twitter.com/en/countries/us.html" TargetMode="External"/><Relationship Id="rId48" Type="http://schemas.openxmlformats.org/officeDocument/2006/relationships/hyperlink" Target="https://blog.twitter.com/official/en_us/a/2009/monday-morning-madness.html" TargetMode="External"/><Relationship Id="rId56" Type="http://schemas.openxmlformats.org/officeDocument/2006/relationships/hyperlink" Target="https://help.pscp.tv/customer/portal/articles/2016596-how-do-i-sign-up-for-a-periscope-account-" TargetMode="External"/><Relationship Id="rId64" Type="http://schemas.openxmlformats.org/officeDocument/2006/relationships/hyperlink" Target="https://about.twitter.com/en_us/values/civic-engagement.html" TargetMode="External"/><Relationship Id="rId69" Type="http://schemas.openxmlformats.org/officeDocument/2006/relationships/hyperlink" Target="https://legalrequests.twitter.com/forms/landing_disclaimer" TargetMode="External"/><Relationship Id="rId77" Type="http://schemas.openxmlformats.org/officeDocument/2006/relationships/hyperlink" Target="https://help.twitter.com/en/rules-and-policies/twitter-legal-faqs" TargetMode="External"/><Relationship Id="rId8" Type="http://schemas.openxmlformats.org/officeDocument/2006/relationships/hyperlink" Target="https://www.pscp.tv/privacy" TargetMode="External"/><Relationship Id="rId51" Type="http://schemas.openxmlformats.org/officeDocument/2006/relationships/hyperlink" Target="https://about.twitter.com/en_us/values/twitter-for-good.html" TargetMode="External"/><Relationship Id="rId72" Type="http://schemas.openxmlformats.org/officeDocument/2006/relationships/hyperlink" Target="https://transparency.twitter.com/en/trademark-notices.html" TargetMode="External"/><Relationship Id="rId3" Type="http://schemas.openxmlformats.org/officeDocument/2006/relationships/hyperlink" Target="https://twitter.com/en/tos/previous" TargetMode="External"/><Relationship Id="rId12" Type="http://schemas.openxmlformats.org/officeDocument/2006/relationships/hyperlink" Target="https://support.twitter.com/articles/15358" TargetMode="External"/><Relationship Id="rId17" Type="http://schemas.openxmlformats.org/officeDocument/2006/relationships/hyperlink" Target="https://support.twitter.com/articles/20170160" TargetMode="External"/><Relationship Id="rId25" Type="http://schemas.openxmlformats.org/officeDocument/2006/relationships/hyperlink" Target="https://blog.twitter.com/official/en_us/a/2016/an-update-on-our-efforts-to-combat-violent-extremism.html" TargetMode="External"/><Relationship Id="rId33" Type="http://schemas.openxmlformats.org/officeDocument/2006/relationships/hyperlink" Target="https://support.twitter.com/articles/20170142" TargetMode="External"/><Relationship Id="rId38" Type="http://schemas.openxmlformats.org/officeDocument/2006/relationships/hyperlink" Target="https://help.pscp.tv/customer/en/portal/articles/2016546-how-do-i-contact-the-periscope-team-?b_id=16119" TargetMode="External"/><Relationship Id="rId46" Type="http://schemas.openxmlformats.org/officeDocument/2006/relationships/hyperlink" Target="https://support.twitter.com/articles/477159" TargetMode="External"/><Relationship Id="rId59" Type="http://schemas.openxmlformats.org/officeDocument/2006/relationships/hyperlink" Target="https://support.twitter.com/articles/90491" TargetMode="External"/><Relationship Id="rId67" Type="http://schemas.openxmlformats.org/officeDocument/2006/relationships/hyperlink" Target="https://about.twitter.com/en_us/safety/safety-partners.html" TargetMode="External"/><Relationship Id="rId20" Type="http://schemas.openxmlformats.org/officeDocument/2006/relationships/hyperlink" Target="https://support.twitter.com/articles/15795" TargetMode="External"/><Relationship Id="rId41" Type="http://schemas.openxmlformats.org/officeDocument/2006/relationships/hyperlink" Target="https://support.twitter.com/articles/20169453" TargetMode="External"/><Relationship Id="rId54" Type="http://schemas.openxmlformats.org/officeDocument/2006/relationships/hyperlink" Target="https://blog.twitter.com/official/en_us/a/2016/progress-on-addressing-online-abuse.html" TargetMode="External"/><Relationship Id="rId62" Type="http://schemas.openxmlformats.org/officeDocument/2006/relationships/hyperlink" Target="https://support.twitter.com/articles/76036" TargetMode="External"/><Relationship Id="rId70" Type="http://schemas.openxmlformats.org/officeDocument/2006/relationships/hyperlink" Target="https://transparency.twitter.com/en/removal-requests.html" TargetMode="External"/><Relationship Id="rId75" Type="http://schemas.openxmlformats.org/officeDocument/2006/relationships/hyperlink" Target="https://legal.twitter.com/es/periscope/privacy" TargetMode="External"/><Relationship Id="rId1" Type="http://schemas.openxmlformats.org/officeDocument/2006/relationships/hyperlink" Target="https://twitter.com/en/tos" TargetMode="External"/><Relationship Id="rId6" Type="http://schemas.openxmlformats.org/officeDocument/2006/relationships/hyperlink" Target="https://twitter.com/en/privacy" TargetMode="External"/><Relationship Id="rId15" Type="http://schemas.openxmlformats.org/officeDocument/2006/relationships/hyperlink" Target="https://twitter.com/settings/contacts_dashboard" TargetMode="External"/><Relationship Id="rId23" Type="http://schemas.openxmlformats.org/officeDocument/2006/relationships/hyperlink" Target="https://help.pscp.tv/customer/en/portal/articles/2313190-what-can-i-do-if-someone-is-engaging-in-harassing-or-abusive-behavior-" TargetMode="External"/><Relationship Id="rId28" Type="http://schemas.openxmlformats.org/officeDocument/2006/relationships/hyperlink" Target="https://support.twitter.com/articles/20169222" TargetMode="External"/><Relationship Id="rId36" Type="http://schemas.openxmlformats.org/officeDocument/2006/relationships/hyperlink" Target="https://transparency.twitter.com/en/copyright-notices.html" TargetMode="External"/><Relationship Id="rId49" Type="http://schemas.openxmlformats.org/officeDocument/2006/relationships/hyperlink" Target="https://blog.twitter.com/official/en_us/a/2016/keeping-your-account-safe.html" TargetMode="External"/><Relationship Id="rId57" Type="http://schemas.openxmlformats.org/officeDocument/2006/relationships/hyperlink" Target="https://support.twitter.com/articles/20171312" TargetMode="External"/><Relationship Id="rId10" Type="http://schemas.openxmlformats.org/officeDocument/2006/relationships/hyperlink" Target="https://support.twitter.com/articles/20172501" TargetMode="External"/><Relationship Id="rId31" Type="http://schemas.openxmlformats.org/officeDocument/2006/relationships/hyperlink" Target="https://support.twitter.com/articles/20169998" TargetMode="External"/><Relationship Id="rId44" Type="http://schemas.openxmlformats.org/officeDocument/2006/relationships/hyperlink" Target="http://files.shareholder.com/downloads/AMDA-2F526X/4972752092x0x886152/3FBBB0EC-FDF0-41D2-9C4E-A06AE8B1D1E5/2016_Twitter_Annual_Report.pdf" TargetMode="External"/><Relationship Id="rId52" Type="http://schemas.openxmlformats.org/officeDocument/2006/relationships/hyperlink" Target="https://support.twitter.com/articles/20175189" TargetMode="External"/><Relationship Id="rId60" Type="http://schemas.openxmlformats.org/officeDocument/2006/relationships/hyperlink" Target="https://support.twitter.com/articles/31796" TargetMode="External"/><Relationship Id="rId65" Type="http://schemas.openxmlformats.org/officeDocument/2006/relationships/hyperlink" Target="https://www.sec.gov/Archives/edgar/data/1418091/000156459016013646/twtr-10k_20151231.htm" TargetMode="External"/><Relationship Id="rId73" Type="http://schemas.openxmlformats.org/officeDocument/2006/relationships/hyperlink" Target="https://transparency.twitter.com/en/information-requests.html" TargetMode="External"/><Relationship Id="rId78" Type="http://schemas.openxmlformats.org/officeDocument/2006/relationships/hyperlink" Target="https://transparency.twitter.com/en/gov-tos-reports.html" TargetMode="External"/><Relationship Id="rId4" Type="http://schemas.openxmlformats.org/officeDocument/2006/relationships/hyperlink" Target="https://www.periscope.tv/tos" TargetMode="External"/><Relationship Id="rId9" Type="http://schemas.openxmlformats.org/officeDocument/2006/relationships/hyperlink" Target="https://support.twitter.com/articles/41949" TargetMode="External"/><Relationship Id="rId13" Type="http://schemas.openxmlformats.org/officeDocument/2006/relationships/hyperlink" Target="https://help.pscp.tv/customer/en/portal/articles/2460220-how-do-i-deactivate-my-account-" TargetMode="External"/><Relationship Id="rId18" Type="http://schemas.openxmlformats.org/officeDocument/2006/relationships/hyperlink" Target="https://support.twitter.com/articles/20172679" TargetMode="External"/><Relationship Id="rId39" Type="http://schemas.openxmlformats.org/officeDocument/2006/relationships/hyperlink" Target="https://blog.twitter.com/official/en_us/topics/company/2017/our-tenth-twitter-transparency-report.html" TargetMode="External"/><Relationship Id="rId34" Type="http://schemas.openxmlformats.org/officeDocument/2006/relationships/hyperlink" Target="https://support.twitter.com/articles/20175050" TargetMode="External"/><Relationship Id="rId50" Type="http://schemas.openxmlformats.org/officeDocument/2006/relationships/hyperlink" Target="https://blog.twitter.com/engineering/en_us/a/2013/forward-secrecy-at-twitter.html" TargetMode="External"/><Relationship Id="rId55" Type="http://schemas.openxmlformats.org/officeDocument/2006/relationships/hyperlink" Target="https://support.twitter.com/articles/20170388" TargetMode="External"/><Relationship Id="rId76" Type="http://schemas.openxmlformats.org/officeDocument/2006/relationships/hyperlink" Target="https://help.twitter.com/en/rules-and-policies/enforcement-philosophy" TargetMode="External"/><Relationship Id="rId7" Type="http://schemas.openxmlformats.org/officeDocument/2006/relationships/hyperlink" Target="https://twitter.com/en/privacy/previous" TargetMode="External"/><Relationship Id="rId71" Type="http://schemas.openxmlformats.org/officeDocument/2006/relationships/hyperlink" Target="https://transparency.twitter.com/en/copyright-notices.html" TargetMode="External"/><Relationship Id="rId2" Type="http://schemas.openxmlformats.org/officeDocument/2006/relationships/hyperlink" Target="https://support.twitter.com/articles/18311" TargetMode="External"/><Relationship Id="rId29" Type="http://schemas.openxmlformats.org/officeDocument/2006/relationships/hyperlink" Target="https://transparency.twitter.com/en.html" TargetMode="External"/></Relationships>
</file>

<file path=xl/worksheets/_rels/sheet71.xml.rels><?xml version="1.0" encoding="UTF-8" standalone="yes"?>
<Relationships xmlns="http://schemas.openxmlformats.org/package/2006/relationships"><Relationship Id="rId13" Type="http://schemas.openxmlformats.org/officeDocument/2006/relationships/hyperlink" Target="http://www.vodafone.co.uk/our-responsibilities/protecting-our-customers/customer-protection/index.htm" TargetMode="External"/><Relationship Id="rId18" Type="http://schemas.openxmlformats.org/officeDocument/2006/relationships/hyperlink" Target="http://www.vodafone.co.uk/about-this-site/our-privacy-policy/" TargetMode="External"/><Relationship Id="rId26" Type="http://schemas.openxmlformats.org/officeDocument/2006/relationships/hyperlink" Target="http://www.vodafone.com/content/dam/group/investors/downloads/governance/Matters-Reserved-for-the-Board-March-2016.pdf" TargetMode="External"/><Relationship Id="rId39" Type="http://schemas.openxmlformats.org/officeDocument/2006/relationships/hyperlink" Target="https://www.vodafone.com/content/sustainabilityreport/2014/index/operating_responsibly/child_safety_online.html" TargetMode="External"/><Relationship Id="rId21" Type="http://schemas.openxmlformats.org/officeDocument/2006/relationships/hyperlink" Target="https://www.vodafone.co.uk/cs/groups/public/documents/webcontent/vftst031658.pdf" TargetMode="External"/><Relationship Id="rId34" Type="http://schemas.openxmlformats.org/officeDocument/2006/relationships/hyperlink" Target="http://www.vodafone.co.uk/about-this-site/our-privacy-policy/protecting-our-customers/payment-card-protection/index.htm" TargetMode="External"/><Relationship Id="rId42" Type="http://schemas.openxmlformats.org/officeDocument/2006/relationships/hyperlink" Target="http://www.vodafone.com/content/dam/vodafone-images/sustainability/downloads/VodafoneGroupFAQsonPrivacyandSecurity_December2017.pdf" TargetMode="External"/><Relationship Id="rId7" Type="http://schemas.openxmlformats.org/officeDocument/2006/relationships/hyperlink" Target="http://www.vodafone.com/content/dam/vodafone-images/sustainability/drf/pdf/vodafone_drf_freedom_expression_network_censorship.pdf" TargetMode="External"/><Relationship Id="rId2" Type="http://schemas.openxmlformats.org/officeDocument/2006/relationships/hyperlink" Target="http://www.vodafone.co.uk/cs/groups/public/documents/contentdocuments/pay-as-you-go-terms-and-charge.pdf" TargetMode="External"/><Relationship Id="rId16" Type="http://schemas.openxmlformats.org/officeDocument/2006/relationships/hyperlink" Target="http://www.vodafone.com/content/dam/vodafone-images/sustainability/drf/pdf/vodafone_drf_law_enforcement_disclosure_country_demands_2015-6.pdf" TargetMode="External"/><Relationship Id="rId20" Type="http://schemas.openxmlformats.org/officeDocument/2006/relationships/hyperlink" Target="http://www.vodafone.co.uk/about-this-site/our-privacy-policy/privacy-and-cookies/index.htm" TargetMode="External"/><Relationship Id="rId29" Type="http://schemas.openxmlformats.org/officeDocument/2006/relationships/hyperlink" Target="https://www.globalnetworkinitiative.org/news/global-network-initiative-adds-seven-companies-milestone-expansion-freedom-expression-and" TargetMode="External"/><Relationship Id="rId41" Type="http://schemas.openxmlformats.org/officeDocument/2006/relationships/hyperlink" Target="http://www.vodafone.com/content/dam/sustainability/2015/pdf/vodafone-full-report-2015.pdf" TargetMode="External"/><Relationship Id="rId1" Type="http://schemas.openxmlformats.org/officeDocument/2006/relationships/hyperlink" Target="http://www.vodafone.com/content/index/misc/legal-terms.html" TargetMode="External"/><Relationship Id="rId6" Type="http://schemas.openxmlformats.org/officeDocument/2006/relationships/hyperlink" Target="http://www.vodafone.com/content/index/about/sustainability/digital-rights.html" TargetMode="External"/><Relationship Id="rId11" Type="http://schemas.openxmlformats.org/officeDocument/2006/relationships/hyperlink" Target="https://www.vodafone.co.uk/cs/groups/configfiles/documents/contentdocuments/vfcon058965.pdf" TargetMode="External"/><Relationship Id="rId24" Type="http://schemas.openxmlformats.org/officeDocument/2006/relationships/hyperlink" Target="http://www.vodafone.co.uk/our-responsibilities/protecting-our-customers/customer-security/" TargetMode="External"/><Relationship Id="rId32" Type="http://schemas.openxmlformats.org/officeDocument/2006/relationships/hyperlink" Target="http://www.vodafone.com/content/sustainabilityreport/2015/index/operating-responsibly/privacy-and-security/performance-in-2014-15.html" TargetMode="External"/><Relationship Id="rId37" Type="http://schemas.openxmlformats.org/officeDocument/2006/relationships/hyperlink" Target="http://www.vodafone.co.uk/about-this-site/our-privacy-policy/protecting-our-customers/mobile-security/index.htm" TargetMode="External"/><Relationship Id="rId40" Type="http://schemas.openxmlformats.org/officeDocument/2006/relationships/hyperlink" Target="http://www.vodafone.com/content/dam/sustainability/2014/pdf/vodafone_full_report_2014.pdf" TargetMode="External"/><Relationship Id="rId5" Type="http://schemas.openxmlformats.org/officeDocument/2006/relationships/hyperlink" Target="http://www.vodafone.co.uk/cs/groups/public/documents/contentdocuments/vfcon080531.pdf" TargetMode="External"/><Relationship Id="rId15" Type="http://schemas.openxmlformats.org/officeDocument/2006/relationships/hyperlink" Target="http://www.vodafone.com/content/dam/vodafone-images/sustainability/drf/pdf/vodafone_drf_law_enforcement_disclosure_statement.pdf" TargetMode="External"/><Relationship Id="rId23" Type="http://schemas.openxmlformats.org/officeDocument/2006/relationships/hyperlink" Target="http://www.vodafone.com/content/dam/vodafone/about/sustainability/lawenforcementassistance.pdf" TargetMode="External"/><Relationship Id="rId28" Type="http://schemas.openxmlformats.org/officeDocument/2006/relationships/hyperlink" Target="http://www.vodafone.com/content/dam/vodafone-images/sustainability/downloads/report2016.pdf" TargetMode="External"/><Relationship Id="rId36" Type="http://schemas.openxmlformats.org/officeDocument/2006/relationships/hyperlink" Target="http://www.vodafone.co.uk/about-this-site/our-privacy-policy/protecting-our-customers/phishing/index.htm" TargetMode="External"/><Relationship Id="rId10" Type="http://schemas.openxmlformats.org/officeDocument/2006/relationships/hyperlink" Target="http://www.vodafone.com/content/dam/vodafone-images/about-us/code-of-conduct/vodafone_code_of_conduct_2015_light.pdf" TargetMode="External"/><Relationship Id="rId19" Type="http://schemas.openxmlformats.org/officeDocument/2006/relationships/hyperlink" Target="http://www.vodafone.co.uk/about-this-site/our-privacy-policy/vodafone-analytics/index.htm" TargetMode="External"/><Relationship Id="rId31" Type="http://schemas.openxmlformats.org/officeDocument/2006/relationships/hyperlink" Target="https://www.vodafone.com/content/sustainabilityreport/2014/index/operating_responsibly/human_rights.html" TargetMode="External"/><Relationship Id="rId44" Type="http://schemas.openxmlformats.org/officeDocument/2006/relationships/hyperlink" Target="http://www.vodafone.co.uk/about-us/code-of-practice/" TargetMode="External"/><Relationship Id="rId4" Type="http://schemas.openxmlformats.org/officeDocument/2006/relationships/hyperlink" Target="http://www.vodafone.co.uk/terms-and-conditions/index.htm" TargetMode="External"/><Relationship Id="rId9" Type="http://schemas.openxmlformats.org/officeDocument/2006/relationships/hyperlink" Target="http://www.vodafone.co.uk/cs/groups/public/documents/webcontent/pdf_broadband_and_talk.pdf" TargetMode="External"/><Relationship Id="rId14" Type="http://schemas.openxmlformats.org/officeDocument/2006/relationships/hyperlink" Target="http://www.vodafone.com/content/dam/vodafone-images/sustainability/drf/pdf/vodafone_drf_law_enforcement_disclosure_legal_annexe_2016.pdf" TargetMode="External"/><Relationship Id="rId22" Type="http://schemas.openxmlformats.org/officeDocument/2006/relationships/hyperlink" Target="http://www.vodafone.co.uk/cs/groups/configfiles/documents/contentdocuments/vftst042750.pdf" TargetMode="External"/><Relationship Id="rId27" Type="http://schemas.openxmlformats.org/officeDocument/2006/relationships/hyperlink" Target="https://www.telecomindustrydialogue.org/about/" TargetMode="External"/><Relationship Id="rId30" Type="http://schemas.openxmlformats.org/officeDocument/2006/relationships/hyperlink" Target="https://www.vodafone.co.uk/vodafone-uk/complaints/" TargetMode="External"/><Relationship Id="rId35" Type="http://schemas.openxmlformats.org/officeDocument/2006/relationships/hyperlink" Target="http://www.vodafone.co.uk/about-this-site/our-privacy-policy/protecting-our-customers/protecting-your-identity/index.htm" TargetMode="External"/><Relationship Id="rId43" Type="http://schemas.openxmlformats.org/officeDocument/2006/relationships/hyperlink" Target="http://www.vodafone.com/content/dam/vodafone-images/sustainability/drf/pdf/vodafone_drf_alignment_telecom_industry_dialogue_principles.pdf" TargetMode="External"/><Relationship Id="rId8" Type="http://schemas.openxmlformats.org/officeDocument/2006/relationships/hyperlink" Target="http://www.vodafone.co.uk/cs/groups/public/documents/webcontent/pdf_phone_and_simo.pdf" TargetMode="External"/><Relationship Id="rId3" Type="http://schemas.openxmlformats.org/officeDocument/2006/relationships/hyperlink" Target="http://www.vodafone.co.uk/cs/groups/public/documents/contentdocuments/vftst052330.pdf" TargetMode="External"/><Relationship Id="rId12" Type="http://schemas.openxmlformats.org/officeDocument/2006/relationships/hyperlink" Target="http://www.vodafone.com/content/dam/vodafone-images/sustainability/downloads/sustainablebusiness2017.pdf" TargetMode="External"/><Relationship Id="rId17" Type="http://schemas.openxmlformats.org/officeDocument/2006/relationships/hyperlink" Target="http://www.vodafone.com/content/index/about/privacy.html" TargetMode="External"/><Relationship Id="rId25" Type="http://schemas.openxmlformats.org/officeDocument/2006/relationships/hyperlink" Target="https://www.vodafone.com/content/sustainabilityreport/2014/index/operating_responsibly/privacy_and_security.html" TargetMode="External"/><Relationship Id="rId33" Type="http://schemas.openxmlformats.org/officeDocument/2006/relationships/hyperlink" Target="http://www.vodafone.co.uk/about-this-site/our-privacy-policy/protecting-our-customers/index.htm" TargetMode="External"/><Relationship Id="rId38" Type="http://schemas.openxmlformats.org/officeDocument/2006/relationships/hyperlink" Target="http://www.vodafone.co.uk/about-this-site/our-privacy-policy/Fraud-prevention/index.htm" TargetMode="External"/></Relationships>
</file>

<file path=xl/worksheets/_rels/sheet74.xml.rels><?xml version="1.0" encoding="UTF-8" standalone="yes"?>
<Relationships xmlns="http://schemas.openxmlformats.org/package/2006/relationships"><Relationship Id="rId13" Type="http://schemas.openxmlformats.org/officeDocument/2006/relationships/hyperlink" Target="https://yandex.ru/support/common/support/complaints-about.xml" TargetMode="External"/><Relationship Id="rId18" Type="http://schemas.openxmlformats.org/officeDocument/2006/relationships/hyperlink" Target="https://yandex.com/support/common/browsers-settings/browsers-cookies.xml" TargetMode="External"/><Relationship Id="rId26" Type="http://schemas.openxmlformats.org/officeDocument/2006/relationships/hyperlink" Target="https://yandex.ru/support/passport/messages.xml" TargetMode="External"/><Relationship Id="rId39" Type="http://schemas.openxmlformats.org/officeDocument/2006/relationships/hyperlink" Target="http://ir.yandex.com/secfiling.cfm?filingID=1513845-17-4&amp;CIK=1513845" TargetMode="External"/><Relationship Id="rId21" Type="http://schemas.openxmlformats.org/officeDocument/2006/relationships/hyperlink" Target="https://yandex.ru/bugbounty/faq/" TargetMode="External"/><Relationship Id="rId34" Type="http://schemas.openxmlformats.org/officeDocument/2006/relationships/hyperlink" Target="https://www.searchengines.ru/ofitsialnaya-pozitsiya-yandeksa-i-raek.html" TargetMode="External"/><Relationship Id="rId7" Type="http://schemas.openxmlformats.org/officeDocument/2006/relationships/hyperlink" Target="https://yandex.ru/company/rules/anonymous_content/" TargetMode="External"/><Relationship Id="rId2" Type="http://schemas.openxmlformats.org/officeDocument/2006/relationships/hyperlink" Target="https://yandex.ru/legal/confidential/index.html?ncrnd=8189" TargetMode="External"/><Relationship Id="rId16" Type="http://schemas.openxmlformats.org/officeDocument/2006/relationships/hyperlink" Target="https://yandex.ru/support/mail-new/web/mailbox/context-ads.html" TargetMode="External"/><Relationship Id="rId20" Type="http://schemas.openxmlformats.org/officeDocument/2006/relationships/hyperlink" Target="https://yandex.ru/bugbounty/" TargetMode="External"/><Relationship Id="rId29" Type="http://schemas.openxmlformats.org/officeDocument/2006/relationships/hyperlink" Target="https://yandex.ru/support/common/security/web-security.xml" TargetMode="External"/><Relationship Id="rId41" Type="http://schemas.openxmlformats.org/officeDocument/2006/relationships/hyperlink" Target="https://yandex.ru/support/common/troubleshooting/main.html" TargetMode="External"/><Relationship Id="rId1" Type="http://schemas.openxmlformats.org/officeDocument/2006/relationships/hyperlink" Target="https://yandex.ru/legal/rules/?ncrnd=4793" TargetMode="External"/><Relationship Id="rId6" Type="http://schemas.openxmlformats.org/officeDocument/2006/relationships/hyperlink" Target="https://yandex.ru/legal/disk_termsofuse/?ncrnd=5531" TargetMode="External"/><Relationship Id="rId11" Type="http://schemas.openxmlformats.org/officeDocument/2006/relationships/hyperlink" Target="https://yandex.ru/support/zout_abuse/troubleshooting/oblivion.xml" TargetMode="External"/><Relationship Id="rId24" Type="http://schemas.openxmlformats.org/officeDocument/2006/relationships/hyperlink" Target="https://yandex.ru/support/passport/security.xml" TargetMode="External"/><Relationship Id="rId32" Type="http://schemas.openxmlformats.org/officeDocument/2006/relationships/hyperlink" Target="http://cache-default06e.cdn.yandex.net/download.cdn.yandex.net/company/annual_2015.pdf" TargetMode="External"/><Relationship Id="rId37" Type="http://schemas.openxmlformats.org/officeDocument/2006/relationships/hyperlink" Target="http://ir.yandex.com/secfiling.cfm?filingID=1047469-16-11404&amp;CIK=1513845" TargetMode="External"/><Relationship Id="rId40" Type="http://schemas.openxmlformats.org/officeDocument/2006/relationships/hyperlink" Target="https://yandex.ru/support/abuse/troubleshooting/disk/copyright.html" TargetMode="External"/><Relationship Id="rId5" Type="http://schemas.openxmlformats.org/officeDocument/2006/relationships/hyperlink" Target="https://yandex.ru/legal/termsofuse/index.html" TargetMode="External"/><Relationship Id="rId15" Type="http://schemas.openxmlformats.org/officeDocument/2006/relationships/hyperlink" Target="http://kommersant.ru/doc/2946249" TargetMode="External"/><Relationship Id="rId23" Type="http://schemas.openxmlformats.org/officeDocument/2006/relationships/hyperlink" Target="https://yandex.ru/support/passport/authorization/twofa.xml" TargetMode="External"/><Relationship Id="rId28" Type="http://schemas.openxmlformats.org/officeDocument/2006/relationships/hyperlink" Target="https://yandex.ru/support/disk/actions-files/spec-folders/history.html" TargetMode="External"/><Relationship Id="rId36" Type="http://schemas.openxmlformats.org/officeDocument/2006/relationships/hyperlink" Target="https://yandex.ru/support/zout_abuse/troubleshooting/disk/personal.xml" TargetMode="External"/><Relationship Id="rId10" Type="http://schemas.openxmlformats.org/officeDocument/2006/relationships/hyperlink" Target="http://hitech.vesti.ru/news/view/id/10011" TargetMode="External"/><Relationship Id="rId19" Type="http://schemas.openxmlformats.org/officeDocument/2006/relationships/hyperlink" Target="http://files.shareholder.com/downloads/YNDX/5063156526x0x555143/D62CE4DC-15B3-46B5-8083-CAF95620DE2F/Code_of_Business_Ethics_and_Conduct.pdf" TargetMode="External"/><Relationship Id="rId31" Type="http://schemas.openxmlformats.org/officeDocument/2006/relationships/hyperlink" Target="https://yandex.ru/company/rules/code/" TargetMode="External"/><Relationship Id="rId4" Type="http://schemas.openxmlformats.org/officeDocument/2006/relationships/hyperlink" Target="https://passport.yandex.ru/registration/mail?from=mail&amp;require_hint=1&amp;origin=hostroot_ru_nol_mobile_left&amp;retpath=https%3A%2F%2Fpassport.yandex.ru%2Fpassport%3Fmode%3Dsubscribe%26from%3Dmail%26retpath%3Dhttps%3A%2F%2Fmail.yandex.ru" TargetMode="External"/><Relationship Id="rId9" Type="http://schemas.openxmlformats.org/officeDocument/2006/relationships/hyperlink" Target="https://yandex.ru/support/legal/copyright/" TargetMode="External"/><Relationship Id="rId14" Type="http://schemas.openxmlformats.org/officeDocument/2006/relationships/hyperlink" Target="https://yandex.ru/support/zout_abuse/troubleshooting/disk/list.xml" TargetMode="External"/><Relationship Id="rId22" Type="http://schemas.openxmlformats.org/officeDocument/2006/relationships/hyperlink" Target="https://yandex.ru/blog/company/77455" TargetMode="External"/><Relationship Id="rId27" Type="http://schemas.openxmlformats.org/officeDocument/2006/relationships/hyperlink" Target="https://yandex.ru/support/passport/security/login-challenge.xml" TargetMode="External"/><Relationship Id="rId30" Type="http://schemas.openxmlformats.org/officeDocument/2006/relationships/hyperlink" Target="https://yandex.ru/support/common/security/yandex-security-urls.xml" TargetMode="External"/><Relationship Id="rId35" Type="http://schemas.openxmlformats.org/officeDocument/2006/relationships/hyperlink" Target="https://yandex.ru/support/mail/troubleshooting.xml" TargetMode="External"/><Relationship Id="rId8" Type="http://schemas.openxmlformats.org/officeDocument/2006/relationships/hyperlink" Target="https://yandex.ru/blog/company/o-primenenii-zakona-o-prave-na-zabvenie" TargetMode="External"/><Relationship Id="rId3" Type="http://schemas.openxmlformats.org/officeDocument/2006/relationships/hyperlink" Target="https://yandex.ru/legal/" TargetMode="External"/><Relationship Id="rId12" Type="http://schemas.openxmlformats.org/officeDocument/2006/relationships/hyperlink" Target="https://yandex.ru/support/zout_abuse/troubleshooting/search/list.xml" TargetMode="External"/><Relationship Id="rId17" Type="http://schemas.openxmlformats.org/officeDocument/2006/relationships/hyperlink" Target="https://yandex.ru/tune/adv" TargetMode="External"/><Relationship Id="rId25" Type="http://schemas.openxmlformats.org/officeDocument/2006/relationships/hyperlink" Target="https://yandex.ru/support/mail-new/web/security.html" TargetMode="External"/><Relationship Id="rId33" Type="http://schemas.openxmlformats.org/officeDocument/2006/relationships/hyperlink" Target="http://files.shareholder.com/downloads/YNDX/5088627009x0x826914/C47AEBEC-D996-4D38-8B59-2A35AC617AD7/Yandex_-_2014_20-F.pdf" TargetMode="External"/><Relationship Id="rId38" Type="http://schemas.openxmlformats.org/officeDocument/2006/relationships/hyperlink" Target="https://yandex.ru/support/common/browsers-settings/cookie-chrome.html" TargetMode="External"/></Relationships>
</file>

<file path=xl/worksheets/_rels/sheet8.xml.rels><?xml version="1.0" encoding="UTF-8" standalone="yes"?>
<Relationships xmlns="http://schemas.openxmlformats.org/package/2006/relationships"><Relationship Id="rId1" Type="http://schemas.openxmlformats.org/officeDocument/2006/relationships/hyperlink" Target="http://outlook.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53"/>
  <sheetViews>
    <sheetView tabSelected="1" workbookViewId="0">
      <selection activeCell="D8" sqref="D8"/>
    </sheetView>
  </sheetViews>
  <sheetFormatPr baseColWidth="10" defaultColWidth="14.140625" defaultRowHeight="15.75" customHeight="1"/>
  <sheetData>
    <row r="2" spans="1:4" ht="15.75" customHeight="1">
      <c r="A2" s="1"/>
    </row>
    <row r="3" spans="1:4" ht="15.75" customHeight="1">
      <c r="A3" s="1"/>
    </row>
    <row r="4" spans="1:4" ht="15.75" customHeight="1">
      <c r="A4" s="1"/>
    </row>
    <row r="5" spans="1:4" ht="15.75" customHeight="1">
      <c r="A5" s="1"/>
    </row>
    <row r="6" spans="1:4" ht="15.75" customHeight="1">
      <c r="A6" s="2" t="s">
        <v>0</v>
      </c>
    </row>
    <row r="7" spans="1:4" ht="15.75" customHeight="1">
      <c r="A7" s="1"/>
    </row>
    <row r="8" spans="1:4" ht="15.75" customHeight="1">
      <c r="A8" s="1" t="s">
        <v>1</v>
      </c>
      <c r="D8" s="609" t="s">
        <v>2</v>
      </c>
    </row>
    <row r="9" spans="1:4" ht="15.75" customHeight="1">
      <c r="A9" s="2" t="s">
        <v>3</v>
      </c>
      <c r="D9" s="3" t="s">
        <v>4</v>
      </c>
    </row>
    <row r="10" spans="1:4" ht="15.75" customHeight="1">
      <c r="A10" s="1" t="s">
        <v>5</v>
      </c>
      <c r="D10" s="3" t="s">
        <v>6</v>
      </c>
    </row>
    <row r="11" spans="1:4" ht="15.75" customHeight="1">
      <c r="A11" s="1"/>
    </row>
    <row r="12" spans="1:4" ht="15.75" customHeight="1">
      <c r="A12" s="4" t="s">
        <v>7</v>
      </c>
    </row>
    <row r="13" spans="1:4" ht="15.75" customHeight="1">
      <c r="A13" s="4" t="s">
        <v>8</v>
      </c>
    </row>
    <row r="14" spans="1:4" ht="15.75" customHeight="1">
      <c r="A14" s="1"/>
    </row>
    <row r="15" spans="1:4" ht="15.75" customHeight="1">
      <c r="A15" s="1"/>
    </row>
    <row r="16" spans="1:4" ht="15.75" customHeight="1">
      <c r="A16" s="5" t="s">
        <v>9</v>
      </c>
    </row>
    <row r="17" spans="1:1" ht="15.75" customHeight="1">
      <c r="A17" s="1"/>
    </row>
    <row r="18" spans="1:1" ht="15.75" customHeight="1">
      <c r="A18" s="5" t="s">
        <v>10</v>
      </c>
    </row>
    <row r="19" spans="1:1" ht="15.75" customHeight="1">
      <c r="A19" s="1"/>
    </row>
    <row r="20" spans="1:1" ht="15.75" customHeight="1">
      <c r="A20" s="5" t="s">
        <v>11</v>
      </c>
    </row>
    <row r="21" spans="1:1" ht="15.75" customHeight="1">
      <c r="A21" s="1"/>
    </row>
    <row r="22" spans="1:1" ht="15.75" customHeight="1">
      <c r="A22" s="4" t="s">
        <v>12</v>
      </c>
    </row>
    <row r="23" spans="1:1" ht="15.75" customHeight="1">
      <c r="A23" s="1"/>
    </row>
    <row r="24" spans="1:1" ht="15.75" customHeight="1">
      <c r="A24" s="5" t="s">
        <v>13</v>
      </c>
    </row>
    <row r="25" spans="1:1" ht="15.75" customHeight="1">
      <c r="A25" s="1"/>
    </row>
    <row r="26" spans="1:1" ht="15.75" customHeight="1">
      <c r="A26" s="4" t="s">
        <v>14</v>
      </c>
    </row>
    <row r="27" spans="1:1" ht="15.75" customHeight="1">
      <c r="A27" s="4" t="s">
        <v>15</v>
      </c>
    </row>
    <row r="28" spans="1:1" ht="15.75" customHeight="1">
      <c r="A28" s="4" t="s">
        <v>16</v>
      </c>
    </row>
    <row r="29" spans="1:1" ht="15.75" customHeight="1">
      <c r="A29" s="4" t="s">
        <v>17</v>
      </c>
    </row>
    <row r="30" spans="1:1" ht="15.75" customHeight="1">
      <c r="A30" s="6" t="s">
        <v>18</v>
      </c>
    </row>
    <row r="31" spans="1:1" ht="15.75" customHeight="1">
      <c r="A31" s="1"/>
    </row>
    <row r="32" spans="1:1" ht="15">
      <c r="A32" s="7" t="s">
        <v>19</v>
      </c>
    </row>
    <row r="33" spans="1:1" ht="15.75" customHeight="1">
      <c r="A33" s="8" t="s">
        <v>20</v>
      </c>
    </row>
    <row r="34" spans="1:1" ht="15.75" customHeight="1">
      <c r="A34" s="8" t="s">
        <v>21</v>
      </c>
    </row>
    <row r="35" spans="1:1" ht="15.75" customHeight="1">
      <c r="A35" s="8" t="s">
        <v>22</v>
      </c>
    </row>
    <row r="36" spans="1:1" ht="15.75" customHeight="1">
      <c r="A36" s="4" t="s">
        <v>23</v>
      </c>
    </row>
    <row r="37" spans="1:1" ht="15.75" customHeight="1">
      <c r="A37" s="4" t="s">
        <v>24</v>
      </c>
    </row>
    <row r="38" spans="1:1" ht="15.75" customHeight="1">
      <c r="A38" s="4" t="s">
        <v>25</v>
      </c>
    </row>
    <row r="39" spans="1:1" ht="15.75" customHeight="1">
      <c r="A39" s="1"/>
    </row>
    <row r="40" spans="1:1" ht="15">
      <c r="A40" s="9" t="s">
        <v>26</v>
      </c>
    </row>
    <row r="41" spans="1:1" ht="15.75" customHeight="1">
      <c r="A41" s="8" t="s">
        <v>27</v>
      </c>
    </row>
    <row r="42" spans="1:1" ht="15.75" customHeight="1">
      <c r="A42" s="4" t="s">
        <v>28</v>
      </c>
    </row>
    <row r="43" spans="1:1" ht="15.75" customHeight="1">
      <c r="A43" s="4" t="s">
        <v>29</v>
      </c>
    </row>
    <row r="44" spans="1:1" ht="15.75" customHeight="1">
      <c r="A44" s="8" t="s">
        <v>30</v>
      </c>
    </row>
    <row r="45" spans="1:1" ht="15.75" customHeight="1">
      <c r="A45" s="4" t="s">
        <v>31</v>
      </c>
    </row>
    <row r="46" spans="1:1" ht="15.75" customHeight="1">
      <c r="A46" s="4" t="s">
        <v>32</v>
      </c>
    </row>
    <row r="47" spans="1:1" ht="15.75" customHeight="1">
      <c r="A47" s="8" t="s">
        <v>33</v>
      </c>
    </row>
    <row r="48" spans="1:1" ht="15.75" customHeight="1">
      <c r="A48" s="4" t="s">
        <v>34</v>
      </c>
    </row>
    <row r="49" spans="1:1" ht="15.75" customHeight="1">
      <c r="A49" s="4" t="s">
        <v>35</v>
      </c>
    </row>
    <row r="50" spans="1:1" ht="15.75" customHeight="1">
      <c r="A50" s="1"/>
    </row>
    <row r="51" spans="1:1" ht="15.75" customHeight="1">
      <c r="A51" s="5" t="s">
        <v>36</v>
      </c>
    </row>
    <row r="52" spans="1:1" ht="15.75" customHeight="1">
      <c r="A52" s="1"/>
    </row>
    <row r="53" spans="1:1" ht="14.25">
      <c r="A53" s="5" t="s">
        <v>37</v>
      </c>
    </row>
  </sheetData>
  <sheetProtection selectLockedCells="1" selectUnlockedCells="1"/>
  <hyperlinks>
    <hyperlink ref="D8" r:id="rId1"/>
    <hyperlink ref="D9" r:id="rId2"/>
    <hyperlink ref="D10" r:id="rId3"/>
  </hyperlinks>
  <pageMargins left="0.7" right="0.7" top="0.78749999999999998" bottom="0.78749999999999998" header="0.51180555555555551" footer="0.51180555555555551"/>
  <pageSetup firstPageNumber="0" orientation="portrait" horizontalDpi="300" verticalDpi="300"/>
  <headerFooter alignWithMargins="0"/>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1"/>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4.140625" defaultRowHeight="15.75" customHeight="1"/>
  <cols>
    <col min="1" max="1" width="27.140625" customWidth="1"/>
  </cols>
  <sheetData>
    <row r="1" spans="1:16" ht="15.75" customHeight="1">
      <c r="A1" s="142"/>
      <c r="B1" s="227" t="s">
        <v>1675</v>
      </c>
      <c r="C1" s="227" t="s">
        <v>1676</v>
      </c>
      <c r="D1" s="227" t="s">
        <v>1677</v>
      </c>
      <c r="E1" s="227" t="s">
        <v>1678</v>
      </c>
      <c r="F1" s="227" t="s">
        <v>1679</v>
      </c>
      <c r="G1" s="227" t="s">
        <v>1680</v>
      </c>
      <c r="H1" s="227" t="s">
        <v>1681</v>
      </c>
      <c r="I1" s="227" t="s">
        <v>1682</v>
      </c>
      <c r="J1" s="227" t="s">
        <v>815</v>
      </c>
      <c r="K1" s="227" t="s">
        <v>1683</v>
      </c>
      <c r="L1" s="227" t="s">
        <v>1684</v>
      </c>
      <c r="M1" s="227" t="s">
        <v>816</v>
      </c>
      <c r="N1" s="227" t="s">
        <v>1685</v>
      </c>
      <c r="O1" s="227" t="s">
        <v>1686</v>
      </c>
    </row>
    <row r="2" spans="1:16" ht="15.75" customHeight="1">
      <c r="A2" s="40" t="s">
        <v>128</v>
      </c>
      <c r="B2" s="228">
        <f>AméricaMóvilOutcome!B13</f>
        <v>50</v>
      </c>
      <c r="C2" s="229">
        <f t="shared" ref="C2:C7" si="0">AVERAGE(D2:E2)</f>
        <v>50</v>
      </c>
      <c r="D2" s="13">
        <f>AméricaMóvilOutcome!B9</f>
        <v>50</v>
      </c>
      <c r="E2" s="13">
        <f>AméricaMóvilOutcome!C9</f>
        <v>50</v>
      </c>
      <c r="F2" s="129">
        <f t="shared" ref="F2:F7" si="1">AVERAGE(G2:H2)</f>
        <v>50</v>
      </c>
      <c r="G2" s="13">
        <f>AméricaMóvilOutcome!D9</f>
        <v>50</v>
      </c>
      <c r="H2" s="13">
        <f>AméricaMóvilOutcome!E9</f>
        <v>50</v>
      </c>
      <c r="I2" s="230">
        <f t="shared" ref="I2:I7" si="2">AVERAGE(J2,M2)</f>
        <v>50</v>
      </c>
      <c r="J2" s="231">
        <f>$C2</f>
        <v>50</v>
      </c>
      <c r="K2" s="231"/>
      <c r="L2" s="231"/>
      <c r="M2" s="231">
        <f>$C2</f>
        <v>50</v>
      </c>
      <c r="N2" s="13"/>
      <c r="O2" s="13"/>
    </row>
    <row r="3" spans="1:16" ht="15.75" customHeight="1">
      <c r="A3" s="40" t="s">
        <v>129</v>
      </c>
      <c r="B3" s="228">
        <f>AméricaMóvilOutcome!B34</f>
        <v>0</v>
      </c>
      <c r="C3" s="229">
        <f t="shared" si="0"/>
        <v>0</v>
      </c>
      <c r="D3" s="13">
        <f>AméricaMóvilOutcome!B29</f>
        <v>0</v>
      </c>
      <c r="E3" s="13">
        <f>AméricaMóvilOutcome!C29</f>
        <v>0</v>
      </c>
      <c r="F3" s="129">
        <f t="shared" si="1"/>
        <v>0</v>
      </c>
      <c r="G3" s="13">
        <f>AméricaMóvilOutcome!D29</f>
        <v>0</v>
      </c>
      <c r="H3" s="13">
        <f>AméricaMóvilOutcome!E29</f>
        <v>0</v>
      </c>
      <c r="I3" s="232">
        <f t="shared" si="2"/>
        <v>0</v>
      </c>
      <c r="J3" s="13">
        <f>AméricaMóvilOutcome!F30</f>
        <v>0</v>
      </c>
      <c r="K3" s="13">
        <f>AméricaMóvilOutcome!F29</f>
        <v>0</v>
      </c>
      <c r="L3" s="13">
        <f>AméricaMóvilOutcome!G29</f>
        <v>0</v>
      </c>
      <c r="M3" s="13">
        <f>AméricaMóvilOutcome!H30</f>
        <v>0</v>
      </c>
      <c r="N3" s="13">
        <f>AméricaMóvilOutcome!H29</f>
        <v>0</v>
      </c>
      <c r="O3" s="13">
        <f>AméricaMóvilOutcome!I29</f>
        <v>0</v>
      </c>
    </row>
    <row r="4" spans="1:16" ht="15.75" customHeight="1">
      <c r="A4" s="40" t="s">
        <v>130</v>
      </c>
      <c r="B4" s="228">
        <f>AméricaMóvilOutcome!B51</f>
        <v>24.999999999999996</v>
      </c>
      <c r="C4" s="229">
        <f t="shared" si="0"/>
        <v>25</v>
      </c>
      <c r="D4" s="13">
        <f>AméricaMóvilOutcome!B47</f>
        <v>0</v>
      </c>
      <c r="E4" s="13">
        <f>AméricaMóvilOutcome!C47</f>
        <v>50</v>
      </c>
      <c r="F4" s="129">
        <f t="shared" si="1"/>
        <v>25</v>
      </c>
      <c r="G4" s="13">
        <f>AméricaMóvilOutcome!D47</f>
        <v>0</v>
      </c>
      <c r="H4" s="13">
        <f>AméricaMóvilOutcome!E47</f>
        <v>50</v>
      </c>
      <c r="I4" s="232">
        <f t="shared" si="2"/>
        <v>25</v>
      </c>
      <c r="J4" s="13">
        <f>AméricaMóvilOutcome!F48</f>
        <v>25</v>
      </c>
      <c r="K4" s="13">
        <f>AméricaMóvilOutcome!F47</f>
        <v>0</v>
      </c>
      <c r="L4" s="13">
        <f>AméricaMóvilOutcome!G47</f>
        <v>50</v>
      </c>
      <c r="M4" s="13">
        <f>AméricaMóvilOutcome!H48</f>
        <v>25</v>
      </c>
      <c r="N4" s="13">
        <f>AméricaMóvilOutcome!H47</f>
        <v>0</v>
      </c>
      <c r="O4" s="13">
        <f>AméricaMóvilOutcome!I47</f>
        <v>50</v>
      </c>
    </row>
    <row r="5" spans="1:16" ht="15.75" customHeight="1">
      <c r="A5" s="40" t="s">
        <v>131</v>
      </c>
      <c r="B5" s="228">
        <f>AméricaMóvilOutcome!B89</f>
        <v>0</v>
      </c>
      <c r="C5" s="229">
        <f t="shared" si="0"/>
        <v>0</v>
      </c>
      <c r="D5" s="13">
        <f>AméricaMóvilOutcome!B85</f>
        <v>0</v>
      </c>
      <c r="E5" s="13">
        <f>AméricaMóvilOutcome!C85</f>
        <v>0</v>
      </c>
      <c r="F5" s="129">
        <f t="shared" si="1"/>
        <v>0</v>
      </c>
      <c r="G5" s="13">
        <f>AméricaMóvilOutcome!D85</f>
        <v>0</v>
      </c>
      <c r="H5" s="13">
        <f>AméricaMóvilOutcome!E85</f>
        <v>0</v>
      </c>
      <c r="I5" s="232">
        <f t="shared" si="2"/>
        <v>0</v>
      </c>
      <c r="J5" s="13">
        <f>AméricaMóvilOutcome!F86</f>
        <v>0</v>
      </c>
      <c r="K5" s="13">
        <f>AméricaMóvilOutcome!F85</f>
        <v>0</v>
      </c>
      <c r="L5" s="13">
        <f>AméricaMóvilOutcome!G85</f>
        <v>0</v>
      </c>
      <c r="M5" s="13">
        <f>AméricaMóvilOutcome!H86</f>
        <v>0</v>
      </c>
      <c r="N5" s="13">
        <f>AméricaMóvilOutcome!H85</f>
        <v>0</v>
      </c>
      <c r="O5" s="13">
        <f>AméricaMóvilOutcome!I85</f>
        <v>0</v>
      </c>
    </row>
    <row r="6" spans="1:16" ht="15.75" customHeight="1">
      <c r="A6" s="40" t="s">
        <v>132</v>
      </c>
      <c r="B6" s="228">
        <f>AméricaMóvilOutcome!B109</f>
        <v>0</v>
      </c>
      <c r="C6" s="229">
        <f t="shared" si="0"/>
        <v>0</v>
      </c>
      <c r="D6" s="13">
        <f>AméricaMóvilOutcome!B105</f>
        <v>0</v>
      </c>
      <c r="E6" s="13">
        <f>AméricaMóvilOutcome!C105</f>
        <v>0</v>
      </c>
      <c r="F6" s="129">
        <f t="shared" si="1"/>
        <v>0</v>
      </c>
      <c r="G6" s="13">
        <f>AméricaMóvilOutcome!D105</f>
        <v>0</v>
      </c>
      <c r="H6" s="13">
        <f>AméricaMóvilOutcome!E105</f>
        <v>0</v>
      </c>
      <c r="I6" s="230">
        <f t="shared" si="2"/>
        <v>0</v>
      </c>
      <c r="J6" s="231">
        <f>$C6</f>
        <v>0</v>
      </c>
      <c r="K6" s="231"/>
      <c r="L6" s="231"/>
      <c r="M6" s="231">
        <f>$C6</f>
        <v>0</v>
      </c>
      <c r="N6" s="13"/>
      <c r="O6" s="13"/>
    </row>
    <row r="7" spans="1:16" ht="15.75" customHeight="1">
      <c r="A7" s="46" t="s">
        <v>133</v>
      </c>
      <c r="B7" s="233">
        <f>AméricaMóvilOutcome!B135</f>
        <v>50</v>
      </c>
      <c r="C7" s="229">
        <f t="shared" si="0"/>
        <v>15</v>
      </c>
      <c r="D7" s="234">
        <f>AméricaMóvilOutcome!B131</f>
        <v>0</v>
      </c>
      <c r="E7" s="234">
        <f>AméricaMóvilOutcome!C131</f>
        <v>30</v>
      </c>
      <c r="F7" s="129">
        <f t="shared" si="1"/>
        <v>50</v>
      </c>
      <c r="G7" s="234">
        <f>AméricaMóvilOutcome!D131</f>
        <v>30</v>
      </c>
      <c r="H7" s="234">
        <f>AméricaMóvilOutcome!E131</f>
        <v>70</v>
      </c>
      <c r="I7" s="232">
        <f t="shared" si="2"/>
        <v>50</v>
      </c>
      <c r="J7" s="234">
        <f>AméricaMóvilOutcome!F132</f>
        <v>50</v>
      </c>
      <c r="K7" s="234">
        <f>AméricaMóvilOutcome!F131</f>
        <v>30</v>
      </c>
      <c r="L7" s="234">
        <f>AméricaMóvilOutcome!G131</f>
        <v>70</v>
      </c>
      <c r="M7" s="234">
        <f>AVERAGE(N7:O7)</f>
        <v>50</v>
      </c>
      <c r="N7" s="234">
        <f>AméricaMóvilOutcome!H131</f>
        <v>30</v>
      </c>
      <c r="O7" s="234">
        <f>AméricaMóvilOutcome!I131</f>
        <v>70</v>
      </c>
    </row>
    <row r="8" spans="1:16" ht="15.75" customHeight="1">
      <c r="A8" s="235" t="s">
        <v>134</v>
      </c>
      <c r="B8" s="236">
        <f>AméricaMóvilOutcome!B153</f>
        <v>66.666666666666671</v>
      </c>
      <c r="C8" s="237"/>
      <c r="D8" s="238"/>
      <c r="E8" s="238"/>
      <c r="F8" s="239"/>
      <c r="G8" s="238"/>
      <c r="H8" s="238"/>
      <c r="I8" s="240">
        <f>AméricaMóvilOutcome!B152</f>
        <v>66.666666666666671</v>
      </c>
      <c r="J8" s="241">
        <f>AméricaMóvilOutcome!B151</f>
        <v>66.666666666666671</v>
      </c>
      <c r="K8" s="241"/>
      <c r="L8" s="241"/>
      <c r="M8" s="241">
        <f>AméricaMóvilOutcome!C151</f>
        <v>66.666666666666671</v>
      </c>
      <c r="N8" s="241"/>
      <c r="O8" s="241"/>
      <c r="P8" s="242"/>
    </row>
    <row r="9" spans="1:16" ht="15.75" customHeight="1">
      <c r="A9" s="40" t="s">
        <v>135</v>
      </c>
      <c r="B9" s="228">
        <f>AméricaMóvilOutcome!B174</f>
        <v>50</v>
      </c>
      <c r="C9" s="229"/>
      <c r="D9" s="10"/>
      <c r="E9" s="10"/>
      <c r="F9" s="243"/>
      <c r="G9" s="10"/>
      <c r="H9" s="10"/>
      <c r="I9" s="232">
        <f>AméricaMóvilOutcome!B173</f>
        <v>50</v>
      </c>
      <c r="J9" s="13">
        <f>AméricaMóvilOutcome!B172</f>
        <v>50</v>
      </c>
      <c r="K9" s="13"/>
      <c r="L9" s="13"/>
      <c r="M9" s="13">
        <f>AméricaMóvilOutcome!C172</f>
        <v>50</v>
      </c>
      <c r="N9" s="13"/>
      <c r="O9" s="13"/>
    </row>
    <row r="10" spans="1:16" ht="15.75" customHeight="1">
      <c r="A10" s="40" t="s">
        <v>136</v>
      </c>
      <c r="B10" s="228">
        <f>AméricaMóvilOutcome!B204</f>
        <v>50</v>
      </c>
      <c r="C10" s="229"/>
      <c r="D10" s="10"/>
      <c r="E10" s="10"/>
      <c r="F10" s="243"/>
      <c r="G10" s="10"/>
      <c r="H10" s="10"/>
      <c r="I10" s="232">
        <f>AméricaMóvilOutcome!B203</f>
        <v>50</v>
      </c>
      <c r="J10" s="13">
        <f>AméricaMóvilOutcome!B202</f>
        <v>50</v>
      </c>
      <c r="K10" s="13"/>
      <c r="L10" s="13"/>
      <c r="M10" s="13">
        <f>AméricaMóvilOutcome!C202</f>
        <v>50</v>
      </c>
      <c r="N10" s="13"/>
      <c r="O10" s="13"/>
    </row>
    <row r="11" spans="1:16" ht="15.75" customHeight="1">
      <c r="A11" s="40" t="s">
        <v>137</v>
      </c>
      <c r="B11" s="228">
        <f>AméricaMóvilOutcome!B222</f>
        <v>0</v>
      </c>
      <c r="C11" s="229"/>
      <c r="D11" s="10"/>
      <c r="E11" s="10"/>
      <c r="F11" s="243"/>
      <c r="G11" s="10"/>
      <c r="H11" s="10"/>
      <c r="I11" s="232">
        <f>AméricaMóvilOutcome!B221</f>
        <v>0</v>
      </c>
      <c r="J11" s="13">
        <f>AméricaMóvilOutcome!B220</f>
        <v>0</v>
      </c>
      <c r="K11" s="13"/>
      <c r="L11" s="13"/>
      <c r="M11" s="13">
        <f>AméricaMóvilOutcome!C220</f>
        <v>0</v>
      </c>
      <c r="N11" s="13"/>
      <c r="O11" s="13"/>
    </row>
    <row r="12" spans="1:16" ht="15.75" customHeight="1">
      <c r="A12" s="40" t="s">
        <v>138</v>
      </c>
      <c r="B12" s="228">
        <f>AméricaMóvilOutcome!B267</f>
        <v>0</v>
      </c>
      <c r="C12" s="229"/>
      <c r="D12" s="10"/>
      <c r="E12" s="10"/>
      <c r="F12" s="243"/>
      <c r="G12" s="10"/>
      <c r="H12" s="10"/>
      <c r="I12" s="232">
        <f>AméricaMóvilOutcome!B266</f>
        <v>0</v>
      </c>
      <c r="J12" s="13">
        <f>AméricaMóvilOutcome!B265</f>
        <v>0</v>
      </c>
      <c r="K12" s="13"/>
      <c r="L12" s="13"/>
      <c r="M12" s="13">
        <f>AméricaMóvilOutcome!C265</f>
        <v>0</v>
      </c>
      <c r="N12" s="13"/>
      <c r="O12" s="13"/>
    </row>
    <row r="13" spans="1:16" ht="15.75" customHeight="1">
      <c r="A13" s="40" t="s">
        <v>139</v>
      </c>
      <c r="B13" s="228">
        <f>AméricaMóvilOutcome!B306</f>
        <v>0</v>
      </c>
      <c r="C13" s="229"/>
      <c r="D13" s="10"/>
      <c r="E13" s="10"/>
      <c r="F13" s="243"/>
      <c r="G13" s="10"/>
      <c r="H13" s="10"/>
      <c r="I13" s="232">
        <f>AméricaMóvilOutcome!B305</f>
        <v>0</v>
      </c>
      <c r="J13" s="13">
        <f>AméricaMóvilOutcome!B304</f>
        <v>0</v>
      </c>
      <c r="K13" s="13"/>
      <c r="L13" s="13"/>
      <c r="M13" s="13">
        <f>AméricaMóvilOutcome!C304</f>
        <v>0</v>
      </c>
      <c r="N13" s="13"/>
      <c r="O13" s="13"/>
    </row>
    <row r="14" spans="1:16" ht="15.75" customHeight="1">
      <c r="A14" s="40" t="s">
        <v>140</v>
      </c>
      <c r="B14" s="228">
        <f>AméricaMóvilOutcome!B345</f>
        <v>0</v>
      </c>
      <c r="C14" s="229"/>
      <c r="D14" s="10"/>
      <c r="E14" s="10"/>
      <c r="F14" s="243"/>
      <c r="G14" s="10"/>
      <c r="H14" s="10"/>
      <c r="I14" s="232">
        <f>AméricaMóvilOutcome!B344</f>
        <v>0</v>
      </c>
      <c r="J14" s="13">
        <f>AméricaMóvilOutcome!B343</f>
        <v>0</v>
      </c>
      <c r="K14" s="13"/>
      <c r="L14" s="13"/>
      <c r="M14" s="13">
        <f>AméricaMóvilOutcome!C343</f>
        <v>0</v>
      </c>
      <c r="N14" s="13"/>
      <c r="O14" s="13"/>
    </row>
    <row r="15" spans="1:16" ht="15.75" customHeight="1">
      <c r="A15" s="40" t="s">
        <v>141</v>
      </c>
      <c r="B15" s="228">
        <f>AméricaMóvilOutcome!B366</f>
        <v>0</v>
      </c>
      <c r="C15" s="229"/>
      <c r="D15" s="10"/>
      <c r="E15" s="10"/>
      <c r="F15" s="243"/>
      <c r="G15" s="10"/>
      <c r="H15" s="10"/>
      <c r="I15" s="232">
        <f>AméricaMóvilOutcome!B365</f>
        <v>0</v>
      </c>
      <c r="J15" s="13">
        <f>AméricaMóvilOutcome!B364</f>
        <v>0</v>
      </c>
      <c r="K15" s="13"/>
      <c r="L15" s="13"/>
      <c r="M15" s="13">
        <f>AméricaMóvilOutcome!C364</f>
        <v>0</v>
      </c>
      <c r="N15" s="13"/>
      <c r="O15" s="13"/>
    </row>
    <row r="16" spans="1:16" ht="15.75" customHeight="1">
      <c r="A16" s="40" t="s">
        <v>142</v>
      </c>
      <c r="B16" s="228">
        <f>AméricaMóvilOutcome!B381</f>
        <v>25</v>
      </c>
      <c r="C16" s="229"/>
      <c r="D16" s="10"/>
      <c r="E16" s="10"/>
      <c r="F16" s="243"/>
      <c r="G16" s="10"/>
      <c r="H16" s="10"/>
      <c r="I16" s="232">
        <f>AméricaMóvilOutcome!B380</f>
        <v>25</v>
      </c>
      <c r="J16" s="13">
        <f>AméricaMóvilOutcome!B379</f>
        <v>25</v>
      </c>
      <c r="K16" s="13"/>
      <c r="L16" s="13"/>
      <c r="M16" s="13">
        <f>AméricaMóvilOutcome!C379</f>
        <v>25</v>
      </c>
      <c r="N16" s="13"/>
      <c r="O16" s="13"/>
    </row>
    <row r="17" spans="1:16" ht="15.75" customHeight="1">
      <c r="A17" s="40" t="s">
        <v>143</v>
      </c>
      <c r="B17" s="228">
        <f>AméricaMóvilOutcome!B414</f>
        <v>0</v>
      </c>
      <c r="C17" s="229"/>
      <c r="D17" s="10"/>
      <c r="E17" s="10"/>
      <c r="F17" s="243"/>
      <c r="G17" s="10"/>
      <c r="H17" s="10"/>
      <c r="I17" s="232">
        <f>AméricaMóvilOutcome!B413</f>
        <v>0</v>
      </c>
      <c r="J17" s="13">
        <f>AméricaMóvilOutcome!B412</f>
        <v>0</v>
      </c>
      <c r="K17" s="10"/>
      <c r="L17" s="10"/>
      <c r="M17" s="13">
        <f>AméricaMóvilOutcome!C412</f>
        <v>0</v>
      </c>
      <c r="N17" s="10"/>
      <c r="O17" s="10"/>
    </row>
    <row r="18" spans="1:16" ht="15.75" customHeight="1">
      <c r="A18" s="46" t="s">
        <v>144</v>
      </c>
      <c r="B18" s="233">
        <f>AméricaMóvilOutcome!B426</f>
        <v>0</v>
      </c>
      <c r="C18" s="244"/>
      <c r="D18" s="167"/>
      <c r="E18" s="167"/>
      <c r="F18" s="245"/>
      <c r="G18" s="167"/>
      <c r="H18" s="167"/>
      <c r="I18" s="246">
        <f>AméricaMóvilOutcome!B425</f>
        <v>0</v>
      </c>
      <c r="J18" s="234">
        <f>AméricaMóvilOutcome!B424</f>
        <v>0</v>
      </c>
      <c r="K18" s="167"/>
      <c r="L18" s="167"/>
      <c r="M18" s="234" t="str">
        <f>AméricaMóvilOutcome!C424</f>
        <v>N/A</v>
      </c>
      <c r="N18" s="167"/>
      <c r="O18" s="167"/>
    </row>
    <row r="19" spans="1:16" ht="15.75" customHeight="1">
      <c r="A19" s="235" t="s">
        <v>145</v>
      </c>
      <c r="B19" s="236">
        <f>AméricaMóvilOutcome!B447</f>
        <v>83.333333333333329</v>
      </c>
      <c r="C19" s="247"/>
      <c r="D19" s="238"/>
      <c r="E19" s="238"/>
      <c r="F19" s="239"/>
      <c r="G19" s="238"/>
      <c r="H19" s="238"/>
      <c r="I19" s="240">
        <f>AméricaMóvilOutcome!B446</f>
        <v>83.333333333333329</v>
      </c>
      <c r="J19" s="241">
        <f>AméricaMóvilOutcome!B445</f>
        <v>83.333333333333329</v>
      </c>
      <c r="K19" s="241"/>
      <c r="L19" s="241"/>
      <c r="M19" s="241">
        <f>AméricaMóvilOutcome!C445</f>
        <v>83.333333333333329</v>
      </c>
      <c r="N19" s="241"/>
      <c r="O19" s="241"/>
      <c r="P19" s="242"/>
    </row>
    <row r="20" spans="1:16" ht="15.75" customHeight="1">
      <c r="A20" s="40" t="s">
        <v>146</v>
      </c>
      <c r="B20" s="228">
        <f>AméricaMóvilOutcome!B471</f>
        <v>0</v>
      </c>
      <c r="C20" s="229"/>
      <c r="D20" s="10"/>
      <c r="E20" s="10"/>
      <c r="F20" s="243"/>
      <c r="G20" s="10"/>
      <c r="H20" s="10"/>
      <c r="I20" s="232">
        <f>AméricaMóvilOutcome!D470</f>
        <v>0</v>
      </c>
      <c r="J20" s="13">
        <f>AméricaMóvilOutcome!B469</f>
        <v>0</v>
      </c>
      <c r="K20" s="10"/>
      <c r="L20" s="10"/>
      <c r="M20" s="13">
        <f>AméricaMóvilOutcome!C469</f>
        <v>0</v>
      </c>
      <c r="N20" s="10"/>
      <c r="O20" s="10"/>
    </row>
    <row r="21" spans="1:16" ht="15.75" customHeight="1">
      <c r="A21" s="40" t="s">
        <v>147</v>
      </c>
      <c r="B21" s="228">
        <f>AméricaMóvilOutcome!B495</f>
        <v>16.666666666666668</v>
      </c>
      <c r="C21" s="229"/>
      <c r="D21" s="10"/>
      <c r="E21" s="10"/>
      <c r="F21" s="243"/>
      <c r="G21" s="10"/>
      <c r="H21" s="10"/>
      <c r="I21" s="232">
        <f>AméricaMóvilOutcome!B494</f>
        <v>16.666666666666668</v>
      </c>
      <c r="J21" s="13">
        <f>AméricaMóvilOutcome!B493</f>
        <v>16.666666666666668</v>
      </c>
      <c r="K21" s="10"/>
      <c r="L21" s="10"/>
      <c r="M21" s="13">
        <f>AméricaMóvilOutcome!C493</f>
        <v>16.666666666666668</v>
      </c>
      <c r="N21" s="10"/>
      <c r="O21" s="10"/>
    </row>
    <row r="22" spans="1:16" ht="15.75" customHeight="1">
      <c r="A22" s="40" t="s">
        <v>148</v>
      </c>
      <c r="B22" s="228">
        <f>AméricaMóvilOutcome!B522</f>
        <v>37.5</v>
      </c>
      <c r="C22" s="229"/>
      <c r="D22" s="10"/>
      <c r="E22" s="10"/>
      <c r="F22" s="243"/>
      <c r="G22" s="10"/>
      <c r="H22" s="10"/>
      <c r="I22" s="232">
        <f>AméricaMóvilOutcome!B521</f>
        <v>37.5</v>
      </c>
      <c r="J22" s="13">
        <f>AméricaMóvilOutcome!B520</f>
        <v>37.5</v>
      </c>
      <c r="K22" s="10"/>
      <c r="L22" s="10"/>
      <c r="M22" s="13">
        <f>AméricaMóvilOutcome!C520</f>
        <v>37.5</v>
      </c>
      <c r="N22" s="10"/>
      <c r="O22" s="10"/>
    </row>
    <row r="23" spans="1:16" ht="15.75" customHeight="1">
      <c r="A23" s="40" t="s">
        <v>149</v>
      </c>
      <c r="B23" s="228">
        <f>AméricaMóvilOutcome!B543</f>
        <v>37.5</v>
      </c>
      <c r="C23" s="229"/>
      <c r="D23" s="10"/>
      <c r="E23" s="10"/>
      <c r="F23" s="243"/>
      <c r="G23" s="10"/>
      <c r="H23" s="10"/>
      <c r="I23" s="232">
        <f>AméricaMóvilOutcome!B542</f>
        <v>37.5</v>
      </c>
      <c r="J23" s="13">
        <f>AméricaMóvilOutcome!B541</f>
        <v>37.5</v>
      </c>
      <c r="K23" s="10"/>
      <c r="L23" s="10"/>
      <c r="M23" s="13">
        <f>AméricaMóvilOutcome!C541</f>
        <v>37.5</v>
      </c>
      <c r="N23" s="10"/>
      <c r="O23" s="10"/>
    </row>
    <row r="24" spans="1:16" ht="15.75" customHeight="1">
      <c r="A24" s="40" t="s">
        <v>150</v>
      </c>
      <c r="B24" s="228">
        <f>AméricaMóvilOutcome!B573</f>
        <v>0</v>
      </c>
      <c r="C24" s="229"/>
      <c r="D24" s="10"/>
      <c r="E24" s="10"/>
      <c r="F24" s="243"/>
      <c r="G24" s="10"/>
      <c r="H24" s="10"/>
      <c r="I24" s="232">
        <f>AméricaMóvilOutcome!B572</f>
        <v>0</v>
      </c>
      <c r="J24" s="13">
        <f>AméricaMóvilOutcome!B571</f>
        <v>0</v>
      </c>
      <c r="K24" s="10"/>
      <c r="L24" s="10"/>
      <c r="M24" s="13">
        <f>AméricaMóvilOutcome!C571</f>
        <v>0</v>
      </c>
      <c r="N24" s="10"/>
      <c r="O24" s="10"/>
    </row>
    <row r="25" spans="1:16" ht="15.75" customHeight="1">
      <c r="A25" s="40" t="s">
        <v>151</v>
      </c>
      <c r="B25" s="228">
        <f>AméricaMóvilOutcome!B597</f>
        <v>25</v>
      </c>
      <c r="C25" s="248"/>
      <c r="D25" s="10"/>
      <c r="E25" s="10"/>
      <c r="F25" s="243"/>
      <c r="G25" s="10"/>
      <c r="H25" s="10"/>
      <c r="I25" s="232">
        <f>AméricaMóvilOutcome!B596</f>
        <v>25</v>
      </c>
      <c r="J25" s="13">
        <f>AméricaMóvilOutcome!B595</f>
        <v>25</v>
      </c>
      <c r="K25" s="10"/>
      <c r="L25" s="10"/>
      <c r="M25" s="13">
        <f>AméricaMóvilOutcome!C595</f>
        <v>25</v>
      </c>
      <c r="N25" s="10"/>
      <c r="O25" s="10"/>
    </row>
    <row r="26" spans="1:16" ht="15.75" customHeight="1">
      <c r="A26" s="40" t="s">
        <v>152</v>
      </c>
      <c r="B26" s="228">
        <f>AméricaMóvilOutcome!B621</f>
        <v>12.5</v>
      </c>
      <c r="C26" s="229"/>
      <c r="D26" s="10"/>
      <c r="E26" s="10"/>
      <c r="F26" s="243"/>
      <c r="G26" s="10"/>
      <c r="H26" s="10"/>
      <c r="I26" s="232">
        <f>AméricaMóvilOutcome!B620</f>
        <v>12.5</v>
      </c>
      <c r="J26" s="13">
        <f>AméricaMóvilOutcome!B619</f>
        <v>12.5</v>
      </c>
      <c r="K26" s="10"/>
      <c r="L26" s="10"/>
      <c r="M26" s="13">
        <f>AméricaMóvilOutcome!C619</f>
        <v>12.5</v>
      </c>
      <c r="N26" s="10"/>
      <c r="O26" s="10"/>
    </row>
    <row r="27" spans="1:16" ht="15.75" customHeight="1">
      <c r="A27" s="40" t="s">
        <v>153</v>
      </c>
      <c r="B27" s="228" t="str">
        <f>AméricaMóvilOutcome!B645</f>
        <v>N/A</v>
      </c>
      <c r="C27" s="248"/>
      <c r="D27" s="10"/>
      <c r="E27" s="10"/>
      <c r="F27" s="243"/>
      <c r="G27" s="10"/>
      <c r="H27" s="10"/>
      <c r="I27" s="232" t="str">
        <f>AméricaMóvilOutcome!B644</f>
        <v>N/A</v>
      </c>
      <c r="J27" s="13" t="str">
        <f>AméricaMóvilOutcome!B643</f>
        <v>N/A</v>
      </c>
      <c r="K27" s="10"/>
      <c r="L27" s="10"/>
      <c r="M27" s="13" t="str">
        <f>AméricaMóvilOutcome!C643</f>
        <v>N/A</v>
      </c>
      <c r="N27" s="10"/>
      <c r="O27" s="10"/>
    </row>
    <row r="28" spans="1:16" ht="15.75" customHeight="1">
      <c r="A28" s="40" t="s">
        <v>154</v>
      </c>
      <c r="B28" s="228">
        <f>AméricaMóvilOutcome!B690</f>
        <v>8.3333333333333339</v>
      </c>
      <c r="C28" s="229"/>
      <c r="D28" s="10"/>
      <c r="E28" s="10"/>
      <c r="F28" s="243"/>
      <c r="G28" s="10"/>
      <c r="H28" s="10"/>
      <c r="I28" s="232">
        <f>AméricaMóvilOutcome!B689</f>
        <v>8.3333333333333339</v>
      </c>
      <c r="J28" s="13">
        <f>AméricaMóvilOutcome!B688</f>
        <v>8.3333333333333339</v>
      </c>
      <c r="K28" s="10"/>
      <c r="L28" s="10"/>
      <c r="M28" s="13">
        <f>AméricaMóvilOutcome!C688</f>
        <v>8.3333333333333339</v>
      </c>
      <c r="N28" s="10"/>
      <c r="O28" s="10"/>
    </row>
    <row r="29" spans="1:16" ht="15.75" customHeight="1">
      <c r="A29" s="40" t="s">
        <v>155</v>
      </c>
      <c r="B29" s="228">
        <f>AméricaMóvilOutcome!B732</f>
        <v>0</v>
      </c>
      <c r="C29" s="229"/>
      <c r="D29" s="10"/>
      <c r="E29" s="10"/>
      <c r="F29" s="243"/>
      <c r="G29" s="10"/>
      <c r="H29" s="10"/>
      <c r="I29" s="232">
        <f>AméricaMóvilOutcome!B731</f>
        <v>0</v>
      </c>
      <c r="J29" s="13">
        <f>AméricaMóvilOutcome!B730</f>
        <v>0</v>
      </c>
      <c r="K29" s="10"/>
      <c r="L29" s="10"/>
      <c r="M29" s="13">
        <f>AméricaMóvilOutcome!C730</f>
        <v>0</v>
      </c>
      <c r="N29" s="10"/>
      <c r="O29" s="10"/>
    </row>
    <row r="30" spans="1:16" ht="15.75" customHeight="1">
      <c r="A30" s="40" t="s">
        <v>156</v>
      </c>
      <c r="B30" s="228">
        <f>AméricaMóvilOutcome!B750</f>
        <v>0</v>
      </c>
      <c r="C30" s="248"/>
      <c r="D30" s="10"/>
      <c r="E30" s="10"/>
      <c r="F30" s="243"/>
      <c r="G30" s="10"/>
      <c r="H30" s="10"/>
      <c r="I30" s="232">
        <f>AméricaMóvilOutcome!B749</f>
        <v>0</v>
      </c>
      <c r="J30" s="13">
        <f>AméricaMóvilOutcome!B748</f>
        <v>0</v>
      </c>
      <c r="K30" s="10"/>
      <c r="L30" s="10"/>
      <c r="M30" s="13">
        <f>AméricaMóvilOutcome!C748</f>
        <v>0</v>
      </c>
      <c r="N30" s="10"/>
      <c r="O30" s="10"/>
    </row>
    <row r="31" spans="1:16" ht="15.75" customHeight="1">
      <c r="A31" s="40" t="s">
        <v>157</v>
      </c>
      <c r="B31" s="228">
        <f>AméricaMóvilOutcome!B768</f>
        <v>50</v>
      </c>
      <c r="C31" s="229"/>
      <c r="D31" s="10"/>
      <c r="E31" s="10"/>
      <c r="F31" s="243"/>
      <c r="G31" s="10"/>
      <c r="H31" s="10"/>
      <c r="I31" s="232">
        <f>AméricaMóvilOutcome!B767</f>
        <v>50</v>
      </c>
      <c r="J31" s="13">
        <f>AméricaMóvilOutcome!B766</f>
        <v>50</v>
      </c>
      <c r="K31" s="10"/>
      <c r="L31" s="10"/>
      <c r="M31" s="13">
        <f>AméricaMóvilOutcome!C766</f>
        <v>50</v>
      </c>
      <c r="N31" s="10"/>
      <c r="O31" s="10"/>
    </row>
    <row r="32" spans="1:16" ht="15.75" customHeight="1">
      <c r="A32" s="40" t="s">
        <v>158</v>
      </c>
      <c r="B32" s="228">
        <f>AméricaMóvilOutcome!B804</f>
        <v>0</v>
      </c>
      <c r="C32" s="229"/>
      <c r="D32" s="10"/>
      <c r="E32" s="10"/>
      <c r="F32" s="243"/>
      <c r="G32" s="10"/>
      <c r="H32" s="10"/>
      <c r="I32" s="232">
        <f>AméricaMóvilOutcome!B803</f>
        <v>0</v>
      </c>
      <c r="J32" s="13">
        <f>AméricaMóvilOutcome!B802</f>
        <v>0</v>
      </c>
      <c r="K32" s="10"/>
      <c r="L32" s="10"/>
      <c r="M32" s="13">
        <f>AméricaMóvilOutcome!C802</f>
        <v>0</v>
      </c>
      <c r="N32" s="10"/>
      <c r="O32" s="10"/>
    </row>
    <row r="33" spans="1:15" ht="15.75" customHeight="1">
      <c r="A33" s="40" t="s">
        <v>159</v>
      </c>
      <c r="B33" s="228">
        <f>AméricaMóvilOutcome!B822</f>
        <v>0</v>
      </c>
      <c r="C33" s="229"/>
      <c r="D33" s="10"/>
      <c r="E33" s="10"/>
      <c r="F33" s="243"/>
      <c r="G33" s="10"/>
      <c r="H33" s="10"/>
      <c r="I33" s="232">
        <f>AméricaMóvilOutcome!B821</f>
        <v>0</v>
      </c>
      <c r="J33" s="13">
        <f>AméricaMóvilOutcome!B820</f>
        <v>0</v>
      </c>
      <c r="K33" s="10"/>
      <c r="L33" s="10"/>
      <c r="M33" s="13">
        <f>AméricaMóvilOutcome!C820</f>
        <v>0</v>
      </c>
      <c r="N33" s="10"/>
      <c r="O33" s="10"/>
    </row>
    <row r="34" spans="1:15" ht="15.75" customHeight="1">
      <c r="A34" s="40" t="s">
        <v>160</v>
      </c>
      <c r="B34" s="228" t="str">
        <f>AméricaMóvilOutcome!B843</f>
        <v>N/A</v>
      </c>
      <c r="C34" s="248"/>
      <c r="D34" s="10"/>
      <c r="E34" s="10"/>
      <c r="F34" s="243"/>
      <c r="G34" s="10"/>
      <c r="H34" s="10"/>
      <c r="I34" s="232" t="str">
        <f>AméricaMóvilOutcome!B842</f>
        <v>N/A</v>
      </c>
      <c r="J34" s="13" t="str">
        <f>AméricaMóvilOutcome!B841</f>
        <v>N/A</v>
      </c>
      <c r="K34" s="10"/>
      <c r="L34" s="10"/>
      <c r="M34" s="13" t="str">
        <f>AméricaMóvilOutcome!C841</f>
        <v>N/A</v>
      </c>
      <c r="N34" s="10"/>
      <c r="O34" s="10"/>
    </row>
    <row r="35" spans="1:15" ht="15.75" customHeight="1">
      <c r="A35" s="40" t="s">
        <v>161</v>
      </c>
      <c r="B35" s="228" t="str">
        <f>AméricaMóvilOutcome!B861</f>
        <v>N/A</v>
      </c>
      <c r="C35" s="229"/>
      <c r="D35" s="10"/>
      <c r="E35" s="10"/>
      <c r="F35" s="243"/>
      <c r="G35" s="10"/>
      <c r="H35" s="10"/>
      <c r="I35" s="232" t="str">
        <f>AméricaMóvilOutcome!B860</f>
        <v>N/A</v>
      </c>
      <c r="J35" s="13" t="str">
        <f>AméricaMóvilOutcome!B859</f>
        <v>N/A</v>
      </c>
      <c r="K35" s="10"/>
      <c r="L35" s="10"/>
      <c r="M35" s="13" t="str">
        <f>AméricaMóvilOutcome!C859</f>
        <v>N/A</v>
      </c>
      <c r="N35" s="10"/>
      <c r="O35" s="10"/>
    </row>
    <row r="36" spans="1:15" ht="15.75" customHeight="1">
      <c r="A36" s="46" t="s">
        <v>162</v>
      </c>
      <c r="B36" s="228">
        <f>AméricaMóvilOutcome!B873</f>
        <v>100</v>
      </c>
      <c r="C36" s="248"/>
      <c r="D36" s="10"/>
      <c r="E36" s="10"/>
      <c r="F36" s="243"/>
      <c r="G36" s="10"/>
      <c r="H36" s="10"/>
      <c r="I36" s="232">
        <f>AméricaMóvilOutcome!B872</f>
        <v>100</v>
      </c>
      <c r="J36" s="13">
        <f>AméricaMóvilOutcome!B871</f>
        <v>100</v>
      </c>
      <c r="K36" s="10"/>
      <c r="L36" s="10"/>
      <c r="M36" s="13">
        <f>AméricaMóvilOutcome!C871</f>
        <v>100</v>
      </c>
      <c r="N36" s="10"/>
      <c r="O36" s="10"/>
    </row>
    <row r="37" spans="1:15" ht="15.75" customHeight="1">
      <c r="A37" s="167"/>
      <c r="B37" s="249"/>
      <c r="C37" s="244"/>
      <c r="D37" s="167"/>
      <c r="E37" s="167"/>
      <c r="F37" s="245"/>
      <c r="G37" s="167"/>
      <c r="H37" s="167"/>
      <c r="I37" s="246"/>
      <c r="J37" s="234"/>
      <c r="K37" s="167"/>
      <c r="L37" s="167"/>
      <c r="M37" s="234"/>
      <c r="N37" s="167"/>
      <c r="O37" s="167"/>
    </row>
    <row r="38" spans="1:15" ht="15.75" customHeight="1">
      <c r="A38" s="250" t="s">
        <v>1687</v>
      </c>
      <c r="B38" s="251">
        <f>AVERAGE(B2:B36)</f>
        <v>21.484375000000004</v>
      </c>
      <c r="C38" s="251">
        <f>AVERAGE(C2:C36)</f>
        <v>15</v>
      </c>
      <c r="D38" s="251">
        <f>AVERAGE(D2:D7)</f>
        <v>8.3333333333333339</v>
      </c>
      <c r="E38" s="251">
        <f>AVERAGE(E2:E7)</f>
        <v>21.666666666666668</v>
      </c>
      <c r="F38" s="251">
        <f>AVERAGE(F2:F7)</f>
        <v>20.833333333333332</v>
      </c>
      <c r="G38" s="251">
        <f>AVERAGE(G2:G7)</f>
        <v>13.333333333333334</v>
      </c>
      <c r="H38" s="251">
        <f>AVERAGE(H2:H7)</f>
        <v>28.333333333333332</v>
      </c>
      <c r="I38" s="251">
        <f>AVERAGE(I2:I36)</f>
        <v>21.484375000000004</v>
      </c>
      <c r="J38" s="251">
        <f>AVERAGE(J2:J36)</f>
        <v>21.484375000000004</v>
      </c>
      <c r="K38" s="251"/>
      <c r="L38" s="251"/>
      <c r="M38" s="251">
        <f>AVERAGE(M2:M36)</f>
        <v>22.177419354838712</v>
      </c>
      <c r="N38" s="251"/>
      <c r="O38" s="251"/>
    </row>
    <row r="39" spans="1:15" ht="15.75" customHeight="1">
      <c r="A39" s="11" t="s">
        <v>1688</v>
      </c>
      <c r="B39" s="164">
        <f>AVERAGE(B2:B7)</f>
        <v>20.833333333333332</v>
      </c>
      <c r="C39" s="229"/>
      <c r="D39" s="13"/>
      <c r="E39" s="13"/>
      <c r="F39" s="129"/>
      <c r="G39" s="13"/>
      <c r="H39" s="13"/>
      <c r="I39" s="232">
        <f>AVERAGE(I2:I7)</f>
        <v>20.833333333333332</v>
      </c>
      <c r="J39" s="13"/>
      <c r="K39" s="13"/>
      <c r="L39" s="13"/>
      <c r="M39" s="13"/>
      <c r="N39" s="13"/>
      <c r="O39" s="13"/>
    </row>
    <row r="40" spans="1:15" ht="15.75" customHeight="1">
      <c r="A40" s="11" t="s">
        <v>1689</v>
      </c>
      <c r="B40" s="164">
        <f>AVERAGE(B8:B18)</f>
        <v>17.424242424242426</v>
      </c>
      <c r="C40" s="229"/>
      <c r="D40" s="10"/>
      <c r="E40" s="10"/>
      <c r="F40" s="243"/>
      <c r="G40" s="10"/>
      <c r="H40" s="10"/>
      <c r="I40" s="232">
        <f>AVERAGE(I8:I18)</f>
        <v>17.424242424242426</v>
      </c>
      <c r="J40" s="13"/>
      <c r="K40" s="10"/>
      <c r="L40" s="10"/>
      <c r="M40" s="13"/>
      <c r="N40" s="10"/>
      <c r="O40" s="10"/>
    </row>
    <row r="41" spans="1:15" ht="15.75" customHeight="1">
      <c r="A41" s="11" t="s">
        <v>1690</v>
      </c>
      <c r="B41" s="164">
        <f>AVERAGE(B19:B36)</f>
        <v>24.722222222222225</v>
      </c>
      <c r="C41" s="229"/>
      <c r="D41" s="10"/>
      <c r="E41" s="10"/>
      <c r="F41" s="243"/>
      <c r="G41" s="10"/>
      <c r="H41" s="10"/>
      <c r="I41" s="232">
        <f>AVERAGE(I19:I36)</f>
        <v>24.722222222222225</v>
      </c>
      <c r="J41" s="13"/>
      <c r="K41" s="10"/>
      <c r="L41" s="10"/>
      <c r="M41" s="13"/>
      <c r="N41" s="10"/>
      <c r="O41" s="10"/>
    </row>
  </sheetData>
  <sheetProtection selectLockedCells="1" selectUnlockedCells="1"/>
  <conditionalFormatting sqref="A1">
    <cfRule type="cellIs" dxfId="379" priority="1" stopIfTrue="1" operator="equal">
      <formula>"N/A"</formula>
    </cfRule>
  </conditionalFormatting>
  <conditionalFormatting sqref="A1">
    <cfRule type="cellIs" dxfId="378" priority="2" stopIfTrue="1" operator="equal">
      <formula>"not selected"</formula>
    </cfRule>
  </conditionalFormatting>
  <conditionalFormatting sqref="A1">
    <cfRule type="cellIs" dxfId="377" priority="3" stopIfTrue="1" operator="equal">
      <formula>"#DIV/0!"</formula>
    </cfRule>
  </conditionalFormatting>
  <conditionalFormatting sqref="A1">
    <cfRule type="cellIs" dxfId="376" priority="4" stopIfTrue="1" operator="equal">
      <formula>"checkx"</formula>
    </cfRule>
  </conditionalFormatting>
  <pageMargins left="0.7" right="0.7" top="0.78749999999999998" bottom="0.78749999999999998" header="0.51180555555555551" footer="0.51180555555555551"/>
  <pageSetup firstPageNumber="0" orientation="portrait" horizontalDpi="300" verticalDpi="300"/>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7"/>
  <sheetViews>
    <sheetView workbookViewId="0"/>
  </sheetViews>
  <sheetFormatPr baseColWidth="10" defaultColWidth="10.7109375" defaultRowHeight="12.75"/>
  <cols>
    <col min="1" max="1" width="15.7109375" style="56" customWidth="1"/>
    <col min="2" max="2" width="60.42578125" style="56" customWidth="1"/>
    <col min="3" max="3" width="71.85546875" style="56" customWidth="1"/>
    <col min="4" max="4" width="30.140625" style="56" customWidth="1"/>
    <col min="5" max="5" width="14" style="56" customWidth="1"/>
    <col min="6" max="16384" width="10.7109375" style="56"/>
  </cols>
  <sheetData>
    <row r="1" spans="1:5">
      <c r="A1" s="252" t="s">
        <v>1691</v>
      </c>
      <c r="B1" s="252" t="s">
        <v>1692</v>
      </c>
      <c r="C1" s="252" t="s">
        <v>1693</v>
      </c>
      <c r="D1" s="252" t="s">
        <v>1694</v>
      </c>
      <c r="E1" s="252" t="s">
        <v>1695</v>
      </c>
    </row>
    <row r="2" spans="1:5">
      <c r="A2" s="253">
        <v>1</v>
      </c>
      <c r="B2" s="203" t="s">
        <v>1696</v>
      </c>
      <c r="C2" s="3" t="s">
        <v>1697</v>
      </c>
      <c r="D2" s="203" t="s">
        <v>169</v>
      </c>
      <c r="E2" s="253" t="s">
        <v>1698</v>
      </c>
    </row>
    <row r="3" spans="1:5">
      <c r="A3" s="253">
        <v>2</v>
      </c>
      <c r="B3" s="203" t="s">
        <v>1699</v>
      </c>
      <c r="C3" s="3" t="s">
        <v>1700</v>
      </c>
      <c r="D3" s="254">
        <v>42583</v>
      </c>
      <c r="E3" s="253" t="s">
        <v>1698</v>
      </c>
    </row>
    <row r="4" spans="1:5">
      <c r="A4" s="253">
        <v>3</v>
      </c>
      <c r="B4" s="203" t="s">
        <v>1701</v>
      </c>
      <c r="C4" s="3" t="s">
        <v>1702</v>
      </c>
      <c r="D4" s="254">
        <v>42614</v>
      </c>
      <c r="E4" s="253" t="s">
        <v>1698</v>
      </c>
    </row>
    <row r="5" spans="1:5">
      <c r="A5" s="253">
        <v>4</v>
      </c>
      <c r="B5" s="203" t="s">
        <v>1703</v>
      </c>
      <c r="C5" s="3" t="s">
        <v>1704</v>
      </c>
      <c r="D5" s="253" t="s">
        <v>1705</v>
      </c>
      <c r="E5" s="253" t="s">
        <v>1698</v>
      </c>
    </row>
    <row r="6" spans="1:5">
      <c r="A6" s="253">
        <v>5</v>
      </c>
      <c r="B6" s="203" t="s">
        <v>1706</v>
      </c>
      <c r="C6" s="3" t="s">
        <v>1707</v>
      </c>
      <c r="D6" s="253" t="s">
        <v>1708</v>
      </c>
      <c r="E6" s="253" t="s">
        <v>1698</v>
      </c>
    </row>
    <row r="7" spans="1:5">
      <c r="A7" s="253">
        <v>6</v>
      </c>
      <c r="B7" s="203" t="s">
        <v>1709</v>
      </c>
      <c r="C7" s="3" t="s">
        <v>1710</v>
      </c>
      <c r="D7" s="203" t="s">
        <v>169</v>
      </c>
      <c r="E7" s="253" t="s">
        <v>1698</v>
      </c>
    </row>
    <row r="8" spans="1:5">
      <c r="A8" s="253">
        <v>7</v>
      </c>
      <c r="B8" s="203" t="s">
        <v>1711</v>
      </c>
      <c r="C8" s="3" t="s">
        <v>1712</v>
      </c>
      <c r="D8" s="203" t="s">
        <v>169</v>
      </c>
      <c r="E8" s="253" t="s">
        <v>1698</v>
      </c>
    </row>
    <row r="9" spans="1:5">
      <c r="A9" s="253">
        <v>8</v>
      </c>
      <c r="B9" s="203" t="s">
        <v>1713</v>
      </c>
      <c r="C9" s="3" t="s">
        <v>1714</v>
      </c>
      <c r="D9" s="203" t="s">
        <v>169</v>
      </c>
      <c r="E9" s="253" t="s">
        <v>1698</v>
      </c>
    </row>
    <row r="10" spans="1:5">
      <c r="A10" s="253">
        <v>9</v>
      </c>
      <c r="B10" s="203" t="s">
        <v>1715</v>
      </c>
      <c r="C10" s="3" t="s">
        <v>1716</v>
      </c>
      <c r="D10" s="203" t="s">
        <v>169</v>
      </c>
      <c r="E10" s="253" t="s">
        <v>1698</v>
      </c>
    </row>
    <row r="11" spans="1:5">
      <c r="A11" s="253">
        <v>10</v>
      </c>
      <c r="B11" s="203" t="s">
        <v>1717</v>
      </c>
      <c r="C11" s="3" t="s">
        <v>1718</v>
      </c>
      <c r="D11" s="253" t="s">
        <v>1719</v>
      </c>
      <c r="E11" s="253" t="s">
        <v>1698</v>
      </c>
    </row>
    <row r="12" spans="1:5">
      <c r="A12" s="253">
        <v>11</v>
      </c>
      <c r="B12" s="203" t="s">
        <v>1720</v>
      </c>
      <c r="C12" s="3" t="s">
        <v>1721</v>
      </c>
      <c r="D12" s="253" t="s">
        <v>1722</v>
      </c>
      <c r="E12" s="253" t="s">
        <v>1698</v>
      </c>
    </row>
    <row r="13" spans="1:5">
      <c r="A13" s="253">
        <v>12</v>
      </c>
      <c r="B13" s="203" t="s">
        <v>1723</v>
      </c>
      <c r="C13" s="3" t="s">
        <v>1724</v>
      </c>
      <c r="D13" s="203" t="s">
        <v>169</v>
      </c>
      <c r="E13" s="253" t="s">
        <v>1698</v>
      </c>
    </row>
    <row r="14" spans="1:5">
      <c r="A14" s="253">
        <v>13</v>
      </c>
      <c r="B14" s="203" t="s">
        <v>1725</v>
      </c>
      <c r="C14" s="3" t="s">
        <v>1726</v>
      </c>
      <c r="D14" s="253" t="s">
        <v>1727</v>
      </c>
      <c r="E14" s="253" t="s">
        <v>1698</v>
      </c>
    </row>
    <row r="15" spans="1:5">
      <c r="A15" s="253">
        <v>14</v>
      </c>
      <c r="B15" s="203" t="s">
        <v>1728</v>
      </c>
      <c r="C15" s="3" t="s">
        <v>1729</v>
      </c>
      <c r="D15" s="203" t="s">
        <v>169</v>
      </c>
      <c r="E15" s="253" t="s">
        <v>1698</v>
      </c>
    </row>
    <row r="16" spans="1:5">
      <c r="A16" s="253">
        <v>15</v>
      </c>
      <c r="B16" s="203" t="s">
        <v>1730</v>
      </c>
      <c r="C16" s="3" t="s">
        <v>1731</v>
      </c>
      <c r="D16" s="203" t="s">
        <v>169</v>
      </c>
      <c r="E16" s="253" t="s">
        <v>1698</v>
      </c>
    </row>
    <row r="17" spans="1:5">
      <c r="A17" s="253">
        <v>16</v>
      </c>
      <c r="B17" s="203" t="s">
        <v>1732</v>
      </c>
      <c r="C17" s="3" t="s">
        <v>1733</v>
      </c>
      <c r="D17" s="203" t="s">
        <v>169</v>
      </c>
      <c r="E17" s="253" t="s">
        <v>1698</v>
      </c>
    </row>
    <row r="18" spans="1:5">
      <c r="A18" s="253">
        <v>17</v>
      </c>
      <c r="B18" s="203" t="s">
        <v>1734</v>
      </c>
      <c r="C18" s="3" t="s">
        <v>1735</v>
      </c>
      <c r="D18" s="203" t="s">
        <v>169</v>
      </c>
      <c r="E18" s="253" t="s">
        <v>1698</v>
      </c>
    </row>
    <row r="19" spans="1:5">
      <c r="A19" s="253">
        <v>18</v>
      </c>
      <c r="B19" s="203" t="s">
        <v>1736</v>
      </c>
      <c r="C19" s="3" t="s">
        <v>1737</v>
      </c>
      <c r="D19" s="203" t="s">
        <v>169</v>
      </c>
      <c r="E19" s="253" t="s">
        <v>1698</v>
      </c>
    </row>
    <row r="20" spans="1:5">
      <c r="A20" s="253">
        <v>19</v>
      </c>
      <c r="B20" s="203" t="s">
        <v>1738</v>
      </c>
      <c r="C20" s="3" t="s">
        <v>1739</v>
      </c>
      <c r="D20" s="203" t="s">
        <v>169</v>
      </c>
      <c r="E20" s="253" t="s">
        <v>1698</v>
      </c>
    </row>
    <row r="21" spans="1:5">
      <c r="A21" s="253">
        <v>20</v>
      </c>
      <c r="B21" s="203" t="s">
        <v>1740</v>
      </c>
      <c r="C21" s="3" t="s">
        <v>1741</v>
      </c>
      <c r="D21" s="203" t="s">
        <v>169</v>
      </c>
      <c r="E21" s="253" t="s">
        <v>1698</v>
      </c>
    </row>
    <row r="22" spans="1:5">
      <c r="A22" s="253">
        <v>21</v>
      </c>
      <c r="B22" s="203" t="s">
        <v>1742</v>
      </c>
      <c r="C22" s="3" t="s">
        <v>1743</v>
      </c>
      <c r="D22" s="203" t="s">
        <v>169</v>
      </c>
      <c r="E22" s="253" t="s">
        <v>1698</v>
      </c>
    </row>
    <row r="23" spans="1:5">
      <c r="A23" s="253">
        <v>22</v>
      </c>
      <c r="B23" s="203" t="s">
        <v>1744</v>
      </c>
      <c r="C23" s="3" t="s">
        <v>1745</v>
      </c>
      <c r="D23" s="203" t="s">
        <v>169</v>
      </c>
      <c r="E23" s="253" t="s">
        <v>1698</v>
      </c>
    </row>
    <row r="24" spans="1:5">
      <c r="A24" s="253">
        <v>23</v>
      </c>
      <c r="B24" s="203" t="s">
        <v>1746</v>
      </c>
      <c r="C24" s="3" t="s">
        <v>1747</v>
      </c>
      <c r="D24" s="203" t="s">
        <v>169</v>
      </c>
      <c r="E24" s="253" t="s">
        <v>1698</v>
      </c>
    </row>
    <row r="25" spans="1:5">
      <c r="A25" s="253">
        <v>24</v>
      </c>
      <c r="B25" s="203" t="s">
        <v>1748</v>
      </c>
      <c r="C25" s="3" t="s">
        <v>1749</v>
      </c>
      <c r="D25" s="203" t="s">
        <v>169</v>
      </c>
      <c r="E25" s="253" t="s">
        <v>1698</v>
      </c>
    </row>
    <row r="26" spans="1:5">
      <c r="A26" s="253">
        <v>25</v>
      </c>
      <c r="B26" s="203" t="s">
        <v>1750</v>
      </c>
      <c r="C26" s="3" t="s">
        <v>1751</v>
      </c>
      <c r="D26" s="253" t="s">
        <v>1752</v>
      </c>
      <c r="E26" s="253" t="s">
        <v>1698</v>
      </c>
    </row>
    <row r="27" spans="1:5">
      <c r="A27" s="253">
        <v>26</v>
      </c>
      <c r="B27" s="203" t="s">
        <v>1753</v>
      </c>
      <c r="C27" s="3" t="s">
        <v>1754</v>
      </c>
      <c r="D27" s="203" t="s">
        <v>169</v>
      </c>
      <c r="E27" s="253" t="s">
        <v>1698</v>
      </c>
    </row>
  </sheetData>
  <sheetProtection selectLockedCells="1" selectUnlockedCells="1"/>
  <hyperlinks>
    <hyperlink ref="C2" r:id="rId1"/>
    <hyperlink ref="C3" r:id="rId2"/>
    <hyperlink ref="C4" r:id="rId3"/>
    <hyperlink ref="C5" r:id="rId4"/>
    <hyperlink ref="C6" r:id="rId5"/>
    <hyperlink ref="C7" r:id="rId6"/>
    <hyperlink ref="C8" r:id="rId7"/>
    <hyperlink ref="C9" r:id="rId8"/>
    <hyperlink ref="C10" r:id="rId9"/>
    <hyperlink ref="C11" r:id="rId10"/>
    <hyperlink ref="C12" r:id="rId11"/>
    <hyperlink ref="C13" r:id="rId12"/>
    <hyperlink ref="C14" r:id="rId13"/>
    <hyperlink ref="C15" r:id="rId14"/>
    <hyperlink ref="C16" r:id="rId15"/>
    <hyperlink ref="C17" r:id="rId16"/>
    <hyperlink ref="C18" r:id="rId17"/>
    <hyperlink ref="C19" r:id="rId18"/>
    <hyperlink ref="C20" r:id="rId19"/>
    <hyperlink ref="C21" r:id="rId20"/>
    <hyperlink ref="C22" r:id="rId21"/>
    <hyperlink ref="C23" r:id="rId22"/>
    <hyperlink ref="C24" r:id="rId23"/>
    <hyperlink ref="C25" r:id="rId24"/>
    <hyperlink ref="C26" r:id="rId25"/>
    <hyperlink ref="C27" r:id="rId26"/>
  </hyperlinks>
  <pageMargins left="0.7" right="0.7" top="0.78749999999999998" bottom="0.78749999999999998" header="0.51180555555555551" footer="0.51180555555555551"/>
  <pageSetup firstPageNumber="0" orientation="portrait" horizontalDpi="300" verticalDpi="300"/>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873"/>
  <sheetViews>
    <sheetView workbookViewId="0">
      <pane ySplit="1" topLeftCell="A2" activePane="bottomLeft" state="frozen"/>
      <selection pane="bottomLeft" activeCell="B13" sqref="B13"/>
    </sheetView>
  </sheetViews>
  <sheetFormatPr baseColWidth="10" defaultColWidth="14.140625" defaultRowHeight="15.75" customHeight="1"/>
  <cols>
    <col min="1" max="1" width="31.85546875" style="255" customWidth="1"/>
    <col min="2" max="2" width="14.85546875" customWidth="1"/>
  </cols>
  <sheetData>
    <row r="1" spans="1:33" ht="18">
      <c r="A1" s="256" t="s">
        <v>53</v>
      </c>
      <c r="B1" s="142"/>
      <c r="C1" s="57"/>
      <c r="D1" s="57"/>
      <c r="E1" s="57"/>
      <c r="F1" s="57"/>
      <c r="G1" s="57"/>
      <c r="H1" s="257"/>
      <c r="I1" s="257"/>
      <c r="J1" s="257"/>
      <c r="K1" s="257"/>
      <c r="L1" s="257"/>
      <c r="M1" s="257"/>
      <c r="N1" s="257"/>
      <c r="O1" s="257"/>
      <c r="P1" s="257"/>
      <c r="Q1" s="257"/>
      <c r="R1" s="257"/>
      <c r="S1" s="257"/>
      <c r="T1" s="257"/>
      <c r="U1" s="257"/>
      <c r="V1" s="257"/>
      <c r="W1" s="257"/>
      <c r="X1" s="257"/>
      <c r="Y1" s="257"/>
    </row>
    <row r="2" spans="1:33" ht="12.75">
      <c r="A2" s="258" t="s">
        <v>526</v>
      </c>
      <c r="B2" s="259" t="s">
        <v>1755</v>
      </c>
      <c r="C2" s="259" t="s">
        <v>1756</v>
      </c>
      <c r="D2" s="102"/>
      <c r="E2" s="144" t="s">
        <v>652</v>
      </c>
      <c r="F2" s="102" t="s">
        <v>1757</v>
      </c>
      <c r="G2" s="102" t="s">
        <v>1756</v>
      </c>
      <c r="H2" s="1"/>
      <c r="I2" s="1"/>
      <c r="J2" s="1"/>
      <c r="K2" s="1"/>
      <c r="L2" s="1"/>
      <c r="M2" s="1"/>
      <c r="N2" s="1"/>
      <c r="O2" s="1"/>
      <c r="P2" s="1"/>
      <c r="Q2" s="1"/>
    </row>
    <row r="3" spans="1:33" ht="12.75">
      <c r="A3" s="260" t="s">
        <v>654</v>
      </c>
      <c r="B3" s="57" t="s">
        <v>168</v>
      </c>
      <c r="C3" s="57" t="s">
        <v>165</v>
      </c>
      <c r="D3" s="1"/>
      <c r="E3" s="57" t="s">
        <v>654</v>
      </c>
      <c r="F3" s="1" t="s">
        <v>247</v>
      </c>
      <c r="G3" s="1" t="s">
        <v>308</v>
      </c>
      <c r="H3" s="1"/>
      <c r="I3" s="1"/>
      <c r="J3" s="1"/>
      <c r="K3" s="1"/>
      <c r="L3" s="1"/>
      <c r="M3" s="1"/>
      <c r="N3" s="1"/>
      <c r="O3" s="1"/>
      <c r="P3" s="1"/>
      <c r="Q3" s="1"/>
    </row>
    <row r="4" spans="1:33" ht="12.75">
      <c r="A4" s="260" t="s">
        <v>655</v>
      </c>
      <c r="B4" s="57" t="s">
        <v>884</v>
      </c>
      <c r="C4" s="57" t="s">
        <v>1758</v>
      </c>
      <c r="D4" s="2"/>
      <c r="E4" s="197" t="s">
        <v>1759</v>
      </c>
      <c r="F4" s="2"/>
      <c r="G4" s="2" t="s">
        <v>1760</v>
      </c>
      <c r="H4" s="1"/>
      <c r="I4" s="1"/>
      <c r="J4" s="1"/>
      <c r="K4" s="1"/>
      <c r="L4" s="1"/>
      <c r="M4" s="1"/>
      <c r="N4" s="1"/>
      <c r="O4" s="1"/>
      <c r="P4" s="1"/>
      <c r="Q4" s="1"/>
    </row>
    <row r="5" spans="1:33" ht="12.75">
      <c r="A5" s="260" t="s">
        <v>658</v>
      </c>
      <c r="B5" s="57"/>
      <c r="C5" s="57">
        <v>2</v>
      </c>
      <c r="D5" s="1"/>
      <c r="E5" s="1"/>
      <c r="F5" s="1"/>
      <c r="G5" s="1"/>
      <c r="H5" s="1"/>
      <c r="I5" s="1"/>
      <c r="J5" s="1"/>
      <c r="K5" s="1"/>
      <c r="L5" s="1"/>
      <c r="M5" s="1"/>
      <c r="N5" s="1"/>
      <c r="O5" s="1"/>
      <c r="P5" s="1"/>
      <c r="Q5" s="1"/>
    </row>
    <row r="6" spans="1:33" ht="12.75">
      <c r="A6" s="260"/>
      <c r="B6" s="261"/>
      <c r="C6" s="261"/>
      <c r="D6" s="1"/>
      <c r="E6" s="1"/>
      <c r="F6" s="1"/>
      <c r="G6" s="1"/>
      <c r="H6" s="1"/>
      <c r="I6" s="1"/>
      <c r="J6" s="1"/>
      <c r="K6" s="1"/>
      <c r="L6" s="1"/>
      <c r="M6" s="1"/>
      <c r="N6" s="1"/>
      <c r="O6" s="1"/>
      <c r="P6" s="1"/>
      <c r="Q6" s="1"/>
    </row>
    <row r="7" spans="1:33" ht="12.75">
      <c r="A7" s="260" t="s">
        <v>660</v>
      </c>
      <c r="B7" s="262">
        <v>0</v>
      </c>
      <c r="C7" s="262">
        <v>100</v>
      </c>
      <c r="D7" s="57"/>
      <c r="E7" s="57"/>
      <c r="F7" s="57"/>
      <c r="G7" s="57"/>
      <c r="H7" s="1"/>
      <c r="I7" s="1"/>
      <c r="J7" s="1"/>
      <c r="K7" s="1"/>
      <c r="L7" s="1"/>
      <c r="M7" s="1"/>
      <c r="N7" s="1"/>
      <c r="O7" s="1"/>
      <c r="P7" s="1"/>
      <c r="Q7" s="1"/>
    </row>
    <row r="8" spans="1:33" ht="12.75">
      <c r="A8" s="263"/>
      <c r="B8" s="264"/>
      <c r="C8" s="264"/>
      <c r="D8" s="1"/>
      <c r="E8" s="1"/>
      <c r="F8" s="1"/>
      <c r="G8" s="1"/>
      <c r="H8" s="57"/>
      <c r="I8" s="57"/>
      <c r="J8" s="57"/>
      <c r="K8" s="57"/>
      <c r="L8" s="57"/>
      <c r="M8" s="57"/>
      <c r="N8" s="57"/>
      <c r="O8" s="57"/>
      <c r="P8" s="57"/>
      <c r="Q8" s="57"/>
    </row>
    <row r="9" spans="1:33" ht="12.75">
      <c r="A9" s="265" t="s">
        <v>661</v>
      </c>
      <c r="B9" s="266">
        <v>0</v>
      </c>
      <c r="C9" s="267">
        <v>100</v>
      </c>
      <c r="D9" s="154"/>
      <c r="E9" s="154"/>
      <c r="F9" s="154"/>
      <c r="G9" s="154"/>
      <c r="H9" s="1"/>
      <c r="I9" s="1"/>
      <c r="J9" s="1"/>
      <c r="K9" s="1"/>
      <c r="L9" s="1"/>
      <c r="M9" s="1"/>
      <c r="N9" s="1"/>
      <c r="O9" s="1"/>
      <c r="P9" s="1"/>
      <c r="Q9" s="1"/>
    </row>
    <row r="10" spans="1:33" ht="12.75">
      <c r="A10" s="268"/>
      <c r="B10" s="269"/>
      <c r="C10" s="270"/>
      <c r="D10" s="154"/>
      <c r="E10" s="154"/>
      <c r="F10" s="154"/>
      <c r="G10" s="154"/>
      <c r="H10" s="154"/>
      <c r="I10" s="154"/>
      <c r="J10" s="154"/>
      <c r="K10" s="154"/>
      <c r="L10" s="154"/>
      <c r="M10" s="154"/>
      <c r="N10" s="154"/>
      <c r="O10" s="154"/>
      <c r="P10" s="154"/>
      <c r="Q10" s="154"/>
    </row>
    <row r="11" spans="1:33" ht="12.75">
      <c r="A11" s="268" t="s">
        <v>662</v>
      </c>
      <c r="B11" s="154">
        <v>50</v>
      </c>
      <c r="C11" s="155"/>
      <c r="D11" s="154"/>
      <c r="E11" s="154"/>
      <c r="F11" s="154"/>
      <c r="G11" s="154"/>
      <c r="H11" s="154"/>
      <c r="I11" s="154"/>
      <c r="J11" s="154"/>
      <c r="K11" s="154"/>
      <c r="L11" s="154"/>
      <c r="M11" s="154"/>
      <c r="N11" s="154"/>
      <c r="O11" s="154"/>
      <c r="P11" s="154"/>
      <c r="Q11" s="154"/>
      <c r="R11" s="154"/>
      <c r="S11" s="154"/>
      <c r="T11" s="154"/>
      <c r="U11" s="154"/>
      <c r="V11" s="154"/>
      <c r="W11" s="154"/>
      <c r="X11" s="154"/>
      <c r="Y11" s="154"/>
    </row>
    <row r="12" spans="1:33" ht="12.75">
      <c r="A12" s="268"/>
      <c r="B12" s="154"/>
      <c r="C12" s="155"/>
      <c r="D12" s="154"/>
      <c r="E12" s="154"/>
      <c r="F12" s="154"/>
      <c r="G12" s="154"/>
      <c r="H12" s="154"/>
      <c r="I12" s="154"/>
      <c r="J12" s="154"/>
      <c r="K12" s="154"/>
      <c r="L12" s="154"/>
      <c r="M12" s="154"/>
      <c r="N12" s="154"/>
      <c r="O12" s="154"/>
      <c r="P12" s="154"/>
      <c r="Q12" s="154"/>
      <c r="R12" s="154"/>
      <c r="S12" s="154"/>
      <c r="T12" s="154"/>
      <c r="U12" s="154"/>
      <c r="V12" s="154"/>
      <c r="W12" s="154"/>
      <c r="X12" s="154"/>
      <c r="Y12" s="154"/>
    </row>
    <row r="13" spans="1:33" ht="12.75">
      <c r="A13" s="271" t="s">
        <v>663</v>
      </c>
      <c r="B13" s="166">
        <v>50</v>
      </c>
      <c r="C13" s="272"/>
      <c r="D13" s="154"/>
      <c r="E13" s="154"/>
      <c r="F13" s="154"/>
      <c r="G13" s="154"/>
      <c r="H13" s="154"/>
      <c r="I13" s="154"/>
      <c r="J13" s="154"/>
      <c r="K13" s="154"/>
      <c r="L13" s="154"/>
      <c r="M13" s="154"/>
      <c r="N13" s="154"/>
      <c r="O13" s="154"/>
      <c r="P13" s="154"/>
      <c r="Q13" s="154"/>
      <c r="R13" s="154"/>
      <c r="S13" s="154"/>
      <c r="T13" s="154"/>
      <c r="U13" s="154"/>
      <c r="V13" s="154"/>
      <c r="W13" s="154"/>
      <c r="X13" s="154"/>
      <c r="Y13" s="154"/>
    </row>
    <row r="14" spans="1:33" ht="12.75">
      <c r="A14" s="260"/>
      <c r="B14" s="187"/>
      <c r="C14" s="57"/>
      <c r="D14" s="57"/>
      <c r="E14" s="57"/>
      <c r="F14" s="57"/>
      <c r="G14" s="57"/>
      <c r="H14" s="57"/>
      <c r="I14" s="57"/>
      <c r="J14" s="57"/>
      <c r="K14" s="57"/>
      <c r="L14" s="1"/>
      <c r="M14" s="1"/>
      <c r="N14" s="1"/>
      <c r="O14" s="1"/>
      <c r="P14" s="1"/>
      <c r="Q14" s="1"/>
      <c r="R14" s="1"/>
      <c r="S14" s="1"/>
      <c r="T14" s="1"/>
      <c r="U14" s="1"/>
      <c r="V14" s="1"/>
      <c r="W14" s="1"/>
      <c r="X14" s="154"/>
      <c r="Y14" s="154"/>
      <c r="Z14" s="154"/>
      <c r="AA14" s="154"/>
      <c r="AB14" s="154"/>
      <c r="AC14" s="154"/>
      <c r="AD14" s="154"/>
      <c r="AE14" s="154"/>
      <c r="AF14" s="154"/>
      <c r="AG14" s="154"/>
    </row>
    <row r="15" spans="1:33" ht="12.75">
      <c r="A15" s="258" t="s">
        <v>529</v>
      </c>
      <c r="B15" s="259" t="s">
        <v>1755</v>
      </c>
      <c r="C15" s="259" t="s">
        <v>1756</v>
      </c>
      <c r="D15" s="259" t="s">
        <v>1761</v>
      </c>
      <c r="E15" s="259" t="s">
        <v>1762</v>
      </c>
      <c r="F15" s="259" t="s">
        <v>1763</v>
      </c>
      <c r="G15" s="259" t="s">
        <v>1764</v>
      </c>
      <c r="H15" s="259" t="s">
        <v>1765</v>
      </c>
      <c r="I15" s="259" t="s">
        <v>1766</v>
      </c>
      <c r="J15" s="102"/>
      <c r="K15" s="144" t="s">
        <v>652</v>
      </c>
      <c r="L15" s="102" t="s">
        <v>1757</v>
      </c>
      <c r="M15" s="102" t="s">
        <v>1756</v>
      </c>
      <c r="N15" s="102" t="s">
        <v>1761</v>
      </c>
      <c r="O15" s="102" t="s">
        <v>1762</v>
      </c>
      <c r="P15" s="102" t="s">
        <v>1763</v>
      </c>
      <c r="Q15" s="194" t="s">
        <v>1764</v>
      </c>
      <c r="R15" s="259" t="s">
        <v>1765</v>
      </c>
      <c r="S15" s="259" t="s">
        <v>1766</v>
      </c>
      <c r="T15" s="1"/>
      <c r="U15" s="1"/>
      <c r="V15" s="1"/>
      <c r="W15" s="1"/>
      <c r="X15" s="1"/>
      <c r="Y15" s="1"/>
      <c r="Z15" s="1"/>
      <c r="AA15" s="1"/>
      <c r="AB15" s="1"/>
      <c r="AC15" s="1"/>
    </row>
    <row r="16" spans="1:33" ht="12.75">
      <c r="A16" s="260" t="s">
        <v>668</v>
      </c>
      <c r="B16" s="57" t="s">
        <v>168</v>
      </c>
      <c r="C16" s="57" t="s">
        <v>165</v>
      </c>
      <c r="D16" s="57" t="s">
        <v>168</v>
      </c>
      <c r="E16" s="57" t="s">
        <v>165</v>
      </c>
      <c r="F16" s="57" t="s">
        <v>168</v>
      </c>
      <c r="G16" s="57" t="s">
        <v>165</v>
      </c>
      <c r="H16" s="57" t="s">
        <v>168</v>
      </c>
      <c r="I16" s="57" t="s">
        <v>165</v>
      </c>
      <c r="J16" s="1"/>
      <c r="K16" s="57" t="s">
        <v>669</v>
      </c>
      <c r="L16" s="1" t="s">
        <v>247</v>
      </c>
      <c r="M16" s="1" t="s">
        <v>247</v>
      </c>
      <c r="N16" s="1" t="s">
        <v>247</v>
      </c>
      <c r="O16" s="1" t="s">
        <v>247</v>
      </c>
      <c r="P16" s="1" t="s">
        <v>247</v>
      </c>
      <c r="Q16" s="1" t="s">
        <v>247</v>
      </c>
      <c r="R16" s="1" t="s">
        <v>247</v>
      </c>
      <c r="S16" s="1" t="s">
        <v>247</v>
      </c>
      <c r="T16" s="1"/>
      <c r="U16" s="1"/>
      <c r="V16" s="1"/>
      <c r="W16" s="1"/>
      <c r="X16" s="1"/>
      <c r="Y16" s="1"/>
      <c r="Z16" s="1"/>
      <c r="AA16" s="1"/>
      <c r="AB16" s="1"/>
      <c r="AC16" s="1"/>
    </row>
    <row r="17" spans="1:31" ht="12.75">
      <c r="A17" s="260" t="s">
        <v>670</v>
      </c>
      <c r="B17" s="57" t="s">
        <v>168</v>
      </c>
      <c r="C17" s="57" t="s">
        <v>165</v>
      </c>
      <c r="D17" s="57" t="s">
        <v>168</v>
      </c>
      <c r="E17" s="57" t="s">
        <v>165</v>
      </c>
      <c r="F17" s="57" t="s">
        <v>168</v>
      </c>
      <c r="G17" s="57" t="s">
        <v>165</v>
      </c>
      <c r="H17" s="57" t="s">
        <v>168</v>
      </c>
      <c r="I17" s="57" t="s">
        <v>165</v>
      </c>
      <c r="J17" s="1"/>
      <c r="K17" s="1" t="s">
        <v>671</v>
      </c>
      <c r="L17" s="2" t="s">
        <v>247</v>
      </c>
      <c r="M17" s="2" t="s">
        <v>247</v>
      </c>
      <c r="N17" s="1" t="s">
        <v>247</v>
      </c>
      <c r="O17" s="1" t="s">
        <v>247</v>
      </c>
      <c r="P17" s="1" t="s">
        <v>247</v>
      </c>
      <c r="Q17" s="1" t="s">
        <v>247</v>
      </c>
      <c r="R17" s="1" t="s">
        <v>247</v>
      </c>
      <c r="S17" s="1" t="s">
        <v>247</v>
      </c>
      <c r="T17" s="1"/>
      <c r="U17" s="1"/>
      <c r="V17" s="1"/>
      <c r="W17" s="1"/>
      <c r="X17" s="1"/>
      <c r="Y17" s="1"/>
      <c r="Z17" s="1"/>
      <c r="AA17" s="1"/>
      <c r="AB17" s="1"/>
      <c r="AC17" s="1"/>
    </row>
    <row r="18" spans="1:31" ht="12.75">
      <c r="A18" s="260" t="s">
        <v>672</v>
      </c>
      <c r="B18" s="57" t="s">
        <v>168</v>
      </c>
      <c r="C18" s="57" t="s">
        <v>165</v>
      </c>
      <c r="D18" s="57" t="s">
        <v>168</v>
      </c>
      <c r="E18" s="57" t="s">
        <v>165</v>
      </c>
      <c r="F18" s="57" t="s">
        <v>168</v>
      </c>
      <c r="G18" s="57" t="s">
        <v>165</v>
      </c>
      <c r="H18" s="57" t="s">
        <v>168</v>
      </c>
      <c r="I18" s="57" t="s">
        <v>165</v>
      </c>
      <c r="J18" s="1"/>
      <c r="K18" s="1" t="s">
        <v>673</v>
      </c>
      <c r="L18" s="1" t="s">
        <v>247</v>
      </c>
      <c r="M18" s="1" t="s">
        <v>308</v>
      </c>
      <c r="N18" s="1" t="s">
        <v>247</v>
      </c>
      <c r="O18" s="1" t="s">
        <v>308</v>
      </c>
      <c r="P18" s="1" t="s">
        <v>247</v>
      </c>
      <c r="Q18" s="1" t="s">
        <v>308</v>
      </c>
      <c r="R18" s="1" t="s">
        <v>247</v>
      </c>
      <c r="S18" s="1" t="s">
        <v>308</v>
      </c>
      <c r="T18" s="1"/>
      <c r="U18" s="1"/>
      <c r="V18" s="1"/>
      <c r="W18" s="1"/>
      <c r="X18" s="1"/>
      <c r="Y18" s="1"/>
      <c r="Z18" s="1"/>
      <c r="AA18" s="1"/>
      <c r="AB18" s="1"/>
      <c r="AC18" s="1"/>
    </row>
    <row r="19" spans="1:31" ht="12.75">
      <c r="A19" s="260" t="s">
        <v>674</v>
      </c>
      <c r="B19" s="57" t="s">
        <v>884</v>
      </c>
      <c r="C19" s="57" t="s">
        <v>1767</v>
      </c>
      <c r="D19" s="57" t="s">
        <v>884</v>
      </c>
      <c r="E19" s="57" t="s">
        <v>1767</v>
      </c>
      <c r="F19" s="57" t="s">
        <v>884</v>
      </c>
      <c r="G19" s="57" t="s">
        <v>1767</v>
      </c>
      <c r="H19" s="57" t="s">
        <v>884</v>
      </c>
      <c r="I19" s="57" t="s">
        <v>1767</v>
      </c>
      <c r="J19" s="2"/>
      <c r="K19" s="197" t="s">
        <v>676</v>
      </c>
      <c r="L19" s="2"/>
      <c r="M19" s="2"/>
      <c r="N19" s="1"/>
      <c r="O19" s="1"/>
      <c r="P19" s="1"/>
      <c r="Q19" s="1"/>
      <c r="R19" s="1"/>
      <c r="S19" s="1"/>
      <c r="T19" s="1"/>
      <c r="U19" s="1"/>
      <c r="V19" s="1"/>
      <c r="W19" s="1"/>
      <c r="X19" s="1"/>
      <c r="Y19" s="1"/>
      <c r="Z19" s="1"/>
      <c r="AA19" s="1"/>
      <c r="AB19" s="1"/>
      <c r="AC19" s="1"/>
    </row>
    <row r="20" spans="1:31" ht="12.75">
      <c r="A20" s="260" t="s">
        <v>677</v>
      </c>
      <c r="B20" s="57" t="s">
        <v>884</v>
      </c>
      <c r="C20" s="57" t="s">
        <v>1768</v>
      </c>
      <c r="D20" s="57" t="s">
        <v>884</v>
      </c>
      <c r="E20" s="57" t="s">
        <v>1768</v>
      </c>
      <c r="F20" s="57" t="s">
        <v>884</v>
      </c>
      <c r="G20" s="57" t="s">
        <v>1768</v>
      </c>
      <c r="H20" s="57" t="s">
        <v>884</v>
      </c>
      <c r="I20" s="57" t="s">
        <v>1768</v>
      </c>
      <c r="J20" s="2"/>
      <c r="K20" s="2" t="s">
        <v>679</v>
      </c>
      <c r="L20" s="2"/>
      <c r="M20" s="2"/>
      <c r="N20" s="1"/>
      <c r="O20" s="1"/>
      <c r="P20" s="1"/>
      <c r="Q20" s="1"/>
      <c r="R20" s="1"/>
      <c r="S20" s="1"/>
      <c r="T20" s="1"/>
      <c r="U20" s="1"/>
      <c r="V20" s="1"/>
      <c r="W20" s="1"/>
      <c r="X20" s="1"/>
      <c r="Y20" s="1"/>
      <c r="Z20" s="1"/>
      <c r="AA20" s="1"/>
      <c r="AB20" s="1"/>
      <c r="AC20" s="1"/>
    </row>
    <row r="21" spans="1:31" ht="12.75">
      <c r="A21" s="260" t="s">
        <v>680</v>
      </c>
      <c r="B21" s="57" t="s">
        <v>884</v>
      </c>
      <c r="C21" s="57" t="s">
        <v>1769</v>
      </c>
      <c r="D21" s="57" t="s">
        <v>884</v>
      </c>
      <c r="E21" s="57" t="s">
        <v>1769</v>
      </c>
      <c r="F21" s="57" t="s">
        <v>884</v>
      </c>
      <c r="G21" s="57" t="s">
        <v>1769</v>
      </c>
      <c r="H21" s="57" t="s">
        <v>884</v>
      </c>
      <c r="I21" s="57" t="s">
        <v>1769</v>
      </c>
      <c r="J21" s="2"/>
      <c r="K21" s="2" t="s">
        <v>682</v>
      </c>
      <c r="L21" s="2"/>
      <c r="M21" s="2" t="s">
        <v>1770</v>
      </c>
      <c r="N21" s="1"/>
      <c r="O21" s="1" t="s">
        <v>1770</v>
      </c>
      <c r="P21" s="1"/>
      <c r="Q21" s="1" t="s">
        <v>1770</v>
      </c>
      <c r="R21" s="1"/>
      <c r="S21" s="1" t="s">
        <v>1770</v>
      </c>
      <c r="T21" s="1"/>
      <c r="U21" s="1"/>
      <c r="V21" s="1"/>
      <c r="W21" s="1"/>
      <c r="X21" s="1"/>
      <c r="Y21" s="1"/>
      <c r="Z21" s="1"/>
      <c r="AA21" s="1"/>
      <c r="AB21" s="1"/>
      <c r="AC21" s="1"/>
    </row>
    <row r="22" spans="1:31" ht="12.75">
      <c r="A22" s="260" t="s">
        <v>658</v>
      </c>
      <c r="B22" s="57"/>
      <c r="C22" s="57" t="s">
        <v>1771</v>
      </c>
      <c r="D22" s="57"/>
      <c r="E22" s="57" t="s">
        <v>1771</v>
      </c>
      <c r="F22" s="57"/>
      <c r="G22" s="57" t="s">
        <v>1771</v>
      </c>
      <c r="H22" s="57"/>
      <c r="I22" s="57" t="s">
        <v>1771</v>
      </c>
      <c r="J22" s="1"/>
      <c r="K22" s="1"/>
      <c r="L22" s="1"/>
      <c r="M22" s="1"/>
      <c r="N22" s="1"/>
      <c r="O22" s="1"/>
      <c r="P22" s="1"/>
      <c r="Q22" s="1"/>
      <c r="R22" s="1"/>
      <c r="S22" s="1"/>
      <c r="T22" s="1"/>
      <c r="U22" s="1"/>
      <c r="V22" s="1"/>
      <c r="W22" s="1"/>
      <c r="X22" s="1"/>
      <c r="Y22" s="1"/>
      <c r="Z22" s="1"/>
      <c r="AA22" s="1"/>
      <c r="AB22" s="1"/>
      <c r="AC22" s="1"/>
    </row>
    <row r="23" spans="1:31" ht="12.75">
      <c r="A23" s="260"/>
      <c r="B23" s="57"/>
      <c r="C23" s="57"/>
      <c r="D23" s="57"/>
      <c r="E23" s="57"/>
      <c r="F23" s="57"/>
      <c r="G23" s="57"/>
      <c r="H23" s="57"/>
      <c r="I23" s="57"/>
      <c r="J23" s="1"/>
      <c r="K23" s="1"/>
      <c r="L23" s="1"/>
      <c r="M23" s="1"/>
      <c r="N23" s="1"/>
      <c r="O23" s="1"/>
      <c r="P23" s="1"/>
      <c r="Q23" s="1"/>
      <c r="R23" s="1"/>
      <c r="S23" s="1"/>
      <c r="T23" s="1"/>
      <c r="U23" s="1"/>
      <c r="V23" s="1"/>
      <c r="W23" s="1"/>
      <c r="X23" s="1"/>
      <c r="Y23" s="1"/>
      <c r="Z23" s="1"/>
      <c r="AA23" s="1"/>
      <c r="AB23" s="1"/>
      <c r="AC23" s="1"/>
    </row>
    <row r="24" spans="1:31" ht="12.75">
      <c r="A24" s="260"/>
      <c r="B24" s="261"/>
      <c r="C24" s="261"/>
      <c r="D24" s="261"/>
      <c r="E24" s="261"/>
      <c r="F24" s="261"/>
      <c r="G24" s="261"/>
      <c r="H24" s="261"/>
      <c r="I24" s="261"/>
      <c r="J24" s="1"/>
      <c r="K24" s="1"/>
      <c r="L24" s="1"/>
      <c r="M24" s="1"/>
      <c r="N24" s="1"/>
      <c r="O24" s="1"/>
      <c r="P24" s="1"/>
      <c r="Q24" s="1"/>
      <c r="R24" s="1"/>
      <c r="S24" s="1"/>
      <c r="T24" s="1"/>
      <c r="U24" s="1"/>
      <c r="V24" s="1"/>
      <c r="W24" s="1"/>
      <c r="X24" s="1"/>
      <c r="Y24" s="1"/>
      <c r="Z24" s="1"/>
      <c r="AA24" s="1"/>
      <c r="AB24" s="1"/>
      <c r="AC24" s="1"/>
    </row>
    <row r="25" spans="1:31" ht="12.75">
      <c r="A25" s="260" t="s">
        <v>684</v>
      </c>
      <c r="B25" s="262">
        <v>0</v>
      </c>
      <c r="C25" s="262">
        <v>100</v>
      </c>
      <c r="D25" s="262">
        <v>0</v>
      </c>
      <c r="E25" s="262">
        <v>100</v>
      </c>
      <c r="F25" s="262">
        <v>0</v>
      </c>
      <c r="G25" s="262">
        <v>100</v>
      </c>
      <c r="H25" s="262">
        <v>0</v>
      </c>
      <c r="I25" s="262">
        <v>100</v>
      </c>
      <c r="J25" s="57"/>
      <c r="K25" s="57"/>
      <c r="L25" s="57"/>
      <c r="M25" s="57"/>
      <c r="N25" s="57"/>
      <c r="O25" s="57"/>
      <c r="P25" s="57"/>
      <c r="Q25" s="57"/>
      <c r="R25" s="57"/>
      <c r="S25" s="57"/>
      <c r="T25" s="1"/>
      <c r="U25" s="1"/>
      <c r="V25" s="1"/>
      <c r="W25" s="1"/>
      <c r="X25" s="1"/>
      <c r="Y25" s="1"/>
      <c r="Z25" s="1"/>
      <c r="AA25" s="1"/>
      <c r="AB25" s="1"/>
      <c r="AC25" s="1"/>
    </row>
    <row r="26" spans="1:31" ht="12.75">
      <c r="A26" s="260" t="s">
        <v>685</v>
      </c>
      <c r="B26" s="262">
        <v>0</v>
      </c>
      <c r="C26" s="262">
        <v>100</v>
      </c>
      <c r="D26" s="262">
        <v>0</v>
      </c>
      <c r="E26" s="262">
        <v>100</v>
      </c>
      <c r="F26" s="262">
        <v>0</v>
      </c>
      <c r="G26" s="262">
        <v>100</v>
      </c>
      <c r="H26" s="262">
        <v>0</v>
      </c>
      <c r="I26" s="262">
        <v>100</v>
      </c>
      <c r="J26" s="57"/>
      <c r="K26" s="57"/>
      <c r="L26" s="57"/>
      <c r="M26" s="57"/>
      <c r="N26" s="57"/>
      <c r="O26" s="57"/>
      <c r="P26" s="57"/>
      <c r="Q26" s="57"/>
      <c r="R26" s="57"/>
      <c r="S26" s="57"/>
      <c r="T26" s="1"/>
      <c r="U26" s="1"/>
      <c r="V26" s="1"/>
      <c r="W26" s="1"/>
      <c r="X26" s="1"/>
      <c r="Y26" s="1"/>
      <c r="Z26" s="1"/>
      <c r="AA26" s="1"/>
      <c r="AB26" s="1"/>
      <c r="AC26" s="1"/>
    </row>
    <row r="27" spans="1:31" ht="12.75">
      <c r="A27" s="260" t="s">
        <v>686</v>
      </c>
      <c r="B27" s="262">
        <v>0</v>
      </c>
      <c r="C27" s="262">
        <v>100</v>
      </c>
      <c r="D27" s="262">
        <v>0</v>
      </c>
      <c r="E27" s="262">
        <v>100</v>
      </c>
      <c r="F27" s="262">
        <v>0</v>
      </c>
      <c r="G27" s="262">
        <v>100</v>
      </c>
      <c r="H27" s="262">
        <v>0</v>
      </c>
      <c r="I27" s="262">
        <v>100</v>
      </c>
      <c r="J27" s="1"/>
      <c r="K27" s="1"/>
      <c r="L27" s="1"/>
      <c r="M27" s="1"/>
      <c r="N27" s="1"/>
      <c r="O27" s="1"/>
      <c r="P27" s="1"/>
      <c r="Q27" s="1"/>
      <c r="R27" s="1"/>
      <c r="S27" s="1"/>
      <c r="T27" s="57"/>
      <c r="U27" s="57"/>
      <c r="V27" s="57"/>
      <c r="W27" s="57"/>
      <c r="X27" s="57"/>
      <c r="Y27" s="57"/>
      <c r="Z27" s="57"/>
      <c r="AA27" s="57"/>
      <c r="AB27" s="57"/>
      <c r="AC27" s="57"/>
    </row>
    <row r="28" spans="1:31" ht="12.75">
      <c r="A28" s="263"/>
      <c r="B28" s="264"/>
      <c r="C28" s="218"/>
      <c r="D28" s="218"/>
      <c r="E28" s="264"/>
      <c r="F28" s="264"/>
      <c r="G28" s="264"/>
      <c r="H28" s="264"/>
      <c r="I28" s="264"/>
      <c r="J28" s="1"/>
      <c r="K28" s="1"/>
      <c r="L28" s="1"/>
      <c r="M28" s="1"/>
      <c r="N28" s="1"/>
      <c r="O28" s="1"/>
      <c r="P28" s="1"/>
      <c r="Q28" s="1"/>
      <c r="R28" s="1"/>
      <c r="S28" s="1"/>
      <c r="T28" s="1"/>
      <c r="U28" s="1"/>
      <c r="V28" s="57"/>
      <c r="W28" s="57"/>
      <c r="X28" s="57"/>
      <c r="Y28" s="57"/>
      <c r="Z28" s="57"/>
      <c r="AA28" s="57"/>
      <c r="AB28" s="57"/>
      <c r="AC28" s="57"/>
      <c r="AD28" s="57"/>
      <c r="AE28" s="57"/>
    </row>
    <row r="29" spans="1:31" ht="12.75">
      <c r="A29" s="265" t="s">
        <v>661</v>
      </c>
      <c r="B29" s="266">
        <v>0</v>
      </c>
      <c r="C29" s="273">
        <v>100</v>
      </c>
      <c r="D29" s="273">
        <v>0</v>
      </c>
      <c r="E29" s="266">
        <v>100</v>
      </c>
      <c r="F29" s="266">
        <v>0</v>
      </c>
      <c r="G29" s="266">
        <v>100</v>
      </c>
      <c r="H29" s="266">
        <v>0</v>
      </c>
      <c r="I29" s="274">
        <v>100</v>
      </c>
      <c r="J29" s="154"/>
      <c r="K29" s="154"/>
      <c r="L29" s="154"/>
      <c r="M29" s="154"/>
      <c r="N29" s="154"/>
      <c r="O29" s="154"/>
      <c r="P29" s="154"/>
      <c r="Q29" s="154"/>
      <c r="R29" s="154"/>
      <c r="S29" s="154"/>
      <c r="T29" s="154"/>
      <c r="U29" s="154"/>
      <c r="V29" s="1"/>
      <c r="W29" s="1"/>
      <c r="X29" s="1"/>
      <c r="Y29" s="1"/>
      <c r="Z29" s="1"/>
      <c r="AA29" s="1"/>
      <c r="AB29" s="1"/>
      <c r="AC29" s="1"/>
      <c r="AD29" s="1"/>
      <c r="AE29" s="1"/>
    </row>
    <row r="30" spans="1:31" ht="27.75" customHeight="1">
      <c r="A30" s="268"/>
      <c r="B30" s="261"/>
      <c r="C30" s="218"/>
      <c r="D30" s="275">
        <v>50</v>
      </c>
      <c r="E30" s="261"/>
      <c r="F30" s="276">
        <v>50</v>
      </c>
      <c r="G30" s="261"/>
      <c r="H30" s="276">
        <v>50</v>
      </c>
      <c r="I30" s="277"/>
      <c r="J30" s="1"/>
      <c r="K30" s="1"/>
      <c r="L30" s="1"/>
      <c r="M30" s="1"/>
      <c r="N30" s="1"/>
      <c r="O30" s="1"/>
      <c r="P30" s="1"/>
      <c r="Q30" s="1"/>
      <c r="R30" s="1"/>
      <c r="S30" s="1"/>
      <c r="T30" s="1"/>
      <c r="U30" s="1"/>
      <c r="V30" s="1"/>
      <c r="W30" s="1"/>
      <c r="X30" s="1"/>
      <c r="Y30" s="1"/>
      <c r="Z30" s="1"/>
      <c r="AA30" s="1"/>
      <c r="AB30" s="1"/>
      <c r="AC30" s="1"/>
      <c r="AD30" s="1"/>
      <c r="AE30" s="1"/>
    </row>
    <row r="31" spans="1:31" ht="12.75">
      <c r="A31" s="268" t="s">
        <v>662</v>
      </c>
      <c r="B31" s="278">
        <v>50</v>
      </c>
      <c r="C31" s="197"/>
      <c r="D31" s="187">
        <v>50</v>
      </c>
      <c r="E31" s="154"/>
      <c r="F31" s="154"/>
      <c r="G31" s="154"/>
      <c r="H31" s="154"/>
      <c r="I31" s="279"/>
      <c r="J31" s="1"/>
      <c r="K31" s="1"/>
      <c r="L31" s="1"/>
      <c r="M31" s="1"/>
      <c r="N31" s="1"/>
      <c r="O31" s="1"/>
      <c r="P31" s="1"/>
      <c r="Q31" s="1"/>
      <c r="R31" s="1"/>
      <c r="S31" s="1"/>
      <c r="T31" s="1"/>
      <c r="U31" s="1"/>
      <c r="V31" s="154"/>
      <c r="W31" s="154"/>
      <c r="X31" s="154"/>
      <c r="Y31" s="154"/>
      <c r="Z31" s="154"/>
      <c r="AA31" s="154"/>
      <c r="AB31" s="154"/>
      <c r="AC31" s="154"/>
      <c r="AD31" s="154"/>
      <c r="AE31" s="154"/>
    </row>
    <row r="32" spans="1:31" ht="12.75">
      <c r="A32" s="268"/>
      <c r="B32" s="154"/>
      <c r="C32" s="187"/>
      <c r="D32" s="197"/>
      <c r="E32" s="57"/>
      <c r="F32" s="57"/>
      <c r="G32" s="57"/>
      <c r="H32" s="57"/>
      <c r="I32" s="155"/>
      <c r="J32" s="154"/>
      <c r="K32" s="154"/>
      <c r="L32" s="154"/>
      <c r="M32" s="154"/>
      <c r="N32" s="154"/>
      <c r="O32" s="154"/>
      <c r="P32" s="154"/>
      <c r="Q32" s="154"/>
      <c r="R32" s="154"/>
      <c r="S32" s="154"/>
      <c r="T32" s="154"/>
      <c r="U32" s="154"/>
      <c r="V32" s="1"/>
      <c r="W32" s="1"/>
      <c r="X32" s="1"/>
      <c r="Y32" s="1"/>
      <c r="Z32" s="1"/>
      <c r="AA32" s="1"/>
      <c r="AB32" s="1"/>
      <c r="AC32" s="1"/>
      <c r="AD32" s="1"/>
      <c r="AE32" s="1"/>
    </row>
    <row r="33" spans="1:31" ht="12.75">
      <c r="A33" s="268"/>
      <c r="B33" s="154"/>
      <c r="C33" s="187"/>
      <c r="D33" s="187"/>
      <c r="E33" s="154"/>
      <c r="F33" s="154"/>
      <c r="G33" s="154"/>
      <c r="H33" s="154"/>
      <c r="I33" s="155"/>
      <c r="J33" s="154"/>
      <c r="K33" s="154"/>
      <c r="L33" s="154"/>
      <c r="M33" s="154"/>
      <c r="N33" s="154"/>
      <c r="O33" s="154"/>
      <c r="P33" s="154"/>
      <c r="Q33" s="154"/>
      <c r="R33" s="154"/>
      <c r="S33" s="154"/>
      <c r="T33" s="154"/>
      <c r="U33" s="154"/>
      <c r="V33" s="1"/>
      <c r="W33" s="1"/>
      <c r="X33" s="1"/>
      <c r="Y33" s="1"/>
      <c r="Z33" s="1"/>
      <c r="AA33" s="1"/>
      <c r="AB33" s="1"/>
      <c r="AC33" s="1"/>
      <c r="AD33" s="1"/>
      <c r="AE33" s="1"/>
    </row>
    <row r="34" spans="1:31" ht="12.75">
      <c r="A34" s="271" t="s">
        <v>663</v>
      </c>
      <c r="B34" s="166">
        <v>50</v>
      </c>
      <c r="C34" s="191"/>
      <c r="D34" s="147"/>
      <c r="E34" s="147"/>
      <c r="F34" s="147"/>
      <c r="G34" s="147"/>
      <c r="H34" s="147"/>
      <c r="I34" s="272"/>
      <c r="J34" s="1"/>
      <c r="K34" s="1"/>
      <c r="L34" s="1"/>
      <c r="M34" s="1"/>
      <c r="N34" s="1"/>
      <c r="O34" s="1"/>
      <c r="P34" s="1"/>
      <c r="Q34" s="1"/>
      <c r="R34" s="1"/>
      <c r="S34" s="1"/>
      <c r="T34" s="1"/>
      <c r="U34" s="1"/>
      <c r="V34" s="154"/>
      <c r="W34" s="154"/>
      <c r="X34" s="154"/>
      <c r="Y34" s="154"/>
      <c r="Z34" s="154"/>
      <c r="AA34" s="154"/>
      <c r="AB34" s="154"/>
      <c r="AC34" s="154"/>
      <c r="AD34" s="154"/>
      <c r="AE34" s="154"/>
    </row>
    <row r="35" spans="1:31" ht="61.5" customHeight="1">
      <c r="A35" s="260"/>
      <c r="B35" s="57"/>
      <c r="C35" s="57"/>
      <c r="D35" s="57"/>
      <c r="E35" s="57"/>
      <c r="F35" s="57"/>
      <c r="G35" s="57"/>
      <c r="H35" s="57"/>
      <c r="I35" s="57"/>
      <c r="J35" s="57"/>
      <c r="K35" s="57"/>
      <c r="L35" s="1"/>
      <c r="M35" s="1"/>
      <c r="N35" s="1"/>
      <c r="O35" s="1"/>
      <c r="P35" s="1"/>
      <c r="Q35" s="1"/>
      <c r="R35" s="1"/>
      <c r="S35" s="1"/>
      <c r="T35" s="1"/>
      <c r="U35" s="1"/>
      <c r="V35" s="154"/>
      <c r="W35" s="154"/>
      <c r="X35" s="154"/>
      <c r="Y35" s="154"/>
      <c r="Z35" s="154"/>
      <c r="AA35" s="154"/>
      <c r="AB35" s="154"/>
      <c r="AC35" s="154"/>
      <c r="AD35" s="154"/>
      <c r="AE35" s="154"/>
    </row>
    <row r="36" spans="1:31" ht="12.75">
      <c r="A36" s="258" t="s">
        <v>532</v>
      </c>
      <c r="B36" s="259" t="s">
        <v>1755</v>
      </c>
      <c r="C36" s="259" t="s">
        <v>1756</v>
      </c>
      <c r="D36" s="259" t="s">
        <v>1761</v>
      </c>
      <c r="E36" s="259" t="s">
        <v>1762</v>
      </c>
      <c r="F36" s="259" t="s">
        <v>1763</v>
      </c>
      <c r="G36" s="259" t="s">
        <v>1764</v>
      </c>
      <c r="H36" s="259" t="s">
        <v>1765</v>
      </c>
      <c r="I36" s="259" t="s">
        <v>1766</v>
      </c>
      <c r="J36" s="102"/>
      <c r="K36" s="144" t="s">
        <v>652</v>
      </c>
      <c r="L36" s="102" t="s">
        <v>1757</v>
      </c>
      <c r="M36" s="102" t="s">
        <v>1756</v>
      </c>
      <c r="N36" s="102" t="s">
        <v>1761</v>
      </c>
      <c r="O36" s="102" t="s">
        <v>1762</v>
      </c>
      <c r="P36" s="102" t="s">
        <v>1763</v>
      </c>
      <c r="Q36" s="194" t="s">
        <v>1764</v>
      </c>
      <c r="R36" s="259" t="s">
        <v>1765</v>
      </c>
      <c r="S36" s="259" t="s">
        <v>1766</v>
      </c>
      <c r="T36" s="1"/>
      <c r="U36" s="1"/>
      <c r="V36" s="1"/>
      <c r="W36" s="1"/>
      <c r="X36" s="1"/>
      <c r="Y36" s="1"/>
      <c r="Z36" s="1"/>
      <c r="AA36" s="1"/>
      <c r="AB36" s="1"/>
      <c r="AC36" s="1"/>
    </row>
    <row r="37" spans="1:31" ht="12.75">
      <c r="A37" s="260" t="s">
        <v>687</v>
      </c>
      <c r="B37" s="57" t="s">
        <v>168</v>
      </c>
      <c r="C37" s="57" t="s">
        <v>165</v>
      </c>
      <c r="D37" s="57" t="s">
        <v>168</v>
      </c>
      <c r="E37" s="57" t="s">
        <v>165</v>
      </c>
      <c r="F37" s="57" t="s">
        <v>168</v>
      </c>
      <c r="G37" s="57" t="s">
        <v>165</v>
      </c>
      <c r="H37" s="57" t="s">
        <v>168</v>
      </c>
      <c r="I37" s="57" t="s">
        <v>165</v>
      </c>
      <c r="J37" s="1"/>
      <c r="K37" s="57" t="s">
        <v>688</v>
      </c>
      <c r="L37" s="1" t="s">
        <v>247</v>
      </c>
      <c r="M37" s="1" t="s">
        <v>308</v>
      </c>
      <c r="N37" s="1" t="s">
        <v>247</v>
      </c>
      <c r="O37" s="1" t="s">
        <v>308</v>
      </c>
      <c r="P37" s="1" t="s">
        <v>247</v>
      </c>
      <c r="Q37" s="1" t="s">
        <v>308</v>
      </c>
      <c r="R37" s="1" t="s">
        <v>247</v>
      </c>
      <c r="S37" s="1" t="s">
        <v>308</v>
      </c>
      <c r="T37" s="1"/>
      <c r="U37" s="1"/>
      <c r="V37" s="1"/>
      <c r="W37" s="1"/>
      <c r="X37" s="1"/>
      <c r="Y37" s="1"/>
      <c r="Z37" s="1"/>
      <c r="AA37" s="1"/>
      <c r="AB37" s="1"/>
      <c r="AC37" s="1"/>
    </row>
    <row r="38" spans="1:31" ht="12.75">
      <c r="A38" s="260" t="s">
        <v>689</v>
      </c>
      <c r="B38" s="57" t="s">
        <v>168</v>
      </c>
      <c r="C38" s="57" t="s">
        <v>165</v>
      </c>
      <c r="D38" s="57" t="s">
        <v>168</v>
      </c>
      <c r="E38" s="57" t="s">
        <v>165</v>
      </c>
      <c r="F38" s="57" t="s">
        <v>168</v>
      </c>
      <c r="G38" s="57" t="s">
        <v>165</v>
      </c>
      <c r="H38" s="57" t="s">
        <v>168</v>
      </c>
      <c r="I38" s="57" t="s">
        <v>165</v>
      </c>
      <c r="J38" s="1"/>
      <c r="K38" s="1" t="s">
        <v>690</v>
      </c>
      <c r="L38" s="1" t="s">
        <v>247</v>
      </c>
      <c r="M38" s="1" t="s">
        <v>308</v>
      </c>
      <c r="N38" s="1" t="s">
        <v>247</v>
      </c>
      <c r="O38" s="1" t="s">
        <v>308</v>
      </c>
      <c r="P38" s="1" t="s">
        <v>247</v>
      </c>
      <c r="Q38" s="1" t="s">
        <v>308</v>
      </c>
      <c r="R38" s="1" t="s">
        <v>247</v>
      </c>
      <c r="S38" s="1" t="s">
        <v>308</v>
      </c>
      <c r="T38" s="1"/>
      <c r="U38" s="1"/>
      <c r="V38" s="1"/>
      <c r="W38" s="1"/>
      <c r="X38" s="1"/>
      <c r="Y38" s="1"/>
      <c r="Z38" s="1"/>
      <c r="AA38" s="1"/>
      <c r="AB38" s="1"/>
      <c r="AC38" s="1"/>
    </row>
    <row r="39" spans="1:31" ht="12.75">
      <c r="A39" s="260" t="s">
        <v>691</v>
      </c>
      <c r="B39" s="57" t="s">
        <v>884</v>
      </c>
      <c r="C39" s="57" t="s">
        <v>1772</v>
      </c>
      <c r="D39" s="57" t="s">
        <v>884</v>
      </c>
      <c r="E39" s="57" t="s">
        <v>1772</v>
      </c>
      <c r="F39" s="57" t="s">
        <v>884</v>
      </c>
      <c r="G39" s="57" t="s">
        <v>1772</v>
      </c>
      <c r="H39" s="57" t="s">
        <v>884</v>
      </c>
      <c r="I39" s="57" t="s">
        <v>1772</v>
      </c>
      <c r="J39" s="2"/>
      <c r="K39" s="197" t="s">
        <v>694</v>
      </c>
      <c r="L39" s="2"/>
      <c r="M39" s="2" t="s">
        <v>1773</v>
      </c>
      <c r="N39" s="1"/>
      <c r="O39" s="1" t="s">
        <v>1773</v>
      </c>
      <c r="P39" s="1"/>
      <c r="Q39" s="1" t="s">
        <v>1773</v>
      </c>
      <c r="R39" s="1"/>
      <c r="S39" s="1" t="s">
        <v>1773</v>
      </c>
      <c r="T39" s="1"/>
      <c r="U39" s="1"/>
      <c r="V39" s="1"/>
      <c r="W39" s="1"/>
      <c r="X39" s="1"/>
      <c r="Y39" s="1"/>
      <c r="Z39" s="1"/>
      <c r="AA39" s="1"/>
      <c r="AB39" s="1"/>
      <c r="AC39" s="1"/>
    </row>
    <row r="40" spans="1:31" ht="12.75">
      <c r="A40" s="260" t="s">
        <v>695</v>
      </c>
      <c r="B40" s="57" t="s">
        <v>1774</v>
      </c>
      <c r="C40" s="57" t="s">
        <v>1775</v>
      </c>
      <c r="D40" s="57" t="s">
        <v>1774</v>
      </c>
      <c r="E40" s="57" t="s">
        <v>1775</v>
      </c>
      <c r="F40" s="57" t="s">
        <v>1774</v>
      </c>
      <c r="G40" s="57" t="s">
        <v>1775</v>
      </c>
      <c r="H40" s="57" t="s">
        <v>1774</v>
      </c>
      <c r="I40" s="57" t="s">
        <v>1775</v>
      </c>
      <c r="J40" s="2"/>
      <c r="K40" s="2" t="s">
        <v>698</v>
      </c>
      <c r="L40" s="2"/>
      <c r="M40" s="2" t="s">
        <v>1776</v>
      </c>
      <c r="N40" s="1"/>
      <c r="O40" s="1" t="s">
        <v>1776</v>
      </c>
      <c r="P40" s="1"/>
      <c r="Q40" s="1" t="s">
        <v>1776</v>
      </c>
      <c r="R40" s="1"/>
      <c r="S40" s="1" t="s">
        <v>1776</v>
      </c>
      <c r="T40" s="1"/>
      <c r="U40" s="1"/>
      <c r="V40" s="1"/>
      <c r="W40" s="1"/>
      <c r="X40" s="1"/>
      <c r="Y40" s="1"/>
      <c r="Z40" s="1"/>
      <c r="AA40" s="1"/>
      <c r="AB40" s="1"/>
      <c r="AC40" s="1"/>
    </row>
    <row r="41" spans="1:31" ht="12.75">
      <c r="A41" s="260" t="s">
        <v>658</v>
      </c>
      <c r="B41" s="57">
        <v>35</v>
      </c>
      <c r="C41" s="57" t="s">
        <v>1777</v>
      </c>
      <c r="D41" s="57">
        <v>35</v>
      </c>
      <c r="E41" s="57" t="s">
        <v>1777</v>
      </c>
      <c r="F41" s="57">
        <v>35</v>
      </c>
      <c r="G41" s="57" t="s">
        <v>1777</v>
      </c>
      <c r="H41" s="57">
        <v>35</v>
      </c>
      <c r="I41" s="57" t="s">
        <v>1777</v>
      </c>
      <c r="J41" s="1"/>
      <c r="K41" s="1"/>
      <c r="L41" s="1"/>
      <c r="M41" s="1"/>
      <c r="N41" s="1"/>
      <c r="O41" s="1"/>
      <c r="P41" s="1"/>
      <c r="Q41" s="1"/>
      <c r="R41" s="1"/>
      <c r="S41" s="1"/>
      <c r="T41" s="1"/>
      <c r="U41" s="1"/>
      <c r="V41" s="1"/>
      <c r="W41" s="1"/>
      <c r="X41" s="1"/>
      <c r="Y41" s="1"/>
      <c r="Z41" s="1"/>
      <c r="AA41" s="1"/>
      <c r="AB41" s="1"/>
      <c r="AC41" s="1"/>
    </row>
    <row r="42" spans="1:31" ht="12.75">
      <c r="A42" s="260"/>
      <c r="B42" s="261"/>
      <c r="C42" s="261"/>
      <c r="D42" s="261"/>
      <c r="E42" s="261"/>
      <c r="F42" s="261"/>
      <c r="G42" s="261"/>
      <c r="H42" s="261"/>
      <c r="I42" s="261"/>
      <c r="J42" s="1"/>
      <c r="K42" s="1"/>
      <c r="L42" s="1"/>
      <c r="M42" s="1"/>
      <c r="N42" s="1"/>
      <c r="O42" s="1"/>
      <c r="P42" s="1"/>
      <c r="Q42" s="1"/>
      <c r="R42" s="1"/>
      <c r="S42" s="1"/>
      <c r="T42" s="1"/>
      <c r="U42" s="1"/>
      <c r="V42" s="1"/>
      <c r="W42" s="1"/>
      <c r="X42" s="1"/>
      <c r="Y42" s="1"/>
      <c r="Z42" s="1"/>
      <c r="AA42" s="1"/>
      <c r="AB42" s="1"/>
      <c r="AC42" s="1"/>
    </row>
    <row r="43" spans="1:31" ht="12.75">
      <c r="A43" s="260"/>
      <c r="B43" s="261"/>
      <c r="C43" s="261"/>
      <c r="D43" s="261"/>
      <c r="E43" s="261"/>
      <c r="F43" s="261"/>
      <c r="G43" s="261"/>
      <c r="H43" s="261"/>
      <c r="I43" s="261"/>
      <c r="J43" s="1"/>
      <c r="K43" s="1"/>
      <c r="L43" s="1"/>
      <c r="M43" s="1"/>
      <c r="N43" s="1"/>
      <c r="O43" s="1"/>
      <c r="P43" s="1"/>
      <c r="Q43" s="1"/>
      <c r="R43" s="1"/>
      <c r="S43" s="1"/>
      <c r="T43" s="1"/>
      <c r="U43" s="1"/>
      <c r="V43" s="1"/>
      <c r="W43" s="1"/>
      <c r="X43" s="1"/>
      <c r="Y43" s="1"/>
      <c r="Z43" s="1"/>
      <c r="AA43" s="1"/>
      <c r="AB43" s="1"/>
      <c r="AC43" s="1"/>
    </row>
    <row r="44" spans="1:31" ht="12.75">
      <c r="A44" s="260" t="s">
        <v>699</v>
      </c>
      <c r="B44" s="262">
        <v>0</v>
      </c>
      <c r="C44" s="262">
        <v>100</v>
      </c>
      <c r="D44" s="262">
        <v>0</v>
      </c>
      <c r="E44" s="262">
        <v>100</v>
      </c>
      <c r="F44" s="262">
        <v>0</v>
      </c>
      <c r="G44" s="262">
        <v>100</v>
      </c>
      <c r="H44" s="262">
        <v>0</v>
      </c>
      <c r="I44" s="262">
        <v>100</v>
      </c>
      <c r="J44" s="57"/>
      <c r="K44" s="57"/>
      <c r="L44" s="57"/>
      <c r="M44" s="57"/>
      <c r="N44" s="57"/>
      <c r="O44" s="57"/>
      <c r="P44" s="57"/>
      <c r="Q44" s="57"/>
      <c r="R44" s="57"/>
      <c r="S44" s="57"/>
      <c r="T44" s="1"/>
      <c r="U44" s="1"/>
      <c r="V44" s="1"/>
      <c r="W44" s="1"/>
      <c r="X44" s="1"/>
      <c r="Y44" s="1"/>
      <c r="Z44" s="1"/>
      <c r="AA44" s="1"/>
      <c r="AB44" s="1"/>
      <c r="AC44" s="1"/>
    </row>
    <row r="45" spans="1:31" ht="12.75">
      <c r="A45" s="260" t="s">
        <v>700</v>
      </c>
      <c r="B45" s="262">
        <v>0</v>
      </c>
      <c r="C45" s="262">
        <v>100</v>
      </c>
      <c r="D45" s="262">
        <v>0</v>
      </c>
      <c r="E45" s="262">
        <v>100</v>
      </c>
      <c r="F45" s="262">
        <v>0</v>
      </c>
      <c r="G45" s="262">
        <v>100</v>
      </c>
      <c r="H45" s="262">
        <v>0</v>
      </c>
      <c r="I45" s="262">
        <v>100</v>
      </c>
      <c r="J45" s="57"/>
      <c r="K45" s="57"/>
      <c r="L45" s="57"/>
      <c r="M45" s="57"/>
      <c r="N45" s="57"/>
      <c r="O45" s="57"/>
      <c r="P45" s="57"/>
      <c r="Q45" s="57"/>
      <c r="R45" s="57"/>
      <c r="S45" s="57"/>
      <c r="T45" s="1"/>
      <c r="U45" s="1"/>
      <c r="V45" s="1"/>
      <c r="W45" s="1"/>
      <c r="X45" s="1"/>
      <c r="Y45" s="1"/>
      <c r="Z45" s="1"/>
      <c r="AA45" s="1"/>
      <c r="AB45" s="1"/>
      <c r="AC45" s="1"/>
    </row>
    <row r="46" spans="1:31" ht="12.75">
      <c r="A46" s="263"/>
      <c r="B46" s="264"/>
      <c r="C46" s="218"/>
      <c r="D46" s="218"/>
      <c r="E46" s="264"/>
      <c r="F46" s="264"/>
      <c r="G46" s="264"/>
      <c r="H46" s="264"/>
      <c r="I46" s="264"/>
      <c r="J46" s="1"/>
      <c r="K46" s="1"/>
      <c r="L46" s="1"/>
      <c r="M46" s="1"/>
      <c r="N46" s="1"/>
      <c r="O46" s="1"/>
      <c r="P46" s="1"/>
      <c r="Q46" s="1"/>
      <c r="R46" s="1"/>
      <c r="S46" s="1"/>
      <c r="T46" s="57"/>
      <c r="U46" s="57"/>
      <c r="V46" s="57"/>
      <c r="W46" s="57"/>
      <c r="X46" s="57"/>
      <c r="Y46" s="57"/>
      <c r="Z46" s="57"/>
      <c r="AA46" s="57"/>
      <c r="AB46" s="57"/>
      <c r="AC46" s="57"/>
    </row>
    <row r="47" spans="1:31" ht="12.75">
      <c r="A47" s="265" t="s">
        <v>661</v>
      </c>
      <c r="B47" s="266">
        <v>0</v>
      </c>
      <c r="C47" s="273">
        <v>100</v>
      </c>
      <c r="D47" s="273">
        <v>0</v>
      </c>
      <c r="E47" s="266">
        <v>100</v>
      </c>
      <c r="F47" s="266">
        <v>0</v>
      </c>
      <c r="G47" s="266">
        <v>100</v>
      </c>
      <c r="H47" s="266">
        <v>0</v>
      </c>
      <c r="I47" s="274">
        <v>100</v>
      </c>
      <c r="J47" s="154"/>
      <c r="K47" s="154"/>
      <c r="L47" s="154"/>
      <c r="M47" s="154"/>
      <c r="N47" s="154"/>
      <c r="O47" s="154"/>
      <c r="P47" s="154"/>
      <c r="Q47" s="154"/>
      <c r="R47" s="154"/>
      <c r="S47" s="154"/>
      <c r="T47" s="57"/>
      <c r="U47" s="57"/>
      <c r="V47" s="57"/>
      <c r="W47" s="57"/>
      <c r="X47" s="57"/>
      <c r="Y47" s="57"/>
      <c r="Z47" s="57"/>
      <c r="AA47" s="57"/>
      <c r="AB47" s="57"/>
      <c r="AC47" s="57"/>
    </row>
    <row r="48" spans="1:31" ht="12.75">
      <c r="A48" s="268"/>
      <c r="B48" s="269"/>
      <c r="C48" s="280"/>
      <c r="D48" s="275">
        <v>50</v>
      </c>
      <c r="E48" s="261"/>
      <c r="F48" s="276">
        <v>50</v>
      </c>
      <c r="G48" s="261"/>
      <c r="H48" s="276">
        <v>50</v>
      </c>
      <c r="I48" s="270"/>
      <c r="J48" s="154"/>
      <c r="K48" s="154"/>
      <c r="L48" s="154"/>
      <c r="M48" s="154"/>
      <c r="N48" s="154"/>
      <c r="O48" s="154"/>
      <c r="P48" s="154"/>
      <c r="Q48" s="154"/>
      <c r="R48" s="154"/>
      <c r="S48" s="154"/>
      <c r="T48" s="1"/>
      <c r="U48" s="1"/>
      <c r="V48" s="1"/>
      <c r="W48" s="1"/>
      <c r="X48" s="1"/>
      <c r="Y48" s="1"/>
      <c r="Z48" s="1"/>
      <c r="AA48" s="1"/>
      <c r="AB48" s="1"/>
      <c r="AC48" s="1"/>
    </row>
    <row r="49" spans="1:31" ht="12.75">
      <c r="A49" s="268" t="s">
        <v>662</v>
      </c>
      <c r="B49" s="281">
        <v>50</v>
      </c>
      <c r="C49" s="218"/>
      <c r="D49" s="280">
        <v>50</v>
      </c>
      <c r="E49" s="261"/>
      <c r="F49" s="261"/>
      <c r="G49" s="261"/>
      <c r="H49" s="261"/>
      <c r="I49" s="277"/>
      <c r="J49" s="1"/>
      <c r="K49" s="1"/>
      <c r="L49" s="1"/>
      <c r="M49" s="1"/>
      <c r="N49" s="1"/>
      <c r="O49" s="1"/>
      <c r="P49" s="1"/>
      <c r="Q49" s="1"/>
      <c r="R49" s="1"/>
      <c r="S49" s="1"/>
      <c r="T49" s="154"/>
      <c r="U49" s="154"/>
      <c r="V49" s="154"/>
      <c r="W49" s="154"/>
      <c r="X49" s="154"/>
      <c r="Y49" s="154"/>
      <c r="Z49" s="154"/>
      <c r="AA49" s="154"/>
      <c r="AB49" s="154"/>
      <c r="AC49" s="154"/>
    </row>
    <row r="50" spans="1:31" ht="12.75">
      <c r="A50" s="268"/>
      <c r="B50" s="154"/>
      <c r="C50" s="187"/>
      <c r="D50" s="187"/>
      <c r="E50" s="154"/>
      <c r="F50" s="154"/>
      <c r="G50" s="154"/>
      <c r="H50" s="154"/>
      <c r="I50" s="155"/>
      <c r="J50" s="154"/>
      <c r="K50" s="154"/>
      <c r="L50" s="154"/>
      <c r="M50" s="154"/>
      <c r="N50" s="154"/>
      <c r="O50" s="154"/>
      <c r="P50" s="154"/>
      <c r="Q50" s="154"/>
      <c r="R50" s="154"/>
      <c r="S50" s="154"/>
      <c r="T50" s="154"/>
      <c r="U50" s="154"/>
      <c r="V50" s="154"/>
      <c r="W50" s="154"/>
      <c r="X50" s="154"/>
      <c r="Y50" s="154"/>
      <c r="Z50" s="154"/>
      <c r="AA50" s="154"/>
      <c r="AB50" s="154"/>
      <c r="AC50" s="154"/>
      <c r="AD50" s="154"/>
      <c r="AE50" s="154"/>
    </row>
    <row r="51" spans="1:31" ht="12.75">
      <c r="A51" s="271" t="s">
        <v>663</v>
      </c>
      <c r="B51" s="166">
        <v>50</v>
      </c>
      <c r="C51" s="147"/>
      <c r="D51" s="147"/>
      <c r="E51" s="147"/>
      <c r="F51" s="147"/>
      <c r="G51" s="147"/>
      <c r="H51" s="147"/>
      <c r="I51" s="272"/>
      <c r="J51" s="1"/>
      <c r="K51" s="1"/>
      <c r="L51" s="1"/>
      <c r="M51" s="1"/>
      <c r="N51" s="1"/>
      <c r="O51" s="1"/>
      <c r="P51" s="1"/>
      <c r="Q51" s="1"/>
      <c r="R51" s="1"/>
      <c r="S51" s="1"/>
      <c r="T51" s="1"/>
      <c r="U51" s="1"/>
      <c r="V51" s="1"/>
      <c r="W51" s="1"/>
      <c r="X51" s="1"/>
      <c r="Y51" s="1"/>
      <c r="Z51" s="1"/>
      <c r="AA51" s="1"/>
      <c r="AB51" s="1"/>
      <c r="AC51" s="1"/>
      <c r="AD51" s="1"/>
      <c r="AE51" s="1"/>
    </row>
    <row r="52" spans="1:31" ht="12.75">
      <c r="A52" s="260"/>
      <c r="B52" s="57"/>
      <c r="C52" s="57"/>
      <c r="D52" s="57"/>
      <c r="E52" s="57"/>
      <c r="F52" s="57"/>
      <c r="G52" s="57"/>
      <c r="H52" s="57"/>
      <c r="I52" s="57"/>
      <c r="J52" s="1"/>
      <c r="K52" s="1"/>
      <c r="L52" s="1"/>
      <c r="M52" s="1"/>
      <c r="N52" s="1"/>
      <c r="O52" s="1"/>
      <c r="P52" s="1"/>
      <c r="Q52" s="1"/>
      <c r="R52" s="1"/>
      <c r="S52" s="1"/>
      <c r="T52" s="154"/>
      <c r="U52" s="154"/>
      <c r="V52" s="154"/>
      <c r="W52" s="154"/>
      <c r="X52" s="154"/>
      <c r="Y52" s="154"/>
      <c r="Z52" s="154"/>
      <c r="AA52" s="154"/>
      <c r="AB52" s="154"/>
      <c r="AC52" s="154"/>
    </row>
    <row r="53" spans="1:31" ht="12.75">
      <c r="A53" s="258" t="s">
        <v>535</v>
      </c>
      <c r="B53" s="259" t="s">
        <v>1755</v>
      </c>
      <c r="C53" s="259" t="s">
        <v>1756</v>
      </c>
      <c r="D53" s="259" t="s">
        <v>1761</v>
      </c>
      <c r="E53" s="259" t="s">
        <v>1762</v>
      </c>
      <c r="F53" s="259" t="s">
        <v>1763</v>
      </c>
      <c r="G53" s="259" t="s">
        <v>1764</v>
      </c>
      <c r="H53" s="259" t="s">
        <v>1765</v>
      </c>
      <c r="I53" s="259" t="s">
        <v>1766</v>
      </c>
      <c r="J53" s="102"/>
      <c r="K53" s="144" t="s">
        <v>652</v>
      </c>
      <c r="L53" s="102" t="s">
        <v>1757</v>
      </c>
      <c r="M53" s="102" t="s">
        <v>1756</v>
      </c>
      <c r="N53" s="102" t="s">
        <v>1761</v>
      </c>
      <c r="O53" s="102" t="s">
        <v>1762</v>
      </c>
      <c r="P53" s="102" t="s">
        <v>1763</v>
      </c>
      <c r="Q53" s="194" t="s">
        <v>1764</v>
      </c>
      <c r="R53" s="259" t="s">
        <v>1765</v>
      </c>
      <c r="S53" s="259" t="s">
        <v>1766</v>
      </c>
      <c r="T53" s="1"/>
      <c r="U53" s="1"/>
      <c r="V53" s="1"/>
      <c r="W53" s="1"/>
      <c r="X53" s="1"/>
      <c r="Y53" s="1"/>
      <c r="Z53" s="1"/>
      <c r="AA53" s="1"/>
      <c r="AB53" s="1"/>
      <c r="AC53" s="1"/>
    </row>
    <row r="54" spans="1:31" ht="12.75">
      <c r="A54" s="282" t="s">
        <v>701</v>
      </c>
      <c r="B54" s="283" t="s">
        <v>168</v>
      </c>
      <c r="C54" s="283" t="s">
        <v>166</v>
      </c>
      <c r="D54" s="283" t="s">
        <v>168</v>
      </c>
      <c r="E54" s="283" t="s">
        <v>166</v>
      </c>
      <c r="F54" s="283" t="s">
        <v>168</v>
      </c>
      <c r="G54" s="283" t="s">
        <v>166</v>
      </c>
      <c r="H54" s="283" t="s">
        <v>168</v>
      </c>
      <c r="I54" s="283" t="s">
        <v>166</v>
      </c>
      <c r="J54" s="203"/>
      <c r="K54" s="283" t="s">
        <v>702</v>
      </c>
      <c r="L54" s="203" t="s">
        <v>247</v>
      </c>
      <c r="M54" s="203" t="s">
        <v>308</v>
      </c>
      <c r="N54" s="203" t="s">
        <v>247</v>
      </c>
      <c r="O54" s="203" t="s">
        <v>308</v>
      </c>
      <c r="P54" s="203" t="s">
        <v>247</v>
      </c>
      <c r="Q54" s="203" t="s">
        <v>308</v>
      </c>
      <c r="R54" s="203" t="s">
        <v>247</v>
      </c>
      <c r="S54" s="203" t="s">
        <v>308</v>
      </c>
      <c r="T54" s="1"/>
      <c r="U54" s="1"/>
      <c r="V54" s="1"/>
      <c r="W54" s="1"/>
      <c r="X54" s="1"/>
      <c r="Y54" s="1"/>
    </row>
    <row r="55" spans="1:31" ht="12.75">
      <c r="A55" s="282" t="s">
        <v>703</v>
      </c>
      <c r="B55" s="283" t="s">
        <v>168</v>
      </c>
      <c r="C55" s="283" t="s">
        <v>165</v>
      </c>
      <c r="D55" s="283" t="s">
        <v>168</v>
      </c>
      <c r="E55" s="283" t="s">
        <v>165</v>
      </c>
      <c r="F55" s="283" t="s">
        <v>168</v>
      </c>
      <c r="G55" s="283" t="s">
        <v>165</v>
      </c>
      <c r="H55" s="283" t="s">
        <v>168</v>
      </c>
      <c r="I55" s="283" t="s">
        <v>165</v>
      </c>
      <c r="J55" s="203"/>
      <c r="K55" s="203" t="s">
        <v>704</v>
      </c>
      <c r="L55" s="203" t="s">
        <v>247</v>
      </c>
      <c r="M55" s="203" t="s">
        <v>308</v>
      </c>
      <c r="N55" s="203" t="s">
        <v>247</v>
      </c>
      <c r="O55" s="203" t="s">
        <v>308</v>
      </c>
      <c r="P55" s="203" t="s">
        <v>247</v>
      </c>
      <c r="Q55" s="203" t="s">
        <v>308</v>
      </c>
      <c r="R55" s="203" t="s">
        <v>247</v>
      </c>
      <c r="S55" s="203" t="s">
        <v>308</v>
      </c>
      <c r="T55" s="1"/>
      <c r="U55" s="1"/>
      <c r="V55" s="1"/>
      <c r="W55" s="1"/>
      <c r="X55" s="1"/>
      <c r="Y55" s="1"/>
    </row>
    <row r="56" spans="1:31" ht="12.75">
      <c r="A56" s="282" t="s">
        <v>705</v>
      </c>
      <c r="B56" s="283" t="s">
        <v>168</v>
      </c>
      <c r="C56" s="283" t="s">
        <v>165</v>
      </c>
      <c r="D56" s="283" t="s">
        <v>168</v>
      </c>
      <c r="E56" s="283" t="s">
        <v>165</v>
      </c>
      <c r="F56" s="283" t="s">
        <v>168</v>
      </c>
      <c r="G56" s="283" t="s">
        <v>165</v>
      </c>
      <c r="H56" s="283" t="s">
        <v>168</v>
      </c>
      <c r="I56" s="283" t="s">
        <v>165</v>
      </c>
      <c r="J56" s="203"/>
      <c r="K56" s="203" t="s">
        <v>706</v>
      </c>
      <c r="L56" s="203" t="s">
        <v>247</v>
      </c>
      <c r="M56" s="203" t="s">
        <v>308</v>
      </c>
      <c r="N56" s="203" t="s">
        <v>247</v>
      </c>
      <c r="O56" s="203" t="s">
        <v>308</v>
      </c>
      <c r="P56" s="203" t="s">
        <v>247</v>
      </c>
      <c r="Q56" s="203" t="s">
        <v>308</v>
      </c>
      <c r="R56" s="203" t="s">
        <v>247</v>
      </c>
      <c r="S56" s="203" t="s">
        <v>308</v>
      </c>
      <c r="T56" s="1"/>
      <c r="U56" s="1"/>
      <c r="V56" s="1"/>
      <c r="W56" s="1"/>
      <c r="X56" s="1"/>
      <c r="Y56" s="1"/>
    </row>
    <row r="57" spans="1:31" ht="12.75">
      <c r="A57" s="282" t="s">
        <v>707</v>
      </c>
      <c r="B57" s="283" t="s">
        <v>168</v>
      </c>
      <c r="C57" s="283" t="s">
        <v>168</v>
      </c>
      <c r="D57" s="283" t="s">
        <v>168</v>
      </c>
      <c r="E57" s="283" t="s">
        <v>168</v>
      </c>
      <c r="F57" s="283" t="s">
        <v>168</v>
      </c>
      <c r="G57" s="283" t="s">
        <v>168</v>
      </c>
      <c r="H57" s="283" t="s">
        <v>168</v>
      </c>
      <c r="I57" s="284" t="s">
        <v>168</v>
      </c>
      <c r="J57" s="203"/>
      <c r="K57" s="203" t="s">
        <v>708</v>
      </c>
      <c r="L57" s="203" t="s">
        <v>247</v>
      </c>
      <c r="M57" s="203" t="s">
        <v>247</v>
      </c>
      <c r="N57" s="203" t="s">
        <v>247</v>
      </c>
      <c r="O57" s="203" t="s">
        <v>247</v>
      </c>
      <c r="P57" s="203" t="s">
        <v>247</v>
      </c>
      <c r="Q57" s="203" t="s">
        <v>247</v>
      </c>
      <c r="R57" s="203" t="s">
        <v>247</v>
      </c>
      <c r="S57" s="203" t="s">
        <v>247</v>
      </c>
      <c r="T57" s="1"/>
      <c r="U57" s="1"/>
      <c r="V57" s="1"/>
      <c r="W57" s="1"/>
      <c r="X57" s="1"/>
      <c r="Y57" s="1"/>
    </row>
    <row r="58" spans="1:31" ht="12.75">
      <c r="A58" s="282" t="s">
        <v>709</v>
      </c>
      <c r="B58" s="283" t="s">
        <v>168</v>
      </c>
      <c r="C58" s="283" t="s">
        <v>168</v>
      </c>
      <c r="D58" s="283" t="s">
        <v>168</v>
      </c>
      <c r="E58" s="283" t="s">
        <v>168</v>
      </c>
      <c r="F58" s="283" t="s">
        <v>168</v>
      </c>
      <c r="G58" s="283" t="s">
        <v>168</v>
      </c>
      <c r="H58" s="283" t="s">
        <v>168</v>
      </c>
      <c r="I58" s="284" t="s">
        <v>168</v>
      </c>
      <c r="J58" s="203"/>
      <c r="K58" s="203" t="s">
        <v>710</v>
      </c>
      <c r="L58" s="203" t="s">
        <v>247</v>
      </c>
      <c r="M58" s="203" t="s">
        <v>247</v>
      </c>
      <c r="N58" s="203" t="s">
        <v>247</v>
      </c>
      <c r="O58" s="203" t="s">
        <v>247</v>
      </c>
      <c r="P58" s="203" t="s">
        <v>247</v>
      </c>
      <c r="Q58" s="203" t="s">
        <v>247</v>
      </c>
      <c r="R58" s="203" t="s">
        <v>247</v>
      </c>
      <c r="S58" s="203" t="s">
        <v>247</v>
      </c>
      <c r="T58" s="1"/>
      <c r="U58" s="1"/>
      <c r="V58" s="1"/>
      <c r="W58" s="1"/>
      <c r="X58" s="1"/>
      <c r="Y58" s="1"/>
    </row>
    <row r="59" spans="1:31" ht="12.75">
      <c r="A59" s="282" t="s">
        <v>711</v>
      </c>
      <c r="B59" s="283" t="s">
        <v>168</v>
      </c>
      <c r="C59" s="283" t="s">
        <v>168</v>
      </c>
      <c r="D59" s="283" t="s">
        <v>168</v>
      </c>
      <c r="E59" s="283" t="s">
        <v>168</v>
      </c>
      <c r="F59" s="283" t="s">
        <v>168</v>
      </c>
      <c r="G59" s="283" t="s">
        <v>168</v>
      </c>
      <c r="H59" s="283" t="s">
        <v>168</v>
      </c>
      <c r="I59" s="284" t="s">
        <v>168</v>
      </c>
      <c r="J59" s="203"/>
      <c r="K59" s="203" t="s">
        <v>712</v>
      </c>
      <c r="L59" s="203" t="s">
        <v>247</v>
      </c>
      <c r="M59" s="203" t="s">
        <v>247</v>
      </c>
      <c r="N59" s="203" t="s">
        <v>247</v>
      </c>
      <c r="O59" s="203" t="s">
        <v>247</v>
      </c>
      <c r="P59" s="203" t="s">
        <v>247</v>
      </c>
      <c r="Q59" s="203" t="s">
        <v>247</v>
      </c>
      <c r="R59" s="203" t="s">
        <v>247</v>
      </c>
      <c r="S59" s="203" t="s">
        <v>247</v>
      </c>
      <c r="T59" s="1"/>
      <c r="U59" s="1"/>
      <c r="V59" s="1"/>
      <c r="W59" s="1"/>
      <c r="X59" s="1"/>
      <c r="Y59" s="1"/>
    </row>
    <row r="60" spans="1:31" ht="12.75">
      <c r="A60" s="282" t="s">
        <v>713</v>
      </c>
      <c r="B60" s="283" t="s">
        <v>168</v>
      </c>
      <c r="C60" s="283" t="s">
        <v>166</v>
      </c>
      <c r="D60" s="283" t="s">
        <v>168</v>
      </c>
      <c r="E60" s="283" t="s">
        <v>166</v>
      </c>
      <c r="F60" s="283" t="s">
        <v>168</v>
      </c>
      <c r="G60" s="283" t="s">
        <v>166</v>
      </c>
      <c r="H60" s="283" t="s">
        <v>168</v>
      </c>
      <c r="I60" s="283" t="s">
        <v>166</v>
      </c>
      <c r="J60" s="203"/>
      <c r="K60" s="203" t="s">
        <v>714</v>
      </c>
      <c r="L60" s="203" t="s">
        <v>247</v>
      </c>
      <c r="M60" s="203" t="s">
        <v>308</v>
      </c>
      <c r="N60" s="203" t="s">
        <v>247</v>
      </c>
      <c r="O60" s="203" t="s">
        <v>308</v>
      </c>
      <c r="P60" s="203" t="s">
        <v>247</v>
      </c>
      <c r="Q60" s="203" t="s">
        <v>308</v>
      </c>
      <c r="R60" s="203" t="s">
        <v>247</v>
      </c>
      <c r="S60" s="203" t="s">
        <v>308</v>
      </c>
      <c r="T60" s="1"/>
      <c r="U60" s="1"/>
      <c r="V60" s="1"/>
      <c r="W60" s="1"/>
      <c r="X60" s="1"/>
      <c r="Y60" s="1"/>
    </row>
    <row r="61" spans="1:31" ht="12.75">
      <c r="A61" s="282" t="s">
        <v>715</v>
      </c>
      <c r="B61" s="283" t="s">
        <v>168</v>
      </c>
      <c r="C61" s="283" t="s">
        <v>168</v>
      </c>
      <c r="D61" s="283" t="s">
        <v>168</v>
      </c>
      <c r="E61" s="283" t="s">
        <v>168</v>
      </c>
      <c r="F61" s="283" t="s">
        <v>168</v>
      </c>
      <c r="G61" s="283" t="s">
        <v>168</v>
      </c>
      <c r="H61" s="283" t="s">
        <v>168</v>
      </c>
      <c r="I61" s="284" t="s">
        <v>168</v>
      </c>
      <c r="J61" s="203"/>
      <c r="K61" s="203" t="s">
        <v>716</v>
      </c>
      <c r="L61" s="203" t="s">
        <v>247</v>
      </c>
      <c r="M61" s="203" t="s">
        <v>247</v>
      </c>
      <c r="N61" s="203" t="s">
        <v>247</v>
      </c>
      <c r="O61" s="203" t="s">
        <v>247</v>
      </c>
      <c r="P61" s="203" t="s">
        <v>247</v>
      </c>
      <c r="Q61" s="203" t="s">
        <v>247</v>
      </c>
      <c r="R61" s="203" t="s">
        <v>247</v>
      </c>
      <c r="S61" s="203" t="s">
        <v>247</v>
      </c>
      <c r="T61" s="1"/>
      <c r="U61" s="1"/>
      <c r="V61" s="1"/>
      <c r="W61" s="1"/>
      <c r="X61" s="1"/>
      <c r="Y61" s="1"/>
    </row>
    <row r="62" spans="1:31" ht="12.75">
      <c r="A62" s="282" t="s">
        <v>717</v>
      </c>
      <c r="B62" s="283" t="s">
        <v>168</v>
      </c>
      <c r="C62" s="283" t="s">
        <v>168</v>
      </c>
      <c r="D62" s="283" t="s">
        <v>168</v>
      </c>
      <c r="E62" s="283" t="s">
        <v>168</v>
      </c>
      <c r="F62" s="283" t="s">
        <v>168</v>
      </c>
      <c r="G62" s="283" t="s">
        <v>168</v>
      </c>
      <c r="H62" s="283" t="s">
        <v>168</v>
      </c>
      <c r="I62" s="284" t="s">
        <v>168</v>
      </c>
      <c r="J62" s="203"/>
      <c r="K62" s="203" t="s">
        <v>718</v>
      </c>
      <c r="L62" s="203" t="s">
        <v>247</v>
      </c>
      <c r="M62" s="203" t="s">
        <v>247</v>
      </c>
      <c r="N62" s="203" t="s">
        <v>247</v>
      </c>
      <c r="O62" s="203" t="s">
        <v>247</v>
      </c>
      <c r="P62" s="203" t="s">
        <v>247</v>
      </c>
      <c r="Q62" s="203" t="s">
        <v>247</v>
      </c>
      <c r="R62" s="203" t="s">
        <v>247</v>
      </c>
      <c r="S62" s="203" t="s">
        <v>247</v>
      </c>
      <c r="T62" s="1"/>
      <c r="U62" s="1"/>
      <c r="V62" s="1"/>
      <c r="W62" s="1"/>
      <c r="X62" s="1"/>
      <c r="Y62" s="1"/>
    </row>
    <row r="63" spans="1:31" ht="12.75">
      <c r="A63" s="282" t="s">
        <v>719</v>
      </c>
      <c r="B63" s="283" t="s">
        <v>884</v>
      </c>
      <c r="C63" s="283" t="s">
        <v>1778</v>
      </c>
      <c r="D63" s="283" t="s">
        <v>884</v>
      </c>
      <c r="E63" s="283" t="s">
        <v>1778</v>
      </c>
      <c r="F63" s="283" t="s">
        <v>884</v>
      </c>
      <c r="G63" s="283" t="s">
        <v>1778</v>
      </c>
      <c r="H63" s="283" t="s">
        <v>884</v>
      </c>
      <c r="I63" s="284" t="s">
        <v>1778</v>
      </c>
      <c r="J63" s="203"/>
      <c r="K63" s="284" t="s">
        <v>722</v>
      </c>
      <c r="L63" s="203"/>
      <c r="M63" s="284" t="s">
        <v>1779</v>
      </c>
      <c r="N63" s="203"/>
      <c r="O63" s="284" t="s">
        <v>1779</v>
      </c>
      <c r="P63" s="203"/>
      <c r="Q63" s="284" t="s">
        <v>1779</v>
      </c>
      <c r="R63" s="203"/>
      <c r="S63" s="284" t="s">
        <v>1779</v>
      </c>
      <c r="T63" s="1"/>
      <c r="U63" s="1"/>
      <c r="V63" s="1"/>
      <c r="W63" s="1"/>
      <c r="X63" s="1"/>
      <c r="Y63" s="1"/>
    </row>
    <row r="64" spans="1:31" ht="12.75">
      <c r="A64" s="282" t="s">
        <v>723</v>
      </c>
      <c r="B64" s="283" t="s">
        <v>884</v>
      </c>
      <c r="C64" s="283" t="s">
        <v>1780</v>
      </c>
      <c r="D64" s="283" t="s">
        <v>884</v>
      </c>
      <c r="E64" s="283" t="s">
        <v>1780</v>
      </c>
      <c r="F64" s="283" t="s">
        <v>884</v>
      </c>
      <c r="G64" s="283" t="s">
        <v>1780</v>
      </c>
      <c r="H64" s="283" t="s">
        <v>884</v>
      </c>
      <c r="I64" s="284" t="s">
        <v>1780</v>
      </c>
      <c r="J64" s="203"/>
      <c r="K64" s="284" t="s">
        <v>725</v>
      </c>
      <c r="L64" s="203"/>
      <c r="M64" s="284" t="s">
        <v>1781</v>
      </c>
      <c r="N64" s="203"/>
      <c r="O64" s="284" t="s">
        <v>1781</v>
      </c>
      <c r="P64" s="203"/>
      <c r="Q64" s="284" t="s">
        <v>1781</v>
      </c>
      <c r="R64" s="203"/>
      <c r="S64" s="284" t="s">
        <v>1781</v>
      </c>
      <c r="T64" s="1"/>
      <c r="U64" s="1"/>
      <c r="V64" s="1"/>
      <c r="W64" s="1"/>
      <c r="X64" s="1"/>
      <c r="Y64" s="1"/>
    </row>
    <row r="65" spans="1:29" ht="12.75">
      <c r="A65" s="282" t="s">
        <v>726</v>
      </c>
      <c r="B65" s="283" t="s">
        <v>884</v>
      </c>
      <c r="C65" s="283" t="s">
        <v>1780</v>
      </c>
      <c r="D65" s="283" t="s">
        <v>884</v>
      </c>
      <c r="E65" s="283" t="s">
        <v>1780</v>
      </c>
      <c r="F65" s="283" t="s">
        <v>884</v>
      </c>
      <c r="G65" s="283" t="s">
        <v>1780</v>
      </c>
      <c r="H65" s="283" t="s">
        <v>884</v>
      </c>
      <c r="I65" s="284" t="s">
        <v>1780</v>
      </c>
      <c r="J65" s="203"/>
      <c r="K65" s="284" t="s">
        <v>727</v>
      </c>
      <c r="L65" s="203"/>
      <c r="M65" s="284" t="s">
        <v>1782</v>
      </c>
      <c r="N65" s="203"/>
      <c r="O65" s="284" t="s">
        <v>1782</v>
      </c>
      <c r="P65" s="203"/>
      <c r="Q65" s="284" t="s">
        <v>1782</v>
      </c>
      <c r="R65" s="203"/>
      <c r="S65" s="284" t="s">
        <v>1782</v>
      </c>
      <c r="T65" s="1"/>
      <c r="U65" s="1"/>
      <c r="V65" s="1"/>
      <c r="W65" s="1"/>
      <c r="X65" s="1"/>
      <c r="Y65" s="1"/>
    </row>
    <row r="66" spans="1:29" ht="12.75">
      <c r="A66" s="282" t="s">
        <v>728</v>
      </c>
      <c r="B66" s="283" t="s">
        <v>884</v>
      </c>
      <c r="C66" s="283" t="s">
        <v>884</v>
      </c>
      <c r="D66" s="283" t="s">
        <v>884</v>
      </c>
      <c r="E66" s="283" t="s">
        <v>884</v>
      </c>
      <c r="F66" s="283" t="s">
        <v>884</v>
      </c>
      <c r="G66" s="283" t="s">
        <v>884</v>
      </c>
      <c r="H66" s="283" t="s">
        <v>884</v>
      </c>
      <c r="I66" s="284" t="s">
        <v>884</v>
      </c>
      <c r="J66" s="203"/>
      <c r="K66" s="284" t="s">
        <v>729</v>
      </c>
      <c r="L66" s="203"/>
      <c r="M66" s="203"/>
      <c r="N66" s="203"/>
      <c r="O66" s="203"/>
      <c r="P66" s="203"/>
      <c r="Q66" s="203"/>
      <c r="R66" s="203"/>
      <c r="S66" s="203"/>
      <c r="T66" s="1"/>
      <c r="U66" s="1"/>
      <c r="V66" s="1"/>
      <c r="W66" s="1"/>
      <c r="X66" s="1"/>
      <c r="Y66" s="1"/>
    </row>
    <row r="67" spans="1:29" ht="12.75">
      <c r="A67" s="282" t="s">
        <v>730</v>
      </c>
      <c r="B67" s="283" t="s">
        <v>884</v>
      </c>
      <c r="C67" s="283" t="s">
        <v>884</v>
      </c>
      <c r="D67" s="283" t="s">
        <v>884</v>
      </c>
      <c r="E67" s="283" t="s">
        <v>884</v>
      </c>
      <c r="F67" s="283" t="s">
        <v>884</v>
      </c>
      <c r="G67" s="283" t="s">
        <v>884</v>
      </c>
      <c r="H67" s="283" t="s">
        <v>884</v>
      </c>
      <c r="I67" s="284" t="s">
        <v>884</v>
      </c>
      <c r="J67" s="203"/>
      <c r="K67" s="284" t="s">
        <v>732</v>
      </c>
      <c r="L67" s="203"/>
      <c r="M67" s="203"/>
      <c r="N67" s="203"/>
      <c r="O67" s="203"/>
      <c r="P67" s="203"/>
      <c r="Q67" s="203"/>
      <c r="R67" s="203"/>
      <c r="S67" s="203"/>
      <c r="T67" s="1"/>
      <c r="U67" s="1"/>
      <c r="V67" s="1"/>
      <c r="W67" s="1"/>
      <c r="X67" s="1"/>
      <c r="Y67" s="1"/>
    </row>
    <row r="68" spans="1:29" ht="12.75">
      <c r="A68" s="282" t="s">
        <v>733</v>
      </c>
      <c r="B68" s="283" t="s">
        <v>884</v>
      </c>
      <c r="C68" s="283" t="s">
        <v>884</v>
      </c>
      <c r="D68" s="283" t="s">
        <v>884</v>
      </c>
      <c r="E68" s="283" t="s">
        <v>884</v>
      </c>
      <c r="F68" s="283" t="s">
        <v>884</v>
      </c>
      <c r="G68" s="283" t="s">
        <v>884</v>
      </c>
      <c r="H68" s="283" t="s">
        <v>884</v>
      </c>
      <c r="I68" s="284" t="s">
        <v>884</v>
      </c>
      <c r="J68" s="203"/>
      <c r="K68" s="284" t="s">
        <v>734</v>
      </c>
      <c r="L68" s="203"/>
      <c r="M68" s="203"/>
      <c r="N68" s="203"/>
      <c r="O68" s="203"/>
      <c r="P68" s="203"/>
      <c r="Q68" s="203"/>
      <c r="R68" s="203"/>
      <c r="S68" s="203"/>
      <c r="T68" s="1"/>
      <c r="U68" s="1"/>
      <c r="V68" s="1"/>
      <c r="W68" s="1"/>
      <c r="X68" s="1"/>
      <c r="Y68" s="1"/>
    </row>
    <row r="69" spans="1:29" ht="12.75">
      <c r="A69" s="282" t="s">
        <v>735</v>
      </c>
      <c r="B69" s="283" t="s">
        <v>884</v>
      </c>
      <c r="C69" s="283" t="s">
        <v>1783</v>
      </c>
      <c r="D69" s="283" t="s">
        <v>884</v>
      </c>
      <c r="E69" s="283" t="s">
        <v>1783</v>
      </c>
      <c r="F69" s="283" t="s">
        <v>884</v>
      </c>
      <c r="G69" s="283" t="s">
        <v>1783</v>
      </c>
      <c r="H69" s="283" t="s">
        <v>884</v>
      </c>
      <c r="I69" s="284" t="s">
        <v>1783</v>
      </c>
      <c r="J69" s="203"/>
      <c r="K69" s="284" t="s">
        <v>736</v>
      </c>
      <c r="L69" s="203"/>
      <c r="M69" s="284" t="s">
        <v>1784</v>
      </c>
      <c r="N69" s="203"/>
      <c r="O69" s="284" t="s">
        <v>1784</v>
      </c>
      <c r="P69" s="203"/>
      <c r="Q69" s="284" t="s">
        <v>1784</v>
      </c>
      <c r="R69" s="203"/>
      <c r="S69" s="284" t="s">
        <v>1784</v>
      </c>
      <c r="T69" s="1"/>
      <c r="U69" s="1"/>
      <c r="V69" s="1"/>
      <c r="W69" s="1"/>
      <c r="X69" s="1"/>
      <c r="Y69" s="1"/>
    </row>
    <row r="70" spans="1:29" ht="12.75">
      <c r="A70" s="282" t="s">
        <v>737</v>
      </c>
      <c r="B70" s="283" t="s">
        <v>884</v>
      </c>
      <c r="C70" s="283" t="s">
        <v>884</v>
      </c>
      <c r="D70" s="283" t="s">
        <v>884</v>
      </c>
      <c r="E70" s="283" t="s">
        <v>884</v>
      </c>
      <c r="F70" s="283" t="s">
        <v>884</v>
      </c>
      <c r="G70" s="283" t="s">
        <v>884</v>
      </c>
      <c r="H70" s="283" t="s">
        <v>884</v>
      </c>
      <c r="I70" s="284" t="s">
        <v>884</v>
      </c>
      <c r="J70" s="203"/>
      <c r="K70" s="284" t="s">
        <v>738</v>
      </c>
      <c r="L70" s="203"/>
      <c r="M70" s="203"/>
      <c r="N70" s="203"/>
      <c r="O70" s="203"/>
      <c r="P70" s="203"/>
      <c r="Q70" s="203"/>
      <c r="R70" s="203"/>
      <c r="S70" s="203"/>
      <c r="T70" s="1"/>
      <c r="U70" s="1"/>
      <c r="V70" s="1"/>
      <c r="W70" s="1"/>
      <c r="X70" s="1"/>
      <c r="Y70" s="1"/>
    </row>
    <row r="71" spans="1:29" ht="12.75">
      <c r="A71" s="282" t="s">
        <v>739</v>
      </c>
      <c r="B71" s="283" t="s">
        <v>884</v>
      </c>
      <c r="C71" s="283" t="s">
        <v>884</v>
      </c>
      <c r="D71" s="283" t="s">
        <v>884</v>
      </c>
      <c r="E71" s="283" t="s">
        <v>884</v>
      </c>
      <c r="F71" s="283" t="s">
        <v>884</v>
      </c>
      <c r="G71" s="283" t="s">
        <v>884</v>
      </c>
      <c r="H71" s="283" t="s">
        <v>884</v>
      </c>
      <c r="I71" s="284" t="s">
        <v>884</v>
      </c>
      <c r="J71" s="203"/>
      <c r="K71" s="284" t="s">
        <v>740</v>
      </c>
      <c r="L71" s="203"/>
      <c r="M71" s="203"/>
      <c r="N71" s="203"/>
      <c r="O71" s="203"/>
      <c r="P71" s="203"/>
      <c r="Q71" s="203"/>
      <c r="R71" s="203"/>
      <c r="S71" s="203"/>
      <c r="T71" s="1"/>
      <c r="U71" s="1"/>
      <c r="V71" s="1"/>
      <c r="W71" s="1"/>
      <c r="X71" s="1"/>
      <c r="Y71" s="1"/>
    </row>
    <row r="72" spans="1:29" ht="12.75">
      <c r="A72" s="282" t="s">
        <v>658</v>
      </c>
      <c r="B72" s="283"/>
      <c r="C72" s="283"/>
      <c r="D72" s="283"/>
      <c r="E72" s="283"/>
      <c r="F72" s="283"/>
      <c r="G72" s="283"/>
      <c r="H72" s="283"/>
      <c r="I72" s="283"/>
      <c r="J72" s="203"/>
      <c r="K72" s="203"/>
      <c r="L72" s="203"/>
      <c r="M72" s="203"/>
      <c r="N72" s="203"/>
      <c r="O72" s="203"/>
      <c r="P72" s="203"/>
      <c r="Q72" s="203"/>
      <c r="R72" s="203"/>
      <c r="S72" s="203"/>
      <c r="T72" s="1"/>
      <c r="U72" s="1"/>
      <c r="V72" s="1"/>
      <c r="W72" s="1"/>
      <c r="X72" s="1"/>
      <c r="Y72" s="1"/>
    </row>
    <row r="73" spans="1:29" ht="12.75">
      <c r="A73" s="282"/>
      <c r="B73" s="283"/>
      <c r="C73" s="283"/>
      <c r="D73" s="283"/>
      <c r="E73" s="283"/>
      <c r="F73" s="283"/>
      <c r="G73" s="283"/>
      <c r="H73" s="283"/>
      <c r="I73" s="283"/>
      <c r="J73" s="203"/>
      <c r="K73" s="203"/>
      <c r="L73" s="203"/>
      <c r="M73" s="203"/>
      <c r="N73" s="203"/>
      <c r="O73" s="203"/>
      <c r="P73" s="203"/>
      <c r="Q73" s="203"/>
      <c r="R73" s="203"/>
      <c r="S73" s="203"/>
      <c r="T73" s="1"/>
      <c r="U73" s="1"/>
      <c r="V73" s="1"/>
      <c r="W73" s="1"/>
      <c r="X73" s="1"/>
      <c r="Y73" s="1"/>
    </row>
    <row r="74" spans="1:29" ht="12.75">
      <c r="A74" s="285"/>
      <c r="B74" s="286"/>
      <c r="C74" s="286"/>
      <c r="D74" s="286"/>
      <c r="E74" s="286"/>
      <c r="F74" s="286"/>
      <c r="G74" s="286"/>
      <c r="H74" s="286"/>
      <c r="I74" s="286"/>
      <c r="J74" s="223"/>
      <c r="K74" s="203"/>
      <c r="L74" s="203"/>
      <c r="M74" s="203"/>
      <c r="N74" s="203"/>
      <c r="O74" s="203"/>
      <c r="P74" s="203"/>
      <c r="Q74" s="203"/>
      <c r="R74" s="203"/>
      <c r="S74" s="203"/>
      <c r="T74" s="1"/>
      <c r="U74" s="1"/>
      <c r="V74" s="1"/>
      <c r="W74" s="1"/>
      <c r="X74" s="1"/>
      <c r="Y74" s="1"/>
    </row>
    <row r="75" spans="1:29" ht="12.75">
      <c r="A75" s="287" t="s">
        <v>741</v>
      </c>
      <c r="B75" s="288">
        <v>0</v>
      </c>
      <c r="C75" s="288">
        <v>50</v>
      </c>
      <c r="D75" s="288">
        <v>0</v>
      </c>
      <c r="E75" s="288">
        <v>50</v>
      </c>
      <c r="F75" s="288">
        <v>0</v>
      </c>
      <c r="G75" s="288">
        <v>50</v>
      </c>
      <c r="H75" s="288">
        <v>0</v>
      </c>
      <c r="I75" s="289">
        <v>50</v>
      </c>
      <c r="J75" s="286"/>
      <c r="K75" s="283"/>
      <c r="L75" s="283"/>
      <c r="M75" s="283"/>
      <c r="N75" s="283"/>
      <c r="O75" s="283"/>
      <c r="P75" s="283"/>
      <c r="Q75" s="283"/>
      <c r="R75" s="283"/>
      <c r="S75" s="283"/>
      <c r="T75" s="1"/>
      <c r="U75" s="1"/>
      <c r="V75" s="1"/>
      <c r="W75" s="1"/>
      <c r="X75" s="1"/>
      <c r="Y75" s="1"/>
    </row>
    <row r="76" spans="1:29" ht="12.75">
      <c r="A76" s="285" t="s">
        <v>742</v>
      </c>
      <c r="B76" s="290">
        <v>0</v>
      </c>
      <c r="C76" s="290">
        <v>100</v>
      </c>
      <c r="D76" s="290">
        <v>0</v>
      </c>
      <c r="E76" s="290">
        <v>100</v>
      </c>
      <c r="F76" s="290">
        <v>0</v>
      </c>
      <c r="G76" s="290">
        <v>100</v>
      </c>
      <c r="H76" s="290">
        <v>0</v>
      </c>
      <c r="I76" s="291">
        <v>100</v>
      </c>
      <c r="J76" s="223"/>
      <c r="K76" s="203"/>
      <c r="L76" s="203"/>
      <c r="M76" s="203"/>
      <c r="N76" s="203"/>
      <c r="O76" s="203"/>
      <c r="P76" s="203"/>
      <c r="Q76" s="203"/>
      <c r="R76" s="203"/>
      <c r="S76" s="203"/>
      <c r="T76" s="203"/>
      <c r="U76" s="203"/>
      <c r="V76" s="1"/>
      <c r="W76" s="1"/>
      <c r="X76" s="1"/>
      <c r="Y76" s="1"/>
      <c r="Z76" s="1"/>
      <c r="AA76" s="1"/>
      <c r="AB76" s="1"/>
      <c r="AC76" s="1"/>
    </row>
    <row r="77" spans="1:29" ht="12.75">
      <c r="A77" s="285" t="s">
        <v>743</v>
      </c>
      <c r="B77" s="290">
        <v>0</v>
      </c>
      <c r="C77" s="290">
        <v>100</v>
      </c>
      <c r="D77" s="290">
        <v>0</v>
      </c>
      <c r="E77" s="290">
        <v>100</v>
      </c>
      <c r="F77" s="290">
        <v>0</v>
      </c>
      <c r="G77" s="290">
        <v>100</v>
      </c>
      <c r="H77" s="290">
        <v>0</v>
      </c>
      <c r="I77" s="291">
        <v>100</v>
      </c>
      <c r="J77" s="223"/>
      <c r="K77" s="203"/>
      <c r="L77" s="203"/>
      <c r="M77" s="203"/>
      <c r="N77" s="203"/>
      <c r="O77" s="203"/>
      <c r="P77" s="203"/>
      <c r="Q77" s="203"/>
      <c r="R77" s="203"/>
      <c r="S77" s="203"/>
      <c r="T77" s="203"/>
      <c r="U77" s="203"/>
      <c r="V77" s="57"/>
      <c r="W77" s="57"/>
      <c r="X77" s="57"/>
      <c r="Y77" s="57"/>
      <c r="Z77" s="57"/>
      <c r="AA77" s="57"/>
      <c r="AB77" s="57"/>
      <c r="AC77" s="57"/>
    </row>
    <row r="78" spans="1:29" ht="12.75">
      <c r="A78" s="285" t="s">
        <v>744</v>
      </c>
      <c r="B78" s="290">
        <v>0</v>
      </c>
      <c r="C78" s="290">
        <v>0</v>
      </c>
      <c r="D78" s="290">
        <v>0</v>
      </c>
      <c r="E78" s="290">
        <v>0</v>
      </c>
      <c r="F78" s="290">
        <v>0</v>
      </c>
      <c r="G78" s="290">
        <v>0</v>
      </c>
      <c r="H78" s="290">
        <v>0</v>
      </c>
      <c r="I78" s="291">
        <v>0</v>
      </c>
      <c r="J78" s="223"/>
      <c r="K78" s="203"/>
      <c r="L78" s="203"/>
      <c r="M78" s="203"/>
      <c r="N78" s="203"/>
      <c r="O78" s="203"/>
      <c r="P78" s="203"/>
      <c r="Q78" s="203"/>
      <c r="R78" s="203"/>
      <c r="S78" s="203"/>
      <c r="T78" s="203"/>
      <c r="U78" s="203"/>
      <c r="V78" s="1"/>
      <c r="W78" s="1"/>
      <c r="X78" s="1"/>
      <c r="Y78" s="1"/>
      <c r="Z78" s="1"/>
      <c r="AA78" s="1"/>
      <c r="AB78" s="1"/>
      <c r="AC78" s="1"/>
    </row>
    <row r="79" spans="1:29" ht="12.75">
      <c r="A79" s="285" t="s">
        <v>745</v>
      </c>
      <c r="B79" s="290">
        <v>0</v>
      </c>
      <c r="C79" s="290">
        <v>0</v>
      </c>
      <c r="D79" s="290">
        <v>0</v>
      </c>
      <c r="E79" s="290">
        <v>0</v>
      </c>
      <c r="F79" s="290">
        <v>0</v>
      </c>
      <c r="G79" s="290">
        <v>0</v>
      </c>
      <c r="H79" s="290">
        <v>0</v>
      </c>
      <c r="I79" s="291">
        <v>0</v>
      </c>
      <c r="J79" s="223"/>
      <c r="K79" s="203"/>
      <c r="L79" s="203"/>
      <c r="M79" s="203"/>
      <c r="N79" s="203"/>
      <c r="O79" s="203"/>
      <c r="P79" s="203"/>
      <c r="Q79" s="203"/>
      <c r="R79" s="203"/>
      <c r="S79" s="203"/>
      <c r="T79" s="203"/>
      <c r="U79" s="203"/>
      <c r="V79" s="1"/>
      <c r="W79" s="1"/>
      <c r="X79" s="1"/>
      <c r="Y79" s="1"/>
      <c r="Z79" s="1"/>
      <c r="AA79" s="1"/>
      <c r="AB79" s="1"/>
      <c r="AC79" s="1"/>
    </row>
    <row r="80" spans="1:29" ht="12.75">
      <c r="A80" s="285" t="s">
        <v>746</v>
      </c>
      <c r="B80" s="290">
        <v>0</v>
      </c>
      <c r="C80" s="290">
        <v>0</v>
      </c>
      <c r="D80" s="290">
        <v>0</v>
      </c>
      <c r="E80" s="290">
        <v>0</v>
      </c>
      <c r="F80" s="290">
        <v>0</v>
      </c>
      <c r="G80" s="290">
        <v>0</v>
      </c>
      <c r="H80" s="290">
        <v>0</v>
      </c>
      <c r="I80" s="291">
        <v>0</v>
      </c>
      <c r="J80" s="223"/>
      <c r="K80" s="203"/>
      <c r="L80" s="203"/>
      <c r="M80" s="203"/>
      <c r="N80" s="203"/>
      <c r="O80" s="203"/>
      <c r="P80" s="203"/>
      <c r="Q80" s="203"/>
      <c r="R80" s="203"/>
      <c r="S80" s="203"/>
      <c r="T80" s="203"/>
      <c r="U80" s="203"/>
      <c r="V80" s="1"/>
      <c r="W80" s="1"/>
      <c r="X80" s="1"/>
      <c r="Y80" s="1"/>
      <c r="Z80" s="1"/>
      <c r="AA80" s="1"/>
      <c r="AB80" s="1"/>
      <c r="AC80" s="1"/>
    </row>
    <row r="81" spans="1:29" ht="12.75">
      <c r="A81" s="285" t="s">
        <v>747</v>
      </c>
      <c r="B81" s="290">
        <v>0</v>
      </c>
      <c r="C81" s="290">
        <v>50</v>
      </c>
      <c r="D81" s="290">
        <v>0</v>
      </c>
      <c r="E81" s="290">
        <v>50</v>
      </c>
      <c r="F81" s="290">
        <v>0</v>
      </c>
      <c r="G81" s="290">
        <v>50</v>
      </c>
      <c r="H81" s="290">
        <v>0</v>
      </c>
      <c r="I81" s="291">
        <v>50</v>
      </c>
      <c r="J81" s="223"/>
      <c r="K81" s="203"/>
      <c r="L81" s="203"/>
      <c r="M81" s="203"/>
      <c r="N81" s="203"/>
      <c r="O81" s="203"/>
      <c r="P81" s="203"/>
      <c r="Q81" s="203"/>
      <c r="R81" s="203"/>
      <c r="S81" s="203"/>
      <c r="T81" s="203"/>
      <c r="U81" s="203"/>
      <c r="V81" s="1"/>
      <c r="W81" s="1"/>
      <c r="X81" s="1"/>
      <c r="Y81" s="1"/>
      <c r="Z81" s="1"/>
      <c r="AA81" s="1"/>
      <c r="AB81" s="1"/>
      <c r="AC81" s="1"/>
    </row>
    <row r="82" spans="1:29" ht="12.75">
      <c r="A82" s="285" t="s">
        <v>748</v>
      </c>
      <c r="B82" s="290">
        <v>0</v>
      </c>
      <c r="C82" s="290">
        <v>0</v>
      </c>
      <c r="D82" s="290">
        <v>0</v>
      </c>
      <c r="E82" s="290">
        <v>0</v>
      </c>
      <c r="F82" s="290">
        <v>0</v>
      </c>
      <c r="G82" s="290">
        <v>0</v>
      </c>
      <c r="H82" s="290">
        <v>0</v>
      </c>
      <c r="I82" s="291">
        <v>0</v>
      </c>
      <c r="J82" s="223"/>
      <c r="K82" s="203"/>
      <c r="L82" s="203"/>
      <c r="M82" s="203"/>
      <c r="N82" s="203"/>
      <c r="O82" s="203"/>
      <c r="P82" s="203"/>
      <c r="Q82" s="203"/>
      <c r="R82" s="203"/>
      <c r="S82" s="203"/>
      <c r="T82" s="203"/>
      <c r="U82" s="203"/>
      <c r="V82" s="1"/>
      <c r="W82" s="1"/>
      <c r="X82" s="1"/>
      <c r="Y82" s="1"/>
      <c r="Z82" s="1"/>
      <c r="AA82" s="1"/>
      <c r="AB82" s="1"/>
      <c r="AC82" s="1"/>
    </row>
    <row r="83" spans="1:29" ht="12.75">
      <c r="A83" s="285" t="s">
        <v>749</v>
      </c>
      <c r="B83" s="290">
        <v>0</v>
      </c>
      <c r="C83" s="290">
        <v>0</v>
      </c>
      <c r="D83" s="290">
        <v>0</v>
      </c>
      <c r="E83" s="290">
        <v>0</v>
      </c>
      <c r="F83" s="290">
        <v>0</v>
      </c>
      <c r="G83" s="290">
        <v>0</v>
      </c>
      <c r="H83" s="290">
        <v>0</v>
      </c>
      <c r="I83" s="291">
        <v>0</v>
      </c>
      <c r="J83" s="223"/>
      <c r="K83" s="203"/>
      <c r="L83" s="203"/>
      <c r="M83" s="203"/>
      <c r="N83" s="203"/>
      <c r="O83" s="203"/>
      <c r="P83" s="203"/>
      <c r="Q83" s="203"/>
      <c r="R83" s="203"/>
      <c r="S83" s="203"/>
      <c r="T83" s="203"/>
      <c r="U83" s="203"/>
      <c r="V83" s="1"/>
      <c r="W83" s="1"/>
      <c r="X83" s="1"/>
      <c r="Y83" s="1"/>
      <c r="Z83" s="1"/>
      <c r="AA83" s="1"/>
      <c r="AB83" s="1"/>
      <c r="AC83" s="1"/>
    </row>
    <row r="84" spans="1:29" ht="12.75">
      <c r="A84" s="285"/>
      <c r="B84" s="286"/>
      <c r="C84" s="286"/>
      <c r="D84" s="286"/>
      <c r="E84" s="286"/>
      <c r="F84" s="286"/>
      <c r="G84" s="286"/>
      <c r="H84" s="286"/>
      <c r="I84" s="292"/>
      <c r="J84" s="223"/>
      <c r="K84" s="203"/>
      <c r="L84" s="203"/>
      <c r="M84" s="203"/>
      <c r="N84" s="203"/>
      <c r="O84" s="203"/>
      <c r="P84" s="203"/>
      <c r="Q84" s="203"/>
      <c r="R84" s="203"/>
      <c r="S84" s="203"/>
      <c r="T84" s="203"/>
      <c r="U84" s="203"/>
      <c r="V84" s="1"/>
      <c r="W84" s="1"/>
      <c r="X84" s="1"/>
      <c r="Y84" s="1"/>
      <c r="Z84" s="1"/>
      <c r="AA84" s="1"/>
      <c r="AB84" s="1"/>
      <c r="AC84" s="1"/>
    </row>
    <row r="85" spans="1:29" ht="12.75">
      <c r="A85" s="293" t="s">
        <v>661</v>
      </c>
      <c r="B85" s="294">
        <v>0</v>
      </c>
      <c r="C85" s="294">
        <v>33.33</v>
      </c>
      <c r="D85" s="294">
        <v>0</v>
      </c>
      <c r="E85" s="294">
        <v>33.33</v>
      </c>
      <c r="F85" s="294">
        <v>0</v>
      </c>
      <c r="G85" s="294">
        <v>33.33</v>
      </c>
      <c r="H85" s="294">
        <v>0</v>
      </c>
      <c r="I85" s="295">
        <v>33.33</v>
      </c>
      <c r="J85" s="223"/>
      <c r="K85" s="203"/>
      <c r="L85" s="203"/>
      <c r="M85" s="203"/>
      <c r="N85" s="203"/>
      <c r="O85" s="203"/>
      <c r="P85" s="203"/>
      <c r="Q85" s="203"/>
      <c r="R85" s="203"/>
      <c r="S85" s="203"/>
      <c r="T85" s="203"/>
      <c r="U85" s="203"/>
      <c r="V85" s="1"/>
      <c r="W85" s="1"/>
      <c r="X85" s="1"/>
      <c r="Y85" s="1"/>
      <c r="Z85" s="1"/>
      <c r="AA85" s="1"/>
      <c r="AB85" s="1"/>
      <c r="AC85" s="1"/>
    </row>
    <row r="86" spans="1:29" ht="12.75">
      <c r="A86" s="282"/>
      <c r="B86" s="283"/>
      <c r="C86" s="283"/>
      <c r="D86" s="296">
        <v>16.670000000000002</v>
      </c>
      <c r="E86" s="283"/>
      <c r="F86" s="296">
        <v>16.670000000000002</v>
      </c>
      <c r="G86" s="283"/>
      <c r="H86" s="296">
        <v>16.670000000000002</v>
      </c>
      <c r="I86" s="297"/>
      <c r="J86" s="203"/>
      <c r="K86" s="203"/>
      <c r="L86" s="203"/>
      <c r="M86" s="203"/>
      <c r="N86" s="203"/>
      <c r="O86" s="203"/>
      <c r="P86" s="203"/>
      <c r="Q86" s="203"/>
      <c r="R86" s="203"/>
      <c r="S86" s="203"/>
      <c r="T86" s="203"/>
      <c r="U86" s="203"/>
      <c r="V86" s="1"/>
      <c r="W86" s="1"/>
      <c r="X86" s="1"/>
      <c r="Y86" s="1"/>
      <c r="Z86" s="1"/>
      <c r="AA86" s="1"/>
      <c r="AB86" s="1"/>
      <c r="AC86" s="1"/>
    </row>
    <row r="87" spans="1:29" ht="12.75">
      <c r="A87" s="282" t="s">
        <v>662</v>
      </c>
      <c r="B87" s="298">
        <v>16.670000000000002</v>
      </c>
      <c r="C87" s="283"/>
      <c r="D87" s="299">
        <v>16.670000000000002</v>
      </c>
      <c r="E87" s="283"/>
      <c r="F87" s="283"/>
      <c r="G87" s="283"/>
      <c r="H87" s="283"/>
      <c r="I87" s="297"/>
      <c r="J87" s="283"/>
      <c r="K87" s="283"/>
      <c r="L87" s="283"/>
      <c r="M87" s="283"/>
      <c r="N87" s="283"/>
      <c r="O87" s="283"/>
      <c r="P87" s="283"/>
      <c r="Q87" s="283"/>
      <c r="R87" s="283"/>
      <c r="S87" s="283"/>
      <c r="T87" s="283"/>
      <c r="U87" s="283"/>
      <c r="V87" s="10"/>
      <c r="W87" s="10"/>
      <c r="X87" s="10"/>
      <c r="Y87" s="10"/>
      <c r="Z87" s="10"/>
      <c r="AA87" s="10"/>
      <c r="AB87" s="10"/>
      <c r="AC87" s="10"/>
    </row>
    <row r="88" spans="1:29" ht="12.75">
      <c r="A88" s="282"/>
      <c r="B88" s="283"/>
      <c r="C88" s="283"/>
      <c r="D88" s="283"/>
      <c r="E88" s="283"/>
      <c r="F88" s="283"/>
      <c r="G88" s="283"/>
      <c r="H88" s="283"/>
      <c r="I88" s="297"/>
      <c r="J88" s="203"/>
      <c r="K88" s="203"/>
      <c r="L88" s="203"/>
      <c r="M88" s="203"/>
      <c r="N88" s="203"/>
      <c r="O88" s="203"/>
      <c r="P88" s="203"/>
      <c r="Q88" s="203"/>
      <c r="R88" s="203"/>
      <c r="S88" s="203"/>
      <c r="T88" s="203"/>
      <c r="U88" s="203"/>
      <c r="V88" s="10"/>
      <c r="W88" s="10"/>
      <c r="X88" s="10"/>
      <c r="Y88" s="10"/>
      <c r="Z88" s="10"/>
      <c r="AA88" s="10"/>
      <c r="AB88" s="10"/>
      <c r="AC88" s="10"/>
    </row>
    <row r="89" spans="1:29" ht="12.75">
      <c r="A89" s="300" t="s">
        <v>663</v>
      </c>
      <c r="B89" s="301">
        <v>16.670000000000002</v>
      </c>
      <c r="C89" s="302"/>
      <c r="D89" s="302"/>
      <c r="E89" s="302"/>
      <c r="F89" s="302"/>
      <c r="G89" s="302"/>
      <c r="H89" s="302"/>
      <c r="I89" s="303"/>
      <c r="J89" s="203"/>
      <c r="K89" s="203"/>
      <c r="L89" s="203"/>
      <c r="M89" s="203"/>
      <c r="N89" s="203"/>
      <c r="O89" s="203"/>
      <c r="P89" s="203"/>
      <c r="Q89" s="203"/>
      <c r="R89" s="203"/>
      <c r="S89" s="203"/>
      <c r="T89" s="203"/>
      <c r="U89" s="203"/>
      <c r="V89" s="154"/>
      <c r="W89" s="154"/>
      <c r="X89" s="154"/>
      <c r="Y89" s="154"/>
      <c r="Z89" s="154"/>
      <c r="AA89" s="154"/>
      <c r="AB89" s="154"/>
      <c r="AC89" s="154"/>
    </row>
    <row r="90" spans="1:29" ht="12.75">
      <c r="A90" s="260"/>
      <c r="B90" s="57"/>
      <c r="C90" s="57"/>
      <c r="D90" s="57"/>
      <c r="E90" s="57"/>
      <c r="F90" s="57"/>
      <c r="G90" s="57"/>
      <c r="H90" s="1"/>
      <c r="I90" s="1"/>
      <c r="J90" s="1"/>
      <c r="K90" s="1"/>
      <c r="L90" s="1"/>
      <c r="M90" s="1"/>
      <c r="N90" s="1"/>
      <c r="O90" s="1"/>
      <c r="P90" s="1"/>
      <c r="Q90" s="1"/>
      <c r="R90" s="1"/>
      <c r="S90" s="1"/>
      <c r="T90" s="1"/>
      <c r="U90" s="1"/>
      <c r="V90" s="1"/>
      <c r="W90" s="1"/>
      <c r="X90" s="1"/>
      <c r="Y90" s="1"/>
      <c r="Z90" s="1"/>
      <c r="AA90" s="1"/>
      <c r="AB90" s="1"/>
      <c r="AC90" s="1"/>
    </row>
    <row r="91" spans="1:29" ht="12.75">
      <c r="A91" s="258" t="s">
        <v>538</v>
      </c>
      <c r="B91" s="259" t="s">
        <v>1755</v>
      </c>
      <c r="C91" s="259" t="s">
        <v>1756</v>
      </c>
      <c r="D91" s="102"/>
      <c r="E91" s="144" t="s">
        <v>652</v>
      </c>
      <c r="F91" s="102" t="s">
        <v>1757</v>
      </c>
      <c r="G91" s="102" t="s">
        <v>1756</v>
      </c>
      <c r="H91" s="1"/>
      <c r="I91" s="1"/>
      <c r="J91" s="1"/>
      <c r="K91" s="1"/>
      <c r="L91" s="1"/>
      <c r="M91" s="1"/>
      <c r="N91" s="1"/>
      <c r="O91" s="1"/>
      <c r="P91" s="1"/>
      <c r="Q91" s="1"/>
    </row>
    <row r="92" spans="1:29" ht="12.75">
      <c r="A92" s="260" t="s">
        <v>750</v>
      </c>
      <c r="B92" s="57" t="s">
        <v>167</v>
      </c>
      <c r="C92" s="57" t="s">
        <v>167</v>
      </c>
      <c r="D92" s="1"/>
      <c r="E92" s="57" t="s">
        <v>751</v>
      </c>
      <c r="F92" s="1" t="s">
        <v>247</v>
      </c>
      <c r="G92" s="1" t="s">
        <v>247</v>
      </c>
      <c r="H92" s="1"/>
      <c r="I92" s="1"/>
      <c r="J92" s="1"/>
      <c r="K92" s="1"/>
      <c r="L92" s="1"/>
      <c r="M92" s="1"/>
      <c r="N92" s="1"/>
      <c r="O92" s="1"/>
      <c r="P92" s="1"/>
      <c r="Q92" s="1"/>
    </row>
    <row r="93" spans="1:29" ht="12.75">
      <c r="A93" s="260" t="s">
        <v>752</v>
      </c>
      <c r="B93" s="57" t="s">
        <v>168</v>
      </c>
      <c r="C93" s="57" t="s">
        <v>166</v>
      </c>
      <c r="D93" s="1"/>
      <c r="E93" s="1" t="s">
        <v>753</v>
      </c>
      <c r="F93" s="1" t="s">
        <v>247</v>
      </c>
      <c r="G93" s="1" t="s">
        <v>308</v>
      </c>
      <c r="H93" s="1"/>
      <c r="I93" s="1"/>
      <c r="J93" s="1"/>
      <c r="K93" s="1"/>
      <c r="L93" s="1"/>
      <c r="M93" s="1"/>
      <c r="N93" s="1"/>
      <c r="O93" s="1"/>
      <c r="P93" s="1"/>
      <c r="Q93" s="1"/>
    </row>
    <row r="94" spans="1:29" ht="12.75">
      <c r="A94" s="260" t="s">
        <v>754</v>
      </c>
      <c r="B94" s="57" t="s">
        <v>168</v>
      </c>
      <c r="C94" s="57" t="s">
        <v>168</v>
      </c>
      <c r="D94" s="1"/>
      <c r="E94" s="1" t="s">
        <v>755</v>
      </c>
      <c r="F94" s="2" t="s">
        <v>247</v>
      </c>
      <c r="G94" s="2" t="s">
        <v>247</v>
      </c>
      <c r="H94" s="1"/>
      <c r="I94" s="1"/>
      <c r="J94" s="1"/>
      <c r="K94" s="1"/>
      <c r="L94" s="1"/>
      <c r="M94" s="1"/>
      <c r="N94" s="1"/>
      <c r="O94" s="1"/>
      <c r="P94" s="1"/>
      <c r="Q94" s="1"/>
    </row>
    <row r="95" spans="1:29" ht="12.75">
      <c r="A95" s="260" t="s">
        <v>756</v>
      </c>
      <c r="B95" s="57" t="s">
        <v>1785</v>
      </c>
      <c r="C95" s="57" t="s">
        <v>1785</v>
      </c>
      <c r="D95" s="2"/>
      <c r="E95" s="197" t="s">
        <v>758</v>
      </c>
      <c r="F95" s="2"/>
      <c r="G95" s="2" t="s">
        <v>1786</v>
      </c>
      <c r="H95" s="1"/>
      <c r="I95" s="1"/>
      <c r="J95" s="1"/>
      <c r="K95" s="1"/>
      <c r="L95" s="1"/>
      <c r="M95" s="1"/>
      <c r="N95" s="1"/>
      <c r="O95" s="1"/>
      <c r="P95" s="1"/>
      <c r="Q95" s="1"/>
    </row>
    <row r="96" spans="1:29" ht="12.75">
      <c r="A96" s="260" t="s">
        <v>759</v>
      </c>
      <c r="B96" s="57" t="s">
        <v>884</v>
      </c>
      <c r="C96" s="57" t="s">
        <v>1787</v>
      </c>
      <c r="D96" s="2"/>
      <c r="E96" s="2" t="s">
        <v>761</v>
      </c>
      <c r="F96" s="1"/>
      <c r="G96" s="1"/>
      <c r="H96" s="1"/>
      <c r="I96" s="1"/>
      <c r="J96" s="1"/>
      <c r="K96" s="1"/>
      <c r="L96" s="1"/>
      <c r="M96" s="1"/>
      <c r="N96" s="1"/>
      <c r="O96" s="1"/>
      <c r="P96" s="1"/>
      <c r="Q96" s="1"/>
    </row>
    <row r="97" spans="1:31" ht="12.75">
      <c r="A97" s="260" t="s">
        <v>762</v>
      </c>
      <c r="B97" s="57" t="s">
        <v>1788</v>
      </c>
      <c r="C97" s="57" t="s">
        <v>1789</v>
      </c>
      <c r="D97" s="2"/>
      <c r="E97" s="2" t="s">
        <v>764</v>
      </c>
      <c r="F97" s="1"/>
      <c r="G97" s="1"/>
      <c r="H97" s="1"/>
      <c r="I97" s="1"/>
      <c r="J97" s="1"/>
      <c r="K97" s="1"/>
      <c r="L97" s="1"/>
      <c r="M97" s="1"/>
      <c r="N97" s="1"/>
      <c r="O97" s="1"/>
      <c r="P97" s="1"/>
      <c r="Q97" s="1"/>
    </row>
    <row r="98" spans="1:31" ht="12.75">
      <c r="A98" s="260" t="s">
        <v>658</v>
      </c>
      <c r="B98" s="57" t="s">
        <v>1790</v>
      </c>
      <c r="C98" s="57" t="s">
        <v>1790</v>
      </c>
      <c r="D98" s="1"/>
      <c r="E98" s="1"/>
      <c r="F98" s="1"/>
      <c r="G98" s="1"/>
      <c r="H98" s="1"/>
      <c r="I98" s="1"/>
      <c r="J98" s="1"/>
      <c r="K98" s="1"/>
      <c r="L98" s="1"/>
      <c r="M98" s="1"/>
      <c r="N98" s="1"/>
      <c r="O98" s="1"/>
      <c r="P98" s="1"/>
      <c r="Q98" s="1"/>
    </row>
    <row r="99" spans="1:31" ht="12.75">
      <c r="A99" s="260"/>
      <c r="B99" s="57"/>
      <c r="C99" s="57"/>
      <c r="D99" s="1"/>
      <c r="E99" s="1"/>
      <c r="F99" s="1"/>
      <c r="G99" s="1"/>
      <c r="H99" s="1"/>
      <c r="I99" s="1"/>
      <c r="J99" s="1"/>
      <c r="K99" s="1"/>
      <c r="L99" s="1"/>
      <c r="M99" s="1"/>
      <c r="N99" s="1"/>
      <c r="O99" s="1"/>
      <c r="P99" s="1"/>
      <c r="Q99" s="1"/>
    </row>
    <row r="100" spans="1:31" ht="12.75">
      <c r="A100" s="260"/>
      <c r="B100" s="261"/>
      <c r="C100" s="261"/>
      <c r="D100" s="1"/>
      <c r="E100" s="1"/>
      <c r="F100" s="1"/>
      <c r="G100" s="1"/>
      <c r="H100" s="1"/>
      <c r="I100" s="1"/>
      <c r="J100" s="1"/>
      <c r="K100" s="1"/>
      <c r="L100" s="1"/>
      <c r="M100" s="1"/>
      <c r="N100" s="1"/>
      <c r="O100" s="1"/>
      <c r="P100" s="1"/>
      <c r="Q100" s="1"/>
    </row>
    <row r="101" spans="1:31" ht="12.75">
      <c r="A101" s="260" t="s">
        <v>765</v>
      </c>
      <c r="B101" s="262">
        <v>0</v>
      </c>
      <c r="C101" s="262">
        <v>0</v>
      </c>
      <c r="D101" s="57"/>
      <c r="E101" s="1"/>
      <c r="F101" s="2"/>
      <c r="G101" s="2"/>
      <c r="H101" s="1"/>
      <c r="I101" s="1"/>
      <c r="J101" s="1"/>
      <c r="K101" s="1"/>
      <c r="L101" s="1"/>
      <c r="M101" s="1"/>
      <c r="N101" s="1"/>
      <c r="O101" s="1"/>
      <c r="P101" s="1"/>
      <c r="Q101" s="1"/>
    </row>
    <row r="102" spans="1:31" ht="12.75">
      <c r="A102" s="260" t="s">
        <v>766</v>
      </c>
      <c r="B102" s="262">
        <v>0</v>
      </c>
      <c r="C102" s="262">
        <v>50</v>
      </c>
      <c r="D102" s="57"/>
      <c r="E102" s="2"/>
      <c r="F102" s="2"/>
      <c r="G102" s="2"/>
      <c r="H102" s="1"/>
      <c r="I102" s="1"/>
      <c r="J102" s="1"/>
      <c r="K102" s="1"/>
      <c r="L102" s="1"/>
      <c r="M102" s="1"/>
      <c r="N102" s="1"/>
      <c r="O102" s="1"/>
      <c r="P102" s="1"/>
      <c r="Q102" s="1"/>
    </row>
    <row r="103" spans="1:31" ht="12.75">
      <c r="A103" s="260" t="s">
        <v>767</v>
      </c>
      <c r="B103" s="262">
        <v>0</v>
      </c>
      <c r="C103" s="262">
        <v>0</v>
      </c>
      <c r="D103" s="57"/>
      <c r="E103" s="2"/>
      <c r="F103" s="2"/>
      <c r="G103" s="2"/>
      <c r="H103" s="1"/>
      <c r="I103" s="1"/>
      <c r="J103" s="1"/>
      <c r="K103" s="1"/>
      <c r="L103" s="1"/>
      <c r="M103" s="1"/>
      <c r="N103" s="1"/>
      <c r="O103" s="1"/>
      <c r="P103" s="1"/>
      <c r="Q103" s="1"/>
    </row>
    <row r="104" spans="1:31" ht="12.75">
      <c r="A104" s="263"/>
      <c r="B104" s="264"/>
      <c r="C104" s="264"/>
      <c r="D104" s="1"/>
      <c r="E104" s="1"/>
      <c r="F104" s="1"/>
      <c r="G104" s="1"/>
      <c r="H104" s="1"/>
      <c r="I104" s="1"/>
      <c r="J104" s="1"/>
      <c r="K104" s="1"/>
      <c r="L104" s="1"/>
      <c r="M104" s="1"/>
      <c r="N104" s="1"/>
      <c r="O104" s="1"/>
      <c r="P104" s="1"/>
      <c r="Q104" s="1"/>
    </row>
    <row r="105" spans="1:31" ht="12.75">
      <c r="A105" s="265" t="s">
        <v>661</v>
      </c>
      <c r="B105" s="266">
        <v>0</v>
      </c>
      <c r="C105" s="267">
        <v>16.666666666666668</v>
      </c>
      <c r="D105" s="154"/>
      <c r="E105" s="154"/>
      <c r="F105" s="154"/>
      <c r="G105" s="154"/>
      <c r="H105" s="1"/>
      <c r="I105" s="1"/>
      <c r="J105" s="1"/>
      <c r="K105" s="1"/>
      <c r="L105" s="1"/>
      <c r="M105" s="1"/>
      <c r="N105" s="1"/>
      <c r="O105" s="1"/>
      <c r="P105" s="1"/>
      <c r="Q105" s="1"/>
    </row>
    <row r="106" spans="1:31" ht="12.75">
      <c r="A106" s="268"/>
      <c r="B106" s="269"/>
      <c r="C106" s="270"/>
      <c r="D106" s="154"/>
      <c r="E106" s="154"/>
      <c r="F106" s="154"/>
      <c r="G106" s="154"/>
      <c r="H106" s="154"/>
      <c r="I106" s="154"/>
      <c r="J106" s="154"/>
      <c r="K106" s="154"/>
      <c r="L106" s="154"/>
      <c r="M106" s="154"/>
      <c r="N106" s="154"/>
      <c r="O106" s="154"/>
      <c r="P106" s="1"/>
      <c r="Q106" s="1"/>
      <c r="R106" s="1"/>
      <c r="S106" s="1"/>
      <c r="T106" s="1"/>
      <c r="U106" s="1"/>
      <c r="V106" s="1"/>
      <c r="W106" s="1"/>
      <c r="X106" s="1"/>
      <c r="Y106" s="1"/>
    </row>
    <row r="107" spans="1:31" ht="12.75">
      <c r="A107" s="268" t="s">
        <v>662</v>
      </c>
      <c r="B107" s="269">
        <v>8.3333333333333339</v>
      </c>
      <c r="C107" s="270"/>
      <c r="D107" s="154"/>
      <c r="E107" s="154"/>
      <c r="F107" s="154"/>
      <c r="G107" s="154"/>
      <c r="H107" s="154"/>
      <c r="I107" s="154"/>
      <c r="J107" s="154"/>
      <c r="K107" s="154"/>
      <c r="L107" s="154"/>
      <c r="M107" s="154"/>
      <c r="N107" s="154"/>
      <c r="O107" s="154"/>
      <c r="P107" s="154"/>
      <c r="Q107" s="154"/>
      <c r="R107" s="154"/>
      <c r="S107" s="154"/>
      <c r="T107" s="154"/>
      <c r="U107" s="154"/>
      <c r="V107" s="154"/>
      <c r="W107" s="154"/>
      <c r="X107" s="154"/>
      <c r="Y107" s="154"/>
    </row>
    <row r="108" spans="1:31" ht="12.75">
      <c r="A108" s="268"/>
      <c r="B108" s="154"/>
      <c r="C108" s="155"/>
      <c r="D108" s="1"/>
      <c r="E108" s="1"/>
      <c r="F108" s="1"/>
      <c r="G108" s="1"/>
      <c r="H108" s="1"/>
      <c r="I108" s="1"/>
      <c r="J108" s="1"/>
      <c r="K108" s="1"/>
      <c r="L108" s="1"/>
      <c r="M108" s="1"/>
      <c r="N108" s="154"/>
      <c r="O108" s="154"/>
      <c r="P108" s="154"/>
      <c r="Q108" s="154"/>
      <c r="R108" s="154"/>
      <c r="S108" s="154"/>
      <c r="T108" s="154"/>
      <c r="U108" s="154"/>
      <c r="V108" s="154"/>
      <c r="W108" s="154"/>
    </row>
    <row r="109" spans="1:31" ht="12.75">
      <c r="A109" s="271" t="s">
        <v>663</v>
      </c>
      <c r="B109" s="166">
        <v>8.3333333333333339</v>
      </c>
      <c r="C109" s="272"/>
      <c r="D109" s="1"/>
      <c r="E109" s="1"/>
      <c r="F109" s="1"/>
      <c r="G109" s="1"/>
      <c r="H109" s="1"/>
      <c r="I109" s="1"/>
      <c r="J109" s="1"/>
      <c r="K109" s="1"/>
      <c r="L109" s="1"/>
      <c r="M109" s="1"/>
      <c r="N109" s="154"/>
      <c r="O109" s="154"/>
      <c r="P109" s="154"/>
      <c r="Q109" s="154"/>
      <c r="R109" s="154"/>
      <c r="S109" s="154"/>
      <c r="T109" s="154"/>
      <c r="U109" s="154"/>
      <c r="V109" s="154"/>
      <c r="W109" s="154"/>
    </row>
    <row r="110" spans="1:31" ht="12.75">
      <c r="A110" s="260"/>
      <c r="B110" s="57"/>
      <c r="C110" s="57"/>
      <c r="D110" s="57"/>
      <c r="E110" s="57"/>
      <c r="F110" s="57"/>
      <c r="G110" s="57"/>
      <c r="H110" s="57"/>
      <c r="I110" s="57"/>
      <c r="J110" s="57"/>
      <c r="K110" s="57"/>
      <c r="L110" s="1"/>
      <c r="M110" s="1"/>
      <c r="N110" s="1"/>
      <c r="O110" s="1"/>
      <c r="P110" s="1"/>
      <c r="Q110" s="1"/>
      <c r="R110" s="1"/>
      <c r="S110" s="1"/>
      <c r="T110" s="1"/>
      <c r="U110" s="1"/>
      <c r="V110" s="1"/>
      <c r="W110" s="1"/>
      <c r="X110" s="1"/>
      <c r="Y110" s="1"/>
      <c r="Z110" s="1"/>
      <c r="AA110" s="1"/>
      <c r="AB110" s="1"/>
      <c r="AC110" s="1"/>
      <c r="AD110" s="1"/>
      <c r="AE110" s="1"/>
    </row>
    <row r="111" spans="1:31" ht="12.75">
      <c r="A111" s="258" t="s">
        <v>541</v>
      </c>
      <c r="B111" s="259" t="s">
        <v>1755</v>
      </c>
      <c r="C111" s="259" t="s">
        <v>1756</v>
      </c>
      <c r="D111" s="259" t="s">
        <v>1761</v>
      </c>
      <c r="E111" s="259" t="s">
        <v>1762</v>
      </c>
      <c r="F111" s="259" t="s">
        <v>1763</v>
      </c>
      <c r="G111" s="259" t="s">
        <v>1764</v>
      </c>
      <c r="H111" s="259" t="s">
        <v>1765</v>
      </c>
      <c r="I111" s="259" t="s">
        <v>1766</v>
      </c>
      <c r="J111" s="102"/>
      <c r="K111" s="144" t="s">
        <v>652</v>
      </c>
      <c r="L111" s="102" t="s">
        <v>1757</v>
      </c>
      <c r="M111" s="102" t="s">
        <v>1756</v>
      </c>
      <c r="N111" s="102" t="s">
        <v>1761</v>
      </c>
      <c r="O111" s="102" t="s">
        <v>1762</v>
      </c>
      <c r="P111" s="102" t="s">
        <v>1763</v>
      </c>
      <c r="Q111" s="194" t="s">
        <v>1764</v>
      </c>
      <c r="R111" s="259" t="s">
        <v>1765</v>
      </c>
      <c r="S111" s="259" t="s">
        <v>1766</v>
      </c>
      <c r="T111" s="1"/>
      <c r="U111" s="1"/>
      <c r="V111" s="1"/>
      <c r="W111" s="1"/>
      <c r="X111" s="1"/>
      <c r="Y111" s="1"/>
      <c r="Z111" s="1"/>
      <c r="AA111" s="1"/>
      <c r="AB111" s="1"/>
      <c r="AC111" s="1"/>
    </row>
    <row r="112" spans="1:31" ht="12.75">
      <c r="A112" s="260" t="s">
        <v>768</v>
      </c>
      <c r="B112" s="304" t="s">
        <v>168</v>
      </c>
      <c r="C112" s="304" t="s">
        <v>166</v>
      </c>
      <c r="D112" s="57" t="s">
        <v>166</v>
      </c>
      <c r="E112" s="57" t="s">
        <v>166</v>
      </c>
      <c r="F112" s="57" t="s">
        <v>168</v>
      </c>
      <c r="G112" s="57" t="s">
        <v>166</v>
      </c>
      <c r="H112" s="57" t="s">
        <v>168</v>
      </c>
      <c r="I112" s="57" t="s">
        <v>166</v>
      </c>
      <c r="J112" s="1"/>
      <c r="K112" s="57" t="s">
        <v>769</v>
      </c>
      <c r="L112" s="1" t="s">
        <v>247</v>
      </c>
      <c r="M112" s="1" t="s">
        <v>308</v>
      </c>
      <c r="N112" s="1" t="s">
        <v>308</v>
      </c>
      <c r="O112" s="1" t="s">
        <v>308</v>
      </c>
      <c r="P112" s="1" t="s">
        <v>247</v>
      </c>
      <c r="Q112" s="1" t="s">
        <v>308</v>
      </c>
      <c r="R112" s="1" t="s">
        <v>247</v>
      </c>
      <c r="S112" s="1" t="s">
        <v>308</v>
      </c>
      <c r="T112" s="1"/>
      <c r="U112" s="1"/>
      <c r="V112" s="1"/>
      <c r="W112" s="1"/>
      <c r="X112" s="1"/>
      <c r="Y112" s="1"/>
      <c r="Z112" s="1"/>
      <c r="AA112" s="1"/>
      <c r="AB112" s="1"/>
      <c r="AC112" s="1"/>
    </row>
    <row r="113" spans="1:31" ht="12.75">
      <c r="A113" s="260" t="s">
        <v>770</v>
      </c>
      <c r="B113" s="304" t="s">
        <v>168</v>
      </c>
      <c r="C113" s="304" t="s">
        <v>165</v>
      </c>
      <c r="D113" s="57" t="s">
        <v>166</v>
      </c>
      <c r="E113" s="57" t="s">
        <v>165</v>
      </c>
      <c r="F113" s="57" t="s">
        <v>168</v>
      </c>
      <c r="G113" s="57" t="s">
        <v>165</v>
      </c>
      <c r="H113" s="57" t="s">
        <v>168</v>
      </c>
      <c r="I113" s="57" t="s">
        <v>165</v>
      </c>
      <c r="J113" s="1"/>
      <c r="K113" s="1" t="s">
        <v>771</v>
      </c>
      <c r="L113" s="1" t="s">
        <v>247</v>
      </c>
      <c r="M113" s="1" t="s">
        <v>247</v>
      </c>
      <c r="N113" s="1" t="s">
        <v>308</v>
      </c>
      <c r="O113" s="1" t="s">
        <v>247</v>
      </c>
      <c r="P113" s="1" t="s">
        <v>247</v>
      </c>
      <c r="Q113" s="1" t="s">
        <v>247</v>
      </c>
      <c r="R113" s="1" t="s">
        <v>247</v>
      </c>
      <c r="S113" s="1" t="s">
        <v>247</v>
      </c>
      <c r="T113" s="1"/>
      <c r="U113" s="1"/>
      <c r="V113" s="1"/>
      <c r="W113" s="1"/>
      <c r="X113" s="1"/>
      <c r="Y113" s="1"/>
      <c r="Z113" s="1"/>
      <c r="AA113" s="1"/>
      <c r="AB113" s="1"/>
      <c r="AC113" s="1"/>
    </row>
    <row r="114" spans="1:31" ht="12.75">
      <c r="A114" s="260" t="s">
        <v>772</v>
      </c>
      <c r="B114" s="304" t="s">
        <v>168</v>
      </c>
      <c r="C114" s="304" t="s">
        <v>166</v>
      </c>
      <c r="D114" s="57" t="s">
        <v>168</v>
      </c>
      <c r="E114" s="57" t="s">
        <v>166</v>
      </c>
      <c r="F114" s="57" t="s">
        <v>168</v>
      </c>
      <c r="G114" s="57" t="s">
        <v>166</v>
      </c>
      <c r="H114" s="57" t="s">
        <v>168</v>
      </c>
      <c r="I114" s="57" t="s">
        <v>166</v>
      </c>
      <c r="J114" s="1"/>
      <c r="K114" s="1" t="s">
        <v>773</v>
      </c>
      <c r="L114" s="1" t="s">
        <v>247</v>
      </c>
      <c r="M114" s="1" t="s">
        <v>308</v>
      </c>
      <c r="N114" s="1" t="s">
        <v>247</v>
      </c>
      <c r="O114" s="1" t="s">
        <v>308</v>
      </c>
      <c r="P114" s="1" t="s">
        <v>247</v>
      </c>
      <c r="Q114" s="1" t="s">
        <v>308</v>
      </c>
      <c r="R114" s="1" t="s">
        <v>247</v>
      </c>
      <c r="S114" s="1" t="s">
        <v>308</v>
      </c>
      <c r="T114" s="1"/>
      <c r="U114" s="1"/>
      <c r="V114" s="1"/>
      <c r="W114" s="1"/>
      <c r="X114" s="1"/>
      <c r="Y114" s="1"/>
      <c r="Z114" s="1"/>
      <c r="AA114" s="1"/>
      <c r="AB114" s="1"/>
      <c r="AC114" s="1"/>
    </row>
    <row r="115" spans="1:31" ht="12.75">
      <c r="A115" s="260" t="s">
        <v>774</v>
      </c>
      <c r="B115" s="304" t="s">
        <v>168</v>
      </c>
      <c r="C115" s="304" t="s">
        <v>168</v>
      </c>
      <c r="D115" s="57" t="s">
        <v>168</v>
      </c>
      <c r="E115" s="57" t="s">
        <v>168</v>
      </c>
      <c r="F115" s="57" t="s">
        <v>168</v>
      </c>
      <c r="G115" s="57" t="s">
        <v>168</v>
      </c>
      <c r="H115" s="57" t="s">
        <v>168</v>
      </c>
      <c r="I115" s="57" t="s">
        <v>168</v>
      </c>
      <c r="J115" s="1"/>
      <c r="K115" s="1" t="s">
        <v>775</v>
      </c>
      <c r="L115" s="1" t="s">
        <v>247</v>
      </c>
      <c r="M115" s="1" t="s">
        <v>247</v>
      </c>
      <c r="N115" s="1" t="s">
        <v>247</v>
      </c>
      <c r="O115" s="1" t="s">
        <v>247</v>
      </c>
      <c r="P115" s="1" t="s">
        <v>247</v>
      </c>
      <c r="Q115" s="1" t="s">
        <v>247</v>
      </c>
      <c r="R115" s="1" t="s">
        <v>247</v>
      </c>
      <c r="S115" s="1" t="s">
        <v>247</v>
      </c>
      <c r="T115" s="1"/>
      <c r="U115" s="1"/>
      <c r="V115" s="1"/>
      <c r="W115" s="1"/>
      <c r="X115" s="1"/>
      <c r="Y115" s="1"/>
      <c r="Z115" s="1"/>
      <c r="AA115" s="1"/>
      <c r="AB115" s="1"/>
      <c r="AC115" s="1"/>
    </row>
    <row r="116" spans="1:31" ht="12.75">
      <c r="A116" s="260" t="s">
        <v>776</v>
      </c>
      <c r="B116" s="304" t="s">
        <v>168</v>
      </c>
      <c r="C116" s="304" t="s">
        <v>168</v>
      </c>
      <c r="D116" s="57" t="s">
        <v>168</v>
      </c>
      <c r="E116" s="57" t="s">
        <v>168</v>
      </c>
      <c r="F116" s="57" t="s">
        <v>168</v>
      </c>
      <c r="G116" s="57" t="s">
        <v>168</v>
      </c>
      <c r="H116" s="57" t="s">
        <v>168</v>
      </c>
      <c r="I116" s="57" t="s">
        <v>168</v>
      </c>
      <c r="J116" s="1"/>
      <c r="K116" s="1" t="s">
        <v>777</v>
      </c>
      <c r="L116" s="1" t="s">
        <v>247</v>
      </c>
      <c r="M116" s="1" t="s">
        <v>247</v>
      </c>
      <c r="N116" s="1" t="s">
        <v>247</v>
      </c>
      <c r="O116" s="1" t="s">
        <v>247</v>
      </c>
      <c r="P116" s="1" t="s">
        <v>247</v>
      </c>
      <c r="Q116" s="1" t="s">
        <v>247</v>
      </c>
      <c r="R116" s="1" t="s">
        <v>247</v>
      </c>
      <c r="S116" s="1" t="s">
        <v>247</v>
      </c>
      <c r="T116" s="1"/>
      <c r="U116" s="1"/>
      <c r="V116" s="1"/>
      <c r="W116" s="1"/>
      <c r="X116" s="1"/>
      <c r="Y116" s="1"/>
      <c r="Z116" s="1"/>
      <c r="AA116" s="1"/>
      <c r="AB116" s="1"/>
      <c r="AC116" s="1"/>
    </row>
    <row r="117" spans="1:31" ht="12.75">
      <c r="A117" s="260" t="s">
        <v>778</v>
      </c>
      <c r="B117" s="304" t="s">
        <v>884</v>
      </c>
      <c r="C117" s="304" t="s">
        <v>1791</v>
      </c>
      <c r="D117" s="57" t="s">
        <v>1792</v>
      </c>
      <c r="E117" s="57" t="s">
        <v>1791</v>
      </c>
      <c r="F117" s="57" t="s">
        <v>884</v>
      </c>
      <c r="G117" s="57" t="s">
        <v>1791</v>
      </c>
      <c r="H117" s="57" t="s">
        <v>1793</v>
      </c>
      <c r="I117" s="57" t="s">
        <v>1791</v>
      </c>
      <c r="J117" s="2"/>
      <c r="K117" s="197" t="s">
        <v>785</v>
      </c>
      <c r="L117" s="2"/>
      <c r="M117" s="2" t="s">
        <v>1794</v>
      </c>
      <c r="N117" s="1" t="s">
        <v>1795</v>
      </c>
      <c r="O117" s="1" t="s">
        <v>1794</v>
      </c>
      <c r="P117" s="1"/>
      <c r="Q117" s="1" t="s">
        <v>1794</v>
      </c>
      <c r="R117" s="1"/>
      <c r="S117" s="1" t="s">
        <v>1794</v>
      </c>
      <c r="T117" s="1"/>
      <c r="U117" s="1"/>
      <c r="V117" s="1"/>
      <c r="W117" s="1"/>
      <c r="X117" s="1"/>
      <c r="Y117" s="1"/>
      <c r="Z117" s="1"/>
      <c r="AA117" s="1"/>
      <c r="AB117" s="1"/>
      <c r="AC117" s="1"/>
    </row>
    <row r="118" spans="1:31" ht="12.75">
      <c r="A118" s="260" t="s">
        <v>786</v>
      </c>
      <c r="B118" s="304" t="s">
        <v>884</v>
      </c>
      <c r="C118" s="304" t="s">
        <v>1796</v>
      </c>
      <c r="D118" s="57" t="s">
        <v>1797</v>
      </c>
      <c r="E118" s="57" t="s">
        <v>1796</v>
      </c>
      <c r="F118" s="57" t="s">
        <v>884</v>
      </c>
      <c r="G118" s="57" t="s">
        <v>1796</v>
      </c>
      <c r="H118" s="57" t="s">
        <v>884</v>
      </c>
      <c r="I118" s="57" t="s">
        <v>1796</v>
      </c>
      <c r="J118" s="2"/>
      <c r="K118" s="2" t="s">
        <v>792</v>
      </c>
      <c r="L118" s="2"/>
      <c r="M118" s="2"/>
      <c r="N118" s="2" t="s">
        <v>1798</v>
      </c>
      <c r="O118" s="2"/>
      <c r="P118" s="2"/>
      <c r="Q118" s="2"/>
      <c r="R118" s="1"/>
      <c r="S118" s="1"/>
      <c r="T118" s="1"/>
      <c r="U118" s="1"/>
      <c r="V118" s="1"/>
      <c r="W118" s="1"/>
      <c r="X118" s="1"/>
      <c r="Y118" s="1"/>
      <c r="Z118" s="1"/>
      <c r="AA118" s="1"/>
      <c r="AB118" s="1"/>
      <c r="AC118" s="1"/>
    </row>
    <row r="119" spans="1:31" ht="12.75">
      <c r="A119" s="260" t="s">
        <v>794</v>
      </c>
      <c r="B119" s="304" t="s">
        <v>884</v>
      </c>
      <c r="C119" s="304" t="s">
        <v>1799</v>
      </c>
      <c r="D119" s="57" t="s">
        <v>884</v>
      </c>
      <c r="E119" s="57" t="s">
        <v>1799</v>
      </c>
      <c r="F119" s="57" t="s">
        <v>884</v>
      </c>
      <c r="G119" s="57" t="s">
        <v>1799</v>
      </c>
      <c r="H119" s="57" t="s">
        <v>884</v>
      </c>
      <c r="I119" s="57" t="s">
        <v>1799</v>
      </c>
      <c r="J119" s="2"/>
      <c r="K119" s="2" t="s">
        <v>800</v>
      </c>
      <c r="L119" s="2"/>
      <c r="M119" s="2"/>
      <c r="N119" s="1"/>
      <c r="O119" s="1" t="s">
        <v>1800</v>
      </c>
      <c r="P119" s="1"/>
      <c r="Q119" s="1" t="s">
        <v>1800</v>
      </c>
      <c r="R119" s="1"/>
      <c r="S119" s="1" t="s">
        <v>1800</v>
      </c>
      <c r="T119" s="1"/>
      <c r="U119" s="1"/>
      <c r="V119" s="1"/>
      <c r="W119" s="1"/>
      <c r="X119" s="1"/>
      <c r="Y119" s="1"/>
      <c r="Z119" s="1"/>
      <c r="AA119" s="1"/>
      <c r="AB119" s="1"/>
      <c r="AC119" s="1"/>
    </row>
    <row r="120" spans="1:31" ht="12.75">
      <c r="A120" s="260" t="s">
        <v>801</v>
      </c>
      <c r="B120" s="304" t="s">
        <v>884</v>
      </c>
      <c r="C120" s="304" t="s">
        <v>884</v>
      </c>
      <c r="D120" s="57" t="s">
        <v>884</v>
      </c>
      <c r="E120" s="57" t="s">
        <v>884</v>
      </c>
      <c r="F120" s="57" t="s">
        <v>884</v>
      </c>
      <c r="G120" s="57" t="s">
        <v>884</v>
      </c>
      <c r="H120" s="57" t="s">
        <v>884</v>
      </c>
      <c r="I120" s="57" t="s">
        <v>884</v>
      </c>
      <c r="J120" s="2"/>
      <c r="K120" s="2" t="s">
        <v>804</v>
      </c>
      <c r="L120" s="2"/>
      <c r="M120" s="2"/>
      <c r="N120" s="1"/>
      <c r="O120" s="1"/>
      <c r="P120" s="1"/>
      <c r="Q120" s="1"/>
      <c r="R120" s="1"/>
      <c r="S120" s="1"/>
      <c r="T120" s="1"/>
      <c r="U120" s="1"/>
      <c r="V120" s="1"/>
      <c r="W120" s="1"/>
      <c r="X120" s="1"/>
      <c r="Y120" s="1"/>
      <c r="Z120" s="1"/>
      <c r="AA120" s="1"/>
      <c r="AB120" s="1"/>
      <c r="AC120" s="1"/>
    </row>
    <row r="121" spans="1:31" ht="12.75">
      <c r="A121" s="260" t="s">
        <v>805</v>
      </c>
      <c r="B121" s="304" t="s">
        <v>884</v>
      </c>
      <c r="C121" s="304" t="s">
        <v>884</v>
      </c>
      <c r="D121" s="57" t="s">
        <v>884</v>
      </c>
      <c r="E121" s="57" t="s">
        <v>884</v>
      </c>
      <c r="F121" s="57" t="s">
        <v>884</v>
      </c>
      <c r="G121" s="57" t="s">
        <v>884</v>
      </c>
      <c r="H121" s="57" t="s">
        <v>884</v>
      </c>
      <c r="I121" s="57" t="s">
        <v>884</v>
      </c>
      <c r="J121" s="2"/>
      <c r="K121" s="2" t="s">
        <v>807</v>
      </c>
      <c r="L121" s="2"/>
      <c r="M121" s="2"/>
      <c r="N121" s="1"/>
      <c r="O121" s="1"/>
      <c r="P121" s="1"/>
      <c r="Q121" s="1"/>
      <c r="R121" s="1"/>
      <c r="S121" s="1"/>
      <c r="T121" s="1"/>
      <c r="U121" s="1"/>
      <c r="V121" s="1"/>
      <c r="W121" s="1"/>
      <c r="X121" s="1"/>
      <c r="Y121" s="1"/>
      <c r="Z121" s="1"/>
      <c r="AA121" s="1"/>
      <c r="AB121" s="1"/>
      <c r="AC121" s="1"/>
    </row>
    <row r="122" spans="1:31" ht="12.75">
      <c r="A122" s="260" t="s">
        <v>658</v>
      </c>
      <c r="B122" s="304"/>
      <c r="C122" s="304">
        <v>1</v>
      </c>
      <c r="D122" s="57" t="s">
        <v>1801</v>
      </c>
      <c r="E122" s="57">
        <v>1</v>
      </c>
      <c r="F122" s="57"/>
      <c r="G122" s="57">
        <v>1</v>
      </c>
      <c r="H122" s="57">
        <v>26</v>
      </c>
      <c r="I122" s="57">
        <v>1</v>
      </c>
      <c r="J122" s="1"/>
      <c r="K122" s="2"/>
      <c r="L122" s="1"/>
      <c r="M122" s="1"/>
      <c r="N122" s="1"/>
      <c r="O122" s="1"/>
      <c r="P122" s="1"/>
      <c r="Q122" s="1"/>
      <c r="R122" s="1"/>
      <c r="S122" s="1"/>
      <c r="T122" s="1"/>
      <c r="U122" s="1"/>
      <c r="V122" s="1"/>
      <c r="W122" s="1"/>
      <c r="X122" s="1"/>
      <c r="Y122" s="1"/>
      <c r="Z122" s="1"/>
      <c r="AA122" s="1"/>
      <c r="AB122" s="1"/>
      <c r="AC122" s="1"/>
    </row>
    <row r="123" spans="1:31" ht="12.75">
      <c r="A123" s="260"/>
      <c r="B123" s="305"/>
      <c r="C123" s="305"/>
      <c r="D123" s="261"/>
      <c r="E123" s="261"/>
      <c r="F123" s="261"/>
      <c r="G123" s="261"/>
      <c r="H123" s="261"/>
      <c r="I123" s="261"/>
      <c r="J123" s="196"/>
      <c r="K123" s="2"/>
      <c r="L123" s="1"/>
      <c r="M123" s="1"/>
      <c r="N123" s="1"/>
      <c r="O123" s="1"/>
      <c r="P123" s="1"/>
      <c r="Q123" s="1"/>
      <c r="R123" s="1"/>
      <c r="S123" s="1"/>
      <c r="T123" s="1"/>
      <c r="U123" s="1"/>
      <c r="V123" s="1"/>
      <c r="W123" s="1"/>
      <c r="X123" s="1"/>
      <c r="Y123" s="1"/>
      <c r="Z123" s="1"/>
      <c r="AA123" s="1"/>
      <c r="AB123" s="1"/>
      <c r="AC123" s="1"/>
    </row>
    <row r="124" spans="1:31" ht="12.75">
      <c r="A124" s="260"/>
      <c r="B124" s="305"/>
      <c r="C124" s="305"/>
      <c r="D124" s="261"/>
      <c r="E124" s="261"/>
      <c r="F124" s="261"/>
      <c r="G124" s="261"/>
      <c r="H124" s="261"/>
      <c r="I124" s="261"/>
      <c r="J124" s="196"/>
      <c r="K124" s="1"/>
      <c r="L124" s="1"/>
      <c r="M124" s="1"/>
      <c r="N124" s="1"/>
      <c r="O124" s="1"/>
      <c r="P124" s="1"/>
      <c r="Q124" s="1"/>
      <c r="R124" s="1"/>
      <c r="S124" s="1"/>
      <c r="T124" s="1"/>
      <c r="U124" s="1"/>
      <c r="V124" s="1"/>
      <c r="W124" s="1"/>
      <c r="X124" s="1"/>
      <c r="Y124" s="1"/>
      <c r="Z124" s="1"/>
      <c r="AA124" s="1"/>
      <c r="AB124" s="1"/>
      <c r="AC124" s="1"/>
    </row>
    <row r="125" spans="1:31" ht="12.75">
      <c r="A125" s="260" t="s">
        <v>810</v>
      </c>
      <c r="B125" s="306">
        <v>0</v>
      </c>
      <c r="C125" s="306">
        <v>50</v>
      </c>
      <c r="D125" s="262">
        <v>50</v>
      </c>
      <c r="E125" s="262">
        <v>50</v>
      </c>
      <c r="F125" s="262">
        <v>0</v>
      </c>
      <c r="G125" s="262">
        <v>50</v>
      </c>
      <c r="H125" s="262">
        <v>0</v>
      </c>
      <c r="I125" s="262">
        <v>50</v>
      </c>
      <c r="J125" s="261"/>
      <c r="K125" s="57"/>
      <c r="L125" s="57"/>
      <c r="M125" s="57"/>
      <c r="N125" s="57"/>
      <c r="O125" s="57"/>
      <c r="P125" s="57"/>
      <c r="Q125" s="57"/>
      <c r="R125" s="57"/>
      <c r="S125" s="57"/>
      <c r="T125" s="1"/>
      <c r="U125" s="1"/>
      <c r="V125" s="1"/>
      <c r="W125" s="1"/>
      <c r="X125" s="1"/>
      <c r="Y125" s="1"/>
      <c r="Z125" s="1"/>
      <c r="AA125" s="1"/>
      <c r="AB125" s="1"/>
      <c r="AC125" s="1"/>
    </row>
    <row r="126" spans="1:31" ht="12.75">
      <c r="A126" s="260" t="s">
        <v>811</v>
      </c>
      <c r="B126" s="306">
        <v>0</v>
      </c>
      <c r="C126" s="306">
        <v>100</v>
      </c>
      <c r="D126" s="262">
        <v>50</v>
      </c>
      <c r="E126" s="262">
        <v>100</v>
      </c>
      <c r="F126" s="262">
        <v>0</v>
      </c>
      <c r="G126" s="262">
        <v>100</v>
      </c>
      <c r="H126" s="262">
        <v>0</v>
      </c>
      <c r="I126" s="262">
        <v>100</v>
      </c>
      <c r="J126" s="261"/>
      <c r="K126" s="57"/>
      <c r="L126" s="57"/>
      <c r="M126" s="57"/>
      <c r="N126" s="57"/>
      <c r="O126" s="57"/>
      <c r="P126" s="57"/>
      <c r="Q126" s="57"/>
      <c r="R126" s="57"/>
      <c r="S126" s="57"/>
      <c r="T126" s="1"/>
      <c r="U126" s="1"/>
      <c r="V126" s="1"/>
      <c r="W126" s="1"/>
      <c r="X126" s="1"/>
      <c r="Y126" s="1"/>
      <c r="Z126" s="1"/>
      <c r="AA126" s="1"/>
      <c r="AB126" s="1"/>
      <c r="AC126" s="1"/>
    </row>
    <row r="127" spans="1:31" ht="12.75">
      <c r="A127" s="260" t="s">
        <v>812</v>
      </c>
      <c r="B127" s="306">
        <v>0</v>
      </c>
      <c r="C127" s="306">
        <v>50</v>
      </c>
      <c r="D127" s="262">
        <v>0</v>
      </c>
      <c r="E127" s="262">
        <v>50</v>
      </c>
      <c r="F127" s="262">
        <v>0</v>
      </c>
      <c r="G127" s="262">
        <v>50</v>
      </c>
      <c r="H127" s="262">
        <v>0</v>
      </c>
      <c r="I127" s="262">
        <v>50</v>
      </c>
      <c r="J127" s="261"/>
      <c r="K127" s="57"/>
      <c r="L127" s="57"/>
      <c r="M127" s="57"/>
      <c r="N127" s="57"/>
      <c r="O127" s="57"/>
      <c r="P127" s="57"/>
      <c r="Q127" s="57"/>
      <c r="R127" s="57"/>
      <c r="S127" s="57"/>
      <c r="T127" s="57"/>
      <c r="U127" s="57"/>
      <c r="V127" s="57"/>
      <c r="W127" s="57"/>
      <c r="X127" s="57"/>
      <c r="Y127" s="57"/>
      <c r="Z127" s="57"/>
      <c r="AA127" s="57"/>
      <c r="AB127" s="57"/>
      <c r="AC127" s="57"/>
      <c r="AD127" s="57"/>
      <c r="AE127" s="57"/>
    </row>
    <row r="128" spans="1:31" ht="12.75">
      <c r="A128" s="260" t="s">
        <v>813</v>
      </c>
      <c r="B128" s="306">
        <v>0</v>
      </c>
      <c r="C128" s="306">
        <v>0</v>
      </c>
      <c r="D128" s="262">
        <v>0</v>
      </c>
      <c r="E128" s="262">
        <v>0</v>
      </c>
      <c r="F128" s="262">
        <v>0</v>
      </c>
      <c r="G128" s="262">
        <v>0</v>
      </c>
      <c r="H128" s="262">
        <v>0</v>
      </c>
      <c r="I128" s="262">
        <v>0</v>
      </c>
      <c r="J128" s="261"/>
      <c r="K128" s="57"/>
      <c r="L128" s="57"/>
      <c r="M128" s="57"/>
      <c r="N128" s="57"/>
      <c r="O128" s="57"/>
      <c r="P128" s="57"/>
      <c r="Q128" s="57"/>
      <c r="R128" s="57"/>
      <c r="S128" s="57"/>
      <c r="T128" s="57"/>
      <c r="U128" s="57"/>
      <c r="V128" s="57"/>
      <c r="W128" s="57"/>
      <c r="X128" s="57"/>
      <c r="Y128" s="57"/>
      <c r="Z128" s="57"/>
      <c r="AA128" s="57"/>
      <c r="AB128" s="57"/>
      <c r="AC128" s="57"/>
      <c r="AD128" s="57"/>
      <c r="AE128" s="57"/>
    </row>
    <row r="129" spans="1:33" ht="12.75">
      <c r="A129" s="260" t="s">
        <v>814</v>
      </c>
      <c r="B129" s="306">
        <v>0</v>
      </c>
      <c r="C129" s="306">
        <v>0</v>
      </c>
      <c r="D129" s="262">
        <v>0</v>
      </c>
      <c r="E129" s="262">
        <v>0</v>
      </c>
      <c r="F129" s="262">
        <v>0</v>
      </c>
      <c r="G129" s="262">
        <v>0</v>
      </c>
      <c r="H129" s="262">
        <v>0</v>
      </c>
      <c r="I129" s="262">
        <v>0</v>
      </c>
      <c r="J129" s="261"/>
      <c r="K129" s="57"/>
      <c r="L129" s="57"/>
      <c r="M129" s="57"/>
      <c r="N129" s="57"/>
      <c r="O129" s="57"/>
      <c r="P129" s="57"/>
      <c r="Q129" s="57"/>
      <c r="R129" s="57"/>
      <c r="S129" s="57"/>
      <c r="T129" s="57"/>
      <c r="U129" s="57"/>
      <c r="V129" s="57"/>
      <c r="W129" s="57"/>
      <c r="X129" s="57"/>
      <c r="Y129" s="57"/>
      <c r="Z129" s="57"/>
      <c r="AA129" s="57"/>
      <c r="AB129" s="57"/>
      <c r="AC129" s="57"/>
      <c r="AD129" s="57"/>
      <c r="AE129" s="57"/>
    </row>
    <row r="130" spans="1:33" ht="12.75">
      <c r="A130" s="260"/>
      <c r="B130" s="261"/>
      <c r="C130" s="261"/>
      <c r="D130" s="264"/>
      <c r="E130" s="264"/>
      <c r="F130" s="264"/>
      <c r="G130" s="264"/>
      <c r="H130" s="264"/>
      <c r="I130" s="264"/>
      <c r="J130" s="196"/>
      <c r="K130" s="1"/>
      <c r="L130" s="1"/>
      <c r="M130" s="1"/>
      <c r="N130" s="1"/>
      <c r="O130" s="1"/>
      <c r="P130" s="1"/>
      <c r="Q130" s="1"/>
      <c r="R130" s="1"/>
      <c r="S130" s="1"/>
      <c r="T130" s="1"/>
      <c r="U130" s="1"/>
      <c r="V130" s="57"/>
      <c r="W130" s="57"/>
      <c r="X130" s="57"/>
      <c r="Y130" s="57"/>
      <c r="Z130" s="57"/>
      <c r="AA130" s="57"/>
      <c r="AB130" s="57"/>
      <c r="AC130" s="57"/>
      <c r="AD130" s="57"/>
      <c r="AE130" s="57"/>
    </row>
    <row r="131" spans="1:33" ht="12.75">
      <c r="A131" s="307" t="s">
        <v>661</v>
      </c>
      <c r="B131" s="308">
        <v>0</v>
      </c>
      <c r="C131" s="308">
        <v>40</v>
      </c>
      <c r="D131" s="309">
        <v>20</v>
      </c>
      <c r="E131" s="266">
        <v>40</v>
      </c>
      <c r="F131" s="266">
        <v>0</v>
      </c>
      <c r="G131" s="266">
        <v>40</v>
      </c>
      <c r="H131" s="266">
        <v>0</v>
      </c>
      <c r="I131" s="274">
        <v>40</v>
      </c>
      <c r="J131" s="269"/>
      <c r="K131" s="154"/>
      <c r="L131" s="154"/>
      <c r="M131" s="154"/>
      <c r="N131" s="154"/>
      <c r="O131" s="154"/>
      <c r="P131" s="154"/>
      <c r="Q131" s="154"/>
      <c r="R131" s="154"/>
      <c r="S131" s="154"/>
      <c r="T131" s="154"/>
      <c r="U131" s="154"/>
      <c r="V131" s="57"/>
      <c r="W131" s="57"/>
      <c r="X131" s="57"/>
      <c r="Y131" s="57"/>
      <c r="Z131" s="57"/>
      <c r="AA131" s="57"/>
      <c r="AB131" s="57"/>
      <c r="AC131" s="57"/>
      <c r="AD131" s="57"/>
      <c r="AE131" s="57"/>
    </row>
    <row r="132" spans="1:33" ht="12.75">
      <c r="A132" s="307"/>
      <c r="B132" s="269"/>
      <c r="C132" s="269"/>
      <c r="D132" s="310">
        <v>30</v>
      </c>
      <c r="E132" s="269"/>
      <c r="F132" s="269">
        <v>20</v>
      </c>
      <c r="G132" s="269"/>
      <c r="H132" s="269">
        <v>20</v>
      </c>
      <c r="I132" s="270"/>
      <c r="J132" s="269"/>
      <c r="K132" s="154"/>
      <c r="L132" s="154"/>
      <c r="M132" s="154"/>
      <c r="N132" s="154"/>
      <c r="O132" s="154"/>
      <c r="P132" s="154"/>
      <c r="Q132" s="154"/>
      <c r="R132" s="154"/>
      <c r="S132" s="154"/>
      <c r="T132" s="154"/>
      <c r="U132" s="154"/>
      <c r="V132" s="1"/>
      <c r="W132" s="1"/>
      <c r="X132" s="1"/>
      <c r="Y132" s="1"/>
      <c r="Z132" s="1"/>
      <c r="AA132" s="1"/>
      <c r="AB132" s="1"/>
      <c r="AC132" s="1"/>
      <c r="AD132" s="1"/>
      <c r="AE132" s="1"/>
    </row>
    <row r="133" spans="1:33" ht="12.75">
      <c r="A133" s="307" t="s">
        <v>662</v>
      </c>
      <c r="B133" s="218"/>
      <c r="C133" s="261"/>
      <c r="D133" s="311">
        <v>23.333333333333332</v>
      </c>
      <c r="E133" s="261"/>
      <c r="F133" s="261"/>
      <c r="G133" s="261"/>
      <c r="H133" s="261"/>
      <c r="I133" s="277"/>
      <c r="J133" s="196"/>
      <c r="K133" s="1"/>
      <c r="L133" s="1"/>
      <c r="M133" s="1"/>
      <c r="N133" s="1"/>
      <c r="O133" s="1"/>
      <c r="P133" s="1"/>
      <c r="Q133" s="1"/>
      <c r="R133" s="1"/>
      <c r="S133" s="1"/>
      <c r="T133" s="1"/>
      <c r="U133" s="1"/>
      <c r="V133" s="154"/>
      <c r="W133" s="154"/>
      <c r="X133" s="154"/>
      <c r="Y133" s="154"/>
      <c r="Z133" s="154"/>
      <c r="AA133" s="154"/>
      <c r="AB133" s="154"/>
      <c r="AC133" s="154"/>
      <c r="AD133" s="154"/>
      <c r="AE133" s="154"/>
    </row>
    <row r="134" spans="1:33" ht="12.75">
      <c r="A134" s="260"/>
      <c r="B134" s="191"/>
      <c r="C134" s="147"/>
      <c r="D134" s="153"/>
      <c r="E134" s="197"/>
      <c r="F134" s="197"/>
      <c r="G134" s="57"/>
      <c r="H134" s="57"/>
      <c r="I134" s="279"/>
      <c r="J134" s="57"/>
      <c r="K134" s="57"/>
      <c r="X134" s="154"/>
      <c r="Y134" s="154"/>
      <c r="Z134" s="154"/>
      <c r="AA134" s="154"/>
      <c r="AB134" s="154"/>
      <c r="AC134" s="154"/>
      <c r="AD134" s="154"/>
      <c r="AE134" s="154"/>
      <c r="AF134" s="154"/>
      <c r="AG134" s="154"/>
    </row>
    <row r="135" spans="1:33" ht="12.75">
      <c r="A135" s="312" t="s">
        <v>663</v>
      </c>
      <c r="B135" s="166">
        <v>23.333333333333332</v>
      </c>
      <c r="C135" s="147"/>
      <c r="D135" s="147"/>
      <c r="E135" s="147"/>
      <c r="F135" s="147"/>
      <c r="G135" s="147"/>
      <c r="H135" s="147"/>
      <c r="I135" s="147"/>
      <c r="J135" s="153"/>
      <c r="K135" s="218"/>
      <c r="L135" s="196"/>
      <c r="M135" s="196"/>
      <c r="N135" s="196"/>
      <c r="O135" s="196"/>
      <c r="P135" s="196"/>
      <c r="Q135" s="196"/>
      <c r="R135" s="196"/>
      <c r="S135" s="196"/>
      <c r="T135" s="1"/>
      <c r="U135" s="1"/>
      <c r="V135" s="1"/>
      <c r="W135" s="1"/>
      <c r="X135" s="1"/>
      <c r="Y135" s="1"/>
      <c r="Z135" s="1"/>
      <c r="AA135" s="1"/>
      <c r="AB135" s="1"/>
      <c r="AC135" s="1"/>
      <c r="AD135" s="1"/>
      <c r="AE135" s="1"/>
      <c r="AF135" s="1"/>
      <c r="AG135" s="1"/>
    </row>
    <row r="136" spans="1:33" ht="12.75">
      <c r="A136" s="260"/>
      <c r="B136" s="57"/>
      <c r="C136" s="57"/>
      <c r="D136" s="57"/>
      <c r="E136" s="57"/>
      <c r="F136" s="57"/>
      <c r="G136" s="197"/>
      <c r="H136" s="197"/>
      <c r="I136" s="197"/>
      <c r="K136" s="313"/>
      <c r="L136" s="313"/>
      <c r="M136" s="313"/>
      <c r="N136" s="313"/>
      <c r="O136" s="313"/>
      <c r="P136" s="313"/>
      <c r="Q136" s="313"/>
      <c r="R136" s="313"/>
      <c r="S136" s="313"/>
      <c r="V136" s="1"/>
      <c r="W136" s="1"/>
      <c r="X136" s="1"/>
      <c r="Y136" s="1"/>
      <c r="Z136" s="1"/>
      <c r="AA136" s="1"/>
      <c r="AB136" s="1"/>
      <c r="AC136" s="1"/>
      <c r="AD136" s="1"/>
      <c r="AE136" s="1"/>
    </row>
    <row r="137" spans="1:33" ht="12.75">
      <c r="A137" s="314" t="s">
        <v>544</v>
      </c>
      <c r="B137" s="259" t="s">
        <v>79</v>
      </c>
      <c r="C137" s="259" t="s">
        <v>80</v>
      </c>
      <c r="D137" s="259" t="s">
        <v>81</v>
      </c>
      <c r="E137" s="259"/>
      <c r="F137" s="144" t="s">
        <v>817</v>
      </c>
      <c r="G137" s="102" t="s">
        <v>79</v>
      </c>
      <c r="H137" s="102" t="s">
        <v>80</v>
      </c>
      <c r="I137" s="102" t="s">
        <v>81</v>
      </c>
      <c r="J137" s="102"/>
      <c r="K137" s="196"/>
      <c r="L137" s="196"/>
      <c r="M137" s="196"/>
      <c r="N137" s="196"/>
      <c r="O137" s="196"/>
      <c r="P137" s="196"/>
      <c r="Q137" s="196"/>
      <c r="R137" s="196"/>
      <c r="S137" s="196"/>
      <c r="T137" s="1"/>
      <c r="U137" s="1"/>
      <c r="V137" s="1"/>
      <c r="W137" s="1"/>
      <c r="X137" s="1"/>
      <c r="Y137" s="1"/>
      <c r="Z137" s="1"/>
      <c r="AA137" s="1"/>
      <c r="AB137" s="1"/>
      <c r="AC137" s="1"/>
    </row>
    <row r="138" spans="1:33" ht="12.75">
      <c r="A138" s="260" t="s">
        <v>818</v>
      </c>
      <c r="B138" s="57" t="s">
        <v>166</v>
      </c>
      <c r="C138" s="57" t="s">
        <v>167</v>
      </c>
      <c r="D138" s="57" t="s">
        <v>165</v>
      </c>
      <c r="E138" s="57"/>
      <c r="F138" s="57" t="s">
        <v>819</v>
      </c>
      <c r="G138" s="1" t="s">
        <v>247</v>
      </c>
      <c r="H138" s="1" t="s">
        <v>247</v>
      </c>
      <c r="I138" s="1" t="s">
        <v>247</v>
      </c>
      <c r="J138" s="1"/>
      <c r="K138" s="196"/>
      <c r="L138" s="196"/>
      <c r="M138" s="196"/>
      <c r="N138" s="196"/>
      <c r="O138" s="196"/>
      <c r="P138" s="196"/>
      <c r="Q138" s="196"/>
      <c r="R138" s="196"/>
      <c r="S138" s="196"/>
      <c r="T138" s="1"/>
      <c r="U138" s="1"/>
      <c r="V138" s="1"/>
      <c r="W138" s="1"/>
      <c r="X138" s="1"/>
      <c r="Y138" s="1"/>
      <c r="Z138" s="1"/>
      <c r="AA138" s="1"/>
      <c r="AB138" s="1"/>
      <c r="AC138" s="1"/>
    </row>
    <row r="139" spans="1:33" ht="12.75">
      <c r="A139" s="260" t="s">
        <v>820</v>
      </c>
      <c r="B139" s="57" t="s">
        <v>166</v>
      </c>
      <c r="C139" s="57" t="s">
        <v>165</v>
      </c>
      <c r="D139" s="57" t="s">
        <v>165</v>
      </c>
      <c r="E139" s="57"/>
      <c r="F139" s="1" t="s">
        <v>821</v>
      </c>
      <c r="G139" s="1" t="s">
        <v>247</v>
      </c>
      <c r="H139" s="1" t="s">
        <v>247</v>
      </c>
      <c r="I139" s="1" t="s">
        <v>247</v>
      </c>
      <c r="J139" s="1"/>
      <c r="K139" s="196"/>
      <c r="L139" s="196"/>
      <c r="M139" s="196"/>
      <c r="N139" s="196"/>
      <c r="O139" s="196"/>
      <c r="P139" s="196"/>
      <c r="Q139" s="196"/>
      <c r="R139" s="196"/>
      <c r="S139" s="196"/>
      <c r="T139" s="1"/>
      <c r="U139" s="1"/>
      <c r="V139" s="1"/>
      <c r="W139" s="1"/>
      <c r="X139" s="1"/>
      <c r="Y139" s="1"/>
      <c r="Z139" s="1"/>
      <c r="AA139" s="1"/>
      <c r="AB139" s="1"/>
      <c r="AC139" s="1"/>
    </row>
    <row r="140" spans="1:33" ht="12.75">
      <c r="A140" s="260" t="s">
        <v>822</v>
      </c>
      <c r="B140" s="57" t="s">
        <v>166</v>
      </c>
      <c r="C140" s="57" t="s">
        <v>166</v>
      </c>
      <c r="D140" s="57" t="s">
        <v>166</v>
      </c>
      <c r="E140" s="57"/>
      <c r="F140" s="1" t="s">
        <v>823</v>
      </c>
      <c r="G140" s="1" t="s">
        <v>247</v>
      </c>
      <c r="H140" s="1" t="s">
        <v>247</v>
      </c>
      <c r="I140" s="1" t="s">
        <v>247</v>
      </c>
      <c r="J140" s="1"/>
      <c r="K140" s="196"/>
      <c r="L140" s="196"/>
      <c r="M140" s="196"/>
      <c r="N140" s="196"/>
      <c r="O140" s="196"/>
      <c r="P140" s="196"/>
      <c r="Q140" s="196"/>
      <c r="R140" s="196"/>
      <c r="S140" s="196"/>
      <c r="T140" s="1"/>
      <c r="U140" s="1"/>
      <c r="V140" s="1"/>
      <c r="W140" s="1"/>
      <c r="X140" s="1"/>
      <c r="Y140" s="1"/>
      <c r="Z140" s="1"/>
      <c r="AA140" s="1"/>
      <c r="AB140" s="1"/>
      <c r="AC140" s="1"/>
    </row>
    <row r="141" spans="1:33" ht="409.5">
      <c r="A141" s="260" t="s">
        <v>824</v>
      </c>
      <c r="B141" s="315" t="s">
        <v>1802</v>
      </c>
      <c r="C141" s="315" t="s">
        <v>1803</v>
      </c>
      <c r="D141" s="57" t="s">
        <v>1804</v>
      </c>
      <c r="E141" s="57"/>
      <c r="F141" s="57" t="s">
        <v>826</v>
      </c>
      <c r="G141" s="2"/>
      <c r="H141" s="2"/>
      <c r="I141" s="1"/>
      <c r="J141" s="1"/>
      <c r="K141" s="196"/>
      <c r="L141" s="196"/>
      <c r="M141" s="196"/>
      <c r="N141" s="196"/>
      <c r="O141" s="196"/>
      <c r="P141" s="196"/>
      <c r="Q141" s="196"/>
      <c r="R141" s="196"/>
      <c r="S141" s="196"/>
      <c r="T141" s="1"/>
      <c r="U141" s="1"/>
      <c r="V141" s="1"/>
      <c r="W141" s="1"/>
      <c r="X141" s="1"/>
      <c r="Y141" s="1"/>
      <c r="Z141" s="1"/>
      <c r="AA141" s="1"/>
      <c r="AB141" s="1"/>
      <c r="AC141" s="1"/>
    </row>
    <row r="142" spans="1:33" ht="12.75">
      <c r="A142" s="260" t="s">
        <v>827</v>
      </c>
      <c r="B142" s="57" t="s">
        <v>1805</v>
      </c>
      <c r="C142" s="57" t="s">
        <v>1806</v>
      </c>
      <c r="D142" s="57" t="s">
        <v>1807</v>
      </c>
      <c r="E142" s="57"/>
      <c r="F142" s="2" t="s">
        <v>829</v>
      </c>
      <c r="G142" s="2"/>
      <c r="H142" s="1"/>
      <c r="I142" s="1"/>
      <c r="J142" s="1"/>
      <c r="K142" s="196"/>
      <c r="L142" s="196"/>
      <c r="M142" s="196"/>
      <c r="N142" s="196"/>
      <c r="O142" s="196"/>
      <c r="P142" s="196"/>
      <c r="Q142" s="196"/>
      <c r="R142" s="196"/>
      <c r="S142" s="196"/>
      <c r="T142" s="1"/>
      <c r="U142" s="1"/>
      <c r="V142" s="1"/>
      <c r="W142" s="1"/>
      <c r="X142" s="1"/>
      <c r="Y142" s="1"/>
      <c r="Z142" s="1"/>
      <c r="AA142" s="1"/>
      <c r="AB142" s="1"/>
      <c r="AC142" s="1"/>
    </row>
    <row r="143" spans="1:33" ht="12.75">
      <c r="A143" s="260" t="s">
        <v>830</v>
      </c>
      <c r="B143" s="57" t="s">
        <v>1808</v>
      </c>
      <c r="C143" s="57" t="s">
        <v>1809</v>
      </c>
      <c r="D143" s="57" t="s">
        <v>1810</v>
      </c>
      <c r="E143" s="57"/>
      <c r="F143" s="2" t="s">
        <v>832</v>
      </c>
      <c r="G143" s="2"/>
      <c r="H143" s="2"/>
      <c r="I143" s="1"/>
      <c r="J143" s="1"/>
      <c r="K143" s="196"/>
      <c r="L143" s="196"/>
      <c r="M143" s="196"/>
      <c r="N143" s="196"/>
      <c r="O143" s="196"/>
      <c r="P143" s="196"/>
      <c r="Q143" s="196"/>
      <c r="R143" s="196"/>
      <c r="S143" s="196"/>
      <c r="T143" s="1"/>
      <c r="U143" s="1"/>
      <c r="V143" s="1"/>
      <c r="W143" s="1"/>
      <c r="X143" s="1"/>
      <c r="Y143" s="1"/>
      <c r="Z143" s="1"/>
      <c r="AA143" s="1"/>
      <c r="AB143" s="1"/>
      <c r="AC143" s="1"/>
    </row>
    <row r="144" spans="1:33" ht="12.75">
      <c r="A144" s="260" t="s">
        <v>658</v>
      </c>
      <c r="B144" s="57" t="s">
        <v>1811</v>
      </c>
      <c r="C144" s="57" t="s">
        <v>1812</v>
      </c>
      <c r="D144" s="57" t="s">
        <v>1813</v>
      </c>
      <c r="E144" s="57"/>
      <c r="F144" s="1"/>
      <c r="G144" s="1"/>
      <c r="H144" s="1"/>
      <c r="I144" s="1"/>
      <c r="J144" s="1"/>
      <c r="K144" s="196"/>
      <c r="L144" s="196"/>
      <c r="M144" s="196"/>
      <c r="N144" s="196"/>
      <c r="O144" s="196"/>
      <c r="P144" s="196"/>
      <c r="Q144" s="196"/>
      <c r="R144" s="196"/>
      <c r="S144" s="196"/>
      <c r="T144" s="1"/>
      <c r="U144" s="1"/>
      <c r="V144" s="1"/>
      <c r="W144" s="1"/>
      <c r="X144" s="1"/>
      <c r="Y144" s="1"/>
      <c r="Z144" s="1"/>
      <c r="AA144" s="1"/>
      <c r="AB144" s="1"/>
      <c r="AC144" s="1"/>
    </row>
    <row r="145" spans="1:33" ht="12.75">
      <c r="A145" s="260"/>
      <c r="B145" s="57"/>
      <c r="C145" s="57"/>
      <c r="D145" s="57"/>
      <c r="E145" s="57"/>
      <c r="F145" s="1"/>
      <c r="G145" s="1"/>
      <c r="H145" s="1"/>
      <c r="I145" s="1"/>
      <c r="J145" s="1"/>
      <c r="K145" s="196"/>
      <c r="L145" s="196"/>
      <c r="M145" s="196"/>
      <c r="N145" s="196"/>
      <c r="O145" s="196"/>
      <c r="P145" s="196"/>
      <c r="Q145" s="196"/>
      <c r="R145" s="196"/>
      <c r="S145" s="196"/>
      <c r="T145" s="1"/>
      <c r="U145" s="1"/>
      <c r="V145" s="1"/>
      <c r="W145" s="1"/>
      <c r="X145" s="1"/>
      <c r="Y145" s="1"/>
      <c r="Z145" s="1"/>
      <c r="AA145" s="1"/>
      <c r="AB145" s="1"/>
      <c r="AC145" s="1"/>
    </row>
    <row r="146" spans="1:33" ht="12.75">
      <c r="A146" s="260"/>
      <c r="B146" s="261"/>
      <c r="C146" s="261"/>
      <c r="D146" s="261"/>
      <c r="E146" s="261"/>
      <c r="F146" s="1"/>
      <c r="G146" s="1"/>
      <c r="H146" s="1"/>
      <c r="I146" s="1"/>
      <c r="J146" s="1"/>
      <c r="K146" s="196"/>
      <c r="L146" s="196"/>
      <c r="M146" s="196"/>
      <c r="N146" s="196"/>
      <c r="O146" s="196"/>
      <c r="P146" s="196"/>
      <c r="Q146" s="196"/>
      <c r="R146" s="196"/>
      <c r="S146" s="196"/>
      <c r="T146" s="1"/>
      <c r="U146" s="1"/>
      <c r="V146" s="1"/>
      <c r="W146" s="1"/>
      <c r="X146" s="1"/>
      <c r="Y146" s="1"/>
      <c r="Z146" s="1"/>
      <c r="AA146" s="1"/>
      <c r="AB146" s="1"/>
      <c r="AC146" s="1"/>
    </row>
    <row r="147" spans="1:33" ht="12.75">
      <c r="A147" s="260" t="s">
        <v>834</v>
      </c>
      <c r="B147" s="262">
        <v>50</v>
      </c>
      <c r="C147" s="262">
        <v>0</v>
      </c>
      <c r="D147" s="262">
        <v>100</v>
      </c>
      <c r="E147" s="261"/>
      <c r="F147" s="1"/>
      <c r="G147" s="1"/>
      <c r="H147" s="1"/>
      <c r="I147" s="1"/>
      <c r="J147" s="1"/>
      <c r="K147" s="196"/>
      <c r="L147" s="196"/>
      <c r="M147" s="196"/>
      <c r="N147" s="196"/>
      <c r="O147" s="196"/>
      <c r="P147" s="196"/>
      <c r="Q147" s="196"/>
      <c r="R147" s="196"/>
      <c r="S147" s="196"/>
      <c r="T147" s="1"/>
      <c r="U147" s="1"/>
      <c r="V147" s="1"/>
      <c r="W147" s="1"/>
      <c r="X147" s="1"/>
      <c r="Y147" s="1"/>
      <c r="Z147" s="1"/>
      <c r="AA147" s="1"/>
      <c r="AB147" s="1"/>
      <c r="AC147" s="1"/>
    </row>
    <row r="148" spans="1:33" ht="12.75">
      <c r="A148" s="260" t="s">
        <v>835</v>
      </c>
      <c r="B148" s="262">
        <v>50</v>
      </c>
      <c r="C148" s="262">
        <v>100</v>
      </c>
      <c r="D148" s="262">
        <v>100</v>
      </c>
      <c r="E148" s="261"/>
      <c r="F148" s="1"/>
      <c r="G148" s="1"/>
      <c r="H148" s="1"/>
      <c r="I148" s="1"/>
      <c r="J148" s="1"/>
      <c r="K148" s="196"/>
      <c r="L148" s="196"/>
      <c r="M148" s="196"/>
      <c r="N148" s="196"/>
      <c r="O148" s="196"/>
      <c r="P148" s="196"/>
      <c r="Q148" s="196"/>
      <c r="R148" s="196"/>
      <c r="S148" s="196"/>
      <c r="T148" s="1"/>
      <c r="U148" s="1"/>
      <c r="V148" s="1"/>
      <c r="W148" s="1"/>
      <c r="X148" s="1"/>
      <c r="Y148" s="1"/>
      <c r="Z148" s="1"/>
      <c r="AA148" s="1"/>
      <c r="AB148" s="1"/>
      <c r="AC148" s="1"/>
    </row>
    <row r="149" spans="1:33" ht="12.75">
      <c r="A149" s="260" t="s">
        <v>836</v>
      </c>
      <c r="B149" s="262">
        <v>50</v>
      </c>
      <c r="C149" s="262">
        <v>50</v>
      </c>
      <c r="D149" s="262">
        <v>50</v>
      </c>
      <c r="E149" s="261"/>
      <c r="F149" s="1"/>
      <c r="G149" s="1"/>
      <c r="H149" s="1"/>
      <c r="I149" s="1"/>
      <c r="J149" s="1"/>
      <c r="K149" s="196"/>
      <c r="L149" s="196"/>
      <c r="M149" s="196"/>
      <c r="N149" s="196"/>
      <c r="O149" s="196"/>
      <c r="P149" s="196"/>
      <c r="Q149" s="196"/>
      <c r="R149" s="196"/>
      <c r="S149" s="196"/>
      <c r="T149" s="1"/>
      <c r="U149" s="1"/>
      <c r="V149" s="1"/>
      <c r="W149" s="1"/>
      <c r="X149" s="1"/>
      <c r="Y149" s="1"/>
      <c r="Z149" s="1"/>
      <c r="AA149" s="1"/>
      <c r="AB149" s="1"/>
      <c r="AC149" s="1"/>
    </row>
    <row r="150" spans="1:33" ht="12.75">
      <c r="A150" s="260"/>
      <c r="B150" s="264"/>
      <c r="C150" s="264"/>
      <c r="D150" s="264"/>
      <c r="E150" s="261"/>
      <c r="F150" s="1"/>
      <c r="G150" s="1"/>
      <c r="H150" s="1"/>
      <c r="I150" s="1"/>
      <c r="J150" s="1"/>
      <c r="K150" s="196"/>
      <c r="L150" s="196"/>
      <c r="M150" s="196"/>
      <c r="N150" s="196"/>
      <c r="O150" s="196"/>
      <c r="P150" s="196"/>
      <c r="Q150" s="196"/>
      <c r="R150" s="196"/>
      <c r="S150" s="196"/>
      <c r="T150" s="1"/>
      <c r="U150" s="1"/>
      <c r="V150" s="1"/>
      <c r="W150" s="1"/>
      <c r="X150" s="1"/>
      <c r="Y150" s="1"/>
      <c r="Z150" s="1"/>
      <c r="AA150" s="1"/>
      <c r="AB150" s="1"/>
      <c r="AC150" s="1"/>
    </row>
    <row r="151" spans="1:33" ht="12.75">
      <c r="A151" s="307" t="s">
        <v>661</v>
      </c>
      <c r="B151" s="266">
        <v>50</v>
      </c>
      <c r="C151" s="266">
        <v>50</v>
      </c>
      <c r="D151" s="266">
        <v>83.333333333333329</v>
      </c>
      <c r="E151" s="261"/>
      <c r="F151" s="1"/>
      <c r="G151" s="1"/>
      <c r="H151" s="1"/>
      <c r="I151" s="1"/>
      <c r="J151" s="1"/>
      <c r="K151" s="196"/>
      <c r="L151" s="196"/>
      <c r="M151" s="196"/>
      <c r="N151" s="196"/>
      <c r="O151" s="196"/>
      <c r="P151" s="196"/>
      <c r="Q151" s="196"/>
      <c r="R151" s="196"/>
      <c r="S151" s="196"/>
      <c r="T151" s="1"/>
      <c r="U151" s="1"/>
      <c r="V151" s="1"/>
      <c r="W151" s="1"/>
      <c r="X151" s="1"/>
      <c r="Y151" s="1"/>
      <c r="Z151" s="1"/>
      <c r="AA151" s="1"/>
      <c r="AB151" s="1"/>
      <c r="AC151" s="1"/>
    </row>
    <row r="152" spans="1:33" ht="12.75">
      <c r="A152" s="307"/>
      <c r="B152" s="269"/>
      <c r="C152" s="269"/>
      <c r="D152" s="261"/>
      <c r="E152" s="261"/>
      <c r="F152" s="1"/>
      <c r="G152" s="1"/>
      <c r="H152" s="1"/>
      <c r="I152" s="1"/>
      <c r="J152" s="1"/>
      <c r="K152" s="196"/>
      <c r="L152" s="196"/>
      <c r="M152" s="196"/>
      <c r="N152" s="196"/>
      <c r="O152" s="196"/>
      <c r="P152" s="196"/>
      <c r="Q152" s="196"/>
      <c r="R152" s="196"/>
      <c r="S152" s="196"/>
      <c r="T152" s="1"/>
      <c r="U152" s="1"/>
      <c r="V152" s="1"/>
      <c r="W152" s="1"/>
      <c r="X152" s="1"/>
      <c r="Y152" s="1"/>
      <c r="Z152" s="1"/>
      <c r="AA152" s="1"/>
      <c r="AB152" s="1"/>
      <c r="AC152" s="1"/>
      <c r="AD152" s="1"/>
      <c r="AE152" s="1"/>
    </row>
    <row r="153" spans="1:33" ht="12.75">
      <c r="A153" s="312" t="s">
        <v>663</v>
      </c>
      <c r="B153" s="316">
        <v>61.111111111111107</v>
      </c>
      <c r="C153" s="147"/>
      <c r="D153" s="147"/>
      <c r="E153" s="147"/>
      <c r="F153" s="147"/>
      <c r="G153" s="57"/>
      <c r="H153" s="1"/>
      <c r="I153" s="1"/>
      <c r="J153" s="1"/>
      <c r="K153" s="196"/>
      <c r="L153" s="196"/>
      <c r="M153" s="196"/>
      <c r="N153" s="196"/>
      <c r="O153" s="196"/>
      <c r="P153" s="196"/>
      <c r="Q153" s="196"/>
      <c r="R153" s="196"/>
      <c r="S153" s="196"/>
      <c r="T153" s="1"/>
      <c r="U153" s="1"/>
      <c r="V153" s="1"/>
      <c r="W153" s="1"/>
      <c r="X153" s="1"/>
      <c r="Y153" s="1"/>
      <c r="Z153" s="1"/>
      <c r="AA153" s="1"/>
      <c r="AB153" s="1"/>
      <c r="AC153" s="1"/>
      <c r="AD153" s="1"/>
      <c r="AE153" s="1"/>
      <c r="AF153" s="1"/>
      <c r="AG153" s="1"/>
    </row>
    <row r="154" spans="1:33" ht="12.75">
      <c r="A154" s="260"/>
      <c r="B154" s="57"/>
      <c r="C154" s="57"/>
      <c r="D154" s="57"/>
      <c r="E154" s="57"/>
      <c r="F154" s="57"/>
      <c r="G154" s="1"/>
      <c r="H154" s="1"/>
      <c r="I154" s="1"/>
      <c r="J154" s="1"/>
      <c r="K154" s="196"/>
      <c r="L154" s="196"/>
      <c r="M154" s="196"/>
      <c r="N154" s="196"/>
      <c r="O154" s="196"/>
      <c r="P154" s="196"/>
      <c r="Q154" s="196"/>
      <c r="R154" s="196"/>
      <c r="S154" s="196"/>
      <c r="T154" s="1"/>
      <c r="U154" s="1"/>
      <c r="V154" s="1"/>
      <c r="W154" s="1"/>
      <c r="X154" s="1"/>
      <c r="Y154" s="1"/>
      <c r="Z154" s="1"/>
      <c r="AA154" s="1"/>
      <c r="AB154" s="1"/>
      <c r="AC154" s="1"/>
      <c r="AD154" s="1"/>
      <c r="AE154" s="1"/>
    </row>
    <row r="155" spans="1:33" ht="12.75">
      <c r="A155" s="314" t="s">
        <v>547</v>
      </c>
      <c r="B155" s="259" t="s">
        <v>79</v>
      </c>
      <c r="C155" s="259" t="s">
        <v>80</v>
      </c>
      <c r="D155" s="259" t="s">
        <v>81</v>
      </c>
      <c r="E155" s="259"/>
      <c r="F155" s="144" t="s">
        <v>652</v>
      </c>
      <c r="G155" s="102" t="s">
        <v>79</v>
      </c>
      <c r="H155" s="102" t="s">
        <v>80</v>
      </c>
      <c r="I155" s="102" t="s">
        <v>81</v>
      </c>
      <c r="J155" s="102"/>
      <c r="K155" s="196"/>
      <c r="L155" s="196"/>
      <c r="M155" s="196"/>
      <c r="N155" s="196"/>
      <c r="O155" s="196"/>
      <c r="P155" s="196"/>
      <c r="Q155" s="196"/>
      <c r="R155" s="196"/>
      <c r="S155" s="196"/>
      <c r="T155" s="1"/>
      <c r="U155" s="1"/>
      <c r="V155" s="1"/>
      <c r="W155" s="1"/>
      <c r="X155" s="1"/>
      <c r="Y155" s="1"/>
      <c r="Z155" s="1"/>
      <c r="AA155" s="1"/>
      <c r="AB155" s="1"/>
      <c r="AC155" s="1"/>
    </row>
    <row r="156" spans="1:33" ht="12.75">
      <c r="A156" s="260" t="s">
        <v>837</v>
      </c>
      <c r="B156" s="57" t="s">
        <v>167</v>
      </c>
      <c r="C156" s="57" t="s">
        <v>168</v>
      </c>
      <c r="D156" s="57" t="s">
        <v>166</v>
      </c>
      <c r="E156" s="57"/>
      <c r="F156" s="57" t="s">
        <v>838</v>
      </c>
      <c r="G156" s="1" t="s">
        <v>308</v>
      </c>
      <c r="H156" s="1" t="s">
        <v>247</v>
      </c>
      <c r="I156" s="1" t="s">
        <v>308</v>
      </c>
      <c r="J156" s="1"/>
      <c r="K156" s="196"/>
      <c r="L156" s="196"/>
      <c r="M156" s="196"/>
      <c r="N156" s="196"/>
      <c r="O156" s="196"/>
      <c r="P156" s="196"/>
      <c r="Q156" s="196"/>
      <c r="R156" s="196"/>
      <c r="S156" s="196"/>
      <c r="T156" s="1"/>
      <c r="U156" s="1"/>
      <c r="V156" s="1"/>
      <c r="W156" s="1"/>
      <c r="X156" s="1"/>
      <c r="Y156" s="1"/>
      <c r="Z156" s="1"/>
      <c r="AA156" s="1"/>
      <c r="AB156" s="1"/>
      <c r="AC156" s="1"/>
    </row>
    <row r="157" spans="1:33" ht="12.75">
      <c r="A157" s="260" t="s">
        <v>839</v>
      </c>
      <c r="B157" s="57" t="s">
        <v>168</v>
      </c>
      <c r="C157" s="57" t="s">
        <v>168</v>
      </c>
      <c r="D157" s="57" t="s">
        <v>168</v>
      </c>
      <c r="E157" s="57"/>
      <c r="F157" s="1" t="s">
        <v>840</v>
      </c>
      <c r="G157" s="1" t="s">
        <v>247</v>
      </c>
      <c r="H157" s="1" t="s">
        <v>247</v>
      </c>
      <c r="I157" s="1" t="s">
        <v>308</v>
      </c>
      <c r="J157" s="1"/>
      <c r="K157" s="196"/>
      <c r="L157" s="196"/>
      <c r="M157" s="196"/>
      <c r="N157" s="196"/>
      <c r="O157" s="196"/>
      <c r="P157" s="196"/>
      <c r="Q157" s="196"/>
      <c r="R157" s="196"/>
      <c r="S157" s="196"/>
      <c r="T157" s="1"/>
      <c r="U157" s="1"/>
      <c r="V157" s="1"/>
      <c r="W157" s="1"/>
      <c r="X157" s="1"/>
      <c r="Y157" s="1"/>
      <c r="Z157" s="1"/>
      <c r="AA157" s="1"/>
      <c r="AB157" s="1"/>
      <c r="AC157" s="1"/>
    </row>
    <row r="158" spans="1:33" ht="12.75">
      <c r="A158" s="260" t="s">
        <v>841</v>
      </c>
      <c r="B158" s="57" t="s">
        <v>168</v>
      </c>
      <c r="C158" s="57" t="s">
        <v>168</v>
      </c>
      <c r="D158" s="57" t="s">
        <v>165</v>
      </c>
      <c r="E158" s="57"/>
      <c r="F158" s="1" t="s">
        <v>842</v>
      </c>
      <c r="G158" s="1" t="s">
        <v>308</v>
      </c>
      <c r="H158" s="1" t="s">
        <v>247</v>
      </c>
      <c r="I158" s="1" t="s">
        <v>308</v>
      </c>
      <c r="J158" s="1"/>
      <c r="K158" s="196"/>
      <c r="L158" s="196"/>
      <c r="M158" s="196"/>
      <c r="N158" s="196"/>
      <c r="O158" s="196"/>
      <c r="P158" s="196"/>
      <c r="Q158" s="196"/>
      <c r="R158" s="196"/>
      <c r="S158" s="196"/>
      <c r="T158" s="1"/>
      <c r="U158" s="1"/>
      <c r="V158" s="1"/>
      <c r="W158" s="1"/>
      <c r="X158" s="1"/>
      <c r="Y158" s="1"/>
      <c r="Z158" s="1"/>
      <c r="AA158" s="1"/>
      <c r="AB158" s="1"/>
      <c r="AC158" s="1"/>
    </row>
    <row r="159" spans="1:33" ht="12.75">
      <c r="A159" s="260" t="s">
        <v>843</v>
      </c>
      <c r="B159" s="57" t="s">
        <v>168</v>
      </c>
      <c r="C159" s="57" t="s">
        <v>168</v>
      </c>
      <c r="D159" s="57" t="s">
        <v>168</v>
      </c>
      <c r="E159" s="57"/>
      <c r="F159" s="1" t="s">
        <v>844</v>
      </c>
      <c r="G159" s="2" t="s">
        <v>247</v>
      </c>
      <c r="H159" s="2" t="s">
        <v>247</v>
      </c>
      <c r="I159" s="1" t="s">
        <v>247</v>
      </c>
      <c r="J159" s="1"/>
      <c r="K159" s="196"/>
      <c r="L159" s="196"/>
      <c r="M159" s="196"/>
      <c r="N159" s="196"/>
      <c r="O159" s="196"/>
      <c r="P159" s="196"/>
      <c r="Q159" s="196"/>
      <c r="R159" s="196"/>
      <c r="S159" s="196"/>
      <c r="T159" s="1"/>
      <c r="U159" s="1"/>
      <c r="V159" s="1"/>
      <c r="W159" s="1"/>
      <c r="X159" s="1"/>
      <c r="Y159" s="1"/>
      <c r="Z159" s="1"/>
      <c r="AA159" s="1"/>
      <c r="AB159" s="1"/>
      <c r="AC159" s="1"/>
    </row>
    <row r="160" spans="1:33" ht="409.5">
      <c r="A160" s="260" t="s">
        <v>845</v>
      </c>
      <c r="B160" s="315" t="s">
        <v>1814</v>
      </c>
      <c r="C160" s="315" t="s">
        <v>1815</v>
      </c>
      <c r="D160" s="57" t="s">
        <v>1816</v>
      </c>
      <c r="E160" s="57"/>
      <c r="F160" s="57" t="s">
        <v>847</v>
      </c>
      <c r="G160" s="2" t="s">
        <v>1817</v>
      </c>
      <c r="H160" s="1"/>
      <c r="I160" s="1" t="s">
        <v>1818</v>
      </c>
      <c r="J160" s="1"/>
      <c r="K160" s="196"/>
      <c r="L160" s="196"/>
      <c r="M160" s="196"/>
      <c r="N160" s="196"/>
      <c r="O160" s="196"/>
      <c r="P160" s="196"/>
      <c r="Q160" s="196"/>
      <c r="R160" s="196"/>
      <c r="S160" s="196"/>
      <c r="T160" s="1"/>
      <c r="U160" s="1"/>
      <c r="V160" s="1"/>
      <c r="W160" s="1"/>
      <c r="X160" s="1"/>
      <c r="Y160" s="1"/>
      <c r="Z160" s="1"/>
      <c r="AA160" s="1"/>
      <c r="AB160" s="1"/>
      <c r="AC160" s="1"/>
    </row>
    <row r="161" spans="1:33" ht="409.5">
      <c r="A161" s="260" t="s">
        <v>848</v>
      </c>
      <c r="B161" s="315" t="s">
        <v>1819</v>
      </c>
      <c r="C161" s="315" t="s">
        <v>1820</v>
      </c>
      <c r="D161" s="57" t="s">
        <v>884</v>
      </c>
      <c r="E161" s="57"/>
      <c r="F161" s="2" t="s">
        <v>850</v>
      </c>
      <c r="G161" s="2"/>
      <c r="H161" s="2"/>
      <c r="I161" s="1" t="s">
        <v>1821</v>
      </c>
      <c r="J161" s="1"/>
      <c r="K161" s="196"/>
      <c r="L161" s="196"/>
      <c r="M161" s="196"/>
      <c r="N161" s="196"/>
      <c r="O161" s="196"/>
      <c r="P161" s="196"/>
      <c r="Q161" s="196"/>
      <c r="R161" s="196"/>
      <c r="S161" s="196"/>
      <c r="T161" s="1"/>
      <c r="U161" s="1"/>
      <c r="V161" s="1"/>
      <c r="W161" s="1"/>
      <c r="X161" s="1"/>
      <c r="Y161" s="1"/>
      <c r="Z161" s="1"/>
      <c r="AA161" s="1"/>
      <c r="AB161" s="1"/>
      <c r="AC161" s="1"/>
    </row>
    <row r="162" spans="1:33" ht="409.5">
      <c r="A162" s="260" t="s">
        <v>851</v>
      </c>
      <c r="B162" s="315" t="s">
        <v>1822</v>
      </c>
      <c r="C162" s="57" t="s">
        <v>1823</v>
      </c>
      <c r="D162" s="57" t="s">
        <v>1824</v>
      </c>
      <c r="E162" s="57"/>
      <c r="F162" s="2" t="s">
        <v>853</v>
      </c>
      <c r="G162" s="1" t="s">
        <v>1825</v>
      </c>
      <c r="H162" s="1"/>
      <c r="I162" s="1" t="s">
        <v>1826</v>
      </c>
      <c r="J162" s="1"/>
      <c r="K162" s="196"/>
      <c r="L162" s="196"/>
      <c r="M162" s="196"/>
      <c r="N162" s="196"/>
      <c r="O162" s="196"/>
      <c r="P162" s="196"/>
      <c r="Q162" s="196"/>
      <c r="R162" s="196"/>
      <c r="S162" s="196"/>
      <c r="T162" s="1"/>
      <c r="U162" s="1"/>
      <c r="V162" s="1"/>
      <c r="W162" s="1"/>
      <c r="X162" s="1"/>
      <c r="Y162" s="1"/>
      <c r="Z162" s="1"/>
      <c r="AA162" s="1"/>
      <c r="AB162" s="1"/>
      <c r="AC162" s="1"/>
    </row>
    <row r="163" spans="1:33" ht="12.75">
      <c r="A163" s="260" t="s">
        <v>854</v>
      </c>
      <c r="B163" s="57" t="s">
        <v>884</v>
      </c>
      <c r="C163" s="57" t="s">
        <v>884</v>
      </c>
      <c r="D163" s="57" t="s">
        <v>884</v>
      </c>
      <c r="E163" s="57"/>
      <c r="F163" s="2" t="s">
        <v>856</v>
      </c>
      <c r="G163" s="1"/>
      <c r="H163" s="2"/>
      <c r="I163" s="1"/>
      <c r="J163" s="1"/>
      <c r="K163" s="196"/>
      <c r="L163" s="196"/>
      <c r="M163" s="196"/>
      <c r="N163" s="196"/>
      <c r="O163" s="196"/>
      <c r="P163" s="196"/>
      <c r="Q163" s="196"/>
      <c r="R163" s="196"/>
      <c r="S163" s="196"/>
      <c r="T163" s="1"/>
      <c r="U163" s="1"/>
      <c r="V163" s="1"/>
      <c r="W163" s="1"/>
      <c r="X163" s="1"/>
      <c r="Y163" s="1"/>
      <c r="Z163" s="1"/>
      <c r="AA163" s="1"/>
      <c r="AB163" s="1"/>
      <c r="AC163" s="1"/>
    </row>
    <row r="164" spans="1:33" ht="12.75">
      <c r="A164" s="260" t="s">
        <v>658</v>
      </c>
      <c r="B164" s="57" t="s">
        <v>1827</v>
      </c>
      <c r="C164" s="57" t="s">
        <v>1828</v>
      </c>
      <c r="D164" s="57">
        <v>26</v>
      </c>
      <c r="E164" s="57"/>
      <c r="F164" s="1"/>
      <c r="G164" s="1"/>
      <c r="H164" s="1"/>
      <c r="I164" s="1"/>
      <c r="J164" s="1"/>
      <c r="K164" s="196"/>
      <c r="L164" s="196"/>
      <c r="M164" s="196"/>
      <c r="N164" s="196"/>
      <c r="O164" s="196"/>
      <c r="P164" s="196"/>
      <c r="Q164" s="196"/>
      <c r="R164" s="196"/>
      <c r="S164" s="196"/>
      <c r="T164" s="1"/>
      <c r="U164" s="1"/>
      <c r="V164" s="1"/>
      <c r="W164" s="1"/>
      <c r="X164" s="1"/>
      <c r="Y164" s="1"/>
      <c r="Z164" s="1"/>
      <c r="AA164" s="1"/>
      <c r="AB164" s="1"/>
      <c r="AC164" s="1"/>
    </row>
    <row r="165" spans="1:33" ht="12.75">
      <c r="A165" s="260"/>
      <c r="B165" s="57"/>
      <c r="C165" s="57"/>
      <c r="D165" s="57"/>
      <c r="E165" s="57"/>
      <c r="F165" s="1"/>
      <c r="G165" s="1"/>
      <c r="H165" s="1"/>
      <c r="I165" s="1"/>
      <c r="J165" s="1"/>
      <c r="K165" s="196"/>
      <c r="L165" s="196"/>
      <c r="M165" s="196"/>
      <c r="N165" s="196"/>
      <c r="O165" s="196"/>
      <c r="P165" s="196"/>
      <c r="Q165" s="196"/>
      <c r="R165" s="196"/>
      <c r="S165" s="196"/>
      <c r="T165" s="1"/>
      <c r="U165" s="1"/>
      <c r="V165" s="1"/>
      <c r="W165" s="1"/>
      <c r="X165" s="1"/>
      <c r="Y165" s="1"/>
      <c r="Z165" s="1"/>
      <c r="AA165" s="1"/>
      <c r="AB165" s="1"/>
      <c r="AC165" s="1"/>
    </row>
    <row r="166" spans="1:33" ht="12.75">
      <c r="A166" s="260"/>
      <c r="B166" s="261"/>
      <c r="C166" s="261"/>
      <c r="D166" s="261"/>
      <c r="E166" s="57"/>
      <c r="F166" s="1"/>
      <c r="G166" s="1"/>
      <c r="H166" s="1"/>
      <c r="I166" s="1"/>
      <c r="J166" s="1"/>
      <c r="K166" s="196"/>
      <c r="L166" s="196"/>
      <c r="M166" s="196"/>
      <c r="N166" s="196"/>
      <c r="O166" s="196"/>
      <c r="P166" s="196"/>
      <c r="Q166" s="196"/>
      <c r="R166" s="196"/>
      <c r="S166" s="196"/>
      <c r="T166" s="1"/>
      <c r="U166" s="1"/>
      <c r="V166" s="1"/>
      <c r="W166" s="1"/>
      <c r="X166" s="1"/>
      <c r="Y166" s="1"/>
      <c r="Z166" s="1"/>
      <c r="AA166" s="1"/>
      <c r="AB166" s="1"/>
      <c r="AC166" s="1"/>
    </row>
    <row r="167" spans="1:33" ht="12.75">
      <c r="A167" s="260" t="s">
        <v>859</v>
      </c>
      <c r="B167" s="262">
        <v>0</v>
      </c>
      <c r="C167" s="262">
        <v>0</v>
      </c>
      <c r="D167" s="262">
        <v>50</v>
      </c>
      <c r="E167" s="57"/>
      <c r="F167" s="1"/>
      <c r="G167" s="1"/>
      <c r="H167" s="1"/>
      <c r="I167" s="1"/>
      <c r="J167" s="1"/>
      <c r="K167" s="196"/>
      <c r="L167" s="196"/>
      <c r="M167" s="196"/>
      <c r="N167" s="196"/>
      <c r="O167" s="196"/>
      <c r="P167" s="196"/>
      <c r="Q167" s="196"/>
      <c r="R167" s="196"/>
      <c r="S167" s="196"/>
      <c r="T167" s="1"/>
      <c r="U167" s="1"/>
      <c r="V167" s="1"/>
      <c r="W167" s="1"/>
      <c r="X167" s="1"/>
      <c r="Y167" s="1"/>
      <c r="Z167" s="1"/>
      <c r="AA167" s="1"/>
      <c r="AB167" s="1"/>
      <c r="AC167" s="1"/>
    </row>
    <row r="168" spans="1:33" ht="12.75">
      <c r="A168" s="260" t="s">
        <v>860</v>
      </c>
      <c r="B168" s="262">
        <v>0</v>
      </c>
      <c r="C168" s="262">
        <v>0</v>
      </c>
      <c r="D168" s="262">
        <v>0</v>
      </c>
      <c r="E168" s="57"/>
      <c r="F168" s="1"/>
      <c r="G168" s="1"/>
      <c r="H168" s="1"/>
      <c r="I168" s="1"/>
      <c r="J168" s="1"/>
      <c r="K168" s="196"/>
      <c r="L168" s="196"/>
      <c r="M168" s="196"/>
      <c r="N168" s="196"/>
      <c r="O168" s="196"/>
      <c r="P168" s="196"/>
      <c r="Q168" s="196"/>
      <c r="R168" s="196"/>
      <c r="S168" s="196"/>
      <c r="T168" s="1"/>
      <c r="U168" s="1"/>
      <c r="V168" s="1"/>
      <c r="W168" s="1"/>
      <c r="X168" s="1"/>
      <c r="Y168" s="1"/>
      <c r="Z168" s="1"/>
      <c r="AA168" s="1"/>
      <c r="AB168" s="1"/>
      <c r="AC168" s="1"/>
    </row>
    <row r="169" spans="1:33" ht="12.75">
      <c r="A169" s="260" t="s">
        <v>861</v>
      </c>
      <c r="B169" s="262">
        <v>0</v>
      </c>
      <c r="C169" s="262">
        <v>0</v>
      </c>
      <c r="D169" s="262">
        <v>100</v>
      </c>
      <c r="E169" s="57"/>
      <c r="F169" s="1"/>
      <c r="G169" s="1"/>
      <c r="H169" s="1"/>
      <c r="I169" s="1"/>
      <c r="J169" s="1"/>
      <c r="K169" s="196"/>
      <c r="L169" s="196"/>
      <c r="M169" s="196"/>
      <c r="N169" s="196"/>
      <c r="O169" s="196"/>
      <c r="P169" s="196"/>
      <c r="Q169" s="196"/>
      <c r="R169" s="196"/>
      <c r="S169" s="196"/>
      <c r="T169" s="1"/>
      <c r="U169" s="1"/>
      <c r="V169" s="1"/>
      <c r="W169" s="1"/>
      <c r="X169" s="1"/>
      <c r="Y169" s="1"/>
      <c r="Z169" s="1"/>
      <c r="AA169" s="1"/>
      <c r="AB169" s="1"/>
      <c r="AC169" s="1"/>
    </row>
    <row r="170" spans="1:33" ht="12.75">
      <c r="A170" s="260" t="s">
        <v>862</v>
      </c>
      <c r="B170" s="262">
        <v>0</v>
      </c>
      <c r="C170" s="262">
        <v>0</v>
      </c>
      <c r="D170" s="262">
        <v>0</v>
      </c>
      <c r="E170" s="57"/>
      <c r="F170" s="1"/>
      <c r="G170" s="1"/>
      <c r="H170" s="1"/>
      <c r="I170" s="1"/>
      <c r="J170" s="1"/>
      <c r="K170" s="196"/>
      <c r="L170" s="196"/>
      <c r="M170" s="196"/>
      <c r="N170" s="196"/>
      <c r="O170" s="196"/>
      <c r="P170" s="196"/>
      <c r="Q170" s="196"/>
      <c r="R170" s="196"/>
      <c r="S170" s="196"/>
      <c r="T170" s="1"/>
      <c r="U170" s="1"/>
      <c r="V170" s="1"/>
      <c r="W170" s="1"/>
      <c r="X170" s="1"/>
      <c r="Y170" s="1"/>
      <c r="Z170" s="1"/>
      <c r="AA170" s="1"/>
      <c r="AB170" s="1"/>
      <c r="AC170" s="1"/>
    </row>
    <row r="171" spans="1:33" ht="12.75">
      <c r="A171" s="260"/>
      <c r="B171" s="264"/>
      <c r="C171" s="264"/>
      <c r="D171" s="264"/>
      <c r="E171" s="57"/>
      <c r="F171" s="1"/>
      <c r="G171" s="1"/>
      <c r="H171" s="1"/>
      <c r="I171" s="1"/>
      <c r="J171" s="1"/>
      <c r="K171" s="196"/>
      <c r="L171" s="196"/>
      <c r="M171" s="196"/>
      <c r="N171" s="196"/>
      <c r="O171" s="196"/>
      <c r="P171" s="196"/>
      <c r="Q171" s="196"/>
      <c r="R171" s="196"/>
      <c r="S171" s="196"/>
      <c r="T171" s="1"/>
      <c r="U171" s="1"/>
      <c r="V171" s="1"/>
      <c r="W171" s="1"/>
      <c r="X171" s="1"/>
      <c r="Y171" s="1"/>
      <c r="Z171" s="1"/>
      <c r="AA171" s="1"/>
      <c r="AB171" s="1"/>
      <c r="AC171" s="1"/>
    </row>
    <row r="172" spans="1:33" ht="12.75">
      <c r="A172" s="307" t="s">
        <v>661</v>
      </c>
      <c r="B172" s="266">
        <v>0</v>
      </c>
      <c r="C172" s="266">
        <v>0</v>
      </c>
      <c r="D172" s="266">
        <v>37.5</v>
      </c>
      <c r="E172" s="57"/>
      <c r="F172" s="1"/>
      <c r="G172" s="1"/>
      <c r="H172" s="1"/>
      <c r="I172" s="1"/>
      <c r="J172" s="1"/>
      <c r="K172" s="196"/>
      <c r="L172" s="196"/>
      <c r="M172" s="196"/>
      <c r="N172" s="196"/>
      <c r="O172" s="196"/>
      <c r="P172" s="196"/>
      <c r="Q172" s="196"/>
      <c r="R172" s="196"/>
      <c r="S172" s="196"/>
      <c r="T172" s="1"/>
      <c r="U172" s="1"/>
      <c r="V172" s="1"/>
      <c r="W172" s="1"/>
      <c r="X172" s="1"/>
      <c r="Y172" s="1"/>
      <c r="Z172" s="1"/>
      <c r="AA172" s="1"/>
      <c r="AB172" s="1"/>
      <c r="AC172" s="1"/>
    </row>
    <row r="173" spans="1:33" ht="12.75">
      <c r="A173" s="307"/>
      <c r="B173" s="191"/>
      <c r="C173" s="317"/>
      <c r="D173" s="154"/>
      <c r="E173" s="154"/>
      <c r="F173" s="57"/>
      <c r="G173" s="57"/>
      <c r="H173" s="1"/>
      <c r="I173" s="1"/>
      <c r="J173" s="1"/>
      <c r="K173" s="196"/>
      <c r="L173" s="196"/>
      <c r="M173" s="196"/>
      <c r="N173" s="196"/>
      <c r="O173" s="196"/>
      <c r="P173" s="196"/>
      <c r="Q173" s="196"/>
      <c r="R173" s="196"/>
      <c r="S173" s="196"/>
      <c r="T173" s="1"/>
      <c r="U173" s="1"/>
      <c r="V173" s="1"/>
      <c r="W173" s="1"/>
      <c r="X173" s="1"/>
      <c r="Y173" s="1"/>
      <c r="Z173" s="1"/>
      <c r="AA173" s="1"/>
      <c r="AB173" s="1"/>
      <c r="AC173" s="1"/>
      <c r="AD173" s="1"/>
      <c r="AE173" s="1"/>
      <c r="AF173" s="1"/>
      <c r="AG173" s="1"/>
    </row>
    <row r="174" spans="1:33" ht="12.75">
      <c r="A174" s="312" t="s">
        <v>663</v>
      </c>
      <c r="B174" s="316">
        <v>12.5</v>
      </c>
      <c r="C174" s="147"/>
      <c r="D174" s="147"/>
      <c r="E174" s="147"/>
      <c r="F174" s="147"/>
      <c r="G174" s="57"/>
      <c r="H174" s="1"/>
      <c r="I174" s="1"/>
      <c r="J174" s="1"/>
      <c r="K174" s="196"/>
      <c r="L174" s="196"/>
      <c r="M174" s="196"/>
      <c r="N174" s="196"/>
      <c r="O174" s="196"/>
      <c r="P174" s="196"/>
      <c r="Q174" s="196"/>
      <c r="R174" s="196"/>
      <c r="S174" s="196"/>
      <c r="T174" s="1"/>
      <c r="U174" s="1"/>
      <c r="V174" s="1"/>
      <c r="W174" s="1"/>
      <c r="X174" s="1"/>
      <c r="Y174" s="1"/>
      <c r="Z174" s="1"/>
      <c r="AA174" s="1"/>
      <c r="AB174" s="1"/>
      <c r="AC174" s="1"/>
      <c r="AD174" s="1"/>
      <c r="AE174" s="1"/>
      <c r="AF174" s="1"/>
      <c r="AG174" s="1"/>
    </row>
    <row r="175" spans="1:33" ht="12.75">
      <c r="A175" s="260"/>
      <c r="B175" s="57"/>
      <c r="C175" s="57"/>
      <c r="D175" s="57"/>
      <c r="E175" s="57"/>
      <c r="F175" s="57"/>
      <c r="G175" s="1"/>
      <c r="H175" s="1"/>
      <c r="I175" s="1"/>
      <c r="J175" s="1"/>
      <c r="K175" s="196"/>
      <c r="L175" s="196"/>
      <c r="M175" s="196"/>
      <c r="N175" s="196"/>
      <c r="O175" s="196"/>
      <c r="P175" s="196"/>
      <c r="Q175" s="196"/>
      <c r="R175" s="196"/>
      <c r="S175" s="196"/>
      <c r="T175" s="1"/>
      <c r="U175" s="1"/>
      <c r="V175" s="1"/>
      <c r="W175" s="1"/>
      <c r="X175" s="1"/>
      <c r="Y175" s="1"/>
      <c r="Z175" s="1"/>
      <c r="AA175" s="1"/>
      <c r="AB175" s="1"/>
      <c r="AC175" s="1"/>
      <c r="AD175" s="1"/>
      <c r="AE175" s="1"/>
    </row>
    <row r="176" spans="1:33" ht="12.75">
      <c r="A176" s="314" t="s">
        <v>550</v>
      </c>
      <c r="B176" s="259" t="s">
        <v>79</v>
      </c>
      <c r="C176" s="259" t="s">
        <v>80</v>
      </c>
      <c r="D176" s="259" t="s">
        <v>81</v>
      </c>
      <c r="E176" s="259"/>
      <c r="F176" s="144" t="s">
        <v>652</v>
      </c>
      <c r="G176" s="98" t="s">
        <v>79</v>
      </c>
      <c r="H176" s="98" t="s">
        <v>80</v>
      </c>
      <c r="I176" s="102" t="s">
        <v>81</v>
      </c>
      <c r="J176" s="102"/>
      <c r="K176" s="196"/>
      <c r="L176" s="196"/>
      <c r="M176" s="196"/>
      <c r="N176" s="196"/>
      <c r="O176" s="196"/>
      <c r="P176" s="196"/>
      <c r="Q176" s="196"/>
      <c r="R176" s="196"/>
      <c r="S176" s="196"/>
      <c r="T176" s="1"/>
      <c r="U176" s="1"/>
      <c r="V176" s="1"/>
      <c r="W176" s="1"/>
      <c r="X176" s="1"/>
      <c r="Y176" s="1"/>
      <c r="Z176" s="1"/>
      <c r="AA176" s="1"/>
      <c r="AB176" s="1"/>
      <c r="AC176" s="1"/>
    </row>
    <row r="177" spans="1:29" ht="12.75">
      <c r="A177" s="260" t="s">
        <v>863</v>
      </c>
      <c r="B177" s="57" t="s">
        <v>165</v>
      </c>
      <c r="C177" s="57" t="s">
        <v>165</v>
      </c>
      <c r="D177" s="57" t="s">
        <v>165</v>
      </c>
      <c r="E177" s="57"/>
      <c r="F177" s="57" t="s">
        <v>864</v>
      </c>
      <c r="G177" s="1" t="s">
        <v>247</v>
      </c>
      <c r="H177" s="1" t="s">
        <v>247</v>
      </c>
      <c r="I177" s="1" t="s">
        <v>247</v>
      </c>
      <c r="J177" s="1"/>
      <c r="K177" s="196"/>
      <c r="L177" s="196"/>
      <c r="M177" s="196"/>
      <c r="N177" s="196"/>
      <c r="O177" s="196"/>
      <c r="P177" s="196"/>
      <c r="Q177" s="196"/>
      <c r="R177" s="196"/>
      <c r="S177" s="196"/>
      <c r="T177" s="1"/>
      <c r="U177" s="1"/>
      <c r="V177" s="1"/>
      <c r="W177" s="1"/>
      <c r="X177" s="1"/>
      <c r="Y177" s="1"/>
      <c r="Z177" s="1"/>
      <c r="AA177" s="1"/>
      <c r="AB177" s="1"/>
      <c r="AC177" s="1"/>
    </row>
    <row r="178" spans="1:29" ht="12.75">
      <c r="A178" s="260" t="s">
        <v>865</v>
      </c>
      <c r="B178" s="57" t="s">
        <v>166</v>
      </c>
      <c r="C178" s="57" t="s">
        <v>166</v>
      </c>
      <c r="D178" s="57" t="s">
        <v>165</v>
      </c>
      <c r="E178" s="57"/>
      <c r="F178" s="1" t="s">
        <v>866</v>
      </c>
      <c r="G178" s="1" t="s">
        <v>247</v>
      </c>
      <c r="H178" s="1" t="s">
        <v>247</v>
      </c>
      <c r="I178" s="1" t="s">
        <v>247</v>
      </c>
      <c r="J178" s="1"/>
      <c r="K178" s="196"/>
      <c r="L178" s="196"/>
      <c r="M178" s="196"/>
      <c r="N178" s="196"/>
      <c r="O178" s="196"/>
      <c r="P178" s="196"/>
      <c r="Q178" s="196"/>
      <c r="R178" s="196"/>
      <c r="S178" s="196"/>
      <c r="T178" s="1"/>
      <c r="U178" s="1"/>
      <c r="V178" s="1"/>
      <c r="W178" s="1"/>
      <c r="X178" s="1"/>
      <c r="Y178" s="1"/>
      <c r="Z178" s="1"/>
      <c r="AA178" s="1"/>
      <c r="AB178" s="1"/>
      <c r="AC178" s="1"/>
    </row>
    <row r="179" spans="1:29" ht="12.75">
      <c r="A179" s="260" t="s">
        <v>867</v>
      </c>
      <c r="B179" s="57" t="s">
        <v>166</v>
      </c>
      <c r="C179" s="57" t="s">
        <v>168</v>
      </c>
      <c r="D179" s="57" t="s">
        <v>166</v>
      </c>
      <c r="E179" s="57"/>
      <c r="F179" s="1" t="s">
        <v>868</v>
      </c>
      <c r="G179" s="1" t="s">
        <v>247</v>
      </c>
      <c r="H179" s="1" t="s">
        <v>308</v>
      </c>
      <c r="I179" s="1" t="s">
        <v>247</v>
      </c>
      <c r="J179" s="1"/>
      <c r="K179" s="196"/>
      <c r="L179" s="196"/>
      <c r="M179" s="196"/>
      <c r="N179" s="196"/>
      <c r="O179" s="196"/>
      <c r="P179" s="196"/>
      <c r="Q179" s="196"/>
      <c r="R179" s="196"/>
      <c r="S179" s="196"/>
      <c r="T179" s="1"/>
      <c r="U179" s="1"/>
      <c r="V179" s="1"/>
      <c r="W179" s="1"/>
      <c r="X179" s="1"/>
      <c r="Y179" s="1"/>
      <c r="Z179" s="1"/>
      <c r="AA179" s="1"/>
      <c r="AB179" s="1"/>
      <c r="AC179" s="1"/>
    </row>
    <row r="180" spans="1:29" ht="12.75">
      <c r="A180" s="260" t="s">
        <v>869</v>
      </c>
      <c r="B180" s="57" t="s">
        <v>168</v>
      </c>
      <c r="C180" s="57" t="s">
        <v>169</v>
      </c>
      <c r="D180" s="57" t="s">
        <v>169</v>
      </c>
      <c r="E180" s="57"/>
      <c r="F180" s="1" t="s">
        <v>870</v>
      </c>
      <c r="G180" s="1" t="s">
        <v>247</v>
      </c>
      <c r="H180" s="1" t="s">
        <v>247</v>
      </c>
      <c r="I180" s="1" t="s">
        <v>247</v>
      </c>
      <c r="J180" s="1"/>
      <c r="K180" s="196"/>
      <c r="L180" s="196"/>
      <c r="M180" s="196"/>
      <c r="N180" s="196"/>
      <c r="O180" s="196"/>
      <c r="P180" s="196"/>
      <c r="Q180" s="196"/>
      <c r="R180" s="196"/>
      <c r="S180" s="196"/>
      <c r="T180" s="1"/>
      <c r="U180" s="1"/>
      <c r="V180" s="1"/>
      <c r="W180" s="1"/>
      <c r="X180" s="1"/>
      <c r="Y180" s="1"/>
      <c r="Z180" s="1"/>
      <c r="AA180" s="1"/>
      <c r="AB180" s="1"/>
      <c r="AC180" s="1"/>
    </row>
    <row r="181" spans="1:29" ht="12.75">
      <c r="A181" s="260" t="s">
        <v>871</v>
      </c>
      <c r="B181" s="57" t="s">
        <v>168</v>
      </c>
      <c r="C181" s="57" t="s">
        <v>169</v>
      </c>
      <c r="D181" s="57" t="s">
        <v>169</v>
      </c>
      <c r="E181" s="57"/>
      <c r="F181" s="1" t="s">
        <v>872</v>
      </c>
      <c r="G181" s="1" t="s">
        <v>247</v>
      </c>
      <c r="H181" s="1" t="s">
        <v>247</v>
      </c>
      <c r="I181" s="1" t="s">
        <v>247</v>
      </c>
      <c r="J181" s="1"/>
      <c r="K181" s="196"/>
      <c r="L181" s="196"/>
      <c r="M181" s="196"/>
      <c r="N181" s="196"/>
      <c r="O181" s="196"/>
      <c r="P181" s="196"/>
      <c r="Q181" s="196"/>
      <c r="R181" s="196"/>
      <c r="S181" s="196"/>
      <c r="T181" s="1"/>
      <c r="U181" s="1"/>
      <c r="V181" s="1"/>
      <c r="W181" s="1"/>
      <c r="X181" s="1"/>
      <c r="Y181" s="1"/>
      <c r="Z181" s="1"/>
      <c r="AA181" s="1"/>
      <c r="AB181" s="1"/>
      <c r="AC181" s="1"/>
    </row>
    <row r="182" spans="1:29" ht="12.75">
      <c r="A182" s="260" t="s">
        <v>873</v>
      </c>
      <c r="B182" s="57" t="s">
        <v>166</v>
      </c>
      <c r="C182" s="57" t="s">
        <v>168</v>
      </c>
      <c r="D182" s="57" t="s">
        <v>166</v>
      </c>
      <c r="E182" s="57"/>
      <c r="F182" s="1" t="s">
        <v>874</v>
      </c>
      <c r="G182" s="1" t="s">
        <v>247</v>
      </c>
      <c r="H182" s="1" t="s">
        <v>247</v>
      </c>
      <c r="I182" s="1" t="s">
        <v>247</v>
      </c>
      <c r="J182" s="1"/>
      <c r="K182" s="196"/>
      <c r="L182" s="196"/>
      <c r="M182" s="196"/>
      <c r="N182" s="196"/>
      <c r="O182" s="196"/>
      <c r="P182" s="196"/>
      <c r="Q182" s="196"/>
      <c r="R182" s="196"/>
      <c r="S182" s="196"/>
      <c r="T182" s="1"/>
      <c r="U182" s="1"/>
      <c r="V182" s="1"/>
      <c r="W182" s="1"/>
      <c r="X182" s="1"/>
      <c r="Y182" s="1"/>
      <c r="Z182" s="1"/>
      <c r="AA182" s="1"/>
      <c r="AB182" s="1"/>
      <c r="AC182" s="1"/>
    </row>
    <row r="183" spans="1:29" ht="12.75">
      <c r="A183" s="260" t="s">
        <v>875</v>
      </c>
      <c r="B183" s="57" t="s">
        <v>166</v>
      </c>
      <c r="C183" s="57" t="s">
        <v>168</v>
      </c>
      <c r="D183" s="57" t="s">
        <v>168</v>
      </c>
      <c r="E183" s="57"/>
      <c r="F183" s="1" t="s">
        <v>876</v>
      </c>
      <c r="G183" s="1" t="s">
        <v>247</v>
      </c>
      <c r="H183" s="1" t="s">
        <v>247</v>
      </c>
      <c r="I183" s="1" t="s">
        <v>247</v>
      </c>
      <c r="J183" s="1"/>
      <c r="K183" s="196"/>
      <c r="L183" s="196"/>
      <c r="M183" s="196"/>
      <c r="N183" s="196"/>
      <c r="O183" s="196"/>
      <c r="P183" s="196"/>
      <c r="Q183" s="196"/>
      <c r="R183" s="196"/>
      <c r="S183" s="196"/>
      <c r="T183" s="1"/>
      <c r="U183" s="1"/>
      <c r="V183" s="1"/>
      <c r="W183" s="1"/>
      <c r="X183" s="1"/>
      <c r="Y183" s="1"/>
      <c r="Z183" s="1"/>
      <c r="AA183" s="1"/>
      <c r="AB183" s="1"/>
      <c r="AC183" s="1"/>
    </row>
    <row r="184" spans="1:29" ht="409.5">
      <c r="A184" s="260" t="s">
        <v>877</v>
      </c>
      <c r="B184" s="315" t="s">
        <v>1829</v>
      </c>
      <c r="C184" s="57" t="s">
        <v>1830</v>
      </c>
      <c r="D184" s="57" t="s">
        <v>1831</v>
      </c>
      <c r="E184" s="57"/>
      <c r="F184" s="57" t="s">
        <v>879</v>
      </c>
      <c r="G184" s="2"/>
      <c r="H184" s="2"/>
      <c r="I184" s="1"/>
      <c r="J184" s="1"/>
      <c r="K184" s="196"/>
      <c r="L184" s="196"/>
      <c r="M184" s="196"/>
      <c r="N184" s="196"/>
      <c r="O184" s="196"/>
      <c r="P184" s="196"/>
      <c r="Q184" s="196"/>
      <c r="R184" s="196"/>
      <c r="S184" s="196"/>
      <c r="T184" s="1"/>
      <c r="U184" s="1"/>
      <c r="V184" s="1"/>
      <c r="W184" s="1"/>
      <c r="X184" s="1"/>
      <c r="Y184" s="1"/>
      <c r="Z184" s="1"/>
      <c r="AA184" s="1"/>
      <c r="AB184" s="1"/>
      <c r="AC184" s="1"/>
    </row>
    <row r="185" spans="1:29" ht="409.5">
      <c r="A185" s="260" t="s">
        <v>880</v>
      </c>
      <c r="B185" s="315" t="s">
        <v>1832</v>
      </c>
      <c r="C185" s="57" t="s">
        <v>1833</v>
      </c>
      <c r="D185" s="57" t="s">
        <v>1834</v>
      </c>
      <c r="E185" s="57"/>
      <c r="F185" s="2" t="s">
        <v>882</v>
      </c>
      <c r="G185" s="2"/>
      <c r="H185" s="2"/>
      <c r="I185" s="1"/>
      <c r="J185" s="1"/>
      <c r="K185" s="196"/>
      <c r="L185" s="196"/>
      <c r="M185" s="196"/>
      <c r="N185" s="196"/>
      <c r="O185" s="196"/>
      <c r="P185" s="196"/>
      <c r="Q185" s="196"/>
      <c r="R185" s="196"/>
      <c r="S185" s="196"/>
      <c r="T185" s="1"/>
      <c r="U185" s="1"/>
      <c r="V185" s="1"/>
      <c r="W185" s="1"/>
      <c r="X185" s="1"/>
      <c r="Y185" s="1"/>
      <c r="Z185" s="1"/>
      <c r="AA185" s="1"/>
      <c r="AB185" s="1"/>
      <c r="AC185" s="1"/>
    </row>
    <row r="186" spans="1:29" ht="12.75">
      <c r="A186" s="260" t="s">
        <v>883</v>
      </c>
      <c r="B186" s="57" t="s">
        <v>1835</v>
      </c>
      <c r="C186" s="57" t="s">
        <v>720</v>
      </c>
      <c r="D186" s="57" t="s">
        <v>1836</v>
      </c>
      <c r="E186" s="57"/>
      <c r="F186" s="2" t="s">
        <v>885</v>
      </c>
      <c r="G186" s="1"/>
      <c r="H186" s="1" t="s">
        <v>1837</v>
      </c>
      <c r="I186" s="1"/>
      <c r="J186" s="1"/>
      <c r="K186" s="196"/>
      <c r="L186" s="196"/>
      <c r="M186" s="196"/>
      <c r="N186" s="196"/>
      <c r="O186" s="196"/>
      <c r="P186" s="196"/>
      <c r="Q186" s="196"/>
      <c r="R186" s="196"/>
      <c r="S186" s="196"/>
      <c r="T186" s="1"/>
      <c r="U186" s="1"/>
      <c r="V186" s="1"/>
      <c r="W186" s="1"/>
      <c r="X186" s="1"/>
      <c r="Y186" s="1"/>
      <c r="Z186" s="1"/>
      <c r="AA186" s="1"/>
      <c r="AB186" s="1"/>
      <c r="AC186" s="1"/>
    </row>
    <row r="187" spans="1:29" ht="12.75">
      <c r="A187" s="260" t="s">
        <v>886</v>
      </c>
      <c r="B187" s="57" t="s">
        <v>884</v>
      </c>
      <c r="C187" s="57" t="s">
        <v>169</v>
      </c>
      <c r="D187" s="57" t="s">
        <v>169</v>
      </c>
      <c r="E187" s="57"/>
      <c r="F187" s="2" t="s">
        <v>887</v>
      </c>
      <c r="G187" s="1"/>
      <c r="H187" s="1"/>
      <c r="I187" s="1"/>
      <c r="J187" s="1"/>
      <c r="K187" s="196"/>
      <c r="L187" s="196"/>
      <c r="M187" s="196"/>
      <c r="N187" s="196"/>
      <c r="O187" s="196"/>
      <c r="P187" s="196"/>
      <c r="Q187" s="196"/>
      <c r="R187" s="196"/>
      <c r="S187" s="196"/>
      <c r="T187" s="1"/>
      <c r="U187" s="1"/>
      <c r="V187" s="1"/>
      <c r="W187" s="1"/>
      <c r="X187" s="1"/>
      <c r="Y187" s="1"/>
      <c r="Z187" s="1"/>
      <c r="AA187" s="1"/>
      <c r="AB187" s="1"/>
      <c r="AC187" s="1"/>
    </row>
    <row r="188" spans="1:29" ht="12.75">
      <c r="A188" s="260" t="s">
        <v>888</v>
      </c>
      <c r="B188" s="57" t="s">
        <v>884</v>
      </c>
      <c r="C188" s="57" t="s">
        <v>169</v>
      </c>
      <c r="D188" s="57" t="s">
        <v>169</v>
      </c>
      <c r="E188" s="57"/>
      <c r="F188" s="2" t="s">
        <v>889</v>
      </c>
      <c r="G188" s="1"/>
      <c r="H188" s="1"/>
      <c r="I188" s="1"/>
      <c r="J188" s="1"/>
      <c r="K188" s="196"/>
      <c r="L188" s="196"/>
      <c r="M188" s="196"/>
      <c r="N188" s="196"/>
      <c r="O188" s="196"/>
      <c r="P188" s="196"/>
      <c r="Q188" s="196"/>
      <c r="R188" s="196"/>
      <c r="S188" s="196"/>
      <c r="T188" s="1"/>
      <c r="U188" s="1"/>
      <c r="V188" s="1"/>
      <c r="W188" s="1"/>
      <c r="X188" s="1"/>
      <c r="Y188" s="1"/>
      <c r="Z188" s="1"/>
      <c r="AA188" s="1"/>
      <c r="AB188" s="1"/>
      <c r="AC188" s="1"/>
    </row>
    <row r="189" spans="1:29" ht="409.5">
      <c r="A189" s="260" t="s">
        <v>890</v>
      </c>
      <c r="B189" s="315" t="s">
        <v>1838</v>
      </c>
      <c r="C189" s="57" t="s">
        <v>884</v>
      </c>
      <c r="D189" s="57" t="s">
        <v>1839</v>
      </c>
      <c r="E189" s="57"/>
      <c r="F189" s="2" t="s">
        <v>892</v>
      </c>
      <c r="G189" s="2"/>
      <c r="H189" s="2"/>
      <c r="I189" s="1"/>
      <c r="J189" s="1"/>
      <c r="K189" s="196"/>
      <c r="L189" s="196"/>
      <c r="M189" s="196"/>
      <c r="N189" s="196"/>
      <c r="O189" s="196"/>
      <c r="P189" s="196"/>
      <c r="Q189" s="196"/>
      <c r="R189" s="196"/>
      <c r="S189" s="196"/>
      <c r="T189" s="1"/>
      <c r="U189" s="1"/>
      <c r="V189" s="1"/>
      <c r="W189" s="1"/>
      <c r="X189" s="1"/>
      <c r="Y189" s="1"/>
      <c r="Z189" s="1"/>
      <c r="AA189" s="1"/>
      <c r="AB189" s="1"/>
      <c r="AC189" s="1"/>
    </row>
    <row r="190" spans="1:29" ht="12.75">
      <c r="A190" s="260" t="s">
        <v>893</v>
      </c>
      <c r="B190" s="57" t="s">
        <v>1840</v>
      </c>
      <c r="C190" s="57" t="s">
        <v>884</v>
      </c>
      <c r="D190" s="57" t="s">
        <v>884</v>
      </c>
      <c r="E190" s="57"/>
      <c r="F190" s="2" t="s">
        <v>894</v>
      </c>
      <c r="G190" s="1"/>
      <c r="H190" s="1"/>
      <c r="I190" s="1"/>
      <c r="J190" s="1"/>
      <c r="K190" s="196"/>
      <c r="L190" s="196"/>
      <c r="M190" s="196"/>
      <c r="N190" s="196"/>
      <c r="O190" s="196"/>
      <c r="P190" s="196"/>
      <c r="Q190" s="196"/>
      <c r="R190" s="196"/>
      <c r="S190" s="196"/>
      <c r="T190" s="1"/>
      <c r="U190" s="1"/>
      <c r="V190" s="1"/>
      <c r="W190" s="1"/>
      <c r="X190" s="1"/>
      <c r="Y190" s="1"/>
      <c r="Z190" s="1"/>
      <c r="AA190" s="1"/>
      <c r="AB190" s="1"/>
      <c r="AC190" s="1"/>
    </row>
    <row r="191" spans="1:29" ht="12.75">
      <c r="A191" s="260" t="s">
        <v>658</v>
      </c>
      <c r="B191" s="57" t="s">
        <v>1841</v>
      </c>
      <c r="C191" s="57">
        <v>45</v>
      </c>
      <c r="D191" s="57">
        <v>26</v>
      </c>
      <c r="E191" s="57"/>
      <c r="F191" s="1"/>
      <c r="G191" s="1"/>
      <c r="H191" s="1"/>
      <c r="I191" s="1"/>
      <c r="J191" s="1"/>
      <c r="K191" s="196"/>
      <c r="L191" s="196"/>
      <c r="M191" s="196"/>
      <c r="N191" s="196"/>
      <c r="O191" s="196"/>
      <c r="P191" s="196"/>
      <c r="Q191" s="196"/>
      <c r="R191" s="196"/>
      <c r="S191" s="196"/>
      <c r="T191" s="1"/>
      <c r="U191" s="1"/>
      <c r="V191" s="1"/>
      <c r="W191" s="1"/>
      <c r="X191" s="1"/>
      <c r="Y191" s="1"/>
      <c r="Z191" s="1"/>
      <c r="AA191" s="1"/>
      <c r="AB191" s="1"/>
      <c r="AC191" s="1"/>
    </row>
    <row r="192" spans="1:29" ht="12.75">
      <c r="A192" s="260"/>
      <c r="B192" s="57"/>
      <c r="C192" s="57"/>
      <c r="D192" s="57"/>
      <c r="E192" s="57"/>
      <c r="F192" s="1"/>
      <c r="G192" s="1"/>
      <c r="H192" s="1"/>
      <c r="I192" s="1"/>
      <c r="J192" s="1"/>
      <c r="K192" s="196"/>
      <c r="L192" s="196"/>
      <c r="M192" s="196"/>
      <c r="N192" s="196"/>
      <c r="O192" s="196"/>
      <c r="P192" s="196"/>
      <c r="Q192" s="196"/>
      <c r="R192" s="196"/>
      <c r="S192" s="196"/>
      <c r="T192" s="1"/>
      <c r="U192" s="1"/>
      <c r="V192" s="1"/>
      <c r="W192" s="1"/>
      <c r="X192" s="1"/>
      <c r="Y192" s="1"/>
      <c r="Z192" s="1"/>
      <c r="AA192" s="1"/>
      <c r="AB192" s="1"/>
      <c r="AC192" s="1"/>
    </row>
    <row r="193" spans="1:33" ht="12.75">
      <c r="A193" s="260"/>
      <c r="B193" s="261"/>
      <c r="C193" s="261"/>
      <c r="D193" s="261"/>
      <c r="E193" s="57"/>
      <c r="F193" s="1"/>
      <c r="G193" s="1"/>
      <c r="H193" s="1"/>
      <c r="I193" s="1"/>
      <c r="J193" s="1"/>
      <c r="K193" s="196"/>
      <c r="L193" s="196"/>
      <c r="M193" s="196"/>
      <c r="N193" s="196"/>
      <c r="O193" s="196"/>
      <c r="P193" s="196"/>
      <c r="Q193" s="196"/>
      <c r="R193" s="196"/>
      <c r="S193" s="196"/>
      <c r="T193" s="1"/>
      <c r="U193" s="1"/>
      <c r="V193" s="1"/>
      <c r="W193" s="1"/>
      <c r="X193" s="1"/>
      <c r="Y193" s="1"/>
      <c r="Z193" s="1"/>
      <c r="AA193" s="1"/>
      <c r="AB193" s="1"/>
      <c r="AC193" s="1"/>
    </row>
    <row r="194" spans="1:33" ht="12.75">
      <c r="A194" s="260" t="s">
        <v>895</v>
      </c>
      <c r="B194" s="262">
        <v>100</v>
      </c>
      <c r="C194" s="262">
        <v>100</v>
      </c>
      <c r="D194" s="262">
        <v>100</v>
      </c>
      <c r="E194" s="57"/>
      <c r="F194" s="1"/>
      <c r="G194" s="1"/>
      <c r="H194" s="1"/>
      <c r="I194" s="1"/>
      <c r="J194" s="1"/>
      <c r="K194" s="196"/>
      <c r="L194" s="196"/>
      <c r="M194" s="196"/>
      <c r="N194" s="196"/>
      <c r="O194" s="196"/>
      <c r="P194" s="196"/>
      <c r="Q194" s="196"/>
      <c r="R194" s="196"/>
      <c r="S194" s="196"/>
      <c r="T194" s="1"/>
      <c r="U194" s="1"/>
      <c r="V194" s="1"/>
      <c r="W194" s="1"/>
      <c r="X194" s="1"/>
      <c r="Y194" s="1"/>
      <c r="Z194" s="1"/>
      <c r="AA194" s="1"/>
      <c r="AB194" s="1"/>
      <c r="AC194" s="1"/>
    </row>
    <row r="195" spans="1:33" ht="12.75">
      <c r="A195" s="260" t="s">
        <v>896</v>
      </c>
      <c r="B195" s="262">
        <v>50</v>
      </c>
      <c r="C195" s="262">
        <v>50</v>
      </c>
      <c r="D195" s="262">
        <v>100</v>
      </c>
      <c r="E195" s="57"/>
      <c r="F195" s="1"/>
      <c r="G195" s="1"/>
      <c r="H195" s="1"/>
      <c r="I195" s="1"/>
      <c r="J195" s="1"/>
      <c r="K195" s="196"/>
      <c r="L195" s="196"/>
      <c r="M195" s="196"/>
      <c r="N195" s="196"/>
      <c r="O195" s="196"/>
      <c r="P195" s="196"/>
      <c r="Q195" s="196"/>
      <c r="R195" s="196"/>
      <c r="S195" s="196"/>
      <c r="T195" s="1"/>
      <c r="U195" s="1"/>
      <c r="V195" s="1"/>
      <c r="W195" s="1"/>
      <c r="X195" s="1"/>
      <c r="Y195" s="1"/>
      <c r="Z195" s="1"/>
      <c r="AA195" s="1"/>
      <c r="AB195" s="1"/>
      <c r="AC195" s="1"/>
    </row>
    <row r="196" spans="1:33" ht="12.75">
      <c r="A196" s="260" t="s">
        <v>897</v>
      </c>
      <c r="B196" s="262">
        <v>50</v>
      </c>
      <c r="C196" s="262">
        <v>0</v>
      </c>
      <c r="D196" s="262">
        <v>50</v>
      </c>
      <c r="E196" s="57"/>
      <c r="F196" s="1"/>
      <c r="G196" s="1"/>
      <c r="H196" s="1"/>
      <c r="I196" s="1"/>
      <c r="J196" s="1"/>
      <c r="K196" s="196"/>
      <c r="L196" s="196"/>
      <c r="M196" s="196"/>
      <c r="N196" s="196"/>
      <c r="O196" s="196"/>
      <c r="P196" s="196"/>
      <c r="Q196" s="196"/>
      <c r="R196" s="196"/>
      <c r="S196" s="196"/>
      <c r="T196" s="1"/>
      <c r="U196" s="1"/>
      <c r="V196" s="1"/>
      <c r="W196" s="1"/>
      <c r="X196" s="1"/>
      <c r="Y196" s="1"/>
      <c r="Z196" s="1"/>
      <c r="AA196" s="1"/>
      <c r="AB196" s="1"/>
      <c r="AC196" s="1"/>
    </row>
    <row r="197" spans="1:33" ht="12.75">
      <c r="A197" s="260" t="s">
        <v>898</v>
      </c>
      <c r="B197" s="262">
        <v>0</v>
      </c>
      <c r="C197" s="262" t="s">
        <v>633</v>
      </c>
      <c r="D197" s="262" t="s">
        <v>633</v>
      </c>
      <c r="E197" s="57"/>
      <c r="F197" s="1"/>
      <c r="G197" s="1"/>
      <c r="H197" s="1"/>
      <c r="I197" s="1"/>
      <c r="J197" s="1"/>
      <c r="K197" s="196"/>
      <c r="L197" s="196"/>
      <c r="M197" s="196"/>
      <c r="N197" s="196"/>
      <c r="O197" s="196"/>
      <c r="P197" s="196"/>
      <c r="Q197" s="196"/>
      <c r="R197" s="196"/>
      <c r="S197" s="196"/>
      <c r="T197" s="1"/>
      <c r="U197" s="1"/>
      <c r="V197" s="1"/>
      <c r="W197" s="1"/>
      <c r="X197" s="1"/>
      <c r="Y197" s="1"/>
      <c r="Z197" s="1"/>
      <c r="AA197" s="1"/>
      <c r="AB197" s="1"/>
      <c r="AC197" s="1"/>
    </row>
    <row r="198" spans="1:33" ht="12.75">
      <c r="A198" s="260" t="s">
        <v>899</v>
      </c>
      <c r="B198" s="262">
        <v>0</v>
      </c>
      <c r="C198" s="262" t="s">
        <v>633</v>
      </c>
      <c r="D198" s="262" t="s">
        <v>633</v>
      </c>
      <c r="E198" s="57"/>
      <c r="F198" s="1"/>
      <c r="G198" s="1"/>
      <c r="H198" s="1"/>
      <c r="I198" s="1"/>
      <c r="J198" s="1"/>
      <c r="K198" s="196"/>
      <c r="L198" s="196"/>
      <c r="M198" s="196"/>
      <c r="N198" s="196"/>
      <c r="O198" s="196"/>
      <c r="P198" s="196"/>
      <c r="Q198" s="196"/>
      <c r="R198" s="196"/>
      <c r="S198" s="196"/>
      <c r="T198" s="1"/>
      <c r="U198" s="1"/>
      <c r="V198" s="1"/>
      <c r="W198" s="1"/>
      <c r="X198" s="1"/>
      <c r="Y198" s="1"/>
      <c r="Z198" s="1"/>
      <c r="AA198" s="1"/>
      <c r="AB198" s="1"/>
      <c r="AC198" s="1"/>
    </row>
    <row r="199" spans="1:33" ht="12.75">
      <c r="A199" s="260" t="s">
        <v>900</v>
      </c>
      <c r="B199" s="262">
        <v>50</v>
      </c>
      <c r="C199" s="262">
        <v>0</v>
      </c>
      <c r="D199" s="262">
        <v>50</v>
      </c>
      <c r="E199" s="57"/>
      <c r="F199" s="1"/>
      <c r="G199" s="1"/>
      <c r="H199" s="1"/>
      <c r="I199" s="1"/>
      <c r="J199" s="1"/>
      <c r="K199" s="196"/>
      <c r="L199" s="196"/>
      <c r="M199" s="196"/>
      <c r="N199" s="196"/>
      <c r="O199" s="196"/>
      <c r="P199" s="196"/>
      <c r="Q199" s="196"/>
      <c r="R199" s="196"/>
      <c r="S199" s="196"/>
      <c r="T199" s="1"/>
      <c r="U199" s="1"/>
      <c r="V199" s="1"/>
      <c r="W199" s="1"/>
      <c r="X199" s="1"/>
      <c r="Y199" s="1"/>
      <c r="Z199" s="1"/>
      <c r="AA199" s="1"/>
      <c r="AB199" s="1"/>
      <c r="AC199" s="1"/>
      <c r="AD199" s="1"/>
      <c r="AE199" s="1"/>
    </row>
    <row r="200" spans="1:33" ht="12.75">
      <c r="A200" s="260" t="s">
        <v>901</v>
      </c>
      <c r="B200" s="262">
        <v>50</v>
      </c>
      <c r="C200" s="262">
        <v>0</v>
      </c>
      <c r="D200" s="262">
        <v>0</v>
      </c>
      <c r="E200" s="57"/>
      <c r="F200" s="1"/>
      <c r="G200" s="1"/>
      <c r="H200" s="1"/>
      <c r="I200" s="1"/>
      <c r="J200" s="1"/>
      <c r="K200" s="196"/>
      <c r="L200" s="196"/>
      <c r="M200" s="196"/>
      <c r="N200" s="196"/>
      <c r="O200" s="196"/>
      <c r="P200" s="196"/>
      <c r="Q200" s="196"/>
      <c r="R200" s="196"/>
      <c r="S200" s="196"/>
      <c r="T200" s="1"/>
      <c r="U200" s="1"/>
      <c r="V200" s="1"/>
      <c r="W200" s="1"/>
      <c r="X200" s="1"/>
      <c r="Y200" s="1"/>
      <c r="Z200" s="1"/>
      <c r="AA200" s="1"/>
      <c r="AB200" s="1"/>
      <c r="AC200" s="1"/>
      <c r="AD200" s="1"/>
      <c r="AE200" s="1"/>
    </row>
    <row r="201" spans="1:33" ht="12.75">
      <c r="A201" s="260"/>
      <c r="B201" s="264"/>
      <c r="C201" s="264"/>
      <c r="D201" s="264"/>
      <c r="E201" s="57"/>
      <c r="F201" s="1"/>
      <c r="G201" s="1"/>
      <c r="H201" s="1"/>
      <c r="I201" s="1"/>
      <c r="J201" s="1"/>
      <c r="K201" s="196"/>
      <c r="L201" s="196"/>
      <c r="M201" s="196"/>
      <c r="N201" s="196"/>
      <c r="O201" s="196"/>
      <c r="P201" s="196"/>
      <c r="Q201" s="196"/>
      <c r="R201" s="196"/>
      <c r="S201" s="196"/>
      <c r="T201" s="1"/>
      <c r="U201" s="1"/>
      <c r="V201" s="1"/>
      <c r="W201" s="1"/>
      <c r="X201" s="1"/>
      <c r="Y201" s="1"/>
      <c r="Z201" s="1"/>
      <c r="AA201" s="1"/>
      <c r="AB201" s="1"/>
      <c r="AC201" s="1"/>
      <c r="AD201" s="1"/>
      <c r="AE201" s="1"/>
    </row>
    <row r="202" spans="1:33" ht="12.75">
      <c r="A202" s="307" t="s">
        <v>661</v>
      </c>
      <c r="B202" s="266">
        <v>42.857142857142854</v>
      </c>
      <c r="C202" s="266">
        <v>30</v>
      </c>
      <c r="D202" s="266">
        <v>60</v>
      </c>
      <c r="E202" s="57"/>
      <c r="F202" s="1"/>
      <c r="G202" s="1"/>
      <c r="H202" s="1"/>
      <c r="I202" s="1"/>
      <c r="J202" s="1"/>
      <c r="K202" s="196"/>
      <c r="L202" s="196"/>
      <c r="M202" s="196"/>
      <c r="N202" s="196"/>
      <c r="O202" s="196"/>
      <c r="P202" s="196"/>
      <c r="Q202" s="196"/>
      <c r="R202" s="196"/>
      <c r="S202" s="196"/>
      <c r="T202" s="1"/>
      <c r="U202" s="1"/>
      <c r="V202" s="1"/>
      <c r="W202" s="1"/>
      <c r="X202" s="1"/>
      <c r="Y202" s="1"/>
      <c r="Z202" s="1"/>
      <c r="AA202" s="1"/>
      <c r="AB202" s="1"/>
      <c r="AC202" s="1"/>
      <c r="AD202" s="1"/>
      <c r="AE202" s="1"/>
    </row>
    <row r="203" spans="1:33" ht="12.75">
      <c r="A203" s="307"/>
      <c r="B203" s="191"/>
      <c r="C203" s="317"/>
      <c r="D203" s="154"/>
      <c r="E203" s="154"/>
      <c r="F203" s="57"/>
      <c r="G203" s="57"/>
      <c r="H203" s="1"/>
      <c r="I203" s="1"/>
      <c r="J203" s="1"/>
      <c r="K203" s="196"/>
      <c r="L203" s="196"/>
      <c r="M203" s="196"/>
      <c r="N203" s="196"/>
      <c r="O203" s="196"/>
      <c r="P203" s="196"/>
      <c r="Q203" s="196"/>
      <c r="R203" s="196"/>
      <c r="S203" s="196"/>
      <c r="T203" s="1"/>
      <c r="U203" s="1"/>
      <c r="V203" s="1"/>
      <c r="W203" s="1"/>
      <c r="X203" s="1"/>
      <c r="Y203" s="1"/>
      <c r="Z203" s="1"/>
      <c r="AA203" s="1"/>
      <c r="AB203" s="1"/>
      <c r="AC203" s="1"/>
      <c r="AD203" s="1"/>
      <c r="AE203" s="1"/>
      <c r="AF203" s="1"/>
      <c r="AG203" s="1"/>
    </row>
    <row r="204" spans="1:33" ht="12.75">
      <c r="A204" s="312" t="s">
        <v>663</v>
      </c>
      <c r="B204" s="316">
        <v>44.285714285714285</v>
      </c>
      <c r="C204" s="147"/>
      <c r="D204" s="147"/>
      <c r="E204" s="147"/>
      <c r="F204" s="147"/>
      <c r="G204" s="1"/>
      <c r="H204" s="1"/>
      <c r="I204" s="1"/>
      <c r="J204" s="1"/>
      <c r="K204" s="196"/>
      <c r="L204" s="196"/>
      <c r="M204" s="196"/>
      <c r="N204" s="196"/>
      <c r="O204" s="196"/>
      <c r="P204" s="196"/>
      <c r="Q204" s="196"/>
      <c r="R204" s="196"/>
      <c r="S204" s="196"/>
      <c r="T204" s="1"/>
      <c r="U204" s="1"/>
      <c r="V204" s="1"/>
      <c r="W204" s="1"/>
      <c r="X204" s="1"/>
      <c r="Y204" s="1"/>
      <c r="Z204" s="1"/>
      <c r="AA204" s="1"/>
      <c r="AB204" s="1"/>
      <c r="AC204" s="1"/>
      <c r="AD204" s="1"/>
      <c r="AE204" s="1"/>
    </row>
    <row r="205" spans="1:33" ht="12.75">
      <c r="A205" s="260"/>
      <c r="B205" s="57"/>
      <c r="C205" s="57"/>
      <c r="D205" s="318"/>
      <c r="E205" s="57"/>
      <c r="F205" s="57"/>
      <c r="G205" s="1"/>
      <c r="H205" s="1"/>
      <c r="I205" s="1"/>
      <c r="J205" s="1"/>
      <c r="K205" s="196"/>
      <c r="L205" s="196"/>
      <c r="M205" s="196"/>
      <c r="N205" s="196"/>
      <c r="O205" s="196"/>
      <c r="P205" s="196"/>
      <c r="Q205" s="196"/>
      <c r="R205" s="196"/>
      <c r="S205" s="196"/>
      <c r="T205" s="1"/>
      <c r="U205" s="1"/>
      <c r="V205" s="1"/>
      <c r="W205" s="1"/>
      <c r="X205" s="1"/>
      <c r="Y205" s="1"/>
      <c r="Z205" s="1"/>
      <c r="AA205" s="1"/>
      <c r="AB205" s="1"/>
      <c r="AC205" s="1"/>
      <c r="AD205" s="1"/>
      <c r="AE205" s="1"/>
    </row>
    <row r="206" spans="1:33" ht="12.75">
      <c r="A206" s="314" t="s">
        <v>553</v>
      </c>
      <c r="B206" s="259" t="s">
        <v>79</v>
      </c>
      <c r="C206" s="259" t="s">
        <v>80</v>
      </c>
      <c r="D206" s="259" t="s">
        <v>81</v>
      </c>
      <c r="E206" s="259"/>
      <c r="F206" s="144" t="s">
        <v>652</v>
      </c>
      <c r="G206" s="98" t="s">
        <v>79</v>
      </c>
      <c r="H206" s="98" t="s">
        <v>80</v>
      </c>
      <c r="I206" s="102" t="s">
        <v>81</v>
      </c>
      <c r="J206" s="102"/>
      <c r="K206" s="196"/>
      <c r="L206" s="196"/>
      <c r="M206" s="196"/>
      <c r="N206" s="196"/>
      <c r="O206" s="196"/>
      <c r="P206" s="196"/>
      <c r="Q206" s="196"/>
      <c r="R206" s="196"/>
      <c r="S206" s="196"/>
      <c r="T206" s="1"/>
      <c r="U206" s="1"/>
      <c r="V206" s="1"/>
      <c r="W206" s="1"/>
      <c r="X206" s="1"/>
      <c r="Y206" s="1"/>
      <c r="Z206" s="1"/>
      <c r="AA206" s="1"/>
      <c r="AB206" s="1"/>
      <c r="AC206" s="1"/>
    </row>
    <row r="207" spans="1:33" ht="12.75">
      <c r="A207" s="260" t="s">
        <v>902</v>
      </c>
      <c r="B207" s="57" t="s">
        <v>168</v>
      </c>
      <c r="C207" s="57" t="s">
        <v>168</v>
      </c>
      <c r="D207" s="57" t="s">
        <v>168</v>
      </c>
      <c r="E207" s="57"/>
      <c r="F207" s="57" t="s">
        <v>903</v>
      </c>
      <c r="G207" s="1" t="s">
        <v>247</v>
      </c>
      <c r="H207" s="1" t="s">
        <v>247</v>
      </c>
      <c r="I207" s="1" t="s">
        <v>247</v>
      </c>
      <c r="J207" s="1"/>
      <c r="K207" s="196"/>
      <c r="L207" s="196"/>
      <c r="M207" s="196"/>
      <c r="N207" s="196"/>
      <c r="O207" s="196"/>
      <c r="P207" s="196"/>
      <c r="Q207" s="196"/>
      <c r="R207" s="196"/>
      <c r="S207" s="196"/>
      <c r="T207" s="1"/>
      <c r="U207" s="1"/>
      <c r="V207" s="1"/>
      <c r="W207" s="1"/>
      <c r="X207" s="1"/>
      <c r="Y207" s="1"/>
      <c r="Z207" s="1"/>
      <c r="AA207" s="1"/>
      <c r="AB207" s="1"/>
      <c r="AC207" s="1"/>
    </row>
    <row r="208" spans="1:33" ht="12.75">
      <c r="A208" s="260" t="s">
        <v>904</v>
      </c>
      <c r="B208" s="57" t="s">
        <v>168</v>
      </c>
      <c r="C208" s="57" t="s">
        <v>168</v>
      </c>
      <c r="D208" s="57" t="s">
        <v>168</v>
      </c>
      <c r="E208" s="57"/>
      <c r="F208" s="1" t="s">
        <v>905</v>
      </c>
      <c r="G208" s="1" t="s">
        <v>247</v>
      </c>
      <c r="H208" s="1" t="s">
        <v>247</v>
      </c>
      <c r="I208" s="1" t="s">
        <v>247</v>
      </c>
      <c r="J208" s="1"/>
      <c r="K208" s="196"/>
      <c r="L208" s="196"/>
      <c r="M208" s="196"/>
      <c r="N208" s="196"/>
      <c r="O208" s="196"/>
      <c r="P208" s="196"/>
      <c r="Q208" s="196"/>
      <c r="R208" s="196"/>
      <c r="S208" s="196"/>
      <c r="T208" s="1"/>
      <c r="U208" s="1"/>
      <c r="V208" s="1"/>
      <c r="W208" s="1"/>
      <c r="X208" s="1"/>
      <c r="Y208" s="1"/>
      <c r="Z208" s="1"/>
      <c r="AA208" s="1"/>
      <c r="AB208" s="1"/>
      <c r="AC208" s="1"/>
    </row>
    <row r="209" spans="1:31" ht="12.75">
      <c r="A209" s="260" t="s">
        <v>906</v>
      </c>
      <c r="B209" s="57" t="s">
        <v>168</v>
      </c>
      <c r="C209" s="57" t="s">
        <v>168</v>
      </c>
      <c r="D209" s="57" t="s">
        <v>168</v>
      </c>
      <c r="E209" s="57"/>
      <c r="F209" s="1" t="s">
        <v>907</v>
      </c>
      <c r="G209" s="1" t="s">
        <v>247</v>
      </c>
      <c r="H209" s="1" t="s">
        <v>247</v>
      </c>
      <c r="I209" s="1" t="s">
        <v>247</v>
      </c>
      <c r="J209" s="1"/>
      <c r="K209" s="196"/>
      <c r="L209" s="196"/>
      <c r="M209" s="196"/>
      <c r="N209" s="196"/>
      <c r="O209" s="196"/>
      <c r="P209" s="196"/>
      <c r="Q209" s="196"/>
      <c r="R209" s="196"/>
      <c r="S209" s="196"/>
      <c r="T209" s="1"/>
      <c r="U209" s="1"/>
      <c r="V209" s="1"/>
      <c r="W209" s="1"/>
      <c r="X209" s="1"/>
      <c r="Y209" s="1"/>
      <c r="Z209" s="1"/>
      <c r="AA209" s="1"/>
      <c r="AB209" s="1"/>
      <c r="AC209" s="1"/>
    </row>
    <row r="210" spans="1:31" ht="12.75">
      <c r="A210" s="260" t="s">
        <v>908</v>
      </c>
      <c r="B210" s="57" t="s">
        <v>884</v>
      </c>
      <c r="C210" s="57" t="s">
        <v>884</v>
      </c>
      <c r="D210" s="57" t="s">
        <v>884</v>
      </c>
      <c r="E210" s="57"/>
      <c r="F210" s="57" t="s">
        <v>909</v>
      </c>
      <c r="G210" s="1"/>
      <c r="H210" s="1"/>
      <c r="I210" s="1"/>
      <c r="J210" s="1"/>
      <c r="K210" s="196"/>
      <c r="L210" s="196"/>
      <c r="M210" s="196"/>
      <c r="N210" s="196"/>
      <c r="O210" s="196"/>
      <c r="P210" s="196"/>
      <c r="Q210" s="196"/>
      <c r="R210" s="196"/>
      <c r="S210" s="196"/>
      <c r="T210" s="1"/>
      <c r="U210" s="1"/>
      <c r="V210" s="1"/>
      <c r="W210" s="1"/>
      <c r="X210" s="1"/>
      <c r="Y210" s="1"/>
      <c r="Z210" s="1"/>
      <c r="AA210" s="1"/>
      <c r="AB210" s="1"/>
      <c r="AC210" s="1"/>
    </row>
    <row r="211" spans="1:31" ht="12.75">
      <c r="A211" s="260" t="s">
        <v>910</v>
      </c>
      <c r="B211" s="57" t="s">
        <v>884</v>
      </c>
      <c r="C211" s="57" t="s">
        <v>884</v>
      </c>
      <c r="D211" s="57" t="s">
        <v>884</v>
      </c>
      <c r="E211" s="57"/>
      <c r="F211" s="2" t="s">
        <v>911</v>
      </c>
      <c r="G211" s="1"/>
      <c r="H211" s="1"/>
      <c r="I211" s="1"/>
      <c r="J211" s="1"/>
      <c r="K211" s="196"/>
      <c r="L211" s="196"/>
      <c r="M211" s="196"/>
      <c r="N211" s="196"/>
      <c r="O211" s="196"/>
      <c r="P211" s="196"/>
      <c r="Q211" s="196"/>
      <c r="R211" s="196"/>
      <c r="S211" s="196"/>
      <c r="T211" s="1"/>
      <c r="U211" s="1"/>
      <c r="V211" s="1"/>
      <c r="W211" s="1"/>
      <c r="X211" s="1"/>
      <c r="Y211" s="1"/>
      <c r="Z211" s="1"/>
      <c r="AA211" s="1"/>
      <c r="AB211" s="1"/>
      <c r="AC211" s="1"/>
    </row>
    <row r="212" spans="1:31" ht="12.75">
      <c r="A212" s="260" t="s">
        <v>912</v>
      </c>
      <c r="B212" s="57" t="s">
        <v>884</v>
      </c>
      <c r="C212" s="57" t="s">
        <v>884</v>
      </c>
      <c r="D212" s="57" t="s">
        <v>884</v>
      </c>
      <c r="E212" s="57"/>
      <c r="F212" s="2" t="s">
        <v>913</v>
      </c>
      <c r="G212" s="1"/>
      <c r="H212" s="1"/>
      <c r="I212" s="1"/>
      <c r="J212" s="1"/>
      <c r="K212" s="196"/>
      <c r="L212" s="196"/>
      <c r="M212" s="196"/>
      <c r="N212" s="196"/>
      <c r="O212" s="196"/>
      <c r="P212" s="196"/>
      <c r="Q212" s="196"/>
      <c r="R212" s="196"/>
      <c r="S212" s="196"/>
      <c r="T212" s="1"/>
      <c r="U212" s="1"/>
      <c r="V212" s="1"/>
      <c r="W212" s="1"/>
      <c r="X212" s="1"/>
      <c r="Y212" s="1"/>
      <c r="Z212" s="1"/>
      <c r="AA212" s="1"/>
      <c r="AB212" s="1"/>
      <c r="AC212" s="1"/>
    </row>
    <row r="213" spans="1:31" ht="12.75">
      <c r="A213" s="260" t="s">
        <v>658</v>
      </c>
      <c r="B213" s="57"/>
      <c r="C213" s="57"/>
      <c r="D213" s="57"/>
      <c r="E213" s="57"/>
      <c r="F213" s="1"/>
      <c r="G213" s="1"/>
      <c r="H213" s="1"/>
      <c r="I213" s="1"/>
      <c r="J213" s="1"/>
      <c r="K213" s="196"/>
      <c r="L213" s="196"/>
      <c r="M213" s="196"/>
      <c r="N213" s="196"/>
      <c r="O213" s="196"/>
      <c r="P213" s="196"/>
      <c r="Q213" s="196"/>
      <c r="R213" s="196"/>
      <c r="S213" s="196"/>
      <c r="T213" s="1"/>
      <c r="U213" s="1"/>
      <c r="V213" s="1"/>
      <c r="W213" s="1"/>
      <c r="X213" s="1"/>
      <c r="Y213" s="1"/>
      <c r="Z213" s="1"/>
      <c r="AA213" s="1"/>
      <c r="AB213" s="1"/>
      <c r="AC213" s="1"/>
    </row>
    <row r="214" spans="1:31" ht="12.75">
      <c r="A214" s="260"/>
      <c r="B214" s="57"/>
      <c r="C214" s="57"/>
      <c r="D214" s="57"/>
      <c r="E214" s="57"/>
      <c r="F214" s="1"/>
      <c r="G214" s="2"/>
      <c r="H214" s="2"/>
      <c r="I214" s="1"/>
      <c r="J214" s="1"/>
      <c r="K214" s="196"/>
      <c r="L214" s="196"/>
      <c r="M214" s="196"/>
      <c r="N214" s="196"/>
      <c r="O214" s="196"/>
      <c r="P214" s="196"/>
      <c r="Q214" s="196"/>
      <c r="R214" s="196"/>
      <c r="S214" s="196"/>
      <c r="T214" s="1"/>
      <c r="U214" s="1"/>
      <c r="V214" s="1"/>
      <c r="W214" s="1"/>
      <c r="X214" s="1"/>
      <c r="Y214" s="1"/>
      <c r="Z214" s="1"/>
      <c r="AA214" s="1"/>
      <c r="AB214" s="1"/>
      <c r="AC214" s="1"/>
    </row>
    <row r="215" spans="1:31" ht="12.75">
      <c r="A215" s="260"/>
      <c r="B215" s="261"/>
      <c r="C215" s="261"/>
      <c r="D215" s="261"/>
      <c r="E215" s="57"/>
      <c r="F215" s="1"/>
      <c r="G215" s="1"/>
      <c r="H215" s="1"/>
      <c r="I215" s="2"/>
      <c r="J215" s="2"/>
      <c r="K215" s="196"/>
      <c r="L215" s="196"/>
      <c r="M215" s="196"/>
      <c r="N215" s="196"/>
      <c r="O215" s="196"/>
      <c r="P215" s="196"/>
      <c r="Q215" s="196"/>
      <c r="R215" s="196"/>
      <c r="S215" s="196"/>
      <c r="T215" s="1"/>
      <c r="U215" s="1"/>
      <c r="V215" s="1"/>
      <c r="W215" s="1"/>
      <c r="X215" s="1"/>
      <c r="Y215" s="1"/>
      <c r="Z215" s="1"/>
      <c r="AA215" s="1"/>
      <c r="AB215" s="1"/>
      <c r="AC215" s="1"/>
      <c r="AD215" s="1"/>
      <c r="AE215" s="1"/>
    </row>
    <row r="216" spans="1:31" ht="12.75">
      <c r="A216" s="260" t="s">
        <v>914</v>
      </c>
      <c r="B216" s="262">
        <v>0</v>
      </c>
      <c r="C216" s="262">
        <v>0</v>
      </c>
      <c r="D216" s="262">
        <v>0</v>
      </c>
      <c r="E216" s="57"/>
      <c r="F216" s="1"/>
      <c r="G216" s="1"/>
      <c r="H216" s="1"/>
      <c r="I216" s="1"/>
      <c r="J216" s="1"/>
      <c r="K216" s="196"/>
      <c r="L216" s="196"/>
      <c r="M216" s="196"/>
      <c r="N216" s="196"/>
      <c r="O216" s="196"/>
      <c r="P216" s="196"/>
      <c r="Q216" s="196"/>
      <c r="R216" s="196"/>
      <c r="S216" s="196"/>
      <c r="T216" s="1"/>
      <c r="U216" s="1"/>
      <c r="V216" s="1"/>
      <c r="W216" s="1"/>
      <c r="X216" s="1"/>
      <c r="Y216" s="1"/>
      <c r="Z216" s="1"/>
      <c r="AA216" s="1"/>
      <c r="AB216" s="1"/>
      <c r="AC216" s="1"/>
      <c r="AD216" s="1"/>
      <c r="AE216" s="1"/>
    </row>
    <row r="217" spans="1:31" ht="12.75">
      <c r="A217" s="260" t="s">
        <v>915</v>
      </c>
      <c r="B217" s="262">
        <v>0</v>
      </c>
      <c r="C217" s="262">
        <v>0</v>
      </c>
      <c r="D217" s="262">
        <v>0</v>
      </c>
      <c r="E217" s="57"/>
      <c r="F217" s="1"/>
      <c r="G217" s="1"/>
      <c r="H217" s="1"/>
      <c r="I217" s="1"/>
      <c r="J217" s="1"/>
      <c r="K217" s="196"/>
      <c r="L217" s="196"/>
      <c r="M217" s="196"/>
      <c r="N217" s="196"/>
      <c r="O217" s="196"/>
      <c r="P217" s="196"/>
      <c r="Q217" s="196"/>
      <c r="R217" s="196"/>
      <c r="S217" s="196"/>
      <c r="T217" s="1"/>
      <c r="U217" s="1"/>
      <c r="V217" s="1"/>
      <c r="W217" s="1"/>
      <c r="X217" s="1"/>
      <c r="Y217" s="1"/>
      <c r="Z217" s="1"/>
      <c r="AA217" s="1"/>
      <c r="AB217" s="1"/>
      <c r="AC217" s="1"/>
      <c r="AD217" s="1"/>
      <c r="AE217" s="1"/>
    </row>
    <row r="218" spans="1:31" ht="12.75">
      <c r="A218" s="260" t="s">
        <v>916</v>
      </c>
      <c r="B218" s="262">
        <v>0</v>
      </c>
      <c r="C218" s="262">
        <v>0</v>
      </c>
      <c r="D218" s="262">
        <v>0</v>
      </c>
      <c r="E218" s="57"/>
      <c r="F218" s="1"/>
      <c r="G218" s="1"/>
      <c r="H218" s="1"/>
      <c r="I218" s="1"/>
      <c r="J218" s="1"/>
      <c r="K218" s="196"/>
      <c r="L218" s="196"/>
      <c r="M218" s="196"/>
      <c r="N218" s="196"/>
      <c r="O218" s="196"/>
      <c r="P218" s="196"/>
      <c r="Q218" s="196"/>
      <c r="R218" s="196"/>
      <c r="S218" s="196"/>
      <c r="T218" s="1"/>
      <c r="U218" s="1"/>
      <c r="V218" s="1"/>
      <c r="W218" s="1"/>
      <c r="X218" s="1"/>
      <c r="Y218" s="1"/>
      <c r="Z218" s="1"/>
      <c r="AA218" s="1"/>
      <c r="AB218" s="1"/>
      <c r="AC218" s="1"/>
      <c r="AD218" s="1"/>
      <c r="AE218" s="1"/>
    </row>
    <row r="219" spans="1:31" ht="12.75">
      <c r="A219" s="260"/>
      <c r="B219" s="264"/>
      <c r="C219" s="264"/>
      <c r="D219" s="264"/>
      <c r="E219" s="57"/>
      <c r="F219" s="1"/>
      <c r="G219" s="1"/>
      <c r="H219" s="1"/>
      <c r="I219" s="1"/>
      <c r="J219" s="1"/>
      <c r="K219" s="196"/>
      <c r="L219" s="196"/>
      <c r="M219" s="196"/>
      <c r="N219" s="196"/>
      <c r="O219" s="196"/>
      <c r="P219" s="196"/>
      <c r="Q219" s="196"/>
      <c r="R219" s="196"/>
      <c r="S219" s="196"/>
      <c r="T219" s="1"/>
      <c r="U219" s="1"/>
      <c r="V219" s="1"/>
      <c r="W219" s="1"/>
      <c r="X219" s="1"/>
      <c r="Y219" s="1"/>
      <c r="Z219" s="1"/>
      <c r="AA219" s="1"/>
      <c r="AB219" s="1"/>
      <c r="AC219" s="1"/>
      <c r="AD219" s="1"/>
      <c r="AE219" s="1"/>
    </row>
    <row r="220" spans="1:31" ht="12.75">
      <c r="A220" s="307" t="s">
        <v>661</v>
      </c>
      <c r="B220" s="266">
        <v>0</v>
      </c>
      <c r="C220" s="266">
        <v>0</v>
      </c>
      <c r="D220" s="266">
        <v>0</v>
      </c>
      <c r="E220" s="57"/>
      <c r="F220" s="1"/>
      <c r="G220" s="1"/>
      <c r="H220" s="1"/>
      <c r="I220" s="1"/>
      <c r="J220" s="1"/>
      <c r="K220" s="196"/>
      <c r="L220" s="196"/>
      <c r="M220" s="196"/>
      <c r="N220" s="196"/>
      <c r="O220" s="196"/>
      <c r="P220" s="196"/>
      <c r="Q220" s="196"/>
      <c r="R220" s="196"/>
      <c r="S220" s="196"/>
      <c r="T220" s="1"/>
      <c r="U220" s="1"/>
      <c r="V220" s="1"/>
      <c r="W220" s="1"/>
      <c r="X220" s="1"/>
      <c r="Y220" s="1"/>
      <c r="Z220" s="1"/>
      <c r="AA220" s="1"/>
      <c r="AB220" s="1"/>
      <c r="AC220" s="1"/>
      <c r="AD220" s="1"/>
      <c r="AE220" s="1"/>
    </row>
    <row r="221" spans="1:31" ht="12.75">
      <c r="A221" s="307"/>
      <c r="B221" s="269"/>
      <c r="C221" s="269"/>
      <c r="D221" s="261"/>
      <c r="E221" s="57"/>
      <c r="F221" s="1"/>
      <c r="G221" s="1"/>
      <c r="H221" s="1"/>
      <c r="I221" s="1"/>
      <c r="J221" s="1"/>
      <c r="K221" s="196"/>
      <c r="L221" s="196"/>
      <c r="M221" s="196"/>
      <c r="N221" s="196"/>
      <c r="O221" s="196"/>
      <c r="P221" s="196"/>
      <c r="Q221" s="196"/>
      <c r="R221" s="196"/>
      <c r="S221" s="196"/>
      <c r="T221" s="1"/>
      <c r="U221" s="1"/>
      <c r="V221" s="1"/>
      <c r="W221" s="1"/>
      <c r="X221" s="1"/>
      <c r="Y221" s="1"/>
      <c r="Z221" s="1"/>
      <c r="AA221" s="1"/>
      <c r="AB221" s="1"/>
      <c r="AC221" s="1"/>
    </row>
    <row r="222" spans="1:31" ht="12.75">
      <c r="A222" s="312" t="s">
        <v>663</v>
      </c>
      <c r="B222" s="316">
        <v>0</v>
      </c>
      <c r="C222" s="147"/>
      <c r="D222" s="147"/>
      <c r="E222" s="147"/>
      <c r="F222" s="147"/>
      <c r="G222" s="57"/>
      <c r="H222" s="1"/>
      <c r="I222" s="1"/>
      <c r="J222" s="1"/>
      <c r="K222" s="196"/>
      <c r="L222" s="196"/>
      <c r="M222" s="196"/>
      <c r="N222" s="196"/>
      <c r="O222" s="196"/>
      <c r="P222" s="196"/>
      <c r="Q222" s="196"/>
      <c r="R222" s="196"/>
      <c r="S222" s="196"/>
      <c r="T222" s="1"/>
      <c r="U222" s="1"/>
      <c r="V222" s="1"/>
      <c r="W222" s="1"/>
      <c r="X222" s="1"/>
      <c r="Y222" s="1"/>
      <c r="Z222" s="1"/>
      <c r="AA222" s="1"/>
      <c r="AB222" s="1"/>
      <c r="AC222" s="1"/>
      <c r="AD222" s="1"/>
      <c r="AE222" s="1"/>
    </row>
    <row r="223" spans="1:31" ht="12.75">
      <c r="A223" s="260"/>
      <c r="B223" s="57"/>
      <c r="C223" s="57"/>
      <c r="D223" s="57"/>
      <c r="E223" s="57"/>
      <c r="F223" s="57"/>
      <c r="G223" s="57"/>
      <c r="H223" s="1"/>
      <c r="I223" s="1"/>
      <c r="J223" s="1"/>
      <c r="K223" s="196"/>
      <c r="L223" s="196"/>
      <c r="M223" s="196"/>
      <c r="N223" s="196"/>
      <c r="O223" s="196"/>
      <c r="P223" s="196"/>
      <c r="Q223" s="196"/>
      <c r="R223" s="196"/>
      <c r="S223" s="196"/>
      <c r="T223" s="1"/>
      <c r="U223" s="1"/>
      <c r="V223" s="1"/>
      <c r="W223" s="1"/>
      <c r="X223" s="1"/>
      <c r="Y223" s="1"/>
      <c r="Z223" s="1"/>
      <c r="AA223" s="1"/>
      <c r="AB223" s="1"/>
      <c r="AC223" s="1"/>
      <c r="AD223" s="1"/>
      <c r="AE223" s="1"/>
    </row>
    <row r="224" spans="1:31" ht="12.75">
      <c r="A224" s="314" t="s">
        <v>556</v>
      </c>
      <c r="B224" s="259" t="s">
        <v>79</v>
      </c>
      <c r="C224" s="259" t="s">
        <v>80</v>
      </c>
      <c r="D224" s="259" t="s">
        <v>81</v>
      </c>
      <c r="E224" s="259"/>
      <c r="F224" s="144" t="s">
        <v>652</v>
      </c>
      <c r="G224" s="98" t="s">
        <v>79</v>
      </c>
      <c r="H224" s="98" t="s">
        <v>80</v>
      </c>
      <c r="I224" s="102" t="s">
        <v>81</v>
      </c>
      <c r="J224" s="102"/>
      <c r="K224" s="196"/>
      <c r="L224" s="196"/>
      <c r="M224" s="196"/>
      <c r="N224" s="196"/>
      <c r="O224" s="196"/>
      <c r="P224" s="196"/>
      <c r="Q224" s="196"/>
      <c r="R224" s="196"/>
      <c r="S224" s="196"/>
      <c r="T224" s="1"/>
      <c r="U224" s="1"/>
      <c r="V224" s="1"/>
      <c r="W224" s="1"/>
      <c r="X224" s="1"/>
      <c r="Y224" s="1"/>
      <c r="Z224" s="1"/>
      <c r="AA224" s="1"/>
      <c r="AB224" s="1"/>
      <c r="AC224" s="1"/>
    </row>
    <row r="225" spans="1:29" ht="12.75">
      <c r="A225" s="260" t="s">
        <v>917</v>
      </c>
      <c r="B225" s="57" t="s">
        <v>165</v>
      </c>
      <c r="C225" s="57" t="s">
        <v>165</v>
      </c>
      <c r="D225" s="57" t="s">
        <v>165</v>
      </c>
      <c r="E225" s="57"/>
      <c r="F225" s="57" t="s">
        <v>918</v>
      </c>
      <c r="G225" s="1" t="s">
        <v>308</v>
      </c>
      <c r="H225" s="1" t="s">
        <v>308</v>
      </c>
      <c r="I225" s="1" t="s">
        <v>308</v>
      </c>
      <c r="J225" s="1"/>
      <c r="K225" s="196"/>
      <c r="L225" s="196"/>
      <c r="M225" s="196"/>
      <c r="N225" s="196"/>
      <c r="O225" s="196"/>
      <c r="P225" s="196"/>
      <c r="Q225" s="196"/>
      <c r="R225" s="196"/>
      <c r="S225" s="196"/>
      <c r="T225" s="1"/>
      <c r="U225" s="1"/>
      <c r="V225" s="1"/>
      <c r="W225" s="1"/>
      <c r="X225" s="1"/>
      <c r="Y225" s="1"/>
      <c r="Z225" s="1"/>
      <c r="AA225" s="1"/>
      <c r="AB225" s="1"/>
      <c r="AC225" s="1"/>
    </row>
    <row r="226" spans="1:29" ht="12.75">
      <c r="A226" s="260" t="s">
        <v>919</v>
      </c>
      <c r="B226" s="57" t="s">
        <v>165</v>
      </c>
      <c r="C226" s="57" t="s">
        <v>165</v>
      </c>
      <c r="D226" s="57" t="s">
        <v>165</v>
      </c>
      <c r="E226" s="57"/>
      <c r="F226" s="1" t="s">
        <v>920</v>
      </c>
      <c r="G226" s="1" t="s">
        <v>308</v>
      </c>
      <c r="H226" s="1" t="s">
        <v>308</v>
      </c>
      <c r="I226" s="1" t="s">
        <v>308</v>
      </c>
      <c r="J226" s="1"/>
      <c r="K226" s="196"/>
      <c r="L226" s="196"/>
      <c r="M226" s="196"/>
      <c r="N226" s="196"/>
      <c r="O226" s="196"/>
      <c r="P226" s="196"/>
      <c r="Q226" s="196"/>
      <c r="R226" s="196"/>
      <c r="S226" s="196"/>
      <c r="T226" s="1"/>
      <c r="U226" s="1"/>
      <c r="V226" s="1"/>
      <c r="W226" s="1"/>
      <c r="X226" s="1"/>
      <c r="Y226" s="1"/>
      <c r="Z226" s="1"/>
      <c r="AA226" s="1"/>
      <c r="AB226" s="1"/>
      <c r="AC226" s="1"/>
    </row>
    <row r="227" spans="1:29" ht="12.75">
      <c r="A227" s="260" t="s">
        <v>921</v>
      </c>
      <c r="B227" s="57" t="s">
        <v>165</v>
      </c>
      <c r="C227" s="57" t="s">
        <v>165</v>
      </c>
      <c r="D227" s="57" t="s">
        <v>165</v>
      </c>
      <c r="E227" s="57"/>
      <c r="F227" s="1" t="s">
        <v>922</v>
      </c>
      <c r="G227" s="1" t="s">
        <v>308</v>
      </c>
      <c r="H227" s="1" t="s">
        <v>308</v>
      </c>
      <c r="I227" s="1" t="s">
        <v>308</v>
      </c>
      <c r="J227" s="1"/>
      <c r="K227" s="196"/>
      <c r="L227" s="196"/>
      <c r="M227" s="196"/>
      <c r="N227" s="196"/>
      <c r="O227" s="196"/>
      <c r="P227" s="196"/>
      <c r="Q227" s="196"/>
      <c r="R227" s="196"/>
      <c r="S227" s="196"/>
      <c r="T227" s="1"/>
      <c r="U227" s="1"/>
      <c r="V227" s="1"/>
      <c r="W227" s="1"/>
      <c r="X227" s="1"/>
      <c r="Y227" s="1"/>
      <c r="Z227" s="1"/>
      <c r="AA227" s="1"/>
      <c r="AB227" s="1"/>
      <c r="AC227" s="1"/>
    </row>
    <row r="228" spans="1:29" ht="12.75">
      <c r="A228" s="260" t="s">
        <v>923</v>
      </c>
      <c r="B228" s="57" t="s">
        <v>168</v>
      </c>
      <c r="C228" s="57" t="s">
        <v>168</v>
      </c>
      <c r="D228" s="57" t="s">
        <v>168</v>
      </c>
      <c r="E228" s="57"/>
      <c r="F228" s="1" t="s">
        <v>924</v>
      </c>
      <c r="G228" s="1" t="s">
        <v>247</v>
      </c>
      <c r="H228" s="1" t="s">
        <v>247</v>
      </c>
      <c r="I228" s="1" t="s">
        <v>247</v>
      </c>
      <c r="J228" s="1"/>
      <c r="K228" s="196"/>
      <c r="L228" s="196"/>
      <c r="M228" s="196"/>
      <c r="N228" s="196"/>
      <c r="O228" s="196"/>
      <c r="P228" s="196"/>
      <c r="Q228" s="196"/>
      <c r="R228" s="196"/>
      <c r="S228" s="196"/>
      <c r="T228" s="1"/>
      <c r="U228" s="1"/>
      <c r="V228" s="1"/>
      <c r="W228" s="1"/>
      <c r="X228" s="1"/>
      <c r="Y228" s="1"/>
      <c r="Z228" s="1"/>
      <c r="AA228" s="1"/>
      <c r="AB228" s="1"/>
      <c r="AC228" s="1"/>
    </row>
    <row r="229" spans="1:29" ht="12.75">
      <c r="A229" s="260" t="s">
        <v>925</v>
      </c>
      <c r="B229" s="57" t="s">
        <v>165</v>
      </c>
      <c r="C229" s="57" t="s">
        <v>165</v>
      </c>
      <c r="D229" s="57" t="s">
        <v>165</v>
      </c>
      <c r="E229" s="57"/>
      <c r="F229" s="1" t="s">
        <v>926</v>
      </c>
      <c r="G229" s="1" t="s">
        <v>308</v>
      </c>
      <c r="H229" s="1" t="s">
        <v>308</v>
      </c>
      <c r="I229" s="1" t="s">
        <v>308</v>
      </c>
      <c r="J229" s="1"/>
      <c r="K229" s="196"/>
      <c r="L229" s="196"/>
      <c r="M229" s="196"/>
      <c r="N229" s="196"/>
      <c r="O229" s="196"/>
      <c r="P229" s="196"/>
      <c r="Q229" s="196"/>
      <c r="R229" s="196"/>
      <c r="S229" s="196"/>
      <c r="T229" s="1"/>
      <c r="U229" s="1"/>
      <c r="V229" s="1"/>
      <c r="W229" s="1"/>
      <c r="X229" s="1"/>
      <c r="Y229" s="1"/>
      <c r="Z229" s="1"/>
      <c r="AA229" s="1"/>
      <c r="AB229" s="1"/>
      <c r="AC229" s="1"/>
    </row>
    <row r="230" spans="1:29" ht="12.75">
      <c r="A230" s="260" t="s">
        <v>927</v>
      </c>
      <c r="B230" s="57" t="s">
        <v>165</v>
      </c>
      <c r="C230" s="57" t="s">
        <v>168</v>
      </c>
      <c r="D230" s="57" t="s">
        <v>165</v>
      </c>
      <c r="E230" s="57"/>
      <c r="F230" s="1" t="s">
        <v>928</v>
      </c>
      <c r="G230" s="1" t="s">
        <v>308</v>
      </c>
      <c r="H230" s="1" t="s">
        <v>247</v>
      </c>
      <c r="I230" s="1" t="s">
        <v>308</v>
      </c>
      <c r="J230" s="1"/>
      <c r="K230" s="196"/>
      <c r="L230" s="196"/>
      <c r="M230" s="196"/>
      <c r="N230" s="196"/>
      <c r="O230" s="196"/>
      <c r="P230" s="196"/>
      <c r="Q230" s="196"/>
      <c r="R230" s="196"/>
      <c r="S230" s="196"/>
      <c r="T230" s="1"/>
      <c r="U230" s="1"/>
      <c r="V230" s="1"/>
      <c r="W230" s="1"/>
      <c r="X230" s="1"/>
      <c r="Y230" s="1"/>
      <c r="Z230" s="1"/>
      <c r="AA230" s="1"/>
      <c r="AB230" s="1"/>
      <c r="AC230" s="1"/>
    </row>
    <row r="231" spans="1:29" ht="12.75">
      <c r="A231" s="260" t="s">
        <v>929</v>
      </c>
      <c r="B231" s="57" t="s">
        <v>165</v>
      </c>
      <c r="C231" s="57" t="s">
        <v>165</v>
      </c>
      <c r="D231" s="57" t="s">
        <v>165</v>
      </c>
      <c r="E231" s="57"/>
      <c r="F231" s="1" t="s">
        <v>930</v>
      </c>
      <c r="G231" s="1" t="s">
        <v>308</v>
      </c>
      <c r="H231" s="1" t="s">
        <v>308</v>
      </c>
      <c r="I231" s="1" t="s">
        <v>308</v>
      </c>
      <c r="J231" s="1"/>
      <c r="K231" s="196"/>
      <c r="L231" s="196"/>
      <c r="M231" s="196"/>
      <c r="N231" s="196"/>
      <c r="O231" s="196"/>
      <c r="P231" s="196"/>
      <c r="Q231" s="196"/>
      <c r="R231" s="196"/>
      <c r="S231" s="196"/>
      <c r="T231" s="1"/>
      <c r="U231" s="1"/>
      <c r="V231" s="1"/>
      <c r="W231" s="1"/>
      <c r="X231" s="1"/>
      <c r="Y231" s="1"/>
      <c r="Z231" s="1"/>
      <c r="AA231" s="1"/>
      <c r="AB231" s="1"/>
      <c r="AC231" s="1"/>
    </row>
    <row r="232" spans="1:29" ht="12.75">
      <c r="A232" s="260" t="s">
        <v>931</v>
      </c>
      <c r="B232" s="57" t="s">
        <v>168</v>
      </c>
      <c r="C232" s="57" t="s">
        <v>168</v>
      </c>
      <c r="D232" s="57" t="s">
        <v>168</v>
      </c>
      <c r="E232" s="57"/>
      <c r="F232" s="1" t="s">
        <v>932</v>
      </c>
      <c r="G232" s="1" t="s">
        <v>247</v>
      </c>
      <c r="H232" s="1" t="s">
        <v>247</v>
      </c>
      <c r="I232" s="1" t="s">
        <v>247</v>
      </c>
      <c r="J232" s="1"/>
      <c r="K232" s="196"/>
      <c r="L232" s="196"/>
      <c r="M232" s="196"/>
      <c r="N232" s="196"/>
      <c r="O232" s="196"/>
      <c r="P232" s="196"/>
      <c r="Q232" s="196"/>
      <c r="R232" s="196"/>
      <c r="S232" s="196"/>
      <c r="T232" s="1"/>
      <c r="U232" s="1"/>
      <c r="V232" s="1"/>
      <c r="W232" s="1"/>
      <c r="X232" s="1"/>
      <c r="Y232" s="1"/>
      <c r="Z232" s="1"/>
      <c r="AA232" s="1"/>
      <c r="AB232" s="1"/>
      <c r="AC232" s="1"/>
    </row>
    <row r="233" spans="1:29" ht="12.75">
      <c r="A233" s="260" t="s">
        <v>933</v>
      </c>
      <c r="B233" s="57" t="s">
        <v>165</v>
      </c>
      <c r="C233" s="57" t="s">
        <v>165</v>
      </c>
      <c r="D233" s="57" t="s">
        <v>165</v>
      </c>
      <c r="E233" s="57"/>
      <c r="F233" s="1" t="s">
        <v>934</v>
      </c>
      <c r="G233" s="1" t="s">
        <v>308</v>
      </c>
      <c r="H233" s="1" t="s">
        <v>308</v>
      </c>
      <c r="I233" s="1" t="s">
        <v>308</v>
      </c>
      <c r="J233" s="1"/>
      <c r="K233" s="196"/>
      <c r="L233" s="196"/>
      <c r="M233" s="196"/>
      <c r="N233" s="196"/>
      <c r="O233" s="196"/>
      <c r="P233" s="196"/>
      <c r="Q233" s="196"/>
      <c r="R233" s="196"/>
      <c r="S233" s="196"/>
      <c r="T233" s="1"/>
      <c r="U233" s="1"/>
      <c r="V233" s="1"/>
      <c r="W233" s="1"/>
      <c r="X233" s="1"/>
      <c r="Y233" s="1"/>
      <c r="Z233" s="1"/>
      <c r="AA233" s="1"/>
      <c r="AB233" s="1"/>
      <c r="AC233" s="1"/>
    </row>
    <row r="234" spans="1:29" ht="12.75">
      <c r="A234" s="260" t="s">
        <v>935</v>
      </c>
      <c r="B234" s="57" t="s">
        <v>168</v>
      </c>
      <c r="C234" s="57" t="s">
        <v>168</v>
      </c>
      <c r="D234" s="57" t="s">
        <v>168</v>
      </c>
      <c r="E234" s="57"/>
      <c r="F234" s="1" t="s">
        <v>936</v>
      </c>
      <c r="G234" s="1" t="s">
        <v>247</v>
      </c>
      <c r="H234" s="1" t="s">
        <v>247</v>
      </c>
      <c r="I234" s="1" t="s">
        <v>247</v>
      </c>
      <c r="J234" s="1"/>
      <c r="K234" s="196"/>
      <c r="L234" s="196"/>
      <c r="M234" s="196"/>
      <c r="N234" s="196"/>
      <c r="O234" s="196"/>
      <c r="P234" s="196"/>
      <c r="Q234" s="196"/>
      <c r="R234" s="196"/>
      <c r="S234" s="196"/>
      <c r="T234" s="1"/>
      <c r="U234" s="1"/>
      <c r="V234" s="1"/>
      <c r="W234" s="1"/>
      <c r="X234" s="1"/>
      <c r="Y234" s="1"/>
      <c r="Z234" s="1"/>
      <c r="AA234" s="1"/>
      <c r="AB234" s="1"/>
      <c r="AC234" s="1"/>
    </row>
    <row r="235" spans="1:29" ht="12.75">
      <c r="A235" s="260" t="s">
        <v>937</v>
      </c>
      <c r="B235" s="57" t="s">
        <v>165</v>
      </c>
      <c r="C235" s="57" t="s">
        <v>165</v>
      </c>
      <c r="D235" s="57" t="s">
        <v>165</v>
      </c>
      <c r="E235" s="57"/>
      <c r="F235" s="1" t="s">
        <v>938</v>
      </c>
      <c r="G235" s="1" t="s">
        <v>308</v>
      </c>
      <c r="H235" s="1" t="s">
        <v>308</v>
      </c>
      <c r="I235" s="1" t="s">
        <v>308</v>
      </c>
      <c r="J235" s="1"/>
      <c r="K235" s="196"/>
      <c r="L235" s="196"/>
      <c r="M235" s="196"/>
      <c r="N235" s="196"/>
      <c r="O235" s="196"/>
      <c r="P235" s="196"/>
      <c r="Q235" s="196"/>
      <c r="R235" s="196"/>
      <c r="S235" s="196"/>
      <c r="T235" s="1"/>
      <c r="U235" s="1"/>
      <c r="V235" s="1"/>
      <c r="W235" s="1"/>
      <c r="X235" s="1"/>
      <c r="Y235" s="1"/>
      <c r="Z235" s="1"/>
      <c r="AA235" s="1"/>
      <c r="AB235" s="1"/>
      <c r="AC235" s="1"/>
    </row>
    <row r="236" spans="1:29" ht="12.75">
      <c r="A236" s="260" t="s">
        <v>939</v>
      </c>
      <c r="B236" s="57" t="s">
        <v>168</v>
      </c>
      <c r="C236" s="57" t="s">
        <v>168</v>
      </c>
      <c r="D236" s="57" t="s">
        <v>168</v>
      </c>
      <c r="E236" s="57"/>
      <c r="F236" s="1" t="s">
        <v>940</v>
      </c>
      <c r="G236" s="1" t="s">
        <v>247</v>
      </c>
      <c r="H236" s="1" t="s">
        <v>247</v>
      </c>
      <c r="I236" s="1" t="s">
        <v>247</v>
      </c>
      <c r="J236" s="1"/>
      <c r="K236" s="196"/>
      <c r="L236" s="196"/>
      <c r="M236" s="196"/>
      <c r="N236" s="196"/>
      <c r="O236" s="196"/>
      <c r="P236" s="196"/>
      <c r="Q236" s="196"/>
      <c r="R236" s="196"/>
      <c r="S236" s="196"/>
      <c r="T236" s="1"/>
      <c r="U236" s="1"/>
      <c r="V236" s="1"/>
      <c r="W236" s="1"/>
      <c r="X236" s="1"/>
      <c r="Y236" s="1"/>
      <c r="Z236" s="1"/>
      <c r="AA236" s="1"/>
      <c r="AB236" s="1"/>
      <c r="AC236" s="1"/>
    </row>
    <row r="237" spans="1:29" ht="12.75">
      <c r="A237" s="260" t="s">
        <v>941</v>
      </c>
      <c r="B237" s="57" t="s">
        <v>1842</v>
      </c>
      <c r="C237" s="57" t="s">
        <v>1842</v>
      </c>
      <c r="D237" s="57" t="s">
        <v>1842</v>
      </c>
      <c r="E237" s="57"/>
      <c r="F237" s="57" t="s">
        <v>942</v>
      </c>
      <c r="G237" s="1" t="s">
        <v>1843</v>
      </c>
      <c r="H237" s="1" t="s">
        <v>1843</v>
      </c>
      <c r="I237" s="1" t="s">
        <v>1843</v>
      </c>
      <c r="J237" s="1"/>
      <c r="K237" s="196"/>
      <c r="L237" s="196"/>
      <c r="M237" s="196"/>
      <c r="N237" s="196"/>
      <c r="O237" s="196"/>
      <c r="P237" s="196"/>
      <c r="Q237" s="196"/>
      <c r="R237" s="196"/>
      <c r="S237" s="196"/>
      <c r="T237" s="1"/>
      <c r="U237" s="1"/>
      <c r="V237" s="1"/>
      <c r="W237" s="1"/>
      <c r="X237" s="1"/>
      <c r="Y237" s="1"/>
      <c r="Z237" s="1"/>
      <c r="AA237" s="1"/>
      <c r="AB237" s="1"/>
      <c r="AC237" s="1"/>
    </row>
    <row r="238" spans="1:29" ht="12.75">
      <c r="A238" s="260" t="s">
        <v>943</v>
      </c>
      <c r="B238" s="57" t="s">
        <v>1844</v>
      </c>
      <c r="C238" s="57" t="s">
        <v>1844</v>
      </c>
      <c r="D238" s="57" t="s">
        <v>1844</v>
      </c>
      <c r="E238" s="57"/>
      <c r="F238" s="2" t="s">
        <v>944</v>
      </c>
      <c r="G238" s="1" t="s">
        <v>1845</v>
      </c>
      <c r="H238" s="1" t="s">
        <v>1845</v>
      </c>
      <c r="I238" s="1" t="s">
        <v>1845</v>
      </c>
      <c r="J238" s="1"/>
      <c r="K238" s="196"/>
      <c r="L238" s="196"/>
      <c r="M238" s="196"/>
      <c r="N238" s="196"/>
      <c r="O238" s="196"/>
      <c r="P238" s="196"/>
      <c r="Q238" s="196"/>
      <c r="R238" s="196"/>
      <c r="S238" s="196"/>
      <c r="T238" s="1"/>
      <c r="U238" s="1"/>
      <c r="V238" s="1"/>
      <c r="W238" s="1"/>
      <c r="X238" s="1"/>
      <c r="Y238" s="1"/>
      <c r="Z238" s="1"/>
      <c r="AA238" s="1"/>
      <c r="AB238" s="1"/>
      <c r="AC238" s="1"/>
    </row>
    <row r="239" spans="1:29" ht="12.75">
      <c r="A239" s="260" t="s">
        <v>945</v>
      </c>
      <c r="B239" s="57" t="s">
        <v>1846</v>
      </c>
      <c r="C239" s="57" t="s">
        <v>1846</v>
      </c>
      <c r="D239" s="57" t="s">
        <v>1846</v>
      </c>
      <c r="E239" s="57"/>
      <c r="F239" s="2" t="s">
        <v>946</v>
      </c>
      <c r="G239" s="1" t="s">
        <v>1847</v>
      </c>
      <c r="H239" s="1" t="s">
        <v>1847</v>
      </c>
      <c r="I239" s="1" t="s">
        <v>1847</v>
      </c>
      <c r="J239" s="1"/>
      <c r="K239" s="196"/>
      <c r="L239" s="196"/>
      <c r="M239" s="196"/>
      <c r="N239" s="196"/>
      <c r="O239" s="196"/>
      <c r="P239" s="196"/>
      <c r="Q239" s="196"/>
      <c r="R239" s="196"/>
      <c r="S239" s="196"/>
      <c r="T239" s="1"/>
      <c r="U239" s="1"/>
      <c r="V239" s="1"/>
      <c r="W239" s="1"/>
      <c r="X239" s="1"/>
      <c r="Y239" s="1"/>
      <c r="Z239" s="1"/>
      <c r="AA239" s="1"/>
      <c r="AB239" s="1"/>
      <c r="AC239" s="1"/>
    </row>
    <row r="240" spans="1:29" ht="409.5">
      <c r="A240" s="260" t="s">
        <v>947</v>
      </c>
      <c r="B240" s="315" t="s">
        <v>1848</v>
      </c>
      <c r="C240" s="57" t="s">
        <v>1849</v>
      </c>
      <c r="D240" s="315" t="s">
        <v>1850</v>
      </c>
      <c r="E240" s="57"/>
      <c r="F240" s="2" t="s">
        <v>948</v>
      </c>
      <c r="G240" s="1"/>
      <c r="H240" s="1"/>
      <c r="I240" s="1"/>
      <c r="J240" s="1"/>
      <c r="K240" s="196"/>
      <c r="L240" s="196"/>
      <c r="M240" s="196"/>
      <c r="N240" s="196"/>
      <c r="O240" s="196"/>
      <c r="P240" s="196"/>
      <c r="Q240" s="196"/>
      <c r="R240" s="196"/>
      <c r="S240" s="196"/>
      <c r="T240" s="1"/>
      <c r="U240" s="1"/>
      <c r="V240" s="1"/>
      <c r="W240" s="1"/>
      <c r="X240" s="1"/>
      <c r="Y240" s="1"/>
      <c r="Z240" s="1"/>
      <c r="AA240" s="1"/>
      <c r="AB240" s="1"/>
      <c r="AC240" s="1"/>
    </row>
    <row r="241" spans="1:29" ht="12.75">
      <c r="A241" s="260" t="s">
        <v>949</v>
      </c>
      <c r="B241" s="57" t="s">
        <v>1851</v>
      </c>
      <c r="C241" s="57" t="s">
        <v>1851</v>
      </c>
      <c r="D241" s="57" t="s">
        <v>1851</v>
      </c>
      <c r="E241" s="57"/>
      <c r="F241" s="2" t="s">
        <v>951</v>
      </c>
      <c r="G241" s="319" t="s">
        <v>1852</v>
      </c>
      <c r="H241" s="319" t="s">
        <v>1852</v>
      </c>
      <c r="I241" s="320" t="s">
        <v>1852</v>
      </c>
      <c r="J241" s="1"/>
      <c r="K241" s="196"/>
      <c r="L241" s="196"/>
      <c r="M241" s="196"/>
      <c r="N241" s="196"/>
      <c r="O241" s="196"/>
      <c r="P241" s="196"/>
      <c r="Q241" s="196"/>
      <c r="R241" s="196"/>
      <c r="S241" s="196"/>
      <c r="T241" s="1"/>
      <c r="U241" s="1"/>
      <c r="V241" s="1"/>
      <c r="W241" s="1"/>
      <c r="X241" s="1"/>
      <c r="Y241" s="1"/>
      <c r="Z241" s="1"/>
      <c r="AA241" s="1"/>
      <c r="AB241" s="1"/>
      <c r="AC241" s="1"/>
    </row>
    <row r="242" spans="1:29" ht="12.75">
      <c r="A242" s="260" t="s">
        <v>952</v>
      </c>
      <c r="B242" s="57" t="s">
        <v>1853</v>
      </c>
      <c r="C242" s="57" t="s">
        <v>884</v>
      </c>
      <c r="D242" s="57" t="s">
        <v>1853</v>
      </c>
      <c r="E242" s="57"/>
      <c r="F242" s="2" t="s">
        <v>953</v>
      </c>
      <c r="G242" s="320" t="s">
        <v>1854</v>
      </c>
      <c r="H242" s="1"/>
      <c r="I242" s="320" t="s">
        <v>1855</v>
      </c>
      <c r="J242" s="1"/>
      <c r="K242" s="196"/>
      <c r="L242" s="196"/>
      <c r="M242" s="196"/>
      <c r="N242" s="196"/>
      <c r="O242" s="196"/>
      <c r="P242" s="196"/>
      <c r="Q242" s="196"/>
      <c r="R242" s="196"/>
      <c r="S242" s="196"/>
      <c r="T242" s="1"/>
      <c r="U242" s="1"/>
      <c r="V242" s="1"/>
      <c r="W242" s="1"/>
      <c r="X242" s="1"/>
      <c r="Y242" s="1"/>
      <c r="Z242" s="1"/>
      <c r="AA242" s="1"/>
      <c r="AB242" s="1"/>
      <c r="AC242" s="1"/>
    </row>
    <row r="243" spans="1:29" ht="12.75">
      <c r="A243" s="260" t="s">
        <v>954</v>
      </c>
      <c r="B243" s="57" t="s">
        <v>1856</v>
      </c>
      <c r="C243" s="57" t="s">
        <v>1856</v>
      </c>
      <c r="D243" s="57" t="s">
        <v>1856</v>
      </c>
      <c r="E243" s="57"/>
      <c r="F243" s="2" t="s">
        <v>955</v>
      </c>
      <c r="G243" s="1" t="s">
        <v>1857</v>
      </c>
      <c r="H243" s="1" t="s">
        <v>1857</v>
      </c>
      <c r="I243" s="1" t="s">
        <v>1857</v>
      </c>
      <c r="J243" s="1"/>
      <c r="K243" s="196"/>
      <c r="L243" s="196"/>
      <c r="M243" s="196"/>
      <c r="N243" s="196"/>
      <c r="O243" s="196"/>
      <c r="P243" s="196"/>
      <c r="Q243" s="196"/>
      <c r="R243" s="196"/>
      <c r="S243" s="196"/>
      <c r="T243" s="1"/>
      <c r="U243" s="1"/>
      <c r="V243" s="1"/>
      <c r="W243" s="1"/>
      <c r="X243" s="1"/>
      <c r="Y243" s="1"/>
      <c r="Z243" s="1"/>
      <c r="AA243" s="1"/>
      <c r="AB243" s="1"/>
      <c r="AC243" s="1"/>
    </row>
    <row r="244" spans="1:29" ht="12.75">
      <c r="A244" s="260" t="s">
        <v>956</v>
      </c>
      <c r="B244" s="57" t="s">
        <v>884</v>
      </c>
      <c r="C244" s="57" t="s">
        <v>884</v>
      </c>
      <c r="D244" s="57" t="s">
        <v>884</v>
      </c>
      <c r="E244" s="57"/>
      <c r="F244" s="2" t="s">
        <v>957</v>
      </c>
      <c r="G244" s="1"/>
      <c r="H244" s="1"/>
      <c r="I244" s="1"/>
      <c r="J244" s="1"/>
      <c r="K244" s="196"/>
      <c r="L244" s="196"/>
      <c r="M244" s="196"/>
      <c r="N244" s="196"/>
      <c r="O244" s="196"/>
      <c r="P244" s="196"/>
      <c r="Q244" s="196"/>
      <c r="R244" s="196"/>
      <c r="S244" s="196"/>
      <c r="T244" s="1"/>
      <c r="U244" s="1"/>
      <c r="V244" s="1"/>
      <c r="W244" s="1"/>
      <c r="X244" s="1"/>
      <c r="Y244" s="1"/>
      <c r="Z244" s="1"/>
      <c r="AA244" s="1"/>
      <c r="AB244" s="1"/>
      <c r="AC244" s="1"/>
    </row>
    <row r="245" spans="1:29" ht="12.75">
      <c r="A245" s="260" t="s">
        <v>958</v>
      </c>
      <c r="B245" s="57" t="s">
        <v>1858</v>
      </c>
      <c r="C245" s="57" t="s">
        <v>1858</v>
      </c>
      <c r="D245" s="57" t="s">
        <v>1858</v>
      </c>
      <c r="E245" s="57"/>
      <c r="F245" s="2" t="s">
        <v>959</v>
      </c>
      <c r="G245" s="1" t="s">
        <v>1859</v>
      </c>
      <c r="H245" s="1" t="s">
        <v>1859</v>
      </c>
      <c r="I245" s="1" t="s">
        <v>1859</v>
      </c>
      <c r="J245" s="1"/>
      <c r="K245" s="196"/>
      <c r="L245" s="196"/>
      <c r="M245" s="196"/>
      <c r="N245" s="196"/>
      <c r="O245" s="196"/>
      <c r="P245" s="196"/>
      <c r="Q245" s="196"/>
      <c r="R245" s="196"/>
      <c r="S245" s="196"/>
      <c r="T245" s="1"/>
      <c r="U245" s="1"/>
      <c r="V245" s="1"/>
      <c r="W245" s="1"/>
      <c r="X245" s="1"/>
      <c r="Y245" s="1"/>
      <c r="Z245" s="1"/>
      <c r="AA245" s="1"/>
      <c r="AB245" s="1"/>
      <c r="AC245" s="1"/>
    </row>
    <row r="246" spans="1:29" ht="12.75">
      <c r="A246" s="260" t="s">
        <v>960</v>
      </c>
      <c r="B246" s="57" t="s">
        <v>884</v>
      </c>
      <c r="C246" s="57" t="s">
        <v>884</v>
      </c>
      <c r="D246" s="57" t="s">
        <v>884</v>
      </c>
      <c r="E246" s="57"/>
      <c r="F246" s="2" t="s">
        <v>961</v>
      </c>
      <c r="G246" s="1"/>
      <c r="H246" s="1"/>
      <c r="I246" s="1"/>
      <c r="J246" s="1"/>
      <c r="K246" s="196"/>
      <c r="L246" s="196"/>
      <c r="M246" s="196"/>
      <c r="N246" s="196"/>
      <c r="O246" s="196"/>
      <c r="P246" s="196"/>
      <c r="Q246" s="196"/>
      <c r="R246" s="196"/>
      <c r="S246" s="196"/>
      <c r="T246" s="1"/>
      <c r="U246" s="1"/>
      <c r="V246" s="1"/>
      <c r="W246" s="1"/>
      <c r="X246" s="1"/>
      <c r="Y246" s="1"/>
      <c r="Z246" s="1"/>
      <c r="AA246" s="1"/>
      <c r="AB246" s="1"/>
      <c r="AC246" s="1"/>
    </row>
    <row r="247" spans="1:29" ht="12.75">
      <c r="A247" s="260" t="s">
        <v>962</v>
      </c>
      <c r="B247" s="57" t="s">
        <v>1860</v>
      </c>
      <c r="C247" s="57" t="s">
        <v>1860</v>
      </c>
      <c r="D247" s="57" t="s">
        <v>1860</v>
      </c>
      <c r="E247" s="57"/>
      <c r="F247" s="2" t="s">
        <v>963</v>
      </c>
      <c r="G247" s="320" t="s">
        <v>1861</v>
      </c>
      <c r="H247" s="320" t="s">
        <v>1861</v>
      </c>
      <c r="I247" s="320" t="s">
        <v>1861</v>
      </c>
      <c r="J247" s="1"/>
      <c r="K247" s="196"/>
      <c r="L247" s="196"/>
      <c r="M247" s="196"/>
      <c r="N247" s="196"/>
      <c r="O247" s="196"/>
      <c r="P247" s="196"/>
      <c r="Q247" s="196"/>
      <c r="R247" s="196"/>
      <c r="S247" s="196"/>
      <c r="T247" s="1"/>
      <c r="U247" s="1"/>
      <c r="V247" s="1"/>
      <c r="W247" s="1"/>
      <c r="X247" s="1"/>
      <c r="Y247" s="1"/>
      <c r="Z247" s="1"/>
      <c r="AA247" s="1"/>
      <c r="AB247" s="1"/>
      <c r="AC247" s="1"/>
    </row>
    <row r="248" spans="1:29" ht="12.75">
      <c r="A248" s="260" t="s">
        <v>964</v>
      </c>
      <c r="B248" s="57" t="s">
        <v>884</v>
      </c>
      <c r="C248" s="57" t="s">
        <v>884</v>
      </c>
      <c r="D248" s="57" t="s">
        <v>884</v>
      </c>
      <c r="E248" s="57"/>
      <c r="F248" s="2" t="s">
        <v>965</v>
      </c>
      <c r="G248" s="1"/>
      <c r="H248" s="1"/>
      <c r="I248" s="1"/>
      <c r="J248" s="1"/>
      <c r="K248" s="196"/>
      <c r="L248" s="196"/>
      <c r="M248" s="196"/>
      <c r="N248" s="196"/>
      <c r="O248" s="196"/>
      <c r="P248" s="196"/>
      <c r="Q248" s="196"/>
      <c r="R248" s="196"/>
      <c r="S248" s="196"/>
      <c r="T248" s="1"/>
      <c r="U248" s="1"/>
      <c r="V248" s="1"/>
      <c r="W248" s="1"/>
      <c r="X248" s="1"/>
      <c r="Y248" s="1"/>
      <c r="Z248" s="1"/>
      <c r="AA248" s="1"/>
      <c r="AB248" s="1"/>
      <c r="AC248" s="1"/>
    </row>
    <row r="249" spans="1:29" ht="12.75">
      <c r="A249" s="260" t="s">
        <v>658</v>
      </c>
      <c r="B249" s="57" t="s">
        <v>1862</v>
      </c>
      <c r="C249" s="57" t="s">
        <v>1863</v>
      </c>
      <c r="D249" s="57" t="s">
        <v>1862</v>
      </c>
      <c r="E249" s="57"/>
      <c r="F249" s="1"/>
      <c r="G249" s="1"/>
      <c r="H249" s="1"/>
      <c r="I249" s="1"/>
      <c r="J249" s="1"/>
      <c r="K249" s="196"/>
      <c r="L249" s="196"/>
      <c r="M249" s="196"/>
      <c r="N249" s="196"/>
      <c r="O249" s="196"/>
      <c r="P249" s="196"/>
      <c r="Q249" s="196"/>
      <c r="R249" s="196"/>
      <c r="S249" s="196"/>
      <c r="T249" s="1"/>
      <c r="U249" s="1"/>
      <c r="V249" s="1"/>
      <c r="W249" s="1"/>
      <c r="X249" s="1"/>
      <c r="Y249" s="1"/>
      <c r="Z249" s="1"/>
      <c r="AA249" s="1"/>
      <c r="AB249" s="1"/>
      <c r="AC249" s="1"/>
    </row>
    <row r="250" spans="1:29" ht="12.75">
      <c r="A250" s="260"/>
      <c r="B250" s="261"/>
      <c r="C250" s="261"/>
      <c r="D250" s="261"/>
      <c r="E250" s="57"/>
      <c r="F250" s="1"/>
      <c r="G250" s="1"/>
      <c r="H250" s="1"/>
      <c r="I250" s="1"/>
      <c r="J250" s="1"/>
      <c r="K250" s="196"/>
      <c r="L250" s="196"/>
      <c r="M250" s="196"/>
      <c r="N250" s="196"/>
      <c r="O250" s="196"/>
      <c r="P250" s="196"/>
      <c r="Q250" s="196"/>
      <c r="R250" s="196"/>
      <c r="S250" s="196"/>
      <c r="T250" s="1"/>
      <c r="U250" s="1"/>
      <c r="V250" s="1"/>
      <c r="W250" s="1"/>
      <c r="X250" s="1"/>
      <c r="Y250" s="1"/>
      <c r="Z250" s="1"/>
      <c r="AA250" s="1"/>
      <c r="AB250" s="1"/>
      <c r="AC250" s="1"/>
    </row>
    <row r="251" spans="1:29" ht="12.75">
      <c r="A251" s="260"/>
      <c r="B251" s="261"/>
      <c r="C251" s="261"/>
      <c r="D251" s="261"/>
      <c r="E251" s="57"/>
      <c r="F251" s="1"/>
      <c r="G251" s="1"/>
      <c r="H251" s="1"/>
      <c r="I251" s="1"/>
      <c r="J251" s="1"/>
      <c r="K251" s="196"/>
      <c r="L251" s="196"/>
      <c r="M251" s="196"/>
      <c r="N251" s="196"/>
      <c r="O251" s="196"/>
      <c r="P251" s="196"/>
      <c r="Q251" s="196"/>
      <c r="R251" s="196"/>
      <c r="S251" s="196"/>
      <c r="T251" s="1"/>
      <c r="U251" s="1"/>
      <c r="V251" s="1"/>
      <c r="W251" s="1"/>
      <c r="X251" s="1"/>
      <c r="Y251" s="1"/>
      <c r="Z251" s="1"/>
      <c r="AA251" s="1"/>
      <c r="AB251" s="1"/>
      <c r="AC251" s="1"/>
    </row>
    <row r="252" spans="1:29" ht="12.75">
      <c r="A252" s="260" t="s">
        <v>966</v>
      </c>
      <c r="B252" s="262">
        <v>100</v>
      </c>
      <c r="C252" s="262">
        <v>100</v>
      </c>
      <c r="D252" s="262">
        <v>100</v>
      </c>
      <c r="E252" s="57"/>
      <c r="F252" s="1"/>
      <c r="G252" s="1"/>
      <c r="H252" s="1"/>
      <c r="I252" s="1"/>
      <c r="J252" s="1"/>
      <c r="K252" s="196"/>
      <c r="L252" s="196"/>
      <c r="M252" s="196"/>
      <c r="N252" s="196"/>
      <c r="O252" s="196"/>
      <c r="P252" s="196"/>
      <c r="Q252" s="196"/>
      <c r="R252" s="196"/>
      <c r="S252" s="196"/>
      <c r="T252" s="1"/>
      <c r="U252" s="1"/>
      <c r="V252" s="1"/>
      <c r="W252" s="1"/>
      <c r="X252" s="1"/>
      <c r="Y252" s="1"/>
      <c r="Z252" s="1"/>
      <c r="AA252" s="1"/>
      <c r="AB252" s="1"/>
      <c r="AC252" s="1"/>
    </row>
    <row r="253" spans="1:29" ht="12.75">
      <c r="A253" s="260" t="s">
        <v>967</v>
      </c>
      <c r="B253" s="262">
        <v>100</v>
      </c>
      <c r="C253" s="262">
        <v>100</v>
      </c>
      <c r="D253" s="262">
        <v>100</v>
      </c>
      <c r="E253" s="57"/>
      <c r="F253" s="1"/>
      <c r="G253" s="1"/>
      <c r="H253" s="1"/>
      <c r="I253" s="1"/>
      <c r="J253" s="1"/>
      <c r="K253" s="196"/>
      <c r="L253" s="196"/>
      <c r="M253" s="196"/>
      <c r="N253" s="196"/>
      <c r="O253" s="196"/>
      <c r="P253" s="196"/>
      <c r="Q253" s="196"/>
      <c r="R253" s="196"/>
      <c r="S253" s="196"/>
      <c r="T253" s="1"/>
      <c r="U253" s="1"/>
      <c r="V253" s="1"/>
      <c r="W253" s="1"/>
      <c r="X253" s="1"/>
      <c r="Y253" s="1"/>
      <c r="Z253" s="1"/>
      <c r="AA253" s="1"/>
      <c r="AB253" s="1"/>
      <c r="AC253" s="1"/>
    </row>
    <row r="254" spans="1:29" ht="12.75">
      <c r="A254" s="260" t="s">
        <v>968</v>
      </c>
      <c r="B254" s="262">
        <v>100</v>
      </c>
      <c r="C254" s="262">
        <v>100</v>
      </c>
      <c r="D254" s="262">
        <v>100</v>
      </c>
      <c r="E254" s="57"/>
      <c r="F254" s="1"/>
      <c r="G254" s="1"/>
      <c r="H254" s="1"/>
      <c r="I254" s="1"/>
      <c r="J254" s="1"/>
      <c r="K254" s="196"/>
      <c r="L254" s="196"/>
      <c r="M254" s="196"/>
      <c r="N254" s="196"/>
      <c r="O254" s="196"/>
      <c r="P254" s="196"/>
      <c r="Q254" s="196"/>
      <c r="R254" s="196"/>
      <c r="S254" s="196"/>
      <c r="T254" s="1"/>
      <c r="U254" s="1"/>
      <c r="V254" s="1"/>
      <c r="W254" s="1"/>
      <c r="X254" s="1"/>
      <c r="Y254" s="1"/>
      <c r="Z254" s="1"/>
      <c r="AA254" s="1"/>
      <c r="AB254" s="1"/>
      <c r="AC254" s="1"/>
    </row>
    <row r="255" spans="1:29" ht="12.75">
      <c r="A255" s="260" t="s">
        <v>969</v>
      </c>
      <c r="B255" s="262">
        <v>0</v>
      </c>
      <c r="C255" s="262">
        <v>0</v>
      </c>
      <c r="D255" s="262">
        <v>0</v>
      </c>
      <c r="E255" s="57"/>
      <c r="F255" s="1"/>
      <c r="G255" s="1"/>
      <c r="H255" s="1"/>
      <c r="I255" s="1"/>
      <c r="J255" s="1"/>
      <c r="K255" s="196"/>
      <c r="L255" s="196"/>
      <c r="M255" s="196"/>
      <c r="N255" s="196"/>
      <c r="O255" s="196"/>
      <c r="P255" s="196"/>
      <c r="Q255" s="196"/>
      <c r="R255" s="196"/>
      <c r="S255" s="196"/>
      <c r="T255" s="1"/>
      <c r="U255" s="1"/>
      <c r="V255" s="1"/>
      <c r="W255" s="1"/>
      <c r="X255" s="1"/>
      <c r="Y255" s="1"/>
      <c r="Z255" s="1"/>
      <c r="AA255" s="1"/>
      <c r="AB255" s="1"/>
      <c r="AC255" s="1"/>
    </row>
    <row r="256" spans="1:29" ht="12.75">
      <c r="A256" s="260" t="s">
        <v>970</v>
      </c>
      <c r="B256" s="262">
        <v>100</v>
      </c>
      <c r="C256" s="262">
        <v>100</v>
      </c>
      <c r="D256" s="262">
        <v>100</v>
      </c>
      <c r="E256" s="57"/>
      <c r="F256" s="1"/>
      <c r="G256" s="1"/>
      <c r="H256" s="1"/>
      <c r="I256" s="1"/>
      <c r="J256" s="1"/>
      <c r="K256" s="196"/>
      <c r="L256" s="196"/>
      <c r="M256" s="196"/>
      <c r="N256" s="196"/>
      <c r="O256" s="196"/>
      <c r="P256" s="196"/>
      <c r="Q256" s="196"/>
      <c r="R256" s="196"/>
      <c r="S256" s="196"/>
      <c r="T256" s="1"/>
      <c r="U256" s="1"/>
      <c r="V256" s="1"/>
      <c r="W256" s="1"/>
      <c r="X256" s="1"/>
      <c r="Y256" s="1"/>
      <c r="Z256" s="1"/>
      <c r="AA256" s="1"/>
      <c r="AB256" s="1"/>
      <c r="AC256" s="1"/>
    </row>
    <row r="257" spans="1:31" ht="12.75">
      <c r="A257" s="260" t="s">
        <v>971</v>
      </c>
      <c r="B257" s="262">
        <v>100</v>
      </c>
      <c r="C257" s="262">
        <v>0</v>
      </c>
      <c r="D257" s="262">
        <v>100</v>
      </c>
      <c r="E257" s="57"/>
      <c r="F257" s="1"/>
      <c r="G257" s="1"/>
      <c r="H257" s="1"/>
      <c r="I257" s="1"/>
      <c r="J257" s="1"/>
      <c r="K257" s="196"/>
      <c r="L257" s="196"/>
      <c r="M257" s="196"/>
      <c r="N257" s="196"/>
      <c r="O257" s="196"/>
      <c r="P257" s="196"/>
      <c r="Q257" s="196"/>
      <c r="R257" s="196"/>
      <c r="S257" s="196"/>
      <c r="T257" s="1"/>
      <c r="U257" s="1"/>
      <c r="V257" s="1"/>
      <c r="W257" s="1"/>
      <c r="X257" s="1"/>
      <c r="Y257" s="1"/>
      <c r="Z257" s="1"/>
      <c r="AA257" s="1"/>
      <c r="AB257" s="1"/>
      <c r="AC257" s="1"/>
    </row>
    <row r="258" spans="1:31" ht="12.75">
      <c r="A258" s="260" t="s">
        <v>972</v>
      </c>
      <c r="B258" s="262">
        <v>100</v>
      </c>
      <c r="C258" s="262">
        <v>100</v>
      </c>
      <c r="D258" s="262">
        <v>100</v>
      </c>
      <c r="E258" s="57"/>
      <c r="F258" s="1"/>
      <c r="G258" s="1"/>
      <c r="H258" s="1"/>
      <c r="I258" s="1"/>
      <c r="J258" s="1"/>
      <c r="K258" s="196"/>
      <c r="L258" s="196"/>
      <c r="M258" s="196"/>
      <c r="N258" s="196"/>
      <c r="O258" s="196"/>
      <c r="P258" s="196"/>
      <c r="Q258" s="196"/>
      <c r="R258" s="196"/>
      <c r="S258" s="196"/>
      <c r="T258" s="1"/>
      <c r="U258" s="1"/>
      <c r="V258" s="1"/>
      <c r="W258" s="1"/>
      <c r="X258" s="1"/>
      <c r="Y258" s="1"/>
      <c r="Z258" s="1"/>
      <c r="AA258" s="1"/>
      <c r="AB258" s="1"/>
      <c r="AC258" s="1"/>
    </row>
    <row r="259" spans="1:31" ht="12.75">
      <c r="A259" s="260" t="s">
        <v>973</v>
      </c>
      <c r="B259" s="262">
        <v>0</v>
      </c>
      <c r="C259" s="262">
        <v>0</v>
      </c>
      <c r="D259" s="262">
        <v>0</v>
      </c>
      <c r="E259" s="57"/>
      <c r="F259" s="1"/>
      <c r="G259" s="1"/>
      <c r="H259" s="1"/>
      <c r="I259" s="1"/>
      <c r="J259" s="1"/>
      <c r="K259" s="196"/>
      <c r="L259" s="196"/>
      <c r="M259" s="196"/>
      <c r="N259" s="196"/>
      <c r="O259" s="196"/>
      <c r="P259" s="196"/>
      <c r="Q259" s="196"/>
      <c r="R259" s="196"/>
      <c r="S259" s="196"/>
      <c r="T259" s="1"/>
      <c r="U259" s="1"/>
      <c r="V259" s="1"/>
      <c r="W259" s="1"/>
      <c r="X259" s="1"/>
      <c r="Y259" s="1"/>
      <c r="Z259" s="1"/>
      <c r="AA259" s="1"/>
      <c r="AB259" s="1"/>
      <c r="AC259" s="1"/>
    </row>
    <row r="260" spans="1:31" ht="12.75">
      <c r="A260" s="260" t="s">
        <v>974</v>
      </c>
      <c r="B260" s="262">
        <v>100</v>
      </c>
      <c r="C260" s="262">
        <v>100</v>
      </c>
      <c r="D260" s="262">
        <v>100</v>
      </c>
      <c r="E260" s="57"/>
      <c r="F260" s="1"/>
      <c r="G260" s="1"/>
      <c r="H260" s="1"/>
      <c r="I260" s="1"/>
      <c r="J260" s="1"/>
      <c r="K260" s="196"/>
      <c r="L260" s="196"/>
      <c r="M260" s="196"/>
      <c r="N260" s="196"/>
      <c r="O260" s="196"/>
      <c r="P260" s="196"/>
      <c r="Q260" s="196"/>
      <c r="R260" s="196"/>
      <c r="S260" s="196"/>
      <c r="T260" s="1"/>
      <c r="U260" s="1"/>
      <c r="V260" s="1"/>
      <c r="W260" s="1"/>
      <c r="X260" s="1"/>
      <c r="Y260" s="1"/>
      <c r="Z260" s="1"/>
      <c r="AA260" s="1"/>
      <c r="AB260" s="1"/>
      <c r="AC260" s="1"/>
    </row>
    <row r="261" spans="1:31" ht="12.75">
      <c r="A261" s="260" t="s">
        <v>975</v>
      </c>
      <c r="B261" s="262">
        <v>0</v>
      </c>
      <c r="C261" s="262">
        <v>0</v>
      </c>
      <c r="D261" s="262">
        <v>0</v>
      </c>
      <c r="E261" s="57"/>
      <c r="F261" s="1"/>
      <c r="G261" s="1"/>
      <c r="H261" s="1"/>
      <c r="I261" s="1"/>
      <c r="J261" s="1"/>
      <c r="K261" s="196"/>
      <c r="L261" s="196"/>
      <c r="M261" s="196"/>
      <c r="N261" s="196"/>
      <c r="O261" s="196"/>
      <c r="P261" s="196"/>
      <c r="Q261" s="196"/>
      <c r="R261" s="196"/>
      <c r="S261" s="196"/>
      <c r="T261" s="1"/>
      <c r="U261" s="1"/>
      <c r="V261" s="1"/>
      <c r="W261" s="1"/>
      <c r="X261" s="1"/>
      <c r="Y261" s="1"/>
      <c r="Z261" s="1"/>
      <c r="AA261" s="1"/>
      <c r="AB261" s="1"/>
      <c r="AC261" s="1"/>
    </row>
    <row r="262" spans="1:31" ht="12.75">
      <c r="A262" s="260" t="s">
        <v>976</v>
      </c>
      <c r="B262" s="262">
        <v>100</v>
      </c>
      <c r="C262" s="262">
        <v>100</v>
      </c>
      <c r="D262" s="262">
        <v>100</v>
      </c>
      <c r="E262" s="57"/>
      <c r="F262" s="1"/>
      <c r="G262" s="1"/>
      <c r="H262" s="1"/>
      <c r="I262" s="1"/>
      <c r="J262" s="1"/>
      <c r="K262" s="196"/>
      <c r="L262" s="196"/>
      <c r="M262" s="196"/>
      <c r="N262" s="196"/>
      <c r="O262" s="196"/>
      <c r="P262" s="196"/>
      <c r="Q262" s="196"/>
      <c r="R262" s="196"/>
      <c r="S262" s="196"/>
      <c r="T262" s="1"/>
      <c r="U262" s="1"/>
      <c r="V262" s="1"/>
      <c r="W262" s="1"/>
      <c r="X262" s="1"/>
      <c r="Y262" s="1"/>
      <c r="Z262" s="1"/>
      <c r="AA262" s="1"/>
      <c r="AB262" s="1"/>
      <c r="AC262" s="1"/>
    </row>
    <row r="263" spans="1:31" ht="12.75">
      <c r="A263" s="260" t="s">
        <v>977</v>
      </c>
      <c r="B263" s="262">
        <v>0</v>
      </c>
      <c r="C263" s="262">
        <v>0</v>
      </c>
      <c r="D263" s="262">
        <v>0</v>
      </c>
      <c r="E263" s="57"/>
      <c r="F263" s="1"/>
      <c r="G263" s="1"/>
      <c r="H263" s="1"/>
      <c r="I263" s="1"/>
      <c r="J263" s="1"/>
      <c r="K263" s="196"/>
      <c r="L263" s="196"/>
      <c r="M263" s="196"/>
      <c r="N263" s="196"/>
      <c r="O263" s="196"/>
      <c r="P263" s="196"/>
      <c r="Q263" s="196"/>
      <c r="R263" s="196"/>
      <c r="S263" s="196"/>
      <c r="T263" s="1"/>
      <c r="U263" s="1"/>
      <c r="V263" s="1"/>
      <c r="W263" s="1"/>
      <c r="X263" s="1"/>
      <c r="Y263" s="1"/>
      <c r="Z263" s="1"/>
      <c r="AA263" s="1"/>
      <c r="AB263" s="1"/>
      <c r="AC263" s="1"/>
    </row>
    <row r="264" spans="1:31" ht="12.75">
      <c r="A264" s="260"/>
      <c r="B264" s="264"/>
      <c r="C264" s="264"/>
      <c r="D264" s="264"/>
      <c r="E264" s="57"/>
      <c r="F264" s="1"/>
      <c r="G264" s="1"/>
      <c r="H264" s="1"/>
      <c r="I264" s="1"/>
      <c r="J264" s="1"/>
      <c r="K264" s="196"/>
      <c r="L264" s="196"/>
      <c r="M264" s="196"/>
      <c r="N264" s="196"/>
      <c r="O264" s="196"/>
      <c r="P264" s="196"/>
      <c r="Q264" s="196"/>
      <c r="R264" s="196"/>
      <c r="S264" s="196"/>
      <c r="T264" s="1"/>
      <c r="U264" s="1"/>
      <c r="V264" s="1"/>
      <c r="W264" s="1"/>
      <c r="X264" s="1"/>
      <c r="Y264" s="1"/>
      <c r="Z264" s="1"/>
      <c r="AA264" s="1"/>
      <c r="AB264" s="1"/>
      <c r="AC264" s="1"/>
    </row>
    <row r="265" spans="1:31" ht="12.75">
      <c r="A265" s="307" t="s">
        <v>661</v>
      </c>
      <c r="B265" s="266">
        <v>66.666666666666671</v>
      </c>
      <c r="C265" s="266">
        <v>58.333333333333336</v>
      </c>
      <c r="D265" s="266">
        <v>66.666666666666671</v>
      </c>
      <c r="E265" s="57"/>
      <c r="F265" s="1"/>
      <c r="G265" s="1"/>
      <c r="H265" s="1"/>
      <c r="I265" s="1"/>
      <c r="J265" s="1"/>
      <c r="K265" s="196"/>
      <c r="L265" s="196"/>
      <c r="M265" s="196"/>
      <c r="N265" s="196"/>
      <c r="O265" s="196"/>
      <c r="P265" s="196"/>
      <c r="Q265" s="196"/>
      <c r="R265" s="196"/>
      <c r="S265" s="196"/>
      <c r="T265" s="1"/>
      <c r="U265" s="1"/>
      <c r="V265" s="1"/>
      <c r="W265" s="1"/>
      <c r="X265" s="1"/>
      <c r="Y265" s="1"/>
      <c r="Z265" s="1"/>
      <c r="AA265" s="1"/>
      <c r="AB265" s="1"/>
      <c r="AC265" s="1"/>
    </row>
    <row r="266" spans="1:31" ht="12.75">
      <c r="A266" s="307"/>
      <c r="B266" s="154"/>
      <c r="C266" s="154"/>
      <c r="D266" s="57"/>
      <c r="E266" s="57"/>
      <c r="F266" s="1"/>
      <c r="G266" s="1"/>
      <c r="H266" s="1"/>
      <c r="I266" s="1"/>
      <c r="J266" s="1"/>
      <c r="K266" s="196"/>
      <c r="L266" s="196"/>
      <c r="M266" s="196"/>
      <c r="N266" s="196"/>
      <c r="O266" s="196"/>
      <c r="P266" s="196"/>
      <c r="Q266" s="196"/>
      <c r="R266" s="196"/>
      <c r="S266" s="196"/>
      <c r="T266" s="1"/>
      <c r="U266" s="1"/>
      <c r="V266" s="1"/>
      <c r="W266" s="1"/>
      <c r="X266" s="1"/>
      <c r="Y266" s="1"/>
      <c r="Z266" s="1"/>
      <c r="AA266" s="1"/>
      <c r="AB266" s="1"/>
      <c r="AC266" s="1"/>
    </row>
    <row r="267" spans="1:31" ht="12.75">
      <c r="A267" s="312" t="s">
        <v>663</v>
      </c>
      <c r="B267" s="316">
        <v>63.888888888888893</v>
      </c>
      <c r="C267" s="147"/>
      <c r="D267" s="147"/>
      <c r="E267" s="147"/>
      <c r="F267" s="147"/>
      <c r="G267" s="57"/>
      <c r="H267" s="1"/>
      <c r="I267" s="1"/>
      <c r="J267" s="1"/>
      <c r="K267" s="196"/>
      <c r="L267" s="196"/>
      <c r="M267" s="196"/>
      <c r="N267" s="196"/>
      <c r="O267" s="196"/>
      <c r="P267" s="196"/>
      <c r="Q267" s="196"/>
      <c r="R267" s="196"/>
      <c r="S267" s="196"/>
      <c r="T267" s="1"/>
      <c r="U267" s="1"/>
      <c r="V267" s="1"/>
      <c r="W267" s="1"/>
      <c r="X267" s="1"/>
      <c r="Y267" s="1"/>
      <c r="Z267" s="1"/>
      <c r="AA267" s="1"/>
      <c r="AB267" s="1"/>
      <c r="AC267" s="1"/>
      <c r="AD267" s="1"/>
      <c r="AE267" s="1"/>
    </row>
    <row r="268" spans="1:31" ht="12.75">
      <c r="A268" s="260"/>
      <c r="B268" s="57"/>
      <c r="C268" s="57"/>
      <c r="D268" s="318"/>
      <c r="E268" s="57"/>
      <c r="F268" s="57"/>
      <c r="G268" s="57"/>
      <c r="H268" s="1"/>
      <c r="I268" s="1"/>
      <c r="J268" s="1"/>
      <c r="K268" s="196"/>
      <c r="L268" s="196"/>
      <c r="M268" s="196"/>
      <c r="N268" s="196"/>
      <c r="O268" s="196"/>
      <c r="P268" s="196"/>
      <c r="Q268" s="196"/>
      <c r="R268" s="196"/>
      <c r="S268" s="196"/>
      <c r="T268" s="1"/>
      <c r="U268" s="1"/>
      <c r="V268" s="1"/>
      <c r="W268" s="1"/>
      <c r="X268" s="1"/>
      <c r="Y268" s="1"/>
      <c r="Z268" s="1"/>
      <c r="AA268" s="1"/>
      <c r="AB268" s="1"/>
      <c r="AC268" s="1"/>
      <c r="AD268" s="1"/>
      <c r="AE268" s="1"/>
    </row>
    <row r="269" spans="1:31" ht="12.75">
      <c r="A269" s="314" t="s">
        <v>559</v>
      </c>
      <c r="B269" s="259" t="s">
        <v>79</v>
      </c>
      <c r="C269" s="259" t="s">
        <v>80</v>
      </c>
      <c r="D269" s="259" t="s">
        <v>81</v>
      </c>
      <c r="E269" s="259"/>
      <c r="F269" s="144" t="s">
        <v>652</v>
      </c>
      <c r="G269" s="98" t="s">
        <v>79</v>
      </c>
      <c r="H269" s="98" t="s">
        <v>80</v>
      </c>
      <c r="I269" s="102" t="s">
        <v>81</v>
      </c>
      <c r="J269" s="102"/>
      <c r="K269" s="196"/>
      <c r="L269" s="196"/>
      <c r="M269" s="196"/>
      <c r="N269" s="196"/>
      <c r="O269" s="196"/>
      <c r="P269" s="196"/>
      <c r="Q269" s="196"/>
      <c r="R269" s="196"/>
      <c r="S269" s="196"/>
      <c r="T269" s="1"/>
      <c r="U269" s="1"/>
      <c r="V269" s="1"/>
      <c r="W269" s="1"/>
      <c r="X269" s="1"/>
      <c r="Y269" s="1"/>
      <c r="Z269" s="1"/>
      <c r="AA269" s="1"/>
      <c r="AB269" s="1"/>
      <c r="AC269" s="1"/>
    </row>
    <row r="270" spans="1:31" ht="17.25" customHeight="1">
      <c r="A270" s="260" t="s">
        <v>978</v>
      </c>
      <c r="B270" s="57" t="s">
        <v>165</v>
      </c>
      <c r="C270" s="57" t="s">
        <v>165</v>
      </c>
      <c r="D270" s="57" t="s">
        <v>165</v>
      </c>
      <c r="E270" s="57"/>
      <c r="F270" s="57" t="s">
        <v>979</v>
      </c>
      <c r="G270" s="1" t="s">
        <v>308</v>
      </c>
      <c r="H270" s="1" t="s">
        <v>308</v>
      </c>
      <c r="I270" s="1" t="s">
        <v>308</v>
      </c>
      <c r="J270" s="1"/>
      <c r="K270" s="196"/>
      <c r="L270" s="196"/>
      <c r="M270" s="196"/>
      <c r="N270" s="196"/>
      <c r="O270" s="196"/>
      <c r="P270" s="196"/>
      <c r="Q270" s="196"/>
      <c r="R270" s="196"/>
      <c r="S270" s="196"/>
      <c r="T270" s="1"/>
      <c r="U270" s="1"/>
      <c r="V270" s="1"/>
      <c r="W270" s="1"/>
      <c r="X270" s="1"/>
      <c r="Y270" s="1"/>
      <c r="Z270" s="1"/>
      <c r="AA270" s="1"/>
      <c r="AB270" s="1"/>
      <c r="AC270" s="1"/>
    </row>
    <row r="271" spans="1:31" ht="12.75">
      <c r="A271" s="260" t="s">
        <v>980</v>
      </c>
      <c r="B271" s="57" t="s">
        <v>165</v>
      </c>
      <c r="C271" s="57" t="s">
        <v>165</v>
      </c>
      <c r="D271" s="57" t="s">
        <v>165</v>
      </c>
      <c r="E271" s="57"/>
      <c r="F271" s="1" t="s">
        <v>981</v>
      </c>
      <c r="G271" s="1" t="s">
        <v>308</v>
      </c>
      <c r="H271" s="1" t="s">
        <v>308</v>
      </c>
      <c r="I271" s="1" t="s">
        <v>308</v>
      </c>
      <c r="J271" s="1"/>
      <c r="K271" s="196"/>
      <c r="L271" s="196"/>
      <c r="M271" s="196"/>
      <c r="N271" s="196"/>
      <c r="O271" s="196"/>
      <c r="P271" s="196"/>
      <c r="Q271" s="196"/>
      <c r="R271" s="196"/>
      <c r="S271" s="196"/>
      <c r="T271" s="1"/>
      <c r="U271" s="1"/>
      <c r="V271" s="1"/>
      <c r="W271" s="1"/>
      <c r="X271" s="1"/>
      <c r="Y271" s="1"/>
      <c r="Z271" s="1"/>
      <c r="AA271" s="1"/>
      <c r="AB271" s="1"/>
      <c r="AC271" s="1"/>
    </row>
    <row r="272" spans="1:31" ht="12.75">
      <c r="A272" s="260" t="s">
        <v>982</v>
      </c>
      <c r="B272" s="57" t="s">
        <v>168</v>
      </c>
      <c r="C272" s="57" t="s">
        <v>169</v>
      </c>
      <c r="D272" s="57" t="s">
        <v>168</v>
      </c>
      <c r="E272" s="57"/>
      <c r="F272" s="1" t="s">
        <v>983</v>
      </c>
      <c r="G272" s="1" t="s">
        <v>247</v>
      </c>
      <c r="H272" s="1" t="s">
        <v>247</v>
      </c>
      <c r="I272" s="1" t="s">
        <v>247</v>
      </c>
      <c r="J272" s="1"/>
      <c r="K272" s="196"/>
      <c r="L272" s="196"/>
      <c r="M272" s="196"/>
      <c r="N272" s="196"/>
      <c r="O272" s="196"/>
      <c r="P272" s="196"/>
      <c r="Q272" s="196"/>
      <c r="R272" s="196"/>
      <c r="S272" s="196"/>
      <c r="T272" s="1"/>
      <c r="U272" s="1"/>
      <c r="V272" s="1"/>
      <c r="W272" s="1"/>
      <c r="X272" s="1"/>
      <c r="Y272" s="1"/>
      <c r="Z272" s="1"/>
      <c r="AA272" s="1"/>
      <c r="AB272" s="1"/>
      <c r="AC272" s="1"/>
    </row>
    <row r="273" spans="1:29" ht="12.75">
      <c r="A273" s="260" t="s">
        <v>984</v>
      </c>
      <c r="B273" s="57" t="s">
        <v>167</v>
      </c>
      <c r="C273" s="57" t="s">
        <v>167</v>
      </c>
      <c r="D273" s="57" t="s">
        <v>167</v>
      </c>
      <c r="E273" s="57"/>
      <c r="F273" s="1" t="s">
        <v>985</v>
      </c>
      <c r="G273" s="1" t="s">
        <v>308</v>
      </c>
      <c r="H273" s="1" t="s">
        <v>308</v>
      </c>
      <c r="I273" s="1" t="s">
        <v>308</v>
      </c>
      <c r="J273" s="1"/>
      <c r="K273" s="196"/>
      <c r="L273" s="196"/>
      <c r="M273" s="196"/>
      <c r="N273" s="196"/>
      <c r="O273" s="196"/>
      <c r="P273" s="196"/>
      <c r="Q273" s="196"/>
      <c r="R273" s="196"/>
      <c r="S273" s="196"/>
      <c r="T273" s="1"/>
      <c r="U273" s="1"/>
      <c r="V273" s="1"/>
      <c r="W273" s="1"/>
      <c r="X273" s="1"/>
      <c r="Y273" s="1"/>
      <c r="Z273" s="1"/>
      <c r="AA273" s="1"/>
      <c r="AB273" s="1"/>
      <c r="AC273" s="1"/>
    </row>
    <row r="274" spans="1:29" ht="12.75">
      <c r="A274" s="260" t="s">
        <v>986</v>
      </c>
      <c r="B274" s="57" t="s">
        <v>167</v>
      </c>
      <c r="C274" s="57" t="s">
        <v>167</v>
      </c>
      <c r="D274" s="57" t="s">
        <v>167</v>
      </c>
      <c r="E274" s="57"/>
      <c r="F274" s="1" t="s">
        <v>987</v>
      </c>
      <c r="G274" s="1" t="s">
        <v>308</v>
      </c>
      <c r="H274" s="1" t="s">
        <v>308</v>
      </c>
      <c r="I274" s="1" t="s">
        <v>308</v>
      </c>
      <c r="J274" s="1"/>
      <c r="K274" s="196"/>
      <c r="L274" s="196"/>
      <c r="M274" s="196"/>
      <c r="N274" s="196"/>
      <c r="O274" s="196"/>
      <c r="P274" s="196"/>
      <c r="Q274" s="196"/>
      <c r="R274" s="196"/>
      <c r="S274" s="196"/>
      <c r="T274" s="1"/>
      <c r="U274" s="1"/>
      <c r="V274" s="1"/>
      <c r="W274" s="1"/>
      <c r="X274" s="1"/>
      <c r="Y274" s="1"/>
      <c r="Z274" s="1"/>
      <c r="AA274" s="1"/>
      <c r="AB274" s="1"/>
      <c r="AC274" s="1"/>
    </row>
    <row r="275" spans="1:29" ht="12.75">
      <c r="A275" s="260" t="s">
        <v>988</v>
      </c>
      <c r="B275" s="57" t="s">
        <v>167</v>
      </c>
      <c r="C275" s="57" t="s">
        <v>167</v>
      </c>
      <c r="D275" s="57" t="s">
        <v>167</v>
      </c>
      <c r="E275" s="57"/>
      <c r="F275" s="1" t="s">
        <v>989</v>
      </c>
      <c r="G275" s="1" t="s">
        <v>308</v>
      </c>
      <c r="H275" s="1" t="s">
        <v>308</v>
      </c>
      <c r="I275" s="1" t="s">
        <v>308</v>
      </c>
      <c r="J275" s="1"/>
      <c r="K275" s="196"/>
      <c r="L275" s="196"/>
      <c r="M275" s="196"/>
      <c r="N275" s="196"/>
      <c r="O275" s="196"/>
      <c r="P275" s="196"/>
      <c r="Q275" s="196"/>
      <c r="R275" s="196"/>
      <c r="S275" s="196"/>
      <c r="T275" s="1"/>
      <c r="U275" s="1"/>
      <c r="V275" s="1"/>
      <c r="W275" s="1"/>
      <c r="X275" s="1"/>
      <c r="Y275" s="1"/>
      <c r="Z275" s="1"/>
      <c r="AA275" s="1"/>
      <c r="AB275" s="1"/>
      <c r="AC275" s="1"/>
    </row>
    <row r="276" spans="1:29" ht="12.75">
      <c r="A276" s="260" t="s">
        <v>990</v>
      </c>
      <c r="B276" s="57" t="s">
        <v>166</v>
      </c>
      <c r="C276" s="57" t="s">
        <v>166</v>
      </c>
      <c r="D276" s="57" t="s">
        <v>166</v>
      </c>
      <c r="E276" s="57"/>
      <c r="F276" s="1" t="s">
        <v>991</v>
      </c>
      <c r="G276" s="1" t="s">
        <v>247</v>
      </c>
      <c r="H276" s="1" t="s">
        <v>247</v>
      </c>
      <c r="I276" s="1" t="s">
        <v>247</v>
      </c>
      <c r="J276" s="1"/>
      <c r="K276" s="196"/>
      <c r="L276" s="196"/>
      <c r="M276" s="196"/>
      <c r="N276" s="196"/>
      <c r="O276" s="196"/>
      <c r="P276" s="196"/>
      <c r="Q276" s="196"/>
      <c r="R276" s="196"/>
      <c r="S276" s="196"/>
      <c r="T276" s="1"/>
      <c r="U276" s="1"/>
      <c r="V276" s="1"/>
      <c r="W276" s="1"/>
      <c r="X276" s="1"/>
      <c r="Y276" s="1"/>
      <c r="Z276" s="1"/>
      <c r="AA276" s="1"/>
      <c r="AB276" s="1"/>
      <c r="AC276" s="1"/>
    </row>
    <row r="277" spans="1:29" ht="12.75">
      <c r="A277" s="260" t="s">
        <v>992</v>
      </c>
      <c r="B277" s="57" t="s">
        <v>168</v>
      </c>
      <c r="C277" s="57" t="s">
        <v>168</v>
      </c>
      <c r="D277" s="57" t="s">
        <v>168</v>
      </c>
      <c r="E277" s="57"/>
      <c r="F277" s="1" t="s">
        <v>993</v>
      </c>
      <c r="G277" s="1" t="s">
        <v>247</v>
      </c>
      <c r="H277" s="1" t="s">
        <v>247</v>
      </c>
      <c r="I277" s="1" t="s">
        <v>247</v>
      </c>
      <c r="J277" s="1"/>
      <c r="K277" s="196"/>
      <c r="L277" s="196"/>
      <c r="M277" s="196"/>
      <c r="N277" s="196"/>
      <c r="O277" s="196"/>
      <c r="P277" s="196"/>
      <c r="Q277" s="196"/>
      <c r="R277" s="196"/>
      <c r="S277" s="196"/>
      <c r="T277" s="1"/>
      <c r="U277" s="1"/>
      <c r="V277" s="1"/>
      <c r="W277" s="1"/>
      <c r="X277" s="1"/>
      <c r="Y277" s="1"/>
      <c r="Z277" s="1"/>
      <c r="AA277" s="1"/>
      <c r="AB277" s="1"/>
      <c r="AC277" s="1"/>
    </row>
    <row r="278" spans="1:29" ht="12.75">
      <c r="A278" s="260" t="s">
        <v>994</v>
      </c>
      <c r="B278" s="57" t="s">
        <v>165</v>
      </c>
      <c r="C278" s="57" t="s">
        <v>165</v>
      </c>
      <c r="D278" s="57" t="s">
        <v>165</v>
      </c>
      <c r="E278" s="57"/>
      <c r="F278" s="1" t="s">
        <v>995</v>
      </c>
      <c r="G278" s="1" t="s">
        <v>247</v>
      </c>
      <c r="H278" s="1" t="s">
        <v>247</v>
      </c>
      <c r="I278" s="1" t="s">
        <v>247</v>
      </c>
      <c r="J278" s="1"/>
      <c r="K278" s="196"/>
      <c r="L278" s="196"/>
      <c r="M278" s="196"/>
      <c r="N278" s="196"/>
      <c r="O278" s="196"/>
      <c r="P278" s="196"/>
      <c r="Q278" s="196"/>
      <c r="R278" s="196"/>
      <c r="S278" s="196"/>
      <c r="T278" s="1"/>
      <c r="U278" s="1"/>
      <c r="V278" s="1"/>
      <c r="W278" s="1"/>
      <c r="X278" s="1"/>
      <c r="Y278" s="1"/>
      <c r="Z278" s="1"/>
      <c r="AA278" s="1"/>
      <c r="AB278" s="1"/>
      <c r="AC278" s="1"/>
    </row>
    <row r="279" spans="1:29" ht="12.75">
      <c r="A279" s="260" t="s">
        <v>996</v>
      </c>
      <c r="B279" s="57" t="s">
        <v>167</v>
      </c>
      <c r="C279" s="57" t="s">
        <v>167</v>
      </c>
      <c r="D279" s="57" t="s">
        <v>167</v>
      </c>
      <c r="E279" s="57"/>
      <c r="F279" s="1" t="s">
        <v>997</v>
      </c>
      <c r="G279" s="1" t="s">
        <v>308</v>
      </c>
      <c r="H279" s="1" t="s">
        <v>308</v>
      </c>
      <c r="I279" s="1" t="s">
        <v>308</v>
      </c>
      <c r="J279" s="1"/>
      <c r="K279" s="196"/>
      <c r="L279" s="196"/>
      <c r="M279" s="196"/>
      <c r="N279" s="196"/>
      <c r="O279" s="196"/>
      <c r="P279" s="196"/>
      <c r="Q279" s="196"/>
      <c r="R279" s="196"/>
      <c r="S279" s="196"/>
      <c r="T279" s="1"/>
      <c r="U279" s="1"/>
      <c r="V279" s="1"/>
      <c r="W279" s="1"/>
      <c r="X279" s="1"/>
      <c r="Y279" s="1"/>
      <c r="Z279" s="1"/>
      <c r="AA279" s="1"/>
      <c r="AB279" s="1"/>
      <c r="AC279" s="1"/>
    </row>
    <row r="280" spans="1:29" ht="12.75">
      <c r="A280" s="260" t="s">
        <v>998</v>
      </c>
      <c r="B280" s="57" t="s">
        <v>1864</v>
      </c>
      <c r="C280" s="57" t="s">
        <v>1864</v>
      </c>
      <c r="D280" s="57" t="s">
        <v>1864</v>
      </c>
      <c r="E280" s="57"/>
      <c r="F280" s="57" t="s">
        <v>999</v>
      </c>
      <c r="G280" s="1" t="s">
        <v>1865</v>
      </c>
      <c r="H280" s="1" t="s">
        <v>1865</v>
      </c>
      <c r="I280" s="1" t="s">
        <v>1865</v>
      </c>
      <c r="J280" s="1"/>
      <c r="K280" s="196"/>
      <c r="L280" s="196"/>
      <c r="M280" s="196"/>
      <c r="N280" s="196"/>
      <c r="O280" s="196"/>
      <c r="P280" s="196"/>
      <c r="Q280" s="196"/>
      <c r="R280" s="196"/>
      <c r="S280" s="196"/>
      <c r="T280" s="1"/>
      <c r="U280" s="1"/>
      <c r="V280" s="1"/>
      <c r="W280" s="1"/>
      <c r="X280" s="1"/>
      <c r="Y280" s="1"/>
      <c r="Z280" s="1"/>
      <c r="AA280" s="1"/>
      <c r="AB280" s="1"/>
      <c r="AC280" s="1"/>
    </row>
    <row r="281" spans="1:29" ht="12.75">
      <c r="A281" s="260" t="s">
        <v>1000</v>
      </c>
      <c r="B281" s="57" t="s">
        <v>1866</v>
      </c>
      <c r="C281" s="57" t="s">
        <v>1866</v>
      </c>
      <c r="D281" s="57" t="s">
        <v>1866</v>
      </c>
      <c r="E281" s="57"/>
      <c r="F281" s="2" t="s">
        <v>1001</v>
      </c>
      <c r="G281" s="1" t="s">
        <v>1867</v>
      </c>
      <c r="H281" s="1" t="s">
        <v>1867</v>
      </c>
      <c r="I281" s="1" t="s">
        <v>1867</v>
      </c>
      <c r="J281" s="1"/>
      <c r="K281" s="196"/>
      <c r="L281" s="196"/>
      <c r="M281" s="196"/>
      <c r="N281" s="196"/>
      <c r="O281" s="196"/>
      <c r="P281" s="196"/>
      <c r="Q281" s="196"/>
      <c r="R281" s="196"/>
      <c r="S281" s="196"/>
      <c r="T281" s="1"/>
      <c r="U281" s="1"/>
      <c r="V281" s="1"/>
      <c r="W281" s="1"/>
      <c r="X281" s="1"/>
      <c r="Y281" s="1"/>
      <c r="Z281" s="1"/>
      <c r="AA281" s="1"/>
      <c r="AB281" s="1"/>
      <c r="AC281" s="1"/>
    </row>
    <row r="282" spans="1:29" ht="12.75">
      <c r="A282" s="260" t="s">
        <v>1002</v>
      </c>
      <c r="B282" s="57" t="s">
        <v>884</v>
      </c>
      <c r="C282" s="57" t="s">
        <v>1868</v>
      </c>
      <c r="D282" s="57" t="s">
        <v>884</v>
      </c>
      <c r="E282" s="57"/>
      <c r="F282" s="2" t="s">
        <v>1003</v>
      </c>
      <c r="G282" s="1"/>
      <c r="H282" s="1"/>
      <c r="I282" s="1"/>
      <c r="J282" s="1"/>
      <c r="K282" s="196"/>
      <c r="L282" s="196"/>
      <c r="M282" s="196"/>
      <c r="N282" s="196"/>
      <c r="O282" s="196"/>
      <c r="P282" s="196"/>
      <c r="Q282" s="196"/>
      <c r="R282" s="196"/>
      <c r="S282" s="196"/>
      <c r="T282" s="1"/>
      <c r="U282" s="1"/>
      <c r="V282" s="1"/>
      <c r="W282" s="1"/>
      <c r="X282" s="1"/>
      <c r="Y282" s="1"/>
      <c r="Z282" s="1"/>
      <c r="AA282" s="1"/>
      <c r="AB282" s="1"/>
      <c r="AC282" s="1"/>
    </row>
    <row r="283" spans="1:29" ht="12.75">
      <c r="A283" s="260" t="s">
        <v>1004</v>
      </c>
      <c r="B283" s="57" t="s">
        <v>1869</v>
      </c>
      <c r="C283" s="57" t="s">
        <v>1869</v>
      </c>
      <c r="D283" s="57" t="s">
        <v>1869</v>
      </c>
      <c r="E283" s="57"/>
      <c r="F283" s="2" t="s">
        <v>1005</v>
      </c>
      <c r="G283" s="1" t="s">
        <v>1870</v>
      </c>
      <c r="H283" s="1" t="s">
        <v>1870</v>
      </c>
      <c r="I283" s="1" t="s">
        <v>1870</v>
      </c>
      <c r="J283" s="1"/>
      <c r="K283" s="196"/>
      <c r="L283" s="196"/>
      <c r="M283" s="196"/>
      <c r="N283" s="196"/>
      <c r="O283" s="196"/>
      <c r="P283" s="196"/>
      <c r="Q283" s="196"/>
      <c r="R283" s="196"/>
      <c r="S283" s="196"/>
      <c r="T283" s="1"/>
      <c r="U283" s="1"/>
      <c r="V283" s="1"/>
      <c r="W283" s="1"/>
      <c r="X283" s="1"/>
      <c r="Y283" s="1"/>
      <c r="Z283" s="1"/>
      <c r="AA283" s="1"/>
      <c r="AB283" s="1"/>
      <c r="AC283" s="1"/>
    </row>
    <row r="284" spans="1:29" ht="12.75">
      <c r="A284" s="260" t="s">
        <v>1006</v>
      </c>
      <c r="B284" s="57" t="s">
        <v>1871</v>
      </c>
      <c r="C284" s="57" t="s">
        <v>1871</v>
      </c>
      <c r="D284" s="57" t="s">
        <v>1871</v>
      </c>
      <c r="E284" s="57"/>
      <c r="F284" s="2" t="s">
        <v>1007</v>
      </c>
      <c r="G284" s="1" t="s">
        <v>1870</v>
      </c>
      <c r="H284" s="1" t="s">
        <v>1870</v>
      </c>
      <c r="I284" s="1" t="s">
        <v>1870</v>
      </c>
      <c r="J284" s="1"/>
      <c r="K284" s="196"/>
      <c r="L284" s="196"/>
      <c r="M284" s="196"/>
      <c r="N284" s="196"/>
      <c r="O284" s="196"/>
      <c r="P284" s="196"/>
      <c r="Q284" s="196"/>
      <c r="R284" s="196"/>
      <c r="S284" s="196"/>
      <c r="T284" s="1"/>
      <c r="U284" s="1"/>
      <c r="V284" s="1"/>
      <c r="W284" s="1"/>
      <c r="X284" s="1"/>
      <c r="Y284" s="1"/>
      <c r="Z284" s="1"/>
      <c r="AA284" s="1"/>
      <c r="AB284" s="1"/>
      <c r="AC284" s="1"/>
    </row>
    <row r="285" spans="1:29" ht="12.75">
      <c r="A285" s="260" t="s">
        <v>1008</v>
      </c>
      <c r="B285" s="57" t="s">
        <v>1872</v>
      </c>
      <c r="C285" s="57" t="s">
        <v>1872</v>
      </c>
      <c r="D285" s="57" t="s">
        <v>1872</v>
      </c>
      <c r="E285" s="57"/>
      <c r="F285" s="2" t="s">
        <v>1009</v>
      </c>
      <c r="G285" s="1" t="s">
        <v>1870</v>
      </c>
      <c r="H285" s="1" t="s">
        <v>1870</v>
      </c>
      <c r="I285" s="1" t="s">
        <v>1870</v>
      </c>
      <c r="J285" s="1"/>
      <c r="K285" s="196"/>
      <c r="L285" s="196"/>
      <c r="M285" s="196"/>
      <c r="N285" s="196"/>
      <c r="O285" s="196"/>
      <c r="P285" s="196"/>
      <c r="Q285" s="196"/>
      <c r="R285" s="196"/>
      <c r="S285" s="196"/>
      <c r="T285" s="1"/>
      <c r="U285" s="1"/>
      <c r="V285" s="1"/>
      <c r="W285" s="1"/>
      <c r="X285" s="1"/>
      <c r="Y285" s="1"/>
      <c r="Z285" s="1"/>
      <c r="AA285" s="1"/>
      <c r="AB285" s="1"/>
      <c r="AC285" s="1"/>
    </row>
    <row r="286" spans="1:29" ht="12.75">
      <c r="A286" s="260" t="s">
        <v>1010</v>
      </c>
      <c r="B286" s="57" t="s">
        <v>1873</v>
      </c>
      <c r="C286" s="57" t="s">
        <v>1873</v>
      </c>
      <c r="D286" s="57" t="s">
        <v>1873</v>
      </c>
      <c r="E286" s="57"/>
      <c r="F286" s="2" t="s">
        <v>1011</v>
      </c>
      <c r="G286" s="1"/>
      <c r="H286" s="1"/>
      <c r="I286" s="1"/>
      <c r="J286" s="1"/>
      <c r="K286" s="196"/>
      <c r="L286" s="196"/>
      <c r="M286" s="196"/>
      <c r="N286" s="196"/>
      <c r="O286" s="196"/>
      <c r="P286" s="196"/>
      <c r="Q286" s="196"/>
      <c r="R286" s="196"/>
      <c r="S286" s="196"/>
      <c r="T286" s="1"/>
      <c r="U286" s="1"/>
      <c r="V286" s="1"/>
      <c r="W286" s="1"/>
      <c r="X286" s="1"/>
      <c r="Y286" s="1"/>
      <c r="Z286" s="1"/>
      <c r="AA286" s="1"/>
      <c r="AB286" s="1"/>
      <c r="AC286" s="1"/>
    </row>
    <row r="287" spans="1:29" ht="12.75">
      <c r="A287" s="260" t="s">
        <v>1012</v>
      </c>
      <c r="B287" s="57" t="s">
        <v>884</v>
      </c>
      <c r="C287" s="57" t="s">
        <v>884</v>
      </c>
      <c r="D287" s="57" t="s">
        <v>884</v>
      </c>
      <c r="E287" s="57"/>
      <c r="F287" s="2" t="s">
        <v>1013</v>
      </c>
      <c r="G287" s="1"/>
      <c r="H287" s="1"/>
      <c r="I287" s="1"/>
      <c r="J287" s="1"/>
      <c r="K287" s="196"/>
      <c r="L287" s="196"/>
      <c r="M287" s="196"/>
      <c r="N287" s="196"/>
      <c r="O287" s="196"/>
      <c r="P287" s="196"/>
      <c r="Q287" s="196"/>
      <c r="R287" s="196"/>
      <c r="S287" s="196"/>
      <c r="T287" s="1"/>
      <c r="U287" s="1"/>
      <c r="V287" s="1"/>
      <c r="W287" s="1"/>
      <c r="X287" s="1"/>
      <c r="Y287" s="1"/>
      <c r="Z287" s="1"/>
      <c r="AA287" s="1"/>
      <c r="AB287" s="1"/>
      <c r="AC287" s="1"/>
    </row>
    <row r="288" spans="1:29" ht="12.75">
      <c r="A288" s="260" t="s">
        <v>1014</v>
      </c>
      <c r="B288" s="57" t="s">
        <v>1874</v>
      </c>
      <c r="C288" s="57" t="s">
        <v>1874</v>
      </c>
      <c r="D288" s="57" t="s">
        <v>1874</v>
      </c>
      <c r="E288" s="57"/>
      <c r="F288" s="2" t="s">
        <v>1015</v>
      </c>
      <c r="G288" s="1"/>
      <c r="H288" s="1"/>
      <c r="I288" s="1"/>
      <c r="J288" s="1"/>
      <c r="K288" s="196"/>
      <c r="L288" s="196"/>
      <c r="M288" s="196"/>
      <c r="N288" s="196"/>
      <c r="O288" s="196"/>
      <c r="P288" s="196"/>
      <c r="Q288" s="196"/>
      <c r="R288" s="196"/>
      <c r="S288" s="196"/>
      <c r="T288" s="1"/>
      <c r="U288" s="1"/>
      <c r="V288" s="1"/>
      <c r="W288" s="1"/>
      <c r="X288" s="1"/>
      <c r="Y288" s="1"/>
      <c r="Z288" s="1"/>
      <c r="AA288" s="1"/>
      <c r="AB288" s="1"/>
      <c r="AC288" s="1"/>
    </row>
    <row r="289" spans="1:29" ht="12.75">
      <c r="A289" s="260" t="s">
        <v>1016</v>
      </c>
      <c r="B289" s="57" t="s">
        <v>1875</v>
      </c>
      <c r="C289" s="57" t="s">
        <v>1875</v>
      </c>
      <c r="D289" s="57" t="s">
        <v>1875</v>
      </c>
      <c r="E289" s="57"/>
      <c r="F289" s="2" t="s">
        <v>1017</v>
      </c>
      <c r="G289" s="1" t="s">
        <v>1870</v>
      </c>
      <c r="H289" s="1" t="s">
        <v>1870</v>
      </c>
      <c r="I289" s="1" t="s">
        <v>1870</v>
      </c>
      <c r="J289" s="1"/>
      <c r="K289" s="196"/>
      <c r="L289" s="196"/>
      <c r="M289" s="196"/>
      <c r="N289" s="196"/>
      <c r="O289" s="196"/>
      <c r="P289" s="196"/>
      <c r="Q289" s="196"/>
      <c r="R289" s="196"/>
      <c r="S289" s="196"/>
      <c r="T289" s="1"/>
      <c r="U289" s="1"/>
      <c r="V289" s="1"/>
      <c r="W289" s="1"/>
      <c r="X289" s="1"/>
      <c r="Y289" s="1"/>
      <c r="Z289" s="1"/>
      <c r="AA289" s="1"/>
      <c r="AB289" s="1"/>
      <c r="AC289" s="1"/>
    </row>
    <row r="290" spans="1:29" ht="12.75">
      <c r="A290" s="260" t="s">
        <v>658</v>
      </c>
      <c r="B290" s="57">
        <v>47</v>
      </c>
      <c r="C290" s="57">
        <v>47</v>
      </c>
      <c r="D290" s="57">
        <v>47</v>
      </c>
      <c r="E290" s="57"/>
      <c r="F290" s="1"/>
      <c r="G290" s="1"/>
      <c r="H290" s="1"/>
      <c r="I290" s="1"/>
      <c r="J290" s="1"/>
      <c r="K290" s="196"/>
      <c r="L290" s="196"/>
      <c r="M290" s="196"/>
      <c r="N290" s="196"/>
      <c r="O290" s="196"/>
      <c r="P290" s="196"/>
      <c r="Q290" s="196"/>
      <c r="R290" s="196"/>
      <c r="S290" s="196"/>
      <c r="T290" s="1"/>
      <c r="U290" s="1"/>
      <c r="V290" s="1"/>
      <c r="W290" s="1"/>
      <c r="X290" s="1"/>
      <c r="Y290" s="1"/>
      <c r="Z290" s="1"/>
      <c r="AA290" s="1"/>
      <c r="AB290" s="1"/>
      <c r="AC290" s="1"/>
    </row>
    <row r="291" spans="1:29" ht="12.75">
      <c r="A291" s="260"/>
      <c r="B291" s="57"/>
      <c r="C291" s="57"/>
      <c r="D291" s="57"/>
      <c r="E291" s="57"/>
      <c r="F291" s="1"/>
      <c r="G291" s="1"/>
      <c r="H291" s="1"/>
      <c r="I291" s="1"/>
      <c r="J291" s="1"/>
      <c r="K291" s="196"/>
      <c r="L291" s="196"/>
      <c r="M291" s="196"/>
      <c r="N291" s="196"/>
      <c r="O291" s="196"/>
      <c r="P291" s="196"/>
      <c r="Q291" s="196"/>
      <c r="R291" s="196"/>
      <c r="S291" s="196"/>
      <c r="T291" s="1"/>
      <c r="U291" s="1"/>
      <c r="V291" s="1"/>
      <c r="W291" s="1"/>
      <c r="X291" s="1"/>
      <c r="Y291" s="1"/>
      <c r="Z291" s="1"/>
      <c r="AA291" s="1"/>
      <c r="AB291" s="1"/>
      <c r="AC291" s="1"/>
    </row>
    <row r="292" spans="1:29" ht="12.75">
      <c r="A292" s="260"/>
      <c r="B292" s="261"/>
      <c r="C292" s="261"/>
      <c r="D292" s="261"/>
      <c r="E292" s="57"/>
      <c r="F292" s="1"/>
      <c r="G292" s="1"/>
      <c r="H292" s="1"/>
      <c r="I292" s="1"/>
      <c r="J292" s="1"/>
      <c r="K292" s="196"/>
      <c r="L292" s="196"/>
      <c r="M292" s="196"/>
      <c r="N292" s="196"/>
      <c r="O292" s="196"/>
      <c r="P292" s="196"/>
      <c r="Q292" s="196"/>
      <c r="R292" s="196"/>
      <c r="S292" s="196"/>
      <c r="T292" s="1"/>
      <c r="U292" s="1"/>
      <c r="V292" s="1"/>
      <c r="W292" s="1"/>
      <c r="X292" s="1"/>
      <c r="Y292" s="1"/>
      <c r="Z292" s="1"/>
      <c r="AA292" s="1"/>
      <c r="AB292" s="1"/>
      <c r="AC292" s="1"/>
    </row>
    <row r="293" spans="1:29" ht="12.75">
      <c r="A293" s="260" t="s">
        <v>1018</v>
      </c>
      <c r="B293" s="262">
        <v>100</v>
      </c>
      <c r="C293" s="262">
        <v>100</v>
      </c>
      <c r="D293" s="262">
        <v>100</v>
      </c>
      <c r="E293" s="57"/>
      <c r="F293" s="1"/>
      <c r="G293" s="1"/>
      <c r="H293" s="1"/>
      <c r="I293" s="1"/>
      <c r="J293" s="1"/>
      <c r="K293" s="196"/>
      <c r="L293" s="196"/>
      <c r="M293" s="196"/>
      <c r="N293" s="196"/>
      <c r="O293" s="196"/>
      <c r="P293" s="196"/>
      <c r="Q293" s="196"/>
      <c r="R293" s="196"/>
      <c r="S293" s="196"/>
      <c r="T293" s="1"/>
      <c r="U293" s="1"/>
      <c r="V293" s="1"/>
      <c r="W293" s="1"/>
      <c r="X293" s="1"/>
      <c r="Y293" s="1"/>
      <c r="Z293" s="1"/>
      <c r="AA293" s="1"/>
      <c r="AB293" s="1"/>
      <c r="AC293" s="1"/>
    </row>
    <row r="294" spans="1:29" ht="12.75">
      <c r="A294" s="260" t="s">
        <v>1019</v>
      </c>
      <c r="B294" s="262">
        <v>100</v>
      </c>
      <c r="C294" s="262">
        <v>100</v>
      </c>
      <c r="D294" s="262">
        <v>100</v>
      </c>
      <c r="E294" s="57"/>
      <c r="F294" s="1"/>
      <c r="G294" s="1"/>
      <c r="H294" s="1"/>
      <c r="I294" s="1"/>
      <c r="J294" s="1"/>
      <c r="K294" s="196"/>
      <c r="L294" s="196"/>
      <c r="M294" s="196"/>
      <c r="N294" s="196"/>
      <c r="O294" s="196"/>
      <c r="P294" s="196"/>
      <c r="Q294" s="196"/>
      <c r="R294" s="196"/>
      <c r="S294" s="196"/>
      <c r="T294" s="1"/>
      <c r="U294" s="1"/>
      <c r="V294" s="1"/>
      <c r="W294" s="1"/>
      <c r="X294" s="1"/>
      <c r="Y294" s="1"/>
      <c r="Z294" s="1"/>
      <c r="AA294" s="1"/>
      <c r="AB294" s="1"/>
      <c r="AC294" s="1"/>
    </row>
    <row r="295" spans="1:29" ht="12.75">
      <c r="A295" s="260" t="s">
        <v>1020</v>
      </c>
      <c r="B295" s="262">
        <v>0</v>
      </c>
      <c r="C295" s="262" t="s">
        <v>633</v>
      </c>
      <c r="D295" s="262">
        <v>0</v>
      </c>
      <c r="E295" s="57"/>
      <c r="F295" s="1"/>
      <c r="G295" s="1"/>
      <c r="H295" s="1"/>
      <c r="I295" s="1"/>
      <c r="J295" s="1"/>
      <c r="K295" s="196"/>
      <c r="L295" s="196"/>
      <c r="M295" s="196"/>
      <c r="N295" s="196"/>
      <c r="O295" s="196"/>
      <c r="P295" s="196"/>
      <c r="Q295" s="196"/>
      <c r="R295" s="196"/>
      <c r="S295" s="196"/>
      <c r="T295" s="1"/>
      <c r="U295" s="1"/>
      <c r="V295" s="1"/>
      <c r="W295" s="1"/>
      <c r="X295" s="1"/>
      <c r="Y295" s="1"/>
      <c r="Z295" s="1"/>
      <c r="AA295" s="1"/>
      <c r="AB295" s="1"/>
      <c r="AC295" s="1"/>
    </row>
    <row r="296" spans="1:29" ht="12.75">
      <c r="A296" s="260" t="s">
        <v>1021</v>
      </c>
      <c r="B296" s="262">
        <v>0</v>
      </c>
      <c r="C296" s="262">
        <v>0</v>
      </c>
      <c r="D296" s="262">
        <v>0</v>
      </c>
      <c r="E296" s="57"/>
      <c r="F296" s="1"/>
      <c r="G296" s="1"/>
      <c r="H296" s="1"/>
      <c r="I296" s="1"/>
      <c r="J296" s="1"/>
      <c r="K296" s="196"/>
      <c r="L296" s="196"/>
      <c r="M296" s="196"/>
      <c r="N296" s="196"/>
      <c r="O296" s="196"/>
      <c r="P296" s="196"/>
      <c r="Q296" s="196"/>
      <c r="R296" s="196"/>
      <c r="S296" s="196"/>
      <c r="T296" s="1"/>
      <c r="U296" s="1"/>
      <c r="V296" s="1"/>
      <c r="W296" s="1"/>
      <c r="X296" s="1"/>
      <c r="Y296" s="1"/>
      <c r="Z296" s="1"/>
      <c r="AA296" s="1"/>
      <c r="AB296" s="1"/>
      <c r="AC296" s="1"/>
    </row>
    <row r="297" spans="1:29" ht="12.75">
      <c r="A297" s="260" t="s">
        <v>1022</v>
      </c>
      <c r="B297" s="262">
        <v>0</v>
      </c>
      <c r="C297" s="262">
        <v>0</v>
      </c>
      <c r="D297" s="262">
        <v>0</v>
      </c>
      <c r="E297" s="57"/>
      <c r="F297" s="1"/>
      <c r="G297" s="1"/>
      <c r="H297" s="1"/>
      <c r="I297" s="1"/>
      <c r="J297" s="1"/>
      <c r="K297" s="196"/>
      <c r="L297" s="196"/>
      <c r="M297" s="196"/>
      <c r="N297" s="196"/>
      <c r="O297" s="196"/>
      <c r="P297" s="196"/>
      <c r="Q297" s="196"/>
      <c r="R297" s="196"/>
      <c r="S297" s="196"/>
      <c r="T297" s="1"/>
      <c r="U297" s="1"/>
      <c r="V297" s="1"/>
      <c r="W297" s="1"/>
      <c r="X297" s="1"/>
      <c r="Y297" s="1"/>
      <c r="Z297" s="1"/>
      <c r="AA297" s="1"/>
      <c r="AB297" s="1"/>
      <c r="AC297" s="1"/>
    </row>
    <row r="298" spans="1:29" ht="12.75">
      <c r="A298" s="260" t="s">
        <v>1023</v>
      </c>
      <c r="B298" s="262">
        <v>0</v>
      </c>
      <c r="C298" s="262">
        <v>0</v>
      </c>
      <c r="D298" s="262">
        <v>0</v>
      </c>
      <c r="E298" s="57"/>
      <c r="F298" s="1"/>
      <c r="G298" s="1"/>
      <c r="H298" s="1"/>
      <c r="I298" s="1"/>
      <c r="J298" s="1"/>
      <c r="K298" s="196"/>
      <c r="L298" s="196"/>
      <c r="M298" s="196"/>
      <c r="N298" s="196"/>
      <c r="O298" s="196"/>
      <c r="P298" s="196"/>
      <c r="Q298" s="196"/>
      <c r="R298" s="196"/>
      <c r="S298" s="196"/>
      <c r="T298" s="1"/>
      <c r="U298" s="1"/>
      <c r="V298" s="1"/>
      <c r="W298" s="1"/>
      <c r="X298" s="1"/>
      <c r="Y298" s="1"/>
      <c r="Z298" s="1"/>
      <c r="AA298" s="1"/>
      <c r="AB298" s="1"/>
      <c r="AC298" s="1"/>
    </row>
    <row r="299" spans="1:29" ht="12.75">
      <c r="A299" s="260" t="s">
        <v>1024</v>
      </c>
      <c r="B299" s="262">
        <v>50</v>
      </c>
      <c r="C299" s="262">
        <v>50</v>
      </c>
      <c r="D299" s="262">
        <v>50</v>
      </c>
      <c r="E299" s="57"/>
      <c r="F299" s="1"/>
      <c r="G299" s="1"/>
      <c r="H299" s="1"/>
      <c r="I299" s="1"/>
      <c r="J299" s="1"/>
      <c r="K299" s="196"/>
      <c r="L299" s="196"/>
      <c r="M299" s="196"/>
      <c r="N299" s="196"/>
      <c r="O299" s="196"/>
      <c r="P299" s="196"/>
      <c r="Q299" s="196"/>
      <c r="R299" s="196"/>
      <c r="S299" s="196"/>
      <c r="T299" s="1"/>
      <c r="U299" s="1"/>
      <c r="V299" s="1"/>
      <c r="W299" s="1"/>
      <c r="X299" s="1"/>
      <c r="Y299" s="1"/>
      <c r="Z299" s="1"/>
      <c r="AA299" s="1"/>
      <c r="AB299" s="1"/>
      <c r="AC299" s="1"/>
    </row>
    <row r="300" spans="1:29" ht="12.75">
      <c r="A300" s="260" t="s">
        <v>1025</v>
      </c>
      <c r="B300" s="262">
        <v>0</v>
      </c>
      <c r="C300" s="262">
        <v>0</v>
      </c>
      <c r="D300" s="262">
        <v>0</v>
      </c>
      <c r="E300" s="57"/>
      <c r="F300" s="1"/>
      <c r="G300" s="1"/>
      <c r="H300" s="1"/>
      <c r="I300" s="1"/>
      <c r="J300" s="1"/>
      <c r="K300" s="196"/>
      <c r="L300" s="196"/>
      <c r="M300" s="196"/>
      <c r="N300" s="196"/>
      <c r="O300" s="196"/>
      <c r="P300" s="196"/>
      <c r="Q300" s="196"/>
      <c r="R300" s="196"/>
      <c r="S300" s="196"/>
      <c r="T300" s="1"/>
      <c r="U300" s="1"/>
      <c r="V300" s="1"/>
      <c r="W300" s="1"/>
      <c r="X300" s="1"/>
      <c r="Y300" s="1"/>
      <c r="Z300" s="1"/>
      <c r="AA300" s="1"/>
      <c r="AB300" s="1"/>
      <c r="AC300" s="1"/>
    </row>
    <row r="301" spans="1:29" ht="12.75">
      <c r="A301" s="260" t="s">
        <v>1026</v>
      </c>
      <c r="B301" s="262">
        <v>100</v>
      </c>
      <c r="C301" s="262">
        <v>100</v>
      </c>
      <c r="D301" s="262">
        <v>100</v>
      </c>
      <c r="E301" s="57"/>
      <c r="F301" s="1"/>
      <c r="G301" s="1"/>
      <c r="H301" s="1"/>
      <c r="I301" s="1"/>
      <c r="J301" s="1"/>
      <c r="K301" s="196"/>
      <c r="L301" s="196"/>
      <c r="M301" s="196"/>
      <c r="N301" s="196"/>
      <c r="O301" s="196"/>
      <c r="P301" s="196"/>
      <c r="Q301" s="196"/>
      <c r="R301" s="196"/>
      <c r="S301" s="196"/>
      <c r="T301" s="1"/>
      <c r="U301" s="1"/>
      <c r="V301" s="1"/>
      <c r="W301" s="1"/>
      <c r="X301" s="1"/>
      <c r="Y301" s="1"/>
      <c r="Z301" s="1"/>
      <c r="AA301" s="1"/>
      <c r="AB301" s="1"/>
      <c r="AC301" s="1"/>
    </row>
    <row r="302" spans="1:29" ht="12.75">
      <c r="A302" s="260" t="s">
        <v>1027</v>
      </c>
      <c r="B302" s="262">
        <v>0</v>
      </c>
      <c r="C302" s="262">
        <v>0</v>
      </c>
      <c r="D302" s="262">
        <v>0</v>
      </c>
      <c r="E302" s="57"/>
      <c r="F302" s="1"/>
      <c r="G302" s="1"/>
      <c r="H302" s="1"/>
      <c r="I302" s="1"/>
      <c r="J302" s="1"/>
      <c r="K302" s="196"/>
      <c r="L302" s="196"/>
      <c r="M302" s="196"/>
      <c r="N302" s="196"/>
      <c r="O302" s="196"/>
      <c r="P302" s="196"/>
      <c r="Q302" s="196"/>
      <c r="R302" s="196"/>
      <c r="S302" s="196"/>
      <c r="T302" s="1"/>
      <c r="U302" s="1"/>
      <c r="V302" s="1"/>
      <c r="W302" s="1"/>
      <c r="X302" s="1"/>
      <c r="Y302" s="1"/>
      <c r="Z302" s="1"/>
      <c r="AA302" s="1"/>
      <c r="AB302" s="1"/>
      <c r="AC302" s="1"/>
    </row>
    <row r="303" spans="1:29" ht="12.75">
      <c r="A303" s="260"/>
      <c r="B303" s="264"/>
      <c r="C303" s="264"/>
      <c r="D303" s="264"/>
      <c r="E303" s="57"/>
      <c r="F303" s="1"/>
      <c r="G303" s="1"/>
      <c r="H303" s="1"/>
      <c r="I303" s="1"/>
      <c r="J303" s="1"/>
      <c r="K303" s="196"/>
      <c r="L303" s="196"/>
      <c r="M303" s="196"/>
      <c r="N303" s="196"/>
      <c r="O303" s="196"/>
      <c r="P303" s="196"/>
      <c r="Q303" s="196"/>
      <c r="R303" s="196"/>
      <c r="S303" s="196"/>
      <c r="T303" s="1"/>
      <c r="U303" s="1"/>
      <c r="V303" s="1"/>
      <c r="W303" s="1"/>
      <c r="X303" s="1"/>
      <c r="Y303" s="1"/>
      <c r="Z303" s="1"/>
      <c r="AA303" s="1"/>
      <c r="AB303" s="1"/>
      <c r="AC303" s="1"/>
    </row>
    <row r="304" spans="1:29" ht="12.75">
      <c r="A304" s="307" t="s">
        <v>661</v>
      </c>
      <c r="B304" s="266">
        <v>35</v>
      </c>
      <c r="C304" s="266">
        <v>38.888888888888886</v>
      </c>
      <c r="D304" s="266">
        <v>35</v>
      </c>
      <c r="E304" s="57"/>
      <c r="F304" s="1"/>
      <c r="G304" s="1"/>
      <c r="H304" s="1"/>
      <c r="I304" s="1"/>
      <c r="J304" s="1"/>
      <c r="K304" s="196"/>
      <c r="L304" s="196"/>
      <c r="M304" s="196"/>
      <c r="N304" s="196"/>
      <c r="O304" s="196"/>
      <c r="P304" s="196"/>
      <c r="Q304" s="196"/>
      <c r="R304" s="196"/>
      <c r="S304" s="196"/>
      <c r="T304" s="1"/>
      <c r="U304" s="1"/>
      <c r="V304" s="1"/>
      <c r="W304" s="1"/>
      <c r="X304" s="1"/>
      <c r="Y304" s="1"/>
      <c r="Z304" s="1"/>
      <c r="AA304" s="1"/>
      <c r="AB304" s="1"/>
      <c r="AC304" s="1"/>
    </row>
    <row r="305" spans="1:31" ht="12.75">
      <c r="A305" s="307"/>
      <c r="B305" s="191"/>
      <c r="C305" s="317"/>
      <c r="D305" s="154"/>
      <c r="E305" s="154"/>
      <c r="F305" s="57"/>
      <c r="G305" s="57"/>
      <c r="H305" s="1"/>
      <c r="I305" s="1"/>
      <c r="J305" s="1"/>
      <c r="K305" s="196"/>
      <c r="L305" s="196"/>
      <c r="M305" s="196"/>
      <c r="N305" s="196"/>
      <c r="O305" s="196"/>
      <c r="P305" s="196"/>
      <c r="Q305" s="196"/>
      <c r="R305" s="196"/>
      <c r="S305" s="196"/>
      <c r="T305" s="1"/>
      <c r="U305" s="1"/>
      <c r="V305" s="1"/>
      <c r="W305" s="1"/>
      <c r="X305" s="1"/>
      <c r="Y305" s="1"/>
      <c r="Z305" s="1"/>
      <c r="AA305" s="1"/>
      <c r="AB305" s="1"/>
      <c r="AC305" s="1"/>
      <c r="AD305" s="1"/>
      <c r="AE305" s="1"/>
    </row>
    <row r="306" spans="1:31" ht="12.75">
      <c r="A306" s="312" t="s">
        <v>663</v>
      </c>
      <c r="B306" s="316">
        <v>36.296296296296298</v>
      </c>
      <c r="C306" s="147"/>
      <c r="D306" s="147"/>
      <c r="E306" s="147"/>
      <c r="F306" s="147"/>
      <c r="G306" s="57"/>
      <c r="H306" s="1"/>
      <c r="I306" s="1"/>
      <c r="J306" s="1"/>
      <c r="K306" s="196"/>
      <c r="L306" s="196"/>
      <c r="M306" s="196"/>
      <c r="N306" s="196"/>
      <c r="O306" s="196"/>
      <c r="P306" s="196"/>
      <c r="Q306" s="196"/>
      <c r="R306" s="196"/>
      <c r="S306" s="196"/>
      <c r="T306" s="1"/>
      <c r="U306" s="1"/>
      <c r="V306" s="1"/>
      <c r="W306" s="1"/>
      <c r="X306" s="1"/>
      <c r="Y306" s="1"/>
      <c r="Z306" s="1"/>
      <c r="AA306" s="1"/>
      <c r="AB306" s="1"/>
      <c r="AC306" s="1"/>
      <c r="AD306" s="1"/>
      <c r="AE306" s="1"/>
    </row>
    <row r="307" spans="1:31" ht="12.75">
      <c r="A307" s="260"/>
      <c r="B307" s="57"/>
      <c r="C307" s="57"/>
      <c r="D307" s="318"/>
      <c r="E307" s="57"/>
      <c r="F307" s="57"/>
      <c r="G307" s="57"/>
      <c r="H307" s="1"/>
      <c r="I307" s="1"/>
      <c r="J307" s="1"/>
      <c r="K307" s="196"/>
      <c r="L307" s="196"/>
      <c r="M307" s="196"/>
      <c r="N307" s="196"/>
      <c r="O307" s="196"/>
      <c r="P307" s="196"/>
      <c r="Q307" s="196"/>
      <c r="R307" s="196"/>
      <c r="S307" s="196"/>
      <c r="T307" s="1"/>
      <c r="U307" s="1"/>
      <c r="V307" s="1"/>
      <c r="W307" s="1"/>
      <c r="X307" s="1"/>
      <c r="Y307" s="1"/>
      <c r="Z307" s="1"/>
      <c r="AA307" s="1"/>
      <c r="AB307" s="1"/>
      <c r="AC307" s="1"/>
      <c r="AD307" s="1"/>
      <c r="AE307" s="1"/>
    </row>
    <row r="308" spans="1:31" ht="12.75">
      <c r="A308" s="314" t="s">
        <v>562</v>
      </c>
      <c r="B308" s="259" t="s">
        <v>79</v>
      </c>
      <c r="C308" s="259" t="s">
        <v>80</v>
      </c>
      <c r="D308" s="259" t="s">
        <v>81</v>
      </c>
      <c r="E308" s="259"/>
      <c r="F308" s="144" t="s">
        <v>652</v>
      </c>
      <c r="G308" s="98" t="s">
        <v>79</v>
      </c>
      <c r="H308" s="98" t="s">
        <v>80</v>
      </c>
      <c r="I308" s="102" t="s">
        <v>81</v>
      </c>
      <c r="J308" s="102"/>
      <c r="K308" s="196"/>
      <c r="L308" s="196"/>
      <c r="M308" s="196"/>
      <c r="N308" s="196"/>
      <c r="O308" s="196"/>
      <c r="P308" s="196"/>
      <c r="Q308" s="196"/>
      <c r="R308" s="196"/>
      <c r="S308" s="196"/>
      <c r="T308" s="1"/>
      <c r="U308" s="1"/>
      <c r="V308" s="1"/>
      <c r="W308" s="1"/>
      <c r="X308" s="1"/>
      <c r="Y308" s="1"/>
      <c r="Z308" s="1"/>
      <c r="AA308" s="1"/>
      <c r="AB308" s="1"/>
      <c r="AC308" s="1"/>
    </row>
    <row r="309" spans="1:31" ht="12.75">
      <c r="A309" s="260" t="s">
        <v>1028</v>
      </c>
      <c r="B309" s="57" t="s">
        <v>168</v>
      </c>
      <c r="C309" s="57" t="s">
        <v>168</v>
      </c>
      <c r="D309" s="57" t="s">
        <v>168</v>
      </c>
      <c r="E309" s="57"/>
      <c r="F309" s="57" t="s">
        <v>1029</v>
      </c>
      <c r="G309" s="1" t="s">
        <v>247</v>
      </c>
      <c r="H309" s="1" t="s">
        <v>247</v>
      </c>
      <c r="I309" s="1" t="s">
        <v>247</v>
      </c>
      <c r="J309" s="1"/>
      <c r="K309" s="196"/>
      <c r="L309" s="196"/>
      <c r="M309" s="196"/>
      <c r="N309" s="196"/>
      <c r="O309" s="196"/>
      <c r="P309" s="196"/>
      <c r="Q309" s="196"/>
      <c r="R309" s="196"/>
      <c r="S309" s="196"/>
      <c r="T309" s="1"/>
      <c r="U309" s="1"/>
      <c r="V309" s="1"/>
      <c r="W309" s="1"/>
      <c r="X309" s="1"/>
      <c r="Y309" s="1"/>
      <c r="Z309" s="1"/>
      <c r="AA309" s="1"/>
      <c r="AB309" s="1"/>
      <c r="AC309" s="1"/>
    </row>
    <row r="310" spans="1:31" ht="12.75">
      <c r="A310" s="260" t="s">
        <v>1030</v>
      </c>
      <c r="B310" s="57" t="s">
        <v>168</v>
      </c>
      <c r="C310" s="57" t="s">
        <v>168</v>
      </c>
      <c r="D310" s="57" t="s">
        <v>168</v>
      </c>
      <c r="E310" s="57"/>
      <c r="F310" s="1" t="s">
        <v>1031</v>
      </c>
      <c r="G310" s="1" t="s">
        <v>247</v>
      </c>
      <c r="H310" s="1" t="s">
        <v>247</v>
      </c>
      <c r="I310" s="1" t="s">
        <v>247</v>
      </c>
      <c r="J310" s="1"/>
      <c r="K310" s="196"/>
      <c r="L310" s="196"/>
      <c r="M310" s="196"/>
      <c r="N310" s="196"/>
      <c r="O310" s="196"/>
      <c r="P310" s="196"/>
      <c r="Q310" s="196"/>
      <c r="R310" s="196"/>
      <c r="S310" s="196"/>
      <c r="T310" s="1"/>
      <c r="U310" s="1"/>
      <c r="V310" s="1"/>
      <c r="W310" s="1"/>
      <c r="X310" s="1"/>
      <c r="Y310" s="1"/>
      <c r="Z310" s="1"/>
      <c r="AA310" s="1"/>
      <c r="AB310" s="1"/>
      <c r="AC310" s="1"/>
    </row>
    <row r="311" spans="1:31" ht="12.75">
      <c r="A311" s="260" t="s">
        <v>1032</v>
      </c>
      <c r="B311" s="57" t="s">
        <v>168</v>
      </c>
      <c r="C311" s="57" t="s">
        <v>169</v>
      </c>
      <c r="D311" s="57" t="s">
        <v>168</v>
      </c>
      <c r="E311" s="57"/>
      <c r="F311" s="1" t="s">
        <v>1033</v>
      </c>
      <c r="G311" s="1" t="s">
        <v>247</v>
      </c>
      <c r="H311" s="1" t="s">
        <v>247</v>
      </c>
      <c r="I311" s="1" t="s">
        <v>247</v>
      </c>
      <c r="J311" s="1"/>
      <c r="K311" s="196"/>
      <c r="L311" s="196"/>
      <c r="M311" s="196"/>
      <c r="N311" s="196"/>
      <c r="O311" s="196"/>
      <c r="P311" s="196"/>
      <c r="Q311" s="196"/>
      <c r="R311" s="196"/>
      <c r="S311" s="196"/>
      <c r="T311" s="1"/>
      <c r="U311" s="1"/>
      <c r="V311" s="1"/>
      <c r="W311" s="1"/>
      <c r="X311" s="1"/>
      <c r="Y311" s="1"/>
      <c r="Z311" s="1"/>
      <c r="AA311" s="1"/>
      <c r="AB311" s="1"/>
      <c r="AC311" s="1"/>
    </row>
    <row r="312" spans="1:31" ht="12.75">
      <c r="A312" s="260" t="s">
        <v>1034</v>
      </c>
      <c r="B312" s="57" t="s">
        <v>168</v>
      </c>
      <c r="C312" s="57" t="s">
        <v>168</v>
      </c>
      <c r="D312" s="57" t="s">
        <v>168</v>
      </c>
      <c r="E312" s="57"/>
      <c r="F312" s="1" t="s">
        <v>1035</v>
      </c>
      <c r="G312" s="1" t="s">
        <v>247</v>
      </c>
      <c r="H312" s="1" t="s">
        <v>247</v>
      </c>
      <c r="I312" s="1" t="s">
        <v>247</v>
      </c>
      <c r="J312" s="1"/>
      <c r="K312" s="196"/>
      <c r="L312" s="196"/>
      <c r="M312" s="196"/>
      <c r="N312" s="196"/>
      <c r="O312" s="196"/>
      <c r="P312" s="196"/>
      <c r="Q312" s="196"/>
      <c r="R312" s="196"/>
      <c r="S312" s="196"/>
      <c r="T312" s="1"/>
      <c r="U312" s="1"/>
      <c r="V312" s="1"/>
      <c r="W312" s="1"/>
      <c r="X312" s="1"/>
      <c r="Y312" s="1"/>
      <c r="Z312" s="1"/>
      <c r="AA312" s="1"/>
      <c r="AB312" s="1"/>
      <c r="AC312" s="1"/>
    </row>
    <row r="313" spans="1:31" ht="12.75">
      <c r="A313" s="260" t="s">
        <v>1036</v>
      </c>
      <c r="B313" s="57" t="s">
        <v>168</v>
      </c>
      <c r="C313" s="57" t="s">
        <v>168</v>
      </c>
      <c r="D313" s="57" t="s">
        <v>168</v>
      </c>
      <c r="E313" s="57"/>
      <c r="F313" s="1" t="s">
        <v>1037</v>
      </c>
      <c r="G313" s="1" t="s">
        <v>247</v>
      </c>
      <c r="H313" s="1" t="s">
        <v>247</v>
      </c>
      <c r="I313" s="1" t="s">
        <v>247</v>
      </c>
      <c r="J313" s="1"/>
      <c r="K313" s="196"/>
      <c r="L313" s="196"/>
      <c r="M313" s="196"/>
      <c r="N313" s="196"/>
      <c r="O313" s="196"/>
      <c r="P313" s="196"/>
      <c r="Q313" s="196"/>
      <c r="R313" s="196"/>
      <c r="S313" s="196"/>
      <c r="T313" s="1"/>
      <c r="U313" s="1"/>
      <c r="V313" s="1"/>
      <c r="W313" s="1"/>
      <c r="X313" s="1"/>
      <c r="Y313" s="1"/>
      <c r="Z313" s="1"/>
      <c r="AA313" s="1"/>
      <c r="AB313" s="1"/>
      <c r="AC313" s="1"/>
    </row>
    <row r="314" spans="1:31" ht="12.75">
      <c r="A314" s="260" t="s">
        <v>1038</v>
      </c>
      <c r="B314" s="57" t="s">
        <v>168</v>
      </c>
      <c r="C314" s="57" t="s">
        <v>168</v>
      </c>
      <c r="D314" s="57" t="s">
        <v>168</v>
      </c>
      <c r="E314" s="57"/>
      <c r="F314" s="1" t="s">
        <v>1039</v>
      </c>
      <c r="G314" s="1" t="s">
        <v>247</v>
      </c>
      <c r="H314" s="1" t="s">
        <v>247</v>
      </c>
      <c r="I314" s="1" t="s">
        <v>247</v>
      </c>
      <c r="J314" s="1"/>
      <c r="K314" s="196"/>
      <c r="L314" s="196"/>
      <c r="M314" s="196"/>
      <c r="N314" s="196"/>
      <c r="O314" s="196"/>
      <c r="P314" s="196"/>
      <c r="Q314" s="196"/>
      <c r="R314" s="196"/>
      <c r="S314" s="196"/>
      <c r="T314" s="1"/>
      <c r="U314" s="1"/>
      <c r="V314" s="1"/>
      <c r="W314" s="1"/>
      <c r="X314" s="1"/>
      <c r="Y314" s="1"/>
      <c r="Z314" s="1"/>
      <c r="AA314" s="1"/>
      <c r="AB314" s="1"/>
      <c r="AC314" s="1"/>
    </row>
    <row r="315" spans="1:31" ht="12.75">
      <c r="A315" s="260" t="s">
        <v>1040</v>
      </c>
      <c r="B315" s="57" t="s">
        <v>168</v>
      </c>
      <c r="C315" s="57" t="s">
        <v>168</v>
      </c>
      <c r="D315" s="57" t="s">
        <v>168</v>
      </c>
      <c r="E315" s="57"/>
      <c r="F315" s="1" t="s">
        <v>1041</v>
      </c>
      <c r="G315" s="1" t="s">
        <v>247</v>
      </c>
      <c r="H315" s="1" t="s">
        <v>247</v>
      </c>
      <c r="I315" s="1" t="s">
        <v>247</v>
      </c>
      <c r="J315" s="1"/>
      <c r="K315" s="196"/>
      <c r="L315" s="196"/>
      <c r="M315" s="196"/>
      <c r="N315" s="196"/>
      <c r="O315" s="196"/>
      <c r="P315" s="196"/>
      <c r="Q315" s="196"/>
      <c r="R315" s="196"/>
      <c r="S315" s="196"/>
      <c r="T315" s="1"/>
      <c r="U315" s="1"/>
      <c r="V315" s="1"/>
      <c r="W315" s="1"/>
      <c r="X315" s="1"/>
      <c r="Y315" s="1"/>
      <c r="Z315" s="1"/>
      <c r="AA315" s="1"/>
      <c r="AB315" s="1"/>
      <c r="AC315" s="1"/>
    </row>
    <row r="316" spans="1:31" ht="12.75">
      <c r="A316" s="260" t="s">
        <v>1042</v>
      </c>
      <c r="B316" s="57" t="s">
        <v>168</v>
      </c>
      <c r="C316" s="57" t="s">
        <v>168</v>
      </c>
      <c r="D316" s="57" t="s">
        <v>168</v>
      </c>
      <c r="E316" s="57"/>
      <c r="F316" s="1" t="s">
        <v>1043</v>
      </c>
      <c r="G316" s="1" t="s">
        <v>247</v>
      </c>
      <c r="H316" s="1" t="s">
        <v>247</v>
      </c>
      <c r="I316" s="1" t="s">
        <v>247</v>
      </c>
      <c r="J316" s="1"/>
      <c r="K316" s="196"/>
      <c r="L316" s="196"/>
      <c r="M316" s="196"/>
      <c r="N316" s="196"/>
      <c r="O316" s="196"/>
      <c r="P316" s="196"/>
      <c r="Q316" s="196"/>
      <c r="R316" s="196"/>
      <c r="S316" s="196"/>
      <c r="T316" s="1"/>
      <c r="U316" s="1"/>
      <c r="V316" s="1"/>
      <c r="W316" s="1"/>
      <c r="X316" s="1"/>
      <c r="Y316" s="1"/>
      <c r="Z316" s="1"/>
      <c r="AA316" s="1"/>
      <c r="AB316" s="1"/>
      <c r="AC316" s="1"/>
    </row>
    <row r="317" spans="1:31" ht="12.75">
      <c r="A317" s="260" t="s">
        <v>1044</v>
      </c>
      <c r="B317" s="57" t="s">
        <v>168</v>
      </c>
      <c r="C317" s="57" t="s">
        <v>168</v>
      </c>
      <c r="D317" s="57" t="s">
        <v>168</v>
      </c>
      <c r="E317" s="57"/>
      <c r="F317" s="1" t="s">
        <v>1045</v>
      </c>
      <c r="G317" s="1" t="s">
        <v>247</v>
      </c>
      <c r="H317" s="1" t="s">
        <v>247</v>
      </c>
      <c r="I317" s="1" t="s">
        <v>247</v>
      </c>
      <c r="J317" s="1"/>
      <c r="K317" s="196"/>
      <c r="L317" s="196"/>
      <c r="M317" s="196"/>
      <c r="N317" s="196"/>
      <c r="O317" s="196"/>
      <c r="P317" s="196"/>
      <c r="Q317" s="196"/>
      <c r="R317" s="196"/>
      <c r="S317" s="196"/>
      <c r="T317" s="1"/>
      <c r="U317" s="1"/>
      <c r="V317" s="1"/>
      <c r="W317" s="1"/>
      <c r="X317" s="1"/>
      <c r="Y317" s="1"/>
      <c r="Z317" s="1"/>
      <c r="AA317" s="1"/>
      <c r="AB317" s="1"/>
      <c r="AC317" s="1"/>
    </row>
    <row r="318" spans="1:31" ht="12.75">
      <c r="A318" s="260" t="s">
        <v>1046</v>
      </c>
      <c r="B318" s="57" t="s">
        <v>168</v>
      </c>
      <c r="C318" s="57" t="s">
        <v>168</v>
      </c>
      <c r="D318" s="57" t="s">
        <v>168</v>
      </c>
      <c r="E318" s="57"/>
      <c r="F318" s="1" t="s">
        <v>1047</v>
      </c>
      <c r="G318" s="1" t="s">
        <v>247</v>
      </c>
      <c r="H318" s="1" t="s">
        <v>247</v>
      </c>
      <c r="I318" s="1" t="s">
        <v>247</v>
      </c>
      <c r="J318" s="1"/>
      <c r="K318" s="196"/>
      <c r="L318" s="196"/>
      <c r="M318" s="196"/>
      <c r="N318" s="196"/>
      <c r="O318" s="196"/>
      <c r="P318" s="196"/>
      <c r="Q318" s="196"/>
      <c r="R318" s="196"/>
      <c r="S318" s="196"/>
      <c r="T318" s="1"/>
      <c r="U318" s="1"/>
      <c r="V318" s="1"/>
      <c r="W318" s="1"/>
      <c r="X318" s="1"/>
      <c r="Y318" s="1"/>
      <c r="Z318" s="1"/>
      <c r="AA318" s="1"/>
      <c r="AB318" s="1"/>
      <c r="AC318" s="1"/>
    </row>
    <row r="319" spans="1:31" ht="12.75">
      <c r="A319" s="260" t="s">
        <v>1048</v>
      </c>
      <c r="B319" s="57" t="s">
        <v>884</v>
      </c>
      <c r="C319" s="57" t="s">
        <v>884</v>
      </c>
      <c r="D319" s="57" t="s">
        <v>884</v>
      </c>
      <c r="E319" s="57"/>
      <c r="F319" s="57" t="s">
        <v>1049</v>
      </c>
      <c r="G319" s="1"/>
      <c r="H319" s="1"/>
      <c r="I319" s="1"/>
      <c r="J319" s="1"/>
      <c r="K319" s="196"/>
      <c r="L319" s="196"/>
      <c r="M319" s="196"/>
      <c r="N319" s="196"/>
      <c r="O319" s="196"/>
      <c r="P319" s="196"/>
      <c r="Q319" s="196"/>
      <c r="R319" s="196"/>
      <c r="S319" s="196"/>
      <c r="T319" s="1"/>
      <c r="U319" s="1"/>
      <c r="V319" s="1"/>
      <c r="W319" s="1"/>
      <c r="X319" s="1"/>
      <c r="Y319" s="1"/>
      <c r="Z319" s="1"/>
      <c r="AA319" s="1"/>
      <c r="AB319" s="1"/>
      <c r="AC319" s="1"/>
    </row>
    <row r="320" spans="1:31" ht="12.75">
      <c r="A320" s="260" t="s">
        <v>1050</v>
      </c>
      <c r="B320" s="57" t="s">
        <v>884</v>
      </c>
      <c r="C320" s="57" t="s">
        <v>884</v>
      </c>
      <c r="D320" s="57" t="s">
        <v>884</v>
      </c>
      <c r="E320" s="57"/>
      <c r="F320" s="2" t="s">
        <v>1051</v>
      </c>
      <c r="G320" s="1"/>
      <c r="H320" s="1"/>
      <c r="I320" s="1"/>
      <c r="J320" s="1"/>
      <c r="K320" s="196"/>
      <c r="L320" s="196"/>
      <c r="M320" s="196"/>
      <c r="N320" s="196"/>
      <c r="O320" s="196"/>
      <c r="P320" s="196"/>
      <c r="Q320" s="196"/>
      <c r="R320" s="196"/>
      <c r="S320" s="196"/>
      <c r="T320" s="1"/>
      <c r="U320" s="1"/>
      <c r="V320" s="1"/>
      <c r="W320" s="1"/>
      <c r="X320" s="1"/>
      <c r="Y320" s="1"/>
      <c r="Z320" s="1"/>
      <c r="AA320" s="1"/>
      <c r="AB320" s="1"/>
      <c r="AC320" s="1"/>
    </row>
    <row r="321" spans="1:29" ht="12.75">
      <c r="A321" s="260" t="s">
        <v>1052</v>
      </c>
      <c r="B321" s="57" t="s">
        <v>884</v>
      </c>
      <c r="C321" s="57" t="s">
        <v>1876</v>
      </c>
      <c r="D321" s="57" t="s">
        <v>884</v>
      </c>
      <c r="E321" s="57"/>
      <c r="F321" s="2" t="s">
        <v>1053</v>
      </c>
      <c r="G321" s="1"/>
      <c r="H321" s="1"/>
      <c r="I321" s="1"/>
      <c r="J321" s="1"/>
      <c r="K321" s="196"/>
      <c r="L321" s="196"/>
      <c r="M321" s="196"/>
      <c r="N321" s="196"/>
      <c r="O321" s="196"/>
      <c r="P321" s="196"/>
      <c r="Q321" s="196"/>
      <c r="R321" s="196"/>
      <c r="S321" s="196"/>
      <c r="T321" s="1"/>
      <c r="U321" s="1"/>
      <c r="V321" s="1"/>
      <c r="W321" s="1"/>
      <c r="X321" s="1"/>
      <c r="Y321" s="1"/>
      <c r="Z321" s="1"/>
      <c r="AA321" s="1"/>
      <c r="AB321" s="1"/>
      <c r="AC321" s="1"/>
    </row>
    <row r="322" spans="1:29" ht="12.75">
      <c r="A322" s="260" t="s">
        <v>1054</v>
      </c>
      <c r="B322" s="57" t="s">
        <v>884</v>
      </c>
      <c r="C322" s="57" t="s">
        <v>884</v>
      </c>
      <c r="D322" s="57" t="s">
        <v>884</v>
      </c>
      <c r="E322" s="57"/>
      <c r="F322" s="2" t="s">
        <v>1055</v>
      </c>
      <c r="G322" s="1"/>
      <c r="H322" s="1"/>
      <c r="I322" s="1"/>
      <c r="J322" s="1"/>
      <c r="K322" s="196"/>
      <c r="L322" s="196"/>
      <c r="M322" s="196"/>
      <c r="N322" s="196"/>
      <c r="O322" s="196"/>
      <c r="P322" s="196"/>
      <c r="Q322" s="196"/>
      <c r="R322" s="196"/>
      <c r="S322" s="196"/>
      <c r="T322" s="1"/>
      <c r="U322" s="1"/>
      <c r="V322" s="1"/>
      <c r="W322" s="1"/>
      <c r="X322" s="1"/>
      <c r="Y322" s="1"/>
      <c r="Z322" s="1"/>
      <c r="AA322" s="1"/>
      <c r="AB322" s="1"/>
      <c r="AC322" s="1"/>
    </row>
    <row r="323" spans="1:29" ht="12.75">
      <c r="A323" s="260" t="s">
        <v>1056</v>
      </c>
      <c r="B323" s="57" t="s">
        <v>884</v>
      </c>
      <c r="C323" s="57" t="s">
        <v>884</v>
      </c>
      <c r="D323" s="57" t="s">
        <v>884</v>
      </c>
      <c r="E323" s="57"/>
      <c r="F323" s="2" t="s">
        <v>1057</v>
      </c>
      <c r="G323" s="1"/>
      <c r="H323" s="1"/>
      <c r="I323" s="1"/>
      <c r="J323" s="1"/>
      <c r="K323" s="196"/>
      <c r="L323" s="196"/>
      <c r="M323" s="196"/>
      <c r="N323" s="196"/>
      <c r="O323" s="196"/>
      <c r="P323" s="196"/>
      <c r="Q323" s="196"/>
      <c r="R323" s="196"/>
      <c r="S323" s="196"/>
      <c r="T323" s="1"/>
      <c r="U323" s="1"/>
      <c r="V323" s="1"/>
      <c r="W323" s="1"/>
      <c r="X323" s="1"/>
      <c r="Y323" s="1"/>
      <c r="Z323" s="1"/>
      <c r="AA323" s="1"/>
      <c r="AB323" s="1"/>
      <c r="AC323" s="1"/>
    </row>
    <row r="324" spans="1:29" ht="12.75">
      <c r="A324" s="260" t="s">
        <v>1058</v>
      </c>
      <c r="B324" s="57" t="s">
        <v>884</v>
      </c>
      <c r="C324" s="57" t="s">
        <v>884</v>
      </c>
      <c r="D324" s="57" t="s">
        <v>884</v>
      </c>
      <c r="E324" s="57"/>
      <c r="F324" s="2" t="s">
        <v>1059</v>
      </c>
      <c r="G324" s="1"/>
      <c r="H324" s="1"/>
      <c r="I324" s="1"/>
      <c r="J324" s="1"/>
      <c r="K324" s="196"/>
      <c r="L324" s="196"/>
      <c r="M324" s="196"/>
      <c r="N324" s="196"/>
      <c r="O324" s="196"/>
      <c r="P324" s="196"/>
      <c r="Q324" s="196"/>
      <c r="R324" s="196"/>
      <c r="S324" s="196"/>
      <c r="T324" s="1"/>
      <c r="U324" s="1"/>
      <c r="V324" s="1"/>
      <c r="W324" s="1"/>
      <c r="X324" s="1"/>
      <c r="Y324" s="1"/>
      <c r="Z324" s="1"/>
      <c r="AA324" s="1"/>
      <c r="AB324" s="1"/>
      <c r="AC324" s="1"/>
    </row>
    <row r="325" spans="1:29" ht="12.75">
      <c r="A325" s="260" t="s">
        <v>1060</v>
      </c>
      <c r="B325" s="57" t="s">
        <v>884</v>
      </c>
      <c r="C325" s="57" t="s">
        <v>884</v>
      </c>
      <c r="D325" s="57" t="s">
        <v>884</v>
      </c>
      <c r="E325" s="57"/>
      <c r="F325" s="2" t="s">
        <v>1061</v>
      </c>
      <c r="G325" s="1"/>
      <c r="H325" s="1"/>
      <c r="I325" s="1"/>
      <c r="J325" s="1"/>
      <c r="K325" s="196"/>
      <c r="L325" s="196"/>
      <c r="M325" s="196"/>
      <c r="N325" s="196"/>
      <c r="O325" s="196"/>
      <c r="P325" s="196"/>
      <c r="Q325" s="196"/>
      <c r="R325" s="196"/>
      <c r="S325" s="196"/>
      <c r="T325" s="1"/>
      <c r="U325" s="1"/>
      <c r="V325" s="1"/>
      <c r="W325" s="1"/>
      <c r="X325" s="1"/>
      <c r="Y325" s="1"/>
      <c r="Z325" s="1"/>
      <c r="AA325" s="1"/>
      <c r="AB325" s="1"/>
      <c r="AC325" s="1"/>
    </row>
    <row r="326" spans="1:29" ht="12.75">
      <c r="A326" s="260" t="s">
        <v>1062</v>
      </c>
      <c r="B326" s="57" t="s">
        <v>884</v>
      </c>
      <c r="C326" s="57" t="s">
        <v>884</v>
      </c>
      <c r="D326" s="57" t="s">
        <v>884</v>
      </c>
      <c r="E326" s="57"/>
      <c r="F326" s="2" t="s">
        <v>1063</v>
      </c>
      <c r="G326" s="1"/>
      <c r="H326" s="1"/>
      <c r="I326" s="1"/>
      <c r="J326" s="1"/>
      <c r="K326" s="196"/>
      <c r="L326" s="196"/>
      <c r="M326" s="196"/>
      <c r="N326" s="196"/>
      <c r="O326" s="196"/>
      <c r="P326" s="196"/>
      <c r="Q326" s="196"/>
      <c r="R326" s="196"/>
      <c r="S326" s="196"/>
      <c r="T326" s="1"/>
      <c r="U326" s="1"/>
      <c r="V326" s="1"/>
      <c r="W326" s="1"/>
      <c r="X326" s="1"/>
      <c r="Y326" s="1"/>
      <c r="Z326" s="1"/>
      <c r="AA326" s="1"/>
      <c r="AB326" s="1"/>
      <c r="AC326" s="1"/>
    </row>
    <row r="327" spans="1:29" ht="12.75">
      <c r="A327" s="260" t="s">
        <v>1064</v>
      </c>
      <c r="B327" s="57" t="s">
        <v>884</v>
      </c>
      <c r="C327" s="57" t="s">
        <v>884</v>
      </c>
      <c r="D327" s="57" t="s">
        <v>884</v>
      </c>
      <c r="E327" s="57"/>
      <c r="F327" s="2" t="s">
        <v>1065</v>
      </c>
      <c r="G327" s="1"/>
      <c r="H327" s="1"/>
      <c r="I327" s="1"/>
      <c r="J327" s="1"/>
      <c r="K327" s="196"/>
      <c r="L327" s="196"/>
      <c r="M327" s="196"/>
      <c r="N327" s="196"/>
      <c r="O327" s="196"/>
      <c r="P327" s="196"/>
      <c r="Q327" s="196"/>
      <c r="R327" s="196"/>
      <c r="S327" s="196"/>
      <c r="T327" s="1"/>
      <c r="U327" s="1"/>
      <c r="V327" s="1"/>
      <c r="W327" s="1"/>
      <c r="X327" s="1"/>
      <c r="Y327" s="1"/>
      <c r="Z327" s="1"/>
      <c r="AA327" s="1"/>
      <c r="AB327" s="1"/>
      <c r="AC327" s="1"/>
    </row>
    <row r="328" spans="1:29" ht="12.75">
      <c r="A328" s="260" t="s">
        <v>1066</v>
      </c>
      <c r="B328" s="57" t="s">
        <v>884</v>
      </c>
      <c r="C328" s="57" t="s">
        <v>884</v>
      </c>
      <c r="D328" s="57" t="s">
        <v>884</v>
      </c>
      <c r="E328" s="57"/>
      <c r="F328" s="2" t="s">
        <v>1067</v>
      </c>
      <c r="G328" s="1"/>
      <c r="H328" s="1"/>
      <c r="I328" s="1"/>
      <c r="J328" s="1"/>
      <c r="K328" s="196"/>
      <c r="L328" s="196"/>
      <c r="M328" s="196"/>
      <c r="N328" s="196"/>
      <c r="O328" s="196"/>
      <c r="P328" s="196"/>
      <c r="Q328" s="196"/>
      <c r="R328" s="196"/>
      <c r="S328" s="196"/>
      <c r="T328" s="1"/>
      <c r="U328" s="1"/>
      <c r="V328" s="1"/>
      <c r="W328" s="1"/>
      <c r="X328" s="1"/>
      <c r="Y328" s="1"/>
      <c r="Z328" s="1"/>
      <c r="AA328" s="1"/>
      <c r="AB328" s="1"/>
      <c r="AC328" s="1"/>
    </row>
    <row r="329" spans="1:29" ht="12.75">
      <c r="A329" s="260" t="s">
        <v>658</v>
      </c>
      <c r="B329" s="57"/>
      <c r="C329" s="57"/>
      <c r="D329" s="57"/>
      <c r="E329" s="57"/>
      <c r="F329" s="1"/>
      <c r="G329" s="1"/>
      <c r="H329" s="1"/>
      <c r="I329" s="1"/>
      <c r="J329" s="1"/>
      <c r="K329" s="196"/>
      <c r="L329" s="196"/>
      <c r="M329" s="196"/>
      <c r="N329" s="196"/>
      <c r="O329" s="196"/>
      <c r="P329" s="196"/>
      <c r="Q329" s="196"/>
      <c r="R329" s="196"/>
      <c r="S329" s="196"/>
      <c r="T329" s="1"/>
      <c r="U329" s="1"/>
      <c r="V329" s="1"/>
      <c r="W329" s="1"/>
      <c r="X329" s="1"/>
      <c r="Y329" s="1"/>
      <c r="Z329" s="1"/>
      <c r="AA329" s="1"/>
      <c r="AB329" s="1"/>
      <c r="AC329" s="1"/>
    </row>
    <row r="330" spans="1:29" ht="12.75">
      <c r="A330" s="260"/>
      <c r="B330" s="261"/>
      <c r="C330" s="261"/>
      <c r="D330" s="261"/>
      <c r="E330" s="57"/>
      <c r="F330" s="1"/>
      <c r="G330" s="1"/>
      <c r="H330" s="1"/>
      <c r="I330" s="1"/>
      <c r="J330" s="1"/>
      <c r="K330" s="196"/>
      <c r="L330" s="196"/>
      <c r="M330" s="196"/>
      <c r="N330" s="196"/>
      <c r="O330" s="196"/>
      <c r="P330" s="196"/>
      <c r="Q330" s="196"/>
      <c r="R330" s="196"/>
      <c r="S330" s="196"/>
      <c r="T330" s="1"/>
      <c r="U330" s="1"/>
      <c r="V330" s="1"/>
      <c r="W330" s="1"/>
      <c r="X330" s="1"/>
      <c r="Y330" s="1"/>
      <c r="Z330" s="1"/>
      <c r="AA330" s="1"/>
      <c r="AB330" s="1"/>
      <c r="AC330" s="1"/>
    </row>
    <row r="331" spans="1:29" ht="12.75">
      <c r="A331" s="260"/>
      <c r="B331" s="261"/>
      <c r="C331" s="261"/>
      <c r="D331" s="261"/>
      <c r="E331" s="57"/>
      <c r="F331" s="1"/>
      <c r="G331" s="1"/>
      <c r="H331" s="1"/>
      <c r="I331" s="1"/>
      <c r="J331" s="1"/>
      <c r="K331" s="196"/>
      <c r="L331" s="196"/>
      <c r="M331" s="196"/>
      <c r="N331" s="196"/>
      <c r="O331" s="196"/>
      <c r="P331" s="196"/>
      <c r="Q331" s="196"/>
      <c r="R331" s="196"/>
      <c r="S331" s="196"/>
      <c r="T331" s="1"/>
      <c r="U331" s="1"/>
      <c r="V331" s="1"/>
      <c r="W331" s="1"/>
      <c r="X331" s="1"/>
      <c r="Y331" s="1"/>
      <c r="Z331" s="1"/>
      <c r="AA331" s="1"/>
      <c r="AB331" s="1"/>
      <c r="AC331" s="1"/>
    </row>
    <row r="332" spans="1:29" ht="12.75">
      <c r="A332" s="260" t="s">
        <v>1068</v>
      </c>
      <c r="B332" s="262">
        <v>0</v>
      </c>
      <c r="C332" s="262">
        <v>0</v>
      </c>
      <c r="D332" s="262">
        <v>0</v>
      </c>
      <c r="E332" s="57"/>
      <c r="F332" s="1"/>
      <c r="G332" s="1"/>
      <c r="H332" s="1"/>
      <c r="I332" s="1"/>
      <c r="J332" s="1"/>
      <c r="K332" s="196"/>
      <c r="L332" s="196"/>
      <c r="M332" s="196"/>
      <c r="N332" s="196"/>
      <c r="O332" s="196"/>
      <c r="P332" s="196"/>
      <c r="Q332" s="196"/>
      <c r="R332" s="196"/>
      <c r="S332" s="196"/>
      <c r="T332" s="1"/>
      <c r="U332" s="1"/>
      <c r="V332" s="1"/>
      <c r="W332" s="1"/>
      <c r="X332" s="1"/>
      <c r="Y332" s="1"/>
      <c r="Z332" s="1"/>
      <c r="AA332" s="1"/>
      <c r="AB332" s="1"/>
      <c r="AC332" s="1"/>
    </row>
    <row r="333" spans="1:29" ht="12.75">
      <c r="A333" s="260" t="s">
        <v>1069</v>
      </c>
      <c r="B333" s="262">
        <v>0</v>
      </c>
      <c r="C333" s="262">
        <v>0</v>
      </c>
      <c r="D333" s="262">
        <v>0</v>
      </c>
      <c r="E333" s="57"/>
      <c r="F333" s="1"/>
      <c r="G333" s="1"/>
      <c r="H333" s="1"/>
      <c r="I333" s="1"/>
      <c r="J333" s="1"/>
      <c r="K333" s="196"/>
      <c r="L333" s="196"/>
      <c r="M333" s="196"/>
      <c r="N333" s="196"/>
      <c r="O333" s="196"/>
      <c r="P333" s="196"/>
      <c r="Q333" s="196"/>
      <c r="R333" s="196"/>
      <c r="S333" s="196"/>
      <c r="T333" s="1"/>
      <c r="U333" s="1"/>
      <c r="V333" s="1"/>
      <c r="W333" s="1"/>
      <c r="X333" s="1"/>
      <c r="Y333" s="1"/>
      <c r="Z333" s="1"/>
      <c r="AA333" s="1"/>
      <c r="AB333" s="1"/>
      <c r="AC333" s="1"/>
    </row>
    <row r="334" spans="1:29" ht="12.75">
      <c r="A334" s="260" t="s">
        <v>1070</v>
      </c>
      <c r="B334" s="262">
        <v>0</v>
      </c>
      <c r="C334" s="262" t="s">
        <v>633</v>
      </c>
      <c r="D334" s="262">
        <v>0</v>
      </c>
      <c r="E334" s="57"/>
      <c r="F334" s="1"/>
      <c r="G334" s="1"/>
      <c r="H334" s="1"/>
      <c r="I334" s="1"/>
      <c r="J334" s="1"/>
      <c r="K334" s="196"/>
      <c r="L334" s="196"/>
      <c r="M334" s="196"/>
      <c r="N334" s="196"/>
      <c r="O334" s="196"/>
      <c r="P334" s="196"/>
      <c r="Q334" s="196"/>
      <c r="R334" s="196"/>
      <c r="S334" s="196"/>
      <c r="T334" s="1"/>
      <c r="U334" s="1"/>
      <c r="V334" s="1"/>
      <c r="W334" s="1"/>
      <c r="X334" s="1"/>
      <c r="Y334" s="1"/>
      <c r="Z334" s="1"/>
      <c r="AA334" s="1"/>
      <c r="AB334" s="1"/>
      <c r="AC334" s="1"/>
    </row>
    <row r="335" spans="1:29" ht="12.75">
      <c r="A335" s="260" t="s">
        <v>1071</v>
      </c>
      <c r="B335" s="262">
        <v>0</v>
      </c>
      <c r="C335" s="262">
        <v>0</v>
      </c>
      <c r="D335" s="262">
        <v>0</v>
      </c>
      <c r="E335" s="57"/>
      <c r="F335" s="1"/>
      <c r="G335" s="1"/>
      <c r="H335" s="1"/>
      <c r="I335" s="1"/>
      <c r="J335" s="1"/>
      <c r="K335" s="196"/>
      <c r="L335" s="196"/>
      <c r="M335" s="196"/>
      <c r="N335" s="196"/>
      <c r="O335" s="196"/>
      <c r="P335" s="196"/>
      <c r="Q335" s="196"/>
      <c r="R335" s="196"/>
      <c r="S335" s="196"/>
      <c r="T335" s="1"/>
      <c r="U335" s="1"/>
      <c r="V335" s="1"/>
      <c r="W335" s="1"/>
      <c r="X335" s="1"/>
      <c r="Y335" s="1"/>
      <c r="Z335" s="1"/>
      <c r="AA335" s="1"/>
      <c r="AB335" s="1"/>
      <c r="AC335" s="1"/>
    </row>
    <row r="336" spans="1:29" ht="12.75">
      <c r="A336" s="260" t="s">
        <v>1072</v>
      </c>
      <c r="B336" s="262">
        <v>0</v>
      </c>
      <c r="C336" s="262">
        <v>0</v>
      </c>
      <c r="D336" s="262">
        <v>0</v>
      </c>
      <c r="E336" s="57"/>
      <c r="F336" s="1"/>
      <c r="G336" s="1"/>
      <c r="H336" s="1"/>
      <c r="I336" s="1"/>
      <c r="J336" s="1"/>
      <c r="K336" s="196"/>
      <c r="L336" s="196"/>
      <c r="M336" s="196"/>
      <c r="N336" s="196"/>
      <c r="O336" s="196"/>
      <c r="P336" s="196"/>
      <c r="Q336" s="196"/>
      <c r="R336" s="196"/>
      <c r="S336" s="196"/>
      <c r="T336" s="1"/>
      <c r="U336" s="1"/>
      <c r="V336" s="1"/>
      <c r="W336" s="1"/>
      <c r="X336" s="1"/>
      <c r="Y336" s="1"/>
      <c r="Z336" s="1"/>
      <c r="AA336" s="1"/>
      <c r="AB336" s="1"/>
      <c r="AC336" s="1"/>
    </row>
    <row r="337" spans="1:31" ht="12.75">
      <c r="A337" s="260" t="s">
        <v>1073</v>
      </c>
      <c r="B337" s="262">
        <v>0</v>
      </c>
      <c r="C337" s="262">
        <v>0</v>
      </c>
      <c r="D337" s="262">
        <v>0</v>
      </c>
      <c r="E337" s="57"/>
      <c r="F337" s="1"/>
      <c r="G337" s="1"/>
      <c r="H337" s="1"/>
      <c r="I337" s="1"/>
      <c r="J337" s="1"/>
      <c r="K337" s="196"/>
      <c r="L337" s="196"/>
      <c r="M337" s="196"/>
      <c r="N337" s="196"/>
      <c r="O337" s="196"/>
      <c r="P337" s="196"/>
      <c r="Q337" s="196"/>
      <c r="R337" s="196"/>
      <c r="S337" s="196"/>
      <c r="T337" s="1"/>
      <c r="U337" s="1"/>
      <c r="V337" s="1"/>
      <c r="W337" s="1"/>
      <c r="X337" s="1"/>
      <c r="Y337" s="1"/>
      <c r="Z337" s="1"/>
      <c r="AA337" s="1"/>
      <c r="AB337" s="1"/>
      <c r="AC337" s="1"/>
    </row>
    <row r="338" spans="1:31" ht="12.75">
      <c r="A338" s="260" t="s">
        <v>1074</v>
      </c>
      <c r="B338" s="262">
        <v>0</v>
      </c>
      <c r="C338" s="262">
        <v>0</v>
      </c>
      <c r="D338" s="262">
        <v>0</v>
      </c>
      <c r="E338" s="57"/>
      <c r="F338" s="1"/>
      <c r="G338" s="1"/>
      <c r="H338" s="1"/>
      <c r="I338" s="1"/>
      <c r="J338" s="1"/>
      <c r="K338" s="196"/>
      <c r="L338" s="196"/>
      <c r="M338" s="196"/>
      <c r="N338" s="196"/>
      <c r="O338" s="196"/>
      <c r="P338" s="196"/>
      <c r="Q338" s="196"/>
      <c r="R338" s="196"/>
      <c r="S338" s="196"/>
      <c r="T338" s="1"/>
      <c r="U338" s="1"/>
      <c r="V338" s="1"/>
      <c r="W338" s="1"/>
      <c r="X338" s="1"/>
      <c r="Y338" s="1"/>
      <c r="Z338" s="1"/>
      <c r="AA338" s="1"/>
      <c r="AB338" s="1"/>
      <c r="AC338" s="1"/>
    </row>
    <row r="339" spans="1:31" ht="12.75">
      <c r="A339" s="260" t="s">
        <v>1075</v>
      </c>
      <c r="B339" s="262">
        <v>0</v>
      </c>
      <c r="C339" s="262">
        <v>0</v>
      </c>
      <c r="D339" s="262">
        <v>0</v>
      </c>
      <c r="E339" s="57"/>
      <c r="F339" s="1"/>
      <c r="G339" s="1"/>
      <c r="H339" s="1"/>
      <c r="I339" s="1"/>
      <c r="J339" s="1"/>
      <c r="K339" s="196"/>
      <c r="L339" s="196"/>
      <c r="M339" s="196"/>
      <c r="N339" s="196"/>
      <c r="O339" s="196"/>
      <c r="P339" s="196"/>
      <c r="Q339" s="196"/>
      <c r="R339" s="196"/>
      <c r="S339" s="196"/>
      <c r="T339" s="1"/>
      <c r="U339" s="1"/>
      <c r="V339" s="1"/>
      <c r="W339" s="1"/>
      <c r="X339" s="1"/>
      <c r="Y339" s="1"/>
      <c r="Z339" s="1"/>
      <c r="AA339" s="1"/>
      <c r="AB339" s="1"/>
      <c r="AC339" s="1"/>
    </row>
    <row r="340" spans="1:31" ht="12.75">
      <c r="A340" s="260" t="s">
        <v>1076</v>
      </c>
      <c r="B340" s="262">
        <v>0</v>
      </c>
      <c r="C340" s="262">
        <v>0</v>
      </c>
      <c r="D340" s="262">
        <v>0</v>
      </c>
      <c r="E340" s="57"/>
      <c r="F340" s="1"/>
      <c r="G340" s="1"/>
      <c r="H340" s="1"/>
      <c r="I340" s="1"/>
      <c r="J340" s="1"/>
      <c r="K340" s="196"/>
      <c r="L340" s="196"/>
      <c r="M340" s="196"/>
      <c r="N340" s="196"/>
      <c r="O340" s="196"/>
      <c r="P340" s="196"/>
      <c r="Q340" s="196"/>
      <c r="R340" s="196"/>
      <c r="S340" s="196"/>
      <c r="T340" s="1"/>
      <c r="U340" s="1"/>
      <c r="V340" s="1"/>
      <c r="W340" s="1"/>
      <c r="X340" s="1"/>
      <c r="Y340" s="1"/>
      <c r="Z340" s="1"/>
      <c r="AA340" s="1"/>
      <c r="AB340" s="1"/>
      <c r="AC340" s="1"/>
    </row>
    <row r="341" spans="1:31" ht="12.75">
      <c r="A341" s="260" t="s">
        <v>1077</v>
      </c>
      <c r="B341" s="262">
        <v>0</v>
      </c>
      <c r="C341" s="262">
        <v>0</v>
      </c>
      <c r="D341" s="262">
        <v>0</v>
      </c>
      <c r="E341" s="57"/>
      <c r="F341" s="1"/>
      <c r="G341" s="1"/>
      <c r="H341" s="1"/>
      <c r="I341" s="1"/>
      <c r="J341" s="1"/>
      <c r="K341" s="196"/>
      <c r="L341" s="196"/>
      <c r="M341" s="196"/>
      <c r="N341" s="196"/>
      <c r="O341" s="196"/>
      <c r="P341" s="196"/>
      <c r="Q341" s="196"/>
      <c r="R341" s="196"/>
      <c r="S341" s="196"/>
      <c r="T341" s="1"/>
      <c r="U341" s="1"/>
      <c r="V341" s="1"/>
      <c r="W341" s="1"/>
      <c r="X341" s="1"/>
      <c r="Y341" s="1"/>
      <c r="Z341" s="1"/>
      <c r="AA341" s="1"/>
      <c r="AB341" s="1"/>
      <c r="AC341" s="1"/>
    </row>
    <row r="342" spans="1:31" ht="12.75">
      <c r="A342" s="260"/>
      <c r="B342" s="264"/>
      <c r="C342" s="264"/>
      <c r="D342" s="264"/>
      <c r="E342" s="57"/>
      <c r="F342" s="1"/>
      <c r="G342" s="1"/>
      <c r="H342" s="1"/>
      <c r="I342" s="1"/>
      <c r="J342" s="1"/>
      <c r="K342" s="196"/>
      <c r="L342" s="196"/>
      <c r="M342" s="196"/>
      <c r="N342" s="196"/>
      <c r="O342" s="196"/>
      <c r="P342" s="196"/>
      <c r="Q342" s="196"/>
      <c r="R342" s="196"/>
      <c r="S342" s="196"/>
      <c r="T342" s="1"/>
      <c r="U342" s="1"/>
      <c r="V342" s="1"/>
      <c r="W342" s="1"/>
      <c r="X342" s="1"/>
      <c r="Y342" s="1"/>
      <c r="Z342" s="1"/>
      <c r="AA342" s="1"/>
      <c r="AB342" s="1"/>
      <c r="AC342" s="1"/>
    </row>
    <row r="343" spans="1:31" ht="12.75">
      <c r="A343" s="307" t="s">
        <v>661</v>
      </c>
      <c r="B343" s="266">
        <v>0</v>
      </c>
      <c r="C343" s="266">
        <v>0</v>
      </c>
      <c r="D343" s="266">
        <v>0</v>
      </c>
      <c r="E343" s="57"/>
      <c r="F343" s="1"/>
      <c r="G343" s="1"/>
      <c r="H343" s="1"/>
      <c r="I343" s="1"/>
      <c r="J343" s="1"/>
      <c r="K343" s="196"/>
      <c r="L343" s="196"/>
      <c r="M343" s="196"/>
      <c r="N343" s="196"/>
      <c r="O343" s="196"/>
      <c r="P343" s="196"/>
      <c r="Q343" s="196"/>
      <c r="R343" s="196"/>
      <c r="S343" s="196"/>
      <c r="T343" s="1"/>
      <c r="U343" s="1"/>
      <c r="V343" s="1"/>
      <c r="W343" s="1"/>
      <c r="X343" s="1"/>
      <c r="Y343" s="1"/>
      <c r="Z343" s="1"/>
      <c r="AA343" s="1"/>
      <c r="AB343" s="1"/>
      <c r="AC343" s="1"/>
    </row>
    <row r="344" spans="1:31" ht="12.75">
      <c r="A344" s="307"/>
      <c r="B344" s="191"/>
      <c r="C344" s="317"/>
      <c r="D344" s="154"/>
      <c r="E344" s="154"/>
      <c r="F344" s="57"/>
      <c r="G344" s="57"/>
      <c r="H344" s="1"/>
      <c r="I344" s="1"/>
      <c r="J344" s="1"/>
      <c r="K344" s="196"/>
      <c r="L344" s="196"/>
      <c r="M344" s="196"/>
      <c r="N344" s="196"/>
      <c r="O344" s="196"/>
      <c r="P344" s="196"/>
      <c r="Q344" s="196"/>
      <c r="R344" s="196"/>
      <c r="S344" s="196"/>
      <c r="T344" s="1"/>
      <c r="U344" s="1"/>
      <c r="V344" s="1"/>
      <c r="W344" s="1"/>
      <c r="X344" s="1"/>
      <c r="Y344" s="1"/>
      <c r="Z344" s="1"/>
      <c r="AA344" s="1"/>
      <c r="AB344" s="1"/>
      <c r="AC344" s="1"/>
      <c r="AD344" s="1"/>
      <c r="AE344" s="1"/>
    </row>
    <row r="345" spans="1:31" ht="12.75">
      <c r="A345" s="312" t="s">
        <v>663</v>
      </c>
      <c r="B345" s="316">
        <v>0</v>
      </c>
      <c r="C345" s="147"/>
      <c r="D345" s="147"/>
      <c r="E345" s="147"/>
      <c r="F345" s="147"/>
      <c r="G345" s="57"/>
      <c r="H345" s="1"/>
      <c r="I345" s="1"/>
      <c r="J345" s="1"/>
      <c r="K345" s="196"/>
      <c r="L345" s="196"/>
      <c r="M345" s="196"/>
      <c r="N345" s="196"/>
      <c r="O345" s="196"/>
      <c r="P345" s="196"/>
      <c r="Q345" s="196"/>
      <c r="R345" s="196"/>
      <c r="S345" s="196"/>
      <c r="T345" s="1"/>
      <c r="U345" s="1"/>
      <c r="V345" s="1"/>
      <c r="W345" s="1"/>
      <c r="X345" s="1"/>
      <c r="Y345" s="1"/>
      <c r="Z345" s="1"/>
      <c r="AA345" s="1"/>
      <c r="AB345" s="1"/>
      <c r="AC345" s="1"/>
      <c r="AD345" s="1"/>
      <c r="AE345" s="1"/>
    </row>
    <row r="346" spans="1:31" ht="12.75">
      <c r="A346" s="260"/>
      <c r="B346" s="57"/>
      <c r="C346" s="57"/>
      <c r="D346" s="318"/>
      <c r="E346" s="57"/>
      <c r="F346" s="57"/>
      <c r="G346" s="57"/>
      <c r="H346" s="1"/>
      <c r="I346" s="1"/>
      <c r="J346" s="1"/>
      <c r="K346" s="196"/>
      <c r="L346" s="196"/>
      <c r="M346" s="196"/>
      <c r="N346" s="196"/>
      <c r="O346" s="196"/>
      <c r="P346" s="196"/>
      <c r="Q346" s="196"/>
      <c r="R346" s="196"/>
      <c r="S346" s="196"/>
      <c r="T346" s="1"/>
      <c r="U346" s="1"/>
      <c r="V346" s="1"/>
      <c r="W346" s="1"/>
      <c r="X346" s="1"/>
      <c r="Y346" s="1"/>
      <c r="Z346" s="1"/>
      <c r="AA346" s="1"/>
      <c r="AB346" s="1"/>
      <c r="AC346" s="1"/>
      <c r="AD346" s="1"/>
      <c r="AE346" s="1"/>
    </row>
    <row r="347" spans="1:31" ht="12.75">
      <c r="A347" s="314" t="s">
        <v>565</v>
      </c>
      <c r="B347" s="259" t="s">
        <v>79</v>
      </c>
      <c r="C347" s="259" t="s">
        <v>80</v>
      </c>
      <c r="D347" s="259" t="s">
        <v>81</v>
      </c>
      <c r="E347" s="259"/>
      <c r="F347" s="144" t="s">
        <v>652</v>
      </c>
      <c r="G347" s="98" t="s">
        <v>79</v>
      </c>
      <c r="H347" s="98" t="s">
        <v>80</v>
      </c>
      <c r="I347" s="102" t="s">
        <v>81</v>
      </c>
      <c r="J347" s="102"/>
      <c r="K347" s="196"/>
      <c r="L347" s="196"/>
      <c r="M347" s="196"/>
      <c r="N347" s="196"/>
      <c r="O347" s="196"/>
      <c r="P347" s="196"/>
      <c r="Q347" s="196"/>
      <c r="R347" s="196"/>
      <c r="S347" s="196"/>
      <c r="T347" s="1"/>
      <c r="U347" s="1"/>
      <c r="V347" s="1"/>
      <c r="W347" s="1"/>
      <c r="X347" s="1"/>
      <c r="Y347" s="1"/>
      <c r="Z347" s="1"/>
      <c r="AA347" s="1"/>
      <c r="AB347" s="1"/>
      <c r="AC347" s="1"/>
    </row>
    <row r="348" spans="1:31" ht="12.75">
      <c r="A348" s="260" t="s">
        <v>1078</v>
      </c>
      <c r="B348" s="57" t="s">
        <v>168</v>
      </c>
      <c r="C348" s="57" t="s">
        <v>168</v>
      </c>
      <c r="D348" s="57" t="s">
        <v>167</v>
      </c>
      <c r="E348" s="57"/>
      <c r="F348" s="57" t="s">
        <v>1079</v>
      </c>
      <c r="G348" s="1" t="s">
        <v>247</v>
      </c>
      <c r="H348" s="1" t="s">
        <v>247</v>
      </c>
      <c r="I348" s="1" t="s">
        <v>247</v>
      </c>
      <c r="J348" s="1"/>
      <c r="K348" s="196"/>
      <c r="L348" s="196"/>
      <c r="M348" s="196"/>
      <c r="N348" s="196"/>
      <c r="O348" s="196"/>
      <c r="P348" s="196"/>
      <c r="Q348" s="196"/>
      <c r="R348" s="196"/>
      <c r="S348" s="196"/>
      <c r="T348" s="1"/>
      <c r="U348" s="1"/>
      <c r="V348" s="1"/>
      <c r="W348" s="1"/>
      <c r="X348" s="1"/>
      <c r="Y348" s="1"/>
      <c r="Z348" s="1"/>
      <c r="AA348" s="1"/>
      <c r="AB348" s="1"/>
      <c r="AC348" s="1"/>
    </row>
    <row r="349" spans="1:31" ht="12.75">
      <c r="A349" s="260" t="s">
        <v>1080</v>
      </c>
      <c r="B349" s="57" t="s">
        <v>168</v>
      </c>
      <c r="C349" s="57" t="s">
        <v>168</v>
      </c>
      <c r="D349" s="57" t="s">
        <v>168</v>
      </c>
      <c r="E349" s="57"/>
      <c r="F349" s="1" t="s">
        <v>1081</v>
      </c>
      <c r="G349" s="1" t="s">
        <v>247</v>
      </c>
      <c r="H349" s="1" t="s">
        <v>247</v>
      </c>
      <c r="I349" s="1" t="s">
        <v>247</v>
      </c>
      <c r="J349" s="1"/>
      <c r="K349" s="196"/>
      <c r="L349" s="196"/>
      <c r="M349" s="196"/>
      <c r="N349" s="196"/>
      <c r="O349" s="196"/>
      <c r="P349" s="196"/>
      <c r="Q349" s="196"/>
      <c r="R349" s="196"/>
      <c r="S349" s="196"/>
      <c r="T349" s="1"/>
      <c r="U349" s="1"/>
      <c r="V349" s="1"/>
      <c r="W349" s="1"/>
      <c r="X349" s="1"/>
      <c r="Y349" s="1"/>
      <c r="Z349" s="1"/>
      <c r="AA349" s="1"/>
      <c r="AB349" s="1"/>
      <c r="AC349" s="1"/>
    </row>
    <row r="350" spans="1:31" ht="12.75">
      <c r="A350" s="260" t="s">
        <v>1082</v>
      </c>
      <c r="B350" s="57" t="s">
        <v>168</v>
      </c>
      <c r="C350" s="57" t="s">
        <v>168</v>
      </c>
      <c r="D350" s="57" t="s">
        <v>168</v>
      </c>
      <c r="E350" s="57"/>
      <c r="F350" s="1" t="s">
        <v>1083</v>
      </c>
      <c r="G350" s="1" t="s">
        <v>247</v>
      </c>
      <c r="H350" s="1" t="s">
        <v>247</v>
      </c>
      <c r="I350" s="1" t="s">
        <v>247</v>
      </c>
      <c r="J350" s="1"/>
      <c r="K350" s="196"/>
      <c r="L350" s="196"/>
      <c r="M350" s="196"/>
      <c r="N350" s="196"/>
      <c r="O350" s="196"/>
      <c r="P350" s="196"/>
      <c r="Q350" s="196"/>
      <c r="R350" s="196"/>
      <c r="S350" s="196"/>
      <c r="T350" s="1"/>
      <c r="U350" s="1"/>
      <c r="V350" s="1"/>
      <c r="W350" s="1"/>
      <c r="X350" s="1"/>
      <c r="Y350" s="1"/>
      <c r="Z350" s="1"/>
      <c r="AA350" s="1"/>
      <c r="AB350" s="1"/>
      <c r="AC350" s="1"/>
    </row>
    <row r="351" spans="1:31" ht="12.75">
      <c r="A351" s="260" t="s">
        <v>1084</v>
      </c>
      <c r="B351" s="57" t="s">
        <v>168</v>
      </c>
      <c r="C351" s="57" t="s">
        <v>167</v>
      </c>
      <c r="D351" s="57" t="s">
        <v>167</v>
      </c>
      <c r="E351" s="57"/>
      <c r="F351" s="1" t="s">
        <v>1085</v>
      </c>
      <c r="G351" s="1" t="s">
        <v>247</v>
      </c>
      <c r="H351" s="1" t="s">
        <v>308</v>
      </c>
      <c r="I351" s="1" t="s">
        <v>308</v>
      </c>
      <c r="J351" s="1"/>
      <c r="K351" s="196"/>
      <c r="L351" s="196"/>
      <c r="M351" s="196"/>
      <c r="N351" s="196"/>
      <c r="O351" s="196"/>
      <c r="P351" s="196"/>
      <c r="Q351" s="196"/>
      <c r="R351" s="196"/>
      <c r="S351" s="196"/>
      <c r="T351" s="1"/>
      <c r="U351" s="1"/>
      <c r="V351" s="1"/>
      <c r="W351" s="1"/>
      <c r="X351" s="1"/>
      <c r="Y351" s="1"/>
      <c r="Z351" s="1"/>
      <c r="AA351" s="1"/>
      <c r="AB351" s="1"/>
      <c r="AC351" s="1"/>
    </row>
    <row r="352" spans="1:31" ht="409.5">
      <c r="A352" s="260" t="s">
        <v>1086</v>
      </c>
      <c r="B352" s="315" t="s">
        <v>1877</v>
      </c>
      <c r="C352" s="57" t="s">
        <v>884</v>
      </c>
      <c r="D352" s="57" t="s">
        <v>1878</v>
      </c>
      <c r="E352" s="57"/>
      <c r="F352" s="57" t="s">
        <v>1087</v>
      </c>
      <c r="G352" s="1"/>
      <c r="H352" s="1"/>
      <c r="I352" s="1"/>
      <c r="J352" s="1"/>
      <c r="K352" s="196"/>
      <c r="L352" s="196"/>
      <c r="M352" s="196"/>
      <c r="N352" s="196"/>
      <c r="O352" s="196"/>
      <c r="P352" s="196"/>
      <c r="Q352" s="196"/>
      <c r="R352" s="196"/>
      <c r="S352" s="196"/>
      <c r="T352" s="1"/>
      <c r="U352" s="1"/>
      <c r="V352" s="1"/>
      <c r="W352" s="1"/>
      <c r="X352" s="1"/>
      <c r="Y352" s="1"/>
      <c r="Z352" s="1"/>
      <c r="AA352" s="1"/>
      <c r="AB352" s="1"/>
      <c r="AC352" s="1"/>
    </row>
    <row r="353" spans="1:31" ht="12.75">
      <c r="A353" s="260" t="s">
        <v>1088</v>
      </c>
      <c r="B353" s="57" t="s">
        <v>884</v>
      </c>
      <c r="C353" s="57" t="s">
        <v>884</v>
      </c>
      <c r="D353" s="57" t="s">
        <v>884</v>
      </c>
      <c r="E353" s="57"/>
      <c r="F353" s="2" t="s">
        <v>1089</v>
      </c>
      <c r="G353" s="1"/>
      <c r="H353" s="1"/>
      <c r="I353" s="1"/>
      <c r="J353" s="1"/>
      <c r="K353" s="196"/>
      <c r="L353" s="196"/>
      <c r="M353" s="196"/>
      <c r="N353" s="196"/>
      <c r="O353" s="196"/>
      <c r="P353" s="196"/>
      <c r="Q353" s="196"/>
      <c r="R353" s="196"/>
      <c r="S353" s="196"/>
      <c r="T353" s="1"/>
      <c r="U353" s="1"/>
      <c r="V353" s="1"/>
      <c r="W353" s="1"/>
      <c r="X353" s="1"/>
      <c r="Y353" s="1"/>
      <c r="Z353" s="1"/>
      <c r="AA353" s="1"/>
      <c r="AB353" s="1"/>
      <c r="AC353" s="1"/>
    </row>
    <row r="354" spans="1:31" ht="12.75">
      <c r="A354" s="260" t="s">
        <v>1090</v>
      </c>
      <c r="B354" s="57" t="s">
        <v>884</v>
      </c>
      <c r="C354" s="57" t="s">
        <v>884</v>
      </c>
      <c r="D354" s="57" t="s">
        <v>884</v>
      </c>
      <c r="E354" s="57"/>
      <c r="F354" s="2" t="s">
        <v>1091</v>
      </c>
      <c r="G354" s="1"/>
      <c r="H354" s="1"/>
      <c r="I354" s="1"/>
      <c r="J354" s="1"/>
      <c r="K354" s="196"/>
      <c r="L354" s="196"/>
      <c r="M354" s="196"/>
      <c r="N354" s="196"/>
      <c r="O354" s="196"/>
      <c r="P354" s="196"/>
      <c r="Q354" s="196"/>
      <c r="R354" s="196"/>
      <c r="S354" s="196"/>
      <c r="T354" s="1"/>
      <c r="U354" s="1"/>
      <c r="V354" s="1"/>
      <c r="W354" s="1"/>
      <c r="X354" s="1"/>
      <c r="Y354" s="1"/>
      <c r="Z354" s="1"/>
      <c r="AA354" s="1"/>
      <c r="AB354" s="1"/>
      <c r="AC354" s="1"/>
    </row>
    <row r="355" spans="1:31" ht="12.75">
      <c r="A355" s="260" t="s">
        <v>1092</v>
      </c>
      <c r="B355" s="57" t="s">
        <v>1879</v>
      </c>
      <c r="C355" s="57" t="s">
        <v>1880</v>
      </c>
      <c r="D355" s="57" t="s">
        <v>1881</v>
      </c>
      <c r="E355" s="57"/>
      <c r="F355" s="2" t="s">
        <v>1093</v>
      </c>
      <c r="G355" s="1"/>
      <c r="H355" s="1" t="s">
        <v>1882</v>
      </c>
      <c r="I355" s="1" t="s">
        <v>1882</v>
      </c>
      <c r="J355" s="1"/>
      <c r="K355" s="196"/>
      <c r="L355" s="196"/>
      <c r="M355" s="196"/>
      <c r="N355" s="196"/>
      <c r="O355" s="196"/>
      <c r="P355" s="196"/>
      <c r="Q355" s="196"/>
      <c r="R355" s="196"/>
      <c r="S355" s="196"/>
      <c r="T355" s="1"/>
      <c r="U355" s="1"/>
      <c r="V355" s="1"/>
      <c r="W355" s="1"/>
      <c r="X355" s="1"/>
      <c r="Y355" s="1"/>
      <c r="Z355" s="1"/>
      <c r="AA355" s="1"/>
      <c r="AB355" s="1"/>
      <c r="AC355" s="1"/>
    </row>
    <row r="356" spans="1:31" ht="12.75">
      <c r="A356" s="260" t="s">
        <v>658</v>
      </c>
      <c r="B356" s="57" t="s">
        <v>1841</v>
      </c>
      <c r="C356" s="57">
        <v>45</v>
      </c>
      <c r="D356" s="57">
        <v>26</v>
      </c>
      <c r="E356" s="57"/>
      <c r="F356" s="1"/>
      <c r="G356" s="1"/>
      <c r="H356" s="1"/>
      <c r="I356" s="1"/>
      <c r="J356" s="1"/>
      <c r="K356" s="196"/>
      <c r="L356" s="196"/>
      <c r="M356" s="196"/>
      <c r="N356" s="196"/>
      <c r="O356" s="196"/>
      <c r="P356" s="196"/>
      <c r="Q356" s="196"/>
      <c r="R356" s="196"/>
      <c r="S356" s="196"/>
      <c r="T356" s="1"/>
      <c r="U356" s="1"/>
      <c r="V356" s="1"/>
      <c r="W356" s="1"/>
      <c r="X356" s="1"/>
      <c r="Y356" s="1"/>
      <c r="Z356" s="1"/>
      <c r="AA356" s="1"/>
      <c r="AB356" s="1"/>
      <c r="AC356" s="1"/>
    </row>
    <row r="357" spans="1:31" ht="12.75">
      <c r="A357" s="260"/>
      <c r="B357" s="261"/>
      <c r="C357" s="261"/>
      <c r="D357" s="261"/>
      <c r="E357" s="57"/>
      <c r="F357" s="1"/>
      <c r="G357" s="1"/>
      <c r="H357" s="1"/>
      <c r="I357" s="1"/>
      <c r="J357" s="1"/>
      <c r="K357" s="196"/>
      <c r="L357" s="196"/>
      <c r="M357" s="196"/>
      <c r="N357" s="196"/>
      <c r="O357" s="196"/>
      <c r="P357" s="196"/>
      <c r="Q357" s="196"/>
      <c r="R357" s="196"/>
      <c r="S357" s="196"/>
      <c r="T357" s="1"/>
      <c r="U357" s="1"/>
      <c r="V357" s="1"/>
      <c r="W357" s="1"/>
      <c r="X357" s="1"/>
      <c r="Y357" s="1"/>
      <c r="Z357" s="1"/>
      <c r="AA357" s="1"/>
      <c r="AB357" s="1"/>
      <c r="AC357" s="1"/>
    </row>
    <row r="358" spans="1:31" ht="12.75">
      <c r="A358" s="260"/>
      <c r="B358" s="262"/>
      <c r="C358" s="262"/>
      <c r="D358" s="262"/>
      <c r="E358" s="57"/>
      <c r="F358" s="1"/>
      <c r="G358" s="1"/>
      <c r="H358" s="1"/>
      <c r="I358" s="1"/>
      <c r="J358" s="1"/>
      <c r="K358" s="196"/>
      <c r="L358" s="196"/>
      <c r="M358" s="196"/>
      <c r="N358" s="196"/>
      <c r="O358" s="196"/>
      <c r="P358" s="196"/>
      <c r="Q358" s="196"/>
      <c r="R358" s="196"/>
      <c r="S358" s="196"/>
      <c r="T358" s="1"/>
      <c r="U358" s="1"/>
      <c r="V358" s="1"/>
      <c r="W358" s="1"/>
      <c r="X358" s="1"/>
      <c r="Y358" s="1"/>
      <c r="Z358" s="1"/>
      <c r="AA358" s="1"/>
      <c r="AB358" s="1"/>
      <c r="AC358" s="1"/>
    </row>
    <row r="359" spans="1:31" ht="12.75">
      <c r="A359" s="260" t="s">
        <v>1094</v>
      </c>
      <c r="B359" s="262">
        <v>0</v>
      </c>
      <c r="C359" s="262">
        <v>0</v>
      </c>
      <c r="D359" s="262">
        <v>0</v>
      </c>
      <c r="E359" s="57"/>
      <c r="F359" s="1"/>
      <c r="G359" s="1"/>
      <c r="H359" s="1"/>
      <c r="I359" s="1"/>
      <c r="J359" s="1"/>
      <c r="K359" s="196"/>
      <c r="L359" s="196"/>
      <c r="M359" s="196"/>
      <c r="N359" s="196"/>
      <c r="O359" s="196"/>
      <c r="P359" s="196"/>
      <c r="Q359" s="196"/>
      <c r="R359" s="196"/>
      <c r="S359" s="196"/>
      <c r="T359" s="1"/>
      <c r="U359" s="1"/>
      <c r="V359" s="1"/>
      <c r="W359" s="1"/>
      <c r="X359" s="1"/>
      <c r="Y359" s="1"/>
      <c r="Z359" s="1"/>
      <c r="AA359" s="1"/>
      <c r="AB359" s="1"/>
      <c r="AC359" s="1"/>
    </row>
    <row r="360" spans="1:31" ht="12.75">
      <c r="A360" s="260" t="s">
        <v>1095</v>
      </c>
      <c r="B360" s="262">
        <v>0</v>
      </c>
      <c r="C360" s="262">
        <v>0</v>
      </c>
      <c r="D360" s="262">
        <v>0</v>
      </c>
      <c r="E360" s="57"/>
      <c r="F360" s="1"/>
      <c r="G360" s="1"/>
      <c r="H360" s="1"/>
      <c r="I360" s="1"/>
      <c r="J360" s="1"/>
      <c r="K360" s="196"/>
      <c r="L360" s="196"/>
      <c r="M360" s="196"/>
      <c r="N360" s="196"/>
      <c r="O360" s="196"/>
      <c r="P360" s="196"/>
      <c r="Q360" s="196"/>
      <c r="R360" s="196"/>
      <c r="S360" s="196"/>
      <c r="T360" s="1"/>
      <c r="U360" s="1"/>
      <c r="V360" s="1"/>
      <c r="W360" s="1"/>
      <c r="X360" s="1"/>
      <c r="Y360" s="1"/>
      <c r="Z360" s="1"/>
      <c r="AA360" s="1"/>
      <c r="AB360" s="1"/>
      <c r="AC360" s="1"/>
    </row>
    <row r="361" spans="1:31" ht="12.75">
      <c r="A361" s="260" t="s">
        <v>1096</v>
      </c>
      <c r="B361" s="262">
        <v>0</v>
      </c>
      <c r="C361" s="262">
        <v>0</v>
      </c>
      <c r="D361" s="262">
        <v>0</v>
      </c>
      <c r="E361" s="57"/>
      <c r="F361" s="1"/>
      <c r="G361" s="1"/>
      <c r="H361" s="1"/>
      <c r="I361" s="1"/>
      <c r="J361" s="1"/>
      <c r="K361" s="196"/>
      <c r="L361" s="196"/>
      <c r="M361" s="196"/>
      <c r="N361" s="196"/>
      <c r="O361" s="196"/>
      <c r="P361" s="196"/>
      <c r="Q361" s="196"/>
      <c r="R361" s="196"/>
      <c r="S361" s="196"/>
      <c r="T361" s="1"/>
      <c r="U361" s="1"/>
      <c r="V361" s="1"/>
      <c r="W361" s="1"/>
      <c r="X361" s="1"/>
      <c r="Y361" s="1"/>
      <c r="Z361" s="1"/>
      <c r="AA361" s="1"/>
      <c r="AB361" s="1"/>
      <c r="AC361" s="1"/>
    </row>
    <row r="362" spans="1:31" ht="12.75">
      <c r="A362" s="260" t="s">
        <v>1097</v>
      </c>
      <c r="B362" s="262">
        <v>0</v>
      </c>
      <c r="C362" s="262">
        <v>0</v>
      </c>
      <c r="D362" s="262">
        <v>0</v>
      </c>
      <c r="E362" s="57"/>
      <c r="F362" s="1"/>
      <c r="G362" s="1"/>
      <c r="H362" s="1"/>
      <c r="I362" s="1"/>
      <c r="J362" s="1"/>
      <c r="K362" s="196"/>
      <c r="L362" s="196"/>
      <c r="M362" s="196"/>
      <c r="N362" s="196"/>
      <c r="O362" s="196"/>
      <c r="P362" s="196"/>
      <c r="Q362" s="196"/>
      <c r="R362" s="196"/>
      <c r="S362" s="196"/>
      <c r="T362" s="1"/>
      <c r="U362" s="1"/>
      <c r="V362" s="1"/>
      <c r="W362" s="1"/>
      <c r="X362" s="1"/>
      <c r="Y362" s="1"/>
      <c r="Z362" s="1"/>
      <c r="AA362" s="1"/>
      <c r="AB362" s="1"/>
      <c r="AC362" s="1"/>
    </row>
    <row r="363" spans="1:31" ht="12.75">
      <c r="A363" s="260"/>
      <c r="B363" s="264"/>
      <c r="C363" s="264"/>
      <c r="D363" s="264"/>
      <c r="E363" s="57"/>
      <c r="F363" s="1"/>
      <c r="G363" s="1"/>
      <c r="H363" s="1"/>
      <c r="I363" s="1"/>
      <c r="J363" s="1"/>
      <c r="K363" s="196"/>
      <c r="L363" s="196"/>
      <c r="M363" s="196"/>
      <c r="N363" s="196"/>
      <c r="O363" s="196"/>
      <c r="P363" s="196"/>
      <c r="Q363" s="196"/>
      <c r="R363" s="196"/>
      <c r="S363" s="196"/>
      <c r="T363" s="1"/>
      <c r="U363" s="1"/>
      <c r="V363" s="1"/>
      <c r="W363" s="1"/>
      <c r="X363" s="1"/>
      <c r="Y363" s="1"/>
      <c r="Z363" s="1"/>
      <c r="AA363" s="1"/>
      <c r="AB363" s="1"/>
      <c r="AC363" s="1"/>
    </row>
    <row r="364" spans="1:31" ht="12.75">
      <c r="A364" s="307" t="s">
        <v>661</v>
      </c>
      <c r="B364" s="266">
        <v>0</v>
      </c>
      <c r="C364" s="266">
        <v>0</v>
      </c>
      <c r="D364" s="266">
        <v>0</v>
      </c>
      <c r="E364" s="57"/>
      <c r="F364" s="1"/>
      <c r="G364" s="1"/>
      <c r="H364" s="1"/>
      <c r="I364" s="1"/>
      <c r="J364" s="1"/>
      <c r="K364" s="196"/>
      <c r="L364" s="196"/>
      <c r="M364" s="196"/>
      <c r="N364" s="196"/>
      <c r="O364" s="196"/>
      <c r="P364" s="196"/>
      <c r="Q364" s="196"/>
      <c r="R364" s="196"/>
      <c r="S364" s="196"/>
      <c r="T364" s="1"/>
      <c r="U364" s="1"/>
      <c r="V364" s="1"/>
      <c r="W364" s="1"/>
      <c r="X364" s="1"/>
      <c r="Y364" s="1"/>
      <c r="Z364" s="1"/>
      <c r="AA364" s="1"/>
      <c r="AB364" s="1"/>
      <c r="AC364" s="1"/>
    </row>
    <row r="365" spans="1:31" ht="12.75">
      <c r="A365" s="307"/>
      <c r="B365" s="191"/>
      <c r="C365" s="317"/>
      <c r="D365" s="154"/>
      <c r="E365" s="154"/>
      <c r="F365" s="57"/>
      <c r="G365" s="57"/>
      <c r="H365" s="1"/>
      <c r="I365" s="1"/>
      <c r="J365" s="1"/>
      <c r="K365" s="196"/>
      <c r="L365" s="196"/>
      <c r="M365" s="196"/>
      <c r="N365" s="196"/>
      <c r="O365" s="196"/>
      <c r="P365" s="196"/>
      <c r="Q365" s="196"/>
      <c r="R365" s="196"/>
      <c r="S365" s="196"/>
      <c r="T365" s="1"/>
      <c r="U365" s="1"/>
      <c r="V365" s="1"/>
      <c r="W365" s="1"/>
      <c r="X365" s="1"/>
      <c r="Y365" s="1"/>
      <c r="Z365" s="1"/>
      <c r="AA365" s="1"/>
      <c r="AB365" s="1"/>
      <c r="AC365" s="1"/>
      <c r="AD365" s="1"/>
      <c r="AE365" s="1"/>
    </row>
    <row r="366" spans="1:31" ht="12.75">
      <c r="A366" s="312" t="s">
        <v>663</v>
      </c>
      <c r="B366" s="316">
        <v>0</v>
      </c>
      <c r="C366" s="147"/>
      <c r="D366" s="147"/>
      <c r="E366" s="147"/>
      <c r="F366" s="147"/>
      <c r="G366" s="57"/>
      <c r="H366" s="1"/>
      <c r="I366" s="1"/>
      <c r="J366" s="1"/>
      <c r="K366" s="196"/>
      <c r="L366" s="196"/>
      <c r="M366" s="196"/>
      <c r="N366" s="196"/>
      <c r="O366" s="196"/>
      <c r="P366" s="196"/>
      <c r="Q366" s="196"/>
      <c r="R366" s="196"/>
      <c r="S366" s="196"/>
      <c r="T366" s="1"/>
      <c r="U366" s="1"/>
      <c r="V366" s="1"/>
      <c r="W366" s="1"/>
      <c r="X366" s="1"/>
      <c r="Y366" s="1"/>
      <c r="Z366" s="1"/>
      <c r="AA366" s="1"/>
      <c r="AB366" s="1"/>
      <c r="AC366" s="1"/>
      <c r="AD366" s="1"/>
      <c r="AE366" s="1"/>
    </row>
    <row r="367" spans="1:31" ht="12.75">
      <c r="A367" s="260"/>
      <c r="B367" s="57"/>
      <c r="C367" s="57"/>
      <c r="D367" s="57"/>
      <c r="E367" s="57"/>
      <c r="F367" s="57"/>
      <c r="G367" s="57"/>
      <c r="H367" s="1"/>
      <c r="I367" s="1"/>
      <c r="J367" s="1"/>
      <c r="K367" s="196"/>
      <c r="L367" s="196"/>
      <c r="M367" s="196"/>
      <c r="N367" s="196"/>
      <c r="O367" s="196"/>
      <c r="P367" s="196"/>
      <c r="Q367" s="196"/>
      <c r="R367" s="196"/>
      <c r="S367" s="196"/>
      <c r="T367" s="1"/>
      <c r="U367" s="1"/>
      <c r="V367" s="1"/>
      <c r="W367" s="1"/>
      <c r="X367" s="1"/>
      <c r="Y367" s="1"/>
      <c r="Z367" s="1"/>
      <c r="AA367" s="1"/>
      <c r="AB367" s="1"/>
      <c r="AC367" s="1"/>
      <c r="AD367" s="1"/>
      <c r="AE367" s="1"/>
    </row>
    <row r="368" spans="1:31" ht="12.75">
      <c r="A368" s="314" t="s">
        <v>568</v>
      </c>
      <c r="B368" s="259" t="s">
        <v>79</v>
      </c>
      <c r="C368" s="259" t="s">
        <v>80</v>
      </c>
      <c r="D368" s="259" t="s">
        <v>81</v>
      </c>
      <c r="E368" s="259"/>
      <c r="F368" s="144" t="s">
        <v>652</v>
      </c>
      <c r="G368" s="98" t="s">
        <v>79</v>
      </c>
      <c r="H368" s="98" t="s">
        <v>80</v>
      </c>
      <c r="I368" s="102" t="s">
        <v>81</v>
      </c>
      <c r="J368" s="102"/>
      <c r="K368" s="196"/>
      <c r="L368" s="196"/>
      <c r="M368" s="196"/>
      <c r="N368" s="196"/>
      <c r="O368" s="196"/>
      <c r="P368" s="196"/>
      <c r="Q368" s="196"/>
      <c r="R368" s="196"/>
      <c r="S368" s="196"/>
      <c r="T368" s="1"/>
      <c r="U368" s="1"/>
      <c r="V368" s="1"/>
      <c r="W368" s="1"/>
      <c r="X368" s="1"/>
      <c r="Y368" s="1"/>
      <c r="Z368" s="1"/>
      <c r="AA368" s="1"/>
      <c r="AB368" s="1"/>
      <c r="AC368" s="1"/>
    </row>
    <row r="369" spans="1:31" ht="12.75">
      <c r="A369" s="260" t="s">
        <v>1098</v>
      </c>
      <c r="B369" s="57" t="s">
        <v>169</v>
      </c>
      <c r="C369" s="57" t="s">
        <v>169</v>
      </c>
      <c r="D369" s="57" t="s">
        <v>169</v>
      </c>
      <c r="E369" s="57"/>
      <c r="F369" s="57" t="s">
        <v>1099</v>
      </c>
      <c r="G369" s="1" t="s">
        <v>247</v>
      </c>
      <c r="H369" s="1" t="s">
        <v>247</v>
      </c>
      <c r="I369" s="1" t="s">
        <v>247</v>
      </c>
      <c r="J369" s="1"/>
      <c r="K369" s="196"/>
      <c r="L369" s="196"/>
      <c r="M369" s="196"/>
      <c r="N369" s="196"/>
      <c r="O369" s="196"/>
      <c r="P369" s="196"/>
      <c r="Q369" s="196"/>
      <c r="R369" s="196"/>
      <c r="S369" s="196"/>
      <c r="T369" s="1"/>
      <c r="U369" s="1"/>
      <c r="V369" s="1"/>
      <c r="W369" s="1"/>
      <c r="X369" s="1"/>
      <c r="Y369" s="1"/>
      <c r="Z369" s="1"/>
      <c r="AA369" s="1"/>
      <c r="AB369" s="1"/>
      <c r="AC369" s="1"/>
    </row>
    <row r="370" spans="1:31" ht="12.75">
      <c r="A370" s="260" t="s">
        <v>1100</v>
      </c>
      <c r="B370" s="57" t="s">
        <v>169</v>
      </c>
      <c r="C370" s="57" t="s">
        <v>169</v>
      </c>
      <c r="D370" s="57" t="s">
        <v>169</v>
      </c>
      <c r="E370" s="57"/>
      <c r="F370" s="1" t="s">
        <v>1101</v>
      </c>
      <c r="G370" s="1" t="s">
        <v>247</v>
      </c>
      <c r="H370" s="1" t="s">
        <v>247</v>
      </c>
      <c r="I370" s="1" t="s">
        <v>247</v>
      </c>
      <c r="J370" s="1"/>
      <c r="K370" s="196"/>
      <c r="L370" s="196"/>
      <c r="M370" s="196"/>
      <c r="N370" s="196"/>
      <c r="O370" s="196"/>
      <c r="P370" s="196"/>
      <c r="Q370" s="196"/>
      <c r="R370" s="196"/>
      <c r="S370" s="196"/>
      <c r="T370" s="1"/>
      <c r="U370" s="1"/>
      <c r="V370" s="1"/>
      <c r="W370" s="1"/>
      <c r="X370" s="1"/>
      <c r="Y370" s="1"/>
      <c r="Z370" s="1"/>
      <c r="AA370" s="1"/>
      <c r="AB370" s="1"/>
      <c r="AC370" s="1"/>
    </row>
    <row r="371" spans="1:31" ht="12.75">
      <c r="A371" s="260" t="s">
        <v>1102</v>
      </c>
      <c r="B371" s="57" t="s">
        <v>1883</v>
      </c>
      <c r="C371" s="57" t="s">
        <v>1883</v>
      </c>
      <c r="D371" s="57" t="s">
        <v>1883</v>
      </c>
      <c r="E371" s="57"/>
      <c r="F371" s="57" t="s">
        <v>1104</v>
      </c>
      <c r="G371" s="1"/>
      <c r="H371" s="1"/>
      <c r="I371" s="1"/>
      <c r="J371" s="1"/>
      <c r="K371" s="196"/>
      <c r="L371" s="196"/>
      <c r="M371" s="196"/>
      <c r="N371" s="196"/>
      <c r="O371" s="196"/>
      <c r="P371" s="196"/>
      <c r="Q371" s="196"/>
      <c r="R371" s="196"/>
      <c r="S371" s="196"/>
      <c r="T371" s="1"/>
      <c r="U371" s="1"/>
      <c r="V371" s="1"/>
      <c r="W371" s="1"/>
      <c r="X371" s="1"/>
      <c r="Y371" s="1"/>
      <c r="Z371" s="1"/>
      <c r="AA371" s="1"/>
      <c r="AB371" s="1"/>
      <c r="AC371" s="1"/>
    </row>
    <row r="372" spans="1:31" ht="12.75">
      <c r="A372" s="260" t="s">
        <v>1105</v>
      </c>
      <c r="B372" s="57" t="s">
        <v>1883</v>
      </c>
      <c r="C372" s="57" t="s">
        <v>1883</v>
      </c>
      <c r="D372" s="57" t="s">
        <v>1883</v>
      </c>
      <c r="E372" s="57"/>
      <c r="F372" s="2" t="s">
        <v>1107</v>
      </c>
      <c r="G372" s="1"/>
      <c r="H372" s="1"/>
      <c r="I372" s="1"/>
      <c r="J372" s="1"/>
      <c r="K372" s="196"/>
      <c r="L372" s="196"/>
      <c r="M372" s="196"/>
      <c r="N372" s="196"/>
      <c r="O372" s="196"/>
      <c r="P372" s="196"/>
      <c r="Q372" s="196"/>
      <c r="R372" s="196"/>
      <c r="S372" s="196"/>
      <c r="T372" s="1"/>
      <c r="U372" s="1"/>
      <c r="V372" s="1"/>
      <c r="W372" s="1"/>
      <c r="X372" s="1"/>
      <c r="Y372" s="1"/>
      <c r="Z372" s="1"/>
      <c r="AA372" s="1"/>
      <c r="AB372" s="1"/>
      <c r="AC372" s="1"/>
    </row>
    <row r="373" spans="1:31" ht="12.75">
      <c r="A373" s="260" t="s">
        <v>658</v>
      </c>
      <c r="B373" s="57"/>
      <c r="C373" s="57"/>
      <c r="D373" s="57"/>
      <c r="E373" s="57"/>
      <c r="F373" s="57"/>
      <c r="G373" s="1"/>
      <c r="H373" s="1"/>
      <c r="I373" s="1"/>
      <c r="J373" s="1"/>
      <c r="K373" s="196"/>
      <c r="L373" s="196"/>
      <c r="M373" s="196"/>
      <c r="N373" s="196"/>
      <c r="O373" s="196"/>
      <c r="P373" s="196"/>
      <c r="Q373" s="196"/>
      <c r="R373" s="196"/>
      <c r="S373" s="196"/>
      <c r="T373" s="1"/>
      <c r="U373" s="1"/>
      <c r="V373" s="1"/>
      <c r="W373" s="1"/>
      <c r="X373" s="1"/>
      <c r="Y373" s="1"/>
      <c r="Z373" s="1"/>
      <c r="AA373" s="1"/>
      <c r="AB373" s="1"/>
      <c r="AC373" s="1"/>
    </row>
    <row r="374" spans="1:31" ht="12.75">
      <c r="A374" s="260"/>
      <c r="B374" s="57"/>
      <c r="C374" s="57"/>
      <c r="D374" s="57"/>
      <c r="E374" s="57"/>
      <c r="F374" s="1"/>
      <c r="G374" s="1"/>
      <c r="H374" s="1"/>
      <c r="I374" s="1"/>
      <c r="J374" s="1"/>
      <c r="K374" s="196"/>
      <c r="L374" s="196"/>
      <c r="M374" s="196"/>
      <c r="N374" s="196"/>
      <c r="O374" s="196"/>
      <c r="P374" s="196"/>
      <c r="Q374" s="196"/>
      <c r="R374" s="196"/>
      <c r="S374" s="196"/>
      <c r="T374" s="1"/>
      <c r="U374" s="1"/>
      <c r="V374" s="1"/>
      <c r="W374" s="1"/>
      <c r="X374" s="1"/>
      <c r="Y374" s="1"/>
      <c r="Z374" s="1"/>
      <c r="AA374" s="1"/>
      <c r="AB374" s="1"/>
      <c r="AC374" s="1"/>
    </row>
    <row r="375" spans="1:31" ht="12.75">
      <c r="A375" s="260"/>
      <c r="B375" s="261"/>
      <c r="C375" s="261"/>
      <c r="D375" s="261"/>
      <c r="E375" s="57"/>
      <c r="F375" s="1"/>
      <c r="G375" s="1"/>
      <c r="H375" s="1"/>
      <c r="I375" s="1"/>
      <c r="J375" s="1"/>
      <c r="K375" s="196"/>
      <c r="L375" s="196"/>
      <c r="M375" s="196"/>
      <c r="N375" s="196"/>
      <c r="O375" s="196"/>
      <c r="P375" s="196"/>
      <c r="Q375" s="196"/>
      <c r="R375" s="196"/>
      <c r="S375" s="196"/>
      <c r="T375" s="1"/>
      <c r="U375" s="1"/>
      <c r="V375" s="1"/>
      <c r="W375" s="1"/>
      <c r="X375" s="1"/>
      <c r="Y375" s="1"/>
      <c r="Z375" s="1"/>
      <c r="AA375" s="1"/>
      <c r="AB375" s="1"/>
      <c r="AC375" s="1"/>
    </row>
    <row r="376" spans="1:31" ht="12.75">
      <c r="A376" s="260" t="s">
        <v>1109</v>
      </c>
      <c r="B376" s="262" t="s">
        <v>633</v>
      </c>
      <c r="C376" s="262" t="s">
        <v>633</v>
      </c>
      <c r="D376" s="262" t="s">
        <v>633</v>
      </c>
      <c r="E376" s="57"/>
      <c r="F376" s="1"/>
      <c r="G376" s="1"/>
      <c r="H376" s="1"/>
      <c r="I376" s="1"/>
      <c r="J376" s="1"/>
      <c r="K376" s="196"/>
      <c r="L376" s="196"/>
      <c r="M376" s="196"/>
      <c r="N376" s="196"/>
      <c r="O376" s="196"/>
      <c r="P376" s="196"/>
      <c r="Q376" s="196"/>
      <c r="R376" s="196"/>
      <c r="S376" s="196"/>
      <c r="T376" s="1"/>
      <c r="U376" s="1"/>
      <c r="V376" s="1"/>
      <c r="W376" s="1"/>
      <c r="X376" s="1"/>
      <c r="Y376" s="1"/>
      <c r="Z376" s="1"/>
      <c r="AA376" s="1"/>
      <c r="AB376" s="1"/>
      <c r="AC376" s="1"/>
    </row>
    <row r="377" spans="1:31" ht="12.75">
      <c r="A377" s="260" t="s">
        <v>1110</v>
      </c>
      <c r="B377" s="262" t="s">
        <v>633</v>
      </c>
      <c r="C377" s="262" t="s">
        <v>633</v>
      </c>
      <c r="D377" s="262" t="s">
        <v>633</v>
      </c>
      <c r="E377" s="57"/>
      <c r="F377" s="1"/>
      <c r="G377" s="1"/>
      <c r="H377" s="1"/>
      <c r="I377" s="1"/>
      <c r="J377" s="1"/>
      <c r="K377" s="196"/>
      <c r="L377" s="196"/>
      <c r="M377" s="196"/>
      <c r="N377" s="196"/>
      <c r="O377" s="196"/>
      <c r="P377" s="196"/>
      <c r="Q377" s="196"/>
      <c r="R377" s="196"/>
      <c r="S377" s="196"/>
      <c r="T377" s="1"/>
      <c r="U377" s="1"/>
      <c r="V377" s="1"/>
      <c r="W377" s="1"/>
      <c r="X377" s="1"/>
      <c r="Y377" s="1"/>
      <c r="Z377" s="1"/>
      <c r="AA377" s="1"/>
      <c r="AB377" s="1"/>
      <c r="AC377" s="1"/>
    </row>
    <row r="378" spans="1:31" ht="12.75">
      <c r="A378" s="260"/>
      <c r="B378" s="264"/>
      <c r="C378" s="264"/>
      <c r="D378" s="264"/>
      <c r="E378" s="57"/>
      <c r="F378" s="1"/>
      <c r="G378" s="1"/>
      <c r="H378" s="1"/>
      <c r="I378" s="1"/>
      <c r="J378" s="1"/>
      <c r="K378" s="196"/>
      <c r="L378" s="196"/>
      <c r="M378" s="196"/>
      <c r="N378" s="196"/>
      <c r="O378" s="196"/>
      <c r="P378" s="196"/>
      <c r="Q378" s="196"/>
      <c r="R378" s="196"/>
      <c r="S378" s="196"/>
      <c r="T378" s="1"/>
      <c r="U378" s="1"/>
      <c r="V378" s="1"/>
      <c r="W378" s="1"/>
      <c r="X378" s="1"/>
      <c r="Y378" s="1"/>
      <c r="Z378" s="1"/>
      <c r="AA378" s="1"/>
      <c r="AB378" s="1"/>
      <c r="AC378" s="1"/>
    </row>
    <row r="379" spans="1:31" ht="12.75">
      <c r="A379" s="307" t="s">
        <v>661</v>
      </c>
      <c r="B379" s="266" t="s">
        <v>169</v>
      </c>
      <c r="C379" s="266" t="s">
        <v>169</v>
      </c>
      <c r="D379" s="266" t="s">
        <v>169</v>
      </c>
      <c r="E379" s="57"/>
      <c r="F379" s="1"/>
      <c r="G379" s="1"/>
      <c r="H379" s="1"/>
      <c r="I379" s="1"/>
      <c r="J379" s="1"/>
      <c r="K379" s="196"/>
      <c r="L379" s="196"/>
      <c r="M379" s="196"/>
      <c r="N379" s="196"/>
      <c r="O379" s="196"/>
      <c r="P379" s="196"/>
      <c r="Q379" s="196"/>
      <c r="R379" s="196"/>
      <c r="S379" s="196"/>
      <c r="T379" s="1"/>
      <c r="U379" s="1"/>
      <c r="V379" s="1"/>
      <c r="W379" s="1"/>
      <c r="X379" s="1"/>
      <c r="Y379" s="1"/>
      <c r="Z379" s="1"/>
      <c r="AA379" s="1"/>
      <c r="AB379" s="1"/>
      <c r="AC379" s="1"/>
    </row>
    <row r="380" spans="1:31" ht="12.75">
      <c r="A380" s="307"/>
      <c r="B380" s="191"/>
      <c r="C380" s="317"/>
      <c r="D380" s="154"/>
      <c r="E380" s="154"/>
      <c r="F380" s="57"/>
      <c r="G380" s="57"/>
      <c r="H380" s="1"/>
      <c r="I380" s="1"/>
      <c r="J380" s="1"/>
      <c r="K380" s="196"/>
      <c r="L380" s="196"/>
      <c r="M380" s="196"/>
      <c r="N380" s="196"/>
      <c r="O380" s="196"/>
      <c r="P380" s="196"/>
      <c r="Q380" s="196"/>
      <c r="R380" s="196"/>
      <c r="S380" s="196"/>
      <c r="T380" s="1"/>
      <c r="U380" s="1"/>
      <c r="V380" s="1"/>
      <c r="W380" s="1"/>
      <c r="X380" s="1"/>
      <c r="Y380" s="1"/>
      <c r="Z380" s="1"/>
      <c r="AA380" s="1"/>
      <c r="AB380" s="1"/>
      <c r="AC380" s="1"/>
      <c r="AD380" s="1"/>
      <c r="AE380" s="1"/>
    </row>
    <row r="381" spans="1:31" ht="12.75">
      <c r="A381" s="312" t="s">
        <v>663</v>
      </c>
      <c r="B381" s="316" t="s">
        <v>169</v>
      </c>
      <c r="C381" s="147"/>
      <c r="D381" s="147"/>
      <c r="E381" s="147"/>
      <c r="F381" s="147"/>
      <c r="G381" s="57"/>
      <c r="H381" s="1"/>
      <c r="I381" s="1"/>
      <c r="J381" s="1"/>
      <c r="K381" s="196"/>
      <c r="L381" s="196"/>
      <c r="M381" s="196"/>
      <c r="N381" s="196"/>
      <c r="O381" s="196"/>
      <c r="P381" s="196"/>
      <c r="Q381" s="196"/>
      <c r="R381" s="196"/>
      <c r="S381" s="196"/>
      <c r="T381" s="1"/>
      <c r="U381" s="1"/>
      <c r="V381" s="1"/>
      <c r="W381" s="1"/>
      <c r="X381" s="1"/>
      <c r="Y381" s="1"/>
      <c r="Z381" s="1"/>
      <c r="AA381" s="1"/>
      <c r="AB381" s="1"/>
      <c r="AC381" s="1"/>
      <c r="AD381" s="1"/>
      <c r="AE381" s="1"/>
    </row>
    <row r="382" spans="1:31" ht="12.75">
      <c r="A382" s="260"/>
      <c r="B382" s="57"/>
      <c r="C382" s="57"/>
      <c r="D382" s="57"/>
      <c r="E382" s="57"/>
      <c r="F382" s="57"/>
      <c r="G382" s="57"/>
      <c r="H382" s="1"/>
      <c r="I382" s="1"/>
      <c r="J382" s="1"/>
      <c r="K382" s="196"/>
      <c r="L382" s="196"/>
      <c r="M382" s="196"/>
      <c r="N382" s="196"/>
      <c r="O382" s="196"/>
      <c r="P382" s="196"/>
      <c r="Q382" s="196"/>
      <c r="R382" s="196"/>
      <c r="S382" s="196"/>
      <c r="T382" s="1"/>
      <c r="U382" s="1"/>
      <c r="V382" s="1"/>
      <c r="W382" s="1"/>
      <c r="X382" s="1"/>
      <c r="Y382" s="1"/>
      <c r="Z382" s="1"/>
      <c r="AA382" s="1"/>
      <c r="AB382" s="1"/>
      <c r="AC382" s="1"/>
      <c r="AD382" s="1"/>
      <c r="AE382" s="1"/>
    </row>
    <row r="383" spans="1:31" ht="12.75">
      <c r="A383" s="314" t="s">
        <v>571</v>
      </c>
      <c r="B383" s="259" t="s">
        <v>79</v>
      </c>
      <c r="C383" s="259" t="s">
        <v>80</v>
      </c>
      <c r="D383" s="259" t="s">
        <v>81</v>
      </c>
      <c r="E383" s="259"/>
      <c r="F383" s="144" t="s">
        <v>652</v>
      </c>
      <c r="G383" s="98" t="s">
        <v>79</v>
      </c>
      <c r="H383" s="98" t="s">
        <v>80</v>
      </c>
      <c r="I383" s="102" t="s">
        <v>81</v>
      </c>
      <c r="J383" s="102"/>
      <c r="K383" s="196"/>
      <c r="L383" s="196"/>
      <c r="M383" s="196"/>
      <c r="N383" s="196"/>
      <c r="O383" s="196"/>
      <c r="P383" s="196"/>
      <c r="Q383" s="196"/>
      <c r="R383" s="196"/>
      <c r="S383" s="196"/>
      <c r="T383" s="1"/>
      <c r="U383" s="1"/>
      <c r="V383" s="1"/>
      <c r="W383" s="1"/>
      <c r="X383" s="1"/>
      <c r="Y383" s="1"/>
      <c r="Z383" s="1"/>
      <c r="AA383" s="1"/>
      <c r="AB383" s="1"/>
      <c r="AC383" s="1"/>
    </row>
    <row r="384" spans="1:31" ht="12.75">
      <c r="A384" s="260" t="s">
        <v>1111</v>
      </c>
      <c r="B384" s="57" t="s">
        <v>169</v>
      </c>
      <c r="C384" s="57" t="s">
        <v>169</v>
      </c>
      <c r="D384" s="57" t="s">
        <v>169</v>
      </c>
      <c r="E384" s="57"/>
      <c r="F384" s="57" t="s">
        <v>1112</v>
      </c>
      <c r="G384" s="1" t="s">
        <v>247</v>
      </c>
      <c r="H384" s="1" t="s">
        <v>247</v>
      </c>
      <c r="I384" s="1" t="s">
        <v>247</v>
      </c>
      <c r="J384" s="1"/>
      <c r="K384" s="196"/>
      <c r="L384" s="196"/>
      <c r="M384" s="196"/>
      <c r="N384" s="196"/>
      <c r="O384" s="196"/>
      <c r="P384" s="196"/>
      <c r="Q384" s="196"/>
      <c r="R384" s="196"/>
      <c r="S384" s="196"/>
      <c r="T384" s="1"/>
      <c r="U384" s="1"/>
      <c r="V384" s="1"/>
      <c r="W384" s="1"/>
      <c r="X384" s="1"/>
      <c r="Y384" s="1"/>
      <c r="Z384" s="1"/>
      <c r="AA384" s="1"/>
      <c r="AB384" s="1"/>
      <c r="AC384" s="1"/>
    </row>
    <row r="385" spans="1:29" ht="12.75">
      <c r="A385" s="260" t="s">
        <v>1113</v>
      </c>
      <c r="B385" s="57" t="s">
        <v>169</v>
      </c>
      <c r="C385" s="57" t="s">
        <v>169</v>
      </c>
      <c r="D385" s="57" t="s">
        <v>169</v>
      </c>
      <c r="E385" s="57"/>
      <c r="F385" s="1" t="s">
        <v>1114</v>
      </c>
      <c r="G385" s="1" t="s">
        <v>247</v>
      </c>
      <c r="H385" s="1" t="s">
        <v>247</v>
      </c>
      <c r="I385" s="1" t="s">
        <v>247</v>
      </c>
      <c r="J385" s="1"/>
      <c r="K385" s="196"/>
      <c r="L385" s="196"/>
      <c r="M385" s="196"/>
      <c r="N385" s="196"/>
      <c r="O385" s="196"/>
      <c r="P385" s="196"/>
      <c r="Q385" s="196"/>
      <c r="R385" s="196"/>
      <c r="S385" s="196"/>
      <c r="T385" s="1"/>
      <c r="U385" s="1"/>
      <c r="V385" s="1"/>
      <c r="W385" s="1"/>
      <c r="X385" s="1"/>
      <c r="Y385" s="1"/>
      <c r="Z385" s="1"/>
      <c r="AA385" s="1"/>
      <c r="AB385" s="1"/>
      <c r="AC385" s="1"/>
    </row>
    <row r="386" spans="1:29" ht="12.75">
      <c r="A386" s="260" t="s">
        <v>1115</v>
      </c>
      <c r="B386" s="57" t="s">
        <v>169</v>
      </c>
      <c r="C386" s="57" t="s">
        <v>169</v>
      </c>
      <c r="D386" s="57" t="s">
        <v>169</v>
      </c>
      <c r="E386" s="57"/>
      <c r="F386" s="1" t="s">
        <v>1116</v>
      </c>
      <c r="G386" s="1" t="s">
        <v>247</v>
      </c>
      <c r="H386" s="1" t="s">
        <v>247</v>
      </c>
      <c r="I386" s="1" t="s">
        <v>247</v>
      </c>
      <c r="J386" s="1"/>
      <c r="K386" s="196"/>
      <c r="L386" s="196"/>
      <c r="M386" s="196"/>
      <c r="N386" s="196"/>
      <c r="O386" s="196"/>
      <c r="P386" s="196"/>
      <c r="Q386" s="196"/>
      <c r="R386" s="196"/>
      <c r="S386" s="196"/>
      <c r="T386" s="1"/>
      <c r="U386" s="1"/>
      <c r="V386" s="1"/>
      <c r="W386" s="1"/>
      <c r="X386" s="1"/>
      <c r="Y386" s="1"/>
      <c r="Z386" s="1"/>
      <c r="AA386" s="1"/>
      <c r="AB386" s="1"/>
      <c r="AC386" s="1"/>
    </row>
    <row r="387" spans="1:29" ht="12.75">
      <c r="A387" s="260" t="s">
        <v>1117</v>
      </c>
      <c r="B387" s="57" t="s">
        <v>169</v>
      </c>
      <c r="C387" s="57" t="s">
        <v>169</v>
      </c>
      <c r="D387" s="57" t="s">
        <v>169</v>
      </c>
      <c r="E387" s="57"/>
      <c r="F387" s="1" t="s">
        <v>1118</v>
      </c>
      <c r="G387" s="1" t="s">
        <v>247</v>
      </c>
      <c r="H387" s="1" t="s">
        <v>247</v>
      </c>
      <c r="I387" s="1" t="s">
        <v>247</v>
      </c>
      <c r="J387" s="1"/>
      <c r="K387" s="196"/>
      <c r="L387" s="196"/>
      <c r="M387" s="196"/>
      <c r="N387" s="196"/>
      <c r="O387" s="196"/>
      <c r="P387" s="196"/>
      <c r="Q387" s="196"/>
      <c r="R387" s="196"/>
      <c r="S387" s="196"/>
      <c r="T387" s="1"/>
      <c r="U387" s="1"/>
      <c r="V387" s="1"/>
      <c r="W387" s="1"/>
      <c r="X387" s="1"/>
      <c r="Y387" s="1"/>
      <c r="Z387" s="1"/>
      <c r="AA387" s="1"/>
      <c r="AB387" s="1"/>
      <c r="AC387" s="1"/>
    </row>
    <row r="388" spans="1:29" ht="12.75">
      <c r="A388" s="260" t="s">
        <v>1119</v>
      </c>
      <c r="B388" s="57" t="s">
        <v>169</v>
      </c>
      <c r="C388" s="57" t="s">
        <v>169</v>
      </c>
      <c r="D388" s="57" t="s">
        <v>169</v>
      </c>
      <c r="E388" s="57"/>
      <c r="F388" s="1" t="s">
        <v>1120</v>
      </c>
      <c r="G388" s="1" t="s">
        <v>247</v>
      </c>
      <c r="H388" s="1" t="s">
        <v>247</v>
      </c>
      <c r="I388" s="1" t="s">
        <v>247</v>
      </c>
      <c r="J388" s="1"/>
      <c r="K388" s="196"/>
      <c r="L388" s="196"/>
      <c r="M388" s="196"/>
      <c r="N388" s="196"/>
      <c r="O388" s="196"/>
      <c r="P388" s="196"/>
      <c r="Q388" s="196"/>
      <c r="R388" s="196"/>
      <c r="S388" s="196"/>
      <c r="T388" s="1"/>
      <c r="U388" s="1"/>
      <c r="V388" s="1"/>
      <c r="W388" s="1"/>
      <c r="X388" s="1"/>
      <c r="Y388" s="1"/>
      <c r="Z388" s="1"/>
      <c r="AA388" s="1"/>
      <c r="AB388" s="1"/>
      <c r="AC388" s="1"/>
    </row>
    <row r="389" spans="1:29" ht="12.75">
      <c r="A389" s="260" t="s">
        <v>1121</v>
      </c>
      <c r="B389" s="57" t="s">
        <v>169</v>
      </c>
      <c r="C389" s="57" t="s">
        <v>169</v>
      </c>
      <c r="D389" s="57" t="s">
        <v>169</v>
      </c>
      <c r="E389" s="57"/>
      <c r="F389" s="1" t="s">
        <v>1122</v>
      </c>
      <c r="G389" s="1" t="s">
        <v>247</v>
      </c>
      <c r="H389" s="1" t="s">
        <v>247</v>
      </c>
      <c r="I389" s="1" t="s">
        <v>247</v>
      </c>
      <c r="J389" s="1"/>
      <c r="K389" s="196"/>
      <c r="L389" s="196"/>
      <c r="M389" s="196"/>
      <c r="N389" s="196"/>
      <c r="O389" s="196"/>
      <c r="P389" s="196"/>
      <c r="Q389" s="196"/>
      <c r="R389" s="196"/>
      <c r="S389" s="196"/>
      <c r="T389" s="1"/>
      <c r="U389" s="1"/>
      <c r="V389" s="1"/>
      <c r="W389" s="1"/>
      <c r="X389" s="1"/>
      <c r="Y389" s="1"/>
      <c r="Z389" s="1"/>
      <c r="AA389" s="1"/>
      <c r="AB389" s="1"/>
      <c r="AC389" s="1"/>
    </row>
    <row r="390" spans="1:29" ht="12.75">
      <c r="A390" s="260" t="s">
        <v>1123</v>
      </c>
      <c r="B390" s="57" t="s">
        <v>169</v>
      </c>
      <c r="C390" s="57" t="s">
        <v>169</v>
      </c>
      <c r="D390" s="57" t="s">
        <v>169</v>
      </c>
      <c r="E390" s="57"/>
      <c r="F390" s="1" t="s">
        <v>1124</v>
      </c>
      <c r="G390" s="1" t="s">
        <v>247</v>
      </c>
      <c r="H390" s="1" t="s">
        <v>247</v>
      </c>
      <c r="I390" s="1" t="s">
        <v>247</v>
      </c>
      <c r="J390" s="1"/>
      <c r="K390" s="196"/>
      <c r="L390" s="196"/>
      <c r="M390" s="196"/>
      <c r="N390" s="196"/>
      <c r="O390" s="196"/>
      <c r="P390" s="196"/>
      <c r="Q390" s="196"/>
      <c r="R390" s="196"/>
      <c r="S390" s="196"/>
      <c r="T390" s="1"/>
      <c r="U390" s="1"/>
      <c r="V390" s="1"/>
      <c r="W390" s="1"/>
      <c r="X390" s="1"/>
      <c r="Y390" s="1"/>
      <c r="Z390" s="1"/>
      <c r="AA390" s="1"/>
      <c r="AB390" s="1"/>
      <c r="AC390" s="1"/>
    </row>
    <row r="391" spans="1:29" ht="12.75">
      <c r="A391" s="260" t="s">
        <v>1125</v>
      </c>
      <c r="B391" s="57" t="s">
        <v>169</v>
      </c>
      <c r="C391" s="57" t="s">
        <v>169</v>
      </c>
      <c r="D391" s="57" t="s">
        <v>169</v>
      </c>
      <c r="E391" s="57"/>
      <c r="F391" s="1" t="s">
        <v>1126</v>
      </c>
      <c r="G391" s="1" t="s">
        <v>247</v>
      </c>
      <c r="H391" s="1" t="s">
        <v>247</v>
      </c>
      <c r="I391" s="1" t="s">
        <v>247</v>
      </c>
      <c r="J391" s="1"/>
      <c r="K391" s="196"/>
      <c r="L391" s="196"/>
      <c r="M391" s="196"/>
      <c r="N391" s="196"/>
      <c r="O391" s="196"/>
      <c r="P391" s="196"/>
      <c r="Q391" s="196"/>
      <c r="R391" s="196"/>
      <c r="S391" s="196"/>
      <c r="T391" s="1"/>
      <c r="U391" s="1"/>
      <c r="V391" s="1"/>
      <c r="W391" s="1"/>
      <c r="X391" s="1"/>
      <c r="Y391" s="1"/>
      <c r="Z391" s="1"/>
      <c r="AA391" s="1"/>
      <c r="AB391" s="1"/>
      <c r="AC391" s="1"/>
    </row>
    <row r="392" spans="1:29" ht="12.75">
      <c r="A392" s="260" t="s">
        <v>1127</v>
      </c>
      <c r="B392" s="57" t="s">
        <v>1883</v>
      </c>
      <c r="C392" s="57" t="s">
        <v>1883</v>
      </c>
      <c r="D392" s="57" t="s">
        <v>1883</v>
      </c>
      <c r="E392" s="57"/>
      <c r="F392" s="57" t="s">
        <v>1130</v>
      </c>
      <c r="G392" s="2"/>
      <c r="H392" s="2"/>
      <c r="I392" s="1"/>
      <c r="J392" s="1"/>
      <c r="K392" s="196"/>
      <c r="L392" s="196"/>
      <c r="M392" s="196"/>
      <c r="N392" s="196"/>
      <c r="O392" s="196"/>
      <c r="P392" s="196"/>
      <c r="Q392" s="196"/>
      <c r="R392" s="196"/>
      <c r="S392" s="196"/>
      <c r="T392" s="1"/>
      <c r="U392" s="1"/>
      <c r="V392" s="1"/>
      <c r="W392" s="1"/>
      <c r="X392" s="1"/>
      <c r="Y392" s="1"/>
      <c r="Z392" s="1"/>
      <c r="AA392" s="1"/>
      <c r="AB392" s="1"/>
      <c r="AC392" s="1"/>
    </row>
    <row r="393" spans="1:29" ht="12.75">
      <c r="A393" s="260" t="s">
        <v>1131</v>
      </c>
      <c r="B393" s="57" t="s">
        <v>1883</v>
      </c>
      <c r="C393" s="57" t="s">
        <v>1883</v>
      </c>
      <c r="D393" s="57" t="s">
        <v>1883</v>
      </c>
      <c r="E393" s="57"/>
      <c r="F393" s="2" t="s">
        <v>1132</v>
      </c>
      <c r="G393" s="1"/>
      <c r="H393" s="1"/>
      <c r="I393" s="1"/>
      <c r="J393" s="1"/>
      <c r="K393" s="196"/>
      <c r="L393" s="196"/>
      <c r="M393" s="196"/>
      <c r="N393" s="196"/>
      <c r="O393" s="196"/>
      <c r="P393" s="196"/>
      <c r="Q393" s="196"/>
      <c r="R393" s="196"/>
      <c r="S393" s="196"/>
      <c r="T393" s="1"/>
      <c r="U393" s="1"/>
      <c r="V393" s="1"/>
      <c r="W393" s="1"/>
      <c r="X393" s="1"/>
      <c r="Y393" s="1"/>
      <c r="Z393" s="1"/>
      <c r="AA393" s="1"/>
      <c r="AB393" s="1"/>
      <c r="AC393" s="1"/>
    </row>
    <row r="394" spans="1:29" ht="12.75">
      <c r="A394" s="260" t="s">
        <v>1133</v>
      </c>
      <c r="B394" s="57" t="s">
        <v>1883</v>
      </c>
      <c r="C394" s="57" t="s">
        <v>1883</v>
      </c>
      <c r="D394" s="57" t="s">
        <v>1883</v>
      </c>
      <c r="E394" s="57"/>
      <c r="F394" s="2" t="s">
        <v>1134</v>
      </c>
      <c r="G394" s="1"/>
      <c r="H394" s="1"/>
      <c r="I394" s="1"/>
      <c r="J394" s="1"/>
      <c r="K394" s="196"/>
      <c r="L394" s="196"/>
      <c r="M394" s="196"/>
      <c r="N394" s="196"/>
      <c r="O394" s="196"/>
      <c r="P394" s="196"/>
      <c r="Q394" s="196"/>
      <c r="R394" s="196"/>
      <c r="S394" s="196"/>
      <c r="T394" s="1"/>
      <c r="U394" s="1"/>
      <c r="V394" s="1"/>
      <c r="W394" s="1"/>
      <c r="X394" s="1"/>
      <c r="Y394" s="1"/>
      <c r="Z394" s="1"/>
      <c r="AA394" s="1"/>
      <c r="AB394" s="1"/>
      <c r="AC394" s="1"/>
    </row>
    <row r="395" spans="1:29" ht="12.75">
      <c r="A395" s="260" t="s">
        <v>1135</v>
      </c>
      <c r="B395" s="57" t="s">
        <v>1883</v>
      </c>
      <c r="C395" s="57" t="s">
        <v>1883</v>
      </c>
      <c r="D395" s="57" t="s">
        <v>1883</v>
      </c>
      <c r="E395" s="57"/>
      <c r="F395" s="2" t="s">
        <v>1136</v>
      </c>
      <c r="G395" s="1"/>
      <c r="H395" s="1"/>
      <c r="I395" s="1"/>
      <c r="J395" s="1"/>
      <c r="K395" s="196"/>
      <c r="L395" s="196"/>
      <c r="M395" s="196"/>
      <c r="N395" s="196"/>
      <c r="O395" s="196"/>
      <c r="P395" s="196"/>
      <c r="Q395" s="196"/>
      <c r="R395" s="196"/>
      <c r="S395" s="196"/>
      <c r="T395" s="1"/>
      <c r="U395" s="1"/>
      <c r="V395" s="1"/>
      <c r="W395" s="1"/>
      <c r="X395" s="1"/>
      <c r="Y395" s="1"/>
      <c r="Z395" s="1"/>
      <c r="AA395" s="1"/>
      <c r="AB395" s="1"/>
      <c r="AC395" s="1"/>
    </row>
    <row r="396" spans="1:29" ht="12.75">
      <c r="A396" s="260" t="s">
        <v>1137</v>
      </c>
      <c r="B396" s="57" t="s">
        <v>1883</v>
      </c>
      <c r="C396" s="57" t="s">
        <v>1883</v>
      </c>
      <c r="D396" s="57" t="s">
        <v>1883</v>
      </c>
      <c r="E396" s="57"/>
      <c r="F396" s="2" t="s">
        <v>1138</v>
      </c>
      <c r="G396" s="1"/>
      <c r="H396" s="1"/>
      <c r="I396" s="1"/>
      <c r="J396" s="1"/>
      <c r="K396" s="196"/>
      <c r="L396" s="196"/>
      <c r="M396" s="196"/>
      <c r="N396" s="196"/>
      <c r="O396" s="196"/>
      <c r="P396" s="196"/>
      <c r="Q396" s="196"/>
      <c r="R396" s="196"/>
      <c r="S396" s="196"/>
      <c r="T396" s="1"/>
      <c r="U396" s="1"/>
      <c r="V396" s="1"/>
      <c r="W396" s="1"/>
      <c r="X396" s="1"/>
      <c r="Y396" s="1"/>
      <c r="Z396" s="1"/>
      <c r="AA396" s="1"/>
      <c r="AB396" s="1"/>
      <c r="AC396" s="1"/>
    </row>
    <row r="397" spans="1:29" ht="12.75">
      <c r="A397" s="260" t="s">
        <v>1139</v>
      </c>
      <c r="B397" s="57" t="s">
        <v>1883</v>
      </c>
      <c r="C397" s="57" t="s">
        <v>1883</v>
      </c>
      <c r="D397" s="57" t="s">
        <v>1883</v>
      </c>
      <c r="E397" s="57"/>
      <c r="F397" s="2" t="s">
        <v>1140</v>
      </c>
      <c r="G397" s="1"/>
      <c r="H397" s="1"/>
      <c r="I397" s="1"/>
      <c r="J397" s="1"/>
      <c r="K397" s="196"/>
      <c r="L397" s="196"/>
      <c r="M397" s="196"/>
      <c r="N397" s="196"/>
      <c r="O397" s="196"/>
      <c r="P397" s="196"/>
      <c r="Q397" s="196"/>
      <c r="R397" s="196"/>
      <c r="S397" s="196"/>
      <c r="T397" s="1"/>
      <c r="U397" s="1"/>
      <c r="V397" s="1"/>
      <c r="W397" s="1"/>
      <c r="X397" s="1"/>
      <c r="Y397" s="1"/>
      <c r="Z397" s="1"/>
      <c r="AA397" s="1"/>
      <c r="AB397" s="1"/>
      <c r="AC397" s="1"/>
    </row>
    <row r="398" spans="1:29" ht="12.75">
      <c r="A398" s="260" t="s">
        <v>1141</v>
      </c>
      <c r="B398" s="57" t="s">
        <v>1883</v>
      </c>
      <c r="C398" s="57" t="s">
        <v>1883</v>
      </c>
      <c r="D398" s="57" t="s">
        <v>1883</v>
      </c>
      <c r="E398" s="57"/>
      <c r="F398" s="2" t="s">
        <v>1142</v>
      </c>
      <c r="G398" s="1"/>
      <c r="H398" s="1"/>
      <c r="I398" s="1"/>
      <c r="J398" s="1"/>
      <c r="K398" s="196"/>
      <c r="L398" s="196"/>
      <c r="M398" s="196"/>
      <c r="N398" s="196"/>
      <c r="O398" s="196"/>
      <c r="P398" s="196"/>
      <c r="Q398" s="196"/>
      <c r="R398" s="196"/>
      <c r="S398" s="196"/>
      <c r="T398" s="1"/>
      <c r="U398" s="1"/>
      <c r="V398" s="1"/>
      <c r="W398" s="1"/>
      <c r="X398" s="1"/>
      <c r="Y398" s="1"/>
      <c r="Z398" s="1"/>
      <c r="AA398" s="1"/>
      <c r="AB398" s="1"/>
      <c r="AC398" s="1"/>
    </row>
    <row r="399" spans="1:29" ht="12.75">
      <c r="A399" s="260" t="s">
        <v>1143</v>
      </c>
      <c r="B399" s="57" t="s">
        <v>1883</v>
      </c>
      <c r="C399" s="57" t="s">
        <v>1883</v>
      </c>
      <c r="D399" s="57" t="s">
        <v>1883</v>
      </c>
      <c r="E399" s="57"/>
      <c r="F399" s="2" t="s">
        <v>1144</v>
      </c>
      <c r="G399" s="1"/>
      <c r="H399" s="1"/>
      <c r="I399" s="1"/>
      <c r="J399" s="1"/>
      <c r="K399" s="196"/>
      <c r="L399" s="196"/>
      <c r="M399" s="196"/>
      <c r="N399" s="196"/>
      <c r="O399" s="196"/>
      <c r="P399" s="196"/>
      <c r="Q399" s="196"/>
      <c r="R399" s="196"/>
      <c r="S399" s="196"/>
      <c r="T399" s="1"/>
      <c r="U399" s="1"/>
      <c r="V399" s="1"/>
      <c r="W399" s="1"/>
      <c r="X399" s="1"/>
      <c r="Y399" s="1"/>
      <c r="Z399" s="1"/>
      <c r="AA399" s="1"/>
      <c r="AB399" s="1"/>
      <c r="AC399" s="1"/>
    </row>
    <row r="400" spans="1:29" ht="12.75">
      <c r="A400" s="260" t="s">
        <v>658</v>
      </c>
      <c r="B400" s="57"/>
      <c r="C400" s="57"/>
      <c r="D400" s="57"/>
      <c r="E400" s="57"/>
      <c r="F400" s="1"/>
      <c r="G400" s="1"/>
      <c r="H400" s="1"/>
      <c r="I400" s="1"/>
      <c r="J400" s="1"/>
      <c r="K400" s="196"/>
      <c r="L400" s="196"/>
      <c r="M400" s="196"/>
      <c r="N400" s="196"/>
      <c r="O400" s="196"/>
      <c r="P400" s="196"/>
      <c r="Q400" s="196"/>
      <c r="R400" s="196"/>
      <c r="S400" s="196"/>
      <c r="T400" s="1"/>
      <c r="U400" s="1"/>
      <c r="V400" s="1"/>
      <c r="W400" s="1"/>
      <c r="X400" s="1"/>
      <c r="Y400" s="1"/>
      <c r="Z400" s="1"/>
      <c r="AA400" s="1"/>
      <c r="AB400" s="1"/>
      <c r="AC400" s="1"/>
    </row>
    <row r="401" spans="1:31" ht="12.75">
      <c r="A401" s="260"/>
      <c r="B401" s="57"/>
      <c r="C401" s="57"/>
      <c r="D401" s="57"/>
      <c r="E401" s="57"/>
      <c r="F401" s="1"/>
      <c r="G401" s="1"/>
      <c r="H401" s="1"/>
      <c r="I401" s="1"/>
      <c r="J401" s="1"/>
      <c r="K401" s="196"/>
      <c r="L401" s="196"/>
      <c r="M401" s="196"/>
      <c r="N401" s="196"/>
      <c r="O401" s="196"/>
      <c r="P401" s="196"/>
      <c r="Q401" s="196"/>
      <c r="R401" s="196"/>
      <c r="S401" s="196"/>
      <c r="T401" s="1"/>
      <c r="U401" s="1"/>
      <c r="V401" s="1"/>
      <c r="W401" s="1"/>
      <c r="X401" s="1"/>
      <c r="Y401" s="1"/>
      <c r="Z401" s="1"/>
      <c r="AA401" s="1"/>
      <c r="AB401" s="1"/>
      <c r="AC401" s="1"/>
    </row>
    <row r="402" spans="1:31" ht="12.75">
      <c r="A402" s="260"/>
      <c r="B402" s="146"/>
      <c r="C402" s="146"/>
      <c r="D402" s="146"/>
      <c r="E402" s="57"/>
      <c r="F402" s="1"/>
      <c r="G402" s="1"/>
      <c r="H402" s="1"/>
      <c r="I402" s="1"/>
      <c r="J402" s="1"/>
      <c r="K402" s="196"/>
      <c r="L402" s="196"/>
      <c r="M402" s="196"/>
      <c r="N402" s="196"/>
      <c r="O402" s="196"/>
      <c r="P402" s="196"/>
      <c r="Q402" s="196"/>
      <c r="R402" s="196"/>
      <c r="S402" s="196"/>
      <c r="T402" s="1"/>
      <c r="U402" s="1"/>
      <c r="V402" s="1"/>
      <c r="W402" s="1"/>
      <c r="X402" s="1"/>
      <c r="Y402" s="1"/>
      <c r="Z402" s="1"/>
      <c r="AA402" s="1"/>
      <c r="AB402" s="1"/>
      <c r="AC402" s="1"/>
    </row>
    <row r="403" spans="1:31" ht="12.75">
      <c r="A403" s="260" t="s">
        <v>1145</v>
      </c>
      <c r="B403" s="262" t="s">
        <v>633</v>
      </c>
      <c r="C403" s="262" t="s">
        <v>633</v>
      </c>
      <c r="D403" s="262" t="s">
        <v>633</v>
      </c>
      <c r="E403" s="57"/>
      <c r="F403" s="1"/>
      <c r="G403" s="1"/>
      <c r="H403" s="1"/>
      <c r="I403" s="1"/>
      <c r="J403" s="1"/>
      <c r="K403" s="196"/>
      <c r="L403" s="196"/>
      <c r="M403" s="196"/>
      <c r="N403" s="196"/>
      <c r="O403" s="196"/>
      <c r="P403" s="196"/>
      <c r="Q403" s="196"/>
      <c r="R403" s="196"/>
      <c r="S403" s="196"/>
      <c r="T403" s="1"/>
      <c r="U403" s="1"/>
      <c r="V403" s="1"/>
      <c r="W403" s="1"/>
      <c r="X403" s="1"/>
      <c r="Y403" s="1"/>
      <c r="Z403" s="1"/>
      <c r="AA403" s="1"/>
      <c r="AB403" s="1"/>
      <c r="AC403" s="1"/>
    </row>
    <row r="404" spans="1:31" ht="12.75">
      <c r="A404" s="260" t="s">
        <v>1146</v>
      </c>
      <c r="B404" s="262" t="s">
        <v>633</v>
      </c>
      <c r="C404" s="262" t="s">
        <v>633</v>
      </c>
      <c r="D404" s="262" t="s">
        <v>633</v>
      </c>
      <c r="E404" s="57"/>
      <c r="F404" s="1"/>
      <c r="G404" s="1"/>
      <c r="H404" s="1"/>
      <c r="I404" s="1"/>
      <c r="J404" s="1"/>
      <c r="K404" s="196"/>
      <c r="L404" s="196"/>
      <c r="M404" s="196"/>
      <c r="N404" s="196"/>
      <c r="O404" s="196"/>
      <c r="P404" s="196"/>
      <c r="Q404" s="196"/>
      <c r="R404" s="196"/>
      <c r="S404" s="196"/>
      <c r="T404" s="1"/>
      <c r="U404" s="1"/>
      <c r="V404" s="1"/>
      <c r="W404" s="1"/>
      <c r="X404" s="1"/>
      <c r="Y404" s="1"/>
      <c r="Z404" s="1"/>
      <c r="AA404" s="1"/>
      <c r="AB404" s="1"/>
      <c r="AC404" s="1"/>
    </row>
    <row r="405" spans="1:31" ht="12.75">
      <c r="A405" s="260" t="s">
        <v>1147</v>
      </c>
      <c r="B405" s="262" t="s">
        <v>633</v>
      </c>
      <c r="C405" s="262" t="s">
        <v>633</v>
      </c>
      <c r="D405" s="262" t="s">
        <v>633</v>
      </c>
      <c r="E405" s="57"/>
      <c r="F405" s="1"/>
      <c r="G405" s="1"/>
      <c r="H405" s="1"/>
      <c r="I405" s="1"/>
      <c r="J405" s="1"/>
      <c r="K405" s="196"/>
      <c r="L405" s="196"/>
      <c r="M405" s="196"/>
      <c r="N405" s="196"/>
      <c r="O405" s="196"/>
      <c r="P405" s="196"/>
      <c r="Q405" s="196"/>
      <c r="R405" s="196"/>
      <c r="S405" s="196"/>
      <c r="T405" s="1"/>
      <c r="U405" s="1"/>
      <c r="V405" s="1"/>
      <c r="W405" s="1"/>
      <c r="X405" s="1"/>
      <c r="Y405" s="1"/>
      <c r="Z405" s="1"/>
      <c r="AA405" s="1"/>
      <c r="AB405" s="1"/>
      <c r="AC405" s="1"/>
    </row>
    <row r="406" spans="1:31" ht="12.75">
      <c r="A406" s="260" t="s">
        <v>1148</v>
      </c>
      <c r="B406" s="262" t="s">
        <v>633</v>
      </c>
      <c r="C406" s="262" t="s">
        <v>633</v>
      </c>
      <c r="D406" s="262" t="s">
        <v>633</v>
      </c>
      <c r="E406" s="57"/>
      <c r="F406" s="1"/>
      <c r="G406" s="1"/>
      <c r="H406" s="1"/>
      <c r="I406" s="1"/>
      <c r="J406" s="1"/>
      <c r="K406" s="196"/>
      <c r="L406" s="196"/>
      <c r="M406" s="196"/>
      <c r="N406" s="196"/>
      <c r="O406" s="196"/>
      <c r="P406" s="196"/>
      <c r="Q406" s="196"/>
      <c r="R406" s="196"/>
      <c r="S406" s="196"/>
      <c r="T406" s="1"/>
      <c r="U406" s="1"/>
      <c r="V406" s="1"/>
      <c r="W406" s="1"/>
      <c r="X406" s="1"/>
      <c r="Y406" s="1"/>
      <c r="Z406" s="1"/>
      <c r="AA406" s="1"/>
      <c r="AB406" s="1"/>
      <c r="AC406" s="1"/>
    </row>
    <row r="407" spans="1:31" ht="12.75">
      <c r="A407" s="260" t="s">
        <v>1149</v>
      </c>
      <c r="B407" s="262" t="s">
        <v>633</v>
      </c>
      <c r="C407" s="262" t="s">
        <v>633</v>
      </c>
      <c r="D407" s="262" t="s">
        <v>633</v>
      </c>
      <c r="E407" s="57"/>
      <c r="F407" s="1"/>
      <c r="G407" s="1"/>
      <c r="H407" s="1"/>
      <c r="I407" s="1"/>
      <c r="J407" s="1"/>
      <c r="K407" s="196"/>
      <c r="L407" s="196"/>
      <c r="M407" s="196"/>
      <c r="N407" s="196"/>
      <c r="O407" s="196"/>
      <c r="P407" s="196"/>
      <c r="Q407" s="196"/>
      <c r="R407" s="196"/>
      <c r="S407" s="196"/>
      <c r="T407" s="1"/>
      <c r="U407" s="1"/>
      <c r="V407" s="1"/>
      <c r="W407" s="1"/>
      <c r="X407" s="1"/>
      <c r="Y407" s="1"/>
      <c r="Z407" s="1"/>
      <c r="AA407" s="1"/>
      <c r="AB407" s="1"/>
      <c r="AC407" s="1"/>
    </row>
    <row r="408" spans="1:31" ht="12.75">
      <c r="A408" s="260" t="s">
        <v>1150</v>
      </c>
      <c r="B408" s="262" t="s">
        <v>633</v>
      </c>
      <c r="C408" s="262" t="s">
        <v>633</v>
      </c>
      <c r="D408" s="262" t="s">
        <v>633</v>
      </c>
      <c r="E408" s="57"/>
      <c r="F408" s="1"/>
      <c r="G408" s="1"/>
      <c r="H408" s="1"/>
      <c r="I408" s="1"/>
      <c r="J408" s="1"/>
      <c r="K408" s="196"/>
      <c r="L408" s="196"/>
      <c r="M408" s="196"/>
      <c r="N408" s="196"/>
      <c r="O408" s="196"/>
      <c r="P408" s="196"/>
      <c r="Q408" s="196"/>
      <c r="R408" s="196"/>
      <c r="S408" s="196"/>
      <c r="T408" s="1"/>
      <c r="U408" s="1"/>
      <c r="V408" s="1"/>
      <c r="W408" s="1"/>
      <c r="X408" s="1"/>
      <c r="Y408" s="1"/>
      <c r="Z408" s="1"/>
      <c r="AA408" s="1"/>
      <c r="AB408" s="1"/>
      <c r="AC408" s="1"/>
    </row>
    <row r="409" spans="1:31" ht="12.75">
      <c r="A409" s="260" t="s">
        <v>1151</v>
      </c>
      <c r="B409" s="262" t="s">
        <v>633</v>
      </c>
      <c r="C409" s="262" t="s">
        <v>633</v>
      </c>
      <c r="D409" s="262" t="s">
        <v>633</v>
      </c>
      <c r="E409" s="57"/>
      <c r="F409" s="1"/>
      <c r="G409" s="1"/>
      <c r="H409" s="1"/>
      <c r="I409" s="1"/>
      <c r="J409" s="1"/>
      <c r="K409" s="196"/>
      <c r="L409" s="196"/>
      <c r="M409" s="196"/>
      <c r="N409" s="196"/>
      <c r="O409" s="196"/>
      <c r="P409" s="196"/>
      <c r="Q409" s="196"/>
      <c r="R409" s="196"/>
      <c r="S409" s="196"/>
      <c r="T409" s="1"/>
      <c r="U409" s="1"/>
      <c r="V409" s="1"/>
      <c r="W409" s="1"/>
      <c r="X409" s="1"/>
      <c r="Y409" s="1"/>
      <c r="Z409" s="1"/>
      <c r="AA409" s="1"/>
      <c r="AB409" s="1"/>
      <c r="AC409" s="1"/>
    </row>
    <row r="410" spans="1:31" ht="12.75">
      <c r="A410" s="260" t="s">
        <v>1152</v>
      </c>
      <c r="B410" s="262" t="s">
        <v>633</v>
      </c>
      <c r="C410" s="262" t="s">
        <v>633</v>
      </c>
      <c r="D410" s="262" t="s">
        <v>633</v>
      </c>
      <c r="E410" s="57"/>
      <c r="F410" s="1"/>
      <c r="G410" s="1"/>
      <c r="H410" s="1"/>
      <c r="I410" s="1"/>
      <c r="J410" s="1"/>
      <c r="K410" s="196"/>
      <c r="L410" s="196"/>
      <c r="M410" s="196"/>
      <c r="N410" s="196"/>
      <c r="O410" s="196"/>
      <c r="P410" s="196"/>
      <c r="Q410" s="196"/>
      <c r="R410" s="196"/>
      <c r="S410" s="196"/>
      <c r="T410" s="1"/>
      <c r="U410" s="1"/>
      <c r="V410" s="1"/>
      <c r="W410" s="1"/>
      <c r="X410" s="1"/>
      <c r="Y410" s="1"/>
      <c r="Z410" s="1"/>
      <c r="AA410" s="1"/>
      <c r="AB410" s="1"/>
      <c r="AC410" s="1"/>
    </row>
    <row r="411" spans="1:31" ht="12.75">
      <c r="A411" s="260"/>
      <c r="B411" s="264"/>
      <c r="C411" s="264"/>
      <c r="D411" s="264"/>
      <c r="E411" s="57"/>
      <c r="F411" s="1"/>
      <c r="G411" s="1"/>
      <c r="H411" s="1"/>
      <c r="I411" s="1"/>
      <c r="J411" s="1"/>
      <c r="K411" s="196"/>
      <c r="L411" s="196"/>
      <c r="M411" s="196"/>
      <c r="N411" s="196"/>
      <c r="O411" s="196"/>
      <c r="P411" s="196"/>
      <c r="Q411" s="196"/>
      <c r="R411" s="196"/>
      <c r="S411" s="196"/>
      <c r="T411" s="1"/>
      <c r="U411" s="1"/>
      <c r="V411" s="1"/>
      <c r="W411" s="1"/>
      <c r="X411" s="1"/>
      <c r="Y411" s="1"/>
      <c r="Z411" s="1"/>
      <c r="AA411" s="1"/>
      <c r="AB411" s="1"/>
      <c r="AC411" s="1"/>
    </row>
    <row r="412" spans="1:31" ht="12.75">
      <c r="A412" s="307" t="s">
        <v>661</v>
      </c>
      <c r="B412" s="266" t="s">
        <v>169</v>
      </c>
      <c r="C412" s="266" t="s">
        <v>169</v>
      </c>
      <c r="D412" s="266" t="s">
        <v>169</v>
      </c>
      <c r="E412" s="57"/>
      <c r="F412" s="1"/>
      <c r="G412" s="1"/>
      <c r="H412" s="1"/>
      <c r="I412" s="1"/>
      <c r="J412" s="1"/>
      <c r="K412" s="196"/>
      <c r="L412" s="196"/>
      <c r="M412" s="196"/>
      <c r="N412" s="196"/>
      <c r="O412" s="196"/>
      <c r="P412" s="196"/>
      <c r="Q412" s="196"/>
      <c r="R412" s="196"/>
      <c r="S412" s="196"/>
      <c r="T412" s="1"/>
      <c r="U412" s="1"/>
      <c r="V412" s="1"/>
      <c r="W412" s="1"/>
      <c r="X412" s="1"/>
      <c r="Y412" s="1"/>
      <c r="Z412" s="1"/>
      <c r="AA412" s="1"/>
      <c r="AB412" s="1"/>
      <c r="AC412" s="1"/>
    </row>
    <row r="413" spans="1:31" ht="12.75">
      <c r="A413" s="307"/>
      <c r="B413" s="191"/>
      <c r="C413" s="317"/>
      <c r="D413" s="154"/>
      <c r="E413" s="154"/>
      <c r="F413" s="57"/>
      <c r="G413" s="57"/>
      <c r="H413" s="1"/>
      <c r="I413" s="1"/>
      <c r="J413" s="1"/>
      <c r="K413" s="196"/>
      <c r="L413" s="196"/>
      <c r="M413" s="196"/>
      <c r="N413" s="196"/>
      <c r="O413" s="196"/>
      <c r="P413" s="196"/>
      <c r="Q413" s="196"/>
      <c r="R413" s="196"/>
      <c r="S413" s="196"/>
      <c r="T413" s="1"/>
      <c r="U413" s="1"/>
      <c r="V413" s="1"/>
      <c r="W413" s="1"/>
      <c r="X413" s="1"/>
      <c r="Y413" s="1"/>
      <c r="Z413" s="1"/>
      <c r="AA413" s="1"/>
      <c r="AB413" s="1"/>
      <c r="AC413" s="1"/>
      <c r="AD413" s="1"/>
      <c r="AE413" s="1"/>
    </row>
    <row r="414" spans="1:31" ht="12.75">
      <c r="A414" s="312" t="s">
        <v>663</v>
      </c>
      <c r="B414" s="316" t="s">
        <v>169</v>
      </c>
      <c r="C414" s="147"/>
      <c r="D414" s="147"/>
      <c r="E414" s="147"/>
      <c r="F414" s="147"/>
      <c r="G414" s="57"/>
      <c r="H414" s="1"/>
      <c r="I414" s="1"/>
      <c r="J414" s="1"/>
      <c r="K414" s="196"/>
      <c r="L414" s="196"/>
      <c r="M414" s="196"/>
      <c r="N414" s="196"/>
      <c r="O414" s="196"/>
      <c r="P414" s="196"/>
      <c r="Q414" s="196"/>
      <c r="R414" s="196"/>
      <c r="S414" s="196"/>
      <c r="T414" s="1"/>
      <c r="U414" s="1"/>
      <c r="V414" s="1"/>
      <c r="W414" s="1"/>
      <c r="X414" s="1"/>
      <c r="Y414" s="1"/>
      <c r="Z414" s="1"/>
      <c r="AA414" s="1"/>
      <c r="AB414" s="1"/>
      <c r="AC414" s="1"/>
      <c r="AD414" s="1"/>
      <c r="AE414" s="1"/>
    </row>
    <row r="415" spans="1:31" ht="12.75">
      <c r="A415" s="260"/>
      <c r="B415" s="57"/>
      <c r="C415" s="57"/>
      <c r="D415" s="57"/>
      <c r="E415" s="57"/>
      <c r="F415" s="57"/>
      <c r="G415" s="57"/>
      <c r="H415" s="1"/>
      <c r="I415" s="1"/>
      <c r="J415" s="1"/>
      <c r="K415" s="196"/>
      <c r="L415" s="196"/>
      <c r="M415" s="196"/>
      <c r="N415" s="196"/>
      <c r="O415" s="196"/>
      <c r="P415" s="196"/>
      <c r="Q415" s="196"/>
      <c r="R415" s="196"/>
      <c r="S415" s="196"/>
      <c r="T415" s="1"/>
      <c r="U415" s="1"/>
      <c r="V415" s="1"/>
      <c r="W415" s="1"/>
      <c r="X415" s="1"/>
      <c r="Y415" s="1"/>
      <c r="Z415" s="1"/>
      <c r="AA415" s="1"/>
      <c r="AB415" s="1"/>
      <c r="AC415" s="1"/>
      <c r="AD415" s="1"/>
      <c r="AE415" s="1"/>
    </row>
    <row r="416" spans="1:31" ht="12.75">
      <c r="A416" s="314" t="s">
        <v>574</v>
      </c>
      <c r="B416" s="259" t="s">
        <v>79</v>
      </c>
      <c r="C416" s="259" t="s">
        <v>80</v>
      </c>
      <c r="D416" s="259" t="s">
        <v>81</v>
      </c>
      <c r="E416" s="259"/>
      <c r="F416" s="144" t="s">
        <v>652</v>
      </c>
      <c r="G416" s="98" t="s">
        <v>79</v>
      </c>
      <c r="H416" s="98" t="s">
        <v>80</v>
      </c>
      <c r="I416" s="102" t="s">
        <v>81</v>
      </c>
      <c r="J416" s="102"/>
      <c r="K416" s="196"/>
      <c r="L416" s="196"/>
      <c r="M416" s="196"/>
      <c r="N416" s="196"/>
      <c r="O416" s="196"/>
      <c r="P416" s="196"/>
      <c r="Q416" s="196"/>
      <c r="R416" s="196"/>
      <c r="S416" s="196"/>
      <c r="T416" s="1"/>
      <c r="U416" s="1"/>
      <c r="V416" s="1"/>
      <c r="W416" s="1"/>
      <c r="X416" s="1"/>
      <c r="Y416" s="1"/>
      <c r="Z416" s="1"/>
      <c r="AA416" s="1"/>
      <c r="AB416" s="1"/>
      <c r="AC416" s="1"/>
    </row>
    <row r="417" spans="1:31" ht="12.75">
      <c r="A417" s="260" t="s">
        <v>1153</v>
      </c>
      <c r="B417" s="57" t="s">
        <v>166</v>
      </c>
      <c r="C417" s="57" t="s">
        <v>166</v>
      </c>
      <c r="D417" s="57" t="s">
        <v>166</v>
      </c>
      <c r="E417" s="57"/>
      <c r="F417" s="57" t="s">
        <v>1154</v>
      </c>
      <c r="G417" s="1" t="s">
        <v>247</v>
      </c>
      <c r="H417" s="1" t="s">
        <v>247</v>
      </c>
      <c r="I417" s="1" t="s">
        <v>247</v>
      </c>
      <c r="J417" s="1"/>
      <c r="K417" s="196"/>
      <c r="L417" s="196"/>
      <c r="M417" s="196"/>
      <c r="N417" s="196"/>
      <c r="O417" s="196"/>
      <c r="P417" s="196"/>
      <c r="Q417" s="196"/>
      <c r="R417" s="196"/>
      <c r="S417" s="196"/>
      <c r="T417" s="1"/>
      <c r="U417" s="1"/>
      <c r="V417" s="1"/>
      <c r="W417" s="1"/>
      <c r="X417" s="1"/>
      <c r="Y417" s="1"/>
      <c r="Z417" s="1"/>
      <c r="AA417" s="1"/>
      <c r="AB417" s="1"/>
      <c r="AC417" s="1"/>
    </row>
    <row r="418" spans="1:31" ht="12.75">
      <c r="A418" s="260" t="s">
        <v>1155</v>
      </c>
      <c r="B418" s="57" t="s">
        <v>1884</v>
      </c>
      <c r="C418" s="57" t="s">
        <v>1884</v>
      </c>
      <c r="D418" s="57" t="s">
        <v>1884</v>
      </c>
      <c r="E418" s="57"/>
      <c r="F418" s="57" t="s">
        <v>1157</v>
      </c>
      <c r="G418" s="1"/>
      <c r="H418" s="1"/>
      <c r="I418" s="1"/>
      <c r="J418" s="1"/>
      <c r="K418" s="196"/>
      <c r="L418" s="196"/>
      <c r="M418" s="196"/>
      <c r="N418" s="196"/>
      <c r="O418" s="196"/>
      <c r="P418" s="196"/>
      <c r="Q418" s="196"/>
      <c r="R418" s="196"/>
      <c r="S418" s="196"/>
      <c r="T418" s="1"/>
      <c r="U418" s="1"/>
      <c r="V418" s="1"/>
      <c r="W418" s="1"/>
      <c r="X418" s="1"/>
      <c r="Y418" s="1"/>
      <c r="Z418" s="1"/>
      <c r="AA418" s="1"/>
      <c r="AB418" s="1"/>
      <c r="AC418" s="1"/>
    </row>
    <row r="419" spans="1:31" ht="12.75">
      <c r="A419" s="260" t="s">
        <v>658</v>
      </c>
      <c r="B419" s="321">
        <v>42763</v>
      </c>
      <c r="C419" s="321">
        <v>42763</v>
      </c>
      <c r="D419" s="321">
        <v>42763</v>
      </c>
      <c r="E419" s="57"/>
      <c r="F419" s="1"/>
      <c r="G419" s="1"/>
      <c r="H419" s="1"/>
      <c r="I419" s="1"/>
      <c r="J419" s="1"/>
      <c r="K419" s="196"/>
      <c r="L419" s="196"/>
      <c r="M419" s="196"/>
      <c r="N419" s="196"/>
      <c r="O419" s="196"/>
      <c r="P419" s="196"/>
      <c r="Q419" s="196"/>
      <c r="R419" s="196"/>
      <c r="S419" s="196"/>
      <c r="T419" s="1"/>
      <c r="U419" s="1"/>
      <c r="V419" s="1"/>
      <c r="W419" s="1"/>
      <c r="X419" s="1"/>
      <c r="Y419" s="1"/>
      <c r="Z419" s="1"/>
      <c r="AA419" s="1"/>
      <c r="AB419" s="1"/>
      <c r="AC419" s="1"/>
    </row>
    <row r="420" spans="1:31" ht="12.75">
      <c r="A420" s="260"/>
      <c r="B420" s="261"/>
      <c r="C420" s="261"/>
      <c r="D420" s="261"/>
      <c r="E420" s="57"/>
      <c r="F420" s="1"/>
      <c r="G420" s="1"/>
      <c r="H420" s="1"/>
      <c r="I420" s="1"/>
      <c r="J420" s="1"/>
      <c r="K420" s="196"/>
      <c r="L420" s="196"/>
      <c r="M420" s="196"/>
      <c r="N420" s="196"/>
      <c r="O420" s="196"/>
      <c r="P420" s="196"/>
      <c r="Q420" s="196"/>
      <c r="R420" s="196"/>
      <c r="S420" s="196"/>
      <c r="T420" s="1"/>
      <c r="U420" s="1"/>
      <c r="V420" s="1"/>
      <c r="W420" s="1"/>
      <c r="X420" s="1"/>
      <c r="Y420" s="1"/>
      <c r="Z420" s="1"/>
      <c r="AA420" s="1"/>
      <c r="AB420" s="1"/>
      <c r="AC420" s="1"/>
    </row>
    <row r="421" spans="1:31" ht="12.75">
      <c r="A421" s="260"/>
      <c r="B421" s="262"/>
      <c r="C421" s="262"/>
      <c r="D421" s="262"/>
      <c r="E421" s="57"/>
      <c r="F421" s="1"/>
      <c r="G421" s="1"/>
      <c r="H421" s="1"/>
      <c r="I421" s="1"/>
      <c r="J421" s="1"/>
      <c r="K421" s="196"/>
      <c r="L421" s="196"/>
      <c r="M421" s="196"/>
      <c r="N421" s="196"/>
      <c r="O421" s="196"/>
      <c r="P421" s="196"/>
      <c r="Q421" s="196"/>
      <c r="R421" s="196"/>
      <c r="S421" s="196"/>
      <c r="T421" s="1"/>
      <c r="U421" s="1"/>
      <c r="V421" s="1"/>
      <c r="W421" s="1"/>
      <c r="X421" s="1"/>
      <c r="Y421" s="1"/>
      <c r="Z421" s="1"/>
      <c r="AA421" s="1"/>
      <c r="AB421" s="1"/>
      <c r="AC421" s="1"/>
    </row>
    <row r="422" spans="1:31" ht="12.75">
      <c r="A422" s="260" t="s">
        <v>1158</v>
      </c>
      <c r="B422" s="262">
        <v>50</v>
      </c>
      <c r="C422" s="262">
        <v>50</v>
      </c>
      <c r="D422" s="262">
        <v>50</v>
      </c>
      <c r="E422" s="57"/>
      <c r="F422" s="1"/>
      <c r="G422" s="1"/>
      <c r="H422" s="1"/>
      <c r="I422" s="1"/>
      <c r="J422" s="1"/>
      <c r="K422" s="196"/>
      <c r="L422" s="196"/>
      <c r="M422" s="196"/>
      <c r="N422" s="196"/>
      <c r="O422" s="196"/>
      <c r="P422" s="196"/>
      <c r="Q422" s="196"/>
      <c r="R422" s="196"/>
      <c r="S422" s="196"/>
      <c r="T422" s="1"/>
      <c r="U422" s="1"/>
      <c r="V422" s="1"/>
      <c r="W422" s="1"/>
      <c r="X422" s="1"/>
      <c r="Y422" s="1"/>
      <c r="Z422" s="1"/>
      <c r="AA422" s="1"/>
      <c r="AB422" s="1"/>
      <c r="AC422" s="1"/>
    </row>
    <row r="423" spans="1:31" ht="12.75">
      <c r="A423" s="260"/>
      <c r="B423" s="264"/>
      <c r="C423" s="264"/>
      <c r="D423" s="264"/>
      <c r="E423" s="57"/>
      <c r="F423" s="1"/>
      <c r="G423" s="1"/>
      <c r="H423" s="1"/>
      <c r="I423" s="1"/>
      <c r="J423" s="1"/>
      <c r="K423" s="196"/>
      <c r="L423" s="196"/>
      <c r="M423" s="196"/>
      <c r="N423" s="196"/>
      <c r="O423" s="196"/>
      <c r="P423" s="196"/>
      <c r="Q423" s="196"/>
      <c r="R423" s="196"/>
      <c r="S423" s="196"/>
      <c r="T423" s="1"/>
      <c r="U423" s="1"/>
      <c r="V423" s="1"/>
      <c r="W423" s="1"/>
      <c r="X423" s="1"/>
      <c r="Y423" s="1"/>
      <c r="Z423" s="1"/>
      <c r="AA423" s="1"/>
      <c r="AB423" s="1"/>
      <c r="AC423" s="1"/>
    </row>
    <row r="424" spans="1:31" ht="12.75">
      <c r="A424" s="307" t="s">
        <v>661</v>
      </c>
      <c r="B424" s="266">
        <v>50</v>
      </c>
      <c r="C424" s="266">
        <v>50</v>
      </c>
      <c r="D424" s="266">
        <v>50</v>
      </c>
      <c r="E424" s="57"/>
      <c r="F424" s="1"/>
      <c r="G424" s="1"/>
      <c r="H424" s="1"/>
      <c r="I424" s="1"/>
      <c r="J424" s="1"/>
      <c r="K424" s="196"/>
      <c r="L424" s="196"/>
      <c r="M424" s="196"/>
      <c r="N424" s="196"/>
      <c r="O424" s="196"/>
      <c r="P424" s="196"/>
      <c r="Q424" s="196"/>
      <c r="R424" s="196"/>
      <c r="S424" s="196"/>
      <c r="T424" s="1"/>
      <c r="U424" s="1"/>
      <c r="V424" s="1"/>
      <c r="W424" s="1"/>
      <c r="X424" s="1"/>
      <c r="Y424" s="1"/>
      <c r="Z424" s="1"/>
      <c r="AA424" s="1"/>
      <c r="AB424" s="1"/>
      <c r="AC424" s="1"/>
    </row>
    <row r="425" spans="1:31" ht="12.75">
      <c r="A425" s="307"/>
      <c r="B425" s="154"/>
      <c r="C425" s="154"/>
      <c r="D425" s="57"/>
      <c r="E425" s="57"/>
      <c r="F425" s="1"/>
      <c r="G425" s="1"/>
      <c r="H425" s="1"/>
      <c r="I425" s="1"/>
      <c r="J425" s="1"/>
      <c r="K425" s="196"/>
      <c r="L425" s="196"/>
      <c r="M425" s="196"/>
      <c r="N425" s="196"/>
      <c r="O425" s="196"/>
      <c r="P425" s="196"/>
      <c r="Q425" s="196"/>
      <c r="R425" s="196"/>
      <c r="S425" s="196"/>
      <c r="T425" s="1"/>
      <c r="U425" s="1"/>
      <c r="V425" s="1"/>
      <c r="W425" s="1"/>
      <c r="X425" s="1"/>
      <c r="Y425" s="1"/>
      <c r="Z425" s="1"/>
      <c r="AA425" s="1"/>
      <c r="AB425" s="1"/>
      <c r="AC425" s="1"/>
    </row>
    <row r="426" spans="1:31" ht="12.75">
      <c r="A426" s="312" t="s">
        <v>663</v>
      </c>
      <c r="B426" s="316">
        <v>50</v>
      </c>
      <c r="C426" s="147"/>
      <c r="D426" s="147"/>
      <c r="E426" s="147"/>
      <c r="F426" s="147"/>
      <c r="G426" s="57"/>
      <c r="H426" s="1"/>
      <c r="I426" s="1"/>
      <c r="J426" s="1"/>
      <c r="K426" s="196"/>
      <c r="L426" s="196"/>
      <c r="M426" s="196"/>
      <c r="N426" s="196"/>
      <c r="O426" s="196"/>
      <c r="P426" s="196"/>
      <c r="Q426" s="196"/>
      <c r="R426" s="196"/>
      <c r="S426" s="196"/>
      <c r="T426" s="1"/>
      <c r="U426" s="1"/>
      <c r="V426" s="1"/>
      <c r="W426" s="1"/>
      <c r="X426" s="1"/>
      <c r="Y426" s="1"/>
      <c r="Z426" s="1"/>
      <c r="AA426" s="1"/>
      <c r="AB426" s="1"/>
      <c r="AC426" s="1"/>
      <c r="AD426" s="1"/>
      <c r="AE426" s="1"/>
    </row>
    <row r="427" spans="1:31" ht="12.75">
      <c r="A427" s="260"/>
      <c r="B427" s="57"/>
      <c r="C427" s="57"/>
      <c r="D427" s="318"/>
      <c r="E427" s="57"/>
      <c r="F427" s="57"/>
      <c r="G427" s="57"/>
      <c r="H427" s="1"/>
      <c r="I427" s="1"/>
      <c r="J427" s="1"/>
      <c r="K427" s="196"/>
      <c r="L427" s="196"/>
      <c r="M427" s="196"/>
      <c r="N427" s="196"/>
      <c r="O427" s="196"/>
      <c r="P427" s="196"/>
      <c r="Q427" s="196"/>
      <c r="R427" s="196"/>
      <c r="S427" s="196"/>
      <c r="T427" s="1"/>
      <c r="U427" s="1"/>
      <c r="V427" s="1"/>
      <c r="W427" s="1"/>
      <c r="X427" s="1"/>
      <c r="Y427" s="1"/>
      <c r="Z427" s="1"/>
      <c r="AA427" s="1"/>
      <c r="AB427" s="1"/>
      <c r="AC427" s="1"/>
      <c r="AD427" s="1"/>
      <c r="AE427" s="1"/>
    </row>
    <row r="428" spans="1:31" ht="12.75">
      <c r="A428" s="322" t="s">
        <v>577</v>
      </c>
      <c r="B428" s="259" t="s">
        <v>79</v>
      </c>
      <c r="C428" s="259" t="s">
        <v>80</v>
      </c>
      <c r="D428" s="259" t="s">
        <v>81</v>
      </c>
      <c r="E428" s="259"/>
      <c r="F428" s="144" t="s">
        <v>652</v>
      </c>
      <c r="G428" s="98" t="s">
        <v>79</v>
      </c>
      <c r="H428" s="98" t="s">
        <v>80</v>
      </c>
      <c r="I428" s="102" t="s">
        <v>81</v>
      </c>
      <c r="J428" s="102"/>
      <c r="K428" s="196"/>
      <c r="L428" s="196"/>
      <c r="M428" s="196"/>
      <c r="N428" s="196"/>
      <c r="O428" s="196"/>
      <c r="P428" s="196"/>
      <c r="Q428" s="196"/>
      <c r="R428" s="196"/>
      <c r="S428" s="196"/>
      <c r="T428" s="1"/>
      <c r="U428" s="1"/>
      <c r="V428" s="1"/>
      <c r="W428" s="1"/>
      <c r="X428" s="1"/>
      <c r="Y428" s="1"/>
      <c r="Z428" s="1"/>
      <c r="AA428" s="1"/>
      <c r="AB428" s="1"/>
      <c r="AC428" s="1"/>
    </row>
    <row r="429" spans="1:31" ht="12.75">
      <c r="A429" s="260" t="s">
        <v>1159</v>
      </c>
      <c r="B429" s="57" t="s">
        <v>165</v>
      </c>
      <c r="C429" s="57" t="s">
        <v>165</v>
      </c>
      <c r="D429" s="57" t="s">
        <v>165</v>
      </c>
      <c r="E429" s="57"/>
      <c r="F429" s="57" t="s">
        <v>1160</v>
      </c>
      <c r="G429" s="1" t="s">
        <v>247</v>
      </c>
      <c r="H429" s="1" t="s">
        <v>247</v>
      </c>
      <c r="I429" s="1" t="s">
        <v>247</v>
      </c>
      <c r="J429" s="1"/>
      <c r="K429" s="196"/>
      <c r="L429" s="196"/>
      <c r="M429" s="196"/>
      <c r="N429" s="196"/>
      <c r="O429" s="196"/>
      <c r="P429" s="196"/>
      <c r="Q429" s="196"/>
      <c r="R429" s="196"/>
      <c r="S429" s="196"/>
      <c r="T429" s="1"/>
      <c r="U429" s="1"/>
      <c r="V429" s="1"/>
      <c r="W429" s="1"/>
      <c r="X429" s="1"/>
      <c r="Y429" s="1"/>
      <c r="Z429" s="1"/>
      <c r="AA429" s="1"/>
      <c r="AB429" s="1"/>
      <c r="AC429" s="1"/>
    </row>
    <row r="430" spans="1:31" ht="12.75">
      <c r="A430" s="260" t="s">
        <v>1161</v>
      </c>
      <c r="B430" s="57" t="s">
        <v>165</v>
      </c>
      <c r="C430" s="57" t="s">
        <v>165</v>
      </c>
      <c r="D430" s="57" t="s">
        <v>165</v>
      </c>
      <c r="E430" s="57"/>
      <c r="F430" s="1" t="s">
        <v>1162</v>
      </c>
      <c r="G430" s="1" t="s">
        <v>247</v>
      </c>
      <c r="H430" s="1" t="s">
        <v>247</v>
      </c>
      <c r="I430" s="1" t="s">
        <v>247</v>
      </c>
      <c r="J430" s="1"/>
      <c r="K430" s="196"/>
      <c r="L430" s="196"/>
      <c r="M430" s="196"/>
      <c r="N430" s="196"/>
      <c r="O430" s="196"/>
      <c r="P430" s="196"/>
      <c r="Q430" s="196"/>
      <c r="R430" s="196"/>
      <c r="S430" s="196"/>
      <c r="T430" s="1"/>
      <c r="U430" s="1"/>
      <c r="V430" s="1"/>
      <c r="W430" s="1"/>
      <c r="X430" s="1"/>
      <c r="Y430" s="1"/>
      <c r="Z430" s="1"/>
      <c r="AA430" s="1"/>
      <c r="AB430" s="1"/>
      <c r="AC430" s="1"/>
    </row>
    <row r="431" spans="1:31" ht="12.75">
      <c r="A431" s="260" t="s">
        <v>1163</v>
      </c>
      <c r="B431" s="57" t="s">
        <v>165</v>
      </c>
      <c r="C431" s="57" t="s">
        <v>165</v>
      </c>
      <c r="D431" s="57" t="s">
        <v>165</v>
      </c>
      <c r="E431" s="57"/>
      <c r="F431" s="1" t="s">
        <v>1164</v>
      </c>
      <c r="G431" s="1" t="s">
        <v>247</v>
      </c>
      <c r="H431" s="1" t="s">
        <v>247</v>
      </c>
      <c r="I431" s="1" t="s">
        <v>247</v>
      </c>
      <c r="J431" s="1"/>
      <c r="K431" s="196"/>
      <c r="L431" s="196"/>
      <c r="M431" s="196"/>
      <c r="N431" s="196"/>
      <c r="O431" s="196"/>
      <c r="P431" s="196"/>
      <c r="Q431" s="196"/>
      <c r="R431" s="196"/>
      <c r="S431" s="196"/>
      <c r="T431" s="1"/>
      <c r="U431" s="1"/>
      <c r="V431" s="1"/>
      <c r="W431" s="1"/>
      <c r="X431" s="1"/>
      <c r="Y431" s="1"/>
      <c r="Z431" s="1"/>
      <c r="AA431" s="1"/>
      <c r="AB431" s="1"/>
      <c r="AC431" s="1"/>
    </row>
    <row r="432" spans="1:31" ht="12.75">
      <c r="A432" s="260" t="s">
        <v>1165</v>
      </c>
      <c r="B432" s="57" t="s">
        <v>167</v>
      </c>
      <c r="C432" s="57" t="s">
        <v>169</v>
      </c>
      <c r="D432" s="57" t="s">
        <v>169</v>
      </c>
      <c r="E432" s="57"/>
      <c r="F432" s="1" t="s">
        <v>1166</v>
      </c>
      <c r="G432" s="1" t="s">
        <v>247</v>
      </c>
      <c r="H432" s="2" t="s">
        <v>247</v>
      </c>
      <c r="I432" s="1" t="s">
        <v>247</v>
      </c>
      <c r="J432" s="1"/>
      <c r="K432" s="196"/>
      <c r="L432" s="196"/>
      <c r="M432" s="196"/>
      <c r="N432" s="196"/>
      <c r="O432" s="196"/>
      <c r="P432" s="196"/>
      <c r="Q432" s="196"/>
      <c r="R432" s="196"/>
      <c r="S432" s="196"/>
      <c r="T432" s="1"/>
      <c r="U432" s="1"/>
      <c r="V432" s="1"/>
      <c r="W432" s="1"/>
      <c r="X432" s="1"/>
      <c r="Y432" s="1"/>
      <c r="Z432" s="1"/>
      <c r="AA432" s="1"/>
      <c r="AB432" s="1"/>
      <c r="AC432" s="1"/>
    </row>
    <row r="433" spans="1:31" ht="12.75">
      <c r="A433" s="260" t="s">
        <v>1167</v>
      </c>
      <c r="B433" s="57" t="s">
        <v>1885</v>
      </c>
      <c r="C433" s="57" t="s">
        <v>1885</v>
      </c>
      <c r="D433" s="57" t="s">
        <v>1885</v>
      </c>
      <c r="E433" s="57"/>
      <c r="F433" s="57" t="s">
        <v>1169</v>
      </c>
      <c r="G433" s="2"/>
      <c r="H433" s="2"/>
      <c r="I433" s="1"/>
      <c r="J433" s="1"/>
      <c r="K433" s="196"/>
      <c r="L433" s="196"/>
      <c r="M433" s="196"/>
      <c r="N433" s="196"/>
      <c r="O433" s="196"/>
      <c r="P433" s="196"/>
      <c r="Q433" s="196"/>
      <c r="R433" s="196"/>
      <c r="S433" s="196"/>
      <c r="T433" s="1"/>
      <c r="U433" s="1"/>
      <c r="V433" s="1"/>
      <c r="W433" s="1"/>
      <c r="X433" s="1"/>
      <c r="Y433" s="1"/>
      <c r="Z433" s="1"/>
      <c r="AA433" s="1"/>
      <c r="AB433" s="1"/>
      <c r="AC433" s="1"/>
    </row>
    <row r="434" spans="1:31" ht="12.75">
      <c r="A434" s="260" t="s">
        <v>1170</v>
      </c>
      <c r="B434" s="57" t="s">
        <v>1886</v>
      </c>
      <c r="C434" s="57" t="s">
        <v>1886</v>
      </c>
      <c r="D434" s="57" t="s">
        <v>1886</v>
      </c>
      <c r="E434" s="57"/>
      <c r="F434" s="2" t="s">
        <v>1172</v>
      </c>
      <c r="G434" s="1"/>
      <c r="H434" s="1"/>
      <c r="I434" s="1"/>
      <c r="J434" s="1"/>
      <c r="K434" s="196"/>
      <c r="L434" s="196"/>
      <c r="M434" s="196"/>
      <c r="N434" s="196"/>
      <c r="O434" s="196"/>
      <c r="P434" s="196"/>
      <c r="Q434" s="196"/>
      <c r="R434" s="196"/>
      <c r="S434" s="196"/>
      <c r="T434" s="1"/>
      <c r="U434" s="1"/>
      <c r="V434" s="1"/>
      <c r="W434" s="1"/>
      <c r="X434" s="1"/>
      <c r="Y434" s="1"/>
      <c r="Z434" s="1"/>
      <c r="AA434" s="1"/>
      <c r="AB434" s="1"/>
      <c r="AC434" s="1"/>
    </row>
    <row r="435" spans="1:31" ht="12.75">
      <c r="A435" s="260" t="s">
        <v>1173</v>
      </c>
      <c r="B435" s="57" t="s">
        <v>1887</v>
      </c>
      <c r="C435" s="57" t="s">
        <v>1887</v>
      </c>
      <c r="D435" s="57" t="s">
        <v>1887</v>
      </c>
      <c r="E435" s="57"/>
      <c r="F435" s="2" t="s">
        <v>1176</v>
      </c>
      <c r="G435" s="2"/>
      <c r="H435" s="2"/>
      <c r="I435" s="1"/>
      <c r="J435" s="1"/>
      <c r="K435" s="196"/>
      <c r="L435" s="196"/>
      <c r="M435" s="196"/>
      <c r="N435" s="196"/>
      <c r="O435" s="196"/>
      <c r="P435" s="196"/>
      <c r="Q435" s="196"/>
      <c r="R435" s="196"/>
      <c r="S435" s="196"/>
      <c r="T435" s="1"/>
      <c r="U435" s="1"/>
      <c r="V435" s="1"/>
      <c r="W435" s="1"/>
      <c r="X435" s="1"/>
      <c r="Y435" s="1"/>
      <c r="Z435" s="1"/>
      <c r="AA435" s="1"/>
      <c r="AB435" s="1"/>
      <c r="AC435" s="1"/>
    </row>
    <row r="436" spans="1:31" ht="409.5">
      <c r="A436" s="260" t="s">
        <v>1177</v>
      </c>
      <c r="B436" s="315" t="s">
        <v>1888</v>
      </c>
      <c r="C436" s="57" t="s">
        <v>169</v>
      </c>
      <c r="D436" s="57" t="s">
        <v>169</v>
      </c>
      <c r="E436" s="57"/>
      <c r="F436" s="2" t="s">
        <v>1178</v>
      </c>
      <c r="G436" s="1"/>
      <c r="H436" s="1"/>
      <c r="I436" s="1"/>
      <c r="J436" s="1"/>
      <c r="K436" s="196"/>
      <c r="L436" s="196"/>
      <c r="M436" s="196"/>
      <c r="N436" s="196"/>
      <c r="O436" s="196"/>
      <c r="P436" s="196"/>
      <c r="Q436" s="196"/>
      <c r="R436" s="196"/>
      <c r="S436" s="196"/>
      <c r="T436" s="1"/>
      <c r="U436" s="1"/>
      <c r="V436" s="1"/>
      <c r="W436" s="1"/>
      <c r="X436" s="1"/>
      <c r="Y436" s="1"/>
      <c r="Z436" s="1"/>
      <c r="AA436" s="1"/>
      <c r="AB436" s="1"/>
      <c r="AC436" s="1"/>
    </row>
    <row r="437" spans="1:31" ht="12.75">
      <c r="A437" s="260" t="s">
        <v>658</v>
      </c>
      <c r="B437" s="57" t="s">
        <v>1889</v>
      </c>
      <c r="C437" s="57" t="s">
        <v>1890</v>
      </c>
      <c r="D437" s="57" t="s">
        <v>1890</v>
      </c>
      <c r="E437" s="57"/>
      <c r="F437" s="1"/>
      <c r="G437" s="1"/>
      <c r="H437" s="1"/>
      <c r="I437" s="1"/>
      <c r="J437" s="1"/>
      <c r="K437" s="196"/>
      <c r="L437" s="196"/>
      <c r="M437" s="196"/>
      <c r="N437" s="196"/>
      <c r="O437" s="196"/>
      <c r="P437" s="196"/>
      <c r="Q437" s="196"/>
      <c r="R437" s="196"/>
      <c r="S437" s="196"/>
      <c r="T437" s="1"/>
      <c r="U437" s="1"/>
      <c r="V437" s="1"/>
      <c r="W437" s="1"/>
      <c r="X437" s="1"/>
      <c r="Y437" s="1"/>
      <c r="Z437" s="1"/>
      <c r="AA437" s="1"/>
      <c r="AB437" s="1"/>
      <c r="AC437" s="1"/>
    </row>
    <row r="438" spans="1:31" ht="12.75">
      <c r="A438" s="260"/>
      <c r="B438" s="57"/>
      <c r="C438" s="57"/>
      <c r="D438" s="57"/>
      <c r="E438" s="57"/>
      <c r="F438" s="1"/>
      <c r="G438" s="1"/>
      <c r="H438" s="1"/>
      <c r="I438" s="1"/>
      <c r="J438" s="1"/>
      <c r="K438" s="196"/>
      <c r="L438" s="196"/>
      <c r="M438" s="196"/>
      <c r="N438" s="196"/>
      <c r="O438" s="196"/>
      <c r="P438" s="196"/>
      <c r="Q438" s="196"/>
      <c r="R438" s="196"/>
      <c r="S438" s="196"/>
      <c r="T438" s="1"/>
      <c r="U438" s="1"/>
      <c r="V438" s="1"/>
      <c r="W438" s="1"/>
      <c r="X438" s="1"/>
      <c r="Y438" s="1"/>
      <c r="Z438" s="1"/>
      <c r="AA438" s="1"/>
      <c r="AB438" s="1"/>
      <c r="AC438" s="1"/>
    </row>
    <row r="439" spans="1:31" ht="12.75">
      <c r="A439" s="260"/>
      <c r="B439" s="261"/>
      <c r="C439" s="261"/>
      <c r="D439" s="261"/>
      <c r="E439" s="57"/>
      <c r="F439" s="1"/>
      <c r="G439" s="1"/>
      <c r="H439" s="1"/>
      <c r="I439" s="1"/>
      <c r="J439" s="1"/>
      <c r="K439" s="196"/>
      <c r="L439" s="196"/>
      <c r="M439" s="196"/>
      <c r="N439" s="196"/>
      <c r="O439" s="196"/>
      <c r="P439" s="196"/>
      <c r="Q439" s="196"/>
      <c r="R439" s="196"/>
      <c r="S439" s="196"/>
      <c r="T439" s="1"/>
      <c r="U439" s="1"/>
      <c r="V439" s="1"/>
      <c r="W439" s="1"/>
      <c r="X439" s="1"/>
      <c r="Y439" s="1"/>
      <c r="Z439" s="1"/>
      <c r="AA439" s="1"/>
      <c r="AB439" s="1"/>
      <c r="AC439" s="1"/>
    </row>
    <row r="440" spans="1:31" ht="12.75">
      <c r="A440" s="260" t="s">
        <v>1180</v>
      </c>
      <c r="B440" s="262">
        <v>100</v>
      </c>
      <c r="C440" s="262">
        <v>100</v>
      </c>
      <c r="D440" s="262">
        <v>100</v>
      </c>
      <c r="E440" s="57"/>
      <c r="F440" s="1"/>
      <c r="G440" s="1"/>
      <c r="H440" s="1"/>
      <c r="I440" s="1"/>
      <c r="J440" s="1"/>
      <c r="K440" s="196"/>
      <c r="L440" s="196"/>
      <c r="M440" s="196"/>
      <c r="N440" s="196"/>
      <c r="O440" s="196"/>
      <c r="P440" s="196"/>
      <c r="Q440" s="196"/>
      <c r="R440" s="196"/>
      <c r="S440" s="196"/>
      <c r="T440" s="1"/>
      <c r="U440" s="1"/>
      <c r="V440" s="1"/>
      <c r="W440" s="1"/>
      <c r="X440" s="1"/>
      <c r="Y440" s="1"/>
      <c r="Z440" s="1"/>
      <c r="AA440" s="1"/>
      <c r="AB440" s="1"/>
      <c r="AC440" s="1"/>
    </row>
    <row r="441" spans="1:31" ht="12.75">
      <c r="A441" s="260" t="s">
        <v>1181</v>
      </c>
      <c r="B441" s="262">
        <v>100</v>
      </c>
      <c r="C441" s="262">
        <v>100</v>
      </c>
      <c r="D441" s="262">
        <v>100</v>
      </c>
      <c r="E441" s="57"/>
      <c r="F441" s="1"/>
      <c r="G441" s="1"/>
      <c r="H441" s="1"/>
      <c r="I441" s="1"/>
      <c r="J441" s="1"/>
      <c r="K441" s="196"/>
      <c r="L441" s="196"/>
      <c r="M441" s="196"/>
      <c r="N441" s="196"/>
      <c r="O441" s="196"/>
      <c r="P441" s="196"/>
      <c r="Q441" s="196"/>
      <c r="R441" s="196"/>
      <c r="S441" s="196"/>
      <c r="T441" s="1"/>
      <c r="U441" s="1"/>
      <c r="V441" s="1"/>
      <c r="W441" s="1"/>
      <c r="X441" s="1"/>
      <c r="Y441" s="1"/>
      <c r="Z441" s="1"/>
      <c r="AA441" s="1"/>
      <c r="AB441" s="1"/>
      <c r="AC441" s="1"/>
    </row>
    <row r="442" spans="1:31" ht="12.75">
      <c r="A442" s="260" t="s">
        <v>1182</v>
      </c>
      <c r="B442" s="262">
        <v>100</v>
      </c>
      <c r="C442" s="262">
        <v>100</v>
      </c>
      <c r="D442" s="262">
        <v>100</v>
      </c>
      <c r="E442" s="57"/>
      <c r="F442" s="1"/>
      <c r="G442" s="1"/>
      <c r="H442" s="1"/>
      <c r="I442" s="1"/>
      <c r="J442" s="1"/>
      <c r="K442" s="196"/>
      <c r="L442" s="196"/>
      <c r="M442" s="196"/>
      <c r="N442" s="196"/>
      <c r="O442" s="196"/>
      <c r="P442" s="196"/>
      <c r="Q442" s="196"/>
      <c r="R442" s="196"/>
      <c r="S442" s="196"/>
      <c r="T442" s="1"/>
      <c r="U442" s="1"/>
      <c r="V442" s="1"/>
      <c r="W442" s="1"/>
      <c r="X442" s="1"/>
      <c r="Y442" s="1"/>
      <c r="Z442" s="1"/>
      <c r="AA442" s="1"/>
      <c r="AB442" s="1"/>
      <c r="AC442" s="1"/>
    </row>
    <row r="443" spans="1:31" ht="12.75">
      <c r="A443" s="260" t="s">
        <v>1183</v>
      </c>
      <c r="B443" s="262">
        <v>0</v>
      </c>
      <c r="C443" s="262" t="s">
        <v>633</v>
      </c>
      <c r="D443" s="262" t="s">
        <v>633</v>
      </c>
      <c r="E443" s="57"/>
      <c r="F443" s="1"/>
      <c r="G443" s="1"/>
      <c r="H443" s="1"/>
      <c r="I443" s="1"/>
      <c r="J443" s="1"/>
      <c r="K443" s="196"/>
      <c r="L443" s="196"/>
      <c r="M443" s="196"/>
      <c r="N443" s="196"/>
      <c r="O443" s="196"/>
      <c r="P443" s="196"/>
      <c r="Q443" s="196"/>
      <c r="R443" s="196"/>
      <c r="S443" s="196"/>
      <c r="T443" s="1"/>
      <c r="U443" s="1"/>
      <c r="V443" s="1"/>
      <c r="W443" s="1"/>
      <c r="X443" s="1"/>
      <c r="Y443" s="1"/>
      <c r="Z443" s="1"/>
      <c r="AA443" s="1"/>
      <c r="AB443" s="1"/>
      <c r="AC443" s="1"/>
    </row>
    <row r="444" spans="1:31" ht="12.75">
      <c r="A444" s="260"/>
      <c r="B444" s="264"/>
      <c r="C444" s="264"/>
      <c r="D444" s="264"/>
      <c r="E444" s="57"/>
      <c r="F444" s="1"/>
      <c r="G444" s="1"/>
      <c r="H444" s="1"/>
      <c r="I444" s="1"/>
      <c r="J444" s="1"/>
      <c r="K444" s="196"/>
      <c r="L444" s="196"/>
      <c r="M444" s="196"/>
      <c r="N444" s="196"/>
      <c r="O444" s="196"/>
      <c r="P444" s="196"/>
      <c r="Q444" s="196"/>
      <c r="R444" s="196"/>
      <c r="S444" s="196"/>
      <c r="T444" s="1"/>
      <c r="U444" s="1"/>
      <c r="V444" s="1"/>
      <c r="W444" s="1"/>
      <c r="X444" s="1"/>
      <c r="Y444" s="1"/>
      <c r="Z444" s="1"/>
      <c r="AA444" s="1"/>
      <c r="AB444" s="1"/>
      <c r="AC444" s="1"/>
    </row>
    <row r="445" spans="1:31" ht="12.75">
      <c r="A445" s="307" t="s">
        <v>661</v>
      </c>
      <c r="B445" s="266">
        <v>75</v>
      </c>
      <c r="C445" s="266">
        <v>100</v>
      </c>
      <c r="D445" s="266">
        <v>100</v>
      </c>
      <c r="E445" s="57"/>
      <c r="F445" s="1"/>
      <c r="G445" s="1"/>
      <c r="H445" s="1"/>
      <c r="I445" s="1"/>
      <c r="J445" s="1"/>
      <c r="K445" s="196"/>
      <c r="L445" s="196"/>
      <c r="M445" s="196"/>
      <c r="N445" s="196"/>
      <c r="O445" s="196"/>
      <c r="P445" s="196"/>
      <c r="Q445" s="196"/>
      <c r="R445" s="196"/>
      <c r="S445" s="196"/>
      <c r="T445" s="1"/>
      <c r="U445" s="1"/>
      <c r="V445" s="1"/>
      <c r="W445" s="1"/>
      <c r="X445" s="1"/>
      <c r="Y445" s="1"/>
      <c r="Z445" s="1"/>
      <c r="AA445" s="1"/>
      <c r="AB445" s="1"/>
      <c r="AC445" s="1"/>
    </row>
    <row r="446" spans="1:31" ht="12.75">
      <c r="A446" s="307"/>
      <c r="B446" s="191"/>
      <c r="C446" s="317"/>
      <c r="D446" s="154"/>
      <c r="E446" s="154"/>
      <c r="F446" s="57"/>
      <c r="G446" s="57"/>
      <c r="H446" s="1"/>
      <c r="I446" s="1"/>
      <c r="J446" s="1"/>
      <c r="K446" s="196"/>
      <c r="L446" s="196"/>
      <c r="M446" s="196"/>
      <c r="N446" s="196"/>
      <c r="O446" s="196"/>
      <c r="P446" s="196"/>
      <c r="Q446" s="196"/>
      <c r="R446" s="196"/>
      <c r="S446" s="196"/>
      <c r="T446" s="1"/>
      <c r="U446" s="1"/>
      <c r="V446" s="1"/>
      <c r="W446" s="1"/>
      <c r="X446" s="1"/>
      <c r="Y446" s="1"/>
      <c r="Z446" s="1"/>
      <c r="AA446" s="1"/>
      <c r="AB446" s="1"/>
      <c r="AC446" s="1"/>
      <c r="AD446" s="1"/>
      <c r="AE446" s="1"/>
    </row>
    <row r="447" spans="1:31" ht="12.75">
      <c r="A447" s="312" t="s">
        <v>663</v>
      </c>
      <c r="B447" s="323">
        <v>91.666666666666671</v>
      </c>
      <c r="C447" s="147"/>
      <c r="D447" s="147"/>
      <c r="E447" s="147"/>
      <c r="F447" s="147"/>
      <c r="G447" s="57"/>
      <c r="H447" s="1"/>
      <c r="I447" s="1"/>
      <c r="J447" s="1"/>
      <c r="K447" s="196"/>
      <c r="L447" s="196"/>
      <c r="M447" s="196"/>
      <c r="N447" s="196"/>
      <c r="O447" s="196"/>
      <c r="P447" s="196"/>
      <c r="Q447" s="196"/>
      <c r="R447" s="196"/>
      <c r="S447" s="196"/>
      <c r="T447" s="1"/>
      <c r="U447" s="1"/>
      <c r="V447" s="1"/>
      <c r="W447" s="1"/>
      <c r="X447" s="1"/>
      <c r="Y447" s="1"/>
      <c r="Z447" s="1"/>
      <c r="AA447" s="1"/>
      <c r="AB447" s="1"/>
      <c r="AC447" s="1"/>
      <c r="AD447" s="1"/>
      <c r="AE447" s="1"/>
    </row>
    <row r="448" spans="1:31" ht="12.75">
      <c r="A448" s="307"/>
      <c r="B448" s="154"/>
      <c r="C448" s="57"/>
      <c r="D448" s="57"/>
      <c r="E448" s="57"/>
      <c r="F448" s="57"/>
      <c r="G448" s="57"/>
      <c r="H448" s="1"/>
      <c r="I448" s="1"/>
      <c r="J448" s="1"/>
      <c r="K448" s="196"/>
      <c r="L448" s="196"/>
      <c r="M448" s="196"/>
      <c r="N448" s="196"/>
      <c r="O448" s="196"/>
      <c r="P448" s="196"/>
      <c r="Q448" s="196"/>
      <c r="R448" s="196"/>
      <c r="S448" s="196"/>
      <c r="T448" s="1"/>
      <c r="U448" s="1"/>
      <c r="V448" s="1"/>
      <c r="W448" s="1"/>
      <c r="X448" s="1"/>
      <c r="Y448" s="1"/>
      <c r="Z448" s="1"/>
      <c r="AA448" s="1"/>
      <c r="AB448" s="1"/>
      <c r="AC448" s="1"/>
      <c r="AD448" s="1"/>
      <c r="AE448" s="1"/>
    </row>
    <row r="449" spans="1:29" ht="12.75">
      <c r="A449" s="322" t="s">
        <v>580</v>
      </c>
      <c r="B449" s="259" t="s">
        <v>79</v>
      </c>
      <c r="C449" s="259" t="s">
        <v>80</v>
      </c>
      <c r="D449" s="259" t="s">
        <v>81</v>
      </c>
      <c r="E449" s="259"/>
      <c r="F449" s="144" t="s">
        <v>652</v>
      </c>
      <c r="G449" s="98" t="s">
        <v>79</v>
      </c>
      <c r="H449" s="98" t="s">
        <v>80</v>
      </c>
      <c r="I449" s="102" t="s">
        <v>81</v>
      </c>
      <c r="J449" s="102"/>
      <c r="K449" s="196"/>
      <c r="L449" s="196"/>
      <c r="M449" s="196"/>
      <c r="N449" s="196"/>
      <c r="O449" s="196"/>
      <c r="P449" s="196"/>
      <c r="Q449" s="196"/>
      <c r="R449" s="196"/>
      <c r="S449" s="196"/>
      <c r="T449" s="1"/>
      <c r="U449" s="1"/>
      <c r="V449" s="1"/>
      <c r="W449" s="1"/>
      <c r="X449" s="1"/>
      <c r="Y449" s="1"/>
      <c r="Z449" s="1"/>
      <c r="AA449" s="1"/>
      <c r="AB449" s="1"/>
      <c r="AC449" s="1"/>
    </row>
    <row r="450" spans="1:29" ht="12.75">
      <c r="A450" s="260" t="s">
        <v>1184</v>
      </c>
      <c r="B450" s="57" t="s">
        <v>166</v>
      </c>
      <c r="C450" s="57" t="s">
        <v>166</v>
      </c>
      <c r="D450" s="57" t="s">
        <v>166</v>
      </c>
      <c r="E450" s="57"/>
      <c r="F450" s="57" t="s">
        <v>1185</v>
      </c>
      <c r="G450" s="1" t="s">
        <v>247</v>
      </c>
      <c r="H450" s="1" t="s">
        <v>247</v>
      </c>
      <c r="I450" s="1" t="s">
        <v>247</v>
      </c>
      <c r="J450" s="1"/>
      <c r="K450" s="196"/>
      <c r="L450" s="196"/>
      <c r="M450" s="196"/>
      <c r="N450" s="196"/>
      <c r="O450" s="196"/>
      <c r="P450" s="196"/>
      <c r="Q450" s="196"/>
      <c r="R450" s="196"/>
      <c r="S450" s="196"/>
      <c r="T450" s="1"/>
      <c r="U450" s="1"/>
      <c r="V450" s="1"/>
      <c r="W450" s="1"/>
      <c r="X450" s="1"/>
      <c r="Y450" s="1"/>
      <c r="Z450" s="1"/>
      <c r="AA450" s="1"/>
      <c r="AB450" s="1"/>
      <c r="AC450" s="1"/>
    </row>
    <row r="451" spans="1:29" ht="12.75">
      <c r="A451" s="260" t="s">
        <v>1186</v>
      </c>
      <c r="B451" s="57" t="s">
        <v>167</v>
      </c>
      <c r="C451" s="57" t="s">
        <v>167</v>
      </c>
      <c r="D451" s="57" t="s">
        <v>167</v>
      </c>
      <c r="E451" s="57"/>
      <c r="F451" s="1" t="s">
        <v>1187</v>
      </c>
      <c r="G451" s="1" t="s">
        <v>247</v>
      </c>
      <c r="H451" s="1" t="s">
        <v>247</v>
      </c>
      <c r="I451" s="1" t="s">
        <v>247</v>
      </c>
      <c r="J451" s="1"/>
      <c r="K451" s="196"/>
      <c r="L451" s="196"/>
      <c r="M451" s="196"/>
      <c r="N451" s="196"/>
      <c r="O451" s="196"/>
      <c r="P451" s="196"/>
      <c r="Q451" s="196"/>
      <c r="R451" s="196"/>
      <c r="S451" s="196"/>
      <c r="T451" s="1"/>
      <c r="U451" s="1"/>
      <c r="V451" s="1"/>
      <c r="W451" s="1"/>
      <c r="X451" s="1"/>
      <c r="Y451" s="1"/>
      <c r="Z451" s="1"/>
      <c r="AA451" s="1"/>
      <c r="AB451" s="1"/>
      <c r="AC451" s="1"/>
    </row>
    <row r="452" spans="1:29" ht="12.75">
      <c r="A452" s="260" t="s">
        <v>1188</v>
      </c>
      <c r="B452" s="57" t="s">
        <v>167</v>
      </c>
      <c r="C452" s="57" t="s">
        <v>167</v>
      </c>
      <c r="D452" s="57" t="s">
        <v>167</v>
      </c>
      <c r="E452" s="57"/>
      <c r="F452" s="1" t="s">
        <v>1189</v>
      </c>
      <c r="G452" s="1" t="s">
        <v>247</v>
      </c>
      <c r="H452" s="1" t="s">
        <v>247</v>
      </c>
      <c r="I452" s="1" t="s">
        <v>247</v>
      </c>
      <c r="J452" s="1"/>
      <c r="K452" s="196"/>
      <c r="L452" s="196"/>
      <c r="M452" s="196"/>
      <c r="N452" s="196"/>
      <c r="O452" s="196"/>
      <c r="P452" s="196"/>
      <c r="Q452" s="196"/>
      <c r="R452" s="196"/>
      <c r="S452" s="196"/>
      <c r="T452" s="1"/>
      <c r="U452" s="1"/>
      <c r="V452" s="1"/>
      <c r="W452" s="1"/>
      <c r="X452" s="1"/>
      <c r="Y452" s="1"/>
      <c r="Z452" s="1"/>
      <c r="AA452" s="1"/>
      <c r="AB452" s="1"/>
      <c r="AC452" s="1"/>
    </row>
    <row r="453" spans="1:29" ht="12.75">
      <c r="A453" s="260" t="s">
        <v>1190</v>
      </c>
      <c r="B453" s="57" t="s">
        <v>168</v>
      </c>
      <c r="C453" s="57" t="s">
        <v>168</v>
      </c>
      <c r="D453" s="57" t="s">
        <v>168</v>
      </c>
      <c r="E453" s="57"/>
      <c r="F453" s="1" t="s">
        <v>1191</v>
      </c>
      <c r="G453" s="1" t="s">
        <v>247</v>
      </c>
      <c r="H453" s="1" t="s">
        <v>247</v>
      </c>
      <c r="I453" s="1" t="s">
        <v>247</v>
      </c>
      <c r="J453" s="1"/>
      <c r="K453" s="196"/>
      <c r="L453" s="196"/>
      <c r="M453" s="196"/>
      <c r="N453" s="196"/>
      <c r="O453" s="196"/>
      <c r="P453" s="196"/>
      <c r="Q453" s="196"/>
      <c r="R453" s="196"/>
      <c r="S453" s="196"/>
      <c r="T453" s="1"/>
      <c r="U453" s="1"/>
      <c r="V453" s="1"/>
      <c r="W453" s="1"/>
      <c r="X453" s="1"/>
      <c r="Y453" s="1"/>
      <c r="Z453" s="1"/>
      <c r="AA453" s="1"/>
      <c r="AB453" s="1"/>
      <c r="AC453" s="1"/>
    </row>
    <row r="454" spans="1:29" ht="12.75">
      <c r="A454" s="260" t="s">
        <v>1192</v>
      </c>
      <c r="B454" s="57" t="s">
        <v>168</v>
      </c>
      <c r="C454" s="57" t="s">
        <v>169</v>
      </c>
      <c r="D454" s="57" t="s">
        <v>169</v>
      </c>
      <c r="E454" s="57"/>
      <c r="F454" s="1" t="s">
        <v>1193</v>
      </c>
      <c r="G454" s="2" t="s">
        <v>247</v>
      </c>
      <c r="H454" s="2" t="s">
        <v>308</v>
      </c>
      <c r="I454" s="1" t="s">
        <v>308</v>
      </c>
      <c r="J454" s="1"/>
      <c r="K454" s="196"/>
      <c r="L454" s="196"/>
      <c r="M454" s="196"/>
      <c r="N454" s="196"/>
      <c r="O454" s="196"/>
      <c r="P454" s="196"/>
      <c r="Q454" s="196"/>
      <c r="R454" s="196"/>
      <c r="S454" s="196"/>
      <c r="T454" s="1"/>
      <c r="U454" s="1"/>
      <c r="V454" s="1"/>
      <c r="W454" s="1"/>
      <c r="X454" s="1"/>
      <c r="Y454" s="1"/>
      <c r="Z454" s="1"/>
      <c r="AA454" s="1"/>
      <c r="AB454" s="1"/>
      <c r="AC454" s="1"/>
    </row>
    <row r="455" spans="1:29" ht="12.75">
      <c r="A455" s="260" t="s">
        <v>1194</v>
      </c>
      <c r="B455" s="57" t="s">
        <v>1891</v>
      </c>
      <c r="C455" s="57" t="s">
        <v>1891</v>
      </c>
      <c r="D455" s="57" t="s">
        <v>1891</v>
      </c>
      <c r="E455" s="57"/>
      <c r="F455" s="57" t="s">
        <v>1196</v>
      </c>
      <c r="G455" s="1"/>
      <c r="H455" s="1"/>
      <c r="I455" s="1"/>
      <c r="J455" s="1"/>
      <c r="K455" s="196"/>
      <c r="L455" s="196"/>
      <c r="M455" s="196"/>
      <c r="N455" s="196"/>
      <c r="O455" s="196"/>
      <c r="P455" s="196"/>
      <c r="Q455" s="196"/>
      <c r="R455" s="196"/>
      <c r="S455" s="196"/>
      <c r="T455" s="1"/>
      <c r="U455" s="1"/>
      <c r="V455" s="1"/>
      <c r="W455" s="1"/>
      <c r="X455" s="1"/>
      <c r="Y455" s="1"/>
      <c r="Z455" s="1"/>
      <c r="AA455" s="1"/>
      <c r="AB455" s="1"/>
      <c r="AC455" s="1"/>
    </row>
    <row r="456" spans="1:29" ht="12.75">
      <c r="A456" s="260" t="s">
        <v>1197</v>
      </c>
      <c r="B456" s="57" t="s">
        <v>1892</v>
      </c>
      <c r="C456" s="57" t="s">
        <v>1892</v>
      </c>
      <c r="D456" s="57" t="s">
        <v>1892</v>
      </c>
      <c r="E456" s="57"/>
      <c r="F456" s="2" t="s">
        <v>1199</v>
      </c>
      <c r="G456" s="2"/>
      <c r="H456" s="2"/>
      <c r="I456" s="1"/>
      <c r="J456" s="1"/>
      <c r="K456" s="196"/>
      <c r="L456" s="196"/>
      <c r="M456" s="196"/>
      <c r="N456" s="196"/>
      <c r="O456" s="196"/>
      <c r="P456" s="196"/>
      <c r="Q456" s="196"/>
      <c r="R456" s="196"/>
      <c r="S456" s="196"/>
      <c r="T456" s="1"/>
      <c r="U456" s="1"/>
      <c r="V456" s="1"/>
      <c r="W456" s="1"/>
      <c r="X456" s="1"/>
      <c r="Y456" s="1"/>
      <c r="Z456" s="1"/>
      <c r="AA456" s="1"/>
      <c r="AB456" s="1"/>
      <c r="AC456" s="1"/>
    </row>
    <row r="457" spans="1:29" ht="12.75">
      <c r="A457" s="260" t="s">
        <v>1200</v>
      </c>
      <c r="B457" s="57" t="s">
        <v>1893</v>
      </c>
      <c r="C457" s="57" t="s">
        <v>1893</v>
      </c>
      <c r="D457" s="57" t="s">
        <v>1893</v>
      </c>
      <c r="E457" s="57"/>
      <c r="F457" s="2" t="s">
        <v>1202</v>
      </c>
      <c r="G457" s="1"/>
      <c r="H457" s="1"/>
      <c r="I457" s="1"/>
      <c r="J457" s="1"/>
      <c r="K457" s="196"/>
      <c r="L457" s="196"/>
      <c r="M457" s="196"/>
      <c r="N457" s="196"/>
      <c r="O457" s="196"/>
      <c r="P457" s="196"/>
      <c r="Q457" s="196"/>
      <c r="R457" s="196"/>
      <c r="S457" s="196"/>
      <c r="T457" s="1"/>
      <c r="U457" s="1"/>
      <c r="V457" s="1"/>
      <c r="W457" s="1"/>
      <c r="X457" s="1"/>
      <c r="Y457" s="1"/>
      <c r="Z457" s="1"/>
      <c r="AA457" s="1"/>
      <c r="AB457" s="1"/>
      <c r="AC457" s="1"/>
    </row>
    <row r="458" spans="1:29" ht="12.75">
      <c r="A458" s="260" t="s">
        <v>1203</v>
      </c>
      <c r="B458" s="57" t="s">
        <v>884</v>
      </c>
      <c r="C458" s="57" t="s">
        <v>884</v>
      </c>
      <c r="D458" s="57" t="s">
        <v>884</v>
      </c>
      <c r="E458" s="57"/>
      <c r="F458" s="2" t="s">
        <v>1205</v>
      </c>
      <c r="G458" s="2"/>
      <c r="H458" s="2"/>
      <c r="I458" s="1"/>
      <c r="J458" s="1"/>
      <c r="K458" s="196"/>
      <c r="L458" s="196"/>
      <c r="M458" s="196"/>
      <c r="N458" s="196"/>
      <c r="O458" s="196"/>
      <c r="P458" s="196"/>
      <c r="Q458" s="196"/>
      <c r="R458" s="196"/>
      <c r="S458" s="196"/>
      <c r="T458" s="1"/>
      <c r="U458" s="1"/>
      <c r="V458" s="1"/>
      <c r="W458" s="1"/>
      <c r="X458" s="1"/>
      <c r="Y458" s="1"/>
      <c r="Z458" s="1"/>
      <c r="AA458" s="1"/>
      <c r="AB458" s="1"/>
      <c r="AC458" s="1"/>
    </row>
    <row r="459" spans="1:29" ht="12.75">
      <c r="A459" s="260" t="s">
        <v>1206</v>
      </c>
      <c r="B459" s="57" t="s">
        <v>884</v>
      </c>
      <c r="C459" s="57" t="s">
        <v>169</v>
      </c>
      <c r="D459" s="57" t="s">
        <v>169</v>
      </c>
      <c r="E459" s="57"/>
      <c r="F459" s="2" t="s">
        <v>1207</v>
      </c>
      <c r="G459" s="1"/>
      <c r="H459" s="1" t="s">
        <v>1894</v>
      </c>
      <c r="I459" s="1" t="s">
        <v>1894</v>
      </c>
      <c r="J459" s="1"/>
      <c r="K459" s="196"/>
      <c r="L459" s="196"/>
      <c r="M459" s="196"/>
      <c r="N459" s="196"/>
      <c r="O459" s="196"/>
      <c r="P459" s="196"/>
      <c r="Q459" s="196"/>
      <c r="R459" s="196"/>
      <c r="S459" s="196"/>
      <c r="T459" s="1"/>
      <c r="U459" s="1"/>
      <c r="V459" s="1"/>
      <c r="W459" s="1"/>
      <c r="X459" s="1"/>
      <c r="Y459" s="1"/>
      <c r="Z459" s="1"/>
      <c r="AA459" s="1"/>
      <c r="AB459" s="1"/>
      <c r="AC459" s="1"/>
    </row>
    <row r="460" spans="1:29" ht="12.75">
      <c r="A460" s="260" t="s">
        <v>658</v>
      </c>
      <c r="B460" s="321">
        <v>48</v>
      </c>
      <c r="C460" s="321">
        <v>48</v>
      </c>
      <c r="D460" s="321">
        <v>48</v>
      </c>
      <c r="E460" s="57"/>
      <c r="F460" s="1"/>
      <c r="G460" s="1"/>
      <c r="H460" s="1"/>
      <c r="I460" s="1"/>
      <c r="J460" s="1"/>
      <c r="K460" s="196"/>
      <c r="L460" s="196"/>
      <c r="M460" s="196"/>
      <c r="N460" s="196"/>
      <c r="O460" s="196"/>
      <c r="P460" s="196"/>
      <c r="Q460" s="196"/>
      <c r="R460" s="196"/>
      <c r="S460" s="196"/>
      <c r="T460" s="1"/>
      <c r="U460" s="1"/>
      <c r="V460" s="1"/>
      <c r="W460" s="1"/>
      <c r="X460" s="1"/>
      <c r="Y460" s="1"/>
      <c r="Z460" s="1"/>
      <c r="AA460" s="1"/>
      <c r="AB460" s="1"/>
      <c r="AC460" s="1"/>
    </row>
    <row r="461" spans="1:29" ht="12.75">
      <c r="A461" s="260"/>
      <c r="B461" s="261"/>
      <c r="C461" s="261"/>
      <c r="D461" s="261"/>
      <c r="E461" s="57"/>
      <c r="F461" s="1"/>
      <c r="G461" s="1"/>
      <c r="H461" s="1"/>
      <c r="I461" s="1"/>
      <c r="J461" s="1"/>
      <c r="K461" s="196"/>
      <c r="L461" s="196"/>
      <c r="M461" s="196"/>
      <c r="N461" s="196"/>
      <c r="O461" s="196"/>
      <c r="P461" s="196"/>
      <c r="Q461" s="196"/>
      <c r="R461" s="196"/>
      <c r="S461" s="196"/>
      <c r="T461" s="1"/>
      <c r="U461" s="1"/>
      <c r="V461" s="1"/>
      <c r="W461" s="1"/>
      <c r="X461" s="1"/>
      <c r="Y461" s="1"/>
      <c r="Z461" s="1"/>
      <c r="AA461" s="1"/>
      <c r="AB461" s="1"/>
      <c r="AC461" s="1"/>
    </row>
    <row r="462" spans="1:29" ht="12.75">
      <c r="A462" s="260"/>
      <c r="B462" s="261"/>
      <c r="C462" s="261"/>
      <c r="D462" s="261"/>
      <c r="E462" s="57"/>
      <c r="F462" s="1"/>
      <c r="G462" s="1"/>
      <c r="H462" s="1"/>
      <c r="I462" s="1"/>
      <c r="J462" s="1"/>
      <c r="K462" s="196"/>
      <c r="L462" s="196"/>
      <c r="M462" s="196"/>
      <c r="N462" s="196"/>
      <c r="O462" s="196"/>
      <c r="P462" s="196"/>
      <c r="Q462" s="196"/>
      <c r="R462" s="196"/>
      <c r="S462" s="196"/>
      <c r="T462" s="1"/>
      <c r="U462" s="1"/>
      <c r="V462" s="1"/>
      <c r="W462" s="1"/>
      <c r="X462" s="1"/>
      <c r="Y462" s="1"/>
      <c r="Z462" s="1"/>
      <c r="AA462" s="1"/>
      <c r="AB462" s="1"/>
      <c r="AC462" s="1"/>
    </row>
    <row r="463" spans="1:29" ht="12.75">
      <c r="A463" s="260" t="s">
        <v>1209</v>
      </c>
      <c r="B463" s="262">
        <v>50</v>
      </c>
      <c r="C463" s="262">
        <v>50</v>
      </c>
      <c r="D463" s="262">
        <v>50</v>
      </c>
      <c r="E463" s="57"/>
      <c r="F463" s="1"/>
      <c r="G463" s="1"/>
      <c r="H463" s="1"/>
      <c r="I463" s="1"/>
      <c r="J463" s="1"/>
      <c r="K463" s="196"/>
      <c r="L463" s="196"/>
      <c r="M463" s="196"/>
      <c r="N463" s="196"/>
      <c r="O463" s="196"/>
      <c r="P463" s="196"/>
      <c r="Q463" s="196"/>
      <c r="R463" s="196"/>
      <c r="S463" s="196"/>
      <c r="T463" s="1"/>
      <c r="U463" s="1"/>
      <c r="V463" s="1"/>
      <c r="W463" s="1"/>
      <c r="X463" s="1"/>
      <c r="Y463" s="1"/>
      <c r="Z463" s="1"/>
      <c r="AA463" s="1"/>
      <c r="AB463" s="1"/>
      <c r="AC463" s="1"/>
    </row>
    <row r="464" spans="1:29" ht="12.75">
      <c r="A464" s="260" t="s">
        <v>1210</v>
      </c>
      <c r="B464" s="262">
        <v>0</v>
      </c>
      <c r="C464" s="262">
        <v>0</v>
      </c>
      <c r="D464" s="262">
        <v>0</v>
      </c>
      <c r="E464" s="57"/>
      <c r="F464" s="1"/>
      <c r="G464" s="1"/>
      <c r="H464" s="1"/>
      <c r="I464" s="1"/>
      <c r="J464" s="1"/>
      <c r="K464" s="196"/>
      <c r="L464" s="196"/>
      <c r="M464" s="196"/>
      <c r="N464" s="196"/>
      <c r="O464" s="196"/>
      <c r="P464" s="196"/>
      <c r="Q464" s="196"/>
      <c r="R464" s="196"/>
      <c r="S464" s="196"/>
      <c r="T464" s="1"/>
      <c r="U464" s="1"/>
      <c r="V464" s="1"/>
      <c r="W464" s="1"/>
      <c r="X464" s="1"/>
      <c r="Y464" s="1"/>
      <c r="Z464" s="1"/>
      <c r="AA464" s="1"/>
      <c r="AB464" s="1"/>
      <c r="AC464" s="1"/>
    </row>
    <row r="465" spans="1:31" ht="12.75">
      <c r="A465" s="260" t="s">
        <v>1211</v>
      </c>
      <c r="B465" s="262">
        <v>0</v>
      </c>
      <c r="C465" s="262">
        <v>0</v>
      </c>
      <c r="D465" s="262">
        <v>0</v>
      </c>
      <c r="E465" s="57"/>
      <c r="F465" s="1"/>
      <c r="G465" s="1"/>
      <c r="H465" s="1"/>
      <c r="I465" s="1"/>
      <c r="J465" s="1"/>
      <c r="K465" s="196"/>
      <c r="L465" s="196"/>
      <c r="M465" s="196"/>
      <c r="N465" s="196"/>
      <c r="O465" s="196"/>
      <c r="P465" s="196"/>
      <c r="Q465" s="196"/>
      <c r="R465" s="196"/>
      <c r="S465" s="196"/>
      <c r="T465" s="1"/>
      <c r="U465" s="1"/>
      <c r="V465" s="1"/>
      <c r="W465" s="1"/>
      <c r="X465" s="1"/>
      <c r="Y465" s="1"/>
      <c r="Z465" s="1"/>
      <c r="AA465" s="1"/>
      <c r="AB465" s="1"/>
      <c r="AC465" s="1"/>
    </row>
    <row r="466" spans="1:31" ht="12.75">
      <c r="A466" s="260" t="s">
        <v>1212</v>
      </c>
      <c r="B466" s="262">
        <v>0</v>
      </c>
      <c r="C466" s="262">
        <v>0</v>
      </c>
      <c r="D466" s="262">
        <v>0</v>
      </c>
      <c r="E466" s="57"/>
      <c r="F466" s="1"/>
      <c r="G466" s="1"/>
      <c r="H466" s="1"/>
      <c r="I466" s="1"/>
      <c r="J466" s="1"/>
      <c r="K466" s="196"/>
      <c r="L466" s="196"/>
      <c r="M466" s="196"/>
      <c r="N466" s="196"/>
      <c r="O466" s="196"/>
      <c r="P466" s="196"/>
      <c r="Q466" s="196"/>
      <c r="R466" s="196"/>
      <c r="S466" s="196"/>
      <c r="T466" s="1"/>
      <c r="U466" s="1"/>
      <c r="V466" s="1"/>
      <c r="W466" s="1"/>
      <c r="X466" s="1"/>
      <c r="Y466" s="1"/>
      <c r="Z466" s="1"/>
      <c r="AA466" s="1"/>
      <c r="AB466" s="1"/>
      <c r="AC466" s="1"/>
    </row>
    <row r="467" spans="1:31" ht="12.75">
      <c r="A467" s="260" t="s">
        <v>1213</v>
      </c>
      <c r="B467" s="262">
        <v>0</v>
      </c>
      <c r="C467" s="262" t="s">
        <v>633</v>
      </c>
      <c r="D467" s="262" t="s">
        <v>633</v>
      </c>
      <c r="E467" s="57"/>
      <c r="F467" s="1"/>
      <c r="G467" s="1"/>
      <c r="H467" s="1"/>
      <c r="I467" s="1"/>
      <c r="J467" s="1"/>
      <c r="K467" s="196"/>
      <c r="L467" s="196"/>
      <c r="M467" s="196"/>
      <c r="N467" s="196"/>
      <c r="O467" s="196"/>
      <c r="P467" s="196"/>
      <c r="Q467" s="196"/>
      <c r="R467" s="196"/>
      <c r="S467" s="196"/>
      <c r="T467" s="1"/>
      <c r="U467" s="1"/>
      <c r="V467" s="1"/>
      <c r="W467" s="1"/>
      <c r="X467" s="1"/>
      <c r="Y467" s="1"/>
      <c r="Z467" s="1"/>
      <c r="AA467" s="1"/>
      <c r="AB467" s="1"/>
      <c r="AC467" s="1"/>
    </row>
    <row r="468" spans="1:31" ht="12.75">
      <c r="A468" s="260"/>
      <c r="B468" s="264"/>
      <c r="C468" s="264"/>
      <c r="D468" s="264"/>
      <c r="E468" s="57"/>
      <c r="F468" s="1"/>
      <c r="G468" s="1"/>
      <c r="H468" s="1"/>
      <c r="I468" s="1"/>
      <c r="J468" s="1"/>
      <c r="K468" s="196"/>
      <c r="L468" s="196"/>
      <c r="M468" s="196"/>
      <c r="N468" s="196"/>
      <c r="O468" s="196"/>
      <c r="P468" s="196"/>
      <c r="Q468" s="196"/>
      <c r="R468" s="196"/>
      <c r="S468" s="196"/>
      <c r="T468" s="1"/>
      <c r="U468" s="1"/>
      <c r="V468" s="1"/>
      <c r="W468" s="1"/>
      <c r="X468" s="1"/>
      <c r="Y468" s="1"/>
      <c r="Z468" s="1"/>
      <c r="AA468" s="1"/>
      <c r="AB468" s="1"/>
      <c r="AC468" s="1"/>
    </row>
    <row r="469" spans="1:31" ht="12.75">
      <c r="A469" s="307" t="s">
        <v>661</v>
      </c>
      <c r="B469" s="266">
        <v>10</v>
      </c>
      <c r="C469" s="266">
        <v>12.5</v>
      </c>
      <c r="D469" s="266">
        <v>12.5</v>
      </c>
      <c r="E469" s="57"/>
      <c r="F469" s="1"/>
      <c r="G469" s="1"/>
      <c r="H469" s="1"/>
      <c r="I469" s="1"/>
      <c r="J469" s="1"/>
      <c r="K469" s="196"/>
      <c r="L469" s="196"/>
      <c r="M469" s="196"/>
      <c r="N469" s="196"/>
      <c r="O469" s="196"/>
      <c r="P469" s="196"/>
      <c r="Q469" s="196"/>
      <c r="R469" s="196"/>
      <c r="S469" s="196"/>
      <c r="T469" s="1"/>
      <c r="U469" s="1"/>
      <c r="V469" s="1"/>
      <c r="W469" s="1"/>
      <c r="X469" s="1"/>
      <c r="Y469" s="1"/>
      <c r="Z469" s="1"/>
      <c r="AA469" s="1"/>
      <c r="AB469" s="1"/>
      <c r="AC469" s="1"/>
    </row>
    <row r="470" spans="1:31" ht="12.75">
      <c r="A470" s="307"/>
      <c r="B470" s="269"/>
      <c r="C470" s="269"/>
      <c r="D470" s="261"/>
      <c r="E470" s="57"/>
      <c r="F470" s="1"/>
      <c r="G470" s="1"/>
      <c r="H470" s="1"/>
      <c r="I470" s="1"/>
      <c r="J470" s="1"/>
      <c r="K470" s="196"/>
      <c r="L470" s="196"/>
      <c r="M470" s="196"/>
      <c r="N470" s="196"/>
      <c r="O470" s="196"/>
      <c r="P470" s="196"/>
      <c r="Q470" s="196"/>
      <c r="R470" s="196"/>
      <c r="S470" s="196"/>
      <c r="T470" s="1"/>
      <c r="U470" s="1"/>
      <c r="V470" s="1"/>
      <c r="W470" s="1"/>
      <c r="X470" s="1"/>
      <c r="Y470" s="1"/>
      <c r="Z470" s="1"/>
      <c r="AA470" s="1"/>
      <c r="AB470" s="1"/>
      <c r="AC470" s="1"/>
    </row>
    <row r="471" spans="1:31" ht="12.75">
      <c r="A471" s="312" t="s">
        <v>663</v>
      </c>
      <c r="B471" s="323">
        <v>11.666666666666666</v>
      </c>
      <c r="C471" s="147"/>
      <c r="D471" s="147"/>
      <c r="E471" s="147"/>
      <c r="F471" s="147"/>
      <c r="G471" s="57"/>
      <c r="H471" s="1"/>
      <c r="I471" s="1"/>
      <c r="J471" s="1"/>
      <c r="K471" s="196"/>
      <c r="L471" s="196"/>
      <c r="M471" s="196"/>
      <c r="N471" s="196"/>
      <c r="O471" s="196"/>
      <c r="P471" s="196"/>
      <c r="Q471" s="196"/>
      <c r="R471" s="196"/>
      <c r="S471" s="196"/>
      <c r="T471" s="1"/>
      <c r="U471" s="1"/>
      <c r="V471" s="1"/>
      <c r="W471" s="1"/>
      <c r="X471" s="1"/>
      <c r="Y471" s="1"/>
      <c r="Z471" s="1"/>
      <c r="AA471" s="1"/>
      <c r="AB471" s="1"/>
      <c r="AC471" s="1"/>
      <c r="AD471" s="1"/>
      <c r="AE471" s="1"/>
    </row>
    <row r="472" spans="1:31" ht="12.75">
      <c r="A472" s="260"/>
      <c r="B472" s="57"/>
      <c r="C472" s="57"/>
      <c r="D472" s="57"/>
      <c r="E472" s="57"/>
      <c r="F472" s="57"/>
      <c r="G472" s="57"/>
      <c r="H472" s="1"/>
      <c r="I472" s="1"/>
      <c r="J472" s="1"/>
      <c r="K472" s="196"/>
      <c r="L472" s="196"/>
      <c r="M472" s="196"/>
      <c r="N472" s="196"/>
      <c r="O472" s="196"/>
      <c r="P472" s="196"/>
      <c r="Q472" s="196"/>
      <c r="R472" s="196"/>
      <c r="S472" s="196"/>
      <c r="T472" s="1"/>
      <c r="U472" s="1"/>
      <c r="V472" s="1"/>
      <c r="W472" s="1"/>
      <c r="X472" s="1"/>
      <c r="Y472" s="1"/>
      <c r="Z472" s="1"/>
      <c r="AA472" s="1"/>
      <c r="AB472" s="1"/>
      <c r="AC472" s="1"/>
      <c r="AD472" s="1"/>
      <c r="AE472" s="1"/>
    </row>
    <row r="473" spans="1:31" ht="12.75">
      <c r="A473" s="322" t="s">
        <v>583</v>
      </c>
      <c r="B473" s="259" t="s">
        <v>79</v>
      </c>
      <c r="C473" s="259" t="s">
        <v>80</v>
      </c>
      <c r="D473" s="259" t="s">
        <v>81</v>
      </c>
      <c r="E473" s="259"/>
      <c r="F473" s="144" t="s">
        <v>652</v>
      </c>
      <c r="G473" s="98" t="s">
        <v>79</v>
      </c>
      <c r="H473" s="98" t="s">
        <v>80</v>
      </c>
      <c r="I473" s="102" t="s">
        <v>81</v>
      </c>
      <c r="J473" s="102"/>
      <c r="K473" s="196"/>
      <c r="L473" s="196"/>
      <c r="M473" s="196"/>
      <c r="N473" s="196"/>
      <c r="O473" s="196"/>
      <c r="P473" s="196"/>
      <c r="Q473" s="196"/>
      <c r="R473" s="196"/>
      <c r="S473" s="196"/>
      <c r="T473" s="1"/>
      <c r="U473" s="1"/>
      <c r="V473" s="1"/>
      <c r="W473" s="1"/>
      <c r="X473" s="1"/>
      <c r="Y473" s="1"/>
      <c r="Z473" s="1"/>
      <c r="AA473" s="1"/>
      <c r="AB473" s="1"/>
      <c r="AC473" s="1"/>
    </row>
    <row r="474" spans="1:31" ht="12.75">
      <c r="A474" s="260" t="s">
        <v>1214</v>
      </c>
      <c r="B474" s="57" t="s">
        <v>166</v>
      </c>
      <c r="C474" s="57" t="s">
        <v>166</v>
      </c>
      <c r="D474" s="57" t="s">
        <v>166</v>
      </c>
      <c r="E474" s="57"/>
      <c r="F474" s="57" t="s">
        <v>1215</v>
      </c>
      <c r="G474" s="1" t="s">
        <v>247</v>
      </c>
      <c r="H474" s="1" t="s">
        <v>247</v>
      </c>
      <c r="I474" s="1" t="s">
        <v>247</v>
      </c>
      <c r="J474" s="1"/>
      <c r="K474" s="196"/>
      <c r="L474" s="196"/>
      <c r="M474" s="196"/>
      <c r="N474" s="196"/>
      <c r="O474" s="196"/>
      <c r="P474" s="196"/>
      <c r="Q474" s="196"/>
      <c r="R474" s="196"/>
      <c r="S474" s="196"/>
      <c r="T474" s="1"/>
      <c r="U474" s="1"/>
      <c r="V474" s="1"/>
      <c r="W474" s="1"/>
      <c r="X474" s="1"/>
      <c r="Y474" s="1"/>
      <c r="Z474" s="1"/>
      <c r="AA474" s="1"/>
      <c r="AB474" s="1"/>
      <c r="AC474" s="1"/>
    </row>
    <row r="475" spans="1:31" ht="12.75">
      <c r="A475" s="260" t="s">
        <v>1216</v>
      </c>
      <c r="B475" s="57" t="s">
        <v>166</v>
      </c>
      <c r="C475" s="57" t="s">
        <v>166</v>
      </c>
      <c r="D475" s="57" t="s">
        <v>166</v>
      </c>
      <c r="E475" s="57"/>
      <c r="F475" s="1" t="s">
        <v>1217</v>
      </c>
      <c r="G475" s="1" t="s">
        <v>247</v>
      </c>
      <c r="H475" s="1" t="s">
        <v>247</v>
      </c>
      <c r="I475" s="1" t="s">
        <v>247</v>
      </c>
      <c r="J475" s="1"/>
      <c r="K475" s="196"/>
      <c r="L475" s="196"/>
      <c r="M475" s="196"/>
      <c r="N475" s="196"/>
      <c r="O475" s="196"/>
      <c r="P475" s="196"/>
      <c r="Q475" s="196"/>
      <c r="R475" s="196"/>
      <c r="S475" s="196"/>
      <c r="T475" s="1"/>
      <c r="U475" s="1"/>
      <c r="V475" s="1"/>
      <c r="W475" s="1"/>
      <c r="X475" s="1"/>
      <c r="Y475" s="1"/>
      <c r="Z475" s="1"/>
      <c r="AA475" s="1"/>
      <c r="AB475" s="1"/>
      <c r="AC475" s="1"/>
    </row>
    <row r="476" spans="1:31" ht="12.75">
      <c r="A476" s="260" t="s">
        <v>1218</v>
      </c>
      <c r="B476" s="57" t="s">
        <v>167</v>
      </c>
      <c r="C476" s="57" t="s">
        <v>167</v>
      </c>
      <c r="D476" s="57" t="s">
        <v>167</v>
      </c>
      <c r="E476" s="57"/>
      <c r="F476" s="1" t="s">
        <v>1219</v>
      </c>
      <c r="G476" s="1" t="s">
        <v>308</v>
      </c>
      <c r="H476" s="1" t="s">
        <v>308</v>
      </c>
      <c r="I476" s="1" t="s">
        <v>308</v>
      </c>
      <c r="J476" s="1"/>
      <c r="K476" s="196"/>
      <c r="L476" s="196"/>
      <c r="M476" s="196"/>
      <c r="N476" s="196"/>
      <c r="O476" s="196"/>
      <c r="P476" s="196"/>
      <c r="Q476" s="196"/>
      <c r="R476" s="196"/>
      <c r="S476" s="196"/>
      <c r="T476" s="1"/>
      <c r="U476" s="1"/>
      <c r="V476" s="1"/>
      <c r="W476" s="1"/>
      <c r="X476" s="1"/>
      <c r="Y476" s="1"/>
      <c r="Z476" s="1"/>
      <c r="AA476" s="1"/>
      <c r="AB476" s="1"/>
      <c r="AC476" s="1"/>
    </row>
    <row r="477" spans="1:31" ht="12.75">
      <c r="A477" s="260" t="s">
        <v>1220</v>
      </c>
      <c r="B477" s="57" t="s">
        <v>167</v>
      </c>
      <c r="C477" s="57" t="s">
        <v>169</v>
      </c>
      <c r="D477" s="57" t="s">
        <v>169</v>
      </c>
      <c r="E477" s="57"/>
      <c r="F477" s="1" t="s">
        <v>1221</v>
      </c>
      <c r="G477" s="1" t="s">
        <v>247</v>
      </c>
      <c r="H477" s="2" t="s">
        <v>247</v>
      </c>
      <c r="I477" s="1" t="s">
        <v>247</v>
      </c>
      <c r="J477" s="1"/>
      <c r="K477" s="196"/>
      <c r="L477" s="196"/>
      <c r="M477" s="196"/>
      <c r="N477" s="196"/>
      <c r="O477" s="196"/>
      <c r="P477" s="196"/>
      <c r="Q477" s="196"/>
      <c r="R477" s="196"/>
      <c r="S477" s="196"/>
      <c r="T477" s="1"/>
      <c r="U477" s="1"/>
      <c r="V477" s="1"/>
      <c r="W477" s="1"/>
      <c r="X477" s="1"/>
      <c r="Y477" s="1"/>
      <c r="Z477" s="1"/>
      <c r="AA477" s="1"/>
      <c r="AB477" s="1"/>
      <c r="AC477" s="1"/>
    </row>
    <row r="478" spans="1:31" ht="12.75">
      <c r="A478" s="260" t="s">
        <v>1222</v>
      </c>
      <c r="B478" s="57" t="s">
        <v>167</v>
      </c>
      <c r="C478" s="57" t="s">
        <v>169</v>
      </c>
      <c r="D478" s="57" t="s">
        <v>169</v>
      </c>
      <c r="E478" s="57"/>
      <c r="F478" s="57" t="s">
        <v>1226</v>
      </c>
      <c r="G478" s="2"/>
      <c r="H478" s="2"/>
      <c r="I478" s="1"/>
      <c r="J478" s="1"/>
      <c r="K478" s="196"/>
      <c r="L478" s="196"/>
      <c r="M478" s="196"/>
      <c r="N478" s="196"/>
      <c r="O478" s="196"/>
      <c r="P478" s="196"/>
      <c r="Q478" s="196"/>
      <c r="R478" s="196"/>
      <c r="S478" s="196"/>
      <c r="T478" s="1"/>
      <c r="U478" s="1"/>
      <c r="V478" s="1"/>
      <c r="W478" s="1"/>
      <c r="X478" s="1"/>
      <c r="Y478" s="1"/>
      <c r="Z478" s="1"/>
      <c r="AA478" s="1"/>
      <c r="AB478" s="1"/>
      <c r="AC478" s="1"/>
    </row>
    <row r="479" spans="1:31" ht="12.75">
      <c r="A479" s="260" t="s">
        <v>1224</v>
      </c>
      <c r="B479" s="57" t="s">
        <v>1895</v>
      </c>
      <c r="C479" s="57" t="s">
        <v>1895</v>
      </c>
      <c r="D479" s="57" t="s">
        <v>1895</v>
      </c>
      <c r="E479" s="57"/>
      <c r="F479" s="2" t="s">
        <v>1229</v>
      </c>
      <c r="G479" s="1"/>
      <c r="H479" s="1"/>
      <c r="I479" s="1"/>
      <c r="J479" s="1"/>
      <c r="K479" s="196"/>
      <c r="L479" s="196"/>
      <c r="M479" s="196"/>
      <c r="N479" s="196"/>
      <c r="O479" s="196"/>
      <c r="P479" s="196"/>
      <c r="Q479" s="196"/>
      <c r="R479" s="196"/>
      <c r="S479" s="196"/>
      <c r="T479" s="1"/>
      <c r="U479" s="1"/>
      <c r="V479" s="1"/>
      <c r="W479" s="1"/>
      <c r="X479" s="1"/>
      <c r="Y479" s="1"/>
      <c r="Z479" s="1"/>
      <c r="AA479" s="1"/>
      <c r="AB479" s="1"/>
      <c r="AC479" s="1"/>
    </row>
    <row r="480" spans="1:31" ht="12.75">
      <c r="A480" s="260" t="s">
        <v>1227</v>
      </c>
      <c r="B480" s="57" t="s">
        <v>1896</v>
      </c>
      <c r="C480" s="57" t="s">
        <v>1896</v>
      </c>
      <c r="D480" s="57" t="s">
        <v>1896</v>
      </c>
      <c r="E480" s="57"/>
      <c r="F480" s="1" t="s">
        <v>1233</v>
      </c>
      <c r="G480" s="2" t="s">
        <v>1897</v>
      </c>
      <c r="H480" s="2" t="s">
        <v>1897</v>
      </c>
      <c r="I480" s="1" t="s">
        <v>1897</v>
      </c>
      <c r="J480" s="1"/>
      <c r="K480" s="196"/>
      <c r="L480" s="196"/>
      <c r="M480" s="196"/>
      <c r="N480" s="196"/>
      <c r="O480" s="196"/>
      <c r="P480" s="196"/>
      <c r="Q480" s="196"/>
      <c r="R480" s="196"/>
      <c r="S480" s="196"/>
      <c r="T480" s="1"/>
      <c r="U480" s="1"/>
      <c r="V480" s="1"/>
      <c r="W480" s="1"/>
      <c r="X480" s="1"/>
      <c r="Y480" s="1"/>
      <c r="Z480" s="1"/>
      <c r="AA480" s="1"/>
      <c r="AB480" s="1"/>
      <c r="AC480" s="1"/>
    </row>
    <row r="481" spans="1:31" ht="12.75">
      <c r="A481" s="260" t="s">
        <v>1230</v>
      </c>
      <c r="B481" s="57" t="s">
        <v>1898</v>
      </c>
      <c r="C481" s="57" t="s">
        <v>1898</v>
      </c>
      <c r="D481" s="57" t="s">
        <v>1898</v>
      </c>
      <c r="E481" s="57"/>
      <c r="F481" s="2" t="s">
        <v>1235</v>
      </c>
      <c r="G481" s="1"/>
      <c r="H481" s="1"/>
      <c r="I481" s="1"/>
      <c r="J481" s="1"/>
      <c r="K481" s="196"/>
      <c r="L481" s="196"/>
      <c r="M481" s="196"/>
      <c r="N481" s="196"/>
      <c r="O481" s="196"/>
      <c r="P481" s="196"/>
      <c r="Q481" s="196"/>
      <c r="R481" s="196"/>
      <c r="S481" s="196"/>
      <c r="T481" s="1"/>
      <c r="U481" s="1"/>
      <c r="V481" s="1"/>
      <c r="W481" s="1"/>
      <c r="X481" s="1"/>
      <c r="Y481" s="1"/>
      <c r="Z481" s="1"/>
      <c r="AA481" s="1"/>
      <c r="AB481" s="1"/>
      <c r="AC481" s="1"/>
    </row>
    <row r="482" spans="1:31" ht="409.5">
      <c r="A482" s="260" t="s">
        <v>1234</v>
      </c>
      <c r="B482" s="315" t="s">
        <v>1899</v>
      </c>
      <c r="C482" s="57" t="s">
        <v>169</v>
      </c>
      <c r="D482" s="57" t="s">
        <v>169</v>
      </c>
      <c r="E482" s="57"/>
      <c r="F482" s="1"/>
      <c r="G482" s="2"/>
      <c r="H482" s="2"/>
      <c r="I482" s="1"/>
      <c r="J482" s="1"/>
      <c r="K482" s="196"/>
      <c r="L482" s="196"/>
      <c r="M482" s="196"/>
      <c r="N482" s="196"/>
      <c r="O482" s="196"/>
      <c r="P482" s="196"/>
      <c r="Q482" s="196"/>
      <c r="R482" s="196"/>
      <c r="S482" s="196"/>
      <c r="T482" s="1"/>
      <c r="U482" s="1"/>
      <c r="V482" s="1"/>
      <c r="W482" s="1"/>
      <c r="X482" s="1"/>
      <c r="Y482" s="1"/>
      <c r="Z482" s="1"/>
      <c r="AA482" s="1"/>
      <c r="AB482" s="1"/>
      <c r="AC482" s="1"/>
    </row>
    <row r="483" spans="1:31" ht="409.5">
      <c r="A483" s="260" t="s">
        <v>1236</v>
      </c>
      <c r="B483" s="315" t="s">
        <v>1900</v>
      </c>
      <c r="C483" s="57"/>
      <c r="D483" s="57"/>
      <c r="E483" s="57"/>
      <c r="F483" s="1"/>
      <c r="G483" s="1"/>
      <c r="H483" s="1"/>
      <c r="I483" s="1"/>
      <c r="J483" s="1"/>
      <c r="K483" s="196"/>
      <c r="L483" s="196"/>
      <c r="M483" s="196"/>
      <c r="N483" s="196"/>
      <c r="O483" s="196"/>
      <c r="P483" s="196"/>
      <c r="Q483" s="196"/>
      <c r="R483" s="196"/>
      <c r="S483" s="196"/>
      <c r="T483" s="1"/>
      <c r="U483" s="1"/>
      <c r="V483" s="1"/>
      <c r="W483" s="1"/>
      <c r="X483" s="1"/>
      <c r="Y483" s="1"/>
      <c r="Z483" s="1"/>
      <c r="AA483" s="1"/>
      <c r="AB483" s="1"/>
      <c r="AC483" s="1"/>
    </row>
    <row r="484" spans="1:31" ht="12.75">
      <c r="A484" s="260" t="s">
        <v>658</v>
      </c>
      <c r="B484" s="324" t="s">
        <v>1901</v>
      </c>
      <c r="C484" s="57" t="s">
        <v>1902</v>
      </c>
      <c r="D484" s="321" t="s">
        <v>1902</v>
      </c>
      <c r="E484" s="57"/>
      <c r="F484" s="1"/>
      <c r="G484" s="1"/>
      <c r="H484" s="1"/>
      <c r="I484" s="1"/>
      <c r="J484" s="1"/>
      <c r="K484" s="196"/>
      <c r="L484" s="196"/>
      <c r="M484" s="196"/>
      <c r="N484" s="196"/>
      <c r="O484" s="196"/>
      <c r="P484" s="196"/>
      <c r="Q484" s="196"/>
      <c r="R484" s="196"/>
      <c r="S484" s="196"/>
      <c r="T484" s="1"/>
      <c r="U484" s="1"/>
      <c r="V484" s="1"/>
      <c r="W484" s="1"/>
      <c r="X484" s="1"/>
      <c r="Y484" s="1"/>
      <c r="Z484" s="1"/>
      <c r="AA484" s="1"/>
      <c r="AB484" s="1"/>
      <c r="AC484" s="1"/>
    </row>
    <row r="485" spans="1:31" ht="12.75">
      <c r="A485" s="260"/>
      <c r="B485" s="261"/>
      <c r="C485" s="261"/>
      <c r="D485" s="261"/>
      <c r="E485" s="57"/>
      <c r="F485" s="1"/>
      <c r="G485" s="1"/>
      <c r="H485" s="1"/>
      <c r="I485" s="1"/>
      <c r="J485" s="1"/>
      <c r="K485" s="196"/>
      <c r="L485" s="196"/>
      <c r="M485" s="196"/>
      <c r="N485" s="196"/>
      <c r="O485" s="196"/>
      <c r="P485" s="196"/>
      <c r="Q485" s="196"/>
      <c r="R485" s="196"/>
      <c r="S485" s="196"/>
      <c r="T485" s="1"/>
      <c r="U485" s="1"/>
      <c r="V485" s="1"/>
      <c r="W485" s="1"/>
      <c r="X485" s="1"/>
      <c r="Y485" s="1"/>
      <c r="Z485" s="1"/>
      <c r="AA485" s="1"/>
      <c r="AB485" s="1"/>
      <c r="AC485" s="1"/>
    </row>
    <row r="486" spans="1:31" ht="12.75">
      <c r="A486" s="260"/>
      <c r="B486" s="261"/>
      <c r="C486" s="261"/>
      <c r="D486" s="261"/>
      <c r="E486" s="57"/>
      <c r="F486" s="1"/>
      <c r="G486" s="1"/>
      <c r="H486" s="1"/>
      <c r="I486" s="1"/>
      <c r="J486" s="1"/>
      <c r="K486" s="196"/>
      <c r="L486" s="196"/>
      <c r="M486" s="196"/>
      <c r="N486" s="196"/>
      <c r="O486" s="196"/>
      <c r="P486" s="196"/>
      <c r="Q486" s="196"/>
      <c r="R486" s="196"/>
      <c r="S486" s="196"/>
      <c r="T486" s="1"/>
      <c r="U486" s="1"/>
      <c r="V486" s="1"/>
      <c r="W486" s="1"/>
      <c r="X486" s="1"/>
      <c r="Y486" s="1"/>
      <c r="Z486" s="1"/>
      <c r="AA486" s="1"/>
      <c r="AB486" s="1"/>
      <c r="AC486" s="1"/>
    </row>
    <row r="487" spans="1:31" ht="12.75">
      <c r="A487" s="260" t="s">
        <v>1238</v>
      </c>
      <c r="B487" s="262">
        <v>50</v>
      </c>
      <c r="C487" s="262">
        <v>50</v>
      </c>
      <c r="D487" s="262">
        <v>50</v>
      </c>
      <c r="E487" s="57"/>
      <c r="F487" s="1"/>
      <c r="G487" s="1"/>
      <c r="H487" s="1"/>
      <c r="I487" s="1"/>
      <c r="J487" s="1"/>
      <c r="K487" s="196"/>
      <c r="L487" s="196"/>
      <c r="M487" s="196"/>
      <c r="N487" s="196"/>
      <c r="O487" s="196"/>
      <c r="P487" s="196"/>
      <c r="Q487" s="196"/>
      <c r="R487" s="196"/>
      <c r="S487" s="196"/>
      <c r="T487" s="1"/>
      <c r="U487" s="1"/>
      <c r="V487" s="1"/>
      <c r="W487" s="1"/>
      <c r="X487" s="1"/>
      <c r="Y487" s="1"/>
      <c r="Z487" s="1"/>
      <c r="AA487" s="1"/>
      <c r="AB487" s="1"/>
      <c r="AC487" s="1"/>
    </row>
    <row r="488" spans="1:31" ht="12.75">
      <c r="A488" s="260" t="s">
        <v>1239</v>
      </c>
      <c r="B488" s="262">
        <v>50</v>
      </c>
      <c r="C488" s="262">
        <v>50</v>
      </c>
      <c r="D488" s="262">
        <v>50</v>
      </c>
      <c r="E488" s="57"/>
      <c r="F488" s="1"/>
      <c r="G488" s="1"/>
      <c r="H488" s="1"/>
      <c r="I488" s="1"/>
      <c r="J488" s="1"/>
      <c r="K488" s="196"/>
      <c r="L488" s="196"/>
      <c r="M488" s="196"/>
      <c r="N488" s="196"/>
      <c r="O488" s="196"/>
      <c r="P488" s="196"/>
      <c r="Q488" s="196"/>
      <c r="R488" s="196"/>
      <c r="S488" s="196"/>
      <c r="T488" s="1"/>
      <c r="U488" s="1"/>
      <c r="V488" s="1"/>
      <c r="W488" s="1"/>
      <c r="X488" s="1"/>
      <c r="Y488" s="1"/>
      <c r="Z488" s="1"/>
      <c r="AA488" s="1"/>
      <c r="AB488" s="1"/>
      <c r="AC488" s="1"/>
    </row>
    <row r="489" spans="1:31" ht="12.75">
      <c r="A489" s="260" t="s">
        <v>1240</v>
      </c>
      <c r="B489" s="262">
        <v>0</v>
      </c>
      <c r="C489" s="262">
        <v>0</v>
      </c>
      <c r="D489" s="262">
        <v>0</v>
      </c>
      <c r="E489" s="57"/>
      <c r="F489" s="1"/>
      <c r="G489" s="1"/>
      <c r="H489" s="1"/>
      <c r="I489" s="1"/>
      <c r="J489" s="1"/>
      <c r="K489" s="196"/>
      <c r="L489" s="196"/>
      <c r="M489" s="196"/>
      <c r="N489" s="196"/>
      <c r="O489" s="196"/>
      <c r="P489" s="196"/>
      <c r="Q489" s="196"/>
      <c r="R489" s="196"/>
      <c r="S489" s="196"/>
      <c r="T489" s="1"/>
      <c r="U489" s="1"/>
      <c r="V489" s="1"/>
      <c r="W489" s="1"/>
      <c r="X489" s="1"/>
      <c r="Y489" s="1"/>
      <c r="Z489" s="1"/>
      <c r="AA489" s="1"/>
      <c r="AB489" s="1"/>
      <c r="AC489" s="1"/>
    </row>
    <row r="490" spans="1:31" ht="12.75">
      <c r="A490" s="260" t="s">
        <v>1241</v>
      </c>
      <c r="B490" s="262">
        <v>0</v>
      </c>
      <c r="C490" s="262" t="s">
        <v>633</v>
      </c>
      <c r="D490" s="262" t="s">
        <v>633</v>
      </c>
      <c r="E490" s="57"/>
      <c r="F490" s="1"/>
      <c r="G490" s="1"/>
      <c r="H490" s="1"/>
      <c r="I490" s="1"/>
      <c r="J490" s="1"/>
      <c r="K490" s="196"/>
      <c r="L490" s="196"/>
      <c r="M490" s="196"/>
      <c r="N490" s="196"/>
      <c r="O490" s="196"/>
      <c r="P490" s="196"/>
      <c r="Q490" s="196"/>
      <c r="R490" s="196"/>
      <c r="S490" s="196"/>
      <c r="T490" s="1"/>
      <c r="U490" s="1"/>
      <c r="V490" s="1"/>
      <c r="W490" s="1"/>
      <c r="X490" s="1"/>
      <c r="Y490" s="1"/>
      <c r="Z490" s="1"/>
      <c r="AA490" s="1"/>
      <c r="AB490" s="1"/>
      <c r="AC490" s="1"/>
    </row>
    <row r="491" spans="1:31" ht="12.75">
      <c r="A491" s="260" t="s">
        <v>1242</v>
      </c>
      <c r="B491" s="262">
        <v>0</v>
      </c>
      <c r="C491" s="262" t="s">
        <v>633</v>
      </c>
      <c r="D491" s="262" t="s">
        <v>633</v>
      </c>
      <c r="E491" s="57"/>
      <c r="F491" s="1"/>
      <c r="G491" s="1"/>
      <c r="H491" s="1"/>
      <c r="I491" s="1"/>
      <c r="J491" s="1"/>
      <c r="K491" s="196"/>
      <c r="L491" s="196"/>
      <c r="M491" s="196"/>
      <c r="N491" s="196"/>
      <c r="O491" s="196"/>
      <c r="P491" s="196"/>
      <c r="Q491" s="196"/>
      <c r="R491" s="196"/>
      <c r="S491" s="196"/>
      <c r="T491" s="1"/>
      <c r="U491" s="1"/>
      <c r="V491" s="1"/>
      <c r="W491" s="1"/>
      <c r="X491" s="1"/>
      <c r="Y491" s="1"/>
      <c r="Z491" s="1"/>
      <c r="AA491" s="1"/>
      <c r="AB491" s="1"/>
      <c r="AC491" s="1"/>
    </row>
    <row r="492" spans="1:31" ht="12.75">
      <c r="A492" s="260"/>
      <c r="B492" s="264"/>
      <c r="C492" s="264"/>
      <c r="D492" s="264"/>
      <c r="E492" s="57"/>
      <c r="F492" s="1"/>
      <c r="G492" s="1"/>
      <c r="H492" s="1"/>
      <c r="I492" s="1"/>
      <c r="J492" s="1"/>
      <c r="K492" s="196"/>
      <c r="L492" s="196"/>
      <c r="M492" s="196"/>
      <c r="N492" s="196"/>
      <c r="O492" s="196"/>
      <c r="P492" s="196"/>
      <c r="Q492" s="196"/>
      <c r="R492" s="196"/>
      <c r="S492" s="196"/>
      <c r="T492" s="1"/>
      <c r="U492" s="1"/>
      <c r="V492" s="1"/>
      <c r="W492" s="1"/>
      <c r="X492" s="1"/>
      <c r="Y492" s="1"/>
      <c r="Z492" s="1"/>
      <c r="AA492" s="1"/>
      <c r="AB492" s="1"/>
      <c r="AC492" s="1"/>
    </row>
    <row r="493" spans="1:31" ht="12.75">
      <c r="A493" s="307" t="s">
        <v>661</v>
      </c>
      <c r="B493" s="266">
        <v>20</v>
      </c>
      <c r="C493" s="266">
        <v>33.333333333333336</v>
      </c>
      <c r="D493" s="266">
        <v>33.333333333333336</v>
      </c>
      <c r="E493" s="57"/>
      <c r="F493" s="1"/>
      <c r="G493" s="1"/>
      <c r="H493" s="1"/>
      <c r="I493" s="1"/>
      <c r="J493" s="1"/>
      <c r="K493" s="196"/>
      <c r="L493" s="196"/>
      <c r="M493" s="196"/>
      <c r="N493" s="196"/>
      <c r="O493" s="196"/>
      <c r="P493" s="196"/>
      <c r="Q493" s="196"/>
      <c r="R493" s="196"/>
      <c r="S493" s="196"/>
      <c r="T493" s="1"/>
      <c r="U493" s="1"/>
      <c r="V493" s="1"/>
      <c r="W493" s="1"/>
      <c r="X493" s="1"/>
      <c r="Y493" s="1"/>
      <c r="Z493" s="1"/>
      <c r="AA493" s="1"/>
      <c r="AB493" s="1"/>
      <c r="AC493" s="1"/>
    </row>
    <row r="494" spans="1:31" ht="12.75">
      <c r="A494" s="307"/>
      <c r="B494" s="191"/>
      <c r="C494" s="317"/>
      <c r="D494" s="154"/>
      <c r="E494" s="154"/>
      <c r="F494" s="57"/>
      <c r="G494" s="57"/>
      <c r="H494" s="1"/>
      <c r="I494" s="1"/>
      <c r="J494" s="1"/>
      <c r="K494" s="196"/>
      <c r="L494" s="196"/>
      <c r="M494" s="196"/>
      <c r="N494" s="196"/>
      <c r="O494" s="196"/>
      <c r="P494" s="196"/>
      <c r="Q494" s="196"/>
      <c r="R494" s="196"/>
      <c r="S494" s="196"/>
      <c r="T494" s="1"/>
      <c r="U494" s="1"/>
      <c r="V494" s="1"/>
      <c r="W494" s="1"/>
      <c r="X494" s="1"/>
      <c r="Y494" s="1"/>
      <c r="Z494" s="1"/>
      <c r="AA494" s="1"/>
      <c r="AB494" s="1"/>
      <c r="AC494" s="1"/>
      <c r="AD494" s="1"/>
      <c r="AE494" s="1"/>
    </row>
    <row r="495" spans="1:31" ht="12.75">
      <c r="A495" s="312" t="s">
        <v>663</v>
      </c>
      <c r="B495" s="323">
        <v>28.888888888888889</v>
      </c>
      <c r="C495" s="147"/>
      <c r="D495" s="147"/>
      <c r="E495" s="147"/>
      <c r="F495" s="147"/>
      <c r="G495" s="57"/>
      <c r="H495" s="1"/>
      <c r="I495" s="1"/>
      <c r="J495" s="1"/>
      <c r="K495" s="196"/>
      <c r="L495" s="196"/>
      <c r="M495" s="196"/>
      <c r="N495" s="196"/>
      <c r="O495" s="196"/>
      <c r="P495" s="196"/>
      <c r="Q495" s="196"/>
      <c r="R495" s="196"/>
      <c r="S495" s="196"/>
      <c r="T495" s="1"/>
      <c r="U495" s="1"/>
      <c r="V495" s="1"/>
      <c r="W495" s="1"/>
      <c r="X495" s="1"/>
      <c r="Y495" s="1"/>
      <c r="Z495" s="1"/>
      <c r="AA495" s="1"/>
      <c r="AB495" s="1"/>
      <c r="AC495" s="1"/>
      <c r="AD495" s="1"/>
      <c r="AE495" s="1"/>
    </row>
    <row r="496" spans="1:31" ht="12.75">
      <c r="A496" s="260"/>
      <c r="B496" s="57"/>
      <c r="C496" s="57"/>
      <c r="D496" s="57"/>
      <c r="E496" s="57"/>
      <c r="F496" s="57"/>
      <c r="G496" s="57"/>
      <c r="H496" s="1"/>
      <c r="I496" s="1"/>
      <c r="J496" s="1"/>
      <c r="K496" s="196"/>
      <c r="L496" s="196"/>
      <c r="M496" s="196"/>
      <c r="N496" s="196"/>
      <c r="O496" s="196"/>
      <c r="P496" s="196"/>
      <c r="Q496" s="196"/>
      <c r="R496" s="196"/>
      <c r="S496" s="196"/>
      <c r="T496" s="1"/>
      <c r="U496" s="1"/>
      <c r="V496" s="1"/>
      <c r="W496" s="1"/>
      <c r="X496" s="1"/>
      <c r="Y496" s="1"/>
      <c r="Z496" s="1"/>
      <c r="AA496" s="1"/>
      <c r="AB496" s="1"/>
      <c r="AC496" s="1"/>
      <c r="AD496" s="1"/>
      <c r="AE496" s="1"/>
    </row>
    <row r="497" spans="1:29" ht="12.75">
      <c r="A497" s="322" t="s">
        <v>586</v>
      </c>
      <c r="B497" s="259" t="s">
        <v>79</v>
      </c>
      <c r="C497" s="259" t="s">
        <v>80</v>
      </c>
      <c r="D497" s="259" t="s">
        <v>81</v>
      </c>
      <c r="E497" s="259"/>
      <c r="F497" s="144" t="s">
        <v>652</v>
      </c>
      <c r="G497" s="98" t="s">
        <v>79</v>
      </c>
      <c r="H497" s="98" t="s">
        <v>80</v>
      </c>
      <c r="I497" s="102" t="s">
        <v>81</v>
      </c>
      <c r="J497" s="102"/>
      <c r="K497" s="196"/>
      <c r="L497" s="196"/>
      <c r="M497" s="196"/>
      <c r="N497" s="196"/>
      <c r="O497" s="196"/>
      <c r="P497" s="196"/>
      <c r="Q497" s="196"/>
      <c r="R497" s="196"/>
      <c r="S497" s="196"/>
      <c r="T497" s="1"/>
      <c r="U497" s="1"/>
      <c r="V497" s="1"/>
      <c r="W497" s="1"/>
      <c r="X497" s="1"/>
      <c r="Y497" s="1"/>
      <c r="Z497" s="1"/>
      <c r="AA497" s="1"/>
      <c r="AB497" s="1"/>
      <c r="AC497" s="1"/>
    </row>
    <row r="498" spans="1:29" ht="12.75">
      <c r="A498" s="260" t="s">
        <v>1243</v>
      </c>
      <c r="B498" s="57" t="s">
        <v>166</v>
      </c>
      <c r="C498" s="57" t="s">
        <v>166</v>
      </c>
      <c r="D498" s="57" t="s">
        <v>166</v>
      </c>
      <c r="E498" s="57"/>
      <c r="F498" s="57" t="s">
        <v>1244</v>
      </c>
      <c r="G498" s="1" t="s">
        <v>247</v>
      </c>
      <c r="H498" s="1" t="s">
        <v>247</v>
      </c>
      <c r="I498" s="1" t="s">
        <v>247</v>
      </c>
      <c r="J498" s="1"/>
      <c r="K498" s="196"/>
      <c r="L498" s="196"/>
      <c r="M498" s="196"/>
      <c r="N498" s="196"/>
      <c r="O498" s="196"/>
      <c r="P498" s="196"/>
      <c r="Q498" s="196"/>
      <c r="R498" s="196"/>
      <c r="S498" s="196"/>
      <c r="T498" s="1"/>
      <c r="U498" s="1"/>
      <c r="V498" s="1"/>
      <c r="W498" s="1"/>
      <c r="X498" s="1"/>
      <c r="Y498" s="1"/>
      <c r="Z498" s="1"/>
      <c r="AA498" s="1"/>
      <c r="AB498" s="1"/>
      <c r="AC498" s="1"/>
    </row>
    <row r="499" spans="1:29" ht="12.75">
      <c r="A499" s="260" t="s">
        <v>1245</v>
      </c>
      <c r="B499" s="57" t="s">
        <v>166</v>
      </c>
      <c r="C499" s="57" t="s">
        <v>166</v>
      </c>
      <c r="D499" s="57" t="s">
        <v>166</v>
      </c>
      <c r="E499" s="57"/>
      <c r="F499" s="1" t="s">
        <v>1246</v>
      </c>
      <c r="G499" s="1" t="s">
        <v>247</v>
      </c>
      <c r="H499" s="1" t="s">
        <v>247</v>
      </c>
      <c r="I499" s="1" t="s">
        <v>247</v>
      </c>
      <c r="J499" s="1"/>
      <c r="K499" s="196"/>
      <c r="L499" s="196"/>
      <c r="M499" s="196"/>
      <c r="N499" s="196"/>
      <c r="O499" s="196"/>
      <c r="P499" s="196"/>
      <c r="Q499" s="196"/>
      <c r="R499" s="196"/>
      <c r="S499" s="196"/>
      <c r="T499" s="1"/>
      <c r="U499" s="1"/>
      <c r="V499" s="1"/>
      <c r="W499" s="1"/>
      <c r="X499" s="1"/>
      <c r="Y499" s="1"/>
      <c r="Z499" s="1"/>
      <c r="AA499" s="1"/>
      <c r="AB499" s="1"/>
      <c r="AC499" s="1"/>
    </row>
    <row r="500" spans="1:29" ht="12.75">
      <c r="A500" s="260" t="s">
        <v>1247</v>
      </c>
      <c r="B500" s="57" t="s">
        <v>165</v>
      </c>
      <c r="C500" s="57" t="s">
        <v>165</v>
      </c>
      <c r="D500" s="57" t="s">
        <v>165</v>
      </c>
      <c r="E500" s="57"/>
      <c r="F500" s="1" t="s">
        <v>1248</v>
      </c>
      <c r="G500" s="1" t="s">
        <v>247</v>
      </c>
      <c r="H500" s="1" t="s">
        <v>247</v>
      </c>
      <c r="I500" s="1" t="s">
        <v>247</v>
      </c>
      <c r="J500" s="1"/>
      <c r="K500" s="196"/>
      <c r="L500" s="196"/>
      <c r="M500" s="196"/>
      <c r="N500" s="196"/>
      <c r="O500" s="196"/>
      <c r="P500" s="196"/>
      <c r="Q500" s="196"/>
      <c r="R500" s="196"/>
      <c r="S500" s="196"/>
      <c r="T500" s="1"/>
      <c r="U500" s="1"/>
      <c r="V500" s="1"/>
      <c r="W500" s="1"/>
      <c r="X500" s="1"/>
      <c r="Y500" s="1"/>
      <c r="Z500" s="1"/>
      <c r="AA500" s="1"/>
      <c r="AB500" s="1"/>
      <c r="AC500" s="1"/>
    </row>
    <row r="501" spans="1:29" ht="12.75">
      <c r="A501" s="260" t="s">
        <v>1249</v>
      </c>
      <c r="B501" s="57" t="s">
        <v>168</v>
      </c>
      <c r="C501" s="57" t="s">
        <v>168</v>
      </c>
      <c r="D501" s="57" t="s">
        <v>168</v>
      </c>
      <c r="E501" s="57"/>
      <c r="F501" s="1" t="s">
        <v>1250</v>
      </c>
      <c r="G501" s="1" t="s">
        <v>247</v>
      </c>
      <c r="H501" s="1" t="s">
        <v>247</v>
      </c>
      <c r="I501" s="1" t="s">
        <v>247</v>
      </c>
      <c r="J501" s="1"/>
      <c r="K501" s="196"/>
      <c r="L501" s="196"/>
      <c r="M501" s="196"/>
      <c r="N501" s="196"/>
      <c r="O501" s="196"/>
      <c r="P501" s="196"/>
      <c r="Q501" s="196"/>
      <c r="R501" s="196"/>
      <c r="S501" s="196"/>
      <c r="T501" s="1"/>
      <c r="U501" s="1"/>
      <c r="V501" s="1"/>
      <c r="W501" s="1"/>
      <c r="X501" s="1"/>
      <c r="Y501" s="1"/>
      <c r="Z501" s="1"/>
      <c r="AA501" s="1"/>
      <c r="AB501" s="1"/>
      <c r="AC501" s="1"/>
    </row>
    <row r="502" spans="1:29" ht="12.75">
      <c r="A502" s="260" t="s">
        <v>1251</v>
      </c>
      <c r="B502" s="57" t="s">
        <v>167</v>
      </c>
      <c r="C502" s="57" t="s">
        <v>169</v>
      </c>
      <c r="D502" s="57" t="s">
        <v>169</v>
      </c>
      <c r="E502" s="57"/>
      <c r="F502" s="1" t="s">
        <v>1252</v>
      </c>
      <c r="G502" s="2" t="s">
        <v>247</v>
      </c>
      <c r="H502" s="2" t="s">
        <v>247</v>
      </c>
      <c r="I502" s="1" t="s">
        <v>247</v>
      </c>
      <c r="J502" s="1"/>
      <c r="K502" s="196"/>
      <c r="L502" s="196"/>
      <c r="M502" s="196"/>
      <c r="N502" s="196"/>
      <c r="O502" s="196"/>
      <c r="P502" s="196"/>
      <c r="Q502" s="196"/>
      <c r="R502" s="196"/>
      <c r="S502" s="196"/>
      <c r="T502" s="1"/>
      <c r="U502" s="1"/>
      <c r="V502" s="1"/>
      <c r="W502" s="1"/>
      <c r="X502" s="1"/>
      <c r="Y502" s="1"/>
      <c r="Z502" s="1"/>
      <c r="AA502" s="1"/>
      <c r="AB502" s="1"/>
      <c r="AC502" s="1"/>
    </row>
    <row r="503" spans="1:29" ht="12.75">
      <c r="A503" s="260" t="s">
        <v>1253</v>
      </c>
      <c r="B503" s="57" t="s">
        <v>168</v>
      </c>
      <c r="C503" s="57" t="s">
        <v>169</v>
      </c>
      <c r="D503" s="57" t="s">
        <v>169</v>
      </c>
      <c r="E503" s="57"/>
      <c r="F503" s="1" t="s">
        <v>1254</v>
      </c>
      <c r="G503" s="1" t="s">
        <v>247</v>
      </c>
      <c r="H503" s="2" t="s">
        <v>247</v>
      </c>
      <c r="I503" s="1" t="s">
        <v>247</v>
      </c>
      <c r="J503" s="1"/>
      <c r="K503" s="196"/>
      <c r="L503" s="196"/>
      <c r="M503" s="196"/>
      <c r="N503" s="196"/>
      <c r="O503" s="196"/>
      <c r="P503" s="196"/>
      <c r="Q503" s="196"/>
      <c r="R503" s="196"/>
      <c r="S503" s="196"/>
      <c r="T503" s="1"/>
      <c r="U503" s="1"/>
      <c r="V503" s="1"/>
      <c r="W503" s="1"/>
      <c r="X503" s="1"/>
      <c r="Y503" s="1"/>
      <c r="Z503" s="1"/>
      <c r="AA503" s="1"/>
      <c r="AB503" s="1"/>
      <c r="AC503" s="1"/>
    </row>
    <row r="504" spans="1:29" ht="12.75">
      <c r="A504" s="260" t="s">
        <v>1255</v>
      </c>
      <c r="B504" s="57" t="s">
        <v>1903</v>
      </c>
      <c r="C504" s="57" t="s">
        <v>1903</v>
      </c>
      <c r="D504" s="57" t="s">
        <v>1903</v>
      </c>
      <c r="E504" s="57"/>
      <c r="F504" s="57" t="s">
        <v>1257</v>
      </c>
      <c r="G504" s="2"/>
      <c r="H504" s="2"/>
      <c r="I504" s="1"/>
      <c r="J504" s="1"/>
      <c r="K504" s="196"/>
      <c r="L504" s="196"/>
      <c r="M504" s="196"/>
      <c r="N504" s="196"/>
      <c r="O504" s="196"/>
      <c r="P504" s="196"/>
      <c r="Q504" s="196"/>
      <c r="R504" s="196"/>
      <c r="S504" s="196"/>
      <c r="T504" s="1"/>
      <c r="U504" s="1"/>
      <c r="V504" s="1"/>
      <c r="W504" s="1"/>
      <c r="X504" s="1"/>
      <c r="Y504" s="1"/>
      <c r="Z504" s="1"/>
      <c r="AA504" s="1"/>
      <c r="AB504" s="1"/>
      <c r="AC504" s="1"/>
    </row>
    <row r="505" spans="1:29" ht="12.75">
      <c r="A505" s="260" t="s">
        <v>1258</v>
      </c>
      <c r="B505" s="57" t="s">
        <v>1904</v>
      </c>
      <c r="C505" s="57" t="s">
        <v>1904</v>
      </c>
      <c r="D505" s="57" t="s">
        <v>1904</v>
      </c>
      <c r="E505" s="57"/>
      <c r="F505" s="2" t="s">
        <v>1260</v>
      </c>
      <c r="G505" s="1"/>
      <c r="H505" s="1"/>
      <c r="I505" s="1"/>
      <c r="J505" s="1"/>
      <c r="K505" s="196"/>
      <c r="L505" s="196"/>
      <c r="M505" s="196"/>
      <c r="N505" s="196"/>
      <c r="O505" s="196"/>
      <c r="P505" s="196"/>
      <c r="Q505" s="196"/>
      <c r="R505" s="196"/>
      <c r="S505" s="196"/>
      <c r="T505" s="1"/>
      <c r="U505" s="1"/>
      <c r="V505" s="1"/>
      <c r="W505" s="1"/>
      <c r="X505" s="1"/>
      <c r="Y505" s="1"/>
      <c r="Z505" s="1"/>
      <c r="AA505" s="1"/>
      <c r="AB505" s="1"/>
      <c r="AC505" s="1"/>
    </row>
    <row r="506" spans="1:29" ht="12.75">
      <c r="A506" s="260" t="s">
        <v>1261</v>
      </c>
      <c r="B506" s="57" t="s">
        <v>1905</v>
      </c>
      <c r="C506" s="57" t="s">
        <v>1905</v>
      </c>
      <c r="D506" s="57" t="s">
        <v>1905</v>
      </c>
      <c r="E506" s="57"/>
      <c r="F506" s="2" t="s">
        <v>1263</v>
      </c>
      <c r="G506" s="2"/>
      <c r="H506" s="2"/>
      <c r="I506" s="1"/>
      <c r="J506" s="1"/>
      <c r="K506" s="196"/>
      <c r="L506" s="196"/>
      <c r="M506" s="196"/>
      <c r="N506" s="196"/>
      <c r="O506" s="196"/>
      <c r="P506" s="196"/>
      <c r="Q506" s="196"/>
      <c r="R506" s="196"/>
      <c r="S506" s="196"/>
      <c r="T506" s="1"/>
      <c r="U506" s="1"/>
      <c r="V506" s="1"/>
      <c r="W506" s="1"/>
      <c r="X506" s="1"/>
      <c r="Y506" s="1"/>
      <c r="Z506" s="1"/>
      <c r="AA506" s="1"/>
      <c r="AB506" s="1"/>
      <c r="AC506" s="1"/>
    </row>
    <row r="507" spans="1:29" ht="12.75">
      <c r="A507" s="260" t="s">
        <v>1264</v>
      </c>
      <c r="B507" s="57" t="s">
        <v>1906</v>
      </c>
      <c r="C507" s="57" t="s">
        <v>1906</v>
      </c>
      <c r="D507" s="57" t="s">
        <v>1906</v>
      </c>
      <c r="E507" s="57"/>
      <c r="F507" s="2" t="s">
        <v>1266</v>
      </c>
      <c r="G507" s="2"/>
      <c r="H507" s="2"/>
      <c r="I507" s="1"/>
      <c r="J507" s="1"/>
      <c r="K507" s="196"/>
      <c r="L507" s="196"/>
      <c r="M507" s="196"/>
      <c r="N507" s="196"/>
      <c r="O507" s="196"/>
      <c r="P507" s="196"/>
      <c r="Q507" s="196"/>
      <c r="R507" s="196"/>
      <c r="S507" s="196"/>
      <c r="T507" s="1"/>
      <c r="U507" s="1"/>
      <c r="V507" s="1"/>
      <c r="W507" s="1"/>
      <c r="X507" s="1"/>
      <c r="Y507" s="1"/>
      <c r="Z507" s="1"/>
      <c r="AA507" s="1"/>
      <c r="AB507" s="1"/>
      <c r="AC507" s="1"/>
    </row>
    <row r="508" spans="1:29" ht="12.75">
      <c r="A508" s="260" t="s">
        <v>1267</v>
      </c>
      <c r="B508" s="57" t="s">
        <v>1907</v>
      </c>
      <c r="C508" s="57" t="s">
        <v>169</v>
      </c>
      <c r="D508" s="57" t="s">
        <v>169</v>
      </c>
      <c r="E508" s="57"/>
      <c r="F508" s="2" t="s">
        <v>1268</v>
      </c>
      <c r="G508" s="1"/>
      <c r="H508" s="1"/>
      <c r="I508" s="1"/>
      <c r="J508" s="1"/>
      <c r="K508" s="196"/>
      <c r="L508" s="196"/>
      <c r="M508" s="196"/>
      <c r="N508" s="196"/>
      <c r="O508" s="196"/>
      <c r="P508" s="196"/>
      <c r="Q508" s="196"/>
      <c r="R508" s="196"/>
      <c r="S508" s="196"/>
      <c r="T508" s="1"/>
      <c r="U508" s="1"/>
      <c r="V508" s="1"/>
      <c r="W508" s="1"/>
      <c r="X508" s="1"/>
      <c r="Y508" s="1"/>
      <c r="Z508" s="1"/>
      <c r="AA508" s="1"/>
      <c r="AB508" s="1"/>
      <c r="AC508" s="1"/>
    </row>
    <row r="509" spans="1:29" ht="12.75">
      <c r="A509" s="260" t="s">
        <v>1269</v>
      </c>
      <c r="B509" s="57" t="s">
        <v>1378</v>
      </c>
      <c r="C509" s="57" t="s">
        <v>169</v>
      </c>
      <c r="D509" s="57" t="s">
        <v>169</v>
      </c>
      <c r="E509" s="57"/>
      <c r="F509" s="2" t="s">
        <v>1270</v>
      </c>
      <c r="G509" s="1"/>
      <c r="H509" s="1"/>
      <c r="I509" s="1"/>
      <c r="J509" s="1"/>
      <c r="K509" s="196"/>
      <c r="L509" s="196"/>
      <c r="M509" s="196"/>
      <c r="N509" s="196"/>
      <c r="O509" s="196"/>
      <c r="P509" s="196"/>
      <c r="Q509" s="196"/>
      <c r="R509" s="196"/>
      <c r="S509" s="196"/>
      <c r="T509" s="1"/>
      <c r="U509" s="1"/>
      <c r="V509" s="1"/>
      <c r="W509" s="1"/>
      <c r="X509" s="1"/>
      <c r="Y509" s="1"/>
      <c r="Z509" s="1"/>
      <c r="AA509" s="1"/>
      <c r="AB509" s="1"/>
      <c r="AC509" s="1"/>
    </row>
    <row r="510" spans="1:29" ht="12.75">
      <c r="A510" s="260" t="s">
        <v>658</v>
      </c>
      <c r="B510" s="57" t="s">
        <v>1908</v>
      </c>
      <c r="C510" s="325">
        <v>48</v>
      </c>
      <c r="D510" s="325">
        <v>48</v>
      </c>
      <c r="E510" s="57"/>
      <c r="F510" s="1"/>
      <c r="G510" s="1"/>
      <c r="H510" s="1"/>
      <c r="I510" s="1"/>
      <c r="J510" s="1"/>
      <c r="K510" s="196"/>
      <c r="L510" s="196"/>
      <c r="M510" s="196"/>
      <c r="N510" s="196"/>
      <c r="O510" s="196"/>
      <c r="P510" s="196"/>
      <c r="Q510" s="196"/>
      <c r="R510" s="196"/>
      <c r="S510" s="196"/>
      <c r="T510" s="1"/>
      <c r="U510" s="1"/>
      <c r="V510" s="1"/>
      <c r="W510" s="1"/>
      <c r="X510" s="1"/>
      <c r="Y510" s="1"/>
      <c r="Z510" s="1"/>
      <c r="AA510" s="1"/>
      <c r="AB510" s="1"/>
      <c r="AC510" s="1"/>
    </row>
    <row r="511" spans="1:29" ht="12.75">
      <c r="A511" s="260"/>
      <c r="B511" s="57"/>
      <c r="C511" s="57"/>
      <c r="D511" s="57"/>
      <c r="E511" s="57"/>
      <c r="F511" s="1"/>
      <c r="G511" s="1"/>
      <c r="H511" s="1"/>
      <c r="I511" s="1"/>
      <c r="J511" s="1"/>
      <c r="K511" s="196"/>
      <c r="L511" s="196"/>
      <c r="M511" s="196"/>
      <c r="N511" s="196"/>
      <c r="O511" s="196"/>
      <c r="P511" s="196"/>
      <c r="Q511" s="196"/>
      <c r="R511" s="196"/>
      <c r="S511" s="196"/>
      <c r="T511" s="1"/>
      <c r="U511" s="1"/>
      <c r="V511" s="1"/>
      <c r="W511" s="1"/>
      <c r="X511" s="1"/>
      <c r="Y511" s="1"/>
      <c r="Z511" s="1"/>
      <c r="AA511" s="1"/>
      <c r="AB511" s="1"/>
      <c r="AC511" s="1"/>
    </row>
    <row r="512" spans="1:29" ht="12.75">
      <c r="A512" s="260"/>
      <c r="B512" s="261"/>
      <c r="C512" s="261"/>
      <c r="D512" s="261"/>
      <c r="E512" s="57"/>
      <c r="F512" s="1"/>
      <c r="G512" s="1"/>
      <c r="H512" s="1"/>
      <c r="I512" s="1"/>
      <c r="J512" s="1"/>
      <c r="K512" s="196"/>
      <c r="L512" s="196"/>
      <c r="M512" s="196"/>
      <c r="N512" s="196"/>
      <c r="O512" s="196"/>
      <c r="P512" s="196"/>
      <c r="Q512" s="196"/>
      <c r="R512" s="196"/>
      <c r="S512" s="196"/>
      <c r="T512" s="1"/>
      <c r="U512" s="1"/>
      <c r="V512" s="1"/>
      <c r="W512" s="1"/>
      <c r="X512" s="1"/>
      <c r="Y512" s="1"/>
      <c r="Z512" s="1"/>
      <c r="AA512" s="1"/>
      <c r="AB512" s="1"/>
      <c r="AC512" s="1"/>
    </row>
    <row r="513" spans="1:31" ht="12.75">
      <c r="A513" s="260" t="s">
        <v>1271</v>
      </c>
      <c r="B513" s="262">
        <v>50</v>
      </c>
      <c r="C513" s="262">
        <v>50</v>
      </c>
      <c r="D513" s="262">
        <v>50</v>
      </c>
      <c r="E513" s="57"/>
      <c r="F513" s="1"/>
      <c r="G513" s="1"/>
      <c r="H513" s="1"/>
      <c r="I513" s="1"/>
      <c r="J513" s="1"/>
      <c r="K513" s="196"/>
      <c r="L513" s="196"/>
      <c r="M513" s="196"/>
      <c r="N513" s="196"/>
      <c r="O513" s="196"/>
      <c r="P513" s="196"/>
      <c r="Q513" s="196"/>
      <c r="R513" s="196"/>
      <c r="S513" s="196"/>
      <c r="T513" s="1"/>
      <c r="U513" s="1"/>
      <c r="V513" s="1"/>
      <c r="W513" s="1"/>
      <c r="X513" s="1"/>
      <c r="Y513" s="1"/>
      <c r="Z513" s="1"/>
      <c r="AA513" s="1"/>
      <c r="AB513" s="1"/>
      <c r="AC513" s="1"/>
    </row>
    <row r="514" spans="1:31" ht="12.75">
      <c r="A514" s="260" t="s">
        <v>1272</v>
      </c>
      <c r="B514" s="262">
        <v>50</v>
      </c>
      <c r="C514" s="262">
        <v>50</v>
      </c>
      <c r="D514" s="262">
        <v>50</v>
      </c>
      <c r="E514" s="57"/>
      <c r="F514" s="1"/>
      <c r="G514" s="1"/>
      <c r="H514" s="1"/>
      <c r="I514" s="1"/>
      <c r="J514" s="1"/>
      <c r="K514" s="196"/>
      <c r="L514" s="196"/>
      <c r="M514" s="196"/>
      <c r="N514" s="196"/>
      <c r="O514" s="196"/>
      <c r="P514" s="196"/>
      <c r="Q514" s="196"/>
      <c r="R514" s="196"/>
      <c r="S514" s="196"/>
      <c r="T514" s="1"/>
      <c r="U514" s="1"/>
      <c r="V514" s="1"/>
      <c r="W514" s="1"/>
      <c r="X514" s="1"/>
      <c r="Y514" s="1"/>
      <c r="Z514" s="1"/>
      <c r="AA514" s="1"/>
      <c r="AB514" s="1"/>
      <c r="AC514" s="1"/>
    </row>
    <row r="515" spans="1:31" ht="12.75">
      <c r="A515" s="260" t="s">
        <v>1273</v>
      </c>
      <c r="B515" s="262">
        <v>100</v>
      </c>
      <c r="C515" s="262">
        <v>100</v>
      </c>
      <c r="D515" s="262">
        <v>100</v>
      </c>
      <c r="E515" s="57"/>
      <c r="F515" s="1"/>
      <c r="G515" s="1"/>
      <c r="H515" s="1"/>
      <c r="I515" s="1"/>
      <c r="J515" s="1"/>
      <c r="K515" s="196"/>
      <c r="L515" s="196"/>
      <c r="M515" s="196"/>
      <c r="N515" s="196"/>
      <c r="O515" s="196"/>
      <c r="P515" s="196"/>
      <c r="Q515" s="196"/>
      <c r="R515" s="196"/>
      <c r="S515" s="196"/>
      <c r="T515" s="1"/>
      <c r="U515" s="1"/>
      <c r="V515" s="1"/>
      <c r="W515" s="1"/>
      <c r="X515" s="1"/>
      <c r="Y515" s="1"/>
      <c r="Z515" s="1"/>
      <c r="AA515" s="1"/>
      <c r="AB515" s="1"/>
      <c r="AC515" s="1"/>
    </row>
    <row r="516" spans="1:31" ht="12.75">
      <c r="A516" s="260" t="s">
        <v>1274</v>
      </c>
      <c r="B516" s="262">
        <v>0</v>
      </c>
      <c r="C516" s="262">
        <v>0</v>
      </c>
      <c r="D516" s="262">
        <v>0</v>
      </c>
      <c r="E516" s="57"/>
      <c r="F516" s="1"/>
      <c r="G516" s="1"/>
      <c r="H516" s="1"/>
      <c r="I516" s="1"/>
      <c r="J516" s="1"/>
      <c r="K516" s="196"/>
      <c r="L516" s="196"/>
      <c r="M516" s="196"/>
      <c r="N516" s="196"/>
      <c r="O516" s="196"/>
      <c r="P516" s="196"/>
      <c r="Q516" s="196"/>
      <c r="R516" s="196"/>
      <c r="S516" s="196"/>
      <c r="T516" s="1"/>
      <c r="U516" s="1"/>
      <c r="V516" s="1"/>
      <c r="W516" s="1"/>
      <c r="X516" s="1"/>
      <c r="Y516" s="1"/>
      <c r="Z516" s="1"/>
      <c r="AA516" s="1"/>
      <c r="AB516" s="1"/>
      <c r="AC516" s="1"/>
    </row>
    <row r="517" spans="1:31" ht="12.75">
      <c r="A517" s="260" t="s">
        <v>1275</v>
      </c>
      <c r="B517" s="262">
        <v>0</v>
      </c>
      <c r="C517" s="262" t="s">
        <v>633</v>
      </c>
      <c r="D517" s="262" t="s">
        <v>633</v>
      </c>
      <c r="E517" s="57"/>
      <c r="F517" s="1"/>
      <c r="G517" s="1"/>
      <c r="H517" s="1"/>
      <c r="I517" s="1"/>
      <c r="J517" s="1"/>
      <c r="K517" s="196"/>
      <c r="L517" s="196"/>
      <c r="M517" s="196"/>
      <c r="N517" s="196"/>
      <c r="O517" s="196"/>
      <c r="P517" s="196"/>
      <c r="Q517" s="196"/>
      <c r="R517" s="196"/>
      <c r="S517" s="196"/>
      <c r="T517" s="1"/>
      <c r="U517" s="1"/>
      <c r="V517" s="1"/>
      <c r="W517" s="1"/>
      <c r="X517" s="1"/>
      <c r="Y517" s="1"/>
      <c r="Z517" s="1"/>
      <c r="AA517" s="1"/>
      <c r="AB517" s="1"/>
      <c r="AC517" s="1"/>
    </row>
    <row r="518" spans="1:31" ht="12.75">
      <c r="A518" s="260" t="s">
        <v>1276</v>
      </c>
      <c r="B518" s="262">
        <v>0</v>
      </c>
      <c r="C518" s="262" t="s">
        <v>633</v>
      </c>
      <c r="D518" s="262" t="s">
        <v>633</v>
      </c>
      <c r="E518" s="57"/>
      <c r="F518" s="1"/>
      <c r="G518" s="1"/>
      <c r="H518" s="1"/>
      <c r="I518" s="1"/>
      <c r="J518" s="1"/>
      <c r="K518" s="196"/>
      <c r="L518" s="196"/>
      <c r="M518" s="196"/>
      <c r="N518" s="196"/>
      <c r="O518" s="196"/>
      <c r="P518" s="196"/>
      <c r="Q518" s="196"/>
      <c r="R518" s="196"/>
      <c r="S518" s="196"/>
      <c r="T518" s="1"/>
      <c r="U518" s="1"/>
      <c r="V518" s="1"/>
      <c r="W518" s="1"/>
      <c r="X518" s="1"/>
      <c r="Y518" s="1"/>
      <c r="Z518" s="1"/>
      <c r="AA518" s="1"/>
      <c r="AB518" s="1"/>
      <c r="AC518" s="1"/>
    </row>
    <row r="519" spans="1:31" ht="12.75">
      <c r="A519" s="260"/>
      <c r="B519" s="264"/>
      <c r="C519" s="264"/>
      <c r="D519" s="264"/>
      <c r="E519" s="57"/>
      <c r="F519" s="1"/>
      <c r="G519" s="1"/>
      <c r="H519" s="1"/>
      <c r="I519" s="1"/>
      <c r="J519" s="1"/>
      <c r="K519" s="196"/>
      <c r="L519" s="196"/>
      <c r="M519" s="196"/>
      <c r="N519" s="196"/>
      <c r="O519" s="196"/>
      <c r="P519" s="196"/>
      <c r="Q519" s="196"/>
      <c r="R519" s="196"/>
      <c r="S519" s="196"/>
      <c r="T519" s="1"/>
      <c r="U519" s="1"/>
      <c r="V519" s="1"/>
      <c r="W519" s="1"/>
      <c r="X519" s="1"/>
      <c r="Y519" s="1"/>
      <c r="Z519" s="1"/>
      <c r="AA519" s="1"/>
      <c r="AB519" s="1"/>
      <c r="AC519" s="1"/>
    </row>
    <row r="520" spans="1:31" ht="12.75">
      <c r="A520" s="307" t="s">
        <v>661</v>
      </c>
      <c r="B520" s="266">
        <v>33.333333333333336</v>
      </c>
      <c r="C520" s="266">
        <v>50</v>
      </c>
      <c r="D520" s="266">
        <v>50</v>
      </c>
      <c r="E520" s="57"/>
      <c r="F520" s="1"/>
      <c r="G520" s="1"/>
      <c r="H520" s="1"/>
      <c r="I520" s="1"/>
      <c r="J520" s="1"/>
      <c r="K520" s="196"/>
      <c r="L520" s="196"/>
      <c r="M520" s="196"/>
      <c r="N520" s="196"/>
      <c r="O520" s="196"/>
      <c r="P520" s="196"/>
      <c r="Q520" s="196"/>
      <c r="R520" s="196"/>
      <c r="S520" s="196"/>
      <c r="T520" s="1"/>
      <c r="U520" s="1"/>
      <c r="V520" s="1"/>
      <c r="W520" s="1"/>
      <c r="X520" s="1"/>
      <c r="Y520" s="1"/>
      <c r="Z520" s="1"/>
      <c r="AA520" s="1"/>
      <c r="AB520" s="1"/>
      <c r="AC520" s="1"/>
    </row>
    <row r="521" spans="1:31" ht="12.75">
      <c r="A521" s="307"/>
      <c r="B521" s="191"/>
      <c r="C521" s="317"/>
      <c r="D521" s="154"/>
      <c r="E521" s="154"/>
      <c r="F521" s="57"/>
      <c r="G521" s="57"/>
      <c r="H521" s="1"/>
      <c r="I521" s="1"/>
      <c r="J521" s="1"/>
      <c r="K521" s="196"/>
      <c r="L521" s="196"/>
      <c r="M521" s="196"/>
      <c r="N521" s="196"/>
      <c r="O521" s="196"/>
      <c r="P521" s="196"/>
      <c r="Q521" s="196"/>
      <c r="R521" s="196"/>
      <c r="S521" s="196"/>
      <c r="T521" s="1"/>
      <c r="U521" s="1"/>
      <c r="V521" s="1"/>
      <c r="W521" s="1"/>
      <c r="X521" s="1"/>
      <c r="Y521" s="1"/>
      <c r="Z521" s="1"/>
      <c r="AA521" s="1"/>
      <c r="AB521" s="1"/>
      <c r="AC521" s="1"/>
      <c r="AD521" s="1"/>
      <c r="AE521" s="1"/>
    </row>
    <row r="522" spans="1:31" ht="12.75">
      <c r="A522" s="312" t="s">
        <v>663</v>
      </c>
      <c r="B522" s="323">
        <v>44.44444444444445</v>
      </c>
      <c r="C522" s="147"/>
      <c r="D522" s="147"/>
      <c r="E522" s="147"/>
      <c r="F522" s="147"/>
      <c r="G522" s="57"/>
      <c r="H522" s="1"/>
      <c r="I522" s="1"/>
      <c r="J522" s="1"/>
      <c r="K522" s="196"/>
      <c r="L522" s="196"/>
      <c r="M522" s="196"/>
      <c r="N522" s="196"/>
      <c r="O522" s="196"/>
      <c r="P522" s="196"/>
      <c r="Q522" s="196"/>
      <c r="R522" s="196"/>
      <c r="S522" s="196"/>
      <c r="T522" s="1"/>
      <c r="U522" s="1"/>
      <c r="V522" s="1"/>
      <c r="W522" s="1"/>
      <c r="X522" s="1"/>
      <c r="Y522" s="1"/>
      <c r="Z522" s="1"/>
      <c r="AA522" s="1"/>
      <c r="AB522" s="1"/>
      <c r="AC522" s="1"/>
      <c r="AD522" s="1"/>
      <c r="AE522" s="1"/>
    </row>
    <row r="523" spans="1:31" ht="12.75">
      <c r="A523" s="260"/>
      <c r="B523" s="57"/>
      <c r="C523" s="57"/>
      <c r="D523" s="57"/>
      <c r="E523" s="57"/>
      <c r="F523" s="57"/>
      <c r="G523" s="57"/>
      <c r="H523" s="1"/>
      <c r="I523" s="1"/>
      <c r="J523" s="1"/>
      <c r="K523" s="196"/>
      <c r="L523" s="196"/>
      <c r="M523" s="196"/>
      <c r="N523" s="196"/>
      <c r="O523" s="196"/>
      <c r="P523" s="196"/>
      <c r="Q523" s="196"/>
      <c r="R523" s="196"/>
      <c r="S523" s="196"/>
      <c r="T523" s="1"/>
      <c r="U523" s="1"/>
      <c r="V523" s="1"/>
      <c r="W523" s="1"/>
      <c r="X523" s="1"/>
      <c r="Y523" s="1"/>
      <c r="Z523" s="1"/>
      <c r="AA523" s="1"/>
      <c r="AB523" s="1"/>
      <c r="AC523" s="1"/>
      <c r="AD523" s="1"/>
      <c r="AE523" s="1"/>
    </row>
    <row r="524" spans="1:31" ht="12.75">
      <c r="A524" s="322" t="s">
        <v>589</v>
      </c>
      <c r="B524" s="259" t="s">
        <v>79</v>
      </c>
      <c r="C524" s="259" t="s">
        <v>80</v>
      </c>
      <c r="D524" s="259" t="s">
        <v>81</v>
      </c>
      <c r="E524" s="259"/>
      <c r="F524" s="144" t="s">
        <v>652</v>
      </c>
      <c r="G524" s="98" t="s">
        <v>79</v>
      </c>
      <c r="H524" s="98" t="s">
        <v>80</v>
      </c>
      <c r="I524" s="102" t="s">
        <v>81</v>
      </c>
      <c r="J524" s="102"/>
      <c r="K524" s="196"/>
      <c r="L524" s="196"/>
      <c r="M524" s="196"/>
      <c r="N524" s="196"/>
      <c r="O524" s="196"/>
      <c r="P524" s="196"/>
      <c r="Q524" s="196"/>
      <c r="R524" s="196"/>
      <c r="S524" s="196"/>
      <c r="T524" s="1"/>
      <c r="U524" s="1"/>
      <c r="V524" s="1"/>
      <c r="W524" s="1"/>
      <c r="X524" s="1"/>
      <c r="Y524" s="1"/>
      <c r="Z524" s="1"/>
      <c r="AA524" s="1"/>
      <c r="AB524" s="1"/>
      <c r="AC524" s="1"/>
    </row>
    <row r="525" spans="1:31" ht="12.75">
      <c r="A525" s="260" t="s">
        <v>1277</v>
      </c>
      <c r="B525" s="57" t="s">
        <v>166</v>
      </c>
      <c r="C525" s="57" t="s">
        <v>166</v>
      </c>
      <c r="D525" s="57" t="s">
        <v>166</v>
      </c>
      <c r="E525" s="57"/>
      <c r="F525" s="57" t="s">
        <v>1278</v>
      </c>
      <c r="G525" s="1" t="s">
        <v>247</v>
      </c>
      <c r="H525" s="1" t="s">
        <v>247</v>
      </c>
      <c r="I525" s="1" t="s">
        <v>247</v>
      </c>
      <c r="J525" s="1"/>
      <c r="K525" s="196"/>
      <c r="L525" s="196"/>
      <c r="M525" s="196"/>
      <c r="N525" s="196"/>
      <c r="O525" s="196"/>
      <c r="P525" s="196"/>
      <c r="Q525" s="196"/>
      <c r="R525" s="196"/>
      <c r="S525" s="196"/>
      <c r="T525" s="1"/>
      <c r="U525" s="1"/>
      <c r="V525" s="1"/>
      <c r="W525" s="1"/>
      <c r="X525" s="1"/>
      <c r="Y525" s="1"/>
      <c r="Z525" s="1"/>
      <c r="AA525" s="1"/>
      <c r="AB525" s="1"/>
      <c r="AC525" s="1"/>
    </row>
    <row r="526" spans="1:31" ht="12.75">
      <c r="A526" s="260" t="s">
        <v>1279</v>
      </c>
      <c r="B526" s="57" t="s">
        <v>165</v>
      </c>
      <c r="C526" s="57" t="s">
        <v>165</v>
      </c>
      <c r="D526" s="57" t="s">
        <v>165</v>
      </c>
      <c r="E526" s="57"/>
      <c r="F526" s="1" t="s">
        <v>1280</v>
      </c>
      <c r="G526" s="1" t="s">
        <v>247</v>
      </c>
      <c r="H526" s="1" t="s">
        <v>247</v>
      </c>
      <c r="I526" s="1" t="s">
        <v>247</v>
      </c>
      <c r="J526" s="1"/>
      <c r="K526" s="196"/>
      <c r="L526" s="196"/>
      <c r="M526" s="196"/>
      <c r="N526" s="196"/>
      <c r="O526" s="196"/>
      <c r="P526" s="196"/>
      <c r="Q526" s="196"/>
      <c r="R526" s="196"/>
      <c r="S526" s="196"/>
      <c r="T526" s="1"/>
      <c r="U526" s="1"/>
      <c r="V526" s="1"/>
      <c r="W526" s="1"/>
      <c r="X526" s="1"/>
      <c r="Y526" s="1"/>
      <c r="Z526" s="1"/>
      <c r="AA526" s="1"/>
      <c r="AB526" s="1"/>
      <c r="AC526" s="1"/>
    </row>
    <row r="527" spans="1:31" ht="12.75">
      <c r="A527" s="260" t="s">
        <v>1281</v>
      </c>
      <c r="B527" s="57" t="s">
        <v>166</v>
      </c>
      <c r="C527" s="57" t="s">
        <v>166</v>
      </c>
      <c r="D527" s="57" t="s">
        <v>166</v>
      </c>
      <c r="E527" s="57"/>
      <c r="F527" s="1" t="s">
        <v>1282</v>
      </c>
      <c r="G527" s="1" t="s">
        <v>247</v>
      </c>
      <c r="H527" s="1" t="s">
        <v>247</v>
      </c>
      <c r="I527" s="1" t="s">
        <v>247</v>
      </c>
      <c r="J527" s="1"/>
      <c r="K527" s="196"/>
      <c r="L527" s="196"/>
      <c r="M527" s="196"/>
      <c r="N527" s="196"/>
      <c r="O527" s="196"/>
      <c r="P527" s="196"/>
      <c r="Q527" s="196"/>
      <c r="R527" s="196"/>
      <c r="S527" s="196"/>
      <c r="T527" s="1"/>
      <c r="U527" s="1"/>
      <c r="V527" s="1"/>
      <c r="W527" s="1"/>
      <c r="X527" s="1"/>
      <c r="Y527" s="1"/>
      <c r="Z527" s="1"/>
      <c r="AA527" s="1"/>
      <c r="AB527" s="1"/>
      <c r="AC527" s="1"/>
    </row>
    <row r="528" spans="1:31" ht="12.75">
      <c r="A528" s="260" t="s">
        <v>1283</v>
      </c>
      <c r="B528" s="57" t="s">
        <v>168</v>
      </c>
      <c r="C528" s="57" t="s">
        <v>168</v>
      </c>
      <c r="D528" s="57" t="s">
        <v>168</v>
      </c>
      <c r="E528" s="57"/>
      <c r="F528" s="1" t="s">
        <v>1284</v>
      </c>
      <c r="G528" s="1" t="s">
        <v>247</v>
      </c>
      <c r="H528" s="1" t="s">
        <v>247</v>
      </c>
      <c r="I528" s="1" t="s">
        <v>247</v>
      </c>
      <c r="J528" s="1"/>
      <c r="K528" s="196"/>
      <c r="L528" s="196"/>
      <c r="M528" s="196"/>
      <c r="N528" s="196"/>
      <c r="O528" s="196"/>
      <c r="P528" s="196"/>
      <c r="Q528" s="196"/>
      <c r="R528" s="196"/>
      <c r="S528" s="196"/>
      <c r="T528" s="1"/>
      <c r="U528" s="1"/>
      <c r="V528" s="1"/>
      <c r="W528" s="1"/>
      <c r="X528" s="1"/>
      <c r="Y528" s="1"/>
      <c r="Z528" s="1"/>
      <c r="AA528" s="1"/>
      <c r="AB528" s="1"/>
      <c r="AC528" s="1"/>
    </row>
    <row r="529" spans="1:31" ht="12.75">
      <c r="A529" s="260" t="s">
        <v>1285</v>
      </c>
      <c r="B529" s="57" t="s">
        <v>1909</v>
      </c>
      <c r="C529" s="57" t="s">
        <v>1909</v>
      </c>
      <c r="D529" s="57" t="s">
        <v>1909</v>
      </c>
      <c r="E529" s="57"/>
      <c r="F529" s="57" t="s">
        <v>1287</v>
      </c>
      <c r="G529" s="2"/>
      <c r="H529" s="2"/>
      <c r="I529" s="1"/>
      <c r="J529" s="1"/>
      <c r="K529" s="196"/>
      <c r="L529" s="196"/>
      <c r="M529" s="196"/>
      <c r="N529" s="196"/>
      <c r="O529" s="196"/>
      <c r="P529" s="196"/>
      <c r="Q529" s="196"/>
      <c r="R529" s="196"/>
      <c r="S529" s="196"/>
      <c r="T529" s="1"/>
      <c r="U529" s="1"/>
      <c r="V529" s="1"/>
      <c r="W529" s="1"/>
      <c r="X529" s="1"/>
      <c r="Y529" s="1"/>
      <c r="Z529" s="1"/>
      <c r="AA529" s="1"/>
      <c r="AB529" s="1"/>
      <c r="AC529" s="1"/>
    </row>
    <row r="530" spans="1:31" ht="12.75">
      <c r="A530" s="260" t="s">
        <v>1288</v>
      </c>
      <c r="B530" s="57" t="s">
        <v>1910</v>
      </c>
      <c r="C530" s="57" t="s">
        <v>1910</v>
      </c>
      <c r="D530" s="57" t="s">
        <v>1910</v>
      </c>
      <c r="E530" s="57"/>
      <c r="F530" s="2" t="s">
        <v>1289</v>
      </c>
      <c r="G530" s="1"/>
      <c r="H530" s="1"/>
      <c r="I530" s="1"/>
      <c r="J530" s="1"/>
      <c r="K530" s="196"/>
      <c r="L530" s="196"/>
      <c r="M530" s="196"/>
      <c r="N530" s="196"/>
      <c r="O530" s="196"/>
      <c r="P530" s="196"/>
      <c r="Q530" s="196"/>
      <c r="R530" s="196"/>
      <c r="S530" s="196"/>
      <c r="T530" s="1"/>
      <c r="U530" s="1"/>
      <c r="V530" s="1"/>
      <c r="W530" s="1"/>
      <c r="X530" s="1"/>
      <c r="Y530" s="1"/>
      <c r="Z530" s="1"/>
      <c r="AA530" s="1"/>
      <c r="AB530" s="1"/>
      <c r="AC530" s="1"/>
    </row>
    <row r="531" spans="1:31" ht="409.5">
      <c r="A531" s="260" t="s">
        <v>1290</v>
      </c>
      <c r="B531" s="315" t="s">
        <v>1911</v>
      </c>
      <c r="C531" s="315" t="s">
        <v>1911</v>
      </c>
      <c r="D531" s="315" t="s">
        <v>1911</v>
      </c>
      <c r="E531" s="57"/>
      <c r="F531" s="2" t="s">
        <v>1292</v>
      </c>
      <c r="G531" s="2"/>
      <c r="H531" s="2"/>
      <c r="I531" s="1"/>
      <c r="J531" s="1"/>
      <c r="K531" s="196"/>
      <c r="L531" s="196"/>
      <c r="M531" s="196"/>
      <c r="N531" s="196"/>
      <c r="O531" s="196"/>
      <c r="P531" s="196"/>
      <c r="Q531" s="196"/>
      <c r="R531" s="196"/>
      <c r="S531" s="196"/>
      <c r="T531" s="1"/>
      <c r="U531" s="1"/>
      <c r="V531" s="1"/>
      <c r="W531" s="1"/>
      <c r="X531" s="1"/>
      <c r="Y531" s="1"/>
      <c r="Z531" s="1"/>
      <c r="AA531" s="1"/>
      <c r="AB531" s="1"/>
      <c r="AC531" s="1"/>
    </row>
    <row r="532" spans="1:31" ht="12.75">
      <c r="A532" s="260" t="s">
        <v>1293</v>
      </c>
      <c r="B532" s="57" t="s">
        <v>1378</v>
      </c>
      <c r="C532" s="57" t="s">
        <v>1378</v>
      </c>
      <c r="D532" s="57" t="s">
        <v>1378</v>
      </c>
      <c r="E532" s="57"/>
      <c r="F532" s="2" t="s">
        <v>1295</v>
      </c>
      <c r="G532" s="1"/>
      <c r="H532" s="1"/>
      <c r="I532" s="1"/>
      <c r="J532" s="1"/>
      <c r="K532" s="196"/>
      <c r="L532" s="196"/>
      <c r="M532" s="196"/>
      <c r="N532" s="196"/>
      <c r="O532" s="196"/>
      <c r="P532" s="196"/>
      <c r="Q532" s="196"/>
      <c r="R532" s="196"/>
      <c r="S532" s="196"/>
      <c r="T532" s="1"/>
      <c r="U532" s="1"/>
      <c r="V532" s="1"/>
      <c r="W532" s="1"/>
      <c r="X532" s="1"/>
      <c r="Y532" s="1"/>
      <c r="Z532" s="1"/>
      <c r="AA532" s="1"/>
      <c r="AB532" s="1"/>
      <c r="AC532" s="1"/>
    </row>
    <row r="533" spans="1:31" ht="12.75">
      <c r="A533" s="260" t="s">
        <v>658</v>
      </c>
      <c r="B533" s="57">
        <v>48</v>
      </c>
      <c r="C533" s="57">
        <v>48</v>
      </c>
      <c r="D533" s="57">
        <v>48</v>
      </c>
      <c r="E533" s="57"/>
      <c r="F533" s="1"/>
      <c r="G533" s="2"/>
      <c r="H533" s="2"/>
      <c r="I533" s="1"/>
      <c r="J533" s="1"/>
      <c r="K533" s="196"/>
      <c r="L533" s="196"/>
      <c r="M533" s="196"/>
      <c r="N533" s="196"/>
      <c r="O533" s="196"/>
      <c r="P533" s="196"/>
      <c r="Q533" s="196"/>
      <c r="R533" s="196"/>
      <c r="S533" s="196"/>
      <c r="T533" s="1"/>
      <c r="U533" s="1"/>
      <c r="V533" s="1"/>
      <c r="W533" s="1"/>
      <c r="X533" s="1"/>
      <c r="Y533" s="1"/>
      <c r="Z533" s="1"/>
      <c r="AA533" s="1"/>
      <c r="AB533" s="1"/>
      <c r="AC533" s="1"/>
    </row>
    <row r="534" spans="1:31" ht="12.75">
      <c r="A534" s="260"/>
      <c r="B534" s="261"/>
      <c r="C534" s="261"/>
      <c r="D534" s="261"/>
      <c r="E534" s="57"/>
      <c r="F534" s="1"/>
      <c r="G534" s="2"/>
      <c r="H534" s="2"/>
      <c r="I534" s="1"/>
      <c r="J534" s="1"/>
      <c r="K534" s="196"/>
      <c r="L534" s="196"/>
      <c r="M534" s="196"/>
      <c r="N534" s="196"/>
      <c r="O534" s="196"/>
      <c r="P534" s="196"/>
      <c r="Q534" s="196"/>
      <c r="R534" s="196"/>
      <c r="S534" s="196"/>
      <c r="T534" s="1"/>
      <c r="U534" s="1"/>
      <c r="V534" s="1"/>
      <c r="W534" s="1"/>
      <c r="X534" s="1"/>
      <c r="Y534" s="1"/>
      <c r="Z534" s="1"/>
      <c r="AA534" s="1"/>
      <c r="AB534" s="1"/>
      <c r="AC534" s="1"/>
    </row>
    <row r="535" spans="1:31" ht="12.75">
      <c r="A535" s="260"/>
      <c r="B535" s="261"/>
      <c r="C535" s="261"/>
      <c r="D535" s="261"/>
      <c r="E535" s="57"/>
      <c r="F535" s="1"/>
      <c r="G535" s="1"/>
      <c r="H535" s="1"/>
      <c r="I535" s="1"/>
      <c r="J535" s="1"/>
      <c r="K535" s="196"/>
      <c r="L535" s="196"/>
      <c r="M535" s="196"/>
      <c r="N535" s="196"/>
      <c r="O535" s="196"/>
      <c r="P535" s="196"/>
      <c r="Q535" s="196"/>
      <c r="R535" s="196"/>
      <c r="S535" s="196"/>
      <c r="T535" s="1"/>
      <c r="U535" s="1"/>
      <c r="V535" s="1"/>
      <c r="W535" s="1"/>
      <c r="X535" s="1"/>
      <c r="Y535" s="1"/>
      <c r="Z535" s="1"/>
      <c r="AA535" s="1"/>
      <c r="AB535" s="1"/>
      <c r="AC535" s="1"/>
    </row>
    <row r="536" spans="1:31" ht="12.75">
      <c r="A536" s="260" t="s">
        <v>1296</v>
      </c>
      <c r="B536" s="262">
        <v>50</v>
      </c>
      <c r="C536" s="262">
        <v>50</v>
      </c>
      <c r="D536" s="262">
        <v>50</v>
      </c>
      <c r="E536" s="57"/>
      <c r="F536" s="1"/>
      <c r="G536" s="1"/>
      <c r="H536" s="1"/>
      <c r="I536" s="1"/>
      <c r="J536" s="1"/>
      <c r="K536" s="196"/>
      <c r="L536" s="196"/>
      <c r="M536" s="196"/>
      <c r="N536" s="196"/>
      <c r="O536" s="196"/>
      <c r="P536" s="196"/>
      <c r="Q536" s="196"/>
      <c r="R536" s="196"/>
      <c r="S536" s="196"/>
      <c r="T536" s="1"/>
      <c r="U536" s="1"/>
      <c r="V536" s="1"/>
      <c r="W536" s="1"/>
      <c r="X536" s="1"/>
      <c r="Y536" s="1"/>
      <c r="Z536" s="1"/>
      <c r="AA536" s="1"/>
      <c r="AB536" s="1"/>
      <c r="AC536" s="1"/>
    </row>
    <row r="537" spans="1:31" ht="12.75">
      <c r="A537" s="260" t="s">
        <v>1297</v>
      </c>
      <c r="B537" s="262">
        <v>100</v>
      </c>
      <c r="C537" s="262">
        <v>100</v>
      </c>
      <c r="D537" s="262">
        <v>100</v>
      </c>
      <c r="E537" s="57"/>
      <c r="F537" s="1"/>
      <c r="G537" s="1"/>
      <c r="H537" s="1"/>
      <c r="I537" s="1"/>
      <c r="J537" s="1"/>
      <c r="K537" s="196"/>
      <c r="L537" s="196"/>
      <c r="M537" s="196"/>
      <c r="N537" s="196"/>
      <c r="O537" s="196"/>
      <c r="P537" s="196"/>
      <c r="Q537" s="196"/>
      <c r="R537" s="196"/>
      <c r="S537" s="196"/>
      <c r="T537" s="1"/>
      <c r="U537" s="1"/>
      <c r="V537" s="1"/>
      <c r="W537" s="1"/>
      <c r="X537" s="1"/>
      <c r="Y537" s="1"/>
      <c r="Z537" s="1"/>
      <c r="AA537" s="1"/>
      <c r="AB537" s="1"/>
      <c r="AC537" s="1"/>
    </row>
    <row r="538" spans="1:31" ht="12.75">
      <c r="A538" s="260" t="s">
        <v>1298</v>
      </c>
      <c r="B538" s="262">
        <v>50</v>
      </c>
      <c r="C538" s="262">
        <v>50</v>
      </c>
      <c r="D538" s="262">
        <v>50</v>
      </c>
      <c r="E538" s="57"/>
      <c r="F538" s="1"/>
      <c r="G538" s="1"/>
      <c r="H538" s="1"/>
      <c r="I538" s="1"/>
      <c r="J538" s="1"/>
      <c r="K538" s="196"/>
      <c r="L538" s="196"/>
      <c r="M538" s="196"/>
      <c r="N538" s="196"/>
      <c r="O538" s="196"/>
      <c r="P538" s="196"/>
      <c r="Q538" s="196"/>
      <c r="R538" s="196"/>
      <c r="S538" s="196"/>
      <c r="T538" s="1"/>
      <c r="U538" s="1"/>
      <c r="V538" s="1"/>
      <c r="W538" s="1"/>
      <c r="X538" s="1"/>
      <c r="Y538" s="1"/>
      <c r="Z538" s="1"/>
      <c r="AA538" s="1"/>
      <c r="AB538" s="1"/>
      <c r="AC538" s="1"/>
    </row>
    <row r="539" spans="1:31" ht="12.75">
      <c r="A539" s="260" t="s">
        <v>1299</v>
      </c>
      <c r="B539" s="262">
        <v>0</v>
      </c>
      <c r="C539" s="262">
        <v>0</v>
      </c>
      <c r="D539" s="262">
        <v>0</v>
      </c>
      <c r="E539" s="57"/>
      <c r="F539" s="1"/>
      <c r="G539" s="1"/>
      <c r="H539" s="1"/>
      <c r="I539" s="1"/>
      <c r="J539" s="1"/>
      <c r="K539" s="196"/>
      <c r="L539" s="196"/>
      <c r="M539" s="196"/>
      <c r="N539" s="196"/>
      <c r="O539" s="196"/>
      <c r="P539" s="196"/>
      <c r="Q539" s="196"/>
      <c r="R539" s="196"/>
      <c r="S539" s="196"/>
      <c r="T539" s="1"/>
      <c r="U539" s="1"/>
      <c r="V539" s="1"/>
      <c r="W539" s="1"/>
      <c r="X539" s="1"/>
      <c r="Y539" s="1"/>
      <c r="Z539" s="1"/>
      <c r="AA539" s="1"/>
      <c r="AB539" s="1"/>
      <c r="AC539" s="1"/>
    </row>
    <row r="540" spans="1:31" ht="12.75">
      <c r="A540" s="260"/>
      <c r="B540" s="326"/>
      <c r="C540" s="326"/>
      <c r="D540" s="326"/>
      <c r="E540" s="57"/>
      <c r="F540" s="1"/>
      <c r="G540" s="1"/>
      <c r="H540" s="1"/>
      <c r="I540" s="1"/>
      <c r="J540" s="1"/>
      <c r="K540" s="196"/>
      <c r="L540" s="196"/>
      <c r="M540" s="196"/>
      <c r="N540" s="196"/>
      <c r="O540" s="196"/>
      <c r="P540" s="196"/>
      <c r="Q540" s="196"/>
      <c r="R540" s="196"/>
      <c r="S540" s="196"/>
      <c r="T540" s="1"/>
      <c r="U540" s="1"/>
      <c r="V540" s="1"/>
      <c r="W540" s="1"/>
      <c r="X540" s="1"/>
      <c r="Y540" s="1"/>
      <c r="Z540" s="1"/>
      <c r="AA540" s="1"/>
      <c r="AB540" s="1"/>
      <c r="AC540" s="1"/>
    </row>
    <row r="541" spans="1:31" ht="12.75">
      <c r="A541" s="307" t="s">
        <v>661</v>
      </c>
      <c r="B541" s="266">
        <v>50</v>
      </c>
      <c r="C541" s="266">
        <v>50</v>
      </c>
      <c r="D541" s="266">
        <v>50</v>
      </c>
      <c r="E541" s="57"/>
      <c r="F541" s="1"/>
      <c r="G541" s="1"/>
      <c r="H541" s="1"/>
      <c r="I541" s="1"/>
      <c r="J541" s="1"/>
      <c r="K541" s="196"/>
      <c r="L541" s="196"/>
      <c r="M541" s="196"/>
      <c r="N541" s="196"/>
      <c r="O541" s="196"/>
      <c r="P541" s="196"/>
      <c r="Q541" s="196"/>
      <c r="R541" s="196"/>
      <c r="S541" s="196"/>
      <c r="T541" s="1"/>
      <c r="U541" s="1"/>
      <c r="V541" s="1"/>
      <c r="W541" s="1"/>
      <c r="X541" s="1"/>
      <c r="Y541" s="1"/>
      <c r="Z541" s="1"/>
      <c r="AA541" s="1"/>
      <c r="AB541" s="1"/>
      <c r="AC541" s="1"/>
    </row>
    <row r="542" spans="1:31" ht="12.75">
      <c r="A542" s="307"/>
      <c r="B542" s="269"/>
      <c r="C542" s="269"/>
      <c r="D542" s="261"/>
      <c r="E542" s="57"/>
      <c r="F542" s="1"/>
      <c r="G542" s="1"/>
      <c r="H542" s="1"/>
      <c r="I542" s="1"/>
      <c r="J542" s="1"/>
      <c r="K542" s="196"/>
      <c r="L542" s="196"/>
      <c r="M542" s="196"/>
      <c r="N542" s="196"/>
      <c r="O542" s="196"/>
      <c r="P542" s="196"/>
      <c r="Q542" s="196"/>
      <c r="R542" s="196"/>
      <c r="S542" s="196"/>
      <c r="T542" s="1"/>
      <c r="U542" s="1"/>
      <c r="V542" s="1"/>
      <c r="W542" s="1"/>
      <c r="X542" s="1"/>
      <c r="Y542" s="1"/>
      <c r="Z542" s="1"/>
      <c r="AA542" s="1"/>
      <c r="AB542" s="1"/>
      <c r="AC542" s="1"/>
    </row>
    <row r="543" spans="1:31" ht="12.75">
      <c r="A543" s="312" t="s">
        <v>663</v>
      </c>
      <c r="B543" s="323">
        <v>50</v>
      </c>
      <c r="C543" s="147"/>
      <c r="D543" s="147"/>
      <c r="E543" s="147"/>
      <c r="F543" s="147"/>
      <c r="G543" s="57"/>
      <c r="H543" s="1"/>
      <c r="I543" s="1"/>
      <c r="J543" s="1"/>
      <c r="K543" s="196"/>
      <c r="L543" s="196"/>
      <c r="M543" s="196"/>
      <c r="N543" s="196"/>
      <c r="O543" s="196"/>
      <c r="P543" s="196"/>
      <c r="Q543" s="196"/>
      <c r="R543" s="196"/>
      <c r="S543" s="196"/>
      <c r="T543" s="1"/>
      <c r="U543" s="1"/>
      <c r="V543" s="1"/>
      <c r="W543" s="1"/>
      <c r="X543" s="1"/>
      <c r="Y543" s="1"/>
      <c r="Z543" s="1"/>
      <c r="AA543" s="1"/>
      <c r="AB543" s="1"/>
      <c r="AC543" s="1"/>
      <c r="AD543" s="1"/>
      <c r="AE543" s="1"/>
    </row>
    <row r="544" spans="1:31" ht="12.75">
      <c r="A544" s="260"/>
      <c r="B544" s="57"/>
      <c r="C544" s="57"/>
      <c r="D544" s="57"/>
      <c r="E544" s="57"/>
      <c r="F544" s="57"/>
      <c r="G544" s="57"/>
      <c r="H544" s="1"/>
      <c r="I544" s="1"/>
      <c r="J544" s="1"/>
      <c r="K544" s="196"/>
      <c r="L544" s="196"/>
      <c r="M544" s="196"/>
      <c r="N544" s="196"/>
      <c r="O544" s="196"/>
      <c r="P544" s="196"/>
      <c r="Q544" s="196"/>
      <c r="R544" s="196"/>
      <c r="S544" s="196"/>
      <c r="T544" s="1"/>
      <c r="U544" s="1"/>
      <c r="V544" s="1"/>
      <c r="W544" s="1"/>
      <c r="X544" s="1"/>
      <c r="Y544" s="1"/>
      <c r="Z544" s="1"/>
      <c r="AA544" s="1"/>
      <c r="AB544" s="1"/>
      <c r="AC544" s="1"/>
      <c r="AD544" s="1"/>
      <c r="AE544" s="1"/>
    </row>
    <row r="545" spans="1:29" ht="12.75">
      <c r="A545" s="322" t="s">
        <v>592</v>
      </c>
      <c r="B545" s="259" t="s">
        <v>79</v>
      </c>
      <c r="C545" s="259" t="s">
        <v>80</v>
      </c>
      <c r="D545" s="259" t="s">
        <v>81</v>
      </c>
      <c r="E545" s="259"/>
      <c r="F545" s="144" t="s">
        <v>652</v>
      </c>
      <c r="G545" s="98" t="s">
        <v>79</v>
      </c>
      <c r="H545" s="98" t="s">
        <v>80</v>
      </c>
      <c r="I545" s="102" t="s">
        <v>81</v>
      </c>
      <c r="J545" s="102"/>
      <c r="K545" s="196"/>
      <c r="L545" s="196"/>
      <c r="M545" s="196"/>
      <c r="N545" s="196"/>
      <c r="O545" s="196"/>
      <c r="P545" s="196"/>
      <c r="Q545" s="196"/>
      <c r="R545" s="196"/>
      <c r="S545" s="196"/>
      <c r="T545" s="1"/>
      <c r="U545" s="1"/>
      <c r="V545" s="1"/>
      <c r="W545" s="1"/>
      <c r="X545" s="1"/>
      <c r="Y545" s="1"/>
      <c r="Z545" s="1"/>
      <c r="AA545" s="1"/>
      <c r="AB545" s="1"/>
      <c r="AC545" s="1"/>
    </row>
    <row r="546" spans="1:29" ht="12.75">
      <c r="A546" s="260" t="s">
        <v>1300</v>
      </c>
      <c r="B546" s="57" t="s">
        <v>168</v>
      </c>
      <c r="C546" s="57" t="s">
        <v>168</v>
      </c>
      <c r="D546" s="57" t="s">
        <v>168</v>
      </c>
      <c r="E546" s="57"/>
      <c r="F546" s="57" t="s">
        <v>1301</v>
      </c>
      <c r="G546" s="1" t="s">
        <v>247</v>
      </c>
      <c r="H546" s="1" t="s">
        <v>247</v>
      </c>
      <c r="I546" s="1" t="s">
        <v>247</v>
      </c>
      <c r="J546" s="1"/>
      <c r="K546" s="196"/>
      <c r="L546" s="196"/>
      <c r="M546" s="196"/>
      <c r="N546" s="196"/>
      <c r="O546" s="196"/>
      <c r="P546" s="196"/>
      <c r="Q546" s="196"/>
      <c r="R546" s="196"/>
      <c r="S546" s="196"/>
      <c r="T546" s="1"/>
      <c r="U546" s="1"/>
      <c r="V546" s="1"/>
      <c r="W546" s="1"/>
      <c r="X546" s="1"/>
      <c r="Y546" s="1"/>
      <c r="Z546" s="1"/>
      <c r="AA546" s="1"/>
      <c r="AB546" s="1"/>
      <c r="AC546" s="1"/>
    </row>
    <row r="547" spans="1:29" ht="12.75">
      <c r="A547" s="260" t="s">
        <v>1302</v>
      </c>
      <c r="B547" s="57" t="s">
        <v>166</v>
      </c>
      <c r="C547" s="57" t="s">
        <v>166</v>
      </c>
      <c r="D547" s="57" t="s">
        <v>166</v>
      </c>
      <c r="E547" s="57"/>
      <c r="F547" s="1" t="s">
        <v>1303</v>
      </c>
      <c r="G547" s="1" t="s">
        <v>247</v>
      </c>
      <c r="H547" s="1" t="s">
        <v>247</v>
      </c>
      <c r="I547" s="1" t="s">
        <v>247</v>
      </c>
      <c r="J547" s="1"/>
      <c r="K547" s="196"/>
      <c r="L547" s="196"/>
      <c r="M547" s="196"/>
      <c r="N547" s="196"/>
      <c r="O547" s="196"/>
      <c r="P547" s="196"/>
      <c r="Q547" s="196"/>
      <c r="R547" s="196"/>
      <c r="S547" s="196"/>
      <c r="T547" s="1"/>
      <c r="U547" s="1"/>
      <c r="V547" s="1"/>
      <c r="W547" s="1"/>
      <c r="X547" s="1"/>
      <c r="Y547" s="1"/>
      <c r="Z547" s="1"/>
      <c r="AA547" s="1"/>
      <c r="AB547" s="1"/>
      <c r="AC547" s="1"/>
    </row>
    <row r="548" spans="1:29" ht="12.75">
      <c r="A548" s="260" t="s">
        <v>1304</v>
      </c>
      <c r="B548" s="57" t="s">
        <v>168</v>
      </c>
      <c r="C548" s="57" t="s">
        <v>168</v>
      </c>
      <c r="D548" s="57" t="s">
        <v>168</v>
      </c>
      <c r="E548" s="57"/>
      <c r="F548" s="1" t="s">
        <v>1305</v>
      </c>
      <c r="G548" s="1" t="s">
        <v>247</v>
      </c>
      <c r="H548" s="1" t="s">
        <v>247</v>
      </c>
      <c r="I548" s="1" t="s">
        <v>247</v>
      </c>
      <c r="J548" s="1"/>
      <c r="K548" s="196"/>
      <c r="L548" s="196"/>
      <c r="M548" s="196"/>
      <c r="N548" s="196"/>
      <c r="O548" s="196"/>
      <c r="P548" s="196"/>
      <c r="Q548" s="196"/>
      <c r="R548" s="196"/>
      <c r="S548" s="196"/>
      <c r="T548" s="1"/>
      <c r="U548" s="1"/>
      <c r="V548" s="1"/>
      <c r="W548" s="1"/>
      <c r="X548" s="1"/>
      <c r="Y548" s="1"/>
      <c r="Z548" s="1"/>
      <c r="AA548" s="1"/>
      <c r="AB548" s="1"/>
      <c r="AC548" s="1"/>
    </row>
    <row r="549" spans="1:29" ht="12.75">
      <c r="A549" s="260" t="s">
        <v>1306</v>
      </c>
      <c r="B549" s="57" t="s">
        <v>168</v>
      </c>
      <c r="C549" s="57" t="s">
        <v>168</v>
      </c>
      <c r="D549" s="57" t="s">
        <v>166</v>
      </c>
      <c r="E549" s="57"/>
      <c r="F549" s="1" t="s">
        <v>1307</v>
      </c>
      <c r="G549" s="1" t="s">
        <v>247</v>
      </c>
      <c r="H549" s="1" t="s">
        <v>247</v>
      </c>
      <c r="I549" s="1" t="s">
        <v>247</v>
      </c>
      <c r="J549" s="1"/>
      <c r="K549" s="196"/>
      <c r="L549" s="196"/>
      <c r="M549" s="196"/>
      <c r="N549" s="196"/>
      <c r="O549" s="196"/>
      <c r="P549" s="196"/>
      <c r="Q549" s="196"/>
      <c r="R549" s="196"/>
      <c r="S549" s="196"/>
      <c r="T549" s="1"/>
      <c r="U549" s="1"/>
      <c r="V549" s="1"/>
      <c r="W549" s="1"/>
      <c r="X549" s="1"/>
      <c r="Y549" s="1"/>
      <c r="Z549" s="1"/>
      <c r="AA549" s="1"/>
      <c r="AB549" s="1"/>
      <c r="AC549" s="1"/>
    </row>
    <row r="550" spans="1:29" ht="12.75">
      <c r="A550" s="260" t="s">
        <v>1308</v>
      </c>
      <c r="B550" s="57" t="s">
        <v>168</v>
      </c>
      <c r="C550" s="57" t="s">
        <v>168</v>
      </c>
      <c r="D550" s="57" t="s">
        <v>168</v>
      </c>
      <c r="E550" s="57"/>
      <c r="F550" s="1" t="s">
        <v>1309</v>
      </c>
      <c r="G550" s="2" t="s">
        <v>247</v>
      </c>
      <c r="H550" s="2" t="s">
        <v>247</v>
      </c>
      <c r="I550" s="1" t="s">
        <v>247</v>
      </c>
      <c r="J550" s="1"/>
      <c r="K550" s="196"/>
      <c r="L550" s="196"/>
      <c r="M550" s="196"/>
      <c r="N550" s="196"/>
      <c r="O550" s="196"/>
      <c r="P550" s="196"/>
      <c r="Q550" s="196"/>
      <c r="R550" s="196"/>
      <c r="S550" s="196"/>
      <c r="T550" s="1"/>
      <c r="U550" s="1"/>
      <c r="V550" s="1"/>
      <c r="W550" s="1"/>
      <c r="X550" s="1"/>
      <c r="Y550" s="1"/>
      <c r="Z550" s="1"/>
      <c r="AA550" s="1"/>
      <c r="AB550" s="1"/>
      <c r="AC550" s="1"/>
    </row>
    <row r="551" spans="1:29" ht="12.75">
      <c r="A551" s="260" t="s">
        <v>1310</v>
      </c>
      <c r="B551" s="57" t="s">
        <v>168</v>
      </c>
      <c r="C551" s="57" t="s">
        <v>169</v>
      </c>
      <c r="D551" s="57" t="s">
        <v>169</v>
      </c>
      <c r="E551" s="57"/>
      <c r="F551" s="1" t="s">
        <v>1311</v>
      </c>
      <c r="G551" s="1" t="s">
        <v>247</v>
      </c>
      <c r="H551" s="2" t="s">
        <v>247</v>
      </c>
      <c r="I551" s="1" t="s">
        <v>247</v>
      </c>
      <c r="J551" s="1"/>
      <c r="K551" s="196"/>
      <c r="L551" s="196"/>
      <c r="M551" s="196"/>
      <c r="N551" s="196"/>
      <c r="O551" s="196"/>
      <c r="P551" s="196"/>
      <c r="Q551" s="196"/>
      <c r="R551" s="196"/>
      <c r="S551" s="196"/>
      <c r="T551" s="1"/>
      <c r="U551" s="1"/>
      <c r="V551" s="1"/>
      <c r="W551" s="1"/>
      <c r="X551" s="1"/>
      <c r="Y551" s="1"/>
      <c r="Z551" s="1"/>
      <c r="AA551" s="1"/>
      <c r="AB551" s="1"/>
      <c r="AC551" s="1"/>
    </row>
    <row r="552" spans="1:29" ht="12.75">
      <c r="A552" s="260" t="s">
        <v>1312</v>
      </c>
      <c r="B552" s="57" t="s">
        <v>168</v>
      </c>
      <c r="C552" s="57" t="s">
        <v>169</v>
      </c>
      <c r="D552" s="57" t="s">
        <v>169</v>
      </c>
      <c r="E552" s="57"/>
      <c r="F552" s="1" t="s">
        <v>1313</v>
      </c>
      <c r="G552" s="2" t="s">
        <v>247</v>
      </c>
      <c r="H552" s="2" t="s">
        <v>247</v>
      </c>
      <c r="I552" s="1" t="s">
        <v>247</v>
      </c>
      <c r="J552" s="1"/>
      <c r="K552" s="196"/>
      <c r="L552" s="196"/>
      <c r="M552" s="196"/>
      <c r="N552" s="196"/>
      <c r="O552" s="196"/>
      <c r="P552" s="196"/>
      <c r="Q552" s="196"/>
      <c r="R552" s="196"/>
      <c r="S552" s="196"/>
      <c r="T552" s="1"/>
      <c r="U552" s="1"/>
      <c r="V552" s="1"/>
      <c r="W552" s="1"/>
      <c r="X552" s="1"/>
      <c r="Y552" s="1"/>
      <c r="Z552" s="1"/>
      <c r="AA552" s="1"/>
      <c r="AB552" s="1"/>
      <c r="AC552" s="1"/>
    </row>
    <row r="553" spans="1:29" ht="409.5">
      <c r="A553" s="260" t="s">
        <v>1314</v>
      </c>
      <c r="B553" s="57" t="s">
        <v>1912</v>
      </c>
      <c r="C553" s="315" t="s">
        <v>1913</v>
      </c>
      <c r="D553" s="315" t="s">
        <v>1914</v>
      </c>
      <c r="E553" s="57"/>
      <c r="F553" s="57" t="s">
        <v>1315</v>
      </c>
      <c r="G553" s="1"/>
      <c r="H553" s="1"/>
      <c r="I553" s="1"/>
      <c r="J553" s="1"/>
      <c r="K553" s="196"/>
      <c r="L553" s="196"/>
      <c r="M553" s="196"/>
      <c r="N553" s="196"/>
      <c r="O553" s="196"/>
      <c r="P553" s="196"/>
      <c r="Q553" s="196"/>
      <c r="R553" s="196"/>
      <c r="S553" s="196"/>
      <c r="T553" s="1"/>
      <c r="U553" s="1"/>
      <c r="V553" s="1"/>
      <c r="W553" s="1"/>
      <c r="X553" s="1"/>
      <c r="Y553" s="1"/>
      <c r="Z553" s="1"/>
      <c r="AA553" s="1"/>
      <c r="AB553" s="1"/>
      <c r="AC553" s="1"/>
    </row>
    <row r="554" spans="1:29" ht="409.5">
      <c r="A554" s="260" t="s">
        <v>1316</v>
      </c>
      <c r="B554" s="315" t="s">
        <v>1915</v>
      </c>
      <c r="C554" s="315" t="s">
        <v>1915</v>
      </c>
      <c r="D554" s="315" t="s">
        <v>1915</v>
      </c>
      <c r="E554" s="57"/>
      <c r="F554" s="2" t="s">
        <v>1317</v>
      </c>
      <c r="G554" s="1"/>
      <c r="H554" s="1"/>
      <c r="I554" s="1"/>
      <c r="J554" s="1"/>
      <c r="K554" s="196"/>
      <c r="L554" s="196"/>
      <c r="M554" s="196"/>
      <c r="N554" s="196"/>
      <c r="O554" s="196"/>
      <c r="P554" s="196"/>
      <c r="Q554" s="196"/>
      <c r="R554" s="196"/>
      <c r="S554" s="196"/>
      <c r="T554" s="1"/>
      <c r="U554" s="1"/>
      <c r="V554" s="1"/>
      <c r="W554" s="1"/>
      <c r="X554" s="1"/>
      <c r="Y554" s="1"/>
      <c r="Z554" s="1"/>
      <c r="AA554" s="1"/>
      <c r="AB554" s="1"/>
      <c r="AC554" s="1"/>
    </row>
    <row r="555" spans="1:29" ht="12.75">
      <c r="A555" s="260" t="s">
        <v>1318</v>
      </c>
      <c r="B555" s="57" t="s">
        <v>1916</v>
      </c>
      <c r="C555" s="57" t="s">
        <v>1916</v>
      </c>
      <c r="D555" s="57" t="s">
        <v>1916</v>
      </c>
      <c r="E555" s="57"/>
      <c r="F555" s="2" t="s">
        <v>1319</v>
      </c>
      <c r="G555" s="1"/>
      <c r="H555" s="1"/>
      <c r="I555" s="1"/>
      <c r="J555" s="1"/>
      <c r="K555" s="196"/>
      <c r="L555" s="196"/>
      <c r="M555" s="196"/>
      <c r="N555" s="196"/>
      <c r="O555" s="196"/>
      <c r="P555" s="196"/>
      <c r="Q555" s="196"/>
      <c r="R555" s="196"/>
      <c r="S555" s="196"/>
      <c r="T555" s="1"/>
      <c r="U555" s="1"/>
      <c r="V555" s="1"/>
      <c r="W555" s="1"/>
      <c r="X555" s="1"/>
      <c r="Y555" s="1"/>
      <c r="Z555" s="1"/>
      <c r="AA555" s="1"/>
      <c r="AB555" s="1"/>
      <c r="AC555" s="1"/>
    </row>
    <row r="556" spans="1:29" ht="12.75">
      <c r="A556" s="260" t="s">
        <v>1320</v>
      </c>
      <c r="B556" s="57" t="s">
        <v>1917</v>
      </c>
      <c r="C556" s="57" t="s">
        <v>1917</v>
      </c>
      <c r="D556" s="57" t="s">
        <v>1918</v>
      </c>
      <c r="E556" s="57"/>
      <c r="F556" s="2" t="s">
        <v>1321</v>
      </c>
      <c r="G556" s="1"/>
      <c r="H556" s="1"/>
      <c r="I556" s="1"/>
      <c r="J556" s="1"/>
      <c r="K556" s="196"/>
      <c r="L556" s="196"/>
      <c r="M556" s="196"/>
      <c r="N556" s="196"/>
      <c r="O556" s="196"/>
      <c r="P556" s="196"/>
      <c r="Q556" s="196"/>
      <c r="R556" s="196"/>
      <c r="S556" s="196"/>
      <c r="T556" s="1"/>
      <c r="U556" s="1"/>
      <c r="V556" s="1"/>
      <c r="W556" s="1"/>
      <c r="X556" s="1"/>
      <c r="Y556" s="1"/>
      <c r="Z556" s="1"/>
      <c r="AA556" s="1"/>
      <c r="AB556" s="1"/>
      <c r="AC556" s="1"/>
    </row>
    <row r="557" spans="1:29" ht="12.75">
      <c r="A557" s="260" t="s">
        <v>1322</v>
      </c>
      <c r="B557" s="57" t="s">
        <v>1919</v>
      </c>
      <c r="C557" s="57" t="s">
        <v>1919</v>
      </c>
      <c r="D557" s="57" t="s">
        <v>1919</v>
      </c>
      <c r="E557" s="57"/>
      <c r="F557" s="2" t="s">
        <v>1323</v>
      </c>
      <c r="G557" s="1"/>
      <c r="H557" s="1"/>
      <c r="I557" s="1"/>
      <c r="J557" s="1"/>
      <c r="K557" s="196"/>
      <c r="L557" s="196"/>
      <c r="M557" s="196"/>
      <c r="N557" s="196"/>
      <c r="O557" s="196"/>
      <c r="P557" s="196"/>
      <c r="Q557" s="196"/>
      <c r="R557" s="196"/>
      <c r="S557" s="196"/>
      <c r="T557" s="1"/>
      <c r="U557" s="1"/>
      <c r="V557" s="1"/>
      <c r="W557" s="1"/>
      <c r="X557" s="1"/>
      <c r="Y557" s="1"/>
      <c r="Z557" s="1"/>
      <c r="AA557" s="1"/>
      <c r="AB557" s="1"/>
      <c r="AC557" s="1"/>
    </row>
    <row r="558" spans="1:29" ht="12.75">
      <c r="A558" s="260" t="s">
        <v>1324</v>
      </c>
      <c r="B558" s="57" t="s">
        <v>1378</v>
      </c>
      <c r="C558" s="57" t="s">
        <v>169</v>
      </c>
      <c r="D558" s="57" t="s">
        <v>169</v>
      </c>
      <c r="E558" s="57"/>
      <c r="F558" s="2" t="s">
        <v>1325</v>
      </c>
      <c r="G558" s="1"/>
      <c r="H558" s="1"/>
      <c r="I558" s="1"/>
      <c r="J558" s="1"/>
      <c r="K558" s="196"/>
      <c r="L558" s="196"/>
      <c r="M558" s="196"/>
      <c r="N558" s="196"/>
      <c r="O558" s="196"/>
      <c r="P558" s="196"/>
      <c r="Q558" s="196"/>
      <c r="R558" s="196"/>
      <c r="S558" s="196"/>
      <c r="T558" s="1"/>
      <c r="U558" s="1"/>
      <c r="V558" s="1"/>
      <c r="W558" s="1"/>
      <c r="X558" s="1"/>
      <c r="Y558" s="1"/>
      <c r="Z558" s="1"/>
      <c r="AA558" s="1"/>
      <c r="AB558" s="1"/>
      <c r="AC558" s="1"/>
    </row>
    <row r="559" spans="1:29" ht="12.75">
      <c r="A559" s="260" t="s">
        <v>1326</v>
      </c>
      <c r="B559" s="57" t="s">
        <v>1378</v>
      </c>
      <c r="C559" s="57" t="s">
        <v>169</v>
      </c>
      <c r="D559" s="57" t="s">
        <v>169</v>
      </c>
      <c r="E559" s="57"/>
      <c r="F559" s="2" t="s">
        <v>1327</v>
      </c>
      <c r="G559" s="1"/>
      <c r="H559" s="1"/>
      <c r="I559" s="1"/>
      <c r="J559" s="1"/>
      <c r="K559" s="196"/>
      <c r="L559" s="196"/>
      <c r="M559" s="196"/>
      <c r="N559" s="196"/>
      <c r="O559" s="196"/>
      <c r="P559" s="196"/>
      <c r="Q559" s="196"/>
      <c r="R559" s="196"/>
      <c r="S559" s="196"/>
      <c r="T559" s="1"/>
      <c r="U559" s="1"/>
      <c r="V559" s="1"/>
      <c r="W559" s="1"/>
      <c r="X559" s="1"/>
      <c r="Y559" s="1"/>
      <c r="Z559" s="1"/>
      <c r="AA559" s="1"/>
      <c r="AB559" s="1"/>
      <c r="AC559" s="1"/>
    </row>
    <row r="560" spans="1:29" ht="12.75">
      <c r="A560" s="260" t="s">
        <v>658</v>
      </c>
      <c r="B560" s="57">
        <v>48</v>
      </c>
      <c r="C560" s="325">
        <v>17817</v>
      </c>
      <c r="D560" s="325">
        <v>17817</v>
      </c>
      <c r="E560" s="57"/>
      <c r="F560" s="1"/>
      <c r="G560" s="1"/>
      <c r="H560" s="1"/>
      <c r="I560" s="1"/>
      <c r="J560" s="1"/>
      <c r="K560" s="196"/>
      <c r="L560" s="196"/>
      <c r="M560" s="196"/>
      <c r="N560" s="196"/>
      <c r="O560" s="196"/>
      <c r="P560" s="196"/>
      <c r="Q560" s="196"/>
      <c r="R560" s="196"/>
      <c r="S560" s="196"/>
      <c r="T560" s="1"/>
      <c r="U560" s="1"/>
      <c r="V560" s="1"/>
      <c r="W560" s="1"/>
      <c r="X560" s="1"/>
      <c r="Y560" s="1"/>
      <c r="Z560" s="1"/>
      <c r="AA560" s="1"/>
      <c r="AB560" s="1"/>
      <c r="AC560" s="1"/>
    </row>
    <row r="561" spans="1:31" ht="12.75">
      <c r="A561" s="260"/>
      <c r="B561" s="57"/>
      <c r="C561" s="57"/>
      <c r="D561" s="57"/>
      <c r="E561" s="57"/>
      <c r="F561" s="1"/>
      <c r="G561" s="1"/>
      <c r="H561" s="1"/>
      <c r="I561" s="1"/>
      <c r="J561" s="1"/>
      <c r="K561" s="196"/>
      <c r="L561" s="196"/>
      <c r="M561" s="196"/>
      <c r="N561" s="196"/>
      <c r="O561" s="196"/>
      <c r="P561" s="196"/>
      <c r="Q561" s="196"/>
      <c r="R561" s="196"/>
      <c r="S561" s="196"/>
      <c r="T561" s="1"/>
      <c r="U561" s="1"/>
      <c r="V561" s="1"/>
      <c r="W561" s="1"/>
      <c r="X561" s="1"/>
      <c r="Y561" s="1"/>
      <c r="Z561" s="1"/>
      <c r="AA561" s="1"/>
      <c r="AB561" s="1"/>
      <c r="AC561" s="1"/>
    </row>
    <row r="562" spans="1:31" ht="12.75">
      <c r="A562" s="260"/>
      <c r="B562" s="57"/>
      <c r="C562" s="57"/>
      <c r="D562" s="57"/>
      <c r="E562" s="57"/>
      <c r="F562" s="1"/>
      <c r="G562" s="1"/>
      <c r="H562" s="1"/>
      <c r="I562" s="1"/>
      <c r="J562" s="1"/>
      <c r="K562" s="196"/>
      <c r="L562" s="196"/>
      <c r="M562" s="196"/>
      <c r="N562" s="196"/>
      <c r="O562" s="196"/>
      <c r="P562" s="196"/>
      <c r="Q562" s="196"/>
      <c r="R562" s="196"/>
      <c r="S562" s="196"/>
      <c r="T562" s="1"/>
      <c r="U562" s="1"/>
      <c r="V562" s="1"/>
      <c r="W562" s="1"/>
      <c r="X562" s="1"/>
      <c r="Y562" s="1"/>
      <c r="Z562" s="1"/>
      <c r="AA562" s="1"/>
      <c r="AB562" s="1"/>
      <c r="AC562" s="1"/>
    </row>
    <row r="563" spans="1:31" ht="12.75">
      <c r="A563" s="260" t="s">
        <v>1328</v>
      </c>
      <c r="B563" s="262">
        <v>0</v>
      </c>
      <c r="C563" s="262">
        <v>0</v>
      </c>
      <c r="D563" s="262">
        <v>0</v>
      </c>
      <c r="E563" s="57"/>
      <c r="F563" s="1"/>
      <c r="G563" s="1"/>
      <c r="H563" s="1"/>
      <c r="I563" s="1"/>
      <c r="J563" s="1"/>
      <c r="K563" s="196"/>
      <c r="L563" s="196"/>
      <c r="M563" s="196"/>
      <c r="N563" s="196"/>
      <c r="O563" s="196"/>
      <c r="P563" s="196"/>
      <c r="Q563" s="196"/>
      <c r="R563" s="196"/>
      <c r="S563" s="196"/>
      <c r="T563" s="1"/>
      <c r="U563" s="1"/>
      <c r="V563" s="1"/>
      <c r="W563" s="1"/>
      <c r="X563" s="1"/>
      <c r="Y563" s="1"/>
      <c r="Z563" s="1"/>
      <c r="AA563" s="1"/>
      <c r="AB563" s="1"/>
      <c r="AC563" s="1"/>
    </row>
    <row r="564" spans="1:31" ht="12.75">
      <c r="A564" s="260" t="s">
        <v>1329</v>
      </c>
      <c r="B564" s="262">
        <v>50</v>
      </c>
      <c r="C564" s="262">
        <v>50</v>
      </c>
      <c r="D564" s="262">
        <v>50</v>
      </c>
      <c r="E564" s="57"/>
      <c r="F564" s="1"/>
      <c r="G564" s="1"/>
      <c r="H564" s="1"/>
      <c r="I564" s="1"/>
      <c r="J564" s="1"/>
      <c r="K564" s="196"/>
      <c r="L564" s="196"/>
      <c r="M564" s="196"/>
      <c r="N564" s="196"/>
      <c r="O564" s="196"/>
      <c r="P564" s="196"/>
      <c r="Q564" s="196"/>
      <c r="R564" s="196"/>
      <c r="S564" s="196"/>
      <c r="T564" s="1"/>
      <c r="U564" s="1"/>
      <c r="V564" s="1"/>
      <c r="W564" s="1"/>
      <c r="X564" s="1"/>
      <c r="Y564" s="1"/>
      <c r="Z564" s="1"/>
      <c r="AA564" s="1"/>
      <c r="AB564" s="1"/>
      <c r="AC564" s="1"/>
    </row>
    <row r="565" spans="1:31" ht="12.75">
      <c r="A565" s="260" t="s">
        <v>1330</v>
      </c>
      <c r="B565" s="262">
        <v>0</v>
      </c>
      <c r="C565" s="262">
        <v>0</v>
      </c>
      <c r="D565" s="262">
        <v>0</v>
      </c>
      <c r="E565" s="57"/>
      <c r="F565" s="1"/>
      <c r="G565" s="1"/>
      <c r="H565" s="1"/>
      <c r="I565" s="1"/>
      <c r="J565" s="1"/>
      <c r="K565" s="196"/>
      <c r="L565" s="196"/>
      <c r="M565" s="196"/>
      <c r="N565" s="196"/>
      <c r="O565" s="196"/>
      <c r="P565" s="196"/>
      <c r="Q565" s="196"/>
      <c r="R565" s="196"/>
      <c r="S565" s="196"/>
      <c r="T565" s="1"/>
      <c r="U565" s="1"/>
      <c r="V565" s="1"/>
      <c r="W565" s="1"/>
      <c r="X565" s="1"/>
      <c r="Y565" s="1"/>
      <c r="Z565" s="1"/>
      <c r="AA565" s="1"/>
      <c r="AB565" s="1"/>
      <c r="AC565" s="1"/>
    </row>
    <row r="566" spans="1:31" ht="12.75">
      <c r="A566" s="260" t="s">
        <v>1331</v>
      </c>
      <c r="B566" s="262">
        <v>0</v>
      </c>
      <c r="C566" s="262">
        <v>0</v>
      </c>
      <c r="D566" s="262">
        <v>50</v>
      </c>
      <c r="E566" s="57"/>
      <c r="F566" s="1"/>
      <c r="G566" s="1"/>
      <c r="H566" s="1"/>
      <c r="I566" s="1"/>
      <c r="J566" s="1"/>
      <c r="K566" s="196"/>
      <c r="L566" s="196"/>
      <c r="M566" s="196"/>
      <c r="N566" s="196"/>
      <c r="O566" s="196"/>
      <c r="P566" s="196"/>
      <c r="Q566" s="196"/>
      <c r="R566" s="196"/>
      <c r="S566" s="196"/>
      <c r="T566" s="1"/>
      <c r="U566" s="1"/>
      <c r="V566" s="1"/>
      <c r="W566" s="1"/>
      <c r="X566" s="1"/>
      <c r="Y566" s="1"/>
      <c r="Z566" s="1"/>
      <c r="AA566" s="1"/>
      <c r="AB566" s="1"/>
      <c r="AC566" s="1"/>
    </row>
    <row r="567" spans="1:31" ht="12.75">
      <c r="A567" s="260" t="s">
        <v>1332</v>
      </c>
      <c r="B567" s="262">
        <v>0</v>
      </c>
      <c r="C567" s="262">
        <v>0</v>
      </c>
      <c r="D567" s="262">
        <v>0</v>
      </c>
      <c r="E567" s="57"/>
      <c r="F567" s="1"/>
      <c r="G567" s="1"/>
      <c r="H567" s="1"/>
      <c r="I567" s="1"/>
      <c r="J567" s="1"/>
      <c r="K567" s="196"/>
      <c r="L567" s="196"/>
      <c r="M567" s="196"/>
      <c r="N567" s="196"/>
      <c r="O567" s="196"/>
      <c r="P567" s="196"/>
      <c r="Q567" s="196"/>
      <c r="R567" s="196"/>
      <c r="S567" s="196"/>
      <c r="T567" s="1"/>
      <c r="U567" s="1"/>
      <c r="V567" s="1"/>
      <c r="W567" s="1"/>
      <c r="X567" s="1"/>
      <c r="Y567" s="1"/>
      <c r="Z567" s="1"/>
      <c r="AA567" s="1"/>
      <c r="AB567" s="1"/>
      <c r="AC567" s="1"/>
    </row>
    <row r="568" spans="1:31" ht="12.75">
      <c r="A568" s="260" t="s">
        <v>1333</v>
      </c>
      <c r="B568" s="262">
        <v>0</v>
      </c>
      <c r="C568" s="262" t="s">
        <v>633</v>
      </c>
      <c r="D568" s="262" t="s">
        <v>633</v>
      </c>
      <c r="E568" s="57"/>
      <c r="F568" s="1"/>
      <c r="G568" s="1"/>
      <c r="H568" s="1"/>
      <c r="I568" s="1"/>
      <c r="J568" s="1"/>
      <c r="K568" s="196"/>
      <c r="L568" s="196"/>
      <c r="M568" s="196"/>
      <c r="N568" s="196"/>
      <c r="O568" s="196"/>
      <c r="P568" s="196"/>
      <c r="Q568" s="196"/>
      <c r="R568" s="196"/>
      <c r="S568" s="196"/>
      <c r="T568" s="1"/>
      <c r="U568" s="1"/>
      <c r="V568" s="1"/>
      <c r="W568" s="1"/>
      <c r="X568" s="1"/>
      <c r="Y568" s="1"/>
      <c r="Z568" s="1"/>
      <c r="AA568" s="1"/>
      <c r="AB568" s="1"/>
      <c r="AC568" s="1"/>
    </row>
    <row r="569" spans="1:31" ht="12.75">
      <c r="A569" s="260" t="s">
        <v>1334</v>
      </c>
      <c r="B569" s="262">
        <v>0</v>
      </c>
      <c r="C569" s="262" t="s">
        <v>633</v>
      </c>
      <c r="D569" s="262" t="s">
        <v>633</v>
      </c>
      <c r="E569" s="57"/>
      <c r="F569" s="1"/>
      <c r="G569" s="1"/>
      <c r="H569" s="1"/>
      <c r="I569" s="1"/>
      <c r="J569" s="1"/>
      <c r="K569" s="196"/>
      <c r="L569" s="196"/>
      <c r="M569" s="196"/>
      <c r="N569" s="196"/>
      <c r="O569" s="196"/>
      <c r="P569" s="196"/>
      <c r="Q569" s="196"/>
      <c r="R569" s="196"/>
      <c r="S569" s="196"/>
      <c r="T569" s="1"/>
      <c r="U569" s="1"/>
      <c r="V569" s="1"/>
      <c r="W569" s="1"/>
      <c r="X569" s="1"/>
      <c r="Y569" s="1"/>
      <c r="Z569" s="1"/>
      <c r="AA569" s="1"/>
      <c r="AB569" s="1"/>
      <c r="AC569" s="1"/>
    </row>
    <row r="570" spans="1:31" ht="12.75">
      <c r="A570" s="260"/>
      <c r="B570" s="264"/>
      <c r="C570" s="264"/>
      <c r="D570" s="264"/>
      <c r="E570" s="57"/>
      <c r="F570" s="1"/>
      <c r="G570" s="1"/>
      <c r="H570" s="1"/>
      <c r="I570" s="1"/>
      <c r="J570" s="1"/>
      <c r="K570" s="196"/>
      <c r="L570" s="196"/>
      <c r="M570" s="196"/>
      <c r="N570" s="196"/>
      <c r="O570" s="196"/>
      <c r="P570" s="196"/>
      <c r="Q570" s="196"/>
      <c r="R570" s="196"/>
      <c r="S570" s="196"/>
      <c r="T570" s="1"/>
      <c r="U570" s="1"/>
      <c r="V570" s="1"/>
      <c r="W570" s="1"/>
      <c r="X570" s="1"/>
      <c r="Y570" s="1"/>
      <c r="Z570" s="1"/>
      <c r="AA570" s="1"/>
      <c r="AB570" s="1"/>
      <c r="AC570" s="1"/>
    </row>
    <row r="571" spans="1:31" ht="12.75">
      <c r="A571" s="307" t="s">
        <v>661</v>
      </c>
      <c r="B571" s="266">
        <v>7.1428571428571432</v>
      </c>
      <c r="C571" s="266">
        <v>10</v>
      </c>
      <c r="D571" s="266">
        <v>20</v>
      </c>
      <c r="E571" s="57"/>
      <c r="F571" s="1"/>
      <c r="G571" s="1"/>
      <c r="H571" s="1"/>
      <c r="I571" s="1"/>
      <c r="J571" s="1"/>
      <c r="K571" s="196"/>
      <c r="L571" s="196"/>
      <c r="M571" s="196"/>
      <c r="N571" s="196"/>
      <c r="O571" s="196"/>
      <c r="P571" s="196"/>
      <c r="Q571" s="196"/>
      <c r="R571" s="196"/>
      <c r="S571" s="196"/>
      <c r="T571" s="1"/>
      <c r="U571" s="1"/>
      <c r="V571" s="1"/>
      <c r="W571" s="1"/>
      <c r="X571" s="1"/>
      <c r="Y571" s="1"/>
      <c r="Z571" s="1"/>
      <c r="AA571" s="1"/>
      <c r="AB571" s="1"/>
      <c r="AC571" s="1"/>
    </row>
    <row r="572" spans="1:31" ht="12.75">
      <c r="A572" s="307"/>
      <c r="B572" s="154"/>
      <c r="C572" s="154"/>
      <c r="D572" s="57"/>
      <c r="E572" s="57"/>
      <c r="F572" s="1"/>
      <c r="G572" s="1"/>
      <c r="H572" s="1"/>
      <c r="I572" s="1"/>
      <c r="J572" s="1"/>
      <c r="K572" s="196"/>
      <c r="L572" s="196"/>
      <c r="M572" s="196"/>
      <c r="N572" s="196"/>
      <c r="O572" s="196"/>
      <c r="P572" s="196"/>
      <c r="Q572" s="196"/>
      <c r="R572" s="196"/>
      <c r="S572" s="196"/>
      <c r="T572" s="1"/>
      <c r="U572" s="1"/>
      <c r="V572" s="1"/>
      <c r="W572" s="1"/>
      <c r="X572" s="1"/>
      <c r="Y572" s="1"/>
      <c r="Z572" s="1"/>
      <c r="AA572" s="1"/>
      <c r="AB572" s="1"/>
      <c r="AC572" s="1"/>
    </row>
    <row r="573" spans="1:31" ht="12.75">
      <c r="A573" s="312" t="s">
        <v>663</v>
      </c>
      <c r="B573" s="323">
        <v>12.38095238095238</v>
      </c>
      <c r="C573" s="147"/>
      <c r="D573" s="147"/>
      <c r="E573" s="147"/>
      <c r="F573" s="147"/>
      <c r="G573" s="57"/>
      <c r="H573" s="1"/>
      <c r="I573" s="1"/>
      <c r="J573" s="1"/>
      <c r="K573" s="196"/>
      <c r="L573" s="196"/>
      <c r="M573" s="196"/>
      <c r="N573" s="196"/>
      <c r="O573" s="196"/>
      <c r="P573" s="196"/>
      <c r="Q573" s="196"/>
      <c r="R573" s="196"/>
      <c r="S573" s="196"/>
      <c r="T573" s="1"/>
      <c r="U573" s="1"/>
      <c r="V573" s="1"/>
      <c r="W573" s="1"/>
      <c r="X573" s="1"/>
      <c r="Y573" s="1"/>
      <c r="Z573" s="1"/>
      <c r="AA573" s="1"/>
      <c r="AB573" s="1"/>
      <c r="AC573" s="1"/>
      <c r="AD573" s="1"/>
      <c r="AE573" s="1"/>
    </row>
    <row r="574" spans="1:31" ht="12.75">
      <c r="A574" s="260"/>
      <c r="B574" s="57"/>
      <c r="C574" s="57"/>
      <c r="D574" s="57"/>
      <c r="E574" s="57"/>
      <c r="F574" s="57"/>
      <c r="G574" s="57"/>
      <c r="H574" s="1"/>
      <c r="I574" s="1"/>
      <c r="J574" s="1"/>
      <c r="K574" s="196"/>
      <c r="L574" s="196"/>
      <c r="M574" s="196"/>
      <c r="N574" s="196"/>
      <c r="O574" s="196"/>
      <c r="P574" s="196"/>
      <c r="Q574" s="196"/>
      <c r="R574" s="196"/>
      <c r="S574" s="196"/>
      <c r="T574" s="1"/>
      <c r="U574" s="1"/>
      <c r="V574" s="1"/>
      <c r="W574" s="1"/>
      <c r="X574" s="1"/>
      <c r="Y574" s="1"/>
      <c r="Z574" s="1"/>
      <c r="AA574" s="1"/>
      <c r="AB574" s="1"/>
      <c r="AC574" s="1"/>
      <c r="AD574" s="1"/>
      <c r="AE574" s="1"/>
    </row>
    <row r="575" spans="1:31" ht="12.75">
      <c r="A575" s="322" t="s">
        <v>595</v>
      </c>
      <c r="B575" s="259" t="s">
        <v>79</v>
      </c>
      <c r="C575" s="259" t="s">
        <v>80</v>
      </c>
      <c r="D575" s="259" t="s">
        <v>81</v>
      </c>
      <c r="E575" s="259"/>
      <c r="F575" s="144" t="s">
        <v>652</v>
      </c>
      <c r="G575" s="98" t="s">
        <v>79</v>
      </c>
      <c r="H575" s="98" t="s">
        <v>80</v>
      </c>
      <c r="I575" s="102" t="s">
        <v>81</v>
      </c>
      <c r="J575" s="102"/>
      <c r="K575" s="196"/>
      <c r="L575" s="196"/>
      <c r="M575" s="196"/>
      <c r="N575" s="196"/>
      <c r="O575" s="196"/>
      <c r="P575" s="196"/>
      <c r="Q575" s="196"/>
      <c r="R575" s="196"/>
      <c r="S575" s="196"/>
      <c r="T575" s="1"/>
      <c r="U575" s="1"/>
      <c r="V575" s="1"/>
      <c r="W575" s="1"/>
      <c r="X575" s="1"/>
      <c r="Y575" s="1"/>
      <c r="Z575" s="1"/>
      <c r="AA575" s="1"/>
      <c r="AB575" s="1"/>
      <c r="AC575" s="1"/>
    </row>
    <row r="576" spans="1:31" ht="12.75">
      <c r="A576" s="260" t="s">
        <v>1335</v>
      </c>
      <c r="B576" s="57" t="s">
        <v>168</v>
      </c>
      <c r="C576" s="57" t="s">
        <v>168</v>
      </c>
      <c r="D576" s="57" t="s">
        <v>168</v>
      </c>
      <c r="E576" s="57"/>
      <c r="F576" s="57" t="s">
        <v>1336</v>
      </c>
      <c r="G576" s="1" t="s">
        <v>247</v>
      </c>
      <c r="H576" s="1" t="s">
        <v>247</v>
      </c>
      <c r="I576" s="1" t="s">
        <v>247</v>
      </c>
      <c r="J576" s="1"/>
      <c r="K576" s="196"/>
      <c r="L576" s="196"/>
      <c r="M576" s="196"/>
      <c r="N576" s="196"/>
      <c r="O576" s="196"/>
      <c r="P576" s="196"/>
      <c r="Q576" s="196"/>
      <c r="R576" s="196"/>
      <c r="S576" s="196"/>
      <c r="T576" s="1"/>
      <c r="U576" s="1"/>
      <c r="V576" s="1"/>
      <c r="W576" s="1"/>
      <c r="X576" s="1"/>
      <c r="Y576" s="1"/>
      <c r="Z576" s="1"/>
      <c r="AA576" s="1"/>
      <c r="AB576" s="1"/>
      <c r="AC576" s="1"/>
    </row>
    <row r="577" spans="1:29" ht="12.75">
      <c r="A577" s="260" t="s">
        <v>1337</v>
      </c>
      <c r="B577" s="57" t="s">
        <v>166</v>
      </c>
      <c r="C577" s="57" t="s">
        <v>166</v>
      </c>
      <c r="D577" s="57" t="s">
        <v>166</v>
      </c>
      <c r="E577" s="57"/>
      <c r="F577" s="1" t="s">
        <v>1338</v>
      </c>
      <c r="G577" s="1" t="s">
        <v>247</v>
      </c>
      <c r="H577" s="1" t="s">
        <v>247</v>
      </c>
      <c r="I577" s="1" t="s">
        <v>247</v>
      </c>
      <c r="J577" s="1"/>
      <c r="K577" s="196"/>
      <c r="L577" s="196"/>
      <c r="M577" s="196"/>
      <c r="N577" s="196"/>
      <c r="O577" s="196"/>
      <c r="P577" s="196"/>
      <c r="Q577" s="196"/>
      <c r="R577" s="196"/>
      <c r="S577" s="196"/>
      <c r="T577" s="1"/>
      <c r="U577" s="1"/>
      <c r="V577" s="1"/>
      <c r="W577" s="1"/>
      <c r="X577" s="1"/>
      <c r="Y577" s="1"/>
      <c r="Z577" s="1"/>
      <c r="AA577" s="1"/>
      <c r="AB577" s="1"/>
      <c r="AC577" s="1"/>
    </row>
    <row r="578" spans="1:29" ht="12.75">
      <c r="A578" s="260" t="s">
        <v>1339</v>
      </c>
      <c r="B578" s="57" t="s">
        <v>165</v>
      </c>
      <c r="C578" s="57" t="s">
        <v>165</v>
      </c>
      <c r="D578" s="57" t="s">
        <v>165</v>
      </c>
      <c r="E578" s="57"/>
      <c r="F578" s="1" t="s">
        <v>1340</v>
      </c>
      <c r="G578" s="1" t="s">
        <v>308</v>
      </c>
      <c r="H578" s="1" t="s">
        <v>308</v>
      </c>
      <c r="I578" s="1" t="s">
        <v>308</v>
      </c>
      <c r="J578" s="1"/>
      <c r="K578" s="196"/>
      <c r="L578" s="196"/>
      <c r="M578" s="196"/>
      <c r="N578" s="196"/>
      <c r="O578" s="196"/>
      <c r="P578" s="196"/>
      <c r="Q578" s="196"/>
      <c r="R578" s="196"/>
      <c r="S578" s="196"/>
      <c r="T578" s="1"/>
      <c r="U578" s="1"/>
      <c r="V578" s="1"/>
      <c r="W578" s="1"/>
      <c r="X578" s="1"/>
      <c r="Y578" s="1"/>
      <c r="Z578" s="1"/>
      <c r="AA578" s="1"/>
      <c r="AB578" s="1"/>
      <c r="AC578" s="1"/>
    </row>
    <row r="579" spans="1:29" ht="12.75">
      <c r="A579" s="260" t="s">
        <v>1341</v>
      </c>
      <c r="B579" s="57" t="s">
        <v>167</v>
      </c>
      <c r="C579" s="57" t="s">
        <v>167</v>
      </c>
      <c r="D579" s="57" t="s">
        <v>167</v>
      </c>
      <c r="E579" s="57"/>
      <c r="F579" s="1" t="s">
        <v>1342</v>
      </c>
      <c r="G579" s="1" t="s">
        <v>247</v>
      </c>
      <c r="H579" s="1" t="s">
        <v>247</v>
      </c>
      <c r="I579" s="1" t="s">
        <v>247</v>
      </c>
      <c r="J579" s="1"/>
      <c r="K579" s="196"/>
      <c r="L579" s="196"/>
      <c r="M579" s="196"/>
      <c r="N579" s="196"/>
      <c r="O579" s="196"/>
      <c r="P579" s="196"/>
      <c r="Q579" s="196"/>
      <c r="R579" s="196"/>
      <c r="S579" s="196"/>
      <c r="T579" s="1"/>
      <c r="U579" s="1"/>
      <c r="V579" s="1"/>
      <c r="W579" s="1"/>
      <c r="X579" s="1"/>
      <c r="Y579" s="1"/>
      <c r="Z579" s="1"/>
      <c r="AA579" s="1"/>
      <c r="AB579" s="1"/>
      <c r="AC579" s="1"/>
    </row>
    <row r="580" spans="1:29" ht="12.75">
      <c r="A580" s="260" t="s">
        <v>1343</v>
      </c>
      <c r="B580" s="57" t="s">
        <v>165</v>
      </c>
      <c r="C580" s="57" t="s">
        <v>169</v>
      </c>
      <c r="D580" s="57" t="s">
        <v>169</v>
      </c>
      <c r="E580" s="57"/>
      <c r="F580" s="1" t="s">
        <v>1344</v>
      </c>
      <c r="G580" s="2" t="s">
        <v>308</v>
      </c>
      <c r="H580" s="2" t="s">
        <v>247</v>
      </c>
      <c r="I580" s="1" t="s">
        <v>247</v>
      </c>
      <c r="J580" s="1"/>
      <c r="K580" s="196"/>
      <c r="L580" s="196"/>
      <c r="M580" s="196"/>
      <c r="N580" s="196"/>
      <c r="O580" s="196"/>
      <c r="P580" s="196"/>
      <c r="Q580" s="196"/>
      <c r="R580" s="196"/>
      <c r="S580" s="196"/>
      <c r="T580" s="1"/>
      <c r="U580" s="1"/>
      <c r="V580" s="1"/>
      <c r="W580" s="1"/>
      <c r="X580" s="1"/>
      <c r="Y580" s="1"/>
      <c r="Z580" s="1"/>
      <c r="AA580" s="1"/>
      <c r="AB580" s="1"/>
      <c r="AC580" s="1"/>
    </row>
    <row r="581" spans="1:29" ht="12.75">
      <c r="A581" s="260" t="s">
        <v>1345</v>
      </c>
      <c r="B581" s="57" t="s">
        <v>1920</v>
      </c>
      <c r="C581" s="57" t="s">
        <v>1920</v>
      </c>
      <c r="D581" s="57" t="s">
        <v>1920</v>
      </c>
      <c r="E581" s="57"/>
      <c r="F581" s="57" t="s">
        <v>1348</v>
      </c>
      <c r="G581" s="1"/>
      <c r="H581" s="1"/>
      <c r="I581" s="1"/>
      <c r="J581" s="1"/>
      <c r="K581" s="196"/>
      <c r="L581" s="196"/>
      <c r="M581" s="196"/>
      <c r="N581" s="196"/>
      <c r="O581" s="196"/>
      <c r="P581" s="196"/>
      <c r="Q581" s="196"/>
      <c r="R581" s="196"/>
      <c r="S581" s="196"/>
      <c r="T581" s="1"/>
      <c r="U581" s="1"/>
      <c r="V581" s="1"/>
      <c r="W581" s="1"/>
      <c r="X581" s="1"/>
      <c r="Y581" s="1"/>
      <c r="Z581" s="1"/>
      <c r="AA581" s="1"/>
      <c r="AB581" s="1"/>
      <c r="AC581" s="1"/>
    </row>
    <row r="582" spans="1:29" ht="12.75">
      <c r="A582" s="260" t="s">
        <v>1349</v>
      </c>
      <c r="B582" s="57" t="s">
        <v>1921</v>
      </c>
      <c r="C582" s="57" t="s">
        <v>1921</v>
      </c>
      <c r="D582" s="57" t="s">
        <v>1921</v>
      </c>
      <c r="E582" s="57"/>
      <c r="F582" s="2" t="s">
        <v>1351</v>
      </c>
      <c r="G582" s="2"/>
      <c r="H582" s="2"/>
      <c r="I582" s="1"/>
      <c r="J582" s="1"/>
      <c r="K582" s="196"/>
      <c r="L582" s="196"/>
      <c r="M582" s="196"/>
      <c r="N582" s="196"/>
      <c r="O582" s="196"/>
      <c r="P582" s="196"/>
      <c r="Q582" s="196"/>
      <c r="R582" s="196"/>
      <c r="S582" s="196"/>
      <c r="T582" s="1"/>
      <c r="U582" s="1"/>
      <c r="V582" s="1"/>
      <c r="W582" s="1"/>
      <c r="X582" s="1"/>
      <c r="Y582" s="1"/>
      <c r="Z582" s="1"/>
      <c r="AA582" s="1"/>
      <c r="AB582" s="1"/>
      <c r="AC582" s="1"/>
    </row>
    <row r="583" spans="1:29" ht="12.75">
      <c r="A583" s="260" t="s">
        <v>1352</v>
      </c>
      <c r="B583" s="57" t="s">
        <v>1922</v>
      </c>
      <c r="C583" s="57" t="s">
        <v>1922</v>
      </c>
      <c r="D583" s="57" t="s">
        <v>1922</v>
      </c>
      <c r="E583" s="57"/>
      <c r="F583" s="2" t="s">
        <v>1353</v>
      </c>
      <c r="G583" s="1" t="s">
        <v>1923</v>
      </c>
      <c r="H583" s="1" t="s">
        <v>1923</v>
      </c>
      <c r="I583" s="1" t="s">
        <v>1923</v>
      </c>
      <c r="J583" s="1"/>
      <c r="K583" s="196"/>
      <c r="L583" s="196"/>
      <c r="M583" s="196"/>
      <c r="N583" s="196"/>
      <c r="O583" s="196"/>
      <c r="P583" s="196"/>
      <c r="Q583" s="196"/>
      <c r="R583" s="196"/>
      <c r="S583" s="196"/>
      <c r="T583" s="1"/>
      <c r="U583" s="1"/>
      <c r="V583" s="1"/>
      <c r="W583" s="1"/>
      <c r="X583" s="1"/>
      <c r="Y583" s="1"/>
      <c r="Z583" s="1"/>
      <c r="AA583" s="1"/>
      <c r="AB583" s="1"/>
      <c r="AC583" s="1"/>
    </row>
    <row r="584" spans="1:29" ht="12.75">
      <c r="A584" s="260" t="s">
        <v>1354</v>
      </c>
      <c r="B584" s="57" t="s">
        <v>1924</v>
      </c>
      <c r="C584" s="57" t="s">
        <v>1924</v>
      </c>
      <c r="D584" s="57" t="s">
        <v>1924</v>
      </c>
      <c r="E584" s="57"/>
      <c r="F584" s="2" t="s">
        <v>1355</v>
      </c>
      <c r="G584" s="1"/>
      <c r="H584" s="1"/>
      <c r="I584" s="1"/>
      <c r="J584" s="1"/>
      <c r="K584" s="196"/>
      <c r="L584" s="196"/>
      <c r="M584" s="196"/>
      <c r="N584" s="196"/>
      <c r="O584" s="196"/>
      <c r="P584" s="196"/>
      <c r="Q584" s="196"/>
      <c r="R584" s="196"/>
      <c r="S584" s="196"/>
      <c r="T584" s="1"/>
      <c r="U584" s="1"/>
      <c r="V584" s="1"/>
      <c r="W584" s="1"/>
      <c r="X584" s="1"/>
      <c r="Y584" s="1"/>
      <c r="Z584" s="1"/>
      <c r="AA584" s="1"/>
      <c r="AB584" s="1"/>
      <c r="AC584" s="1"/>
    </row>
    <row r="585" spans="1:29" ht="12.75">
      <c r="A585" s="260" t="s">
        <v>1356</v>
      </c>
      <c r="B585" s="57" t="s">
        <v>1925</v>
      </c>
      <c r="C585" s="57" t="s">
        <v>169</v>
      </c>
      <c r="D585" s="57" t="s">
        <v>169</v>
      </c>
      <c r="E585" s="1"/>
      <c r="F585" s="2" t="s">
        <v>1357</v>
      </c>
      <c r="G585" s="1" t="s">
        <v>1926</v>
      </c>
      <c r="H585" s="1"/>
      <c r="I585" s="1"/>
      <c r="J585" s="1"/>
      <c r="K585" s="196"/>
      <c r="L585" s="196"/>
      <c r="M585" s="196"/>
      <c r="N585" s="196"/>
      <c r="O585" s="196"/>
      <c r="P585" s="196"/>
      <c r="Q585" s="196"/>
      <c r="R585" s="196"/>
      <c r="S585" s="196"/>
      <c r="T585" s="1"/>
      <c r="U585" s="1"/>
      <c r="V585" s="1"/>
      <c r="W585" s="1"/>
      <c r="X585" s="1"/>
      <c r="Y585" s="1"/>
      <c r="Z585" s="1"/>
      <c r="AA585" s="1"/>
      <c r="AB585" s="1"/>
      <c r="AC585" s="1"/>
    </row>
    <row r="586" spans="1:29" ht="12.75">
      <c r="A586" s="260" t="s">
        <v>658</v>
      </c>
      <c r="B586" s="57" t="s">
        <v>1927</v>
      </c>
      <c r="C586" s="57" t="s">
        <v>1927</v>
      </c>
      <c r="D586" s="57" t="s">
        <v>1927</v>
      </c>
      <c r="E586" s="1"/>
      <c r="F586" s="1"/>
      <c r="G586" s="1"/>
      <c r="H586" s="1"/>
      <c r="I586" s="1"/>
      <c r="J586" s="1"/>
      <c r="K586" s="196"/>
      <c r="L586" s="196"/>
      <c r="M586" s="196"/>
      <c r="N586" s="196"/>
      <c r="O586" s="196"/>
      <c r="P586" s="196"/>
      <c r="Q586" s="196"/>
      <c r="R586" s="196"/>
      <c r="S586" s="196"/>
      <c r="T586" s="1"/>
      <c r="U586" s="1"/>
      <c r="V586" s="1"/>
      <c r="W586" s="1"/>
      <c r="X586" s="1"/>
      <c r="Y586" s="1"/>
      <c r="Z586" s="1"/>
      <c r="AA586" s="1"/>
      <c r="AB586" s="1"/>
      <c r="AC586" s="1"/>
    </row>
    <row r="587" spans="1:29" ht="12.75">
      <c r="A587" s="260"/>
      <c r="B587" s="261"/>
      <c r="C587" s="261"/>
      <c r="D587" s="261"/>
      <c r="E587" s="1"/>
      <c r="F587" s="1"/>
      <c r="G587" s="1"/>
      <c r="H587" s="1"/>
      <c r="I587" s="1"/>
      <c r="J587" s="1"/>
      <c r="K587" s="196"/>
      <c r="L587" s="196"/>
      <c r="M587" s="196"/>
      <c r="N587" s="196"/>
      <c r="O587" s="196"/>
      <c r="P587" s="196"/>
      <c r="Q587" s="196"/>
      <c r="R587" s="196"/>
      <c r="S587" s="196"/>
      <c r="T587" s="1"/>
      <c r="U587" s="1"/>
      <c r="V587" s="1"/>
      <c r="W587" s="1"/>
      <c r="X587" s="1"/>
      <c r="Y587" s="1"/>
      <c r="Z587" s="1"/>
      <c r="AA587" s="1"/>
      <c r="AB587" s="1"/>
      <c r="AC587" s="1"/>
    </row>
    <row r="588" spans="1:29" ht="12.75">
      <c r="A588" s="260"/>
      <c r="B588" s="261"/>
      <c r="C588" s="261"/>
      <c r="D588" s="261"/>
      <c r="E588" s="1"/>
      <c r="F588" s="1"/>
      <c r="G588" s="1"/>
      <c r="H588" s="1"/>
      <c r="I588" s="1"/>
      <c r="J588" s="1"/>
      <c r="K588" s="196"/>
      <c r="L588" s="196"/>
      <c r="M588" s="196"/>
      <c r="N588" s="196"/>
      <c r="O588" s="196"/>
      <c r="P588" s="196"/>
      <c r="Q588" s="196"/>
      <c r="R588" s="196"/>
      <c r="S588" s="196"/>
      <c r="T588" s="1"/>
      <c r="U588" s="1"/>
      <c r="V588" s="1"/>
      <c r="W588" s="1"/>
      <c r="X588" s="1"/>
      <c r="Y588" s="1"/>
      <c r="Z588" s="1"/>
      <c r="AA588" s="1"/>
      <c r="AB588" s="1"/>
      <c r="AC588" s="1"/>
    </row>
    <row r="589" spans="1:29" ht="12.75">
      <c r="A589" s="260" t="s">
        <v>1358</v>
      </c>
      <c r="B589" s="262">
        <v>0</v>
      </c>
      <c r="C589" s="262">
        <v>0</v>
      </c>
      <c r="D589" s="262">
        <v>0</v>
      </c>
      <c r="E589" s="1"/>
      <c r="F589" s="1"/>
      <c r="G589" s="1"/>
      <c r="H589" s="1"/>
      <c r="I589" s="1"/>
      <c r="J589" s="1"/>
      <c r="K589" s="196"/>
      <c r="L589" s="196"/>
      <c r="M589" s="196"/>
      <c r="N589" s="196"/>
      <c r="O589" s="196"/>
      <c r="P589" s="196"/>
      <c r="Q589" s="196"/>
      <c r="R589" s="196"/>
      <c r="S589" s="196"/>
      <c r="T589" s="1"/>
      <c r="U589" s="1"/>
      <c r="V589" s="1"/>
      <c r="W589" s="1"/>
      <c r="X589" s="1"/>
      <c r="Y589" s="1"/>
      <c r="Z589" s="1"/>
      <c r="AA589" s="1"/>
      <c r="AB589" s="1"/>
      <c r="AC589" s="1"/>
    </row>
    <row r="590" spans="1:29" ht="12.75">
      <c r="A590" s="260" t="s">
        <v>1359</v>
      </c>
      <c r="B590" s="262">
        <v>50</v>
      </c>
      <c r="C590" s="262">
        <v>50</v>
      </c>
      <c r="D590" s="262">
        <v>50</v>
      </c>
      <c r="E590" s="1"/>
      <c r="F590" s="1"/>
      <c r="G590" s="1"/>
      <c r="H590" s="1"/>
      <c r="I590" s="1"/>
      <c r="J590" s="1"/>
      <c r="K590" s="196"/>
      <c r="L590" s="196"/>
      <c r="M590" s="196"/>
      <c r="N590" s="196"/>
      <c r="O590" s="196"/>
      <c r="P590" s="196"/>
      <c r="Q590" s="196"/>
      <c r="R590" s="196"/>
      <c r="S590" s="196"/>
      <c r="T590" s="1"/>
      <c r="U590" s="1"/>
      <c r="V590" s="1"/>
      <c r="W590" s="1"/>
      <c r="X590" s="1"/>
      <c r="Y590" s="1"/>
      <c r="Z590" s="1"/>
      <c r="AA590" s="1"/>
      <c r="AB590" s="1"/>
      <c r="AC590" s="1"/>
    </row>
    <row r="591" spans="1:29" ht="12.75">
      <c r="A591" s="260" t="s">
        <v>1360</v>
      </c>
      <c r="B591" s="262">
        <v>100</v>
      </c>
      <c r="C591" s="262">
        <v>100</v>
      </c>
      <c r="D591" s="262">
        <v>100</v>
      </c>
      <c r="E591" s="1"/>
      <c r="F591" s="1"/>
      <c r="G591" s="1"/>
      <c r="H591" s="1"/>
      <c r="I591" s="1"/>
      <c r="J591" s="1"/>
      <c r="K591" s="196"/>
      <c r="L591" s="196"/>
      <c r="M591" s="196"/>
      <c r="N591" s="196"/>
      <c r="O591" s="196"/>
      <c r="P591" s="196"/>
      <c r="Q591" s="196"/>
      <c r="R591" s="196"/>
      <c r="S591" s="196"/>
      <c r="T591" s="1"/>
      <c r="U591" s="1"/>
      <c r="V591" s="1"/>
      <c r="W591" s="1"/>
      <c r="X591" s="1"/>
      <c r="Y591" s="1"/>
      <c r="Z591" s="1"/>
      <c r="AA591" s="1"/>
      <c r="AB591" s="1"/>
      <c r="AC591" s="1"/>
    </row>
    <row r="592" spans="1:29" ht="12.75">
      <c r="A592" s="260" t="s">
        <v>1361</v>
      </c>
      <c r="B592" s="262">
        <v>0</v>
      </c>
      <c r="C592" s="262">
        <v>0</v>
      </c>
      <c r="D592" s="262">
        <v>0</v>
      </c>
      <c r="E592" s="1"/>
      <c r="F592" s="1"/>
      <c r="G592" s="1"/>
      <c r="H592" s="1"/>
      <c r="I592" s="1"/>
      <c r="J592" s="1"/>
      <c r="K592" s="196"/>
      <c r="L592" s="196"/>
      <c r="M592" s="196"/>
      <c r="N592" s="196"/>
      <c r="O592" s="196"/>
      <c r="P592" s="196"/>
      <c r="Q592" s="196"/>
      <c r="R592" s="196"/>
      <c r="S592" s="196"/>
      <c r="T592" s="1"/>
      <c r="U592" s="1"/>
      <c r="V592" s="1"/>
      <c r="W592" s="1"/>
      <c r="X592" s="1"/>
      <c r="Y592" s="1"/>
      <c r="Z592" s="1"/>
      <c r="AA592" s="1"/>
      <c r="AB592" s="1"/>
      <c r="AC592" s="1"/>
    </row>
    <row r="593" spans="1:31" ht="12.75">
      <c r="A593" s="260" t="s">
        <v>1362</v>
      </c>
      <c r="B593" s="262">
        <v>100</v>
      </c>
      <c r="C593" s="262" t="s">
        <v>633</v>
      </c>
      <c r="D593" s="262" t="s">
        <v>633</v>
      </c>
      <c r="E593" s="1"/>
      <c r="F593" s="1"/>
      <c r="G593" s="1"/>
      <c r="H593" s="1"/>
      <c r="I593" s="1"/>
      <c r="J593" s="1"/>
      <c r="K593" s="196"/>
      <c r="L593" s="196"/>
      <c r="M593" s="196"/>
      <c r="N593" s="196"/>
      <c r="O593" s="196"/>
      <c r="P593" s="196"/>
      <c r="Q593" s="196"/>
      <c r="R593" s="196"/>
      <c r="S593" s="196"/>
      <c r="T593" s="1"/>
      <c r="U593" s="1"/>
      <c r="V593" s="1"/>
      <c r="W593" s="1"/>
      <c r="X593" s="1"/>
      <c r="Y593" s="1"/>
      <c r="Z593" s="1"/>
      <c r="AA593" s="1"/>
      <c r="AB593" s="1"/>
      <c r="AC593" s="1"/>
    </row>
    <row r="594" spans="1:31" ht="12.75">
      <c r="A594" s="260"/>
      <c r="B594" s="264"/>
      <c r="C594" s="264"/>
      <c r="D594" s="264"/>
      <c r="E594" s="1"/>
      <c r="F594" s="1"/>
      <c r="G594" s="1"/>
      <c r="H594" s="1"/>
      <c r="I594" s="1"/>
      <c r="J594" s="1"/>
      <c r="K594" s="196"/>
      <c r="L594" s="196"/>
      <c r="M594" s="196"/>
      <c r="N594" s="196"/>
      <c r="O594" s="196"/>
      <c r="P594" s="196"/>
      <c r="Q594" s="196"/>
      <c r="R594" s="196"/>
      <c r="S594" s="196"/>
      <c r="T594" s="1"/>
      <c r="U594" s="1"/>
      <c r="V594" s="1"/>
      <c r="W594" s="1"/>
      <c r="X594" s="1"/>
      <c r="Y594" s="1"/>
      <c r="Z594" s="1"/>
      <c r="AA594" s="1"/>
      <c r="AB594" s="1"/>
      <c r="AC594" s="1"/>
    </row>
    <row r="595" spans="1:31" ht="12.75">
      <c r="A595" s="307" t="s">
        <v>661</v>
      </c>
      <c r="B595" s="266">
        <v>50</v>
      </c>
      <c r="C595" s="266">
        <v>37.5</v>
      </c>
      <c r="D595" s="266">
        <v>37.5</v>
      </c>
      <c r="E595" s="1"/>
      <c r="F595" s="1"/>
      <c r="G595" s="1"/>
      <c r="H595" s="1"/>
      <c r="I595" s="1"/>
      <c r="J595" s="1"/>
      <c r="K595" s="196"/>
      <c r="L595" s="196"/>
      <c r="M595" s="196"/>
      <c r="N595" s="196"/>
      <c r="O595" s="196"/>
      <c r="P595" s="196"/>
      <c r="Q595" s="196"/>
      <c r="R595" s="196"/>
      <c r="S595" s="196"/>
      <c r="T595" s="1"/>
      <c r="U595" s="1"/>
      <c r="V595" s="1"/>
      <c r="W595" s="1"/>
      <c r="X595" s="1"/>
      <c r="Y595" s="1"/>
      <c r="Z595" s="1"/>
      <c r="AA595" s="1"/>
      <c r="AB595" s="1"/>
      <c r="AC595" s="1"/>
    </row>
    <row r="596" spans="1:31" ht="12.75">
      <c r="A596" s="307"/>
      <c r="B596" s="327"/>
      <c r="C596" s="328"/>
      <c r="D596" s="269"/>
      <c r="E596" s="154"/>
      <c r="F596" s="57"/>
      <c r="G596" s="1"/>
      <c r="H596" s="1"/>
      <c r="I596" s="1"/>
      <c r="J596" s="1"/>
      <c r="K596" s="196"/>
      <c r="L596" s="196"/>
      <c r="M596" s="196"/>
      <c r="N596" s="196"/>
      <c r="O596" s="196"/>
      <c r="P596" s="196"/>
      <c r="Q596" s="196"/>
      <c r="R596" s="196"/>
      <c r="S596" s="196"/>
      <c r="T596" s="1"/>
      <c r="U596" s="1"/>
      <c r="V596" s="1"/>
      <c r="W596" s="1"/>
      <c r="X596" s="1"/>
      <c r="Y596" s="1"/>
      <c r="Z596" s="1"/>
      <c r="AA596" s="1"/>
      <c r="AB596" s="1"/>
      <c r="AC596" s="1"/>
      <c r="AD596" s="1"/>
      <c r="AE596" s="1"/>
    </row>
    <row r="597" spans="1:31" ht="12.75">
      <c r="A597" s="312" t="s">
        <v>663</v>
      </c>
      <c r="B597" s="323">
        <v>41.666666666666664</v>
      </c>
      <c r="C597" s="147"/>
      <c r="D597" s="147"/>
      <c r="E597" s="147"/>
      <c r="F597" s="147"/>
      <c r="G597" s="1"/>
      <c r="H597" s="1"/>
      <c r="I597" s="1"/>
      <c r="J597" s="1"/>
      <c r="K597" s="196"/>
      <c r="L597" s="196"/>
      <c r="M597" s="196"/>
      <c r="N597" s="196"/>
      <c r="O597" s="196"/>
      <c r="P597" s="196"/>
      <c r="Q597" s="196"/>
      <c r="R597" s="196"/>
      <c r="S597" s="196"/>
      <c r="T597" s="1"/>
      <c r="U597" s="1"/>
      <c r="V597" s="1"/>
      <c r="W597" s="1"/>
      <c r="X597" s="1"/>
      <c r="Y597" s="1"/>
      <c r="Z597" s="1"/>
      <c r="AA597" s="1"/>
      <c r="AB597" s="1"/>
      <c r="AC597" s="1"/>
      <c r="AD597" s="1"/>
      <c r="AE597" s="1"/>
    </row>
    <row r="598" spans="1:31" ht="12.75">
      <c r="A598" s="260"/>
      <c r="B598" s="57"/>
      <c r="C598" s="57"/>
      <c r="D598" s="57"/>
      <c r="E598" s="57"/>
      <c r="F598" s="57"/>
      <c r="G598" s="1"/>
      <c r="H598" s="1"/>
      <c r="I598" s="1"/>
      <c r="J598" s="1"/>
      <c r="K598" s="196"/>
      <c r="L598" s="196"/>
      <c r="M598" s="196"/>
      <c r="N598" s="196"/>
      <c r="O598" s="196"/>
      <c r="P598" s="196"/>
      <c r="Q598" s="196"/>
      <c r="R598" s="196"/>
      <c r="S598" s="196"/>
      <c r="T598" s="1"/>
      <c r="U598" s="1"/>
      <c r="V598" s="1"/>
      <c r="W598" s="1"/>
      <c r="X598" s="1"/>
      <c r="Y598" s="1"/>
      <c r="Z598" s="1"/>
      <c r="AA598" s="1"/>
      <c r="AB598" s="1"/>
      <c r="AC598" s="1"/>
      <c r="AD598" s="1"/>
      <c r="AE598" s="1"/>
    </row>
    <row r="599" spans="1:31" ht="12.75">
      <c r="A599" s="322" t="s">
        <v>598</v>
      </c>
      <c r="B599" s="259" t="s">
        <v>79</v>
      </c>
      <c r="C599" s="259" t="s">
        <v>80</v>
      </c>
      <c r="D599" s="259" t="s">
        <v>81</v>
      </c>
      <c r="E599" s="102"/>
      <c r="F599" s="144" t="s">
        <v>652</v>
      </c>
      <c r="G599" s="98" t="s">
        <v>79</v>
      </c>
      <c r="H599" s="98" t="s">
        <v>80</v>
      </c>
      <c r="I599" s="102" t="s">
        <v>81</v>
      </c>
      <c r="J599" s="102"/>
      <c r="K599" s="196"/>
      <c r="L599" s="196"/>
      <c r="M599" s="196"/>
      <c r="N599" s="196"/>
      <c r="O599" s="196"/>
      <c r="P599" s="196"/>
      <c r="Q599" s="196"/>
      <c r="R599" s="196"/>
      <c r="S599" s="196"/>
      <c r="T599" s="1"/>
      <c r="U599" s="1"/>
      <c r="V599" s="1"/>
      <c r="W599" s="1"/>
      <c r="X599" s="1"/>
      <c r="Y599" s="1"/>
      <c r="Z599" s="1"/>
      <c r="AA599" s="1"/>
      <c r="AB599" s="1"/>
      <c r="AC599" s="1"/>
    </row>
    <row r="600" spans="1:31" ht="12.75">
      <c r="A600" s="260" t="s">
        <v>1363</v>
      </c>
      <c r="B600" s="57" t="s">
        <v>165</v>
      </c>
      <c r="C600" s="57" t="s">
        <v>165</v>
      </c>
      <c r="D600" s="57" t="s">
        <v>165</v>
      </c>
      <c r="E600" s="1"/>
      <c r="F600" s="57" t="s">
        <v>1364</v>
      </c>
      <c r="G600" s="1" t="s">
        <v>308</v>
      </c>
      <c r="H600" s="1" t="s">
        <v>308</v>
      </c>
      <c r="I600" s="1" t="s">
        <v>308</v>
      </c>
      <c r="J600" s="1"/>
      <c r="K600" s="196"/>
      <c r="L600" s="196"/>
      <c r="M600" s="196"/>
      <c r="N600" s="196"/>
      <c r="O600" s="196"/>
      <c r="P600" s="196"/>
      <c r="Q600" s="196"/>
      <c r="R600" s="196"/>
      <c r="S600" s="196"/>
      <c r="T600" s="1"/>
      <c r="U600" s="1"/>
      <c r="V600" s="1"/>
      <c r="W600" s="1"/>
      <c r="X600" s="1"/>
      <c r="Y600" s="1"/>
      <c r="Z600" s="1"/>
      <c r="AA600" s="1"/>
      <c r="AB600" s="1"/>
      <c r="AC600" s="1"/>
    </row>
    <row r="601" spans="1:31" ht="12.75">
      <c r="A601" s="260" t="s">
        <v>1365</v>
      </c>
      <c r="B601" s="57" t="s">
        <v>165</v>
      </c>
      <c r="C601" s="57" t="s">
        <v>165</v>
      </c>
      <c r="D601" s="57" t="s">
        <v>165</v>
      </c>
      <c r="E601" s="1"/>
      <c r="F601" s="1" t="s">
        <v>1366</v>
      </c>
      <c r="G601" s="1" t="s">
        <v>308</v>
      </c>
      <c r="H601" s="1" t="s">
        <v>308</v>
      </c>
      <c r="I601" s="1" t="s">
        <v>308</v>
      </c>
      <c r="J601" s="1"/>
      <c r="K601" s="196"/>
      <c r="L601" s="196"/>
      <c r="M601" s="196"/>
      <c r="N601" s="196"/>
      <c r="O601" s="196"/>
      <c r="P601" s="196"/>
      <c r="Q601" s="196"/>
      <c r="R601" s="196"/>
      <c r="S601" s="196"/>
      <c r="T601" s="1"/>
      <c r="U601" s="1"/>
      <c r="V601" s="1"/>
      <c r="W601" s="1"/>
      <c r="X601" s="1"/>
      <c r="Y601" s="1"/>
      <c r="Z601" s="1"/>
      <c r="AA601" s="1"/>
      <c r="AB601" s="1"/>
      <c r="AC601" s="1"/>
    </row>
    <row r="602" spans="1:31" ht="12.75">
      <c r="A602" s="260" t="s">
        <v>1367</v>
      </c>
      <c r="B602" s="57" t="s">
        <v>168</v>
      </c>
      <c r="C602" s="57" t="s">
        <v>168</v>
      </c>
      <c r="D602" s="57" t="s">
        <v>168</v>
      </c>
      <c r="E602" s="1"/>
      <c r="F602" s="1" t="s">
        <v>1368</v>
      </c>
      <c r="G602" s="1" t="s">
        <v>247</v>
      </c>
      <c r="H602" s="1" t="s">
        <v>247</v>
      </c>
      <c r="I602" s="1" t="s">
        <v>247</v>
      </c>
      <c r="J602" s="1"/>
      <c r="K602" s="196"/>
      <c r="L602" s="196"/>
      <c r="M602" s="196"/>
      <c r="N602" s="196"/>
      <c r="O602" s="196"/>
      <c r="P602" s="196"/>
      <c r="Q602" s="196"/>
      <c r="R602" s="196"/>
      <c r="S602" s="196"/>
      <c r="T602" s="1"/>
      <c r="U602" s="1"/>
      <c r="V602" s="1"/>
      <c r="W602" s="1"/>
      <c r="X602" s="1"/>
      <c r="Y602" s="1"/>
      <c r="Z602" s="1"/>
      <c r="AA602" s="1"/>
      <c r="AB602" s="1"/>
      <c r="AC602" s="1"/>
    </row>
    <row r="603" spans="1:31" ht="12.75">
      <c r="A603" s="260" t="s">
        <v>1369</v>
      </c>
      <c r="B603" s="57" t="s">
        <v>167</v>
      </c>
      <c r="C603" s="57" t="s">
        <v>167</v>
      </c>
      <c r="D603" s="57" t="s">
        <v>167</v>
      </c>
      <c r="E603" s="1"/>
      <c r="F603" s="1" t="s">
        <v>1370</v>
      </c>
      <c r="G603" s="1" t="s">
        <v>247</v>
      </c>
      <c r="H603" s="1" t="s">
        <v>247</v>
      </c>
      <c r="I603" s="1" t="s">
        <v>247</v>
      </c>
      <c r="J603" s="1"/>
      <c r="K603" s="196"/>
      <c r="L603" s="196"/>
      <c r="M603" s="196"/>
      <c r="N603" s="196"/>
      <c r="O603" s="196"/>
      <c r="P603" s="196"/>
      <c r="Q603" s="196"/>
      <c r="R603" s="196"/>
      <c r="S603" s="196"/>
      <c r="T603" s="1"/>
      <c r="U603" s="1"/>
      <c r="V603" s="1"/>
      <c r="W603" s="1"/>
      <c r="X603" s="1"/>
      <c r="Y603" s="1"/>
      <c r="Z603" s="1"/>
      <c r="AA603" s="1"/>
      <c r="AB603" s="1"/>
      <c r="AC603" s="1"/>
    </row>
    <row r="604" spans="1:31" ht="12.75">
      <c r="A604" s="260" t="s">
        <v>1371</v>
      </c>
      <c r="B604" s="57" t="s">
        <v>168</v>
      </c>
      <c r="C604" s="57" t="s">
        <v>169</v>
      </c>
      <c r="D604" s="57" t="s">
        <v>169</v>
      </c>
      <c r="E604" s="1"/>
      <c r="F604" s="1" t="s">
        <v>1372</v>
      </c>
      <c r="G604" s="2" t="s">
        <v>247</v>
      </c>
      <c r="H604" s="2" t="s">
        <v>247</v>
      </c>
      <c r="I604" s="1" t="s">
        <v>247</v>
      </c>
      <c r="J604" s="1"/>
      <c r="K604" s="196"/>
      <c r="L604" s="196"/>
      <c r="M604" s="196"/>
      <c r="N604" s="196"/>
      <c r="O604" s="196"/>
      <c r="P604" s="196"/>
      <c r="Q604" s="196"/>
      <c r="R604" s="196"/>
      <c r="S604" s="196"/>
      <c r="T604" s="1"/>
      <c r="U604" s="1"/>
      <c r="V604" s="1"/>
      <c r="W604" s="1"/>
      <c r="X604" s="1"/>
      <c r="Y604" s="1"/>
      <c r="Z604" s="1"/>
      <c r="AA604" s="1"/>
      <c r="AB604" s="1"/>
      <c r="AC604" s="1"/>
    </row>
    <row r="605" spans="1:31" ht="12.75">
      <c r="A605" s="260" t="s">
        <v>1373</v>
      </c>
      <c r="B605" s="57" t="s">
        <v>1928</v>
      </c>
      <c r="C605" s="57" t="s">
        <v>1928</v>
      </c>
      <c r="D605" s="57" t="s">
        <v>1928</v>
      </c>
      <c r="E605" s="1"/>
      <c r="F605" s="57" t="s">
        <v>1375</v>
      </c>
      <c r="G605" s="1" t="s">
        <v>1929</v>
      </c>
      <c r="H605" s="2" t="s">
        <v>1929</v>
      </c>
      <c r="I605" s="1" t="s">
        <v>1929</v>
      </c>
      <c r="J605" s="1"/>
      <c r="K605" s="196"/>
      <c r="L605" s="196"/>
      <c r="M605" s="196"/>
      <c r="N605" s="196"/>
      <c r="O605" s="196"/>
      <c r="P605" s="196"/>
      <c r="Q605" s="196"/>
      <c r="R605" s="196"/>
      <c r="S605" s="196"/>
      <c r="T605" s="1"/>
      <c r="U605" s="1"/>
      <c r="V605" s="1"/>
      <c r="W605" s="1"/>
      <c r="X605" s="1"/>
      <c r="Y605" s="1"/>
      <c r="Z605" s="1"/>
      <c r="AA605" s="1"/>
      <c r="AB605" s="1"/>
      <c r="AC605" s="1"/>
    </row>
    <row r="606" spans="1:31" ht="12.75">
      <c r="A606" s="260" t="s">
        <v>1377</v>
      </c>
      <c r="B606" s="57" t="s">
        <v>1930</v>
      </c>
      <c r="C606" s="57" t="s">
        <v>1930</v>
      </c>
      <c r="D606" s="57" t="s">
        <v>1930</v>
      </c>
      <c r="E606" s="1"/>
      <c r="F606" s="2" t="s">
        <v>1379</v>
      </c>
      <c r="G606" s="2" t="s">
        <v>1931</v>
      </c>
      <c r="H606" s="2" t="s">
        <v>1931</v>
      </c>
      <c r="I606" s="1" t="s">
        <v>1931</v>
      </c>
      <c r="J606" s="1"/>
      <c r="K606" s="196"/>
      <c r="L606" s="196"/>
      <c r="M606" s="196"/>
      <c r="N606" s="196"/>
      <c r="O606" s="196"/>
      <c r="P606" s="196"/>
      <c r="Q606" s="196"/>
      <c r="R606" s="196"/>
      <c r="S606" s="196"/>
      <c r="T606" s="1"/>
      <c r="U606" s="1"/>
      <c r="V606" s="1"/>
      <c r="W606" s="1"/>
      <c r="X606" s="1"/>
      <c r="Y606" s="1"/>
      <c r="Z606" s="1"/>
      <c r="AA606" s="1"/>
      <c r="AB606" s="1"/>
      <c r="AC606" s="1"/>
    </row>
    <row r="607" spans="1:31" ht="12.75">
      <c r="A607" s="260" t="s">
        <v>1380</v>
      </c>
      <c r="B607" s="57" t="s">
        <v>884</v>
      </c>
      <c r="C607" s="57" t="s">
        <v>884</v>
      </c>
      <c r="D607" s="57" t="s">
        <v>884</v>
      </c>
      <c r="E607" s="1"/>
      <c r="F607" s="2" t="s">
        <v>1381</v>
      </c>
      <c r="G607" s="1"/>
      <c r="H607" s="1"/>
      <c r="I607" s="1"/>
      <c r="J607" s="1"/>
      <c r="K607" s="196"/>
      <c r="L607" s="196"/>
      <c r="M607" s="196"/>
      <c r="N607" s="196"/>
      <c r="O607" s="196"/>
      <c r="P607" s="196"/>
      <c r="Q607" s="196"/>
      <c r="R607" s="196"/>
      <c r="S607" s="196"/>
      <c r="T607" s="1"/>
      <c r="U607" s="1"/>
      <c r="V607" s="1"/>
      <c r="W607" s="1"/>
      <c r="X607" s="1"/>
      <c r="Y607" s="1"/>
      <c r="Z607" s="1"/>
      <c r="AA607" s="1"/>
      <c r="AB607" s="1"/>
      <c r="AC607" s="1"/>
    </row>
    <row r="608" spans="1:31" ht="12.75">
      <c r="A608" s="260" t="s">
        <v>1382</v>
      </c>
      <c r="B608" s="57" t="s">
        <v>884</v>
      </c>
      <c r="C608" s="57" t="s">
        <v>884</v>
      </c>
      <c r="D608" s="57" t="s">
        <v>884</v>
      </c>
      <c r="E608" s="1"/>
      <c r="F608" s="2" t="s">
        <v>1383</v>
      </c>
      <c r="G608" s="1"/>
      <c r="H608" s="1"/>
      <c r="I608" s="1"/>
      <c r="J608" s="1"/>
      <c r="K608" s="196"/>
      <c r="L608" s="196"/>
      <c r="M608" s="196"/>
      <c r="N608" s="196"/>
      <c r="O608" s="196"/>
      <c r="P608" s="196"/>
      <c r="Q608" s="196"/>
      <c r="R608" s="196"/>
      <c r="S608" s="196"/>
      <c r="T608" s="1"/>
      <c r="U608" s="1"/>
      <c r="V608" s="1"/>
      <c r="W608" s="1"/>
      <c r="X608" s="1"/>
      <c r="Y608" s="1"/>
      <c r="Z608" s="1"/>
      <c r="AA608" s="1"/>
      <c r="AB608" s="1"/>
      <c r="AC608" s="1"/>
    </row>
    <row r="609" spans="1:31" ht="12.75">
      <c r="A609" s="260" t="s">
        <v>1384</v>
      </c>
      <c r="B609" s="57" t="s">
        <v>884</v>
      </c>
      <c r="C609" s="57" t="s">
        <v>169</v>
      </c>
      <c r="D609" s="57" t="s">
        <v>169</v>
      </c>
      <c r="E609" s="1"/>
      <c r="F609" s="2" t="s">
        <v>1385</v>
      </c>
      <c r="G609" s="1"/>
      <c r="H609" s="1"/>
      <c r="I609" s="1"/>
      <c r="J609" s="1"/>
      <c r="K609" s="196"/>
      <c r="L609" s="196"/>
      <c r="M609" s="196"/>
      <c r="N609" s="196"/>
      <c r="O609" s="196"/>
      <c r="P609" s="196"/>
      <c r="Q609" s="196"/>
      <c r="R609" s="196"/>
      <c r="S609" s="196"/>
      <c r="T609" s="1"/>
      <c r="U609" s="1"/>
      <c r="V609" s="1"/>
      <c r="W609" s="1"/>
      <c r="X609" s="1"/>
      <c r="Y609" s="1"/>
      <c r="Z609" s="1"/>
      <c r="AA609" s="1"/>
      <c r="AB609" s="1"/>
      <c r="AC609" s="1"/>
    </row>
    <row r="610" spans="1:31" ht="12.75">
      <c r="A610" s="260" t="s">
        <v>658</v>
      </c>
      <c r="B610" s="57">
        <v>48</v>
      </c>
      <c r="C610" s="57">
        <v>48</v>
      </c>
      <c r="D610" s="57">
        <v>48</v>
      </c>
      <c r="E610" s="1"/>
      <c r="F610" s="1"/>
      <c r="G610" s="1"/>
      <c r="H610" s="1"/>
      <c r="I610" s="1"/>
      <c r="J610" s="1"/>
      <c r="K610" s="196"/>
      <c r="L610" s="196"/>
      <c r="M610" s="196"/>
      <c r="N610" s="196"/>
      <c r="O610" s="196"/>
      <c r="P610" s="196"/>
      <c r="Q610" s="196"/>
      <c r="R610" s="196"/>
      <c r="S610" s="196"/>
      <c r="T610" s="1"/>
      <c r="U610" s="1"/>
      <c r="V610" s="1"/>
      <c r="W610" s="1"/>
      <c r="X610" s="1"/>
      <c r="Y610" s="1"/>
      <c r="Z610" s="1"/>
      <c r="AA610" s="1"/>
      <c r="AB610" s="1"/>
      <c r="AC610" s="1"/>
    </row>
    <row r="611" spans="1:31" ht="12.75">
      <c r="A611" s="260"/>
      <c r="B611" s="57"/>
      <c r="C611" s="57"/>
      <c r="D611" s="57"/>
      <c r="E611" s="1"/>
      <c r="F611" s="1"/>
      <c r="G611" s="1"/>
      <c r="H611" s="1"/>
      <c r="I611" s="1"/>
      <c r="J611" s="1"/>
      <c r="K611" s="196"/>
      <c r="L611" s="196"/>
      <c r="M611" s="196"/>
      <c r="N611" s="196"/>
      <c r="O611" s="196"/>
      <c r="P611" s="196"/>
      <c r="Q611" s="196"/>
      <c r="R611" s="196"/>
      <c r="S611" s="196"/>
      <c r="T611" s="1"/>
      <c r="U611" s="1"/>
      <c r="V611" s="1"/>
      <c r="W611" s="1"/>
      <c r="X611" s="1"/>
      <c r="Y611" s="1"/>
      <c r="Z611" s="1"/>
      <c r="AA611" s="1"/>
      <c r="AB611" s="1"/>
      <c r="AC611" s="1"/>
    </row>
    <row r="612" spans="1:31" ht="12.75">
      <c r="A612" s="260"/>
      <c r="B612" s="261"/>
      <c r="C612" s="261"/>
      <c r="D612" s="261"/>
      <c r="E612" s="1"/>
      <c r="F612" s="1"/>
      <c r="G612" s="1"/>
      <c r="H612" s="1"/>
      <c r="I612" s="1"/>
      <c r="J612" s="1"/>
      <c r="K612" s="196"/>
      <c r="L612" s="196"/>
      <c r="M612" s="196"/>
      <c r="N612" s="196"/>
      <c r="O612" s="196"/>
      <c r="P612" s="196"/>
      <c r="Q612" s="196"/>
      <c r="R612" s="196"/>
      <c r="S612" s="196"/>
      <c r="T612" s="1"/>
      <c r="U612" s="1"/>
      <c r="V612" s="1"/>
      <c r="W612" s="1"/>
      <c r="X612" s="1"/>
      <c r="Y612" s="1"/>
      <c r="Z612" s="1"/>
      <c r="AA612" s="1"/>
      <c r="AB612" s="1"/>
      <c r="AC612" s="1"/>
    </row>
    <row r="613" spans="1:31" ht="12.75">
      <c r="A613" s="260" t="s">
        <v>1386</v>
      </c>
      <c r="B613" s="262">
        <v>100</v>
      </c>
      <c r="C613" s="262">
        <v>100</v>
      </c>
      <c r="D613" s="262">
        <v>100</v>
      </c>
      <c r="E613" s="1"/>
      <c r="F613" s="1"/>
      <c r="G613" s="1"/>
      <c r="H613" s="1"/>
      <c r="I613" s="1"/>
      <c r="J613" s="1"/>
      <c r="K613" s="196"/>
      <c r="L613" s="196"/>
      <c r="M613" s="196"/>
      <c r="N613" s="196"/>
      <c r="O613" s="196"/>
      <c r="P613" s="196"/>
      <c r="Q613" s="196"/>
      <c r="R613" s="196"/>
      <c r="S613" s="196"/>
      <c r="T613" s="1"/>
      <c r="U613" s="1"/>
      <c r="V613" s="1"/>
      <c r="W613" s="1"/>
      <c r="X613" s="1"/>
      <c r="Y613" s="1"/>
      <c r="Z613" s="1"/>
      <c r="AA613" s="1"/>
      <c r="AB613" s="1"/>
      <c r="AC613" s="1"/>
    </row>
    <row r="614" spans="1:31" ht="12.75">
      <c r="A614" s="260" t="s">
        <v>1387</v>
      </c>
      <c r="B614" s="262">
        <v>100</v>
      </c>
      <c r="C614" s="262">
        <v>100</v>
      </c>
      <c r="D614" s="262">
        <v>100</v>
      </c>
      <c r="E614" s="1"/>
      <c r="F614" s="1"/>
      <c r="G614" s="1"/>
      <c r="H614" s="1"/>
      <c r="I614" s="1"/>
      <c r="J614" s="1"/>
      <c r="K614" s="196"/>
      <c r="L614" s="196"/>
      <c r="M614" s="196"/>
      <c r="N614" s="196"/>
      <c r="O614" s="196"/>
      <c r="P614" s="196"/>
      <c r="Q614" s="196"/>
      <c r="R614" s="196"/>
      <c r="S614" s="196"/>
      <c r="T614" s="1"/>
      <c r="U614" s="1"/>
      <c r="V614" s="1"/>
      <c r="W614" s="1"/>
      <c r="X614" s="1"/>
      <c r="Y614" s="1"/>
      <c r="Z614" s="1"/>
      <c r="AA614" s="1"/>
      <c r="AB614" s="1"/>
      <c r="AC614" s="1"/>
    </row>
    <row r="615" spans="1:31" ht="12.75">
      <c r="A615" s="260" t="s">
        <v>1388</v>
      </c>
      <c r="B615" s="262">
        <v>0</v>
      </c>
      <c r="C615" s="262">
        <v>0</v>
      </c>
      <c r="D615" s="262">
        <v>0</v>
      </c>
      <c r="E615" s="1"/>
      <c r="F615" s="1"/>
      <c r="G615" s="1"/>
      <c r="H615" s="1"/>
      <c r="I615" s="1"/>
      <c r="J615" s="1"/>
      <c r="K615" s="196"/>
      <c r="L615" s="196"/>
      <c r="M615" s="196"/>
      <c r="N615" s="196"/>
      <c r="O615" s="196"/>
      <c r="P615" s="196"/>
      <c r="Q615" s="196"/>
      <c r="R615" s="196"/>
      <c r="S615" s="196"/>
      <c r="T615" s="1"/>
      <c r="U615" s="1"/>
      <c r="V615" s="1"/>
      <c r="W615" s="1"/>
      <c r="X615" s="1"/>
      <c r="Y615" s="1"/>
      <c r="Z615" s="1"/>
      <c r="AA615" s="1"/>
      <c r="AB615" s="1"/>
      <c r="AC615" s="1"/>
    </row>
    <row r="616" spans="1:31" ht="18.75" customHeight="1">
      <c r="A616" s="260" t="s">
        <v>1389</v>
      </c>
      <c r="B616" s="262">
        <v>0</v>
      </c>
      <c r="C616" s="262">
        <v>0</v>
      </c>
      <c r="D616" s="262">
        <v>0</v>
      </c>
      <c r="E616" s="1"/>
      <c r="F616" s="1"/>
      <c r="G616" s="1"/>
      <c r="H616" s="1"/>
      <c r="I616" s="1"/>
      <c r="J616" s="1"/>
      <c r="K616" s="196"/>
      <c r="L616" s="196"/>
      <c r="M616" s="196"/>
      <c r="N616" s="196"/>
      <c r="O616" s="196"/>
      <c r="P616" s="196"/>
      <c r="Q616" s="196"/>
      <c r="R616" s="196"/>
      <c r="S616" s="196"/>
      <c r="T616" s="1"/>
      <c r="U616" s="1"/>
      <c r="V616" s="1"/>
      <c r="W616" s="1"/>
      <c r="X616" s="1"/>
      <c r="Y616" s="1"/>
      <c r="Z616" s="1"/>
      <c r="AA616" s="1"/>
      <c r="AB616" s="1"/>
      <c r="AC616" s="1"/>
    </row>
    <row r="617" spans="1:31" ht="12.75">
      <c r="A617" s="260" t="s">
        <v>1390</v>
      </c>
      <c r="B617" s="262">
        <v>0</v>
      </c>
      <c r="C617" s="262" t="s">
        <v>633</v>
      </c>
      <c r="D617" s="262" t="s">
        <v>633</v>
      </c>
      <c r="E617" s="1"/>
      <c r="F617" s="1"/>
      <c r="G617" s="1"/>
      <c r="H617" s="1"/>
      <c r="I617" s="1"/>
      <c r="J617" s="1"/>
      <c r="K617" s="196"/>
      <c r="L617" s="196"/>
      <c r="M617" s="196"/>
      <c r="N617" s="196"/>
      <c r="O617" s="196"/>
      <c r="P617" s="196"/>
      <c r="Q617" s="196"/>
      <c r="R617" s="196"/>
      <c r="S617" s="196"/>
      <c r="T617" s="1"/>
      <c r="U617" s="1"/>
      <c r="V617" s="1"/>
      <c r="W617" s="1"/>
      <c r="X617" s="1"/>
      <c r="Y617" s="1"/>
      <c r="Z617" s="1"/>
      <c r="AA617" s="1"/>
      <c r="AB617" s="1"/>
      <c r="AC617" s="1"/>
    </row>
    <row r="618" spans="1:31" ht="12.75">
      <c r="A618" s="260"/>
      <c r="B618" s="264"/>
      <c r="C618" s="264"/>
      <c r="D618" s="264"/>
      <c r="E618" s="1"/>
      <c r="F618" s="1"/>
      <c r="G618" s="1"/>
      <c r="H618" s="1"/>
      <c r="I618" s="1"/>
      <c r="J618" s="1"/>
      <c r="K618" s="196"/>
      <c r="L618" s="196"/>
      <c r="M618" s="196"/>
      <c r="N618" s="196"/>
      <c r="O618" s="196"/>
      <c r="P618" s="196"/>
      <c r="Q618" s="196"/>
      <c r="R618" s="196"/>
      <c r="S618" s="196"/>
      <c r="T618" s="1"/>
      <c r="U618" s="1"/>
      <c r="V618" s="1"/>
      <c r="W618" s="1"/>
      <c r="X618" s="1"/>
      <c r="Y618" s="1"/>
      <c r="Z618" s="1"/>
      <c r="AA618" s="1"/>
      <c r="AB618" s="1"/>
      <c r="AC618" s="1"/>
    </row>
    <row r="619" spans="1:31" ht="12.75">
      <c r="A619" s="307" t="s">
        <v>661</v>
      </c>
      <c r="B619" s="266">
        <v>40</v>
      </c>
      <c r="C619" s="266">
        <v>50</v>
      </c>
      <c r="D619" s="266">
        <v>50</v>
      </c>
      <c r="E619" s="1"/>
      <c r="F619" s="1"/>
      <c r="G619" s="1"/>
      <c r="H619" s="1"/>
      <c r="I619" s="1"/>
      <c r="J619" s="1"/>
      <c r="K619" s="196"/>
      <c r="L619" s="196"/>
      <c r="M619" s="196"/>
      <c r="N619" s="196"/>
      <c r="O619" s="196"/>
      <c r="P619" s="196"/>
      <c r="Q619" s="196"/>
      <c r="R619" s="196"/>
      <c r="S619" s="196"/>
      <c r="T619" s="1"/>
      <c r="U619" s="1"/>
      <c r="V619" s="1"/>
      <c r="W619" s="1"/>
      <c r="X619" s="1"/>
      <c r="Y619" s="1"/>
      <c r="Z619" s="1"/>
      <c r="AA619" s="1"/>
      <c r="AB619" s="1"/>
      <c r="AC619" s="1"/>
    </row>
    <row r="620" spans="1:31" ht="12.75">
      <c r="A620" s="307"/>
      <c r="B620" s="154"/>
      <c r="C620" s="154"/>
      <c r="D620" s="57"/>
      <c r="E620" s="1"/>
      <c r="F620" s="1"/>
      <c r="G620" s="1"/>
      <c r="H620" s="1"/>
      <c r="I620" s="1"/>
      <c r="J620" s="1"/>
      <c r="K620" s="196"/>
      <c r="L620" s="196"/>
      <c r="M620" s="196"/>
      <c r="N620" s="196"/>
      <c r="O620" s="196"/>
      <c r="P620" s="196"/>
      <c r="Q620" s="196"/>
      <c r="R620" s="196"/>
      <c r="S620" s="196"/>
      <c r="T620" s="1"/>
      <c r="U620" s="1"/>
      <c r="V620" s="1"/>
      <c r="W620" s="1"/>
      <c r="X620" s="1"/>
      <c r="Y620" s="1"/>
      <c r="Z620" s="1"/>
      <c r="AA620" s="1"/>
      <c r="AB620" s="1"/>
      <c r="AC620" s="1"/>
    </row>
    <row r="621" spans="1:31" ht="12.75">
      <c r="A621" s="312" t="s">
        <v>663</v>
      </c>
      <c r="B621" s="323">
        <v>46.666666666666664</v>
      </c>
      <c r="C621" s="147"/>
      <c r="D621" s="147"/>
      <c r="E621" s="147"/>
      <c r="F621" s="147"/>
      <c r="G621" s="1"/>
      <c r="H621" s="1"/>
      <c r="I621" s="1"/>
      <c r="J621" s="1"/>
      <c r="K621" s="196"/>
      <c r="L621" s="196"/>
      <c r="M621" s="196"/>
      <c r="N621" s="196"/>
      <c r="O621" s="196"/>
      <c r="P621" s="196"/>
      <c r="Q621" s="196"/>
      <c r="R621" s="196"/>
      <c r="S621" s="196"/>
      <c r="T621" s="1"/>
      <c r="U621" s="1"/>
      <c r="V621" s="1"/>
      <c r="W621" s="1"/>
      <c r="X621" s="1"/>
      <c r="Y621" s="1"/>
      <c r="Z621" s="1"/>
      <c r="AA621" s="1"/>
      <c r="AB621" s="1"/>
      <c r="AC621" s="1"/>
      <c r="AD621" s="1"/>
      <c r="AE621" s="1"/>
    </row>
    <row r="622" spans="1:31" ht="12.75">
      <c r="A622" s="260"/>
      <c r="B622" s="57"/>
      <c r="C622" s="57"/>
      <c r="D622" s="57"/>
      <c r="E622" s="57"/>
      <c r="F622" s="57"/>
      <c r="G622" s="1"/>
      <c r="H622" s="1"/>
      <c r="I622" s="1"/>
      <c r="J622" s="1"/>
      <c r="K622" s="196"/>
      <c r="L622" s="196"/>
      <c r="M622" s="196"/>
      <c r="N622" s="196"/>
      <c r="O622" s="196"/>
      <c r="P622" s="196"/>
      <c r="Q622" s="196"/>
      <c r="R622" s="196"/>
      <c r="S622" s="196"/>
      <c r="T622" s="1"/>
      <c r="U622" s="1"/>
      <c r="V622" s="1"/>
      <c r="W622" s="1"/>
      <c r="X622" s="1"/>
      <c r="Y622" s="1"/>
      <c r="Z622" s="1"/>
      <c r="AA622" s="1"/>
      <c r="AB622" s="1"/>
      <c r="AC622" s="1"/>
      <c r="AD622" s="1"/>
      <c r="AE622" s="1"/>
    </row>
    <row r="623" spans="1:31" ht="12.75">
      <c r="A623" s="322" t="s">
        <v>601</v>
      </c>
      <c r="B623" s="259" t="s">
        <v>79</v>
      </c>
      <c r="C623" s="259" t="s">
        <v>80</v>
      </c>
      <c r="D623" s="259" t="s">
        <v>81</v>
      </c>
      <c r="E623" s="102"/>
      <c r="F623" s="144" t="s">
        <v>652</v>
      </c>
      <c r="G623" s="98" t="s">
        <v>79</v>
      </c>
      <c r="H623" s="98" t="s">
        <v>80</v>
      </c>
      <c r="I623" s="102" t="s">
        <v>81</v>
      </c>
      <c r="J623" s="102"/>
      <c r="K623" s="196"/>
      <c r="L623" s="196"/>
      <c r="M623" s="196"/>
      <c r="N623" s="196"/>
      <c r="O623" s="196"/>
      <c r="P623" s="196"/>
      <c r="Q623" s="196"/>
      <c r="R623" s="196"/>
      <c r="S623" s="196"/>
      <c r="T623" s="1"/>
      <c r="U623" s="1"/>
      <c r="V623" s="1"/>
      <c r="W623" s="1"/>
      <c r="X623" s="1"/>
      <c r="Y623" s="1"/>
      <c r="Z623" s="1"/>
      <c r="AA623" s="1"/>
      <c r="AB623" s="1"/>
      <c r="AC623" s="1"/>
    </row>
    <row r="624" spans="1:31" ht="12.75">
      <c r="A624" s="260" t="s">
        <v>1391</v>
      </c>
      <c r="B624" s="57" t="s">
        <v>165</v>
      </c>
      <c r="C624" s="57" t="s">
        <v>165</v>
      </c>
      <c r="D624" s="57" t="s">
        <v>165</v>
      </c>
      <c r="E624" s="1"/>
      <c r="F624" s="57" t="s">
        <v>1392</v>
      </c>
      <c r="G624" s="1" t="s">
        <v>247</v>
      </c>
      <c r="H624" s="1" t="s">
        <v>247</v>
      </c>
      <c r="I624" s="1" t="s">
        <v>247</v>
      </c>
      <c r="J624" s="1"/>
      <c r="K624" s="196"/>
      <c r="L624" s="196"/>
      <c r="M624" s="196"/>
      <c r="N624" s="196"/>
      <c r="O624" s="196"/>
      <c r="P624" s="196"/>
      <c r="Q624" s="196"/>
      <c r="R624" s="196"/>
      <c r="S624" s="196"/>
      <c r="T624" s="1"/>
      <c r="U624" s="1"/>
      <c r="V624" s="1"/>
      <c r="W624" s="1"/>
      <c r="X624" s="1"/>
      <c r="Y624" s="1"/>
      <c r="Z624" s="1"/>
      <c r="AA624" s="1"/>
      <c r="AB624" s="1"/>
      <c r="AC624" s="1"/>
    </row>
    <row r="625" spans="1:29" ht="12.75">
      <c r="A625" s="260" t="s">
        <v>1393</v>
      </c>
      <c r="B625" s="57" t="s">
        <v>169</v>
      </c>
      <c r="C625" s="57" t="s">
        <v>169</v>
      </c>
      <c r="D625" s="57" t="s">
        <v>169</v>
      </c>
      <c r="E625" s="1"/>
      <c r="F625" s="1" t="s">
        <v>1394</v>
      </c>
      <c r="G625" s="1" t="s">
        <v>247</v>
      </c>
      <c r="H625" s="1" t="s">
        <v>247</v>
      </c>
      <c r="I625" s="1" t="s">
        <v>247</v>
      </c>
      <c r="J625" s="1"/>
      <c r="K625" s="196"/>
      <c r="L625" s="196"/>
      <c r="M625" s="196"/>
      <c r="N625" s="196"/>
      <c r="O625" s="196"/>
      <c r="P625" s="196"/>
      <c r="Q625" s="196"/>
      <c r="R625" s="196"/>
      <c r="S625" s="196"/>
      <c r="T625" s="1"/>
      <c r="U625" s="1"/>
      <c r="V625" s="1"/>
      <c r="W625" s="1"/>
      <c r="X625" s="1"/>
      <c r="Y625" s="1"/>
      <c r="Z625" s="1"/>
      <c r="AA625" s="1"/>
      <c r="AB625" s="1"/>
      <c r="AC625" s="1"/>
    </row>
    <row r="626" spans="1:29" ht="12.75">
      <c r="A626" s="260" t="s">
        <v>1395</v>
      </c>
      <c r="B626" s="57" t="s">
        <v>169</v>
      </c>
      <c r="C626" s="57" t="s">
        <v>169</v>
      </c>
      <c r="D626" s="57" t="s">
        <v>169</v>
      </c>
      <c r="E626" s="1"/>
      <c r="F626" s="1" t="s">
        <v>1396</v>
      </c>
      <c r="G626" s="1" t="s">
        <v>247</v>
      </c>
      <c r="H626" s="1" t="s">
        <v>247</v>
      </c>
      <c r="I626" s="1" t="s">
        <v>247</v>
      </c>
      <c r="J626" s="1"/>
      <c r="K626" s="196"/>
      <c r="L626" s="196"/>
      <c r="M626" s="196"/>
      <c r="N626" s="196"/>
      <c r="O626" s="196"/>
      <c r="P626" s="196"/>
      <c r="Q626" s="196"/>
      <c r="R626" s="196"/>
      <c r="S626" s="196"/>
      <c r="T626" s="1"/>
      <c r="U626" s="1"/>
      <c r="V626" s="1"/>
      <c r="W626" s="1"/>
      <c r="X626" s="1"/>
      <c r="Y626" s="1"/>
      <c r="Z626" s="1"/>
      <c r="AA626" s="1"/>
      <c r="AB626" s="1"/>
      <c r="AC626" s="1"/>
    </row>
    <row r="627" spans="1:29" ht="12.75">
      <c r="A627" s="260" t="s">
        <v>1397</v>
      </c>
      <c r="B627" s="57" t="s">
        <v>169</v>
      </c>
      <c r="C627" s="57" t="s">
        <v>169</v>
      </c>
      <c r="D627" s="57" t="s">
        <v>169</v>
      </c>
      <c r="E627" s="1"/>
      <c r="F627" s="1" t="s">
        <v>1398</v>
      </c>
      <c r="G627" s="1" t="s">
        <v>247</v>
      </c>
      <c r="H627" s="1" t="s">
        <v>247</v>
      </c>
      <c r="I627" s="1" t="s">
        <v>247</v>
      </c>
      <c r="J627" s="1"/>
      <c r="K627" s="196"/>
      <c r="L627" s="196"/>
      <c r="M627" s="196"/>
      <c r="N627" s="196"/>
      <c r="O627" s="196"/>
      <c r="P627" s="196"/>
      <c r="Q627" s="196"/>
      <c r="R627" s="196"/>
      <c r="S627" s="196"/>
      <c r="T627" s="1"/>
      <c r="U627" s="1"/>
      <c r="V627" s="1"/>
      <c r="W627" s="1"/>
      <c r="X627" s="1"/>
      <c r="Y627" s="1"/>
      <c r="Z627" s="1"/>
      <c r="AA627" s="1"/>
      <c r="AB627" s="1"/>
      <c r="AC627" s="1"/>
    </row>
    <row r="628" spans="1:29" ht="12.75">
      <c r="A628" s="260" t="s">
        <v>1399</v>
      </c>
      <c r="B628" s="57" t="s">
        <v>169</v>
      </c>
      <c r="C628" s="57" t="s">
        <v>169</v>
      </c>
      <c r="D628" s="57" t="s">
        <v>169</v>
      </c>
      <c r="E628" s="1"/>
      <c r="F628" s="1" t="s">
        <v>1400</v>
      </c>
      <c r="G628" s="2" t="s">
        <v>247</v>
      </c>
      <c r="H628" s="2" t="s">
        <v>247</v>
      </c>
      <c r="I628" s="1" t="s">
        <v>247</v>
      </c>
      <c r="J628" s="1"/>
      <c r="K628" s="196"/>
      <c r="L628" s="196"/>
      <c r="M628" s="196"/>
      <c r="N628" s="196"/>
      <c r="O628" s="196"/>
      <c r="P628" s="196"/>
      <c r="Q628" s="196"/>
      <c r="R628" s="196"/>
      <c r="S628" s="196"/>
      <c r="T628" s="1"/>
      <c r="U628" s="1"/>
      <c r="V628" s="1"/>
      <c r="W628" s="1"/>
      <c r="X628" s="1"/>
      <c r="Y628" s="1"/>
      <c r="Z628" s="1"/>
      <c r="AA628" s="1"/>
      <c r="AB628" s="1"/>
      <c r="AC628" s="1"/>
    </row>
    <row r="629" spans="1:29" ht="12.75">
      <c r="A629" s="260" t="s">
        <v>1401</v>
      </c>
      <c r="B629" s="57" t="s">
        <v>1932</v>
      </c>
      <c r="C629" s="57" t="s">
        <v>1932</v>
      </c>
      <c r="D629" s="57" t="s">
        <v>1932</v>
      </c>
      <c r="E629" s="1"/>
      <c r="F629" s="57" t="s">
        <v>1403</v>
      </c>
      <c r="G629" s="1"/>
      <c r="H629" s="1"/>
      <c r="I629" s="1"/>
      <c r="J629" s="1"/>
      <c r="K629" s="196"/>
      <c r="L629" s="196"/>
      <c r="M629" s="196"/>
      <c r="N629" s="196"/>
      <c r="O629" s="196"/>
      <c r="P629" s="196"/>
      <c r="Q629" s="196"/>
      <c r="R629" s="196"/>
      <c r="S629" s="196"/>
      <c r="T629" s="1"/>
      <c r="U629" s="1"/>
      <c r="V629" s="1"/>
      <c r="W629" s="1"/>
      <c r="X629" s="1"/>
      <c r="Y629" s="1"/>
      <c r="Z629" s="1"/>
      <c r="AA629" s="1"/>
      <c r="AB629" s="1"/>
      <c r="AC629" s="1"/>
    </row>
    <row r="630" spans="1:29" ht="12.75">
      <c r="A630" s="260" t="s">
        <v>1404</v>
      </c>
      <c r="B630" s="57" t="s">
        <v>169</v>
      </c>
      <c r="C630" s="57" t="s">
        <v>169</v>
      </c>
      <c r="D630" s="57" t="s">
        <v>169</v>
      </c>
      <c r="E630" s="1"/>
      <c r="F630" s="2" t="s">
        <v>1405</v>
      </c>
      <c r="G630" s="2"/>
      <c r="H630" s="2"/>
      <c r="I630" s="1"/>
      <c r="J630" s="1"/>
      <c r="K630" s="196"/>
      <c r="L630" s="196"/>
      <c r="M630" s="196"/>
      <c r="N630" s="196"/>
      <c r="O630" s="196"/>
      <c r="P630" s="196"/>
      <c r="Q630" s="196"/>
      <c r="R630" s="196"/>
      <c r="S630" s="196"/>
      <c r="T630" s="1"/>
      <c r="U630" s="1"/>
      <c r="V630" s="1"/>
      <c r="W630" s="1"/>
      <c r="X630" s="1"/>
      <c r="Y630" s="1"/>
      <c r="Z630" s="1"/>
      <c r="AA630" s="1"/>
      <c r="AB630" s="1"/>
      <c r="AC630" s="1"/>
    </row>
    <row r="631" spans="1:29" ht="12.75">
      <c r="A631" s="260" t="s">
        <v>1406</v>
      </c>
      <c r="B631" s="57" t="s">
        <v>169</v>
      </c>
      <c r="C631" s="57" t="s">
        <v>169</v>
      </c>
      <c r="D631" s="57" t="s">
        <v>169</v>
      </c>
      <c r="E631" s="1"/>
      <c r="F631" s="2" t="s">
        <v>1407</v>
      </c>
      <c r="G631" s="1"/>
      <c r="H631" s="1"/>
      <c r="I631" s="1"/>
      <c r="J631" s="1"/>
      <c r="K631" s="196"/>
      <c r="L631" s="196"/>
      <c r="M631" s="196"/>
      <c r="N631" s="196"/>
      <c r="O631" s="196"/>
      <c r="P631" s="196"/>
      <c r="Q631" s="196"/>
      <c r="R631" s="196"/>
      <c r="S631" s="196"/>
      <c r="T631" s="1"/>
      <c r="U631" s="1"/>
      <c r="V631" s="1"/>
      <c r="W631" s="1"/>
      <c r="X631" s="1"/>
      <c r="Y631" s="1"/>
      <c r="Z631" s="1"/>
      <c r="AA631" s="1"/>
      <c r="AB631" s="1"/>
      <c r="AC631" s="1"/>
    </row>
    <row r="632" spans="1:29" ht="12.75">
      <c r="A632" s="260" t="s">
        <v>1408</v>
      </c>
      <c r="B632" s="57" t="s">
        <v>169</v>
      </c>
      <c r="C632" s="57" t="s">
        <v>169</v>
      </c>
      <c r="D632" s="57" t="s">
        <v>169</v>
      </c>
      <c r="E632" s="1"/>
      <c r="F632" s="2" t="s">
        <v>1409</v>
      </c>
      <c r="G632" s="1"/>
      <c r="H632" s="1"/>
      <c r="I632" s="1"/>
      <c r="J632" s="1"/>
      <c r="K632" s="196"/>
      <c r="L632" s="196"/>
      <c r="M632" s="196"/>
      <c r="N632" s="196"/>
      <c r="O632" s="196"/>
      <c r="P632" s="196"/>
      <c r="Q632" s="196"/>
      <c r="R632" s="196"/>
      <c r="S632" s="196"/>
      <c r="T632" s="1"/>
      <c r="U632" s="1"/>
      <c r="V632" s="1"/>
      <c r="W632" s="1"/>
      <c r="X632" s="1"/>
      <c r="Y632" s="1"/>
      <c r="Z632" s="1"/>
      <c r="AA632" s="1"/>
      <c r="AB632" s="1"/>
      <c r="AC632" s="1"/>
    </row>
    <row r="633" spans="1:29" ht="12.75">
      <c r="A633" s="260" t="s">
        <v>1410</v>
      </c>
      <c r="B633" s="57" t="s">
        <v>169</v>
      </c>
      <c r="C633" s="57" t="s">
        <v>169</v>
      </c>
      <c r="D633" s="57" t="s">
        <v>169</v>
      </c>
      <c r="E633" s="1"/>
      <c r="F633" s="2" t="s">
        <v>1411</v>
      </c>
      <c r="G633" s="1"/>
      <c r="H633" s="1"/>
      <c r="I633" s="1"/>
      <c r="J633" s="1"/>
      <c r="K633" s="196"/>
      <c r="L633" s="196"/>
      <c r="M633" s="196"/>
      <c r="N633" s="196"/>
      <c r="O633" s="196"/>
      <c r="P633" s="196"/>
      <c r="Q633" s="196"/>
      <c r="R633" s="196"/>
      <c r="S633" s="196"/>
      <c r="T633" s="1"/>
      <c r="U633" s="1"/>
      <c r="V633" s="1"/>
      <c r="W633" s="1"/>
      <c r="X633" s="1"/>
      <c r="Y633" s="1"/>
      <c r="Z633" s="1"/>
      <c r="AA633" s="1"/>
      <c r="AB633" s="1"/>
      <c r="AC633" s="1"/>
    </row>
    <row r="634" spans="1:29" ht="12.75">
      <c r="A634" s="260" t="s">
        <v>658</v>
      </c>
      <c r="B634" s="57">
        <v>12</v>
      </c>
      <c r="C634" s="57">
        <v>12</v>
      </c>
      <c r="D634" s="57">
        <v>12</v>
      </c>
      <c r="E634" s="1"/>
      <c r="F634" s="1"/>
      <c r="G634" s="1"/>
      <c r="H634" s="1"/>
      <c r="I634" s="1"/>
      <c r="J634" s="1"/>
      <c r="K634" s="196"/>
      <c r="L634" s="196"/>
      <c r="M634" s="196"/>
      <c r="N634" s="196"/>
      <c r="O634" s="196"/>
      <c r="P634" s="196"/>
      <c r="Q634" s="196"/>
      <c r="R634" s="196"/>
      <c r="S634" s="196"/>
      <c r="T634" s="1"/>
      <c r="U634" s="1"/>
      <c r="V634" s="1"/>
      <c r="W634" s="1"/>
      <c r="X634" s="1"/>
      <c r="Y634" s="1"/>
      <c r="Z634" s="1"/>
      <c r="AA634" s="1"/>
      <c r="AB634" s="1"/>
      <c r="AC634" s="1"/>
    </row>
    <row r="635" spans="1:29" ht="12.75">
      <c r="A635" s="260"/>
      <c r="B635" s="57"/>
      <c r="C635" s="57"/>
      <c r="D635" s="57"/>
      <c r="E635" s="1"/>
      <c r="F635" s="1"/>
      <c r="G635" s="1"/>
      <c r="H635" s="1"/>
      <c r="I635" s="1"/>
      <c r="J635" s="1"/>
      <c r="K635" s="196"/>
      <c r="L635" s="196"/>
      <c r="M635" s="196"/>
      <c r="N635" s="196"/>
      <c r="O635" s="196"/>
      <c r="P635" s="196"/>
      <c r="Q635" s="196"/>
      <c r="R635" s="196"/>
      <c r="S635" s="196"/>
      <c r="T635" s="1"/>
      <c r="U635" s="1"/>
      <c r="V635" s="1"/>
      <c r="W635" s="1"/>
      <c r="X635" s="1"/>
      <c r="Y635" s="1"/>
      <c r="Z635" s="1"/>
      <c r="AA635" s="1"/>
      <c r="AB635" s="1"/>
      <c r="AC635" s="1"/>
    </row>
    <row r="636" spans="1:29" ht="12.75">
      <c r="A636" s="260"/>
      <c r="B636" s="261"/>
      <c r="C636" s="261"/>
      <c r="D636" s="261"/>
      <c r="E636" s="1"/>
      <c r="F636" s="1"/>
      <c r="G636" s="1"/>
      <c r="H636" s="1"/>
      <c r="I636" s="1"/>
      <c r="J636" s="1"/>
      <c r="K636" s="196"/>
      <c r="L636" s="196"/>
      <c r="M636" s="196"/>
      <c r="N636" s="196"/>
      <c r="O636" s="196"/>
      <c r="P636" s="196"/>
      <c r="Q636" s="196"/>
      <c r="R636" s="196"/>
      <c r="S636" s="196"/>
      <c r="T636" s="1"/>
      <c r="U636" s="1"/>
      <c r="V636" s="1"/>
      <c r="W636" s="1"/>
      <c r="X636" s="1"/>
      <c r="Y636" s="1"/>
      <c r="Z636" s="1"/>
      <c r="AA636" s="1"/>
      <c r="AB636" s="1"/>
      <c r="AC636" s="1"/>
    </row>
    <row r="637" spans="1:29" ht="12.75">
      <c r="A637" s="260" t="s">
        <v>1412</v>
      </c>
      <c r="B637" s="262">
        <v>100</v>
      </c>
      <c r="C637" s="262">
        <v>100</v>
      </c>
      <c r="D637" s="262">
        <v>100</v>
      </c>
      <c r="E637" s="1"/>
      <c r="F637" s="1"/>
      <c r="G637" s="1"/>
      <c r="H637" s="1"/>
      <c r="I637" s="1"/>
      <c r="J637" s="1"/>
      <c r="K637" s="196"/>
      <c r="L637" s="196"/>
      <c r="M637" s="196"/>
      <c r="N637" s="196"/>
      <c r="O637" s="196"/>
      <c r="P637" s="196"/>
      <c r="Q637" s="196"/>
      <c r="R637" s="196"/>
      <c r="S637" s="196"/>
      <c r="T637" s="1"/>
      <c r="U637" s="1"/>
      <c r="V637" s="1"/>
      <c r="W637" s="1"/>
      <c r="X637" s="1"/>
      <c r="Y637" s="1"/>
      <c r="Z637" s="1"/>
      <c r="AA637" s="1"/>
      <c r="AB637" s="1"/>
      <c r="AC637" s="1"/>
    </row>
    <row r="638" spans="1:29" ht="12.75">
      <c r="A638" s="260" t="s">
        <v>1413</v>
      </c>
      <c r="B638" s="262" t="s">
        <v>633</v>
      </c>
      <c r="C638" s="262" t="s">
        <v>633</v>
      </c>
      <c r="D638" s="262" t="s">
        <v>633</v>
      </c>
      <c r="E638" s="1"/>
      <c r="F638" s="1"/>
      <c r="G638" s="1"/>
      <c r="H638" s="1"/>
      <c r="I638" s="1"/>
      <c r="J638" s="1"/>
      <c r="K638" s="196"/>
      <c r="L638" s="196"/>
      <c r="M638" s="196"/>
      <c r="N638" s="196"/>
      <c r="O638" s="196"/>
      <c r="P638" s="196"/>
      <c r="Q638" s="196"/>
      <c r="R638" s="196"/>
      <c r="S638" s="196"/>
      <c r="T638" s="1"/>
      <c r="U638" s="1"/>
      <c r="V638" s="1"/>
      <c r="W638" s="1"/>
      <c r="X638" s="1"/>
      <c r="Y638" s="1"/>
      <c r="Z638" s="1"/>
      <c r="AA638" s="1"/>
      <c r="AB638" s="1"/>
      <c r="AC638" s="1"/>
    </row>
    <row r="639" spans="1:29" ht="12.75">
      <c r="A639" s="260" t="s">
        <v>1414</v>
      </c>
      <c r="B639" s="262" t="s">
        <v>633</v>
      </c>
      <c r="C639" s="262" t="s">
        <v>633</v>
      </c>
      <c r="D639" s="262" t="s">
        <v>633</v>
      </c>
      <c r="E639" s="1"/>
      <c r="F639" s="1"/>
      <c r="G639" s="1"/>
      <c r="H639" s="1"/>
      <c r="I639" s="1"/>
      <c r="J639" s="1"/>
      <c r="K639" s="196"/>
      <c r="L639" s="196"/>
      <c r="M639" s="196"/>
      <c r="N639" s="196"/>
      <c r="O639" s="196"/>
      <c r="P639" s="196"/>
      <c r="Q639" s="196"/>
      <c r="R639" s="196"/>
      <c r="S639" s="196"/>
      <c r="T639" s="1"/>
      <c r="U639" s="1"/>
      <c r="V639" s="1"/>
      <c r="W639" s="1"/>
      <c r="X639" s="1"/>
      <c r="Y639" s="1"/>
      <c r="Z639" s="1"/>
      <c r="AA639" s="1"/>
      <c r="AB639" s="1"/>
      <c r="AC639" s="1"/>
    </row>
    <row r="640" spans="1:29" ht="12.75">
      <c r="A640" s="260" t="s">
        <v>1415</v>
      </c>
      <c r="B640" s="262" t="s">
        <v>633</v>
      </c>
      <c r="C640" s="262" t="s">
        <v>633</v>
      </c>
      <c r="D640" s="262" t="s">
        <v>633</v>
      </c>
      <c r="E640" s="1"/>
      <c r="F640" s="1"/>
      <c r="G640" s="1"/>
      <c r="H640" s="1"/>
      <c r="I640" s="1"/>
      <c r="J640" s="1"/>
      <c r="K640" s="196"/>
      <c r="L640" s="196"/>
      <c r="M640" s="196"/>
      <c r="N640" s="196"/>
      <c r="O640" s="196"/>
      <c r="P640" s="196"/>
      <c r="Q640" s="196"/>
      <c r="R640" s="196"/>
      <c r="S640" s="196"/>
      <c r="T640" s="1"/>
      <c r="U640" s="1"/>
      <c r="V640" s="1"/>
      <c r="W640" s="1"/>
      <c r="X640" s="1"/>
      <c r="Y640" s="1"/>
      <c r="Z640" s="1"/>
      <c r="AA640" s="1"/>
      <c r="AB640" s="1"/>
      <c r="AC640" s="1"/>
    </row>
    <row r="641" spans="1:31" ht="12.75">
      <c r="A641" s="260" t="s">
        <v>1416</v>
      </c>
      <c r="B641" s="262" t="s">
        <v>633</v>
      </c>
      <c r="C641" s="262" t="s">
        <v>633</v>
      </c>
      <c r="D641" s="262" t="s">
        <v>633</v>
      </c>
      <c r="E641" s="1"/>
      <c r="F641" s="1"/>
      <c r="G641" s="1"/>
      <c r="H641" s="1"/>
      <c r="I641" s="1"/>
      <c r="J641" s="1"/>
      <c r="K641" s="196"/>
      <c r="L641" s="196"/>
      <c r="M641" s="196"/>
      <c r="N641" s="196"/>
      <c r="O641" s="196"/>
      <c r="P641" s="196"/>
      <c r="Q641" s="196"/>
      <c r="R641" s="196"/>
      <c r="S641" s="196"/>
      <c r="T641" s="1"/>
      <c r="U641" s="1"/>
      <c r="V641" s="1"/>
      <c r="W641" s="1"/>
      <c r="X641" s="1"/>
      <c r="Y641" s="1"/>
      <c r="Z641" s="1"/>
      <c r="AA641" s="1"/>
      <c r="AB641" s="1"/>
      <c r="AC641" s="1"/>
    </row>
    <row r="642" spans="1:31" ht="15" customHeight="1">
      <c r="A642" s="260"/>
      <c r="B642" s="264"/>
      <c r="C642" s="264"/>
      <c r="D642" s="264"/>
      <c r="E642" s="1"/>
      <c r="F642" s="1"/>
      <c r="G642" s="1"/>
      <c r="H642" s="1"/>
      <c r="I642" s="1"/>
      <c r="J642" s="1"/>
      <c r="K642" s="196"/>
      <c r="L642" s="196"/>
      <c r="M642" s="196"/>
      <c r="N642" s="196"/>
      <c r="O642" s="196"/>
      <c r="P642" s="196"/>
      <c r="Q642" s="196"/>
      <c r="R642" s="196"/>
      <c r="S642" s="196"/>
      <c r="T642" s="1"/>
      <c r="U642" s="1"/>
      <c r="V642" s="1"/>
      <c r="W642" s="1"/>
      <c r="X642" s="1"/>
      <c r="Y642" s="1"/>
      <c r="Z642" s="1"/>
      <c r="AA642" s="1"/>
      <c r="AB642" s="1"/>
      <c r="AC642" s="1"/>
    </row>
    <row r="643" spans="1:31" ht="15" customHeight="1">
      <c r="A643" s="307" t="s">
        <v>661</v>
      </c>
      <c r="B643" s="266">
        <v>100</v>
      </c>
      <c r="C643" s="266">
        <v>100</v>
      </c>
      <c r="D643" s="266">
        <v>100</v>
      </c>
      <c r="E643" s="1"/>
      <c r="F643" s="1"/>
      <c r="G643" s="1"/>
      <c r="H643" s="1"/>
      <c r="I643" s="1"/>
      <c r="J643" s="1"/>
      <c r="K643" s="196"/>
      <c r="L643" s="196"/>
      <c r="M643" s="196"/>
      <c r="N643" s="196"/>
      <c r="O643" s="196"/>
      <c r="P643" s="196"/>
      <c r="Q643" s="196"/>
      <c r="R643" s="196"/>
      <c r="S643" s="196"/>
      <c r="T643" s="1"/>
      <c r="U643" s="1"/>
      <c r="V643" s="1"/>
      <c r="W643" s="1"/>
      <c r="X643" s="1"/>
      <c r="Y643" s="1"/>
      <c r="Z643" s="1"/>
      <c r="AA643" s="1"/>
      <c r="AB643" s="1"/>
      <c r="AC643" s="1"/>
    </row>
    <row r="644" spans="1:31" ht="12.75">
      <c r="A644" s="307"/>
      <c r="B644" s="269"/>
      <c r="C644" s="269"/>
      <c r="D644" s="261"/>
      <c r="E644" s="1"/>
      <c r="F644" s="1"/>
      <c r="G644" s="1"/>
      <c r="H644" s="1"/>
      <c r="I644" s="1"/>
      <c r="J644" s="1"/>
      <c r="K644" s="196"/>
      <c r="L644" s="196"/>
      <c r="M644" s="196"/>
      <c r="N644" s="196"/>
      <c r="O644" s="196"/>
      <c r="P644" s="196"/>
      <c r="Q644" s="196"/>
      <c r="R644" s="196"/>
      <c r="S644" s="196"/>
      <c r="T644" s="1"/>
      <c r="U644" s="1"/>
      <c r="V644" s="1"/>
      <c r="W644" s="1"/>
      <c r="X644" s="1"/>
      <c r="Y644" s="1"/>
      <c r="Z644" s="1"/>
      <c r="AA644" s="1"/>
      <c r="AB644" s="1"/>
      <c r="AC644" s="1"/>
    </row>
    <row r="645" spans="1:31" ht="12.75">
      <c r="A645" s="312" t="s">
        <v>663</v>
      </c>
      <c r="B645" s="323">
        <v>100</v>
      </c>
      <c r="C645" s="147"/>
      <c r="D645" s="147"/>
      <c r="E645" s="147"/>
      <c r="F645" s="147"/>
      <c r="G645" s="1"/>
      <c r="H645" s="1"/>
      <c r="I645" s="1"/>
      <c r="J645" s="1"/>
      <c r="K645" s="196"/>
      <c r="L645" s="196"/>
      <c r="M645" s="196"/>
      <c r="N645" s="196"/>
      <c r="O645" s="196"/>
      <c r="P645" s="196"/>
      <c r="Q645" s="196"/>
      <c r="R645" s="196"/>
      <c r="S645" s="196"/>
      <c r="T645" s="1"/>
      <c r="U645" s="1"/>
      <c r="V645" s="1"/>
      <c r="W645" s="1"/>
      <c r="X645" s="1"/>
      <c r="Y645" s="1"/>
      <c r="Z645" s="1"/>
      <c r="AA645" s="1"/>
      <c r="AB645" s="1"/>
      <c r="AC645" s="1"/>
      <c r="AD645" s="1"/>
      <c r="AE645" s="1"/>
    </row>
    <row r="646" spans="1:31" ht="12.75">
      <c r="A646" s="260"/>
      <c r="B646" s="57"/>
      <c r="C646" s="57"/>
      <c r="D646" s="57"/>
      <c r="E646" s="57"/>
      <c r="F646" s="57"/>
      <c r="G646" s="1"/>
      <c r="H646" s="1"/>
      <c r="I646" s="1"/>
      <c r="J646" s="1"/>
      <c r="K646" s="196"/>
      <c r="L646" s="196"/>
      <c r="M646" s="196"/>
      <c r="N646" s="196"/>
      <c r="O646" s="196"/>
      <c r="P646" s="196"/>
      <c r="Q646" s="196"/>
      <c r="R646" s="196"/>
      <c r="S646" s="196"/>
      <c r="T646" s="1"/>
      <c r="U646" s="1"/>
      <c r="V646" s="1"/>
      <c r="W646" s="1"/>
      <c r="X646" s="1"/>
      <c r="Y646" s="1"/>
      <c r="Z646" s="1"/>
      <c r="AA646" s="1"/>
      <c r="AB646" s="1"/>
      <c r="AC646" s="1"/>
      <c r="AD646" s="1"/>
      <c r="AE646" s="1"/>
    </row>
    <row r="647" spans="1:31" ht="12.75">
      <c r="A647" s="322" t="s">
        <v>604</v>
      </c>
      <c r="B647" s="259" t="s">
        <v>79</v>
      </c>
      <c r="C647" s="259" t="s">
        <v>80</v>
      </c>
      <c r="D647" s="259" t="s">
        <v>81</v>
      </c>
      <c r="E647" s="102"/>
      <c r="F647" s="144" t="s">
        <v>652</v>
      </c>
      <c r="G647" s="98" t="s">
        <v>79</v>
      </c>
      <c r="H647" s="98" t="s">
        <v>80</v>
      </c>
      <c r="I647" s="102" t="s">
        <v>81</v>
      </c>
      <c r="J647" s="102"/>
      <c r="K647" s="196"/>
      <c r="L647" s="196"/>
      <c r="M647" s="196"/>
      <c r="N647" s="196"/>
      <c r="O647" s="196"/>
      <c r="P647" s="196"/>
      <c r="Q647" s="196"/>
      <c r="R647" s="196"/>
      <c r="S647" s="196"/>
      <c r="T647" s="1"/>
      <c r="U647" s="1"/>
      <c r="V647" s="1"/>
      <c r="W647" s="1"/>
      <c r="X647" s="1"/>
      <c r="Y647" s="1"/>
      <c r="Z647" s="1"/>
      <c r="AA647" s="1"/>
      <c r="AB647" s="1"/>
      <c r="AC647" s="1"/>
    </row>
    <row r="648" spans="1:31" ht="12.75">
      <c r="A648" s="260" t="s">
        <v>1417</v>
      </c>
      <c r="B648" s="57" t="s">
        <v>165</v>
      </c>
      <c r="C648" s="57" t="s">
        <v>165</v>
      </c>
      <c r="D648" s="57" t="s">
        <v>165</v>
      </c>
      <c r="E648" s="1"/>
      <c r="F648" s="57" t="s">
        <v>1418</v>
      </c>
      <c r="G648" s="1" t="s">
        <v>247</v>
      </c>
      <c r="H648" s="1" t="s">
        <v>247</v>
      </c>
      <c r="I648" s="1" t="s">
        <v>247</v>
      </c>
      <c r="J648" s="1"/>
      <c r="K648" s="196"/>
      <c r="L648" s="196"/>
      <c r="M648" s="196"/>
      <c r="N648" s="196"/>
      <c r="O648" s="196"/>
      <c r="P648" s="196"/>
      <c r="Q648" s="196"/>
      <c r="R648" s="196"/>
      <c r="S648" s="196"/>
      <c r="T648" s="1"/>
      <c r="U648" s="1"/>
      <c r="V648" s="1"/>
      <c r="W648" s="1"/>
      <c r="X648" s="1"/>
      <c r="Y648" s="1"/>
      <c r="Z648" s="1"/>
      <c r="AA648" s="1"/>
      <c r="AB648" s="1"/>
      <c r="AC648" s="1"/>
    </row>
    <row r="649" spans="1:31" ht="12.75">
      <c r="A649" s="260" t="s">
        <v>1419</v>
      </c>
      <c r="B649" s="57" t="s">
        <v>165</v>
      </c>
      <c r="C649" s="57" t="s">
        <v>165</v>
      </c>
      <c r="D649" s="57" t="s">
        <v>165</v>
      </c>
      <c r="E649" s="1"/>
      <c r="F649" s="1" t="s">
        <v>1420</v>
      </c>
      <c r="G649" s="1" t="s">
        <v>247</v>
      </c>
      <c r="H649" s="1" t="s">
        <v>247</v>
      </c>
      <c r="I649" s="1" t="s">
        <v>247</v>
      </c>
      <c r="J649" s="1"/>
      <c r="K649" s="196"/>
      <c r="L649" s="196"/>
      <c r="M649" s="196"/>
      <c r="N649" s="196"/>
      <c r="O649" s="196"/>
      <c r="P649" s="196"/>
      <c r="Q649" s="196"/>
      <c r="R649" s="196"/>
      <c r="S649" s="196"/>
      <c r="T649" s="1"/>
      <c r="U649" s="1"/>
      <c r="V649" s="1"/>
      <c r="W649" s="1"/>
      <c r="X649" s="1"/>
      <c r="Y649" s="1"/>
      <c r="Z649" s="1"/>
      <c r="AA649" s="1"/>
      <c r="AB649" s="1"/>
      <c r="AC649" s="1"/>
    </row>
    <row r="650" spans="1:31" ht="12.75">
      <c r="A650" s="260" t="s">
        <v>1421</v>
      </c>
      <c r="B650" s="57" t="s">
        <v>165</v>
      </c>
      <c r="C650" s="57" t="s">
        <v>165</v>
      </c>
      <c r="D650" s="57" t="s">
        <v>165</v>
      </c>
      <c r="E650" s="1"/>
      <c r="F650" s="1" t="s">
        <v>1422</v>
      </c>
      <c r="G650" s="1" t="s">
        <v>247</v>
      </c>
      <c r="H650" s="1" t="s">
        <v>247</v>
      </c>
      <c r="I650" s="1" t="s">
        <v>247</v>
      </c>
      <c r="J650" s="1"/>
      <c r="K650" s="196"/>
      <c r="L650" s="196"/>
      <c r="M650" s="196"/>
      <c r="N650" s="196"/>
      <c r="O650" s="196"/>
      <c r="P650" s="196"/>
      <c r="Q650" s="196"/>
      <c r="R650" s="196"/>
      <c r="S650" s="196"/>
      <c r="T650" s="1"/>
      <c r="U650" s="1"/>
      <c r="V650" s="1"/>
      <c r="W650" s="1"/>
      <c r="X650" s="1"/>
      <c r="Y650" s="1"/>
      <c r="Z650" s="1"/>
      <c r="AA650" s="1"/>
      <c r="AB650" s="1"/>
      <c r="AC650" s="1"/>
    </row>
    <row r="651" spans="1:31" ht="12.75">
      <c r="A651" s="260" t="s">
        <v>1423</v>
      </c>
      <c r="B651" s="57" t="s">
        <v>168</v>
      </c>
      <c r="C651" s="57" t="s">
        <v>168</v>
      </c>
      <c r="D651" s="57" t="s">
        <v>168</v>
      </c>
      <c r="E651" s="1"/>
      <c r="F651" s="1" t="s">
        <v>1424</v>
      </c>
      <c r="G651" s="1" t="s">
        <v>247</v>
      </c>
      <c r="H651" s="1" t="s">
        <v>247</v>
      </c>
      <c r="I651" s="1" t="s">
        <v>247</v>
      </c>
      <c r="J651" s="1"/>
      <c r="K651" s="196"/>
      <c r="L651" s="196"/>
      <c r="M651" s="196"/>
      <c r="N651" s="196"/>
      <c r="O651" s="196"/>
      <c r="P651" s="196"/>
      <c r="Q651" s="196"/>
      <c r="R651" s="196"/>
      <c r="S651" s="196"/>
      <c r="T651" s="1"/>
      <c r="U651" s="1"/>
      <c r="V651" s="1"/>
      <c r="W651" s="1"/>
      <c r="X651" s="1"/>
      <c r="Y651" s="1"/>
      <c r="Z651" s="1"/>
      <c r="AA651" s="1"/>
      <c r="AB651" s="1"/>
      <c r="AC651" s="1"/>
    </row>
    <row r="652" spans="1:31" ht="12.75">
      <c r="A652" s="260" t="s">
        <v>1425</v>
      </c>
      <c r="B652" s="57" t="s">
        <v>165</v>
      </c>
      <c r="C652" s="57" t="s">
        <v>165</v>
      </c>
      <c r="D652" s="57" t="s">
        <v>165</v>
      </c>
      <c r="E652" s="1"/>
      <c r="F652" s="1" t="s">
        <v>1426</v>
      </c>
      <c r="G652" s="2" t="s">
        <v>247</v>
      </c>
      <c r="H652" s="2" t="s">
        <v>247</v>
      </c>
      <c r="I652" s="1" t="s">
        <v>247</v>
      </c>
      <c r="J652" s="1"/>
      <c r="K652" s="196"/>
      <c r="L652" s="196"/>
      <c r="M652" s="196"/>
      <c r="N652" s="196"/>
      <c r="O652" s="196"/>
      <c r="P652" s="196"/>
      <c r="Q652" s="196"/>
      <c r="R652" s="196"/>
      <c r="S652" s="196"/>
      <c r="T652" s="1"/>
      <c r="U652" s="1"/>
      <c r="V652" s="1"/>
      <c r="W652" s="1"/>
      <c r="X652" s="1"/>
      <c r="Y652" s="1"/>
      <c r="Z652" s="1"/>
      <c r="AA652" s="1"/>
      <c r="AB652" s="1"/>
      <c r="AC652" s="1"/>
    </row>
    <row r="653" spans="1:31" ht="12.75">
      <c r="A653" s="260" t="s">
        <v>1427</v>
      </c>
      <c r="B653" s="57" t="s">
        <v>168</v>
      </c>
      <c r="C653" s="57" t="s">
        <v>168</v>
      </c>
      <c r="D653" s="57" t="s">
        <v>168</v>
      </c>
      <c r="E653" s="1"/>
      <c r="F653" s="1" t="s">
        <v>1428</v>
      </c>
      <c r="G653" s="1" t="s">
        <v>247</v>
      </c>
      <c r="H653" s="1" t="s">
        <v>247</v>
      </c>
      <c r="I653" s="1" t="s">
        <v>247</v>
      </c>
      <c r="J653" s="1"/>
      <c r="K653" s="196"/>
      <c r="L653" s="196"/>
      <c r="M653" s="196"/>
      <c r="N653" s="196"/>
      <c r="O653" s="196"/>
      <c r="P653" s="196"/>
      <c r="Q653" s="196"/>
      <c r="R653" s="196"/>
      <c r="S653" s="196"/>
      <c r="T653" s="1"/>
      <c r="U653" s="1"/>
      <c r="V653" s="1"/>
      <c r="W653" s="1"/>
      <c r="X653" s="1"/>
      <c r="Y653" s="1"/>
      <c r="Z653" s="1"/>
      <c r="AA653" s="1"/>
      <c r="AB653" s="1"/>
      <c r="AC653" s="1"/>
    </row>
    <row r="654" spans="1:31" ht="12.75">
      <c r="A654" s="260" t="s">
        <v>1429</v>
      </c>
      <c r="B654" s="57" t="s">
        <v>165</v>
      </c>
      <c r="C654" s="57" t="s">
        <v>165</v>
      </c>
      <c r="D654" s="57" t="s">
        <v>165</v>
      </c>
      <c r="E654" s="1"/>
      <c r="F654" s="1" t="s">
        <v>1430</v>
      </c>
      <c r="G654" s="2" t="s">
        <v>247</v>
      </c>
      <c r="H654" s="2" t="s">
        <v>247</v>
      </c>
      <c r="I654" s="1" t="s">
        <v>247</v>
      </c>
      <c r="J654" s="1"/>
      <c r="K654" s="196"/>
      <c r="L654" s="196"/>
      <c r="M654" s="196"/>
      <c r="N654" s="196"/>
      <c r="O654" s="196"/>
      <c r="P654" s="196"/>
      <c r="Q654" s="196"/>
      <c r="R654" s="196"/>
      <c r="S654" s="196"/>
      <c r="T654" s="1"/>
      <c r="U654" s="1"/>
      <c r="V654" s="1"/>
      <c r="W654" s="1"/>
      <c r="X654" s="1"/>
      <c r="Y654" s="1"/>
      <c r="Z654" s="1"/>
      <c r="AA654" s="1"/>
      <c r="AB654" s="1"/>
      <c r="AC654" s="1"/>
    </row>
    <row r="655" spans="1:31" ht="12.75">
      <c r="A655" s="260" t="s">
        <v>1431</v>
      </c>
      <c r="B655" s="57" t="s">
        <v>168</v>
      </c>
      <c r="C655" s="57" t="s">
        <v>168</v>
      </c>
      <c r="D655" s="57" t="s">
        <v>168</v>
      </c>
      <c r="E655" s="1"/>
      <c r="F655" s="1" t="s">
        <v>1432</v>
      </c>
      <c r="G655" s="1" t="s">
        <v>247</v>
      </c>
      <c r="H655" s="1" t="s">
        <v>247</v>
      </c>
      <c r="I655" s="1" t="s">
        <v>247</v>
      </c>
      <c r="J655" s="1"/>
      <c r="K655" s="196"/>
      <c r="L655" s="196"/>
      <c r="M655" s="196"/>
      <c r="N655" s="196"/>
      <c r="O655" s="196"/>
      <c r="P655" s="196"/>
      <c r="Q655" s="196"/>
      <c r="R655" s="196"/>
      <c r="S655" s="196"/>
      <c r="T655" s="1"/>
      <c r="U655" s="1"/>
      <c r="V655" s="1"/>
      <c r="W655" s="1"/>
      <c r="X655" s="1"/>
      <c r="Y655" s="1"/>
      <c r="Z655" s="1"/>
      <c r="AA655" s="1"/>
      <c r="AB655" s="1"/>
      <c r="AC655" s="1"/>
    </row>
    <row r="656" spans="1:31" ht="12.75">
      <c r="A656" s="260" t="s">
        <v>1433</v>
      </c>
      <c r="B656" s="57" t="s">
        <v>165</v>
      </c>
      <c r="C656" s="57" t="s">
        <v>165</v>
      </c>
      <c r="D656" s="57" t="s">
        <v>165</v>
      </c>
      <c r="E656" s="1"/>
      <c r="F656" s="1" t="s">
        <v>1434</v>
      </c>
      <c r="G656" s="1" t="s">
        <v>247</v>
      </c>
      <c r="H656" s="1" t="s">
        <v>247</v>
      </c>
      <c r="I656" s="1" t="s">
        <v>247</v>
      </c>
      <c r="J656" s="1"/>
      <c r="K656" s="196"/>
      <c r="L656" s="196"/>
      <c r="M656" s="196"/>
      <c r="N656" s="196"/>
      <c r="O656" s="196"/>
      <c r="P656" s="196"/>
      <c r="Q656" s="196"/>
      <c r="R656" s="196"/>
      <c r="S656" s="196"/>
      <c r="T656" s="1"/>
      <c r="U656" s="1"/>
      <c r="V656" s="1"/>
      <c r="W656" s="1"/>
      <c r="X656" s="1"/>
      <c r="Y656" s="1"/>
      <c r="Z656" s="1"/>
      <c r="AA656" s="1"/>
      <c r="AB656" s="1"/>
      <c r="AC656" s="1"/>
    </row>
    <row r="657" spans="1:29" ht="12.75">
      <c r="A657" s="260" t="s">
        <v>1435</v>
      </c>
      <c r="B657" s="57" t="s">
        <v>168</v>
      </c>
      <c r="C657" s="57" t="s">
        <v>168</v>
      </c>
      <c r="D657" s="57" t="s">
        <v>168</v>
      </c>
      <c r="E657" s="1"/>
      <c r="F657" s="1" t="s">
        <v>1436</v>
      </c>
      <c r="G657" s="1" t="s">
        <v>247</v>
      </c>
      <c r="H657" s="1" t="s">
        <v>247</v>
      </c>
      <c r="I657" s="1" t="s">
        <v>247</v>
      </c>
      <c r="J657" s="1"/>
      <c r="K657" s="196"/>
      <c r="L657" s="196"/>
      <c r="M657" s="196"/>
      <c r="N657" s="196"/>
      <c r="O657" s="196"/>
      <c r="P657" s="196"/>
      <c r="Q657" s="196"/>
      <c r="R657" s="196"/>
      <c r="S657" s="196"/>
      <c r="T657" s="1"/>
      <c r="U657" s="1"/>
      <c r="V657" s="1"/>
      <c r="W657" s="1"/>
      <c r="X657" s="1"/>
      <c r="Y657" s="1"/>
      <c r="Z657" s="1"/>
      <c r="AA657" s="1"/>
      <c r="AB657" s="1"/>
      <c r="AC657" s="1"/>
    </row>
    <row r="658" spans="1:29" ht="12.75">
      <c r="A658" s="260" t="s">
        <v>1437</v>
      </c>
      <c r="B658" s="57" t="s">
        <v>165</v>
      </c>
      <c r="C658" s="57" t="s">
        <v>165</v>
      </c>
      <c r="D658" s="57" t="s">
        <v>165</v>
      </c>
      <c r="E658" s="1"/>
      <c r="F658" s="1" t="s">
        <v>1438</v>
      </c>
      <c r="G658" s="1" t="s">
        <v>247</v>
      </c>
      <c r="H658" s="1" t="s">
        <v>247</v>
      </c>
      <c r="I658" s="1" t="s">
        <v>247</v>
      </c>
      <c r="J658" s="1"/>
      <c r="K658" s="196"/>
      <c r="L658" s="196"/>
      <c r="M658" s="196"/>
      <c r="N658" s="196"/>
      <c r="O658" s="196"/>
      <c r="P658" s="196"/>
      <c r="Q658" s="196"/>
      <c r="R658" s="196"/>
      <c r="S658" s="196"/>
      <c r="T658" s="1"/>
      <c r="U658" s="1"/>
      <c r="V658" s="1"/>
      <c r="W658" s="1"/>
      <c r="X658" s="1"/>
      <c r="Y658" s="1"/>
      <c r="Z658" s="1"/>
      <c r="AA658" s="1"/>
      <c r="AB658" s="1"/>
      <c r="AC658" s="1"/>
    </row>
    <row r="659" spans="1:29" ht="12.75">
      <c r="A659" s="260" t="s">
        <v>1439</v>
      </c>
      <c r="B659" s="57" t="s">
        <v>168</v>
      </c>
      <c r="C659" s="57" t="s">
        <v>168</v>
      </c>
      <c r="D659" s="57" t="s">
        <v>168</v>
      </c>
      <c r="E659" s="1"/>
      <c r="F659" s="1" t="s">
        <v>1440</v>
      </c>
      <c r="G659" s="1" t="s">
        <v>247</v>
      </c>
      <c r="H659" s="1" t="s">
        <v>247</v>
      </c>
      <c r="I659" s="1" t="s">
        <v>247</v>
      </c>
      <c r="J659" s="1"/>
      <c r="K659" s="196"/>
      <c r="L659" s="196"/>
      <c r="M659" s="196"/>
      <c r="N659" s="196"/>
      <c r="O659" s="196"/>
      <c r="P659" s="196"/>
      <c r="Q659" s="196"/>
      <c r="R659" s="196"/>
      <c r="S659" s="196"/>
      <c r="T659" s="1"/>
      <c r="U659" s="1"/>
      <c r="V659" s="1"/>
      <c r="W659" s="1"/>
      <c r="X659" s="1"/>
      <c r="Y659" s="1"/>
      <c r="Z659" s="1"/>
      <c r="AA659" s="1"/>
      <c r="AB659" s="1"/>
      <c r="AC659" s="1"/>
    </row>
    <row r="660" spans="1:29" ht="12.75">
      <c r="A660" s="260" t="s">
        <v>1441</v>
      </c>
      <c r="B660" s="57" t="s">
        <v>1933</v>
      </c>
      <c r="C660" s="57" t="s">
        <v>1933</v>
      </c>
      <c r="D660" s="57" t="s">
        <v>1933</v>
      </c>
      <c r="E660" s="1"/>
      <c r="F660" s="57" t="s">
        <v>1442</v>
      </c>
      <c r="G660" s="1"/>
      <c r="H660" s="1"/>
      <c r="I660" s="1"/>
      <c r="J660" s="1"/>
      <c r="K660" s="196"/>
      <c r="L660" s="196"/>
      <c r="M660" s="196"/>
      <c r="N660" s="196"/>
      <c r="O660" s="196"/>
      <c r="P660" s="196"/>
      <c r="Q660" s="196"/>
      <c r="R660" s="196"/>
      <c r="S660" s="196"/>
      <c r="T660" s="1"/>
      <c r="U660" s="1"/>
      <c r="V660" s="1"/>
      <c r="W660" s="1"/>
      <c r="X660" s="1"/>
      <c r="Y660" s="1"/>
      <c r="Z660" s="1"/>
      <c r="AA660" s="1"/>
      <c r="AB660" s="1"/>
      <c r="AC660" s="1"/>
    </row>
    <row r="661" spans="1:29" ht="12.75">
      <c r="A661" s="260" t="s">
        <v>1443</v>
      </c>
      <c r="B661" s="57" t="s">
        <v>1934</v>
      </c>
      <c r="C661" s="57" t="s">
        <v>1934</v>
      </c>
      <c r="D661" s="57" t="s">
        <v>1934</v>
      </c>
      <c r="E661" s="1"/>
      <c r="F661" s="2" t="s">
        <v>1444</v>
      </c>
      <c r="G661" s="1"/>
      <c r="H661" s="1"/>
      <c r="I661" s="1"/>
      <c r="J661" s="1"/>
      <c r="K661" s="196"/>
      <c r="L661" s="196"/>
      <c r="M661" s="196"/>
      <c r="N661" s="196"/>
      <c r="O661" s="196"/>
      <c r="P661" s="196"/>
      <c r="Q661" s="196"/>
      <c r="R661" s="196"/>
      <c r="S661" s="196"/>
      <c r="T661" s="1"/>
      <c r="U661" s="1"/>
      <c r="V661" s="1"/>
      <c r="W661" s="1"/>
      <c r="X661" s="1"/>
      <c r="Y661" s="1"/>
      <c r="Z661" s="1"/>
      <c r="AA661" s="1"/>
      <c r="AB661" s="1"/>
      <c r="AC661" s="1"/>
    </row>
    <row r="662" spans="1:29" ht="12.75">
      <c r="A662" s="260" t="s">
        <v>1445</v>
      </c>
      <c r="B662" s="57" t="s">
        <v>1935</v>
      </c>
      <c r="C662" s="57" t="s">
        <v>1935</v>
      </c>
      <c r="D662" s="57" t="s">
        <v>1935</v>
      </c>
      <c r="E662" s="1"/>
      <c r="F662" s="2" t="s">
        <v>1446</v>
      </c>
      <c r="G662" s="1"/>
      <c r="H662" s="1"/>
      <c r="I662" s="1"/>
      <c r="J662" s="1"/>
      <c r="K662" s="196"/>
      <c r="L662" s="196"/>
      <c r="M662" s="196"/>
      <c r="N662" s="196"/>
      <c r="O662" s="196"/>
      <c r="P662" s="196"/>
      <c r="Q662" s="196"/>
      <c r="R662" s="196"/>
      <c r="S662" s="196"/>
      <c r="T662" s="1"/>
      <c r="U662" s="1"/>
      <c r="V662" s="1"/>
      <c r="W662" s="1"/>
      <c r="X662" s="1"/>
      <c r="Y662" s="1"/>
      <c r="Z662" s="1"/>
      <c r="AA662" s="1"/>
      <c r="AB662" s="1"/>
      <c r="AC662" s="1"/>
    </row>
    <row r="663" spans="1:29" ht="12.75">
      <c r="A663" s="260" t="s">
        <v>1447</v>
      </c>
      <c r="B663" s="57" t="s">
        <v>884</v>
      </c>
      <c r="C663" s="57" t="s">
        <v>884</v>
      </c>
      <c r="D663" s="57" t="s">
        <v>884</v>
      </c>
      <c r="E663" s="1"/>
      <c r="F663" s="2" t="s">
        <v>1448</v>
      </c>
      <c r="G663" s="1"/>
      <c r="H663" s="1"/>
      <c r="I663" s="1"/>
      <c r="J663" s="1"/>
      <c r="K663" s="196"/>
      <c r="L663" s="196"/>
      <c r="M663" s="196"/>
      <c r="N663" s="196"/>
      <c r="O663" s="196"/>
      <c r="P663" s="196"/>
      <c r="Q663" s="196"/>
      <c r="R663" s="196"/>
      <c r="S663" s="196"/>
      <c r="T663" s="1"/>
      <c r="U663" s="1"/>
      <c r="V663" s="1"/>
      <c r="W663" s="1"/>
      <c r="X663" s="1"/>
      <c r="Y663" s="1"/>
      <c r="Z663" s="1"/>
      <c r="AA663" s="1"/>
      <c r="AB663" s="1"/>
      <c r="AC663" s="1"/>
    </row>
    <row r="664" spans="1:29" ht="12.75">
      <c r="A664" s="260" t="s">
        <v>1449</v>
      </c>
      <c r="B664" s="57" t="s">
        <v>1936</v>
      </c>
      <c r="C664" s="57" t="s">
        <v>1936</v>
      </c>
      <c r="D664" s="57" t="s">
        <v>1936</v>
      </c>
      <c r="E664" s="1"/>
      <c r="F664" s="2" t="s">
        <v>1450</v>
      </c>
      <c r="G664" s="1"/>
      <c r="H664" s="1"/>
      <c r="I664" s="1"/>
      <c r="J664" s="1"/>
      <c r="K664" s="196"/>
      <c r="L664" s="196"/>
      <c r="M664" s="196"/>
      <c r="N664" s="196"/>
      <c r="O664" s="196"/>
      <c r="P664" s="196"/>
      <c r="Q664" s="196"/>
      <c r="R664" s="196"/>
      <c r="S664" s="196"/>
      <c r="T664" s="1"/>
      <c r="U664" s="1"/>
      <c r="V664" s="1"/>
      <c r="W664" s="1"/>
      <c r="X664" s="1"/>
      <c r="Y664" s="1"/>
      <c r="Z664" s="1"/>
      <c r="AA664" s="1"/>
      <c r="AB664" s="1"/>
      <c r="AC664" s="1"/>
    </row>
    <row r="665" spans="1:29" ht="12.75">
      <c r="A665" s="260" t="s">
        <v>1451</v>
      </c>
      <c r="B665" s="57" t="s">
        <v>884</v>
      </c>
      <c r="C665" s="57" t="s">
        <v>884</v>
      </c>
      <c r="D665" s="57" t="s">
        <v>884</v>
      </c>
      <c r="E665" s="1"/>
      <c r="F665" s="2" t="s">
        <v>1452</v>
      </c>
      <c r="G665" s="1"/>
      <c r="H665" s="1"/>
      <c r="I665" s="1"/>
      <c r="J665" s="1"/>
      <c r="K665" s="196"/>
      <c r="L665" s="196"/>
      <c r="M665" s="196"/>
      <c r="N665" s="196"/>
      <c r="O665" s="196"/>
      <c r="P665" s="196"/>
      <c r="Q665" s="196"/>
      <c r="R665" s="196"/>
      <c r="S665" s="196"/>
      <c r="T665" s="1"/>
      <c r="U665" s="1"/>
      <c r="V665" s="1"/>
      <c r="W665" s="1"/>
      <c r="X665" s="1"/>
      <c r="Y665" s="1"/>
      <c r="Z665" s="1"/>
      <c r="AA665" s="1"/>
      <c r="AB665" s="1"/>
      <c r="AC665" s="1"/>
    </row>
    <row r="666" spans="1:29" ht="12.75">
      <c r="A666" s="260" t="s">
        <v>1453</v>
      </c>
      <c r="B666" s="57" t="s">
        <v>1937</v>
      </c>
      <c r="C666" s="57" t="s">
        <v>1937</v>
      </c>
      <c r="D666" s="57" t="s">
        <v>1937</v>
      </c>
      <c r="E666" s="1"/>
      <c r="F666" s="2" t="s">
        <v>1455</v>
      </c>
      <c r="G666" s="2"/>
      <c r="H666" s="2"/>
      <c r="I666" s="1"/>
      <c r="J666" s="1"/>
      <c r="K666" s="196"/>
      <c r="L666" s="196"/>
      <c r="M666" s="196"/>
      <c r="N666" s="196"/>
      <c r="O666" s="196"/>
      <c r="P666" s="196"/>
      <c r="Q666" s="196"/>
      <c r="R666" s="196"/>
      <c r="S666" s="196"/>
      <c r="T666" s="1"/>
      <c r="U666" s="1"/>
      <c r="V666" s="1"/>
      <c r="W666" s="1"/>
      <c r="X666" s="1"/>
      <c r="Y666" s="1"/>
      <c r="Z666" s="1"/>
      <c r="AA666" s="1"/>
      <c r="AB666" s="1"/>
      <c r="AC666" s="1"/>
    </row>
    <row r="667" spans="1:29" ht="12.75">
      <c r="A667" s="260" t="s">
        <v>1456</v>
      </c>
      <c r="B667" s="57" t="s">
        <v>884</v>
      </c>
      <c r="C667" s="57" t="s">
        <v>884</v>
      </c>
      <c r="D667" s="57" t="s">
        <v>884</v>
      </c>
      <c r="E667" s="1"/>
      <c r="F667" s="2" t="s">
        <v>1457</v>
      </c>
      <c r="G667" s="1"/>
      <c r="H667" s="1"/>
      <c r="I667" s="1"/>
      <c r="J667" s="1"/>
      <c r="K667" s="196"/>
      <c r="L667" s="196"/>
      <c r="M667" s="196"/>
      <c r="N667" s="196"/>
      <c r="O667" s="196"/>
      <c r="P667" s="196"/>
      <c r="Q667" s="196"/>
      <c r="R667" s="196"/>
      <c r="S667" s="196"/>
      <c r="T667" s="1"/>
      <c r="U667" s="1"/>
      <c r="V667" s="1"/>
      <c r="W667" s="1"/>
      <c r="X667" s="1"/>
      <c r="Y667" s="1"/>
      <c r="Z667" s="1"/>
      <c r="AA667" s="1"/>
      <c r="AB667" s="1"/>
      <c r="AC667" s="1"/>
    </row>
    <row r="668" spans="1:29" ht="12.75">
      <c r="A668" s="260" t="s">
        <v>1458</v>
      </c>
      <c r="B668" s="57" t="s">
        <v>1938</v>
      </c>
      <c r="C668" s="57" t="s">
        <v>1938</v>
      </c>
      <c r="D668" s="57" t="s">
        <v>1938</v>
      </c>
      <c r="E668" s="1"/>
      <c r="F668" s="2" t="s">
        <v>1459</v>
      </c>
      <c r="G668" s="1"/>
      <c r="H668" s="1"/>
      <c r="I668" s="1"/>
      <c r="J668" s="1"/>
      <c r="K668" s="196"/>
      <c r="L668" s="196"/>
      <c r="M668" s="196"/>
      <c r="N668" s="196"/>
      <c r="O668" s="196"/>
      <c r="P668" s="196"/>
      <c r="Q668" s="196"/>
      <c r="R668" s="196"/>
      <c r="S668" s="196"/>
      <c r="T668" s="1"/>
      <c r="U668" s="1"/>
      <c r="V668" s="1"/>
      <c r="W668" s="1"/>
      <c r="X668" s="1"/>
      <c r="Y668" s="1"/>
      <c r="Z668" s="1"/>
      <c r="AA668" s="1"/>
      <c r="AB668" s="1"/>
      <c r="AC668" s="1"/>
    </row>
    <row r="669" spans="1:29" ht="12.75">
      <c r="A669" s="260" t="s">
        <v>1460</v>
      </c>
      <c r="B669" s="57" t="s">
        <v>884</v>
      </c>
      <c r="C669" s="57" t="s">
        <v>884</v>
      </c>
      <c r="D669" s="57" t="s">
        <v>884</v>
      </c>
      <c r="E669" s="1"/>
      <c r="F669" s="2" t="s">
        <v>1461</v>
      </c>
      <c r="G669" s="1"/>
      <c r="H669" s="1"/>
      <c r="I669" s="1"/>
      <c r="J669" s="1"/>
      <c r="K669" s="196"/>
      <c r="L669" s="196"/>
      <c r="M669" s="196"/>
      <c r="N669" s="196"/>
      <c r="O669" s="196"/>
      <c r="P669" s="196"/>
      <c r="Q669" s="196"/>
      <c r="R669" s="196"/>
      <c r="S669" s="196"/>
      <c r="T669" s="1"/>
      <c r="U669" s="1"/>
      <c r="V669" s="1"/>
      <c r="W669" s="1"/>
      <c r="X669" s="1"/>
      <c r="Y669" s="1"/>
      <c r="Z669" s="1"/>
      <c r="AA669" s="1"/>
      <c r="AB669" s="1"/>
      <c r="AC669" s="1"/>
    </row>
    <row r="670" spans="1:29" ht="12.75">
      <c r="A670" s="260" t="s">
        <v>1462</v>
      </c>
      <c r="B670" s="57" t="s">
        <v>1939</v>
      </c>
      <c r="C670" s="57" t="s">
        <v>1939</v>
      </c>
      <c r="D670" s="57" t="s">
        <v>1939</v>
      </c>
      <c r="E670" s="1"/>
      <c r="F670" s="2" t="s">
        <v>1463</v>
      </c>
      <c r="G670" s="1"/>
      <c r="H670" s="1"/>
      <c r="I670" s="1"/>
      <c r="J670" s="1"/>
      <c r="K670" s="196"/>
      <c r="L670" s="196"/>
      <c r="M670" s="196"/>
      <c r="N670" s="196"/>
      <c r="O670" s="196"/>
      <c r="P670" s="196"/>
      <c r="Q670" s="196"/>
      <c r="R670" s="196"/>
      <c r="S670" s="196"/>
      <c r="T670" s="1"/>
      <c r="U670" s="1"/>
      <c r="V670" s="1"/>
      <c r="W670" s="1"/>
      <c r="X670" s="1"/>
      <c r="Y670" s="1"/>
      <c r="Z670" s="1"/>
      <c r="AA670" s="1"/>
      <c r="AB670" s="1"/>
      <c r="AC670" s="1"/>
    </row>
    <row r="671" spans="1:29" ht="12.75">
      <c r="A671" s="260" t="s">
        <v>1464</v>
      </c>
      <c r="B671" s="57" t="s">
        <v>884</v>
      </c>
      <c r="C671" s="57" t="s">
        <v>884</v>
      </c>
      <c r="D671" s="57" t="s">
        <v>884</v>
      </c>
      <c r="E671" s="1"/>
      <c r="F671" s="2" t="s">
        <v>1465</v>
      </c>
      <c r="G671" s="1"/>
      <c r="H671" s="1"/>
      <c r="I671" s="1"/>
      <c r="J671" s="1"/>
      <c r="K671" s="196"/>
      <c r="L671" s="196"/>
      <c r="M671" s="196"/>
      <c r="N671" s="196"/>
      <c r="O671" s="196"/>
      <c r="P671" s="196"/>
      <c r="Q671" s="196"/>
      <c r="R671" s="196"/>
      <c r="S671" s="196"/>
      <c r="T671" s="1"/>
      <c r="U671" s="1"/>
      <c r="V671" s="1"/>
      <c r="W671" s="1"/>
      <c r="X671" s="1"/>
      <c r="Y671" s="1"/>
      <c r="Z671" s="1"/>
      <c r="AA671" s="1"/>
      <c r="AB671" s="1"/>
      <c r="AC671" s="1"/>
    </row>
    <row r="672" spans="1:29" ht="12.75">
      <c r="A672" s="260" t="s">
        <v>658</v>
      </c>
      <c r="B672" s="57" t="s">
        <v>1863</v>
      </c>
      <c r="C672" s="57" t="s">
        <v>1863</v>
      </c>
      <c r="D672" s="57" t="s">
        <v>1863</v>
      </c>
      <c r="E672" s="1"/>
      <c r="F672" s="1"/>
      <c r="G672" s="1"/>
      <c r="H672" s="1"/>
      <c r="I672" s="1"/>
      <c r="J672" s="1"/>
      <c r="K672" s="196"/>
      <c r="L672" s="196"/>
      <c r="M672" s="196"/>
      <c r="N672" s="196"/>
      <c r="O672" s="196"/>
      <c r="P672" s="196"/>
      <c r="Q672" s="196"/>
      <c r="R672" s="196"/>
      <c r="S672" s="196"/>
      <c r="T672" s="1"/>
      <c r="U672" s="1"/>
      <c r="V672" s="1"/>
      <c r="W672" s="1"/>
      <c r="X672" s="1"/>
      <c r="Y672" s="1"/>
      <c r="Z672" s="1"/>
      <c r="AA672" s="1"/>
      <c r="AB672" s="1"/>
      <c r="AC672" s="1"/>
    </row>
    <row r="673" spans="1:29" ht="12.75">
      <c r="A673" s="260"/>
      <c r="B673" s="57"/>
      <c r="C673" s="57"/>
      <c r="D673" s="57"/>
      <c r="E673" s="1"/>
      <c r="F673" s="1"/>
      <c r="G673" s="1"/>
      <c r="H673" s="1"/>
      <c r="I673" s="1"/>
      <c r="J673" s="1"/>
      <c r="K673" s="196"/>
      <c r="L673" s="196"/>
      <c r="M673" s="196"/>
      <c r="N673" s="196"/>
      <c r="O673" s="196"/>
      <c r="P673" s="196"/>
      <c r="Q673" s="196"/>
      <c r="R673" s="196"/>
      <c r="S673" s="196"/>
      <c r="T673" s="1"/>
      <c r="U673" s="1"/>
      <c r="V673" s="1"/>
      <c r="W673" s="1"/>
      <c r="X673" s="1"/>
      <c r="Y673" s="1"/>
      <c r="Z673" s="1"/>
      <c r="AA673" s="1"/>
      <c r="AB673" s="1"/>
      <c r="AC673" s="1"/>
    </row>
    <row r="674" spans="1:29" ht="12.75">
      <c r="A674" s="260"/>
      <c r="B674" s="261"/>
      <c r="C674" s="261"/>
      <c r="D674" s="261"/>
      <c r="E674" s="1"/>
      <c r="F674" s="1"/>
      <c r="G674" s="1"/>
      <c r="H674" s="1"/>
      <c r="I674" s="1"/>
      <c r="J674" s="1"/>
      <c r="K674" s="196"/>
      <c r="L674" s="196"/>
      <c r="M674" s="196"/>
      <c r="N674" s="196"/>
      <c r="O674" s="196"/>
      <c r="P674" s="196"/>
      <c r="Q674" s="196"/>
      <c r="R674" s="196"/>
      <c r="S674" s="196"/>
      <c r="T674" s="1"/>
      <c r="U674" s="1"/>
      <c r="V674" s="1"/>
      <c r="W674" s="1"/>
      <c r="X674" s="1"/>
      <c r="Y674" s="1"/>
      <c r="Z674" s="1"/>
      <c r="AA674" s="1"/>
      <c r="AB674" s="1"/>
      <c r="AC674" s="1"/>
    </row>
    <row r="675" spans="1:29" ht="12.75">
      <c r="A675" s="260" t="s">
        <v>1466</v>
      </c>
      <c r="B675" s="262">
        <v>100</v>
      </c>
      <c r="C675" s="262">
        <v>100</v>
      </c>
      <c r="D675" s="262">
        <v>100</v>
      </c>
      <c r="E675" s="1"/>
      <c r="F675" s="1"/>
      <c r="G675" s="1"/>
      <c r="H675" s="1"/>
      <c r="I675" s="1"/>
      <c r="J675" s="1"/>
      <c r="K675" s="196"/>
      <c r="L675" s="196"/>
      <c r="M675" s="196"/>
      <c r="N675" s="196"/>
      <c r="O675" s="196"/>
      <c r="P675" s="196"/>
      <c r="Q675" s="196"/>
      <c r="R675" s="196"/>
      <c r="S675" s="196"/>
      <c r="T675" s="1"/>
      <c r="U675" s="1"/>
      <c r="V675" s="1"/>
      <c r="W675" s="1"/>
      <c r="X675" s="1"/>
      <c r="Y675" s="1"/>
      <c r="Z675" s="1"/>
      <c r="AA675" s="1"/>
      <c r="AB675" s="1"/>
      <c r="AC675" s="1"/>
    </row>
    <row r="676" spans="1:29" ht="12.75">
      <c r="A676" s="260" t="s">
        <v>1467</v>
      </c>
      <c r="B676" s="262">
        <v>100</v>
      </c>
      <c r="C676" s="262">
        <v>100</v>
      </c>
      <c r="D676" s="262">
        <v>100</v>
      </c>
      <c r="E676" s="1"/>
      <c r="F676" s="1"/>
      <c r="G676" s="1"/>
      <c r="H676" s="1"/>
      <c r="I676" s="1"/>
      <c r="J676" s="1"/>
      <c r="K676" s="196"/>
      <c r="L676" s="196"/>
      <c r="M676" s="196"/>
      <c r="N676" s="196"/>
      <c r="O676" s="196"/>
      <c r="P676" s="196"/>
      <c r="Q676" s="196"/>
      <c r="R676" s="196"/>
      <c r="S676" s="196"/>
      <c r="T676" s="1"/>
      <c r="U676" s="1"/>
      <c r="V676" s="1"/>
      <c r="W676" s="1"/>
      <c r="X676" s="1"/>
      <c r="Y676" s="1"/>
      <c r="Z676" s="1"/>
      <c r="AA676" s="1"/>
      <c r="AB676" s="1"/>
      <c r="AC676" s="1"/>
    </row>
    <row r="677" spans="1:29" ht="12.75">
      <c r="A677" s="260" t="s">
        <v>1468</v>
      </c>
      <c r="B677" s="262">
        <v>100</v>
      </c>
      <c r="C677" s="262">
        <v>100</v>
      </c>
      <c r="D677" s="262">
        <v>100</v>
      </c>
      <c r="E677" s="1"/>
      <c r="F677" s="1"/>
      <c r="G677" s="1"/>
      <c r="H677" s="1"/>
      <c r="I677" s="1"/>
      <c r="J677" s="1"/>
      <c r="K677" s="196"/>
      <c r="L677" s="196"/>
      <c r="M677" s="196"/>
      <c r="N677" s="196"/>
      <c r="O677" s="196"/>
      <c r="P677" s="196"/>
      <c r="Q677" s="196"/>
      <c r="R677" s="196"/>
      <c r="S677" s="196"/>
      <c r="T677" s="1"/>
      <c r="U677" s="1"/>
      <c r="V677" s="1"/>
      <c r="W677" s="1"/>
      <c r="X677" s="1"/>
      <c r="Y677" s="1"/>
      <c r="Z677" s="1"/>
      <c r="AA677" s="1"/>
      <c r="AB677" s="1"/>
      <c r="AC677" s="1"/>
    </row>
    <row r="678" spans="1:29" ht="12.75">
      <c r="A678" s="260" t="s">
        <v>1469</v>
      </c>
      <c r="B678" s="262">
        <v>0</v>
      </c>
      <c r="C678" s="262">
        <v>0</v>
      </c>
      <c r="D678" s="262">
        <v>0</v>
      </c>
      <c r="E678" s="1"/>
      <c r="F678" s="1"/>
      <c r="G678" s="1"/>
      <c r="H678" s="1"/>
      <c r="I678" s="1"/>
      <c r="J678" s="1"/>
      <c r="K678" s="196"/>
      <c r="L678" s="196"/>
      <c r="M678" s="196"/>
      <c r="N678" s="196"/>
      <c r="O678" s="196"/>
      <c r="P678" s="196"/>
      <c r="Q678" s="196"/>
      <c r="R678" s="196"/>
      <c r="S678" s="196"/>
      <c r="T678" s="1"/>
      <c r="U678" s="1"/>
      <c r="V678" s="1"/>
      <c r="W678" s="1"/>
      <c r="X678" s="1"/>
      <c r="Y678" s="1"/>
      <c r="Z678" s="1"/>
      <c r="AA678" s="1"/>
      <c r="AB678" s="1"/>
      <c r="AC678" s="1"/>
    </row>
    <row r="679" spans="1:29" ht="12.75">
      <c r="A679" s="260" t="s">
        <v>1470</v>
      </c>
      <c r="B679" s="262">
        <v>100</v>
      </c>
      <c r="C679" s="262">
        <v>100</v>
      </c>
      <c r="D679" s="262">
        <v>100</v>
      </c>
      <c r="E679" s="1"/>
      <c r="F679" s="1"/>
      <c r="G679" s="1"/>
      <c r="H679" s="1"/>
      <c r="I679" s="1"/>
      <c r="J679" s="1"/>
      <c r="K679" s="196"/>
      <c r="L679" s="196"/>
      <c r="M679" s="196"/>
      <c r="N679" s="196"/>
      <c r="O679" s="196"/>
      <c r="P679" s="196"/>
      <c r="Q679" s="196"/>
      <c r="R679" s="196"/>
      <c r="S679" s="196"/>
      <c r="T679" s="1"/>
      <c r="U679" s="1"/>
      <c r="V679" s="1"/>
      <c r="W679" s="1"/>
      <c r="X679" s="1"/>
      <c r="Y679" s="1"/>
      <c r="Z679" s="1"/>
      <c r="AA679" s="1"/>
      <c r="AB679" s="1"/>
      <c r="AC679" s="1"/>
    </row>
    <row r="680" spans="1:29" ht="12.75">
      <c r="A680" s="260" t="s">
        <v>1471</v>
      </c>
      <c r="B680" s="262">
        <v>0</v>
      </c>
      <c r="C680" s="262">
        <v>0</v>
      </c>
      <c r="D680" s="262">
        <v>0</v>
      </c>
      <c r="E680" s="1"/>
      <c r="F680" s="1"/>
      <c r="G680" s="1"/>
      <c r="H680" s="1"/>
      <c r="I680" s="1"/>
      <c r="J680" s="1"/>
      <c r="K680" s="196"/>
      <c r="L680" s="196"/>
      <c r="M680" s="196"/>
      <c r="N680" s="196"/>
      <c r="O680" s="196"/>
      <c r="P680" s="196"/>
      <c r="Q680" s="196"/>
      <c r="R680" s="196"/>
      <c r="S680" s="196"/>
      <c r="T680" s="1"/>
      <c r="U680" s="1"/>
      <c r="V680" s="1"/>
      <c r="W680" s="1"/>
      <c r="X680" s="1"/>
      <c r="Y680" s="1"/>
      <c r="Z680" s="1"/>
      <c r="AA680" s="1"/>
      <c r="AB680" s="1"/>
      <c r="AC680" s="1"/>
    </row>
    <row r="681" spans="1:29" ht="12.75">
      <c r="A681" s="260" t="s">
        <v>1472</v>
      </c>
      <c r="B681" s="262">
        <v>100</v>
      </c>
      <c r="C681" s="262">
        <v>100</v>
      </c>
      <c r="D681" s="262">
        <v>100</v>
      </c>
      <c r="E681" s="1"/>
      <c r="F681" s="1"/>
      <c r="G681" s="1"/>
      <c r="H681" s="1"/>
      <c r="I681" s="1"/>
      <c r="J681" s="1"/>
      <c r="K681" s="196"/>
      <c r="L681" s="196"/>
      <c r="M681" s="196"/>
      <c r="N681" s="196"/>
      <c r="O681" s="196"/>
      <c r="P681" s="196"/>
      <c r="Q681" s="196"/>
      <c r="R681" s="196"/>
      <c r="S681" s="196"/>
      <c r="T681" s="1"/>
      <c r="U681" s="1"/>
      <c r="V681" s="1"/>
      <c r="W681" s="1"/>
      <c r="X681" s="1"/>
      <c r="Y681" s="1"/>
      <c r="Z681" s="1"/>
      <c r="AA681" s="1"/>
      <c r="AB681" s="1"/>
      <c r="AC681" s="1"/>
    </row>
    <row r="682" spans="1:29" ht="12.75">
      <c r="A682" s="260" t="s">
        <v>1473</v>
      </c>
      <c r="B682" s="262">
        <v>0</v>
      </c>
      <c r="C682" s="262">
        <v>0</v>
      </c>
      <c r="D682" s="262">
        <v>0</v>
      </c>
      <c r="E682" s="1"/>
      <c r="F682" s="1"/>
      <c r="G682" s="1"/>
      <c r="H682" s="1"/>
      <c r="I682" s="1"/>
      <c r="J682" s="1"/>
      <c r="K682" s="196"/>
      <c r="L682" s="196"/>
      <c r="M682" s="196"/>
      <c r="N682" s="196"/>
      <c r="O682" s="196"/>
      <c r="P682" s="196"/>
      <c r="Q682" s="196"/>
      <c r="R682" s="196"/>
      <c r="S682" s="196"/>
      <c r="T682" s="1"/>
      <c r="U682" s="1"/>
      <c r="V682" s="1"/>
      <c r="W682" s="1"/>
      <c r="X682" s="1"/>
      <c r="Y682" s="1"/>
      <c r="Z682" s="1"/>
      <c r="AA682" s="1"/>
      <c r="AB682" s="1"/>
      <c r="AC682" s="1"/>
    </row>
    <row r="683" spans="1:29" ht="12.75">
      <c r="A683" s="260" t="s">
        <v>1474</v>
      </c>
      <c r="B683" s="262">
        <v>100</v>
      </c>
      <c r="C683" s="262">
        <v>100</v>
      </c>
      <c r="D683" s="262">
        <v>100</v>
      </c>
      <c r="E683" s="1"/>
      <c r="F683" s="1"/>
      <c r="G683" s="1"/>
      <c r="H683" s="1"/>
      <c r="I683" s="1"/>
      <c r="J683" s="1"/>
      <c r="K683" s="196"/>
      <c r="L683" s="196"/>
      <c r="M683" s="196"/>
      <c r="N683" s="196"/>
      <c r="O683" s="196"/>
      <c r="P683" s="196"/>
      <c r="Q683" s="196"/>
      <c r="R683" s="196"/>
      <c r="S683" s="196"/>
      <c r="T683" s="1"/>
      <c r="U683" s="1"/>
      <c r="V683" s="1"/>
      <c r="W683" s="1"/>
      <c r="X683" s="1"/>
      <c r="Y683" s="1"/>
      <c r="Z683" s="1"/>
      <c r="AA683" s="1"/>
      <c r="AB683" s="1"/>
      <c r="AC683" s="1"/>
    </row>
    <row r="684" spans="1:29" ht="12.75">
      <c r="A684" s="260" t="s">
        <v>1475</v>
      </c>
      <c r="B684" s="262">
        <v>0</v>
      </c>
      <c r="C684" s="262">
        <v>0</v>
      </c>
      <c r="D684" s="262">
        <v>0</v>
      </c>
      <c r="E684" s="1"/>
      <c r="F684" s="1"/>
      <c r="G684" s="1"/>
      <c r="H684" s="1"/>
      <c r="I684" s="1"/>
      <c r="J684" s="1"/>
      <c r="K684" s="196"/>
      <c r="L684" s="196"/>
      <c r="M684" s="196"/>
      <c r="N684" s="196"/>
      <c r="O684" s="196"/>
      <c r="P684" s="196"/>
      <c r="Q684" s="196"/>
      <c r="R684" s="196"/>
      <c r="S684" s="196"/>
      <c r="T684" s="1"/>
      <c r="U684" s="1"/>
      <c r="V684" s="1"/>
      <c r="W684" s="1"/>
      <c r="X684" s="1"/>
      <c r="Y684" s="1"/>
      <c r="Z684" s="1"/>
      <c r="AA684" s="1"/>
      <c r="AB684" s="1"/>
      <c r="AC684" s="1"/>
    </row>
    <row r="685" spans="1:29" ht="12.75">
      <c r="A685" s="260" t="s">
        <v>1476</v>
      </c>
      <c r="B685" s="262">
        <v>100</v>
      </c>
      <c r="C685" s="262">
        <v>100</v>
      </c>
      <c r="D685" s="262">
        <v>100</v>
      </c>
      <c r="E685" s="1"/>
      <c r="F685" s="1"/>
      <c r="G685" s="1"/>
      <c r="H685" s="1"/>
      <c r="I685" s="1"/>
      <c r="J685" s="1"/>
      <c r="K685" s="196"/>
      <c r="L685" s="196"/>
      <c r="M685" s="196"/>
      <c r="N685" s="196"/>
      <c r="O685" s="196"/>
      <c r="P685" s="196"/>
      <c r="Q685" s="196"/>
      <c r="R685" s="196"/>
      <c r="S685" s="196"/>
      <c r="T685" s="1"/>
      <c r="U685" s="1"/>
      <c r="V685" s="1"/>
      <c r="W685" s="1"/>
      <c r="X685" s="1"/>
      <c r="Y685" s="1"/>
      <c r="Z685" s="1"/>
      <c r="AA685" s="1"/>
      <c r="AB685" s="1"/>
      <c r="AC685" s="1"/>
    </row>
    <row r="686" spans="1:29" ht="12.75">
      <c r="A686" s="260" t="s">
        <v>1477</v>
      </c>
      <c r="B686" s="262">
        <v>0</v>
      </c>
      <c r="C686" s="262">
        <v>0</v>
      </c>
      <c r="D686" s="262">
        <v>0</v>
      </c>
      <c r="E686" s="1"/>
      <c r="F686" s="1"/>
      <c r="G686" s="1"/>
      <c r="H686" s="1"/>
      <c r="I686" s="1"/>
      <c r="J686" s="1"/>
      <c r="K686" s="196"/>
      <c r="L686" s="196"/>
      <c r="M686" s="196"/>
      <c r="N686" s="196"/>
      <c r="O686" s="196"/>
      <c r="P686" s="196"/>
      <c r="Q686" s="196"/>
      <c r="R686" s="196"/>
      <c r="S686" s="196"/>
      <c r="T686" s="1"/>
      <c r="U686" s="1"/>
      <c r="V686" s="1"/>
      <c r="W686" s="1"/>
      <c r="X686" s="1"/>
      <c r="Y686" s="1"/>
      <c r="Z686" s="1"/>
      <c r="AA686" s="1"/>
      <c r="AB686" s="1"/>
      <c r="AC686" s="1"/>
    </row>
    <row r="687" spans="1:29" ht="12.75">
      <c r="A687" s="260"/>
      <c r="B687" s="264"/>
      <c r="C687" s="264"/>
      <c r="D687" s="264"/>
      <c r="E687" s="1"/>
      <c r="F687" s="1"/>
      <c r="G687" s="1"/>
      <c r="H687" s="1"/>
      <c r="I687" s="1"/>
      <c r="J687" s="1"/>
      <c r="K687" s="196"/>
      <c r="L687" s="196"/>
      <c r="M687" s="196"/>
      <c r="N687" s="196"/>
      <c r="O687" s="196"/>
      <c r="P687" s="196"/>
      <c r="Q687" s="196"/>
      <c r="R687" s="196"/>
      <c r="S687" s="196"/>
      <c r="T687" s="1"/>
      <c r="U687" s="1"/>
      <c r="V687" s="1"/>
      <c r="W687" s="1"/>
      <c r="X687" s="1"/>
      <c r="Y687" s="1"/>
      <c r="Z687" s="1"/>
      <c r="AA687" s="1"/>
      <c r="AB687" s="1"/>
      <c r="AC687" s="1"/>
    </row>
    <row r="688" spans="1:29" ht="12.75">
      <c r="A688" s="307" t="s">
        <v>661</v>
      </c>
      <c r="B688" s="266">
        <v>58.333333333333336</v>
      </c>
      <c r="C688" s="266">
        <v>58.333333333333336</v>
      </c>
      <c r="D688" s="266">
        <v>58.333333333333336</v>
      </c>
      <c r="E688" s="1"/>
      <c r="F688" s="1"/>
      <c r="G688" s="1"/>
      <c r="H688" s="1"/>
      <c r="I688" s="1"/>
      <c r="J688" s="1"/>
      <c r="K688" s="196"/>
      <c r="L688" s="196"/>
      <c r="M688" s="196"/>
      <c r="N688" s="196"/>
      <c r="O688" s="196"/>
      <c r="P688" s="196"/>
      <c r="Q688" s="196"/>
      <c r="R688" s="196"/>
      <c r="S688" s="196"/>
      <c r="T688" s="1"/>
      <c r="U688" s="1"/>
      <c r="V688" s="1"/>
      <c r="W688" s="1"/>
      <c r="X688" s="1"/>
      <c r="Y688" s="1"/>
      <c r="Z688" s="1"/>
      <c r="AA688" s="1"/>
      <c r="AB688" s="1"/>
      <c r="AC688" s="1"/>
    </row>
    <row r="689" spans="1:31" ht="12.75">
      <c r="A689" s="307"/>
      <c r="B689" s="327"/>
      <c r="C689" s="328"/>
      <c r="D689" s="269"/>
      <c r="E689" s="154"/>
      <c r="F689" s="57"/>
      <c r="G689" s="1"/>
      <c r="H689" s="1"/>
      <c r="I689" s="1"/>
      <c r="J689" s="1"/>
      <c r="K689" s="196"/>
      <c r="L689" s="196"/>
      <c r="M689" s="196"/>
      <c r="N689" s="196"/>
      <c r="O689" s="196"/>
      <c r="P689" s="196"/>
      <c r="Q689" s="196"/>
      <c r="R689" s="196"/>
      <c r="S689" s="196"/>
      <c r="T689" s="1"/>
      <c r="U689" s="1"/>
      <c r="V689" s="1"/>
      <c r="W689" s="1"/>
      <c r="X689" s="1"/>
      <c r="Y689" s="1"/>
      <c r="Z689" s="1"/>
      <c r="AA689" s="1"/>
      <c r="AB689" s="1"/>
      <c r="AC689" s="1"/>
      <c r="AD689" s="1"/>
      <c r="AE689" s="1"/>
    </row>
    <row r="690" spans="1:31" ht="12.75">
      <c r="A690" s="312" t="s">
        <v>663</v>
      </c>
      <c r="B690" s="323">
        <v>58.333333333333336</v>
      </c>
      <c r="C690" s="147"/>
      <c r="D690" s="147"/>
      <c r="E690" s="147"/>
      <c r="F690" s="147"/>
      <c r="G690" s="1"/>
      <c r="H690" s="1"/>
      <c r="I690" s="1"/>
      <c r="J690" s="1"/>
      <c r="K690" s="196"/>
      <c r="L690" s="196"/>
      <c r="M690" s="196"/>
      <c r="N690" s="196"/>
      <c r="O690" s="196"/>
      <c r="P690" s="196"/>
      <c r="Q690" s="196"/>
      <c r="R690" s="196"/>
      <c r="S690" s="196"/>
      <c r="T690" s="1"/>
      <c r="U690" s="1"/>
      <c r="V690" s="1"/>
      <c r="W690" s="1"/>
      <c r="X690" s="1"/>
      <c r="Y690" s="1"/>
      <c r="Z690" s="1"/>
      <c r="AA690" s="1"/>
      <c r="AB690" s="1"/>
      <c r="AC690" s="1"/>
      <c r="AD690" s="1"/>
      <c r="AE690" s="1"/>
    </row>
    <row r="691" spans="1:31" ht="12.75">
      <c r="A691" s="260"/>
      <c r="B691" s="57"/>
      <c r="C691" s="57"/>
      <c r="D691" s="57"/>
      <c r="E691" s="57"/>
      <c r="F691" s="57"/>
      <c r="G691" s="1"/>
      <c r="H691" s="1"/>
      <c r="I691" s="1"/>
      <c r="J691" s="1"/>
      <c r="K691" s="196"/>
      <c r="L691" s="196"/>
      <c r="M691" s="196"/>
      <c r="N691" s="196"/>
      <c r="O691" s="196"/>
      <c r="P691" s="196"/>
      <c r="Q691" s="196"/>
      <c r="R691" s="196"/>
      <c r="S691" s="196"/>
      <c r="T691" s="1"/>
      <c r="U691" s="1"/>
      <c r="V691" s="1"/>
      <c r="W691" s="1"/>
      <c r="X691" s="1"/>
      <c r="Y691" s="1"/>
      <c r="Z691" s="1"/>
      <c r="AA691" s="1"/>
      <c r="AB691" s="1"/>
      <c r="AC691" s="1"/>
      <c r="AD691" s="1"/>
      <c r="AE691" s="1"/>
    </row>
    <row r="692" spans="1:31" ht="12.75">
      <c r="A692" s="322" t="s">
        <v>607</v>
      </c>
      <c r="B692" s="259" t="s">
        <v>79</v>
      </c>
      <c r="C692" s="259" t="s">
        <v>80</v>
      </c>
      <c r="D692" s="259" t="s">
        <v>81</v>
      </c>
      <c r="E692" s="102"/>
      <c r="F692" s="144" t="s">
        <v>652</v>
      </c>
      <c r="G692" s="98" t="s">
        <v>79</v>
      </c>
      <c r="H692" s="98" t="s">
        <v>80</v>
      </c>
      <c r="I692" s="102" t="s">
        <v>81</v>
      </c>
      <c r="J692" s="102"/>
      <c r="K692" s="196"/>
      <c r="L692" s="196"/>
      <c r="M692" s="196"/>
      <c r="N692" s="196"/>
      <c r="O692" s="196"/>
      <c r="P692" s="196"/>
      <c r="Q692" s="196"/>
      <c r="R692" s="196"/>
      <c r="S692" s="196"/>
      <c r="T692" s="1"/>
      <c r="U692" s="1"/>
      <c r="V692" s="1"/>
      <c r="W692" s="1"/>
      <c r="X692" s="1"/>
      <c r="Y692" s="1"/>
      <c r="Z692" s="1"/>
      <c r="AA692" s="1"/>
      <c r="AB692" s="1"/>
      <c r="AC692" s="1"/>
    </row>
    <row r="693" spans="1:31" ht="12.75">
      <c r="A693" s="260" t="s">
        <v>1478</v>
      </c>
      <c r="B693" s="57" t="s">
        <v>165</v>
      </c>
      <c r="C693" s="57" t="s">
        <v>165</v>
      </c>
      <c r="D693" s="57" t="s">
        <v>165</v>
      </c>
      <c r="E693" s="1"/>
      <c r="F693" s="57" t="s">
        <v>1479</v>
      </c>
      <c r="G693" s="1" t="s">
        <v>247</v>
      </c>
      <c r="H693" s="1" t="s">
        <v>247</v>
      </c>
      <c r="I693" s="1" t="s">
        <v>247</v>
      </c>
      <c r="J693" s="1"/>
      <c r="K693" s="196"/>
      <c r="L693" s="196"/>
      <c r="M693" s="196"/>
      <c r="N693" s="196"/>
      <c r="O693" s="196"/>
      <c r="P693" s="196"/>
      <c r="Q693" s="196"/>
      <c r="R693" s="196"/>
      <c r="S693" s="196"/>
      <c r="T693" s="1"/>
      <c r="U693" s="1"/>
      <c r="V693" s="1"/>
      <c r="W693" s="1"/>
      <c r="X693" s="1"/>
      <c r="Y693" s="1"/>
      <c r="Z693" s="1"/>
      <c r="AA693" s="1"/>
      <c r="AB693" s="1"/>
      <c r="AC693" s="1"/>
    </row>
    <row r="694" spans="1:31" ht="12.75">
      <c r="A694" s="260" t="s">
        <v>1480</v>
      </c>
      <c r="B694" s="57" t="s">
        <v>166</v>
      </c>
      <c r="C694" s="57" t="s">
        <v>166</v>
      </c>
      <c r="D694" s="57" t="s">
        <v>166</v>
      </c>
      <c r="E694" s="1"/>
      <c r="F694" s="1" t="s">
        <v>1481</v>
      </c>
      <c r="G694" s="1" t="s">
        <v>247</v>
      </c>
      <c r="H694" s="1" t="s">
        <v>247</v>
      </c>
      <c r="I694" s="1" t="s">
        <v>247</v>
      </c>
      <c r="J694" s="1"/>
      <c r="K694" s="196"/>
      <c r="L694" s="196"/>
      <c r="M694" s="196"/>
      <c r="N694" s="196"/>
      <c r="O694" s="196"/>
      <c r="P694" s="196"/>
      <c r="Q694" s="196"/>
      <c r="R694" s="196"/>
      <c r="S694" s="196"/>
      <c r="T694" s="1"/>
      <c r="U694" s="1"/>
      <c r="V694" s="1"/>
      <c r="W694" s="1"/>
      <c r="X694" s="1"/>
      <c r="Y694" s="1"/>
      <c r="Z694" s="1"/>
      <c r="AA694" s="1"/>
      <c r="AB694" s="1"/>
      <c r="AC694" s="1"/>
    </row>
    <row r="695" spans="1:31" ht="12.75">
      <c r="A695" s="260" t="s">
        <v>1482</v>
      </c>
      <c r="B695" s="57" t="s">
        <v>166</v>
      </c>
      <c r="C695" s="57" t="s">
        <v>166</v>
      </c>
      <c r="D695" s="57" t="s">
        <v>166</v>
      </c>
      <c r="E695" s="1"/>
      <c r="F695" s="1" t="s">
        <v>1483</v>
      </c>
      <c r="G695" s="1" t="s">
        <v>308</v>
      </c>
      <c r="H695" s="1" t="s">
        <v>308</v>
      </c>
      <c r="I695" s="1" t="s">
        <v>308</v>
      </c>
      <c r="J695" s="1"/>
      <c r="K695" s="196"/>
      <c r="L695" s="196"/>
      <c r="M695" s="196"/>
      <c r="N695" s="196"/>
      <c r="O695" s="196"/>
      <c r="P695" s="196"/>
      <c r="Q695" s="196"/>
      <c r="R695" s="196"/>
      <c r="S695" s="196"/>
      <c r="T695" s="1"/>
      <c r="U695" s="1"/>
      <c r="V695" s="1"/>
      <c r="W695" s="1"/>
      <c r="X695" s="1"/>
      <c r="Y695" s="1"/>
      <c r="Z695" s="1"/>
      <c r="AA695" s="1"/>
      <c r="AB695" s="1"/>
      <c r="AC695" s="1"/>
    </row>
    <row r="696" spans="1:31" ht="12.75">
      <c r="A696" s="260" t="s">
        <v>1484</v>
      </c>
      <c r="B696" s="57" t="s">
        <v>166</v>
      </c>
      <c r="C696" s="57" t="s">
        <v>166</v>
      </c>
      <c r="D696" s="57" t="s">
        <v>166</v>
      </c>
      <c r="E696" s="1"/>
      <c r="F696" s="1" t="s">
        <v>1485</v>
      </c>
      <c r="G696" s="1" t="s">
        <v>308</v>
      </c>
      <c r="H696" s="1" t="s">
        <v>308</v>
      </c>
      <c r="I696" s="1" t="s">
        <v>308</v>
      </c>
      <c r="J696" s="1"/>
      <c r="K696" s="196"/>
      <c r="L696" s="196"/>
      <c r="M696" s="196"/>
      <c r="N696" s="196"/>
      <c r="O696" s="196"/>
      <c r="P696" s="196"/>
      <c r="Q696" s="196"/>
      <c r="R696" s="196"/>
      <c r="S696" s="196"/>
      <c r="T696" s="1"/>
      <c r="U696" s="1"/>
      <c r="V696" s="1"/>
      <c r="W696" s="1"/>
      <c r="X696" s="1"/>
      <c r="Y696" s="1"/>
      <c r="Z696" s="1"/>
      <c r="AA696" s="1"/>
      <c r="AB696" s="1"/>
      <c r="AC696" s="1"/>
    </row>
    <row r="697" spans="1:31" ht="12.75">
      <c r="A697" s="260" t="s">
        <v>1486</v>
      </c>
      <c r="B697" s="57" t="s">
        <v>165</v>
      </c>
      <c r="C697" s="57" t="s">
        <v>165</v>
      </c>
      <c r="D697" s="57" t="s">
        <v>165</v>
      </c>
      <c r="E697" s="1"/>
      <c r="F697" s="1" t="s">
        <v>1487</v>
      </c>
      <c r="G697" s="2" t="s">
        <v>247</v>
      </c>
      <c r="H697" s="2" t="s">
        <v>247</v>
      </c>
      <c r="I697" s="1" t="s">
        <v>247</v>
      </c>
      <c r="J697" s="1"/>
      <c r="K697" s="196"/>
      <c r="L697" s="196"/>
      <c r="M697" s="196"/>
      <c r="N697" s="196"/>
      <c r="O697" s="196"/>
      <c r="P697" s="196"/>
      <c r="Q697" s="196"/>
      <c r="R697" s="196"/>
      <c r="S697" s="196"/>
      <c r="T697" s="1"/>
      <c r="U697" s="1"/>
      <c r="V697" s="1"/>
      <c r="W697" s="1"/>
      <c r="X697" s="1"/>
      <c r="Y697" s="1"/>
      <c r="Z697" s="1"/>
      <c r="AA697" s="1"/>
      <c r="AB697" s="1"/>
      <c r="AC697" s="1"/>
    </row>
    <row r="698" spans="1:31" ht="12.75">
      <c r="A698" s="260" t="s">
        <v>1488</v>
      </c>
      <c r="B698" s="57" t="s">
        <v>165</v>
      </c>
      <c r="C698" s="57" t="s">
        <v>165</v>
      </c>
      <c r="D698" s="57" t="s">
        <v>165</v>
      </c>
      <c r="E698" s="1"/>
      <c r="F698" s="1" t="s">
        <v>1489</v>
      </c>
      <c r="G698" s="1" t="s">
        <v>308</v>
      </c>
      <c r="H698" s="1" t="s">
        <v>308</v>
      </c>
      <c r="I698" s="1" t="s">
        <v>308</v>
      </c>
      <c r="J698" s="1"/>
      <c r="K698" s="196"/>
      <c r="L698" s="196"/>
      <c r="M698" s="196"/>
      <c r="N698" s="196"/>
      <c r="O698" s="196"/>
      <c r="P698" s="196"/>
      <c r="Q698" s="196"/>
      <c r="R698" s="196"/>
      <c r="S698" s="196"/>
      <c r="T698" s="1"/>
      <c r="U698" s="1"/>
      <c r="V698" s="1"/>
      <c r="W698" s="1"/>
      <c r="X698" s="1"/>
      <c r="Y698" s="1"/>
      <c r="Z698" s="1"/>
      <c r="AA698" s="1"/>
      <c r="AB698" s="1"/>
      <c r="AC698" s="1"/>
    </row>
    <row r="699" spans="1:31" ht="12.75">
      <c r="A699" s="260" t="s">
        <v>1490</v>
      </c>
      <c r="B699" s="57" t="s">
        <v>168</v>
      </c>
      <c r="C699" s="57" t="s">
        <v>168</v>
      </c>
      <c r="D699" s="57" t="s">
        <v>168</v>
      </c>
      <c r="E699" s="1"/>
      <c r="F699" s="1" t="s">
        <v>1491</v>
      </c>
      <c r="G699" s="2" t="s">
        <v>247</v>
      </c>
      <c r="H699" s="2" t="s">
        <v>247</v>
      </c>
      <c r="I699" s="1" t="s">
        <v>247</v>
      </c>
      <c r="J699" s="1"/>
      <c r="K699" s="196"/>
      <c r="L699" s="196"/>
      <c r="M699" s="196"/>
      <c r="N699" s="196"/>
      <c r="O699" s="196"/>
      <c r="P699" s="196"/>
      <c r="Q699" s="196"/>
      <c r="R699" s="196"/>
      <c r="S699" s="196"/>
      <c r="T699" s="1"/>
      <c r="U699" s="1"/>
      <c r="V699" s="1"/>
      <c r="W699" s="1"/>
      <c r="X699" s="1"/>
      <c r="Y699" s="1"/>
      <c r="Z699" s="1"/>
      <c r="AA699" s="1"/>
      <c r="AB699" s="1"/>
      <c r="AC699" s="1"/>
    </row>
    <row r="700" spans="1:31" ht="12.75">
      <c r="A700" s="260" t="s">
        <v>1492</v>
      </c>
      <c r="B700" s="57" t="s">
        <v>166</v>
      </c>
      <c r="C700" s="57" t="s">
        <v>166</v>
      </c>
      <c r="D700" s="57" t="s">
        <v>166</v>
      </c>
      <c r="E700" s="1"/>
      <c r="F700" s="1" t="s">
        <v>1493</v>
      </c>
      <c r="G700" s="1" t="s">
        <v>308</v>
      </c>
      <c r="H700" s="1" t="s">
        <v>308</v>
      </c>
      <c r="I700" s="1" t="s">
        <v>308</v>
      </c>
      <c r="J700" s="1"/>
      <c r="K700" s="196"/>
      <c r="L700" s="196"/>
      <c r="M700" s="196"/>
      <c r="N700" s="196"/>
      <c r="O700" s="196"/>
      <c r="P700" s="196"/>
      <c r="Q700" s="196"/>
      <c r="R700" s="196"/>
      <c r="S700" s="196"/>
      <c r="T700" s="1"/>
      <c r="U700" s="1"/>
      <c r="V700" s="1"/>
      <c r="W700" s="1"/>
      <c r="X700" s="1"/>
      <c r="Y700" s="1"/>
      <c r="Z700" s="1"/>
      <c r="AA700" s="1"/>
      <c r="AB700" s="1"/>
      <c r="AC700" s="1"/>
    </row>
    <row r="701" spans="1:31" ht="12.75">
      <c r="A701" s="260" t="s">
        <v>1494</v>
      </c>
      <c r="B701" s="57" t="s">
        <v>165</v>
      </c>
      <c r="C701" s="57" t="s">
        <v>165</v>
      </c>
      <c r="D701" s="57" t="s">
        <v>165</v>
      </c>
      <c r="E701" s="1"/>
      <c r="F701" s="1" t="s">
        <v>1495</v>
      </c>
      <c r="G701" s="1" t="s">
        <v>247</v>
      </c>
      <c r="H701" s="1" t="s">
        <v>247</v>
      </c>
      <c r="I701" s="1" t="s">
        <v>247</v>
      </c>
      <c r="J701" s="1"/>
      <c r="K701" s="196"/>
      <c r="L701" s="196"/>
      <c r="M701" s="196"/>
      <c r="N701" s="196"/>
      <c r="O701" s="196"/>
      <c r="P701" s="196"/>
      <c r="Q701" s="196"/>
      <c r="R701" s="196"/>
      <c r="S701" s="196"/>
      <c r="T701" s="1"/>
      <c r="U701" s="1"/>
      <c r="V701" s="1"/>
      <c r="W701" s="1"/>
      <c r="X701" s="1"/>
      <c r="Y701" s="1"/>
      <c r="Z701" s="1"/>
      <c r="AA701" s="1"/>
      <c r="AB701" s="1"/>
      <c r="AC701" s="1"/>
    </row>
    <row r="702" spans="1:31" ht="12.75">
      <c r="A702" s="260" t="s">
        <v>1496</v>
      </c>
      <c r="B702" s="57" t="s">
        <v>165</v>
      </c>
      <c r="C702" s="57" t="s">
        <v>165</v>
      </c>
      <c r="D702" s="57" t="s">
        <v>165</v>
      </c>
      <c r="E702" s="1"/>
      <c r="F702" s="1" t="s">
        <v>1497</v>
      </c>
      <c r="G702" s="1" t="s">
        <v>247</v>
      </c>
      <c r="H702" s="1" t="s">
        <v>247</v>
      </c>
      <c r="I702" s="1" t="s">
        <v>247</v>
      </c>
      <c r="J702" s="1"/>
      <c r="K702" s="196"/>
      <c r="L702" s="196"/>
      <c r="M702" s="196"/>
      <c r="N702" s="196"/>
      <c r="O702" s="196"/>
      <c r="P702" s="196"/>
      <c r="Q702" s="196"/>
      <c r="R702" s="196"/>
      <c r="S702" s="196"/>
      <c r="T702" s="1"/>
      <c r="U702" s="1"/>
      <c r="V702" s="1"/>
      <c r="W702" s="1"/>
      <c r="X702" s="1"/>
      <c r="Y702" s="1"/>
      <c r="Z702" s="1"/>
      <c r="AA702" s="1"/>
      <c r="AB702" s="1"/>
      <c r="AC702" s="1"/>
    </row>
    <row r="703" spans="1:31" ht="12.75">
      <c r="A703" s="260" t="s">
        <v>1498</v>
      </c>
      <c r="B703" s="57" t="s">
        <v>167</v>
      </c>
      <c r="C703" s="57" t="s">
        <v>167</v>
      </c>
      <c r="D703" s="57" t="s">
        <v>167</v>
      </c>
      <c r="E703" s="1"/>
      <c r="F703" s="1" t="s">
        <v>1499</v>
      </c>
      <c r="G703" s="1" t="s">
        <v>247</v>
      </c>
      <c r="H703" s="1" t="s">
        <v>247</v>
      </c>
      <c r="I703" s="1" t="s">
        <v>247</v>
      </c>
      <c r="J703" s="1"/>
      <c r="K703" s="196"/>
      <c r="L703" s="196"/>
      <c r="M703" s="196"/>
      <c r="N703" s="196"/>
      <c r="O703" s="196"/>
      <c r="P703" s="196"/>
      <c r="Q703" s="196"/>
      <c r="R703" s="196"/>
      <c r="S703" s="196"/>
      <c r="T703" s="1"/>
      <c r="U703" s="1"/>
      <c r="V703" s="1"/>
      <c r="W703" s="1"/>
      <c r="X703" s="1"/>
      <c r="Y703" s="1"/>
      <c r="Z703" s="1"/>
      <c r="AA703" s="1"/>
      <c r="AB703" s="1"/>
      <c r="AC703" s="1"/>
    </row>
    <row r="704" spans="1:31" ht="12.75">
      <c r="A704" s="260" t="s">
        <v>1500</v>
      </c>
      <c r="B704" s="57" t="s">
        <v>1940</v>
      </c>
      <c r="C704" s="57" t="s">
        <v>1940</v>
      </c>
      <c r="D704" s="57" t="s">
        <v>1940</v>
      </c>
      <c r="E704" s="1"/>
      <c r="F704" s="57" t="s">
        <v>1502</v>
      </c>
      <c r="G704" s="1"/>
      <c r="H704" s="1"/>
      <c r="I704" s="1"/>
      <c r="J704" s="1"/>
      <c r="K704" s="196"/>
      <c r="L704" s="196"/>
      <c r="M704" s="196"/>
      <c r="N704" s="196"/>
      <c r="O704" s="196"/>
      <c r="P704" s="196"/>
      <c r="Q704" s="196"/>
      <c r="R704" s="196"/>
      <c r="S704" s="196"/>
      <c r="T704" s="1"/>
      <c r="U704" s="1"/>
      <c r="V704" s="1"/>
      <c r="W704" s="1"/>
      <c r="X704" s="1"/>
      <c r="Y704" s="1"/>
      <c r="Z704" s="1"/>
      <c r="AA704" s="1"/>
      <c r="AB704" s="1"/>
      <c r="AC704" s="1"/>
    </row>
    <row r="705" spans="1:29" ht="12.75">
      <c r="A705" s="260" t="s">
        <v>1503</v>
      </c>
      <c r="B705" s="57" t="s">
        <v>1941</v>
      </c>
      <c r="C705" s="57" t="s">
        <v>1941</v>
      </c>
      <c r="D705" s="57" t="s">
        <v>1941</v>
      </c>
      <c r="E705" s="1"/>
      <c r="F705" s="2" t="s">
        <v>1504</v>
      </c>
      <c r="G705" s="1"/>
      <c r="H705" s="1"/>
      <c r="I705" s="1"/>
      <c r="J705" s="1"/>
      <c r="K705" s="196"/>
      <c r="L705" s="196"/>
      <c r="M705" s="196"/>
      <c r="N705" s="196"/>
      <c r="O705" s="196"/>
      <c r="P705" s="196"/>
      <c r="Q705" s="196"/>
      <c r="R705" s="196"/>
      <c r="S705" s="196"/>
      <c r="T705" s="1"/>
      <c r="U705" s="1"/>
      <c r="V705" s="1"/>
      <c r="W705" s="1"/>
      <c r="X705" s="1"/>
      <c r="Y705" s="1"/>
      <c r="Z705" s="1"/>
      <c r="AA705" s="1"/>
      <c r="AB705" s="1"/>
      <c r="AC705" s="1"/>
    </row>
    <row r="706" spans="1:29" ht="409.5">
      <c r="A706" s="260" t="s">
        <v>1505</v>
      </c>
      <c r="B706" s="315" t="s">
        <v>1942</v>
      </c>
      <c r="C706" s="315" t="s">
        <v>1942</v>
      </c>
      <c r="D706" s="315" t="s">
        <v>1942</v>
      </c>
      <c r="E706" s="1"/>
      <c r="F706" s="2" t="s">
        <v>1506</v>
      </c>
      <c r="G706" s="1" t="s">
        <v>1943</v>
      </c>
      <c r="H706" s="1" t="s">
        <v>1943</v>
      </c>
      <c r="I706" s="1" t="s">
        <v>1943</v>
      </c>
      <c r="J706" s="1"/>
      <c r="K706" s="196"/>
      <c r="L706" s="196"/>
      <c r="M706" s="196"/>
      <c r="N706" s="196"/>
      <c r="O706" s="196"/>
      <c r="P706" s="196"/>
      <c r="Q706" s="196"/>
      <c r="R706" s="196"/>
      <c r="S706" s="196"/>
      <c r="T706" s="1"/>
      <c r="U706" s="1"/>
      <c r="V706" s="1"/>
      <c r="W706" s="1"/>
      <c r="X706" s="1"/>
      <c r="Y706" s="1"/>
      <c r="Z706" s="1"/>
      <c r="AA706" s="1"/>
      <c r="AB706" s="1"/>
      <c r="AC706" s="1"/>
    </row>
    <row r="707" spans="1:29" ht="12.75">
      <c r="A707" s="260" t="s">
        <v>1507</v>
      </c>
      <c r="B707" s="57" t="s">
        <v>1944</v>
      </c>
      <c r="C707" s="57" t="s">
        <v>1944</v>
      </c>
      <c r="D707" s="57" t="s">
        <v>1944</v>
      </c>
      <c r="E707" s="1"/>
      <c r="F707" s="2" t="s">
        <v>1508</v>
      </c>
      <c r="G707" s="2" t="s">
        <v>1945</v>
      </c>
      <c r="H707" s="2" t="s">
        <v>1945</v>
      </c>
      <c r="I707" s="1" t="s">
        <v>1945</v>
      </c>
      <c r="J707" s="1"/>
      <c r="K707" s="196"/>
      <c r="L707" s="196"/>
      <c r="M707" s="196"/>
      <c r="N707" s="196"/>
      <c r="O707" s="196"/>
      <c r="P707" s="196"/>
      <c r="Q707" s="196"/>
      <c r="R707" s="196"/>
      <c r="S707" s="196"/>
      <c r="T707" s="1"/>
      <c r="U707" s="1"/>
      <c r="V707" s="1"/>
      <c r="W707" s="1"/>
      <c r="X707" s="1"/>
      <c r="Y707" s="1"/>
      <c r="Z707" s="1"/>
      <c r="AA707" s="1"/>
      <c r="AB707" s="1"/>
      <c r="AC707" s="1"/>
    </row>
    <row r="708" spans="1:29" ht="12.75">
      <c r="A708" s="260" t="s">
        <v>1509</v>
      </c>
      <c r="B708" s="57" t="s">
        <v>1946</v>
      </c>
      <c r="C708" s="57" t="s">
        <v>1946</v>
      </c>
      <c r="D708" s="57" t="s">
        <v>1946</v>
      </c>
      <c r="E708" s="1"/>
      <c r="F708" s="2" t="s">
        <v>1510</v>
      </c>
      <c r="G708" s="2"/>
      <c r="H708" s="2"/>
      <c r="I708" s="1"/>
      <c r="J708" s="1"/>
      <c r="K708" s="196"/>
      <c r="L708" s="196"/>
      <c r="M708" s="196"/>
      <c r="N708" s="196"/>
      <c r="O708" s="196"/>
      <c r="P708" s="196"/>
      <c r="Q708" s="196"/>
      <c r="R708" s="196"/>
      <c r="S708" s="196"/>
      <c r="T708" s="1"/>
      <c r="U708" s="1"/>
      <c r="V708" s="1"/>
      <c r="W708" s="1"/>
      <c r="X708" s="1"/>
      <c r="Y708" s="1"/>
      <c r="Z708" s="1"/>
      <c r="AA708" s="1"/>
      <c r="AB708" s="1"/>
      <c r="AC708" s="1"/>
    </row>
    <row r="709" spans="1:29" ht="12.75">
      <c r="A709" s="260" t="s">
        <v>1511</v>
      </c>
      <c r="B709" s="57" t="s">
        <v>1947</v>
      </c>
      <c r="C709" s="57" t="s">
        <v>1947</v>
      </c>
      <c r="D709" s="57" t="s">
        <v>1947</v>
      </c>
      <c r="E709" s="1"/>
      <c r="F709" s="2" t="s">
        <v>1512</v>
      </c>
      <c r="G709" s="2" t="s">
        <v>1948</v>
      </c>
      <c r="H709" s="2" t="s">
        <v>1948</v>
      </c>
      <c r="I709" s="1" t="s">
        <v>1948</v>
      </c>
      <c r="J709" s="1"/>
      <c r="K709" s="196"/>
      <c r="L709" s="196"/>
      <c r="M709" s="196"/>
      <c r="N709" s="196"/>
      <c r="O709" s="196"/>
      <c r="P709" s="196"/>
      <c r="Q709" s="196"/>
      <c r="R709" s="196"/>
      <c r="S709" s="196"/>
      <c r="T709" s="1"/>
      <c r="U709" s="1"/>
      <c r="V709" s="1"/>
      <c r="W709" s="1"/>
      <c r="X709" s="1"/>
      <c r="Y709" s="1"/>
      <c r="Z709" s="1"/>
      <c r="AA709" s="1"/>
      <c r="AB709" s="1"/>
      <c r="AC709" s="1"/>
    </row>
    <row r="710" spans="1:29" ht="12.75">
      <c r="A710" s="260" t="s">
        <v>1513</v>
      </c>
      <c r="B710" s="57" t="s">
        <v>884</v>
      </c>
      <c r="C710" s="57" t="s">
        <v>884</v>
      </c>
      <c r="D710" s="57" t="s">
        <v>884</v>
      </c>
      <c r="E710" s="1"/>
      <c r="F710" s="2" t="s">
        <v>1514</v>
      </c>
      <c r="G710" s="2"/>
      <c r="H710" s="2"/>
      <c r="I710" s="1"/>
      <c r="J710" s="1"/>
      <c r="K710" s="196"/>
      <c r="L710" s="196"/>
      <c r="M710" s="196"/>
      <c r="N710" s="196"/>
      <c r="O710" s="196"/>
      <c r="P710" s="196"/>
      <c r="Q710" s="196"/>
      <c r="R710" s="196"/>
      <c r="S710" s="196"/>
      <c r="T710" s="1"/>
      <c r="U710" s="1"/>
      <c r="V710" s="1"/>
      <c r="W710" s="1"/>
      <c r="X710" s="1"/>
      <c r="Y710" s="1"/>
      <c r="Z710" s="1"/>
      <c r="AA710" s="1"/>
      <c r="AB710" s="1"/>
      <c r="AC710" s="1"/>
    </row>
    <row r="711" spans="1:29" ht="12.75">
      <c r="A711" s="260" t="s">
        <v>1515</v>
      </c>
      <c r="B711" s="57" t="s">
        <v>1949</v>
      </c>
      <c r="C711" s="57" t="s">
        <v>1949</v>
      </c>
      <c r="D711" s="57" t="s">
        <v>1949</v>
      </c>
      <c r="E711" s="1"/>
      <c r="F711" s="2" t="s">
        <v>1516</v>
      </c>
      <c r="G711" s="2" t="s">
        <v>1950</v>
      </c>
      <c r="H711" s="2" t="s">
        <v>1950</v>
      </c>
      <c r="I711" s="1" t="s">
        <v>1950</v>
      </c>
      <c r="J711" s="1"/>
      <c r="K711" s="196"/>
      <c r="L711" s="196"/>
      <c r="M711" s="196"/>
      <c r="N711" s="196"/>
      <c r="O711" s="196"/>
      <c r="P711" s="196"/>
      <c r="Q711" s="196"/>
      <c r="R711" s="196"/>
      <c r="S711" s="196"/>
      <c r="T711" s="1"/>
      <c r="U711" s="1"/>
      <c r="V711" s="1"/>
      <c r="W711" s="1"/>
      <c r="X711" s="1"/>
      <c r="Y711" s="1"/>
      <c r="Z711" s="1"/>
      <c r="AA711" s="1"/>
      <c r="AB711" s="1"/>
      <c r="AC711" s="1"/>
    </row>
    <row r="712" spans="1:29" ht="12.75">
      <c r="A712" s="260" t="s">
        <v>1517</v>
      </c>
      <c r="B712" s="57" t="s">
        <v>1951</v>
      </c>
      <c r="C712" s="57" t="s">
        <v>1951</v>
      </c>
      <c r="D712" s="57" t="s">
        <v>1951</v>
      </c>
      <c r="E712" s="1"/>
      <c r="F712" s="2" t="s">
        <v>1518</v>
      </c>
      <c r="G712" s="2"/>
      <c r="H712" s="2"/>
      <c r="I712" s="1"/>
      <c r="J712" s="1"/>
      <c r="K712" s="196"/>
      <c r="L712" s="196"/>
      <c r="M712" s="196"/>
      <c r="N712" s="196"/>
      <c r="O712" s="196"/>
      <c r="P712" s="196"/>
      <c r="Q712" s="196"/>
      <c r="R712" s="196"/>
      <c r="S712" s="196"/>
      <c r="T712" s="1"/>
      <c r="U712" s="1"/>
      <c r="V712" s="1"/>
      <c r="W712" s="1"/>
      <c r="X712" s="1"/>
      <c r="Y712" s="1"/>
      <c r="Z712" s="1"/>
      <c r="AA712" s="1"/>
      <c r="AB712" s="1"/>
      <c r="AC712" s="1"/>
    </row>
    <row r="713" spans="1:29" ht="12.75">
      <c r="A713" s="260" t="s">
        <v>1519</v>
      </c>
      <c r="B713" s="57" t="s">
        <v>1874</v>
      </c>
      <c r="C713" s="57" t="s">
        <v>1874</v>
      </c>
      <c r="D713" s="57" t="s">
        <v>1874</v>
      </c>
      <c r="E713" s="1"/>
      <c r="F713" s="2" t="s">
        <v>1520</v>
      </c>
      <c r="G713" s="2"/>
      <c r="H713" s="2"/>
      <c r="I713" s="1"/>
      <c r="J713" s="1"/>
      <c r="K713" s="196"/>
      <c r="L713" s="196"/>
      <c r="M713" s="196"/>
      <c r="N713" s="196"/>
      <c r="O713" s="196"/>
      <c r="P713" s="196"/>
      <c r="Q713" s="196"/>
      <c r="R713" s="196"/>
      <c r="S713" s="196"/>
      <c r="T713" s="1"/>
      <c r="U713" s="1"/>
      <c r="V713" s="1"/>
      <c r="W713" s="1"/>
      <c r="X713" s="1"/>
      <c r="Y713" s="1"/>
      <c r="Z713" s="1"/>
      <c r="AA713" s="1"/>
      <c r="AB713" s="1"/>
      <c r="AC713" s="1"/>
    </row>
    <row r="714" spans="1:29" ht="12.75">
      <c r="A714" s="260" t="s">
        <v>1521</v>
      </c>
      <c r="B714" s="57" t="s">
        <v>1875</v>
      </c>
      <c r="C714" s="57" t="s">
        <v>1875</v>
      </c>
      <c r="D714" s="57" t="s">
        <v>1875</v>
      </c>
      <c r="E714" s="1"/>
      <c r="F714" s="2" t="s">
        <v>1522</v>
      </c>
      <c r="G714" s="2"/>
      <c r="H714" s="2"/>
      <c r="I714" s="1"/>
      <c r="J714" s="1"/>
      <c r="K714" s="196"/>
      <c r="L714" s="196"/>
      <c r="M714" s="196"/>
      <c r="N714" s="196"/>
      <c r="O714" s="196"/>
      <c r="P714" s="196"/>
      <c r="Q714" s="196"/>
      <c r="R714" s="196"/>
      <c r="S714" s="196"/>
      <c r="T714" s="1"/>
      <c r="U714" s="1"/>
      <c r="V714" s="1"/>
      <c r="W714" s="1"/>
      <c r="X714" s="1"/>
      <c r="Y714" s="1"/>
      <c r="Z714" s="1"/>
      <c r="AA714" s="1"/>
      <c r="AB714" s="1"/>
      <c r="AC714" s="1"/>
    </row>
    <row r="715" spans="1:29" ht="12.75">
      <c r="A715" s="260" t="s">
        <v>658</v>
      </c>
      <c r="B715" s="57">
        <v>47</v>
      </c>
      <c r="C715" s="57">
        <v>47</v>
      </c>
      <c r="D715" s="57">
        <v>47</v>
      </c>
      <c r="E715" s="1"/>
      <c r="F715" s="1"/>
      <c r="G715" s="1"/>
      <c r="H715" s="1"/>
      <c r="I715" s="1"/>
      <c r="J715" s="1"/>
      <c r="K715" s="196"/>
      <c r="L715" s="196"/>
      <c r="M715" s="196"/>
      <c r="N715" s="196"/>
      <c r="O715" s="196"/>
      <c r="P715" s="196"/>
      <c r="Q715" s="196"/>
      <c r="R715" s="196"/>
      <c r="S715" s="196"/>
      <c r="T715" s="1"/>
      <c r="U715" s="1"/>
      <c r="V715" s="1"/>
      <c r="W715" s="1"/>
      <c r="X715" s="1"/>
      <c r="Y715" s="1"/>
      <c r="Z715" s="1"/>
      <c r="AA715" s="1"/>
      <c r="AB715" s="1"/>
      <c r="AC715" s="1"/>
    </row>
    <row r="716" spans="1:29" ht="12.75">
      <c r="A716" s="260"/>
      <c r="B716" s="57"/>
      <c r="C716" s="57"/>
      <c r="D716" s="57"/>
      <c r="E716" s="1"/>
      <c r="F716" s="1"/>
      <c r="G716" s="1"/>
      <c r="H716" s="1"/>
      <c r="I716" s="1"/>
      <c r="J716" s="1"/>
      <c r="K716" s="196"/>
      <c r="L716" s="196"/>
      <c r="M716" s="196"/>
      <c r="N716" s="196"/>
      <c r="O716" s="196"/>
      <c r="P716" s="196"/>
      <c r="Q716" s="196"/>
      <c r="R716" s="196"/>
      <c r="S716" s="196"/>
      <c r="T716" s="1"/>
      <c r="U716" s="1"/>
      <c r="V716" s="1"/>
      <c r="W716" s="1"/>
      <c r="X716" s="1"/>
      <c r="Y716" s="1"/>
      <c r="Z716" s="1"/>
      <c r="AA716" s="1"/>
      <c r="AB716" s="1"/>
      <c r="AC716" s="1"/>
    </row>
    <row r="717" spans="1:29" ht="12.75">
      <c r="A717" s="260"/>
      <c r="B717" s="261"/>
      <c r="C717" s="261"/>
      <c r="D717" s="261"/>
      <c r="E717" s="1"/>
      <c r="F717" s="1"/>
      <c r="G717" s="1"/>
      <c r="H717" s="1"/>
      <c r="I717" s="1"/>
      <c r="J717" s="1"/>
      <c r="K717" s="196"/>
      <c r="L717" s="196"/>
      <c r="M717" s="196"/>
      <c r="N717" s="196"/>
      <c r="O717" s="196"/>
      <c r="P717" s="196"/>
      <c r="Q717" s="196"/>
      <c r="R717" s="196"/>
      <c r="S717" s="196"/>
      <c r="T717" s="1"/>
      <c r="U717" s="1"/>
      <c r="V717" s="1"/>
      <c r="W717" s="1"/>
      <c r="X717" s="1"/>
      <c r="Y717" s="1"/>
      <c r="Z717" s="1"/>
      <c r="AA717" s="1"/>
      <c r="AB717" s="1"/>
      <c r="AC717" s="1"/>
    </row>
    <row r="718" spans="1:29" ht="12.75">
      <c r="A718" s="260" t="s">
        <v>1523</v>
      </c>
      <c r="B718" s="262">
        <v>100</v>
      </c>
      <c r="C718" s="262">
        <v>100</v>
      </c>
      <c r="D718" s="262">
        <v>100</v>
      </c>
      <c r="E718" s="1"/>
      <c r="F718" s="1"/>
      <c r="G718" s="1"/>
      <c r="H718" s="1"/>
      <c r="I718" s="1"/>
      <c r="J718" s="1"/>
      <c r="K718" s="196"/>
      <c r="L718" s="196"/>
      <c r="M718" s="196"/>
      <c r="N718" s="196"/>
      <c r="O718" s="196"/>
      <c r="P718" s="196"/>
      <c r="Q718" s="196"/>
      <c r="R718" s="196"/>
      <c r="S718" s="196"/>
      <c r="T718" s="1"/>
      <c r="U718" s="1"/>
      <c r="V718" s="1"/>
      <c r="W718" s="1"/>
      <c r="X718" s="1"/>
      <c r="Y718" s="1"/>
      <c r="Z718" s="1"/>
      <c r="AA718" s="1"/>
      <c r="AB718" s="1"/>
      <c r="AC718" s="1"/>
    </row>
    <row r="719" spans="1:29" ht="12.75">
      <c r="A719" s="260" t="s">
        <v>1524</v>
      </c>
      <c r="B719" s="262">
        <v>50</v>
      </c>
      <c r="C719" s="262">
        <v>50</v>
      </c>
      <c r="D719" s="262">
        <v>50</v>
      </c>
      <c r="E719" s="1"/>
      <c r="F719" s="1"/>
      <c r="G719" s="1"/>
      <c r="H719" s="1"/>
      <c r="I719" s="1"/>
      <c r="J719" s="1"/>
      <c r="K719" s="196"/>
      <c r="L719" s="196"/>
      <c r="M719" s="196"/>
      <c r="N719" s="196"/>
      <c r="O719" s="196"/>
      <c r="P719" s="196"/>
      <c r="Q719" s="196"/>
      <c r="R719" s="196"/>
      <c r="S719" s="196"/>
      <c r="T719" s="1"/>
      <c r="U719" s="1"/>
      <c r="V719" s="1"/>
      <c r="W719" s="1"/>
      <c r="X719" s="1"/>
      <c r="Y719" s="1"/>
      <c r="Z719" s="1"/>
      <c r="AA719" s="1"/>
      <c r="AB719" s="1"/>
      <c r="AC719" s="1"/>
    </row>
    <row r="720" spans="1:29" ht="12.75">
      <c r="A720" s="260" t="s">
        <v>1525</v>
      </c>
      <c r="B720" s="262">
        <v>50</v>
      </c>
      <c r="C720" s="262">
        <v>50</v>
      </c>
      <c r="D720" s="262">
        <v>50</v>
      </c>
      <c r="E720" s="1"/>
      <c r="F720" s="1"/>
      <c r="G720" s="1"/>
      <c r="H720" s="1"/>
      <c r="I720" s="1"/>
      <c r="J720" s="1"/>
      <c r="K720" s="196"/>
      <c r="L720" s="196"/>
      <c r="M720" s="196"/>
      <c r="N720" s="196"/>
      <c r="O720" s="196"/>
      <c r="P720" s="196"/>
      <c r="Q720" s="196"/>
      <c r="R720" s="196"/>
      <c r="S720" s="196"/>
      <c r="T720" s="1"/>
      <c r="U720" s="1"/>
      <c r="V720" s="1"/>
      <c r="W720" s="1"/>
      <c r="X720" s="1"/>
      <c r="Y720" s="1"/>
      <c r="Z720" s="1"/>
      <c r="AA720" s="1"/>
      <c r="AB720" s="1"/>
      <c r="AC720" s="1"/>
    </row>
    <row r="721" spans="1:31" ht="12.75">
      <c r="A721" s="260" t="s">
        <v>1526</v>
      </c>
      <c r="B721" s="262">
        <v>50</v>
      </c>
      <c r="C721" s="262">
        <v>50</v>
      </c>
      <c r="D721" s="262">
        <v>50</v>
      </c>
      <c r="E721" s="1"/>
      <c r="F721" s="1"/>
      <c r="G721" s="1"/>
      <c r="H721" s="1"/>
      <c r="I721" s="1"/>
      <c r="J721" s="1"/>
      <c r="K721" s="196"/>
      <c r="L721" s="196"/>
      <c r="M721" s="196"/>
      <c r="N721" s="196"/>
      <c r="O721" s="196"/>
      <c r="P721" s="196"/>
      <c r="Q721" s="196"/>
      <c r="R721" s="196"/>
      <c r="S721" s="196"/>
      <c r="T721" s="1"/>
      <c r="U721" s="1"/>
      <c r="V721" s="1"/>
      <c r="W721" s="1"/>
      <c r="X721" s="1"/>
      <c r="Y721" s="1"/>
      <c r="Z721" s="1"/>
      <c r="AA721" s="1"/>
      <c r="AB721" s="1"/>
      <c r="AC721" s="1"/>
    </row>
    <row r="722" spans="1:31" ht="12.75">
      <c r="A722" s="260" t="s">
        <v>1527</v>
      </c>
      <c r="B722" s="262">
        <v>100</v>
      </c>
      <c r="C722" s="262">
        <v>100</v>
      </c>
      <c r="D722" s="262">
        <v>100</v>
      </c>
      <c r="E722" s="1"/>
      <c r="F722" s="1"/>
      <c r="G722" s="1"/>
      <c r="H722" s="1"/>
      <c r="I722" s="1"/>
      <c r="J722" s="1"/>
      <c r="K722" s="196"/>
      <c r="L722" s="196"/>
      <c r="M722" s="196"/>
      <c r="N722" s="196"/>
      <c r="O722" s="196"/>
      <c r="P722" s="196"/>
      <c r="Q722" s="196"/>
      <c r="R722" s="196"/>
      <c r="S722" s="196"/>
      <c r="T722" s="1"/>
      <c r="U722" s="1"/>
      <c r="V722" s="1"/>
      <c r="W722" s="1"/>
      <c r="X722" s="1"/>
      <c r="Y722" s="1"/>
      <c r="Z722" s="1"/>
      <c r="AA722" s="1"/>
      <c r="AB722" s="1"/>
      <c r="AC722" s="1"/>
    </row>
    <row r="723" spans="1:31" ht="12.75">
      <c r="A723" s="260" t="s">
        <v>1528</v>
      </c>
      <c r="B723" s="262">
        <v>100</v>
      </c>
      <c r="C723" s="262">
        <v>100</v>
      </c>
      <c r="D723" s="262">
        <v>100</v>
      </c>
      <c r="E723" s="1"/>
      <c r="F723" s="1"/>
      <c r="G723" s="1"/>
      <c r="H723" s="1"/>
      <c r="I723" s="1"/>
      <c r="J723" s="1"/>
      <c r="K723" s="196"/>
      <c r="L723" s="196"/>
      <c r="M723" s="196"/>
      <c r="N723" s="196"/>
      <c r="O723" s="196"/>
      <c r="P723" s="196"/>
      <c r="Q723" s="196"/>
      <c r="R723" s="196"/>
      <c r="S723" s="196"/>
      <c r="T723" s="1"/>
      <c r="U723" s="1"/>
      <c r="V723" s="1"/>
      <c r="W723" s="1"/>
      <c r="X723" s="1"/>
      <c r="Y723" s="1"/>
      <c r="Z723" s="1"/>
      <c r="AA723" s="1"/>
      <c r="AB723" s="1"/>
      <c r="AC723" s="1"/>
    </row>
    <row r="724" spans="1:31" ht="12.75">
      <c r="A724" s="260" t="s">
        <v>1529</v>
      </c>
      <c r="B724" s="262">
        <v>0</v>
      </c>
      <c r="C724" s="262">
        <v>0</v>
      </c>
      <c r="D724" s="262">
        <v>0</v>
      </c>
      <c r="E724" s="1"/>
      <c r="F724" s="1"/>
      <c r="G724" s="1"/>
      <c r="H724" s="1"/>
      <c r="I724" s="1"/>
      <c r="J724" s="1"/>
      <c r="K724" s="196"/>
      <c r="L724" s="196"/>
      <c r="M724" s="196"/>
      <c r="N724" s="196"/>
      <c r="O724" s="196"/>
      <c r="P724" s="196"/>
      <c r="Q724" s="196"/>
      <c r="R724" s="196"/>
      <c r="S724" s="196"/>
      <c r="T724" s="1"/>
      <c r="U724" s="1"/>
      <c r="V724" s="1"/>
      <c r="W724" s="1"/>
      <c r="X724" s="1"/>
      <c r="Y724" s="1"/>
      <c r="Z724" s="1"/>
      <c r="AA724" s="1"/>
      <c r="AB724" s="1"/>
      <c r="AC724" s="1"/>
    </row>
    <row r="725" spans="1:31" ht="12.75">
      <c r="A725" s="260" t="s">
        <v>1530</v>
      </c>
      <c r="B725" s="262">
        <v>50</v>
      </c>
      <c r="C725" s="262">
        <v>50</v>
      </c>
      <c r="D725" s="262">
        <v>50</v>
      </c>
      <c r="E725" s="1"/>
      <c r="F725" s="1"/>
      <c r="G725" s="1"/>
      <c r="H725" s="1"/>
      <c r="I725" s="1"/>
      <c r="J725" s="1"/>
      <c r="K725" s="196"/>
      <c r="L725" s="196"/>
      <c r="M725" s="196"/>
      <c r="N725" s="196"/>
      <c r="O725" s="196"/>
      <c r="P725" s="196"/>
      <c r="Q725" s="196"/>
      <c r="R725" s="196"/>
      <c r="S725" s="196"/>
      <c r="T725" s="1"/>
      <c r="U725" s="1"/>
      <c r="V725" s="1"/>
      <c r="W725" s="1"/>
      <c r="X725" s="1"/>
      <c r="Y725" s="1"/>
      <c r="Z725" s="1"/>
      <c r="AA725" s="1"/>
      <c r="AB725" s="1"/>
      <c r="AC725" s="1"/>
    </row>
    <row r="726" spans="1:31" ht="12.75">
      <c r="A726" s="260" t="s">
        <v>1531</v>
      </c>
      <c r="B726" s="262">
        <v>100</v>
      </c>
      <c r="C726" s="262">
        <v>100</v>
      </c>
      <c r="D726" s="262">
        <v>100</v>
      </c>
      <c r="E726" s="1"/>
      <c r="F726" s="1"/>
      <c r="G726" s="1"/>
      <c r="H726" s="1"/>
      <c r="I726" s="1"/>
      <c r="J726" s="1"/>
      <c r="K726" s="196"/>
      <c r="L726" s="196"/>
      <c r="M726" s="196"/>
      <c r="N726" s="196"/>
      <c r="O726" s="196"/>
      <c r="P726" s="196"/>
      <c r="Q726" s="196"/>
      <c r="R726" s="196"/>
      <c r="S726" s="196"/>
      <c r="T726" s="1"/>
      <c r="U726" s="1"/>
      <c r="V726" s="1"/>
      <c r="W726" s="1"/>
      <c r="X726" s="1"/>
      <c r="Y726" s="1"/>
      <c r="Z726" s="1"/>
      <c r="AA726" s="1"/>
      <c r="AB726" s="1"/>
      <c r="AC726" s="1"/>
    </row>
    <row r="727" spans="1:31" ht="12.75">
      <c r="A727" s="260" t="s">
        <v>1532</v>
      </c>
      <c r="B727" s="262">
        <v>100</v>
      </c>
      <c r="C727" s="262">
        <v>100</v>
      </c>
      <c r="D727" s="262">
        <v>100</v>
      </c>
      <c r="E727" s="1"/>
      <c r="F727" s="1"/>
      <c r="G727" s="1"/>
      <c r="H727" s="1"/>
      <c r="I727" s="1"/>
      <c r="J727" s="1"/>
      <c r="K727" s="196"/>
      <c r="L727" s="196"/>
      <c r="M727" s="196"/>
      <c r="N727" s="196"/>
      <c r="O727" s="196"/>
      <c r="P727" s="196"/>
      <c r="Q727" s="196"/>
      <c r="R727" s="196"/>
      <c r="S727" s="196"/>
      <c r="T727" s="1"/>
      <c r="U727" s="1"/>
      <c r="V727" s="1"/>
      <c r="W727" s="1"/>
      <c r="X727" s="1"/>
      <c r="Y727" s="1"/>
      <c r="Z727" s="1"/>
      <c r="AA727" s="1"/>
      <c r="AB727" s="1"/>
      <c r="AC727" s="1"/>
    </row>
    <row r="728" spans="1:31" ht="12.75">
      <c r="A728" s="260" t="s">
        <v>1533</v>
      </c>
      <c r="B728" s="262">
        <v>0</v>
      </c>
      <c r="C728" s="262">
        <v>0</v>
      </c>
      <c r="D728" s="262">
        <v>0</v>
      </c>
      <c r="E728" s="1"/>
      <c r="F728" s="1"/>
      <c r="G728" s="1"/>
      <c r="H728" s="1"/>
      <c r="I728" s="1"/>
      <c r="J728" s="1"/>
      <c r="K728" s="196"/>
      <c r="L728" s="196"/>
      <c r="M728" s="196"/>
      <c r="N728" s="196"/>
      <c r="O728" s="196"/>
      <c r="P728" s="196"/>
      <c r="Q728" s="196"/>
      <c r="R728" s="196"/>
      <c r="S728" s="196"/>
      <c r="T728" s="1"/>
      <c r="U728" s="1"/>
      <c r="V728" s="1"/>
      <c r="W728" s="1"/>
      <c r="X728" s="1"/>
      <c r="Y728" s="1"/>
      <c r="Z728" s="1"/>
      <c r="AA728" s="1"/>
      <c r="AB728" s="1"/>
      <c r="AC728" s="1"/>
    </row>
    <row r="729" spans="1:31" ht="12.75">
      <c r="A729" s="260"/>
      <c r="B729" s="264"/>
      <c r="C729" s="264"/>
      <c r="D729" s="264"/>
      <c r="E729" s="1"/>
      <c r="F729" s="1"/>
      <c r="G729" s="1"/>
      <c r="H729" s="1"/>
      <c r="I729" s="1"/>
      <c r="J729" s="1"/>
      <c r="K729" s="196"/>
      <c r="L729" s="196"/>
      <c r="M729" s="196"/>
      <c r="N729" s="196"/>
      <c r="O729" s="196"/>
      <c r="P729" s="196"/>
      <c r="Q729" s="196"/>
      <c r="R729" s="196"/>
      <c r="S729" s="196"/>
      <c r="T729" s="1"/>
      <c r="U729" s="1"/>
      <c r="V729" s="1"/>
      <c r="W729" s="1"/>
      <c r="X729" s="1"/>
      <c r="Y729" s="1"/>
      <c r="Z729" s="1"/>
      <c r="AA729" s="1"/>
      <c r="AB729" s="1"/>
      <c r="AC729" s="1"/>
    </row>
    <row r="730" spans="1:31" ht="12.75">
      <c r="A730" s="307" t="s">
        <v>661</v>
      </c>
      <c r="B730" s="266">
        <v>63.636363636363633</v>
      </c>
      <c r="C730" s="266">
        <v>63.636363636363633</v>
      </c>
      <c r="D730" s="266">
        <v>63.636363636363633</v>
      </c>
      <c r="E730" s="1"/>
      <c r="F730" s="1"/>
      <c r="G730" s="1"/>
      <c r="H730" s="1"/>
      <c r="I730" s="1"/>
      <c r="J730" s="1"/>
      <c r="K730" s="196"/>
      <c r="L730" s="196"/>
      <c r="M730" s="196"/>
      <c r="N730" s="196"/>
      <c r="O730" s="196"/>
      <c r="P730" s="196"/>
      <c r="Q730" s="196"/>
      <c r="R730" s="196"/>
      <c r="S730" s="196"/>
      <c r="T730" s="1"/>
      <c r="U730" s="1"/>
      <c r="V730" s="1"/>
      <c r="W730" s="1"/>
      <c r="X730" s="1"/>
      <c r="Y730" s="1"/>
      <c r="Z730" s="1"/>
      <c r="AA730" s="1"/>
      <c r="AB730" s="1"/>
      <c r="AC730" s="1"/>
    </row>
    <row r="731" spans="1:31" ht="12.75">
      <c r="A731" s="307"/>
      <c r="B731" s="191"/>
      <c r="C731" s="317"/>
      <c r="D731" s="154"/>
      <c r="E731" s="154"/>
      <c r="F731" s="57"/>
      <c r="G731" s="1"/>
      <c r="H731" s="1"/>
      <c r="I731" s="1"/>
      <c r="J731" s="1"/>
      <c r="K731" s="196"/>
      <c r="L731" s="196"/>
      <c r="M731" s="196"/>
      <c r="N731" s="196"/>
      <c r="O731" s="196"/>
      <c r="P731" s="196"/>
      <c r="Q731" s="196"/>
      <c r="R731" s="196"/>
      <c r="S731" s="196"/>
      <c r="T731" s="1"/>
      <c r="U731" s="1"/>
      <c r="V731" s="1"/>
      <c r="W731" s="1"/>
      <c r="X731" s="1"/>
      <c r="Y731" s="1"/>
      <c r="Z731" s="1"/>
      <c r="AA731" s="1"/>
      <c r="AB731" s="1"/>
      <c r="AC731" s="1"/>
      <c r="AD731" s="1"/>
      <c r="AE731" s="1"/>
    </row>
    <row r="732" spans="1:31" ht="12.75">
      <c r="A732" s="312" t="s">
        <v>663</v>
      </c>
      <c r="B732" s="323">
        <v>63.636363636363633</v>
      </c>
      <c r="C732" s="147"/>
      <c r="D732" s="147"/>
      <c r="E732" s="147"/>
      <c r="F732" s="147"/>
      <c r="G732" s="1"/>
      <c r="H732" s="1"/>
      <c r="I732" s="1"/>
      <c r="J732" s="1"/>
      <c r="K732" s="196"/>
      <c r="L732" s="196"/>
      <c r="M732" s="196"/>
      <c r="N732" s="196"/>
      <c r="O732" s="196"/>
      <c r="P732" s="196"/>
      <c r="Q732" s="196"/>
      <c r="R732" s="196"/>
      <c r="S732" s="196"/>
      <c r="T732" s="1"/>
      <c r="U732" s="1"/>
      <c r="V732" s="1"/>
      <c r="W732" s="1"/>
      <c r="X732" s="1"/>
      <c r="Y732" s="1"/>
      <c r="Z732" s="1"/>
      <c r="AA732" s="1"/>
      <c r="AB732" s="1"/>
      <c r="AC732" s="1"/>
      <c r="AD732" s="1"/>
      <c r="AE732" s="1"/>
    </row>
    <row r="733" spans="1:31" ht="12.75">
      <c r="A733" s="260"/>
      <c r="B733" s="57"/>
      <c r="C733" s="57"/>
      <c r="D733" s="57"/>
      <c r="E733" s="1"/>
      <c r="F733" s="1"/>
      <c r="G733" s="1"/>
      <c r="H733" s="1"/>
      <c r="I733" s="1"/>
      <c r="J733" s="1"/>
      <c r="K733" s="196"/>
      <c r="L733" s="196"/>
      <c r="M733" s="196"/>
      <c r="N733" s="196"/>
      <c r="O733" s="196"/>
      <c r="P733" s="196"/>
      <c r="Q733" s="196"/>
      <c r="R733" s="196"/>
      <c r="S733" s="196"/>
      <c r="T733" s="1"/>
      <c r="U733" s="1"/>
      <c r="V733" s="1"/>
      <c r="W733" s="1"/>
      <c r="X733" s="1"/>
      <c r="Y733" s="1"/>
      <c r="Z733" s="1"/>
      <c r="AA733" s="1"/>
      <c r="AB733" s="1"/>
      <c r="AC733" s="1"/>
    </row>
    <row r="734" spans="1:31" ht="12.75">
      <c r="A734" s="322" t="s">
        <v>610</v>
      </c>
      <c r="B734" s="259" t="s">
        <v>79</v>
      </c>
      <c r="C734" s="259" t="s">
        <v>80</v>
      </c>
      <c r="D734" s="259" t="s">
        <v>81</v>
      </c>
      <c r="E734" s="102"/>
      <c r="F734" s="144" t="s">
        <v>652</v>
      </c>
      <c r="G734" s="98" t="s">
        <v>79</v>
      </c>
      <c r="H734" s="98" t="s">
        <v>80</v>
      </c>
      <c r="I734" s="102" t="s">
        <v>81</v>
      </c>
      <c r="J734" s="102"/>
      <c r="K734" s="196"/>
      <c r="L734" s="196"/>
      <c r="M734" s="196"/>
      <c r="N734" s="196"/>
      <c r="O734" s="196"/>
      <c r="P734" s="196"/>
      <c r="Q734" s="196"/>
      <c r="R734" s="196"/>
      <c r="S734" s="196"/>
      <c r="T734" s="1"/>
      <c r="U734" s="1"/>
      <c r="V734" s="1"/>
      <c r="W734" s="1"/>
      <c r="X734" s="1"/>
      <c r="Y734" s="1"/>
      <c r="Z734" s="1"/>
      <c r="AA734" s="1"/>
      <c r="AB734" s="1"/>
      <c r="AC734" s="1"/>
    </row>
    <row r="735" spans="1:31" ht="12.75">
      <c r="A735" s="260" t="s">
        <v>1534</v>
      </c>
      <c r="B735" s="57" t="s">
        <v>165</v>
      </c>
      <c r="C735" s="57" t="s">
        <v>165</v>
      </c>
      <c r="D735" s="57" t="s">
        <v>165</v>
      </c>
      <c r="E735" s="1"/>
      <c r="F735" s="57" t="s">
        <v>1535</v>
      </c>
      <c r="G735" s="1" t="s">
        <v>247</v>
      </c>
      <c r="H735" s="1" t="s">
        <v>247</v>
      </c>
      <c r="I735" s="1" t="s">
        <v>247</v>
      </c>
      <c r="J735" s="1"/>
      <c r="K735" s="196"/>
      <c r="L735" s="196"/>
      <c r="M735" s="196"/>
      <c r="N735" s="196"/>
      <c r="O735" s="196"/>
      <c r="P735" s="196"/>
      <c r="Q735" s="196"/>
      <c r="R735" s="196"/>
      <c r="S735" s="196"/>
      <c r="T735" s="1"/>
      <c r="U735" s="1"/>
      <c r="V735" s="1"/>
      <c r="W735" s="1"/>
      <c r="X735" s="1"/>
      <c r="Y735" s="1"/>
      <c r="Z735" s="1"/>
      <c r="AA735" s="1"/>
      <c r="AB735" s="1"/>
      <c r="AC735" s="1"/>
    </row>
    <row r="736" spans="1:31" ht="12.75">
      <c r="A736" s="260" t="s">
        <v>1536</v>
      </c>
      <c r="B736" s="57" t="s">
        <v>168</v>
      </c>
      <c r="C736" s="57" t="s">
        <v>168</v>
      </c>
      <c r="D736" s="57" t="s">
        <v>168</v>
      </c>
      <c r="E736" s="1"/>
      <c r="F736" s="1" t="s">
        <v>1537</v>
      </c>
      <c r="G736" s="1" t="s">
        <v>247</v>
      </c>
      <c r="H736" s="1" t="s">
        <v>247</v>
      </c>
      <c r="I736" s="1" t="s">
        <v>247</v>
      </c>
      <c r="J736" s="1"/>
      <c r="K736" s="196"/>
      <c r="L736" s="196"/>
      <c r="M736" s="196"/>
      <c r="N736" s="196"/>
      <c r="O736" s="196"/>
      <c r="P736" s="196"/>
      <c r="Q736" s="196"/>
      <c r="R736" s="196"/>
      <c r="S736" s="196"/>
      <c r="T736" s="1"/>
      <c r="U736" s="1"/>
      <c r="V736" s="1"/>
      <c r="W736" s="1"/>
      <c r="X736" s="1"/>
      <c r="Y736" s="1"/>
      <c r="Z736" s="1"/>
      <c r="AA736" s="1"/>
      <c r="AB736" s="1"/>
      <c r="AC736" s="1"/>
    </row>
    <row r="737" spans="1:31" ht="12.75">
      <c r="A737" s="260" t="s">
        <v>1538</v>
      </c>
      <c r="B737" s="57" t="s">
        <v>165</v>
      </c>
      <c r="C737" s="57" t="s">
        <v>165</v>
      </c>
      <c r="D737" s="57" t="s">
        <v>165</v>
      </c>
      <c r="E737" s="1"/>
      <c r="F737" s="1" t="s">
        <v>1539</v>
      </c>
      <c r="G737" s="1" t="s">
        <v>247</v>
      </c>
      <c r="H737" s="1" t="s">
        <v>247</v>
      </c>
      <c r="I737" s="1" t="s">
        <v>247</v>
      </c>
      <c r="J737" s="1"/>
      <c r="K737" s="196"/>
      <c r="L737" s="196"/>
      <c r="M737" s="196"/>
      <c r="N737" s="196"/>
      <c r="O737" s="196"/>
      <c r="P737" s="196"/>
      <c r="Q737" s="196"/>
      <c r="R737" s="196"/>
      <c r="S737" s="196"/>
      <c r="T737" s="1"/>
      <c r="U737" s="1"/>
      <c r="V737" s="1"/>
      <c r="W737" s="1"/>
      <c r="X737" s="1"/>
      <c r="Y737" s="1"/>
      <c r="Z737" s="1"/>
      <c r="AA737" s="1"/>
      <c r="AB737" s="1"/>
      <c r="AC737" s="1"/>
    </row>
    <row r="738" spans="1:31" ht="12.75">
      <c r="A738" s="260" t="s">
        <v>1540</v>
      </c>
      <c r="B738" s="57" t="s">
        <v>1952</v>
      </c>
      <c r="C738" s="57" t="s">
        <v>1952</v>
      </c>
      <c r="D738" s="57" t="s">
        <v>1952</v>
      </c>
      <c r="E738" s="1"/>
      <c r="F738" s="57" t="s">
        <v>1541</v>
      </c>
      <c r="G738" s="1"/>
      <c r="H738" s="1"/>
      <c r="I738" s="1"/>
      <c r="J738" s="1"/>
      <c r="K738" s="196"/>
      <c r="L738" s="196"/>
      <c r="M738" s="196"/>
      <c r="N738" s="196"/>
      <c r="O738" s="196"/>
      <c r="P738" s="196"/>
      <c r="Q738" s="196"/>
      <c r="R738" s="196"/>
      <c r="S738" s="196"/>
      <c r="T738" s="1"/>
      <c r="U738" s="1"/>
      <c r="V738" s="1"/>
      <c r="W738" s="1"/>
      <c r="X738" s="1"/>
      <c r="Y738" s="1"/>
      <c r="Z738" s="1"/>
      <c r="AA738" s="1"/>
      <c r="AB738" s="1"/>
      <c r="AC738" s="1"/>
    </row>
    <row r="739" spans="1:31" ht="12.75">
      <c r="A739" s="260" t="s">
        <v>1542</v>
      </c>
      <c r="B739" s="57" t="s">
        <v>720</v>
      </c>
      <c r="C739" s="57" t="s">
        <v>720</v>
      </c>
      <c r="D739" s="57" t="s">
        <v>720</v>
      </c>
      <c r="E739" s="1"/>
      <c r="F739" s="2" t="s">
        <v>1543</v>
      </c>
      <c r="G739" s="2"/>
      <c r="H739" s="2"/>
      <c r="I739" s="1"/>
      <c r="J739" s="1"/>
      <c r="K739" s="196"/>
      <c r="L739" s="196"/>
      <c r="M739" s="196"/>
      <c r="N739" s="196"/>
      <c r="O739" s="196"/>
      <c r="P739" s="196"/>
      <c r="Q739" s="196"/>
      <c r="R739" s="196"/>
      <c r="S739" s="196"/>
      <c r="T739" s="1"/>
      <c r="U739" s="1"/>
      <c r="V739" s="1"/>
      <c r="W739" s="1"/>
      <c r="X739" s="1"/>
      <c r="Y739" s="1"/>
      <c r="Z739" s="1"/>
      <c r="AA739" s="1"/>
      <c r="AB739" s="1"/>
      <c r="AC739" s="1"/>
    </row>
    <row r="740" spans="1:31" ht="12.75">
      <c r="A740" s="260" t="s">
        <v>1544</v>
      </c>
      <c r="B740" s="57" t="s">
        <v>1953</v>
      </c>
      <c r="C740" s="57" t="s">
        <v>1953</v>
      </c>
      <c r="D740" s="57" t="s">
        <v>1953</v>
      </c>
      <c r="E740" s="1"/>
      <c r="F740" s="2" t="s">
        <v>1545</v>
      </c>
      <c r="G740" s="1"/>
      <c r="H740" s="1"/>
      <c r="I740" s="1"/>
      <c r="J740" s="1"/>
      <c r="K740" s="196"/>
      <c r="L740" s="196"/>
      <c r="M740" s="196"/>
      <c r="N740" s="196"/>
      <c r="O740" s="196"/>
      <c r="P740" s="196"/>
      <c r="Q740" s="196"/>
      <c r="R740" s="196"/>
      <c r="S740" s="196"/>
      <c r="T740" s="1"/>
      <c r="U740" s="1"/>
      <c r="V740" s="1"/>
      <c r="W740" s="1"/>
      <c r="X740" s="1"/>
      <c r="Y740" s="1"/>
      <c r="Z740" s="1"/>
      <c r="AA740" s="1"/>
      <c r="AB740" s="1"/>
      <c r="AC740" s="1"/>
    </row>
    <row r="741" spans="1:31" ht="12.75">
      <c r="A741" s="260" t="s">
        <v>658</v>
      </c>
      <c r="B741" s="329">
        <v>43384</v>
      </c>
      <c r="C741" s="329">
        <v>43384</v>
      </c>
      <c r="D741" s="329">
        <v>43384</v>
      </c>
      <c r="E741" s="1"/>
      <c r="F741" s="1"/>
      <c r="G741" s="2"/>
      <c r="H741" s="2"/>
      <c r="I741" s="1"/>
      <c r="J741" s="1"/>
      <c r="K741" s="196"/>
      <c r="L741" s="196"/>
      <c r="M741" s="196"/>
      <c r="N741" s="196"/>
      <c r="O741" s="196"/>
      <c r="P741" s="196"/>
      <c r="Q741" s="196"/>
      <c r="R741" s="196"/>
      <c r="S741" s="196"/>
      <c r="T741" s="1"/>
      <c r="U741" s="1"/>
      <c r="V741" s="1"/>
      <c r="W741" s="1"/>
      <c r="X741" s="1"/>
      <c r="Y741" s="1"/>
      <c r="Z741" s="1"/>
      <c r="AA741" s="1"/>
      <c r="AB741" s="1"/>
      <c r="AC741" s="1"/>
    </row>
    <row r="742" spans="1:31" ht="12.75">
      <c r="A742" s="260"/>
      <c r="B742" s="261"/>
      <c r="C742" s="261"/>
      <c r="D742" s="261"/>
      <c r="E742" s="1"/>
      <c r="F742" s="1"/>
      <c r="G742" s="1"/>
      <c r="H742" s="1"/>
      <c r="I742" s="1"/>
      <c r="J742" s="1"/>
      <c r="K742" s="196"/>
      <c r="L742" s="196"/>
      <c r="M742" s="196"/>
      <c r="N742" s="196"/>
      <c r="O742" s="196"/>
      <c r="P742" s="196"/>
      <c r="Q742" s="196"/>
      <c r="R742" s="196"/>
      <c r="S742" s="196"/>
      <c r="T742" s="1"/>
      <c r="U742" s="1"/>
      <c r="V742" s="1"/>
      <c r="W742" s="1"/>
      <c r="X742" s="1"/>
      <c r="Y742" s="1"/>
      <c r="Z742" s="1"/>
      <c r="AA742" s="1"/>
      <c r="AB742" s="1"/>
      <c r="AC742" s="1"/>
    </row>
    <row r="743" spans="1:31" ht="12.75">
      <c r="A743" s="260"/>
      <c r="B743" s="261"/>
      <c r="C743" s="261"/>
      <c r="D743" s="261"/>
      <c r="E743" s="1"/>
      <c r="F743" s="1"/>
      <c r="G743" s="1"/>
      <c r="H743" s="1"/>
      <c r="I743" s="1"/>
      <c r="J743" s="1"/>
      <c r="K743" s="196"/>
      <c r="L743" s="196"/>
      <c r="M743" s="196"/>
      <c r="N743" s="196"/>
      <c r="O743" s="196"/>
      <c r="P743" s="196"/>
      <c r="Q743" s="196"/>
      <c r="R743" s="196"/>
      <c r="S743" s="196"/>
      <c r="T743" s="1"/>
      <c r="U743" s="1"/>
      <c r="V743" s="1"/>
      <c r="W743" s="1"/>
      <c r="X743" s="1"/>
      <c r="Y743" s="1"/>
      <c r="Z743" s="1"/>
      <c r="AA743" s="1"/>
      <c r="AB743" s="1"/>
      <c r="AC743" s="1"/>
    </row>
    <row r="744" spans="1:31" ht="12.75">
      <c r="A744" s="260" t="s">
        <v>1546</v>
      </c>
      <c r="B744" s="262">
        <v>100</v>
      </c>
      <c r="C744" s="262">
        <v>100</v>
      </c>
      <c r="D744" s="262">
        <v>100</v>
      </c>
      <c r="E744" s="1"/>
      <c r="F744" s="1"/>
      <c r="G744" s="1"/>
      <c r="H744" s="1"/>
      <c r="I744" s="1"/>
      <c r="J744" s="1"/>
      <c r="K744" s="196"/>
      <c r="L744" s="196"/>
      <c r="M744" s="196"/>
      <c r="N744" s="196"/>
      <c r="O744" s="196"/>
      <c r="P744" s="196"/>
      <c r="Q744" s="196"/>
      <c r="R744" s="196"/>
      <c r="S744" s="196"/>
      <c r="T744" s="1"/>
      <c r="U744" s="1"/>
      <c r="V744" s="1"/>
      <c r="W744" s="1"/>
      <c r="X744" s="1"/>
      <c r="Y744" s="1"/>
      <c r="Z744" s="1"/>
      <c r="AA744" s="1"/>
      <c r="AB744" s="1"/>
      <c r="AC744" s="1"/>
    </row>
    <row r="745" spans="1:31" ht="12.75">
      <c r="A745" s="260" t="s">
        <v>1547</v>
      </c>
      <c r="B745" s="262">
        <v>0</v>
      </c>
      <c r="C745" s="262">
        <v>0</v>
      </c>
      <c r="D745" s="262">
        <v>0</v>
      </c>
      <c r="E745" s="1"/>
      <c r="F745" s="1"/>
      <c r="G745" s="1"/>
      <c r="H745" s="1"/>
      <c r="I745" s="1"/>
      <c r="J745" s="1"/>
      <c r="K745" s="196"/>
      <c r="L745" s="196"/>
      <c r="M745" s="196"/>
      <c r="N745" s="196"/>
      <c r="O745" s="196"/>
      <c r="P745" s="196"/>
      <c r="Q745" s="196"/>
      <c r="R745" s="196"/>
      <c r="S745" s="196"/>
      <c r="T745" s="1"/>
      <c r="U745" s="1"/>
      <c r="V745" s="1"/>
      <c r="W745" s="1"/>
      <c r="X745" s="1"/>
      <c r="Y745" s="1"/>
      <c r="Z745" s="1"/>
      <c r="AA745" s="1"/>
      <c r="AB745" s="1"/>
      <c r="AC745" s="1"/>
    </row>
    <row r="746" spans="1:31" ht="12.75">
      <c r="A746" s="260" t="s">
        <v>1548</v>
      </c>
      <c r="B746" s="262">
        <v>100</v>
      </c>
      <c r="C746" s="262">
        <v>100</v>
      </c>
      <c r="D746" s="262">
        <v>100</v>
      </c>
      <c r="E746" s="1"/>
      <c r="F746" s="57"/>
      <c r="G746" s="1"/>
      <c r="H746" s="1"/>
      <c r="I746" s="1"/>
      <c r="J746" s="1"/>
      <c r="K746" s="196"/>
      <c r="L746" s="196"/>
      <c r="M746" s="196"/>
      <c r="N746" s="196"/>
      <c r="O746" s="196"/>
      <c r="P746" s="196"/>
      <c r="Q746" s="196"/>
      <c r="R746" s="196"/>
      <c r="S746" s="196"/>
      <c r="T746" s="1"/>
      <c r="U746" s="1"/>
      <c r="V746" s="1"/>
      <c r="W746" s="1"/>
      <c r="X746" s="1"/>
      <c r="Y746" s="1"/>
      <c r="Z746" s="1"/>
      <c r="AA746" s="1"/>
      <c r="AB746" s="1"/>
      <c r="AC746" s="1"/>
    </row>
    <row r="747" spans="1:31" ht="12.75">
      <c r="A747" s="260"/>
      <c r="B747" s="326"/>
      <c r="C747" s="326"/>
      <c r="D747" s="326"/>
      <c r="E747" s="1"/>
      <c r="F747" s="1"/>
      <c r="G747" s="1"/>
      <c r="H747" s="1"/>
      <c r="I747" s="1"/>
      <c r="J747" s="1"/>
      <c r="K747" s="196"/>
      <c r="L747" s="196"/>
      <c r="M747" s="196"/>
      <c r="N747" s="196"/>
      <c r="O747" s="196"/>
      <c r="P747" s="196"/>
      <c r="Q747" s="196"/>
      <c r="R747" s="196"/>
      <c r="S747" s="196"/>
      <c r="T747" s="1"/>
      <c r="U747" s="1"/>
      <c r="V747" s="1"/>
      <c r="W747" s="1"/>
      <c r="X747" s="1"/>
      <c r="Y747" s="1"/>
      <c r="Z747" s="1"/>
      <c r="AA747" s="1"/>
      <c r="AB747" s="1"/>
      <c r="AC747" s="1"/>
    </row>
    <row r="748" spans="1:31" ht="12.75">
      <c r="A748" s="307" t="s">
        <v>661</v>
      </c>
      <c r="B748" s="266">
        <v>66.666666666666671</v>
      </c>
      <c r="C748" s="266">
        <v>66.666666666666671</v>
      </c>
      <c r="D748" s="266">
        <v>66.666666666666671</v>
      </c>
      <c r="E748" s="1"/>
      <c r="F748" s="1"/>
      <c r="G748" s="1"/>
      <c r="H748" s="1"/>
      <c r="I748" s="1"/>
      <c r="J748" s="1"/>
      <c r="K748" s="196"/>
      <c r="L748" s="196"/>
      <c r="M748" s="196"/>
      <c r="N748" s="196"/>
      <c r="O748" s="196"/>
      <c r="P748" s="196"/>
      <c r="Q748" s="196"/>
      <c r="R748" s="196"/>
      <c r="S748" s="196"/>
      <c r="T748" s="1"/>
      <c r="U748" s="1"/>
      <c r="V748" s="1"/>
      <c r="W748" s="1"/>
      <c r="X748" s="1"/>
      <c r="Y748" s="1"/>
      <c r="Z748" s="1"/>
      <c r="AA748" s="1"/>
      <c r="AB748" s="1"/>
      <c r="AC748" s="1"/>
    </row>
    <row r="749" spans="1:31" ht="12.75">
      <c r="A749" s="307"/>
      <c r="B749" s="269"/>
      <c r="C749" s="269"/>
      <c r="D749" s="261"/>
      <c r="E749" s="1"/>
      <c r="F749" s="1"/>
      <c r="G749" s="1"/>
      <c r="H749" s="1"/>
      <c r="I749" s="1"/>
      <c r="J749" s="1"/>
      <c r="K749" s="196"/>
      <c r="L749" s="196"/>
      <c r="M749" s="196"/>
      <c r="N749" s="196"/>
      <c r="O749" s="196"/>
      <c r="P749" s="196"/>
      <c r="Q749" s="196"/>
      <c r="R749" s="196"/>
      <c r="S749" s="196"/>
      <c r="T749" s="1"/>
      <c r="U749" s="1"/>
      <c r="V749" s="1"/>
      <c r="W749" s="1"/>
      <c r="X749" s="1"/>
      <c r="Y749" s="1"/>
      <c r="Z749" s="1"/>
      <c r="AA749" s="1"/>
      <c r="AB749" s="1"/>
      <c r="AC749" s="1"/>
    </row>
    <row r="750" spans="1:31" ht="12.75">
      <c r="A750" s="312" t="s">
        <v>663</v>
      </c>
      <c r="B750" s="323">
        <v>66.666666666666671</v>
      </c>
      <c r="C750" s="147"/>
      <c r="D750" s="147"/>
      <c r="E750" s="147"/>
      <c r="F750" s="147"/>
      <c r="G750" s="1"/>
      <c r="H750" s="1"/>
      <c r="I750" s="1"/>
      <c r="J750" s="1"/>
      <c r="K750" s="196"/>
      <c r="L750" s="196"/>
      <c r="M750" s="196"/>
      <c r="N750" s="196"/>
      <c r="O750" s="196"/>
      <c r="P750" s="196"/>
      <c r="Q750" s="196"/>
      <c r="R750" s="196"/>
      <c r="S750" s="196"/>
      <c r="T750" s="1"/>
      <c r="U750" s="1"/>
      <c r="V750" s="1"/>
      <c r="W750" s="1"/>
      <c r="X750" s="1"/>
      <c r="Y750" s="1"/>
      <c r="Z750" s="1"/>
      <c r="AA750" s="1"/>
      <c r="AB750" s="1"/>
      <c r="AC750" s="1"/>
      <c r="AD750" s="1"/>
      <c r="AE750" s="1"/>
    </row>
    <row r="751" spans="1:31" ht="12.75">
      <c r="A751" s="260"/>
      <c r="B751" s="57"/>
      <c r="C751" s="57"/>
      <c r="D751" s="57"/>
      <c r="E751" s="57"/>
      <c r="F751" s="57"/>
      <c r="G751" s="1"/>
      <c r="H751" s="1"/>
      <c r="I751" s="1"/>
      <c r="J751" s="1"/>
      <c r="K751" s="196"/>
      <c r="L751" s="196"/>
      <c r="M751" s="196"/>
      <c r="N751" s="196"/>
      <c r="O751" s="196"/>
      <c r="P751" s="196"/>
      <c r="Q751" s="196"/>
      <c r="R751" s="196"/>
      <c r="S751" s="196"/>
      <c r="T751" s="1"/>
      <c r="U751" s="1"/>
      <c r="V751" s="1"/>
      <c r="W751" s="1"/>
      <c r="X751" s="1"/>
      <c r="Y751" s="1"/>
      <c r="Z751" s="1"/>
      <c r="AA751" s="1"/>
      <c r="AB751" s="1"/>
      <c r="AC751" s="1"/>
      <c r="AD751" s="1"/>
      <c r="AE751" s="1"/>
    </row>
    <row r="752" spans="1:31" ht="12.75">
      <c r="A752" s="322" t="s">
        <v>613</v>
      </c>
      <c r="B752" s="259" t="s">
        <v>79</v>
      </c>
      <c r="C752" s="259" t="s">
        <v>80</v>
      </c>
      <c r="D752" s="259" t="s">
        <v>81</v>
      </c>
      <c r="E752" s="1"/>
      <c r="F752" s="144" t="s">
        <v>652</v>
      </c>
      <c r="G752" s="98" t="s">
        <v>79</v>
      </c>
      <c r="H752" s="98" t="s">
        <v>80</v>
      </c>
      <c r="I752" s="102" t="s">
        <v>81</v>
      </c>
      <c r="J752" s="102"/>
      <c r="K752" s="196"/>
      <c r="L752" s="196"/>
      <c r="M752" s="196"/>
      <c r="N752" s="196"/>
      <c r="O752" s="196"/>
      <c r="P752" s="196"/>
      <c r="Q752" s="196"/>
      <c r="R752" s="196"/>
      <c r="S752" s="196"/>
      <c r="T752" s="1"/>
      <c r="U752" s="1"/>
      <c r="V752" s="1"/>
      <c r="W752" s="1"/>
      <c r="X752" s="1"/>
      <c r="Y752" s="1"/>
      <c r="Z752" s="1"/>
      <c r="AA752" s="1"/>
      <c r="AB752" s="1"/>
      <c r="AC752" s="1"/>
    </row>
    <row r="753" spans="1:31" ht="12.75">
      <c r="A753" s="260" t="s">
        <v>1549</v>
      </c>
      <c r="B753" s="57" t="s">
        <v>166</v>
      </c>
      <c r="C753" s="57" t="s">
        <v>166</v>
      </c>
      <c r="D753" s="57" t="s">
        <v>166</v>
      </c>
      <c r="E753" s="1"/>
      <c r="F753" s="57" t="s">
        <v>1550</v>
      </c>
      <c r="G753" s="1" t="s">
        <v>247</v>
      </c>
      <c r="H753" s="1" t="s">
        <v>247</v>
      </c>
      <c r="I753" s="1" t="s">
        <v>247</v>
      </c>
      <c r="J753" s="1"/>
      <c r="K753" s="196"/>
      <c r="L753" s="196"/>
      <c r="M753" s="196"/>
      <c r="N753" s="196"/>
      <c r="O753" s="196"/>
      <c r="P753" s="196"/>
      <c r="Q753" s="196"/>
      <c r="R753" s="196"/>
      <c r="S753" s="196"/>
      <c r="T753" s="1"/>
      <c r="U753" s="1"/>
      <c r="V753" s="1"/>
      <c r="W753" s="1"/>
      <c r="X753" s="1"/>
      <c r="Y753" s="1"/>
      <c r="Z753" s="1"/>
      <c r="AA753" s="1"/>
      <c r="AB753" s="1"/>
      <c r="AC753" s="1"/>
    </row>
    <row r="754" spans="1:31" ht="12.75">
      <c r="A754" s="260" t="s">
        <v>1551</v>
      </c>
      <c r="B754" s="57" t="s">
        <v>165</v>
      </c>
      <c r="C754" s="57" t="s">
        <v>165</v>
      </c>
      <c r="D754" s="57" t="s">
        <v>165</v>
      </c>
      <c r="E754" s="1"/>
      <c r="F754" s="1" t="s">
        <v>1552</v>
      </c>
      <c r="G754" s="1" t="s">
        <v>247</v>
      </c>
      <c r="H754" s="1" t="s">
        <v>247</v>
      </c>
      <c r="I754" s="1" t="s">
        <v>247</v>
      </c>
      <c r="J754" s="1"/>
      <c r="K754" s="196"/>
      <c r="L754" s="196"/>
      <c r="M754" s="196"/>
      <c r="N754" s="196"/>
      <c r="O754" s="196"/>
      <c r="P754" s="196"/>
      <c r="Q754" s="196"/>
      <c r="R754" s="196"/>
      <c r="S754" s="196"/>
      <c r="T754" s="1"/>
      <c r="U754" s="1"/>
      <c r="V754" s="1"/>
      <c r="W754" s="1"/>
      <c r="X754" s="1"/>
      <c r="Y754" s="1"/>
      <c r="Z754" s="1"/>
      <c r="AA754" s="1"/>
      <c r="AB754" s="1"/>
      <c r="AC754" s="1"/>
    </row>
    <row r="755" spans="1:31" ht="12.75">
      <c r="A755" s="260" t="s">
        <v>1553</v>
      </c>
      <c r="B755" s="57" t="s">
        <v>168</v>
      </c>
      <c r="C755" s="57" t="s">
        <v>168</v>
      </c>
      <c r="D755" s="57" t="s">
        <v>168</v>
      </c>
      <c r="E755" s="1"/>
      <c r="F755" s="1" t="s">
        <v>1554</v>
      </c>
      <c r="G755" s="1" t="s">
        <v>247</v>
      </c>
      <c r="H755" s="1" t="s">
        <v>247</v>
      </c>
      <c r="I755" s="1" t="s">
        <v>247</v>
      </c>
      <c r="J755" s="1"/>
      <c r="K755" s="196"/>
      <c r="L755" s="196"/>
      <c r="M755" s="196"/>
      <c r="N755" s="196"/>
      <c r="O755" s="196"/>
      <c r="P755" s="196"/>
      <c r="Q755" s="196"/>
      <c r="R755" s="196"/>
      <c r="S755" s="196"/>
      <c r="T755" s="1"/>
      <c r="U755" s="1"/>
      <c r="V755" s="1"/>
      <c r="W755" s="1"/>
      <c r="X755" s="1"/>
      <c r="Y755" s="1"/>
      <c r="Z755" s="1"/>
      <c r="AA755" s="1"/>
      <c r="AB755" s="1"/>
      <c r="AC755" s="1"/>
    </row>
    <row r="756" spans="1:31" ht="12.75">
      <c r="A756" s="260" t="s">
        <v>1555</v>
      </c>
      <c r="B756" s="57" t="s">
        <v>1954</v>
      </c>
      <c r="C756" s="57" t="s">
        <v>1954</v>
      </c>
      <c r="D756" s="57" t="s">
        <v>1954</v>
      </c>
      <c r="E756" s="1"/>
      <c r="F756" s="57" t="s">
        <v>1557</v>
      </c>
      <c r="G756" s="1"/>
      <c r="H756" s="1"/>
      <c r="I756" s="1"/>
      <c r="J756" s="1"/>
      <c r="K756" s="196"/>
      <c r="L756" s="196"/>
      <c r="M756" s="196"/>
      <c r="N756" s="196"/>
      <c r="O756" s="196"/>
      <c r="P756" s="196"/>
      <c r="Q756" s="196"/>
      <c r="R756" s="196"/>
      <c r="S756" s="196"/>
      <c r="T756" s="1"/>
      <c r="U756" s="1"/>
      <c r="V756" s="1"/>
      <c r="W756" s="1"/>
      <c r="X756" s="1"/>
      <c r="Y756" s="1"/>
      <c r="Z756" s="1"/>
      <c r="AA756" s="1"/>
      <c r="AB756" s="1"/>
      <c r="AC756" s="1"/>
    </row>
    <row r="757" spans="1:31" ht="409.5">
      <c r="A757" s="260" t="s">
        <v>1558</v>
      </c>
      <c r="B757" s="315" t="s">
        <v>1955</v>
      </c>
      <c r="C757" s="315" t="s">
        <v>1955</v>
      </c>
      <c r="D757" s="315" t="s">
        <v>1955</v>
      </c>
      <c r="E757" s="1"/>
      <c r="F757" s="2" t="s">
        <v>1561</v>
      </c>
      <c r="G757" s="1"/>
      <c r="H757" s="1"/>
      <c r="I757" s="1"/>
      <c r="J757" s="1"/>
      <c r="K757" s="196"/>
      <c r="L757" s="196"/>
      <c r="M757" s="196"/>
      <c r="N757" s="196"/>
      <c r="O757" s="196"/>
      <c r="P757" s="196"/>
      <c r="Q757" s="196"/>
      <c r="R757" s="196"/>
      <c r="S757" s="196"/>
      <c r="T757" s="1"/>
      <c r="U757" s="1"/>
      <c r="V757" s="1"/>
      <c r="W757" s="1"/>
      <c r="X757" s="1"/>
      <c r="Y757" s="1"/>
      <c r="Z757" s="1"/>
      <c r="AA757" s="1"/>
      <c r="AB757" s="1"/>
      <c r="AC757" s="1"/>
    </row>
    <row r="758" spans="1:31" ht="12.75">
      <c r="A758" s="260" t="s">
        <v>1562</v>
      </c>
      <c r="B758" s="57" t="s">
        <v>884</v>
      </c>
      <c r="C758" s="57" t="s">
        <v>884</v>
      </c>
      <c r="D758" s="57" t="s">
        <v>884</v>
      </c>
      <c r="E758" s="1"/>
      <c r="F758" s="2" t="s">
        <v>1564</v>
      </c>
      <c r="G758" s="1"/>
      <c r="H758" s="1"/>
      <c r="I758" s="1"/>
      <c r="J758" s="1"/>
      <c r="K758" s="196"/>
      <c r="L758" s="196"/>
      <c r="M758" s="196"/>
      <c r="N758" s="196"/>
      <c r="O758" s="196"/>
      <c r="P758" s="196"/>
      <c r="Q758" s="196"/>
      <c r="R758" s="196"/>
      <c r="S758" s="196"/>
      <c r="T758" s="1"/>
      <c r="U758" s="1"/>
      <c r="V758" s="1"/>
      <c r="W758" s="1"/>
      <c r="X758" s="1"/>
      <c r="Y758" s="1"/>
      <c r="Z758" s="1"/>
      <c r="AA758" s="1"/>
      <c r="AB758" s="1"/>
      <c r="AC758" s="1"/>
    </row>
    <row r="759" spans="1:31" ht="12.75">
      <c r="A759" s="260" t="s">
        <v>658</v>
      </c>
      <c r="B759" s="330" t="s">
        <v>1956</v>
      </c>
      <c r="C759" s="330" t="s">
        <v>1956</v>
      </c>
      <c r="D759" s="330" t="s">
        <v>1956</v>
      </c>
      <c r="E759" s="1"/>
      <c r="F759" s="1"/>
      <c r="G759" s="1"/>
      <c r="H759" s="1"/>
      <c r="I759" s="1"/>
      <c r="J759" s="1"/>
      <c r="K759" s="196"/>
      <c r="L759" s="196"/>
      <c r="M759" s="196"/>
      <c r="N759" s="196"/>
      <c r="O759" s="196"/>
      <c r="P759" s="196"/>
      <c r="Q759" s="196"/>
      <c r="R759" s="196"/>
      <c r="S759" s="196"/>
      <c r="T759" s="1"/>
      <c r="U759" s="1"/>
      <c r="V759" s="1"/>
      <c r="W759" s="1"/>
      <c r="X759" s="1"/>
      <c r="Y759" s="1"/>
      <c r="Z759" s="1"/>
      <c r="AA759" s="1"/>
      <c r="AB759" s="1"/>
      <c r="AC759" s="1"/>
    </row>
    <row r="760" spans="1:31" ht="12.75">
      <c r="A760" s="260"/>
      <c r="B760" s="261"/>
      <c r="C760" s="261"/>
      <c r="D760" s="261"/>
      <c r="E760" s="1"/>
      <c r="F760" s="1"/>
      <c r="G760" s="1"/>
      <c r="H760" s="1"/>
      <c r="I760" s="1"/>
      <c r="J760" s="1"/>
      <c r="K760" s="196"/>
      <c r="L760" s="196"/>
      <c r="M760" s="196"/>
      <c r="N760" s="196"/>
      <c r="O760" s="196"/>
      <c r="P760" s="196"/>
      <c r="Q760" s="196"/>
      <c r="R760" s="196"/>
      <c r="S760" s="196"/>
      <c r="T760" s="1"/>
      <c r="U760" s="1"/>
      <c r="V760" s="1"/>
      <c r="W760" s="1"/>
      <c r="X760" s="1"/>
      <c r="Y760" s="1"/>
      <c r="Z760" s="1"/>
      <c r="AA760" s="1"/>
      <c r="AB760" s="1"/>
      <c r="AC760" s="1"/>
    </row>
    <row r="761" spans="1:31" ht="12.75">
      <c r="A761" s="260"/>
      <c r="B761" s="261"/>
      <c r="C761" s="261"/>
      <c r="D761" s="261"/>
      <c r="E761" s="1"/>
      <c r="F761" s="1"/>
      <c r="G761" s="1"/>
      <c r="H761" s="1"/>
      <c r="I761" s="1"/>
      <c r="J761" s="1"/>
      <c r="K761" s="196"/>
      <c r="L761" s="196"/>
      <c r="M761" s="196"/>
      <c r="N761" s="196"/>
      <c r="O761" s="196"/>
      <c r="P761" s="196"/>
      <c r="Q761" s="196"/>
      <c r="R761" s="196"/>
      <c r="S761" s="196"/>
      <c r="T761" s="1"/>
      <c r="U761" s="1"/>
      <c r="V761" s="1"/>
      <c r="W761" s="1"/>
      <c r="X761" s="1"/>
      <c r="Y761" s="1"/>
      <c r="Z761" s="1"/>
      <c r="AA761" s="1"/>
      <c r="AB761" s="1"/>
      <c r="AC761" s="1"/>
    </row>
    <row r="762" spans="1:31" ht="12.75">
      <c r="A762" s="260" t="s">
        <v>1566</v>
      </c>
      <c r="B762" s="262">
        <v>50</v>
      </c>
      <c r="C762" s="262">
        <v>50</v>
      </c>
      <c r="D762" s="262">
        <v>50</v>
      </c>
      <c r="E762" s="1"/>
      <c r="F762" s="1"/>
      <c r="G762" s="1"/>
      <c r="H762" s="1"/>
      <c r="I762" s="1"/>
      <c r="J762" s="1"/>
      <c r="K762" s="196"/>
      <c r="L762" s="196"/>
      <c r="M762" s="196"/>
      <c r="N762" s="196"/>
      <c r="O762" s="196"/>
      <c r="P762" s="196"/>
      <c r="Q762" s="196"/>
      <c r="R762" s="196"/>
      <c r="S762" s="196"/>
      <c r="T762" s="1"/>
      <c r="U762" s="1"/>
      <c r="V762" s="1"/>
      <c r="W762" s="1"/>
      <c r="X762" s="1"/>
      <c r="Y762" s="1"/>
      <c r="Z762" s="1"/>
      <c r="AA762" s="1"/>
      <c r="AB762" s="1"/>
      <c r="AC762" s="1"/>
    </row>
    <row r="763" spans="1:31" ht="12.75">
      <c r="A763" s="260" t="s">
        <v>1567</v>
      </c>
      <c r="B763" s="262">
        <v>100</v>
      </c>
      <c r="C763" s="262">
        <v>100</v>
      </c>
      <c r="D763" s="262">
        <v>100</v>
      </c>
      <c r="E763" s="1"/>
      <c r="F763" s="1"/>
      <c r="G763" s="1"/>
      <c r="H763" s="1"/>
      <c r="I763" s="1"/>
      <c r="J763" s="1"/>
      <c r="K763" s="196"/>
      <c r="L763" s="196"/>
      <c r="M763" s="196"/>
      <c r="N763" s="196"/>
      <c r="O763" s="196"/>
      <c r="P763" s="196"/>
      <c r="Q763" s="196"/>
      <c r="R763" s="196"/>
      <c r="S763" s="196"/>
      <c r="T763" s="1"/>
      <c r="U763" s="1"/>
      <c r="V763" s="1"/>
      <c r="W763" s="1"/>
      <c r="X763" s="1"/>
      <c r="Y763" s="1"/>
      <c r="Z763" s="1"/>
      <c r="AA763" s="1"/>
      <c r="AB763" s="1"/>
      <c r="AC763" s="1"/>
    </row>
    <row r="764" spans="1:31" ht="12.75">
      <c r="A764" s="260" t="s">
        <v>1568</v>
      </c>
      <c r="B764" s="262">
        <v>0</v>
      </c>
      <c r="C764" s="262">
        <v>0</v>
      </c>
      <c r="D764" s="262">
        <v>0</v>
      </c>
      <c r="E764" s="1"/>
      <c r="F764" s="1"/>
      <c r="G764" s="1"/>
      <c r="H764" s="1"/>
      <c r="I764" s="1"/>
      <c r="J764" s="1"/>
      <c r="K764" s="196"/>
      <c r="L764" s="196"/>
      <c r="M764" s="196"/>
      <c r="N764" s="196"/>
      <c r="O764" s="196"/>
      <c r="P764" s="196"/>
      <c r="Q764" s="196"/>
      <c r="R764" s="196"/>
      <c r="S764" s="196"/>
      <c r="T764" s="1"/>
      <c r="U764" s="1"/>
      <c r="V764" s="1"/>
      <c r="W764" s="1"/>
      <c r="X764" s="1"/>
      <c r="Y764" s="1"/>
      <c r="Z764" s="1"/>
      <c r="AA764" s="1"/>
      <c r="AB764" s="1"/>
      <c r="AC764" s="1"/>
    </row>
    <row r="765" spans="1:31" ht="12.75">
      <c r="A765" s="260"/>
      <c r="B765" s="326"/>
      <c r="C765" s="326"/>
      <c r="D765" s="326"/>
      <c r="E765" s="1"/>
      <c r="F765" s="1"/>
      <c r="G765" s="1"/>
      <c r="H765" s="1"/>
      <c r="I765" s="1"/>
      <c r="J765" s="1"/>
      <c r="K765" s="196"/>
      <c r="L765" s="196"/>
      <c r="M765" s="196"/>
      <c r="N765" s="196"/>
      <c r="O765" s="196"/>
      <c r="P765" s="196"/>
      <c r="Q765" s="196"/>
      <c r="R765" s="196"/>
      <c r="S765" s="196"/>
      <c r="T765" s="1"/>
      <c r="U765" s="1"/>
      <c r="V765" s="1"/>
      <c r="W765" s="1"/>
      <c r="X765" s="1"/>
      <c r="Y765" s="1"/>
      <c r="Z765" s="1"/>
      <c r="AA765" s="1"/>
      <c r="AB765" s="1"/>
      <c r="AC765" s="1"/>
    </row>
    <row r="766" spans="1:31" ht="12.75">
      <c r="A766" s="307" t="s">
        <v>661</v>
      </c>
      <c r="B766" s="266">
        <v>50</v>
      </c>
      <c r="C766" s="266">
        <v>50</v>
      </c>
      <c r="D766" s="266">
        <v>50</v>
      </c>
      <c r="E766" s="1"/>
      <c r="F766" s="1"/>
      <c r="G766" s="1"/>
      <c r="H766" s="1"/>
      <c r="I766" s="1"/>
      <c r="J766" s="1"/>
      <c r="K766" s="196"/>
      <c r="L766" s="196"/>
      <c r="M766" s="196"/>
      <c r="N766" s="196"/>
      <c r="O766" s="196"/>
      <c r="P766" s="196"/>
      <c r="Q766" s="196"/>
      <c r="R766" s="196"/>
      <c r="S766" s="196"/>
      <c r="T766" s="1"/>
      <c r="U766" s="1"/>
      <c r="V766" s="1"/>
      <c r="W766" s="1"/>
      <c r="X766" s="1"/>
      <c r="Y766" s="1"/>
      <c r="Z766" s="1"/>
      <c r="AA766" s="1"/>
      <c r="AB766" s="1"/>
      <c r="AC766" s="1"/>
    </row>
    <row r="767" spans="1:31" ht="12.75">
      <c r="A767" s="307"/>
      <c r="B767" s="154"/>
      <c r="C767" s="154"/>
      <c r="D767" s="57"/>
      <c r="E767" s="1"/>
      <c r="F767" s="1"/>
      <c r="G767" s="1"/>
      <c r="H767" s="1"/>
      <c r="I767" s="1"/>
      <c r="J767" s="1"/>
      <c r="K767" s="196"/>
      <c r="L767" s="196"/>
      <c r="M767" s="196"/>
      <c r="N767" s="196"/>
      <c r="O767" s="196"/>
      <c r="P767" s="196"/>
      <c r="Q767" s="196"/>
      <c r="R767" s="196"/>
      <c r="S767" s="196"/>
      <c r="T767" s="1"/>
      <c r="U767" s="1"/>
      <c r="V767" s="1"/>
      <c r="W767" s="1"/>
      <c r="X767" s="1"/>
      <c r="Y767" s="1"/>
      <c r="Z767" s="1"/>
      <c r="AA767" s="1"/>
      <c r="AB767" s="1"/>
      <c r="AC767" s="1"/>
    </row>
    <row r="768" spans="1:31" ht="15" customHeight="1">
      <c r="A768" s="312" t="s">
        <v>663</v>
      </c>
      <c r="B768" s="323">
        <v>50</v>
      </c>
      <c r="C768" s="147"/>
      <c r="D768" s="147"/>
      <c r="E768" s="147"/>
      <c r="F768" s="147"/>
      <c r="G768" s="1"/>
      <c r="H768" s="1"/>
      <c r="I768" s="1"/>
      <c r="J768" s="1"/>
      <c r="K768" s="196"/>
      <c r="L768" s="196"/>
      <c r="M768" s="196"/>
      <c r="N768" s="196"/>
      <c r="O768" s="196"/>
      <c r="P768" s="196"/>
      <c r="Q768" s="196"/>
      <c r="R768" s="196"/>
      <c r="S768" s="196"/>
      <c r="T768" s="1"/>
      <c r="U768" s="1"/>
      <c r="V768" s="1"/>
      <c r="W768" s="1"/>
      <c r="X768" s="1"/>
      <c r="Y768" s="1"/>
      <c r="Z768" s="1"/>
      <c r="AA768" s="1"/>
      <c r="AB768" s="1"/>
      <c r="AC768" s="1"/>
      <c r="AD768" s="1"/>
      <c r="AE768" s="1"/>
    </row>
    <row r="769" spans="1:31" ht="12.75">
      <c r="A769" s="260"/>
      <c r="B769" s="57"/>
      <c r="C769" s="57"/>
      <c r="D769" s="57"/>
      <c r="E769" s="57"/>
      <c r="F769" s="57"/>
      <c r="G769" s="1"/>
      <c r="H769" s="1"/>
      <c r="I769" s="1"/>
      <c r="J769" s="1"/>
      <c r="K769" s="196"/>
      <c r="L769" s="196"/>
      <c r="M769" s="196"/>
      <c r="N769" s="196"/>
      <c r="O769" s="196"/>
      <c r="P769" s="196"/>
      <c r="Q769" s="196"/>
      <c r="R769" s="196"/>
      <c r="S769" s="196"/>
      <c r="T769" s="1"/>
      <c r="U769" s="1"/>
      <c r="V769" s="1"/>
      <c r="W769" s="1"/>
      <c r="X769" s="1"/>
      <c r="Y769" s="1"/>
      <c r="Z769" s="1"/>
      <c r="AA769" s="1"/>
      <c r="AB769" s="1"/>
      <c r="AC769" s="1"/>
      <c r="AD769" s="1"/>
      <c r="AE769" s="1"/>
    </row>
    <row r="770" spans="1:31" ht="12.75">
      <c r="A770" s="322" t="s">
        <v>616</v>
      </c>
      <c r="B770" s="259" t="s">
        <v>79</v>
      </c>
      <c r="C770" s="259" t="s">
        <v>80</v>
      </c>
      <c r="D770" s="259" t="s">
        <v>81</v>
      </c>
      <c r="E770" s="1"/>
      <c r="F770" s="144" t="s">
        <v>652</v>
      </c>
      <c r="G770" s="98" t="s">
        <v>79</v>
      </c>
      <c r="H770" s="98" t="s">
        <v>80</v>
      </c>
      <c r="I770" s="102" t="s">
        <v>81</v>
      </c>
      <c r="J770" s="102"/>
      <c r="K770" s="196"/>
      <c r="L770" s="196"/>
      <c r="M770" s="196"/>
      <c r="N770" s="196"/>
      <c r="O770" s="196"/>
      <c r="P770" s="196"/>
      <c r="Q770" s="196"/>
      <c r="R770" s="196"/>
      <c r="S770" s="196"/>
      <c r="T770" s="1"/>
      <c r="U770" s="1"/>
      <c r="V770" s="1"/>
      <c r="W770" s="1"/>
      <c r="X770" s="1"/>
      <c r="Y770" s="1"/>
      <c r="Z770" s="1"/>
      <c r="AA770" s="1"/>
      <c r="AB770" s="1"/>
      <c r="AC770" s="1"/>
    </row>
    <row r="771" spans="1:31" ht="12.75">
      <c r="A771" s="260" t="s">
        <v>1569</v>
      </c>
      <c r="B771" s="57" t="s">
        <v>165</v>
      </c>
      <c r="C771" s="57" t="s">
        <v>165</v>
      </c>
      <c r="D771" s="57" t="s">
        <v>165</v>
      </c>
      <c r="E771" s="1"/>
      <c r="F771" s="57" t="s">
        <v>1570</v>
      </c>
      <c r="G771" s="1" t="s">
        <v>247</v>
      </c>
      <c r="H771" s="1" t="s">
        <v>247</v>
      </c>
      <c r="I771" s="1" t="s">
        <v>247</v>
      </c>
      <c r="J771" s="1"/>
      <c r="K771" s="196"/>
      <c r="L771" s="196"/>
      <c r="M771" s="196"/>
      <c r="N771" s="196"/>
      <c r="O771" s="196"/>
      <c r="P771" s="196"/>
      <c r="Q771" s="196"/>
      <c r="R771" s="196"/>
      <c r="S771" s="196"/>
      <c r="T771" s="1"/>
      <c r="U771" s="1"/>
      <c r="V771" s="1"/>
      <c r="W771" s="1"/>
      <c r="X771" s="1"/>
      <c r="Y771" s="1"/>
      <c r="Z771" s="1"/>
      <c r="AA771" s="1"/>
      <c r="AB771" s="1"/>
      <c r="AC771" s="1"/>
    </row>
    <row r="772" spans="1:31" ht="12.75">
      <c r="A772" s="260" t="s">
        <v>1571</v>
      </c>
      <c r="B772" s="57" t="s">
        <v>168</v>
      </c>
      <c r="C772" s="57" t="s">
        <v>168</v>
      </c>
      <c r="D772" s="57" t="s">
        <v>168</v>
      </c>
      <c r="E772" s="1"/>
      <c r="F772" s="1" t="s">
        <v>1572</v>
      </c>
      <c r="G772" s="1" t="s">
        <v>247</v>
      </c>
      <c r="H772" s="1" t="s">
        <v>247</v>
      </c>
      <c r="I772" s="1" t="s">
        <v>247</v>
      </c>
      <c r="J772" s="1"/>
      <c r="K772" s="196"/>
      <c r="L772" s="196"/>
      <c r="M772" s="196"/>
      <c r="N772" s="196"/>
      <c r="O772" s="196"/>
      <c r="P772" s="196"/>
      <c r="Q772" s="196"/>
      <c r="R772" s="196"/>
      <c r="S772" s="196"/>
      <c r="T772" s="1"/>
      <c r="U772" s="1"/>
      <c r="V772" s="1"/>
      <c r="W772" s="1"/>
      <c r="X772" s="1"/>
      <c r="Y772" s="1"/>
      <c r="Z772" s="1"/>
      <c r="AA772" s="1"/>
      <c r="AB772" s="1"/>
      <c r="AC772" s="1"/>
    </row>
    <row r="773" spans="1:31" ht="12.75">
      <c r="A773" s="260" t="s">
        <v>1573</v>
      </c>
      <c r="B773" s="57" t="s">
        <v>168</v>
      </c>
      <c r="C773" s="57" t="s">
        <v>168</v>
      </c>
      <c r="D773" s="57" t="s">
        <v>168</v>
      </c>
      <c r="E773" s="1"/>
      <c r="F773" s="1" t="s">
        <v>1574</v>
      </c>
      <c r="G773" s="1" t="s">
        <v>247</v>
      </c>
      <c r="H773" s="1" t="s">
        <v>247</v>
      </c>
      <c r="I773" s="1" t="s">
        <v>247</v>
      </c>
      <c r="J773" s="1"/>
      <c r="K773" s="196"/>
      <c r="L773" s="196"/>
      <c r="M773" s="196"/>
      <c r="N773" s="196"/>
      <c r="O773" s="196"/>
      <c r="P773" s="196"/>
      <c r="Q773" s="196"/>
      <c r="R773" s="196"/>
      <c r="S773" s="196"/>
      <c r="T773" s="1"/>
      <c r="U773" s="1"/>
      <c r="V773" s="1"/>
      <c r="W773" s="1"/>
      <c r="X773" s="1"/>
      <c r="Y773" s="1"/>
      <c r="Z773" s="1"/>
      <c r="AA773" s="1"/>
      <c r="AB773" s="1"/>
      <c r="AC773" s="1"/>
    </row>
    <row r="774" spans="1:31" ht="12.75">
      <c r="A774" s="260" t="s">
        <v>1575</v>
      </c>
      <c r="B774" s="57" t="s">
        <v>168</v>
      </c>
      <c r="C774" s="57" t="s">
        <v>169</v>
      </c>
      <c r="D774" s="57" t="s">
        <v>169</v>
      </c>
      <c r="E774" s="1"/>
      <c r="F774" s="1" t="s">
        <v>1576</v>
      </c>
      <c r="G774" s="1" t="s">
        <v>247</v>
      </c>
      <c r="H774" s="1" t="s">
        <v>247</v>
      </c>
      <c r="I774" s="1" t="s">
        <v>247</v>
      </c>
      <c r="J774" s="1"/>
      <c r="K774" s="196"/>
      <c r="L774" s="196"/>
      <c r="M774" s="196"/>
      <c r="N774" s="196"/>
      <c r="O774" s="196"/>
      <c r="P774" s="196"/>
      <c r="Q774" s="196"/>
      <c r="R774" s="196"/>
      <c r="S774" s="196"/>
      <c r="T774" s="1"/>
      <c r="U774" s="1"/>
      <c r="V774" s="1"/>
      <c r="W774" s="1"/>
      <c r="X774" s="1"/>
      <c r="Y774" s="1"/>
      <c r="Z774" s="1"/>
      <c r="AA774" s="1"/>
      <c r="AB774" s="1"/>
      <c r="AC774" s="1"/>
    </row>
    <row r="775" spans="1:31" ht="12.75">
      <c r="A775" s="260" t="s">
        <v>1577</v>
      </c>
      <c r="B775" s="57" t="s">
        <v>169</v>
      </c>
      <c r="C775" s="57" t="s">
        <v>169</v>
      </c>
      <c r="D775" s="57" t="s">
        <v>169</v>
      </c>
      <c r="E775" s="1"/>
      <c r="F775" s="1" t="s">
        <v>1578</v>
      </c>
      <c r="G775" s="1" t="s">
        <v>247</v>
      </c>
      <c r="H775" s="1" t="s">
        <v>247</v>
      </c>
      <c r="I775" s="1" t="s">
        <v>247</v>
      </c>
      <c r="J775" s="1"/>
      <c r="K775" s="196"/>
      <c r="L775" s="196"/>
      <c r="M775" s="196"/>
      <c r="N775" s="196"/>
      <c r="O775" s="196"/>
      <c r="P775" s="196"/>
      <c r="Q775" s="196"/>
      <c r="R775" s="196"/>
      <c r="S775" s="196"/>
      <c r="T775" s="1"/>
      <c r="U775" s="1"/>
      <c r="V775" s="1"/>
      <c r="W775" s="1"/>
      <c r="X775" s="1"/>
      <c r="Y775" s="1"/>
      <c r="Z775" s="1"/>
      <c r="AA775" s="1"/>
      <c r="AB775" s="1"/>
      <c r="AC775" s="1"/>
    </row>
    <row r="776" spans="1:31" ht="12.75">
      <c r="A776" s="260" t="s">
        <v>1579</v>
      </c>
      <c r="B776" s="57" t="s">
        <v>169</v>
      </c>
      <c r="C776" s="57" t="s">
        <v>169</v>
      </c>
      <c r="D776" s="57" t="s">
        <v>169</v>
      </c>
      <c r="E776" s="1"/>
      <c r="F776" s="1" t="s">
        <v>1580</v>
      </c>
      <c r="G776" s="1" t="s">
        <v>247</v>
      </c>
      <c r="H776" s="1" t="s">
        <v>247</v>
      </c>
      <c r="I776" s="1" t="s">
        <v>247</v>
      </c>
      <c r="J776" s="1"/>
      <c r="K776" s="196"/>
      <c r="L776" s="196"/>
      <c r="M776" s="196"/>
      <c r="N776" s="196"/>
      <c r="O776" s="196"/>
      <c r="P776" s="196"/>
      <c r="Q776" s="196"/>
      <c r="R776" s="196"/>
      <c r="S776" s="196"/>
      <c r="T776" s="1"/>
      <c r="U776" s="1"/>
      <c r="V776" s="1"/>
      <c r="W776" s="1"/>
      <c r="X776" s="1"/>
      <c r="Y776" s="1"/>
      <c r="Z776" s="1"/>
      <c r="AA776" s="1"/>
      <c r="AB776" s="1"/>
      <c r="AC776" s="1"/>
    </row>
    <row r="777" spans="1:31" ht="12.75">
      <c r="A777" s="260" t="s">
        <v>1581</v>
      </c>
      <c r="B777" s="57" t="s">
        <v>168</v>
      </c>
      <c r="C777" s="57" t="s">
        <v>169</v>
      </c>
      <c r="D777" s="57" t="s">
        <v>169</v>
      </c>
      <c r="E777" s="1"/>
      <c r="F777" s="1" t="s">
        <v>1582</v>
      </c>
      <c r="G777" s="1" t="s">
        <v>247</v>
      </c>
      <c r="H777" s="1" t="s">
        <v>247</v>
      </c>
      <c r="I777" s="1" t="s">
        <v>247</v>
      </c>
      <c r="J777" s="1"/>
      <c r="K777" s="196"/>
      <c r="L777" s="196"/>
      <c r="M777" s="196"/>
      <c r="N777" s="196"/>
      <c r="O777" s="196"/>
      <c r="P777" s="196"/>
      <c r="Q777" s="196"/>
      <c r="R777" s="196"/>
      <c r="S777" s="196"/>
      <c r="T777" s="1"/>
      <c r="U777" s="1"/>
      <c r="V777" s="1"/>
      <c r="W777" s="1"/>
      <c r="X777" s="1"/>
      <c r="Y777" s="1"/>
      <c r="Z777" s="1"/>
      <c r="AA777" s="1"/>
      <c r="AB777" s="1"/>
      <c r="AC777" s="1"/>
    </row>
    <row r="778" spans="1:31" ht="12.75">
      <c r="A778" s="260" t="s">
        <v>1583</v>
      </c>
      <c r="B778" s="57" t="s">
        <v>168</v>
      </c>
      <c r="C778" s="57" t="s">
        <v>169</v>
      </c>
      <c r="D778" s="57" t="s">
        <v>169</v>
      </c>
      <c r="E778" s="1"/>
      <c r="F778" s="1" t="s">
        <v>1584</v>
      </c>
      <c r="G778" s="1" t="s">
        <v>247</v>
      </c>
      <c r="H778" s="1" t="s">
        <v>247</v>
      </c>
      <c r="I778" s="1" t="s">
        <v>247</v>
      </c>
      <c r="J778" s="1"/>
      <c r="K778" s="196"/>
      <c r="L778" s="196"/>
      <c r="M778" s="196"/>
      <c r="N778" s="196"/>
      <c r="O778" s="196"/>
      <c r="P778" s="196"/>
      <c r="Q778" s="196"/>
      <c r="R778" s="196"/>
      <c r="S778" s="196"/>
      <c r="T778" s="1"/>
      <c r="U778" s="1"/>
      <c r="V778" s="1"/>
      <c r="W778" s="1"/>
      <c r="X778" s="1"/>
      <c r="Y778" s="1"/>
      <c r="Z778" s="1"/>
      <c r="AA778" s="1"/>
      <c r="AB778" s="1"/>
      <c r="AC778" s="1"/>
    </row>
    <row r="779" spans="1:31" ht="12.75">
      <c r="A779" s="260" t="s">
        <v>1585</v>
      </c>
      <c r="B779" s="57" t="s">
        <v>169</v>
      </c>
      <c r="C779" s="57" t="s">
        <v>169</v>
      </c>
      <c r="D779" s="57" t="s">
        <v>169</v>
      </c>
      <c r="E779" s="1"/>
      <c r="F779" s="1" t="s">
        <v>1586</v>
      </c>
      <c r="G779" s="1" t="s">
        <v>247</v>
      </c>
      <c r="H779" s="1" t="s">
        <v>247</v>
      </c>
      <c r="I779" s="1" t="s">
        <v>247</v>
      </c>
      <c r="J779" s="1"/>
      <c r="K779" s="196"/>
      <c r="L779" s="196"/>
      <c r="M779" s="196"/>
      <c r="N779" s="196"/>
      <c r="O779" s="196"/>
      <c r="P779" s="196"/>
      <c r="Q779" s="196"/>
      <c r="R779" s="196"/>
      <c r="S779" s="196"/>
      <c r="T779" s="1"/>
      <c r="U779" s="1"/>
      <c r="V779" s="1"/>
      <c r="W779" s="1"/>
      <c r="X779" s="1"/>
      <c r="Y779" s="1"/>
      <c r="Z779" s="1"/>
      <c r="AA779" s="1"/>
      <c r="AB779" s="1"/>
      <c r="AC779" s="1"/>
    </row>
    <row r="780" spans="1:31" ht="12.75">
      <c r="A780" s="260" t="s">
        <v>1587</v>
      </c>
      <c r="B780" s="57" t="s">
        <v>1957</v>
      </c>
      <c r="C780" s="57" t="s">
        <v>1957</v>
      </c>
      <c r="D780" s="57" t="s">
        <v>1957</v>
      </c>
      <c r="E780" s="1"/>
      <c r="F780" s="57" t="s">
        <v>1588</v>
      </c>
      <c r="G780" s="1"/>
      <c r="H780" s="1"/>
      <c r="I780" s="1"/>
      <c r="J780" s="1"/>
      <c r="K780" s="196"/>
      <c r="L780" s="196"/>
      <c r="M780" s="196"/>
      <c r="N780" s="196"/>
      <c r="O780" s="196"/>
      <c r="P780" s="196"/>
      <c r="Q780" s="196"/>
      <c r="R780" s="196"/>
      <c r="S780" s="196"/>
      <c r="T780" s="1"/>
      <c r="U780" s="1"/>
      <c r="V780" s="1"/>
      <c r="W780" s="1"/>
      <c r="X780" s="1"/>
      <c r="Y780" s="1"/>
      <c r="Z780" s="1"/>
      <c r="AA780" s="1"/>
      <c r="AB780" s="1"/>
      <c r="AC780" s="1"/>
    </row>
    <row r="781" spans="1:31" ht="12.75">
      <c r="A781" s="260" t="s">
        <v>1589</v>
      </c>
      <c r="B781" s="57" t="s">
        <v>1958</v>
      </c>
      <c r="C781" s="57" t="s">
        <v>1958</v>
      </c>
      <c r="D781" s="57" t="s">
        <v>1958</v>
      </c>
      <c r="E781" s="1"/>
      <c r="F781" s="2" t="s">
        <v>1590</v>
      </c>
      <c r="G781" s="1"/>
      <c r="H781" s="1"/>
      <c r="I781" s="1"/>
      <c r="J781" s="1"/>
      <c r="K781" s="196"/>
      <c r="L781" s="196"/>
      <c r="M781" s="196"/>
      <c r="N781" s="196"/>
      <c r="O781" s="196"/>
      <c r="P781" s="196"/>
      <c r="Q781" s="196"/>
      <c r="R781" s="196"/>
      <c r="S781" s="196"/>
      <c r="T781" s="1"/>
      <c r="U781" s="1"/>
      <c r="V781" s="1"/>
      <c r="W781" s="1"/>
      <c r="X781" s="1"/>
      <c r="Y781" s="1"/>
      <c r="Z781" s="1"/>
      <c r="AA781" s="1"/>
      <c r="AB781" s="1"/>
      <c r="AC781" s="1"/>
    </row>
    <row r="782" spans="1:31" ht="12.75">
      <c r="A782" s="260" t="s">
        <v>1591</v>
      </c>
      <c r="B782" s="57" t="s">
        <v>1959</v>
      </c>
      <c r="C782" s="57" t="s">
        <v>1959</v>
      </c>
      <c r="D782" s="57" t="s">
        <v>1959</v>
      </c>
      <c r="E782" s="1"/>
      <c r="F782" s="2" t="s">
        <v>1592</v>
      </c>
      <c r="G782" s="1"/>
      <c r="H782" s="1"/>
      <c r="I782" s="1"/>
      <c r="J782" s="1"/>
      <c r="K782" s="196"/>
      <c r="L782" s="196"/>
      <c r="M782" s="196"/>
      <c r="N782" s="196"/>
      <c r="O782" s="196"/>
      <c r="P782" s="196"/>
      <c r="Q782" s="196"/>
      <c r="R782" s="196"/>
      <c r="S782" s="196"/>
      <c r="T782" s="1"/>
      <c r="U782" s="1"/>
      <c r="V782" s="1"/>
      <c r="W782" s="1"/>
      <c r="X782" s="1"/>
      <c r="Y782" s="1"/>
      <c r="Z782" s="1"/>
      <c r="AA782" s="1"/>
      <c r="AB782" s="1"/>
      <c r="AC782" s="1"/>
    </row>
    <row r="783" spans="1:31" ht="12.75">
      <c r="A783" s="260" t="s">
        <v>1593</v>
      </c>
      <c r="B783" s="57" t="s">
        <v>1960</v>
      </c>
      <c r="C783" s="57" t="s">
        <v>169</v>
      </c>
      <c r="D783" s="57" t="s">
        <v>169</v>
      </c>
      <c r="E783" s="1"/>
      <c r="F783" s="2" t="s">
        <v>1595</v>
      </c>
      <c r="G783" s="1"/>
      <c r="H783" s="1"/>
      <c r="I783" s="1"/>
      <c r="J783" s="1"/>
      <c r="K783" s="196"/>
      <c r="L783" s="196"/>
      <c r="M783" s="196"/>
      <c r="N783" s="196"/>
      <c r="O783" s="196"/>
      <c r="P783" s="196"/>
      <c r="Q783" s="196"/>
      <c r="R783" s="196"/>
      <c r="S783" s="196"/>
      <c r="T783" s="1"/>
      <c r="U783" s="1"/>
      <c r="V783" s="1"/>
      <c r="W783" s="1"/>
      <c r="X783" s="1"/>
      <c r="Y783" s="1"/>
      <c r="Z783" s="1"/>
      <c r="AA783" s="1"/>
      <c r="AB783" s="1"/>
      <c r="AC783" s="1"/>
    </row>
    <row r="784" spans="1:31" ht="12.75">
      <c r="A784" s="260" t="s">
        <v>1596</v>
      </c>
      <c r="B784" s="57" t="s">
        <v>169</v>
      </c>
      <c r="C784" s="57" t="s">
        <v>169</v>
      </c>
      <c r="D784" s="57" t="s">
        <v>169</v>
      </c>
      <c r="E784" s="1"/>
      <c r="F784" s="2" t="s">
        <v>1597</v>
      </c>
      <c r="G784" s="1"/>
      <c r="H784" s="1"/>
      <c r="I784" s="1"/>
      <c r="J784" s="1"/>
      <c r="K784" s="196"/>
      <c r="L784" s="196"/>
      <c r="M784" s="196"/>
      <c r="N784" s="196"/>
      <c r="O784" s="196"/>
      <c r="P784" s="196"/>
      <c r="Q784" s="196"/>
      <c r="R784" s="196"/>
      <c r="S784" s="196"/>
      <c r="T784" s="1"/>
      <c r="U784" s="1"/>
      <c r="V784" s="1"/>
      <c r="W784" s="1"/>
      <c r="X784" s="1"/>
      <c r="Y784" s="1"/>
      <c r="Z784" s="1"/>
      <c r="AA784" s="1"/>
      <c r="AB784" s="1"/>
      <c r="AC784" s="1"/>
    </row>
    <row r="785" spans="1:29" ht="12.75">
      <c r="A785" s="260" t="s">
        <v>1598</v>
      </c>
      <c r="B785" s="57" t="s">
        <v>169</v>
      </c>
      <c r="C785" s="57" t="s">
        <v>169</v>
      </c>
      <c r="D785" s="57" t="s">
        <v>169</v>
      </c>
      <c r="E785" s="1"/>
      <c r="F785" s="2" t="s">
        <v>1599</v>
      </c>
      <c r="G785" s="1"/>
      <c r="H785" s="1"/>
      <c r="I785" s="1"/>
      <c r="J785" s="1"/>
      <c r="K785" s="196"/>
      <c r="L785" s="196"/>
      <c r="M785" s="196"/>
      <c r="N785" s="196"/>
      <c r="O785" s="196"/>
      <c r="P785" s="196"/>
      <c r="Q785" s="196"/>
      <c r="R785" s="196"/>
      <c r="S785" s="196"/>
      <c r="T785" s="1"/>
      <c r="U785" s="1"/>
      <c r="V785" s="1"/>
      <c r="W785" s="1"/>
      <c r="X785" s="1"/>
      <c r="Y785" s="1"/>
      <c r="Z785" s="1"/>
      <c r="AA785" s="1"/>
      <c r="AB785" s="1"/>
      <c r="AC785" s="1"/>
    </row>
    <row r="786" spans="1:29" ht="12.75">
      <c r="A786" s="260" t="s">
        <v>1600</v>
      </c>
      <c r="B786" s="57" t="s">
        <v>1959</v>
      </c>
      <c r="C786" s="57" t="s">
        <v>169</v>
      </c>
      <c r="D786" s="57" t="s">
        <v>169</v>
      </c>
      <c r="E786" s="1"/>
      <c r="F786" s="2" t="s">
        <v>1601</v>
      </c>
      <c r="G786" s="1"/>
      <c r="H786" s="1"/>
      <c r="I786" s="1"/>
      <c r="J786" s="1"/>
      <c r="K786" s="196"/>
      <c r="L786" s="196"/>
      <c r="M786" s="196"/>
      <c r="N786" s="196"/>
      <c r="O786" s="196"/>
      <c r="P786" s="196"/>
      <c r="Q786" s="196"/>
      <c r="R786" s="196"/>
      <c r="S786" s="196"/>
      <c r="T786" s="1"/>
      <c r="U786" s="1"/>
      <c r="V786" s="1"/>
      <c r="W786" s="1"/>
      <c r="X786" s="1"/>
      <c r="Y786" s="1"/>
      <c r="Z786" s="1"/>
      <c r="AA786" s="1"/>
      <c r="AB786" s="1"/>
      <c r="AC786" s="1"/>
    </row>
    <row r="787" spans="1:29" ht="12.75">
      <c r="A787" s="260" t="s">
        <v>1602</v>
      </c>
      <c r="B787" s="57" t="s">
        <v>1961</v>
      </c>
      <c r="C787" s="57" t="s">
        <v>169</v>
      </c>
      <c r="D787" s="57" t="s">
        <v>169</v>
      </c>
      <c r="E787" s="1"/>
      <c r="F787" s="2" t="s">
        <v>1603</v>
      </c>
      <c r="G787" s="1"/>
      <c r="H787" s="1"/>
      <c r="I787" s="1"/>
      <c r="J787" s="1"/>
      <c r="K787" s="196"/>
      <c r="L787" s="196"/>
      <c r="M787" s="196"/>
      <c r="N787" s="196"/>
      <c r="O787" s="196"/>
      <c r="P787" s="196"/>
      <c r="Q787" s="196"/>
      <c r="R787" s="196"/>
      <c r="S787" s="196"/>
      <c r="T787" s="1"/>
      <c r="U787" s="1"/>
      <c r="V787" s="1"/>
      <c r="W787" s="1"/>
      <c r="X787" s="1"/>
      <c r="Y787" s="1"/>
      <c r="Z787" s="1"/>
      <c r="AA787" s="1"/>
      <c r="AB787" s="1"/>
      <c r="AC787" s="1"/>
    </row>
    <row r="788" spans="1:29" ht="12.75">
      <c r="A788" s="260" t="s">
        <v>1604</v>
      </c>
      <c r="B788" s="57" t="s">
        <v>169</v>
      </c>
      <c r="C788" s="57" t="s">
        <v>169</v>
      </c>
      <c r="D788" s="57" t="s">
        <v>169</v>
      </c>
      <c r="E788" s="1"/>
      <c r="F788" s="2" t="s">
        <v>1605</v>
      </c>
      <c r="G788" s="1"/>
      <c r="H788" s="1"/>
      <c r="I788" s="1"/>
      <c r="J788" s="1"/>
      <c r="K788" s="196"/>
      <c r="L788" s="196"/>
      <c r="M788" s="196"/>
      <c r="N788" s="196"/>
      <c r="O788" s="196"/>
      <c r="P788" s="196"/>
      <c r="Q788" s="196"/>
      <c r="R788" s="196"/>
      <c r="S788" s="196"/>
      <c r="T788" s="1"/>
      <c r="U788" s="1"/>
      <c r="V788" s="1"/>
      <c r="W788" s="1"/>
      <c r="X788" s="1"/>
      <c r="Y788" s="1"/>
      <c r="Z788" s="1"/>
      <c r="AA788" s="1"/>
      <c r="AB788" s="1"/>
      <c r="AC788" s="1"/>
    </row>
    <row r="789" spans="1:29" ht="12.75">
      <c r="A789" s="260" t="s">
        <v>658</v>
      </c>
      <c r="B789" s="57" t="s">
        <v>1962</v>
      </c>
      <c r="C789" s="57" t="s">
        <v>1963</v>
      </c>
      <c r="D789" s="57" t="s">
        <v>1963</v>
      </c>
      <c r="E789" s="1"/>
      <c r="F789" s="1"/>
      <c r="G789" s="1"/>
      <c r="H789" s="1"/>
      <c r="I789" s="1"/>
      <c r="J789" s="1"/>
      <c r="K789" s="196"/>
      <c r="L789" s="196"/>
      <c r="M789" s="196"/>
      <c r="N789" s="196"/>
      <c r="O789" s="196"/>
      <c r="P789" s="196"/>
      <c r="Q789" s="196"/>
      <c r="R789" s="196"/>
      <c r="S789" s="196"/>
      <c r="T789" s="1"/>
      <c r="U789" s="1"/>
      <c r="V789" s="1"/>
      <c r="W789" s="1"/>
      <c r="X789" s="1"/>
      <c r="Y789" s="1"/>
      <c r="Z789" s="1"/>
      <c r="AA789" s="1"/>
      <c r="AB789" s="1"/>
      <c r="AC789" s="1"/>
    </row>
    <row r="790" spans="1:29" ht="12.75">
      <c r="A790" s="260"/>
      <c r="B790" s="57"/>
      <c r="C790" s="57"/>
      <c r="D790" s="57"/>
      <c r="E790" s="1"/>
      <c r="F790" s="1"/>
      <c r="G790" s="1"/>
      <c r="H790" s="1"/>
      <c r="I790" s="1"/>
      <c r="J790" s="1"/>
      <c r="K790" s="196"/>
      <c r="L790" s="196"/>
      <c r="M790" s="196"/>
      <c r="N790" s="196"/>
      <c r="O790" s="196"/>
      <c r="P790" s="196"/>
      <c r="Q790" s="196"/>
      <c r="R790" s="196"/>
      <c r="S790" s="196"/>
      <c r="T790" s="1"/>
      <c r="U790" s="1"/>
      <c r="V790" s="1"/>
      <c r="W790" s="1"/>
      <c r="X790" s="1"/>
      <c r="Y790" s="1"/>
      <c r="Z790" s="1"/>
      <c r="AA790" s="1"/>
      <c r="AB790" s="1"/>
      <c r="AC790" s="1"/>
    </row>
    <row r="791" spans="1:29" ht="12.75">
      <c r="A791" s="260"/>
      <c r="B791" s="261"/>
      <c r="C791" s="261"/>
      <c r="D791" s="261"/>
      <c r="E791" s="1"/>
      <c r="F791" s="1"/>
      <c r="G791" s="1"/>
      <c r="H791" s="1"/>
      <c r="I791" s="1"/>
      <c r="J791" s="1"/>
      <c r="K791" s="196"/>
      <c r="L791" s="196"/>
      <c r="M791" s="196"/>
      <c r="N791" s="196"/>
      <c r="O791" s="196"/>
      <c r="P791" s="196"/>
      <c r="Q791" s="196"/>
      <c r="R791" s="196"/>
      <c r="S791" s="196"/>
      <c r="T791" s="1"/>
      <c r="U791" s="1"/>
      <c r="V791" s="1"/>
      <c r="W791" s="1"/>
      <c r="X791" s="1"/>
      <c r="Y791" s="1"/>
      <c r="Z791" s="1"/>
      <c r="AA791" s="1"/>
      <c r="AB791" s="1"/>
      <c r="AC791" s="1"/>
    </row>
    <row r="792" spans="1:29" ht="12.75">
      <c r="A792" s="260" t="s">
        <v>1606</v>
      </c>
      <c r="B792" s="262">
        <v>100</v>
      </c>
      <c r="C792" s="262">
        <v>100</v>
      </c>
      <c r="D792" s="262">
        <v>100</v>
      </c>
      <c r="E792" s="1"/>
      <c r="F792" s="1"/>
      <c r="G792" s="1"/>
      <c r="H792" s="1"/>
      <c r="I792" s="1"/>
      <c r="J792" s="1"/>
      <c r="K792" s="196"/>
      <c r="L792" s="196"/>
      <c r="M792" s="196"/>
      <c r="N792" s="196"/>
      <c r="O792" s="196"/>
      <c r="P792" s="196"/>
      <c r="Q792" s="196"/>
      <c r="R792" s="196"/>
      <c r="S792" s="196"/>
      <c r="T792" s="1"/>
      <c r="U792" s="1"/>
      <c r="V792" s="1"/>
      <c r="W792" s="1"/>
      <c r="X792" s="1"/>
      <c r="Y792" s="1"/>
      <c r="Z792" s="1"/>
      <c r="AA792" s="1"/>
      <c r="AB792" s="1"/>
      <c r="AC792" s="1"/>
    </row>
    <row r="793" spans="1:29" ht="12.75">
      <c r="A793" s="260" t="s">
        <v>1607</v>
      </c>
      <c r="B793" s="262">
        <v>0</v>
      </c>
      <c r="C793" s="262">
        <v>0</v>
      </c>
      <c r="D793" s="262">
        <v>0</v>
      </c>
      <c r="E793" s="1"/>
      <c r="F793" s="1"/>
      <c r="G793" s="1"/>
      <c r="H793" s="1"/>
      <c r="I793" s="1"/>
      <c r="J793" s="1"/>
      <c r="K793" s="196"/>
      <c r="L793" s="196"/>
      <c r="M793" s="196"/>
      <c r="N793" s="196"/>
      <c r="O793" s="196"/>
      <c r="P793" s="196"/>
      <c r="Q793" s="196"/>
      <c r="R793" s="196"/>
      <c r="S793" s="196"/>
      <c r="T793" s="1"/>
      <c r="U793" s="1"/>
      <c r="V793" s="1"/>
      <c r="W793" s="1"/>
      <c r="X793" s="1"/>
      <c r="Y793" s="1"/>
      <c r="Z793" s="1"/>
      <c r="AA793" s="1"/>
      <c r="AB793" s="1"/>
      <c r="AC793" s="1"/>
    </row>
    <row r="794" spans="1:29" ht="12.75">
      <c r="A794" s="260" t="s">
        <v>1608</v>
      </c>
      <c r="B794" s="262">
        <v>0</v>
      </c>
      <c r="C794" s="262">
        <v>0</v>
      </c>
      <c r="D794" s="262">
        <v>0</v>
      </c>
      <c r="E794" s="1"/>
      <c r="F794" s="1"/>
      <c r="G794" s="1"/>
      <c r="H794" s="1"/>
      <c r="I794" s="1"/>
      <c r="J794" s="1"/>
      <c r="K794" s="196"/>
      <c r="L794" s="196"/>
      <c r="M794" s="196"/>
      <c r="N794" s="196"/>
      <c r="O794" s="196"/>
      <c r="P794" s="196"/>
      <c r="Q794" s="196"/>
      <c r="R794" s="196"/>
      <c r="S794" s="196"/>
      <c r="T794" s="1"/>
      <c r="U794" s="1"/>
      <c r="V794" s="1"/>
      <c r="W794" s="1"/>
      <c r="X794" s="1"/>
      <c r="Y794" s="1"/>
      <c r="Z794" s="1"/>
      <c r="AA794" s="1"/>
      <c r="AB794" s="1"/>
      <c r="AC794" s="1"/>
    </row>
    <row r="795" spans="1:29" ht="12.75">
      <c r="A795" s="260" t="s">
        <v>1609</v>
      </c>
      <c r="B795" s="262">
        <v>0</v>
      </c>
      <c r="C795" s="262" t="s">
        <v>633</v>
      </c>
      <c r="D795" s="262" t="s">
        <v>633</v>
      </c>
      <c r="E795" s="1"/>
      <c r="F795" s="1"/>
      <c r="G795" s="1"/>
      <c r="H795" s="1"/>
      <c r="I795" s="1"/>
      <c r="J795" s="1"/>
      <c r="K795" s="196"/>
      <c r="L795" s="196"/>
      <c r="M795" s="196"/>
      <c r="N795" s="196"/>
      <c r="O795" s="196"/>
      <c r="P795" s="196"/>
      <c r="Q795" s="196"/>
      <c r="R795" s="196"/>
      <c r="S795" s="196"/>
      <c r="T795" s="1"/>
      <c r="U795" s="1"/>
      <c r="V795" s="1"/>
      <c r="W795" s="1"/>
      <c r="X795" s="1"/>
      <c r="Y795" s="1"/>
      <c r="Z795" s="1"/>
      <c r="AA795" s="1"/>
      <c r="AB795" s="1"/>
      <c r="AC795" s="1"/>
    </row>
    <row r="796" spans="1:29" ht="12.75">
      <c r="A796" s="260" t="s">
        <v>1610</v>
      </c>
      <c r="B796" s="262" t="s">
        <v>633</v>
      </c>
      <c r="C796" s="262" t="s">
        <v>633</v>
      </c>
      <c r="D796" s="262" t="s">
        <v>633</v>
      </c>
      <c r="E796" s="1"/>
      <c r="F796" s="1"/>
      <c r="G796" s="1"/>
      <c r="H796" s="1"/>
      <c r="I796" s="1"/>
      <c r="J796" s="1"/>
      <c r="K796" s="196"/>
      <c r="L796" s="196"/>
      <c r="M796" s="196"/>
      <c r="N796" s="196"/>
      <c r="O796" s="196"/>
      <c r="P796" s="196"/>
      <c r="Q796" s="196"/>
      <c r="R796" s="196"/>
      <c r="S796" s="196"/>
      <c r="T796" s="1"/>
      <c r="U796" s="1"/>
      <c r="V796" s="1"/>
      <c r="W796" s="1"/>
      <c r="X796" s="1"/>
      <c r="Y796" s="1"/>
      <c r="Z796" s="1"/>
      <c r="AA796" s="1"/>
      <c r="AB796" s="1"/>
      <c r="AC796" s="1"/>
    </row>
    <row r="797" spans="1:29" ht="12.75">
      <c r="A797" s="260" t="s">
        <v>1611</v>
      </c>
      <c r="B797" s="262" t="s">
        <v>633</v>
      </c>
      <c r="C797" s="262" t="s">
        <v>633</v>
      </c>
      <c r="D797" s="262" t="s">
        <v>633</v>
      </c>
      <c r="E797" s="1"/>
      <c r="F797" s="1"/>
      <c r="G797" s="1"/>
      <c r="H797" s="1"/>
      <c r="I797" s="1"/>
      <c r="J797" s="1"/>
      <c r="K797" s="196"/>
      <c r="L797" s="196"/>
      <c r="M797" s="196"/>
      <c r="N797" s="196"/>
      <c r="O797" s="196"/>
      <c r="P797" s="196"/>
      <c r="Q797" s="196"/>
      <c r="R797" s="196"/>
      <c r="S797" s="196"/>
      <c r="T797" s="1"/>
      <c r="U797" s="1"/>
      <c r="V797" s="1"/>
      <c r="W797" s="1"/>
      <c r="X797" s="1"/>
      <c r="Y797" s="1"/>
      <c r="Z797" s="1"/>
      <c r="AA797" s="1"/>
      <c r="AB797" s="1"/>
      <c r="AC797" s="1"/>
    </row>
    <row r="798" spans="1:29" ht="12.75">
      <c r="A798" s="260" t="s">
        <v>1612</v>
      </c>
      <c r="B798" s="262">
        <v>0</v>
      </c>
      <c r="C798" s="262" t="s">
        <v>633</v>
      </c>
      <c r="D798" s="262" t="s">
        <v>633</v>
      </c>
      <c r="E798" s="1"/>
      <c r="F798" s="1"/>
      <c r="G798" s="1"/>
      <c r="H798" s="1"/>
      <c r="I798" s="1"/>
      <c r="J798" s="1"/>
      <c r="K798" s="196"/>
      <c r="L798" s="196"/>
      <c r="M798" s="196"/>
      <c r="N798" s="196"/>
      <c r="O798" s="196"/>
      <c r="P798" s="196"/>
      <c r="Q798" s="196"/>
      <c r="R798" s="196"/>
      <c r="S798" s="196"/>
      <c r="T798" s="1"/>
      <c r="U798" s="1"/>
      <c r="V798" s="1"/>
      <c r="W798" s="1"/>
      <c r="X798" s="1"/>
      <c r="Y798" s="1"/>
      <c r="Z798" s="1"/>
      <c r="AA798" s="1"/>
      <c r="AB798" s="1"/>
      <c r="AC798" s="1"/>
    </row>
    <row r="799" spans="1:29" ht="12.75">
      <c r="A799" s="260" t="s">
        <v>1613</v>
      </c>
      <c r="B799" s="262">
        <v>0</v>
      </c>
      <c r="C799" s="262" t="s">
        <v>633</v>
      </c>
      <c r="D799" s="262" t="s">
        <v>633</v>
      </c>
      <c r="E799" s="1"/>
      <c r="F799" s="1"/>
      <c r="G799" s="1"/>
      <c r="H799" s="1"/>
      <c r="I799" s="1"/>
      <c r="J799" s="1"/>
      <c r="K799" s="196"/>
      <c r="L799" s="196"/>
      <c r="M799" s="196"/>
      <c r="N799" s="196"/>
      <c r="O799" s="196"/>
      <c r="P799" s="196"/>
      <c r="Q799" s="196"/>
      <c r="R799" s="196"/>
      <c r="S799" s="196"/>
      <c r="T799" s="1"/>
      <c r="U799" s="1"/>
      <c r="V799" s="1"/>
      <c r="W799" s="1"/>
      <c r="X799" s="1"/>
      <c r="Y799" s="1"/>
      <c r="Z799" s="1"/>
      <c r="AA799" s="1"/>
      <c r="AB799" s="1"/>
      <c r="AC799" s="1"/>
    </row>
    <row r="800" spans="1:29" ht="12.75">
      <c r="A800" s="260" t="s">
        <v>1614</v>
      </c>
      <c r="B800" s="262" t="s">
        <v>633</v>
      </c>
      <c r="C800" s="262" t="s">
        <v>633</v>
      </c>
      <c r="D800" s="262" t="s">
        <v>633</v>
      </c>
      <c r="E800" s="1"/>
      <c r="F800" s="1"/>
      <c r="G800" s="1"/>
      <c r="H800" s="1"/>
      <c r="I800" s="1"/>
      <c r="J800" s="1"/>
      <c r="K800" s="196"/>
      <c r="L800" s="196"/>
      <c r="M800" s="196"/>
      <c r="N800" s="196"/>
      <c r="O800" s="196"/>
      <c r="P800" s="196"/>
      <c r="Q800" s="196"/>
      <c r="R800" s="196"/>
      <c r="S800" s="196"/>
      <c r="T800" s="1"/>
      <c r="U800" s="1"/>
      <c r="V800" s="1"/>
      <c r="W800" s="1"/>
      <c r="X800" s="1"/>
      <c r="Y800" s="1"/>
      <c r="Z800" s="1"/>
      <c r="AA800" s="1"/>
      <c r="AB800" s="1"/>
      <c r="AC800" s="1"/>
    </row>
    <row r="801" spans="1:31" ht="12.75">
      <c r="A801" s="260"/>
      <c r="B801" s="264"/>
      <c r="C801" s="264"/>
      <c r="D801" s="264"/>
      <c r="E801" s="1"/>
      <c r="F801" s="1"/>
      <c r="G801" s="1"/>
      <c r="H801" s="1"/>
      <c r="I801" s="1"/>
      <c r="J801" s="1"/>
      <c r="K801" s="196"/>
      <c r="L801" s="196"/>
      <c r="M801" s="196"/>
      <c r="N801" s="196"/>
      <c r="O801" s="196"/>
      <c r="P801" s="196"/>
      <c r="Q801" s="196"/>
      <c r="R801" s="196"/>
      <c r="S801" s="196"/>
      <c r="T801" s="1"/>
      <c r="U801" s="1"/>
      <c r="V801" s="1"/>
      <c r="W801" s="1"/>
      <c r="X801" s="1"/>
      <c r="Y801" s="1"/>
      <c r="Z801" s="1"/>
      <c r="AA801" s="1"/>
      <c r="AB801" s="1"/>
      <c r="AC801" s="1"/>
    </row>
    <row r="802" spans="1:31" ht="12.75">
      <c r="A802" s="307" t="s">
        <v>661</v>
      </c>
      <c r="B802" s="266">
        <v>16.666666666666668</v>
      </c>
      <c r="C802" s="266">
        <v>33.333333333333336</v>
      </c>
      <c r="D802" s="266">
        <v>33.333333333333336</v>
      </c>
      <c r="E802" s="1"/>
      <c r="F802" s="1"/>
      <c r="G802" s="1"/>
      <c r="H802" s="1"/>
      <c r="I802" s="1"/>
      <c r="J802" s="1"/>
      <c r="K802" s="196"/>
      <c r="L802" s="196"/>
      <c r="M802" s="196"/>
      <c r="N802" s="196"/>
      <c r="O802" s="196"/>
      <c r="P802" s="196"/>
      <c r="Q802" s="196"/>
      <c r="R802" s="196"/>
      <c r="S802" s="196"/>
      <c r="T802" s="1"/>
      <c r="U802" s="1"/>
      <c r="V802" s="1"/>
      <c r="W802" s="1"/>
      <c r="X802" s="1"/>
      <c r="Y802" s="1"/>
      <c r="Z802" s="1"/>
      <c r="AA802" s="1"/>
      <c r="AB802" s="1"/>
      <c r="AC802" s="1"/>
    </row>
    <row r="803" spans="1:31" ht="12.75">
      <c r="A803" s="307"/>
      <c r="B803" s="269"/>
      <c r="C803" s="269"/>
      <c r="D803" s="261"/>
      <c r="E803" s="1"/>
      <c r="F803" s="1"/>
      <c r="G803" s="1"/>
      <c r="H803" s="1"/>
      <c r="I803" s="1"/>
      <c r="J803" s="1"/>
      <c r="K803" s="196"/>
      <c r="L803" s="196"/>
      <c r="M803" s="196"/>
      <c r="N803" s="196"/>
      <c r="O803" s="196"/>
      <c r="P803" s="196"/>
      <c r="Q803" s="196"/>
      <c r="R803" s="196"/>
      <c r="S803" s="196"/>
      <c r="T803" s="1"/>
      <c r="U803" s="1"/>
      <c r="V803" s="1"/>
      <c r="W803" s="1"/>
      <c r="X803" s="1"/>
      <c r="Y803" s="1"/>
      <c r="Z803" s="1"/>
      <c r="AA803" s="1"/>
      <c r="AB803" s="1"/>
      <c r="AC803" s="1"/>
    </row>
    <row r="804" spans="1:31" ht="12.75">
      <c r="A804" s="312" t="s">
        <v>663</v>
      </c>
      <c r="B804" s="323">
        <v>27.777777777777782</v>
      </c>
      <c r="C804" s="147"/>
      <c r="D804" s="147"/>
      <c r="E804" s="147"/>
      <c r="F804" s="147"/>
      <c r="G804" s="1"/>
      <c r="H804" s="1"/>
      <c r="I804" s="1"/>
      <c r="J804" s="1"/>
      <c r="K804" s="196"/>
      <c r="L804" s="196"/>
      <c r="M804" s="196"/>
      <c r="N804" s="196"/>
      <c r="O804" s="196"/>
      <c r="P804" s="196"/>
      <c r="Q804" s="196"/>
      <c r="R804" s="196"/>
      <c r="S804" s="196"/>
      <c r="T804" s="1"/>
      <c r="U804" s="1"/>
      <c r="V804" s="1"/>
      <c r="W804" s="1"/>
      <c r="X804" s="1"/>
      <c r="Y804" s="1"/>
      <c r="Z804" s="1"/>
      <c r="AA804" s="1"/>
      <c r="AB804" s="1"/>
      <c r="AC804" s="1"/>
      <c r="AD804" s="1"/>
      <c r="AE804" s="1"/>
    </row>
    <row r="805" spans="1:31" ht="12.75">
      <c r="A805" s="260"/>
      <c r="B805" s="57"/>
      <c r="C805" s="57"/>
      <c r="D805" s="57"/>
      <c r="E805" s="57"/>
      <c r="F805" s="57"/>
      <c r="G805" s="1"/>
      <c r="H805" s="1"/>
      <c r="I805" s="1"/>
      <c r="J805" s="1"/>
      <c r="K805" s="196"/>
      <c r="L805" s="196"/>
      <c r="M805" s="196"/>
      <c r="N805" s="196"/>
      <c r="O805" s="196"/>
      <c r="P805" s="196"/>
      <c r="Q805" s="196"/>
      <c r="R805" s="196"/>
      <c r="S805" s="196"/>
      <c r="T805" s="1"/>
      <c r="U805" s="1"/>
      <c r="V805" s="1"/>
      <c r="W805" s="1"/>
      <c r="X805" s="1"/>
      <c r="Y805" s="1"/>
      <c r="Z805" s="1"/>
      <c r="AA805" s="1"/>
      <c r="AB805" s="1"/>
      <c r="AC805" s="1"/>
      <c r="AD805" s="1"/>
      <c r="AE805" s="1"/>
    </row>
    <row r="806" spans="1:31" ht="12.75">
      <c r="A806" s="322" t="s">
        <v>619</v>
      </c>
      <c r="B806" s="259" t="s">
        <v>79</v>
      </c>
      <c r="C806" s="259" t="s">
        <v>80</v>
      </c>
      <c r="D806" s="259" t="s">
        <v>81</v>
      </c>
      <c r="E806" s="1"/>
      <c r="F806" s="144" t="s">
        <v>652</v>
      </c>
      <c r="G806" s="98" t="s">
        <v>79</v>
      </c>
      <c r="H806" s="98" t="s">
        <v>80</v>
      </c>
      <c r="I806" s="102" t="s">
        <v>81</v>
      </c>
      <c r="J806" s="102"/>
      <c r="K806" s="196"/>
      <c r="L806" s="196"/>
      <c r="M806" s="196"/>
      <c r="N806" s="196"/>
      <c r="O806" s="196"/>
      <c r="P806" s="196"/>
      <c r="Q806" s="196"/>
      <c r="R806" s="196"/>
      <c r="S806" s="196"/>
      <c r="T806" s="1"/>
      <c r="U806" s="1"/>
      <c r="V806" s="1"/>
      <c r="W806" s="1"/>
      <c r="X806" s="1"/>
      <c r="Y806" s="1"/>
      <c r="Z806" s="1"/>
      <c r="AA806" s="1"/>
      <c r="AB806" s="1"/>
      <c r="AC806" s="1"/>
    </row>
    <row r="807" spans="1:31" ht="12.75">
      <c r="A807" s="260" t="s">
        <v>1615</v>
      </c>
      <c r="B807" s="57" t="s">
        <v>166</v>
      </c>
      <c r="C807" s="57" t="s">
        <v>166</v>
      </c>
      <c r="D807" s="57" t="s">
        <v>166</v>
      </c>
      <c r="E807" s="1"/>
      <c r="F807" s="57" t="s">
        <v>1616</v>
      </c>
      <c r="G807" s="1" t="s">
        <v>308</v>
      </c>
      <c r="H807" s="1" t="s">
        <v>308</v>
      </c>
      <c r="I807" s="1" t="s">
        <v>308</v>
      </c>
      <c r="J807" s="1"/>
      <c r="K807" s="196"/>
      <c r="L807" s="196"/>
      <c r="M807" s="196"/>
      <c r="N807" s="196"/>
      <c r="O807" s="196"/>
      <c r="P807" s="196"/>
      <c r="Q807" s="196"/>
      <c r="R807" s="196"/>
      <c r="S807" s="196"/>
      <c r="T807" s="1"/>
      <c r="U807" s="1"/>
      <c r="V807" s="1"/>
      <c r="W807" s="1"/>
      <c r="X807" s="1"/>
      <c r="Y807" s="1"/>
      <c r="Z807" s="1"/>
      <c r="AA807" s="1"/>
      <c r="AB807" s="1"/>
      <c r="AC807" s="1"/>
    </row>
    <row r="808" spans="1:31" ht="12.75">
      <c r="A808" s="260" t="s">
        <v>1617</v>
      </c>
      <c r="B808" s="57" t="s">
        <v>166</v>
      </c>
      <c r="C808" s="57" t="s">
        <v>166</v>
      </c>
      <c r="D808" s="57" t="s">
        <v>166</v>
      </c>
      <c r="E808" s="1"/>
      <c r="F808" s="1" t="s">
        <v>1618</v>
      </c>
      <c r="G808" s="1" t="s">
        <v>308</v>
      </c>
      <c r="H808" s="1" t="s">
        <v>308</v>
      </c>
      <c r="I808" s="1" t="s">
        <v>308</v>
      </c>
      <c r="J808" s="1"/>
      <c r="K808" s="196"/>
      <c r="L808" s="196"/>
      <c r="M808" s="196"/>
      <c r="N808" s="196"/>
      <c r="O808" s="196"/>
      <c r="P808" s="196"/>
      <c r="Q808" s="196"/>
      <c r="R808" s="196"/>
      <c r="S808" s="196"/>
      <c r="T808" s="1"/>
      <c r="U808" s="1"/>
      <c r="V808" s="1"/>
      <c r="W808" s="1"/>
      <c r="X808" s="1"/>
      <c r="Y808" s="1"/>
      <c r="Z808" s="1"/>
      <c r="AA808" s="1"/>
      <c r="AB808" s="1"/>
      <c r="AC808" s="1"/>
    </row>
    <row r="809" spans="1:31" ht="12.75">
      <c r="A809" s="260" t="s">
        <v>1619</v>
      </c>
      <c r="B809" s="57" t="s">
        <v>166</v>
      </c>
      <c r="C809" s="57" t="s">
        <v>166</v>
      </c>
      <c r="D809" s="57" t="s">
        <v>166</v>
      </c>
      <c r="E809" s="1"/>
      <c r="F809" s="1" t="s">
        <v>1620</v>
      </c>
      <c r="G809" s="1" t="s">
        <v>308</v>
      </c>
      <c r="H809" s="1" t="s">
        <v>308</v>
      </c>
      <c r="I809" s="1" t="s">
        <v>308</v>
      </c>
      <c r="J809" s="1"/>
      <c r="K809" s="196"/>
      <c r="L809" s="196"/>
      <c r="M809" s="196"/>
      <c r="N809" s="196"/>
      <c r="O809" s="196"/>
      <c r="P809" s="196"/>
      <c r="Q809" s="196"/>
      <c r="R809" s="196"/>
      <c r="S809" s="196"/>
      <c r="T809" s="1"/>
      <c r="U809" s="1"/>
      <c r="V809" s="1"/>
      <c r="W809" s="1"/>
      <c r="X809" s="1"/>
      <c r="Y809" s="1"/>
      <c r="Z809" s="1"/>
      <c r="AA809" s="1"/>
      <c r="AB809" s="1"/>
      <c r="AC809" s="1"/>
    </row>
    <row r="810" spans="1:31" ht="12.75">
      <c r="A810" s="260" t="s">
        <v>1621</v>
      </c>
      <c r="B810" s="57" t="s">
        <v>1964</v>
      </c>
      <c r="C810" s="57" t="s">
        <v>1964</v>
      </c>
      <c r="D810" s="57" t="s">
        <v>1964</v>
      </c>
      <c r="E810" s="1"/>
      <c r="F810" s="57" t="s">
        <v>1623</v>
      </c>
      <c r="G810" s="1" t="s">
        <v>1965</v>
      </c>
      <c r="H810" s="1" t="s">
        <v>1965</v>
      </c>
      <c r="I810" s="1" t="s">
        <v>1965</v>
      </c>
      <c r="J810" s="1"/>
      <c r="K810" s="196"/>
      <c r="L810" s="196"/>
      <c r="M810" s="196"/>
      <c r="N810" s="196"/>
      <c r="O810" s="196"/>
      <c r="P810" s="196"/>
      <c r="Q810" s="196"/>
      <c r="R810" s="196"/>
      <c r="S810" s="196"/>
      <c r="T810" s="1"/>
      <c r="U810" s="1"/>
      <c r="V810" s="1"/>
      <c r="W810" s="1"/>
      <c r="X810" s="1"/>
      <c r="Y810" s="1"/>
      <c r="Z810" s="1"/>
      <c r="AA810" s="1"/>
      <c r="AB810" s="1"/>
      <c r="AC810" s="1"/>
    </row>
    <row r="811" spans="1:31" ht="12.75">
      <c r="A811" s="260" t="s">
        <v>1624</v>
      </c>
      <c r="B811" s="57" t="s">
        <v>1966</v>
      </c>
      <c r="C811" s="57" t="s">
        <v>1966</v>
      </c>
      <c r="D811" s="57" t="s">
        <v>1966</v>
      </c>
      <c r="E811" s="1"/>
      <c r="F811" s="2" t="s">
        <v>1626</v>
      </c>
      <c r="G811" s="1" t="s">
        <v>1967</v>
      </c>
      <c r="H811" s="1" t="s">
        <v>1967</v>
      </c>
      <c r="I811" s="1" t="s">
        <v>1967</v>
      </c>
      <c r="J811" s="1"/>
      <c r="K811" s="196"/>
      <c r="L811" s="196"/>
      <c r="M811" s="196"/>
      <c r="N811" s="196"/>
      <c r="O811" s="196"/>
      <c r="P811" s="196"/>
      <c r="Q811" s="196"/>
      <c r="R811" s="196"/>
      <c r="S811" s="196"/>
      <c r="T811" s="1"/>
      <c r="U811" s="1"/>
      <c r="V811" s="1"/>
      <c r="W811" s="1"/>
      <c r="X811" s="1"/>
      <c r="Y811" s="1"/>
      <c r="Z811" s="1"/>
      <c r="AA811" s="1"/>
      <c r="AB811" s="1"/>
      <c r="AC811" s="1"/>
    </row>
    <row r="812" spans="1:31" ht="12.75">
      <c r="A812" s="260" t="s">
        <v>1627</v>
      </c>
      <c r="B812" s="57" t="s">
        <v>1968</v>
      </c>
      <c r="C812" s="57" t="s">
        <v>1968</v>
      </c>
      <c r="D812" s="57" t="s">
        <v>1968</v>
      </c>
      <c r="E812" s="1"/>
      <c r="F812" s="2" t="s">
        <v>1628</v>
      </c>
      <c r="G812" s="1" t="s">
        <v>1969</v>
      </c>
      <c r="H812" s="1" t="s">
        <v>1969</v>
      </c>
      <c r="I812" s="1" t="s">
        <v>1969</v>
      </c>
      <c r="J812" s="1"/>
      <c r="K812" s="196"/>
      <c r="L812" s="196"/>
      <c r="M812" s="196"/>
      <c r="N812" s="196"/>
      <c r="O812" s="196"/>
      <c r="P812" s="196"/>
      <c r="Q812" s="196"/>
      <c r="R812" s="196"/>
      <c r="S812" s="196"/>
      <c r="T812" s="1"/>
      <c r="U812" s="1"/>
      <c r="V812" s="1"/>
      <c r="W812" s="1"/>
      <c r="X812" s="1"/>
      <c r="Y812" s="1"/>
      <c r="Z812" s="1"/>
      <c r="AA812" s="1"/>
      <c r="AB812" s="1"/>
      <c r="AC812" s="1"/>
    </row>
    <row r="813" spans="1:31" ht="12.75">
      <c r="A813" s="260" t="s">
        <v>658</v>
      </c>
      <c r="B813" s="57" t="s">
        <v>1970</v>
      </c>
      <c r="C813" s="57" t="s">
        <v>1970</v>
      </c>
      <c r="D813" s="57" t="s">
        <v>1970</v>
      </c>
      <c r="E813" s="1"/>
      <c r="F813" s="1"/>
      <c r="G813" s="1"/>
      <c r="H813" s="1"/>
      <c r="I813" s="1"/>
      <c r="J813" s="1"/>
      <c r="K813" s="196"/>
      <c r="L813" s="196"/>
      <c r="M813" s="196"/>
      <c r="N813" s="196"/>
      <c r="O813" s="196"/>
      <c r="P813" s="196"/>
      <c r="Q813" s="196"/>
      <c r="R813" s="196"/>
      <c r="S813" s="196"/>
      <c r="T813" s="1"/>
      <c r="U813" s="1"/>
      <c r="V813" s="1"/>
      <c r="W813" s="1"/>
      <c r="X813" s="1"/>
      <c r="Y813" s="1"/>
      <c r="Z813" s="1"/>
      <c r="AA813" s="1"/>
      <c r="AB813" s="1"/>
      <c r="AC813" s="1"/>
    </row>
    <row r="814" spans="1:31" ht="12.75">
      <c r="A814" s="260"/>
      <c r="B814" s="261"/>
      <c r="C814" s="261"/>
      <c r="D814" s="261"/>
      <c r="E814" s="1"/>
      <c r="F814" s="1"/>
      <c r="G814" s="1"/>
      <c r="H814" s="1"/>
      <c r="I814" s="1"/>
      <c r="J814" s="1"/>
      <c r="K814" s="196"/>
      <c r="L814" s="196"/>
      <c r="M814" s="196"/>
      <c r="N814" s="196"/>
      <c r="O814" s="196"/>
      <c r="P814" s="196"/>
      <c r="Q814" s="196"/>
      <c r="R814" s="196"/>
      <c r="S814" s="196"/>
      <c r="T814" s="1"/>
      <c r="U814" s="1"/>
      <c r="V814" s="1"/>
      <c r="W814" s="1"/>
      <c r="X814" s="1"/>
      <c r="Y814" s="1"/>
      <c r="Z814" s="1"/>
      <c r="AA814" s="1"/>
      <c r="AB814" s="1"/>
      <c r="AC814" s="1"/>
    </row>
    <row r="815" spans="1:31" ht="12.75">
      <c r="A815" s="260"/>
      <c r="B815" s="261"/>
      <c r="C815" s="261"/>
      <c r="D815" s="261"/>
      <c r="E815" s="1"/>
      <c r="F815" s="1"/>
      <c r="G815" s="1"/>
      <c r="H815" s="1"/>
      <c r="I815" s="1"/>
      <c r="J815" s="1"/>
      <c r="K815" s="196"/>
      <c r="L815" s="196"/>
      <c r="M815" s="196"/>
      <c r="N815" s="196"/>
      <c r="O815" s="196"/>
      <c r="P815" s="196"/>
      <c r="Q815" s="196"/>
      <c r="R815" s="196"/>
      <c r="S815" s="196"/>
      <c r="T815" s="1"/>
      <c r="U815" s="1"/>
      <c r="V815" s="1"/>
      <c r="W815" s="1"/>
      <c r="X815" s="1"/>
      <c r="Y815" s="1"/>
      <c r="Z815" s="1"/>
      <c r="AA815" s="1"/>
      <c r="AB815" s="1"/>
      <c r="AC815" s="1"/>
    </row>
    <row r="816" spans="1:31" ht="12.75">
      <c r="A816" s="260" t="s">
        <v>1629</v>
      </c>
      <c r="B816" s="262">
        <v>50</v>
      </c>
      <c r="C816" s="262">
        <v>50</v>
      </c>
      <c r="D816" s="262">
        <v>50</v>
      </c>
      <c r="E816" s="1"/>
      <c r="F816" s="1"/>
      <c r="G816" s="1"/>
      <c r="H816" s="1"/>
      <c r="I816" s="1"/>
      <c r="J816" s="1"/>
      <c r="K816" s="196"/>
      <c r="L816" s="196"/>
      <c r="M816" s="196"/>
      <c r="N816" s="196"/>
      <c r="O816" s="196"/>
      <c r="P816" s="196"/>
      <c r="Q816" s="196"/>
      <c r="R816" s="196"/>
      <c r="S816" s="196"/>
      <c r="T816" s="1"/>
      <c r="U816" s="1"/>
      <c r="V816" s="1"/>
      <c r="W816" s="1"/>
      <c r="X816" s="1"/>
      <c r="Y816" s="1"/>
      <c r="Z816" s="1"/>
      <c r="AA816" s="1"/>
      <c r="AB816" s="1"/>
      <c r="AC816" s="1"/>
    </row>
    <row r="817" spans="1:31" ht="12.75">
      <c r="A817" s="260" t="s">
        <v>1630</v>
      </c>
      <c r="B817" s="262">
        <v>50</v>
      </c>
      <c r="C817" s="262">
        <v>50</v>
      </c>
      <c r="D817" s="262">
        <v>50</v>
      </c>
      <c r="E817" s="1"/>
      <c r="F817" s="1"/>
      <c r="G817" s="1"/>
      <c r="H817" s="1"/>
      <c r="I817" s="1"/>
      <c r="J817" s="1"/>
      <c r="K817" s="196"/>
      <c r="L817" s="196"/>
      <c r="M817" s="196"/>
      <c r="N817" s="196"/>
      <c r="O817" s="196"/>
      <c r="P817" s="196"/>
      <c r="Q817" s="196"/>
      <c r="R817" s="196"/>
      <c r="S817" s="196"/>
      <c r="T817" s="1"/>
      <c r="U817" s="1"/>
      <c r="V817" s="1"/>
      <c r="W817" s="1"/>
      <c r="X817" s="1"/>
      <c r="Y817" s="1"/>
      <c r="Z817" s="1"/>
      <c r="AA817" s="1"/>
      <c r="AB817" s="1"/>
      <c r="AC817" s="1"/>
    </row>
    <row r="818" spans="1:31" ht="12.75">
      <c r="A818" s="260" t="s">
        <v>1631</v>
      </c>
      <c r="B818" s="262">
        <v>50</v>
      </c>
      <c r="C818" s="262">
        <v>50</v>
      </c>
      <c r="D818" s="262">
        <v>50</v>
      </c>
      <c r="E818" s="1"/>
      <c r="F818" s="1"/>
      <c r="G818" s="1"/>
      <c r="H818" s="1"/>
      <c r="I818" s="1"/>
      <c r="J818" s="1"/>
      <c r="K818" s="196"/>
      <c r="L818" s="196"/>
      <c r="M818" s="196"/>
      <c r="N818" s="196"/>
      <c r="O818" s="196"/>
      <c r="P818" s="196"/>
      <c r="Q818" s="196"/>
      <c r="R818" s="196"/>
      <c r="S818" s="196"/>
      <c r="T818" s="1"/>
      <c r="U818" s="1"/>
      <c r="V818" s="1"/>
      <c r="W818" s="1"/>
      <c r="X818" s="1"/>
      <c r="Y818" s="1"/>
      <c r="Z818" s="1"/>
      <c r="AA818" s="1"/>
      <c r="AB818" s="1"/>
      <c r="AC818" s="1"/>
    </row>
    <row r="819" spans="1:31" ht="12.75">
      <c r="A819" s="260"/>
      <c r="B819" s="326"/>
      <c r="C819" s="326"/>
      <c r="D819" s="326"/>
      <c r="E819" s="1"/>
      <c r="F819" s="1"/>
      <c r="G819" s="1"/>
      <c r="H819" s="1"/>
      <c r="I819" s="1"/>
      <c r="J819" s="1"/>
      <c r="K819" s="196"/>
      <c r="L819" s="196"/>
      <c r="M819" s="196"/>
      <c r="N819" s="196"/>
      <c r="O819" s="196"/>
      <c r="P819" s="196"/>
      <c r="Q819" s="196"/>
      <c r="R819" s="196"/>
      <c r="S819" s="196"/>
      <c r="T819" s="1"/>
      <c r="U819" s="1"/>
      <c r="V819" s="1"/>
      <c r="W819" s="1"/>
      <c r="X819" s="1"/>
      <c r="Y819" s="1"/>
      <c r="Z819" s="1"/>
      <c r="AA819" s="1"/>
      <c r="AB819" s="1"/>
      <c r="AC819" s="1"/>
    </row>
    <row r="820" spans="1:31" ht="12.75">
      <c r="A820" s="307" t="s">
        <v>661</v>
      </c>
      <c r="B820" s="266">
        <v>50</v>
      </c>
      <c r="C820" s="266">
        <v>50</v>
      </c>
      <c r="D820" s="266">
        <v>50</v>
      </c>
      <c r="E820" s="1"/>
      <c r="F820" s="1"/>
      <c r="G820" s="1"/>
      <c r="H820" s="1"/>
      <c r="I820" s="1"/>
      <c r="J820" s="1"/>
      <c r="K820" s="196"/>
      <c r="L820" s="196"/>
      <c r="M820" s="196"/>
      <c r="N820" s="196"/>
      <c r="O820" s="196"/>
      <c r="P820" s="196"/>
      <c r="Q820" s="196"/>
      <c r="R820" s="196"/>
      <c r="S820" s="196"/>
      <c r="T820" s="1"/>
      <c r="U820" s="1"/>
      <c r="V820" s="1"/>
      <c r="W820" s="1"/>
      <c r="X820" s="1"/>
      <c r="Y820" s="1"/>
      <c r="Z820" s="1"/>
      <c r="AA820" s="1"/>
      <c r="AB820" s="1"/>
      <c r="AC820" s="1"/>
    </row>
    <row r="821" spans="1:31" ht="12.75">
      <c r="A821" s="307"/>
      <c r="B821" s="154"/>
      <c r="C821" s="154"/>
      <c r="D821" s="57"/>
      <c r="E821" s="1"/>
      <c r="F821" s="1"/>
      <c r="G821" s="1"/>
      <c r="H821" s="1"/>
      <c r="I821" s="1"/>
      <c r="J821" s="1"/>
      <c r="K821" s="196"/>
      <c r="L821" s="196"/>
      <c r="M821" s="196"/>
      <c r="N821" s="196"/>
      <c r="O821" s="196"/>
      <c r="P821" s="196"/>
      <c r="Q821" s="196"/>
      <c r="R821" s="196"/>
      <c r="S821" s="196"/>
      <c r="T821" s="1"/>
      <c r="U821" s="1"/>
      <c r="V821" s="1"/>
      <c r="W821" s="1"/>
      <c r="X821" s="1"/>
      <c r="Y821" s="1"/>
      <c r="Z821" s="1"/>
      <c r="AA821" s="1"/>
      <c r="AB821" s="1"/>
      <c r="AC821" s="1"/>
    </row>
    <row r="822" spans="1:31" ht="12.75">
      <c r="A822" s="312" t="s">
        <v>663</v>
      </c>
      <c r="B822" s="323">
        <v>50</v>
      </c>
      <c r="C822" s="147"/>
      <c r="D822" s="147"/>
      <c r="E822" s="147"/>
      <c r="F822" s="147"/>
      <c r="G822" s="1"/>
      <c r="H822" s="1"/>
      <c r="I822" s="1"/>
      <c r="J822" s="1"/>
      <c r="K822" s="196"/>
      <c r="L822" s="196"/>
      <c r="M822" s="196"/>
      <c r="N822" s="196"/>
      <c r="O822" s="196"/>
      <c r="P822" s="196"/>
      <c r="Q822" s="196"/>
      <c r="R822" s="196"/>
      <c r="S822" s="196"/>
      <c r="T822" s="1"/>
      <c r="U822" s="1"/>
      <c r="V822" s="1"/>
      <c r="W822" s="1"/>
      <c r="X822" s="1"/>
      <c r="Y822" s="1"/>
      <c r="Z822" s="1"/>
      <c r="AA822" s="1"/>
      <c r="AB822" s="1"/>
      <c r="AC822" s="1"/>
      <c r="AD822" s="1"/>
      <c r="AE822" s="1"/>
    </row>
    <row r="823" spans="1:31" ht="12.75">
      <c r="A823" s="260"/>
      <c r="B823" s="57"/>
      <c r="C823" s="57"/>
      <c r="D823" s="57"/>
      <c r="E823" s="57"/>
      <c r="F823" s="57"/>
      <c r="G823" s="1"/>
      <c r="H823" s="1"/>
      <c r="I823" s="1"/>
      <c r="J823" s="1"/>
      <c r="K823" s="196"/>
      <c r="L823" s="196"/>
      <c r="M823" s="196"/>
      <c r="N823" s="196"/>
      <c r="O823" s="196"/>
      <c r="P823" s="196"/>
      <c r="Q823" s="196"/>
      <c r="R823" s="196"/>
      <c r="S823" s="196"/>
      <c r="T823" s="1"/>
      <c r="U823" s="1"/>
      <c r="V823" s="1"/>
      <c r="W823" s="1"/>
      <c r="X823" s="1"/>
      <c r="Y823" s="1"/>
      <c r="Z823" s="1"/>
      <c r="AA823" s="1"/>
      <c r="AB823" s="1"/>
      <c r="AC823" s="1"/>
      <c r="AD823" s="1"/>
      <c r="AE823" s="1"/>
    </row>
    <row r="824" spans="1:31" ht="12.75">
      <c r="A824" s="322" t="s">
        <v>622</v>
      </c>
      <c r="B824" s="259" t="s">
        <v>79</v>
      </c>
      <c r="C824" s="259" t="s">
        <v>80</v>
      </c>
      <c r="D824" s="259" t="s">
        <v>81</v>
      </c>
      <c r="E824" s="1"/>
      <c r="F824" s="144" t="s">
        <v>652</v>
      </c>
      <c r="G824" s="98" t="s">
        <v>79</v>
      </c>
      <c r="H824" s="98" t="s">
        <v>80</v>
      </c>
      <c r="I824" s="102" t="s">
        <v>81</v>
      </c>
      <c r="J824" s="102"/>
      <c r="K824" s="196"/>
      <c r="L824" s="196"/>
      <c r="M824" s="196"/>
      <c r="N824" s="196"/>
      <c r="O824" s="196"/>
      <c r="P824" s="196"/>
      <c r="Q824" s="196"/>
      <c r="R824" s="196"/>
      <c r="S824" s="196"/>
      <c r="T824" s="1"/>
      <c r="U824" s="1"/>
      <c r="V824" s="1"/>
      <c r="W824" s="1"/>
      <c r="X824" s="1"/>
      <c r="Y824" s="1"/>
      <c r="Z824" s="1"/>
      <c r="AA824" s="1"/>
      <c r="AB824" s="1"/>
      <c r="AC824" s="1"/>
    </row>
    <row r="825" spans="1:31" ht="12.75">
      <c r="A825" s="260" t="s">
        <v>1632</v>
      </c>
      <c r="B825" s="57" t="s">
        <v>165</v>
      </c>
      <c r="C825" s="57" t="s">
        <v>165</v>
      </c>
      <c r="D825" s="57" t="s">
        <v>165</v>
      </c>
      <c r="E825" s="1"/>
      <c r="F825" s="57" t="s">
        <v>1633</v>
      </c>
      <c r="G825" s="1" t="s">
        <v>247</v>
      </c>
      <c r="H825" s="1" t="s">
        <v>247</v>
      </c>
      <c r="I825" s="1" t="s">
        <v>247</v>
      </c>
      <c r="J825" s="1"/>
      <c r="K825" s="196"/>
      <c r="L825" s="196"/>
      <c r="M825" s="196"/>
      <c r="N825" s="196"/>
      <c r="O825" s="196"/>
      <c r="P825" s="196"/>
      <c r="Q825" s="196"/>
      <c r="R825" s="196"/>
      <c r="S825" s="196"/>
      <c r="T825" s="1"/>
      <c r="U825" s="1"/>
      <c r="V825" s="1"/>
      <c r="W825" s="1"/>
      <c r="X825" s="1"/>
      <c r="Y825" s="1"/>
      <c r="Z825" s="1"/>
      <c r="AA825" s="1"/>
      <c r="AB825" s="1"/>
      <c r="AC825" s="1"/>
    </row>
    <row r="826" spans="1:31" ht="12.75">
      <c r="A826" s="260" t="s">
        <v>1634</v>
      </c>
      <c r="B826" s="57" t="s">
        <v>168</v>
      </c>
      <c r="C826" s="57" t="s">
        <v>168</v>
      </c>
      <c r="D826" s="57" t="s">
        <v>168</v>
      </c>
      <c r="E826" s="1"/>
      <c r="F826" s="1" t="s">
        <v>1635</v>
      </c>
      <c r="G826" s="1" t="s">
        <v>247</v>
      </c>
      <c r="H826" s="1" t="s">
        <v>247</v>
      </c>
      <c r="I826" s="1" t="s">
        <v>247</v>
      </c>
      <c r="J826" s="1"/>
      <c r="K826" s="196"/>
      <c r="L826" s="196"/>
      <c r="M826" s="196"/>
      <c r="N826" s="196"/>
      <c r="O826" s="196"/>
      <c r="P826" s="196"/>
      <c r="Q826" s="196"/>
      <c r="R826" s="196"/>
      <c r="S826" s="196"/>
      <c r="T826" s="1"/>
      <c r="U826" s="1"/>
      <c r="V826" s="1"/>
      <c r="W826" s="1"/>
      <c r="X826" s="1"/>
      <c r="Y826" s="1"/>
      <c r="Z826" s="1"/>
      <c r="AA826" s="1"/>
      <c r="AB826" s="1"/>
      <c r="AC826" s="1"/>
    </row>
    <row r="827" spans="1:31" ht="12.75">
      <c r="A827" s="260" t="s">
        <v>1636</v>
      </c>
      <c r="B827" s="57" t="s">
        <v>165</v>
      </c>
      <c r="C827" s="57" t="s">
        <v>165</v>
      </c>
      <c r="D827" s="57" t="s">
        <v>168</v>
      </c>
      <c r="E827" s="1"/>
      <c r="F827" s="1" t="s">
        <v>1637</v>
      </c>
      <c r="G827" s="1" t="s">
        <v>247</v>
      </c>
      <c r="H827" s="1" t="s">
        <v>247</v>
      </c>
      <c r="I827" s="1" t="s">
        <v>308</v>
      </c>
      <c r="J827" s="1"/>
      <c r="K827" s="196"/>
      <c r="L827" s="196"/>
      <c r="M827" s="196"/>
      <c r="N827" s="196"/>
      <c r="O827" s="196"/>
      <c r="P827" s="196"/>
      <c r="Q827" s="196"/>
      <c r="R827" s="196"/>
      <c r="S827" s="196"/>
      <c r="T827" s="1"/>
      <c r="U827" s="1"/>
      <c r="V827" s="1"/>
      <c r="W827" s="1"/>
      <c r="X827" s="1"/>
      <c r="Y827" s="1"/>
      <c r="Z827" s="1"/>
      <c r="AA827" s="1"/>
      <c r="AB827" s="1"/>
      <c r="AC827" s="1"/>
    </row>
    <row r="828" spans="1:31" ht="12.75">
      <c r="A828" s="260" t="s">
        <v>1638</v>
      </c>
      <c r="B828" s="57" t="s">
        <v>165</v>
      </c>
      <c r="C828" s="57" t="s">
        <v>165</v>
      </c>
      <c r="D828" s="57" t="s">
        <v>168</v>
      </c>
      <c r="E828" s="1"/>
      <c r="F828" s="1" t="s">
        <v>1639</v>
      </c>
      <c r="G828" s="1" t="s">
        <v>247</v>
      </c>
      <c r="H828" s="1" t="s">
        <v>247</v>
      </c>
      <c r="I828" s="1" t="s">
        <v>308</v>
      </c>
      <c r="J828" s="1"/>
      <c r="K828" s="196"/>
      <c r="L828" s="196"/>
      <c r="M828" s="196"/>
      <c r="N828" s="196"/>
      <c r="O828" s="196"/>
      <c r="P828" s="196"/>
      <c r="Q828" s="196"/>
      <c r="R828" s="196"/>
      <c r="S828" s="196"/>
      <c r="T828" s="1"/>
      <c r="U828" s="1"/>
      <c r="V828" s="1"/>
      <c r="W828" s="1"/>
      <c r="X828" s="1"/>
      <c r="Y828" s="1"/>
      <c r="Z828" s="1"/>
      <c r="AA828" s="1"/>
      <c r="AB828" s="1"/>
      <c r="AC828" s="1"/>
    </row>
    <row r="829" spans="1:31" ht="12.75">
      <c r="A829" s="260" t="s">
        <v>1640</v>
      </c>
      <c r="B829" s="57" t="s">
        <v>1971</v>
      </c>
      <c r="C829" s="57" t="s">
        <v>1972</v>
      </c>
      <c r="D829" s="57" t="s">
        <v>1973</v>
      </c>
      <c r="E829" s="1"/>
      <c r="F829" s="57" t="s">
        <v>1642</v>
      </c>
      <c r="G829" s="1"/>
      <c r="H829" s="1"/>
      <c r="I829" s="1"/>
      <c r="J829" s="1"/>
      <c r="K829" s="196"/>
      <c r="L829" s="196"/>
      <c r="M829" s="196"/>
      <c r="N829" s="196"/>
      <c r="O829" s="196"/>
      <c r="P829" s="196"/>
      <c r="Q829" s="196"/>
      <c r="R829" s="196"/>
      <c r="S829" s="196"/>
      <c r="T829" s="1"/>
      <c r="U829" s="1"/>
      <c r="V829" s="1"/>
      <c r="W829" s="1"/>
      <c r="X829" s="1"/>
      <c r="Y829" s="1"/>
      <c r="Z829" s="1"/>
      <c r="AA829" s="1"/>
      <c r="AB829" s="1"/>
      <c r="AC829" s="1"/>
    </row>
    <row r="830" spans="1:31" ht="12.75">
      <c r="A830" s="260" t="s">
        <v>1643</v>
      </c>
      <c r="B830" s="57" t="s">
        <v>1974</v>
      </c>
      <c r="C830" s="57" t="s">
        <v>787</v>
      </c>
      <c r="D830" s="57" t="s">
        <v>787</v>
      </c>
      <c r="E830" s="1"/>
      <c r="F830" s="2" t="s">
        <v>1644</v>
      </c>
      <c r="G830" s="1"/>
      <c r="H830" s="1"/>
      <c r="I830" s="1"/>
      <c r="J830" s="1"/>
      <c r="K830" s="196"/>
      <c r="L830" s="196"/>
      <c r="M830" s="196"/>
      <c r="N830" s="196"/>
      <c r="O830" s="196"/>
      <c r="P830" s="196"/>
      <c r="Q830" s="196"/>
      <c r="R830" s="196"/>
      <c r="S830" s="196"/>
      <c r="T830" s="1"/>
      <c r="U830" s="1"/>
      <c r="V830" s="1"/>
      <c r="W830" s="1"/>
      <c r="X830" s="1"/>
      <c r="Y830" s="1"/>
      <c r="Z830" s="1"/>
      <c r="AA830" s="1"/>
      <c r="AB830" s="1"/>
      <c r="AC830" s="1"/>
    </row>
    <row r="831" spans="1:31" ht="12.75">
      <c r="A831" s="260" t="s">
        <v>1645</v>
      </c>
      <c r="B831" s="57" t="s">
        <v>1975</v>
      </c>
      <c r="C831" s="57" t="s">
        <v>1976</v>
      </c>
      <c r="D831" s="57" t="s">
        <v>787</v>
      </c>
      <c r="E831" s="1"/>
      <c r="F831" s="2" t="s">
        <v>1646</v>
      </c>
      <c r="G831" s="1"/>
      <c r="H831" s="1"/>
      <c r="I831" s="1" t="s">
        <v>1977</v>
      </c>
      <c r="J831" s="1"/>
      <c r="K831" s="196"/>
      <c r="L831" s="196"/>
      <c r="M831" s="196"/>
      <c r="N831" s="196"/>
      <c r="O831" s="196"/>
      <c r="P831" s="196"/>
      <c r="Q831" s="196"/>
      <c r="R831" s="196"/>
      <c r="S831" s="196"/>
      <c r="T831" s="1"/>
      <c r="U831" s="1"/>
      <c r="V831" s="1"/>
      <c r="W831" s="1"/>
      <c r="X831" s="1"/>
      <c r="Y831" s="1"/>
      <c r="Z831" s="1"/>
      <c r="AA831" s="1"/>
      <c r="AB831" s="1"/>
      <c r="AC831" s="1"/>
    </row>
    <row r="832" spans="1:31" ht="12.75">
      <c r="A832" s="260" t="s">
        <v>1647</v>
      </c>
      <c r="B832" s="57" t="s">
        <v>1975</v>
      </c>
      <c r="C832" s="57" t="s">
        <v>1972</v>
      </c>
      <c r="D832" s="57" t="s">
        <v>787</v>
      </c>
      <c r="E832" s="1"/>
      <c r="F832" s="2" t="s">
        <v>1648</v>
      </c>
      <c r="G832" s="1"/>
      <c r="H832" s="1"/>
      <c r="I832" s="1" t="s">
        <v>1978</v>
      </c>
      <c r="J832" s="1"/>
      <c r="K832" s="196"/>
      <c r="L832" s="196"/>
      <c r="M832" s="196"/>
      <c r="N832" s="196"/>
      <c r="O832" s="196"/>
      <c r="P832" s="196"/>
      <c r="Q832" s="196"/>
      <c r="R832" s="196"/>
      <c r="S832" s="196"/>
      <c r="T832" s="1"/>
      <c r="U832" s="1"/>
      <c r="V832" s="1"/>
      <c r="W832" s="1"/>
      <c r="X832" s="1"/>
      <c r="Y832" s="1"/>
      <c r="Z832" s="1"/>
      <c r="AA832" s="1"/>
      <c r="AB832" s="1"/>
      <c r="AC832" s="1"/>
    </row>
    <row r="833" spans="1:31" ht="12.75">
      <c r="A833" s="260" t="s">
        <v>658</v>
      </c>
      <c r="B833" s="321">
        <v>42961</v>
      </c>
      <c r="C833" s="321">
        <v>42961</v>
      </c>
      <c r="D833" s="321">
        <v>15932</v>
      </c>
      <c r="E833" s="1"/>
      <c r="F833" s="1"/>
      <c r="G833" s="1"/>
      <c r="H833" s="1"/>
      <c r="I833" s="1"/>
      <c r="J833" s="1"/>
      <c r="K833" s="196"/>
      <c r="L833" s="196"/>
      <c r="M833" s="196"/>
      <c r="N833" s="196"/>
      <c r="O833" s="196"/>
      <c r="P833" s="196"/>
      <c r="Q833" s="196"/>
      <c r="R833" s="196"/>
      <c r="S833" s="196"/>
      <c r="T833" s="1"/>
      <c r="U833" s="1"/>
      <c r="V833" s="1"/>
      <c r="W833" s="1"/>
      <c r="X833" s="1"/>
      <c r="Y833" s="1"/>
      <c r="Z833" s="1"/>
      <c r="AA833" s="1"/>
      <c r="AB833" s="1"/>
      <c r="AC833" s="1"/>
    </row>
    <row r="834" spans="1:31" ht="12.75">
      <c r="A834" s="260"/>
      <c r="B834" s="57"/>
      <c r="C834" s="57"/>
      <c r="D834" s="57"/>
      <c r="E834" s="1"/>
      <c r="F834" s="1"/>
      <c r="G834" s="1"/>
      <c r="H834" s="1"/>
      <c r="I834" s="1"/>
      <c r="J834" s="1"/>
      <c r="K834" s="196"/>
      <c r="L834" s="196"/>
      <c r="M834" s="196"/>
      <c r="N834" s="196"/>
      <c r="O834" s="196"/>
      <c r="P834" s="196"/>
      <c r="Q834" s="196"/>
      <c r="R834" s="196"/>
      <c r="S834" s="196"/>
      <c r="T834" s="1"/>
      <c r="U834" s="1"/>
      <c r="V834" s="1"/>
      <c r="W834" s="1"/>
      <c r="X834" s="1"/>
      <c r="Y834" s="1"/>
      <c r="Z834" s="1"/>
      <c r="AA834" s="1"/>
      <c r="AB834" s="1"/>
      <c r="AC834" s="1"/>
    </row>
    <row r="835" spans="1:31" ht="12.75">
      <c r="A835" s="260"/>
      <c r="B835" s="261"/>
      <c r="C835" s="261"/>
      <c r="D835" s="261"/>
      <c r="E835" s="1"/>
      <c r="F835" s="1"/>
      <c r="G835" s="1"/>
      <c r="H835" s="1"/>
      <c r="I835" s="1"/>
      <c r="J835" s="1"/>
      <c r="K835" s="196"/>
      <c r="L835" s="196"/>
      <c r="M835" s="196"/>
      <c r="N835" s="196"/>
      <c r="O835" s="196"/>
      <c r="P835" s="196"/>
      <c r="Q835" s="196"/>
      <c r="R835" s="196"/>
      <c r="S835" s="196"/>
      <c r="T835" s="1"/>
      <c r="U835" s="1"/>
      <c r="V835" s="1"/>
      <c r="W835" s="1"/>
      <c r="X835" s="1"/>
      <c r="Y835" s="1"/>
      <c r="Z835" s="1"/>
      <c r="AA835" s="1"/>
      <c r="AB835" s="1"/>
      <c r="AC835" s="1"/>
    </row>
    <row r="836" spans="1:31" ht="12.75">
      <c r="A836" s="260" t="s">
        <v>1649</v>
      </c>
      <c r="B836" s="262">
        <v>100</v>
      </c>
      <c r="C836" s="262">
        <v>100</v>
      </c>
      <c r="D836" s="262">
        <v>100</v>
      </c>
      <c r="E836" s="1"/>
      <c r="F836" s="1"/>
      <c r="G836" s="1"/>
      <c r="H836" s="1"/>
      <c r="I836" s="1"/>
      <c r="J836" s="1"/>
      <c r="K836" s="196"/>
      <c r="L836" s="196"/>
      <c r="M836" s="196"/>
      <c r="N836" s="196"/>
      <c r="O836" s="196"/>
      <c r="P836" s="196"/>
      <c r="Q836" s="196"/>
      <c r="R836" s="196"/>
      <c r="S836" s="196"/>
      <c r="T836" s="1"/>
      <c r="U836" s="1"/>
      <c r="V836" s="1"/>
      <c r="W836" s="1"/>
      <c r="X836" s="1"/>
      <c r="Y836" s="1"/>
      <c r="Z836" s="1"/>
      <c r="AA836" s="1"/>
      <c r="AB836" s="1"/>
      <c r="AC836" s="1"/>
    </row>
    <row r="837" spans="1:31" ht="12.75">
      <c r="A837" s="260" t="s">
        <v>1650</v>
      </c>
      <c r="B837" s="262">
        <v>0</v>
      </c>
      <c r="C837" s="262">
        <v>0</v>
      </c>
      <c r="D837" s="262">
        <v>0</v>
      </c>
      <c r="E837" s="1"/>
      <c r="F837" s="1"/>
      <c r="G837" s="1"/>
      <c r="H837" s="1"/>
      <c r="I837" s="1"/>
      <c r="J837" s="1"/>
      <c r="K837" s="196"/>
      <c r="L837" s="196"/>
      <c r="M837" s="196"/>
      <c r="N837" s="196"/>
      <c r="O837" s="196"/>
      <c r="P837" s="196"/>
      <c r="Q837" s="196"/>
      <c r="R837" s="196"/>
      <c r="S837" s="196"/>
      <c r="T837" s="1"/>
      <c r="U837" s="1"/>
      <c r="V837" s="1"/>
      <c r="W837" s="1"/>
      <c r="X837" s="1"/>
      <c r="Y837" s="1"/>
      <c r="Z837" s="1"/>
      <c r="AA837" s="1"/>
      <c r="AB837" s="1"/>
      <c r="AC837" s="1"/>
    </row>
    <row r="838" spans="1:31" ht="12.75">
      <c r="A838" s="260" t="s">
        <v>1651</v>
      </c>
      <c r="B838" s="262">
        <v>100</v>
      </c>
      <c r="C838" s="262">
        <v>100</v>
      </c>
      <c r="D838" s="262">
        <v>0</v>
      </c>
      <c r="E838" s="1"/>
      <c r="F838" s="1"/>
      <c r="G838" s="1"/>
      <c r="H838" s="1"/>
      <c r="I838" s="1"/>
      <c r="J838" s="1"/>
      <c r="K838" s="196"/>
      <c r="L838" s="196"/>
      <c r="M838" s="196"/>
      <c r="N838" s="196"/>
      <c r="O838" s="196"/>
      <c r="P838" s="196"/>
      <c r="Q838" s="196"/>
      <c r="R838" s="196"/>
      <c r="S838" s="196"/>
      <c r="T838" s="1"/>
      <c r="U838" s="1"/>
      <c r="V838" s="1"/>
      <c r="W838" s="1"/>
      <c r="X838" s="1"/>
      <c r="Y838" s="1"/>
      <c r="Z838" s="1"/>
      <c r="AA838" s="1"/>
      <c r="AB838" s="1"/>
      <c r="AC838" s="1"/>
    </row>
    <row r="839" spans="1:31" ht="12.75">
      <c r="A839" s="260" t="s">
        <v>1652</v>
      </c>
      <c r="B839" s="262">
        <v>100</v>
      </c>
      <c r="C839" s="262">
        <v>100</v>
      </c>
      <c r="D839" s="262">
        <v>0</v>
      </c>
      <c r="E839" s="1"/>
      <c r="F839" s="1"/>
      <c r="G839" s="1"/>
      <c r="H839" s="1"/>
      <c r="I839" s="1"/>
      <c r="J839" s="1"/>
      <c r="K839" s="196"/>
      <c r="L839" s="196"/>
      <c r="M839" s="196"/>
      <c r="N839" s="196"/>
      <c r="O839" s="196"/>
      <c r="P839" s="196"/>
      <c r="Q839" s="196"/>
      <c r="R839" s="196"/>
      <c r="S839" s="196"/>
      <c r="T839" s="1"/>
      <c r="U839" s="1"/>
      <c r="V839" s="1"/>
      <c r="W839" s="1"/>
      <c r="X839" s="1"/>
      <c r="Y839" s="1"/>
      <c r="Z839" s="1"/>
      <c r="AA839" s="1"/>
      <c r="AB839" s="1"/>
      <c r="AC839" s="1"/>
    </row>
    <row r="840" spans="1:31" ht="12.75">
      <c r="A840" s="260"/>
      <c r="B840" s="326"/>
      <c r="C840" s="326"/>
      <c r="D840" s="326"/>
      <c r="E840" s="1"/>
      <c r="F840" s="1"/>
      <c r="G840" s="1"/>
      <c r="H840" s="1"/>
      <c r="I840" s="1"/>
      <c r="J840" s="1"/>
      <c r="K840" s="196"/>
      <c r="L840" s="196"/>
      <c r="M840" s="196"/>
      <c r="N840" s="196"/>
      <c r="O840" s="196"/>
      <c r="P840" s="196"/>
      <c r="Q840" s="196"/>
      <c r="R840" s="196"/>
      <c r="S840" s="196"/>
      <c r="T840" s="1"/>
      <c r="U840" s="1"/>
      <c r="V840" s="1"/>
      <c r="W840" s="1"/>
      <c r="X840" s="1"/>
      <c r="Y840" s="1"/>
      <c r="Z840" s="1"/>
      <c r="AA840" s="1"/>
      <c r="AB840" s="1"/>
      <c r="AC840" s="1"/>
    </row>
    <row r="841" spans="1:31" ht="12.75">
      <c r="A841" s="307" t="s">
        <v>661</v>
      </c>
      <c r="B841" s="266">
        <v>75</v>
      </c>
      <c r="C841" s="266">
        <v>75</v>
      </c>
      <c r="D841" s="266">
        <v>25</v>
      </c>
      <c r="E841" s="1"/>
      <c r="F841" s="1"/>
      <c r="G841" s="1"/>
      <c r="H841" s="1"/>
      <c r="I841" s="1"/>
      <c r="J841" s="1"/>
      <c r="K841" s="196"/>
      <c r="L841" s="196"/>
      <c r="M841" s="196"/>
      <c r="N841" s="196"/>
      <c r="O841" s="196"/>
      <c r="P841" s="196"/>
      <c r="Q841" s="196"/>
      <c r="R841" s="196"/>
      <c r="S841" s="196"/>
      <c r="T841" s="1"/>
      <c r="U841" s="1"/>
      <c r="V841" s="1"/>
      <c r="W841" s="1"/>
      <c r="X841" s="1"/>
      <c r="Y841" s="1"/>
      <c r="Z841" s="1"/>
      <c r="AA841" s="1"/>
      <c r="AB841" s="1"/>
      <c r="AC841" s="1"/>
    </row>
    <row r="842" spans="1:31" ht="12.75">
      <c r="A842" s="307"/>
      <c r="B842" s="191"/>
      <c r="C842" s="317"/>
      <c r="D842" s="154"/>
      <c r="E842" s="154"/>
      <c r="F842" s="57"/>
      <c r="G842" s="1"/>
      <c r="H842" s="1"/>
      <c r="I842" s="1"/>
      <c r="J842" s="1"/>
      <c r="K842" s="196"/>
      <c r="L842" s="196"/>
      <c r="M842" s="196"/>
      <c r="N842" s="196"/>
      <c r="O842" s="196"/>
      <c r="P842" s="196"/>
      <c r="Q842" s="196"/>
      <c r="R842" s="196"/>
      <c r="S842" s="196"/>
      <c r="T842" s="1"/>
      <c r="U842" s="1"/>
      <c r="V842" s="1"/>
      <c r="W842" s="1"/>
      <c r="X842" s="1"/>
      <c r="Y842" s="1"/>
      <c r="Z842" s="1"/>
      <c r="AA842" s="1"/>
      <c r="AB842" s="1"/>
      <c r="AC842" s="1"/>
      <c r="AD842" s="1"/>
      <c r="AE842" s="1"/>
    </row>
    <row r="843" spans="1:31" ht="12.75">
      <c r="A843" s="312" t="s">
        <v>663</v>
      </c>
      <c r="B843" s="323">
        <v>58.333333333333336</v>
      </c>
      <c r="C843" s="147"/>
      <c r="D843" s="147"/>
      <c r="E843" s="147"/>
      <c r="F843" s="147"/>
      <c r="G843" s="1"/>
      <c r="H843" s="1"/>
      <c r="I843" s="1"/>
      <c r="J843" s="1"/>
      <c r="K843" s="196"/>
      <c r="L843" s="196"/>
      <c r="M843" s="196"/>
      <c r="N843" s="196"/>
      <c r="O843" s="196"/>
      <c r="P843" s="196"/>
      <c r="Q843" s="196"/>
      <c r="R843" s="196"/>
      <c r="S843" s="196"/>
      <c r="T843" s="1"/>
      <c r="U843" s="1"/>
      <c r="V843" s="1"/>
      <c r="W843" s="1"/>
      <c r="X843" s="1"/>
      <c r="Y843" s="1"/>
      <c r="Z843" s="1"/>
      <c r="AA843" s="1"/>
      <c r="AB843" s="1"/>
      <c r="AC843" s="1"/>
      <c r="AD843" s="1"/>
      <c r="AE843" s="1"/>
    </row>
    <row r="844" spans="1:31" ht="12.75">
      <c r="A844" s="260"/>
      <c r="B844" s="57"/>
      <c r="C844" s="57"/>
      <c r="D844" s="57"/>
      <c r="E844" s="57"/>
      <c r="F844" s="57"/>
      <c r="G844" s="1"/>
      <c r="H844" s="1"/>
      <c r="I844" s="1"/>
      <c r="J844" s="1"/>
      <c r="K844" s="196"/>
      <c r="L844" s="196"/>
      <c r="M844" s="196"/>
      <c r="N844" s="196"/>
      <c r="O844" s="196"/>
      <c r="P844" s="196"/>
      <c r="Q844" s="196"/>
      <c r="R844" s="196"/>
      <c r="S844" s="196"/>
      <c r="T844" s="1"/>
      <c r="U844" s="1"/>
      <c r="V844" s="1"/>
      <c r="W844" s="1"/>
      <c r="X844" s="1"/>
      <c r="Y844" s="1"/>
      <c r="Z844" s="1"/>
      <c r="AA844" s="1"/>
      <c r="AB844" s="1"/>
      <c r="AC844" s="1"/>
      <c r="AD844" s="1"/>
      <c r="AE844" s="1"/>
    </row>
    <row r="845" spans="1:31" ht="12.75">
      <c r="A845" s="322" t="s">
        <v>625</v>
      </c>
      <c r="B845" s="259" t="s">
        <v>79</v>
      </c>
      <c r="C845" s="259" t="s">
        <v>80</v>
      </c>
      <c r="D845" s="259" t="s">
        <v>81</v>
      </c>
      <c r="E845" s="102"/>
      <c r="F845" s="144" t="s">
        <v>652</v>
      </c>
      <c r="G845" s="98" t="s">
        <v>79</v>
      </c>
      <c r="H845" s="98" t="s">
        <v>80</v>
      </c>
      <c r="I845" s="102" t="s">
        <v>81</v>
      </c>
      <c r="J845" s="102"/>
      <c r="K845" s="196"/>
      <c r="L845" s="196"/>
      <c r="M845" s="196"/>
      <c r="N845" s="196"/>
      <c r="O845" s="196"/>
      <c r="P845" s="196"/>
      <c r="Q845" s="196"/>
      <c r="R845" s="196"/>
      <c r="S845" s="196"/>
      <c r="T845" s="1"/>
      <c r="U845" s="1"/>
      <c r="V845" s="1"/>
      <c r="W845" s="1"/>
      <c r="X845" s="1"/>
      <c r="Y845" s="1"/>
      <c r="Z845" s="1"/>
      <c r="AA845" s="1"/>
      <c r="AB845" s="1"/>
      <c r="AC845" s="1"/>
    </row>
    <row r="846" spans="1:31" ht="12.75">
      <c r="A846" s="260" t="s">
        <v>1653</v>
      </c>
      <c r="B846" s="57" t="s">
        <v>165</v>
      </c>
      <c r="C846" s="57" t="s">
        <v>165</v>
      </c>
      <c r="D846" s="57" t="s">
        <v>165</v>
      </c>
      <c r="E846" s="1"/>
      <c r="F846" s="57" t="s">
        <v>1654</v>
      </c>
      <c r="G846" s="1" t="s">
        <v>247</v>
      </c>
      <c r="H846" s="1" t="s">
        <v>247</v>
      </c>
      <c r="I846" s="1" t="s">
        <v>247</v>
      </c>
      <c r="J846" s="1"/>
      <c r="K846" s="196"/>
      <c r="L846" s="196"/>
      <c r="M846" s="196"/>
      <c r="N846" s="196"/>
      <c r="O846" s="196"/>
      <c r="P846" s="196"/>
      <c r="Q846" s="196"/>
      <c r="R846" s="196"/>
      <c r="S846" s="196"/>
      <c r="T846" s="1"/>
      <c r="U846" s="1"/>
      <c r="V846" s="1"/>
      <c r="W846" s="1"/>
      <c r="X846" s="1"/>
      <c r="Y846" s="1"/>
      <c r="Z846" s="1"/>
      <c r="AA846" s="1"/>
      <c r="AB846" s="1"/>
      <c r="AC846" s="1"/>
    </row>
    <row r="847" spans="1:31" ht="12.75">
      <c r="A847" s="260" t="s">
        <v>1655</v>
      </c>
      <c r="B847" s="57" t="s">
        <v>166</v>
      </c>
      <c r="C847" s="57" t="s">
        <v>168</v>
      </c>
      <c r="D847" s="57" t="s">
        <v>168</v>
      </c>
      <c r="E847" s="1"/>
      <c r="F847" s="1" t="s">
        <v>1656</v>
      </c>
      <c r="G847" s="1" t="s">
        <v>247</v>
      </c>
      <c r="H847" s="1" t="s">
        <v>247</v>
      </c>
      <c r="I847" s="1" t="s">
        <v>247</v>
      </c>
      <c r="J847" s="1"/>
      <c r="K847" s="196"/>
      <c r="L847" s="196"/>
      <c r="M847" s="196"/>
      <c r="N847" s="196"/>
      <c r="O847" s="196"/>
      <c r="P847" s="196"/>
      <c r="Q847" s="196"/>
      <c r="R847" s="196"/>
      <c r="S847" s="196"/>
      <c r="T847" s="1"/>
      <c r="U847" s="1"/>
      <c r="V847" s="1"/>
      <c r="W847" s="1"/>
      <c r="X847" s="1"/>
      <c r="Y847" s="1"/>
      <c r="Z847" s="1"/>
      <c r="AA847" s="1"/>
      <c r="AB847" s="1"/>
      <c r="AC847" s="1"/>
    </row>
    <row r="848" spans="1:31" ht="12.75">
      <c r="A848" s="260" t="s">
        <v>1657</v>
      </c>
      <c r="B848" s="57" t="s">
        <v>165</v>
      </c>
      <c r="C848" s="57" t="s">
        <v>165</v>
      </c>
      <c r="D848" s="57" t="s">
        <v>165</v>
      </c>
      <c r="E848" s="1"/>
      <c r="F848" s="1" t="s">
        <v>1658</v>
      </c>
      <c r="G848" s="1" t="s">
        <v>247</v>
      </c>
      <c r="H848" s="1" t="s">
        <v>247</v>
      </c>
      <c r="I848" s="1" t="s">
        <v>247</v>
      </c>
      <c r="J848" s="1"/>
      <c r="K848" s="196"/>
      <c r="L848" s="196"/>
      <c r="M848" s="196"/>
      <c r="N848" s="196"/>
      <c r="O848" s="196"/>
      <c r="P848" s="196"/>
      <c r="Q848" s="196"/>
      <c r="R848" s="196"/>
      <c r="S848" s="196"/>
      <c r="T848" s="1"/>
      <c r="U848" s="1"/>
      <c r="V848" s="1"/>
      <c r="W848" s="1"/>
      <c r="X848" s="1"/>
      <c r="Y848" s="1"/>
      <c r="Z848" s="1"/>
      <c r="AA848" s="1"/>
      <c r="AB848" s="1"/>
      <c r="AC848" s="1"/>
    </row>
    <row r="849" spans="1:31" ht="12.75">
      <c r="A849" s="260" t="s">
        <v>1659</v>
      </c>
      <c r="B849" s="57" t="s">
        <v>1979</v>
      </c>
      <c r="C849" s="57" t="s">
        <v>1979</v>
      </c>
      <c r="D849" s="57" t="s">
        <v>1979</v>
      </c>
      <c r="E849" s="1"/>
      <c r="F849" s="57" t="s">
        <v>1660</v>
      </c>
      <c r="G849" s="1"/>
      <c r="H849" s="1"/>
      <c r="I849" s="1"/>
      <c r="J849" s="1"/>
      <c r="K849" s="196"/>
      <c r="L849" s="196"/>
      <c r="M849" s="196"/>
      <c r="N849" s="196"/>
      <c r="O849" s="196"/>
      <c r="P849" s="196"/>
      <c r="Q849" s="196"/>
      <c r="R849" s="196"/>
      <c r="S849" s="196"/>
      <c r="T849" s="1"/>
      <c r="U849" s="1"/>
      <c r="V849" s="1"/>
      <c r="W849" s="1"/>
      <c r="X849" s="1"/>
      <c r="Y849" s="1"/>
      <c r="Z849" s="1"/>
      <c r="AA849" s="1"/>
      <c r="AB849" s="1"/>
      <c r="AC849" s="1"/>
    </row>
    <row r="850" spans="1:31" ht="12.75">
      <c r="A850" s="260" t="s">
        <v>1661</v>
      </c>
      <c r="B850" s="57" t="s">
        <v>1980</v>
      </c>
      <c r="C850" s="57" t="s">
        <v>884</v>
      </c>
      <c r="D850" s="57" t="s">
        <v>884</v>
      </c>
      <c r="E850" s="1"/>
      <c r="F850" s="57" t="s">
        <v>1662</v>
      </c>
      <c r="G850" s="1"/>
      <c r="H850" s="1"/>
      <c r="I850" s="1"/>
      <c r="J850" s="1"/>
      <c r="K850" s="196"/>
      <c r="L850" s="196"/>
      <c r="M850" s="196"/>
      <c r="N850" s="196"/>
      <c r="O850" s="196"/>
      <c r="P850" s="196"/>
      <c r="Q850" s="196"/>
      <c r="R850" s="196"/>
      <c r="S850" s="196"/>
      <c r="T850" s="1"/>
      <c r="U850" s="1"/>
      <c r="V850" s="1"/>
      <c r="W850" s="1"/>
      <c r="X850" s="1"/>
      <c r="Y850" s="1"/>
      <c r="Z850" s="1"/>
      <c r="AA850" s="1"/>
      <c r="AB850" s="1"/>
      <c r="AC850" s="1"/>
    </row>
    <row r="851" spans="1:31" ht="12.75">
      <c r="A851" s="260" t="s">
        <v>1663</v>
      </c>
      <c r="B851" s="57" t="s">
        <v>1981</v>
      </c>
      <c r="C851" s="57" t="s">
        <v>1981</v>
      </c>
      <c r="D851" s="57" t="s">
        <v>1981</v>
      </c>
      <c r="E851" s="1"/>
      <c r="F851" s="2" t="s">
        <v>1664</v>
      </c>
      <c r="G851" s="1"/>
      <c r="H851" s="1"/>
      <c r="I851" s="1"/>
      <c r="J851" s="1"/>
      <c r="K851" s="196"/>
      <c r="L851" s="196"/>
      <c r="M851" s="196"/>
      <c r="N851" s="196"/>
      <c r="O851" s="196"/>
      <c r="P851" s="196"/>
      <c r="Q851" s="196"/>
      <c r="R851" s="196"/>
      <c r="S851" s="196"/>
      <c r="T851" s="1"/>
      <c r="U851" s="1"/>
      <c r="V851" s="1"/>
      <c r="W851" s="1"/>
      <c r="X851" s="1"/>
      <c r="Y851" s="1"/>
      <c r="Z851" s="1"/>
      <c r="AA851" s="1"/>
      <c r="AB851" s="1"/>
      <c r="AC851" s="1"/>
    </row>
    <row r="852" spans="1:31" ht="12.75">
      <c r="A852" s="260" t="s">
        <v>658</v>
      </c>
      <c r="B852" s="57" t="s">
        <v>1982</v>
      </c>
      <c r="C852" s="57" t="s">
        <v>1982</v>
      </c>
      <c r="D852" s="57" t="s">
        <v>1982</v>
      </c>
      <c r="E852" s="1"/>
      <c r="F852" s="1"/>
      <c r="G852" s="1"/>
      <c r="H852" s="1"/>
      <c r="I852" s="1"/>
      <c r="J852" s="1"/>
      <c r="K852" s="196"/>
      <c r="L852" s="196"/>
      <c r="M852" s="196"/>
      <c r="N852" s="196"/>
      <c r="O852" s="196"/>
      <c r="P852" s="196"/>
      <c r="Q852" s="196"/>
      <c r="R852" s="196"/>
      <c r="S852" s="196"/>
      <c r="T852" s="1"/>
      <c r="U852" s="1"/>
      <c r="V852" s="1"/>
      <c r="W852" s="1"/>
      <c r="X852" s="1"/>
      <c r="Y852" s="1"/>
      <c r="Z852" s="1"/>
      <c r="AA852" s="1"/>
      <c r="AB852" s="1"/>
      <c r="AC852" s="1"/>
    </row>
    <row r="853" spans="1:31" ht="12.75">
      <c r="A853" s="260"/>
      <c r="B853" s="261"/>
      <c r="C853" s="261"/>
      <c r="D853" s="261"/>
      <c r="E853" s="196"/>
      <c r="F853" s="1"/>
      <c r="G853" s="1"/>
      <c r="H853" s="1"/>
      <c r="I853" s="1"/>
      <c r="J853" s="1"/>
      <c r="K853" s="196"/>
      <c r="L853" s="196"/>
      <c r="M853" s="196"/>
      <c r="N853" s="196"/>
      <c r="O853" s="196"/>
      <c r="P853" s="196"/>
      <c r="Q853" s="196"/>
      <c r="R853" s="196"/>
      <c r="S853" s="196"/>
      <c r="T853" s="1"/>
      <c r="U853" s="1"/>
      <c r="V853" s="1"/>
      <c r="W853" s="1"/>
      <c r="X853" s="1"/>
      <c r="Y853" s="1"/>
      <c r="Z853" s="1"/>
      <c r="AA853" s="1"/>
      <c r="AB853" s="1"/>
      <c r="AC853" s="1"/>
    </row>
    <row r="854" spans="1:31" ht="12.75">
      <c r="A854" s="260"/>
      <c r="B854" s="261"/>
      <c r="C854" s="261"/>
      <c r="D854" s="261"/>
      <c r="E854" s="196"/>
      <c r="F854" s="1"/>
      <c r="G854" s="1"/>
      <c r="H854" s="1"/>
      <c r="I854" s="1"/>
      <c r="J854" s="1"/>
      <c r="K854" s="196"/>
      <c r="L854" s="196"/>
      <c r="M854" s="196"/>
      <c r="N854" s="196"/>
      <c r="O854" s="196"/>
      <c r="P854" s="196"/>
      <c r="Q854" s="196"/>
      <c r="R854" s="196"/>
      <c r="S854" s="196"/>
      <c r="T854" s="1"/>
      <c r="U854" s="1"/>
      <c r="V854" s="1"/>
      <c r="W854" s="1"/>
      <c r="X854" s="1"/>
      <c r="Y854" s="1"/>
      <c r="Z854" s="1"/>
      <c r="AA854" s="1"/>
      <c r="AB854" s="1"/>
      <c r="AC854" s="1"/>
    </row>
    <row r="855" spans="1:31" ht="12.75">
      <c r="A855" s="260" t="s">
        <v>1665</v>
      </c>
      <c r="B855" s="262">
        <v>100</v>
      </c>
      <c r="C855" s="262">
        <v>100</v>
      </c>
      <c r="D855" s="262">
        <v>100</v>
      </c>
      <c r="E855" s="196"/>
      <c r="F855" s="1"/>
      <c r="G855" s="1"/>
      <c r="H855" s="1"/>
      <c r="I855" s="1"/>
      <c r="J855" s="1"/>
      <c r="K855" s="196"/>
      <c r="L855" s="196"/>
      <c r="M855" s="196"/>
      <c r="N855" s="196"/>
      <c r="O855" s="196"/>
      <c r="P855" s="196"/>
      <c r="Q855" s="196"/>
      <c r="R855" s="196"/>
      <c r="S855" s="196"/>
      <c r="T855" s="1"/>
      <c r="U855" s="1"/>
      <c r="V855" s="1"/>
      <c r="W855" s="1"/>
      <c r="X855" s="1"/>
      <c r="Y855" s="1"/>
      <c r="Z855" s="1"/>
      <c r="AA855" s="1"/>
      <c r="AB855" s="1"/>
      <c r="AC855" s="1"/>
    </row>
    <row r="856" spans="1:31" ht="12.75">
      <c r="A856" s="260" t="s">
        <v>1666</v>
      </c>
      <c r="B856" s="262">
        <v>50</v>
      </c>
      <c r="C856" s="262">
        <v>0</v>
      </c>
      <c r="D856" s="262">
        <v>0</v>
      </c>
      <c r="E856" s="196"/>
      <c r="F856" s="1"/>
      <c r="G856" s="1"/>
      <c r="H856" s="1"/>
      <c r="I856" s="1"/>
      <c r="J856" s="1"/>
      <c r="K856" s="196"/>
      <c r="L856" s="196"/>
      <c r="M856" s="196"/>
      <c r="N856" s="196"/>
      <c r="O856" s="196"/>
      <c r="P856" s="196"/>
      <c r="Q856" s="196"/>
      <c r="R856" s="196"/>
      <c r="S856" s="196"/>
      <c r="T856" s="1"/>
      <c r="U856" s="1"/>
      <c r="V856" s="1"/>
      <c r="W856" s="1"/>
      <c r="X856" s="1"/>
      <c r="Y856" s="1"/>
      <c r="Z856" s="1"/>
      <c r="AA856" s="1"/>
      <c r="AB856" s="1"/>
      <c r="AC856" s="1"/>
    </row>
    <row r="857" spans="1:31" ht="12.75">
      <c r="A857" s="260" t="s">
        <v>1667</v>
      </c>
      <c r="B857" s="262">
        <v>100</v>
      </c>
      <c r="C857" s="262">
        <v>100</v>
      </c>
      <c r="D857" s="262">
        <v>100</v>
      </c>
      <c r="E857" s="196"/>
      <c r="F857" s="1"/>
      <c r="G857" s="1"/>
      <c r="H857" s="1"/>
      <c r="I857" s="1"/>
      <c r="J857" s="1"/>
      <c r="K857" s="196"/>
      <c r="L857" s="196"/>
      <c r="M857" s="196"/>
      <c r="N857" s="196"/>
      <c r="O857" s="196"/>
      <c r="P857" s="196"/>
      <c r="Q857" s="196"/>
      <c r="R857" s="196"/>
      <c r="S857" s="196"/>
      <c r="T857" s="1"/>
      <c r="U857" s="1"/>
      <c r="V857" s="1"/>
      <c r="W857" s="1"/>
      <c r="X857" s="1"/>
      <c r="Y857" s="1"/>
      <c r="Z857" s="1"/>
      <c r="AA857" s="1"/>
      <c r="AB857" s="1"/>
      <c r="AC857" s="1"/>
    </row>
    <row r="858" spans="1:31" ht="12.75">
      <c r="A858" s="260"/>
      <c r="B858" s="326"/>
      <c r="C858" s="326"/>
      <c r="D858" s="326"/>
      <c r="E858" s="196"/>
      <c r="F858" s="1"/>
      <c r="G858" s="1"/>
      <c r="H858" s="1"/>
      <c r="I858" s="1"/>
      <c r="J858" s="1"/>
      <c r="K858" s="196"/>
      <c r="L858" s="196"/>
      <c r="M858" s="196"/>
      <c r="N858" s="196"/>
      <c r="O858" s="196"/>
      <c r="P858" s="196"/>
      <c r="Q858" s="196"/>
      <c r="R858" s="196"/>
      <c r="S858" s="196"/>
      <c r="T858" s="1"/>
      <c r="U858" s="1"/>
      <c r="V858" s="1"/>
      <c r="W858" s="1"/>
      <c r="X858" s="1"/>
      <c r="Y858" s="1"/>
      <c r="Z858" s="1"/>
      <c r="AA858" s="1"/>
      <c r="AB858" s="1"/>
      <c r="AC858" s="1"/>
    </row>
    <row r="859" spans="1:31" ht="12.75">
      <c r="A859" s="307" t="s">
        <v>661</v>
      </c>
      <c r="B859" s="266">
        <v>83.333333333333329</v>
      </c>
      <c r="C859" s="266">
        <v>66.666666666666671</v>
      </c>
      <c r="D859" s="266">
        <v>66.666666666666671</v>
      </c>
      <c r="E859" s="196"/>
      <c r="F859" s="1"/>
      <c r="G859" s="1"/>
      <c r="H859" s="1"/>
      <c r="I859" s="1"/>
      <c r="J859" s="1"/>
      <c r="K859" s="196"/>
      <c r="L859" s="196"/>
      <c r="M859" s="196"/>
      <c r="N859" s="196"/>
      <c r="O859" s="196"/>
      <c r="P859" s="196"/>
      <c r="Q859" s="196"/>
      <c r="R859" s="196"/>
      <c r="S859" s="196"/>
      <c r="T859" s="1"/>
      <c r="U859" s="1"/>
      <c r="V859" s="1"/>
      <c r="W859" s="1"/>
      <c r="X859" s="1"/>
      <c r="Y859" s="1"/>
      <c r="Z859" s="1"/>
      <c r="AA859" s="1"/>
      <c r="AB859" s="1"/>
      <c r="AC859" s="1"/>
    </row>
    <row r="860" spans="1:31" ht="12.75">
      <c r="A860" s="307"/>
      <c r="B860" s="327"/>
      <c r="C860" s="328"/>
      <c r="D860" s="269"/>
      <c r="E860" s="269"/>
      <c r="F860" s="57"/>
      <c r="G860" s="1"/>
      <c r="H860" s="1"/>
      <c r="I860" s="1"/>
      <c r="J860" s="1"/>
      <c r="K860" s="196"/>
      <c r="L860" s="196"/>
      <c r="M860" s="196"/>
      <c r="N860" s="196"/>
      <c r="O860" s="196"/>
      <c r="P860" s="196"/>
      <c r="Q860" s="196"/>
      <c r="R860" s="196"/>
      <c r="S860" s="196"/>
      <c r="T860" s="1"/>
      <c r="U860" s="1"/>
      <c r="V860" s="1"/>
      <c r="W860" s="1"/>
      <c r="X860" s="1"/>
      <c r="Y860" s="1"/>
      <c r="Z860" s="1"/>
      <c r="AA860" s="1"/>
      <c r="AB860" s="1"/>
      <c r="AC860" s="1"/>
      <c r="AD860" s="1"/>
      <c r="AE860" s="1"/>
    </row>
    <row r="861" spans="1:31" ht="12.75">
      <c r="A861" s="312" t="s">
        <v>663</v>
      </c>
      <c r="B861" s="323">
        <v>72.222222222222229</v>
      </c>
      <c r="C861" s="147"/>
      <c r="D861" s="147"/>
      <c r="E861" s="147"/>
      <c r="F861" s="147"/>
      <c r="G861" s="1"/>
      <c r="H861" s="1"/>
      <c r="I861" s="1"/>
      <c r="J861" s="1"/>
      <c r="K861" s="196"/>
      <c r="L861" s="196"/>
      <c r="M861" s="196"/>
      <c r="N861" s="196"/>
      <c r="O861" s="196"/>
      <c r="P861" s="196"/>
      <c r="Q861" s="196"/>
      <c r="R861" s="196"/>
      <c r="S861" s="196"/>
      <c r="T861" s="1"/>
      <c r="U861" s="1"/>
      <c r="V861" s="1"/>
      <c r="W861" s="1"/>
      <c r="X861" s="1"/>
      <c r="Y861" s="1"/>
      <c r="Z861" s="1"/>
      <c r="AA861" s="1"/>
      <c r="AB861" s="1"/>
      <c r="AC861" s="1"/>
      <c r="AD861" s="1"/>
      <c r="AE861" s="1"/>
    </row>
    <row r="862" spans="1:31" ht="12.75">
      <c r="A862" s="260"/>
      <c r="B862" s="57"/>
      <c r="C862" s="57"/>
      <c r="D862" s="57"/>
      <c r="E862" s="57"/>
      <c r="F862" s="57"/>
      <c r="G862" s="1"/>
      <c r="H862" s="1"/>
      <c r="I862" s="1"/>
      <c r="J862" s="1"/>
      <c r="K862" s="196"/>
      <c r="L862" s="196"/>
      <c r="M862" s="196"/>
      <c r="N862" s="196"/>
      <c r="O862" s="196"/>
      <c r="P862" s="196"/>
      <c r="Q862" s="196"/>
      <c r="R862" s="196"/>
      <c r="S862" s="196"/>
      <c r="T862" s="1"/>
      <c r="U862" s="1"/>
      <c r="V862" s="1"/>
      <c r="W862" s="1"/>
      <c r="X862" s="1"/>
      <c r="Y862" s="1"/>
      <c r="Z862" s="1"/>
      <c r="AA862" s="1"/>
      <c r="AB862" s="1"/>
      <c r="AC862" s="1"/>
      <c r="AD862" s="1"/>
      <c r="AE862" s="1"/>
    </row>
    <row r="863" spans="1:31" ht="12.75">
      <c r="A863" s="322" t="s">
        <v>628</v>
      </c>
      <c r="B863" s="259" t="s">
        <v>79</v>
      </c>
      <c r="C863" s="259" t="s">
        <v>80</v>
      </c>
      <c r="D863" s="259" t="s">
        <v>81</v>
      </c>
      <c r="E863" s="102"/>
      <c r="F863" s="144" t="s">
        <v>652</v>
      </c>
      <c r="G863" s="98" t="s">
        <v>79</v>
      </c>
      <c r="H863" s="98" t="s">
        <v>80</v>
      </c>
      <c r="I863" s="102" t="s">
        <v>81</v>
      </c>
      <c r="J863" s="102"/>
      <c r="K863" s="196"/>
      <c r="L863" s="196"/>
      <c r="M863" s="196"/>
      <c r="N863" s="196"/>
      <c r="O863" s="196"/>
      <c r="P863" s="196"/>
      <c r="Q863" s="196"/>
      <c r="R863" s="196"/>
      <c r="S863" s="196"/>
      <c r="T863" s="1"/>
      <c r="U863" s="1"/>
      <c r="V863" s="1"/>
      <c r="W863" s="1"/>
      <c r="X863" s="1"/>
      <c r="Y863" s="1"/>
      <c r="Z863" s="1"/>
      <c r="AA863" s="1"/>
      <c r="AB863" s="1"/>
      <c r="AC863" s="1"/>
    </row>
    <row r="864" spans="1:31" ht="12.75">
      <c r="A864" s="260" t="s">
        <v>1668</v>
      </c>
      <c r="B864" s="57" t="s">
        <v>165</v>
      </c>
      <c r="C864" s="57" t="s">
        <v>165</v>
      </c>
      <c r="D864" s="57" t="s">
        <v>165</v>
      </c>
      <c r="E864" s="1"/>
      <c r="F864" s="57" t="s">
        <v>1669</v>
      </c>
      <c r="G864" s="1" t="s">
        <v>247</v>
      </c>
      <c r="H864" s="1" t="s">
        <v>247</v>
      </c>
      <c r="I864" s="1" t="s">
        <v>247</v>
      </c>
      <c r="J864" s="1"/>
      <c r="K864" s="196"/>
      <c r="L864" s="196"/>
      <c r="M864" s="196"/>
      <c r="N864" s="196"/>
      <c r="O864" s="196"/>
      <c r="P864" s="196"/>
      <c r="Q864" s="196"/>
      <c r="R864" s="196"/>
      <c r="S864" s="196"/>
      <c r="T864" s="1"/>
      <c r="U864" s="1"/>
      <c r="V864" s="1"/>
      <c r="W864" s="1"/>
      <c r="X864" s="1"/>
      <c r="Y864" s="1"/>
      <c r="Z864" s="1"/>
      <c r="AA864" s="1"/>
      <c r="AB864" s="1"/>
      <c r="AC864" s="1"/>
    </row>
    <row r="865" spans="1:31" ht="12.75">
      <c r="A865" s="260" t="s">
        <v>1670</v>
      </c>
      <c r="B865" s="57" t="s">
        <v>1983</v>
      </c>
      <c r="C865" s="57" t="s">
        <v>1983</v>
      </c>
      <c r="D865" s="57" t="s">
        <v>1983</v>
      </c>
      <c r="E865" s="1"/>
      <c r="F865" s="57" t="s">
        <v>1672</v>
      </c>
      <c r="G865" s="2"/>
      <c r="H865" s="2"/>
      <c r="I865" s="1"/>
      <c r="J865" s="1"/>
      <c r="K865" s="196"/>
      <c r="L865" s="196"/>
      <c r="M865" s="196"/>
      <c r="N865" s="196"/>
      <c r="O865" s="196"/>
      <c r="P865" s="196"/>
      <c r="Q865" s="196"/>
      <c r="R865" s="196"/>
      <c r="S865" s="196"/>
      <c r="T865" s="1"/>
      <c r="U865" s="1"/>
      <c r="V865" s="1"/>
      <c r="W865" s="1"/>
      <c r="X865" s="1"/>
      <c r="Y865" s="1"/>
      <c r="Z865" s="1"/>
      <c r="AA865" s="1"/>
      <c r="AB865" s="1"/>
      <c r="AC865" s="1"/>
    </row>
    <row r="866" spans="1:31" ht="12.75">
      <c r="A866" s="260" t="s">
        <v>658</v>
      </c>
      <c r="B866" s="57">
        <v>13</v>
      </c>
      <c r="C866" s="57">
        <v>13</v>
      </c>
      <c r="D866" s="57">
        <v>13</v>
      </c>
      <c r="E866" s="1"/>
      <c r="F866" s="1"/>
      <c r="G866" s="1"/>
      <c r="H866" s="57"/>
      <c r="I866" s="1"/>
      <c r="J866" s="1"/>
      <c r="K866" s="196"/>
      <c r="L866" s="196"/>
      <c r="M866" s="196"/>
      <c r="N866" s="196"/>
      <c r="O866" s="196"/>
      <c r="P866" s="196"/>
      <c r="Q866" s="196"/>
      <c r="R866" s="196"/>
      <c r="S866" s="196"/>
      <c r="T866" s="1"/>
      <c r="U866" s="1"/>
      <c r="V866" s="1"/>
      <c r="W866" s="1"/>
      <c r="X866" s="1"/>
      <c r="Y866" s="1"/>
      <c r="Z866" s="1"/>
      <c r="AA866" s="1"/>
      <c r="AB866" s="1"/>
      <c r="AC866" s="1"/>
    </row>
    <row r="867" spans="1:31" ht="12.75">
      <c r="A867" s="260"/>
      <c r="B867" s="57"/>
      <c r="C867" s="57"/>
      <c r="D867" s="57"/>
      <c r="E867" s="1"/>
      <c r="F867" s="1"/>
      <c r="G867" s="1"/>
      <c r="H867" s="57"/>
      <c r="I867" s="1"/>
      <c r="J867" s="1"/>
      <c r="K867" s="196"/>
      <c r="L867" s="196"/>
      <c r="M867" s="196"/>
      <c r="N867" s="196"/>
      <c r="O867" s="196"/>
      <c r="P867" s="196"/>
      <c r="Q867" s="196"/>
      <c r="R867" s="196"/>
      <c r="S867" s="196"/>
      <c r="T867" s="1"/>
      <c r="U867" s="1"/>
      <c r="V867" s="1"/>
      <c r="W867" s="1"/>
      <c r="X867" s="1"/>
      <c r="Y867" s="1"/>
      <c r="Z867" s="1"/>
      <c r="AA867" s="1"/>
      <c r="AB867" s="1"/>
      <c r="AC867" s="1"/>
    </row>
    <row r="868" spans="1:31" ht="12.75">
      <c r="A868" s="260"/>
      <c r="B868" s="57"/>
      <c r="C868" s="57"/>
      <c r="D868" s="57"/>
      <c r="E868" s="1"/>
      <c r="F868" s="1"/>
      <c r="G868" s="1"/>
      <c r="H868" s="57"/>
      <c r="I868" s="1"/>
      <c r="J868" s="1"/>
      <c r="K868" s="196"/>
      <c r="L868" s="196"/>
      <c r="M868" s="196"/>
      <c r="N868" s="196"/>
      <c r="O868" s="196"/>
      <c r="P868" s="196"/>
      <c r="Q868" s="196"/>
      <c r="R868" s="196"/>
      <c r="S868" s="196"/>
      <c r="T868" s="1"/>
      <c r="U868" s="1"/>
      <c r="V868" s="1"/>
      <c r="W868" s="1"/>
      <c r="X868" s="1"/>
      <c r="Y868" s="1"/>
      <c r="Z868" s="1"/>
      <c r="AA868" s="1"/>
      <c r="AB868" s="1"/>
      <c r="AC868" s="1"/>
    </row>
    <row r="869" spans="1:31" ht="12.75">
      <c r="A869" s="260" t="s">
        <v>1674</v>
      </c>
      <c r="B869" s="262">
        <v>100</v>
      </c>
      <c r="C869" s="262">
        <v>100</v>
      </c>
      <c r="D869" s="262">
        <v>100</v>
      </c>
      <c r="E869" s="1"/>
      <c r="F869" s="1"/>
      <c r="G869" s="1"/>
      <c r="H869" s="57"/>
      <c r="I869" s="1"/>
      <c r="J869" s="1"/>
      <c r="K869" s="196"/>
      <c r="L869" s="196"/>
      <c r="M869" s="196"/>
      <c r="N869" s="196"/>
      <c r="O869" s="196"/>
      <c r="P869" s="196"/>
      <c r="Q869" s="196"/>
      <c r="R869" s="196"/>
      <c r="S869" s="196"/>
      <c r="T869" s="1"/>
      <c r="U869" s="1"/>
      <c r="V869" s="1"/>
      <c r="W869" s="1"/>
      <c r="X869" s="1"/>
      <c r="Y869" s="1"/>
      <c r="Z869" s="1"/>
      <c r="AA869" s="1"/>
      <c r="AB869" s="1"/>
      <c r="AC869" s="1"/>
    </row>
    <row r="870" spans="1:31" ht="12.75">
      <c r="A870" s="260"/>
      <c r="B870" s="326"/>
      <c r="C870" s="326"/>
      <c r="D870" s="326"/>
      <c r="E870" s="1"/>
      <c r="F870" s="1"/>
      <c r="G870" s="1"/>
      <c r="H870" s="57"/>
      <c r="I870" s="1"/>
      <c r="J870" s="1"/>
      <c r="K870" s="196"/>
      <c r="L870" s="196"/>
      <c r="M870" s="196"/>
      <c r="N870" s="196"/>
      <c r="O870" s="196"/>
      <c r="P870" s="196"/>
      <c r="Q870" s="196"/>
      <c r="R870" s="196"/>
      <c r="S870" s="196"/>
      <c r="T870" s="1"/>
      <c r="U870" s="1"/>
      <c r="V870" s="1"/>
      <c r="W870" s="1"/>
      <c r="X870" s="1"/>
      <c r="Y870" s="1"/>
      <c r="Z870" s="1"/>
      <c r="AA870" s="1"/>
      <c r="AB870" s="1"/>
      <c r="AC870" s="1"/>
    </row>
    <row r="871" spans="1:31" ht="12.75">
      <c r="A871" s="307" t="s">
        <v>661</v>
      </c>
      <c r="B871" s="266">
        <v>100</v>
      </c>
      <c r="C871" s="266">
        <v>100</v>
      </c>
      <c r="D871" s="266">
        <v>100</v>
      </c>
      <c r="E871" s="1"/>
      <c r="F871" s="1"/>
      <c r="G871" s="1"/>
      <c r="H871" s="57"/>
      <c r="I871" s="1"/>
      <c r="J871" s="1"/>
      <c r="K871" s="196"/>
      <c r="L871" s="196"/>
      <c r="M871" s="196"/>
      <c r="N871" s="196"/>
      <c r="O871" s="196"/>
      <c r="P871" s="196"/>
      <c r="Q871" s="196"/>
      <c r="R871" s="196"/>
      <c r="S871" s="196"/>
      <c r="T871" s="1"/>
      <c r="U871" s="1"/>
      <c r="V871" s="1"/>
      <c r="W871" s="1"/>
      <c r="X871" s="1"/>
      <c r="Y871" s="1"/>
      <c r="Z871" s="1"/>
      <c r="AA871" s="1"/>
      <c r="AB871" s="1"/>
      <c r="AC871" s="1"/>
    </row>
    <row r="872" spans="1:31" ht="12.75">
      <c r="A872" s="307"/>
      <c r="B872" s="327"/>
      <c r="C872" s="328"/>
      <c r="D872" s="269"/>
      <c r="E872" s="154"/>
      <c r="F872" s="57"/>
      <c r="G872" s="1"/>
      <c r="H872" s="1"/>
      <c r="I872" s="1"/>
      <c r="J872" s="57"/>
      <c r="K872" s="196"/>
      <c r="L872" s="196"/>
      <c r="M872" s="196"/>
      <c r="N872" s="196"/>
      <c r="O872" s="196"/>
      <c r="P872" s="196"/>
      <c r="Q872" s="196"/>
      <c r="R872" s="196"/>
      <c r="S872" s="196"/>
      <c r="T872" s="1"/>
      <c r="U872" s="1"/>
      <c r="V872" s="1"/>
      <c r="W872" s="1"/>
      <c r="X872" s="1"/>
      <c r="Y872" s="1"/>
      <c r="Z872" s="1"/>
      <c r="AA872" s="1"/>
      <c r="AB872" s="1"/>
      <c r="AC872" s="1"/>
      <c r="AD872" s="1"/>
      <c r="AE872" s="1"/>
    </row>
    <row r="873" spans="1:31" ht="12.75">
      <c r="A873" s="312" t="s">
        <v>663</v>
      </c>
      <c r="B873" s="323">
        <v>100</v>
      </c>
      <c r="C873" s="147"/>
      <c r="D873" s="147"/>
      <c r="E873" s="147"/>
      <c r="F873" s="147"/>
      <c r="G873" s="1"/>
      <c r="H873" s="1"/>
      <c r="I873" s="1"/>
      <c r="J873" s="57"/>
      <c r="K873" s="196"/>
      <c r="L873" s="196"/>
      <c r="M873" s="196"/>
      <c r="N873" s="196"/>
      <c r="O873" s="196"/>
      <c r="P873" s="196"/>
      <c r="Q873" s="196"/>
      <c r="R873" s="196"/>
      <c r="S873" s="196"/>
      <c r="T873" s="1"/>
      <c r="U873" s="1"/>
      <c r="V873" s="1"/>
      <c r="W873" s="1"/>
      <c r="X873" s="1"/>
      <c r="Y873" s="1"/>
      <c r="Z873" s="1"/>
      <c r="AA873" s="1"/>
      <c r="AB873" s="1"/>
      <c r="AC873" s="1"/>
      <c r="AD873" s="1"/>
      <c r="AE873" s="1"/>
    </row>
  </sheetData>
  <sheetProtection selectLockedCells="1" selectUnlockedCells="1"/>
  <conditionalFormatting sqref="A1">
    <cfRule type="expression" dxfId="375" priority="1" stopIfTrue="1">
      <formula>LEN(TRIM(A1))&gt;0</formula>
    </cfRule>
  </conditionalFormatting>
  <conditionalFormatting sqref="B13:E14 B132:D135 E204:F205 E306:F307 E345:F346 E366:F366 E495:F495 E522:F522 E597:F597 E690:F690 E732:F732 E843:F843 E861:F861 E873:F873 B25:I34 B44:I51 B101:C109 B134:K135 B125:I133 B153:K153 B152:C152 B147:D151 B173:F174 B167:D174 B203:E205 B194:C202 B221:D221 B222:F223 B216:C221 B872:E873 B869:C871 B860:E861 B855:C859 B842:E843 B836:C841 B821:D821 B822:F822 B816:C821 B803:D803 B804:F804 B792:C803 B767:D767 B768:F768 B762:C767 B749:D749 B750:F750 B744:C749 B731:E732 B718:C730 B689:E690 B675:C688 B644:D644 B645:F645 B637:C644 B620:D620 B621:F621 B613:C620 B596:E597 B589:C595 B572:D572 B573:F573 B563:C572 B542:D542 B543:F543 B536:C542 B521:E522 B513:C520 B494:E495 B487:C493 B470:D470 B471:F471 B463:C470 B445:D445 B446:F447 B440:C445 B421:D422 B426:F427 B424:D425 B402:D410 B413:F414 B412:D414 B380:F381 B376:D381 B365:E366 B358:C364 B344:E346 B332:C343 B305:E307 B293:C304 B266:D266 B267:F268 B252:C266">
    <cfRule type="cellIs" dxfId="374" priority="2" stopIfTrue="1" operator="equal">
      <formula>"---"</formula>
    </cfRule>
  </conditionalFormatting>
  <conditionalFormatting sqref="B12:E14 B106:C109 B132:D135 E153:K153 B173:D174 E174:F174 B203:B205 C203:C204 D203:D205 E204:F205 B222:B223 C222 E222:F223 B267:B268 C267 E267:F268 B305:B307 C305:C306 D305:D307 E306:F307 B344:B346 C344:C345 D344:D346 E345:F346 B365:D366 E366:F366 B380:D381 E381:F381 B413:D414 E414:F414 B426:B427 C426 E426:F427 E446:F447 E471:F471 B494:D495 E495:F495 B521:D522 E522:F522 E543:F543 E573:F573 B596:D597 E597:F597 E621:F621 E645:F645 B689:D690 E690:F690 B731:D732 E732:F732 E750:F750 E768:F768 E804:F804 E822:F822 B842:D843 E843:F843 B860:D861 E861:F861 B872:D873 E873:F873">
    <cfRule type="cellIs" dxfId="373" priority="3" stopIfTrue="1" operator="equal">
      <formula>"---"</formula>
    </cfRule>
  </conditionalFormatting>
  <conditionalFormatting sqref="B7:K14 B32:C34 B48:C51 D50 F50 H50 B106:C109 B132:D135 F133 H133 E153 B173:D174 E174 B203:B205 C203:C204 D203:D205 E204:E205 F205 B222:B223 C222 E222:E223 F223 B267:B268 C267 E267:E268 F268 B305:B307 C305:C306 D305:D307 E306:E307 F307 B344:B346 C344:C345 D344:D346 E345:E346 F346 B365:D366 E366 B380:D381 E381 B413:D414 E414 B426:B427 C426 E426:E427 F427 E446:E447 E471 B494:D495 E495 B521:D522 E522 E543 E573 B596:D597 E597 E621 E645 B689:D690 E690 B731:D732 E732 E750 E768 E804 E822 B842:D843 E843 B860:D861 E861 B872:D873 E873">
    <cfRule type="cellIs" dxfId="372" priority="4" stopIfTrue="1" operator="equal">
      <formula>"---"</formula>
    </cfRule>
  </conditionalFormatting>
  <conditionalFormatting sqref="B106:C109 B132:D135 E153:K153 B173:D174 E174:F174 B203:B205 C203:C204 D203:D205 E204:F205 B222:B223 C222 E222:F223 B267:B268 C267 E267:F268 B305:B307 C305:C306 D305:D307 E306:F307 B344:B346 C344:C345 D344:D346 E345:F346 B365:D366 E366:F366 B380:D381 E381:F381 B413:D414 E414:F414 B426:B427 C426 E426:F427 E446:F447 E471:F471 B494:D495 E495:F495 B521:D522 E522:F522 E543:F543 E573:F573 B596:D597 E597:F597 E621:F621 E645:F645 B689:D690 E690:F690 B731:D732 E732:F732 E750:F750 E768:F768 E804:F804 E822:F822 B842:D843 E843:F843 B860:D861 E861:F861 B872:D873 E873:F873">
    <cfRule type="cellIs" dxfId="371" priority="5" stopIfTrue="1" operator="equal">
      <formula>"---"</formula>
    </cfRule>
  </conditionalFormatting>
  <conditionalFormatting sqref="B132:D135 B173:E174 B203:B205 C203:C204 D203:D205 E203:E204 B222:B223 C222 B267:B268 C267 B305:B307 C305:C306 D305:D307 E305:E306 B344:B346 C344:C345 D344:D346 E344:E345 B365:E366 B380:E381 B413:E414 B426:B427 C426 B494:E495 B521:E522 B596:E597 B689:E690 B731:E732 B842:E843 B860:E861 B872:E873">
    <cfRule type="cellIs" dxfId="370" priority="6" stopIfTrue="1" operator="equal">
      <formula>"---"</formula>
    </cfRule>
  </conditionalFormatting>
  <conditionalFormatting sqref="B153:K153 B174:F174 B204:B205 C204 D204:F205 B222:B223 C222 D222:F223 B267:B268 C267 D267:F268 B306:B307 C306 D306:F307 B345:B346 C345 D345:F346 B366:F366 B381:F381 B414:F414 B426:B427 C426 D426:F427 B446:F447 B471:F471 B495:F495 B522:F522 B543:F543 B573:F573 B597:F597 B621:F621 B645:F645 B690:F690 B732:F732 B750:F750 B768:F768 B804:F804 B822:F822 B843:F843 B861:F861 B873:F873">
    <cfRule type="cellIs" dxfId="369" priority="7" stopIfTrue="1" operator="equal">
      <formula>"---"</formula>
    </cfRule>
  </conditionalFormatting>
  <conditionalFormatting sqref="B203:F205 B305:F307 B344:F346 B365:F366 B380:F381 B413:F414 B494:F495 B521:F522 B596:F597 B689:F690 B731:F732 B842:F843 B860:F861 B872:F873">
    <cfRule type="cellIs" dxfId="368" priority="8" stopIfTrue="1" operator="equal">
      <formula>"---"</formula>
    </cfRule>
  </conditionalFormatting>
  <conditionalFormatting sqref="D194:D202 B305:E306 B344:E345 B365:E366 B380:E381 B413:E414 B494:E495 B521:E522 B596:E597 B689:E690 B731:E732 B842:E843 B860:E861 B872:E873">
    <cfRule type="cellIs" dxfId="367" priority="9" stopIfTrue="1" operator="equal">
      <formula>"---"</formula>
    </cfRule>
  </conditionalFormatting>
  <conditionalFormatting sqref="D216:D220 B305:E307 B344:E346 B365:E366 B380:E381 B413:E414 B494:E495 B521:E522 B596:E597 B689:E690 B731:E732 B842:E843 B860:E861 B872:E873">
    <cfRule type="cellIs" dxfId="366" priority="10" stopIfTrue="1" operator="equal">
      <formula>"---"</formula>
    </cfRule>
  </conditionalFormatting>
  <conditionalFormatting sqref="D252:D265 B305:E307 B344:E346 B365:E366 B380:E381 B413:E414 B494:E495 B521:E522 B596:E597 B689:E690 B731:E732 B842:E843 B860:E861 B872:E873">
    <cfRule type="cellIs" dxfId="365" priority="11" stopIfTrue="1" operator="equal">
      <formula>"---"</formula>
    </cfRule>
  </conditionalFormatting>
  <conditionalFormatting sqref="D293:D304 B344:E346 B365:E366 B380:E381 B413:E414 B494:E495 B521:E522 B596:E597 B689:E690 B731:E732 B842:E843 B860:E861 B872:E873">
    <cfRule type="cellIs" dxfId="364" priority="12" stopIfTrue="1" operator="equal">
      <formula>"---"</formula>
    </cfRule>
  </conditionalFormatting>
  <conditionalFormatting sqref="D332:D343 B365:E366 B380:E381 B413:E414 B494:E495 B521:E522 B596:E597 B689:E690 B731:E732 B842:E843 B860:E861 B872:E873">
    <cfRule type="cellIs" dxfId="363" priority="13" stopIfTrue="1" operator="equal">
      <formula>"---"</formula>
    </cfRule>
  </conditionalFormatting>
  <conditionalFormatting sqref="D358:D364 B380:E381 B413:E414 D440:D445 D463:D469 D487:D493 D513:D520 D536:D541 D563:D571 D589:D595 D613:D619 D637:D643 D675:D688 D718:D730 D744:D748 D762:D766 D792:D802 D816:D820 D836:D841 D855:D859 D869:D871">
    <cfRule type="cellIs" dxfId="362" priority="14" stopIfTrue="1" operator="equal">
      <formula>"---"</formula>
    </cfRule>
  </conditionalFormatting>
  <conditionalFormatting sqref="B1">
    <cfRule type="cellIs" dxfId="361" priority="15" stopIfTrue="1" operator="equal">
      <formula>"N/A"</formula>
    </cfRule>
  </conditionalFormatting>
  <conditionalFormatting sqref="B1">
    <cfRule type="cellIs" dxfId="360" priority="16" stopIfTrue="1" operator="equal">
      <formula>"not selected"</formula>
    </cfRule>
  </conditionalFormatting>
  <conditionalFormatting sqref="B1">
    <cfRule type="cellIs" dxfId="359" priority="17" stopIfTrue="1" operator="equal">
      <formula>"#DIV/0!"</formula>
    </cfRule>
  </conditionalFormatting>
  <conditionalFormatting sqref="B1">
    <cfRule type="cellIs" dxfId="358" priority="18" stopIfTrue="1" operator="equal">
      <formula>"checkx"</formula>
    </cfRule>
  </conditionalFormatting>
  <pageMargins left="0.7" right="0.7" top="0.78749999999999998" bottom="0.78749999999999998" header="0.51180555555555551" footer="0.51180555555555551"/>
  <pageSetup firstPageNumber="0" orientation="portrait" horizontalDpi="300" verticalDpi="300"/>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1"/>
  <sheetViews>
    <sheetView workbookViewId="0">
      <pane xSplit="1" ySplit="1" topLeftCell="B2" activePane="bottomRight" state="frozen"/>
      <selection pane="topRight" activeCell="B1" sqref="B1"/>
      <selection pane="bottomLeft" activeCell="A2" sqref="A2"/>
      <selection pane="bottomRight"/>
    </sheetView>
  </sheetViews>
  <sheetFormatPr baseColWidth="10" defaultColWidth="14.140625" defaultRowHeight="15.75" customHeight="1"/>
  <cols>
    <col min="1" max="1" width="27.140625" customWidth="1"/>
  </cols>
  <sheetData>
    <row r="1" spans="1:14" ht="15.75" customHeight="1">
      <c r="A1" s="331"/>
      <c r="B1" s="227" t="s">
        <v>1675</v>
      </c>
      <c r="C1" s="227" t="s">
        <v>1984</v>
      </c>
      <c r="D1" s="227" t="s">
        <v>1985</v>
      </c>
      <c r="E1" s="227" t="s">
        <v>1986</v>
      </c>
      <c r="F1" s="227" t="s">
        <v>79</v>
      </c>
      <c r="G1" s="227" t="s">
        <v>1987</v>
      </c>
      <c r="H1" s="227" t="s">
        <v>1988</v>
      </c>
      <c r="I1" s="227" t="s">
        <v>80</v>
      </c>
      <c r="J1" s="227" t="s">
        <v>1989</v>
      </c>
      <c r="K1" s="227" t="s">
        <v>1990</v>
      </c>
      <c r="L1" s="227" t="s">
        <v>81</v>
      </c>
      <c r="M1" s="227" t="s">
        <v>1991</v>
      </c>
      <c r="N1" s="227" t="s">
        <v>1992</v>
      </c>
    </row>
    <row r="2" spans="1:14" ht="15.75" customHeight="1">
      <c r="A2" s="40" t="s">
        <v>128</v>
      </c>
      <c r="B2" s="164">
        <f>AppleOutcome!B13</f>
        <v>50</v>
      </c>
      <c r="C2" s="229">
        <f t="shared" ref="C2:C7" si="0">AVERAGE(D2:E2)</f>
        <v>50</v>
      </c>
      <c r="D2" s="13">
        <f>AppleOutcome!B9</f>
        <v>0</v>
      </c>
      <c r="E2" s="13">
        <f>AppleOutcome!C9</f>
        <v>100</v>
      </c>
      <c r="F2" s="230">
        <f>$C$2</f>
        <v>50</v>
      </c>
      <c r="G2" s="231"/>
      <c r="H2" s="231"/>
      <c r="I2" s="332">
        <f>$C$2</f>
        <v>50</v>
      </c>
      <c r="J2" s="231"/>
      <c r="K2" s="231"/>
      <c r="L2" s="333">
        <f>$C2</f>
        <v>50</v>
      </c>
      <c r="M2" s="231"/>
      <c r="N2" s="231"/>
    </row>
    <row r="3" spans="1:14" ht="15.75" customHeight="1">
      <c r="A3" s="40" t="s">
        <v>129</v>
      </c>
      <c r="B3" s="164">
        <f>AppleOutcome!B34</f>
        <v>50</v>
      </c>
      <c r="C3" s="229">
        <f t="shared" si="0"/>
        <v>50</v>
      </c>
      <c r="D3" s="13">
        <f>AppleOutcome!B29</f>
        <v>0</v>
      </c>
      <c r="E3" s="13">
        <f>AppleOutcome!C29</f>
        <v>100</v>
      </c>
      <c r="F3" s="232">
        <f t="shared" ref="F3:F5" si="1">AVERAGE(G3:H3)</f>
        <v>50</v>
      </c>
      <c r="G3" s="13">
        <f>AppleOutcome!D29</f>
        <v>0</v>
      </c>
      <c r="H3" s="13">
        <f>AppleOutcome!E29</f>
        <v>100</v>
      </c>
      <c r="I3" s="334">
        <f t="shared" ref="I3:I5" si="2">AVERAGE(J3:K3)</f>
        <v>50</v>
      </c>
      <c r="J3" s="13">
        <f>AppleOutcome!F29</f>
        <v>0</v>
      </c>
      <c r="K3" s="13">
        <f>AppleOutcome!G29</f>
        <v>100</v>
      </c>
      <c r="L3" s="335">
        <f t="shared" ref="L3:L5" si="3">AVERAGE(M3:N3)</f>
        <v>50</v>
      </c>
      <c r="M3" s="13">
        <f>AppleOutcome!H29</f>
        <v>0</v>
      </c>
      <c r="N3" s="13">
        <f>AppleOutcome!I29</f>
        <v>100</v>
      </c>
    </row>
    <row r="4" spans="1:14" ht="15.75" customHeight="1">
      <c r="A4" s="40" t="s">
        <v>130</v>
      </c>
      <c r="B4" s="164">
        <f>AppleOutcome!B51</f>
        <v>50</v>
      </c>
      <c r="C4" s="229">
        <f t="shared" si="0"/>
        <v>50</v>
      </c>
      <c r="D4" s="13">
        <f>AppleOutcome!B47</f>
        <v>0</v>
      </c>
      <c r="E4" s="13">
        <f>AppleOutcome!C47</f>
        <v>100</v>
      </c>
      <c r="F4" s="232">
        <f t="shared" si="1"/>
        <v>50</v>
      </c>
      <c r="G4" s="13">
        <f>AppleOutcome!D47</f>
        <v>0</v>
      </c>
      <c r="H4" s="13">
        <f>AppleOutcome!E47</f>
        <v>100</v>
      </c>
      <c r="I4" s="334">
        <f t="shared" si="2"/>
        <v>50</v>
      </c>
      <c r="J4" s="13">
        <f>AppleOutcome!F47</f>
        <v>0</v>
      </c>
      <c r="K4" s="13">
        <f>AppleOutcome!G47</f>
        <v>100</v>
      </c>
      <c r="L4" s="335">
        <f t="shared" si="3"/>
        <v>50</v>
      </c>
      <c r="M4" s="13">
        <f>AppleOutcome!H47</f>
        <v>0</v>
      </c>
      <c r="N4" s="13">
        <f>AppleOutcome!I47</f>
        <v>100</v>
      </c>
    </row>
    <row r="5" spans="1:14" ht="15.75" customHeight="1">
      <c r="A5" s="40" t="s">
        <v>131</v>
      </c>
      <c r="B5" s="164">
        <f>AppleOutcome!B89</f>
        <v>16.670000000000002</v>
      </c>
      <c r="C5" s="229">
        <f t="shared" si="0"/>
        <v>16.664999999999999</v>
      </c>
      <c r="D5" s="13">
        <f>AppleOutcome!B85</f>
        <v>0</v>
      </c>
      <c r="E5" s="13">
        <f>AppleOutcome!C85</f>
        <v>33.33</v>
      </c>
      <c r="F5" s="232">
        <f t="shared" si="1"/>
        <v>16.664999999999999</v>
      </c>
      <c r="G5" s="13">
        <f>AppleOutcome!D85</f>
        <v>0</v>
      </c>
      <c r="H5" s="13">
        <f>AppleOutcome!E85</f>
        <v>33.33</v>
      </c>
      <c r="I5" s="334">
        <f t="shared" si="2"/>
        <v>16.664999999999999</v>
      </c>
      <c r="J5" s="13">
        <f>AppleOutcome!D85</f>
        <v>0</v>
      </c>
      <c r="K5" s="13">
        <f>AppleOutcome!E85</f>
        <v>33.33</v>
      </c>
      <c r="L5" s="335">
        <f t="shared" si="3"/>
        <v>16.664999999999999</v>
      </c>
      <c r="M5" s="13">
        <f>AppleOutcome!F85</f>
        <v>0</v>
      </c>
      <c r="N5" s="13">
        <f>AppleOutcome!G85</f>
        <v>33.33</v>
      </c>
    </row>
    <row r="6" spans="1:14" ht="15.75" customHeight="1">
      <c r="A6" s="40" t="s">
        <v>132</v>
      </c>
      <c r="B6" s="164">
        <f>AppleOutcome!B109</f>
        <v>8.3333333333333339</v>
      </c>
      <c r="C6" s="229">
        <f t="shared" si="0"/>
        <v>8.3333333333333339</v>
      </c>
      <c r="D6" s="13">
        <f>AppleOutcome!B105</f>
        <v>0</v>
      </c>
      <c r="E6" s="13">
        <f>AppleOutcome!C105</f>
        <v>16.666666666666668</v>
      </c>
      <c r="F6" s="230">
        <f>$C$6</f>
        <v>8.3333333333333339</v>
      </c>
      <c r="G6" s="231"/>
      <c r="H6" s="231"/>
      <c r="I6" s="332">
        <f>$C$6</f>
        <v>8.3333333333333339</v>
      </c>
      <c r="J6" s="231"/>
      <c r="K6" s="231"/>
      <c r="L6" s="333">
        <f>$C$6</f>
        <v>8.3333333333333339</v>
      </c>
      <c r="M6" s="231"/>
      <c r="N6" s="231"/>
    </row>
    <row r="7" spans="1:14" ht="15.75" customHeight="1">
      <c r="A7" s="46" t="s">
        <v>133</v>
      </c>
      <c r="B7" s="164">
        <f>AppleOutcome!B135</f>
        <v>23.333333333333332</v>
      </c>
      <c r="C7" s="229">
        <f t="shared" si="0"/>
        <v>20</v>
      </c>
      <c r="D7" s="234">
        <f>AppleOutcome!B131</f>
        <v>0</v>
      </c>
      <c r="E7" s="234">
        <f>AppleOutcome!C131</f>
        <v>40</v>
      </c>
      <c r="F7" s="246">
        <f>AVERAGE(G7:H7)</f>
        <v>30</v>
      </c>
      <c r="G7" s="234">
        <f>AppleOutcome!D131</f>
        <v>20</v>
      </c>
      <c r="H7" s="234">
        <f>AppleOutcome!E131</f>
        <v>40</v>
      </c>
      <c r="I7" s="336">
        <f>AVERAGE(J7:K7)</f>
        <v>20</v>
      </c>
      <c r="J7" s="234">
        <f>AppleOutcome!F131</f>
        <v>0</v>
      </c>
      <c r="K7" s="234">
        <f>AppleOutcome!G131</f>
        <v>40</v>
      </c>
      <c r="L7" s="337">
        <f>AVERAGE(M7:N7)</f>
        <v>20</v>
      </c>
      <c r="M7" s="234">
        <f>AppleOutcome!H131</f>
        <v>0</v>
      </c>
      <c r="N7" s="234">
        <f>AppleOutcome!I131</f>
        <v>40</v>
      </c>
    </row>
    <row r="8" spans="1:14" ht="15.75" customHeight="1">
      <c r="A8" s="235" t="s">
        <v>134</v>
      </c>
      <c r="B8" s="338">
        <f>AppleOutcome!B153</f>
        <v>61.111111111111107</v>
      </c>
      <c r="C8" s="237"/>
      <c r="D8" s="238"/>
      <c r="E8" s="238"/>
      <c r="F8" s="240">
        <f>AppleOutcome!B151</f>
        <v>50</v>
      </c>
      <c r="G8" s="238"/>
      <c r="H8" s="238"/>
      <c r="I8" s="339">
        <f>AppleOutcome!C151</f>
        <v>50</v>
      </c>
      <c r="J8" s="238"/>
      <c r="K8" s="238"/>
      <c r="L8" s="340">
        <f>AppleOutcome!D151</f>
        <v>83.333333333333329</v>
      </c>
      <c r="M8" s="238"/>
      <c r="N8" s="238"/>
    </row>
    <row r="9" spans="1:14" ht="15.75" customHeight="1">
      <c r="A9" s="40" t="s">
        <v>135</v>
      </c>
      <c r="B9" s="164">
        <f>AppleOutcome!B174</f>
        <v>12.5</v>
      </c>
      <c r="C9" s="229"/>
      <c r="D9" s="10"/>
      <c r="E9" s="10"/>
      <c r="F9" s="232">
        <f>AppleOutcome!B172</f>
        <v>0</v>
      </c>
      <c r="G9" s="10"/>
      <c r="H9" s="10"/>
      <c r="I9" s="334">
        <f>AppleOutcome!C172</f>
        <v>0</v>
      </c>
      <c r="J9" s="10"/>
      <c r="K9" s="10"/>
      <c r="L9" s="335">
        <f>AppleOutcome!D172</f>
        <v>37.5</v>
      </c>
      <c r="M9" s="10"/>
      <c r="N9" s="10"/>
    </row>
    <row r="10" spans="1:14" ht="15.75" customHeight="1">
      <c r="A10" s="40" t="s">
        <v>136</v>
      </c>
      <c r="B10" s="164">
        <f>AppleOutcome!B204</f>
        <v>44.285714285714285</v>
      </c>
      <c r="C10" s="229"/>
      <c r="D10" s="10"/>
      <c r="E10" s="10"/>
      <c r="F10" s="232">
        <f>AppleOutcome!B202</f>
        <v>42.857142857142854</v>
      </c>
      <c r="G10" s="10"/>
      <c r="H10" s="10"/>
      <c r="I10" s="334">
        <f>AppleOutcome!C202</f>
        <v>30</v>
      </c>
      <c r="J10" s="10"/>
      <c r="K10" s="10"/>
      <c r="L10" s="335">
        <f>AppleOutcome!D202</f>
        <v>60</v>
      </c>
      <c r="M10" s="10"/>
      <c r="N10" s="10"/>
    </row>
    <row r="11" spans="1:14" ht="15.75" customHeight="1">
      <c r="A11" s="40" t="s">
        <v>137</v>
      </c>
      <c r="B11" s="164">
        <f>AppleOutcome!B222</f>
        <v>0</v>
      </c>
      <c r="C11" s="229"/>
      <c r="D11" s="10"/>
      <c r="E11" s="10"/>
      <c r="F11" s="232">
        <f>AppleOutcome!B220</f>
        <v>0</v>
      </c>
      <c r="G11" s="10"/>
      <c r="H11" s="10"/>
      <c r="I11" s="334">
        <f>AppleOutcome!C220</f>
        <v>0</v>
      </c>
      <c r="J11" s="10"/>
      <c r="K11" s="10"/>
      <c r="L11" s="335">
        <f>AppleOutcome!D220</f>
        <v>0</v>
      </c>
      <c r="M11" s="10"/>
      <c r="N11" s="10"/>
    </row>
    <row r="12" spans="1:14" ht="15.75" customHeight="1">
      <c r="A12" s="40" t="s">
        <v>138</v>
      </c>
      <c r="B12" s="164">
        <f>AppleOutcome!B267</f>
        <v>63.888888888888893</v>
      </c>
      <c r="C12" s="229"/>
      <c r="D12" s="10"/>
      <c r="E12" s="10"/>
      <c r="F12" s="232">
        <f>AppleOutcome!B265</f>
        <v>66.666666666666671</v>
      </c>
      <c r="G12" s="10"/>
      <c r="H12" s="10"/>
      <c r="I12" s="334">
        <f>AppleOutcome!C265</f>
        <v>58.333333333333336</v>
      </c>
      <c r="J12" s="10"/>
      <c r="K12" s="10"/>
      <c r="L12" s="335">
        <f>AppleOutcome!D265</f>
        <v>66.666666666666671</v>
      </c>
      <c r="M12" s="10"/>
      <c r="N12" s="10"/>
    </row>
    <row r="13" spans="1:14" ht="15.75" customHeight="1">
      <c r="A13" s="40" t="s">
        <v>139</v>
      </c>
      <c r="B13" s="164">
        <f>AppleOutcome!B306</f>
        <v>36.296296296296298</v>
      </c>
      <c r="C13" s="229"/>
      <c r="D13" s="10"/>
      <c r="E13" s="10"/>
      <c r="F13" s="232">
        <f>AppleOutcome!B304</f>
        <v>35</v>
      </c>
      <c r="G13" s="10"/>
      <c r="H13" s="10"/>
      <c r="I13" s="334">
        <f>AppleOutcome!C304</f>
        <v>38.888888888888886</v>
      </c>
      <c r="J13" s="10"/>
      <c r="K13" s="10"/>
      <c r="L13" s="335">
        <f>AppleOutcome!D304</f>
        <v>35</v>
      </c>
      <c r="M13" s="10"/>
      <c r="N13" s="10"/>
    </row>
    <row r="14" spans="1:14" ht="15.75" customHeight="1">
      <c r="A14" s="40" t="s">
        <v>140</v>
      </c>
      <c r="B14" s="164">
        <f>AppleOutcome!B345</f>
        <v>0</v>
      </c>
      <c r="C14" s="229"/>
      <c r="D14" s="10"/>
      <c r="E14" s="10"/>
      <c r="F14" s="232">
        <f>AppleOutcome!B343</f>
        <v>0</v>
      </c>
      <c r="G14" s="10"/>
      <c r="H14" s="10"/>
      <c r="I14" s="334">
        <f>AppleOutcome!C343</f>
        <v>0</v>
      </c>
      <c r="J14" s="10"/>
      <c r="K14" s="10"/>
      <c r="L14" s="335">
        <f>AppleOutcome!D343</f>
        <v>0</v>
      </c>
      <c r="M14" s="10"/>
      <c r="N14" s="10"/>
    </row>
    <row r="15" spans="1:14" ht="15.75" customHeight="1">
      <c r="A15" s="40" t="s">
        <v>141</v>
      </c>
      <c r="B15" s="164">
        <f>AppleOutcome!B366</f>
        <v>0</v>
      </c>
      <c r="C15" s="229"/>
      <c r="D15" s="10"/>
      <c r="E15" s="10"/>
      <c r="F15" s="232">
        <f>AppleOutcome!B364</f>
        <v>0</v>
      </c>
      <c r="G15" s="10"/>
      <c r="H15" s="10"/>
      <c r="I15" s="334">
        <f>AppleOutcome!C364</f>
        <v>0</v>
      </c>
      <c r="J15" s="10"/>
      <c r="K15" s="10"/>
      <c r="L15" s="335">
        <f>AppleOutcome!D364</f>
        <v>0</v>
      </c>
      <c r="M15" s="10"/>
      <c r="N15" s="10"/>
    </row>
    <row r="16" spans="1:14" ht="15.75" customHeight="1">
      <c r="A16" s="40" t="s">
        <v>142</v>
      </c>
      <c r="B16" s="164" t="str">
        <f>AppleOutcome!B381</f>
        <v>N/A</v>
      </c>
      <c r="C16" s="229"/>
      <c r="D16" s="10"/>
      <c r="E16" s="10"/>
      <c r="F16" s="232" t="str">
        <f>AppleOutcome!B379</f>
        <v>N/A</v>
      </c>
      <c r="G16" s="10"/>
      <c r="H16" s="10"/>
      <c r="I16" s="334" t="str">
        <f>AppleOutcome!C379</f>
        <v>N/A</v>
      </c>
      <c r="J16" s="10"/>
      <c r="K16" s="10"/>
      <c r="L16" s="335" t="str">
        <f>AppleOutcome!D379</f>
        <v>N/A</v>
      </c>
      <c r="M16" s="10"/>
      <c r="N16" s="10"/>
    </row>
    <row r="17" spans="1:14" ht="15.75" customHeight="1">
      <c r="A17" s="40" t="s">
        <v>143</v>
      </c>
      <c r="B17" s="164" t="str">
        <f>AppleOutcome!B414</f>
        <v>N/A</v>
      </c>
      <c r="C17" s="229"/>
      <c r="D17" s="10"/>
      <c r="E17" s="10"/>
      <c r="F17" s="232" t="str">
        <f>AppleOutcome!B412</f>
        <v>N/A</v>
      </c>
      <c r="G17" s="10"/>
      <c r="H17" s="10"/>
      <c r="I17" s="334" t="str">
        <f>AppleOutcome!C412</f>
        <v>N/A</v>
      </c>
      <c r="J17" s="10"/>
      <c r="K17" s="10"/>
      <c r="L17" s="335" t="str">
        <f>AppleOutcome!D412</f>
        <v>N/A</v>
      </c>
      <c r="M17" s="10"/>
      <c r="N17" s="10"/>
    </row>
    <row r="18" spans="1:14" ht="15.75" customHeight="1">
      <c r="A18" s="46" t="s">
        <v>144</v>
      </c>
      <c r="B18" s="249">
        <f>AppleOutcome!B426</f>
        <v>50</v>
      </c>
      <c r="C18" s="341"/>
      <c r="D18" s="167"/>
      <c r="E18" s="167"/>
      <c r="F18" s="246">
        <f>AppleOutcome!B424</f>
        <v>50</v>
      </c>
      <c r="G18" s="167"/>
      <c r="H18" s="167"/>
      <c r="I18" s="336">
        <f>AppleOutcome!C424</f>
        <v>50</v>
      </c>
      <c r="J18" s="167"/>
      <c r="K18" s="167"/>
      <c r="L18" s="337">
        <f>AppleOutcome!D424</f>
        <v>50</v>
      </c>
      <c r="M18" s="167"/>
      <c r="N18" s="167"/>
    </row>
    <row r="19" spans="1:14" ht="15.75" customHeight="1">
      <c r="A19" s="40" t="s">
        <v>145</v>
      </c>
      <c r="B19" s="164">
        <f>AppleOutcome!B447</f>
        <v>91.666666666666671</v>
      </c>
      <c r="C19" s="342"/>
      <c r="D19" s="10"/>
      <c r="E19" s="10"/>
      <c r="F19" s="232">
        <f>AppleOutcome!B445</f>
        <v>75</v>
      </c>
      <c r="G19" s="13"/>
      <c r="H19" s="13"/>
      <c r="I19" s="334">
        <f>AppleOutcome!C445</f>
        <v>100</v>
      </c>
      <c r="J19" s="13"/>
      <c r="K19" s="13"/>
      <c r="L19" s="335">
        <f>AppleOutcome!D445</f>
        <v>100</v>
      </c>
      <c r="M19" s="10"/>
      <c r="N19" s="10"/>
    </row>
    <row r="20" spans="1:14" ht="15.75" customHeight="1">
      <c r="A20" s="40" t="s">
        <v>146</v>
      </c>
      <c r="B20" s="164">
        <f>AppleOutcome!B471</f>
        <v>11.666666666666666</v>
      </c>
      <c r="C20" s="229"/>
      <c r="D20" s="10"/>
      <c r="E20" s="10"/>
      <c r="F20" s="232">
        <f>AppleOutcome!B469</f>
        <v>10</v>
      </c>
      <c r="G20" s="10"/>
      <c r="H20" s="10"/>
      <c r="I20" s="334">
        <f>AppleOutcome!C469</f>
        <v>12.5</v>
      </c>
      <c r="J20" s="10"/>
      <c r="K20" s="10"/>
      <c r="L20" s="335">
        <f>AppleOutcome!D469</f>
        <v>12.5</v>
      </c>
      <c r="M20" s="10"/>
      <c r="N20" s="10"/>
    </row>
    <row r="21" spans="1:14" ht="15.75" customHeight="1">
      <c r="A21" s="40" t="s">
        <v>147</v>
      </c>
      <c r="B21" s="164">
        <f>AppleOutcome!B495</f>
        <v>28.888888888888889</v>
      </c>
      <c r="C21" s="229"/>
      <c r="D21" s="10"/>
      <c r="E21" s="10"/>
      <c r="F21" s="232">
        <f>AppleOutcome!B493</f>
        <v>20</v>
      </c>
      <c r="G21" s="10"/>
      <c r="H21" s="10"/>
      <c r="I21" s="334">
        <f>AppleOutcome!C493</f>
        <v>33.333333333333336</v>
      </c>
      <c r="J21" s="10"/>
      <c r="K21" s="10"/>
      <c r="L21" s="335">
        <f>AppleOutcome!D493</f>
        <v>33.333333333333336</v>
      </c>
      <c r="M21" s="10"/>
      <c r="N21" s="10"/>
    </row>
    <row r="22" spans="1:14" ht="15.75" customHeight="1">
      <c r="A22" s="40" t="s">
        <v>148</v>
      </c>
      <c r="B22" s="164">
        <f>AppleOutcome!B522</f>
        <v>44.44444444444445</v>
      </c>
      <c r="C22" s="229"/>
      <c r="D22" s="10"/>
      <c r="E22" s="10"/>
      <c r="F22" s="232">
        <f>AppleOutcome!B520</f>
        <v>33.333333333333336</v>
      </c>
      <c r="G22" s="10"/>
      <c r="H22" s="10"/>
      <c r="I22" s="334">
        <f>AppleOutcome!C520</f>
        <v>50</v>
      </c>
      <c r="J22" s="10"/>
      <c r="K22" s="10"/>
      <c r="L22" s="335">
        <f>AppleOutcome!D520</f>
        <v>50</v>
      </c>
      <c r="M22" s="10"/>
      <c r="N22" s="10"/>
    </row>
    <row r="23" spans="1:14" ht="15.75" customHeight="1">
      <c r="A23" s="40" t="s">
        <v>149</v>
      </c>
      <c r="B23" s="164">
        <f>AppleOutcome!B543</f>
        <v>50</v>
      </c>
      <c r="C23" s="229"/>
      <c r="D23" s="10"/>
      <c r="E23" s="10"/>
      <c r="F23" s="232">
        <f>AppleOutcome!B541</f>
        <v>50</v>
      </c>
      <c r="G23" s="10"/>
      <c r="H23" s="10"/>
      <c r="I23" s="334">
        <f>AppleOutcome!C541</f>
        <v>50</v>
      </c>
      <c r="J23" s="10"/>
      <c r="K23" s="10"/>
      <c r="L23" s="335">
        <f>AppleOutcome!D541</f>
        <v>50</v>
      </c>
      <c r="M23" s="10"/>
      <c r="N23" s="10"/>
    </row>
    <row r="24" spans="1:14" ht="15.75" customHeight="1">
      <c r="A24" s="40" t="s">
        <v>150</v>
      </c>
      <c r="B24" s="164">
        <f>AppleOutcome!B573</f>
        <v>12.38095238095238</v>
      </c>
      <c r="C24" s="229"/>
      <c r="D24" s="10"/>
      <c r="E24" s="10"/>
      <c r="F24" s="232">
        <f>AppleOutcome!B571</f>
        <v>7.1428571428571432</v>
      </c>
      <c r="G24" s="10"/>
      <c r="H24" s="10"/>
      <c r="I24" s="334">
        <f>AppleOutcome!C571</f>
        <v>10</v>
      </c>
      <c r="J24" s="10"/>
      <c r="K24" s="10"/>
      <c r="L24" s="335">
        <f>AppleOutcome!D571</f>
        <v>20</v>
      </c>
      <c r="M24" s="10"/>
      <c r="N24" s="10"/>
    </row>
    <row r="25" spans="1:14" ht="15.75" customHeight="1">
      <c r="A25" s="40" t="s">
        <v>151</v>
      </c>
      <c r="B25" s="164">
        <f>AppleOutcome!B597</f>
        <v>41.666666666666664</v>
      </c>
      <c r="C25" s="342"/>
      <c r="D25" s="10"/>
      <c r="E25" s="10"/>
      <c r="F25" s="232">
        <f>AppleOutcome!B595</f>
        <v>50</v>
      </c>
      <c r="G25" s="10"/>
      <c r="H25" s="10"/>
      <c r="I25" s="334">
        <f>AppleOutcome!C595</f>
        <v>37.5</v>
      </c>
      <c r="J25" s="10"/>
      <c r="K25" s="10"/>
      <c r="L25" s="335">
        <f>AppleOutcome!D595</f>
        <v>37.5</v>
      </c>
      <c r="M25" s="10"/>
      <c r="N25" s="10"/>
    </row>
    <row r="26" spans="1:14" ht="15.75" customHeight="1">
      <c r="A26" s="40" t="s">
        <v>152</v>
      </c>
      <c r="B26" s="164">
        <f>AppleOutcome!B621</f>
        <v>46.666666666666664</v>
      </c>
      <c r="C26" s="229"/>
      <c r="D26" s="10"/>
      <c r="E26" s="10"/>
      <c r="F26" s="232">
        <f>AppleOutcome!B619</f>
        <v>40</v>
      </c>
      <c r="G26" s="10"/>
      <c r="H26" s="10"/>
      <c r="I26" s="334">
        <f>AppleOutcome!C619</f>
        <v>50</v>
      </c>
      <c r="J26" s="10"/>
      <c r="K26" s="10"/>
      <c r="L26" s="335">
        <f>AppleOutcome!D619</f>
        <v>50</v>
      </c>
      <c r="M26" s="10"/>
      <c r="N26" s="10"/>
    </row>
    <row r="27" spans="1:14" ht="15.75" customHeight="1">
      <c r="A27" s="40" t="s">
        <v>153</v>
      </c>
      <c r="B27" s="164">
        <f>AppleOutcome!B645</f>
        <v>100</v>
      </c>
      <c r="C27" s="342"/>
      <c r="D27" s="10"/>
      <c r="E27" s="10"/>
      <c r="F27" s="232">
        <f>AppleOutcome!B643</f>
        <v>100</v>
      </c>
      <c r="G27" s="10"/>
      <c r="H27" s="10"/>
      <c r="I27" s="334">
        <f>AppleOutcome!C643</f>
        <v>100</v>
      </c>
      <c r="J27" s="10"/>
      <c r="K27" s="10"/>
      <c r="L27" s="335">
        <f>AppleOutcome!D643</f>
        <v>100</v>
      </c>
      <c r="M27" s="10"/>
      <c r="N27" s="10"/>
    </row>
    <row r="28" spans="1:14" ht="15.75" customHeight="1">
      <c r="A28" s="40" t="s">
        <v>154</v>
      </c>
      <c r="B28" s="164">
        <f>AppleOutcome!B690</f>
        <v>58.333333333333336</v>
      </c>
      <c r="C28" s="229"/>
      <c r="D28" s="10"/>
      <c r="E28" s="10"/>
      <c r="F28" s="232">
        <f>AppleOutcome!B688</f>
        <v>58.333333333333336</v>
      </c>
      <c r="G28" s="10"/>
      <c r="H28" s="10"/>
      <c r="I28" s="334">
        <f>AppleOutcome!C688</f>
        <v>58.333333333333336</v>
      </c>
      <c r="J28" s="10"/>
      <c r="K28" s="10"/>
      <c r="L28" s="335">
        <f>AppleOutcome!D688</f>
        <v>58.333333333333336</v>
      </c>
      <c r="M28" s="10"/>
      <c r="N28" s="10"/>
    </row>
    <row r="29" spans="1:14" ht="15.75" customHeight="1">
      <c r="A29" s="40" t="s">
        <v>155</v>
      </c>
      <c r="B29" s="164">
        <f>AppleOutcome!B732</f>
        <v>63.636363636363633</v>
      </c>
      <c r="C29" s="229"/>
      <c r="D29" s="10"/>
      <c r="E29" s="10"/>
      <c r="F29" s="232">
        <f>AppleOutcome!B730</f>
        <v>63.636363636363633</v>
      </c>
      <c r="G29" s="10"/>
      <c r="H29" s="10"/>
      <c r="I29" s="334">
        <f>AppleOutcome!C730</f>
        <v>63.636363636363633</v>
      </c>
      <c r="J29" s="10"/>
      <c r="K29" s="10"/>
      <c r="L29" s="335">
        <f>AppleOutcome!D730</f>
        <v>63.636363636363633</v>
      </c>
      <c r="M29" s="10"/>
      <c r="N29" s="10"/>
    </row>
    <row r="30" spans="1:14" ht="15.75" customHeight="1">
      <c r="A30" s="40" t="s">
        <v>156</v>
      </c>
      <c r="B30" s="164">
        <f>AppleOutcome!B750</f>
        <v>66.666666666666671</v>
      </c>
      <c r="C30" s="342"/>
      <c r="D30" s="10"/>
      <c r="E30" s="10"/>
      <c r="F30" s="232">
        <f>AppleOutcome!B748</f>
        <v>66.666666666666671</v>
      </c>
      <c r="G30" s="10"/>
      <c r="H30" s="10"/>
      <c r="I30" s="334">
        <f>AppleOutcome!C748</f>
        <v>66.666666666666671</v>
      </c>
      <c r="J30" s="10"/>
      <c r="K30" s="10"/>
      <c r="L30" s="335">
        <f>AppleOutcome!D748</f>
        <v>66.666666666666671</v>
      </c>
      <c r="M30" s="10"/>
      <c r="N30" s="10"/>
    </row>
    <row r="31" spans="1:14" ht="15.75" customHeight="1">
      <c r="A31" s="40" t="s">
        <v>157</v>
      </c>
      <c r="B31" s="164">
        <f>AppleOutcome!B768</f>
        <v>50</v>
      </c>
      <c r="C31" s="229"/>
      <c r="D31" s="10"/>
      <c r="E31" s="10"/>
      <c r="F31" s="232">
        <f>AppleOutcome!B766</f>
        <v>50</v>
      </c>
      <c r="G31" s="10"/>
      <c r="H31" s="10"/>
      <c r="I31" s="334">
        <f>AppleOutcome!C766</f>
        <v>50</v>
      </c>
      <c r="J31" s="10"/>
      <c r="K31" s="10"/>
      <c r="L31" s="335">
        <f>AppleOutcome!D766</f>
        <v>50</v>
      </c>
      <c r="M31" s="10"/>
      <c r="N31" s="10"/>
    </row>
    <row r="32" spans="1:14" ht="15.75" customHeight="1">
      <c r="A32" s="40" t="s">
        <v>158</v>
      </c>
      <c r="B32" s="164">
        <f>AppleOutcome!B804</f>
        <v>27.777777777777782</v>
      </c>
      <c r="C32" s="229"/>
      <c r="D32" s="10"/>
      <c r="E32" s="10"/>
      <c r="F32" s="232">
        <f>AppleOutcome!B802</f>
        <v>16.666666666666668</v>
      </c>
      <c r="G32" s="10"/>
      <c r="H32" s="10"/>
      <c r="I32" s="334">
        <f>AppleOutcome!C802</f>
        <v>33.333333333333336</v>
      </c>
      <c r="J32" s="10"/>
      <c r="K32" s="10"/>
      <c r="L32" s="335">
        <f>AppleOutcome!D802</f>
        <v>33.333333333333336</v>
      </c>
      <c r="M32" s="10"/>
      <c r="N32" s="10"/>
    </row>
    <row r="33" spans="1:14" ht="15.75" customHeight="1">
      <c r="A33" s="40" t="s">
        <v>159</v>
      </c>
      <c r="B33" s="164">
        <f>AppleOutcome!B822</f>
        <v>50</v>
      </c>
      <c r="C33" s="229"/>
      <c r="D33" s="10"/>
      <c r="E33" s="10"/>
      <c r="F33" s="232">
        <f>AppleOutcome!B820</f>
        <v>50</v>
      </c>
      <c r="G33" s="10"/>
      <c r="H33" s="10"/>
      <c r="I33" s="334">
        <f>AppleOutcome!C820</f>
        <v>50</v>
      </c>
      <c r="J33" s="10"/>
      <c r="K33" s="10"/>
      <c r="L33" s="335">
        <f>AppleOutcome!D820</f>
        <v>50</v>
      </c>
      <c r="M33" s="10"/>
      <c r="N33" s="10"/>
    </row>
    <row r="34" spans="1:14" ht="15.75" customHeight="1">
      <c r="A34" s="40" t="s">
        <v>160</v>
      </c>
      <c r="B34" s="164">
        <f>AppleOutcome!B843</f>
        <v>58.333333333333336</v>
      </c>
      <c r="C34" s="342"/>
      <c r="D34" s="10"/>
      <c r="E34" s="10"/>
      <c r="F34" s="232">
        <f>AppleOutcome!B841</f>
        <v>75</v>
      </c>
      <c r="G34" s="10"/>
      <c r="H34" s="10"/>
      <c r="I34" s="334">
        <f>AppleOutcome!C841</f>
        <v>75</v>
      </c>
      <c r="J34" s="10"/>
      <c r="K34" s="10"/>
      <c r="L34" s="335">
        <f>AppleOutcome!D841</f>
        <v>25</v>
      </c>
      <c r="M34" s="10"/>
      <c r="N34" s="10"/>
    </row>
    <row r="35" spans="1:14" ht="15.75" customHeight="1">
      <c r="A35" s="40" t="s">
        <v>161</v>
      </c>
      <c r="B35" s="164">
        <f>AppleOutcome!B861</f>
        <v>72.222222222222229</v>
      </c>
      <c r="C35" s="229"/>
      <c r="D35" s="10"/>
      <c r="E35" s="10"/>
      <c r="F35" s="232">
        <f>AppleOutcome!B859</f>
        <v>83.333333333333329</v>
      </c>
      <c r="G35" s="10"/>
      <c r="H35" s="10"/>
      <c r="I35" s="334">
        <f>AppleOutcome!C859</f>
        <v>66.666666666666671</v>
      </c>
      <c r="J35" s="10"/>
      <c r="K35" s="10"/>
      <c r="L35" s="335">
        <f>AppleOutcome!D859</f>
        <v>66.666666666666671</v>
      </c>
      <c r="M35" s="10"/>
      <c r="N35" s="10"/>
    </row>
    <row r="36" spans="1:14" ht="15.75" customHeight="1">
      <c r="A36" s="46" t="s">
        <v>162</v>
      </c>
      <c r="B36" s="164">
        <f>AppleOutcome!B873</f>
        <v>100</v>
      </c>
      <c r="C36" s="248"/>
      <c r="D36" s="10"/>
      <c r="E36" s="10"/>
      <c r="F36" s="232">
        <f>AppleOutcome!B871</f>
        <v>100</v>
      </c>
      <c r="G36" s="10"/>
      <c r="H36" s="10"/>
      <c r="I36" s="334">
        <f>AppleOutcome!C871</f>
        <v>100</v>
      </c>
      <c r="J36" s="10"/>
      <c r="K36" s="10"/>
      <c r="L36" s="335">
        <f>AppleOutcome!D871</f>
        <v>100</v>
      </c>
      <c r="M36" s="10"/>
      <c r="N36" s="10"/>
    </row>
    <row r="37" spans="1:14" ht="15.75" customHeight="1">
      <c r="A37" s="167"/>
      <c r="B37" s="164"/>
      <c r="C37" s="244"/>
      <c r="D37" s="167"/>
      <c r="E37" s="167"/>
      <c r="F37" s="232"/>
      <c r="G37" s="167"/>
      <c r="H37" s="167"/>
      <c r="I37" s="334"/>
      <c r="J37" s="167"/>
      <c r="K37" s="167"/>
      <c r="L37" s="335"/>
      <c r="M37" s="167"/>
      <c r="N37" s="167"/>
    </row>
    <row r="38" spans="1:14" ht="15.75" customHeight="1">
      <c r="A38" s="250" t="s">
        <v>1687</v>
      </c>
      <c r="B38" s="343">
        <f>AVERAGE(B2:B36)</f>
        <v>43.65967656361596</v>
      </c>
      <c r="C38" s="343">
        <f>AVERAGE(C2:C36)</f>
        <v>32.499722222222225</v>
      </c>
      <c r="D38" s="343">
        <f>AVERAGE(D2:D7)</f>
        <v>0</v>
      </c>
      <c r="E38" s="343">
        <f>AVERAGE(E2:E7)</f>
        <v>64.99944444444445</v>
      </c>
      <c r="F38" s="343">
        <f>AVERAGE(F2:F36)</f>
        <v>42.382869605142332</v>
      </c>
      <c r="G38" s="343"/>
      <c r="H38" s="343"/>
      <c r="I38" s="343">
        <f>AVERAGE(I2:I36)</f>
        <v>43.308795531068263</v>
      </c>
      <c r="J38" s="343"/>
      <c r="K38" s="343"/>
      <c r="L38" s="343">
        <f>AVERAGE(L2:L36)</f>
        <v>45.286910009182741</v>
      </c>
      <c r="M38" s="343"/>
      <c r="N38" s="344"/>
    </row>
    <row r="39" spans="1:14" ht="15.75" customHeight="1">
      <c r="A39" s="11" t="s">
        <v>1688</v>
      </c>
      <c r="B39" s="164">
        <f>AVERAGE(B2:B7)</f>
        <v>33.056111111111115</v>
      </c>
      <c r="C39" s="229"/>
      <c r="D39" s="13"/>
      <c r="E39" s="13"/>
      <c r="F39" s="232">
        <f>AVERAGE(F2:F7)</f>
        <v>34.166388888888889</v>
      </c>
      <c r="G39" s="13"/>
      <c r="H39" s="13"/>
      <c r="I39" s="334">
        <f>AVERAGE(I2:I7)</f>
        <v>32.499722222222225</v>
      </c>
      <c r="J39" s="13"/>
      <c r="K39" s="13"/>
      <c r="L39" s="335">
        <f>AVERAGE(L2:L7)</f>
        <v>32.499722222222225</v>
      </c>
      <c r="M39" s="13"/>
      <c r="N39" s="13"/>
    </row>
    <row r="40" spans="1:14" ht="15.75" customHeight="1">
      <c r="A40" s="11" t="s">
        <v>1689</v>
      </c>
      <c r="B40" s="164">
        <f>AVERAGE(B8:B18)</f>
        <v>29.786890064667844</v>
      </c>
      <c r="C40" s="229"/>
      <c r="D40" s="10"/>
      <c r="E40" s="10"/>
      <c r="F40" s="232">
        <f>AVERAGE(F8:F18)</f>
        <v>27.169312169312168</v>
      </c>
      <c r="G40" s="10"/>
      <c r="H40" s="10"/>
      <c r="I40" s="334">
        <f>AVERAGE(I8:I18)</f>
        <v>25.246913580246915</v>
      </c>
      <c r="J40" s="10"/>
      <c r="K40" s="10"/>
      <c r="L40" s="335">
        <f>AVERAGE(L8:L18)</f>
        <v>36.944444444444443</v>
      </c>
      <c r="M40" s="10"/>
      <c r="N40" s="10"/>
    </row>
    <row r="41" spans="1:14" ht="15.75" customHeight="1">
      <c r="A41" s="11" t="s">
        <v>1690</v>
      </c>
      <c r="B41" s="164">
        <f>AVERAGE(B19:B36)</f>
        <v>54.130591630591638</v>
      </c>
      <c r="C41" s="229"/>
      <c r="D41" s="10"/>
      <c r="E41" s="10"/>
      <c r="F41" s="232">
        <f>AVERAGE(F19:F36)</f>
        <v>52.728475228475226</v>
      </c>
      <c r="G41" s="10"/>
      <c r="H41" s="10"/>
      <c r="I41" s="334">
        <f>AVERAGE(I19:I36)</f>
        <v>55.942760942760941</v>
      </c>
      <c r="J41" s="10"/>
      <c r="K41" s="10"/>
      <c r="L41" s="335">
        <f>AVERAGE(L19:L36)</f>
        <v>53.72053872053872</v>
      </c>
      <c r="M41" s="10"/>
      <c r="N41" s="10"/>
    </row>
  </sheetData>
  <sheetProtection selectLockedCells="1" selectUnlockedCells="1"/>
  <pageMargins left="0.7" right="0.7" top="0.78749999999999998" bottom="0.78749999999999998" header="0.51180555555555551" footer="0.51180555555555551"/>
  <pageSetup firstPageNumber="0" orientation="portrait" horizontalDpi="300" verticalDpi="300"/>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3"/>
  <sheetViews>
    <sheetView workbookViewId="0"/>
  </sheetViews>
  <sheetFormatPr baseColWidth="10" defaultColWidth="10.7109375" defaultRowHeight="12.75"/>
  <cols>
    <col min="1" max="1" width="10.7109375" style="203"/>
    <col min="2" max="2" width="59.5703125" style="203" customWidth="1"/>
    <col min="3" max="3" width="57.28515625" style="203" customWidth="1"/>
    <col min="4" max="4" width="16.140625" style="203" customWidth="1"/>
    <col min="5" max="5" width="18.7109375" style="203" customWidth="1"/>
    <col min="6" max="16384" width="10.7109375" style="203"/>
  </cols>
  <sheetData>
    <row r="1" spans="1:8" ht="38.25">
      <c r="A1" s="345" t="s">
        <v>1691</v>
      </c>
      <c r="B1" s="345" t="s">
        <v>1692</v>
      </c>
      <c r="C1" s="345" t="s">
        <v>1693</v>
      </c>
      <c r="D1" s="346" t="s">
        <v>1694</v>
      </c>
      <c r="E1" s="347" t="s">
        <v>1695</v>
      </c>
      <c r="F1" s="252"/>
      <c r="G1"/>
      <c r="H1"/>
    </row>
    <row r="2" spans="1:8">
      <c r="A2" s="348">
        <v>1</v>
      </c>
      <c r="B2" s="349" t="s">
        <v>1993</v>
      </c>
      <c r="C2" s="350" t="s">
        <v>1994</v>
      </c>
      <c r="D2" s="351">
        <v>42713</v>
      </c>
      <c r="E2" s="348" t="s">
        <v>1995</v>
      </c>
      <c r="F2" s="3"/>
      <c r="G2"/>
      <c r="H2"/>
    </row>
    <row r="3" spans="1:8">
      <c r="A3" s="348">
        <v>2</v>
      </c>
      <c r="B3" s="349" t="s">
        <v>1996</v>
      </c>
      <c r="C3" s="350" t="s">
        <v>1997</v>
      </c>
      <c r="D3" s="348"/>
      <c r="E3" s="348" t="s">
        <v>1998</v>
      </c>
      <c r="F3" s="3"/>
      <c r="G3"/>
      <c r="H3"/>
    </row>
    <row r="4" spans="1:8">
      <c r="A4" s="348">
        <v>3</v>
      </c>
      <c r="B4" s="349" t="s">
        <v>1999</v>
      </c>
      <c r="C4" s="350" t="s">
        <v>2000</v>
      </c>
      <c r="D4" s="349"/>
      <c r="E4" s="348" t="s">
        <v>1998</v>
      </c>
      <c r="F4" s="3"/>
      <c r="G4"/>
      <c r="H4"/>
    </row>
    <row r="5" spans="1:8">
      <c r="A5" s="348">
        <v>4</v>
      </c>
      <c r="B5" s="349" t="s">
        <v>2001</v>
      </c>
      <c r="C5" s="350" t="s">
        <v>2002</v>
      </c>
      <c r="D5" s="349"/>
      <c r="E5" s="348" t="s">
        <v>1998</v>
      </c>
      <c r="F5" s="3"/>
      <c r="G5"/>
      <c r="H5"/>
    </row>
    <row r="6" spans="1:8">
      <c r="A6" s="348">
        <v>5</v>
      </c>
      <c r="B6" s="349" t="s">
        <v>2003</v>
      </c>
      <c r="C6" s="350" t="s">
        <v>2004</v>
      </c>
      <c r="D6" s="349"/>
      <c r="E6" s="348" t="s">
        <v>1998</v>
      </c>
      <c r="F6" s="3"/>
      <c r="G6"/>
      <c r="H6"/>
    </row>
    <row r="7" spans="1:8">
      <c r="A7" s="348">
        <v>6</v>
      </c>
      <c r="B7" s="349" t="s">
        <v>2005</v>
      </c>
      <c r="C7" s="350" t="s">
        <v>2006</v>
      </c>
      <c r="D7" s="352">
        <v>42713</v>
      </c>
      <c r="E7" s="348" t="s">
        <v>1998</v>
      </c>
      <c r="F7" s="3"/>
      <c r="G7"/>
      <c r="H7"/>
    </row>
    <row r="8" spans="1:8">
      <c r="A8" s="348">
        <v>7</v>
      </c>
      <c r="B8" s="349" t="s">
        <v>2007</v>
      </c>
      <c r="C8" s="350" t="s">
        <v>2008</v>
      </c>
      <c r="D8" s="348"/>
      <c r="E8" s="348" t="s">
        <v>1998</v>
      </c>
      <c r="F8" s="3"/>
      <c r="G8"/>
      <c r="H8"/>
    </row>
    <row r="9" spans="1:8">
      <c r="A9" s="348">
        <v>8</v>
      </c>
      <c r="B9" s="349" t="s">
        <v>2009</v>
      </c>
      <c r="C9" s="350" t="s">
        <v>2010</v>
      </c>
      <c r="D9" s="348"/>
      <c r="E9" s="348" t="s">
        <v>2011</v>
      </c>
      <c r="F9" s="3"/>
      <c r="G9"/>
      <c r="H9"/>
    </row>
    <row r="10" spans="1:8">
      <c r="A10" s="348">
        <v>9</v>
      </c>
      <c r="B10" s="349" t="s">
        <v>2012</v>
      </c>
      <c r="C10" s="350" t="s">
        <v>2013</v>
      </c>
      <c r="D10" s="349"/>
      <c r="E10" s="348" t="s">
        <v>2011</v>
      </c>
      <c r="F10" s="3"/>
      <c r="G10"/>
      <c r="H10"/>
    </row>
    <row r="11" spans="1:8" ht="25.5">
      <c r="A11" s="348">
        <v>10</v>
      </c>
      <c r="B11" s="349" t="s">
        <v>2014</v>
      </c>
      <c r="C11" s="350" t="s">
        <v>2015</v>
      </c>
      <c r="D11" s="349" t="s">
        <v>2016</v>
      </c>
      <c r="E11" s="348" t="s">
        <v>2017</v>
      </c>
      <c r="F11" s="3"/>
      <c r="G11"/>
      <c r="H11"/>
    </row>
    <row r="12" spans="1:8" ht="25.5">
      <c r="A12" s="348">
        <v>11</v>
      </c>
      <c r="B12" s="349" t="s">
        <v>2018</v>
      </c>
      <c r="C12" s="350" t="s">
        <v>2019</v>
      </c>
      <c r="D12" s="349" t="s">
        <v>2016</v>
      </c>
      <c r="E12" s="348" t="s">
        <v>2017</v>
      </c>
      <c r="F12" s="3"/>
      <c r="G12"/>
      <c r="H12"/>
    </row>
    <row r="13" spans="1:8">
      <c r="A13" s="348">
        <v>12</v>
      </c>
      <c r="B13" s="349" t="s">
        <v>2020</v>
      </c>
      <c r="C13" s="350" t="s">
        <v>2021</v>
      </c>
      <c r="D13" s="349"/>
      <c r="E13" s="348" t="s">
        <v>2022</v>
      </c>
      <c r="F13" s="3"/>
      <c r="G13"/>
      <c r="H13"/>
    </row>
    <row r="14" spans="1:8">
      <c r="A14" s="348">
        <v>13</v>
      </c>
      <c r="B14" s="349" t="s">
        <v>2023</v>
      </c>
      <c r="C14" s="350" t="s">
        <v>2024</v>
      </c>
      <c r="D14" s="349"/>
      <c r="E14" s="348" t="s">
        <v>2025</v>
      </c>
      <c r="F14" s="3"/>
      <c r="G14"/>
      <c r="H14"/>
    </row>
    <row r="15" spans="1:8">
      <c r="A15" s="348">
        <v>14</v>
      </c>
      <c r="B15" s="349" t="s">
        <v>2026</v>
      </c>
      <c r="C15" s="350" t="s">
        <v>2027</v>
      </c>
      <c r="D15" s="348" t="s">
        <v>2028</v>
      </c>
      <c r="E15" s="348" t="s">
        <v>2025</v>
      </c>
      <c r="F15" s="3"/>
      <c r="G15"/>
      <c r="H15"/>
    </row>
    <row r="16" spans="1:8">
      <c r="A16" s="348">
        <v>15</v>
      </c>
      <c r="B16" s="349" t="s">
        <v>2029</v>
      </c>
      <c r="C16" s="350" t="s">
        <v>2030</v>
      </c>
      <c r="D16" s="349"/>
      <c r="E16" s="348" t="s">
        <v>2025</v>
      </c>
      <c r="F16" s="3"/>
      <c r="G16"/>
      <c r="H16"/>
    </row>
    <row r="17" spans="1:8">
      <c r="A17" s="348">
        <v>16</v>
      </c>
      <c r="B17" s="349" t="s">
        <v>2031</v>
      </c>
      <c r="C17" s="350" t="s">
        <v>2032</v>
      </c>
      <c r="D17" s="348" t="s">
        <v>2033</v>
      </c>
      <c r="E17" s="348" t="s">
        <v>2025</v>
      </c>
      <c r="F17" s="3"/>
      <c r="G17"/>
      <c r="H17"/>
    </row>
    <row r="18" spans="1:8">
      <c r="A18" s="348">
        <v>17</v>
      </c>
      <c r="B18" s="349" t="s">
        <v>2034</v>
      </c>
      <c r="C18" s="350" t="s">
        <v>2035</v>
      </c>
      <c r="D18" s="349"/>
      <c r="E18" s="348" t="s">
        <v>2025</v>
      </c>
      <c r="F18" s="3"/>
      <c r="G18"/>
      <c r="H18"/>
    </row>
    <row r="19" spans="1:8">
      <c r="A19" s="348">
        <v>18</v>
      </c>
      <c r="B19" s="349" t="s">
        <v>2036</v>
      </c>
      <c r="C19" s="350" t="s">
        <v>2037</v>
      </c>
      <c r="D19" s="352">
        <v>42952</v>
      </c>
      <c r="E19" s="352">
        <v>42743</v>
      </c>
      <c r="F19" s="3"/>
      <c r="G19"/>
      <c r="H19"/>
    </row>
    <row r="20" spans="1:8">
      <c r="A20" s="348">
        <v>19</v>
      </c>
      <c r="B20" s="349" t="s">
        <v>2038</v>
      </c>
      <c r="C20" s="350" t="s">
        <v>2039</v>
      </c>
      <c r="D20" s="348" t="s">
        <v>2040</v>
      </c>
      <c r="E20" s="352">
        <v>42743</v>
      </c>
      <c r="F20" s="3"/>
      <c r="G20"/>
      <c r="H20"/>
    </row>
    <row r="21" spans="1:8">
      <c r="A21" s="348">
        <v>20</v>
      </c>
      <c r="B21" s="349" t="s">
        <v>2041</v>
      </c>
      <c r="C21" s="350" t="s">
        <v>2042</v>
      </c>
      <c r="D21" s="348"/>
      <c r="E21" s="352">
        <v>42743</v>
      </c>
      <c r="F21" s="3"/>
      <c r="G21"/>
      <c r="H21"/>
    </row>
    <row r="22" spans="1:8">
      <c r="A22" s="348">
        <v>21</v>
      </c>
      <c r="B22" s="349" t="s">
        <v>2043</v>
      </c>
      <c r="C22" s="350" t="s">
        <v>2044</v>
      </c>
      <c r="D22" s="348" t="s">
        <v>2017</v>
      </c>
      <c r="E22" s="352">
        <v>42774</v>
      </c>
      <c r="F22" s="3"/>
      <c r="G22"/>
      <c r="H22"/>
    </row>
    <row r="23" spans="1:8">
      <c r="A23" s="348">
        <v>22</v>
      </c>
      <c r="B23" s="349" t="s">
        <v>2045</v>
      </c>
      <c r="C23" s="350" t="s">
        <v>2046</v>
      </c>
      <c r="D23" s="348" t="s">
        <v>2047</v>
      </c>
      <c r="E23" s="352">
        <v>42774</v>
      </c>
      <c r="F23" s="3"/>
      <c r="G23"/>
      <c r="H23"/>
    </row>
    <row r="24" spans="1:8">
      <c r="A24" s="348">
        <v>23</v>
      </c>
      <c r="B24" s="349" t="s">
        <v>2048</v>
      </c>
      <c r="C24" s="350" t="s">
        <v>2049</v>
      </c>
      <c r="D24" s="352">
        <v>42888</v>
      </c>
      <c r="E24" s="352">
        <v>42774</v>
      </c>
      <c r="F24" s="3"/>
      <c r="G24"/>
      <c r="H24"/>
    </row>
    <row r="25" spans="1:8">
      <c r="A25" s="348">
        <v>24</v>
      </c>
      <c r="B25" s="349" t="s">
        <v>2050</v>
      </c>
      <c r="C25" s="350" t="s">
        <v>2051</v>
      </c>
      <c r="D25" s="349" t="s">
        <v>169</v>
      </c>
      <c r="E25" s="352">
        <v>42802</v>
      </c>
      <c r="F25" s="3"/>
      <c r="G25"/>
      <c r="H25"/>
    </row>
    <row r="26" spans="1:8" ht="25.5">
      <c r="A26" s="348">
        <v>25</v>
      </c>
      <c r="B26" s="349" t="s">
        <v>2052</v>
      </c>
      <c r="C26" s="350" t="s">
        <v>2053</v>
      </c>
      <c r="D26" s="349" t="s">
        <v>169</v>
      </c>
      <c r="E26" s="352">
        <v>42802</v>
      </c>
      <c r="F26" s="3"/>
      <c r="G26"/>
      <c r="H26"/>
    </row>
    <row r="27" spans="1:8">
      <c r="A27" s="348">
        <v>26</v>
      </c>
      <c r="B27" s="349" t="s">
        <v>2054</v>
      </c>
      <c r="C27" s="350" t="s">
        <v>2055</v>
      </c>
      <c r="D27" s="352">
        <v>42738</v>
      </c>
      <c r="E27" s="352">
        <v>42802</v>
      </c>
      <c r="F27" s="3"/>
      <c r="G27"/>
      <c r="H27"/>
    </row>
    <row r="28" spans="1:8">
      <c r="A28" s="348">
        <v>27</v>
      </c>
      <c r="B28" s="349" t="s">
        <v>2056</v>
      </c>
      <c r="C28" s="350" t="s">
        <v>2057</v>
      </c>
      <c r="D28" s="352">
        <v>42738</v>
      </c>
      <c r="E28" s="352">
        <v>42802</v>
      </c>
      <c r="F28" s="3"/>
      <c r="G28"/>
      <c r="H28"/>
    </row>
    <row r="29" spans="1:8">
      <c r="A29" s="348">
        <v>28</v>
      </c>
      <c r="B29" s="353" t="s">
        <v>2058</v>
      </c>
      <c r="C29" s="350" t="s">
        <v>2059</v>
      </c>
      <c r="D29" s="349" t="s">
        <v>169</v>
      </c>
      <c r="E29" s="352">
        <v>42833</v>
      </c>
      <c r="F29" s="3"/>
      <c r="G29"/>
      <c r="H29"/>
    </row>
    <row r="30" spans="1:8">
      <c r="A30" s="348">
        <v>29</v>
      </c>
      <c r="B30" s="349" t="s">
        <v>2060</v>
      </c>
      <c r="C30" s="350" t="s">
        <v>2061</v>
      </c>
      <c r="D30" s="348" t="s">
        <v>2062</v>
      </c>
      <c r="E30" s="352">
        <v>42924</v>
      </c>
      <c r="F30" s="3"/>
      <c r="G30"/>
      <c r="H30"/>
    </row>
    <row r="31" spans="1:8" ht="38.25">
      <c r="A31" s="348">
        <v>30</v>
      </c>
      <c r="B31" s="349" t="s">
        <v>2063</v>
      </c>
      <c r="C31" s="350" t="s">
        <v>2064</v>
      </c>
      <c r="D31" s="348" t="s">
        <v>2065</v>
      </c>
      <c r="E31" s="352">
        <v>42833</v>
      </c>
      <c r="F31" s="3"/>
      <c r="G31"/>
      <c r="H31"/>
    </row>
    <row r="32" spans="1:8">
      <c r="A32" s="348">
        <v>31</v>
      </c>
      <c r="B32" s="349" t="s">
        <v>2066</v>
      </c>
      <c r="C32" s="350" t="s">
        <v>2067</v>
      </c>
      <c r="D32" s="349" t="s">
        <v>169</v>
      </c>
      <c r="E32" s="352">
        <v>42833</v>
      </c>
      <c r="F32" s="3"/>
      <c r="G32"/>
      <c r="H32"/>
    </row>
    <row r="33" spans="1:8">
      <c r="A33" s="348">
        <v>32</v>
      </c>
      <c r="B33" s="349" t="s">
        <v>2068</v>
      </c>
      <c r="C33" s="350" t="s">
        <v>2069</v>
      </c>
      <c r="D33" s="349"/>
      <c r="E33" s="352">
        <v>42833</v>
      </c>
      <c r="F33" s="3"/>
      <c r="G33"/>
      <c r="H33"/>
    </row>
    <row r="34" spans="1:8">
      <c r="A34" s="348">
        <v>33</v>
      </c>
      <c r="B34" s="349" t="s">
        <v>2070</v>
      </c>
      <c r="C34" s="350" t="s">
        <v>2071</v>
      </c>
      <c r="D34" s="349">
        <v>2016</v>
      </c>
      <c r="E34" s="352">
        <v>42833</v>
      </c>
      <c r="F34" s="3"/>
      <c r="G34"/>
      <c r="H34"/>
    </row>
    <row r="35" spans="1:8" ht="25.5">
      <c r="A35" s="348">
        <v>34</v>
      </c>
      <c r="B35" s="349" t="s">
        <v>2072</v>
      </c>
      <c r="C35" s="350" t="s">
        <v>2073</v>
      </c>
      <c r="D35" s="348" t="s">
        <v>2074</v>
      </c>
      <c r="E35" s="352">
        <v>42833</v>
      </c>
      <c r="F35" s="3"/>
      <c r="G35" s="354"/>
      <c r="H35"/>
    </row>
    <row r="36" spans="1:8" ht="38.25">
      <c r="A36" s="348">
        <v>35</v>
      </c>
      <c r="B36" s="349" t="s">
        <v>2075</v>
      </c>
      <c r="C36" s="350" t="s">
        <v>2076</v>
      </c>
      <c r="D36" s="352">
        <v>42014</v>
      </c>
      <c r="E36" s="352">
        <v>42833</v>
      </c>
      <c r="F36" s="3"/>
      <c r="G36"/>
      <c r="H36"/>
    </row>
    <row r="37" spans="1:8">
      <c r="A37" s="348">
        <v>36</v>
      </c>
      <c r="B37" s="349" t="s">
        <v>2077</v>
      </c>
      <c r="C37" s="350" t="s">
        <v>2078</v>
      </c>
      <c r="D37" s="349" t="s">
        <v>169</v>
      </c>
      <c r="E37" s="352">
        <v>42833</v>
      </c>
      <c r="F37" s="3"/>
      <c r="G37"/>
      <c r="H37"/>
    </row>
    <row r="38" spans="1:8">
      <c r="A38" s="348">
        <v>37</v>
      </c>
      <c r="B38" s="349" t="s">
        <v>2079</v>
      </c>
      <c r="C38" s="350" t="s">
        <v>2080</v>
      </c>
      <c r="D38" s="348" t="s">
        <v>2081</v>
      </c>
      <c r="E38" s="352">
        <v>42924</v>
      </c>
      <c r="F38" s="3"/>
      <c r="G38"/>
      <c r="H38"/>
    </row>
    <row r="39" spans="1:8" ht="25.5">
      <c r="A39" s="348">
        <v>38</v>
      </c>
      <c r="B39" s="349" t="s">
        <v>2082</v>
      </c>
      <c r="C39" s="350" t="s">
        <v>2083</v>
      </c>
      <c r="D39" s="348" t="s">
        <v>2081</v>
      </c>
      <c r="E39" s="352">
        <v>42924</v>
      </c>
      <c r="F39" s="3"/>
      <c r="G39"/>
      <c r="H39"/>
    </row>
    <row r="40" spans="1:8" ht="25.5">
      <c r="A40" s="348">
        <v>39</v>
      </c>
      <c r="B40" s="349" t="s">
        <v>2084</v>
      </c>
      <c r="C40" s="350" t="s">
        <v>2085</v>
      </c>
      <c r="D40" s="352">
        <v>42222</v>
      </c>
      <c r="E40" s="352">
        <v>42924</v>
      </c>
      <c r="F40" s="3"/>
      <c r="G40"/>
      <c r="H40"/>
    </row>
    <row r="41" spans="1:8">
      <c r="A41" s="348">
        <v>40</v>
      </c>
      <c r="B41" s="349" t="s">
        <v>2086</v>
      </c>
      <c r="C41" s="350" t="s">
        <v>2087</v>
      </c>
      <c r="D41" s="348" t="s">
        <v>2088</v>
      </c>
      <c r="E41" s="348" t="s">
        <v>2089</v>
      </c>
      <c r="F41" s="3"/>
      <c r="G41"/>
      <c r="H41"/>
    </row>
    <row r="42" spans="1:8">
      <c r="A42" s="348">
        <v>41</v>
      </c>
      <c r="B42" s="349" t="s">
        <v>2090</v>
      </c>
      <c r="C42" s="350" t="s">
        <v>1997</v>
      </c>
      <c r="D42" s="348" t="s">
        <v>2091</v>
      </c>
      <c r="E42" s="352">
        <v>42776</v>
      </c>
      <c r="F42" s="3"/>
      <c r="G42"/>
      <c r="H42"/>
    </row>
    <row r="43" spans="1:8">
      <c r="A43" s="348">
        <v>42</v>
      </c>
      <c r="B43" s="349" t="s">
        <v>2092</v>
      </c>
      <c r="C43" s="350" t="s">
        <v>2093</v>
      </c>
      <c r="D43" s="348" t="s">
        <v>2088</v>
      </c>
      <c r="E43" s="352">
        <v>42865</v>
      </c>
      <c r="F43" s="3"/>
      <c r="G43"/>
      <c r="H43"/>
    </row>
    <row r="44" spans="1:8">
      <c r="A44" s="348">
        <v>43</v>
      </c>
      <c r="B44" s="349" t="s">
        <v>2094</v>
      </c>
      <c r="C44" s="350" t="s">
        <v>2095</v>
      </c>
      <c r="D44" s="349" t="s">
        <v>2096</v>
      </c>
      <c r="E44" s="348" t="s">
        <v>2097</v>
      </c>
      <c r="F44" s="3"/>
      <c r="G44"/>
      <c r="H44"/>
    </row>
    <row r="45" spans="1:8">
      <c r="A45" s="348">
        <v>44</v>
      </c>
      <c r="B45" s="349" t="s">
        <v>2098</v>
      </c>
      <c r="C45" s="350" t="s">
        <v>2099</v>
      </c>
      <c r="D45" s="355" t="s">
        <v>2100</v>
      </c>
      <c r="E45" s="348" t="s">
        <v>2101</v>
      </c>
      <c r="F45" s="3"/>
      <c r="G45"/>
      <c r="H45"/>
    </row>
    <row r="46" spans="1:8">
      <c r="A46" s="348">
        <v>45</v>
      </c>
      <c r="B46" s="349" t="s">
        <v>2102</v>
      </c>
      <c r="C46" s="350" t="s">
        <v>2103</v>
      </c>
      <c r="D46" s="356">
        <v>42979</v>
      </c>
      <c r="E46" s="348" t="s">
        <v>2101</v>
      </c>
      <c r="F46" s="3"/>
      <c r="G46"/>
      <c r="H46"/>
    </row>
    <row r="47" spans="1:8">
      <c r="A47" s="348">
        <v>46</v>
      </c>
      <c r="B47" s="349" t="s">
        <v>2104</v>
      </c>
      <c r="C47" s="350" t="s">
        <v>2027</v>
      </c>
      <c r="D47" s="355" t="s">
        <v>2105</v>
      </c>
      <c r="E47" s="348" t="s">
        <v>2101</v>
      </c>
      <c r="F47" s="3"/>
      <c r="G47"/>
      <c r="H47"/>
    </row>
    <row r="48" spans="1:8" ht="25.5">
      <c r="A48" s="348">
        <v>47</v>
      </c>
      <c r="B48" s="349" t="s">
        <v>2106</v>
      </c>
      <c r="C48" s="350" t="s">
        <v>2107</v>
      </c>
      <c r="D48" s="356">
        <v>42979</v>
      </c>
      <c r="E48" s="348" t="s">
        <v>2101</v>
      </c>
      <c r="F48" s="3"/>
      <c r="G48"/>
      <c r="H48"/>
    </row>
    <row r="49" spans="1:8">
      <c r="A49" s="348">
        <v>48</v>
      </c>
      <c r="B49" s="349" t="s">
        <v>2108</v>
      </c>
      <c r="C49" s="350" t="s">
        <v>2087</v>
      </c>
      <c r="D49" s="355" t="s">
        <v>2100</v>
      </c>
      <c r="E49" s="352">
        <v>43070</v>
      </c>
      <c r="F49" s="3"/>
      <c r="G49"/>
      <c r="H49"/>
    </row>
    <row r="50" spans="1:8">
      <c r="A50" s="348">
        <v>49</v>
      </c>
      <c r="B50" s="349" t="s">
        <v>2109</v>
      </c>
      <c r="C50" s="350" t="s">
        <v>2006</v>
      </c>
      <c r="D50" s="355" t="s">
        <v>2105</v>
      </c>
      <c r="E50" s="348" t="s">
        <v>2101</v>
      </c>
      <c r="F50" s="3"/>
      <c r="G50"/>
      <c r="H50"/>
    </row>
    <row r="51" spans="1:8">
      <c r="A51"/>
      <c r="B51"/>
      <c r="C51" s="3"/>
      <c r="E51" s="253"/>
      <c r="F51" s="3"/>
      <c r="G51"/>
      <c r="H51"/>
    </row>
    <row r="52" spans="1:8">
      <c r="A52" s="253"/>
      <c r="B52"/>
      <c r="C52" s="3"/>
      <c r="E52" s="253"/>
      <c r="F52" s="3"/>
      <c r="G52"/>
      <c r="H52"/>
    </row>
    <row r="53" spans="1:8">
      <c r="A53" s="253"/>
      <c r="B53"/>
      <c r="C53" s="3"/>
      <c r="E53" s="253"/>
      <c r="F53" s="3"/>
      <c r="G53"/>
      <c r="H53"/>
    </row>
    <row r="54" spans="1:8">
      <c r="A54" s="253"/>
      <c r="B54"/>
      <c r="C54" s="3"/>
      <c r="E54" s="253"/>
      <c r="F54" s="3"/>
      <c r="G54"/>
      <c r="H54"/>
    </row>
    <row r="55" spans="1:8">
      <c r="A55" s="253"/>
      <c r="B55"/>
      <c r="C55" s="3"/>
      <c r="E55" s="253"/>
      <c r="F55" s="3"/>
      <c r="G55"/>
      <c r="H55"/>
    </row>
    <row r="56" spans="1:8">
      <c r="A56" s="253"/>
      <c r="B56"/>
      <c r="C56" s="3"/>
      <c r="E56" s="253"/>
      <c r="F56" s="3"/>
      <c r="G56"/>
      <c r="H56"/>
    </row>
    <row r="57" spans="1:8">
      <c r="A57" s="253"/>
      <c r="B57"/>
      <c r="C57" s="3"/>
      <c r="E57" s="357"/>
      <c r="F57" s="3"/>
      <c r="G57"/>
      <c r="H57"/>
    </row>
    <row r="58" spans="1:8">
      <c r="A58" s="253"/>
      <c r="B58"/>
      <c r="C58" s="3"/>
      <c r="E58" s="358"/>
      <c r="F58" s="223"/>
      <c r="G58" s="223"/>
      <c r="H58" s="223"/>
    </row>
    <row r="59" spans="1:8">
      <c r="A59" s="253"/>
      <c r="B59"/>
      <c r="C59" s="3"/>
      <c r="E59" s="358"/>
      <c r="F59" s="223"/>
      <c r="G59" s="223"/>
      <c r="H59" s="223"/>
    </row>
    <row r="60" spans="1:8">
      <c r="A60" s="253"/>
      <c r="B60"/>
      <c r="C60" s="3"/>
      <c r="E60" s="358"/>
      <c r="F60" s="223"/>
      <c r="G60" s="223"/>
      <c r="H60" s="223"/>
    </row>
    <row r="61" spans="1:8">
      <c r="A61" s="253"/>
      <c r="B61"/>
      <c r="C61" s="3"/>
      <c r="E61" s="358"/>
      <c r="F61" s="3"/>
      <c r="G61" s="223"/>
      <c r="H61" s="223"/>
    </row>
    <row r="62" spans="1:8">
      <c r="A62" s="253"/>
      <c r="B62"/>
      <c r="C62" s="3"/>
      <c r="E62" s="253"/>
      <c r="F62" s="3"/>
    </row>
    <row r="63" spans="1:8">
      <c r="A63" s="253"/>
      <c r="B63"/>
      <c r="C63" s="3"/>
      <c r="E63" s="253"/>
    </row>
    <row r="64" spans="1:8">
      <c r="A64" s="253"/>
      <c r="B64"/>
      <c r="C64" s="3"/>
      <c r="E64" s="253"/>
    </row>
    <row r="65" spans="2:2">
      <c r="B65"/>
    </row>
    <row r="66" spans="2:2">
      <c r="B66"/>
    </row>
    <row r="67" spans="2:2">
      <c r="B67"/>
    </row>
    <row r="68" spans="2:2">
      <c r="B68"/>
    </row>
    <row r="69" spans="2:2">
      <c r="B69"/>
    </row>
    <row r="70" spans="2:2">
      <c r="B70"/>
    </row>
    <row r="71" spans="2:2">
      <c r="B71"/>
    </row>
    <row r="72" spans="2:2">
      <c r="B72"/>
    </row>
    <row r="73" spans="2:2">
      <c r="B73"/>
    </row>
    <row r="74" spans="2:2">
      <c r="B74"/>
    </row>
    <row r="75" spans="2:2">
      <c r="B75"/>
    </row>
    <row r="76" spans="2:2">
      <c r="B76"/>
    </row>
    <row r="77" spans="2:2">
      <c r="B77"/>
    </row>
    <row r="78" spans="2:2">
      <c r="B78"/>
    </row>
    <row r="79" spans="2:2">
      <c r="B79"/>
    </row>
    <row r="80" spans="2:2">
      <c r="B80" s="354"/>
    </row>
    <row r="81" spans="2:2">
      <c r="B81" s="354"/>
    </row>
    <row r="82" spans="2:2">
      <c r="B82" s="354"/>
    </row>
    <row r="83" spans="2:2">
      <c r="B83" s="354"/>
    </row>
  </sheetData>
  <sheetProtection selectLockedCells="1" selectUnlockedCells="1"/>
  <hyperlinks>
    <hyperlink ref="C2" r:id="rId1"/>
    <hyperlink ref="C3" r:id="rId2"/>
    <hyperlink ref="C4" r:id="rId3"/>
    <hyperlink ref="C5" r:id="rId4"/>
    <hyperlink ref="C6" r:id="rId5"/>
    <hyperlink ref="C7" r:id="rId6"/>
    <hyperlink ref="C8" r:id="rId7"/>
    <hyperlink ref="C9" r:id="rId8"/>
    <hyperlink ref="C10" r:id="rId9"/>
    <hyperlink ref="C11" r:id="rId10"/>
    <hyperlink ref="C12" r:id="rId11"/>
    <hyperlink ref="C13" r:id="rId12"/>
    <hyperlink ref="C14" r:id="rId13"/>
    <hyperlink ref="C15" r:id="rId14"/>
    <hyperlink ref="C16" r:id="rId15"/>
    <hyperlink ref="C17" r:id="rId16"/>
    <hyperlink ref="C18" r:id="rId17"/>
    <hyperlink ref="C19" r:id="rId18"/>
    <hyperlink ref="C20" r:id="rId19"/>
    <hyperlink ref="C21" r:id="rId20"/>
    <hyperlink ref="C22" r:id="rId21"/>
    <hyperlink ref="C23" r:id="rId22"/>
    <hyperlink ref="C24" r:id="rId23"/>
    <hyperlink ref="C25" r:id="rId24"/>
    <hyperlink ref="C26" r:id="rId25"/>
    <hyperlink ref="C27" r:id="rId26"/>
    <hyperlink ref="C28" r:id="rId27"/>
    <hyperlink ref="C29" r:id="rId28"/>
    <hyperlink ref="C30" r:id="rId29"/>
    <hyperlink ref="C31" r:id="rId30"/>
    <hyperlink ref="C32" r:id="rId31"/>
    <hyperlink ref="C33" r:id="rId32"/>
    <hyperlink ref="C34" r:id="rId33"/>
    <hyperlink ref="C35" r:id="rId34"/>
    <hyperlink ref="C36" r:id="rId35"/>
    <hyperlink ref="C37" r:id="rId36"/>
    <hyperlink ref="C38" r:id="rId37"/>
    <hyperlink ref="C39" r:id="rId38"/>
    <hyperlink ref="C40" r:id="rId39"/>
    <hyperlink ref="C41" r:id="rId40"/>
    <hyperlink ref="C42" r:id="rId41"/>
    <hyperlink ref="C43" r:id="rId42"/>
    <hyperlink ref="C44" r:id="rId43" location="copyright-infringement"/>
    <hyperlink ref="C45" r:id="rId44"/>
    <hyperlink ref="C46" r:id="rId45"/>
    <hyperlink ref="C47" r:id="rId46"/>
    <hyperlink ref="C48" r:id="rId47"/>
    <hyperlink ref="C49" r:id="rId48"/>
    <hyperlink ref="C50" r:id="rId49"/>
  </hyperlinks>
  <pageMargins left="0.7" right="0.7" top="0.78749999999999998" bottom="0.78749999999999998" header="0.51180555555555551" footer="0.51180555555555551"/>
  <pageSetup firstPageNumber="0" orientation="portrait" horizontalDpi="300" verticalDpi="300"/>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873"/>
  <sheetViews>
    <sheetView workbookViewId="0">
      <pane ySplit="1" topLeftCell="A2" activePane="bottomLeft" state="frozen"/>
      <selection pane="bottomLeft" activeCell="B414" sqref="B414"/>
    </sheetView>
  </sheetViews>
  <sheetFormatPr baseColWidth="10" defaultColWidth="14.140625" defaultRowHeight="15.75" customHeight="1"/>
  <cols>
    <col min="1" max="1" width="21.140625" customWidth="1"/>
  </cols>
  <sheetData>
    <row r="1" spans="1:23" ht="18">
      <c r="A1" s="141" t="s">
        <v>52</v>
      </c>
      <c r="B1" s="142"/>
      <c r="C1" s="1"/>
      <c r="D1" s="1"/>
      <c r="E1" s="1"/>
      <c r="F1" s="359"/>
      <c r="G1" s="257"/>
      <c r="H1" s="257"/>
      <c r="I1" s="257"/>
    </row>
    <row r="2" spans="1:23" ht="12.75">
      <c r="A2" s="143" t="s">
        <v>526</v>
      </c>
      <c r="B2" s="102" t="s">
        <v>2110</v>
      </c>
      <c r="C2" s="102" t="s">
        <v>2111</v>
      </c>
      <c r="D2" s="102"/>
      <c r="E2" s="144" t="s">
        <v>652</v>
      </c>
      <c r="F2" s="102" t="s">
        <v>2110</v>
      </c>
      <c r="G2" s="102" t="s">
        <v>2111</v>
      </c>
    </row>
    <row r="3" spans="1:23" ht="12.75">
      <c r="A3" s="57" t="s">
        <v>654</v>
      </c>
      <c r="B3" s="1" t="s">
        <v>165</v>
      </c>
      <c r="C3" s="1" t="s">
        <v>165</v>
      </c>
      <c r="D3" s="1"/>
      <c r="E3" s="57" t="s">
        <v>654</v>
      </c>
      <c r="F3" s="1" t="s">
        <v>247</v>
      </c>
      <c r="G3" s="1" t="s">
        <v>247</v>
      </c>
    </row>
    <row r="4" spans="1:23" ht="12.75">
      <c r="A4" s="57" t="s">
        <v>655</v>
      </c>
      <c r="B4" s="1" t="s">
        <v>2112</v>
      </c>
      <c r="C4" s="1" t="s">
        <v>2113</v>
      </c>
      <c r="D4" s="2"/>
      <c r="E4" s="197" t="s">
        <v>1759</v>
      </c>
      <c r="F4" s="2"/>
      <c r="G4" s="2"/>
    </row>
    <row r="5" spans="1:23" ht="12.75">
      <c r="A5" s="57" t="s">
        <v>658</v>
      </c>
      <c r="B5" s="1" t="s">
        <v>2114</v>
      </c>
      <c r="C5" s="1" t="s">
        <v>2115</v>
      </c>
      <c r="D5" s="1"/>
      <c r="E5" s="1"/>
      <c r="F5" s="1"/>
      <c r="G5" s="1"/>
    </row>
    <row r="6" spans="1:23" ht="12.75">
      <c r="A6" s="57"/>
      <c r="B6" s="1"/>
      <c r="C6" s="1"/>
      <c r="D6" s="1"/>
      <c r="E6" s="1"/>
      <c r="F6" s="1"/>
      <c r="G6" s="1"/>
      <c r="H6" s="1"/>
      <c r="I6" s="1"/>
    </row>
    <row r="7" spans="1:23" ht="12.75">
      <c r="A7" s="57" t="s">
        <v>660</v>
      </c>
      <c r="B7" s="146">
        <v>100</v>
      </c>
      <c r="C7" s="146">
        <v>100</v>
      </c>
      <c r="D7" s="57"/>
      <c r="E7" s="57"/>
      <c r="F7" s="57"/>
      <c r="G7" s="57"/>
      <c r="H7" s="57"/>
      <c r="I7" s="57"/>
    </row>
    <row r="8" spans="1:23" ht="12.75">
      <c r="A8" s="147"/>
      <c r="B8" s="148"/>
      <c r="C8" s="148"/>
      <c r="D8" s="1"/>
      <c r="E8" s="1"/>
      <c r="F8" s="1"/>
      <c r="G8" s="1"/>
      <c r="H8" s="1"/>
      <c r="I8" s="1"/>
    </row>
    <row r="9" spans="1:23" ht="12.75">
      <c r="A9" s="149" t="s">
        <v>661</v>
      </c>
      <c r="B9" s="150">
        <v>100</v>
      </c>
      <c r="C9" s="162">
        <v>100</v>
      </c>
      <c r="D9" s="154"/>
      <c r="E9" s="154"/>
      <c r="F9" s="154"/>
      <c r="G9" s="154"/>
      <c r="H9" s="154"/>
      <c r="I9" s="154"/>
    </row>
    <row r="10" spans="1:23" ht="12.75">
      <c r="A10" s="153"/>
      <c r="B10" s="154"/>
      <c r="C10" s="155"/>
      <c r="D10" s="154"/>
      <c r="E10" s="154"/>
      <c r="F10" s="154"/>
      <c r="G10" s="154"/>
      <c r="H10" s="154"/>
      <c r="I10" s="154"/>
    </row>
    <row r="11" spans="1:23" ht="12.75">
      <c r="A11" s="153" t="s">
        <v>662</v>
      </c>
      <c r="B11" s="154">
        <v>100</v>
      </c>
      <c r="C11" s="155"/>
      <c r="D11" s="154"/>
      <c r="E11" s="154"/>
      <c r="F11" s="154"/>
      <c r="G11" s="154"/>
      <c r="H11" s="154"/>
      <c r="I11" s="154"/>
    </row>
    <row r="12" spans="1:23" ht="12.75">
      <c r="A12" s="153"/>
      <c r="B12" s="154"/>
      <c r="C12" s="155"/>
      <c r="D12" s="154"/>
      <c r="E12" s="154"/>
      <c r="F12" s="154"/>
      <c r="G12" s="154"/>
      <c r="H12" s="154"/>
      <c r="I12" s="154"/>
    </row>
    <row r="13" spans="1:23" ht="12.75">
      <c r="A13" s="156" t="s">
        <v>663</v>
      </c>
      <c r="B13" s="166">
        <v>100</v>
      </c>
      <c r="C13" s="158"/>
      <c r="D13" s="154"/>
      <c r="E13" s="154"/>
      <c r="F13" s="154"/>
      <c r="G13" s="154"/>
      <c r="H13" s="154"/>
      <c r="I13" s="154"/>
      <c r="J13" s="154"/>
      <c r="K13" s="154"/>
      <c r="L13" s="154"/>
      <c r="M13" s="154"/>
      <c r="N13" s="10"/>
      <c r="O13" s="10"/>
    </row>
    <row r="14" spans="1:23" ht="12.75">
      <c r="A14" s="57"/>
      <c r="B14" s="187"/>
      <c r="C14" s="1"/>
      <c r="D14" s="1"/>
      <c r="E14" s="1"/>
      <c r="F14" s="1"/>
      <c r="G14" s="1"/>
      <c r="H14" s="1"/>
      <c r="I14" s="1"/>
      <c r="J14" s="1"/>
      <c r="K14" s="1"/>
      <c r="L14" s="1"/>
      <c r="M14" s="1"/>
      <c r="N14" s="1"/>
      <c r="O14" s="1"/>
      <c r="P14" s="1"/>
      <c r="Q14" s="1"/>
      <c r="R14" s="1"/>
      <c r="S14" s="1"/>
      <c r="T14" s="1"/>
      <c r="U14" s="1"/>
    </row>
    <row r="15" spans="1:23" ht="12.75">
      <c r="A15" s="143" t="s">
        <v>529</v>
      </c>
      <c r="B15" s="102" t="s">
        <v>2110</v>
      </c>
      <c r="C15" s="102" t="s">
        <v>2111</v>
      </c>
      <c r="D15" s="102" t="s">
        <v>2116</v>
      </c>
      <c r="E15" s="102" t="s">
        <v>2117</v>
      </c>
      <c r="F15" s="102" t="s">
        <v>664</v>
      </c>
      <c r="G15" s="102" t="s">
        <v>665</v>
      </c>
      <c r="H15" s="102" t="s">
        <v>666</v>
      </c>
      <c r="I15" s="102" t="s">
        <v>667</v>
      </c>
      <c r="J15" s="102" t="s">
        <v>2118</v>
      </c>
      <c r="K15" s="102" t="s">
        <v>2119</v>
      </c>
      <c r="L15" s="102"/>
      <c r="M15" s="144" t="s">
        <v>652</v>
      </c>
      <c r="N15" s="102" t="s">
        <v>2110</v>
      </c>
      <c r="O15" s="102" t="s">
        <v>2111</v>
      </c>
      <c r="P15" s="102" t="s">
        <v>2120</v>
      </c>
      <c r="Q15" s="102" t="s">
        <v>2121</v>
      </c>
      <c r="R15" s="102" t="s">
        <v>664</v>
      </c>
      <c r="S15" s="102" t="s">
        <v>665</v>
      </c>
      <c r="T15" s="102" t="s">
        <v>666</v>
      </c>
      <c r="U15" s="194" t="s">
        <v>667</v>
      </c>
      <c r="V15" s="102" t="s">
        <v>2118</v>
      </c>
      <c r="W15" s="102" t="s">
        <v>2119</v>
      </c>
    </row>
    <row r="16" spans="1:23" ht="12.75">
      <c r="A16" s="57" t="s">
        <v>668</v>
      </c>
      <c r="B16" s="1" t="s">
        <v>165</v>
      </c>
      <c r="C16" s="1" t="s">
        <v>165</v>
      </c>
      <c r="D16" s="1" t="s">
        <v>169</v>
      </c>
      <c r="E16" s="1" t="s">
        <v>169</v>
      </c>
      <c r="F16" s="1" t="s">
        <v>165</v>
      </c>
      <c r="G16" s="1" t="s">
        <v>165</v>
      </c>
      <c r="H16" s="1" t="s">
        <v>165</v>
      </c>
      <c r="I16" s="1" t="s">
        <v>165</v>
      </c>
      <c r="J16" s="1" t="s">
        <v>165</v>
      </c>
      <c r="K16" s="1" t="s">
        <v>165</v>
      </c>
      <c r="L16" s="1"/>
      <c r="M16" s="57" t="s">
        <v>669</v>
      </c>
      <c r="N16" s="1" t="s">
        <v>247</v>
      </c>
      <c r="O16" s="1" t="s">
        <v>247</v>
      </c>
      <c r="P16" s="1" t="s">
        <v>308</v>
      </c>
      <c r="Q16" s="1" t="s">
        <v>308</v>
      </c>
      <c r="R16" s="1" t="s">
        <v>247</v>
      </c>
      <c r="S16" s="1" t="s">
        <v>247</v>
      </c>
      <c r="T16" s="1" t="s">
        <v>247</v>
      </c>
      <c r="U16" s="1" t="s">
        <v>247</v>
      </c>
      <c r="V16" s="1" t="s">
        <v>247</v>
      </c>
      <c r="W16" s="1" t="s">
        <v>247</v>
      </c>
    </row>
    <row r="17" spans="1:23" ht="12.75">
      <c r="A17" s="57" t="s">
        <v>670</v>
      </c>
      <c r="B17" s="1" t="s">
        <v>165</v>
      </c>
      <c r="C17" s="1" t="s">
        <v>165</v>
      </c>
      <c r="D17" s="1" t="s">
        <v>169</v>
      </c>
      <c r="E17" s="1" t="s">
        <v>169</v>
      </c>
      <c r="F17" s="1" t="s">
        <v>165</v>
      </c>
      <c r="G17" s="1" t="s">
        <v>165</v>
      </c>
      <c r="H17" s="1" t="s">
        <v>165</v>
      </c>
      <c r="I17" s="1" t="s">
        <v>165</v>
      </c>
      <c r="J17" s="1" t="s">
        <v>165</v>
      </c>
      <c r="K17" s="1" t="s">
        <v>165</v>
      </c>
      <c r="L17" s="1"/>
      <c r="M17" s="1" t="s">
        <v>671</v>
      </c>
      <c r="N17" s="2" t="s">
        <v>247</v>
      </c>
      <c r="O17" s="2" t="s">
        <v>247</v>
      </c>
      <c r="P17" s="1" t="s">
        <v>308</v>
      </c>
      <c r="Q17" s="1" t="s">
        <v>308</v>
      </c>
      <c r="R17" s="1" t="s">
        <v>247</v>
      </c>
      <c r="S17" s="1" t="s">
        <v>247</v>
      </c>
      <c r="T17" s="1" t="s">
        <v>247</v>
      </c>
      <c r="U17" s="1" t="s">
        <v>247</v>
      </c>
      <c r="V17" s="1" t="s">
        <v>247</v>
      </c>
      <c r="W17" s="1" t="s">
        <v>247</v>
      </c>
    </row>
    <row r="18" spans="1:23" ht="12.75">
      <c r="A18" s="57" t="s">
        <v>672</v>
      </c>
      <c r="B18" s="1" t="s">
        <v>165</v>
      </c>
      <c r="C18" s="1" t="s">
        <v>165</v>
      </c>
      <c r="D18" s="1" t="s">
        <v>169</v>
      </c>
      <c r="E18" s="1" t="s">
        <v>169</v>
      </c>
      <c r="F18" s="1" t="s">
        <v>165</v>
      </c>
      <c r="G18" s="1" t="s">
        <v>165</v>
      </c>
      <c r="H18" s="1" t="s">
        <v>165</v>
      </c>
      <c r="I18" s="1" t="s">
        <v>165</v>
      </c>
      <c r="J18" s="1" t="s">
        <v>165</v>
      </c>
      <c r="K18" s="1" t="s">
        <v>165</v>
      </c>
      <c r="L18" s="1"/>
      <c r="M18" s="1" t="s">
        <v>673</v>
      </c>
      <c r="N18" s="1" t="s">
        <v>247</v>
      </c>
      <c r="O18" s="1" t="s">
        <v>247</v>
      </c>
      <c r="P18" s="1" t="s">
        <v>308</v>
      </c>
      <c r="Q18" s="1" t="s">
        <v>308</v>
      </c>
      <c r="R18" s="1" t="s">
        <v>247</v>
      </c>
      <c r="S18" s="1" t="s">
        <v>247</v>
      </c>
      <c r="T18" s="1" t="s">
        <v>247</v>
      </c>
      <c r="U18" s="1" t="s">
        <v>247</v>
      </c>
      <c r="V18" s="1" t="s">
        <v>247</v>
      </c>
      <c r="W18" s="1" t="s">
        <v>247</v>
      </c>
    </row>
    <row r="19" spans="1:23" ht="12.75">
      <c r="A19" s="57" t="s">
        <v>674</v>
      </c>
      <c r="B19" s="1" t="s">
        <v>2122</v>
      </c>
      <c r="C19" s="1" t="s">
        <v>2123</v>
      </c>
      <c r="D19" s="1" t="s">
        <v>169</v>
      </c>
      <c r="E19" s="1" t="s">
        <v>169</v>
      </c>
      <c r="F19" s="1" t="s">
        <v>2122</v>
      </c>
      <c r="G19" s="1" t="s">
        <v>2123</v>
      </c>
      <c r="H19" s="1" t="s">
        <v>2122</v>
      </c>
      <c r="I19" s="1" t="s">
        <v>2123</v>
      </c>
      <c r="J19" s="1" t="s">
        <v>2122</v>
      </c>
      <c r="K19" s="1" t="s">
        <v>2123</v>
      </c>
      <c r="L19" s="2"/>
      <c r="M19" s="197" t="s">
        <v>676</v>
      </c>
      <c r="N19" s="2"/>
      <c r="O19" s="2"/>
      <c r="P19" s="1"/>
      <c r="Q19" s="1"/>
      <c r="R19" s="1"/>
      <c r="S19" s="1"/>
      <c r="T19" s="1"/>
      <c r="U19" s="1"/>
      <c r="V19" s="1"/>
      <c r="W19" s="1"/>
    </row>
    <row r="20" spans="1:23" ht="12.75">
      <c r="A20" s="57" t="s">
        <v>677</v>
      </c>
      <c r="B20" s="1" t="s">
        <v>2124</v>
      </c>
      <c r="C20" s="1" t="s">
        <v>2125</v>
      </c>
      <c r="D20" s="1" t="s">
        <v>169</v>
      </c>
      <c r="E20" s="1" t="s">
        <v>169</v>
      </c>
      <c r="F20" s="1" t="s">
        <v>2124</v>
      </c>
      <c r="G20" s="1" t="s">
        <v>2125</v>
      </c>
      <c r="H20" s="1" t="s">
        <v>2124</v>
      </c>
      <c r="I20" s="1" t="s">
        <v>2125</v>
      </c>
      <c r="J20" s="1" t="s">
        <v>2124</v>
      </c>
      <c r="K20" s="1" t="s">
        <v>2125</v>
      </c>
      <c r="L20" s="2"/>
      <c r="M20" s="2" t="s">
        <v>679</v>
      </c>
      <c r="N20" s="2"/>
      <c r="O20" s="2"/>
      <c r="P20" s="1"/>
      <c r="Q20" s="1"/>
      <c r="R20" s="1"/>
      <c r="S20" s="1"/>
      <c r="T20" s="1"/>
      <c r="U20" s="1"/>
      <c r="V20" s="1"/>
      <c r="W20" s="1"/>
    </row>
    <row r="21" spans="1:23" ht="12.75">
      <c r="A21" s="57" t="s">
        <v>680</v>
      </c>
      <c r="B21" s="1" t="s">
        <v>2126</v>
      </c>
      <c r="C21" s="1" t="s">
        <v>2127</v>
      </c>
      <c r="D21" s="1" t="s">
        <v>169</v>
      </c>
      <c r="E21" s="1" t="s">
        <v>169</v>
      </c>
      <c r="F21" s="1" t="s">
        <v>2126</v>
      </c>
      <c r="G21" s="1" t="s">
        <v>2127</v>
      </c>
      <c r="H21" s="1" t="s">
        <v>2126</v>
      </c>
      <c r="I21" s="1" t="s">
        <v>2127</v>
      </c>
      <c r="J21" s="1" t="s">
        <v>2126</v>
      </c>
      <c r="K21" s="1" t="s">
        <v>2127</v>
      </c>
      <c r="L21" s="2"/>
      <c r="M21" s="2" t="s">
        <v>682</v>
      </c>
      <c r="N21" s="2"/>
      <c r="O21" s="2"/>
      <c r="P21" s="1"/>
      <c r="Q21" s="1"/>
      <c r="R21" s="1"/>
      <c r="S21" s="1"/>
      <c r="T21" s="1"/>
      <c r="U21" s="1"/>
      <c r="V21" s="1"/>
      <c r="W21" s="1"/>
    </row>
    <row r="22" spans="1:23" ht="12.75">
      <c r="A22" s="57" t="s">
        <v>658</v>
      </c>
      <c r="B22" s="1" t="s">
        <v>2128</v>
      </c>
      <c r="C22" s="1" t="s">
        <v>2129</v>
      </c>
      <c r="D22" s="1"/>
      <c r="E22" s="1"/>
      <c r="F22" s="1" t="s">
        <v>2128</v>
      </c>
      <c r="G22" s="1" t="s">
        <v>2129</v>
      </c>
      <c r="H22" s="1" t="s">
        <v>2128</v>
      </c>
      <c r="I22" s="1" t="s">
        <v>2129</v>
      </c>
      <c r="J22" s="1" t="s">
        <v>2128</v>
      </c>
      <c r="K22" s="1" t="s">
        <v>2129</v>
      </c>
      <c r="L22" s="1"/>
      <c r="M22" s="1"/>
      <c r="N22" s="1"/>
      <c r="O22" s="1"/>
      <c r="P22" s="1"/>
      <c r="Q22" s="1"/>
      <c r="R22" s="1"/>
      <c r="S22" s="1"/>
      <c r="T22" s="1"/>
      <c r="U22" s="1"/>
      <c r="V22" s="1"/>
      <c r="W22" s="1"/>
    </row>
    <row r="23" spans="1:23" ht="12.75">
      <c r="A23" s="57"/>
      <c r="B23" s="1"/>
      <c r="C23" s="1"/>
      <c r="D23" s="1"/>
      <c r="E23" s="1"/>
      <c r="F23" s="1"/>
      <c r="G23" s="1"/>
      <c r="H23" s="1"/>
      <c r="I23" s="1"/>
      <c r="J23" s="1"/>
      <c r="K23" s="1"/>
      <c r="L23" s="1"/>
      <c r="M23" s="1"/>
      <c r="N23" s="1"/>
      <c r="O23" s="1"/>
      <c r="P23" s="1"/>
      <c r="Q23" s="1"/>
      <c r="R23" s="1"/>
      <c r="S23" s="1"/>
      <c r="T23" s="1"/>
      <c r="U23" s="1"/>
      <c r="V23" s="1"/>
      <c r="W23" s="1"/>
    </row>
    <row r="24" spans="1:23" ht="12.75">
      <c r="A24" s="57"/>
      <c r="B24" s="1"/>
      <c r="C24" s="1"/>
      <c r="D24" s="1"/>
      <c r="E24" s="1"/>
      <c r="F24" s="1"/>
      <c r="G24" s="1"/>
      <c r="H24" s="1"/>
      <c r="I24" s="1"/>
      <c r="J24" s="1"/>
      <c r="K24" s="1"/>
      <c r="L24" s="1"/>
      <c r="M24" s="1"/>
      <c r="N24" s="1"/>
      <c r="O24" s="1"/>
      <c r="P24" s="1"/>
      <c r="Q24" s="1"/>
      <c r="R24" s="1"/>
      <c r="S24" s="1"/>
      <c r="T24" s="1"/>
      <c r="U24" s="1"/>
      <c r="V24" s="1"/>
      <c r="W24" s="1"/>
    </row>
    <row r="25" spans="1:23" ht="12.75">
      <c r="A25" s="57" t="s">
        <v>684</v>
      </c>
      <c r="B25" s="146">
        <v>100</v>
      </c>
      <c r="C25" s="146">
        <v>100</v>
      </c>
      <c r="D25" s="146" t="s">
        <v>633</v>
      </c>
      <c r="E25" s="146" t="s">
        <v>633</v>
      </c>
      <c r="F25" s="146">
        <v>100</v>
      </c>
      <c r="G25" s="146">
        <v>100</v>
      </c>
      <c r="H25" s="146">
        <v>100</v>
      </c>
      <c r="I25" s="146">
        <v>100</v>
      </c>
      <c r="J25" s="146">
        <v>100</v>
      </c>
      <c r="K25" s="146">
        <v>100</v>
      </c>
      <c r="L25" s="57"/>
      <c r="M25" s="57"/>
      <c r="N25" s="57"/>
      <c r="O25" s="57"/>
      <c r="P25" s="57"/>
      <c r="Q25" s="57"/>
      <c r="R25" s="57"/>
      <c r="S25" s="57"/>
      <c r="T25" s="57"/>
      <c r="U25" s="57"/>
      <c r="V25" s="1"/>
      <c r="W25" s="1"/>
    </row>
    <row r="26" spans="1:23" ht="12.75">
      <c r="A26" s="57" t="s">
        <v>685</v>
      </c>
      <c r="B26" s="146">
        <v>100</v>
      </c>
      <c r="C26" s="146">
        <v>100</v>
      </c>
      <c r="D26" s="146" t="s">
        <v>633</v>
      </c>
      <c r="E26" s="146" t="s">
        <v>633</v>
      </c>
      <c r="F26" s="146">
        <v>100</v>
      </c>
      <c r="G26" s="146">
        <v>100</v>
      </c>
      <c r="H26" s="146">
        <v>100</v>
      </c>
      <c r="I26" s="146">
        <v>100</v>
      </c>
      <c r="J26" s="146">
        <v>100</v>
      </c>
      <c r="K26" s="146">
        <v>100</v>
      </c>
      <c r="L26" s="57"/>
      <c r="M26" s="57"/>
      <c r="N26" s="57"/>
      <c r="O26" s="57"/>
      <c r="P26" s="57"/>
      <c r="Q26" s="57"/>
      <c r="R26" s="57"/>
      <c r="S26" s="57"/>
      <c r="T26" s="57"/>
      <c r="U26" s="57"/>
      <c r="V26" s="1"/>
      <c r="W26" s="1"/>
    </row>
    <row r="27" spans="1:23" ht="12.75">
      <c r="A27" s="57" t="s">
        <v>686</v>
      </c>
      <c r="B27" s="161">
        <v>100</v>
      </c>
      <c r="C27" s="161">
        <v>100</v>
      </c>
      <c r="D27" s="161" t="s">
        <v>633</v>
      </c>
      <c r="E27" s="161" t="s">
        <v>633</v>
      </c>
      <c r="F27" s="161">
        <v>100</v>
      </c>
      <c r="G27" s="161">
        <v>100</v>
      </c>
      <c r="H27" s="161">
        <v>100</v>
      </c>
      <c r="I27" s="161">
        <v>100</v>
      </c>
      <c r="J27" s="161">
        <v>100</v>
      </c>
      <c r="K27" s="161">
        <v>100</v>
      </c>
      <c r="L27" s="1"/>
      <c r="M27" s="1"/>
      <c r="N27" s="1"/>
      <c r="O27" s="1"/>
      <c r="P27" s="1"/>
      <c r="Q27" s="1"/>
      <c r="R27" s="1"/>
      <c r="S27" s="1"/>
      <c r="T27" s="1"/>
      <c r="U27" s="1"/>
      <c r="V27" s="1"/>
      <c r="W27" s="1"/>
    </row>
    <row r="28" spans="1:23" ht="12.75">
      <c r="A28" s="147"/>
      <c r="B28" s="148"/>
      <c r="C28" s="148"/>
      <c r="D28" s="148"/>
      <c r="E28" s="148"/>
      <c r="F28" s="148"/>
      <c r="G28" s="148"/>
      <c r="H28" s="148"/>
      <c r="I28" s="148"/>
      <c r="J28" s="148"/>
      <c r="K28" s="148"/>
      <c r="L28" s="1"/>
      <c r="M28" s="1"/>
      <c r="N28" s="1"/>
      <c r="O28" s="1"/>
      <c r="P28" s="1"/>
      <c r="Q28" s="1"/>
      <c r="R28" s="1"/>
      <c r="S28" s="1"/>
      <c r="T28" s="1"/>
      <c r="U28" s="1"/>
      <c r="V28" s="1"/>
      <c r="W28" s="1"/>
    </row>
    <row r="29" spans="1:23" ht="12.75">
      <c r="A29" s="149" t="s">
        <v>661</v>
      </c>
      <c r="B29" s="150">
        <v>100</v>
      </c>
      <c r="C29" s="150">
        <v>100</v>
      </c>
      <c r="D29" s="150" t="s">
        <v>169</v>
      </c>
      <c r="E29" s="150" t="s">
        <v>169</v>
      </c>
      <c r="F29" s="150">
        <v>100</v>
      </c>
      <c r="G29" s="150">
        <v>100</v>
      </c>
      <c r="H29" s="150">
        <v>100</v>
      </c>
      <c r="I29" s="150">
        <v>100</v>
      </c>
      <c r="J29" s="150">
        <v>100</v>
      </c>
      <c r="K29" s="151">
        <v>100</v>
      </c>
      <c r="L29" s="154"/>
      <c r="M29" s="154"/>
      <c r="N29" s="154"/>
      <c r="O29" s="154"/>
      <c r="P29" s="154"/>
      <c r="Q29" s="154"/>
      <c r="R29" s="154"/>
      <c r="S29" s="154"/>
      <c r="T29" s="154"/>
      <c r="U29" s="154"/>
      <c r="V29" s="10"/>
      <c r="W29" s="10"/>
    </row>
    <row r="30" spans="1:23" ht="27.75" customHeight="1">
      <c r="A30" s="153"/>
      <c r="B30" s="1"/>
      <c r="C30" s="1"/>
      <c r="D30" s="1"/>
      <c r="E30" s="1"/>
      <c r="F30" s="13">
        <v>100</v>
      </c>
      <c r="G30" s="1"/>
      <c r="H30" s="13">
        <v>100</v>
      </c>
      <c r="I30" s="1"/>
      <c r="J30" s="13">
        <v>100</v>
      </c>
      <c r="K30" s="163"/>
      <c r="L30" s="1"/>
      <c r="M30" s="1"/>
      <c r="N30" s="1"/>
      <c r="O30" s="1"/>
      <c r="P30" s="1"/>
      <c r="Q30" s="1"/>
      <c r="R30" s="1"/>
      <c r="S30" s="1"/>
      <c r="T30" s="1"/>
      <c r="U30" s="1"/>
      <c r="V30" s="1"/>
      <c r="W30" s="1"/>
    </row>
    <row r="31" spans="1:23" ht="12.75">
      <c r="A31" s="153" t="s">
        <v>662</v>
      </c>
      <c r="B31" s="164">
        <v>100</v>
      </c>
      <c r="C31" s="1"/>
      <c r="D31" s="1"/>
      <c r="E31" s="1"/>
      <c r="F31" s="165">
        <v>100</v>
      </c>
      <c r="G31" s="154"/>
      <c r="H31" s="154"/>
      <c r="I31" s="154"/>
      <c r="J31" s="154"/>
      <c r="K31" s="163"/>
      <c r="L31" s="1"/>
      <c r="M31" s="1"/>
      <c r="N31" s="1"/>
      <c r="O31" s="1"/>
      <c r="P31" s="1"/>
      <c r="Q31" s="1"/>
      <c r="R31" s="1"/>
      <c r="S31" s="1"/>
      <c r="T31" s="1"/>
      <c r="U31" s="1"/>
      <c r="V31" s="1"/>
      <c r="W31" s="1"/>
    </row>
    <row r="32" spans="1:23" ht="12.75">
      <c r="A32" s="153"/>
      <c r="B32" s="154"/>
      <c r="C32" s="154"/>
      <c r="D32" s="154"/>
      <c r="E32" s="154"/>
      <c r="F32" s="1"/>
      <c r="G32" s="1"/>
      <c r="H32" s="1"/>
      <c r="I32" s="1"/>
      <c r="J32" s="1"/>
      <c r="K32" s="155"/>
      <c r="L32" s="154"/>
      <c r="M32" s="154"/>
      <c r="N32" s="154"/>
      <c r="O32" s="154"/>
      <c r="P32" s="154"/>
      <c r="Q32" s="154"/>
      <c r="R32" s="154"/>
      <c r="S32" s="154"/>
      <c r="T32" s="154"/>
      <c r="U32" s="154"/>
      <c r="V32" s="10"/>
      <c r="W32" s="10"/>
    </row>
    <row r="33" spans="1:23" ht="12.75">
      <c r="A33" s="153"/>
      <c r="B33" s="154"/>
      <c r="C33" s="154"/>
      <c r="D33" s="154"/>
      <c r="E33" s="154"/>
      <c r="F33" s="154"/>
      <c r="G33" s="154"/>
      <c r="H33" s="154"/>
      <c r="I33" s="154"/>
      <c r="J33" s="154"/>
      <c r="K33" s="155"/>
      <c r="L33" s="154"/>
      <c r="M33" s="154"/>
      <c r="N33" s="154"/>
      <c r="O33" s="154"/>
      <c r="P33" s="154"/>
      <c r="Q33" s="154"/>
      <c r="R33" s="154"/>
      <c r="S33" s="154"/>
      <c r="T33" s="154"/>
      <c r="U33" s="154"/>
      <c r="V33" s="10"/>
      <c r="W33" s="10"/>
    </row>
    <row r="34" spans="1:23" ht="14.25">
      <c r="A34" s="156" t="s">
        <v>663</v>
      </c>
      <c r="B34" s="166">
        <v>100</v>
      </c>
      <c r="C34" s="360"/>
      <c r="D34" s="148"/>
      <c r="E34" s="148"/>
      <c r="F34" s="148"/>
      <c r="G34" s="148"/>
      <c r="H34" s="148"/>
      <c r="I34" s="148"/>
      <c r="J34" s="148"/>
      <c r="K34" s="158"/>
      <c r="L34" s="1"/>
      <c r="M34" s="1"/>
      <c r="N34" s="1"/>
      <c r="O34" s="1"/>
      <c r="P34" s="1"/>
      <c r="Q34" s="1"/>
      <c r="R34" s="1"/>
      <c r="S34" s="1"/>
      <c r="T34" s="1"/>
      <c r="U34" s="1"/>
      <c r="V34" s="1"/>
      <c r="W34" s="1"/>
    </row>
    <row r="35" spans="1:23" ht="61.5" customHeight="1">
      <c r="A35" s="57"/>
      <c r="B35" s="1"/>
      <c r="C35" s="1"/>
      <c r="D35" s="1"/>
      <c r="E35" s="1"/>
      <c r="F35" s="1"/>
      <c r="G35" s="1"/>
      <c r="H35" s="1"/>
      <c r="I35" s="1"/>
      <c r="J35" s="1"/>
      <c r="K35" s="1"/>
      <c r="L35" s="1"/>
      <c r="M35" s="1"/>
      <c r="N35" s="1"/>
      <c r="O35" s="1"/>
      <c r="P35" s="1"/>
      <c r="Q35" s="1"/>
      <c r="R35" s="1"/>
      <c r="S35" s="1"/>
      <c r="T35" s="1"/>
      <c r="U35" s="1"/>
      <c r="V35" s="1"/>
      <c r="W35" s="1"/>
    </row>
    <row r="36" spans="1:23" ht="12.75">
      <c r="A36" s="143" t="s">
        <v>532</v>
      </c>
      <c r="B36" s="102" t="s">
        <v>2110</v>
      </c>
      <c r="C36" s="102" t="s">
        <v>2111</v>
      </c>
      <c r="D36" s="102" t="s">
        <v>2116</v>
      </c>
      <c r="E36" s="102" t="s">
        <v>2117</v>
      </c>
      <c r="F36" s="102" t="s">
        <v>664</v>
      </c>
      <c r="G36" s="102" t="s">
        <v>665</v>
      </c>
      <c r="H36" s="102" t="s">
        <v>666</v>
      </c>
      <c r="I36" s="102" t="s">
        <v>667</v>
      </c>
      <c r="J36" s="102" t="s">
        <v>2118</v>
      </c>
      <c r="K36" s="102" t="s">
        <v>2119</v>
      </c>
      <c r="L36" s="102"/>
      <c r="M36" s="144" t="s">
        <v>652</v>
      </c>
      <c r="N36" s="102" t="s">
        <v>2110</v>
      </c>
      <c r="O36" s="102" t="s">
        <v>2111</v>
      </c>
      <c r="P36" s="102" t="s">
        <v>2120</v>
      </c>
      <c r="Q36" s="102" t="s">
        <v>2121</v>
      </c>
      <c r="R36" s="102" t="s">
        <v>664</v>
      </c>
      <c r="S36" s="102" t="s">
        <v>665</v>
      </c>
      <c r="T36" s="102" t="s">
        <v>666</v>
      </c>
      <c r="U36" s="194" t="s">
        <v>667</v>
      </c>
      <c r="V36" s="102" t="s">
        <v>2118</v>
      </c>
      <c r="W36" s="102" t="s">
        <v>2119</v>
      </c>
    </row>
    <row r="37" spans="1:23" ht="12.75">
      <c r="A37" s="57" t="s">
        <v>687</v>
      </c>
      <c r="B37" s="1" t="s">
        <v>166</v>
      </c>
      <c r="C37" s="1" t="s">
        <v>165</v>
      </c>
      <c r="D37" s="1" t="s">
        <v>169</v>
      </c>
      <c r="E37" s="1" t="s">
        <v>169</v>
      </c>
      <c r="F37" s="1" t="s">
        <v>166</v>
      </c>
      <c r="G37" s="1" t="s">
        <v>165</v>
      </c>
      <c r="H37" s="1" t="s">
        <v>166</v>
      </c>
      <c r="I37" s="1" t="s">
        <v>165</v>
      </c>
      <c r="J37" s="1" t="s">
        <v>166</v>
      </c>
      <c r="K37" s="1" t="s">
        <v>165</v>
      </c>
      <c r="L37" s="1"/>
      <c r="M37" s="57" t="s">
        <v>688</v>
      </c>
      <c r="N37" s="1" t="s">
        <v>247</v>
      </c>
      <c r="O37" s="1" t="s">
        <v>247</v>
      </c>
      <c r="P37" s="1" t="s">
        <v>308</v>
      </c>
      <c r="Q37" s="1" t="s">
        <v>308</v>
      </c>
      <c r="R37" s="1" t="s">
        <v>247</v>
      </c>
      <c r="S37" s="1" t="s">
        <v>247</v>
      </c>
      <c r="T37" s="1" t="s">
        <v>247</v>
      </c>
      <c r="U37" s="1" t="s">
        <v>247</v>
      </c>
      <c r="V37" s="1" t="s">
        <v>247</v>
      </c>
      <c r="W37" s="1" t="s">
        <v>247</v>
      </c>
    </row>
    <row r="38" spans="1:23" ht="12.75">
      <c r="A38" s="57" t="s">
        <v>689</v>
      </c>
      <c r="B38" s="1" t="s">
        <v>165</v>
      </c>
      <c r="C38" s="1" t="s">
        <v>165</v>
      </c>
      <c r="D38" s="1" t="s">
        <v>169</v>
      </c>
      <c r="E38" s="1" t="s">
        <v>169</v>
      </c>
      <c r="F38" s="1" t="s">
        <v>165</v>
      </c>
      <c r="G38" s="1" t="s">
        <v>165</v>
      </c>
      <c r="H38" s="1" t="s">
        <v>165</v>
      </c>
      <c r="I38" s="1" t="s">
        <v>165</v>
      </c>
      <c r="J38" s="1" t="s">
        <v>165</v>
      </c>
      <c r="K38" s="1" t="s">
        <v>165</v>
      </c>
      <c r="L38" s="1"/>
      <c r="M38" s="1" t="s">
        <v>690</v>
      </c>
      <c r="N38" s="1" t="s">
        <v>247</v>
      </c>
      <c r="O38" s="1" t="s">
        <v>247</v>
      </c>
      <c r="P38" s="1" t="s">
        <v>308</v>
      </c>
      <c r="Q38" s="1" t="s">
        <v>308</v>
      </c>
      <c r="R38" s="1" t="s">
        <v>247</v>
      </c>
      <c r="S38" s="1" t="s">
        <v>247</v>
      </c>
      <c r="T38" s="1" t="s">
        <v>247</v>
      </c>
      <c r="U38" s="1" t="s">
        <v>247</v>
      </c>
      <c r="V38" s="1" t="s">
        <v>247</v>
      </c>
      <c r="W38" s="1" t="s">
        <v>247</v>
      </c>
    </row>
    <row r="39" spans="1:23" ht="12.75">
      <c r="A39" s="57" t="s">
        <v>691</v>
      </c>
      <c r="B39" s="1" t="s">
        <v>2130</v>
      </c>
      <c r="C39" s="1" t="s">
        <v>2131</v>
      </c>
      <c r="D39" s="1" t="s">
        <v>169</v>
      </c>
      <c r="E39" s="1" t="s">
        <v>169</v>
      </c>
      <c r="F39" s="1" t="s">
        <v>2130</v>
      </c>
      <c r="G39" s="1" t="s">
        <v>2131</v>
      </c>
      <c r="H39" s="1" t="s">
        <v>2130</v>
      </c>
      <c r="I39" s="1" t="s">
        <v>2131</v>
      </c>
      <c r="J39" s="1" t="s">
        <v>2130</v>
      </c>
      <c r="K39" s="1" t="s">
        <v>2131</v>
      </c>
      <c r="L39" s="2"/>
      <c r="M39" s="197" t="s">
        <v>694</v>
      </c>
      <c r="N39" s="2"/>
      <c r="O39" s="2"/>
      <c r="P39" s="1"/>
      <c r="Q39" s="1"/>
      <c r="R39" s="1"/>
      <c r="S39" s="1"/>
      <c r="T39" s="1"/>
      <c r="U39" s="1"/>
      <c r="V39" s="1"/>
      <c r="W39" s="1"/>
    </row>
    <row r="40" spans="1:23" ht="12.75">
      <c r="A40" s="57" t="s">
        <v>695</v>
      </c>
      <c r="B40" s="1" t="s">
        <v>2132</v>
      </c>
      <c r="C40" s="1" t="s">
        <v>2133</v>
      </c>
      <c r="D40" s="1" t="s">
        <v>169</v>
      </c>
      <c r="E40" s="1" t="s">
        <v>169</v>
      </c>
      <c r="F40" s="1" t="s">
        <v>2132</v>
      </c>
      <c r="G40" s="1" t="s">
        <v>2133</v>
      </c>
      <c r="H40" s="1" t="s">
        <v>2132</v>
      </c>
      <c r="I40" s="1" t="s">
        <v>2133</v>
      </c>
      <c r="J40" s="1" t="s">
        <v>2132</v>
      </c>
      <c r="K40" s="1" t="s">
        <v>2133</v>
      </c>
      <c r="L40" s="2"/>
      <c r="M40" s="2" t="s">
        <v>698</v>
      </c>
      <c r="N40" s="2"/>
      <c r="O40" s="2"/>
      <c r="P40" s="1"/>
      <c r="Q40" s="1"/>
      <c r="R40" s="1"/>
      <c r="S40" s="1"/>
      <c r="T40" s="1"/>
      <c r="U40" s="1"/>
      <c r="V40" s="1"/>
      <c r="W40" s="1"/>
    </row>
    <row r="41" spans="1:23" ht="12.75">
      <c r="A41" s="57" t="s">
        <v>658</v>
      </c>
      <c r="B41" s="1" t="s">
        <v>2134</v>
      </c>
      <c r="C41" s="1" t="s">
        <v>2135</v>
      </c>
      <c r="D41" s="1"/>
      <c r="E41" s="1"/>
      <c r="F41" s="1" t="s">
        <v>2134</v>
      </c>
      <c r="G41" s="1" t="s">
        <v>2135</v>
      </c>
      <c r="H41" s="1" t="s">
        <v>2134</v>
      </c>
      <c r="I41" s="1" t="s">
        <v>2135</v>
      </c>
      <c r="J41" s="1" t="s">
        <v>2134</v>
      </c>
      <c r="K41" s="1" t="s">
        <v>2135</v>
      </c>
      <c r="L41" s="1"/>
      <c r="M41" s="1"/>
      <c r="N41" s="1"/>
      <c r="O41" s="1"/>
      <c r="P41" s="1"/>
      <c r="Q41" s="1"/>
      <c r="R41" s="1"/>
      <c r="S41" s="1"/>
      <c r="T41" s="1"/>
      <c r="U41" s="1"/>
      <c r="V41" s="1"/>
      <c r="W41" s="1"/>
    </row>
    <row r="42" spans="1:23" ht="12.75">
      <c r="A42" s="57"/>
      <c r="B42" s="1"/>
      <c r="C42" s="1"/>
      <c r="D42" s="1"/>
      <c r="E42" s="1"/>
      <c r="F42" s="1"/>
      <c r="G42" s="1"/>
      <c r="H42" s="1"/>
      <c r="I42" s="1"/>
      <c r="J42" s="1"/>
      <c r="K42" s="1"/>
      <c r="L42" s="1"/>
      <c r="M42" s="1"/>
      <c r="N42" s="1"/>
      <c r="O42" s="1"/>
      <c r="P42" s="1"/>
      <c r="Q42" s="1"/>
      <c r="R42" s="1"/>
      <c r="S42" s="1"/>
      <c r="T42" s="1"/>
      <c r="U42" s="1"/>
      <c r="V42" s="1"/>
      <c r="W42" s="1"/>
    </row>
    <row r="43" spans="1:23" ht="12.75">
      <c r="A43" s="57"/>
      <c r="B43" s="1"/>
      <c r="C43" s="1"/>
      <c r="D43" s="1"/>
      <c r="E43" s="1"/>
      <c r="F43" s="1"/>
      <c r="G43" s="1"/>
      <c r="H43" s="1"/>
      <c r="I43" s="1"/>
      <c r="J43" s="1"/>
      <c r="K43" s="1"/>
      <c r="L43" s="1"/>
      <c r="M43" s="1"/>
      <c r="N43" s="1"/>
      <c r="O43" s="1"/>
      <c r="P43" s="1"/>
      <c r="Q43" s="1"/>
      <c r="R43" s="1"/>
      <c r="S43" s="1"/>
      <c r="T43" s="1"/>
      <c r="U43" s="1"/>
      <c r="V43" s="1"/>
      <c r="W43" s="1"/>
    </row>
    <row r="44" spans="1:23" ht="12.75">
      <c r="A44" s="57" t="s">
        <v>699</v>
      </c>
      <c r="B44" s="146">
        <v>50</v>
      </c>
      <c r="C44" s="146">
        <v>100</v>
      </c>
      <c r="D44" s="146" t="s">
        <v>633</v>
      </c>
      <c r="E44" s="146" t="s">
        <v>633</v>
      </c>
      <c r="F44" s="146">
        <v>50</v>
      </c>
      <c r="G44" s="146">
        <v>100</v>
      </c>
      <c r="H44" s="146">
        <v>50</v>
      </c>
      <c r="I44" s="146">
        <v>100</v>
      </c>
      <c r="J44" s="146">
        <v>50</v>
      </c>
      <c r="K44" s="146">
        <v>100</v>
      </c>
      <c r="L44" s="57"/>
      <c r="M44" s="57"/>
      <c r="N44" s="57"/>
      <c r="O44" s="57"/>
      <c r="P44" s="57"/>
      <c r="Q44" s="57"/>
      <c r="R44" s="57"/>
      <c r="S44" s="57"/>
      <c r="T44" s="57"/>
      <c r="U44" s="57"/>
      <c r="V44" s="1"/>
      <c r="W44" s="1"/>
    </row>
    <row r="45" spans="1:23" ht="12.75">
      <c r="A45" s="57" t="s">
        <v>700</v>
      </c>
      <c r="B45" s="146">
        <v>100</v>
      </c>
      <c r="C45" s="146">
        <v>100</v>
      </c>
      <c r="D45" s="146" t="s">
        <v>633</v>
      </c>
      <c r="E45" s="146" t="s">
        <v>633</v>
      </c>
      <c r="F45" s="146">
        <v>100</v>
      </c>
      <c r="G45" s="146">
        <v>100</v>
      </c>
      <c r="H45" s="146">
        <v>100</v>
      </c>
      <c r="I45" s="146">
        <v>100</v>
      </c>
      <c r="J45" s="146">
        <v>100</v>
      </c>
      <c r="K45" s="146">
        <v>100</v>
      </c>
      <c r="L45" s="57"/>
      <c r="M45" s="57"/>
      <c r="N45" s="57"/>
      <c r="O45" s="57"/>
      <c r="P45" s="57"/>
      <c r="Q45" s="57"/>
      <c r="R45" s="57"/>
      <c r="S45" s="57"/>
      <c r="T45" s="57"/>
      <c r="U45" s="57"/>
      <c r="V45" s="1"/>
      <c r="W45" s="1"/>
    </row>
    <row r="46" spans="1:23" ht="12.75">
      <c r="A46" s="147"/>
      <c r="B46" s="148"/>
      <c r="C46" s="148"/>
      <c r="D46" s="148"/>
      <c r="E46" s="148"/>
      <c r="F46" s="148"/>
      <c r="G46" s="148"/>
      <c r="H46" s="148"/>
      <c r="I46" s="148"/>
      <c r="J46" s="148"/>
      <c r="K46" s="148"/>
      <c r="L46" s="1"/>
      <c r="M46" s="1"/>
      <c r="N46" s="1"/>
      <c r="O46" s="1"/>
      <c r="P46" s="1"/>
      <c r="Q46" s="1"/>
      <c r="R46" s="1"/>
      <c r="S46" s="1"/>
      <c r="T46" s="1"/>
      <c r="U46" s="1"/>
      <c r="V46" s="1"/>
      <c r="W46" s="1"/>
    </row>
    <row r="47" spans="1:23" ht="12.75">
      <c r="A47" s="149" t="s">
        <v>661</v>
      </c>
      <c r="B47" s="150">
        <v>75</v>
      </c>
      <c r="C47" s="150">
        <v>100</v>
      </c>
      <c r="D47" s="150" t="s">
        <v>169</v>
      </c>
      <c r="E47" s="150" t="s">
        <v>169</v>
      </c>
      <c r="F47" s="150">
        <v>75</v>
      </c>
      <c r="G47" s="150">
        <v>100</v>
      </c>
      <c r="H47" s="150">
        <v>75</v>
      </c>
      <c r="I47" s="150">
        <v>100</v>
      </c>
      <c r="J47" s="150">
        <v>75</v>
      </c>
      <c r="K47" s="151">
        <v>100</v>
      </c>
      <c r="L47" s="154"/>
      <c r="M47" s="154"/>
      <c r="N47" s="154"/>
      <c r="O47" s="154"/>
      <c r="P47" s="154"/>
      <c r="Q47" s="154"/>
      <c r="R47" s="154"/>
      <c r="S47" s="154"/>
      <c r="T47" s="154"/>
      <c r="U47" s="154"/>
      <c r="V47" s="10"/>
      <c r="W47" s="10"/>
    </row>
    <row r="48" spans="1:23" ht="12.75">
      <c r="A48" s="153"/>
      <c r="B48" s="154"/>
      <c r="C48" s="154"/>
      <c r="D48" s="154"/>
      <c r="E48" s="154"/>
      <c r="F48" s="169">
        <v>87.5</v>
      </c>
      <c r="G48" s="161"/>
      <c r="H48" s="169">
        <v>87.5</v>
      </c>
      <c r="I48" s="161"/>
      <c r="J48" s="169">
        <v>87.5</v>
      </c>
      <c r="K48" s="155"/>
      <c r="L48" s="154"/>
      <c r="M48" s="154"/>
      <c r="N48" s="154"/>
      <c r="O48" s="154"/>
      <c r="P48" s="154"/>
      <c r="Q48" s="154"/>
      <c r="R48" s="154"/>
      <c r="S48" s="154"/>
      <c r="T48" s="154"/>
      <c r="U48" s="154"/>
      <c r="V48" s="10"/>
      <c r="W48" s="10"/>
    </row>
    <row r="49" spans="1:23" ht="12.75">
      <c r="A49" s="153" t="s">
        <v>662</v>
      </c>
      <c r="B49" s="165">
        <v>87.5</v>
      </c>
      <c r="C49" s="171"/>
      <c r="D49" s="171"/>
      <c r="E49" s="161"/>
      <c r="F49" s="165">
        <v>87.5</v>
      </c>
      <c r="G49" s="161"/>
      <c r="H49" s="161"/>
      <c r="I49" s="161"/>
      <c r="J49" s="161"/>
      <c r="K49" s="163"/>
      <c r="L49" s="1"/>
      <c r="M49" s="1"/>
      <c r="N49" s="1"/>
      <c r="O49" s="1"/>
      <c r="P49" s="1"/>
      <c r="Q49" s="1"/>
      <c r="R49" s="1"/>
      <c r="S49" s="1"/>
      <c r="T49" s="1"/>
      <c r="U49" s="1"/>
      <c r="V49" s="1"/>
      <c r="W49" s="1"/>
    </row>
    <row r="50" spans="1:23" ht="12.75">
      <c r="A50" s="153"/>
      <c r="B50" s="154"/>
      <c r="C50" s="154"/>
      <c r="D50" s="154"/>
      <c r="E50" s="154"/>
      <c r="F50" s="154"/>
      <c r="G50" s="154"/>
      <c r="H50" s="154"/>
      <c r="I50" s="154"/>
      <c r="J50" s="154"/>
      <c r="K50" s="155"/>
      <c r="L50" s="154"/>
      <c r="M50" s="154"/>
      <c r="N50" s="154"/>
      <c r="O50" s="154"/>
      <c r="P50" s="154"/>
      <c r="Q50" s="154"/>
      <c r="R50" s="154"/>
      <c r="S50" s="154"/>
      <c r="T50" s="154"/>
      <c r="U50" s="154"/>
      <c r="V50" s="10"/>
      <c r="W50" s="10"/>
    </row>
    <row r="51" spans="1:23" ht="12.75">
      <c r="A51" s="156" t="s">
        <v>663</v>
      </c>
      <c r="B51" s="166">
        <v>87.5</v>
      </c>
      <c r="C51" s="148"/>
      <c r="D51" s="148"/>
      <c r="E51" s="148"/>
      <c r="F51" s="148"/>
      <c r="G51" s="148"/>
      <c r="H51" s="148"/>
      <c r="I51" s="148"/>
      <c r="J51" s="148"/>
      <c r="K51" s="158"/>
      <c r="L51" s="1"/>
      <c r="M51" s="1"/>
      <c r="N51" s="1"/>
      <c r="O51" s="1"/>
      <c r="P51" s="1"/>
      <c r="Q51" s="1"/>
      <c r="R51" s="1"/>
      <c r="S51" s="1"/>
      <c r="T51" s="1"/>
      <c r="U51" s="1"/>
      <c r="V51" s="1"/>
      <c r="W51" s="1"/>
    </row>
    <row r="52" spans="1:23" ht="12.75">
      <c r="A52" s="57"/>
      <c r="B52" s="1"/>
      <c r="C52" s="1"/>
      <c r="D52" s="1"/>
      <c r="E52" s="1"/>
      <c r="F52" s="1"/>
      <c r="G52" s="1"/>
      <c r="H52" s="1"/>
      <c r="I52" s="1"/>
      <c r="J52" s="1"/>
      <c r="K52" s="1"/>
      <c r="L52" s="1"/>
      <c r="M52" s="1"/>
      <c r="N52" s="1"/>
      <c r="O52" s="1"/>
      <c r="P52" s="1"/>
      <c r="Q52" s="1"/>
      <c r="R52" s="1"/>
      <c r="S52" s="1"/>
      <c r="T52" s="1"/>
      <c r="U52" s="1"/>
      <c r="V52" s="1"/>
      <c r="W52" s="1"/>
    </row>
    <row r="53" spans="1:23" ht="12.75">
      <c r="A53" s="143" t="s">
        <v>535</v>
      </c>
      <c r="B53" s="102" t="s">
        <v>2110</v>
      </c>
      <c r="C53" s="102" t="s">
        <v>2111</v>
      </c>
      <c r="D53" s="102" t="s">
        <v>2116</v>
      </c>
      <c r="E53" s="102" t="s">
        <v>2117</v>
      </c>
      <c r="F53" s="102" t="s">
        <v>664</v>
      </c>
      <c r="G53" s="102" t="s">
        <v>665</v>
      </c>
      <c r="H53" s="102" t="s">
        <v>666</v>
      </c>
      <c r="I53" s="102" t="s">
        <v>667</v>
      </c>
      <c r="J53" s="102" t="s">
        <v>2118</v>
      </c>
      <c r="K53" s="102" t="s">
        <v>2119</v>
      </c>
      <c r="L53" s="102"/>
      <c r="M53" s="144" t="s">
        <v>652</v>
      </c>
      <c r="N53" s="102" t="s">
        <v>2110</v>
      </c>
      <c r="O53" s="102" t="s">
        <v>2111</v>
      </c>
      <c r="P53" s="102" t="s">
        <v>2120</v>
      </c>
      <c r="Q53" s="102" t="s">
        <v>2121</v>
      </c>
      <c r="R53" s="102" t="s">
        <v>664</v>
      </c>
      <c r="S53" s="102" t="s">
        <v>665</v>
      </c>
      <c r="T53" s="102" t="s">
        <v>666</v>
      </c>
      <c r="U53" s="194" t="s">
        <v>667</v>
      </c>
      <c r="V53" s="102" t="s">
        <v>2118</v>
      </c>
      <c r="W53" s="102" t="s">
        <v>2119</v>
      </c>
    </row>
    <row r="54" spans="1:23" ht="12.75">
      <c r="A54" s="57" t="s">
        <v>701</v>
      </c>
      <c r="B54" s="1" t="s">
        <v>168</v>
      </c>
      <c r="C54" s="1" t="s">
        <v>168</v>
      </c>
      <c r="D54" s="1" t="s">
        <v>169</v>
      </c>
      <c r="E54" s="1" t="s">
        <v>169</v>
      </c>
      <c r="F54" s="1" t="s">
        <v>168</v>
      </c>
      <c r="G54" s="1" t="s">
        <v>168</v>
      </c>
      <c r="H54" s="1" t="s">
        <v>168</v>
      </c>
      <c r="I54" s="1" t="s">
        <v>168</v>
      </c>
      <c r="J54" s="1" t="s">
        <v>168</v>
      </c>
      <c r="K54" s="1" t="s">
        <v>168</v>
      </c>
      <c r="L54" s="1"/>
      <c r="M54" s="57" t="s">
        <v>702</v>
      </c>
      <c r="N54" s="1" t="s">
        <v>247</v>
      </c>
      <c r="O54" s="1" t="s">
        <v>247</v>
      </c>
      <c r="P54" s="1" t="s">
        <v>308</v>
      </c>
      <c r="Q54" s="1" t="s">
        <v>308</v>
      </c>
      <c r="R54" s="1" t="s">
        <v>247</v>
      </c>
      <c r="S54" s="1" t="s">
        <v>247</v>
      </c>
      <c r="T54" s="1" t="s">
        <v>247</v>
      </c>
      <c r="U54" s="1" t="s">
        <v>247</v>
      </c>
      <c r="V54" s="1" t="s">
        <v>247</v>
      </c>
      <c r="W54" s="1" t="s">
        <v>247</v>
      </c>
    </row>
    <row r="55" spans="1:23" ht="12.75">
      <c r="A55" s="57" t="s">
        <v>703</v>
      </c>
      <c r="B55" s="1" t="s">
        <v>166</v>
      </c>
      <c r="C55" s="1" t="s">
        <v>166</v>
      </c>
      <c r="D55" s="1" t="s">
        <v>169</v>
      </c>
      <c r="E55" s="1" t="s">
        <v>169</v>
      </c>
      <c r="F55" s="1" t="s">
        <v>166</v>
      </c>
      <c r="G55" s="1" t="s">
        <v>166</v>
      </c>
      <c r="H55" s="1" t="s">
        <v>166</v>
      </c>
      <c r="I55" s="1" t="s">
        <v>166</v>
      </c>
      <c r="J55" s="1" t="s">
        <v>166</v>
      </c>
      <c r="K55" s="1" t="s">
        <v>166</v>
      </c>
      <c r="L55" s="1"/>
      <c r="M55" s="1" t="s">
        <v>704</v>
      </c>
      <c r="N55" s="1" t="s">
        <v>247</v>
      </c>
      <c r="O55" s="1" t="s">
        <v>247</v>
      </c>
      <c r="P55" s="1" t="s">
        <v>308</v>
      </c>
      <c r="Q55" s="1" t="s">
        <v>308</v>
      </c>
      <c r="R55" s="1" t="s">
        <v>247</v>
      </c>
      <c r="S55" s="1" t="s">
        <v>247</v>
      </c>
      <c r="T55" s="1" t="s">
        <v>247</v>
      </c>
      <c r="U55" s="1" t="s">
        <v>247</v>
      </c>
      <c r="V55" s="1" t="s">
        <v>247</v>
      </c>
      <c r="W55" s="1" t="s">
        <v>247</v>
      </c>
    </row>
    <row r="56" spans="1:23" ht="12.75">
      <c r="A56" s="57" t="s">
        <v>705</v>
      </c>
      <c r="B56" s="1" t="s">
        <v>166</v>
      </c>
      <c r="C56" s="1" t="s">
        <v>166</v>
      </c>
      <c r="D56" s="1" t="s">
        <v>169</v>
      </c>
      <c r="E56" s="1" t="s">
        <v>169</v>
      </c>
      <c r="F56" s="1" t="s">
        <v>166</v>
      </c>
      <c r="G56" s="1" t="s">
        <v>166</v>
      </c>
      <c r="H56" s="1" t="s">
        <v>166</v>
      </c>
      <c r="I56" s="1" t="s">
        <v>166</v>
      </c>
      <c r="J56" s="1" t="s">
        <v>166</v>
      </c>
      <c r="K56" s="1" t="s">
        <v>166</v>
      </c>
      <c r="L56" s="1"/>
      <c r="M56" s="1" t="s">
        <v>706</v>
      </c>
      <c r="N56" s="2" t="s">
        <v>247</v>
      </c>
      <c r="O56" s="2" t="s">
        <v>247</v>
      </c>
      <c r="P56" s="1" t="s">
        <v>308</v>
      </c>
      <c r="Q56" s="1" t="s">
        <v>308</v>
      </c>
      <c r="R56" s="1" t="s">
        <v>247</v>
      </c>
      <c r="S56" s="1" t="s">
        <v>247</v>
      </c>
      <c r="T56" s="1" t="s">
        <v>247</v>
      </c>
      <c r="U56" s="1" t="s">
        <v>247</v>
      </c>
      <c r="V56" s="1" t="s">
        <v>247</v>
      </c>
      <c r="W56" s="1" t="s">
        <v>247</v>
      </c>
    </row>
    <row r="57" spans="1:23" ht="12.75">
      <c r="A57" s="57" t="s">
        <v>707</v>
      </c>
      <c r="B57" s="1" t="s">
        <v>168</v>
      </c>
      <c r="C57" s="1" t="s">
        <v>168</v>
      </c>
      <c r="D57" s="1" t="s">
        <v>169</v>
      </c>
      <c r="E57" s="1" t="s">
        <v>169</v>
      </c>
      <c r="F57" s="1" t="s">
        <v>168</v>
      </c>
      <c r="G57" s="1" t="s">
        <v>168</v>
      </c>
      <c r="H57" s="1" t="s">
        <v>168</v>
      </c>
      <c r="I57" s="1" t="s">
        <v>168</v>
      </c>
      <c r="J57" s="1" t="s">
        <v>168</v>
      </c>
      <c r="K57" s="1" t="s">
        <v>168</v>
      </c>
      <c r="L57" s="1"/>
      <c r="M57" s="1" t="s">
        <v>708</v>
      </c>
      <c r="N57" s="2" t="s">
        <v>247</v>
      </c>
      <c r="O57" s="2" t="s">
        <v>247</v>
      </c>
      <c r="P57" s="1" t="s">
        <v>308</v>
      </c>
      <c r="Q57" s="1" t="s">
        <v>308</v>
      </c>
      <c r="R57" s="1" t="s">
        <v>247</v>
      </c>
      <c r="S57" s="1" t="s">
        <v>247</v>
      </c>
      <c r="T57" s="1" t="s">
        <v>247</v>
      </c>
      <c r="U57" s="1" t="s">
        <v>247</v>
      </c>
      <c r="V57" s="1" t="s">
        <v>247</v>
      </c>
      <c r="W57" s="1" t="s">
        <v>247</v>
      </c>
    </row>
    <row r="58" spans="1:23" ht="12.75">
      <c r="A58" s="57" t="s">
        <v>709</v>
      </c>
      <c r="B58" s="1" t="s">
        <v>168</v>
      </c>
      <c r="C58" s="1" t="s">
        <v>168</v>
      </c>
      <c r="D58" s="1" t="s">
        <v>169</v>
      </c>
      <c r="E58" s="1" t="s">
        <v>169</v>
      </c>
      <c r="F58" s="1" t="s">
        <v>168</v>
      </c>
      <c r="G58" s="1" t="s">
        <v>168</v>
      </c>
      <c r="H58" s="1" t="s">
        <v>168</v>
      </c>
      <c r="I58" s="1" t="s">
        <v>168</v>
      </c>
      <c r="J58" s="1" t="s">
        <v>168</v>
      </c>
      <c r="K58" s="1" t="s">
        <v>168</v>
      </c>
      <c r="L58" s="1"/>
      <c r="M58" s="1" t="s">
        <v>710</v>
      </c>
      <c r="N58" s="1" t="s">
        <v>247</v>
      </c>
      <c r="O58" s="1" t="s">
        <v>247</v>
      </c>
      <c r="P58" s="1" t="s">
        <v>308</v>
      </c>
      <c r="Q58" s="1" t="s">
        <v>308</v>
      </c>
      <c r="R58" s="1" t="s">
        <v>247</v>
      </c>
      <c r="S58" s="1" t="s">
        <v>247</v>
      </c>
      <c r="T58" s="1" t="s">
        <v>247</v>
      </c>
      <c r="U58" s="1" t="s">
        <v>247</v>
      </c>
      <c r="V58" s="1" t="s">
        <v>247</v>
      </c>
      <c r="W58" s="1" t="s">
        <v>247</v>
      </c>
    </row>
    <row r="59" spans="1:23" ht="12.75">
      <c r="A59" s="57" t="s">
        <v>711</v>
      </c>
      <c r="B59" s="1" t="s">
        <v>168</v>
      </c>
      <c r="C59" s="1" t="s">
        <v>168</v>
      </c>
      <c r="D59" s="1" t="s">
        <v>169</v>
      </c>
      <c r="E59" s="1" t="s">
        <v>169</v>
      </c>
      <c r="F59" s="1" t="s">
        <v>168</v>
      </c>
      <c r="G59" s="1" t="s">
        <v>168</v>
      </c>
      <c r="H59" s="1" t="s">
        <v>168</v>
      </c>
      <c r="I59" s="1" t="s">
        <v>168</v>
      </c>
      <c r="J59" s="1" t="s">
        <v>168</v>
      </c>
      <c r="K59" s="1" t="s">
        <v>168</v>
      </c>
      <c r="L59" s="1"/>
      <c r="M59" s="1" t="s">
        <v>712</v>
      </c>
      <c r="N59" s="1" t="s">
        <v>247</v>
      </c>
      <c r="O59" s="1" t="s">
        <v>247</v>
      </c>
      <c r="P59" s="1" t="s">
        <v>308</v>
      </c>
      <c r="Q59" s="1" t="s">
        <v>308</v>
      </c>
      <c r="R59" s="1" t="s">
        <v>247</v>
      </c>
      <c r="S59" s="1" t="s">
        <v>247</v>
      </c>
      <c r="T59" s="1" t="s">
        <v>247</v>
      </c>
      <c r="U59" s="1" t="s">
        <v>247</v>
      </c>
      <c r="V59" s="1" t="s">
        <v>247</v>
      </c>
      <c r="W59" s="1" t="s">
        <v>247</v>
      </c>
    </row>
    <row r="60" spans="1:23" ht="12.75">
      <c r="A60" s="57" t="s">
        <v>713</v>
      </c>
      <c r="B60" s="1" t="s">
        <v>168</v>
      </c>
      <c r="C60" s="1" t="s">
        <v>168</v>
      </c>
      <c r="D60" s="1" t="s">
        <v>169</v>
      </c>
      <c r="E60" s="1" t="s">
        <v>169</v>
      </c>
      <c r="F60" s="1" t="s">
        <v>168</v>
      </c>
      <c r="G60" s="1" t="s">
        <v>168</v>
      </c>
      <c r="H60" s="1" t="s">
        <v>168</v>
      </c>
      <c r="I60" s="1" t="s">
        <v>168</v>
      </c>
      <c r="J60" s="1" t="s">
        <v>168</v>
      </c>
      <c r="K60" s="1" t="s">
        <v>168</v>
      </c>
      <c r="L60" s="1"/>
      <c r="M60" s="1" t="s">
        <v>714</v>
      </c>
      <c r="N60" s="1" t="s">
        <v>247</v>
      </c>
      <c r="O60" s="1" t="s">
        <v>247</v>
      </c>
      <c r="P60" s="1" t="s">
        <v>308</v>
      </c>
      <c r="Q60" s="1" t="s">
        <v>308</v>
      </c>
      <c r="R60" s="1" t="s">
        <v>247</v>
      </c>
      <c r="S60" s="1" t="s">
        <v>247</v>
      </c>
      <c r="T60" s="1" t="s">
        <v>247</v>
      </c>
      <c r="U60" s="1" t="s">
        <v>247</v>
      </c>
      <c r="V60" s="1" t="s">
        <v>247</v>
      </c>
      <c r="W60" s="1" t="s">
        <v>247</v>
      </c>
    </row>
    <row r="61" spans="1:23" ht="12.75">
      <c r="A61" s="57" t="s">
        <v>715</v>
      </c>
      <c r="B61" s="1" t="s">
        <v>168</v>
      </c>
      <c r="C61" s="1" t="s">
        <v>168</v>
      </c>
      <c r="D61" s="1" t="s">
        <v>169</v>
      </c>
      <c r="E61" s="1" t="s">
        <v>169</v>
      </c>
      <c r="F61" s="1" t="s">
        <v>168</v>
      </c>
      <c r="G61" s="1" t="s">
        <v>168</v>
      </c>
      <c r="H61" s="1" t="s">
        <v>168</v>
      </c>
      <c r="I61" s="1" t="s">
        <v>168</v>
      </c>
      <c r="J61" s="1" t="s">
        <v>168</v>
      </c>
      <c r="K61" s="1" t="s">
        <v>168</v>
      </c>
      <c r="L61" s="1"/>
      <c r="M61" s="1" t="s">
        <v>716</v>
      </c>
      <c r="N61" s="1" t="s">
        <v>247</v>
      </c>
      <c r="O61" s="1" t="s">
        <v>247</v>
      </c>
      <c r="P61" s="1" t="s">
        <v>308</v>
      </c>
      <c r="Q61" s="1" t="s">
        <v>308</v>
      </c>
      <c r="R61" s="1" t="s">
        <v>247</v>
      </c>
      <c r="S61" s="1" t="s">
        <v>247</v>
      </c>
      <c r="T61" s="1" t="s">
        <v>247</v>
      </c>
      <c r="U61" s="1" t="s">
        <v>247</v>
      </c>
      <c r="V61" s="1" t="s">
        <v>247</v>
      </c>
      <c r="W61" s="1" t="s">
        <v>247</v>
      </c>
    </row>
    <row r="62" spans="1:23" ht="12.75">
      <c r="A62" s="57" t="s">
        <v>717</v>
      </c>
      <c r="B62" s="1" t="s">
        <v>168</v>
      </c>
      <c r="C62" s="1" t="s">
        <v>168</v>
      </c>
      <c r="D62" s="1" t="s">
        <v>169</v>
      </c>
      <c r="E62" s="1" t="s">
        <v>169</v>
      </c>
      <c r="F62" s="1" t="s">
        <v>168</v>
      </c>
      <c r="G62" s="1" t="s">
        <v>168</v>
      </c>
      <c r="H62" s="1" t="s">
        <v>168</v>
      </c>
      <c r="I62" s="1" t="s">
        <v>168</v>
      </c>
      <c r="J62" s="1" t="s">
        <v>168</v>
      </c>
      <c r="K62" s="1" t="s">
        <v>168</v>
      </c>
      <c r="L62" s="1"/>
      <c r="M62" s="1" t="s">
        <v>718</v>
      </c>
      <c r="N62" s="1" t="s">
        <v>247</v>
      </c>
      <c r="O62" s="1" t="s">
        <v>247</v>
      </c>
      <c r="P62" s="1" t="s">
        <v>308</v>
      </c>
      <c r="Q62" s="1" t="s">
        <v>308</v>
      </c>
      <c r="R62" s="1" t="s">
        <v>247</v>
      </c>
      <c r="S62" s="1" t="s">
        <v>247</v>
      </c>
      <c r="T62" s="1" t="s">
        <v>247</v>
      </c>
      <c r="U62" s="1" t="s">
        <v>247</v>
      </c>
      <c r="V62" s="1" t="s">
        <v>247</v>
      </c>
      <c r="W62" s="1" t="s">
        <v>247</v>
      </c>
    </row>
    <row r="63" spans="1:23" ht="12.75">
      <c r="A63" s="57" t="s">
        <v>719</v>
      </c>
      <c r="B63" s="1" t="s">
        <v>884</v>
      </c>
      <c r="C63" s="1" t="s">
        <v>884</v>
      </c>
      <c r="D63" s="1" t="s">
        <v>169</v>
      </c>
      <c r="E63" s="1" t="s">
        <v>169</v>
      </c>
      <c r="F63" s="1" t="s">
        <v>884</v>
      </c>
      <c r="G63" s="1" t="s">
        <v>884</v>
      </c>
      <c r="H63" s="1" t="s">
        <v>884</v>
      </c>
      <c r="I63" s="1" t="s">
        <v>884</v>
      </c>
      <c r="J63" s="1" t="s">
        <v>884</v>
      </c>
      <c r="K63" s="1" t="s">
        <v>884</v>
      </c>
      <c r="L63" s="2"/>
      <c r="M63" s="197" t="s">
        <v>722</v>
      </c>
      <c r="N63" s="2"/>
      <c r="O63" s="2"/>
      <c r="P63" s="1"/>
      <c r="Q63" s="1"/>
      <c r="R63" s="1"/>
      <c r="S63" s="1"/>
      <c r="T63" s="1"/>
      <c r="U63" s="1"/>
      <c r="V63" s="1"/>
      <c r="W63" s="1"/>
    </row>
    <row r="64" spans="1:23" ht="12.75">
      <c r="A64" s="57" t="s">
        <v>723</v>
      </c>
      <c r="B64" s="1" t="s">
        <v>2136</v>
      </c>
      <c r="C64" s="1" t="s">
        <v>2136</v>
      </c>
      <c r="D64" s="1" t="s">
        <v>169</v>
      </c>
      <c r="E64" s="1" t="s">
        <v>169</v>
      </c>
      <c r="F64" s="1" t="s">
        <v>2136</v>
      </c>
      <c r="G64" s="1" t="s">
        <v>2136</v>
      </c>
      <c r="H64" s="1" t="s">
        <v>2136</v>
      </c>
      <c r="I64" s="1" t="s">
        <v>2136</v>
      </c>
      <c r="J64" s="1" t="s">
        <v>2136</v>
      </c>
      <c r="K64" s="1" t="s">
        <v>2136</v>
      </c>
      <c r="L64" s="2"/>
      <c r="M64" s="2" t="s">
        <v>725</v>
      </c>
      <c r="N64" s="2"/>
      <c r="O64" s="2"/>
      <c r="P64" s="1"/>
      <c r="Q64" s="1"/>
      <c r="R64" s="1"/>
      <c r="S64" s="1"/>
      <c r="T64" s="1"/>
      <c r="U64" s="1"/>
      <c r="V64" s="1"/>
      <c r="W64" s="1"/>
    </row>
    <row r="65" spans="1:23" ht="12.75">
      <c r="A65" s="57" t="s">
        <v>726</v>
      </c>
      <c r="B65" s="1" t="s">
        <v>2137</v>
      </c>
      <c r="C65" s="1" t="s">
        <v>2137</v>
      </c>
      <c r="D65" s="1" t="s">
        <v>169</v>
      </c>
      <c r="E65" s="1" t="s">
        <v>169</v>
      </c>
      <c r="F65" s="1" t="s">
        <v>2137</v>
      </c>
      <c r="G65" s="1" t="s">
        <v>2137</v>
      </c>
      <c r="H65" s="1" t="s">
        <v>2137</v>
      </c>
      <c r="I65" s="1" t="s">
        <v>2137</v>
      </c>
      <c r="J65" s="1" t="s">
        <v>2137</v>
      </c>
      <c r="K65" s="1" t="s">
        <v>2137</v>
      </c>
      <c r="L65" s="2"/>
      <c r="M65" s="2" t="s">
        <v>727</v>
      </c>
      <c r="N65" s="2"/>
      <c r="O65" s="2"/>
      <c r="P65" s="1"/>
      <c r="Q65" s="1"/>
      <c r="R65" s="1"/>
      <c r="S65" s="1"/>
      <c r="T65" s="1"/>
      <c r="U65" s="1"/>
      <c r="V65" s="1"/>
      <c r="W65" s="1"/>
    </row>
    <row r="66" spans="1:23" ht="12.75">
      <c r="A66" s="57" t="s">
        <v>728</v>
      </c>
      <c r="B66" s="1" t="s">
        <v>884</v>
      </c>
      <c r="C66" s="1" t="s">
        <v>884</v>
      </c>
      <c r="D66" s="1" t="s">
        <v>169</v>
      </c>
      <c r="E66" s="1" t="s">
        <v>169</v>
      </c>
      <c r="F66" s="1" t="s">
        <v>884</v>
      </c>
      <c r="G66" s="1" t="s">
        <v>884</v>
      </c>
      <c r="H66" s="1" t="s">
        <v>884</v>
      </c>
      <c r="I66" s="1" t="s">
        <v>884</v>
      </c>
      <c r="J66" s="1" t="s">
        <v>884</v>
      </c>
      <c r="K66" s="1" t="s">
        <v>884</v>
      </c>
      <c r="L66" s="2"/>
      <c r="M66" s="2" t="s">
        <v>729</v>
      </c>
      <c r="N66" s="2"/>
      <c r="O66" s="2"/>
      <c r="P66" s="1"/>
      <c r="Q66" s="1"/>
      <c r="R66" s="1"/>
      <c r="S66" s="1"/>
      <c r="T66" s="1"/>
      <c r="U66" s="1"/>
      <c r="V66" s="1"/>
      <c r="W66" s="1"/>
    </row>
    <row r="67" spans="1:23" ht="12.75">
      <c r="A67" s="57" t="s">
        <v>730</v>
      </c>
      <c r="B67" s="1" t="s">
        <v>884</v>
      </c>
      <c r="C67" s="1" t="s">
        <v>884</v>
      </c>
      <c r="D67" s="1" t="s">
        <v>169</v>
      </c>
      <c r="E67" s="1" t="s">
        <v>169</v>
      </c>
      <c r="F67" s="1" t="s">
        <v>884</v>
      </c>
      <c r="G67" s="1" t="s">
        <v>884</v>
      </c>
      <c r="H67" s="1" t="s">
        <v>884</v>
      </c>
      <c r="I67" s="1" t="s">
        <v>884</v>
      </c>
      <c r="J67" s="1" t="s">
        <v>884</v>
      </c>
      <c r="K67" s="1" t="s">
        <v>884</v>
      </c>
      <c r="L67" s="2"/>
      <c r="M67" s="2" t="s">
        <v>732</v>
      </c>
      <c r="N67" s="2"/>
      <c r="O67" s="2"/>
      <c r="P67" s="1"/>
      <c r="Q67" s="1"/>
      <c r="R67" s="1"/>
      <c r="S67" s="1"/>
      <c r="T67" s="1"/>
      <c r="U67" s="1"/>
      <c r="V67" s="1"/>
      <c r="W67" s="1"/>
    </row>
    <row r="68" spans="1:23" ht="12.75">
      <c r="A68" s="57" t="s">
        <v>733</v>
      </c>
      <c r="B68" s="1" t="s">
        <v>2138</v>
      </c>
      <c r="C68" s="1" t="s">
        <v>2138</v>
      </c>
      <c r="D68" s="1" t="s">
        <v>169</v>
      </c>
      <c r="E68" s="1" t="s">
        <v>169</v>
      </c>
      <c r="F68" s="1" t="s">
        <v>2138</v>
      </c>
      <c r="G68" s="1" t="s">
        <v>2138</v>
      </c>
      <c r="H68" s="1" t="s">
        <v>2138</v>
      </c>
      <c r="I68" s="1" t="s">
        <v>2138</v>
      </c>
      <c r="J68" s="1" t="s">
        <v>2138</v>
      </c>
      <c r="K68" s="1" t="s">
        <v>2138</v>
      </c>
      <c r="L68" s="1"/>
      <c r="M68" s="2" t="s">
        <v>734</v>
      </c>
      <c r="N68" s="1"/>
      <c r="O68" s="1"/>
      <c r="P68" s="1"/>
      <c r="Q68" s="1"/>
      <c r="R68" s="1"/>
      <c r="S68" s="1"/>
      <c r="T68" s="1"/>
      <c r="U68" s="1"/>
      <c r="V68" s="1"/>
      <c r="W68" s="1"/>
    </row>
    <row r="69" spans="1:23" ht="12.75">
      <c r="A69" s="57" t="s">
        <v>735</v>
      </c>
      <c r="B69" s="1" t="s">
        <v>884</v>
      </c>
      <c r="C69" s="1" t="s">
        <v>884</v>
      </c>
      <c r="D69" s="1" t="s">
        <v>169</v>
      </c>
      <c r="E69" s="1" t="s">
        <v>169</v>
      </c>
      <c r="F69" s="1" t="s">
        <v>884</v>
      </c>
      <c r="G69" s="1" t="s">
        <v>884</v>
      </c>
      <c r="H69" s="1" t="s">
        <v>884</v>
      </c>
      <c r="I69" s="1" t="s">
        <v>884</v>
      </c>
      <c r="J69" s="1" t="s">
        <v>884</v>
      </c>
      <c r="K69" s="1" t="s">
        <v>884</v>
      </c>
      <c r="L69" s="1"/>
      <c r="M69" s="2" t="s">
        <v>736</v>
      </c>
      <c r="N69" s="1"/>
      <c r="O69" s="1"/>
      <c r="P69" s="1"/>
      <c r="Q69" s="1"/>
      <c r="R69" s="1"/>
      <c r="S69" s="1"/>
      <c r="T69" s="1"/>
      <c r="U69" s="1"/>
      <c r="V69" s="1"/>
      <c r="W69" s="1"/>
    </row>
    <row r="70" spans="1:23" ht="12.75">
      <c r="A70" s="57" t="s">
        <v>737</v>
      </c>
      <c r="B70" s="1" t="s">
        <v>884</v>
      </c>
      <c r="C70" s="1" t="s">
        <v>884</v>
      </c>
      <c r="D70" s="1" t="s">
        <v>169</v>
      </c>
      <c r="E70" s="1" t="s">
        <v>169</v>
      </c>
      <c r="F70" s="1" t="s">
        <v>884</v>
      </c>
      <c r="G70" s="1" t="s">
        <v>884</v>
      </c>
      <c r="H70" s="1" t="s">
        <v>884</v>
      </c>
      <c r="I70" s="1" t="s">
        <v>884</v>
      </c>
      <c r="J70" s="1" t="s">
        <v>884</v>
      </c>
      <c r="K70" s="1" t="s">
        <v>884</v>
      </c>
      <c r="L70" s="1"/>
      <c r="M70" s="2" t="s">
        <v>738</v>
      </c>
      <c r="N70" s="1"/>
      <c r="O70" s="1"/>
      <c r="P70" s="1"/>
      <c r="Q70" s="1"/>
      <c r="R70" s="1"/>
      <c r="S70" s="1"/>
      <c r="T70" s="1"/>
      <c r="U70" s="1"/>
      <c r="V70" s="1"/>
      <c r="W70" s="1"/>
    </row>
    <row r="71" spans="1:23" ht="12.75">
      <c r="A71" s="57" t="s">
        <v>739</v>
      </c>
      <c r="B71" s="1" t="s">
        <v>884</v>
      </c>
      <c r="C71" s="1" t="s">
        <v>884</v>
      </c>
      <c r="D71" s="1" t="s">
        <v>169</v>
      </c>
      <c r="E71" s="1" t="s">
        <v>169</v>
      </c>
      <c r="F71" s="1" t="s">
        <v>884</v>
      </c>
      <c r="G71" s="1" t="s">
        <v>884</v>
      </c>
      <c r="H71" s="1" t="s">
        <v>884</v>
      </c>
      <c r="I71" s="1" t="s">
        <v>884</v>
      </c>
      <c r="J71" s="1" t="s">
        <v>884</v>
      </c>
      <c r="K71" s="1" t="s">
        <v>884</v>
      </c>
      <c r="L71" s="1"/>
      <c r="M71" s="2" t="s">
        <v>740</v>
      </c>
      <c r="N71" s="1"/>
      <c r="O71" s="1"/>
      <c r="P71" s="1"/>
      <c r="Q71" s="1"/>
      <c r="R71" s="1"/>
      <c r="S71" s="1"/>
      <c r="T71" s="1"/>
      <c r="U71" s="1"/>
      <c r="V71" s="1"/>
      <c r="W71" s="1"/>
    </row>
    <row r="72" spans="1:23" ht="12.75">
      <c r="A72" s="57" t="s">
        <v>658</v>
      </c>
      <c r="B72" s="1">
        <v>18</v>
      </c>
      <c r="C72" s="1">
        <v>18</v>
      </c>
      <c r="D72" s="1"/>
      <c r="E72" s="1"/>
      <c r="F72" s="361">
        <v>18</v>
      </c>
      <c r="G72" s="361">
        <v>18</v>
      </c>
      <c r="H72" s="361">
        <v>18</v>
      </c>
      <c r="I72" s="361">
        <v>18</v>
      </c>
      <c r="J72" s="361">
        <v>18</v>
      </c>
      <c r="K72" s="361">
        <v>18</v>
      </c>
      <c r="L72" s="1"/>
      <c r="M72" s="1"/>
      <c r="N72" s="1"/>
      <c r="O72" s="1"/>
      <c r="P72" s="1"/>
      <c r="Q72" s="1"/>
      <c r="R72" s="1"/>
      <c r="S72" s="1"/>
      <c r="T72" s="1"/>
      <c r="U72" s="1"/>
      <c r="V72" s="1"/>
      <c r="W72" s="1"/>
    </row>
    <row r="73" spans="1:23" ht="12.75">
      <c r="A73" s="57"/>
      <c r="B73" s="1"/>
      <c r="C73" s="1"/>
      <c r="D73" s="1"/>
      <c r="E73" s="1"/>
      <c r="F73" s="1"/>
      <c r="G73" s="1"/>
      <c r="H73" s="1"/>
      <c r="I73" s="1"/>
      <c r="J73" s="1"/>
      <c r="K73" s="1"/>
      <c r="L73" s="1"/>
      <c r="M73" s="1"/>
      <c r="N73" s="1"/>
      <c r="O73" s="1"/>
      <c r="P73" s="1"/>
      <c r="Q73" s="1"/>
      <c r="R73" s="1"/>
      <c r="S73" s="1"/>
      <c r="T73" s="1"/>
      <c r="U73" s="1"/>
      <c r="V73" s="1"/>
      <c r="W73" s="1"/>
    </row>
    <row r="74" spans="1:23" ht="12.75">
      <c r="A74" s="57"/>
      <c r="B74" s="1"/>
      <c r="C74" s="1"/>
      <c r="D74" s="1"/>
      <c r="E74" s="1"/>
      <c r="F74" s="1"/>
      <c r="G74" s="1"/>
      <c r="H74" s="1"/>
      <c r="I74" s="1"/>
      <c r="J74" s="1"/>
      <c r="K74" s="1"/>
      <c r="L74" s="1"/>
      <c r="M74" s="1"/>
      <c r="N74" s="1"/>
      <c r="O74" s="1"/>
      <c r="P74" s="1"/>
      <c r="Q74" s="1"/>
      <c r="R74" s="1"/>
      <c r="S74" s="1"/>
      <c r="T74" s="1"/>
      <c r="U74" s="1"/>
      <c r="V74" s="1"/>
      <c r="W74" s="1"/>
    </row>
    <row r="75" spans="1:23" ht="12.75">
      <c r="A75" s="57" t="s">
        <v>741</v>
      </c>
      <c r="B75" s="146">
        <v>0</v>
      </c>
      <c r="C75" s="146">
        <v>0</v>
      </c>
      <c r="D75" s="146" t="s">
        <v>633</v>
      </c>
      <c r="E75" s="146" t="s">
        <v>633</v>
      </c>
      <c r="F75" s="146">
        <v>0</v>
      </c>
      <c r="G75" s="146">
        <v>0</v>
      </c>
      <c r="H75" s="146">
        <v>0</v>
      </c>
      <c r="I75" s="146">
        <v>0</v>
      </c>
      <c r="J75" s="146">
        <v>0</v>
      </c>
      <c r="K75" s="146">
        <v>0</v>
      </c>
      <c r="L75" s="57"/>
      <c r="M75" s="57"/>
      <c r="N75" s="57"/>
      <c r="O75" s="57"/>
      <c r="P75" s="57"/>
      <c r="Q75" s="57"/>
      <c r="R75" s="57"/>
      <c r="S75" s="57"/>
      <c r="T75" s="57"/>
      <c r="U75" s="57"/>
      <c r="V75" s="1"/>
      <c r="W75" s="1"/>
    </row>
    <row r="76" spans="1:23" ht="12.75">
      <c r="A76" s="57" t="s">
        <v>742</v>
      </c>
      <c r="B76" s="161">
        <v>50</v>
      </c>
      <c r="C76" s="161">
        <v>50</v>
      </c>
      <c r="D76" s="161" t="s">
        <v>633</v>
      </c>
      <c r="E76" s="161" t="s">
        <v>633</v>
      </c>
      <c r="F76" s="161">
        <v>50</v>
      </c>
      <c r="G76" s="161">
        <v>50</v>
      </c>
      <c r="H76" s="161">
        <v>50</v>
      </c>
      <c r="I76" s="161">
        <v>50</v>
      </c>
      <c r="J76" s="161">
        <v>50</v>
      </c>
      <c r="K76" s="161">
        <v>50</v>
      </c>
      <c r="L76" s="1"/>
      <c r="M76" s="1"/>
      <c r="N76" s="1"/>
      <c r="O76" s="1"/>
      <c r="P76" s="1"/>
      <c r="Q76" s="1"/>
      <c r="R76" s="1"/>
      <c r="S76" s="1"/>
      <c r="T76" s="1"/>
      <c r="U76" s="1"/>
      <c r="V76" s="1"/>
      <c r="W76" s="1"/>
    </row>
    <row r="77" spans="1:23" ht="12.75">
      <c r="A77" s="57" t="s">
        <v>743</v>
      </c>
      <c r="B77" s="161">
        <v>50</v>
      </c>
      <c r="C77" s="161">
        <v>50</v>
      </c>
      <c r="D77" s="161" t="s">
        <v>633</v>
      </c>
      <c r="E77" s="161" t="s">
        <v>633</v>
      </c>
      <c r="F77" s="161">
        <v>50</v>
      </c>
      <c r="G77" s="161">
        <v>50</v>
      </c>
      <c r="H77" s="161">
        <v>50</v>
      </c>
      <c r="I77" s="161">
        <v>50</v>
      </c>
      <c r="J77" s="161">
        <v>50</v>
      </c>
      <c r="K77" s="161">
        <v>50</v>
      </c>
      <c r="L77" s="1"/>
      <c r="M77" s="1"/>
      <c r="N77" s="1"/>
      <c r="O77" s="1"/>
      <c r="P77" s="1"/>
      <c r="Q77" s="1"/>
      <c r="R77" s="1"/>
      <c r="S77" s="1"/>
      <c r="T77" s="1"/>
      <c r="U77" s="1"/>
      <c r="V77" s="1"/>
      <c r="W77" s="1"/>
    </row>
    <row r="78" spans="1:23" ht="12.75">
      <c r="A78" s="57" t="s">
        <v>744</v>
      </c>
      <c r="B78" s="161">
        <v>0</v>
      </c>
      <c r="C78" s="161">
        <v>0</v>
      </c>
      <c r="D78" s="161" t="s">
        <v>633</v>
      </c>
      <c r="E78" s="161" t="s">
        <v>633</v>
      </c>
      <c r="F78" s="161">
        <v>0</v>
      </c>
      <c r="G78" s="161">
        <v>0</v>
      </c>
      <c r="H78" s="161">
        <v>0</v>
      </c>
      <c r="I78" s="161">
        <v>0</v>
      </c>
      <c r="J78" s="161">
        <v>0</v>
      </c>
      <c r="K78" s="161">
        <v>0</v>
      </c>
      <c r="L78" s="1"/>
      <c r="M78" s="1"/>
      <c r="N78" s="1"/>
      <c r="O78" s="1"/>
      <c r="P78" s="1"/>
      <c r="Q78" s="1"/>
      <c r="R78" s="1"/>
      <c r="S78" s="1"/>
      <c r="T78" s="1"/>
      <c r="U78" s="1"/>
      <c r="V78" s="1"/>
      <c r="W78" s="1"/>
    </row>
    <row r="79" spans="1:23" ht="12.75">
      <c r="A79" s="57" t="s">
        <v>745</v>
      </c>
      <c r="B79" s="161">
        <v>0</v>
      </c>
      <c r="C79" s="161">
        <v>0</v>
      </c>
      <c r="D79" s="161" t="s">
        <v>633</v>
      </c>
      <c r="E79" s="161" t="s">
        <v>633</v>
      </c>
      <c r="F79" s="161">
        <v>0</v>
      </c>
      <c r="G79" s="161">
        <v>0</v>
      </c>
      <c r="H79" s="161">
        <v>0</v>
      </c>
      <c r="I79" s="161">
        <v>0</v>
      </c>
      <c r="J79" s="161">
        <v>0</v>
      </c>
      <c r="K79" s="161">
        <v>0</v>
      </c>
      <c r="L79" s="1"/>
      <c r="M79" s="1"/>
      <c r="N79" s="1"/>
      <c r="O79" s="1"/>
      <c r="P79" s="1"/>
      <c r="Q79" s="1"/>
      <c r="R79" s="1"/>
      <c r="S79" s="1"/>
      <c r="T79" s="1"/>
      <c r="U79" s="1"/>
      <c r="V79" s="1"/>
      <c r="W79" s="1"/>
    </row>
    <row r="80" spans="1:23" ht="12.75">
      <c r="A80" s="57" t="s">
        <v>746</v>
      </c>
      <c r="B80" s="161">
        <v>0</v>
      </c>
      <c r="C80" s="161">
        <v>0</v>
      </c>
      <c r="D80" s="161" t="s">
        <v>633</v>
      </c>
      <c r="E80" s="161" t="s">
        <v>633</v>
      </c>
      <c r="F80" s="161">
        <v>0</v>
      </c>
      <c r="G80" s="161">
        <v>0</v>
      </c>
      <c r="H80" s="161">
        <v>0</v>
      </c>
      <c r="I80" s="161">
        <v>0</v>
      </c>
      <c r="J80" s="161">
        <v>0</v>
      </c>
      <c r="K80" s="161">
        <v>0</v>
      </c>
      <c r="L80" s="1"/>
      <c r="M80" s="1"/>
      <c r="N80" s="1"/>
      <c r="O80" s="1"/>
      <c r="P80" s="1"/>
      <c r="Q80" s="1"/>
      <c r="R80" s="1"/>
      <c r="S80" s="1"/>
      <c r="T80" s="1"/>
      <c r="U80" s="1"/>
      <c r="V80" s="1"/>
      <c r="W80" s="1"/>
    </row>
    <row r="81" spans="1:23" ht="12.75">
      <c r="A81" s="57" t="s">
        <v>747</v>
      </c>
      <c r="B81" s="161">
        <v>0</v>
      </c>
      <c r="C81" s="161">
        <v>0</v>
      </c>
      <c r="D81" s="161" t="s">
        <v>633</v>
      </c>
      <c r="E81" s="161" t="s">
        <v>633</v>
      </c>
      <c r="F81" s="161">
        <v>0</v>
      </c>
      <c r="G81" s="161">
        <v>0</v>
      </c>
      <c r="H81" s="161">
        <v>0</v>
      </c>
      <c r="I81" s="161">
        <v>0</v>
      </c>
      <c r="J81" s="161">
        <v>0</v>
      </c>
      <c r="K81" s="161">
        <v>0</v>
      </c>
      <c r="L81" s="1"/>
      <c r="M81" s="1"/>
      <c r="N81" s="1"/>
      <c r="O81" s="1"/>
      <c r="P81" s="1"/>
      <c r="Q81" s="1"/>
      <c r="R81" s="1"/>
      <c r="S81" s="1"/>
      <c r="T81" s="1"/>
      <c r="U81" s="1"/>
      <c r="V81" s="1"/>
      <c r="W81" s="1"/>
    </row>
    <row r="82" spans="1:23" ht="12.75">
      <c r="A82" s="57" t="s">
        <v>748</v>
      </c>
      <c r="B82" s="161">
        <v>0</v>
      </c>
      <c r="C82" s="161">
        <v>0</v>
      </c>
      <c r="D82" s="161" t="s">
        <v>633</v>
      </c>
      <c r="E82" s="161" t="s">
        <v>633</v>
      </c>
      <c r="F82" s="161">
        <v>0</v>
      </c>
      <c r="G82" s="161">
        <v>0</v>
      </c>
      <c r="H82" s="161">
        <v>0</v>
      </c>
      <c r="I82" s="161">
        <v>0</v>
      </c>
      <c r="J82" s="161">
        <v>0</v>
      </c>
      <c r="K82" s="161">
        <v>0</v>
      </c>
      <c r="L82" s="1"/>
      <c r="M82" s="1"/>
      <c r="N82" s="1"/>
      <c r="O82" s="1"/>
      <c r="P82" s="1"/>
      <c r="Q82" s="1"/>
      <c r="R82" s="1"/>
      <c r="S82" s="1"/>
      <c r="T82" s="1"/>
      <c r="U82" s="1"/>
      <c r="V82" s="1"/>
      <c r="W82" s="1"/>
    </row>
    <row r="83" spans="1:23" ht="12.75">
      <c r="A83" s="57" t="s">
        <v>749</v>
      </c>
      <c r="B83" s="161">
        <v>0</v>
      </c>
      <c r="C83" s="161">
        <v>0</v>
      </c>
      <c r="D83" s="161" t="s">
        <v>633</v>
      </c>
      <c r="E83" s="161" t="s">
        <v>633</v>
      </c>
      <c r="F83" s="161">
        <v>0</v>
      </c>
      <c r="G83" s="161">
        <v>0</v>
      </c>
      <c r="H83" s="161">
        <v>0</v>
      </c>
      <c r="I83" s="161">
        <v>0</v>
      </c>
      <c r="J83" s="161">
        <v>0</v>
      </c>
      <c r="K83" s="161">
        <v>0</v>
      </c>
      <c r="L83" s="1"/>
      <c r="M83" s="1"/>
      <c r="N83" s="1"/>
      <c r="O83" s="1"/>
      <c r="P83" s="1"/>
      <c r="Q83" s="1"/>
      <c r="R83" s="1"/>
      <c r="S83" s="1"/>
      <c r="T83" s="1"/>
      <c r="U83" s="1"/>
      <c r="V83" s="1"/>
      <c r="W83" s="1"/>
    </row>
    <row r="84" spans="1:23" ht="12.75">
      <c r="A84" s="147"/>
      <c r="B84" s="148"/>
      <c r="C84" s="148"/>
      <c r="D84" s="148"/>
      <c r="E84" s="148"/>
      <c r="F84" s="148"/>
      <c r="G84" s="148"/>
      <c r="H84" s="148"/>
      <c r="I84" s="148"/>
      <c r="J84" s="148"/>
      <c r="K84" s="148"/>
      <c r="L84" s="1"/>
      <c r="M84" s="1"/>
      <c r="N84" s="1"/>
      <c r="O84" s="1"/>
      <c r="P84" s="1"/>
      <c r="Q84" s="1"/>
      <c r="R84" s="1"/>
      <c r="S84" s="1"/>
      <c r="T84" s="1"/>
      <c r="U84" s="1"/>
      <c r="V84" s="1"/>
      <c r="W84" s="1"/>
    </row>
    <row r="85" spans="1:23" ht="12.75">
      <c r="A85" s="149" t="s">
        <v>661</v>
      </c>
      <c r="B85" s="165">
        <v>11.111111111111111</v>
      </c>
      <c r="C85" s="165">
        <v>11.111111111111111</v>
      </c>
      <c r="D85" s="165" t="s">
        <v>169</v>
      </c>
      <c r="E85" s="165" t="s">
        <v>169</v>
      </c>
      <c r="F85" s="165">
        <v>11.111111111111111</v>
      </c>
      <c r="G85" s="165">
        <v>11.111111111111111</v>
      </c>
      <c r="H85" s="165">
        <v>11.111111111111111</v>
      </c>
      <c r="I85" s="165">
        <v>11.111111111111111</v>
      </c>
      <c r="J85" s="165">
        <v>11.111111111111111</v>
      </c>
      <c r="K85" s="362">
        <v>11.111111111111111</v>
      </c>
      <c r="L85" s="10"/>
      <c r="M85" s="10"/>
      <c r="N85" s="10"/>
      <c r="O85" s="10"/>
      <c r="P85" s="10"/>
      <c r="Q85" s="10"/>
      <c r="R85" s="10"/>
      <c r="S85" s="10"/>
      <c r="T85" s="10"/>
      <c r="U85" s="10"/>
      <c r="V85" s="10"/>
      <c r="W85" s="10"/>
    </row>
    <row r="86" spans="1:23" ht="12.75">
      <c r="A86" s="153"/>
      <c r="B86" s="154"/>
      <c r="C86" s="154"/>
      <c r="D86" s="154"/>
      <c r="E86" s="154"/>
      <c r="F86" s="13">
        <v>11.111111111111111</v>
      </c>
      <c r="G86" s="1"/>
      <c r="H86" s="13">
        <v>11.111111111111111</v>
      </c>
      <c r="I86" s="1"/>
      <c r="J86" s="13">
        <v>11.111111111111111</v>
      </c>
      <c r="K86" s="40"/>
      <c r="L86" s="10"/>
      <c r="M86" s="10"/>
      <c r="N86" s="10"/>
      <c r="O86" s="10"/>
      <c r="P86" s="10"/>
      <c r="Q86" s="10"/>
      <c r="R86" s="10"/>
      <c r="S86" s="10"/>
      <c r="T86" s="10"/>
      <c r="U86" s="10"/>
      <c r="V86" s="10"/>
      <c r="W86" s="10"/>
    </row>
    <row r="87" spans="1:23" ht="12.75">
      <c r="A87" s="153" t="s">
        <v>662</v>
      </c>
      <c r="B87" s="164">
        <v>11.111111111111111</v>
      </c>
      <c r="C87" s="1"/>
      <c r="D87" s="1"/>
      <c r="E87" s="1"/>
      <c r="F87" s="165">
        <v>11.111111111111109</v>
      </c>
      <c r="G87" s="1"/>
      <c r="H87" s="1"/>
      <c r="I87" s="1"/>
      <c r="J87" s="1"/>
      <c r="K87" s="155"/>
      <c r="L87" s="154"/>
      <c r="M87" s="154"/>
      <c r="N87" s="154"/>
      <c r="O87" s="154"/>
      <c r="P87" s="154"/>
      <c r="Q87" s="154"/>
      <c r="R87" s="154"/>
      <c r="S87" s="154"/>
      <c r="T87" s="154"/>
      <c r="U87" s="154"/>
      <c r="V87" s="10"/>
      <c r="W87" s="10"/>
    </row>
    <row r="88" spans="1:23" ht="12.75">
      <c r="A88" s="153"/>
      <c r="B88" s="154"/>
      <c r="C88" s="154"/>
      <c r="D88" s="154"/>
      <c r="E88" s="154"/>
      <c r="F88" s="154"/>
      <c r="G88" s="154"/>
      <c r="H88" s="154"/>
      <c r="I88" s="154"/>
      <c r="J88" s="154"/>
      <c r="K88" s="163"/>
      <c r="L88" s="1"/>
      <c r="M88" s="1"/>
      <c r="N88" s="1"/>
      <c r="O88" s="1"/>
      <c r="P88" s="1"/>
      <c r="Q88" s="1"/>
      <c r="R88" s="1"/>
      <c r="S88" s="1"/>
      <c r="T88" s="1"/>
      <c r="U88" s="1"/>
      <c r="V88" s="1"/>
      <c r="W88" s="1"/>
    </row>
    <row r="89" spans="1:23" ht="12.75">
      <c r="A89" s="156" t="s">
        <v>663</v>
      </c>
      <c r="B89" s="166">
        <v>11.111111111111111</v>
      </c>
      <c r="C89" s="148"/>
      <c r="D89" s="148"/>
      <c r="E89" s="148"/>
      <c r="F89" s="148"/>
      <c r="G89" s="148"/>
      <c r="H89" s="148"/>
      <c r="I89" s="148"/>
      <c r="J89" s="148"/>
      <c r="K89" s="158"/>
      <c r="L89" s="1"/>
      <c r="M89" s="1"/>
      <c r="N89" s="1"/>
      <c r="O89" s="1"/>
      <c r="P89" s="1"/>
      <c r="Q89" s="1"/>
      <c r="R89" s="1"/>
      <c r="S89" s="1"/>
      <c r="T89" s="1"/>
      <c r="U89" s="1"/>
      <c r="V89" s="1"/>
      <c r="W89" s="1"/>
    </row>
    <row r="90" spans="1:23" ht="12.75">
      <c r="A90" s="57"/>
      <c r="B90" s="1"/>
      <c r="C90" s="1"/>
      <c r="D90" s="1"/>
      <c r="E90" s="1"/>
      <c r="F90" s="1"/>
      <c r="G90" s="1"/>
      <c r="H90" s="1"/>
      <c r="I90" s="1"/>
      <c r="J90" s="1"/>
      <c r="K90" s="1"/>
      <c r="L90" s="1"/>
      <c r="M90" s="1"/>
      <c r="N90" s="1"/>
      <c r="O90" s="1"/>
      <c r="P90" s="1"/>
      <c r="Q90" s="1"/>
      <c r="R90" s="1"/>
      <c r="S90" s="1"/>
      <c r="T90" s="1"/>
      <c r="U90" s="1"/>
      <c r="V90" s="1"/>
      <c r="W90" s="1"/>
    </row>
    <row r="91" spans="1:23" ht="12.75">
      <c r="A91" s="143" t="s">
        <v>538</v>
      </c>
      <c r="B91" s="102" t="s">
        <v>2110</v>
      </c>
      <c r="C91" s="102" t="s">
        <v>2111</v>
      </c>
      <c r="D91" s="102"/>
      <c r="E91" s="144" t="s">
        <v>652</v>
      </c>
      <c r="F91" s="102" t="s">
        <v>2110</v>
      </c>
      <c r="G91" s="102" t="s">
        <v>2111</v>
      </c>
    </row>
    <row r="92" spans="1:23" ht="12.75">
      <c r="A92" s="57" t="s">
        <v>750</v>
      </c>
      <c r="B92" s="1" t="s">
        <v>167</v>
      </c>
      <c r="C92" s="1" t="s">
        <v>167</v>
      </c>
      <c r="D92" s="1"/>
      <c r="E92" s="57" t="s">
        <v>751</v>
      </c>
      <c r="F92" s="1" t="s">
        <v>247</v>
      </c>
      <c r="G92" s="1" t="s">
        <v>247</v>
      </c>
    </row>
    <row r="93" spans="1:23" ht="12.75">
      <c r="A93" s="57" t="s">
        <v>752</v>
      </c>
      <c r="B93" s="1" t="s">
        <v>167</v>
      </c>
      <c r="C93" s="1" t="s">
        <v>167</v>
      </c>
      <c r="D93" s="1"/>
      <c r="E93" s="1" t="s">
        <v>753</v>
      </c>
      <c r="F93" s="1" t="s">
        <v>308</v>
      </c>
      <c r="G93" s="1" t="s">
        <v>308</v>
      </c>
    </row>
    <row r="94" spans="1:23" ht="12.75">
      <c r="A94" s="57" t="s">
        <v>754</v>
      </c>
      <c r="B94" s="1" t="s">
        <v>165</v>
      </c>
      <c r="C94" s="1" t="s">
        <v>165</v>
      </c>
      <c r="D94" s="1"/>
      <c r="E94" s="1" t="s">
        <v>755</v>
      </c>
      <c r="F94" s="2" t="s">
        <v>247</v>
      </c>
      <c r="G94" s="2" t="s">
        <v>247</v>
      </c>
    </row>
    <row r="95" spans="1:23" ht="12.75">
      <c r="A95" s="57" t="s">
        <v>756</v>
      </c>
      <c r="B95" s="1" t="s">
        <v>2139</v>
      </c>
      <c r="C95" s="1" t="s">
        <v>2139</v>
      </c>
      <c r="D95" s="2"/>
      <c r="E95" s="197" t="s">
        <v>758</v>
      </c>
      <c r="F95" s="2"/>
      <c r="G95" s="2"/>
    </row>
    <row r="96" spans="1:23" ht="12.75">
      <c r="A96" s="57" t="s">
        <v>759</v>
      </c>
      <c r="B96" s="1" t="s">
        <v>2140</v>
      </c>
      <c r="C96" s="1" t="s">
        <v>2140</v>
      </c>
      <c r="D96" s="2"/>
      <c r="E96" s="2" t="s">
        <v>761</v>
      </c>
      <c r="F96" s="1" t="s">
        <v>2141</v>
      </c>
      <c r="G96" s="1" t="s">
        <v>2141</v>
      </c>
    </row>
    <row r="97" spans="1:23" ht="12.75">
      <c r="A97" s="57" t="s">
        <v>762</v>
      </c>
      <c r="B97" s="1" t="s">
        <v>2142</v>
      </c>
      <c r="C97" s="1" t="s">
        <v>2143</v>
      </c>
      <c r="D97" s="2"/>
      <c r="E97" s="2" t="s">
        <v>764</v>
      </c>
      <c r="F97" s="1"/>
      <c r="G97" s="1"/>
    </row>
    <row r="98" spans="1:23" ht="12.75">
      <c r="A98" s="57" t="s">
        <v>658</v>
      </c>
      <c r="B98" s="1" t="s">
        <v>2144</v>
      </c>
      <c r="C98" s="1" t="s">
        <v>2145</v>
      </c>
      <c r="D98" s="1"/>
      <c r="E98" s="1"/>
      <c r="F98" s="1"/>
      <c r="G98" s="1"/>
    </row>
    <row r="99" spans="1:23" ht="12.75">
      <c r="A99" s="57"/>
      <c r="B99" s="1"/>
      <c r="C99" s="1"/>
      <c r="D99" s="1"/>
      <c r="E99" s="1"/>
      <c r="F99" s="1"/>
      <c r="G99" s="1"/>
    </row>
    <row r="100" spans="1:23" ht="12.75">
      <c r="A100" s="57"/>
      <c r="B100" s="1"/>
      <c r="C100" s="1"/>
      <c r="D100" s="1"/>
      <c r="E100" s="1"/>
      <c r="F100" s="1"/>
      <c r="G100" s="1"/>
      <c r="H100" s="1"/>
      <c r="I100" s="1"/>
    </row>
    <row r="101" spans="1:23" ht="12.75">
      <c r="A101" s="57" t="s">
        <v>765</v>
      </c>
      <c r="B101" s="146">
        <v>0</v>
      </c>
      <c r="C101" s="146">
        <v>0</v>
      </c>
      <c r="D101" s="57"/>
      <c r="E101" s="1"/>
      <c r="F101" s="2"/>
      <c r="G101" s="2"/>
      <c r="H101" s="1"/>
      <c r="I101" s="1"/>
    </row>
    <row r="102" spans="1:23" ht="12.75">
      <c r="A102" s="57" t="s">
        <v>766</v>
      </c>
      <c r="B102" s="146">
        <v>0</v>
      </c>
      <c r="C102" s="146">
        <v>0</v>
      </c>
      <c r="D102" s="57"/>
      <c r="E102" s="2"/>
      <c r="F102" s="2"/>
      <c r="G102" s="2"/>
      <c r="H102" s="1"/>
      <c r="I102" s="1"/>
    </row>
    <row r="103" spans="1:23" ht="12.75">
      <c r="A103" s="57" t="s">
        <v>767</v>
      </c>
      <c r="B103" s="146">
        <v>100</v>
      </c>
      <c r="C103" s="146">
        <v>100</v>
      </c>
      <c r="D103" s="57"/>
      <c r="E103" s="2"/>
      <c r="F103" s="2"/>
      <c r="G103" s="2"/>
      <c r="H103" s="1"/>
      <c r="I103" s="1"/>
    </row>
    <row r="104" spans="1:23" ht="12.75">
      <c r="A104" s="147"/>
      <c r="B104" s="148"/>
      <c r="C104" s="148"/>
      <c r="D104" s="1"/>
      <c r="E104" s="1"/>
      <c r="F104" s="1"/>
      <c r="G104" s="1"/>
      <c r="H104" s="1"/>
      <c r="I104" s="1"/>
    </row>
    <row r="105" spans="1:23" ht="12.75">
      <c r="A105" s="149" t="s">
        <v>661</v>
      </c>
      <c r="B105" s="150">
        <v>33.333333333333336</v>
      </c>
      <c r="C105" s="162">
        <v>33.333333333333336</v>
      </c>
      <c r="D105" s="154"/>
      <c r="E105" s="154"/>
      <c r="F105" s="154"/>
      <c r="G105" s="154"/>
      <c r="H105" s="154"/>
      <c r="I105" s="154"/>
    </row>
    <row r="106" spans="1:23" ht="12.75">
      <c r="A106" s="153"/>
      <c r="B106" s="154"/>
      <c r="C106" s="155"/>
      <c r="D106" s="154"/>
      <c r="E106" s="154"/>
      <c r="F106" s="154"/>
      <c r="G106" s="154"/>
      <c r="H106" s="154"/>
      <c r="I106" s="154"/>
    </row>
    <row r="107" spans="1:23" ht="12.75">
      <c r="A107" s="153" t="s">
        <v>662</v>
      </c>
      <c r="B107" s="154">
        <v>33.333333333333336</v>
      </c>
      <c r="C107" s="155"/>
      <c r="D107" s="154"/>
      <c r="E107" s="154"/>
      <c r="F107" s="154"/>
      <c r="G107" s="154"/>
      <c r="H107" s="154"/>
      <c r="I107" s="154"/>
    </row>
    <row r="108" spans="1:23" ht="12.75">
      <c r="A108" s="153"/>
      <c r="B108" s="154"/>
      <c r="C108" s="155"/>
      <c r="D108" s="1"/>
      <c r="E108" s="1"/>
      <c r="F108" s="1"/>
      <c r="G108" s="1"/>
      <c r="H108" s="1"/>
      <c r="I108" s="1"/>
    </row>
    <row r="109" spans="1:23" ht="12.75">
      <c r="A109" s="156" t="s">
        <v>663</v>
      </c>
      <c r="B109" s="166">
        <v>33.333333333333336</v>
      </c>
      <c r="C109" s="158"/>
      <c r="D109" s="1"/>
      <c r="E109" s="1"/>
      <c r="F109" s="1"/>
      <c r="G109" s="1"/>
      <c r="H109" s="1"/>
      <c r="I109" s="1"/>
    </row>
    <row r="110" spans="1:23" ht="12.75">
      <c r="A110" s="57"/>
      <c r="B110" s="1"/>
      <c r="C110" s="1"/>
      <c r="D110" s="1"/>
      <c r="E110" s="1"/>
      <c r="F110" s="1"/>
      <c r="G110" s="1"/>
      <c r="H110" s="1"/>
      <c r="I110" s="1"/>
      <c r="J110" s="1"/>
      <c r="K110" s="1"/>
      <c r="L110" s="1"/>
      <c r="M110" s="1"/>
      <c r="N110" s="1"/>
      <c r="O110" s="1"/>
      <c r="P110" s="1"/>
      <c r="Q110" s="1"/>
      <c r="R110" s="1"/>
      <c r="S110" s="1"/>
      <c r="T110" s="1"/>
      <c r="U110" s="1"/>
      <c r="V110" s="1"/>
      <c r="W110" s="1"/>
    </row>
    <row r="111" spans="1:23" ht="12.75">
      <c r="A111" s="143" t="s">
        <v>541</v>
      </c>
      <c r="B111" s="102" t="s">
        <v>2110</v>
      </c>
      <c r="C111" s="102" t="s">
        <v>2111</v>
      </c>
      <c r="D111" s="102" t="s">
        <v>2116</v>
      </c>
      <c r="E111" s="102" t="s">
        <v>2117</v>
      </c>
      <c r="F111" s="102" t="s">
        <v>664</v>
      </c>
      <c r="G111" s="102" t="s">
        <v>665</v>
      </c>
      <c r="H111" s="102" t="s">
        <v>666</v>
      </c>
      <c r="I111" s="102" t="s">
        <v>667</v>
      </c>
      <c r="J111" s="102" t="s">
        <v>2118</v>
      </c>
      <c r="K111" s="102" t="s">
        <v>2119</v>
      </c>
      <c r="L111" s="102"/>
      <c r="M111" s="144" t="s">
        <v>652</v>
      </c>
      <c r="N111" s="102" t="s">
        <v>2110</v>
      </c>
      <c r="O111" s="102" t="s">
        <v>2111</v>
      </c>
      <c r="P111" s="102" t="s">
        <v>2120</v>
      </c>
      <c r="Q111" s="102" t="s">
        <v>2121</v>
      </c>
      <c r="R111" s="102" t="s">
        <v>664</v>
      </c>
      <c r="S111" s="102" t="s">
        <v>665</v>
      </c>
      <c r="T111" s="102" t="s">
        <v>666</v>
      </c>
      <c r="U111" s="194" t="s">
        <v>667</v>
      </c>
      <c r="V111" s="102" t="s">
        <v>2118</v>
      </c>
      <c r="W111" s="102" t="s">
        <v>2119</v>
      </c>
    </row>
    <row r="112" spans="1:23" ht="12.75">
      <c r="A112" s="57" t="s">
        <v>768</v>
      </c>
      <c r="B112" s="173" t="s">
        <v>167</v>
      </c>
      <c r="C112" s="173" t="s">
        <v>168</v>
      </c>
      <c r="D112" s="173" t="s">
        <v>169</v>
      </c>
      <c r="E112" s="173" t="s">
        <v>169</v>
      </c>
      <c r="F112" s="1" t="s">
        <v>165</v>
      </c>
      <c r="G112" s="1" t="s">
        <v>166</v>
      </c>
      <c r="H112" s="1" t="s">
        <v>165</v>
      </c>
      <c r="I112" s="1" t="s">
        <v>166</v>
      </c>
      <c r="J112" s="1" t="s">
        <v>165</v>
      </c>
      <c r="K112" s="1" t="s">
        <v>166</v>
      </c>
      <c r="L112" s="1"/>
      <c r="M112" s="57" t="s">
        <v>769</v>
      </c>
      <c r="N112" s="1" t="s">
        <v>308</v>
      </c>
      <c r="O112" s="1" t="s">
        <v>308</v>
      </c>
      <c r="P112" s="1" t="s">
        <v>247</v>
      </c>
      <c r="Q112" s="1" t="s">
        <v>247</v>
      </c>
      <c r="R112" s="1" t="s">
        <v>247</v>
      </c>
      <c r="S112" s="1" t="s">
        <v>308</v>
      </c>
      <c r="T112" s="1" t="s">
        <v>247</v>
      </c>
      <c r="U112" s="1" t="s">
        <v>308</v>
      </c>
      <c r="V112" s="1" t="s">
        <v>247</v>
      </c>
      <c r="W112" s="1" t="s">
        <v>308</v>
      </c>
    </row>
    <row r="113" spans="1:23" ht="12.75">
      <c r="A113" s="57" t="s">
        <v>770</v>
      </c>
      <c r="B113" s="173" t="s">
        <v>167</v>
      </c>
      <c r="C113" s="173" t="s">
        <v>168</v>
      </c>
      <c r="D113" s="173" t="s">
        <v>169</v>
      </c>
      <c r="E113" s="173" t="s">
        <v>169</v>
      </c>
      <c r="F113" s="1" t="s">
        <v>165</v>
      </c>
      <c r="G113" s="1" t="s">
        <v>165</v>
      </c>
      <c r="H113" s="1" t="s">
        <v>165</v>
      </c>
      <c r="I113" s="1" t="s">
        <v>165</v>
      </c>
      <c r="J113" s="1" t="s">
        <v>165</v>
      </c>
      <c r="K113" s="1" t="s">
        <v>165</v>
      </c>
      <c r="L113" s="1"/>
      <c r="M113" s="1" t="s">
        <v>771</v>
      </c>
      <c r="N113" s="1" t="s">
        <v>308</v>
      </c>
      <c r="O113" s="1" t="s">
        <v>308</v>
      </c>
      <c r="P113" s="1" t="s">
        <v>247</v>
      </c>
      <c r="Q113" s="1" t="s">
        <v>247</v>
      </c>
      <c r="R113" s="1" t="s">
        <v>247</v>
      </c>
      <c r="S113" s="1" t="s">
        <v>308</v>
      </c>
      <c r="T113" s="1" t="s">
        <v>247</v>
      </c>
      <c r="U113" s="1" t="s">
        <v>308</v>
      </c>
      <c r="V113" s="1" t="s">
        <v>247</v>
      </c>
      <c r="W113" s="1" t="s">
        <v>308</v>
      </c>
    </row>
    <row r="114" spans="1:23" ht="12.75">
      <c r="A114" s="57" t="s">
        <v>772</v>
      </c>
      <c r="B114" s="173" t="s">
        <v>168</v>
      </c>
      <c r="C114" s="173" t="s">
        <v>168</v>
      </c>
      <c r="D114" s="173" t="s">
        <v>169</v>
      </c>
      <c r="E114" s="173" t="s">
        <v>169</v>
      </c>
      <c r="F114" s="1" t="s">
        <v>168</v>
      </c>
      <c r="G114" s="1" t="s">
        <v>168</v>
      </c>
      <c r="H114" s="1" t="s">
        <v>168</v>
      </c>
      <c r="I114" s="1" t="s">
        <v>168</v>
      </c>
      <c r="J114" s="1" t="s">
        <v>168</v>
      </c>
      <c r="K114" s="1" t="s">
        <v>168</v>
      </c>
      <c r="L114" s="1"/>
      <c r="M114" s="1" t="s">
        <v>773</v>
      </c>
      <c r="N114" s="1" t="s">
        <v>308</v>
      </c>
      <c r="O114" s="1" t="s">
        <v>247</v>
      </c>
      <c r="P114" s="1" t="s">
        <v>247</v>
      </c>
      <c r="Q114" s="1" t="s">
        <v>247</v>
      </c>
      <c r="R114" s="1" t="s">
        <v>247</v>
      </c>
      <c r="S114" s="1" t="s">
        <v>247</v>
      </c>
      <c r="T114" s="1" t="s">
        <v>247</v>
      </c>
      <c r="U114" s="1" t="s">
        <v>247</v>
      </c>
      <c r="V114" s="1" t="s">
        <v>247</v>
      </c>
      <c r="W114" s="1" t="s">
        <v>247</v>
      </c>
    </row>
    <row r="115" spans="1:23" ht="12.75">
      <c r="A115" s="57" t="s">
        <v>774</v>
      </c>
      <c r="B115" s="173" t="s">
        <v>168</v>
      </c>
      <c r="C115" s="173" t="s">
        <v>168</v>
      </c>
      <c r="D115" s="173" t="s">
        <v>169</v>
      </c>
      <c r="E115" s="173" t="s">
        <v>169</v>
      </c>
      <c r="F115" s="1" t="s">
        <v>168</v>
      </c>
      <c r="G115" s="1" t="s">
        <v>168</v>
      </c>
      <c r="H115" s="1" t="s">
        <v>168</v>
      </c>
      <c r="I115" s="1" t="s">
        <v>168</v>
      </c>
      <c r="J115" s="1" t="s">
        <v>168</v>
      </c>
      <c r="K115" s="1" t="s">
        <v>168</v>
      </c>
      <c r="L115" s="1"/>
      <c r="M115" s="1" t="s">
        <v>775</v>
      </c>
      <c r="N115" s="1" t="s">
        <v>247</v>
      </c>
      <c r="O115" s="1" t="s">
        <v>247</v>
      </c>
      <c r="P115" s="1" t="s">
        <v>247</v>
      </c>
      <c r="Q115" s="1" t="s">
        <v>247</v>
      </c>
      <c r="R115" s="1" t="s">
        <v>247</v>
      </c>
      <c r="S115" s="1" t="s">
        <v>247</v>
      </c>
      <c r="T115" s="1" t="s">
        <v>247</v>
      </c>
      <c r="U115" s="1" t="s">
        <v>247</v>
      </c>
      <c r="V115" s="1" t="s">
        <v>247</v>
      </c>
      <c r="W115" s="1" t="s">
        <v>247</v>
      </c>
    </row>
    <row r="116" spans="1:23" ht="12.75">
      <c r="A116" s="57" t="s">
        <v>776</v>
      </c>
      <c r="B116" s="173" t="s">
        <v>168</v>
      </c>
      <c r="C116" s="173" t="s">
        <v>168</v>
      </c>
      <c r="D116" s="173" t="s">
        <v>169</v>
      </c>
      <c r="E116" s="173" t="s">
        <v>169</v>
      </c>
      <c r="F116" s="1" t="s">
        <v>168</v>
      </c>
      <c r="G116" s="1" t="s">
        <v>168</v>
      </c>
      <c r="H116" s="1" t="s">
        <v>168</v>
      </c>
      <c r="I116" s="1" t="s">
        <v>168</v>
      </c>
      <c r="J116" s="1" t="s">
        <v>168</v>
      </c>
      <c r="K116" s="1" t="s">
        <v>168</v>
      </c>
      <c r="L116" s="1"/>
      <c r="M116" s="1" t="s">
        <v>777</v>
      </c>
      <c r="N116" s="1" t="s">
        <v>247</v>
      </c>
      <c r="O116" s="1" t="s">
        <v>308</v>
      </c>
      <c r="P116" s="1" t="s">
        <v>247</v>
      </c>
      <c r="Q116" s="1" t="s">
        <v>247</v>
      </c>
      <c r="R116" s="1" t="s">
        <v>247</v>
      </c>
      <c r="S116" s="1" t="s">
        <v>247</v>
      </c>
      <c r="T116" s="1" t="s">
        <v>247</v>
      </c>
      <c r="U116" s="1" t="s">
        <v>247</v>
      </c>
      <c r="V116" s="1" t="s">
        <v>247</v>
      </c>
      <c r="W116" s="1" t="s">
        <v>247</v>
      </c>
    </row>
    <row r="117" spans="1:23" ht="12.75">
      <c r="A117" s="57" t="s">
        <v>778</v>
      </c>
      <c r="B117" s="173" t="s">
        <v>2146</v>
      </c>
      <c r="C117" s="173" t="s">
        <v>2147</v>
      </c>
      <c r="D117" s="173" t="s">
        <v>169</v>
      </c>
      <c r="E117" s="173" t="s">
        <v>169</v>
      </c>
      <c r="F117" s="1" t="s">
        <v>2148</v>
      </c>
      <c r="G117" s="1" t="s">
        <v>2149</v>
      </c>
      <c r="H117" s="1" t="s">
        <v>2150</v>
      </c>
      <c r="I117" s="1" t="s">
        <v>2151</v>
      </c>
      <c r="J117" s="1" t="s">
        <v>2152</v>
      </c>
      <c r="K117" s="1" t="s">
        <v>2151</v>
      </c>
      <c r="L117" s="2"/>
      <c r="M117" s="197" t="s">
        <v>785</v>
      </c>
      <c r="N117" s="2"/>
      <c r="O117" s="2"/>
      <c r="P117" s="1"/>
      <c r="Q117" s="1"/>
      <c r="R117" s="1"/>
      <c r="S117" s="1" t="s">
        <v>2153</v>
      </c>
      <c r="T117" s="1"/>
      <c r="U117" s="1" t="s">
        <v>2153</v>
      </c>
      <c r="V117" s="1"/>
      <c r="W117" s="1" t="s">
        <v>2153</v>
      </c>
    </row>
    <row r="118" spans="1:23" ht="12.75">
      <c r="A118" s="57" t="s">
        <v>786</v>
      </c>
      <c r="B118" s="173" t="s">
        <v>2154</v>
      </c>
      <c r="C118" s="173" t="s">
        <v>2147</v>
      </c>
      <c r="D118" s="173" t="s">
        <v>169</v>
      </c>
      <c r="E118" s="173" t="s">
        <v>169</v>
      </c>
      <c r="F118" s="1" t="s">
        <v>2155</v>
      </c>
      <c r="G118" s="1" t="s">
        <v>2156</v>
      </c>
      <c r="H118" s="1" t="s">
        <v>2157</v>
      </c>
      <c r="I118" s="1" t="s">
        <v>2156</v>
      </c>
      <c r="J118" s="1" t="s">
        <v>2158</v>
      </c>
      <c r="K118" s="1" t="s">
        <v>2156</v>
      </c>
      <c r="L118" s="2"/>
      <c r="M118" s="2" t="s">
        <v>792</v>
      </c>
      <c r="N118" s="2"/>
      <c r="O118" s="2"/>
      <c r="P118" s="2"/>
      <c r="Q118" s="2"/>
      <c r="R118" s="2"/>
      <c r="S118" s="2" t="s">
        <v>2159</v>
      </c>
      <c r="T118" s="2"/>
      <c r="U118" s="2" t="s">
        <v>2159</v>
      </c>
      <c r="V118" s="1"/>
      <c r="W118" s="1" t="s">
        <v>2159</v>
      </c>
    </row>
    <row r="119" spans="1:23" ht="12.75">
      <c r="A119" s="57" t="s">
        <v>794</v>
      </c>
      <c r="B119" s="173" t="s">
        <v>884</v>
      </c>
      <c r="C119" s="173" t="s">
        <v>884</v>
      </c>
      <c r="D119" s="173" t="s">
        <v>169</v>
      </c>
      <c r="E119" s="173" t="s">
        <v>169</v>
      </c>
      <c r="F119" s="1" t="s">
        <v>2160</v>
      </c>
      <c r="G119" s="1" t="s">
        <v>2161</v>
      </c>
      <c r="H119" s="1" t="s">
        <v>2162</v>
      </c>
      <c r="I119" s="1" t="s">
        <v>2161</v>
      </c>
      <c r="J119" s="1" t="s">
        <v>2163</v>
      </c>
      <c r="K119" s="1" t="s">
        <v>2161</v>
      </c>
      <c r="L119" s="2"/>
      <c r="M119" s="2" t="s">
        <v>800</v>
      </c>
      <c r="N119" s="2"/>
      <c r="O119" s="2"/>
      <c r="P119" s="1"/>
      <c r="Q119" s="1"/>
      <c r="R119" s="1"/>
      <c r="S119" s="1"/>
      <c r="T119" s="1"/>
      <c r="U119" s="1"/>
      <c r="V119" s="1"/>
      <c r="W119" s="1"/>
    </row>
    <row r="120" spans="1:23" ht="12.75">
      <c r="A120" s="57" t="s">
        <v>801</v>
      </c>
      <c r="B120" s="173" t="s">
        <v>884</v>
      </c>
      <c r="C120" s="173" t="s">
        <v>884</v>
      </c>
      <c r="D120" s="173" t="s">
        <v>169</v>
      </c>
      <c r="E120" s="173" t="s">
        <v>169</v>
      </c>
      <c r="F120" s="1" t="s">
        <v>884</v>
      </c>
      <c r="G120" s="1" t="s">
        <v>884</v>
      </c>
      <c r="H120" s="1" t="s">
        <v>884</v>
      </c>
      <c r="I120" s="1" t="s">
        <v>884</v>
      </c>
      <c r="J120" s="1" t="s">
        <v>884</v>
      </c>
      <c r="K120" s="1" t="s">
        <v>884</v>
      </c>
      <c r="L120" s="2"/>
      <c r="M120" s="2" t="s">
        <v>804</v>
      </c>
      <c r="N120" s="2"/>
      <c r="O120" s="2"/>
      <c r="P120" s="1"/>
      <c r="Q120" s="1"/>
      <c r="R120" s="1"/>
      <c r="S120" s="1"/>
      <c r="T120" s="1"/>
      <c r="U120" s="1"/>
      <c r="V120" s="1"/>
      <c r="W120" s="1"/>
    </row>
    <row r="121" spans="1:23" ht="12.75">
      <c r="A121" s="57" t="s">
        <v>805</v>
      </c>
      <c r="B121" s="173" t="s">
        <v>884</v>
      </c>
      <c r="C121" s="173" t="s">
        <v>884</v>
      </c>
      <c r="D121" s="173" t="s">
        <v>169</v>
      </c>
      <c r="E121" s="173" t="s">
        <v>169</v>
      </c>
      <c r="F121" s="1" t="s">
        <v>884</v>
      </c>
      <c r="G121" s="1" t="s">
        <v>884</v>
      </c>
      <c r="H121" s="1" t="s">
        <v>884</v>
      </c>
      <c r="I121" s="1" t="s">
        <v>884</v>
      </c>
      <c r="J121" s="1" t="s">
        <v>884</v>
      </c>
      <c r="K121" s="1" t="s">
        <v>884</v>
      </c>
      <c r="L121" s="2"/>
      <c r="M121" s="2" t="s">
        <v>807</v>
      </c>
      <c r="N121" s="2"/>
      <c r="O121" s="2"/>
      <c r="P121" s="1"/>
      <c r="Q121" s="1"/>
      <c r="R121" s="1"/>
      <c r="S121" s="1"/>
      <c r="T121" s="1"/>
      <c r="U121" s="1"/>
      <c r="V121" s="1"/>
      <c r="W121" s="1"/>
    </row>
    <row r="122" spans="1:23" ht="12.75">
      <c r="A122" s="57" t="s">
        <v>658</v>
      </c>
      <c r="B122" s="363"/>
      <c r="C122" s="363">
        <v>9</v>
      </c>
      <c r="D122" s="173"/>
      <c r="E122" s="173"/>
      <c r="F122" s="364" t="s">
        <v>2164</v>
      </c>
      <c r="G122" s="1">
        <v>9</v>
      </c>
      <c r="H122" s="1" t="s">
        <v>2164</v>
      </c>
      <c r="I122" s="1">
        <v>9</v>
      </c>
      <c r="J122" s="1"/>
      <c r="K122" s="1">
        <v>9</v>
      </c>
      <c r="L122" s="1"/>
      <c r="M122" s="2"/>
      <c r="N122" s="1"/>
      <c r="O122" s="1"/>
      <c r="P122" s="1"/>
      <c r="Q122" s="1"/>
      <c r="R122" s="1"/>
      <c r="S122" s="1"/>
      <c r="T122" s="1"/>
      <c r="U122" s="1"/>
      <c r="V122" s="1"/>
      <c r="W122" s="1"/>
    </row>
    <row r="123" spans="1:23" ht="12.75">
      <c r="A123" s="57"/>
      <c r="B123" s="173"/>
      <c r="C123" s="173"/>
      <c r="D123" s="173"/>
      <c r="E123" s="173"/>
      <c r="F123" s="1"/>
      <c r="G123" s="1"/>
      <c r="H123" s="1"/>
      <c r="I123" s="1"/>
      <c r="J123" s="1"/>
      <c r="K123" s="1"/>
      <c r="L123" s="1"/>
      <c r="M123" s="2"/>
      <c r="N123" s="1"/>
      <c r="O123" s="1"/>
      <c r="P123" s="1"/>
      <c r="Q123" s="1"/>
      <c r="R123" s="1"/>
      <c r="S123" s="1"/>
      <c r="T123" s="1"/>
      <c r="U123" s="1"/>
      <c r="V123" s="1"/>
      <c r="W123" s="1"/>
    </row>
    <row r="124" spans="1:23" ht="12.75">
      <c r="A124" s="57"/>
      <c r="B124" s="173"/>
      <c r="C124" s="173"/>
      <c r="D124" s="173"/>
      <c r="E124" s="173"/>
      <c r="F124" s="1"/>
      <c r="G124" s="1"/>
      <c r="H124" s="1"/>
      <c r="I124" s="1"/>
      <c r="J124" s="1"/>
      <c r="K124" s="1"/>
      <c r="L124" s="1"/>
      <c r="M124" s="1"/>
      <c r="N124" s="1"/>
      <c r="O124" s="1"/>
      <c r="P124" s="1"/>
      <c r="Q124" s="1"/>
      <c r="R124" s="1"/>
      <c r="S124" s="1"/>
      <c r="T124" s="1"/>
      <c r="U124" s="1"/>
      <c r="V124" s="1"/>
      <c r="W124" s="1"/>
    </row>
    <row r="125" spans="1:23" ht="12.75">
      <c r="A125" s="57" t="s">
        <v>810</v>
      </c>
      <c r="B125" s="175">
        <v>0</v>
      </c>
      <c r="C125" s="175">
        <v>0</v>
      </c>
      <c r="D125" s="175" t="s">
        <v>633</v>
      </c>
      <c r="E125" s="175" t="s">
        <v>633</v>
      </c>
      <c r="F125" s="146">
        <v>100</v>
      </c>
      <c r="G125" s="146">
        <v>50</v>
      </c>
      <c r="H125" s="146">
        <v>100</v>
      </c>
      <c r="I125" s="146">
        <v>50</v>
      </c>
      <c r="J125" s="146">
        <v>100</v>
      </c>
      <c r="K125" s="146">
        <v>50</v>
      </c>
      <c r="L125" s="57"/>
      <c r="M125" s="57"/>
      <c r="N125" s="57"/>
      <c r="O125" s="57"/>
      <c r="P125" s="57"/>
      <c r="Q125" s="57"/>
      <c r="R125" s="57"/>
      <c r="S125" s="57"/>
      <c r="T125" s="57"/>
      <c r="U125" s="57"/>
      <c r="V125" s="1"/>
      <c r="W125" s="1"/>
    </row>
    <row r="126" spans="1:23" ht="12.75">
      <c r="A126" s="57" t="s">
        <v>811</v>
      </c>
      <c r="B126" s="175">
        <v>0</v>
      </c>
      <c r="C126" s="175">
        <v>0</v>
      </c>
      <c r="D126" s="175" t="s">
        <v>633</v>
      </c>
      <c r="E126" s="175" t="s">
        <v>633</v>
      </c>
      <c r="F126" s="146">
        <v>100</v>
      </c>
      <c r="G126" s="146">
        <v>100</v>
      </c>
      <c r="H126" s="146">
        <v>100</v>
      </c>
      <c r="I126" s="146">
        <v>100</v>
      </c>
      <c r="J126" s="146">
        <v>100</v>
      </c>
      <c r="K126" s="146">
        <v>100</v>
      </c>
      <c r="L126" s="57"/>
      <c r="M126" s="57"/>
      <c r="N126" s="57"/>
      <c r="O126" s="57"/>
      <c r="P126" s="57"/>
      <c r="Q126" s="57"/>
      <c r="R126" s="57"/>
      <c r="S126" s="57"/>
      <c r="T126" s="57"/>
      <c r="U126" s="57"/>
      <c r="V126" s="1"/>
      <c r="W126" s="1"/>
    </row>
    <row r="127" spans="1:23" ht="12.75">
      <c r="A127" s="57" t="s">
        <v>812</v>
      </c>
      <c r="B127" s="175">
        <v>0</v>
      </c>
      <c r="C127" s="175">
        <v>0</v>
      </c>
      <c r="D127" s="175" t="s">
        <v>633</v>
      </c>
      <c r="E127" s="175" t="s">
        <v>633</v>
      </c>
      <c r="F127" s="146">
        <v>0</v>
      </c>
      <c r="G127" s="146">
        <v>0</v>
      </c>
      <c r="H127" s="146">
        <v>0</v>
      </c>
      <c r="I127" s="146">
        <v>0</v>
      </c>
      <c r="J127" s="146">
        <v>0</v>
      </c>
      <c r="K127" s="146">
        <v>0</v>
      </c>
      <c r="L127" s="57"/>
      <c r="M127" s="57"/>
      <c r="N127" s="57"/>
      <c r="O127" s="57"/>
      <c r="P127" s="57"/>
      <c r="Q127" s="57"/>
      <c r="R127" s="57"/>
      <c r="S127" s="57"/>
      <c r="T127" s="57"/>
      <c r="U127" s="57"/>
      <c r="V127" s="1"/>
      <c r="W127" s="1"/>
    </row>
    <row r="128" spans="1:23" ht="12.75">
      <c r="A128" s="57" t="s">
        <v>813</v>
      </c>
      <c r="B128" s="175">
        <v>0</v>
      </c>
      <c r="C128" s="175">
        <v>0</v>
      </c>
      <c r="D128" s="175" t="s">
        <v>633</v>
      </c>
      <c r="E128" s="175" t="s">
        <v>633</v>
      </c>
      <c r="F128" s="146">
        <v>0</v>
      </c>
      <c r="G128" s="146">
        <v>0</v>
      </c>
      <c r="H128" s="146">
        <v>0</v>
      </c>
      <c r="I128" s="146">
        <v>0</v>
      </c>
      <c r="J128" s="146">
        <v>0</v>
      </c>
      <c r="K128" s="146">
        <v>0</v>
      </c>
      <c r="L128" s="57"/>
      <c r="M128" s="57"/>
      <c r="N128" s="57"/>
      <c r="O128" s="57"/>
      <c r="P128" s="57"/>
      <c r="Q128" s="57"/>
      <c r="R128" s="57"/>
      <c r="S128" s="57"/>
      <c r="T128" s="57"/>
      <c r="U128" s="57"/>
      <c r="V128" s="1"/>
      <c r="W128" s="1"/>
    </row>
    <row r="129" spans="1:23" ht="12.75">
      <c r="A129" s="57" t="s">
        <v>814</v>
      </c>
      <c r="B129" s="175">
        <v>0</v>
      </c>
      <c r="C129" s="175">
        <v>0</v>
      </c>
      <c r="D129" s="175" t="s">
        <v>633</v>
      </c>
      <c r="E129" s="175" t="s">
        <v>633</v>
      </c>
      <c r="F129" s="146">
        <v>0</v>
      </c>
      <c r="G129" s="146">
        <v>0</v>
      </c>
      <c r="H129" s="146">
        <v>0</v>
      </c>
      <c r="I129" s="146">
        <v>0</v>
      </c>
      <c r="J129" s="146">
        <v>0</v>
      </c>
      <c r="K129" s="146">
        <v>0</v>
      </c>
      <c r="L129" s="57"/>
      <c r="M129" s="57"/>
      <c r="N129" s="57"/>
      <c r="O129" s="57"/>
      <c r="P129" s="57"/>
      <c r="Q129" s="57"/>
      <c r="R129" s="57"/>
      <c r="S129" s="57"/>
      <c r="T129" s="57"/>
      <c r="U129" s="57"/>
      <c r="V129" s="1"/>
      <c r="W129" s="1"/>
    </row>
    <row r="130" spans="1:23" ht="12.75">
      <c r="A130" s="57"/>
      <c r="B130" s="1"/>
      <c r="C130" s="1"/>
      <c r="D130" s="1"/>
      <c r="E130" s="1"/>
      <c r="F130" s="148"/>
      <c r="G130" s="148"/>
      <c r="H130" s="148"/>
      <c r="I130" s="148"/>
      <c r="J130" s="148"/>
      <c r="K130" s="148"/>
      <c r="L130" s="1"/>
      <c r="M130" s="1"/>
      <c r="N130" s="1"/>
      <c r="O130" s="1"/>
      <c r="P130" s="1"/>
      <c r="Q130" s="1"/>
      <c r="R130" s="1"/>
      <c r="S130" s="1"/>
      <c r="T130" s="1"/>
      <c r="U130" s="1"/>
      <c r="V130" s="1"/>
      <c r="W130" s="1"/>
    </row>
    <row r="131" spans="1:23" ht="12.75">
      <c r="A131" s="183" t="s">
        <v>661</v>
      </c>
      <c r="B131" s="152">
        <v>0</v>
      </c>
      <c r="C131" s="152">
        <v>0</v>
      </c>
      <c r="D131" s="152" t="s">
        <v>169</v>
      </c>
      <c r="E131" s="365" t="s">
        <v>169</v>
      </c>
      <c r="F131" s="150">
        <v>40</v>
      </c>
      <c r="G131" s="150">
        <v>30</v>
      </c>
      <c r="H131" s="150">
        <v>40</v>
      </c>
      <c r="I131" s="150">
        <v>30</v>
      </c>
      <c r="J131" s="150">
        <v>40</v>
      </c>
      <c r="K131" s="151">
        <v>30</v>
      </c>
      <c r="L131" s="154"/>
      <c r="M131" s="154"/>
      <c r="N131" s="154"/>
      <c r="O131" s="154"/>
      <c r="P131" s="154"/>
      <c r="Q131" s="154"/>
      <c r="R131" s="154"/>
      <c r="S131" s="154"/>
      <c r="T131" s="154"/>
      <c r="U131" s="154"/>
      <c r="V131" s="10"/>
      <c r="W131" s="10"/>
    </row>
    <row r="132" spans="1:23" ht="12.75">
      <c r="A132" s="183"/>
      <c r="B132" s="154"/>
      <c r="C132" s="154"/>
      <c r="D132" s="154"/>
      <c r="E132" s="155"/>
      <c r="F132" s="366">
        <v>35</v>
      </c>
      <c r="G132" s="154"/>
      <c r="H132" s="154">
        <v>35</v>
      </c>
      <c r="I132" s="154"/>
      <c r="J132" s="154">
        <v>35</v>
      </c>
      <c r="K132" s="155"/>
      <c r="L132" s="154"/>
      <c r="M132" s="154"/>
      <c r="N132" s="154"/>
      <c r="O132" s="154"/>
      <c r="P132" s="154"/>
      <c r="Q132" s="154"/>
      <c r="R132" s="154"/>
      <c r="S132" s="154"/>
      <c r="T132" s="154"/>
      <c r="U132" s="154"/>
      <c r="V132" s="10"/>
      <c r="W132" s="10"/>
    </row>
    <row r="133" spans="1:23" ht="12.75">
      <c r="A133" s="183" t="s">
        <v>662</v>
      </c>
      <c r="B133" s="2"/>
      <c r="C133" s="1"/>
      <c r="D133" s="2"/>
      <c r="E133" s="163"/>
      <c r="F133" s="367">
        <v>35</v>
      </c>
      <c r="G133" s="1"/>
      <c r="H133" s="1"/>
      <c r="I133" s="1"/>
      <c r="J133" s="1"/>
      <c r="K133" s="163"/>
      <c r="L133" s="1"/>
      <c r="M133" s="1"/>
      <c r="N133" s="1"/>
      <c r="O133" s="1"/>
      <c r="P133" s="1"/>
      <c r="Q133" s="1"/>
      <c r="R133" s="1"/>
      <c r="S133" s="1"/>
      <c r="T133" s="1"/>
      <c r="U133" s="1"/>
      <c r="V133" s="1"/>
      <c r="W133" s="1"/>
    </row>
    <row r="134" spans="1:23" ht="12.75">
      <c r="A134" s="57"/>
      <c r="B134" s="191"/>
      <c r="C134" s="148"/>
      <c r="D134" s="148"/>
      <c r="E134" s="158"/>
      <c r="F134" s="1"/>
      <c r="G134" s="1"/>
      <c r="H134" s="1"/>
      <c r="I134" s="1"/>
      <c r="J134" s="1"/>
      <c r="K134" s="163"/>
      <c r="V134" s="1"/>
      <c r="W134" s="1"/>
    </row>
    <row r="135" spans="1:23" ht="12.75">
      <c r="A135" s="192" t="s">
        <v>663</v>
      </c>
      <c r="B135" s="166">
        <v>35</v>
      </c>
      <c r="C135" s="148"/>
      <c r="D135" s="148"/>
      <c r="E135" s="148"/>
      <c r="F135" s="148"/>
      <c r="G135" s="148"/>
      <c r="H135" s="148"/>
      <c r="I135" s="148"/>
      <c r="J135" s="148"/>
      <c r="K135" s="158"/>
      <c r="L135" s="1"/>
      <c r="M135" s="1"/>
      <c r="N135" s="1"/>
      <c r="O135" s="1"/>
      <c r="P135" s="1"/>
      <c r="Q135" s="1"/>
      <c r="R135" s="1"/>
      <c r="S135" s="1"/>
      <c r="T135" s="1"/>
      <c r="U135" s="1"/>
      <c r="V135" s="1"/>
      <c r="W135" s="1"/>
    </row>
    <row r="136" spans="1:23" ht="12.75">
      <c r="A136" s="57"/>
      <c r="B136" s="1"/>
      <c r="C136" s="1"/>
      <c r="D136" s="1"/>
      <c r="E136" s="1"/>
      <c r="F136" s="1"/>
      <c r="G136" s="1"/>
      <c r="H136" s="1"/>
      <c r="I136" s="1"/>
      <c r="J136" s="1"/>
      <c r="K136" s="1"/>
      <c r="V136" s="1"/>
      <c r="W136" s="1"/>
    </row>
    <row r="137" spans="1:23" ht="12.75">
      <c r="A137" s="368" t="s">
        <v>544</v>
      </c>
      <c r="B137" s="102" t="s">
        <v>815</v>
      </c>
      <c r="C137" s="102" t="s">
        <v>816</v>
      </c>
      <c r="D137" s="194" t="s">
        <v>2165</v>
      </c>
      <c r="E137" s="259"/>
      <c r="F137" s="144" t="s">
        <v>817</v>
      </c>
      <c r="G137" s="102" t="s">
        <v>815</v>
      </c>
      <c r="H137" s="102" t="s">
        <v>816</v>
      </c>
      <c r="I137" s="102" t="s">
        <v>2165</v>
      </c>
      <c r="J137" s="102"/>
      <c r="K137" s="102"/>
      <c r="L137" s="102"/>
      <c r="M137" s="102"/>
      <c r="N137" s="102"/>
      <c r="O137" s="102"/>
      <c r="P137" s="102"/>
      <c r="Q137" s="102"/>
      <c r="R137" s="102"/>
      <c r="S137" s="102"/>
    </row>
    <row r="138" spans="1:23" ht="12.75">
      <c r="A138" s="57" t="s">
        <v>818</v>
      </c>
      <c r="B138" s="1" t="s">
        <v>165</v>
      </c>
      <c r="C138" s="1" t="s">
        <v>166</v>
      </c>
      <c r="D138" s="1" t="s">
        <v>166</v>
      </c>
      <c r="E138" s="57"/>
      <c r="F138" s="57" t="s">
        <v>819</v>
      </c>
      <c r="G138" s="1" t="s">
        <v>247</v>
      </c>
      <c r="H138" s="1" t="s">
        <v>247</v>
      </c>
      <c r="I138" s="1" t="s">
        <v>247</v>
      </c>
      <c r="J138" s="1"/>
      <c r="K138" s="1"/>
      <c r="L138" s="1"/>
      <c r="M138" s="1"/>
      <c r="N138" s="1"/>
      <c r="O138" s="1"/>
      <c r="P138" s="1"/>
      <c r="Q138" s="1"/>
      <c r="R138" s="1"/>
      <c r="S138" s="1"/>
    </row>
    <row r="139" spans="1:23" ht="12.75">
      <c r="A139" s="57" t="s">
        <v>820</v>
      </c>
      <c r="B139" s="1" t="s">
        <v>165</v>
      </c>
      <c r="C139" s="1" t="s">
        <v>165</v>
      </c>
      <c r="D139" s="1" t="s">
        <v>165</v>
      </c>
      <c r="E139" s="57"/>
      <c r="F139" s="1" t="s">
        <v>821</v>
      </c>
      <c r="G139" s="1" t="s">
        <v>247</v>
      </c>
      <c r="H139" s="1" t="s">
        <v>247</v>
      </c>
      <c r="I139" s="1" t="s">
        <v>247</v>
      </c>
      <c r="J139" s="1"/>
      <c r="K139" s="1"/>
      <c r="L139" s="1"/>
      <c r="M139" s="1"/>
      <c r="N139" s="1"/>
      <c r="O139" s="1"/>
      <c r="P139" s="1"/>
      <c r="Q139" s="1"/>
      <c r="R139" s="1"/>
      <c r="S139" s="1"/>
    </row>
    <row r="140" spans="1:23" ht="12.75">
      <c r="A140" s="197" t="s">
        <v>822</v>
      </c>
      <c r="B140" s="2" t="s">
        <v>166</v>
      </c>
      <c r="C140" s="2" t="s">
        <v>165</v>
      </c>
      <c r="D140" s="2" t="s">
        <v>165</v>
      </c>
      <c r="E140" s="197"/>
      <c r="F140" s="2" t="s">
        <v>823</v>
      </c>
      <c r="G140" s="1" t="s">
        <v>247</v>
      </c>
      <c r="H140" s="1" t="s">
        <v>247</v>
      </c>
      <c r="I140" s="1" t="s">
        <v>247</v>
      </c>
      <c r="J140" s="1"/>
      <c r="K140" s="1"/>
      <c r="L140" s="1"/>
      <c r="M140" s="1"/>
      <c r="N140" s="1"/>
      <c r="O140" s="1"/>
      <c r="P140" s="1"/>
      <c r="Q140" s="1"/>
      <c r="R140" s="1"/>
      <c r="S140" s="1"/>
    </row>
    <row r="141" spans="1:23" ht="409.5">
      <c r="A141" s="197" t="s">
        <v>824</v>
      </c>
      <c r="B141" s="2" t="s">
        <v>2166</v>
      </c>
      <c r="C141" s="220" t="s">
        <v>2167</v>
      </c>
      <c r="D141" s="220" t="s">
        <v>2168</v>
      </c>
      <c r="E141" s="197"/>
      <c r="F141" s="197" t="s">
        <v>826</v>
      </c>
      <c r="G141" s="2"/>
      <c r="H141" s="2"/>
      <c r="I141" s="1"/>
      <c r="J141" s="1"/>
      <c r="K141" s="1"/>
      <c r="L141" s="1"/>
      <c r="M141" s="1"/>
      <c r="N141" s="1"/>
      <c r="O141" s="1"/>
      <c r="P141" s="1"/>
      <c r="Q141" s="1"/>
      <c r="R141" s="1"/>
      <c r="S141" s="1"/>
    </row>
    <row r="142" spans="1:23" ht="12.75">
      <c r="A142" s="197" t="s">
        <v>827</v>
      </c>
      <c r="B142" s="2" t="s">
        <v>2169</v>
      </c>
      <c r="C142" s="2" t="s">
        <v>2170</v>
      </c>
      <c r="D142" s="2" t="s">
        <v>2171</v>
      </c>
      <c r="E142" s="197"/>
      <c r="F142" s="2" t="s">
        <v>829</v>
      </c>
      <c r="G142" s="2"/>
      <c r="H142" s="1"/>
      <c r="I142" s="1"/>
      <c r="J142" s="1"/>
      <c r="K142" s="1"/>
      <c r="L142" s="1"/>
      <c r="M142" s="1"/>
      <c r="N142" s="1"/>
      <c r="O142" s="1"/>
      <c r="P142" s="1"/>
      <c r="Q142" s="1"/>
      <c r="R142" s="1"/>
      <c r="S142" s="1"/>
    </row>
    <row r="143" spans="1:23" ht="12.75">
      <c r="A143" s="197" t="s">
        <v>830</v>
      </c>
      <c r="B143" s="2" t="s">
        <v>2172</v>
      </c>
      <c r="C143" s="2" t="s">
        <v>2173</v>
      </c>
      <c r="D143" s="2" t="s">
        <v>2174</v>
      </c>
      <c r="E143" s="197"/>
      <c r="F143" s="2" t="s">
        <v>832</v>
      </c>
      <c r="G143" s="2"/>
      <c r="H143" s="2"/>
      <c r="I143" s="1"/>
      <c r="J143" s="1"/>
      <c r="K143" s="1"/>
      <c r="L143" s="1"/>
      <c r="M143" s="1"/>
      <c r="N143" s="1"/>
      <c r="O143" s="1"/>
      <c r="P143" s="1"/>
      <c r="Q143" s="1"/>
      <c r="R143" s="1"/>
      <c r="S143" s="1"/>
    </row>
    <row r="144" spans="1:23" ht="12.75">
      <c r="A144" s="197" t="s">
        <v>658</v>
      </c>
      <c r="B144" s="224">
        <v>42737</v>
      </c>
      <c r="C144" s="2" t="s">
        <v>2175</v>
      </c>
      <c r="D144" s="2" t="s">
        <v>2176</v>
      </c>
      <c r="E144" s="197"/>
      <c r="F144" s="2"/>
      <c r="G144" s="1"/>
      <c r="H144" s="1"/>
      <c r="I144" s="1"/>
      <c r="J144" s="1"/>
      <c r="K144" s="1"/>
      <c r="L144" s="1"/>
      <c r="M144" s="1"/>
      <c r="N144" s="1"/>
      <c r="O144" s="1"/>
      <c r="P144" s="1"/>
      <c r="Q144" s="1"/>
      <c r="R144" s="1"/>
      <c r="S144" s="1"/>
    </row>
    <row r="145" spans="1:21" ht="12.75">
      <c r="A145" s="197"/>
      <c r="B145" s="198"/>
      <c r="C145" s="198"/>
      <c r="D145" s="198"/>
      <c r="E145" s="218"/>
      <c r="F145" s="2"/>
      <c r="G145" s="1"/>
      <c r="H145" s="1"/>
      <c r="I145" s="1"/>
      <c r="J145" s="1"/>
      <c r="K145" s="1"/>
      <c r="L145" s="1"/>
      <c r="M145" s="1"/>
      <c r="N145" s="1"/>
      <c r="O145" s="1"/>
      <c r="P145" s="1"/>
      <c r="Q145" s="1"/>
      <c r="R145" s="1"/>
      <c r="S145" s="1"/>
    </row>
    <row r="146" spans="1:21" ht="12.75">
      <c r="A146" s="197"/>
      <c r="B146" s="198"/>
      <c r="C146" s="198"/>
      <c r="D146" s="198"/>
      <c r="E146" s="218"/>
      <c r="F146" s="2"/>
      <c r="G146" s="1"/>
      <c r="H146" s="1"/>
      <c r="I146" s="1"/>
      <c r="J146" s="1"/>
      <c r="K146" s="1"/>
      <c r="L146" s="1"/>
      <c r="M146" s="1"/>
      <c r="N146" s="1"/>
      <c r="O146" s="1"/>
      <c r="P146" s="1"/>
      <c r="Q146" s="1"/>
      <c r="R146" s="1"/>
      <c r="S146" s="1"/>
    </row>
    <row r="147" spans="1:21" ht="12.75">
      <c r="A147" s="197" t="s">
        <v>834</v>
      </c>
      <c r="B147" s="199">
        <v>100</v>
      </c>
      <c r="C147" s="199">
        <v>50</v>
      </c>
      <c r="D147" s="199">
        <v>50</v>
      </c>
      <c r="E147" s="218"/>
      <c r="F147" s="2"/>
      <c r="G147" s="1"/>
      <c r="H147" s="1"/>
      <c r="I147" s="1"/>
      <c r="J147" s="1"/>
      <c r="K147" s="1"/>
      <c r="L147" s="1"/>
      <c r="M147" s="1"/>
      <c r="N147" s="1"/>
      <c r="O147" s="1"/>
      <c r="P147" s="1"/>
      <c r="Q147" s="1"/>
      <c r="R147" s="1"/>
      <c r="S147" s="1"/>
    </row>
    <row r="148" spans="1:21" ht="12.75">
      <c r="A148" s="197" t="s">
        <v>835</v>
      </c>
      <c r="B148" s="199">
        <v>100</v>
      </c>
      <c r="C148" s="199">
        <v>100</v>
      </c>
      <c r="D148" s="199">
        <v>100</v>
      </c>
      <c r="E148" s="218"/>
      <c r="F148" s="2"/>
      <c r="G148" s="1"/>
      <c r="H148" s="1"/>
      <c r="I148" s="1"/>
      <c r="J148" s="1"/>
      <c r="K148" s="1"/>
      <c r="L148" s="1"/>
      <c r="M148" s="1"/>
      <c r="N148" s="1"/>
      <c r="O148" s="1"/>
      <c r="P148" s="1"/>
      <c r="Q148" s="1"/>
      <c r="R148" s="1"/>
      <c r="S148" s="1"/>
    </row>
    <row r="149" spans="1:21" ht="12.75">
      <c r="A149" s="197" t="s">
        <v>836</v>
      </c>
      <c r="B149" s="199">
        <v>50</v>
      </c>
      <c r="C149" s="199">
        <v>100</v>
      </c>
      <c r="D149" s="199">
        <v>100</v>
      </c>
      <c r="E149" s="218"/>
      <c r="F149" s="2"/>
      <c r="G149" s="1"/>
      <c r="H149" s="1"/>
      <c r="I149" s="1"/>
      <c r="J149" s="1"/>
      <c r="K149" s="1"/>
      <c r="L149" s="1"/>
      <c r="M149" s="1"/>
      <c r="N149" s="1"/>
      <c r="O149" s="1"/>
      <c r="P149" s="1"/>
      <c r="Q149" s="1"/>
      <c r="R149" s="1"/>
      <c r="S149" s="1"/>
    </row>
    <row r="150" spans="1:21" ht="12.75">
      <c r="A150" s="197"/>
      <c r="B150" s="199"/>
      <c r="C150" s="199"/>
      <c r="D150" s="199"/>
      <c r="E150" s="218"/>
      <c r="F150" s="2"/>
      <c r="G150" s="1"/>
      <c r="H150" s="1"/>
      <c r="I150" s="1"/>
      <c r="J150" s="1"/>
      <c r="K150" s="1"/>
      <c r="L150" s="1"/>
      <c r="M150" s="1"/>
      <c r="N150" s="1"/>
      <c r="O150" s="1"/>
      <c r="P150" s="1"/>
      <c r="Q150" s="1"/>
      <c r="R150" s="1"/>
      <c r="S150" s="1"/>
    </row>
    <row r="151" spans="1:21" ht="12.75">
      <c r="A151" s="200" t="s">
        <v>661</v>
      </c>
      <c r="B151" s="201">
        <v>83.333333333333329</v>
      </c>
      <c r="C151" s="201">
        <v>83.333333333333329</v>
      </c>
      <c r="D151" s="201">
        <v>83.333333333333329</v>
      </c>
      <c r="E151" s="218"/>
      <c r="F151" s="2"/>
      <c r="G151" s="1"/>
      <c r="H151" s="1"/>
      <c r="I151" s="1"/>
      <c r="J151" s="1"/>
      <c r="K151" s="1"/>
      <c r="L151" s="1"/>
      <c r="M151" s="1"/>
      <c r="N151" s="1"/>
      <c r="O151" s="1"/>
      <c r="P151" s="1"/>
      <c r="Q151" s="1"/>
      <c r="R151" s="1"/>
      <c r="S151" s="1"/>
    </row>
    <row r="152" spans="1:21" ht="12.75">
      <c r="A152" s="200"/>
      <c r="B152" s="211">
        <v>83.333333333333329</v>
      </c>
      <c r="C152" s="205"/>
      <c r="D152" s="201">
        <v>83.333333333333329</v>
      </c>
      <c r="E152" s="218"/>
      <c r="F152" s="2"/>
      <c r="G152" s="1"/>
      <c r="H152" s="1"/>
      <c r="I152" s="1"/>
      <c r="J152" s="1"/>
      <c r="K152" s="1"/>
      <c r="L152" s="1"/>
      <c r="M152" s="1"/>
      <c r="N152" s="1"/>
      <c r="O152" s="1"/>
      <c r="P152" s="1"/>
      <c r="Q152" s="1"/>
      <c r="R152" s="1"/>
      <c r="S152" s="1"/>
    </row>
    <row r="153" spans="1:21" ht="12.75">
      <c r="A153" s="200" t="s">
        <v>663</v>
      </c>
      <c r="B153" s="204">
        <v>83.333333333333329</v>
      </c>
      <c r="C153" s="190"/>
      <c r="D153" s="190"/>
      <c r="E153" s="190"/>
      <c r="F153" s="190"/>
      <c r="G153" s="57"/>
      <c r="H153" s="1"/>
      <c r="I153" s="1"/>
      <c r="J153" s="1"/>
      <c r="K153" s="1"/>
      <c r="L153" s="1"/>
      <c r="M153" s="1"/>
      <c r="N153" s="1"/>
      <c r="O153" s="1"/>
      <c r="P153" s="1"/>
      <c r="Q153" s="1"/>
      <c r="R153" s="1"/>
      <c r="S153" s="1"/>
      <c r="T153" s="1"/>
      <c r="U153" s="1"/>
    </row>
    <row r="154" spans="1:21" ht="12.75">
      <c r="A154" s="197"/>
      <c r="B154" s="190"/>
      <c r="C154" s="190"/>
      <c r="D154" s="190"/>
      <c r="E154" s="190"/>
      <c r="F154" s="190"/>
      <c r="G154" s="57"/>
      <c r="H154" s="1"/>
      <c r="I154" s="1"/>
      <c r="J154" s="1"/>
      <c r="K154" s="1"/>
      <c r="L154" s="1"/>
      <c r="M154" s="1"/>
      <c r="N154" s="1"/>
      <c r="O154" s="1"/>
      <c r="P154" s="1"/>
      <c r="Q154" s="1"/>
      <c r="R154" s="1"/>
      <c r="S154" s="1"/>
      <c r="T154" s="1"/>
      <c r="U154" s="1"/>
    </row>
    <row r="155" spans="1:21" ht="12.75">
      <c r="A155" s="193" t="s">
        <v>547</v>
      </c>
      <c r="B155" s="208" t="s">
        <v>815</v>
      </c>
      <c r="C155" s="208" t="s">
        <v>816</v>
      </c>
      <c r="D155" s="194" t="s">
        <v>2165</v>
      </c>
      <c r="E155" s="369"/>
      <c r="F155" s="195" t="s">
        <v>652</v>
      </c>
      <c r="G155" s="102" t="s">
        <v>815</v>
      </c>
      <c r="H155" s="102" t="s">
        <v>816</v>
      </c>
      <c r="I155" s="102" t="s">
        <v>2165</v>
      </c>
      <c r="J155" s="102"/>
      <c r="K155" s="102"/>
      <c r="L155" s="102"/>
      <c r="M155" s="102"/>
      <c r="N155" s="102"/>
      <c r="O155" s="102"/>
      <c r="P155" s="102"/>
      <c r="Q155" s="102"/>
      <c r="R155" s="102"/>
      <c r="S155" s="102"/>
    </row>
    <row r="156" spans="1:21" ht="12.75">
      <c r="A156" s="197" t="s">
        <v>837</v>
      </c>
      <c r="B156" s="2" t="s">
        <v>165</v>
      </c>
      <c r="C156" s="2" t="s">
        <v>165</v>
      </c>
      <c r="D156" s="2" t="s">
        <v>165</v>
      </c>
      <c r="E156" s="197"/>
      <c r="F156" s="197" t="s">
        <v>838</v>
      </c>
      <c r="G156" s="1" t="s">
        <v>247</v>
      </c>
      <c r="H156" s="1" t="s">
        <v>247</v>
      </c>
      <c r="I156" s="1" t="s">
        <v>247</v>
      </c>
      <c r="J156" s="1"/>
      <c r="K156" s="1"/>
      <c r="L156" s="1"/>
      <c r="M156" s="1"/>
      <c r="N156" s="1"/>
      <c r="O156" s="1"/>
      <c r="P156" s="1"/>
      <c r="Q156" s="1"/>
      <c r="R156" s="1"/>
      <c r="S156" s="1"/>
    </row>
    <row r="157" spans="1:21" ht="12.75">
      <c r="A157" s="197" t="s">
        <v>839</v>
      </c>
      <c r="B157" s="2" t="s">
        <v>166</v>
      </c>
      <c r="C157" s="2" t="s">
        <v>166</v>
      </c>
      <c r="D157" s="2" t="s">
        <v>166</v>
      </c>
      <c r="E157" s="197"/>
      <c r="F157" s="2" t="s">
        <v>840</v>
      </c>
      <c r="G157" s="1" t="s">
        <v>247</v>
      </c>
      <c r="H157" s="1" t="s">
        <v>247</v>
      </c>
      <c r="I157" s="1" t="s">
        <v>247</v>
      </c>
      <c r="J157" s="1"/>
      <c r="K157" s="1"/>
      <c r="L157" s="1"/>
      <c r="M157" s="1"/>
      <c r="N157" s="1"/>
      <c r="O157" s="1"/>
      <c r="P157" s="1"/>
      <c r="Q157" s="1"/>
      <c r="R157" s="1"/>
      <c r="S157" s="1"/>
    </row>
    <row r="158" spans="1:21" ht="12.75">
      <c r="A158" s="197" t="s">
        <v>841</v>
      </c>
      <c r="B158" s="2" t="s">
        <v>167</v>
      </c>
      <c r="C158" s="2" t="s">
        <v>167</v>
      </c>
      <c r="D158" s="2" t="s">
        <v>167</v>
      </c>
      <c r="E158" s="197"/>
      <c r="F158" s="2" t="s">
        <v>842</v>
      </c>
      <c r="G158" s="1" t="s">
        <v>247</v>
      </c>
      <c r="H158" s="1" t="s">
        <v>247</v>
      </c>
      <c r="I158" s="1" t="s">
        <v>247</v>
      </c>
      <c r="J158" s="1"/>
      <c r="K158" s="1"/>
      <c r="L158" s="1"/>
      <c r="M158" s="1"/>
      <c r="N158" s="1"/>
      <c r="O158" s="1"/>
      <c r="P158" s="1"/>
      <c r="Q158" s="1"/>
      <c r="R158" s="1"/>
      <c r="S158" s="1"/>
    </row>
    <row r="159" spans="1:21" ht="12.75">
      <c r="A159" s="197" t="s">
        <v>843</v>
      </c>
      <c r="B159" s="2" t="s">
        <v>168</v>
      </c>
      <c r="C159" s="2" t="s">
        <v>168</v>
      </c>
      <c r="D159" s="2" t="s">
        <v>168</v>
      </c>
      <c r="E159" s="197"/>
      <c r="F159" s="2" t="s">
        <v>844</v>
      </c>
      <c r="G159" s="2" t="s">
        <v>247</v>
      </c>
      <c r="H159" s="2" t="s">
        <v>247</v>
      </c>
      <c r="I159" s="1" t="s">
        <v>247</v>
      </c>
      <c r="J159" s="1"/>
      <c r="K159" s="1"/>
      <c r="L159" s="1"/>
      <c r="M159" s="1"/>
      <c r="N159" s="1"/>
      <c r="O159" s="1"/>
      <c r="P159" s="1"/>
      <c r="Q159" s="1"/>
      <c r="R159" s="1"/>
      <c r="S159" s="1"/>
    </row>
    <row r="160" spans="1:21" ht="409.5">
      <c r="A160" s="197" t="s">
        <v>845</v>
      </c>
      <c r="B160" s="2" t="s">
        <v>2177</v>
      </c>
      <c r="C160" s="220" t="s">
        <v>2178</v>
      </c>
      <c r="D160" s="220" t="s">
        <v>2179</v>
      </c>
      <c r="E160" s="197"/>
      <c r="F160" s="197" t="s">
        <v>847</v>
      </c>
      <c r="G160" s="2"/>
      <c r="H160" s="1"/>
      <c r="I160" s="1"/>
      <c r="J160" s="1"/>
      <c r="K160" s="1"/>
      <c r="L160" s="1"/>
      <c r="M160" s="1"/>
      <c r="N160" s="1"/>
      <c r="O160" s="1"/>
      <c r="P160" s="1"/>
      <c r="Q160" s="1"/>
      <c r="R160" s="1"/>
      <c r="S160" s="1"/>
    </row>
    <row r="161" spans="1:21" ht="12.75">
      <c r="A161" s="197" t="s">
        <v>848</v>
      </c>
      <c r="B161" s="2" t="s">
        <v>2180</v>
      </c>
      <c r="C161" s="2" t="s">
        <v>2181</v>
      </c>
      <c r="D161" s="2" t="s">
        <v>2182</v>
      </c>
      <c r="E161" s="197"/>
      <c r="F161" s="2" t="s">
        <v>850</v>
      </c>
      <c r="G161" s="2"/>
      <c r="H161" s="2"/>
      <c r="I161" s="1"/>
      <c r="J161" s="1"/>
      <c r="K161" s="1"/>
      <c r="L161" s="1"/>
      <c r="M161" s="1"/>
      <c r="N161" s="1"/>
      <c r="O161" s="1"/>
      <c r="P161" s="1"/>
      <c r="Q161" s="1"/>
      <c r="R161" s="1"/>
      <c r="S161" s="1"/>
    </row>
    <row r="162" spans="1:21" ht="12.75">
      <c r="A162" s="197" t="s">
        <v>851</v>
      </c>
      <c r="B162" s="2" t="s">
        <v>2183</v>
      </c>
      <c r="C162" s="2" t="s">
        <v>2184</v>
      </c>
      <c r="D162" s="2" t="s">
        <v>2185</v>
      </c>
      <c r="E162" s="197"/>
      <c r="F162" s="2" t="s">
        <v>853</v>
      </c>
      <c r="G162" s="1"/>
      <c r="H162" s="1"/>
      <c r="I162" s="1"/>
      <c r="J162" s="1"/>
      <c r="K162" s="1"/>
      <c r="L162" s="1"/>
      <c r="M162" s="1"/>
      <c r="N162" s="1"/>
      <c r="O162" s="1"/>
      <c r="P162" s="1"/>
      <c r="Q162" s="1"/>
      <c r="R162" s="1"/>
      <c r="S162" s="1"/>
    </row>
    <row r="163" spans="1:21" ht="12.75">
      <c r="A163" s="197" t="s">
        <v>854</v>
      </c>
      <c r="B163" s="2" t="s">
        <v>884</v>
      </c>
      <c r="C163" s="2" t="s">
        <v>884</v>
      </c>
      <c r="D163" s="2" t="s">
        <v>884</v>
      </c>
      <c r="E163" s="197"/>
      <c r="F163" s="2" t="s">
        <v>856</v>
      </c>
      <c r="G163" s="1"/>
      <c r="H163" s="2"/>
      <c r="I163" s="1"/>
      <c r="J163" s="1"/>
      <c r="K163" s="1"/>
      <c r="L163" s="1"/>
      <c r="M163" s="1"/>
      <c r="N163" s="1"/>
      <c r="O163" s="1"/>
      <c r="P163" s="1"/>
      <c r="Q163" s="1"/>
      <c r="R163" s="1"/>
      <c r="S163" s="1"/>
    </row>
    <row r="164" spans="1:21" ht="12.75">
      <c r="A164" s="197" t="s">
        <v>658</v>
      </c>
      <c r="B164" s="2">
        <v>1</v>
      </c>
      <c r="C164" s="224">
        <v>42799</v>
      </c>
      <c r="D164" s="224">
        <v>42921</v>
      </c>
      <c r="E164" s="197"/>
      <c r="F164" s="2"/>
      <c r="G164" s="1"/>
      <c r="H164" s="1"/>
      <c r="I164" s="1"/>
      <c r="J164" s="1"/>
      <c r="K164" s="1"/>
      <c r="L164" s="1"/>
      <c r="M164" s="1"/>
      <c r="N164" s="1"/>
      <c r="O164" s="1"/>
      <c r="P164" s="1"/>
      <c r="Q164" s="1"/>
      <c r="R164" s="1"/>
      <c r="S164" s="1"/>
    </row>
    <row r="165" spans="1:21" ht="12.75">
      <c r="A165" s="197"/>
      <c r="B165" s="198"/>
      <c r="C165" s="198"/>
      <c r="D165" s="198"/>
      <c r="E165" s="218"/>
      <c r="F165" s="2"/>
      <c r="G165" s="1"/>
      <c r="H165" s="1"/>
      <c r="I165" s="1"/>
      <c r="J165" s="1"/>
      <c r="K165" s="1"/>
      <c r="L165" s="1"/>
      <c r="M165" s="1"/>
      <c r="N165" s="1"/>
      <c r="O165" s="1"/>
      <c r="P165" s="1"/>
      <c r="Q165" s="1"/>
      <c r="R165" s="1"/>
      <c r="S165" s="1"/>
    </row>
    <row r="166" spans="1:21" ht="12.75">
      <c r="A166" s="197"/>
      <c r="B166" s="198"/>
      <c r="C166" s="198"/>
      <c r="D166" s="198"/>
      <c r="E166" s="218"/>
      <c r="F166" s="2"/>
      <c r="G166" s="1"/>
      <c r="H166" s="1"/>
      <c r="I166" s="1"/>
      <c r="J166" s="1"/>
      <c r="K166" s="1"/>
      <c r="L166" s="1"/>
      <c r="M166" s="1"/>
      <c r="N166" s="1"/>
      <c r="O166" s="1"/>
      <c r="P166" s="1"/>
      <c r="Q166" s="1"/>
      <c r="R166" s="1"/>
      <c r="S166" s="1"/>
    </row>
    <row r="167" spans="1:21" ht="12.75">
      <c r="A167" s="197" t="s">
        <v>859</v>
      </c>
      <c r="B167" s="206">
        <v>100</v>
      </c>
      <c r="C167" s="206">
        <v>100</v>
      </c>
      <c r="D167" s="206">
        <v>100</v>
      </c>
      <c r="E167" s="218"/>
      <c r="F167" s="2"/>
      <c r="G167" s="1"/>
      <c r="H167" s="1"/>
      <c r="I167" s="1"/>
      <c r="J167" s="1"/>
      <c r="K167" s="1"/>
      <c r="L167" s="1"/>
      <c r="M167" s="1"/>
      <c r="N167" s="1"/>
      <c r="O167" s="1"/>
      <c r="P167" s="1"/>
      <c r="Q167" s="1"/>
      <c r="R167" s="1"/>
      <c r="S167" s="1"/>
    </row>
    <row r="168" spans="1:21" ht="12.75">
      <c r="A168" s="197" t="s">
        <v>860</v>
      </c>
      <c r="B168" s="206">
        <v>50</v>
      </c>
      <c r="C168" s="206">
        <v>50</v>
      </c>
      <c r="D168" s="206">
        <v>50</v>
      </c>
      <c r="E168" s="218"/>
      <c r="F168" s="2"/>
      <c r="G168" s="1"/>
      <c r="H168" s="1"/>
      <c r="I168" s="1"/>
      <c r="J168" s="1"/>
      <c r="K168" s="1"/>
      <c r="L168" s="1"/>
      <c r="M168" s="1"/>
      <c r="N168" s="1"/>
      <c r="O168" s="1"/>
      <c r="P168" s="1"/>
      <c r="Q168" s="1"/>
      <c r="R168" s="1"/>
      <c r="S168" s="1"/>
    </row>
    <row r="169" spans="1:21" ht="12.75">
      <c r="A169" s="197" t="s">
        <v>861</v>
      </c>
      <c r="B169" s="206">
        <v>0</v>
      </c>
      <c r="C169" s="206">
        <v>0</v>
      </c>
      <c r="D169" s="206">
        <v>0</v>
      </c>
      <c r="E169" s="218"/>
      <c r="F169" s="2"/>
      <c r="G169" s="1"/>
      <c r="H169" s="1"/>
      <c r="I169" s="1"/>
      <c r="J169" s="1"/>
      <c r="K169" s="1"/>
      <c r="L169" s="1"/>
      <c r="M169" s="1"/>
      <c r="N169" s="1"/>
      <c r="O169" s="1"/>
      <c r="P169" s="1"/>
      <c r="Q169" s="1"/>
      <c r="R169" s="1"/>
      <c r="S169" s="1"/>
    </row>
    <row r="170" spans="1:21" ht="12.75">
      <c r="A170" s="197" t="s">
        <v>862</v>
      </c>
      <c r="B170" s="206">
        <v>0</v>
      </c>
      <c r="C170" s="206">
        <v>0</v>
      </c>
      <c r="D170" s="206">
        <v>0</v>
      </c>
      <c r="E170" s="218"/>
      <c r="F170" s="2"/>
      <c r="G170" s="1"/>
      <c r="H170" s="1"/>
      <c r="I170" s="1"/>
      <c r="J170" s="1"/>
      <c r="K170" s="1"/>
      <c r="L170" s="1"/>
      <c r="M170" s="1"/>
      <c r="N170" s="1"/>
      <c r="O170" s="1"/>
      <c r="P170" s="1"/>
      <c r="Q170" s="1"/>
      <c r="R170" s="1"/>
      <c r="S170" s="1"/>
    </row>
    <row r="171" spans="1:21" ht="12.75">
      <c r="A171" s="197"/>
      <c r="B171" s="198"/>
      <c r="C171" s="198"/>
      <c r="D171" s="198"/>
      <c r="E171" s="218"/>
      <c r="F171" s="2"/>
      <c r="G171" s="1"/>
      <c r="H171" s="1"/>
      <c r="I171" s="1"/>
      <c r="J171" s="1"/>
      <c r="K171" s="1"/>
      <c r="L171" s="1"/>
      <c r="M171" s="1"/>
      <c r="N171" s="1"/>
      <c r="O171" s="1"/>
      <c r="P171" s="1"/>
      <c r="Q171" s="1"/>
      <c r="R171" s="1"/>
      <c r="S171" s="1"/>
    </row>
    <row r="172" spans="1:21" ht="12.75">
      <c r="A172" s="200" t="s">
        <v>661</v>
      </c>
      <c r="B172" s="201">
        <v>37.5</v>
      </c>
      <c r="C172" s="201">
        <v>37.5</v>
      </c>
      <c r="D172" s="201">
        <v>37.5</v>
      </c>
      <c r="E172" s="218"/>
      <c r="F172" s="2"/>
      <c r="G172" s="1"/>
      <c r="H172" s="1"/>
      <c r="I172" s="1"/>
      <c r="J172" s="1"/>
      <c r="K172" s="1"/>
      <c r="L172" s="1"/>
      <c r="M172" s="1"/>
      <c r="N172" s="1"/>
      <c r="O172" s="1"/>
      <c r="P172" s="1"/>
      <c r="Q172" s="1"/>
      <c r="R172" s="1"/>
      <c r="S172" s="1"/>
    </row>
    <row r="173" spans="1:21" ht="12.75">
      <c r="A173" s="200"/>
      <c r="B173" s="211">
        <v>37.5</v>
      </c>
      <c r="C173" s="205"/>
      <c r="D173" s="201">
        <v>37.5</v>
      </c>
      <c r="E173" s="218"/>
      <c r="F173" s="2"/>
      <c r="G173" s="1"/>
      <c r="H173" s="1"/>
      <c r="I173" s="1"/>
      <c r="J173" s="1"/>
      <c r="K173" s="1"/>
      <c r="L173" s="1"/>
      <c r="M173" s="1"/>
      <c r="N173" s="1"/>
      <c r="O173" s="1"/>
      <c r="P173" s="1"/>
      <c r="Q173" s="1"/>
      <c r="R173" s="1"/>
      <c r="S173" s="1"/>
    </row>
    <row r="174" spans="1:21" ht="12.75">
      <c r="A174" s="200" t="s">
        <v>663</v>
      </c>
      <c r="B174" s="204">
        <v>37.5</v>
      </c>
      <c r="C174" s="2"/>
      <c r="D174" s="2"/>
      <c r="E174" s="2"/>
      <c r="F174" s="2"/>
      <c r="G174" s="57"/>
      <c r="H174" s="1"/>
      <c r="I174" s="1"/>
      <c r="J174" s="1"/>
      <c r="K174" s="1"/>
      <c r="L174" s="1"/>
      <c r="M174" s="1"/>
      <c r="N174" s="1"/>
      <c r="O174" s="1"/>
      <c r="P174" s="1"/>
      <c r="Q174" s="1"/>
      <c r="R174" s="1"/>
      <c r="S174" s="1"/>
      <c r="T174" s="1"/>
      <c r="U174" s="1"/>
    </row>
    <row r="175" spans="1:21" ht="12.75">
      <c r="A175" s="197"/>
      <c r="B175" s="190"/>
      <c r="C175" s="190"/>
      <c r="D175" s="190"/>
      <c r="E175" s="190"/>
      <c r="F175" s="190"/>
      <c r="G175" s="57"/>
      <c r="H175" s="1"/>
      <c r="I175" s="1"/>
      <c r="J175" s="1"/>
      <c r="K175" s="1"/>
      <c r="L175" s="1"/>
      <c r="M175" s="1"/>
      <c r="N175" s="1"/>
      <c r="O175" s="1"/>
      <c r="P175" s="1"/>
      <c r="Q175" s="1"/>
      <c r="R175" s="1"/>
      <c r="S175" s="1"/>
      <c r="T175" s="1"/>
      <c r="U175" s="1"/>
    </row>
    <row r="176" spans="1:21" ht="12.75">
      <c r="A176" s="193" t="s">
        <v>550</v>
      </c>
      <c r="B176" s="208" t="s">
        <v>815</v>
      </c>
      <c r="C176" s="208" t="s">
        <v>816</v>
      </c>
      <c r="D176" s="208" t="s">
        <v>2165</v>
      </c>
      <c r="E176" s="369"/>
      <c r="F176" s="195" t="s">
        <v>652</v>
      </c>
      <c r="G176" s="98" t="s">
        <v>815</v>
      </c>
      <c r="H176" s="98" t="s">
        <v>816</v>
      </c>
      <c r="I176" s="102" t="s">
        <v>2165</v>
      </c>
      <c r="J176" s="102"/>
      <c r="K176" s="102"/>
      <c r="L176" s="102"/>
      <c r="M176" s="102"/>
      <c r="N176" s="102"/>
      <c r="O176" s="102"/>
      <c r="P176" s="102"/>
      <c r="Q176" s="102"/>
      <c r="R176" s="102"/>
      <c r="S176" s="102"/>
    </row>
    <row r="177" spans="1:19" ht="12.75">
      <c r="A177" s="197" t="s">
        <v>863</v>
      </c>
      <c r="B177" s="190" t="s">
        <v>165</v>
      </c>
      <c r="C177" s="190" t="s">
        <v>165</v>
      </c>
      <c r="D177" s="190" t="s">
        <v>165</v>
      </c>
      <c r="E177" s="197"/>
      <c r="F177" s="197" t="s">
        <v>864</v>
      </c>
      <c r="G177" s="1" t="s">
        <v>247</v>
      </c>
      <c r="H177" s="1" t="s">
        <v>247</v>
      </c>
      <c r="I177" s="1" t="s">
        <v>308</v>
      </c>
      <c r="J177" s="1"/>
      <c r="K177" s="1"/>
      <c r="L177" s="1"/>
      <c r="M177" s="1"/>
      <c r="N177" s="1"/>
      <c r="O177" s="1"/>
      <c r="P177" s="1"/>
      <c r="Q177" s="1"/>
      <c r="R177" s="1"/>
      <c r="S177" s="1"/>
    </row>
    <row r="178" spans="1:19" ht="12.75">
      <c r="A178" s="197" t="s">
        <v>865</v>
      </c>
      <c r="B178" s="190" t="s">
        <v>165</v>
      </c>
      <c r="C178" s="190" t="s">
        <v>166</v>
      </c>
      <c r="D178" s="2" t="s">
        <v>165</v>
      </c>
      <c r="E178" s="197"/>
      <c r="F178" s="2" t="s">
        <v>866</v>
      </c>
      <c r="G178" s="1" t="s">
        <v>247</v>
      </c>
      <c r="H178" s="1" t="s">
        <v>247</v>
      </c>
      <c r="I178" s="1" t="s">
        <v>247</v>
      </c>
      <c r="J178" s="1"/>
      <c r="K178" s="1"/>
      <c r="L178" s="1"/>
      <c r="M178" s="1"/>
      <c r="N178" s="1"/>
      <c r="O178" s="1"/>
      <c r="P178" s="1"/>
      <c r="Q178" s="1"/>
      <c r="R178" s="1"/>
      <c r="S178" s="1"/>
    </row>
    <row r="179" spans="1:19" ht="12.75">
      <c r="A179" s="197" t="s">
        <v>867</v>
      </c>
      <c r="B179" s="2" t="s">
        <v>168</v>
      </c>
      <c r="C179" s="2" t="s">
        <v>166</v>
      </c>
      <c r="D179" s="2" t="s">
        <v>166</v>
      </c>
      <c r="E179" s="197"/>
      <c r="F179" s="2" t="s">
        <v>868</v>
      </c>
      <c r="G179" s="1" t="s">
        <v>247</v>
      </c>
      <c r="H179" s="1" t="s">
        <v>247</v>
      </c>
      <c r="I179" s="1" t="s">
        <v>247</v>
      </c>
      <c r="J179" s="1"/>
      <c r="K179" s="1"/>
      <c r="L179" s="1"/>
      <c r="M179" s="1"/>
      <c r="N179" s="1"/>
      <c r="O179" s="1"/>
      <c r="P179" s="1"/>
      <c r="Q179" s="1"/>
      <c r="R179" s="1"/>
      <c r="S179" s="1"/>
    </row>
    <row r="180" spans="1:19" ht="12.75">
      <c r="A180" s="197" t="s">
        <v>869</v>
      </c>
      <c r="B180" s="2" t="s">
        <v>169</v>
      </c>
      <c r="C180" s="2" t="s">
        <v>169</v>
      </c>
      <c r="D180" s="2" t="s">
        <v>168</v>
      </c>
      <c r="E180" s="197"/>
      <c r="F180" s="2" t="s">
        <v>870</v>
      </c>
      <c r="G180" s="1" t="s">
        <v>247</v>
      </c>
      <c r="H180" s="1" t="s">
        <v>247</v>
      </c>
      <c r="I180" s="1" t="s">
        <v>247</v>
      </c>
      <c r="J180" s="1"/>
      <c r="K180" s="1"/>
      <c r="L180" s="1"/>
      <c r="M180" s="1"/>
      <c r="N180" s="1"/>
      <c r="O180" s="1"/>
      <c r="P180" s="1"/>
      <c r="Q180" s="1"/>
      <c r="R180" s="1"/>
      <c r="S180" s="1"/>
    </row>
    <row r="181" spans="1:19" ht="12.75">
      <c r="A181" s="197" t="s">
        <v>871</v>
      </c>
      <c r="B181" s="2" t="s">
        <v>169</v>
      </c>
      <c r="C181" s="2" t="s">
        <v>169</v>
      </c>
      <c r="D181" s="2" t="s">
        <v>168</v>
      </c>
      <c r="E181" s="197"/>
      <c r="F181" s="2" t="s">
        <v>872</v>
      </c>
      <c r="G181" s="1" t="s">
        <v>247</v>
      </c>
      <c r="H181" s="1" t="s">
        <v>247</v>
      </c>
      <c r="I181" s="1" t="s">
        <v>247</v>
      </c>
      <c r="J181" s="1"/>
      <c r="K181" s="1"/>
      <c r="L181" s="1"/>
      <c r="M181" s="1"/>
      <c r="N181" s="1"/>
      <c r="O181" s="1"/>
      <c r="P181" s="1"/>
      <c r="Q181" s="1"/>
      <c r="R181" s="1"/>
      <c r="S181" s="1"/>
    </row>
    <row r="182" spans="1:19" ht="12.75">
      <c r="A182" s="197" t="s">
        <v>873</v>
      </c>
      <c r="B182" s="2" t="s">
        <v>165</v>
      </c>
      <c r="C182" s="2" t="s">
        <v>166</v>
      </c>
      <c r="D182" s="2" t="s">
        <v>165</v>
      </c>
      <c r="E182" s="197"/>
      <c r="F182" s="2" t="s">
        <v>874</v>
      </c>
      <c r="G182" s="1" t="s">
        <v>247</v>
      </c>
      <c r="H182" s="1" t="s">
        <v>247</v>
      </c>
      <c r="I182" s="1" t="s">
        <v>247</v>
      </c>
      <c r="J182" s="1"/>
      <c r="K182" s="1"/>
      <c r="L182" s="1"/>
      <c r="M182" s="1"/>
      <c r="N182" s="1"/>
      <c r="O182" s="1"/>
      <c r="P182" s="1"/>
      <c r="Q182" s="1"/>
      <c r="R182" s="1"/>
      <c r="S182" s="1"/>
    </row>
    <row r="183" spans="1:19" ht="12.75">
      <c r="A183" s="197" t="s">
        <v>875</v>
      </c>
      <c r="B183" s="2" t="s">
        <v>167</v>
      </c>
      <c r="C183" s="2" t="s">
        <v>167</v>
      </c>
      <c r="D183" s="2" t="s">
        <v>167</v>
      </c>
      <c r="E183" s="197"/>
      <c r="F183" s="2" t="s">
        <v>876</v>
      </c>
      <c r="G183" s="1" t="s">
        <v>308</v>
      </c>
      <c r="H183" s="1" t="s">
        <v>308</v>
      </c>
      <c r="I183" s="1" t="s">
        <v>308</v>
      </c>
      <c r="J183" s="1"/>
      <c r="K183" s="1"/>
      <c r="L183" s="1"/>
      <c r="M183" s="1"/>
      <c r="N183" s="1"/>
      <c r="O183" s="1"/>
      <c r="P183" s="1"/>
      <c r="Q183" s="1"/>
      <c r="R183" s="1"/>
      <c r="S183" s="1"/>
    </row>
    <row r="184" spans="1:19" ht="12.75">
      <c r="A184" s="197" t="s">
        <v>877</v>
      </c>
      <c r="B184" s="2" t="s">
        <v>2186</v>
      </c>
      <c r="C184" s="2" t="s">
        <v>2187</v>
      </c>
      <c r="D184" s="2" t="s">
        <v>2188</v>
      </c>
      <c r="E184" s="197"/>
      <c r="F184" s="197" t="s">
        <v>879</v>
      </c>
      <c r="G184" s="2"/>
      <c r="H184" s="2"/>
      <c r="I184" s="1" t="s">
        <v>2189</v>
      </c>
      <c r="J184" s="1"/>
      <c r="K184" s="1"/>
      <c r="L184" s="1"/>
      <c r="M184" s="1"/>
      <c r="N184" s="1"/>
      <c r="O184" s="1"/>
      <c r="P184" s="1"/>
      <c r="Q184" s="1"/>
      <c r="R184" s="1"/>
      <c r="S184" s="1"/>
    </row>
    <row r="185" spans="1:19" ht="12.75">
      <c r="A185" s="197" t="s">
        <v>880</v>
      </c>
      <c r="B185" s="2" t="s">
        <v>2190</v>
      </c>
      <c r="C185" s="2" t="s">
        <v>2191</v>
      </c>
      <c r="D185" s="2" t="s">
        <v>2192</v>
      </c>
      <c r="E185" s="197"/>
      <c r="F185" s="2" t="s">
        <v>882</v>
      </c>
      <c r="G185" s="2"/>
      <c r="H185" s="2"/>
      <c r="I185" s="1"/>
      <c r="J185" s="1"/>
      <c r="K185" s="1"/>
      <c r="L185" s="1"/>
      <c r="M185" s="1"/>
      <c r="N185" s="1"/>
      <c r="O185" s="1"/>
      <c r="P185" s="1"/>
      <c r="Q185" s="1"/>
      <c r="R185" s="1"/>
      <c r="S185" s="1"/>
    </row>
    <row r="186" spans="1:19" ht="12.75">
      <c r="A186" s="197" t="s">
        <v>883</v>
      </c>
      <c r="B186" s="2" t="s">
        <v>720</v>
      </c>
      <c r="C186" s="2" t="s">
        <v>2193</v>
      </c>
      <c r="D186" s="2" t="s">
        <v>2194</v>
      </c>
      <c r="E186" s="197"/>
      <c r="F186" s="2" t="s">
        <v>885</v>
      </c>
      <c r="G186" s="1"/>
      <c r="H186" s="1"/>
      <c r="I186" s="1"/>
      <c r="J186" s="1"/>
      <c r="K186" s="1"/>
      <c r="L186" s="1"/>
      <c r="M186" s="1"/>
      <c r="N186" s="1"/>
      <c r="O186" s="1"/>
      <c r="P186" s="1"/>
      <c r="Q186" s="1"/>
      <c r="R186" s="1"/>
      <c r="S186" s="1"/>
    </row>
    <row r="187" spans="1:19" ht="12.75">
      <c r="A187" s="197" t="s">
        <v>886</v>
      </c>
      <c r="B187" s="2" t="s">
        <v>169</v>
      </c>
      <c r="C187" s="2" t="s">
        <v>169</v>
      </c>
      <c r="D187" s="2" t="s">
        <v>884</v>
      </c>
      <c r="E187" s="197"/>
      <c r="F187" s="2" t="s">
        <v>887</v>
      </c>
      <c r="G187" s="1"/>
      <c r="H187" s="1"/>
      <c r="I187" s="1"/>
      <c r="J187" s="1"/>
      <c r="K187" s="1"/>
      <c r="L187" s="1"/>
      <c r="M187" s="1"/>
      <c r="N187" s="1"/>
      <c r="O187" s="1"/>
      <c r="P187" s="1"/>
      <c r="Q187" s="1"/>
      <c r="R187" s="1"/>
      <c r="S187" s="1"/>
    </row>
    <row r="188" spans="1:19" ht="12.75">
      <c r="A188" s="197" t="s">
        <v>888</v>
      </c>
      <c r="B188" s="2" t="s">
        <v>169</v>
      </c>
      <c r="C188" s="2" t="s">
        <v>169</v>
      </c>
      <c r="D188" s="2" t="s">
        <v>884</v>
      </c>
      <c r="E188" s="197"/>
      <c r="F188" s="2" t="s">
        <v>889</v>
      </c>
      <c r="G188" s="1"/>
      <c r="H188" s="1"/>
      <c r="I188" s="1"/>
      <c r="J188" s="1"/>
      <c r="K188" s="1"/>
      <c r="L188" s="1"/>
      <c r="M188" s="1"/>
      <c r="N188" s="1"/>
      <c r="O188" s="1"/>
      <c r="P188" s="1"/>
      <c r="Q188" s="1"/>
      <c r="R188" s="1"/>
      <c r="S188" s="1"/>
    </row>
    <row r="189" spans="1:19" ht="12.75">
      <c r="A189" s="197" t="s">
        <v>890</v>
      </c>
      <c r="B189" s="2" t="s">
        <v>2195</v>
      </c>
      <c r="C189" s="2" t="s">
        <v>2196</v>
      </c>
      <c r="D189" s="2" t="s">
        <v>2197</v>
      </c>
      <c r="E189" s="197"/>
      <c r="F189" s="2" t="s">
        <v>892</v>
      </c>
      <c r="G189" s="2"/>
      <c r="H189" s="2"/>
      <c r="I189" s="1"/>
      <c r="J189" s="1"/>
      <c r="K189" s="1"/>
      <c r="L189" s="1"/>
      <c r="M189" s="1"/>
      <c r="N189" s="1"/>
      <c r="O189" s="1"/>
      <c r="P189" s="1"/>
      <c r="Q189" s="1"/>
      <c r="R189" s="1"/>
      <c r="S189" s="1"/>
    </row>
    <row r="190" spans="1:19" ht="12.75">
      <c r="A190" s="197" t="s">
        <v>893</v>
      </c>
      <c r="B190" s="2" t="s">
        <v>2198</v>
      </c>
      <c r="C190" s="2" t="s">
        <v>2199</v>
      </c>
      <c r="D190" s="2" t="s">
        <v>2200</v>
      </c>
      <c r="E190" s="197"/>
      <c r="F190" s="2" t="s">
        <v>894</v>
      </c>
      <c r="G190" s="1" t="s">
        <v>2201</v>
      </c>
      <c r="H190" s="1" t="s">
        <v>2201</v>
      </c>
      <c r="I190" s="1" t="s">
        <v>2201</v>
      </c>
      <c r="J190" s="1"/>
      <c r="K190" s="1"/>
      <c r="L190" s="1"/>
      <c r="M190" s="1"/>
      <c r="N190" s="1"/>
      <c r="O190" s="1"/>
      <c r="P190" s="1"/>
      <c r="Q190" s="1"/>
      <c r="R190" s="1"/>
      <c r="S190" s="1"/>
    </row>
    <row r="191" spans="1:19" ht="12.75">
      <c r="A191" s="197" t="s">
        <v>658</v>
      </c>
      <c r="B191" s="224">
        <v>42750</v>
      </c>
      <c r="C191" s="2" t="s">
        <v>2202</v>
      </c>
      <c r="D191" s="2" t="s">
        <v>2203</v>
      </c>
      <c r="E191" s="197"/>
      <c r="F191" s="2"/>
      <c r="G191" s="1"/>
      <c r="H191" s="1"/>
      <c r="I191" s="1"/>
      <c r="J191" s="1"/>
      <c r="K191" s="1"/>
      <c r="L191" s="1"/>
      <c r="M191" s="1"/>
      <c r="N191" s="1"/>
      <c r="O191" s="1"/>
      <c r="P191" s="1"/>
      <c r="Q191" s="1"/>
      <c r="R191" s="1"/>
      <c r="S191" s="1"/>
    </row>
    <row r="192" spans="1:19" ht="12.75">
      <c r="A192" s="197"/>
      <c r="B192" s="2"/>
      <c r="C192" s="2"/>
      <c r="D192" s="2"/>
      <c r="E192" s="197"/>
      <c r="F192" s="2"/>
      <c r="G192" s="1"/>
      <c r="H192" s="1"/>
      <c r="I192" s="1"/>
      <c r="J192" s="1"/>
      <c r="K192" s="1"/>
      <c r="L192" s="1"/>
      <c r="M192" s="1"/>
      <c r="N192" s="1"/>
      <c r="O192" s="1"/>
      <c r="P192" s="1"/>
      <c r="Q192" s="1"/>
      <c r="R192" s="1"/>
      <c r="S192" s="1"/>
    </row>
    <row r="193" spans="1:21" ht="12.75">
      <c r="A193" s="197"/>
      <c r="B193" s="198"/>
      <c r="C193" s="198"/>
      <c r="D193" s="198"/>
      <c r="E193" s="197"/>
      <c r="F193" s="2"/>
      <c r="G193" s="1"/>
      <c r="H193" s="1"/>
      <c r="I193" s="1"/>
      <c r="J193" s="1"/>
      <c r="K193" s="1"/>
      <c r="L193" s="1"/>
      <c r="M193" s="1"/>
      <c r="N193" s="1"/>
      <c r="O193" s="1"/>
      <c r="P193" s="1"/>
      <c r="Q193" s="1"/>
      <c r="R193" s="1"/>
      <c r="S193" s="1"/>
    </row>
    <row r="194" spans="1:21" ht="12.75">
      <c r="A194" s="197" t="s">
        <v>895</v>
      </c>
      <c r="B194" s="199">
        <v>100</v>
      </c>
      <c r="C194" s="199">
        <v>100</v>
      </c>
      <c r="D194" s="199">
        <v>100</v>
      </c>
      <c r="E194" s="197"/>
      <c r="F194" s="2"/>
      <c r="G194" s="1"/>
      <c r="H194" s="1"/>
      <c r="I194" s="1"/>
      <c r="J194" s="1"/>
      <c r="K194" s="1"/>
      <c r="L194" s="1"/>
      <c r="M194" s="1"/>
      <c r="N194" s="1"/>
      <c r="O194" s="1"/>
      <c r="P194" s="1"/>
      <c r="Q194" s="1"/>
      <c r="R194" s="1"/>
      <c r="S194" s="1"/>
    </row>
    <row r="195" spans="1:21" ht="12.75">
      <c r="A195" s="197" t="s">
        <v>896</v>
      </c>
      <c r="B195" s="199">
        <v>100</v>
      </c>
      <c r="C195" s="199">
        <v>50</v>
      </c>
      <c r="D195" s="199">
        <v>100</v>
      </c>
      <c r="E195" s="197"/>
      <c r="F195" s="2"/>
      <c r="G195" s="1"/>
      <c r="H195" s="1"/>
      <c r="I195" s="1"/>
      <c r="J195" s="1"/>
      <c r="K195" s="1"/>
      <c r="L195" s="1"/>
      <c r="M195" s="1"/>
      <c r="N195" s="1"/>
      <c r="O195" s="1"/>
      <c r="P195" s="1"/>
      <c r="Q195" s="1"/>
      <c r="R195" s="1"/>
      <c r="S195" s="1"/>
    </row>
    <row r="196" spans="1:21" ht="12.75">
      <c r="A196" s="197" t="s">
        <v>897</v>
      </c>
      <c r="B196" s="199">
        <v>0</v>
      </c>
      <c r="C196" s="199">
        <v>50</v>
      </c>
      <c r="D196" s="199">
        <v>50</v>
      </c>
      <c r="E196" s="197"/>
      <c r="F196" s="2"/>
      <c r="G196" s="1"/>
      <c r="H196" s="1"/>
      <c r="I196" s="1"/>
      <c r="J196" s="1"/>
      <c r="K196" s="1"/>
      <c r="L196" s="1"/>
      <c r="M196" s="1"/>
      <c r="N196" s="1"/>
      <c r="O196" s="1"/>
      <c r="P196" s="1"/>
      <c r="Q196" s="1"/>
      <c r="R196" s="1"/>
      <c r="S196" s="1"/>
    </row>
    <row r="197" spans="1:21" ht="12.75">
      <c r="A197" s="197" t="s">
        <v>898</v>
      </c>
      <c r="B197" s="199" t="s">
        <v>633</v>
      </c>
      <c r="C197" s="199" t="s">
        <v>633</v>
      </c>
      <c r="D197" s="199">
        <v>0</v>
      </c>
      <c r="E197" s="197"/>
      <c r="F197" s="2"/>
      <c r="G197" s="1"/>
      <c r="H197" s="1"/>
      <c r="I197" s="1"/>
      <c r="J197" s="1"/>
      <c r="K197" s="1"/>
      <c r="L197" s="1"/>
      <c r="M197" s="1"/>
      <c r="N197" s="1"/>
      <c r="O197" s="1"/>
      <c r="P197" s="1"/>
      <c r="Q197" s="1"/>
      <c r="R197" s="1"/>
      <c r="S197" s="1"/>
    </row>
    <row r="198" spans="1:21" ht="12.75">
      <c r="A198" s="197" t="s">
        <v>899</v>
      </c>
      <c r="B198" s="199" t="s">
        <v>633</v>
      </c>
      <c r="C198" s="199" t="s">
        <v>633</v>
      </c>
      <c r="D198" s="199">
        <v>0</v>
      </c>
      <c r="E198" s="197"/>
      <c r="F198" s="2"/>
      <c r="G198" s="1"/>
      <c r="H198" s="1"/>
      <c r="I198" s="1"/>
      <c r="J198" s="1"/>
      <c r="K198" s="1"/>
      <c r="L198" s="1"/>
      <c r="M198" s="1"/>
      <c r="N198" s="1"/>
      <c r="O198" s="1"/>
      <c r="P198" s="1"/>
      <c r="Q198" s="1"/>
      <c r="R198" s="1"/>
      <c r="S198" s="1"/>
    </row>
    <row r="199" spans="1:21" ht="12.75">
      <c r="A199" s="197" t="s">
        <v>900</v>
      </c>
      <c r="B199" s="199">
        <v>100</v>
      </c>
      <c r="C199" s="199">
        <v>50</v>
      </c>
      <c r="D199" s="199">
        <v>100</v>
      </c>
      <c r="E199" s="197"/>
      <c r="F199" s="2"/>
      <c r="G199" s="1"/>
      <c r="H199" s="1"/>
      <c r="I199" s="1"/>
      <c r="J199" s="1"/>
      <c r="K199" s="1"/>
      <c r="L199" s="1"/>
      <c r="M199" s="1"/>
      <c r="N199" s="1"/>
      <c r="O199" s="1"/>
      <c r="P199" s="1"/>
      <c r="Q199" s="1"/>
      <c r="R199" s="1"/>
      <c r="S199" s="1"/>
    </row>
    <row r="200" spans="1:21" ht="12.75">
      <c r="A200" s="197" t="s">
        <v>901</v>
      </c>
      <c r="B200" s="199">
        <v>0</v>
      </c>
      <c r="C200" s="199">
        <v>0</v>
      </c>
      <c r="D200" s="199">
        <v>0</v>
      </c>
      <c r="E200" s="197"/>
      <c r="F200" s="2"/>
      <c r="G200" s="1"/>
      <c r="H200" s="1"/>
      <c r="I200" s="1"/>
      <c r="J200" s="1"/>
      <c r="K200" s="1"/>
      <c r="L200" s="1"/>
      <c r="M200" s="1"/>
      <c r="N200" s="1"/>
      <c r="O200" s="1"/>
      <c r="P200" s="1"/>
      <c r="Q200" s="1"/>
      <c r="R200" s="1"/>
      <c r="S200" s="1"/>
    </row>
    <row r="201" spans="1:21" ht="12.75">
      <c r="A201" s="197"/>
      <c r="B201" s="198"/>
      <c r="C201" s="198"/>
      <c r="D201" s="198"/>
      <c r="E201" s="197"/>
      <c r="F201" s="2"/>
      <c r="G201" s="1"/>
      <c r="H201" s="1"/>
      <c r="I201" s="1"/>
      <c r="J201" s="1"/>
      <c r="K201" s="1"/>
      <c r="L201" s="1"/>
      <c r="M201" s="1"/>
      <c r="N201" s="1"/>
      <c r="O201" s="1"/>
      <c r="P201" s="1"/>
      <c r="Q201" s="1"/>
      <c r="R201" s="1"/>
      <c r="S201" s="1"/>
    </row>
    <row r="202" spans="1:21" ht="12.75">
      <c r="A202" s="200" t="s">
        <v>661</v>
      </c>
      <c r="B202" s="201">
        <v>60</v>
      </c>
      <c r="C202" s="201">
        <v>50</v>
      </c>
      <c r="D202" s="201">
        <v>50</v>
      </c>
      <c r="E202" s="197"/>
      <c r="F202" s="2"/>
      <c r="G202" s="1"/>
      <c r="H202" s="1"/>
      <c r="I202" s="1"/>
      <c r="J202" s="1"/>
      <c r="K202" s="1"/>
      <c r="L202" s="1"/>
      <c r="M202" s="1"/>
      <c r="N202" s="1"/>
      <c r="O202" s="1"/>
      <c r="P202" s="1"/>
      <c r="Q202" s="1"/>
      <c r="R202" s="1"/>
      <c r="S202" s="1"/>
    </row>
    <row r="203" spans="1:21" ht="12.75">
      <c r="A203" s="200"/>
      <c r="B203" s="211">
        <v>55</v>
      </c>
      <c r="C203" s="205"/>
      <c r="D203" s="201">
        <v>50</v>
      </c>
      <c r="E203" s="197"/>
      <c r="F203" s="2"/>
      <c r="G203" s="1"/>
      <c r="H203" s="1"/>
      <c r="I203" s="1"/>
      <c r="J203" s="1"/>
      <c r="K203" s="1"/>
      <c r="L203" s="1"/>
      <c r="M203" s="1"/>
      <c r="N203" s="1"/>
      <c r="O203" s="1"/>
      <c r="P203" s="1"/>
      <c r="Q203" s="1"/>
      <c r="R203" s="1"/>
      <c r="S203" s="1"/>
    </row>
    <row r="204" spans="1:21" ht="12.75">
      <c r="A204" s="200" t="s">
        <v>663</v>
      </c>
      <c r="B204" s="204">
        <v>52.5</v>
      </c>
      <c r="C204" s="2"/>
      <c r="D204" s="2"/>
      <c r="E204" s="2"/>
      <c r="F204" s="2"/>
      <c r="G204" s="57"/>
      <c r="H204" s="1"/>
      <c r="I204" s="1"/>
      <c r="J204" s="1"/>
      <c r="K204" s="1"/>
      <c r="L204" s="1"/>
      <c r="M204" s="1"/>
      <c r="N204" s="1"/>
      <c r="O204" s="1"/>
      <c r="P204" s="1"/>
      <c r="Q204" s="1"/>
      <c r="R204" s="1"/>
      <c r="S204" s="1"/>
      <c r="T204" s="1"/>
      <c r="U204" s="1"/>
    </row>
    <row r="205" spans="1:21" ht="12.75">
      <c r="A205" s="197"/>
      <c r="B205" s="2"/>
      <c r="C205" s="2"/>
      <c r="D205" s="209"/>
      <c r="E205" s="2"/>
      <c r="F205" s="2"/>
      <c r="G205" s="57"/>
      <c r="H205" s="1"/>
      <c r="I205" s="1"/>
      <c r="J205" s="1"/>
      <c r="K205" s="1"/>
      <c r="L205" s="1"/>
      <c r="M205" s="1"/>
      <c r="N205" s="1"/>
      <c r="O205" s="1"/>
      <c r="P205" s="1"/>
      <c r="Q205" s="1"/>
      <c r="R205" s="1"/>
      <c r="S205" s="1"/>
      <c r="T205" s="1"/>
      <c r="U205" s="1"/>
    </row>
    <row r="206" spans="1:21" ht="12.75">
      <c r="A206" s="193" t="s">
        <v>553</v>
      </c>
      <c r="B206" s="194" t="s">
        <v>815</v>
      </c>
      <c r="C206" s="194" t="s">
        <v>816</v>
      </c>
      <c r="D206" s="194" t="s">
        <v>2165</v>
      </c>
      <c r="E206" s="369"/>
      <c r="F206" s="195" t="s">
        <v>652</v>
      </c>
      <c r="G206" s="98" t="s">
        <v>815</v>
      </c>
      <c r="H206" s="98" t="s">
        <v>816</v>
      </c>
      <c r="I206" s="102" t="s">
        <v>2165</v>
      </c>
      <c r="J206" s="102"/>
      <c r="K206" s="102"/>
      <c r="L206" s="102"/>
      <c r="M206" s="102"/>
      <c r="N206" s="102"/>
      <c r="O206" s="102"/>
      <c r="P206" s="102"/>
      <c r="Q206" s="102"/>
      <c r="R206" s="102"/>
      <c r="S206" s="102"/>
    </row>
    <row r="207" spans="1:21" ht="12.75">
      <c r="A207" s="197" t="s">
        <v>902</v>
      </c>
      <c r="B207" s="190" t="s">
        <v>168</v>
      </c>
      <c r="C207" s="190" t="s">
        <v>168</v>
      </c>
      <c r="D207" s="190" t="s">
        <v>168</v>
      </c>
      <c r="E207" s="197"/>
      <c r="F207" s="197" t="s">
        <v>903</v>
      </c>
      <c r="G207" s="1" t="s">
        <v>247</v>
      </c>
      <c r="H207" s="1" t="s">
        <v>247</v>
      </c>
      <c r="I207" s="1" t="s">
        <v>247</v>
      </c>
      <c r="J207" s="1"/>
      <c r="K207" s="1"/>
      <c r="L207" s="1"/>
      <c r="M207" s="1"/>
      <c r="N207" s="1"/>
      <c r="O207" s="1"/>
      <c r="P207" s="1"/>
      <c r="Q207" s="1"/>
      <c r="R207" s="1"/>
      <c r="S207" s="1"/>
    </row>
    <row r="208" spans="1:21" ht="12.75">
      <c r="A208" s="197" t="s">
        <v>904</v>
      </c>
      <c r="B208" s="190" t="s">
        <v>168</v>
      </c>
      <c r="C208" s="190" t="s">
        <v>168</v>
      </c>
      <c r="D208" s="190" t="s">
        <v>168</v>
      </c>
      <c r="E208" s="197"/>
      <c r="F208" s="2" t="s">
        <v>905</v>
      </c>
      <c r="G208" s="1" t="s">
        <v>247</v>
      </c>
      <c r="H208" s="1" t="s">
        <v>247</v>
      </c>
      <c r="I208" s="1" t="s">
        <v>247</v>
      </c>
      <c r="J208" s="1"/>
      <c r="K208" s="1"/>
      <c r="L208" s="1"/>
      <c r="M208" s="1"/>
      <c r="N208" s="1"/>
      <c r="O208" s="1"/>
      <c r="P208" s="1"/>
      <c r="Q208" s="1"/>
      <c r="R208" s="1"/>
      <c r="S208" s="1"/>
    </row>
    <row r="209" spans="1:21" ht="12.75">
      <c r="A209" s="197" t="s">
        <v>906</v>
      </c>
      <c r="B209" s="190" t="s">
        <v>168</v>
      </c>
      <c r="C209" s="190" t="s">
        <v>168</v>
      </c>
      <c r="D209" s="190" t="s">
        <v>168</v>
      </c>
      <c r="E209" s="197"/>
      <c r="F209" s="2" t="s">
        <v>907</v>
      </c>
      <c r="G209" s="1" t="s">
        <v>247</v>
      </c>
      <c r="H209" s="1" t="s">
        <v>247</v>
      </c>
      <c r="I209" s="1" t="s">
        <v>247</v>
      </c>
      <c r="J209" s="1"/>
      <c r="K209" s="1"/>
      <c r="L209" s="1"/>
      <c r="M209" s="1"/>
      <c r="N209" s="1"/>
      <c r="O209" s="1"/>
      <c r="P209" s="1"/>
      <c r="Q209" s="1"/>
      <c r="R209" s="1"/>
      <c r="S209" s="1"/>
    </row>
    <row r="210" spans="1:21" ht="12.75">
      <c r="A210" s="197" t="s">
        <v>908</v>
      </c>
      <c r="B210" s="190" t="s">
        <v>884</v>
      </c>
      <c r="C210" s="190" t="s">
        <v>884</v>
      </c>
      <c r="D210" s="2" t="s">
        <v>884</v>
      </c>
      <c r="E210" s="197"/>
      <c r="F210" s="197" t="s">
        <v>909</v>
      </c>
      <c r="G210" s="1"/>
      <c r="H210" s="1"/>
      <c r="I210" s="1"/>
      <c r="J210" s="1"/>
      <c r="K210" s="1"/>
      <c r="L210" s="1"/>
      <c r="M210" s="1"/>
      <c r="N210" s="1"/>
      <c r="O210" s="1"/>
      <c r="P210" s="1"/>
      <c r="Q210" s="1"/>
      <c r="R210" s="1"/>
      <c r="S210" s="1"/>
    </row>
    <row r="211" spans="1:21" ht="12.75">
      <c r="A211" s="197" t="s">
        <v>910</v>
      </c>
      <c r="B211" s="2" t="s">
        <v>884</v>
      </c>
      <c r="C211" s="2" t="s">
        <v>884</v>
      </c>
      <c r="D211" s="2" t="s">
        <v>884</v>
      </c>
      <c r="E211" s="197"/>
      <c r="F211" s="2" t="s">
        <v>911</v>
      </c>
      <c r="G211" s="1"/>
      <c r="H211" s="1"/>
      <c r="I211" s="1"/>
      <c r="J211" s="1"/>
      <c r="K211" s="1"/>
      <c r="L211" s="1"/>
      <c r="M211" s="1"/>
      <c r="N211" s="1"/>
      <c r="O211" s="1"/>
      <c r="P211" s="1"/>
      <c r="Q211" s="1"/>
      <c r="R211" s="1"/>
      <c r="S211" s="1"/>
    </row>
    <row r="212" spans="1:21" ht="12.75">
      <c r="A212" s="197" t="s">
        <v>912</v>
      </c>
      <c r="B212" s="209" t="s">
        <v>884</v>
      </c>
      <c r="C212" s="2" t="s">
        <v>884</v>
      </c>
      <c r="D212" s="2" t="s">
        <v>884</v>
      </c>
      <c r="E212" s="197"/>
      <c r="F212" s="2" t="s">
        <v>913</v>
      </c>
      <c r="G212" s="1"/>
      <c r="H212" s="1"/>
      <c r="I212" s="1"/>
      <c r="J212" s="1"/>
      <c r="K212" s="1"/>
      <c r="L212" s="1"/>
      <c r="M212" s="1"/>
      <c r="N212" s="1"/>
      <c r="O212" s="1"/>
      <c r="P212" s="1"/>
      <c r="Q212" s="1"/>
      <c r="R212" s="1"/>
      <c r="S212" s="1"/>
    </row>
    <row r="213" spans="1:21" ht="12.75">
      <c r="A213" s="197" t="s">
        <v>658</v>
      </c>
      <c r="B213" s="2"/>
      <c r="C213" s="2"/>
      <c r="D213" s="2"/>
      <c r="E213" s="197"/>
      <c r="F213" s="2"/>
      <c r="G213" s="1"/>
      <c r="H213" s="1"/>
      <c r="I213" s="1"/>
      <c r="J213" s="1"/>
      <c r="K213" s="1"/>
      <c r="L213" s="1"/>
      <c r="M213" s="1"/>
      <c r="N213" s="1"/>
      <c r="O213" s="1"/>
      <c r="P213" s="1"/>
      <c r="Q213" s="1"/>
      <c r="R213" s="1"/>
      <c r="S213" s="1"/>
    </row>
    <row r="214" spans="1:21" ht="12.75">
      <c r="A214" s="197"/>
      <c r="B214" s="198"/>
      <c r="C214" s="198"/>
      <c r="D214" s="198"/>
      <c r="E214" s="197"/>
      <c r="F214" s="2"/>
      <c r="G214" s="2"/>
      <c r="H214" s="2"/>
      <c r="I214" s="1"/>
      <c r="J214" s="1"/>
      <c r="K214" s="1"/>
      <c r="L214" s="1"/>
      <c r="M214" s="1"/>
      <c r="N214" s="1"/>
      <c r="O214" s="1"/>
      <c r="P214" s="1"/>
      <c r="Q214" s="1"/>
      <c r="R214" s="1"/>
      <c r="S214" s="1"/>
    </row>
    <row r="215" spans="1:21" ht="12.75">
      <c r="A215" s="197"/>
      <c r="B215" s="198"/>
      <c r="C215" s="198"/>
      <c r="D215" s="198"/>
      <c r="E215" s="197"/>
      <c r="F215" s="2"/>
      <c r="G215" s="2"/>
      <c r="H215" s="2"/>
      <c r="I215" s="1"/>
      <c r="J215" s="1"/>
      <c r="K215" s="1"/>
      <c r="L215" s="1"/>
      <c r="M215" s="1"/>
      <c r="N215" s="1"/>
      <c r="O215" s="1"/>
      <c r="P215" s="1"/>
      <c r="Q215" s="1"/>
      <c r="R215" s="1"/>
      <c r="S215" s="1"/>
    </row>
    <row r="216" spans="1:21" ht="12.75">
      <c r="A216" s="197" t="s">
        <v>914</v>
      </c>
      <c r="B216" s="199">
        <v>0</v>
      </c>
      <c r="C216" s="199">
        <v>0</v>
      </c>
      <c r="D216" s="199">
        <v>0</v>
      </c>
      <c r="E216" s="197"/>
      <c r="F216" s="2"/>
      <c r="G216" s="1"/>
      <c r="H216" s="1"/>
      <c r="I216" s="1"/>
      <c r="J216" s="1"/>
      <c r="K216" s="1"/>
      <c r="L216" s="1"/>
      <c r="M216" s="1"/>
      <c r="N216" s="1"/>
      <c r="O216" s="1"/>
      <c r="P216" s="1"/>
      <c r="Q216" s="1"/>
      <c r="R216" s="1"/>
      <c r="S216" s="1"/>
    </row>
    <row r="217" spans="1:21" ht="12.75">
      <c r="A217" s="197" t="s">
        <v>915</v>
      </c>
      <c r="B217" s="199">
        <v>0</v>
      </c>
      <c r="C217" s="199">
        <v>0</v>
      </c>
      <c r="D217" s="199">
        <v>0</v>
      </c>
      <c r="E217" s="197"/>
      <c r="F217" s="2"/>
      <c r="G217" s="1"/>
      <c r="H217" s="1"/>
      <c r="I217" s="1"/>
      <c r="J217" s="1"/>
      <c r="K217" s="1"/>
      <c r="L217" s="1"/>
      <c r="M217" s="1"/>
      <c r="N217" s="1"/>
      <c r="O217" s="1"/>
      <c r="P217" s="1"/>
      <c r="Q217" s="1"/>
      <c r="R217" s="1"/>
      <c r="S217" s="1"/>
    </row>
    <row r="218" spans="1:21" ht="12.75">
      <c r="A218" s="197" t="s">
        <v>916</v>
      </c>
      <c r="B218" s="199">
        <v>0</v>
      </c>
      <c r="C218" s="199">
        <v>0</v>
      </c>
      <c r="D218" s="199">
        <v>0</v>
      </c>
      <c r="E218" s="197"/>
      <c r="F218" s="2"/>
      <c r="G218" s="1"/>
      <c r="H218" s="1"/>
      <c r="I218" s="1"/>
      <c r="J218" s="1"/>
      <c r="K218" s="1"/>
      <c r="L218" s="1"/>
      <c r="M218" s="1"/>
      <c r="N218" s="1"/>
      <c r="O218" s="1"/>
      <c r="P218" s="1"/>
      <c r="Q218" s="1"/>
      <c r="R218" s="1"/>
      <c r="S218" s="1"/>
    </row>
    <row r="219" spans="1:21" ht="12.75">
      <c r="A219" s="197"/>
      <c r="B219" s="198"/>
      <c r="C219" s="198"/>
      <c r="D219" s="198"/>
      <c r="E219" s="197"/>
      <c r="F219" s="2"/>
      <c r="G219" s="1"/>
      <c r="H219" s="1"/>
      <c r="I219" s="1"/>
      <c r="J219" s="1"/>
      <c r="K219" s="1"/>
      <c r="L219" s="1"/>
      <c r="M219" s="1"/>
      <c r="N219" s="1"/>
      <c r="O219" s="1"/>
      <c r="P219" s="1"/>
      <c r="Q219" s="1"/>
      <c r="R219" s="1"/>
      <c r="S219" s="1"/>
    </row>
    <row r="220" spans="1:21" ht="12.75">
      <c r="A220" s="200" t="s">
        <v>661</v>
      </c>
      <c r="B220" s="211">
        <v>0</v>
      </c>
      <c r="C220" s="211">
        <v>0</v>
      </c>
      <c r="D220" s="211">
        <v>0</v>
      </c>
      <c r="E220" s="197"/>
      <c r="F220" s="2"/>
      <c r="G220" s="1"/>
      <c r="H220" s="1"/>
      <c r="I220" s="1"/>
      <c r="J220" s="1"/>
      <c r="K220" s="1"/>
      <c r="L220" s="1"/>
      <c r="M220" s="1"/>
      <c r="N220" s="1"/>
      <c r="O220" s="1"/>
      <c r="P220" s="1"/>
      <c r="Q220" s="1"/>
      <c r="R220" s="1"/>
      <c r="S220" s="1"/>
    </row>
    <row r="221" spans="1:21" ht="12.75">
      <c r="A221" s="200"/>
      <c r="B221" s="211">
        <v>0</v>
      </c>
      <c r="C221" s="205"/>
      <c r="D221" s="201">
        <v>0</v>
      </c>
      <c r="E221" s="197"/>
      <c r="F221" s="2"/>
      <c r="G221" s="1"/>
      <c r="H221" s="1"/>
      <c r="I221" s="1"/>
      <c r="J221" s="1"/>
      <c r="K221" s="1"/>
      <c r="L221" s="1"/>
      <c r="M221" s="1"/>
      <c r="N221" s="1"/>
      <c r="O221" s="1"/>
      <c r="P221" s="1"/>
      <c r="Q221" s="1"/>
      <c r="R221" s="1"/>
      <c r="S221" s="1"/>
    </row>
    <row r="222" spans="1:21" ht="12.75">
      <c r="A222" s="200" t="s">
        <v>663</v>
      </c>
      <c r="B222" s="204">
        <v>0</v>
      </c>
      <c r="C222" s="2"/>
      <c r="D222" s="2"/>
      <c r="E222" s="2"/>
      <c r="F222" s="2"/>
      <c r="G222" s="57"/>
      <c r="H222" s="1"/>
      <c r="I222" s="1"/>
      <c r="J222" s="1"/>
      <c r="K222" s="1"/>
      <c r="L222" s="1"/>
      <c r="M222" s="1"/>
      <c r="N222" s="1"/>
      <c r="O222" s="1"/>
      <c r="P222" s="1"/>
      <c r="Q222" s="1"/>
      <c r="R222" s="1"/>
      <c r="S222" s="1"/>
      <c r="T222" s="1"/>
      <c r="U222" s="1"/>
    </row>
    <row r="223" spans="1:21" ht="12.75">
      <c r="A223" s="197"/>
      <c r="B223" s="2"/>
      <c r="C223" s="2"/>
      <c r="D223" s="209"/>
      <c r="E223" s="2"/>
      <c r="F223" s="2"/>
      <c r="G223" s="57"/>
      <c r="H223" s="1"/>
      <c r="I223" s="1"/>
      <c r="J223" s="1"/>
      <c r="K223" s="1"/>
      <c r="L223" s="1"/>
      <c r="M223" s="1"/>
      <c r="N223" s="1"/>
      <c r="O223" s="1"/>
      <c r="P223" s="1"/>
      <c r="Q223" s="1"/>
      <c r="R223" s="1"/>
      <c r="S223" s="1"/>
      <c r="T223" s="1"/>
      <c r="U223" s="1"/>
    </row>
    <row r="224" spans="1:21" ht="12.75">
      <c r="A224" s="193" t="s">
        <v>556</v>
      </c>
      <c r="B224" s="194" t="s">
        <v>815</v>
      </c>
      <c r="C224" s="194" t="s">
        <v>816</v>
      </c>
      <c r="D224" s="194" t="s">
        <v>2165</v>
      </c>
      <c r="E224" s="369"/>
      <c r="F224" s="195" t="s">
        <v>652</v>
      </c>
      <c r="G224" s="98" t="s">
        <v>815</v>
      </c>
      <c r="H224" s="98" t="s">
        <v>816</v>
      </c>
      <c r="I224" s="102" t="s">
        <v>2165</v>
      </c>
      <c r="J224" s="102"/>
      <c r="K224" s="102"/>
      <c r="L224" s="102"/>
      <c r="M224" s="102"/>
      <c r="N224" s="102"/>
      <c r="O224" s="102"/>
      <c r="P224" s="102"/>
      <c r="Q224" s="102"/>
      <c r="R224" s="102"/>
      <c r="S224" s="102"/>
    </row>
    <row r="225" spans="1:19" ht="12.75">
      <c r="A225" s="197" t="s">
        <v>917</v>
      </c>
      <c r="B225" s="2" t="s">
        <v>165</v>
      </c>
      <c r="C225" s="2" t="s">
        <v>165</v>
      </c>
      <c r="D225" s="2" t="s">
        <v>165</v>
      </c>
      <c r="E225" s="197"/>
      <c r="F225" s="197" t="s">
        <v>918</v>
      </c>
      <c r="G225" s="1" t="s">
        <v>247</v>
      </c>
      <c r="H225" s="1" t="s">
        <v>247</v>
      </c>
      <c r="I225" s="1" t="s">
        <v>247</v>
      </c>
      <c r="J225" s="1"/>
      <c r="K225" s="1"/>
      <c r="L225" s="1"/>
      <c r="M225" s="1"/>
      <c r="N225" s="1"/>
      <c r="O225" s="1"/>
      <c r="P225" s="1"/>
      <c r="Q225" s="1"/>
      <c r="R225" s="1"/>
      <c r="S225" s="1"/>
    </row>
    <row r="226" spans="1:19" ht="12.75">
      <c r="A226" s="197" t="s">
        <v>919</v>
      </c>
      <c r="B226" s="2" t="s">
        <v>165</v>
      </c>
      <c r="C226" s="2" t="s">
        <v>165</v>
      </c>
      <c r="D226" s="2" t="s">
        <v>165</v>
      </c>
      <c r="E226" s="197"/>
      <c r="F226" s="2" t="s">
        <v>920</v>
      </c>
      <c r="G226" s="1" t="s">
        <v>247</v>
      </c>
      <c r="H226" s="1" t="s">
        <v>247</v>
      </c>
      <c r="I226" s="1" t="s">
        <v>247</v>
      </c>
      <c r="J226" s="1"/>
      <c r="K226" s="1"/>
      <c r="L226" s="1"/>
      <c r="M226" s="1"/>
      <c r="N226" s="1"/>
      <c r="O226" s="1"/>
      <c r="P226" s="1"/>
      <c r="Q226" s="1"/>
      <c r="R226" s="1"/>
      <c r="S226" s="1"/>
    </row>
    <row r="227" spans="1:19" ht="12.75">
      <c r="A227" s="197" t="s">
        <v>921</v>
      </c>
      <c r="B227" s="190" t="s">
        <v>165</v>
      </c>
      <c r="C227" s="190" t="s">
        <v>165</v>
      </c>
      <c r="D227" s="190" t="s">
        <v>165</v>
      </c>
      <c r="E227" s="197"/>
      <c r="F227" s="2" t="s">
        <v>922</v>
      </c>
      <c r="G227" s="1" t="s">
        <v>247</v>
      </c>
      <c r="H227" s="1" t="s">
        <v>247</v>
      </c>
      <c r="I227" s="1" t="s">
        <v>247</v>
      </c>
      <c r="J227" s="1"/>
      <c r="K227" s="1"/>
      <c r="L227" s="1"/>
      <c r="M227" s="1"/>
      <c r="N227" s="1"/>
      <c r="O227" s="1"/>
      <c r="P227" s="1"/>
      <c r="Q227" s="1"/>
      <c r="R227" s="1"/>
      <c r="S227" s="1"/>
    </row>
    <row r="228" spans="1:19" ht="12.75">
      <c r="A228" s="197" t="s">
        <v>923</v>
      </c>
      <c r="B228" s="190" t="s">
        <v>166</v>
      </c>
      <c r="C228" s="190" t="s">
        <v>166</v>
      </c>
      <c r="D228" s="190" t="s">
        <v>166</v>
      </c>
      <c r="E228" s="197"/>
      <c r="F228" s="2" t="s">
        <v>924</v>
      </c>
      <c r="G228" s="1" t="s">
        <v>308</v>
      </c>
      <c r="H228" s="1" t="s">
        <v>308</v>
      </c>
      <c r="I228" s="1" t="s">
        <v>308</v>
      </c>
      <c r="J228" s="1"/>
      <c r="K228" s="1"/>
      <c r="L228" s="1"/>
      <c r="M228" s="1"/>
      <c r="N228" s="1"/>
      <c r="O228" s="1"/>
      <c r="P228" s="1"/>
      <c r="Q228" s="1"/>
      <c r="R228" s="1"/>
      <c r="S228" s="1"/>
    </row>
    <row r="229" spans="1:19" ht="12.75">
      <c r="A229" s="197" t="s">
        <v>925</v>
      </c>
      <c r="B229" s="190" t="s">
        <v>165</v>
      </c>
      <c r="C229" s="190" t="s">
        <v>165</v>
      </c>
      <c r="D229" s="190" t="s">
        <v>165</v>
      </c>
      <c r="E229" s="197"/>
      <c r="F229" s="2" t="s">
        <v>926</v>
      </c>
      <c r="G229" s="1" t="s">
        <v>247</v>
      </c>
      <c r="H229" s="1" t="s">
        <v>247</v>
      </c>
      <c r="I229" s="1" t="s">
        <v>247</v>
      </c>
      <c r="J229" s="1"/>
      <c r="K229" s="1"/>
      <c r="L229" s="1"/>
      <c r="M229" s="1"/>
      <c r="N229" s="1"/>
      <c r="O229" s="1"/>
      <c r="P229" s="1"/>
      <c r="Q229" s="1"/>
      <c r="R229" s="1"/>
      <c r="S229" s="1"/>
    </row>
    <row r="230" spans="1:19" ht="12.75">
      <c r="A230" s="197" t="s">
        <v>927</v>
      </c>
      <c r="B230" s="190" t="s">
        <v>165</v>
      </c>
      <c r="C230" s="190" t="s">
        <v>165</v>
      </c>
      <c r="D230" s="2" t="s">
        <v>165</v>
      </c>
      <c r="E230" s="197"/>
      <c r="F230" s="2" t="s">
        <v>928</v>
      </c>
      <c r="G230" s="1" t="s">
        <v>247</v>
      </c>
      <c r="H230" s="1" t="s">
        <v>247</v>
      </c>
      <c r="I230" s="1" t="s">
        <v>247</v>
      </c>
      <c r="J230" s="1"/>
      <c r="K230" s="1"/>
      <c r="L230" s="1"/>
      <c r="M230" s="1"/>
      <c r="N230" s="1"/>
      <c r="O230" s="1"/>
      <c r="P230" s="1"/>
      <c r="Q230" s="1"/>
      <c r="R230" s="1"/>
      <c r="S230" s="1"/>
    </row>
    <row r="231" spans="1:19" ht="12.75">
      <c r="A231" s="197" t="s">
        <v>929</v>
      </c>
      <c r="B231" s="2" t="s">
        <v>165</v>
      </c>
      <c r="C231" s="2" t="s">
        <v>165</v>
      </c>
      <c r="D231" s="2" t="s">
        <v>165</v>
      </c>
      <c r="E231" s="197"/>
      <c r="F231" s="2" t="s">
        <v>930</v>
      </c>
      <c r="G231" s="1" t="s">
        <v>247</v>
      </c>
      <c r="H231" s="1" t="s">
        <v>247</v>
      </c>
      <c r="I231" s="1" t="s">
        <v>247</v>
      </c>
      <c r="J231" s="1"/>
      <c r="K231" s="1"/>
      <c r="L231" s="1"/>
      <c r="M231" s="1"/>
      <c r="N231" s="1"/>
      <c r="O231" s="1"/>
      <c r="P231" s="1"/>
      <c r="Q231" s="1"/>
      <c r="R231" s="1"/>
      <c r="S231" s="1"/>
    </row>
    <row r="232" spans="1:19" ht="12.75">
      <c r="A232" s="197" t="s">
        <v>931</v>
      </c>
      <c r="B232" s="209" t="s">
        <v>167</v>
      </c>
      <c r="C232" s="2" t="s">
        <v>167</v>
      </c>
      <c r="D232" s="2" t="s">
        <v>167</v>
      </c>
      <c r="E232" s="197"/>
      <c r="F232" s="2" t="s">
        <v>932</v>
      </c>
      <c r="G232" s="1" t="s">
        <v>247</v>
      </c>
      <c r="H232" s="1" t="s">
        <v>247</v>
      </c>
      <c r="I232" s="1" t="s">
        <v>247</v>
      </c>
      <c r="J232" s="1"/>
      <c r="K232" s="1"/>
      <c r="L232" s="1"/>
      <c r="M232" s="1"/>
      <c r="N232" s="1"/>
      <c r="O232" s="1"/>
      <c r="P232" s="1"/>
      <c r="Q232" s="1"/>
      <c r="R232" s="1"/>
      <c r="S232" s="1"/>
    </row>
    <row r="233" spans="1:19" ht="12.75">
      <c r="A233" s="197" t="s">
        <v>933</v>
      </c>
      <c r="B233" s="2" t="s">
        <v>165</v>
      </c>
      <c r="C233" s="2" t="s">
        <v>165</v>
      </c>
      <c r="D233" s="2" t="s">
        <v>165</v>
      </c>
      <c r="E233" s="197"/>
      <c r="F233" s="2" t="s">
        <v>934</v>
      </c>
      <c r="G233" s="1" t="s">
        <v>247</v>
      </c>
      <c r="H233" s="1" t="s">
        <v>247</v>
      </c>
      <c r="I233" s="1" t="s">
        <v>247</v>
      </c>
      <c r="J233" s="1"/>
      <c r="K233" s="1"/>
      <c r="L233" s="1"/>
      <c r="M233" s="1"/>
      <c r="N233" s="1"/>
      <c r="O233" s="1"/>
      <c r="P233" s="1"/>
      <c r="Q233" s="1"/>
      <c r="R233" s="1"/>
      <c r="S233" s="1"/>
    </row>
    <row r="234" spans="1:19" ht="12.75">
      <c r="A234" s="197" t="s">
        <v>935</v>
      </c>
      <c r="B234" s="2" t="s">
        <v>167</v>
      </c>
      <c r="C234" s="2" t="s">
        <v>167</v>
      </c>
      <c r="D234" s="2" t="s">
        <v>167</v>
      </c>
      <c r="E234" s="197"/>
      <c r="F234" s="2" t="s">
        <v>936</v>
      </c>
      <c r="G234" s="1" t="s">
        <v>247</v>
      </c>
      <c r="H234" s="1" t="s">
        <v>247</v>
      </c>
      <c r="I234" s="1" t="s">
        <v>247</v>
      </c>
      <c r="J234" s="1"/>
      <c r="K234" s="1"/>
      <c r="L234" s="1"/>
      <c r="M234" s="1"/>
      <c r="N234" s="1"/>
      <c r="O234" s="1"/>
      <c r="P234" s="1"/>
      <c r="Q234" s="1"/>
      <c r="R234" s="1"/>
      <c r="S234" s="1"/>
    </row>
    <row r="235" spans="1:19" ht="12.75">
      <c r="A235" s="197" t="s">
        <v>937</v>
      </c>
      <c r="B235" s="2" t="s">
        <v>168</v>
      </c>
      <c r="C235" s="2" t="s">
        <v>168</v>
      </c>
      <c r="D235" s="2" t="s">
        <v>168</v>
      </c>
      <c r="E235" s="197"/>
      <c r="F235" s="2" t="s">
        <v>938</v>
      </c>
      <c r="G235" s="1" t="s">
        <v>247</v>
      </c>
      <c r="H235" s="1" t="s">
        <v>247</v>
      </c>
      <c r="I235" s="1" t="s">
        <v>247</v>
      </c>
      <c r="J235" s="1"/>
      <c r="K235" s="1"/>
      <c r="L235" s="1"/>
      <c r="M235" s="1"/>
      <c r="N235" s="1"/>
      <c r="O235" s="1"/>
      <c r="P235" s="1"/>
      <c r="Q235" s="1"/>
      <c r="R235" s="1"/>
      <c r="S235" s="1"/>
    </row>
    <row r="236" spans="1:19" ht="12.75">
      <c r="A236" s="197" t="s">
        <v>939</v>
      </c>
      <c r="B236" s="2" t="s">
        <v>168</v>
      </c>
      <c r="C236" s="2" t="s">
        <v>168</v>
      </c>
      <c r="D236" s="2" t="s">
        <v>168</v>
      </c>
      <c r="E236" s="197"/>
      <c r="F236" s="2" t="s">
        <v>940</v>
      </c>
      <c r="G236" s="1" t="s">
        <v>247</v>
      </c>
      <c r="H236" s="1" t="s">
        <v>247</v>
      </c>
      <c r="I236" s="1" t="s">
        <v>247</v>
      </c>
      <c r="J236" s="1"/>
      <c r="K236" s="1"/>
      <c r="L236" s="1"/>
      <c r="M236" s="1"/>
      <c r="N236" s="1"/>
      <c r="O236" s="1"/>
      <c r="P236" s="1"/>
      <c r="Q236" s="1"/>
      <c r="R236" s="1"/>
      <c r="S236" s="1"/>
    </row>
    <row r="237" spans="1:19" ht="12.75">
      <c r="A237" s="197" t="s">
        <v>941</v>
      </c>
      <c r="B237" s="2" t="s">
        <v>2204</v>
      </c>
      <c r="C237" s="2" t="s">
        <v>2204</v>
      </c>
      <c r="D237" s="2" t="s">
        <v>2204</v>
      </c>
      <c r="E237" s="197"/>
      <c r="F237" s="197" t="s">
        <v>942</v>
      </c>
      <c r="G237" s="1"/>
      <c r="H237" s="1"/>
      <c r="I237" s="1"/>
      <c r="J237" s="1"/>
      <c r="K237" s="1"/>
      <c r="L237" s="1"/>
      <c r="M237" s="1"/>
      <c r="N237" s="1"/>
      <c r="O237" s="1"/>
      <c r="P237" s="1"/>
      <c r="Q237" s="1"/>
      <c r="R237" s="1"/>
      <c r="S237" s="1"/>
    </row>
    <row r="238" spans="1:19" ht="12.75">
      <c r="A238" s="197" t="s">
        <v>943</v>
      </c>
      <c r="B238" s="2" t="s">
        <v>2205</v>
      </c>
      <c r="C238" s="2" t="s">
        <v>2205</v>
      </c>
      <c r="D238" s="2" t="s">
        <v>2205</v>
      </c>
      <c r="E238" s="197"/>
      <c r="F238" s="2" t="s">
        <v>944</v>
      </c>
      <c r="G238" s="1"/>
      <c r="H238" s="1"/>
      <c r="I238" s="1"/>
      <c r="J238" s="1"/>
      <c r="K238" s="1"/>
      <c r="L238" s="1"/>
      <c r="M238" s="1"/>
      <c r="N238" s="1"/>
      <c r="O238" s="1"/>
      <c r="P238" s="1"/>
      <c r="Q238" s="1"/>
      <c r="R238" s="1"/>
      <c r="S238" s="1"/>
    </row>
    <row r="239" spans="1:19" ht="12.75">
      <c r="A239" s="197" t="s">
        <v>945</v>
      </c>
      <c r="B239" s="2" t="s">
        <v>2206</v>
      </c>
      <c r="C239" s="2" t="s">
        <v>2206</v>
      </c>
      <c r="D239" s="2" t="s">
        <v>2206</v>
      </c>
      <c r="E239" s="197"/>
      <c r="F239" s="2" t="s">
        <v>946</v>
      </c>
      <c r="G239" s="1"/>
      <c r="H239" s="1"/>
      <c r="I239" s="1"/>
      <c r="J239" s="1"/>
      <c r="K239" s="1"/>
      <c r="L239" s="1"/>
      <c r="M239" s="1"/>
      <c r="N239" s="1"/>
      <c r="O239" s="1"/>
      <c r="P239" s="1"/>
      <c r="Q239" s="1"/>
      <c r="R239" s="1"/>
      <c r="S239" s="1"/>
    </row>
    <row r="240" spans="1:19" ht="12.75">
      <c r="A240" s="197" t="s">
        <v>947</v>
      </c>
      <c r="B240" s="2" t="s">
        <v>2207</v>
      </c>
      <c r="C240" s="2" t="s">
        <v>2207</v>
      </c>
      <c r="D240" s="2" t="s">
        <v>2207</v>
      </c>
      <c r="E240" s="197"/>
      <c r="F240" s="2" t="s">
        <v>948</v>
      </c>
      <c r="G240" s="1" t="s">
        <v>2208</v>
      </c>
      <c r="H240" s="1" t="s">
        <v>2208</v>
      </c>
      <c r="I240" s="1" t="s">
        <v>2208</v>
      </c>
      <c r="J240" s="1"/>
      <c r="K240" s="1"/>
      <c r="L240" s="1"/>
      <c r="M240" s="1"/>
      <c r="N240" s="1"/>
      <c r="O240" s="1"/>
      <c r="P240" s="1"/>
      <c r="Q240" s="1"/>
      <c r="R240" s="1"/>
      <c r="S240" s="1"/>
    </row>
    <row r="241" spans="1:19" ht="12.75">
      <c r="A241" s="197" t="s">
        <v>949</v>
      </c>
      <c r="B241" s="2" t="s">
        <v>2209</v>
      </c>
      <c r="C241" s="2" t="s">
        <v>2209</v>
      </c>
      <c r="D241" s="2" t="s">
        <v>2209</v>
      </c>
      <c r="E241" s="197"/>
      <c r="F241" s="2" t="s">
        <v>951</v>
      </c>
      <c r="G241" s="2"/>
      <c r="H241" s="2"/>
      <c r="I241" s="1"/>
      <c r="J241" s="1"/>
      <c r="K241" s="1"/>
      <c r="L241" s="1"/>
      <c r="M241" s="1"/>
      <c r="N241" s="1"/>
      <c r="O241" s="1"/>
      <c r="P241" s="1"/>
      <c r="Q241" s="1"/>
      <c r="R241" s="1"/>
      <c r="S241" s="1"/>
    </row>
    <row r="242" spans="1:19" ht="12.75">
      <c r="A242" s="197" t="s">
        <v>952</v>
      </c>
      <c r="B242" s="2" t="s">
        <v>2210</v>
      </c>
      <c r="C242" s="2" t="s">
        <v>2210</v>
      </c>
      <c r="D242" s="2" t="s">
        <v>2210</v>
      </c>
      <c r="E242" s="197"/>
      <c r="F242" s="2" t="s">
        <v>953</v>
      </c>
      <c r="G242" s="1"/>
      <c r="H242" s="1"/>
      <c r="I242" s="1"/>
      <c r="J242" s="1"/>
      <c r="K242" s="1"/>
      <c r="L242" s="1"/>
      <c r="M242" s="1"/>
      <c r="N242" s="1"/>
      <c r="O242" s="1"/>
      <c r="P242" s="1"/>
      <c r="Q242" s="1"/>
      <c r="R242" s="1"/>
      <c r="S242" s="1"/>
    </row>
    <row r="243" spans="1:19" ht="12.75">
      <c r="A243" s="197" t="s">
        <v>954</v>
      </c>
      <c r="B243" s="2" t="s">
        <v>2211</v>
      </c>
      <c r="C243" s="2" t="s">
        <v>2211</v>
      </c>
      <c r="D243" s="2" t="s">
        <v>2211</v>
      </c>
      <c r="E243" s="197"/>
      <c r="F243" s="2" t="s">
        <v>955</v>
      </c>
      <c r="G243" s="1"/>
      <c r="H243" s="1"/>
      <c r="I243" s="1"/>
      <c r="J243" s="1"/>
      <c r="K243" s="1"/>
      <c r="L243" s="1"/>
      <c r="M243" s="1"/>
      <c r="N243" s="1"/>
      <c r="O243" s="1"/>
      <c r="P243" s="1"/>
      <c r="Q243" s="1"/>
      <c r="R243" s="1"/>
      <c r="S243" s="1"/>
    </row>
    <row r="244" spans="1:19" ht="12.75">
      <c r="A244" s="197" t="s">
        <v>956</v>
      </c>
      <c r="B244" s="2" t="s">
        <v>2212</v>
      </c>
      <c r="C244" s="2" t="s">
        <v>2212</v>
      </c>
      <c r="D244" s="2" t="s">
        <v>2212</v>
      </c>
      <c r="E244" s="197"/>
      <c r="F244" s="2" t="s">
        <v>957</v>
      </c>
      <c r="G244" s="1"/>
      <c r="H244" s="1"/>
      <c r="I244" s="1"/>
      <c r="J244" s="1"/>
      <c r="K244" s="1"/>
      <c r="L244" s="1"/>
      <c r="M244" s="1"/>
      <c r="N244" s="1"/>
      <c r="O244" s="1"/>
      <c r="P244" s="1"/>
      <c r="Q244" s="1"/>
      <c r="R244" s="1"/>
      <c r="S244" s="1"/>
    </row>
    <row r="245" spans="1:19" ht="12.75">
      <c r="A245" s="197" t="s">
        <v>958</v>
      </c>
      <c r="B245" s="2" t="s">
        <v>2211</v>
      </c>
      <c r="C245" s="2" t="s">
        <v>2211</v>
      </c>
      <c r="D245" s="2" t="s">
        <v>2211</v>
      </c>
      <c r="E245" s="197"/>
      <c r="F245" s="2" t="s">
        <v>959</v>
      </c>
      <c r="G245" s="1"/>
      <c r="H245" s="1"/>
      <c r="I245" s="1"/>
      <c r="J245" s="1"/>
      <c r="K245" s="1"/>
      <c r="L245" s="1"/>
      <c r="M245" s="1"/>
      <c r="N245" s="1"/>
      <c r="O245" s="1"/>
      <c r="P245" s="1"/>
      <c r="Q245" s="1"/>
      <c r="R245" s="1"/>
      <c r="S245" s="1"/>
    </row>
    <row r="246" spans="1:19" ht="12.75">
      <c r="A246" s="197" t="s">
        <v>960</v>
      </c>
      <c r="B246" s="2" t="s">
        <v>2213</v>
      </c>
      <c r="C246" s="2" t="s">
        <v>2213</v>
      </c>
      <c r="D246" s="2" t="s">
        <v>2213</v>
      </c>
      <c r="E246" s="197"/>
      <c r="F246" s="2" t="s">
        <v>961</v>
      </c>
      <c r="G246" s="1"/>
      <c r="H246" s="1"/>
      <c r="I246" s="1"/>
      <c r="J246" s="1"/>
      <c r="K246" s="1"/>
      <c r="L246" s="1"/>
      <c r="M246" s="1"/>
      <c r="N246" s="1"/>
      <c r="O246" s="1"/>
      <c r="P246" s="1"/>
      <c r="Q246" s="1"/>
      <c r="R246" s="1"/>
      <c r="S246" s="1"/>
    </row>
    <row r="247" spans="1:19" ht="12.75">
      <c r="A247" s="197" t="s">
        <v>962</v>
      </c>
      <c r="B247" s="2" t="s">
        <v>884</v>
      </c>
      <c r="C247" s="2" t="s">
        <v>884</v>
      </c>
      <c r="D247" s="2" t="s">
        <v>884</v>
      </c>
      <c r="E247" s="197"/>
      <c r="F247" s="2" t="s">
        <v>963</v>
      </c>
      <c r="G247" s="1"/>
      <c r="H247" s="1"/>
      <c r="I247" s="1"/>
      <c r="J247" s="1"/>
      <c r="K247" s="1"/>
      <c r="L247" s="1"/>
      <c r="M247" s="1"/>
      <c r="N247" s="1"/>
      <c r="O247" s="1"/>
      <c r="P247" s="1"/>
      <c r="Q247" s="1"/>
      <c r="R247" s="1"/>
      <c r="S247" s="1"/>
    </row>
    <row r="248" spans="1:19" ht="12.75">
      <c r="A248" s="197" t="s">
        <v>964</v>
      </c>
      <c r="B248" s="2" t="s">
        <v>884</v>
      </c>
      <c r="C248" s="2" t="s">
        <v>884</v>
      </c>
      <c r="D248" s="2" t="s">
        <v>884</v>
      </c>
      <c r="E248" s="197"/>
      <c r="F248" s="2" t="s">
        <v>965</v>
      </c>
      <c r="G248" s="1"/>
      <c r="H248" s="1"/>
      <c r="I248" s="1"/>
      <c r="J248" s="1"/>
      <c r="K248" s="1"/>
      <c r="L248" s="1"/>
      <c r="M248" s="1"/>
      <c r="N248" s="1"/>
      <c r="O248" s="1"/>
      <c r="P248" s="1"/>
      <c r="Q248" s="1"/>
      <c r="R248" s="1"/>
      <c r="S248" s="1"/>
    </row>
    <row r="249" spans="1:19" ht="12.75">
      <c r="A249" s="197" t="s">
        <v>658</v>
      </c>
      <c r="B249" s="2" t="s">
        <v>2214</v>
      </c>
      <c r="C249" s="2" t="s">
        <v>2214</v>
      </c>
      <c r="D249" s="2" t="s">
        <v>2214</v>
      </c>
      <c r="E249" s="197"/>
      <c r="F249" s="2"/>
      <c r="G249" s="1"/>
      <c r="H249" s="1"/>
      <c r="I249" s="1"/>
      <c r="J249" s="1"/>
      <c r="K249" s="1"/>
      <c r="L249" s="1"/>
      <c r="M249" s="1"/>
      <c r="N249" s="1"/>
      <c r="O249" s="1"/>
      <c r="P249" s="1"/>
      <c r="Q249" s="1"/>
      <c r="R249" s="1"/>
      <c r="S249" s="1"/>
    </row>
    <row r="250" spans="1:19" ht="12.75">
      <c r="A250" s="197"/>
      <c r="B250" s="2"/>
      <c r="C250" s="2"/>
      <c r="D250" s="2"/>
      <c r="E250" s="197"/>
      <c r="F250" s="2"/>
      <c r="G250" s="1"/>
      <c r="H250" s="1"/>
      <c r="I250" s="1"/>
      <c r="J250" s="1"/>
      <c r="K250" s="1"/>
      <c r="L250" s="1"/>
      <c r="M250" s="1"/>
      <c r="N250" s="1"/>
      <c r="O250" s="1"/>
      <c r="P250" s="1"/>
      <c r="Q250" s="1"/>
      <c r="R250" s="1"/>
      <c r="S250" s="1"/>
    </row>
    <row r="251" spans="1:19" ht="12.75">
      <c r="A251" s="197"/>
      <c r="B251" s="198"/>
      <c r="C251" s="198"/>
      <c r="D251" s="198"/>
      <c r="E251" s="197"/>
      <c r="F251" s="2"/>
      <c r="G251" s="1"/>
      <c r="H251" s="1"/>
      <c r="I251" s="1"/>
      <c r="J251" s="1"/>
      <c r="K251" s="1"/>
      <c r="L251" s="1"/>
      <c r="M251" s="1"/>
      <c r="N251" s="1"/>
      <c r="O251" s="1"/>
      <c r="P251" s="1"/>
      <c r="Q251" s="1"/>
      <c r="R251" s="1"/>
      <c r="S251" s="1"/>
    </row>
    <row r="252" spans="1:19" ht="12.75">
      <c r="A252" s="197" t="s">
        <v>966</v>
      </c>
      <c r="B252" s="199">
        <v>100</v>
      </c>
      <c r="C252" s="199">
        <v>100</v>
      </c>
      <c r="D252" s="199">
        <v>100</v>
      </c>
      <c r="E252" s="197"/>
      <c r="F252" s="2"/>
      <c r="G252" s="1"/>
      <c r="H252" s="1"/>
      <c r="I252" s="1"/>
      <c r="J252" s="1"/>
      <c r="K252" s="1"/>
      <c r="L252" s="1"/>
      <c r="M252" s="1"/>
      <c r="N252" s="1"/>
      <c r="O252" s="1"/>
      <c r="P252" s="1"/>
      <c r="Q252" s="1"/>
      <c r="R252" s="1"/>
      <c r="S252" s="1"/>
    </row>
    <row r="253" spans="1:19" ht="12.75">
      <c r="A253" s="197" t="s">
        <v>967</v>
      </c>
      <c r="B253" s="199">
        <v>100</v>
      </c>
      <c r="C253" s="199">
        <v>100</v>
      </c>
      <c r="D253" s="199">
        <v>100</v>
      </c>
      <c r="E253" s="197"/>
      <c r="F253" s="2"/>
      <c r="G253" s="1"/>
      <c r="H253" s="1"/>
      <c r="I253" s="1"/>
      <c r="J253" s="1"/>
      <c r="K253" s="1"/>
      <c r="L253" s="1"/>
      <c r="M253" s="1"/>
      <c r="N253" s="1"/>
      <c r="O253" s="1"/>
      <c r="P253" s="1"/>
      <c r="Q253" s="1"/>
      <c r="R253" s="1"/>
      <c r="S253" s="1"/>
    </row>
    <row r="254" spans="1:19" ht="12.75">
      <c r="A254" s="197" t="s">
        <v>968</v>
      </c>
      <c r="B254" s="199">
        <v>100</v>
      </c>
      <c r="C254" s="199">
        <v>100</v>
      </c>
      <c r="D254" s="199">
        <v>100</v>
      </c>
      <c r="E254" s="197"/>
      <c r="F254" s="2"/>
      <c r="G254" s="1"/>
      <c r="H254" s="1"/>
      <c r="I254" s="1"/>
      <c r="J254" s="1"/>
      <c r="K254" s="1"/>
      <c r="L254" s="1"/>
      <c r="M254" s="1"/>
      <c r="N254" s="1"/>
      <c r="O254" s="1"/>
      <c r="P254" s="1"/>
      <c r="Q254" s="1"/>
      <c r="R254" s="1"/>
      <c r="S254" s="1"/>
    </row>
    <row r="255" spans="1:19" ht="12.75">
      <c r="A255" s="197" t="s">
        <v>969</v>
      </c>
      <c r="B255" s="199">
        <v>50</v>
      </c>
      <c r="C255" s="199">
        <v>50</v>
      </c>
      <c r="D255" s="199">
        <v>50</v>
      </c>
      <c r="E255" s="197"/>
      <c r="F255" s="2"/>
      <c r="G255" s="1"/>
      <c r="H255" s="1"/>
      <c r="I255" s="1"/>
      <c r="J255" s="1"/>
      <c r="K255" s="1"/>
      <c r="L255" s="1"/>
      <c r="M255" s="1"/>
      <c r="N255" s="1"/>
      <c r="O255" s="1"/>
      <c r="P255" s="1"/>
      <c r="Q255" s="1"/>
      <c r="R255" s="1"/>
      <c r="S255" s="1"/>
    </row>
    <row r="256" spans="1:19" ht="12.75">
      <c r="A256" s="197" t="s">
        <v>970</v>
      </c>
      <c r="B256" s="199">
        <v>100</v>
      </c>
      <c r="C256" s="199">
        <v>100</v>
      </c>
      <c r="D256" s="199">
        <v>100</v>
      </c>
      <c r="E256" s="197"/>
      <c r="F256" s="2"/>
      <c r="G256" s="1"/>
      <c r="H256" s="1"/>
      <c r="I256" s="1"/>
      <c r="J256" s="1"/>
      <c r="K256" s="1"/>
      <c r="L256" s="1"/>
      <c r="M256" s="1"/>
      <c r="N256" s="1"/>
      <c r="O256" s="1"/>
      <c r="P256" s="1"/>
      <c r="Q256" s="1"/>
      <c r="R256" s="1"/>
      <c r="S256" s="1"/>
    </row>
    <row r="257" spans="1:21" ht="12.75">
      <c r="A257" s="197" t="s">
        <v>971</v>
      </c>
      <c r="B257" s="199">
        <v>100</v>
      </c>
      <c r="C257" s="199">
        <v>100</v>
      </c>
      <c r="D257" s="199">
        <v>100</v>
      </c>
      <c r="E257" s="197"/>
      <c r="F257" s="2"/>
      <c r="G257" s="1"/>
      <c r="H257" s="1"/>
      <c r="I257" s="1"/>
      <c r="J257" s="1"/>
      <c r="K257" s="1"/>
      <c r="L257" s="1"/>
      <c r="M257" s="1"/>
      <c r="N257" s="1"/>
      <c r="O257" s="1"/>
      <c r="P257" s="1"/>
      <c r="Q257" s="1"/>
      <c r="R257" s="1"/>
      <c r="S257" s="1"/>
    </row>
    <row r="258" spans="1:21" ht="12.75">
      <c r="A258" s="197" t="s">
        <v>972</v>
      </c>
      <c r="B258" s="199">
        <v>100</v>
      </c>
      <c r="C258" s="199">
        <v>100</v>
      </c>
      <c r="D258" s="199">
        <v>100</v>
      </c>
      <c r="E258" s="197"/>
      <c r="F258" s="2"/>
      <c r="G258" s="1"/>
      <c r="H258" s="1"/>
      <c r="I258" s="1"/>
      <c r="J258" s="1"/>
      <c r="K258" s="1"/>
      <c r="L258" s="1"/>
      <c r="M258" s="1"/>
      <c r="N258" s="1"/>
      <c r="O258" s="1"/>
      <c r="P258" s="1"/>
      <c r="Q258" s="1"/>
      <c r="R258" s="1"/>
      <c r="S258" s="1"/>
    </row>
    <row r="259" spans="1:21" ht="12.75">
      <c r="A259" s="197" t="s">
        <v>973</v>
      </c>
      <c r="B259" s="199">
        <v>0</v>
      </c>
      <c r="C259" s="199">
        <v>0</v>
      </c>
      <c r="D259" s="199">
        <v>0</v>
      </c>
      <c r="E259" s="197"/>
      <c r="F259" s="2"/>
      <c r="G259" s="1"/>
      <c r="H259" s="1"/>
      <c r="I259" s="1"/>
      <c r="J259" s="1"/>
      <c r="K259" s="1"/>
      <c r="L259" s="1"/>
      <c r="M259" s="1"/>
      <c r="N259" s="1"/>
      <c r="O259" s="1"/>
      <c r="P259" s="1"/>
      <c r="Q259" s="1"/>
      <c r="R259" s="1"/>
      <c r="S259" s="1"/>
    </row>
    <row r="260" spans="1:21" ht="12.75">
      <c r="A260" s="197" t="s">
        <v>974</v>
      </c>
      <c r="B260" s="199">
        <v>100</v>
      </c>
      <c r="C260" s="199">
        <v>100</v>
      </c>
      <c r="D260" s="199">
        <v>100</v>
      </c>
      <c r="E260" s="197"/>
      <c r="F260" s="2"/>
      <c r="G260" s="1"/>
      <c r="H260" s="1"/>
      <c r="I260" s="1"/>
      <c r="J260" s="1"/>
      <c r="K260" s="1"/>
      <c r="L260" s="1"/>
      <c r="M260" s="1"/>
      <c r="N260" s="1"/>
      <c r="O260" s="1"/>
      <c r="P260" s="1"/>
      <c r="Q260" s="1"/>
      <c r="R260" s="1"/>
      <c r="S260" s="1"/>
    </row>
    <row r="261" spans="1:21" ht="12.75">
      <c r="A261" s="197" t="s">
        <v>975</v>
      </c>
      <c r="B261" s="199">
        <v>0</v>
      </c>
      <c r="C261" s="199">
        <v>0</v>
      </c>
      <c r="D261" s="199">
        <v>0</v>
      </c>
      <c r="E261" s="197"/>
      <c r="F261" s="2"/>
      <c r="G261" s="1"/>
      <c r="H261" s="1"/>
      <c r="I261" s="1"/>
      <c r="J261" s="1"/>
      <c r="K261" s="1"/>
      <c r="L261" s="1"/>
      <c r="M261" s="1"/>
      <c r="N261" s="1"/>
      <c r="O261" s="1"/>
      <c r="P261" s="1"/>
      <c r="Q261" s="1"/>
      <c r="R261" s="1"/>
      <c r="S261" s="1"/>
    </row>
    <row r="262" spans="1:21" ht="12.75">
      <c r="A262" s="197" t="s">
        <v>976</v>
      </c>
      <c r="B262" s="199">
        <v>0</v>
      </c>
      <c r="C262" s="199">
        <v>0</v>
      </c>
      <c r="D262" s="199">
        <v>0</v>
      </c>
      <c r="E262" s="197"/>
      <c r="F262" s="2"/>
      <c r="G262" s="1"/>
      <c r="H262" s="1"/>
      <c r="I262" s="1"/>
      <c r="J262" s="1"/>
      <c r="K262" s="1"/>
      <c r="L262" s="1"/>
      <c r="M262" s="1"/>
      <c r="N262" s="1"/>
      <c r="O262" s="1"/>
      <c r="P262" s="1"/>
      <c r="Q262" s="1"/>
      <c r="R262" s="1"/>
      <c r="S262" s="1"/>
    </row>
    <row r="263" spans="1:21" ht="12.75">
      <c r="A263" s="197" t="s">
        <v>977</v>
      </c>
      <c r="B263" s="199">
        <v>0</v>
      </c>
      <c r="C263" s="199">
        <v>0</v>
      </c>
      <c r="D263" s="199">
        <v>0</v>
      </c>
      <c r="E263" s="197"/>
      <c r="F263" s="2"/>
      <c r="G263" s="1"/>
      <c r="H263" s="1"/>
      <c r="I263" s="1"/>
      <c r="J263" s="1"/>
      <c r="K263" s="1"/>
      <c r="L263" s="1"/>
      <c r="M263" s="1"/>
      <c r="N263" s="1"/>
      <c r="O263" s="1"/>
      <c r="P263" s="1"/>
      <c r="Q263" s="1"/>
      <c r="R263" s="1"/>
      <c r="S263" s="1"/>
    </row>
    <row r="264" spans="1:21" ht="12.75">
      <c r="A264" s="197"/>
      <c r="B264" s="198"/>
      <c r="C264" s="198"/>
      <c r="D264" s="198"/>
      <c r="E264" s="197"/>
      <c r="F264" s="2"/>
      <c r="G264" s="1"/>
      <c r="H264" s="1"/>
      <c r="I264" s="1"/>
      <c r="J264" s="1"/>
      <c r="K264" s="1"/>
      <c r="L264" s="1"/>
      <c r="M264" s="1"/>
      <c r="N264" s="1"/>
      <c r="O264" s="1"/>
      <c r="P264" s="1"/>
      <c r="Q264" s="1"/>
      <c r="R264" s="1"/>
      <c r="S264" s="1"/>
    </row>
    <row r="265" spans="1:21" ht="12.75">
      <c r="A265" s="200" t="s">
        <v>661</v>
      </c>
      <c r="B265" s="211">
        <v>62.5</v>
      </c>
      <c r="C265" s="211">
        <v>62.5</v>
      </c>
      <c r="D265" s="211">
        <v>62.5</v>
      </c>
      <c r="E265" s="197"/>
      <c r="F265" s="2"/>
      <c r="G265" s="1"/>
      <c r="H265" s="1"/>
      <c r="I265" s="1"/>
      <c r="J265" s="1"/>
      <c r="K265" s="1"/>
      <c r="L265" s="1"/>
      <c r="M265" s="1"/>
      <c r="N265" s="1"/>
      <c r="O265" s="1"/>
      <c r="P265" s="1"/>
      <c r="Q265" s="1"/>
      <c r="R265" s="1"/>
      <c r="S265" s="1"/>
    </row>
    <row r="266" spans="1:21" ht="12.75">
      <c r="A266" s="200"/>
      <c r="B266" s="211">
        <v>62.5</v>
      </c>
      <c r="C266" s="205"/>
      <c r="D266" s="201">
        <v>62.5</v>
      </c>
      <c r="E266" s="197"/>
      <c r="F266" s="2"/>
      <c r="G266" s="1"/>
      <c r="H266" s="1"/>
      <c r="I266" s="1"/>
      <c r="J266" s="1"/>
      <c r="K266" s="1"/>
      <c r="L266" s="1"/>
      <c r="M266" s="1"/>
      <c r="N266" s="1"/>
      <c r="O266" s="1"/>
      <c r="P266" s="1"/>
      <c r="Q266" s="1"/>
      <c r="R266" s="1"/>
      <c r="S266" s="1"/>
    </row>
    <row r="267" spans="1:21" ht="12.75">
      <c r="A267" s="200" t="s">
        <v>663</v>
      </c>
      <c r="B267" s="204">
        <v>62.5</v>
      </c>
      <c r="C267" s="2"/>
      <c r="D267" s="2"/>
      <c r="E267" s="2"/>
      <c r="F267" s="2"/>
      <c r="G267" s="57"/>
      <c r="H267" s="1"/>
      <c r="I267" s="1"/>
      <c r="J267" s="1"/>
      <c r="K267" s="1"/>
      <c r="L267" s="1"/>
      <c r="M267" s="1"/>
      <c r="N267" s="1"/>
      <c r="O267" s="1"/>
      <c r="P267" s="1"/>
      <c r="Q267" s="1"/>
      <c r="R267" s="1"/>
      <c r="S267" s="1"/>
      <c r="T267" s="1"/>
      <c r="U267" s="1"/>
    </row>
    <row r="268" spans="1:21" ht="12.75">
      <c r="A268" s="197"/>
      <c r="B268" s="2"/>
      <c r="C268" s="2"/>
      <c r="D268" s="209"/>
      <c r="E268" s="2"/>
      <c r="F268" s="2"/>
      <c r="G268" s="57"/>
      <c r="H268" s="1"/>
      <c r="I268" s="1"/>
      <c r="J268" s="1"/>
      <c r="K268" s="1"/>
      <c r="L268" s="1"/>
      <c r="M268" s="1"/>
      <c r="N268" s="1"/>
      <c r="O268" s="1"/>
      <c r="P268" s="1"/>
      <c r="Q268" s="1"/>
      <c r="R268" s="1"/>
      <c r="S268" s="1"/>
      <c r="T268" s="1"/>
      <c r="U268" s="1"/>
    </row>
    <row r="269" spans="1:21" ht="12.75">
      <c r="A269" s="193" t="s">
        <v>559</v>
      </c>
      <c r="B269" s="194" t="s">
        <v>815</v>
      </c>
      <c r="C269" s="194" t="s">
        <v>816</v>
      </c>
      <c r="D269" s="194" t="s">
        <v>2165</v>
      </c>
      <c r="E269" s="369"/>
      <c r="F269" s="195" t="s">
        <v>652</v>
      </c>
      <c r="G269" s="98" t="s">
        <v>815</v>
      </c>
      <c r="H269" s="98" t="s">
        <v>816</v>
      </c>
      <c r="I269" s="102" t="s">
        <v>2165</v>
      </c>
      <c r="J269" s="102"/>
      <c r="K269" s="102"/>
      <c r="L269" s="102"/>
      <c r="M269" s="102"/>
      <c r="N269" s="102"/>
      <c r="O269" s="102"/>
      <c r="P269" s="102"/>
      <c r="Q269" s="102"/>
      <c r="R269" s="102"/>
      <c r="S269" s="102"/>
    </row>
    <row r="270" spans="1:21" ht="12.75">
      <c r="A270" s="197" t="s">
        <v>978</v>
      </c>
      <c r="B270" s="2" t="s">
        <v>165</v>
      </c>
      <c r="C270" s="2" t="s">
        <v>165</v>
      </c>
      <c r="D270" s="2" t="s">
        <v>165</v>
      </c>
      <c r="E270" s="197"/>
      <c r="F270" s="197" t="s">
        <v>979</v>
      </c>
      <c r="G270" s="1" t="s">
        <v>247</v>
      </c>
      <c r="H270" s="1" t="s">
        <v>247</v>
      </c>
      <c r="I270" s="1" t="s">
        <v>247</v>
      </c>
      <c r="J270" s="1"/>
      <c r="K270" s="1"/>
      <c r="L270" s="1"/>
      <c r="M270" s="1"/>
      <c r="N270" s="1"/>
      <c r="O270" s="1"/>
      <c r="P270" s="1"/>
      <c r="Q270" s="1"/>
      <c r="R270" s="1"/>
      <c r="S270" s="1"/>
    </row>
    <row r="271" spans="1:21" ht="12.75">
      <c r="A271" s="197" t="s">
        <v>980</v>
      </c>
      <c r="B271" s="2" t="s">
        <v>168</v>
      </c>
      <c r="C271" s="2" t="s">
        <v>168</v>
      </c>
      <c r="D271" s="2" t="s">
        <v>168</v>
      </c>
      <c r="E271" s="197"/>
      <c r="F271" s="2" t="s">
        <v>981</v>
      </c>
      <c r="G271" s="1" t="s">
        <v>308</v>
      </c>
      <c r="H271" s="1" t="s">
        <v>308</v>
      </c>
      <c r="I271" s="1" t="s">
        <v>308</v>
      </c>
      <c r="J271" s="1"/>
      <c r="K271" s="1"/>
      <c r="L271" s="1"/>
      <c r="M271" s="1"/>
      <c r="N271" s="1"/>
      <c r="O271" s="1"/>
      <c r="P271" s="1"/>
      <c r="Q271" s="1"/>
      <c r="R271" s="1"/>
      <c r="S271" s="1"/>
    </row>
    <row r="272" spans="1:21" ht="12.75">
      <c r="A272" s="197" t="s">
        <v>982</v>
      </c>
      <c r="B272" s="2" t="s">
        <v>167</v>
      </c>
      <c r="C272" s="2" t="s">
        <v>167</v>
      </c>
      <c r="D272" s="2" t="s">
        <v>167</v>
      </c>
      <c r="E272" s="197"/>
      <c r="F272" s="2" t="s">
        <v>983</v>
      </c>
      <c r="G272" s="1" t="s">
        <v>247</v>
      </c>
      <c r="H272" s="1" t="s">
        <v>247</v>
      </c>
      <c r="I272" s="1" t="s">
        <v>247</v>
      </c>
      <c r="J272" s="1"/>
      <c r="K272" s="1"/>
      <c r="L272" s="1"/>
      <c r="M272" s="1"/>
      <c r="N272" s="1"/>
      <c r="O272" s="1"/>
      <c r="P272" s="1"/>
      <c r="Q272" s="1"/>
      <c r="R272" s="1"/>
      <c r="S272" s="1"/>
    </row>
    <row r="273" spans="1:19" ht="12.75">
      <c r="A273" s="197" t="s">
        <v>984</v>
      </c>
      <c r="B273" s="2" t="s">
        <v>167</v>
      </c>
      <c r="C273" s="2" t="s">
        <v>167</v>
      </c>
      <c r="D273" s="2" t="s">
        <v>167</v>
      </c>
      <c r="E273" s="197"/>
      <c r="F273" s="2" t="s">
        <v>985</v>
      </c>
      <c r="G273" s="1" t="s">
        <v>247</v>
      </c>
      <c r="H273" s="1" t="s">
        <v>247</v>
      </c>
      <c r="I273" s="1" t="s">
        <v>247</v>
      </c>
      <c r="J273" s="1"/>
      <c r="K273" s="1"/>
      <c r="L273" s="1"/>
      <c r="M273" s="1"/>
      <c r="N273" s="1"/>
      <c r="O273" s="1"/>
      <c r="P273" s="1"/>
      <c r="Q273" s="1"/>
      <c r="R273" s="1"/>
      <c r="S273" s="1"/>
    </row>
    <row r="274" spans="1:19" ht="12.75">
      <c r="A274" s="197" t="s">
        <v>986</v>
      </c>
      <c r="B274" s="190" t="s">
        <v>167</v>
      </c>
      <c r="C274" s="190" t="s">
        <v>167</v>
      </c>
      <c r="D274" s="190" t="s">
        <v>167</v>
      </c>
      <c r="E274" s="197"/>
      <c r="F274" s="2" t="s">
        <v>987</v>
      </c>
      <c r="G274" s="1" t="s">
        <v>247</v>
      </c>
      <c r="H274" s="1" t="s">
        <v>247</v>
      </c>
      <c r="I274" s="1" t="s">
        <v>247</v>
      </c>
      <c r="J274" s="1"/>
      <c r="K274" s="1"/>
      <c r="L274" s="1"/>
      <c r="M274" s="1"/>
      <c r="N274" s="1"/>
      <c r="O274" s="1"/>
      <c r="P274" s="1"/>
      <c r="Q274" s="1"/>
      <c r="R274" s="1"/>
      <c r="S274" s="1"/>
    </row>
    <row r="275" spans="1:19" ht="12.75">
      <c r="A275" s="197" t="s">
        <v>988</v>
      </c>
      <c r="B275" s="190" t="s">
        <v>167</v>
      </c>
      <c r="C275" s="190" t="s">
        <v>167</v>
      </c>
      <c r="D275" s="190" t="s">
        <v>167</v>
      </c>
      <c r="E275" s="197"/>
      <c r="F275" s="2" t="s">
        <v>989</v>
      </c>
      <c r="G275" s="1" t="s">
        <v>308</v>
      </c>
      <c r="H275" s="1" t="s">
        <v>308</v>
      </c>
      <c r="I275" s="1" t="s">
        <v>308</v>
      </c>
      <c r="J275" s="1"/>
      <c r="K275" s="1"/>
      <c r="L275" s="1"/>
      <c r="M275" s="1"/>
      <c r="N275" s="1"/>
      <c r="O275" s="1"/>
      <c r="P275" s="1"/>
      <c r="Q275" s="1"/>
      <c r="R275" s="1"/>
      <c r="S275" s="1"/>
    </row>
    <row r="276" spans="1:19" ht="12.75">
      <c r="A276" s="197" t="s">
        <v>990</v>
      </c>
      <c r="B276" s="190" t="s">
        <v>167</v>
      </c>
      <c r="C276" s="190" t="s">
        <v>167</v>
      </c>
      <c r="D276" s="190" t="s">
        <v>167</v>
      </c>
      <c r="E276" s="197"/>
      <c r="F276" s="2" t="s">
        <v>991</v>
      </c>
      <c r="G276" s="1" t="s">
        <v>247</v>
      </c>
      <c r="H276" s="1" t="s">
        <v>247</v>
      </c>
      <c r="I276" s="1" t="s">
        <v>247</v>
      </c>
      <c r="J276" s="1"/>
      <c r="K276" s="1"/>
      <c r="L276" s="1"/>
      <c r="M276" s="1"/>
      <c r="N276" s="1"/>
      <c r="O276" s="1"/>
      <c r="P276" s="1"/>
      <c r="Q276" s="1"/>
      <c r="R276" s="1"/>
      <c r="S276" s="1"/>
    </row>
    <row r="277" spans="1:19" ht="12.75">
      <c r="A277" s="197" t="s">
        <v>992</v>
      </c>
      <c r="B277" s="190" t="s">
        <v>168</v>
      </c>
      <c r="C277" s="190" t="s">
        <v>168</v>
      </c>
      <c r="D277" s="2" t="s">
        <v>168</v>
      </c>
      <c r="E277" s="197"/>
      <c r="F277" s="2" t="s">
        <v>993</v>
      </c>
      <c r="G277" s="1" t="s">
        <v>247</v>
      </c>
      <c r="H277" s="1" t="s">
        <v>247</v>
      </c>
      <c r="I277" s="1" t="s">
        <v>247</v>
      </c>
      <c r="J277" s="1"/>
      <c r="K277" s="1"/>
      <c r="L277" s="1"/>
      <c r="M277" s="1"/>
      <c r="N277" s="1"/>
      <c r="O277" s="1"/>
      <c r="P277" s="1"/>
      <c r="Q277" s="1"/>
      <c r="R277" s="1"/>
      <c r="S277" s="1"/>
    </row>
    <row r="278" spans="1:19" ht="12.75">
      <c r="A278" s="197" t="s">
        <v>994</v>
      </c>
      <c r="B278" s="2" t="s">
        <v>165</v>
      </c>
      <c r="C278" s="2" t="s">
        <v>165</v>
      </c>
      <c r="D278" s="2" t="s">
        <v>165</v>
      </c>
      <c r="E278" s="197"/>
      <c r="F278" s="2" t="s">
        <v>995</v>
      </c>
      <c r="G278" s="1" t="s">
        <v>247</v>
      </c>
      <c r="H278" s="1" t="s">
        <v>247</v>
      </c>
      <c r="I278" s="1" t="s">
        <v>247</v>
      </c>
      <c r="J278" s="1"/>
      <c r="K278" s="1"/>
      <c r="L278" s="1"/>
      <c r="M278" s="1"/>
      <c r="N278" s="1"/>
      <c r="O278" s="1"/>
      <c r="P278" s="1"/>
      <c r="Q278" s="1"/>
      <c r="R278" s="1"/>
      <c r="S278" s="1"/>
    </row>
    <row r="279" spans="1:19" ht="12.75">
      <c r="A279" s="197" t="s">
        <v>996</v>
      </c>
      <c r="B279" s="209" t="s">
        <v>167</v>
      </c>
      <c r="C279" s="2" t="s">
        <v>167</v>
      </c>
      <c r="D279" s="2" t="s">
        <v>167</v>
      </c>
      <c r="E279" s="197"/>
      <c r="F279" s="2" t="s">
        <v>997</v>
      </c>
      <c r="G279" s="1" t="s">
        <v>247</v>
      </c>
      <c r="H279" s="1" t="s">
        <v>247</v>
      </c>
      <c r="I279" s="1" t="s">
        <v>247</v>
      </c>
      <c r="J279" s="1"/>
      <c r="K279" s="1"/>
      <c r="L279" s="1"/>
      <c r="M279" s="1"/>
      <c r="N279" s="1"/>
      <c r="O279" s="1"/>
      <c r="P279" s="1"/>
      <c r="Q279" s="1"/>
      <c r="R279" s="1"/>
      <c r="S279" s="1"/>
    </row>
    <row r="280" spans="1:19" ht="12.75">
      <c r="A280" s="197" t="s">
        <v>998</v>
      </c>
      <c r="B280" s="2" t="s">
        <v>2215</v>
      </c>
      <c r="C280" s="2" t="s">
        <v>2215</v>
      </c>
      <c r="D280" s="2" t="s">
        <v>2215</v>
      </c>
      <c r="E280" s="197"/>
      <c r="F280" s="197" t="s">
        <v>999</v>
      </c>
      <c r="G280" s="1"/>
      <c r="H280" s="1"/>
      <c r="I280" s="1"/>
      <c r="J280" s="1"/>
      <c r="K280" s="1"/>
      <c r="L280" s="1"/>
      <c r="M280" s="1"/>
      <c r="N280" s="1"/>
      <c r="O280" s="1"/>
      <c r="P280" s="1"/>
      <c r="Q280" s="1"/>
      <c r="R280" s="1"/>
      <c r="S280" s="1"/>
    </row>
    <row r="281" spans="1:19" ht="17.25" customHeight="1">
      <c r="A281" s="197" t="s">
        <v>1000</v>
      </c>
      <c r="B281" s="2" t="s">
        <v>2216</v>
      </c>
      <c r="C281" s="2" t="s">
        <v>2216</v>
      </c>
      <c r="D281" s="2" t="s">
        <v>2216</v>
      </c>
      <c r="E281" s="197"/>
      <c r="F281" s="2" t="s">
        <v>1001</v>
      </c>
      <c r="G281" s="1" t="s">
        <v>2217</v>
      </c>
      <c r="H281" s="1" t="s">
        <v>2217</v>
      </c>
      <c r="I281" s="1" t="s">
        <v>2217</v>
      </c>
      <c r="J281" s="1"/>
      <c r="K281" s="1"/>
      <c r="L281" s="1"/>
      <c r="M281" s="1"/>
      <c r="N281" s="1"/>
      <c r="O281" s="1"/>
      <c r="P281" s="1"/>
      <c r="Q281" s="1"/>
      <c r="R281" s="1"/>
      <c r="S281" s="1"/>
    </row>
    <row r="282" spans="1:19" ht="12.75">
      <c r="A282" s="197" t="s">
        <v>1002</v>
      </c>
      <c r="B282" s="2" t="s">
        <v>2218</v>
      </c>
      <c r="C282" s="2" t="s">
        <v>2218</v>
      </c>
      <c r="D282" s="2" t="s">
        <v>2218</v>
      </c>
      <c r="E282" s="197"/>
      <c r="F282" s="2" t="s">
        <v>1003</v>
      </c>
      <c r="G282" s="1"/>
      <c r="H282" s="1"/>
      <c r="I282" s="1"/>
      <c r="J282" s="1"/>
      <c r="K282" s="1"/>
      <c r="L282" s="1"/>
      <c r="M282" s="1"/>
      <c r="N282" s="1"/>
      <c r="O282" s="1"/>
      <c r="P282" s="1"/>
      <c r="Q282" s="1"/>
      <c r="R282" s="1"/>
      <c r="S282" s="1"/>
    </row>
    <row r="283" spans="1:19" ht="12.75">
      <c r="A283" s="197" t="s">
        <v>1004</v>
      </c>
      <c r="B283" s="2" t="s">
        <v>2219</v>
      </c>
      <c r="C283" s="2" t="s">
        <v>2219</v>
      </c>
      <c r="D283" s="2" t="s">
        <v>2219</v>
      </c>
      <c r="E283" s="197"/>
      <c r="F283" s="2" t="s">
        <v>1005</v>
      </c>
      <c r="G283" s="1"/>
      <c r="H283" s="1"/>
      <c r="I283" s="1"/>
      <c r="J283" s="1"/>
      <c r="K283" s="1"/>
      <c r="L283" s="1"/>
      <c r="M283" s="1"/>
      <c r="N283" s="1"/>
      <c r="O283" s="1"/>
      <c r="P283" s="1"/>
      <c r="Q283" s="1"/>
      <c r="R283" s="1"/>
      <c r="S283" s="1"/>
    </row>
    <row r="284" spans="1:19" ht="12.75">
      <c r="A284" s="197" t="s">
        <v>1006</v>
      </c>
      <c r="B284" s="2" t="s">
        <v>2220</v>
      </c>
      <c r="C284" s="2" t="s">
        <v>2220</v>
      </c>
      <c r="D284" s="2" t="s">
        <v>2220</v>
      </c>
      <c r="E284" s="197"/>
      <c r="F284" s="2" t="s">
        <v>1007</v>
      </c>
      <c r="G284" s="1"/>
      <c r="H284" s="1"/>
      <c r="I284" s="1"/>
      <c r="J284" s="1"/>
      <c r="K284" s="1"/>
      <c r="L284" s="1"/>
      <c r="M284" s="1"/>
      <c r="N284" s="1"/>
      <c r="O284" s="1"/>
      <c r="P284" s="1"/>
      <c r="Q284" s="1"/>
      <c r="R284" s="1"/>
      <c r="S284" s="1"/>
    </row>
    <row r="285" spans="1:19" ht="12.75">
      <c r="A285" s="197" t="s">
        <v>1008</v>
      </c>
      <c r="B285" s="2" t="s">
        <v>2221</v>
      </c>
      <c r="C285" s="2" t="s">
        <v>2221</v>
      </c>
      <c r="D285" s="2" t="s">
        <v>2221</v>
      </c>
      <c r="E285" s="197"/>
      <c r="F285" s="2" t="s">
        <v>1009</v>
      </c>
      <c r="G285" s="1" t="s">
        <v>2222</v>
      </c>
      <c r="H285" s="1" t="s">
        <v>2222</v>
      </c>
      <c r="I285" s="1" t="s">
        <v>2222</v>
      </c>
      <c r="J285" s="1"/>
      <c r="K285" s="1"/>
      <c r="L285" s="1"/>
      <c r="M285" s="1"/>
      <c r="N285" s="1"/>
      <c r="O285" s="1"/>
      <c r="P285" s="1"/>
      <c r="Q285" s="1"/>
      <c r="R285" s="1"/>
      <c r="S285" s="1"/>
    </row>
    <row r="286" spans="1:19" ht="12.75">
      <c r="A286" s="197" t="s">
        <v>1010</v>
      </c>
      <c r="B286" s="2" t="s">
        <v>2223</v>
      </c>
      <c r="C286" s="2" t="s">
        <v>2223</v>
      </c>
      <c r="D286" s="2" t="s">
        <v>2223</v>
      </c>
      <c r="E286" s="197"/>
      <c r="F286" s="2" t="s">
        <v>1011</v>
      </c>
      <c r="G286" s="1"/>
      <c r="H286" s="1"/>
      <c r="I286" s="1"/>
      <c r="J286" s="1"/>
      <c r="K286" s="1"/>
      <c r="L286" s="1"/>
      <c r="M286" s="1"/>
      <c r="N286" s="1"/>
      <c r="O286" s="1"/>
      <c r="P286" s="1"/>
      <c r="Q286" s="1"/>
      <c r="R286" s="1"/>
      <c r="S286" s="1"/>
    </row>
    <row r="287" spans="1:19" ht="12.75">
      <c r="A287" s="197" t="s">
        <v>1012</v>
      </c>
      <c r="B287" s="2" t="s">
        <v>884</v>
      </c>
      <c r="C287" s="2" t="s">
        <v>884</v>
      </c>
      <c r="D287" s="2" t="s">
        <v>884</v>
      </c>
      <c r="E287" s="197"/>
      <c r="F287" s="2" t="s">
        <v>1013</v>
      </c>
      <c r="G287" s="1"/>
      <c r="H287" s="1"/>
      <c r="I287" s="1"/>
      <c r="J287" s="1"/>
      <c r="K287" s="1"/>
      <c r="L287" s="1"/>
      <c r="M287" s="1"/>
      <c r="N287" s="1"/>
      <c r="O287" s="1"/>
      <c r="P287" s="1"/>
      <c r="Q287" s="1"/>
      <c r="R287" s="1"/>
      <c r="S287" s="1"/>
    </row>
    <row r="288" spans="1:19" ht="12.75">
      <c r="A288" s="197" t="s">
        <v>1014</v>
      </c>
      <c r="B288" s="2" t="s">
        <v>2224</v>
      </c>
      <c r="C288" s="2" t="s">
        <v>2224</v>
      </c>
      <c r="D288" s="2" t="s">
        <v>2224</v>
      </c>
      <c r="E288" s="197"/>
      <c r="F288" s="2" t="s">
        <v>1015</v>
      </c>
      <c r="G288" s="1"/>
      <c r="H288" s="1"/>
      <c r="I288" s="1"/>
      <c r="J288" s="1"/>
      <c r="K288" s="1"/>
      <c r="L288" s="1"/>
      <c r="M288" s="1"/>
      <c r="N288" s="1"/>
      <c r="O288" s="1"/>
      <c r="P288" s="1"/>
      <c r="Q288" s="1"/>
      <c r="R288" s="1"/>
      <c r="S288" s="1"/>
    </row>
    <row r="289" spans="1:19" ht="12.75">
      <c r="A289" s="197" t="s">
        <v>1016</v>
      </c>
      <c r="B289" s="2" t="s">
        <v>2225</v>
      </c>
      <c r="C289" s="2" t="s">
        <v>2225</v>
      </c>
      <c r="D289" s="2" t="s">
        <v>2225</v>
      </c>
      <c r="E289" s="197"/>
      <c r="F289" s="2" t="s">
        <v>1017</v>
      </c>
      <c r="G289" s="1"/>
      <c r="H289" s="1"/>
      <c r="I289" s="1"/>
      <c r="J289" s="1"/>
      <c r="K289" s="1"/>
      <c r="L289" s="1"/>
      <c r="M289" s="1"/>
      <c r="N289" s="1"/>
      <c r="O289" s="1"/>
      <c r="P289" s="1"/>
      <c r="Q289" s="1"/>
      <c r="R289" s="1"/>
      <c r="S289" s="1"/>
    </row>
    <row r="290" spans="1:19" ht="12.75">
      <c r="A290" s="197" t="s">
        <v>658</v>
      </c>
      <c r="B290" s="2">
        <v>34</v>
      </c>
      <c r="C290" s="2">
        <v>34</v>
      </c>
      <c r="D290" s="2">
        <v>34</v>
      </c>
      <c r="E290" s="197"/>
      <c r="F290" s="2"/>
      <c r="G290" s="1"/>
      <c r="H290" s="1"/>
      <c r="I290" s="1"/>
      <c r="J290" s="1"/>
      <c r="K290" s="1"/>
      <c r="L290" s="1"/>
      <c r="M290" s="1"/>
      <c r="N290" s="1"/>
      <c r="O290" s="1"/>
      <c r="P290" s="1"/>
      <c r="Q290" s="1"/>
      <c r="R290" s="1"/>
      <c r="S290" s="1"/>
    </row>
    <row r="291" spans="1:19" ht="12.75">
      <c r="A291" s="197"/>
      <c r="B291" s="198"/>
      <c r="C291" s="198"/>
      <c r="D291" s="198"/>
      <c r="E291" s="218"/>
      <c r="F291" s="2"/>
      <c r="G291" s="1"/>
      <c r="H291" s="1"/>
      <c r="I291" s="1"/>
      <c r="J291" s="1"/>
      <c r="K291" s="1"/>
      <c r="L291" s="1"/>
      <c r="M291" s="1"/>
      <c r="N291" s="1"/>
      <c r="O291" s="1"/>
      <c r="P291" s="1"/>
      <c r="Q291" s="1"/>
      <c r="R291" s="1"/>
      <c r="S291" s="1"/>
    </row>
    <row r="292" spans="1:19" ht="12.75">
      <c r="A292" s="197"/>
      <c r="B292" s="198"/>
      <c r="C292" s="198"/>
      <c r="D292" s="198"/>
      <c r="E292" s="218"/>
      <c r="F292" s="2"/>
      <c r="G292" s="1"/>
      <c r="H292" s="1"/>
      <c r="I292" s="1"/>
      <c r="J292" s="1"/>
      <c r="K292" s="1"/>
      <c r="L292" s="1"/>
      <c r="M292" s="1"/>
      <c r="N292" s="1"/>
      <c r="O292" s="1"/>
      <c r="P292" s="1"/>
      <c r="Q292" s="1"/>
      <c r="R292" s="1"/>
      <c r="S292" s="1"/>
    </row>
    <row r="293" spans="1:19" ht="12.75">
      <c r="A293" s="197" t="s">
        <v>1018</v>
      </c>
      <c r="B293" s="199">
        <v>100</v>
      </c>
      <c r="C293" s="199">
        <v>100</v>
      </c>
      <c r="D293" s="199">
        <v>100</v>
      </c>
      <c r="E293" s="218"/>
      <c r="F293" s="2"/>
      <c r="G293" s="1"/>
      <c r="H293" s="1"/>
      <c r="I293" s="1"/>
      <c r="J293" s="1"/>
      <c r="K293" s="1"/>
      <c r="L293" s="1"/>
      <c r="M293" s="1"/>
      <c r="N293" s="1"/>
      <c r="O293" s="1"/>
      <c r="P293" s="1"/>
      <c r="Q293" s="1"/>
      <c r="R293" s="1"/>
      <c r="S293" s="1"/>
    </row>
    <row r="294" spans="1:19" ht="12.75">
      <c r="A294" s="197" t="s">
        <v>1019</v>
      </c>
      <c r="B294" s="199">
        <v>0</v>
      </c>
      <c r="C294" s="199">
        <v>0</v>
      </c>
      <c r="D294" s="199">
        <v>0</v>
      </c>
      <c r="E294" s="218"/>
      <c r="F294" s="2"/>
      <c r="G294" s="1"/>
      <c r="H294" s="1"/>
      <c r="I294" s="1"/>
      <c r="J294" s="1"/>
      <c r="K294" s="1"/>
      <c r="L294" s="1"/>
      <c r="M294" s="1"/>
      <c r="N294" s="1"/>
      <c r="O294" s="1"/>
      <c r="P294" s="1"/>
      <c r="Q294" s="1"/>
      <c r="R294" s="1"/>
      <c r="S294" s="1"/>
    </row>
    <row r="295" spans="1:19" ht="12.75">
      <c r="A295" s="197" t="s">
        <v>1020</v>
      </c>
      <c r="B295" s="199">
        <v>0</v>
      </c>
      <c r="C295" s="199">
        <v>0</v>
      </c>
      <c r="D295" s="199">
        <v>0</v>
      </c>
      <c r="E295" s="218"/>
      <c r="F295" s="2"/>
      <c r="G295" s="1"/>
      <c r="H295" s="1"/>
      <c r="I295" s="1"/>
      <c r="J295" s="1"/>
      <c r="K295" s="1"/>
      <c r="L295" s="1"/>
      <c r="M295" s="1"/>
      <c r="N295" s="1"/>
      <c r="O295" s="1"/>
      <c r="P295" s="1"/>
      <c r="Q295" s="1"/>
      <c r="R295" s="1"/>
      <c r="S295" s="1"/>
    </row>
    <row r="296" spans="1:19" ht="12.75">
      <c r="A296" s="197" t="s">
        <v>1021</v>
      </c>
      <c r="B296" s="199">
        <v>0</v>
      </c>
      <c r="C296" s="199">
        <v>0</v>
      </c>
      <c r="D296" s="199">
        <v>0</v>
      </c>
      <c r="E296" s="218"/>
      <c r="F296" s="2"/>
      <c r="G296" s="1"/>
      <c r="H296" s="1"/>
      <c r="I296" s="1"/>
      <c r="J296" s="1"/>
      <c r="K296" s="1"/>
      <c r="L296" s="1"/>
      <c r="M296" s="1"/>
      <c r="N296" s="1"/>
      <c r="O296" s="1"/>
      <c r="P296" s="1"/>
      <c r="Q296" s="1"/>
      <c r="R296" s="1"/>
      <c r="S296" s="1"/>
    </row>
    <row r="297" spans="1:19" ht="12.75">
      <c r="A297" s="197" t="s">
        <v>1022</v>
      </c>
      <c r="B297" s="199">
        <v>0</v>
      </c>
      <c r="C297" s="199">
        <v>0</v>
      </c>
      <c r="D297" s="199">
        <v>0</v>
      </c>
      <c r="E297" s="218"/>
      <c r="F297" s="2"/>
      <c r="G297" s="1"/>
      <c r="H297" s="1"/>
      <c r="I297" s="1"/>
      <c r="J297" s="1"/>
      <c r="K297" s="1"/>
      <c r="L297" s="1"/>
      <c r="M297" s="1"/>
      <c r="N297" s="1"/>
      <c r="O297" s="1"/>
      <c r="P297" s="1"/>
      <c r="Q297" s="1"/>
      <c r="R297" s="1"/>
      <c r="S297" s="1"/>
    </row>
    <row r="298" spans="1:19" ht="12.75">
      <c r="A298" s="197" t="s">
        <v>1023</v>
      </c>
      <c r="B298" s="199">
        <v>0</v>
      </c>
      <c r="C298" s="199">
        <v>0</v>
      </c>
      <c r="D298" s="199">
        <v>0</v>
      </c>
      <c r="E298" s="218"/>
      <c r="F298" s="2"/>
      <c r="G298" s="1"/>
      <c r="H298" s="1"/>
      <c r="I298" s="1"/>
      <c r="J298" s="1"/>
      <c r="K298" s="1"/>
      <c r="L298" s="1"/>
      <c r="M298" s="1"/>
      <c r="N298" s="1"/>
      <c r="O298" s="1"/>
      <c r="P298" s="1"/>
      <c r="Q298" s="1"/>
      <c r="R298" s="1"/>
      <c r="S298" s="1"/>
    </row>
    <row r="299" spans="1:19" ht="12.75">
      <c r="A299" s="197" t="s">
        <v>1024</v>
      </c>
      <c r="B299" s="199">
        <v>0</v>
      </c>
      <c r="C299" s="199">
        <v>0</v>
      </c>
      <c r="D299" s="199">
        <v>0</v>
      </c>
      <c r="E299" s="218"/>
      <c r="F299" s="2"/>
      <c r="G299" s="1"/>
      <c r="H299" s="1"/>
      <c r="I299" s="1"/>
      <c r="J299" s="1"/>
      <c r="K299" s="1"/>
      <c r="L299" s="1"/>
      <c r="M299" s="1"/>
      <c r="N299" s="1"/>
      <c r="O299" s="1"/>
      <c r="P299" s="1"/>
      <c r="Q299" s="1"/>
      <c r="R299" s="1"/>
      <c r="S299" s="1"/>
    </row>
    <row r="300" spans="1:19" ht="12.75">
      <c r="A300" s="197" t="s">
        <v>1025</v>
      </c>
      <c r="B300" s="199">
        <v>0</v>
      </c>
      <c r="C300" s="199">
        <v>0</v>
      </c>
      <c r="D300" s="199">
        <v>0</v>
      </c>
      <c r="E300" s="218"/>
      <c r="F300" s="2"/>
      <c r="G300" s="1"/>
      <c r="H300" s="1"/>
      <c r="I300" s="1"/>
      <c r="J300" s="1"/>
      <c r="K300" s="1"/>
      <c r="L300" s="1"/>
      <c r="M300" s="1"/>
      <c r="N300" s="1"/>
      <c r="O300" s="1"/>
      <c r="P300" s="1"/>
      <c r="Q300" s="1"/>
      <c r="R300" s="1"/>
      <c r="S300" s="1"/>
    </row>
    <row r="301" spans="1:19" ht="12.75">
      <c r="A301" s="197" t="s">
        <v>1026</v>
      </c>
      <c r="B301" s="199">
        <v>100</v>
      </c>
      <c r="C301" s="199">
        <v>100</v>
      </c>
      <c r="D301" s="199">
        <v>100</v>
      </c>
      <c r="E301" s="218"/>
      <c r="F301" s="2"/>
      <c r="G301" s="1"/>
      <c r="H301" s="1"/>
      <c r="I301" s="1"/>
      <c r="J301" s="1"/>
      <c r="K301" s="1"/>
      <c r="L301" s="1"/>
      <c r="M301" s="1"/>
      <c r="N301" s="1"/>
      <c r="O301" s="1"/>
      <c r="P301" s="1"/>
      <c r="Q301" s="1"/>
      <c r="R301" s="1"/>
      <c r="S301" s="1"/>
    </row>
    <row r="302" spans="1:19" ht="12.75">
      <c r="A302" s="197" t="s">
        <v>1027</v>
      </c>
      <c r="B302" s="199">
        <v>0</v>
      </c>
      <c r="C302" s="199">
        <v>0</v>
      </c>
      <c r="D302" s="199">
        <v>0</v>
      </c>
      <c r="E302" s="218"/>
      <c r="F302" s="2"/>
      <c r="G302" s="1"/>
      <c r="H302" s="1"/>
      <c r="I302" s="1"/>
      <c r="J302" s="1"/>
      <c r="K302" s="1"/>
      <c r="L302" s="1"/>
      <c r="M302" s="1"/>
      <c r="N302" s="1"/>
      <c r="O302" s="1"/>
      <c r="P302" s="1"/>
      <c r="Q302" s="1"/>
      <c r="R302" s="1"/>
      <c r="S302" s="1"/>
    </row>
    <row r="303" spans="1:19" ht="12.75">
      <c r="A303" s="197"/>
      <c r="B303" s="198"/>
      <c r="C303" s="198"/>
      <c r="D303" s="198"/>
      <c r="E303" s="218"/>
      <c r="F303" s="2"/>
      <c r="G303" s="1"/>
      <c r="H303" s="1"/>
      <c r="I303" s="1"/>
      <c r="J303" s="1"/>
      <c r="K303" s="1"/>
      <c r="L303" s="1"/>
      <c r="M303" s="1"/>
      <c r="N303" s="1"/>
      <c r="O303" s="1"/>
      <c r="P303" s="1"/>
      <c r="Q303" s="1"/>
      <c r="R303" s="1"/>
      <c r="S303" s="1"/>
    </row>
    <row r="304" spans="1:19" ht="12.75">
      <c r="A304" s="200" t="s">
        <v>661</v>
      </c>
      <c r="B304" s="201">
        <v>20</v>
      </c>
      <c r="C304" s="201">
        <v>20</v>
      </c>
      <c r="D304" s="201">
        <v>20</v>
      </c>
      <c r="E304" s="218"/>
      <c r="F304" s="2"/>
      <c r="G304" s="1"/>
      <c r="H304" s="1"/>
      <c r="I304" s="1"/>
      <c r="J304" s="1"/>
      <c r="K304" s="1"/>
      <c r="L304" s="1"/>
      <c r="M304" s="1"/>
      <c r="N304" s="1"/>
      <c r="O304" s="1"/>
      <c r="P304" s="1"/>
      <c r="Q304" s="1"/>
      <c r="R304" s="1"/>
      <c r="S304" s="1"/>
    </row>
    <row r="305" spans="1:21" ht="12.75">
      <c r="A305" s="200"/>
      <c r="B305" s="201">
        <v>20</v>
      </c>
      <c r="C305" s="205"/>
      <c r="D305" s="201">
        <v>20</v>
      </c>
      <c r="E305" s="218"/>
      <c r="F305" s="2"/>
      <c r="G305" s="1"/>
      <c r="H305" s="1"/>
      <c r="I305" s="1"/>
      <c r="J305" s="1"/>
      <c r="K305" s="1"/>
      <c r="L305" s="1"/>
      <c r="M305" s="1"/>
      <c r="N305" s="1"/>
      <c r="O305" s="1"/>
      <c r="P305" s="1"/>
      <c r="Q305" s="1"/>
      <c r="R305" s="1"/>
      <c r="S305" s="1"/>
    </row>
    <row r="306" spans="1:21" ht="12.75">
      <c r="A306" s="200" t="s">
        <v>663</v>
      </c>
      <c r="B306" s="204">
        <v>20</v>
      </c>
      <c r="C306" s="2"/>
      <c r="D306" s="2"/>
      <c r="E306" s="2"/>
      <c r="F306" s="2"/>
      <c r="G306" s="57"/>
      <c r="H306" s="1"/>
      <c r="I306" s="1"/>
      <c r="J306" s="1"/>
      <c r="K306" s="1"/>
      <c r="L306" s="1"/>
      <c r="M306" s="1"/>
      <c r="N306" s="1"/>
      <c r="O306" s="1"/>
      <c r="P306" s="1"/>
      <c r="Q306" s="1"/>
      <c r="R306" s="1"/>
      <c r="S306" s="1"/>
      <c r="T306" s="1"/>
      <c r="U306" s="1"/>
    </row>
    <row r="307" spans="1:21" ht="12.75">
      <c r="A307" s="197"/>
      <c r="B307" s="2"/>
      <c r="C307" s="2"/>
      <c r="D307" s="209"/>
      <c r="E307" s="2"/>
      <c r="F307" s="2"/>
      <c r="G307" s="57"/>
      <c r="H307" s="1"/>
      <c r="I307" s="1"/>
      <c r="J307" s="1"/>
      <c r="K307" s="1"/>
      <c r="L307" s="1"/>
      <c r="M307" s="1"/>
      <c r="N307" s="1"/>
      <c r="O307" s="1"/>
      <c r="P307" s="1"/>
      <c r="Q307" s="1"/>
      <c r="R307" s="1"/>
      <c r="S307" s="1"/>
      <c r="T307" s="1"/>
      <c r="U307" s="1"/>
    </row>
    <row r="308" spans="1:21" ht="12.75">
      <c r="A308" s="193" t="s">
        <v>562</v>
      </c>
      <c r="B308" s="194" t="s">
        <v>815</v>
      </c>
      <c r="C308" s="194" t="s">
        <v>816</v>
      </c>
      <c r="D308" s="194" t="s">
        <v>2165</v>
      </c>
      <c r="E308" s="369"/>
      <c r="F308" s="195" t="s">
        <v>652</v>
      </c>
      <c r="G308" s="98" t="s">
        <v>815</v>
      </c>
      <c r="H308" s="98" t="s">
        <v>816</v>
      </c>
      <c r="I308" s="102" t="s">
        <v>2165</v>
      </c>
      <c r="J308" s="102"/>
      <c r="K308" s="102"/>
      <c r="L308" s="102"/>
      <c r="M308" s="102"/>
      <c r="N308" s="102"/>
      <c r="O308" s="102"/>
      <c r="P308" s="102"/>
      <c r="Q308" s="102"/>
      <c r="R308" s="102"/>
      <c r="S308" s="102"/>
    </row>
    <row r="309" spans="1:21" ht="12.75">
      <c r="A309" s="197" t="s">
        <v>1028</v>
      </c>
      <c r="B309" s="2" t="s">
        <v>168</v>
      </c>
      <c r="C309" s="2" t="s">
        <v>168</v>
      </c>
      <c r="D309" s="2" t="s">
        <v>168</v>
      </c>
      <c r="E309" s="197"/>
      <c r="F309" s="197" t="s">
        <v>1029</v>
      </c>
      <c r="G309" s="1" t="s">
        <v>247</v>
      </c>
      <c r="H309" s="1" t="s">
        <v>247</v>
      </c>
      <c r="I309" s="1" t="s">
        <v>247</v>
      </c>
      <c r="J309" s="1"/>
      <c r="K309" s="1"/>
      <c r="L309" s="1"/>
      <c r="M309" s="1"/>
      <c r="N309" s="1"/>
      <c r="O309" s="1"/>
      <c r="P309" s="1"/>
      <c r="Q309" s="1"/>
      <c r="R309" s="1"/>
      <c r="S309" s="1"/>
    </row>
    <row r="310" spans="1:21" ht="12.75">
      <c r="A310" s="197" t="s">
        <v>1030</v>
      </c>
      <c r="B310" s="2" t="s">
        <v>168</v>
      </c>
      <c r="C310" s="2" t="s">
        <v>168</v>
      </c>
      <c r="D310" s="2" t="s">
        <v>168</v>
      </c>
      <c r="E310" s="197"/>
      <c r="F310" s="2" t="s">
        <v>1031</v>
      </c>
      <c r="G310" s="1" t="s">
        <v>247</v>
      </c>
      <c r="H310" s="1" t="s">
        <v>247</v>
      </c>
      <c r="I310" s="1" t="s">
        <v>247</v>
      </c>
      <c r="J310" s="1"/>
      <c r="K310" s="1"/>
      <c r="L310" s="1"/>
      <c r="M310" s="1"/>
      <c r="N310" s="1"/>
      <c r="O310" s="1"/>
      <c r="P310" s="1"/>
      <c r="Q310" s="1"/>
      <c r="R310" s="1"/>
      <c r="S310" s="1"/>
    </row>
    <row r="311" spans="1:21" ht="12.75">
      <c r="A311" s="197" t="s">
        <v>1032</v>
      </c>
      <c r="B311" s="2" t="s">
        <v>168</v>
      </c>
      <c r="C311" s="2" t="s">
        <v>168</v>
      </c>
      <c r="D311" s="2" t="s">
        <v>168</v>
      </c>
      <c r="E311" s="197"/>
      <c r="F311" s="2" t="s">
        <v>1033</v>
      </c>
      <c r="G311" s="1" t="s">
        <v>247</v>
      </c>
      <c r="H311" s="1" t="s">
        <v>247</v>
      </c>
      <c r="I311" s="1" t="s">
        <v>247</v>
      </c>
      <c r="J311" s="1"/>
      <c r="K311" s="1"/>
      <c r="L311" s="1"/>
      <c r="M311" s="1"/>
      <c r="N311" s="1"/>
      <c r="O311" s="1"/>
      <c r="P311" s="1"/>
      <c r="Q311" s="1"/>
      <c r="R311" s="1"/>
      <c r="S311" s="1"/>
    </row>
    <row r="312" spans="1:21" ht="12.75">
      <c r="A312" s="197" t="s">
        <v>1034</v>
      </c>
      <c r="B312" s="2" t="s">
        <v>168</v>
      </c>
      <c r="C312" s="2" t="s">
        <v>168</v>
      </c>
      <c r="D312" s="2" t="s">
        <v>168</v>
      </c>
      <c r="E312" s="197"/>
      <c r="F312" s="2" t="s">
        <v>1035</v>
      </c>
      <c r="G312" s="1" t="s">
        <v>247</v>
      </c>
      <c r="H312" s="1" t="s">
        <v>247</v>
      </c>
      <c r="I312" s="1" t="s">
        <v>247</v>
      </c>
      <c r="J312" s="1"/>
      <c r="K312" s="1"/>
      <c r="L312" s="1"/>
      <c r="M312" s="1"/>
      <c r="N312" s="1"/>
      <c r="O312" s="1"/>
      <c r="P312" s="1"/>
      <c r="Q312" s="1"/>
      <c r="R312" s="1"/>
      <c r="S312" s="1"/>
    </row>
    <row r="313" spans="1:21" ht="12.75">
      <c r="A313" s="197" t="s">
        <v>1036</v>
      </c>
      <c r="B313" s="2" t="s">
        <v>168</v>
      </c>
      <c r="C313" s="2" t="s">
        <v>168</v>
      </c>
      <c r="D313" s="2" t="s">
        <v>168</v>
      </c>
      <c r="E313" s="197"/>
      <c r="F313" s="2" t="s">
        <v>1037</v>
      </c>
      <c r="G313" s="1" t="s">
        <v>247</v>
      </c>
      <c r="H313" s="1" t="s">
        <v>247</v>
      </c>
      <c r="I313" s="1" t="s">
        <v>247</v>
      </c>
      <c r="J313" s="1"/>
      <c r="K313" s="1"/>
      <c r="L313" s="1"/>
      <c r="M313" s="1"/>
      <c r="N313" s="1"/>
      <c r="O313" s="1"/>
      <c r="P313" s="1"/>
      <c r="Q313" s="1"/>
      <c r="R313" s="1"/>
      <c r="S313" s="1"/>
    </row>
    <row r="314" spans="1:21" ht="12.75">
      <c r="A314" s="197" t="s">
        <v>1038</v>
      </c>
      <c r="B314" s="2" t="s">
        <v>168</v>
      </c>
      <c r="C314" s="2" t="s">
        <v>168</v>
      </c>
      <c r="D314" s="2" t="s">
        <v>168</v>
      </c>
      <c r="E314" s="197"/>
      <c r="F314" s="2" t="s">
        <v>1039</v>
      </c>
      <c r="G314" s="1" t="s">
        <v>247</v>
      </c>
      <c r="H314" s="1" t="s">
        <v>247</v>
      </c>
      <c r="I314" s="1" t="s">
        <v>247</v>
      </c>
      <c r="J314" s="1"/>
      <c r="K314" s="1"/>
      <c r="L314" s="1"/>
      <c r="M314" s="1"/>
      <c r="N314" s="1"/>
      <c r="O314" s="1"/>
      <c r="P314" s="1"/>
      <c r="Q314" s="1"/>
      <c r="R314" s="1"/>
      <c r="S314" s="1"/>
    </row>
    <row r="315" spans="1:21" ht="12.75">
      <c r="A315" s="197" t="s">
        <v>1040</v>
      </c>
      <c r="B315" s="190" t="s">
        <v>168</v>
      </c>
      <c r="C315" s="190" t="s">
        <v>168</v>
      </c>
      <c r="D315" s="190" t="s">
        <v>168</v>
      </c>
      <c r="E315" s="197"/>
      <c r="F315" s="2" t="s">
        <v>1041</v>
      </c>
      <c r="G315" s="1" t="s">
        <v>247</v>
      </c>
      <c r="H315" s="1" t="s">
        <v>247</v>
      </c>
      <c r="I315" s="1" t="s">
        <v>247</v>
      </c>
      <c r="J315" s="1"/>
      <c r="K315" s="1"/>
      <c r="L315" s="1"/>
      <c r="M315" s="1"/>
      <c r="N315" s="1"/>
      <c r="O315" s="1"/>
      <c r="P315" s="1"/>
      <c r="Q315" s="1"/>
      <c r="R315" s="1"/>
      <c r="S315" s="1"/>
    </row>
    <row r="316" spans="1:21" ht="12.75">
      <c r="A316" s="197" t="s">
        <v>1042</v>
      </c>
      <c r="B316" s="190" t="s">
        <v>168</v>
      </c>
      <c r="C316" s="190" t="s">
        <v>168</v>
      </c>
      <c r="D316" s="190" t="s">
        <v>168</v>
      </c>
      <c r="E316" s="197"/>
      <c r="F316" s="2" t="s">
        <v>1043</v>
      </c>
      <c r="G316" s="1" t="s">
        <v>247</v>
      </c>
      <c r="H316" s="1" t="s">
        <v>247</v>
      </c>
      <c r="I316" s="1" t="s">
        <v>247</v>
      </c>
      <c r="J316" s="1"/>
      <c r="K316" s="1"/>
      <c r="L316" s="1"/>
      <c r="M316" s="1"/>
      <c r="N316" s="1"/>
      <c r="O316" s="1"/>
      <c r="P316" s="1"/>
      <c r="Q316" s="1"/>
      <c r="R316" s="1"/>
      <c r="S316" s="1"/>
    </row>
    <row r="317" spans="1:21" ht="12.75">
      <c r="A317" s="197" t="s">
        <v>1044</v>
      </c>
      <c r="B317" s="190" t="s">
        <v>168</v>
      </c>
      <c r="C317" s="190" t="s">
        <v>168</v>
      </c>
      <c r="D317" s="190" t="s">
        <v>168</v>
      </c>
      <c r="E317" s="197"/>
      <c r="F317" s="2" t="s">
        <v>1045</v>
      </c>
      <c r="G317" s="1" t="s">
        <v>247</v>
      </c>
      <c r="H317" s="1" t="s">
        <v>247</v>
      </c>
      <c r="I317" s="1" t="s">
        <v>247</v>
      </c>
      <c r="J317" s="1"/>
      <c r="K317" s="1"/>
      <c r="L317" s="1"/>
      <c r="M317" s="1"/>
      <c r="N317" s="1"/>
      <c r="O317" s="1"/>
      <c r="P317" s="1"/>
      <c r="Q317" s="1"/>
      <c r="R317" s="1"/>
      <c r="S317" s="1"/>
    </row>
    <row r="318" spans="1:21" ht="12.75">
      <c r="A318" s="197" t="s">
        <v>1046</v>
      </c>
      <c r="B318" s="190" t="s">
        <v>168</v>
      </c>
      <c r="C318" s="190" t="s">
        <v>168</v>
      </c>
      <c r="D318" s="2" t="s">
        <v>168</v>
      </c>
      <c r="E318" s="197"/>
      <c r="F318" s="2" t="s">
        <v>1047</v>
      </c>
      <c r="G318" s="1" t="s">
        <v>247</v>
      </c>
      <c r="H318" s="1" t="s">
        <v>247</v>
      </c>
      <c r="I318" s="1" t="s">
        <v>247</v>
      </c>
      <c r="J318" s="1"/>
      <c r="K318" s="1"/>
      <c r="L318" s="1"/>
      <c r="M318" s="1"/>
      <c r="N318" s="1"/>
      <c r="O318" s="1"/>
      <c r="P318" s="1"/>
      <c r="Q318" s="1"/>
      <c r="R318" s="1"/>
      <c r="S318" s="1"/>
    </row>
    <row r="319" spans="1:21" ht="12.75">
      <c r="A319" s="197" t="s">
        <v>1048</v>
      </c>
      <c r="B319" s="2" t="s">
        <v>884</v>
      </c>
      <c r="C319" s="2" t="s">
        <v>884</v>
      </c>
      <c r="D319" s="2" t="s">
        <v>884</v>
      </c>
      <c r="E319" s="197"/>
      <c r="F319" s="197" t="s">
        <v>1049</v>
      </c>
      <c r="G319" s="1"/>
      <c r="H319" s="1"/>
      <c r="I319" s="1"/>
      <c r="J319" s="1"/>
      <c r="K319" s="1"/>
      <c r="L319" s="1"/>
      <c r="M319" s="1"/>
      <c r="N319" s="1"/>
      <c r="O319" s="1"/>
      <c r="P319" s="1"/>
      <c r="Q319" s="1"/>
      <c r="R319" s="1"/>
      <c r="S319" s="1"/>
    </row>
    <row r="320" spans="1:21" ht="12.75">
      <c r="A320" s="197" t="s">
        <v>1050</v>
      </c>
      <c r="B320" s="209" t="s">
        <v>884</v>
      </c>
      <c r="C320" s="2" t="s">
        <v>884</v>
      </c>
      <c r="D320" s="2" t="s">
        <v>884</v>
      </c>
      <c r="E320" s="197"/>
      <c r="F320" s="2" t="s">
        <v>1051</v>
      </c>
      <c r="G320" s="1"/>
      <c r="H320" s="1"/>
      <c r="I320" s="1"/>
      <c r="J320" s="1"/>
      <c r="K320" s="1"/>
      <c r="L320" s="1"/>
      <c r="M320" s="1"/>
      <c r="N320" s="1"/>
      <c r="O320" s="1"/>
      <c r="P320" s="1"/>
      <c r="Q320" s="1"/>
      <c r="R320" s="1"/>
      <c r="S320" s="1"/>
    </row>
    <row r="321" spans="1:19" ht="12.75">
      <c r="A321" s="197" t="s">
        <v>1052</v>
      </c>
      <c r="B321" s="2" t="s">
        <v>884</v>
      </c>
      <c r="C321" s="2" t="s">
        <v>884</v>
      </c>
      <c r="D321" s="2" t="s">
        <v>884</v>
      </c>
      <c r="E321" s="197"/>
      <c r="F321" s="2" t="s">
        <v>1053</v>
      </c>
      <c r="G321" s="1"/>
      <c r="H321" s="1"/>
      <c r="I321" s="1"/>
      <c r="J321" s="1"/>
      <c r="K321" s="1"/>
      <c r="L321" s="1"/>
      <c r="M321" s="1"/>
      <c r="N321" s="1"/>
      <c r="O321" s="1"/>
      <c r="P321" s="1"/>
      <c r="Q321" s="1"/>
      <c r="R321" s="1"/>
      <c r="S321" s="1"/>
    </row>
    <row r="322" spans="1:19" ht="12.75">
      <c r="A322" s="197" t="s">
        <v>1054</v>
      </c>
      <c r="B322" s="2" t="s">
        <v>884</v>
      </c>
      <c r="C322" s="2" t="s">
        <v>884</v>
      </c>
      <c r="D322" s="2" t="s">
        <v>884</v>
      </c>
      <c r="E322" s="197"/>
      <c r="F322" s="2" t="s">
        <v>1055</v>
      </c>
      <c r="G322" s="1"/>
      <c r="H322" s="1"/>
      <c r="I322" s="1"/>
      <c r="J322" s="1"/>
      <c r="K322" s="1"/>
      <c r="L322" s="1"/>
      <c r="M322" s="1"/>
      <c r="N322" s="1"/>
      <c r="O322" s="1"/>
      <c r="P322" s="1"/>
      <c r="Q322" s="1"/>
      <c r="R322" s="1"/>
      <c r="S322" s="1"/>
    </row>
    <row r="323" spans="1:19" ht="12.75">
      <c r="A323" s="197" t="s">
        <v>1056</v>
      </c>
      <c r="B323" s="2" t="s">
        <v>884</v>
      </c>
      <c r="C323" s="2" t="s">
        <v>884</v>
      </c>
      <c r="D323" s="2" t="s">
        <v>884</v>
      </c>
      <c r="E323" s="197"/>
      <c r="F323" s="2" t="s">
        <v>1057</v>
      </c>
      <c r="G323" s="1"/>
      <c r="H323" s="1"/>
      <c r="I323" s="1"/>
      <c r="J323" s="1"/>
      <c r="K323" s="1"/>
      <c r="L323" s="1"/>
      <c r="M323" s="1"/>
      <c r="N323" s="1"/>
      <c r="O323" s="1"/>
      <c r="P323" s="1"/>
      <c r="Q323" s="1"/>
      <c r="R323" s="1"/>
      <c r="S323" s="1"/>
    </row>
    <row r="324" spans="1:19" ht="12.75">
      <c r="A324" s="197" t="s">
        <v>1058</v>
      </c>
      <c r="B324" s="2" t="s">
        <v>884</v>
      </c>
      <c r="C324" s="2" t="s">
        <v>884</v>
      </c>
      <c r="D324" s="2" t="s">
        <v>884</v>
      </c>
      <c r="E324" s="197"/>
      <c r="F324" s="2" t="s">
        <v>1059</v>
      </c>
      <c r="G324" s="1"/>
      <c r="H324" s="1"/>
      <c r="I324" s="1"/>
      <c r="J324" s="1"/>
      <c r="K324" s="1"/>
      <c r="L324" s="1"/>
      <c r="M324" s="1"/>
      <c r="N324" s="1"/>
      <c r="O324" s="1"/>
      <c r="P324" s="1"/>
      <c r="Q324" s="1"/>
      <c r="R324" s="1"/>
      <c r="S324" s="1"/>
    </row>
    <row r="325" spans="1:19" ht="12.75">
      <c r="A325" s="197" t="s">
        <v>1060</v>
      </c>
      <c r="B325" s="2" t="s">
        <v>884</v>
      </c>
      <c r="C325" s="2" t="s">
        <v>884</v>
      </c>
      <c r="D325" s="2" t="s">
        <v>884</v>
      </c>
      <c r="E325" s="197"/>
      <c r="F325" s="2" t="s">
        <v>1061</v>
      </c>
      <c r="G325" s="1"/>
      <c r="H325" s="1"/>
      <c r="I325" s="1"/>
      <c r="J325" s="1"/>
      <c r="K325" s="1"/>
      <c r="L325" s="1"/>
      <c r="M325" s="1"/>
      <c r="N325" s="1"/>
      <c r="O325" s="1"/>
      <c r="P325" s="1"/>
      <c r="Q325" s="1"/>
      <c r="R325" s="1"/>
      <c r="S325" s="1"/>
    </row>
    <row r="326" spans="1:19" ht="12.75">
      <c r="A326" s="197" t="s">
        <v>1062</v>
      </c>
      <c r="B326" s="2" t="s">
        <v>884</v>
      </c>
      <c r="C326" s="2" t="s">
        <v>884</v>
      </c>
      <c r="D326" s="2" t="s">
        <v>884</v>
      </c>
      <c r="E326" s="197"/>
      <c r="F326" s="2" t="s">
        <v>1063</v>
      </c>
      <c r="G326" s="1"/>
      <c r="H326" s="1"/>
      <c r="I326" s="1"/>
      <c r="J326" s="1"/>
      <c r="K326" s="1"/>
      <c r="L326" s="1"/>
      <c r="M326" s="1"/>
      <c r="N326" s="1"/>
      <c r="O326" s="1"/>
      <c r="P326" s="1"/>
      <c r="Q326" s="1"/>
      <c r="R326" s="1"/>
      <c r="S326" s="1"/>
    </row>
    <row r="327" spans="1:19" ht="12.75">
      <c r="A327" s="197" t="s">
        <v>1064</v>
      </c>
      <c r="B327" s="2" t="s">
        <v>884</v>
      </c>
      <c r="C327" s="2" t="s">
        <v>884</v>
      </c>
      <c r="D327" s="2" t="s">
        <v>884</v>
      </c>
      <c r="E327" s="197"/>
      <c r="F327" s="2" t="s">
        <v>1065</v>
      </c>
      <c r="G327" s="1"/>
      <c r="H327" s="1"/>
      <c r="I327" s="1"/>
      <c r="J327" s="1"/>
      <c r="K327" s="1"/>
      <c r="L327" s="1"/>
      <c r="M327" s="1"/>
      <c r="N327" s="1"/>
      <c r="O327" s="1"/>
      <c r="P327" s="1"/>
      <c r="Q327" s="1"/>
      <c r="R327" s="1"/>
      <c r="S327" s="1"/>
    </row>
    <row r="328" spans="1:19" ht="12.75">
      <c r="A328" s="197" t="s">
        <v>1066</v>
      </c>
      <c r="B328" s="2" t="s">
        <v>884</v>
      </c>
      <c r="C328" s="2" t="s">
        <v>884</v>
      </c>
      <c r="D328" s="2" t="s">
        <v>884</v>
      </c>
      <c r="E328" s="197"/>
      <c r="F328" s="2" t="s">
        <v>1067</v>
      </c>
      <c r="G328" s="1"/>
      <c r="H328" s="1"/>
      <c r="I328" s="1"/>
      <c r="J328" s="1"/>
      <c r="K328" s="1"/>
      <c r="L328" s="1"/>
      <c r="M328" s="1"/>
      <c r="N328" s="1"/>
      <c r="O328" s="1"/>
      <c r="P328" s="1"/>
      <c r="Q328" s="1"/>
      <c r="R328" s="1"/>
      <c r="S328" s="1"/>
    </row>
    <row r="329" spans="1:19" ht="12.75">
      <c r="A329" s="197" t="s">
        <v>658</v>
      </c>
      <c r="B329" s="2"/>
      <c r="C329" s="2"/>
      <c r="D329" s="2"/>
      <c r="E329" s="197"/>
      <c r="F329" s="2"/>
      <c r="G329" s="1"/>
      <c r="H329" s="1"/>
      <c r="I329" s="1"/>
      <c r="J329" s="1"/>
      <c r="K329" s="1"/>
      <c r="L329" s="1"/>
      <c r="M329" s="1"/>
      <c r="N329" s="1"/>
      <c r="O329" s="1"/>
      <c r="P329" s="1"/>
      <c r="Q329" s="1"/>
      <c r="R329" s="1"/>
      <c r="S329" s="1"/>
    </row>
    <row r="330" spans="1:19" ht="12.75">
      <c r="A330" s="197"/>
      <c r="B330" s="2"/>
      <c r="C330" s="2"/>
      <c r="D330" s="2"/>
      <c r="E330" s="197"/>
      <c r="F330" s="2"/>
      <c r="G330" s="1"/>
      <c r="H330" s="1"/>
      <c r="I330" s="1"/>
      <c r="J330" s="1"/>
      <c r="K330" s="1"/>
      <c r="L330" s="1"/>
      <c r="M330" s="1"/>
      <c r="N330" s="1"/>
      <c r="O330" s="1"/>
      <c r="P330" s="1"/>
      <c r="Q330" s="1"/>
      <c r="R330" s="1"/>
      <c r="S330" s="1"/>
    </row>
    <row r="331" spans="1:19" ht="12.75">
      <c r="A331" s="197"/>
      <c r="B331" s="198"/>
      <c r="C331" s="198"/>
      <c r="D331" s="198"/>
      <c r="E331" s="197"/>
      <c r="F331" s="2"/>
      <c r="G331" s="1"/>
      <c r="H331" s="1"/>
      <c r="I331" s="1"/>
      <c r="J331" s="1"/>
      <c r="K331" s="1"/>
      <c r="L331" s="1"/>
      <c r="M331" s="1"/>
      <c r="N331" s="1"/>
      <c r="O331" s="1"/>
      <c r="P331" s="1"/>
      <c r="Q331" s="1"/>
      <c r="R331" s="1"/>
      <c r="S331" s="1"/>
    </row>
    <row r="332" spans="1:19" ht="12.75">
      <c r="A332" s="197" t="s">
        <v>1068</v>
      </c>
      <c r="B332" s="199">
        <v>0</v>
      </c>
      <c r="C332" s="199">
        <v>0</v>
      </c>
      <c r="D332" s="199">
        <v>0</v>
      </c>
      <c r="E332" s="197"/>
      <c r="F332" s="2"/>
      <c r="G332" s="1"/>
      <c r="H332" s="1"/>
      <c r="I332" s="1"/>
      <c r="J332" s="1"/>
      <c r="K332" s="1"/>
      <c r="L332" s="1"/>
      <c r="M332" s="1"/>
      <c r="N332" s="1"/>
      <c r="O332" s="1"/>
      <c r="P332" s="1"/>
      <c r="Q332" s="1"/>
      <c r="R332" s="1"/>
      <c r="S332" s="1"/>
    </row>
    <row r="333" spans="1:19" ht="12.75">
      <c r="A333" s="197" t="s">
        <v>1069</v>
      </c>
      <c r="B333" s="199">
        <v>0</v>
      </c>
      <c r="C333" s="199">
        <v>0</v>
      </c>
      <c r="D333" s="199">
        <v>0</v>
      </c>
      <c r="E333" s="197"/>
      <c r="F333" s="2"/>
      <c r="G333" s="1"/>
      <c r="H333" s="1"/>
      <c r="I333" s="1"/>
      <c r="J333" s="1"/>
      <c r="K333" s="1"/>
      <c r="L333" s="1"/>
      <c r="M333" s="1"/>
      <c r="N333" s="1"/>
      <c r="O333" s="1"/>
      <c r="P333" s="1"/>
      <c r="Q333" s="1"/>
      <c r="R333" s="1"/>
      <c r="S333" s="1"/>
    </row>
    <row r="334" spans="1:19" ht="12.75">
      <c r="A334" s="197" t="s">
        <v>1070</v>
      </c>
      <c r="B334" s="199">
        <v>0</v>
      </c>
      <c r="C334" s="199">
        <v>0</v>
      </c>
      <c r="D334" s="199">
        <v>0</v>
      </c>
      <c r="E334" s="197"/>
      <c r="F334" s="2"/>
      <c r="G334" s="1"/>
      <c r="H334" s="1"/>
      <c r="I334" s="1"/>
      <c r="J334" s="1"/>
      <c r="K334" s="1"/>
      <c r="L334" s="1"/>
      <c r="M334" s="1"/>
      <c r="N334" s="1"/>
      <c r="O334" s="1"/>
      <c r="P334" s="1"/>
      <c r="Q334" s="1"/>
      <c r="R334" s="1"/>
      <c r="S334" s="1"/>
    </row>
    <row r="335" spans="1:19" ht="12.75">
      <c r="A335" s="197" t="s">
        <v>1071</v>
      </c>
      <c r="B335" s="199">
        <v>0</v>
      </c>
      <c r="C335" s="199">
        <v>0</v>
      </c>
      <c r="D335" s="199">
        <v>0</v>
      </c>
      <c r="E335" s="197"/>
      <c r="F335" s="2"/>
      <c r="G335" s="1"/>
      <c r="H335" s="1"/>
      <c r="I335" s="1"/>
      <c r="J335" s="1"/>
      <c r="K335" s="1"/>
      <c r="L335" s="1"/>
      <c r="M335" s="1"/>
      <c r="N335" s="1"/>
      <c r="O335" s="1"/>
      <c r="P335" s="1"/>
      <c r="Q335" s="1"/>
      <c r="R335" s="1"/>
      <c r="S335" s="1"/>
    </row>
    <row r="336" spans="1:19" ht="12.75">
      <c r="A336" s="197" t="s">
        <v>1072</v>
      </c>
      <c r="B336" s="199">
        <v>0</v>
      </c>
      <c r="C336" s="199">
        <v>0</v>
      </c>
      <c r="D336" s="199">
        <v>0</v>
      </c>
      <c r="E336" s="197"/>
      <c r="F336" s="2"/>
      <c r="G336" s="1"/>
      <c r="H336" s="1"/>
      <c r="I336" s="1"/>
      <c r="J336" s="1"/>
      <c r="K336" s="1"/>
      <c r="L336" s="1"/>
      <c r="M336" s="1"/>
      <c r="N336" s="1"/>
      <c r="O336" s="1"/>
      <c r="P336" s="1"/>
      <c r="Q336" s="1"/>
      <c r="R336" s="1"/>
      <c r="S336" s="1"/>
    </row>
    <row r="337" spans="1:21" ht="12.75">
      <c r="A337" s="197" t="s">
        <v>1073</v>
      </c>
      <c r="B337" s="199">
        <v>0</v>
      </c>
      <c r="C337" s="199">
        <v>0</v>
      </c>
      <c r="D337" s="199">
        <v>0</v>
      </c>
      <c r="E337" s="197"/>
      <c r="F337" s="2"/>
      <c r="G337" s="1"/>
      <c r="H337" s="1"/>
      <c r="I337" s="1"/>
      <c r="J337" s="1"/>
      <c r="K337" s="1"/>
      <c r="L337" s="1"/>
      <c r="M337" s="1"/>
      <c r="N337" s="1"/>
      <c r="O337" s="1"/>
      <c r="P337" s="1"/>
      <c r="Q337" s="1"/>
      <c r="R337" s="1"/>
      <c r="S337" s="1"/>
    </row>
    <row r="338" spans="1:21" ht="12.75">
      <c r="A338" s="197" t="s">
        <v>1074</v>
      </c>
      <c r="B338" s="199">
        <v>0</v>
      </c>
      <c r="C338" s="199">
        <v>0</v>
      </c>
      <c r="D338" s="199">
        <v>0</v>
      </c>
      <c r="E338" s="197"/>
      <c r="F338" s="2"/>
      <c r="G338" s="1"/>
      <c r="H338" s="1"/>
      <c r="I338" s="1"/>
      <c r="J338" s="1"/>
      <c r="K338" s="1"/>
      <c r="L338" s="1"/>
      <c r="M338" s="1"/>
      <c r="N338" s="1"/>
      <c r="O338" s="1"/>
      <c r="P338" s="1"/>
      <c r="Q338" s="1"/>
      <c r="R338" s="1"/>
      <c r="S338" s="1"/>
    </row>
    <row r="339" spans="1:21" ht="12.75">
      <c r="A339" s="197" t="s">
        <v>1075</v>
      </c>
      <c r="B339" s="199">
        <v>0</v>
      </c>
      <c r="C339" s="199">
        <v>0</v>
      </c>
      <c r="D339" s="199">
        <v>0</v>
      </c>
      <c r="E339" s="197"/>
      <c r="F339" s="2"/>
      <c r="G339" s="1"/>
      <c r="H339" s="1"/>
      <c r="I339" s="1"/>
      <c r="J339" s="1"/>
      <c r="K339" s="1"/>
      <c r="L339" s="1"/>
      <c r="M339" s="1"/>
      <c r="N339" s="1"/>
      <c r="O339" s="1"/>
      <c r="P339" s="1"/>
      <c r="Q339" s="1"/>
      <c r="R339" s="1"/>
      <c r="S339" s="1"/>
    </row>
    <row r="340" spans="1:21" ht="12.75">
      <c r="A340" s="197" t="s">
        <v>1076</v>
      </c>
      <c r="B340" s="199">
        <v>0</v>
      </c>
      <c r="C340" s="199">
        <v>0</v>
      </c>
      <c r="D340" s="199">
        <v>0</v>
      </c>
      <c r="E340" s="197"/>
      <c r="F340" s="2"/>
      <c r="G340" s="1"/>
      <c r="H340" s="1"/>
      <c r="I340" s="1"/>
      <c r="J340" s="1"/>
      <c r="K340" s="1"/>
      <c r="L340" s="1"/>
      <c r="M340" s="1"/>
      <c r="N340" s="1"/>
      <c r="O340" s="1"/>
      <c r="P340" s="1"/>
      <c r="Q340" s="1"/>
      <c r="R340" s="1"/>
      <c r="S340" s="1"/>
    </row>
    <row r="341" spans="1:21" ht="12.75">
      <c r="A341" s="197" t="s">
        <v>1077</v>
      </c>
      <c r="B341" s="199">
        <v>0</v>
      </c>
      <c r="C341" s="199">
        <v>0</v>
      </c>
      <c r="D341" s="199">
        <v>0</v>
      </c>
      <c r="E341" s="197"/>
      <c r="F341" s="2"/>
      <c r="G341" s="1"/>
      <c r="H341" s="1"/>
      <c r="I341" s="1"/>
      <c r="J341" s="1"/>
      <c r="K341" s="1"/>
      <c r="L341" s="1"/>
      <c r="M341" s="1"/>
      <c r="N341" s="1"/>
      <c r="O341" s="1"/>
      <c r="P341" s="1"/>
      <c r="Q341" s="1"/>
      <c r="R341" s="1"/>
      <c r="S341" s="1"/>
    </row>
    <row r="342" spans="1:21" ht="12.75">
      <c r="A342" s="197"/>
      <c r="B342" s="198"/>
      <c r="C342" s="198"/>
      <c r="D342" s="198"/>
      <c r="E342" s="197"/>
      <c r="F342" s="2"/>
      <c r="G342" s="1"/>
      <c r="H342" s="1"/>
      <c r="I342" s="1"/>
      <c r="J342" s="1"/>
      <c r="K342" s="1"/>
      <c r="L342" s="1"/>
      <c r="M342" s="1"/>
      <c r="N342" s="1"/>
      <c r="O342" s="1"/>
      <c r="P342" s="1"/>
      <c r="Q342" s="1"/>
      <c r="R342" s="1"/>
      <c r="S342" s="1"/>
    </row>
    <row r="343" spans="1:21" ht="12.75">
      <c r="A343" s="200" t="s">
        <v>661</v>
      </c>
      <c r="B343" s="201">
        <v>0</v>
      </c>
      <c r="C343" s="201">
        <v>0</v>
      </c>
      <c r="D343" s="201">
        <v>0</v>
      </c>
      <c r="E343" s="197"/>
      <c r="F343" s="2"/>
      <c r="G343" s="1"/>
      <c r="H343" s="1"/>
      <c r="I343" s="1"/>
      <c r="J343" s="1"/>
      <c r="K343" s="1"/>
      <c r="L343" s="1"/>
      <c r="M343" s="1"/>
      <c r="N343" s="1"/>
      <c r="O343" s="1"/>
      <c r="P343" s="1"/>
      <c r="Q343" s="1"/>
      <c r="R343" s="1"/>
      <c r="S343" s="1"/>
    </row>
    <row r="344" spans="1:21" ht="12.75">
      <c r="A344" s="200"/>
      <c r="B344" s="211">
        <v>0</v>
      </c>
      <c r="C344" s="205"/>
      <c r="D344" s="201">
        <v>0</v>
      </c>
      <c r="E344" s="197"/>
      <c r="F344" s="2"/>
      <c r="G344" s="1"/>
      <c r="H344" s="1"/>
      <c r="I344" s="1"/>
      <c r="J344" s="1"/>
      <c r="K344" s="1"/>
      <c r="L344" s="1"/>
      <c r="M344" s="1"/>
      <c r="N344" s="1"/>
      <c r="O344" s="1"/>
      <c r="P344" s="1"/>
      <c r="Q344" s="1"/>
      <c r="R344" s="1"/>
      <c r="S344" s="1"/>
    </row>
    <row r="345" spans="1:21" ht="12.75">
      <c r="A345" s="200" t="s">
        <v>663</v>
      </c>
      <c r="B345" s="204">
        <v>0</v>
      </c>
      <c r="C345" s="2"/>
      <c r="D345" s="2"/>
      <c r="E345" s="2"/>
      <c r="F345" s="2"/>
      <c r="G345" s="57"/>
      <c r="H345" s="1"/>
      <c r="I345" s="1"/>
      <c r="J345" s="1"/>
      <c r="K345" s="1"/>
      <c r="L345" s="1"/>
      <c r="M345" s="1"/>
      <c r="N345" s="1"/>
      <c r="O345" s="1"/>
      <c r="P345" s="1"/>
      <c r="Q345" s="1"/>
      <c r="R345" s="1"/>
      <c r="S345" s="1"/>
      <c r="T345" s="1"/>
      <c r="U345" s="1"/>
    </row>
    <row r="346" spans="1:21" ht="12.75">
      <c r="A346" s="197"/>
      <c r="B346" s="2"/>
      <c r="C346" s="2"/>
      <c r="D346" s="209"/>
      <c r="E346" s="2"/>
      <c r="F346" s="2"/>
      <c r="G346" s="57"/>
      <c r="H346" s="1"/>
      <c r="I346" s="1"/>
      <c r="J346" s="1"/>
      <c r="K346" s="1"/>
      <c r="L346" s="1"/>
      <c r="M346" s="1"/>
      <c r="N346" s="1"/>
      <c r="O346" s="1"/>
      <c r="P346" s="1"/>
      <c r="Q346" s="1"/>
      <c r="R346" s="1"/>
      <c r="S346" s="1"/>
      <c r="T346" s="1"/>
      <c r="U346" s="1"/>
    </row>
    <row r="347" spans="1:21" ht="12.75">
      <c r="A347" s="193" t="s">
        <v>565</v>
      </c>
      <c r="B347" s="194" t="s">
        <v>815</v>
      </c>
      <c r="C347" s="194" t="s">
        <v>816</v>
      </c>
      <c r="D347" s="194" t="s">
        <v>2165</v>
      </c>
      <c r="E347" s="369"/>
      <c r="F347" s="195" t="s">
        <v>652</v>
      </c>
      <c r="G347" s="98" t="s">
        <v>815</v>
      </c>
      <c r="H347" s="98" t="s">
        <v>816</v>
      </c>
      <c r="I347" s="102" t="s">
        <v>2165</v>
      </c>
      <c r="J347" s="102"/>
      <c r="K347" s="102"/>
      <c r="L347" s="102"/>
      <c r="M347" s="102"/>
      <c r="N347" s="102"/>
      <c r="O347" s="102"/>
      <c r="P347" s="102"/>
      <c r="Q347" s="102"/>
      <c r="R347" s="102"/>
      <c r="S347" s="102"/>
    </row>
    <row r="348" spans="1:21" ht="12.75">
      <c r="A348" s="197" t="s">
        <v>1078</v>
      </c>
      <c r="B348" s="2" t="s">
        <v>169</v>
      </c>
      <c r="C348" s="2" t="s">
        <v>169</v>
      </c>
      <c r="D348" s="2" t="s">
        <v>169</v>
      </c>
      <c r="E348" s="197"/>
      <c r="F348" s="197" t="s">
        <v>1079</v>
      </c>
      <c r="G348" s="1" t="s">
        <v>247</v>
      </c>
      <c r="H348" s="1" t="s">
        <v>247</v>
      </c>
      <c r="I348" s="1" t="s">
        <v>247</v>
      </c>
      <c r="J348" s="1"/>
      <c r="K348" s="1"/>
      <c r="L348" s="1"/>
      <c r="M348" s="1"/>
      <c r="N348" s="1"/>
      <c r="O348" s="1"/>
      <c r="P348" s="1"/>
      <c r="Q348" s="1"/>
      <c r="R348" s="1"/>
      <c r="S348" s="1"/>
    </row>
    <row r="349" spans="1:21" ht="12.75">
      <c r="A349" s="197" t="s">
        <v>1080</v>
      </c>
      <c r="B349" s="2" t="s">
        <v>166</v>
      </c>
      <c r="C349" s="2" t="s">
        <v>166</v>
      </c>
      <c r="D349" s="2" t="s">
        <v>166</v>
      </c>
      <c r="E349" s="197"/>
      <c r="F349" s="2" t="s">
        <v>1081</v>
      </c>
      <c r="G349" s="1" t="s">
        <v>247</v>
      </c>
      <c r="H349" s="1" t="s">
        <v>247</v>
      </c>
      <c r="I349" s="1" t="s">
        <v>247</v>
      </c>
      <c r="J349" s="1"/>
      <c r="K349" s="1"/>
      <c r="L349" s="1"/>
      <c r="M349" s="1"/>
      <c r="N349" s="1"/>
      <c r="O349" s="1"/>
      <c r="P349" s="1"/>
      <c r="Q349" s="1"/>
      <c r="R349" s="1"/>
      <c r="S349" s="1"/>
    </row>
    <row r="350" spans="1:21" ht="12.75">
      <c r="A350" s="197" t="s">
        <v>1082</v>
      </c>
      <c r="B350" s="2" t="s">
        <v>166</v>
      </c>
      <c r="C350" s="2" t="s">
        <v>166</v>
      </c>
      <c r="D350" s="2" t="s">
        <v>166</v>
      </c>
      <c r="E350" s="197"/>
      <c r="F350" s="2" t="s">
        <v>1083</v>
      </c>
      <c r="G350" s="1" t="s">
        <v>247</v>
      </c>
      <c r="H350" s="1" t="s">
        <v>247</v>
      </c>
      <c r="I350" s="1" t="s">
        <v>247</v>
      </c>
      <c r="J350" s="1"/>
      <c r="K350" s="1"/>
      <c r="L350" s="1"/>
      <c r="M350" s="1"/>
      <c r="N350" s="1"/>
      <c r="O350" s="1"/>
      <c r="P350" s="1"/>
      <c r="Q350" s="1"/>
      <c r="R350" s="1"/>
      <c r="S350" s="1"/>
    </row>
    <row r="351" spans="1:21" ht="12.75">
      <c r="A351" s="197" t="s">
        <v>1084</v>
      </c>
      <c r="B351" s="2" t="s">
        <v>167</v>
      </c>
      <c r="C351" s="2" t="s">
        <v>167</v>
      </c>
      <c r="D351" s="2" t="s">
        <v>167</v>
      </c>
      <c r="E351" s="197"/>
      <c r="F351" s="2" t="s">
        <v>1085</v>
      </c>
      <c r="G351" s="1" t="s">
        <v>308</v>
      </c>
      <c r="H351" s="1" t="s">
        <v>308</v>
      </c>
      <c r="I351" s="1" t="s">
        <v>308</v>
      </c>
      <c r="J351" s="1"/>
      <c r="K351" s="1"/>
      <c r="L351" s="1"/>
      <c r="M351" s="1"/>
      <c r="N351" s="1"/>
      <c r="O351" s="1"/>
      <c r="P351" s="1"/>
      <c r="Q351" s="1"/>
      <c r="R351" s="1"/>
      <c r="S351" s="1"/>
    </row>
    <row r="352" spans="1:21" ht="12.75">
      <c r="A352" s="197" t="s">
        <v>1086</v>
      </c>
      <c r="B352" s="2" t="s">
        <v>1594</v>
      </c>
      <c r="C352" s="2" t="s">
        <v>1594</v>
      </c>
      <c r="D352" s="2" t="s">
        <v>1594</v>
      </c>
      <c r="E352" s="197"/>
      <c r="F352" s="197" t="s">
        <v>1087</v>
      </c>
      <c r="G352" s="1"/>
      <c r="H352" s="1"/>
      <c r="I352" s="1"/>
      <c r="J352" s="1"/>
      <c r="K352" s="1"/>
      <c r="L352" s="1"/>
      <c r="M352" s="1"/>
      <c r="N352" s="1"/>
      <c r="O352" s="1"/>
      <c r="P352" s="1"/>
      <c r="Q352" s="1"/>
      <c r="R352" s="1"/>
      <c r="S352" s="1"/>
    </row>
    <row r="353" spans="1:21" ht="12.75">
      <c r="A353" s="197" t="s">
        <v>1088</v>
      </c>
      <c r="B353" s="2" t="s">
        <v>2226</v>
      </c>
      <c r="C353" s="2" t="s">
        <v>2226</v>
      </c>
      <c r="D353" s="2" t="s">
        <v>2226</v>
      </c>
      <c r="E353" s="197"/>
      <c r="F353" s="2" t="s">
        <v>1089</v>
      </c>
      <c r="G353" s="1"/>
      <c r="H353" s="1"/>
      <c r="I353" s="1"/>
      <c r="J353" s="1"/>
      <c r="K353" s="1"/>
      <c r="L353" s="1"/>
      <c r="M353" s="1"/>
      <c r="N353" s="1"/>
      <c r="O353" s="1"/>
      <c r="P353" s="1"/>
      <c r="Q353" s="1"/>
      <c r="R353" s="1"/>
      <c r="S353" s="1"/>
    </row>
    <row r="354" spans="1:21" ht="12.75">
      <c r="A354" s="197" t="s">
        <v>1090</v>
      </c>
      <c r="B354" s="2" t="s">
        <v>2227</v>
      </c>
      <c r="C354" s="2" t="s">
        <v>2227</v>
      </c>
      <c r="D354" s="2" t="s">
        <v>2227</v>
      </c>
      <c r="E354" s="197"/>
      <c r="F354" s="2" t="s">
        <v>1091</v>
      </c>
      <c r="G354" s="1"/>
      <c r="H354" s="1"/>
      <c r="I354" s="1"/>
      <c r="J354" s="1"/>
      <c r="K354" s="1"/>
      <c r="L354" s="1"/>
      <c r="M354" s="1"/>
      <c r="N354" s="1"/>
      <c r="O354" s="1"/>
      <c r="P354" s="1"/>
      <c r="Q354" s="1"/>
      <c r="R354" s="1"/>
      <c r="S354" s="1"/>
    </row>
    <row r="355" spans="1:21" ht="12.75">
      <c r="A355" s="197" t="s">
        <v>1092</v>
      </c>
      <c r="B355" s="2" t="s">
        <v>2228</v>
      </c>
      <c r="C355" s="2" t="s">
        <v>2229</v>
      </c>
      <c r="D355" s="2" t="s">
        <v>2230</v>
      </c>
      <c r="E355" s="197"/>
      <c r="F355" s="2" t="s">
        <v>1093</v>
      </c>
      <c r="G355" s="1" t="s">
        <v>2222</v>
      </c>
      <c r="H355" s="1" t="s">
        <v>2222</v>
      </c>
      <c r="I355" s="1" t="s">
        <v>2222</v>
      </c>
      <c r="J355" s="1"/>
      <c r="K355" s="1"/>
      <c r="L355" s="1"/>
      <c r="M355" s="1"/>
      <c r="N355" s="1"/>
      <c r="O355" s="1"/>
      <c r="P355" s="1"/>
      <c r="Q355" s="1"/>
      <c r="R355" s="1"/>
      <c r="S355" s="1"/>
    </row>
    <row r="356" spans="1:21" ht="12.75">
      <c r="A356" s="197" t="s">
        <v>658</v>
      </c>
      <c r="B356" s="224">
        <v>42751</v>
      </c>
      <c r="C356" s="190" t="s">
        <v>2231</v>
      </c>
      <c r="D356" s="224">
        <v>42871</v>
      </c>
      <c r="E356" s="197"/>
      <c r="F356" s="2"/>
      <c r="G356" s="1"/>
      <c r="H356" s="1"/>
      <c r="I356" s="1"/>
      <c r="J356" s="1"/>
      <c r="K356" s="1"/>
      <c r="L356" s="1"/>
      <c r="M356" s="1"/>
      <c r="N356" s="1"/>
      <c r="O356" s="1"/>
      <c r="P356" s="1"/>
      <c r="Q356" s="1"/>
      <c r="R356" s="1"/>
      <c r="S356" s="1"/>
    </row>
    <row r="357" spans="1:21" ht="12.75">
      <c r="A357" s="197"/>
      <c r="B357" s="205"/>
      <c r="C357" s="205"/>
      <c r="D357" s="205"/>
      <c r="E357" s="197"/>
      <c r="F357" s="2"/>
      <c r="G357" s="1"/>
      <c r="H357" s="1"/>
      <c r="I357" s="1"/>
      <c r="J357" s="1"/>
      <c r="K357" s="1"/>
      <c r="L357" s="1"/>
      <c r="M357" s="1"/>
      <c r="N357" s="1"/>
      <c r="O357" s="1"/>
      <c r="P357" s="1"/>
      <c r="Q357" s="1"/>
      <c r="R357" s="1"/>
      <c r="S357" s="1"/>
    </row>
    <row r="358" spans="1:21" ht="12.75">
      <c r="A358" s="197"/>
      <c r="B358" s="214"/>
      <c r="C358" s="214"/>
      <c r="D358" s="214"/>
      <c r="E358" s="197"/>
      <c r="F358" s="2"/>
      <c r="G358" s="1"/>
      <c r="H358" s="1"/>
      <c r="I358" s="1"/>
      <c r="J358" s="1"/>
      <c r="K358" s="1"/>
      <c r="L358" s="1"/>
      <c r="M358" s="1"/>
      <c r="N358" s="1"/>
      <c r="O358" s="1"/>
      <c r="P358" s="1"/>
      <c r="Q358" s="1"/>
      <c r="R358" s="1"/>
      <c r="S358" s="1"/>
    </row>
    <row r="359" spans="1:21" ht="12.75">
      <c r="A359" s="197" t="s">
        <v>1094</v>
      </c>
      <c r="B359" s="214" t="s">
        <v>633</v>
      </c>
      <c r="C359" s="214" t="s">
        <v>633</v>
      </c>
      <c r="D359" s="199" t="s">
        <v>633</v>
      </c>
      <c r="E359" s="197"/>
      <c r="F359" s="2"/>
      <c r="G359" s="1"/>
      <c r="H359" s="1"/>
      <c r="I359" s="1"/>
      <c r="J359" s="1"/>
      <c r="K359" s="1"/>
      <c r="L359" s="1"/>
      <c r="M359" s="1"/>
      <c r="N359" s="1"/>
      <c r="O359" s="1"/>
      <c r="P359" s="1"/>
      <c r="Q359" s="1"/>
      <c r="R359" s="1"/>
      <c r="S359" s="1"/>
    </row>
    <row r="360" spans="1:21" ht="12.75">
      <c r="A360" s="197" t="s">
        <v>1095</v>
      </c>
      <c r="B360" s="199">
        <v>50</v>
      </c>
      <c r="C360" s="199">
        <v>50</v>
      </c>
      <c r="D360" s="199">
        <v>50</v>
      </c>
      <c r="E360" s="197"/>
      <c r="F360" s="2"/>
      <c r="G360" s="1"/>
      <c r="H360" s="1"/>
      <c r="I360" s="1"/>
      <c r="J360" s="1"/>
      <c r="K360" s="1"/>
      <c r="L360" s="1"/>
      <c r="M360" s="1"/>
      <c r="N360" s="1"/>
      <c r="O360" s="1"/>
      <c r="P360" s="1"/>
      <c r="Q360" s="1"/>
      <c r="R360" s="1"/>
      <c r="S360" s="1"/>
    </row>
    <row r="361" spans="1:21" ht="12.75">
      <c r="A361" s="197" t="s">
        <v>1096</v>
      </c>
      <c r="B361" s="215">
        <v>50</v>
      </c>
      <c r="C361" s="199">
        <v>50</v>
      </c>
      <c r="D361" s="199">
        <v>50</v>
      </c>
      <c r="E361" s="197"/>
      <c r="F361" s="2"/>
      <c r="G361" s="1"/>
      <c r="H361" s="1"/>
      <c r="I361" s="1"/>
      <c r="J361" s="1"/>
      <c r="K361" s="1"/>
      <c r="L361" s="1"/>
      <c r="M361" s="1"/>
      <c r="N361" s="1"/>
      <c r="O361" s="1"/>
      <c r="P361" s="1"/>
      <c r="Q361" s="1"/>
      <c r="R361" s="1"/>
      <c r="S361" s="1"/>
    </row>
    <row r="362" spans="1:21" ht="12.75">
      <c r="A362" s="197" t="s">
        <v>1097</v>
      </c>
      <c r="B362" s="199">
        <v>0</v>
      </c>
      <c r="C362" s="199">
        <v>0</v>
      </c>
      <c r="D362" s="199">
        <v>0</v>
      </c>
      <c r="E362" s="197"/>
      <c r="F362" s="2"/>
      <c r="G362" s="1"/>
      <c r="H362" s="1"/>
      <c r="I362" s="1"/>
      <c r="J362" s="1"/>
      <c r="K362" s="1"/>
      <c r="L362" s="1"/>
      <c r="M362" s="1"/>
      <c r="N362" s="1"/>
      <c r="O362" s="1"/>
      <c r="P362" s="1"/>
      <c r="Q362" s="1"/>
      <c r="R362" s="1"/>
      <c r="S362" s="1"/>
    </row>
    <row r="363" spans="1:21" ht="12.75">
      <c r="A363" s="197"/>
      <c r="B363" s="198"/>
      <c r="C363" s="198"/>
      <c r="D363" s="198"/>
      <c r="E363" s="197"/>
      <c r="F363" s="2"/>
      <c r="G363" s="1"/>
      <c r="H363" s="1"/>
      <c r="I363" s="1"/>
      <c r="J363" s="1"/>
      <c r="K363" s="1"/>
      <c r="L363" s="1"/>
      <c r="M363" s="1"/>
      <c r="N363" s="1"/>
      <c r="O363" s="1"/>
      <c r="P363" s="1"/>
      <c r="Q363" s="1"/>
      <c r="R363" s="1"/>
      <c r="S363" s="1"/>
    </row>
    <row r="364" spans="1:21" ht="12.75">
      <c r="A364" s="200" t="s">
        <v>661</v>
      </c>
      <c r="B364" s="211">
        <v>33.333333333333336</v>
      </c>
      <c r="C364" s="211">
        <v>33.333333333333336</v>
      </c>
      <c r="D364" s="211">
        <v>33.333333333333336</v>
      </c>
      <c r="E364" s="197"/>
      <c r="F364" s="2"/>
      <c r="G364" s="1"/>
      <c r="H364" s="1"/>
      <c r="I364" s="1"/>
      <c r="J364" s="1"/>
      <c r="K364" s="1"/>
      <c r="L364" s="1"/>
      <c r="M364" s="1"/>
      <c r="N364" s="1"/>
      <c r="O364" s="1"/>
      <c r="P364" s="1"/>
      <c r="Q364" s="1"/>
      <c r="R364" s="1"/>
      <c r="S364" s="1"/>
    </row>
    <row r="365" spans="1:21" ht="12.75">
      <c r="A365" s="200"/>
      <c r="B365" s="211">
        <v>33.333333333333336</v>
      </c>
      <c r="C365" s="205"/>
      <c r="D365" s="201">
        <v>33.333333333333336</v>
      </c>
      <c r="E365" s="197"/>
      <c r="F365" s="2"/>
      <c r="G365" s="1"/>
      <c r="H365" s="1"/>
      <c r="I365" s="1"/>
      <c r="J365" s="1"/>
      <c r="K365" s="1"/>
      <c r="L365" s="1"/>
      <c r="M365" s="1"/>
      <c r="N365" s="1"/>
      <c r="O365" s="1"/>
      <c r="P365" s="1"/>
      <c r="Q365" s="1"/>
      <c r="R365" s="1"/>
      <c r="S365" s="1"/>
    </row>
    <row r="366" spans="1:21" ht="12.75">
      <c r="A366" s="200" t="s">
        <v>663</v>
      </c>
      <c r="B366" s="204">
        <v>33.333333333333336</v>
      </c>
      <c r="C366" s="2"/>
      <c r="D366" s="2"/>
      <c r="E366" s="2"/>
      <c r="F366" s="2"/>
      <c r="G366" s="57"/>
      <c r="H366" s="1"/>
      <c r="I366" s="1"/>
      <c r="J366" s="1"/>
      <c r="K366" s="1"/>
      <c r="L366" s="1"/>
      <c r="M366" s="1"/>
      <c r="N366" s="1"/>
      <c r="O366" s="1"/>
      <c r="P366" s="1"/>
      <c r="Q366" s="1"/>
      <c r="R366" s="1"/>
      <c r="S366" s="1"/>
      <c r="T366" s="1"/>
      <c r="U366" s="1"/>
    </row>
    <row r="367" spans="1:21" ht="12.75">
      <c r="A367" s="197"/>
      <c r="B367" s="2"/>
      <c r="C367" s="2"/>
      <c r="D367" s="2"/>
      <c r="E367" s="2"/>
      <c r="F367" s="2"/>
      <c r="G367" s="57"/>
      <c r="H367" s="1"/>
      <c r="I367" s="1"/>
      <c r="J367" s="1"/>
      <c r="K367" s="1"/>
      <c r="L367" s="1"/>
      <c r="M367" s="1"/>
      <c r="N367" s="1"/>
      <c r="O367" s="1"/>
      <c r="P367" s="1"/>
      <c r="Q367" s="1"/>
      <c r="R367" s="1"/>
      <c r="S367" s="1"/>
      <c r="T367" s="1"/>
      <c r="U367" s="1"/>
    </row>
    <row r="368" spans="1:21" ht="12.75">
      <c r="A368" s="193" t="s">
        <v>568</v>
      </c>
      <c r="B368" s="194" t="s">
        <v>815</v>
      </c>
      <c r="C368" s="194" t="s">
        <v>816</v>
      </c>
      <c r="D368" s="194" t="s">
        <v>2165</v>
      </c>
      <c r="E368" s="369"/>
      <c r="F368" s="195" t="s">
        <v>652</v>
      </c>
      <c r="G368" s="98" t="s">
        <v>815</v>
      </c>
      <c r="H368" s="98" t="s">
        <v>816</v>
      </c>
      <c r="I368" s="102" t="s">
        <v>2165</v>
      </c>
      <c r="J368" s="102"/>
      <c r="K368" s="102"/>
      <c r="L368" s="102"/>
      <c r="M368" s="102"/>
      <c r="N368" s="102"/>
      <c r="O368" s="102"/>
      <c r="P368" s="102"/>
      <c r="Q368" s="102"/>
      <c r="R368" s="102"/>
      <c r="S368" s="102"/>
    </row>
    <row r="369" spans="1:21" ht="12.75">
      <c r="A369" s="197" t="s">
        <v>1098</v>
      </c>
      <c r="B369" s="2" t="s">
        <v>167</v>
      </c>
      <c r="C369" s="2" t="s">
        <v>167</v>
      </c>
      <c r="D369" s="2" t="s">
        <v>167</v>
      </c>
      <c r="E369" s="197"/>
      <c r="F369" s="197" t="s">
        <v>1099</v>
      </c>
      <c r="G369" s="1" t="s">
        <v>308</v>
      </c>
      <c r="H369" s="1" t="s">
        <v>308</v>
      </c>
      <c r="I369" s="1" t="s">
        <v>308</v>
      </c>
      <c r="J369" s="1"/>
      <c r="K369" s="1"/>
      <c r="L369" s="1"/>
      <c r="M369" s="1"/>
      <c r="N369" s="1"/>
      <c r="O369" s="1"/>
      <c r="P369" s="1"/>
      <c r="Q369" s="1"/>
      <c r="R369" s="1"/>
      <c r="S369" s="1"/>
    </row>
    <row r="370" spans="1:21" ht="12.75">
      <c r="A370" s="197" t="s">
        <v>1100</v>
      </c>
      <c r="B370" s="2" t="s">
        <v>165</v>
      </c>
      <c r="C370" s="2" t="s">
        <v>165</v>
      </c>
      <c r="D370" s="2" t="s">
        <v>165</v>
      </c>
      <c r="E370" s="197"/>
      <c r="F370" s="2" t="s">
        <v>1101</v>
      </c>
      <c r="G370" s="1" t="s">
        <v>247</v>
      </c>
      <c r="H370" s="1" t="s">
        <v>247</v>
      </c>
      <c r="I370" s="1" t="s">
        <v>247</v>
      </c>
      <c r="J370" s="1"/>
      <c r="K370" s="1"/>
      <c r="L370" s="1"/>
      <c r="M370" s="1"/>
      <c r="N370" s="1"/>
      <c r="O370" s="1"/>
      <c r="P370" s="1"/>
      <c r="Q370" s="1"/>
      <c r="R370" s="1"/>
      <c r="S370" s="1"/>
    </row>
    <row r="371" spans="1:21" ht="12.75">
      <c r="A371" s="197" t="s">
        <v>1102</v>
      </c>
      <c r="B371" s="2" t="s">
        <v>2232</v>
      </c>
      <c r="C371" s="2" t="s">
        <v>2233</v>
      </c>
      <c r="D371" s="2" t="s">
        <v>2234</v>
      </c>
      <c r="E371" s="197"/>
      <c r="F371" s="197" t="s">
        <v>1104</v>
      </c>
      <c r="G371" s="1" t="s">
        <v>2235</v>
      </c>
      <c r="H371" s="1" t="s">
        <v>2235</v>
      </c>
      <c r="I371" s="1" t="s">
        <v>2235</v>
      </c>
      <c r="J371" s="1"/>
      <c r="K371" s="1"/>
      <c r="L371" s="1"/>
      <c r="M371" s="1"/>
      <c r="N371" s="1"/>
      <c r="O371" s="1"/>
      <c r="P371" s="1"/>
      <c r="Q371" s="1"/>
      <c r="R371" s="1"/>
      <c r="S371" s="1"/>
    </row>
    <row r="372" spans="1:21" ht="12.75">
      <c r="A372" s="197" t="s">
        <v>1105</v>
      </c>
      <c r="B372" s="2" t="s">
        <v>2236</v>
      </c>
      <c r="C372" s="2" t="s">
        <v>2237</v>
      </c>
      <c r="D372" s="2" t="s">
        <v>2238</v>
      </c>
      <c r="E372" s="197"/>
      <c r="F372" s="2" t="s">
        <v>1107</v>
      </c>
      <c r="G372" s="1"/>
      <c r="H372" s="1"/>
      <c r="I372" s="1"/>
      <c r="J372" s="1"/>
      <c r="K372" s="1"/>
      <c r="L372" s="1"/>
      <c r="M372" s="1"/>
      <c r="N372" s="1"/>
      <c r="O372" s="1"/>
      <c r="P372" s="1"/>
      <c r="Q372" s="1"/>
      <c r="R372" s="1"/>
      <c r="S372" s="1"/>
    </row>
    <row r="373" spans="1:21" ht="12.75">
      <c r="A373" s="197" t="s">
        <v>658</v>
      </c>
      <c r="B373" s="224">
        <v>42752</v>
      </c>
      <c r="C373" s="224">
        <v>42811</v>
      </c>
      <c r="D373" s="224">
        <v>42933</v>
      </c>
      <c r="E373" s="197"/>
      <c r="F373" s="197"/>
      <c r="G373" s="1"/>
      <c r="H373" s="1"/>
      <c r="I373" s="1"/>
      <c r="J373" s="1"/>
      <c r="K373" s="1"/>
      <c r="L373" s="1"/>
      <c r="M373" s="1"/>
      <c r="N373" s="1"/>
      <c r="O373" s="1"/>
      <c r="P373" s="1"/>
      <c r="Q373" s="1"/>
      <c r="R373" s="1"/>
      <c r="S373" s="1"/>
    </row>
    <row r="374" spans="1:21" ht="12.75">
      <c r="A374" s="197"/>
      <c r="B374" s="2"/>
      <c r="C374" s="2"/>
      <c r="D374" s="2"/>
      <c r="E374" s="197"/>
      <c r="F374" s="2"/>
      <c r="G374" s="1"/>
      <c r="H374" s="1"/>
      <c r="I374" s="1"/>
      <c r="J374" s="1"/>
      <c r="K374" s="1"/>
      <c r="L374" s="1"/>
      <c r="M374" s="1"/>
      <c r="N374" s="1"/>
      <c r="O374" s="1"/>
      <c r="P374" s="1"/>
      <c r="Q374" s="1"/>
      <c r="R374" s="1"/>
      <c r="S374" s="1"/>
    </row>
    <row r="375" spans="1:21" ht="12.75">
      <c r="A375" s="197"/>
      <c r="B375" s="198"/>
      <c r="C375" s="198"/>
      <c r="D375" s="198"/>
      <c r="E375" s="197"/>
      <c r="F375" s="2"/>
      <c r="G375" s="1"/>
      <c r="H375" s="1"/>
      <c r="I375" s="1"/>
      <c r="J375" s="1"/>
      <c r="K375" s="1"/>
      <c r="L375" s="1"/>
      <c r="M375" s="1"/>
      <c r="N375" s="1"/>
      <c r="O375" s="1"/>
      <c r="P375" s="1"/>
      <c r="Q375" s="1"/>
      <c r="R375" s="1"/>
      <c r="S375" s="1"/>
    </row>
    <row r="376" spans="1:21" ht="12.75">
      <c r="A376" s="197" t="s">
        <v>1109</v>
      </c>
      <c r="B376" s="199">
        <v>0</v>
      </c>
      <c r="C376" s="199">
        <v>0</v>
      </c>
      <c r="D376" s="199">
        <v>0</v>
      </c>
      <c r="E376" s="197"/>
      <c r="F376" s="2"/>
      <c r="G376" s="1"/>
      <c r="H376" s="1"/>
      <c r="I376" s="1"/>
      <c r="J376" s="1"/>
      <c r="K376" s="1"/>
      <c r="L376" s="1"/>
      <c r="M376" s="1"/>
      <c r="N376" s="1"/>
      <c r="O376" s="1"/>
      <c r="P376" s="1"/>
      <c r="Q376" s="1"/>
      <c r="R376" s="1"/>
      <c r="S376" s="1"/>
    </row>
    <row r="377" spans="1:21" ht="12.75">
      <c r="A377" s="197" t="s">
        <v>1110</v>
      </c>
      <c r="B377" s="199">
        <v>100</v>
      </c>
      <c r="C377" s="199">
        <v>100</v>
      </c>
      <c r="D377" s="199">
        <v>100</v>
      </c>
      <c r="E377" s="197"/>
      <c r="F377" s="2"/>
      <c r="G377" s="1"/>
      <c r="H377" s="1"/>
      <c r="I377" s="1"/>
      <c r="J377" s="1"/>
      <c r="K377" s="1"/>
      <c r="L377" s="1"/>
      <c r="M377" s="1"/>
      <c r="N377" s="1"/>
      <c r="O377" s="1"/>
      <c r="P377" s="1"/>
      <c r="Q377" s="1"/>
      <c r="R377" s="1"/>
      <c r="S377" s="1"/>
    </row>
    <row r="378" spans="1:21" ht="12.75">
      <c r="A378" s="197"/>
      <c r="B378" s="198"/>
      <c r="C378" s="198"/>
      <c r="D378" s="198"/>
      <c r="E378" s="197"/>
      <c r="F378" s="2"/>
      <c r="G378" s="1"/>
      <c r="H378" s="1"/>
      <c r="I378" s="1"/>
      <c r="J378" s="1"/>
      <c r="K378" s="1"/>
      <c r="L378" s="1"/>
      <c r="M378" s="1"/>
      <c r="N378" s="1"/>
      <c r="O378" s="1"/>
      <c r="P378" s="1"/>
      <c r="Q378" s="1"/>
      <c r="R378" s="1"/>
      <c r="S378" s="1"/>
    </row>
    <row r="379" spans="1:21" ht="12.75">
      <c r="A379" s="200" t="s">
        <v>661</v>
      </c>
      <c r="B379" s="211">
        <v>50</v>
      </c>
      <c r="C379" s="211">
        <v>50</v>
      </c>
      <c r="D379" s="211">
        <v>50</v>
      </c>
      <c r="E379" s="197"/>
      <c r="F379" s="2"/>
      <c r="G379" s="1"/>
      <c r="H379" s="1"/>
      <c r="I379" s="1"/>
      <c r="J379" s="1"/>
      <c r="K379" s="1"/>
      <c r="L379" s="1"/>
      <c r="M379" s="1"/>
      <c r="N379" s="1"/>
      <c r="O379" s="1"/>
      <c r="P379" s="1"/>
      <c r="Q379" s="1"/>
      <c r="R379" s="1"/>
      <c r="S379" s="1"/>
    </row>
    <row r="380" spans="1:21" ht="12.75">
      <c r="A380" s="200"/>
      <c r="B380" s="211">
        <v>50</v>
      </c>
      <c r="C380" s="205"/>
      <c r="D380" s="201">
        <v>50</v>
      </c>
      <c r="E380" s="197"/>
      <c r="F380" s="2"/>
      <c r="G380" s="1"/>
      <c r="H380" s="1"/>
      <c r="I380" s="1"/>
      <c r="J380" s="1"/>
      <c r="K380" s="1"/>
      <c r="L380" s="1"/>
      <c r="M380" s="1"/>
      <c r="N380" s="1"/>
      <c r="O380" s="1"/>
      <c r="P380" s="1"/>
      <c r="Q380" s="1"/>
      <c r="R380" s="1"/>
      <c r="S380" s="1"/>
    </row>
    <row r="381" spans="1:21" ht="12.75">
      <c r="A381" s="200" t="s">
        <v>663</v>
      </c>
      <c r="B381" s="204">
        <v>50</v>
      </c>
      <c r="C381" s="190"/>
      <c r="D381" s="190"/>
      <c r="E381" s="190"/>
      <c r="F381" s="190"/>
      <c r="G381" s="57"/>
      <c r="H381" s="1"/>
      <c r="I381" s="1"/>
      <c r="J381" s="1"/>
      <c r="K381" s="1"/>
      <c r="L381" s="1"/>
      <c r="M381" s="1"/>
      <c r="N381" s="1"/>
      <c r="O381" s="1"/>
      <c r="P381" s="1"/>
      <c r="Q381" s="1"/>
      <c r="R381" s="1"/>
      <c r="S381" s="1"/>
      <c r="T381" s="1"/>
      <c r="U381" s="1"/>
    </row>
    <row r="382" spans="1:21" ht="12.75">
      <c r="A382" s="197"/>
      <c r="B382" s="190"/>
      <c r="C382" s="190"/>
      <c r="D382" s="190"/>
      <c r="E382" s="190"/>
      <c r="F382" s="2"/>
      <c r="G382" s="57"/>
      <c r="H382" s="1"/>
      <c r="I382" s="1"/>
      <c r="J382" s="1"/>
      <c r="K382" s="1"/>
      <c r="L382" s="1"/>
      <c r="M382" s="1"/>
      <c r="N382" s="1"/>
      <c r="O382" s="1"/>
      <c r="P382" s="1"/>
      <c r="Q382" s="1"/>
      <c r="R382" s="1"/>
      <c r="S382" s="1"/>
      <c r="T382" s="1"/>
      <c r="U382" s="1"/>
    </row>
    <row r="383" spans="1:21" ht="12.75">
      <c r="A383" s="193" t="s">
        <v>571</v>
      </c>
      <c r="B383" s="194" t="s">
        <v>815</v>
      </c>
      <c r="C383" s="194" t="s">
        <v>816</v>
      </c>
      <c r="D383" s="194" t="s">
        <v>2165</v>
      </c>
      <c r="E383" s="369"/>
      <c r="F383" s="195" t="s">
        <v>652</v>
      </c>
      <c r="G383" s="98" t="s">
        <v>815</v>
      </c>
      <c r="H383" s="98" t="s">
        <v>816</v>
      </c>
      <c r="I383" s="102" t="s">
        <v>2165</v>
      </c>
      <c r="J383" s="102"/>
      <c r="K383" s="102"/>
      <c r="L383" s="102"/>
      <c r="M383" s="102"/>
      <c r="N383" s="102"/>
      <c r="O383" s="102"/>
      <c r="P383" s="102"/>
      <c r="Q383" s="102"/>
      <c r="R383" s="102"/>
      <c r="S383" s="102"/>
    </row>
    <row r="384" spans="1:21" ht="12.75">
      <c r="A384" s="197" t="s">
        <v>1111</v>
      </c>
      <c r="B384" s="2" t="s">
        <v>166</v>
      </c>
      <c r="C384" s="2" t="s">
        <v>166</v>
      </c>
      <c r="D384" s="2" t="s">
        <v>166</v>
      </c>
      <c r="E384" s="197"/>
      <c r="F384" s="197" t="s">
        <v>1112</v>
      </c>
      <c r="G384" s="1" t="s">
        <v>247</v>
      </c>
      <c r="H384" s="1" t="s">
        <v>247</v>
      </c>
      <c r="I384" s="1" t="s">
        <v>247</v>
      </c>
      <c r="J384" s="1"/>
      <c r="K384" s="1"/>
      <c r="L384" s="1"/>
      <c r="M384" s="1"/>
      <c r="N384" s="1"/>
      <c r="O384" s="1"/>
      <c r="P384" s="1"/>
      <c r="Q384" s="1"/>
      <c r="R384" s="1"/>
      <c r="S384" s="1"/>
    </row>
    <row r="385" spans="1:19" ht="12.75">
      <c r="A385" s="197" t="s">
        <v>1113</v>
      </c>
      <c r="B385" s="2" t="s">
        <v>168</v>
      </c>
      <c r="C385" s="2" t="s">
        <v>168</v>
      </c>
      <c r="D385" s="2" t="s">
        <v>168</v>
      </c>
      <c r="E385" s="197"/>
      <c r="F385" s="2" t="s">
        <v>1114</v>
      </c>
      <c r="G385" s="1" t="s">
        <v>247</v>
      </c>
      <c r="H385" s="1" t="s">
        <v>247</v>
      </c>
      <c r="I385" s="1" t="s">
        <v>247</v>
      </c>
      <c r="J385" s="1"/>
      <c r="K385" s="1"/>
      <c r="L385" s="1"/>
      <c r="M385" s="1"/>
      <c r="N385" s="1"/>
      <c r="O385" s="1"/>
      <c r="P385" s="1"/>
      <c r="Q385" s="1"/>
      <c r="R385" s="1"/>
      <c r="S385" s="1"/>
    </row>
    <row r="386" spans="1:19" ht="12.75">
      <c r="A386" s="197" t="s">
        <v>1115</v>
      </c>
      <c r="B386" s="2" t="s">
        <v>168</v>
      </c>
      <c r="C386" s="2" t="s">
        <v>168</v>
      </c>
      <c r="D386" s="2" t="s">
        <v>168</v>
      </c>
      <c r="E386" s="197"/>
      <c r="F386" s="2" t="s">
        <v>1116</v>
      </c>
      <c r="G386" s="1" t="s">
        <v>247</v>
      </c>
      <c r="H386" s="1" t="s">
        <v>247</v>
      </c>
      <c r="I386" s="1" t="s">
        <v>247</v>
      </c>
      <c r="J386" s="1"/>
      <c r="K386" s="1"/>
      <c r="L386" s="1"/>
      <c r="M386" s="1"/>
      <c r="N386" s="1"/>
      <c r="O386" s="1"/>
      <c r="P386" s="1"/>
      <c r="Q386" s="1"/>
      <c r="R386" s="1"/>
      <c r="S386" s="1"/>
    </row>
    <row r="387" spans="1:19" ht="12.75">
      <c r="A387" s="197" t="s">
        <v>1117</v>
      </c>
      <c r="B387" s="2" t="s">
        <v>168</v>
      </c>
      <c r="C387" s="2" t="s">
        <v>168</v>
      </c>
      <c r="D387" s="2" t="s">
        <v>168</v>
      </c>
      <c r="E387" s="197"/>
      <c r="F387" s="2" t="s">
        <v>1118</v>
      </c>
      <c r="G387" s="1" t="s">
        <v>247</v>
      </c>
      <c r="H387" s="1" t="s">
        <v>247</v>
      </c>
      <c r="I387" s="1" t="s">
        <v>247</v>
      </c>
      <c r="J387" s="1"/>
      <c r="K387" s="1"/>
      <c r="L387" s="1"/>
      <c r="M387" s="1"/>
      <c r="N387" s="1"/>
      <c r="O387" s="1"/>
      <c r="P387" s="1"/>
      <c r="Q387" s="1"/>
      <c r="R387" s="1"/>
      <c r="S387" s="1"/>
    </row>
    <row r="388" spans="1:19" ht="12.75">
      <c r="A388" s="197" t="s">
        <v>1119</v>
      </c>
      <c r="B388" s="2" t="s">
        <v>168</v>
      </c>
      <c r="C388" s="2" t="s">
        <v>168</v>
      </c>
      <c r="D388" s="2" t="s">
        <v>168</v>
      </c>
      <c r="E388" s="197"/>
      <c r="F388" s="2" t="s">
        <v>1120</v>
      </c>
      <c r="G388" s="1" t="s">
        <v>247</v>
      </c>
      <c r="H388" s="1" t="s">
        <v>247</v>
      </c>
      <c r="I388" s="1" t="s">
        <v>247</v>
      </c>
      <c r="J388" s="1"/>
      <c r="K388" s="1"/>
      <c r="L388" s="1"/>
      <c r="M388" s="1"/>
      <c r="N388" s="1"/>
      <c r="O388" s="1"/>
      <c r="P388" s="1"/>
      <c r="Q388" s="1"/>
      <c r="R388" s="1"/>
      <c r="S388" s="1"/>
    </row>
    <row r="389" spans="1:19" ht="12.75">
      <c r="A389" s="197" t="s">
        <v>1121</v>
      </c>
      <c r="B389" s="2" t="s">
        <v>166</v>
      </c>
      <c r="C389" s="2" t="s">
        <v>166</v>
      </c>
      <c r="D389" s="2" t="s">
        <v>166</v>
      </c>
      <c r="E389" s="197"/>
      <c r="F389" s="2" t="s">
        <v>1122</v>
      </c>
      <c r="G389" s="1" t="s">
        <v>308</v>
      </c>
      <c r="H389" s="1" t="s">
        <v>308</v>
      </c>
      <c r="I389" s="1" t="s">
        <v>308</v>
      </c>
      <c r="J389" s="1"/>
      <c r="K389" s="1"/>
      <c r="L389" s="1"/>
      <c r="M389" s="1"/>
      <c r="N389" s="1"/>
      <c r="O389" s="1"/>
      <c r="P389" s="1"/>
      <c r="Q389" s="1"/>
      <c r="R389" s="1"/>
      <c r="S389" s="1"/>
    </row>
    <row r="390" spans="1:19" ht="12.75">
      <c r="A390" s="197" t="s">
        <v>1123</v>
      </c>
      <c r="B390" s="2" t="s">
        <v>168</v>
      </c>
      <c r="C390" s="2" t="s">
        <v>168</v>
      </c>
      <c r="D390" s="2" t="s">
        <v>168</v>
      </c>
      <c r="E390" s="197"/>
      <c r="F390" s="2" t="s">
        <v>1124</v>
      </c>
      <c r="G390" s="1" t="s">
        <v>247</v>
      </c>
      <c r="H390" s="1" t="s">
        <v>247</v>
      </c>
      <c r="I390" s="1" t="s">
        <v>247</v>
      </c>
      <c r="J390" s="1"/>
      <c r="K390" s="1"/>
      <c r="L390" s="1"/>
      <c r="M390" s="1"/>
      <c r="N390" s="1"/>
      <c r="O390" s="1"/>
      <c r="P390" s="1"/>
      <c r="Q390" s="1"/>
      <c r="R390" s="1"/>
      <c r="S390" s="1"/>
    </row>
    <row r="391" spans="1:19" ht="12.75">
      <c r="A391" s="197" t="s">
        <v>1125</v>
      </c>
      <c r="B391" s="2" t="s">
        <v>168</v>
      </c>
      <c r="C391" s="2" t="s">
        <v>168</v>
      </c>
      <c r="D391" s="2" t="s">
        <v>168</v>
      </c>
      <c r="E391" s="197"/>
      <c r="F391" s="2" t="s">
        <v>1126</v>
      </c>
      <c r="G391" s="1" t="s">
        <v>247</v>
      </c>
      <c r="H391" s="1" t="s">
        <v>247</v>
      </c>
      <c r="I391" s="1" t="s">
        <v>247</v>
      </c>
      <c r="J391" s="1"/>
      <c r="K391" s="1"/>
      <c r="L391" s="1"/>
      <c r="M391" s="1"/>
      <c r="N391" s="1"/>
      <c r="O391" s="1"/>
      <c r="P391" s="1"/>
      <c r="Q391" s="1"/>
      <c r="R391" s="1"/>
      <c r="S391" s="1"/>
    </row>
    <row r="392" spans="1:19" ht="12.75">
      <c r="A392" s="197" t="s">
        <v>1127</v>
      </c>
      <c r="B392" s="2" t="s">
        <v>2239</v>
      </c>
      <c r="C392" s="2" t="s">
        <v>2240</v>
      </c>
      <c r="D392" s="2" t="s">
        <v>2241</v>
      </c>
      <c r="E392" s="197"/>
      <c r="F392" s="197" t="s">
        <v>1130</v>
      </c>
      <c r="G392" s="2"/>
      <c r="H392" s="2"/>
      <c r="I392" s="1"/>
      <c r="J392" s="1"/>
      <c r="K392" s="1"/>
      <c r="L392" s="1"/>
      <c r="M392" s="1"/>
      <c r="N392" s="1"/>
      <c r="O392" s="1"/>
      <c r="P392" s="1"/>
      <c r="Q392" s="1"/>
      <c r="R392" s="1"/>
      <c r="S392" s="1"/>
    </row>
    <row r="393" spans="1:19" ht="12.75">
      <c r="A393" s="197" t="s">
        <v>1131</v>
      </c>
      <c r="B393" s="2" t="s">
        <v>884</v>
      </c>
      <c r="C393" s="2" t="s">
        <v>884</v>
      </c>
      <c r="D393" s="2" t="s">
        <v>884</v>
      </c>
      <c r="E393" s="197"/>
      <c r="F393" s="2" t="s">
        <v>1132</v>
      </c>
      <c r="G393" s="1"/>
      <c r="H393" s="1"/>
      <c r="I393" s="1"/>
      <c r="J393" s="1"/>
      <c r="K393" s="1"/>
      <c r="L393" s="1"/>
      <c r="M393" s="1"/>
      <c r="N393" s="1"/>
      <c r="O393" s="1"/>
      <c r="P393" s="1"/>
      <c r="Q393" s="1"/>
      <c r="R393" s="1"/>
      <c r="S393" s="1"/>
    </row>
    <row r="394" spans="1:19" ht="12.75">
      <c r="A394" s="197" t="s">
        <v>1133</v>
      </c>
      <c r="B394" s="2" t="s">
        <v>884</v>
      </c>
      <c r="C394" s="2" t="s">
        <v>884</v>
      </c>
      <c r="D394" s="2" t="s">
        <v>884</v>
      </c>
      <c r="E394" s="197"/>
      <c r="F394" s="2" t="s">
        <v>1134</v>
      </c>
      <c r="G394" s="1"/>
      <c r="H394" s="1"/>
      <c r="I394" s="1"/>
      <c r="J394" s="1"/>
      <c r="K394" s="1"/>
      <c r="L394" s="1"/>
      <c r="M394" s="1"/>
      <c r="N394" s="1"/>
      <c r="O394" s="1"/>
      <c r="P394" s="1"/>
      <c r="Q394" s="1"/>
      <c r="R394" s="1"/>
      <c r="S394" s="1"/>
    </row>
    <row r="395" spans="1:19" ht="12.75">
      <c r="A395" s="197" t="s">
        <v>1135</v>
      </c>
      <c r="B395" s="2" t="s">
        <v>884</v>
      </c>
      <c r="C395" s="2" t="s">
        <v>884</v>
      </c>
      <c r="D395" s="2" t="s">
        <v>884</v>
      </c>
      <c r="E395" s="197"/>
      <c r="F395" s="2" t="s">
        <v>1136</v>
      </c>
      <c r="G395" s="1"/>
      <c r="H395" s="1"/>
      <c r="I395" s="1"/>
      <c r="J395" s="1"/>
      <c r="K395" s="1"/>
      <c r="L395" s="1"/>
      <c r="M395" s="1"/>
      <c r="N395" s="1"/>
      <c r="O395" s="1"/>
      <c r="P395" s="1"/>
      <c r="Q395" s="1"/>
      <c r="R395" s="1"/>
      <c r="S395" s="1"/>
    </row>
    <row r="396" spans="1:19" ht="12.75">
      <c r="A396" s="197" t="s">
        <v>1137</v>
      </c>
      <c r="B396" s="190" t="s">
        <v>884</v>
      </c>
      <c r="C396" s="190" t="s">
        <v>884</v>
      </c>
      <c r="D396" s="190" t="s">
        <v>884</v>
      </c>
      <c r="E396" s="197"/>
      <c r="F396" s="2" t="s">
        <v>1138</v>
      </c>
      <c r="G396" s="1"/>
      <c r="H396" s="1"/>
      <c r="I396" s="1"/>
      <c r="J396" s="1"/>
      <c r="K396" s="1"/>
      <c r="L396" s="1"/>
      <c r="M396" s="1"/>
      <c r="N396" s="1"/>
      <c r="O396" s="1"/>
      <c r="P396" s="1"/>
      <c r="Q396" s="1"/>
      <c r="R396" s="1"/>
      <c r="S396" s="1"/>
    </row>
    <row r="397" spans="1:19" ht="12.75">
      <c r="A397" s="197" t="s">
        <v>1139</v>
      </c>
      <c r="B397" s="190" t="s">
        <v>2242</v>
      </c>
      <c r="C397" s="190" t="s">
        <v>2242</v>
      </c>
      <c r="D397" s="190" t="s">
        <v>2242</v>
      </c>
      <c r="E397" s="197"/>
      <c r="F397" s="2" t="s">
        <v>1140</v>
      </c>
      <c r="G397" s="1" t="s">
        <v>2243</v>
      </c>
      <c r="H397" s="1" t="s">
        <v>2243</v>
      </c>
      <c r="I397" s="1" t="s">
        <v>2243</v>
      </c>
      <c r="J397" s="1"/>
      <c r="K397" s="1"/>
      <c r="L397" s="1"/>
      <c r="M397" s="1"/>
      <c r="N397" s="1"/>
      <c r="O397" s="1"/>
      <c r="P397" s="1"/>
      <c r="Q397" s="1"/>
      <c r="R397" s="1"/>
      <c r="S397" s="1"/>
    </row>
    <row r="398" spans="1:19" ht="12.75">
      <c r="A398" s="197" t="s">
        <v>1141</v>
      </c>
      <c r="B398" s="190" t="s">
        <v>884</v>
      </c>
      <c r="C398" s="190" t="s">
        <v>884</v>
      </c>
      <c r="D398" s="190" t="s">
        <v>884</v>
      </c>
      <c r="E398" s="197"/>
      <c r="F398" s="2" t="s">
        <v>1142</v>
      </c>
      <c r="G398" s="1"/>
      <c r="H398" s="1"/>
      <c r="I398" s="1"/>
      <c r="J398" s="1"/>
      <c r="K398" s="1"/>
      <c r="L398" s="1"/>
      <c r="M398" s="1"/>
      <c r="N398" s="1"/>
      <c r="O398" s="1"/>
      <c r="P398" s="1"/>
      <c r="Q398" s="1"/>
      <c r="R398" s="1"/>
      <c r="S398" s="1"/>
    </row>
    <row r="399" spans="1:19" ht="12.75">
      <c r="A399" s="197" t="s">
        <v>1143</v>
      </c>
      <c r="B399" s="190" t="s">
        <v>884</v>
      </c>
      <c r="C399" s="190" t="s">
        <v>884</v>
      </c>
      <c r="D399" s="2" t="s">
        <v>884</v>
      </c>
      <c r="E399" s="197"/>
      <c r="F399" s="2" t="s">
        <v>1144</v>
      </c>
      <c r="G399" s="1"/>
      <c r="H399" s="1"/>
      <c r="I399" s="1"/>
      <c r="J399" s="1"/>
      <c r="K399" s="1"/>
      <c r="L399" s="1"/>
      <c r="M399" s="1"/>
      <c r="N399" s="1"/>
      <c r="O399" s="1"/>
      <c r="P399" s="1"/>
      <c r="Q399" s="1"/>
      <c r="R399" s="1"/>
      <c r="S399" s="1"/>
    </row>
    <row r="400" spans="1:19" ht="12.75">
      <c r="A400" s="197" t="s">
        <v>658</v>
      </c>
      <c r="B400" s="225">
        <v>43483</v>
      </c>
      <c r="C400" s="225">
        <v>43542</v>
      </c>
      <c r="D400" s="225">
        <v>43664</v>
      </c>
      <c r="E400" s="197"/>
      <c r="F400" s="2"/>
      <c r="G400" s="1"/>
      <c r="H400" s="1"/>
      <c r="I400" s="1"/>
      <c r="J400" s="1"/>
      <c r="K400" s="1"/>
      <c r="L400" s="1"/>
      <c r="M400" s="1"/>
      <c r="N400" s="1"/>
      <c r="O400" s="1"/>
      <c r="P400" s="1"/>
      <c r="Q400" s="1"/>
      <c r="R400" s="1"/>
      <c r="S400" s="1"/>
    </row>
    <row r="401" spans="1:21" ht="12.75">
      <c r="A401" s="197"/>
      <c r="B401" s="2"/>
      <c r="C401" s="2"/>
      <c r="D401" s="2"/>
      <c r="E401" s="197"/>
      <c r="F401" s="2"/>
      <c r="G401" s="1"/>
      <c r="H401" s="1"/>
      <c r="I401" s="1"/>
      <c r="J401" s="1"/>
      <c r="K401" s="1"/>
      <c r="L401" s="1"/>
      <c r="M401" s="1"/>
      <c r="N401" s="1"/>
      <c r="O401" s="1"/>
      <c r="P401" s="1"/>
      <c r="Q401" s="1"/>
      <c r="R401" s="1"/>
      <c r="S401" s="1"/>
    </row>
    <row r="402" spans="1:21" ht="12.75">
      <c r="A402" s="197"/>
      <c r="B402" s="199"/>
      <c r="C402" s="199"/>
      <c r="D402" s="199"/>
      <c r="E402" s="197"/>
      <c r="F402" s="2"/>
      <c r="G402" s="1"/>
      <c r="H402" s="1"/>
      <c r="I402" s="1"/>
      <c r="J402" s="1"/>
      <c r="K402" s="1"/>
      <c r="L402" s="1"/>
      <c r="M402" s="1"/>
      <c r="N402" s="1"/>
      <c r="O402" s="1"/>
      <c r="P402" s="1"/>
      <c r="Q402" s="1"/>
      <c r="R402" s="1"/>
      <c r="S402" s="1"/>
    </row>
    <row r="403" spans="1:21" ht="12.75">
      <c r="A403" s="197" t="s">
        <v>1145</v>
      </c>
      <c r="B403" s="199">
        <v>50</v>
      </c>
      <c r="C403" s="199">
        <v>50</v>
      </c>
      <c r="D403" s="199">
        <v>50</v>
      </c>
      <c r="E403" s="197"/>
      <c r="F403" s="2"/>
      <c r="G403" s="1"/>
      <c r="H403" s="1"/>
      <c r="I403" s="1"/>
      <c r="J403" s="1"/>
      <c r="K403" s="1"/>
      <c r="L403" s="1"/>
      <c r="M403" s="1"/>
      <c r="N403" s="1"/>
      <c r="O403" s="1"/>
      <c r="P403" s="1"/>
      <c r="Q403" s="1"/>
      <c r="R403" s="1"/>
      <c r="S403" s="1"/>
    </row>
    <row r="404" spans="1:21" ht="12.75">
      <c r="A404" s="197" t="s">
        <v>1146</v>
      </c>
      <c r="B404" s="199">
        <v>0</v>
      </c>
      <c r="C404" s="199">
        <v>0</v>
      </c>
      <c r="D404" s="199">
        <v>0</v>
      </c>
      <c r="E404" s="197"/>
      <c r="F404" s="2"/>
      <c r="G404" s="1"/>
      <c r="H404" s="1"/>
      <c r="I404" s="1"/>
      <c r="J404" s="1"/>
      <c r="K404" s="1"/>
      <c r="L404" s="1"/>
      <c r="M404" s="1"/>
      <c r="N404" s="1"/>
      <c r="O404" s="1"/>
      <c r="P404" s="1"/>
      <c r="Q404" s="1"/>
      <c r="R404" s="1"/>
      <c r="S404" s="1"/>
    </row>
    <row r="405" spans="1:21" ht="12.75">
      <c r="A405" s="197" t="s">
        <v>1147</v>
      </c>
      <c r="B405" s="199">
        <v>0</v>
      </c>
      <c r="C405" s="199">
        <v>0</v>
      </c>
      <c r="D405" s="199">
        <v>0</v>
      </c>
      <c r="E405" s="197"/>
      <c r="F405" s="2"/>
      <c r="G405" s="1"/>
      <c r="H405" s="1"/>
      <c r="I405" s="1"/>
      <c r="J405" s="1"/>
      <c r="K405" s="1"/>
      <c r="L405" s="1"/>
      <c r="M405" s="1"/>
      <c r="N405" s="1"/>
      <c r="O405" s="1"/>
      <c r="P405" s="1"/>
      <c r="Q405" s="1"/>
      <c r="R405" s="1"/>
      <c r="S405" s="1"/>
    </row>
    <row r="406" spans="1:21" ht="12.75">
      <c r="A406" s="197" t="s">
        <v>1148</v>
      </c>
      <c r="B406" s="199">
        <v>0</v>
      </c>
      <c r="C406" s="199">
        <v>0</v>
      </c>
      <c r="D406" s="199">
        <v>0</v>
      </c>
      <c r="E406" s="197"/>
      <c r="F406" s="2"/>
      <c r="G406" s="1"/>
      <c r="H406" s="1"/>
      <c r="I406" s="1"/>
      <c r="J406" s="1"/>
      <c r="K406" s="1"/>
      <c r="L406" s="1"/>
      <c r="M406" s="1"/>
      <c r="N406" s="1"/>
      <c r="O406" s="1"/>
      <c r="P406" s="1"/>
      <c r="Q406" s="1"/>
      <c r="R406" s="1"/>
      <c r="S406" s="1"/>
    </row>
    <row r="407" spans="1:21" ht="12.75">
      <c r="A407" s="197" t="s">
        <v>1149</v>
      </c>
      <c r="B407" s="199">
        <v>0</v>
      </c>
      <c r="C407" s="199">
        <v>0</v>
      </c>
      <c r="D407" s="199">
        <v>0</v>
      </c>
      <c r="E407" s="197"/>
      <c r="F407" s="2"/>
      <c r="G407" s="1"/>
      <c r="H407" s="1"/>
      <c r="I407" s="1"/>
      <c r="J407" s="1"/>
      <c r="K407" s="1"/>
      <c r="L407" s="1"/>
      <c r="M407" s="1"/>
      <c r="N407" s="1"/>
      <c r="O407" s="1"/>
      <c r="P407" s="1"/>
      <c r="Q407" s="1"/>
      <c r="R407" s="1"/>
      <c r="S407" s="1"/>
    </row>
    <row r="408" spans="1:21" ht="12.75">
      <c r="A408" s="197" t="s">
        <v>1150</v>
      </c>
      <c r="B408" s="199">
        <v>50</v>
      </c>
      <c r="C408" s="199">
        <v>50</v>
      </c>
      <c r="D408" s="199">
        <v>50</v>
      </c>
      <c r="E408" s="197"/>
      <c r="F408" s="2"/>
      <c r="G408" s="1"/>
      <c r="H408" s="1"/>
      <c r="I408" s="1"/>
      <c r="J408" s="1"/>
      <c r="K408" s="1"/>
      <c r="L408" s="1"/>
      <c r="M408" s="1"/>
      <c r="N408" s="1"/>
      <c r="O408" s="1"/>
      <c r="P408" s="1"/>
      <c r="Q408" s="1"/>
      <c r="R408" s="1"/>
      <c r="S408" s="1"/>
    </row>
    <row r="409" spans="1:21" ht="12.75">
      <c r="A409" s="197" t="s">
        <v>1151</v>
      </c>
      <c r="B409" s="199">
        <v>0</v>
      </c>
      <c r="C409" s="199">
        <v>0</v>
      </c>
      <c r="D409" s="199">
        <v>0</v>
      </c>
      <c r="E409" s="197"/>
      <c r="F409" s="2"/>
      <c r="G409" s="1"/>
      <c r="H409" s="1"/>
      <c r="I409" s="1"/>
      <c r="J409" s="1"/>
      <c r="K409" s="1"/>
      <c r="L409" s="1"/>
      <c r="M409" s="1"/>
      <c r="N409" s="1"/>
      <c r="O409" s="1"/>
      <c r="P409" s="1"/>
      <c r="Q409" s="1"/>
      <c r="R409" s="1"/>
      <c r="S409" s="1"/>
    </row>
    <row r="410" spans="1:21" ht="12.75">
      <c r="A410" s="197" t="s">
        <v>1152</v>
      </c>
      <c r="B410" s="199">
        <v>0</v>
      </c>
      <c r="C410" s="199">
        <v>0</v>
      </c>
      <c r="D410" s="199">
        <v>0</v>
      </c>
      <c r="E410" s="197"/>
      <c r="F410" s="2"/>
      <c r="G410" s="1"/>
      <c r="H410" s="1"/>
      <c r="I410" s="1"/>
      <c r="J410" s="1"/>
      <c r="K410" s="1"/>
      <c r="L410" s="1"/>
      <c r="M410" s="1"/>
      <c r="N410" s="1"/>
      <c r="O410" s="1"/>
      <c r="P410" s="1"/>
      <c r="Q410" s="1"/>
      <c r="R410" s="1"/>
      <c r="S410" s="1"/>
    </row>
    <row r="411" spans="1:21" ht="12.75">
      <c r="A411" s="197"/>
      <c r="B411" s="198"/>
      <c r="C411" s="198"/>
      <c r="D411" s="198"/>
      <c r="E411" s="197"/>
      <c r="F411" s="2"/>
      <c r="G411" s="1"/>
      <c r="H411" s="1"/>
      <c r="I411" s="1"/>
      <c r="J411" s="1"/>
      <c r="K411" s="1"/>
      <c r="L411" s="1"/>
      <c r="M411" s="1"/>
      <c r="N411" s="1"/>
      <c r="O411" s="1"/>
      <c r="P411" s="1"/>
      <c r="Q411" s="1"/>
      <c r="R411" s="1"/>
      <c r="S411" s="1"/>
    </row>
    <row r="412" spans="1:21" ht="12.75">
      <c r="A412" s="200" t="s">
        <v>661</v>
      </c>
      <c r="B412" s="211">
        <v>12.5</v>
      </c>
      <c r="C412" s="211">
        <v>12.5</v>
      </c>
      <c r="D412" s="211">
        <v>12.5</v>
      </c>
      <c r="E412" s="197"/>
      <c r="F412" s="2"/>
      <c r="G412" s="1"/>
      <c r="H412" s="1"/>
      <c r="I412" s="1"/>
      <c r="J412" s="1"/>
      <c r="K412" s="1"/>
      <c r="L412" s="1"/>
      <c r="M412" s="1"/>
      <c r="N412" s="1"/>
      <c r="O412" s="1"/>
      <c r="P412" s="1"/>
      <c r="Q412" s="1"/>
      <c r="R412" s="1"/>
      <c r="S412" s="1"/>
    </row>
    <row r="413" spans="1:21" ht="12.75">
      <c r="A413" s="200"/>
      <c r="B413" s="211">
        <v>12.5</v>
      </c>
      <c r="C413" s="205"/>
      <c r="D413" s="201">
        <v>12.5</v>
      </c>
      <c r="E413" s="197"/>
      <c r="F413" s="2"/>
      <c r="G413" s="1"/>
      <c r="H413" s="1"/>
      <c r="I413" s="1"/>
      <c r="J413" s="1"/>
      <c r="K413" s="1"/>
      <c r="L413" s="1"/>
      <c r="M413" s="1"/>
      <c r="N413" s="1"/>
      <c r="O413" s="1"/>
      <c r="P413" s="1"/>
      <c r="Q413" s="1"/>
      <c r="R413" s="1"/>
      <c r="S413" s="1"/>
    </row>
    <row r="414" spans="1:21" ht="12.75">
      <c r="A414" s="200" t="s">
        <v>663</v>
      </c>
      <c r="B414" s="204">
        <v>12.5</v>
      </c>
      <c r="C414" s="2"/>
      <c r="D414" s="2"/>
      <c r="E414" s="2"/>
      <c r="F414" s="2"/>
      <c r="G414" s="57"/>
      <c r="H414" s="1"/>
      <c r="I414" s="1"/>
      <c r="J414" s="1"/>
      <c r="K414" s="1"/>
      <c r="L414" s="1"/>
      <c r="M414" s="1"/>
      <c r="N414" s="1"/>
      <c r="O414" s="1"/>
      <c r="P414" s="1"/>
      <c r="Q414" s="1"/>
      <c r="R414" s="1"/>
      <c r="S414" s="1"/>
      <c r="T414" s="1"/>
      <c r="U414" s="1"/>
    </row>
    <row r="415" spans="1:21" ht="12.75">
      <c r="A415" s="197"/>
      <c r="B415" s="2"/>
      <c r="C415" s="2"/>
      <c r="D415" s="2"/>
      <c r="E415" s="2"/>
      <c r="F415" s="2"/>
      <c r="G415" s="57"/>
      <c r="H415" s="1"/>
      <c r="I415" s="1"/>
      <c r="J415" s="1"/>
      <c r="K415" s="1"/>
      <c r="L415" s="1"/>
      <c r="M415" s="1"/>
      <c r="N415" s="1"/>
      <c r="O415" s="1"/>
      <c r="P415" s="1"/>
      <c r="Q415" s="1"/>
      <c r="R415" s="1"/>
      <c r="S415" s="1"/>
      <c r="T415" s="1"/>
      <c r="U415" s="1"/>
    </row>
    <row r="416" spans="1:21" ht="12.75">
      <c r="A416" s="193" t="s">
        <v>574</v>
      </c>
      <c r="B416" s="194" t="s">
        <v>815</v>
      </c>
      <c r="C416" s="194" t="s">
        <v>816</v>
      </c>
      <c r="D416" s="194" t="s">
        <v>2165</v>
      </c>
      <c r="E416" s="369"/>
      <c r="F416" s="195" t="s">
        <v>652</v>
      </c>
      <c r="G416" s="98" t="s">
        <v>815</v>
      </c>
      <c r="H416" s="98" t="s">
        <v>816</v>
      </c>
      <c r="I416" s="102" t="s">
        <v>2165</v>
      </c>
      <c r="J416" s="102"/>
      <c r="K416" s="102"/>
      <c r="L416" s="102"/>
      <c r="M416" s="102"/>
      <c r="N416" s="102"/>
      <c r="O416" s="102"/>
      <c r="P416" s="102"/>
      <c r="Q416" s="102"/>
      <c r="R416" s="102"/>
      <c r="S416" s="102"/>
    </row>
    <row r="417" spans="1:21" ht="12.75">
      <c r="A417" s="197" t="s">
        <v>1153</v>
      </c>
      <c r="B417" s="2" t="s">
        <v>167</v>
      </c>
      <c r="C417" s="2" t="s">
        <v>169</v>
      </c>
      <c r="D417" s="2" t="s">
        <v>169</v>
      </c>
      <c r="E417" s="197"/>
      <c r="F417" s="197" t="s">
        <v>1154</v>
      </c>
      <c r="G417" s="1" t="s">
        <v>247</v>
      </c>
      <c r="H417" s="1" t="s">
        <v>247</v>
      </c>
      <c r="I417" s="1" t="s">
        <v>247</v>
      </c>
      <c r="J417" s="1"/>
      <c r="K417" s="1"/>
      <c r="L417" s="1"/>
      <c r="M417" s="1"/>
      <c r="N417" s="1"/>
      <c r="O417" s="1"/>
      <c r="P417" s="1"/>
      <c r="Q417" s="1"/>
      <c r="R417" s="1"/>
      <c r="S417" s="1"/>
    </row>
    <row r="418" spans="1:21" ht="12.75">
      <c r="A418" s="197" t="s">
        <v>1155</v>
      </c>
      <c r="B418" s="2" t="s">
        <v>2244</v>
      </c>
      <c r="C418" s="2" t="s">
        <v>2245</v>
      </c>
      <c r="D418" s="2" t="s">
        <v>2245</v>
      </c>
      <c r="E418" s="197"/>
      <c r="F418" s="197" t="s">
        <v>1157</v>
      </c>
      <c r="G418" s="1"/>
      <c r="H418" s="1"/>
      <c r="I418" s="1"/>
      <c r="J418" s="1"/>
      <c r="K418" s="1"/>
      <c r="L418" s="1"/>
      <c r="M418" s="1"/>
      <c r="N418" s="1"/>
      <c r="O418" s="1"/>
      <c r="P418" s="1"/>
      <c r="Q418" s="1"/>
      <c r="R418" s="1"/>
      <c r="S418" s="1"/>
    </row>
    <row r="419" spans="1:21" ht="12.75">
      <c r="A419" s="197" t="s">
        <v>658</v>
      </c>
      <c r="B419" s="2">
        <v>1</v>
      </c>
      <c r="C419" s="2"/>
      <c r="D419" s="2"/>
      <c r="E419" s="197"/>
      <c r="F419" s="2"/>
      <c r="G419" s="1"/>
      <c r="H419" s="1"/>
      <c r="I419" s="1"/>
      <c r="J419" s="1"/>
      <c r="K419" s="1"/>
      <c r="L419" s="1"/>
      <c r="M419" s="1"/>
      <c r="N419" s="1"/>
      <c r="O419" s="1"/>
      <c r="P419" s="1"/>
      <c r="Q419" s="1"/>
      <c r="R419" s="1"/>
      <c r="S419" s="1"/>
    </row>
    <row r="420" spans="1:21" ht="12.75">
      <c r="A420" s="197"/>
      <c r="B420" s="2"/>
      <c r="C420" s="2"/>
      <c r="D420" s="2"/>
      <c r="E420" s="197"/>
      <c r="F420" s="2"/>
      <c r="G420" s="1"/>
      <c r="H420" s="1"/>
      <c r="I420" s="1"/>
      <c r="J420" s="1"/>
      <c r="K420" s="1"/>
      <c r="L420" s="1"/>
      <c r="M420" s="1"/>
      <c r="N420" s="1"/>
      <c r="O420" s="1"/>
      <c r="P420" s="1"/>
      <c r="Q420" s="1"/>
      <c r="R420" s="1"/>
      <c r="S420" s="1"/>
    </row>
    <row r="421" spans="1:21" ht="12.75">
      <c r="A421" s="197"/>
      <c r="B421" s="199"/>
      <c r="C421" s="199"/>
      <c r="D421" s="199"/>
      <c r="E421" s="197"/>
      <c r="F421" s="2"/>
      <c r="G421" s="1"/>
      <c r="H421" s="1"/>
      <c r="I421" s="1"/>
      <c r="J421" s="1"/>
      <c r="K421" s="1"/>
      <c r="L421" s="1"/>
      <c r="M421" s="1"/>
      <c r="N421" s="1"/>
      <c r="O421" s="1"/>
      <c r="P421" s="1"/>
      <c r="Q421" s="1"/>
      <c r="R421" s="1"/>
      <c r="S421" s="1"/>
    </row>
    <row r="422" spans="1:21" ht="12.75">
      <c r="A422" s="197" t="s">
        <v>1158</v>
      </c>
      <c r="B422" s="199">
        <v>100</v>
      </c>
      <c r="C422" s="199" t="s">
        <v>633</v>
      </c>
      <c r="D422" s="199" t="s">
        <v>633</v>
      </c>
      <c r="E422" s="197"/>
      <c r="F422" s="2"/>
      <c r="G422" s="1"/>
      <c r="H422" s="1"/>
      <c r="I422" s="1"/>
      <c r="J422" s="1"/>
      <c r="K422" s="1"/>
      <c r="L422" s="1"/>
      <c r="M422" s="1"/>
      <c r="N422" s="1"/>
      <c r="O422" s="1"/>
      <c r="P422" s="1"/>
      <c r="Q422" s="1"/>
      <c r="R422" s="1"/>
      <c r="S422" s="1"/>
    </row>
    <row r="423" spans="1:21" ht="12.75">
      <c r="A423" s="197"/>
      <c r="B423" s="198"/>
      <c r="C423" s="198"/>
      <c r="D423" s="198"/>
      <c r="E423" s="197"/>
      <c r="F423" s="2"/>
      <c r="G423" s="1"/>
      <c r="H423" s="1"/>
      <c r="I423" s="1"/>
      <c r="J423" s="1"/>
      <c r="K423" s="1"/>
      <c r="L423" s="1"/>
      <c r="M423" s="1"/>
      <c r="N423" s="1"/>
      <c r="O423" s="1"/>
      <c r="P423" s="1"/>
      <c r="Q423" s="1"/>
      <c r="R423" s="1"/>
      <c r="S423" s="1"/>
    </row>
    <row r="424" spans="1:21" ht="12.75">
      <c r="A424" s="200" t="s">
        <v>661</v>
      </c>
      <c r="B424" s="211">
        <v>100</v>
      </c>
      <c r="C424" s="211" t="s">
        <v>169</v>
      </c>
      <c r="D424" s="211" t="s">
        <v>169</v>
      </c>
      <c r="E424" s="197"/>
      <c r="F424" s="2"/>
      <c r="G424" s="1"/>
      <c r="H424" s="1"/>
      <c r="I424" s="1"/>
      <c r="J424" s="1"/>
      <c r="K424" s="1"/>
      <c r="L424" s="1"/>
      <c r="M424" s="1"/>
      <c r="N424" s="1"/>
      <c r="O424" s="1"/>
      <c r="P424" s="1"/>
      <c r="Q424" s="1"/>
      <c r="R424" s="1"/>
      <c r="S424" s="1"/>
    </row>
    <row r="425" spans="1:21" ht="12.75">
      <c r="A425" s="200"/>
      <c r="B425" s="211">
        <v>100</v>
      </c>
      <c r="C425" s="205"/>
      <c r="D425" s="201" t="s">
        <v>169</v>
      </c>
      <c r="E425" s="197"/>
      <c r="F425" s="2"/>
      <c r="G425" s="1"/>
      <c r="H425" s="1"/>
      <c r="I425" s="1"/>
      <c r="J425" s="1"/>
      <c r="K425" s="1"/>
      <c r="L425" s="1"/>
      <c r="M425" s="1"/>
      <c r="N425" s="1"/>
      <c r="O425" s="1"/>
      <c r="P425" s="1"/>
      <c r="Q425" s="1"/>
      <c r="R425" s="1"/>
      <c r="S425" s="1"/>
    </row>
    <row r="426" spans="1:21" ht="12.75">
      <c r="A426" s="200" t="s">
        <v>663</v>
      </c>
      <c r="B426" s="204">
        <v>100</v>
      </c>
      <c r="C426" s="2"/>
      <c r="D426" s="2"/>
      <c r="E426" s="2"/>
      <c r="F426" s="2"/>
      <c r="G426" s="57"/>
      <c r="H426" s="1"/>
      <c r="I426" s="1"/>
      <c r="J426" s="1"/>
      <c r="K426" s="1"/>
      <c r="L426" s="1"/>
      <c r="M426" s="1"/>
      <c r="N426" s="1"/>
      <c r="O426" s="1"/>
      <c r="P426" s="1"/>
      <c r="Q426" s="1"/>
      <c r="R426" s="1"/>
      <c r="S426" s="1"/>
      <c r="T426" s="1"/>
      <c r="U426" s="1"/>
    </row>
    <row r="427" spans="1:21" ht="12.75">
      <c r="A427" s="197"/>
      <c r="B427" s="2"/>
      <c r="C427" s="2"/>
      <c r="D427" s="209"/>
      <c r="E427" s="2"/>
      <c r="F427" s="2"/>
      <c r="G427" s="57"/>
      <c r="H427" s="1"/>
      <c r="I427" s="1"/>
      <c r="J427" s="1"/>
      <c r="K427" s="1"/>
      <c r="L427" s="1"/>
      <c r="M427" s="1"/>
      <c r="N427" s="1"/>
      <c r="O427" s="1"/>
      <c r="P427" s="1"/>
      <c r="Q427" s="1"/>
      <c r="R427" s="1"/>
      <c r="S427" s="1"/>
      <c r="T427" s="1"/>
      <c r="U427" s="1"/>
    </row>
    <row r="428" spans="1:21" ht="12.75">
      <c r="A428" s="217" t="s">
        <v>577</v>
      </c>
      <c r="B428" s="194" t="s">
        <v>815</v>
      </c>
      <c r="C428" s="194" t="s">
        <v>816</v>
      </c>
      <c r="D428" s="194" t="s">
        <v>2165</v>
      </c>
      <c r="E428" s="369"/>
      <c r="F428" s="195" t="s">
        <v>652</v>
      </c>
      <c r="G428" s="98" t="s">
        <v>815</v>
      </c>
      <c r="H428" s="98" t="s">
        <v>816</v>
      </c>
      <c r="I428" s="102" t="s">
        <v>2165</v>
      </c>
      <c r="J428" s="102"/>
      <c r="K428" s="102"/>
      <c r="L428" s="102"/>
      <c r="M428" s="102"/>
      <c r="N428" s="102"/>
      <c r="O428" s="102"/>
      <c r="P428" s="102"/>
      <c r="Q428" s="102"/>
      <c r="R428" s="102"/>
      <c r="S428" s="102"/>
    </row>
    <row r="429" spans="1:21" ht="12.75">
      <c r="A429" s="197" t="s">
        <v>1159</v>
      </c>
      <c r="B429" s="2" t="s">
        <v>165</v>
      </c>
      <c r="C429" s="2" t="s">
        <v>165</v>
      </c>
      <c r="D429" s="2" t="s">
        <v>165</v>
      </c>
      <c r="E429" s="197"/>
      <c r="F429" s="197" t="s">
        <v>1160</v>
      </c>
      <c r="G429" s="1" t="s">
        <v>247</v>
      </c>
      <c r="H429" s="1" t="s">
        <v>247</v>
      </c>
      <c r="I429" s="1" t="s">
        <v>247</v>
      </c>
      <c r="J429" s="1"/>
      <c r="K429" s="1"/>
      <c r="L429" s="1"/>
      <c r="M429" s="1"/>
      <c r="N429" s="1"/>
      <c r="O429" s="1"/>
      <c r="P429" s="1"/>
      <c r="Q429" s="1"/>
      <c r="R429" s="1"/>
      <c r="S429" s="1"/>
    </row>
    <row r="430" spans="1:21" ht="12.75">
      <c r="A430" s="197" t="s">
        <v>1161</v>
      </c>
      <c r="B430" s="2" t="s">
        <v>165</v>
      </c>
      <c r="C430" s="2" t="s">
        <v>165</v>
      </c>
      <c r="D430" s="2" t="s">
        <v>165</v>
      </c>
      <c r="E430" s="197"/>
      <c r="F430" s="2" t="s">
        <v>1162</v>
      </c>
      <c r="G430" s="1" t="s">
        <v>247</v>
      </c>
      <c r="H430" s="1" t="s">
        <v>247</v>
      </c>
      <c r="I430" s="1" t="s">
        <v>247</v>
      </c>
      <c r="J430" s="1"/>
      <c r="K430" s="1"/>
      <c r="L430" s="1"/>
      <c r="M430" s="1"/>
      <c r="N430" s="1"/>
      <c r="O430" s="1"/>
      <c r="P430" s="1"/>
      <c r="Q430" s="1"/>
      <c r="R430" s="1"/>
      <c r="S430" s="1"/>
    </row>
    <row r="431" spans="1:21" ht="12.75">
      <c r="A431" s="197" t="s">
        <v>1163</v>
      </c>
      <c r="B431" s="190" t="s">
        <v>165</v>
      </c>
      <c r="C431" s="190" t="s">
        <v>165</v>
      </c>
      <c r="D431" s="190" t="s">
        <v>165</v>
      </c>
      <c r="E431" s="197"/>
      <c r="F431" s="2" t="s">
        <v>1164</v>
      </c>
      <c r="G431" s="1" t="s">
        <v>247</v>
      </c>
      <c r="H431" s="1" t="s">
        <v>247</v>
      </c>
      <c r="I431" s="1" t="s">
        <v>247</v>
      </c>
      <c r="J431" s="1"/>
      <c r="K431" s="1"/>
      <c r="L431" s="1"/>
      <c r="M431" s="1"/>
      <c r="N431" s="1"/>
      <c r="O431" s="1"/>
      <c r="P431" s="1"/>
      <c r="Q431" s="1"/>
      <c r="R431" s="1"/>
      <c r="S431" s="1"/>
    </row>
    <row r="432" spans="1:21" ht="12.75">
      <c r="A432" s="197" t="s">
        <v>1165</v>
      </c>
      <c r="B432" s="190" t="s">
        <v>169</v>
      </c>
      <c r="C432" s="190" t="s">
        <v>169</v>
      </c>
      <c r="D432" s="190" t="s">
        <v>169</v>
      </c>
      <c r="E432" s="197"/>
      <c r="F432" s="2" t="s">
        <v>1166</v>
      </c>
      <c r="G432" s="1" t="s">
        <v>247</v>
      </c>
      <c r="H432" s="2" t="s">
        <v>247</v>
      </c>
      <c r="I432" s="1" t="s">
        <v>247</v>
      </c>
      <c r="J432" s="1"/>
      <c r="K432" s="1"/>
      <c r="L432" s="1"/>
      <c r="M432" s="1"/>
      <c r="N432" s="1"/>
      <c r="O432" s="1"/>
      <c r="P432" s="1"/>
      <c r="Q432" s="1"/>
      <c r="R432" s="1"/>
      <c r="S432" s="1"/>
    </row>
    <row r="433" spans="1:21" ht="12.75">
      <c r="A433" s="197" t="s">
        <v>1167</v>
      </c>
      <c r="B433" s="190" t="s">
        <v>2246</v>
      </c>
      <c r="C433" s="190" t="s">
        <v>2246</v>
      </c>
      <c r="D433" s="190" t="s">
        <v>2246</v>
      </c>
      <c r="E433" s="197"/>
      <c r="F433" s="197" t="s">
        <v>1169</v>
      </c>
      <c r="G433" s="2"/>
      <c r="H433" s="2"/>
      <c r="I433" s="1"/>
      <c r="J433" s="1"/>
      <c r="K433" s="1"/>
      <c r="L433" s="1"/>
      <c r="M433" s="1"/>
      <c r="N433" s="1"/>
      <c r="O433" s="1"/>
      <c r="P433" s="1"/>
      <c r="Q433" s="1"/>
      <c r="R433" s="1"/>
      <c r="S433" s="1"/>
    </row>
    <row r="434" spans="1:21" ht="12.75">
      <c r="A434" s="197" t="s">
        <v>1170</v>
      </c>
      <c r="B434" s="190" t="s">
        <v>2247</v>
      </c>
      <c r="C434" s="190" t="s">
        <v>2247</v>
      </c>
      <c r="D434" s="2" t="s">
        <v>2247</v>
      </c>
      <c r="E434" s="197"/>
      <c r="F434" s="2" t="s">
        <v>1172</v>
      </c>
      <c r="G434" s="1"/>
      <c r="H434" s="1"/>
      <c r="I434" s="1"/>
      <c r="J434" s="1"/>
      <c r="K434" s="1"/>
      <c r="L434" s="1"/>
      <c r="M434" s="1"/>
      <c r="N434" s="1"/>
      <c r="O434" s="1"/>
      <c r="P434" s="1"/>
      <c r="Q434" s="1"/>
      <c r="R434" s="1"/>
      <c r="S434" s="1"/>
    </row>
    <row r="435" spans="1:21" ht="12.75">
      <c r="A435" s="197" t="s">
        <v>1173</v>
      </c>
      <c r="B435" s="2" t="s">
        <v>2248</v>
      </c>
      <c r="C435" s="2" t="s">
        <v>2248</v>
      </c>
      <c r="D435" s="2" t="s">
        <v>2248</v>
      </c>
      <c r="E435" s="197"/>
      <c r="F435" s="2" t="s">
        <v>1176</v>
      </c>
      <c r="G435" s="2"/>
      <c r="H435" s="2"/>
      <c r="I435" s="1"/>
      <c r="J435" s="1"/>
      <c r="K435" s="1"/>
      <c r="L435" s="1"/>
      <c r="M435" s="1"/>
      <c r="N435" s="1"/>
      <c r="O435" s="1"/>
      <c r="P435" s="1"/>
      <c r="Q435" s="1"/>
      <c r="R435" s="1"/>
      <c r="S435" s="1"/>
    </row>
    <row r="436" spans="1:21" ht="12.75">
      <c r="A436" s="197" t="s">
        <v>1177</v>
      </c>
      <c r="B436" s="2" t="s">
        <v>1594</v>
      </c>
      <c r="C436" s="2" t="s">
        <v>1594</v>
      </c>
      <c r="D436" s="2" t="s">
        <v>1594</v>
      </c>
      <c r="E436" s="197"/>
      <c r="F436" s="2" t="s">
        <v>1178</v>
      </c>
      <c r="G436" s="1"/>
      <c r="H436" s="1"/>
      <c r="I436" s="1"/>
      <c r="J436" s="1"/>
      <c r="K436" s="1"/>
      <c r="L436" s="1"/>
      <c r="M436" s="1"/>
      <c r="N436" s="1"/>
      <c r="O436" s="1"/>
      <c r="P436" s="1"/>
      <c r="Q436" s="1"/>
      <c r="R436" s="1"/>
      <c r="S436" s="1"/>
    </row>
    <row r="437" spans="1:21" ht="12.75">
      <c r="A437" s="197" t="s">
        <v>658</v>
      </c>
      <c r="B437" s="224">
        <v>42988</v>
      </c>
      <c r="C437" s="224">
        <v>42988</v>
      </c>
      <c r="D437" s="224">
        <v>42988</v>
      </c>
      <c r="E437" s="197"/>
      <c r="F437" s="2"/>
      <c r="G437" s="1"/>
      <c r="H437" s="1"/>
      <c r="I437" s="1"/>
      <c r="J437" s="1"/>
      <c r="K437" s="1"/>
      <c r="L437" s="1"/>
      <c r="M437" s="1"/>
      <c r="N437" s="1"/>
      <c r="O437" s="1"/>
      <c r="P437" s="1"/>
      <c r="Q437" s="1"/>
      <c r="R437" s="1"/>
      <c r="S437" s="1"/>
    </row>
    <row r="438" spans="1:21" ht="12.75">
      <c r="A438" s="197"/>
      <c r="B438" s="198"/>
      <c r="C438" s="198"/>
      <c r="D438" s="198"/>
      <c r="E438" s="197"/>
      <c r="F438" s="2"/>
      <c r="G438" s="1"/>
      <c r="H438" s="1"/>
      <c r="I438" s="1"/>
      <c r="J438" s="1"/>
      <c r="K438" s="1"/>
      <c r="L438" s="1"/>
      <c r="M438" s="1"/>
      <c r="N438" s="1"/>
      <c r="O438" s="1"/>
      <c r="P438" s="1"/>
      <c r="Q438" s="1"/>
      <c r="R438" s="1"/>
      <c r="S438" s="1"/>
    </row>
    <row r="439" spans="1:21" ht="12.75">
      <c r="A439" s="197"/>
      <c r="B439" s="198"/>
      <c r="C439" s="198"/>
      <c r="D439" s="198"/>
      <c r="E439" s="197"/>
      <c r="F439" s="2"/>
      <c r="G439" s="1"/>
      <c r="H439" s="1"/>
      <c r="I439" s="1"/>
      <c r="J439" s="1"/>
      <c r="K439" s="1"/>
      <c r="L439" s="1"/>
      <c r="M439" s="1"/>
      <c r="N439" s="1"/>
      <c r="O439" s="1"/>
      <c r="P439" s="1"/>
      <c r="Q439" s="1"/>
      <c r="R439" s="1"/>
      <c r="S439" s="1"/>
    </row>
    <row r="440" spans="1:21" ht="12.75">
      <c r="A440" s="197" t="s">
        <v>1180</v>
      </c>
      <c r="B440" s="199">
        <v>100</v>
      </c>
      <c r="C440" s="199">
        <v>100</v>
      </c>
      <c r="D440" s="199">
        <v>100</v>
      </c>
      <c r="E440" s="197"/>
      <c r="F440" s="2"/>
      <c r="G440" s="1"/>
      <c r="H440" s="1"/>
      <c r="I440" s="1"/>
      <c r="J440" s="1"/>
      <c r="K440" s="1"/>
      <c r="L440" s="1"/>
      <c r="M440" s="1"/>
      <c r="N440" s="1"/>
      <c r="O440" s="1"/>
      <c r="P440" s="1"/>
      <c r="Q440" s="1"/>
      <c r="R440" s="1"/>
      <c r="S440" s="1"/>
    </row>
    <row r="441" spans="1:21" ht="12.75">
      <c r="A441" s="197" t="s">
        <v>1181</v>
      </c>
      <c r="B441" s="199">
        <v>100</v>
      </c>
      <c r="C441" s="199">
        <v>100</v>
      </c>
      <c r="D441" s="199">
        <v>100</v>
      </c>
      <c r="E441" s="197"/>
      <c r="F441" s="2"/>
      <c r="G441" s="1"/>
      <c r="H441" s="1"/>
      <c r="I441" s="1"/>
      <c r="J441" s="1"/>
      <c r="K441" s="1"/>
      <c r="L441" s="1"/>
      <c r="M441" s="1"/>
      <c r="N441" s="1"/>
      <c r="O441" s="1"/>
      <c r="P441" s="1"/>
      <c r="Q441" s="1"/>
      <c r="R441" s="1"/>
      <c r="S441" s="1"/>
    </row>
    <row r="442" spans="1:21" ht="12.75">
      <c r="A442" s="197" t="s">
        <v>1182</v>
      </c>
      <c r="B442" s="199">
        <v>100</v>
      </c>
      <c r="C442" s="199">
        <v>100</v>
      </c>
      <c r="D442" s="199">
        <v>100</v>
      </c>
      <c r="E442" s="197"/>
      <c r="F442" s="2"/>
      <c r="G442" s="1"/>
      <c r="H442" s="1"/>
      <c r="I442" s="1"/>
      <c r="J442" s="1"/>
      <c r="K442" s="1"/>
      <c r="L442" s="1"/>
      <c r="M442" s="1"/>
      <c r="N442" s="1"/>
      <c r="O442" s="1"/>
      <c r="P442" s="1"/>
      <c r="Q442" s="1"/>
      <c r="R442" s="1"/>
      <c r="S442" s="1"/>
    </row>
    <row r="443" spans="1:21" ht="12.75">
      <c r="A443" s="197" t="s">
        <v>1183</v>
      </c>
      <c r="B443" s="199" t="s">
        <v>633</v>
      </c>
      <c r="C443" s="199" t="s">
        <v>633</v>
      </c>
      <c r="D443" s="199" t="s">
        <v>633</v>
      </c>
      <c r="E443" s="197"/>
      <c r="F443" s="2"/>
      <c r="G443" s="1"/>
      <c r="H443" s="1"/>
      <c r="I443" s="1"/>
      <c r="J443" s="1"/>
      <c r="K443" s="1"/>
      <c r="L443" s="1"/>
      <c r="M443" s="1"/>
      <c r="N443" s="1"/>
      <c r="O443" s="1"/>
      <c r="P443" s="1"/>
      <c r="Q443" s="1"/>
      <c r="R443" s="1"/>
      <c r="S443" s="1"/>
    </row>
    <row r="444" spans="1:21" ht="12.75">
      <c r="A444" s="197"/>
      <c r="B444" s="198"/>
      <c r="C444" s="198"/>
      <c r="D444" s="198"/>
      <c r="E444" s="197"/>
      <c r="F444" s="2"/>
      <c r="G444" s="1"/>
      <c r="H444" s="1"/>
      <c r="I444" s="1"/>
      <c r="J444" s="1"/>
      <c r="K444" s="1"/>
      <c r="L444" s="1"/>
      <c r="M444" s="1"/>
      <c r="N444" s="1"/>
      <c r="O444" s="1"/>
      <c r="P444" s="1"/>
      <c r="Q444" s="1"/>
      <c r="R444" s="1"/>
      <c r="S444" s="1"/>
    </row>
    <row r="445" spans="1:21" ht="12.75">
      <c r="A445" s="200" t="s">
        <v>661</v>
      </c>
      <c r="B445" s="211">
        <v>100</v>
      </c>
      <c r="C445" s="211">
        <v>100</v>
      </c>
      <c r="D445" s="211">
        <v>100</v>
      </c>
      <c r="E445" s="197"/>
      <c r="F445" s="2"/>
      <c r="G445" s="1"/>
      <c r="H445" s="1"/>
      <c r="I445" s="1"/>
      <c r="J445" s="1"/>
      <c r="K445" s="1"/>
      <c r="L445" s="1"/>
      <c r="M445" s="1"/>
      <c r="N445" s="1"/>
      <c r="O445" s="1"/>
      <c r="P445" s="1"/>
      <c r="Q445" s="1"/>
      <c r="R445" s="1"/>
      <c r="S445" s="1"/>
    </row>
    <row r="446" spans="1:21" ht="12.75">
      <c r="A446" s="200"/>
      <c r="B446" s="211">
        <v>100</v>
      </c>
      <c r="C446" s="205"/>
      <c r="D446" s="201">
        <v>100</v>
      </c>
      <c r="E446" s="197"/>
      <c r="F446" s="2"/>
      <c r="G446" s="1"/>
      <c r="H446" s="1"/>
      <c r="I446" s="1"/>
      <c r="J446" s="1"/>
      <c r="K446" s="1"/>
      <c r="L446" s="1"/>
      <c r="M446" s="1"/>
      <c r="N446" s="1"/>
      <c r="O446" s="1"/>
      <c r="P446" s="1"/>
      <c r="Q446" s="1"/>
      <c r="R446" s="1"/>
      <c r="S446" s="1"/>
    </row>
    <row r="447" spans="1:21" ht="12.75">
      <c r="A447" s="200" t="s">
        <v>663</v>
      </c>
      <c r="B447" s="219">
        <v>100</v>
      </c>
      <c r="C447" s="190"/>
      <c r="D447" s="190"/>
      <c r="E447" s="190"/>
      <c r="F447" s="190"/>
      <c r="G447" s="57"/>
      <c r="H447" s="1"/>
      <c r="I447" s="1"/>
      <c r="J447" s="1"/>
      <c r="K447" s="1"/>
      <c r="L447" s="1"/>
      <c r="M447" s="1"/>
      <c r="N447" s="1"/>
      <c r="O447" s="1"/>
      <c r="P447" s="1"/>
      <c r="Q447" s="1"/>
      <c r="R447" s="1"/>
      <c r="S447" s="1"/>
      <c r="T447" s="1"/>
      <c r="U447" s="1"/>
    </row>
    <row r="448" spans="1:21" ht="12.75">
      <c r="A448" s="200"/>
      <c r="B448" s="187"/>
      <c r="C448" s="190"/>
      <c r="D448" s="190"/>
      <c r="E448" s="190"/>
      <c r="F448" s="2"/>
      <c r="G448" s="57"/>
      <c r="H448" s="1"/>
      <c r="I448" s="1"/>
      <c r="J448" s="1"/>
      <c r="K448" s="1"/>
      <c r="L448" s="1"/>
      <c r="M448" s="1"/>
      <c r="N448" s="1"/>
      <c r="O448" s="1"/>
      <c r="P448" s="1"/>
      <c r="Q448" s="1"/>
      <c r="R448" s="1"/>
      <c r="S448" s="1"/>
      <c r="T448" s="1"/>
      <c r="U448" s="1"/>
    </row>
    <row r="449" spans="1:19" ht="12.75">
      <c r="A449" s="217" t="s">
        <v>580</v>
      </c>
      <c r="B449" s="194" t="s">
        <v>815</v>
      </c>
      <c r="C449" s="194" t="s">
        <v>816</v>
      </c>
      <c r="D449" s="194" t="s">
        <v>2165</v>
      </c>
      <c r="E449" s="369"/>
      <c r="F449" s="195" t="s">
        <v>652</v>
      </c>
      <c r="G449" s="98" t="s">
        <v>815</v>
      </c>
      <c r="H449" s="98" t="s">
        <v>816</v>
      </c>
      <c r="I449" s="102" t="s">
        <v>2165</v>
      </c>
      <c r="J449" s="102"/>
      <c r="K449" s="102"/>
      <c r="L449" s="102"/>
      <c r="M449" s="102"/>
      <c r="N449" s="102"/>
      <c r="O449" s="102"/>
      <c r="P449" s="102"/>
      <c r="Q449" s="102"/>
      <c r="R449" s="102"/>
      <c r="S449" s="102"/>
    </row>
    <row r="450" spans="1:19" ht="12.75">
      <c r="A450" s="197" t="s">
        <v>1184</v>
      </c>
      <c r="B450" s="209" t="s">
        <v>165</v>
      </c>
      <c r="C450" s="2" t="s">
        <v>165</v>
      </c>
      <c r="D450" s="2" t="s">
        <v>165</v>
      </c>
      <c r="E450" s="197"/>
      <c r="F450" s="197" t="s">
        <v>1185</v>
      </c>
      <c r="G450" s="1" t="s">
        <v>247</v>
      </c>
      <c r="H450" s="1" t="s">
        <v>247</v>
      </c>
      <c r="I450" s="1" t="s">
        <v>247</v>
      </c>
      <c r="J450" s="1"/>
      <c r="K450" s="1"/>
      <c r="L450" s="1"/>
      <c r="M450" s="1"/>
      <c r="N450" s="1"/>
      <c r="O450" s="1"/>
      <c r="P450" s="1"/>
      <c r="Q450" s="1"/>
      <c r="R450" s="1"/>
      <c r="S450" s="1"/>
    </row>
    <row r="451" spans="1:19" ht="12.75">
      <c r="A451" s="197" t="s">
        <v>1186</v>
      </c>
      <c r="B451" s="2" t="s">
        <v>167</v>
      </c>
      <c r="C451" s="2" t="s">
        <v>167</v>
      </c>
      <c r="D451" s="2" t="s">
        <v>167</v>
      </c>
      <c r="E451" s="197"/>
      <c r="F451" s="2" t="s">
        <v>1187</v>
      </c>
      <c r="G451" s="1" t="s">
        <v>247</v>
      </c>
      <c r="H451" s="1" t="s">
        <v>247</v>
      </c>
      <c r="I451" s="1" t="s">
        <v>247</v>
      </c>
      <c r="J451" s="1"/>
      <c r="K451" s="1"/>
      <c r="L451" s="1"/>
      <c r="M451" s="1"/>
      <c r="N451" s="1"/>
      <c r="O451" s="1"/>
      <c r="P451" s="1"/>
      <c r="Q451" s="1"/>
      <c r="R451" s="1"/>
      <c r="S451" s="1"/>
    </row>
    <row r="452" spans="1:19" ht="12.75">
      <c r="A452" s="197" t="s">
        <v>1188</v>
      </c>
      <c r="B452" s="2" t="s">
        <v>165</v>
      </c>
      <c r="C452" s="2" t="s">
        <v>165</v>
      </c>
      <c r="D452" s="2" t="s">
        <v>165</v>
      </c>
      <c r="E452" s="197"/>
      <c r="F452" s="2" t="s">
        <v>1189</v>
      </c>
      <c r="G452" s="1" t="s">
        <v>247</v>
      </c>
      <c r="H452" s="1" t="s">
        <v>247</v>
      </c>
      <c r="I452" s="1" t="s">
        <v>247</v>
      </c>
      <c r="J452" s="1"/>
      <c r="K452" s="1"/>
      <c r="L452" s="1"/>
      <c r="M452" s="1"/>
      <c r="N452" s="1"/>
      <c r="O452" s="1"/>
      <c r="P452" s="1"/>
      <c r="Q452" s="1"/>
      <c r="R452" s="1"/>
      <c r="S452" s="1"/>
    </row>
    <row r="453" spans="1:19" ht="12.75">
      <c r="A453" s="197" t="s">
        <v>1190</v>
      </c>
      <c r="B453" s="2" t="s">
        <v>168</v>
      </c>
      <c r="C453" s="2" t="s">
        <v>168</v>
      </c>
      <c r="D453" s="2" t="s">
        <v>168</v>
      </c>
      <c r="E453" s="197"/>
      <c r="F453" s="2" t="s">
        <v>1191</v>
      </c>
      <c r="G453" s="1" t="s">
        <v>247</v>
      </c>
      <c r="H453" s="1" t="s">
        <v>247</v>
      </c>
      <c r="I453" s="1" t="s">
        <v>247</v>
      </c>
      <c r="J453" s="1"/>
      <c r="K453" s="1"/>
      <c r="L453" s="1"/>
      <c r="M453" s="1"/>
      <c r="N453" s="1"/>
      <c r="O453" s="1"/>
      <c r="P453" s="1"/>
      <c r="Q453" s="1"/>
      <c r="R453" s="1"/>
      <c r="S453" s="1"/>
    </row>
    <row r="454" spans="1:19" ht="12.75">
      <c r="A454" s="197" t="s">
        <v>1192</v>
      </c>
      <c r="B454" s="2" t="s">
        <v>169</v>
      </c>
      <c r="C454" s="2" t="s">
        <v>169</v>
      </c>
      <c r="D454" s="2" t="s">
        <v>169</v>
      </c>
      <c r="E454" s="197"/>
      <c r="F454" s="2" t="s">
        <v>1193</v>
      </c>
      <c r="G454" s="2" t="s">
        <v>247</v>
      </c>
      <c r="H454" s="2" t="s">
        <v>247</v>
      </c>
      <c r="I454" s="1" t="s">
        <v>247</v>
      </c>
      <c r="J454" s="1"/>
      <c r="K454" s="1"/>
      <c r="L454" s="1"/>
      <c r="M454" s="1"/>
      <c r="N454" s="1"/>
      <c r="O454" s="1"/>
      <c r="P454" s="1"/>
      <c r="Q454" s="1"/>
      <c r="R454" s="1"/>
      <c r="S454" s="1"/>
    </row>
    <row r="455" spans="1:19" ht="12.75">
      <c r="A455" s="197" t="s">
        <v>1194</v>
      </c>
      <c r="B455" s="2" t="s">
        <v>2249</v>
      </c>
      <c r="C455" s="2" t="s">
        <v>2249</v>
      </c>
      <c r="D455" s="2" t="s">
        <v>2249</v>
      </c>
      <c r="E455" s="197"/>
      <c r="F455" s="197" t="s">
        <v>1196</v>
      </c>
      <c r="G455" s="1"/>
      <c r="H455" s="1"/>
      <c r="I455" s="1"/>
      <c r="J455" s="1"/>
      <c r="K455" s="1"/>
      <c r="L455" s="1"/>
      <c r="M455" s="1"/>
      <c r="N455" s="1"/>
      <c r="O455" s="1"/>
      <c r="P455" s="1"/>
      <c r="Q455" s="1"/>
      <c r="R455" s="1"/>
      <c r="S455" s="1"/>
    </row>
    <row r="456" spans="1:19" ht="12.75">
      <c r="A456" s="197" t="s">
        <v>1197</v>
      </c>
      <c r="B456" s="2" t="s">
        <v>2250</v>
      </c>
      <c r="C456" s="2" t="s">
        <v>2250</v>
      </c>
      <c r="D456" s="2" t="s">
        <v>2250</v>
      </c>
      <c r="E456" s="197"/>
      <c r="F456" s="2" t="s">
        <v>1199</v>
      </c>
      <c r="G456" s="2"/>
      <c r="H456" s="2"/>
      <c r="I456" s="1"/>
      <c r="J456" s="1"/>
      <c r="K456" s="1"/>
      <c r="L456" s="1"/>
      <c r="M456" s="1"/>
      <c r="N456" s="1"/>
      <c r="O456" s="1"/>
      <c r="P456" s="1"/>
      <c r="Q456" s="1"/>
      <c r="R456" s="1"/>
      <c r="S456" s="1"/>
    </row>
    <row r="457" spans="1:19" ht="12.75">
      <c r="A457" s="197" t="s">
        <v>1200</v>
      </c>
      <c r="B457" s="2" t="s">
        <v>2249</v>
      </c>
      <c r="C457" s="2" t="s">
        <v>2249</v>
      </c>
      <c r="D457" s="2" t="s">
        <v>2249</v>
      </c>
      <c r="E457" s="197"/>
      <c r="F457" s="2" t="s">
        <v>1202</v>
      </c>
      <c r="G457" s="1"/>
      <c r="H457" s="1"/>
      <c r="I457" s="1"/>
      <c r="J457" s="1"/>
      <c r="K457" s="1"/>
      <c r="L457" s="1"/>
      <c r="M457" s="1"/>
      <c r="N457" s="1"/>
      <c r="O457" s="1"/>
      <c r="P457" s="1"/>
      <c r="Q457" s="1"/>
      <c r="R457" s="1"/>
      <c r="S457" s="1"/>
    </row>
    <row r="458" spans="1:19" ht="12.75">
      <c r="A458" s="197" t="s">
        <v>1203</v>
      </c>
      <c r="B458" s="2" t="s">
        <v>884</v>
      </c>
      <c r="C458" s="2" t="s">
        <v>884</v>
      </c>
      <c r="D458" s="2" t="s">
        <v>884</v>
      </c>
      <c r="E458" s="197"/>
      <c r="F458" s="2" t="s">
        <v>1205</v>
      </c>
      <c r="G458" s="2"/>
      <c r="H458" s="2"/>
      <c r="I458" s="1"/>
      <c r="J458" s="1"/>
      <c r="K458" s="1"/>
      <c r="L458" s="1"/>
      <c r="M458" s="1"/>
      <c r="N458" s="1"/>
      <c r="O458" s="1"/>
      <c r="P458" s="1"/>
      <c r="Q458" s="1"/>
      <c r="R458" s="1"/>
      <c r="S458" s="1"/>
    </row>
    <row r="459" spans="1:19" ht="12.75">
      <c r="A459" s="197" t="s">
        <v>1206</v>
      </c>
      <c r="B459" s="2" t="s">
        <v>169</v>
      </c>
      <c r="C459" s="2" t="s">
        <v>169</v>
      </c>
      <c r="D459" s="2" t="s">
        <v>169</v>
      </c>
      <c r="E459" s="197"/>
      <c r="F459" s="2" t="s">
        <v>1207</v>
      </c>
      <c r="G459" s="1"/>
      <c r="H459" s="1"/>
      <c r="I459" s="1"/>
      <c r="J459" s="1"/>
      <c r="K459" s="1"/>
      <c r="L459" s="1"/>
      <c r="M459" s="1"/>
      <c r="N459" s="1"/>
      <c r="O459" s="1"/>
      <c r="P459" s="1"/>
      <c r="Q459" s="1"/>
      <c r="R459" s="1"/>
      <c r="S459" s="1"/>
    </row>
    <row r="460" spans="1:19" ht="12.75">
      <c r="A460" s="197" t="s">
        <v>658</v>
      </c>
      <c r="B460" s="2">
        <v>9</v>
      </c>
      <c r="C460" s="2">
        <v>9</v>
      </c>
      <c r="D460" s="2">
        <v>9</v>
      </c>
      <c r="E460" s="197"/>
      <c r="F460" s="2"/>
      <c r="G460" s="1"/>
      <c r="H460" s="1"/>
      <c r="I460" s="1"/>
      <c r="J460" s="1"/>
      <c r="K460" s="1"/>
      <c r="L460" s="1"/>
      <c r="M460" s="1"/>
      <c r="N460" s="1"/>
      <c r="O460" s="1"/>
      <c r="P460" s="1"/>
      <c r="Q460" s="1"/>
      <c r="R460" s="1"/>
      <c r="S460" s="1"/>
    </row>
    <row r="461" spans="1:19" ht="12.75">
      <c r="A461" s="197"/>
      <c r="B461" s="2"/>
      <c r="C461" s="2"/>
      <c r="D461" s="2"/>
      <c r="E461" s="197"/>
      <c r="F461" s="2"/>
      <c r="G461" s="1"/>
      <c r="H461" s="1"/>
      <c r="I461" s="1"/>
      <c r="J461" s="1"/>
      <c r="K461" s="1"/>
      <c r="L461" s="1"/>
      <c r="M461" s="1"/>
      <c r="N461" s="1"/>
      <c r="O461" s="1"/>
      <c r="P461" s="1"/>
      <c r="Q461" s="1"/>
      <c r="R461" s="1"/>
      <c r="S461" s="1"/>
    </row>
    <row r="462" spans="1:19" ht="12.75">
      <c r="A462" s="197"/>
      <c r="B462" s="198"/>
      <c r="C462" s="198"/>
      <c r="D462" s="198"/>
      <c r="E462" s="197"/>
      <c r="F462" s="2"/>
      <c r="G462" s="1"/>
      <c r="H462" s="1"/>
      <c r="I462" s="1"/>
      <c r="J462" s="1"/>
      <c r="K462" s="1"/>
      <c r="L462" s="1"/>
      <c r="M462" s="1"/>
      <c r="N462" s="1"/>
      <c r="O462" s="1"/>
      <c r="P462" s="1"/>
      <c r="Q462" s="1"/>
      <c r="R462" s="1"/>
      <c r="S462" s="1"/>
    </row>
    <row r="463" spans="1:19" ht="12.75">
      <c r="A463" s="197" t="s">
        <v>1209</v>
      </c>
      <c r="B463" s="199">
        <v>100</v>
      </c>
      <c r="C463" s="199">
        <v>100</v>
      </c>
      <c r="D463" s="199">
        <v>100</v>
      </c>
      <c r="E463" s="197"/>
      <c r="F463" s="2"/>
      <c r="G463" s="1"/>
      <c r="H463" s="1"/>
      <c r="I463" s="1"/>
      <c r="J463" s="1"/>
      <c r="K463" s="1"/>
      <c r="L463" s="1"/>
      <c r="M463" s="1"/>
      <c r="N463" s="1"/>
      <c r="O463" s="1"/>
      <c r="P463" s="1"/>
      <c r="Q463" s="1"/>
      <c r="R463" s="1"/>
      <c r="S463" s="1"/>
    </row>
    <row r="464" spans="1:19" ht="12.75">
      <c r="A464" s="197" t="s">
        <v>1210</v>
      </c>
      <c r="B464" s="199">
        <v>0</v>
      </c>
      <c r="C464" s="199">
        <v>0</v>
      </c>
      <c r="D464" s="199">
        <v>0</v>
      </c>
      <c r="E464" s="197"/>
      <c r="F464" s="2"/>
      <c r="G464" s="1"/>
      <c r="H464" s="1"/>
      <c r="I464" s="1"/>
      <c r="J464" s="1"/>
      <c r="K464" s="1"/>
      <c r="L464" s="1"/>
      <c r="M464" s="1"/>
      <c r="N464" s="1"/>
      <c r="O464" s="1"/>
      <c r="P464" s="1"/>
      <c r="Q464" s="1"/>
      <c r="R464" s="1"/>
      <c r="S464" s="1"/>
    </row>
    <row r="465" spans="1:21" ht="12.75">
      <c r="A465" s="197" t="s">
        <v>1211</v>
      </c>
      <c r="B465" s="199">
        <v>100</v>
      </c>
      <c r="C465" s="199">
        <v>100</v>
      </c>
      <c r="D465" s="199">
        <v>100</v>
      </c>
      <c r="E465" s="197"/>
      <c r="F465" s="2"/>
      <c r="G465" s="1"/>
      <c r="H465" s="1"/>
      <c r="I465" s="1"/>
      <c r="J465" s="1"/>
      <c r="K465" s="1"/>
      <c r="L465" s="1"/>
      <c r="M465" s="1"/>
      <c r="N465" s="1"/>
      <c r="O465" s="1"/>
      <c r="P465" s="1"/>
      <c r="Q465" s="1"/>
      <c r="R465" s="1"/>
      <c r="S465" s="1"/>
    </row>
    <row r="466" spans="1:21" ht="12.75">
      <c r="A466" s="197" t="s">
        <v>1212</v>
      </c>
      <c r="B466" s="199">
        <v>0</v>
      </c>
      <c r="C466" s="199">
        <v>0</v>
      </c>
      <c r="D466" s="199">
        <v>0</v>
      </c>
      <c r="E466" s="197"/>
      <c r="F466" s="2"/>
      <c r="G466" s="1"/>
      <c r="H466" s="1"/>
      <c r="I466" s="1"/>
      <c r="J466" s="1"/>
      <c r="K466" s="1"/>
      <c r="L466" s="1"/>
      <c r="M466" s="1"/>
      <c r="N466" s="1"/>
      <c r="O466" s="1"/>
      <c r="P466" s="1"/>
      <c r="Q466" s="1"/>
      <c r="R466" s="1"/>
      <c r="S466" s="1"/>
    </row>
    <row r="467" spans="1:21" ht="12.75">
      <c r="A467" s="197" t="s">
        <v>1213</v>
      </c>
      <c r="B467" s="199" t="s">
        <v>633</v>
      </c>
      <c r="C467" s="199" t="s">
        <v>633</v>
      </c>
      <c r="D467" s="199" t="s">
        <v>633</v>
      </c>
      <c r="E467" s="197"/>
      <c r="F467" s="2"/>
      <c r="G467" s="1"/>
      <c r="H467" s="1"/>
      <c r="I467" s="1"/>
      <c r="J467" s="1"/>
      <c r="K467" s="1"/>
      <c r="L467" s="1"/>
      <c r="M467" s="1"/>
      <c r="N467" s="1"/>
      <c r="O467" s="1"/>
      <c r="P467" s="1"/>
      <c r="Q467" s="1"/>
      <c r="R467" s="1"/>
      <c r="S467" s="1"/>
    </row>
    <row r="468" spans="1:21" ht="12.75">
      <c r="A468" s="197"/>
      <c r="B468" s="205"/>
      <c r="C468" s="205"/>
      <c r="D468" s="205"/>
      <c r="E468" s="197"/>
      <c r="F468" s="2"/>
      <c r="G468" s="1"/>
      <c r="H468" s="1"/>
      <c r="I468" s="1"/>
      <c r="J468" s="1"/>
      <c r="K468" s="1"/>
      <c r="L468" s="1"/>
      <c r="M468" s="1"/>
      <c r="N468" s="1"/>
      <c r="O468" s="1"/>
      <c r="P468" s="1"/>
      <c r="Q468" s="1"/>
      <c r="R468" s="1"/>
      <c r="S468" s="1"/>
    </row>
    <row r="469" spans="1:21" ht="12.75">
      <c r="A469" s="200" t="s">
        <v>661</v>
      </c>
      <c r="B469" s="211">
        <v>50</v>
      </c>
      <c r="C469" s="211">
        <v>50</v>
      </c>
      <c r="D469" s="211">
        <v>50</v>
      </c>
      <c r="E469" s="197"/>
      <c r="F469" s="2"/>
      <c r="G469" s="1"/>
      <c r="H469" s="1"/>
      <c r="I469" s="1"/>
      <c r="J469" s="1"/>
      <c r="K469" s="1"/>
      <c r="L469" s="1"/>
      <c r="M469" s="1"/>
      <c r="N469" s="1"/>
      <c r="O469" s="1"/>
      <c r="P469" s="1"/>
      <c r="Q469" s="1"/>
      <c r="R469" s="1"/>
      <c r="S469" s="1"/>
    </row>
    <row r="470" spans="1:21" ht="12.75">
      <c r="A470" s="200"/>
      <c r="B470" s="211">
        <v>50</v>
      </c>
      <c r="C470" s="205"/>
      <c r="D470" s="201">
        <v>50</v>
      </c>
      <c r="E470" s="197"/>
      <c r="F470" s="2"/>
      <c r="G470" s="1"/>
      <c r="H470" s="1"/>
      <c r="I470" s="1"/>
      <c r="J470" s="1"/>
      <c r="K470" s="1"/>
      <c r="L470" s="1"/>
      <c r="M470" s="1"/>
      <c r="N470" s="1"/>
      <c r="O470" s="1"/>
      <c r="P470" s="1"/>
      <c r="Q470" s="1"/>
      <c r="R470" s="1"/>
      <c r="S470" s="1"/>
    </row>
    <row r="471" spans="1:21" ht="12.75">
      <c r="A471" s="200" t="s">
        <v>663</v>
      </c>
      <c r="B471" s="219">
        <v>50</v>
      </c>
      <c r="C471" s="190"/>
      <c r="D471" s="190"/>
      <c r="E471" s="190"/>
      <c r="F471" s="2"/>
      <c r="G471" s="57"/>
      <c r="H471" s="1"/>
      <c r="I471" s="1"/>
      <c r="J471" s="1"/>
      <c r="K471" s="1"/>
      <c r="L471" s="1"/>
      <c r="M471" s="1"/>
      <c r="N471" s="1"/>
      <c r="O471" s="1"/>
      <c r="P471" s="1"/>
      <c r="Q471" s="1"/>
      <c r="R471" s="1"/>
      <c r="S471" s="1"/>
      <c r="T471" s="1"/>
      <c r="U471" s="1"/>
    </row>
    <row r="472" spans="1:21" ht="12.75">
      <c r="A472" s="197"/>
      <c r="B472" s="190"/>
      <c r="C472" s="2"/>
      <c r="D472" s="2"/>
      <c r="E472" s="2"/>
      <c r="F472" s="2"/>
      <c r="G472" s="57"/>
      <c r="H472" s="1"/>
      <c r="I472" s="1"/>
      <c r="J472" s="1"/>
      <c r="K472" s="1"/>
      <c r="L472" s="1"/>
      <c r="M472" s="1"/>
      <c r="N472" s="1"/>
      <c r="O472" s="1"/>
      <c r="P472" s="1"/>
      <c r="Q472" s="1"/>
      <c r="R472" s="1"/>
      <c r="S472" s="1"/>
      <c r="T472" s="1"/>
      <c r="U472" s="1"/>
    </row>
    <row r="473" spans="1:21" ht="12.75">
      <c r="A473" s="217" t="s">
        <v>583</v>
      </c>
      <c r="B473" s="194" t="s">
        <v>815</v>
      </c>
      <c r="C473" s="194" t="s">
        <v>816</v>
      </c>
      <c r="D473" s="194" t="s">
        <v>2165</v>
      </c>
      <c r="E473" s="369"/>
      <c r="F473" s="195" t="s">
        <v>652</v>
      </c>
      <c r="G473" s="98" t="s">
        <v>815</v>
      </c>
      <c r="H473" s="98" t="s">
        <v>816</v>
      </c>
      <c r="I473" s="102" t="s">
        <v>2165</v>
      </c>
      <c r="J473" s="102"/>
      <c r="K473" s="102"/>
      <c r="L473" s="102"/>
      <c r="M473" s="102"/>
      <c r="N473" s="102"/>
      <c r="O473" s="102"/>
      <c r="P473" s="102"/>
      <c r="Q473" s="102"/>
      <c r="R473" s="102"/>
      <c r="S473" s="102"/>
    </row>
    <row r="474" spans="1:21" ht="12.75">
      <c r="A474" s="197" t="s">
        <v>1214</v>
      </c>
      <c r="B474" s="2" t="s">
        <v>165</v>
      </c>
      <c r="C474" s="2" t="s">
        <v>165</v>
      </c>
      <c r="D474" s="2" t="s">
        <v>165</v>
      </c>
      <c r="E474" s="197"/>
      <c r="F474" s="197" t="s">
        <v>1215</v>
      </c>
      <c r="G474" s="1" t="s">
        <v>247</v>
      </c>
      <c r="H474" s="1" t="s">
        <v>247</v>
      </c>
      <c r="I474" s="1" t="s">
        <v>247</v>
      </c>
      <c r="J474" s="1"/>
      <c r="K474" s="1"/>
      <c r="L474" s="1"/>
      <c r="M474" s="1"/>
      <c r="N474" s="1"/>
      <c r="O474" s="1"/>
      <c r="P474" s="1"/>
      <c r="Q474" s="1"/>
      <c r="R474" s="1"/>
      <c r="S474" s="1"/>
    </row>
    <row r="475" spans="1:21" ht="12.75">
      <c r="A475" s="197" t="s">
        <v>1216</v>
      </c>
      <c r="B475" s="2" t="s">
        <v>166</v>
      </c>
      <c r="C475" s="2" t="s">
        <v>166</v>
      </c>
      <c r="D475" s="2" t="s">
        <v>166</v>
      </c>
      <c r="E475" s="197"/>
      <c r="F475" s="2" t="s">
        <v>1217</v>
      </c>
      <c r="G475" s="1" t="s">
        <v>247</v>
      </c>
      <c r="H475" s="1" t="s">
        <v>247</v>
      </c>
      <c r="I475" s="1" t="s">
        <v>247</v>
      </c>
      <c r="J475" s="1"/>
      <c r="K475" s="1"/>
      <c r="L475" s="1"/>
      <c r="M475" s="1"/>
      <c r="N475" s="1"/>
      <c r="O475" s="1"/>
      <c r="P475" s="1"/>
      <c r="Q475" s="1"/>
      <c r="R475" s="1"/>
      <c r="S475" s="1"/>
    </row>
    <row r="476" spans="1:21" ht="12.75">
      <c r="A476" s="197" t="s">
        <v>1218</v>
      </c>
      <c r="B476" s="2" t="s">
        <v>168</v>
      </c>
      <c r="C476" s="2" t="s">
        <v>168</v>
      </c>
      <c r="D476" s="2" t="s">
        <v>168</v>
      </c>
      <c r="E476" s="197"/>
      <c r="F476" s="2" t="s">
        <v>1219</v>
      </c>
      <c r="G476" s="1" t="s">
        <v>247</v>
      </c>
      <c r="H476" s="1" t="s">
        <v>247</v>
      </c>
      <c r="I476" s="1" t="s">
        <v>247</v>
      </c>
      <c r="J476" s="1"/>
      <c r="K476" s="1"/>
      <c r="L476" s="1"/>
      <c r="M476" s="1"/>
      <c r="N476" s="1"/>
      <c r="O476" s="1"/>
      <c r="P476" s="1"/>
      <c r="Q476" s="1"/>
      <c r="R476" s="1"/>
      <c r="S476" s="1"/>
    </row>
    <row r="477" spans="1:21" ht="12.75">
      <c r="A477" s="197" t="s">
        <v>1220</v>
      </c>
      <c r="B477" s="2" t="s">
        <v>169</v>
      </c>
      <c r="C477" s="2" t="s">
        <v>169</v>
      </c>
      <c r="D477" s="2" t="s">
        <v>169</v>
      </c>
      <c r="E477" s="197"/>
      <c r="F477" s="2" t="s">
        <v>1221</v>
      </c>
      <c r="G477" s="1" t="s">
        <v>247</v>
      </c>
      <c r="H477" s="2" t="s">
        <v>247</v>
      </c>
      <c r="I477" s="1" t="s">
        <v>247</v>
      </c>
      <c r="J477" s="1"/>
      <c r="K477" s="1"/>
      <c r="L477" s="1"/>
      <c r="M477" s="1"/>
      <c r="N477" s="1"/>
      <c r="O477" s="1"/>
      <c r="P477" s="1"/>
      <c r="Q477" s="1"/>
      <c r="R477" s="1"/>
      <c r="S477" s="1"/>
    </row>
    <row r="478" spans="1:21" ht="12.75">
      <c r="A478" s="197" t="s">
        <v>1222</v>
      </c>
      <c r="B478" s="2" t="s">
        <v>169</v>
      </c>
      <c r="C478" s="2" t="s">
        <v>169</v>
      </c>
      <c r="D478" s="2" t="s">
        <v>169</v>
      </c>
      <c r="E478" s="197"/>
      <c r="F478" s="203" t="s">
        <v>1223</v>
      </c>
      <c r="G478" s="2" t="s">
        <v>247</v>
      </c>
      <c r="H478" s="2" t="s">
        <v>247</v>
      </c>
      <c r="I478" s="1" t="s">
        <v>247</v>
      </c>
      <c r="J478" s="1"/>
      <c r="K478" s="1"/>
      <c r="L478" s="1"/>
      <c r="M478" s="1"/>
      <c r="N478" s="1"/>
      <c r="O478" s="1"/>
      <c r="P478" s="1"/>
      <c r="Q478" s="1"/>
      <c r="R478" s="1"/>
      <c r="S478" s="1"/>
    </row>
    <row r="479" spans="1:21" ht="12.75">
      <c r="A479" s="197" t="s">
        <v>1224</v>
      </c>
      <c r="B479" s="2" t="s">
        <v>2251</v>
      </c>
      <c r="C479" s="2" t="s">
        <v>2251</v>
      </c>
      <c r="D479" s="2" t="s">
        <v>2251</v>
      </c>
      <c r="E479" s="197"/>
      <c r="F479" s="197" t="s">
        <v>1226</v>
      </c>
      <c r="G479" s="1"/>
      <c r="H479" s="1"/>
      <c r="I479" s="1"/>
      <c r="J479" s="1"/>
      <c r="K479" s="1"/>
      <c r="L479" s="1"/>
      <c r="M479" s="1"/>
      <c r="N479" s="1"/>
      <c r="O479" s="1"/>
      <c r="P479" s="1"/>
      <c r="Q479" s="1"/>
      <c r="R479" s="1"/>
      <c r="S479" s="1"/>
    </row>
    <row r="480" spans="1:21" ht="12.75">
      <c r="A480" s="197" t="s">
        <v>1227</v>
      </c>
      <c r="B480" s="2" t="s">
        <v>2252</v>
      </c>
      <c r="C480" s="2" t="s">
        <v>2252</v>
      </c>
      <c r="D480" s="2" t="s">
        <v>2252</v>
      </c>
      <c r="E480" s="197"/>
      <c r="F480" s="2" t="s">
        <v>1229</v>
      </c>
      <c r="G480" s="2"/>
      <c r="H480" s="2"/>
      <c r="I480" s="1"/>
      <c r="J480" s="1"/>
      <c r="K480" s="1"/>
      <c r="L480" s="1"/>
      <c r="M480" s="1"/>
      <c r="N480" s="1"/>
      <c r="O480" s="1"/>
      <c r="P480" s="1"/>
      <c r="Q480" s="1"/>
      <c r="R480" s="1"/>
      <c r="S480" s="1"/>
    </row>
    <row r="481" spans="1:21" ht="12.75">
      <c r="A481" s="197" t="s">
        <v>1230</v>
      </c>
      <c r="B481" s="2" t="s">
        <v>884</v>
      </c>
      <c r="C481" s="2" t="s">
        <v>884</v>
      </c>
      <c r="D481" s="2" t="s">
        <v>884</v>
      </c>
      <c r="E481" s="197"/>
      <c r="F481" s="2" t="s">
        <v>1233</v>
      </c>
      <c r="G481" s="1"/>
      <c r="H481" s="1"/>
      <c r="I481" s="1"/>
      <c r="J481" s="1"/>
      <c r="K481" s="1"/>
      <c r="L481" s="1"/>
      <c r="M481" s="1"/>
      <c r="N481" s="1"/>
      <c r="O481" s="1"/>
      <c r="P481" s="1"/>
      <c r="Q481" s="1"/>
      <c r="R481" s="1"/>
      <c r="S481" s="1"/>
    </row>
    <row r="482" spans="1:21" ht="12.75">
      <c r="A482" s="197" t="s">
        <v>1234</v>
      </c>
      <c r="B482" s="2" t="s">
        <v>1594</v>
      </c>
      <c r="C482" s="2" t="s">
        <v>1594</v>
      </c>
      <c r="D482" s="2" t="s">
        <v>1594</v>
      </c>
      <c r="E482" s="197"/>
      <c r="F482" s="2" t="s">
        <v>1235</v>
      </c>
      <c r="G482" s="2"/>
      <c r="H482" s="2"/>
      <c r="I482" s="1"/>
      <c r="J482" s="1"/>
      <c r="K482" s="1"/>
      <c r="L482" s="1"/>
      <c r="M482" s="1"/>
      <c r="N482" s="1"/>
      <c r="O482" s="1"/>
      <c r="P482" s="1"/>
      <c r="Q482" s="1"/>
      <c r="R482" s="1"/>
      <c r="S482" s="1"/>
    </row>
    <row r="483" spans="1:21" ht="12.75">
      <c r="A483" s="197" t="s">
        <v>1236</v>
      </c>
      <c r="B483" s="2" t="s">
        <v>1594</v>
      </c>
      <c r="C483" s="2" t="s">
        <v>1594</v>
      </c>
      <c r="D483" s="2" t="s">
        <v>1594</v>
      </c>
      <c r="E483" s="197"/>
      <c r="F483" s="2" t="s">
        <v>1237</v>
      </c>
      <c r="G483" s="1"/>
      <c r="H483" s="1"/>
      <c r="I483" s="1"/>
      <c r="J483" s="1"/>
      <c r="K483" s="1"/>
      <c r="L483" s="1"/>
      <c r="M483" s="1"/>
      <c r="N483" s="1"/>
      <c r="O483" s="1"/>
      <c r="P483" s="1"/>
      <c r="Q483" s="1"/>
      <c r="R483" s="1"/>
      <c r="S483" s="1"/>
    </row>
    <row r="484" spans="1:21" ht="12.75">
      <c r="A484" s="197" t="s">
        <v>658</v>
      </c>
      <c r="B484" s="2">
        <v>9</v>
      </c>
      <c r="C484" s="2">
        <v>9</v>
      </c>
      <c r="D484" s="2">
        <v>9</v>
      </c>
      <c r="E484" s="197"/>
      <c r="F484" s="2"/>
      <c r="G484" s="1"/>
      <c r="H484" s="1"/>
      <c r="I484" s="1"/>
      <c r="J484" s="1"/>
      <c r="K484" s="1"/>
      <c r="L484" s="1"/>
      <c r="M484" s="1"/>
      <c r="N484" s="1"/>
      <c r="O484" s="1"/>
      <c r="P484" s="1"/>
      <c r="Q484" s="1"/>
      <c r="R484" s="1"/>
      <c r="S484" s="1"/>
    </row>
    <row r="485" spans="1:21" ht="12.75">
      <c r="A485" s="197"/>
      <c r="B485" s="198"/>
      <c r="C485" s="198"/>
      <c r="D485" s="198"/>
      <c r="E485" s="197"/>
      <c r="F485" s="2"/>
      <c r="G485" s="1"/>
      <c r="H485" s="1"/>
      <c r="I485" s="1"/>
      <c r="J485" s="1"/>
      <c r="K485" s="1"/>
      <c r="L485" s="1"/>
      <c r="M485" s="1"/>
      <c r="N485" s="1"/>
      <c r="O485" s="1"/>
      <c r="P485" s="1"/>
      <c r="Q485" s="1"/>
      <c r="R485" s="1"/>
      <c r="S485" s="1"/>
    </row>
    <row r="486" spans="1:21" ht="12.75">
      <c r="A486" s="197"/>
      <c r="B486" s="198"/>
      <c r="C486" s="198"/>
      <c r="D486" s="198"/>
      <c r="E486" s="197"/>
      <c r="F486" s="2"/>
      <c r="G486" s="1"/>
      <c r="H486" s="1"/>
      <c r="I486" s="1"/>
      <c r="J486" s="1"/>
      <c r="K486" s="1"/>
      <c r="L486" s="1"/>
      <c r="M486" s="1"/>
      <c r="N486" s="1"/>
      <c r="O486" s="1"/>
      <c r="P486" s="1"/>
      <c r="Q486" s="1"/>
      <c r="R486" s="1"/>
      <c r="S486" s="1"/>
    </row>
    <row r="487" spans="1:21" ht="12.75">
      <c r="A487" s="197" t="s">
        <v>1238</v>
      </c>
      <c r="B487" s="199">
        <v>100</v>
      </c>
      <c r="C487" s="199">
        <v>100</v>
      </c>
      <c r="D487" s="199">
        <v>100</v>
      </c>
      <c r="E487" s="197"/>
      <c r="F487" s="2"/>
      <c r="G487" s="1"/>
      <c r="H487" s="1"/>
      <c r="I487" s="1"/>
      <c r="J487" s="1"/>
      <c r="K487" s="1"/>
      <c r="L487" s="1"/>
      <c r="M487" s="1"/>
      <c r="N487" s="1"/>
      <c r="O487" s="1"/>
      <c r="P487" s="1"/>
      <c r="Q487" s="1"/>
      <c r="R487" s="1"/>
      <c r="S487" s="1"/>
    </row>
    <row r="488" spans="1:21" ht="12.75">
      <c r="A488" s="197" t="s">
        <v>1239</v>
      </c>
      <c r="B488" s="199">
        <v>50</v>
      </c>
      <c r="C488" s="199">
        <v>50</v>
      </c>
      <c r="D488" s="199">
        <v>50</v>
      </c>
      <c r="E488" s="197"/>
      <c r="F488" s="2"/>
      <c r="G488" s="1"/>
      <c r="H488" s="1"/>
      <c r="I488" s="1"/>
      <c r="J488" s="1"/>
      <c r="K488" s="1"/>
      <c r="L488" s="1"/>
      <c r="M488" s="1"/>
      <c r="N488" s="1"/>
      <c r="O488" s="1"/>
      <c r="P488" s="1"/>
      <c r="Q488" s="1"/>
      <c r="R488" s="1"/>
      <c r="S488" s="1"/>
    </row>
    <row r="489" spans="1:21" ht="12.75">
      <c r="A489" s="197" t="s">
        <v>1240</v>
      </c>
      <c r="B489" s="199">
        <v>0</v>
      </c>
      <c r="C489" s="199">
        <v>0</v>
      </c>
      <c r="D489" s="199">
        <v>0</v>
      </c>
      <c r="E489" s="197"/>
      <c r="F489" s="2"/>
      <c r="G489" s="1"/>
      <c r="H489" s="1"/>
      <c r="I489" s="1"/>
      <c r="J489" s="1"/>
      <c r="K489" s="1"/>
      <c r="L489" s="1"/>
      <c r="M489" s="1"/>
      <c r="N489" s="1"/>
      <c r="O489" s="1"/>
      <c r="P489" s="1"/>
      <c r="Q489" s="1"/>
      <c r="R489" s="1"/>
      <c r="S489" s="1"/>
    </row>
    <row r="490" spans="1:21" ht="12.75">
      <c r="A490" s="197" t="s">
        <v>1241</v>
      </c>
      <c r="B490" s="199" t="s">
        <v>633</v>
      </c>
      <c r="C490" s="199" t="s">
        <v>633</v>
      </c>
      <c r="D490" s="199" t="s">
        <v>633</v>
      </c>
      <c r="E490" s="197"/>
      <c r="F490" s="2"/>
      <c r="G490" s="1"/>
      <c r="H490" s="1"/>
      <c r="I490" s="1"/>
      <c r="J490" s="1"/>
      <c r="K490" s="1"/>
      <c r="L490" s="1"/>
      <c r="M490" s="1"/>
      <c r="N490" s="1"/>
      <c r="O490" s="1"/>
      <c r="P490" s="1"/>
      <c r="Q490" s="1"/>
      <c r="R490" s="1"/>
      <c r="S490" s="1"/>
    </row>
    <row r="491" spans="1:21" ht="12.75">
      <c r="A491" s="197" t="s">
        <v>1242</v>
      </c>
      <c r="B491" s="199" t="s">
        <v>633</v>
      </c>
      <c r="C491" s="199" t="s">
        <v>633</v>
      </c>
      <c r="D491" s="199" t="s">
        <v>633</v>
      </c>
      <c r="E491" s="197"/>
      <c r="F491" s="2"/>
      <c r="G491" s="1"/>
      <c r="H491" s="1"/>
      <c r="I491" s="1"/>
      <c r="J491" s="1"/>
      <c r="K491" s="1"/>
      <c r="L491" s="1"/>
      <c r="M491" s="1"/>
      <c r="N491" s="1"/>
      <c r="O491" s="1"/>
      <c r="P491" s="1"/>
      <c r="Q491" s="1"/>
      <c r="R491" s="1"/>
      <c r="S491" s="1"/>
    </row>
    <row r="492" spans="1:21" ht="12.75">
      <c r="A492" s="197"/>
      <c r="B492" s="198"/>
      <c r="C492" s="198"/>
      <c r="D492" s="198"/>
      <c r="E492" s="197"/>
      <c r="F492" s="2"/>
      <c r="G492" s="1"/>
      <c r="H492" s="1"/>
      <c r="I492" s="1"/>
      <c r="J492" s="1"/>
      <c r="K492" s="1"/>
      <c r="L492" s="1"/>
      <c r="M492" s="1"/>
      <c r="N492" s="1"/>
      <c r="O492" s="1"/>
      <c r="P492" s="1"/>
      <c r="Q492" s="1"/>
      <c r="R492" s="1"/>
      <c r="S492" s="1"/>
    </row>
    <row r="493" spans="1:21" ht="12.75">
      <c r="A493" s="200" t="s">
        <v>661</v>
      </c>
      <c r="B493" s="211">
        <v>50</v>
      </c>
      <c r="C493" s="211">
        <v>50</v>
      </c>
      <c r="D493" s="211">
        <v>50</v>
      </c>
      <c r="E493" s="197"/>
      <c r="F493" s="2"/>
      <c r="G493" s="1"/>
      <c r="H493" s="1"/>
      <c r="I493" s="1"/>
      <c r="J493" s="1"/>
      <c r="K493" s="1"/>
      <c r="L493" s="1"/>
      <c r="M493" s="1"/>
      <c r="N493" s="1"/>
      <c r="O493" s="1"/>
      <c r="P493" s="1"/>
      <c r="Q493" s="1"/>
      <c r="R493" s="1"/>
      <c r="S493" s="1"/>
    </row>
    <row r="494" spans="1:21" ht="12.75">
      <c r="A494" s="200"/>
      <c r="B494" s="211">
        <v>50</v>
      </c>
      <c r="C494" s="205"/>
      <c r="D494" s="201">
        <v>50</v>
      </c>
      <c r="E494" s="197"/>
      <c r="F494" s="2"/>
      <c r="G494" s="1"/>
      <c r="H494" s="1"/>
      <c r="I494" s="1"/>
      <c r="J494" s="1"/>
      <c r="K494" s="1"/>
      <c r="L494" s="1"/>
      <c r="M494" s="1"/>
      <c r="N494" s="1"/>
      <c r="O494" s="1"/>
      <c r="P494" s="1"/>
      <c r="Q494" s="1"/>
      <c r="R494" s="1"/>
      <c r="S494" s="1"/>
    </row>
    <row r="495" spans="1:21" ht="12.75">
      <c r="A495" s="200" t="s">
        <v>663</v>
      </c>
      <c r="B495" s="219">
        <v>50</v>
      </c>
      <c r="C495" s="190"/>
      <c r="D495" s="190"/>
      <c r="E495" s="190"/>
      <c r="F495" s="190"/>
      <c r="G495" s="57"/>
      <c r="H495" s="1"/>
      <c r="I495" s="1"/>
      <c r="J495" s="1"/>
      <c r="K495" s="1"/>
      <c r="L495" s="1"/>
      <c r="M495" s="1"/>
      <c r="N495" s="1"/>
      <c r="O495" s="1"/>
      <c r="P495" s="1"/>
      <c r="Q495" s="1"/>
      <c r="R495" s="1"/>
      <c r="S495" s="1"/>
      <c r="T495" s="1"/>
      <c r="U495" s="1"/>
    </row>
    <row r="496" spans="1:21" ht="12.75">
      <c r="A496" s="197"/>
      <c r="B496" s="190"/>
      <c r="C496" s="190"/>
      <c r="D496" s="190"/>
      <c r="E496" s="190"/>
      <c r="F496" s="190"/>
      <c r="G496" s="57"/>
      <c r="H496" s="1"/>
      <c r="I496" s="1"/>
      <c r="J496" s="1"/>
      <c r="K496" s="1"/>
      <c r="L496" s="1"/>
      <c r="M496" s="1"/>
      <c r="N496" s="1"/>
      <c r="O496" s="1"/>
      <c r="P496" s="1"/>
      <c r="Q496" s="1"/>
      <c r="R496" s="1"/>
      <c r="S496" s="1"/>
      <c r="T496" s="1"/>
      <c r="U496" s="1"/>
    </row>
    <row r="497" spans="1:19" ht="12.75">
      <c r="A497" s="217" t="s">
        <v>586</v>
      </c>
      <c r="B497" s="208" t="s">
        <v>815</v>
      </c>
      <c r="C497" s="208" t="s">
        <v>816</v>
      </c>
      <c r="D497" s="194" t="s">
        <v>2165</v>
      </c>
      <c r="E497" s="369"/>
      <c r="F497" s="195" t="s">
        <v>652</v>
      </c>
      <c r="G497" s="98" t="s">
        <v>815</v>
      </c>
      <c r="H497" s="98" t="s">
        <v>816</v>
      </c>
      <c r="I497" s="102" t="s">
        <v>2165</v>
      </c>
      <c r="J497" s="102"/>
      <c r="K497" s="102"/>
      <c r="L497" s="102"/>
      <c r="M497" s="102"/>
      <c r="N497" s="102"/>
      <c r="O497" s="102"/>
      <c r="P497" s="102"/>
      <c r="Q497" s="102"/>
      <c r="R497" s="102"/>
      <c r="S497" s="102"/>
    </row>
    <row r="498" spans="1:19" ht="12.75">
      <c r="A498" s="197" t="s">
        <v>1243</v>
      </c>
      <c r="B498" s="2" t="s">
        <v>167</v>
      </c>
      <c r="C498" s="2" t="s">
        <v>167</v>
      </c>
      <c r="D498" s="2" t="s">
        <v>167</v>
      </c>
      <c r="E498" s="197"/>
      <c r="F498" s="197" t="s">
        <v>1244</v>
      </c>
      <c r="G498" s="1" t="s">
        <v>247</v>
      </c>
      <c r="H498" s="1" t="s">
        <v>247</v>
      </c>
      <c r="I498" s="1" t="s">
        <v>247</v>
      </c>
      <c r="J498" s="1"/>
      <c r="K498" s="1"/>
      <c r="L498" s="1"/>
      <c r="M498" s="1"/>
      <c r="N498" s="1"/>
      <c r="O498" s="1"/>
      <c r="P498" s="1"/>
      <c r="Q498" s="1"/>
      <c r="R498" s="1"/>
      <c r="S498" s="1"/>
    </row>
    <row r="499" spans="1:19" ht="12.75">
      <c r="A499" s="197" t="s">
        <v>1245</v>
      </c>
      <c r="B499" s="2" t="s">
        <v>166</v>
      </c>
      <c r="C499" s="2" t="s">
        <v>166</v>
      </c>
      <c r="D499" s="2" t="s">
        <v>166</v>
      </c>
      <c r="E499" s="197"/>
      <c r="F499" s="2" t="s">
        <v>1246</v>
      </c>
      <c r="G499" s="1" t="s">
        <v>247</v>
      </c>
      <c r="H499" s="1" t="s">
        <v>247</v>
      </c>
      <c r="I499" s="1" t="s">
        <v>247</v>
      </c>
      <c r="J499" s="1"/>
      <c r="K499" s="1"/>
      <c r="L499" s="1"/>
      <c r="M499" s="1"/>
      <c r="N499" s="1"/>
      <c r="O499" s="1"/>
      <c r="P499" s="1"/>
      <c r="Q499" s="1"/>
      <c r="R499" s="1"/>
      <c r="S499" s="1"/>
    </row>
    <row r="500" spans="1:19" ht="12.75">
      <c r="A500" s="197" t="s">
        <v>1247</v>
      </c>
      <c r="B500" s="2" t="s">
        <v>165</v>
      </c>
      <c r="C500" s="2" t="s">
        <v>165</v>
      </c>
      <c r="D500" s="2" t="s">
        <v>165</v>
      </c>
      <c r="E500" s="197"/>
      <c r="F500" s="2" t="s">
        <v>1248</v>
      </c>
      <c r="G500" s="1" t="s">
        <v>247</v>
      </c>
      <c r="H500" s="1" t="s">
        <v>247</v>
      </c>
      <c r="I500" s="1" t="s">
        <v>247</v>
      </c>
      <c r="J500" s="1"/>
      <c r="K500" s="1"/>
      <c r="L500" s="1"/>
      <c r="M500" s="1"/>
      <c r="N500" s="1"/>
      <c r="O500" s="1"/>
      <c r="P500" s="1"/>
      <c r="Q500" s="1"/>
      <c r="R500" s="1"/>
      <c r="S500" s="1"/>
    </row>
    <row r="501" spans="1:19" ht="12.75">
      <c r="A501" s="197" t="s">
        <v>1249</v>
      </c>
      <c r="B501" s="2" t="s">
        <v>168</v>
      </c>
      <c r="C501" s="2" t="s">
        <v>168</v>
      </c>
      <c r="D501" s="2" t="s">
        <v>168</v>
      </c>
      <c r="E501" s="197"/>
      <c r="F501" s="2" t="s">
        <v>1250</v>
      </c>
      <c r="G501" s="1" t="s">
        <v>247</v>
      </c>
      <c r="H501" s="1" t="s">
        <v>247</v>
      </c>
      <c r="I501" s="1" t="s">
        <v>247</v>
      </c>
      <c r="J501" s="1"/>
      <c r="K501" s="1"/>
      <c r="L501" s="1"/>
      <c r="M501" s="1"/>
      <c r="N501" s="1"/>
      <c r="O501" s="1"/>
      <c r="P501" s="1"/>
      <c r="Q501" s="1"/>
      <c r="R501" s="1"/>
      <c r="S501" s="1"/>
    </row>
    <row r="502" spans="1:19" ht="12.75">
      <c r="A502" s="197" t="s">
        <v>1251</v>
      </c>
      <c r="B502" s="2" t="s">
        <v>169</v>
      </c>
      <c r="C502" s="2" t="s">
        <v>169</v>
      </c>
      <c r="D502" s="2" t="s">
        <v>169</v>
      </c>
      <c r="E502" s="197"/>
      <c r="F502" s="2" t="s">
        <v>1252</v>
      </c>
      <c r="G502" s="2" t="s">
        <v>247</v>
      </c>
      <c r="H502" s="2" t="s">
        <v>247</v>
      </c>
      <c r="I502" s="1" t="s">
        <v>247</v>
      </c>
      <c r="J502" s="1"/>
      <c r="K502" s="1"/>
      <c r="L502" s="1"/>
      <c r="M502" s="1"/>
      <c r="N502" s="1"/>
      <c r="O502" s="1"/>
      <c r="P502" s="1"/>
      <c r="Q502" s="1"/>
      <c r="R502" s="1"/>
      <c r="S502" s="1"/>
    </row>
    <row r="503" spans="1:19" ht="12.75">
      <c r="A503" s="197" t="s">
        <v>1253</v>
      </c>
      <c r="B503" s="2" t="s">
        <v>169</v>
      </c>
      <c r="C503" s="2" t="s">
        <v>169</v>
      </c>
      <c r="D503" s="2" t="s">
        <v>169</v>
      </c>
      <c r="E503" s="197"/>
      <c r="F503" s="2" t="s">
        <v>1254</v>
      </c>
      <c r="G503" s="1" t="s">
        <v>247</v>
      </c>
      <c r="H503" s="2" t="s">
        <v>247</v>
      </c>
      <c r="I503" s="1" t="s">
        <v>247</v>
      </c>
      <c r="J503" s="1"/>
      <c r="K503" s="1"/>
      <c r="L503" s="1"/>
      <c r="M503" s="1"/>
      <c r="N503" s="1"/>
      <c r="O503" s="1"/>
      <c r="P503" s="1"/>
      <c r="Q503" s="1"/>
      <c r="R503" s="1"/>
      <c r="S503" s="1"/>
    </row>
    <row r="504" spans="1:19" ht="12.75">
      <c r="A504" s="197" t="s">
        <v>1255</v>
      </c>
      <c r="B504" s="2" t="s">
        <v>2253</v>
      </c>
      <c r="C504" s="2" t="s">
        <v>2253</v>
      </c>
      <c r="D504" s="2" t="s">
        <v>2253</v>
      </c>
      <c r="E504" s="197"/>
      <c r="F504" s="197" t="s">
        <v>1257</v>
      </c>
      <c r="G504" s="2"/>
      <c r="H504" s="2"/>
      <c r="I504" s="1"/>
      <c r="J504" s="1"/>
      <c r="K504" s="1"/>
      <c r="L504" s="1"/>
      <c r="M504" s="1"/>
      <c r="N504" s="1"/>
      <c r="O504" s="1"/>
      <c r="P504" s="1"/>
      <c r="Q504" s="1"/>
      <c r="R504" s="1"/>
      <c r="S504" s="1"/>
    </row>
    <row r="505" spans="1:19" ht="12.75">
      <c r="A505" s="197" t="s">
        <v>1258</v>
      </c>
      <c r="B505" s="2" t="s">
        <v>2254</v>
      </c>
      <c r="C505" s="2" t="s">
        <v>2254</v>
      </c>
      <c r="D505" s="2" t="s">
        <v>2254</v>
      </c>
      <c r="E505" s="197"/>
      <c r="F505" s="2" t="s">
        <v>1260</v>
      </c>
      <c r="G505" s="1"/>
      <c r="H505" s="1"/>
      <c r="I505" s="1"/>
      <c r="J505" s="1"/>
      <c r="K505" s="1"/>
      <c r="L505" s="1"/>
      <c r="M505" s="1"/>
      <c r="N505" s="1"/>
      <c r="O505" s="1"/>
      <c r="P505" s="1"/>
      <c r="Q505" s="1"/>
      <c r="R505" s="1"/>
      <c r="S505" s="1"/>
    </row>
    <row r="506" spans="1:19" ht="12.75">
      <c r="A506" s="197" t="s">
        <v>1261</v>
      </c>
      <c r="B506" s="2" t="s">
        <v>2255</v>
      </c>
      <c r="C506" s="2" t="s">
        <v>2255</v>
      </c>
      <c r="D506" s="2" t="s">
        <v>2255</v>
      </c>
      <c r="E506" s="197"/>
      <c r="F506" s="2" t="s">
        <v>1263</v>
      </c>
      <c r="G506" s="2"/>
      <c r="H506" s="2"/>
      <c r="I506" s="1"/>
      <c r="J506" s="1"/>
      <c r="K506" s="1"/>
      <c r="L506" s="1"/>
      <c r="M506" s="1"/>
      <c r="N506" s="1"/>
      <c r="O506" s="1"/>
      <c r="P506" s="1"/>
      <c r="Q506" s="1"/>
      <c r="R506" s="1"/>
      <c r="S506" s="1"/>
    </row>
    <row r="507" spans="1:19" ht="12.75">
      <c r="A507" s="197" t="s">
        <v>1264</v>
      </c>
      <c r="B507" s="2" t="s">
        <v>884</v>
      </c>
      <c r="C507" s="2" t="s">
        <v>884</v>
      </c>
      <c r="D507" s="2" t="s">
        <v>884</v>
      </c>
      <c r="E507" s="197"/>
      <c r="F507" s="2" t="s">
        <v>1266</v>
      </c>
      <c r="G507" s="2"/>
      <c r="H507" s="2"/>
      <c r="I507" s="1"/>
      <c r="J507" s="1"/>
      <c r="K507" s="1"/>
      <c r="L507" s="1"/>
      <c r="M507" s="1"/>
      <c r="N507" s="1"/>
      <c r="O507" s="1"/>
      <c r="P507" s="1"/>
      <c r="Q507" s="1"/>
      <c r="R507" s="1"/>
      <c r="S507" s="1"/>
    </row>
    <row r="508" spans="1:19" ht="12.75">
      <c r="A508" s="197" t="s">
        <v>1267</v>
      </c>
      <c r="B508" s="2" t="s">
        <v>1594</v>
      </c>
      <c r="C508" s="2" t="s">
        <v>1594</v>
      </c>
      <c r="D508" s="2" t="s">
        <v>1594</v>
      </c>
      <c r="E508" s="197"/>
      <c r="F508" s="2" t="s">
        <v>1268</v>
      </c>
      <c r="G508" s="1"/>
      <c r="H508" s="1"/>
      <c r="I508" s="1"/>
      <c r="J508" s="1"/>
      <c r="K508" s="1"/>
      <c r="L508" s="1"/>
      <c r="M508" s="1"/>
      <c r="N508" s="1"/>
      <c r="O508" s="1"/>
      <c r="P508" s="1"/>
      <c r="Q508" s="1"/>
      <c r="R508" s="1"/>
      <c r="S508" s="1"/>
    </row>
    <row r="509" spans="1:19" ht="12.75">
      <c r="A509" s="197" t="s">
        <v>1269</v>
      </c>
      <c r="B509" s="2" t="s">
        <v>1594</v>
      </c>
      <c r="C509" s="2" t="s">
        <v>1594</v>
      </c>
      <c r="D509" s="2" t="s">
        <v>1594</v>
      </c>
      <c r="E509" s="197"/>
      <c r="F509" s="2" t="s">
        <v>1270</v>
      </c>
      <c r="G509" s="1"/>
      <c r="H509" s="1"/>
      <c r="I509" s="1"/>
      <c r="J509" s="1"/>
      <c r="K509" s="1"/>
      <c r="L509" s="1"/>
      <c r="M509" s="1"/>
      <c r="N509" s="1"/>
      <c r="O509" s="1"/>
      <c r="P509" s="1"/>
      <c r="Q509" s="1"/>
      <c r="R509" s="1"/>
      <c r="S509" s="1"/>
    </row>
    <row r="510" spans="1:19" ht="12.75">
      <c r="A510" s="197" t="s">
        <v>658</v>
      </c>
      <c r="B510" s="2">
        <v>9</v>
      </c>
      <c r="C510" s="2">
        <v>9</v>
      </c>
      <c r="D510" s="2">
        <v>9</v>
      </c>
      <c r="E510" s="197"/>
      <c r="F510" s="2"/>
      <c r="G510" s="1"/>
      <c r="H510" s="1"/>
      <c r="I510" s="1"/>
      <c r="J510" s="1"/>
      <c r="K510" s="1"/>
      <c r="L510" s="1"/>
      <c r="M510" s="1"/>
      <c r="N510" s="1"/>
      <c r="O510" s="1"/>
      <c r="P510" s="1"/>
      <c r="Q510" s="1"/>
      <c r="R510" s="1"/>
      <c r="S510" s="1"/>
    </row>
    <row r="511" spans="1:19" ht="12.75">
      <c r="A511" s="197"/>
      <c r="B511" s="2"/>
      <c r="C511" s="2"/>
      <c r="D511" s="2"/>
      <c r="E511" s="197"/>
      <c r="F511" s="2"/>
      <c r="G511" s="1"/>
      <c r="H511" s="1"/>
      <c r="I511" s="1"/>
      <c r="J511" s="1"/>
      <c r="K511" s="1"/>
      <c r="L511" s="1"/>
      <c r="M511" s="1"/>
      <c r="N511" s="1"/>
      <c r="O511" s="1"/>
      <c r="P511" s="1"/>
      <c r="Q511" s="1"/>
      <c r="R511" s="1"/>
      <c r="S511" s="1"/>
    </row>
    <row r="512" spans="1:19" ht="12.75">
      <c r="A512" s="197"/>
      <c r="B512" s="198"/>
      <c r="C512" s="198"/>
      <c r="D512" s="198"/>
      <c r="E512" s="197"/>
      <c r="F512" s="2"/>
      <c r="G512" s="1"/>
      <c r="H512" s="1"/>
      <c r="I512" s="1"/>
      <c r="J512" s="1"/>
      <c r="K512" s="1"/>
      <c r="L512" s="1"/>
      <c r="M512" s="1"/>
      <c r="N512" s="1"/>
      <c r="O512" s="1"/>
      <c r="P512" s="1"/>
      <c r="Q512" s="1"/>
      <c r="R512" s="1"/>
      <c r="S512" s="1"/>
    </row>
    <row r="513" spans="1:21" ht="12.75">
      <c r="A513" s="197" t="s">
        <v>1271</v>
      </c>
      <c r="B513" s="199">
        <v>0</v>
      </c>
      <c r="C513" s="199">
        <v>0</v>
      </c>
      <c r="D513" s="199">
        <v>0</v>
      </c>
      <c r="E513" s="197"/>
      <c r="F513" s="2"/>
      <c r="G513" s="1"/>
      <c r="H513" s="1"/>
      <c r="I513" s="1"/>
      <c r="J513" s="1"/>
      <c r="K513" s="1"/>
      <c r="L513" s="1"/>
      <c r="M513" s="1"/>
      <c r="N513" s="1"/>
      <c r="O513" s="1"/>
      <c r="P513" s="1"/>
      <c r="Q513" s="1"/>
      <c r="R513" s="1"/>
      <c r="S513" s="1"/>
    </row>
    <row r="514" spans="1:21" ht="12.75">
      <c r="A514" s="197" t="s">
        <v>1272</v>
      </c>
      <c r="B514" s="199">
        <v>50</v>
      </c>
      <c r="C514" s="199">
        <v>50</v>
      </c>
      <c r="D514" s="199">
        <v>50</v>
      </c>
      <c r="E514" s="197"/>
      <c r="F514" s="2"/>
      <c r="G514" s="1"/>
      <c r="H514" s="1"/>
      <c r="I514" s="1"/>
      <c r="J514" s="1"/>
      <c r="K514" s="1"/>
      <c r="L514" s="1"/>
      <c r="M514" s="1"/>
      <c r="N514" s="1"/>
      <c r="O514" s="1"/>
      <c r="P514" s="1"/>
      <c r="Q514" s="1"/>
      <c r="R514" s="1"/>
      <c r="S514" s="1"/>
    </row>
    <row r="515" spans="1:21" ht="12.75">
      <c r="A515" s="197" t="s">
        <v>1273</v>
      </c>
      <c r="B515" s="199">
        <v>100</v>
      </c>
      <c r="C515" s="199">
        <v>100</v>
      </c>
      <c r="D515" s="199">
        <v>100</v>
      </c>
      <c r="E515" s="197"/>
      <c r="F515" s="2"/>
      <c r="G515" s="1"/>
      <c r="H515" s="1"/>
      <c r="I515" s="1"/>
      <c r="J515" s="1"/>
      <c r="K515" s="1"/>
      <c r="L515" s="1"/>
      <c r="M515" s="1"/>
      <c r="N515" s="1"/>
      <c r="O515" s="1"/>
      <c r="P515" s="1"/>
      <c r="Q515" s="1"/>
      <c r="R515" s="1"/>
      <c r="S515" s="1"/>
    </row>
    <row r="516" spans="1:21" ht="12.75">
      <c r="A516" s="197" t="s">
        <v>1274</v>
      </c>
      <c r="B516" s="199">
        <v>0</v>
      </c>
      <c r="C516" s="199">
        <v>0</v>
      </c>
      <c r="D516" s="199">
        <v>0</v>
      </c>
      <c r="E516" s="197"/>
      <c r="F516" s="2"/>
      <c r="G516" s="1"/>
      <c r="H516" s="1"/>
      <c r="I516" s="1"/>
      <c r="J516" s="1"/>
      <c r="K516" s="1"/>
      <c r="L516" s="1"/>
      <c r="M516" s="1"/>
      <c r="N516" s="1"/>
      <c r="O516" s="1"/>
      <c r="P516" s="1"/>
      <c r="Q516" s="1"/>
      <c r="R516" s="1"/>
      <c r="S516" s="1"/>
    </row>
    <row r="517" spans="1:21" ht="12.75">
      <c r="A517" s="197" t="s">
        <v>1275</v>
      </c>
      <c r="B517" s="199" t="s">
        <v>633</v>
      </c>
      <c r="C517" s="199" t="s">
        <v>633</v>
      </c>
      <c r="D517" s="199" t="s">
        <v>633</v>
      </c>
      <c r="E517" s="197"/>
      <c r="F517" s="2"/>
      <c r="G517" s="1"/>
      <c r="H517" s="1"/>
      <c r="I517" s="1"/>
      <c r="J517" s="1"/>
      <c r="K517" s="1"/>
      <c r="L517" s="1"/>
      <c r="M517" s="1"/>
      <c r="N517" s="1"/>
      <c r="O517" s="1"/>
      <c r="P517" s="1"/>
      <c r="Q517" s="1"/>
      <c r="R517" s="1"/>
      <c r="S517" s="1"/>
    </row>
    <row r="518" spans="1:21" ht="12.75">
      <c r="A518" s="197" t="s">
        <v>1276</v>
      </c>
      <c r="B518" s="199" t="s">
        <v>633</v>
      </c>
      <c r="C518" s="199" t="s">
        <v>633</v>
      </c>
      <c r="D518" s="199" t="s">
        <v>633</v>
      </c>
      <c r="E518" s="197"/>
      <c r="F518" s="2"/>
      <c r="G518" s="1"/>
      <c r="H518" s="1"/>
      <c r="I518" s="1"/>
      <c r="J518" s="1"/>
      <c r="K518" s="1"/>
      <c r="L518" s="1"/>
      <c r="M518" s="1"/>
      <c r="N518" s="1"/>
      <c r="O518" s="1"/>
      <c r="P518" s="1"/>
      <c r="Q518" s="1"/>
      <c r="R518" s="1"/>
      <c r="S518" s="1"/>
    </row>
    <row r="519" spans="1:21" ht="12.75">
      <c r="A519" s="197"/>
      <c r="B519" s="198"/>
      <c r="C519" s="198"/>
      <c r="D519" s="198"/>
      <c r="E519" s="197"/>
      <c r="F519" s="2"/>
      <c r="G519" s="1"/>
      <c r="H519" s="1"/>
      <c r="I519" s="1"/>
      <c r="J519" s="1"/>
      <c r="K519" s="1"/>
      <c r="L519" s="1"/>
      <c r="M519" s="1"/>
      <c r="N519" s="1"/>
      <c r="O519" s="1"/>
      <c r="P519" s="1"/>
      <c r="Q519" s="1"/>
      <c r="R519" s="1"/>
      <c r="S519" s="1"/>
    </row>
    <row r="520" spans="1:21" ht="12.75">
      <c r="A520" s="200" t="s">
        <v>661</v>
      </c>
      <c r="B520" s="211">
        <v>37.5</v>
      </c>
      <c r="C520" s="211">
        <v>37.5</v>
      </c>
      <c r="D520" s="211">
        <v>37.5</v>
      </c>
      <c r="E520" s="197"/>
      <c r="F520" s="2"/>
      <c r="G520" s="1"/>
      <c r="H520" s="1"/>
      <c r="I520" s="1"/>
      <c r="J520" s="1"/>
      <c r="K520" s="1"/>
      <c r="L520" s="1"/>
      <c r="M520" s="1"/>
      <c r="N520" s="1"/>
      <c r="O520" s="1"/>
      <c r="P520" s="1"/>
      <c r="Q520" s="1"/>
      <c r="R520" s="1"/>
      <c r="S520" s="1"/>
    </row>
    <row r="521" spans="1:21" ht="12.75">
      <c r="A521" s="200"/>
      <c r="B521" s="211">
        <v>37.5</v>
      </c>
      <c r="C521" s="205"/>
      <c r="D521" s="201">
        <v>37.5</v>
      </c>
      <c r="E521" s="197"/>
      <c r="F521" s="2"/>
      <c r="G521" s="1"/>
      <c r="H521" s="1"/>
      <c r="I521" s="1"/>
      <c r="J521" s="1"/>
      <c r="K521" s="1"/>
      <c r="L521" s="1"/>
      <c r="M521" s="1"/>
      <c r="N521" s="1"/>
      <c r="O521" s="1"/>
      <c r="P521" s="1"/>
      <c r="Q521" s="1"/>
      <c r="R521" s="1"/>
      <c r="S521" s="1"/>
    </row>
    <row r="522" spans="1:21" ht="12.75">
      <c r="A522" s="200" t="s">
        <v>663</v>
      </c>
      <c r="B522" s="219">
        <v>37.5</v>
      </c>
      <c r="C522" s="190"/>
      <c r="D522" s="190"/>
      <c r="E522" s="190"/>
      <c r="F522" s="190"/>
      <c r="G522" s="57"/>
      <c r="H522" s="1"/>
      <c r="I522" s="1"/>
      <c r="J522" s="1"/>
      <c r="K522" s="1"/>
      <c r="L522" s="1"/>
      <c r="M522" s="1"/>
      <c r="N522" s="1"/>
      <c r="O522" s="1"/>
      <c r="P522" s="1"/>
      <c r="Q522" s="1"/>
      <c r="R522" s="1"/>
      <c r="S522" s="1"/>
      <c r="T522" s="1"/>
      <c r="U522" s="1"/>
    </row>
    <row r="523" spans="1:21" ht="12.75">
      <c r="A523" s="197"/>
      <c r="B523" s="190"/>
      <c r="C523" s="190"/>
      <c r="D523" s="190"/>
      <c r="E523" s="190"/>
      <c r="F523" s="2"/>
      <c r="G523" s="57"/>
      <c r="H523" s="1"/>
      <c r="I523" s="1"/>
      <c r="J523" s="1"/>
      <c r="K523" s="1"/>
      <c r="L523" s="1"/>
      <c r="M523" s="1"/>
      <c r="N523" s="1"/>
      <c r="O523" s="1"/>
      <c r="P523" s="1"/>
      <c r="Q523" s="1"/>
      <c r="R523" s="1"/>
      <c r="S523" s="1"/>
      <c r="T523" s="1"/>
      <c r="U523" s="1"/>
    </row>
    <row r="524" spans="1:21" ht="12.75">
      <c r="A524" s="217" t="s">
        <v>589</v>
      </c>
      <c r="B524" s="194" t="s">
        <v>815</v>
      </c>
      <c r="C524" s="194" t="s">
        <v>816</v>
      </c>
      <c r="D524" s="194" t="s">
        <v>2165</v>
      </c>
      <c r="E524" s="369"/>
      <c r="F524" s="195" t="s">
        <v>652</v>
      </c>
      <c r="G524" s="98" t="s">
        <v>815</v>
      </c>
      <c r="H524" s="98" t="s">
        <v>816</v>
      </c>
      <c r="I524" s="102" t="s">
        <v>2165</v>
      </c>
      <c r="J524" s="102"/>
      <c r="K524" s="102"/>
      <c r="L524" s="102"/>
      <c r="M524" s="102"/>
      <c r="N524" s="102"/>
      <c r="O524" s="102"/>
      <c r="P524" s="102"/>
      <c r="Q524" s="102"/>
      <c r="R524" s="102"/>
      <c r="S524" s="102"/>
    </row>
    <row r="525" spans="1:21" ht="12.75">
      <c r="A525" s="197" t="s">
        <v>1277</v>
      </c>
      <c r="B525" s="2" t="s">
        <v>166</v>
      </c>
      <c r="C525" s="2" t="s">
        <v>166</v>
      </c>
      <c r="D525" s="2" t="s">
        <v>166</v>
      </c>
      <c r="E525" s="197"/>
      <c r="F525" s="197" t="s">
        <v>1278</v>
      </c>
      <c r="G525" s="1" t="s">
        <v>247</v>
      </c>
      <c r="H525" s="1" t="s">
        <v>247</v>
      </c>
      <c r="I525" s="1" t="s">
        <v>247</v>
      </c>
      <c r="J525" s="1"/>
      <c r="K525" s="1"/>
      <c r="L525" s="1"/>
      <c r="M525" s="1"/>
      <c r="N525" s="1"/>
      <c r="O525" s="1"/>
      <c r="P525" s="1"/>
      <c r="Q525" s="1"/>
      <c r="R525" s="1"/>
      <c r="S525" s="1"/>
    </row>
    <row r="526" spans="1:21" ht="12.75">
      <c r="A526" s="197" t="s">
        <v>1279</v>
      </c>
      <c r="B526" s="2" t="s">
        <v>166</v>
      </c>
      <c r="C526" s="2" t="s">
        <v>166</v>
      </c>
      <c r="D526" s="2" t="s">
        <v>166</v>
      </c>
      <c r="E526" s="197"/>
      <c r="F526" s="2" t="s">
        <v>1280</v>
      </c>
      <c r="G526" s="1" t="s">
        <v>247</v>
      </c>
      <c r="H526" s="1" t="s">
        <v>247</v>
      </c>
      <c r="I526" s="1" t="s">
        <v>247</v>
      </c>
      <c r="J526" s="1"/>
      <c r="K526" s="1"/>
      <c r="L526" s="1"/>
      <c r="M526" s="1"/>
      <c r="N526" s="1"/>
      <c r="O526" s="1"/>
      <c r="P526" s="1"/>
      <c r="Q526" s="1"/>
      <c r="R526" s="1"/>
      <c r="S526" s="1"/>
    </row>
    <row r="527" spans="1:21" ht="12.75">
      <c r="A527" s="197" t="s">
        <v>1281</v>
      </c>
      <c r="B527" s="2" t="s">
        <v>166</v>
      </c>
      <c r="C527" s="2" t="s">
        <v>166</v>
      </c>
      <c r="D527" s="2" t="s">
        <v>166</v>
      </c>
      <c r="E527" s="197"/>
      <c r="F527" s="2" t="s">
        <v>1282</v>
      </c>
      <c r="G527" s="1" t="s">
        <v>247</v>
      </c>
      <c r="H527" s="1" t="s">
        <v>247</v>
      </c>
      <c r="I527" s="1" t="s">
        <v>247</v>
      </c>
      <c r="J527" s="1"/>
      <c r="K527" s="1"/>
      <c r="L527" s="1"/>
      <c r="M527" s="1"/>
      <c r="N527" s="1"/>
      <c r="O527" s="1"/>
      <c r="P527" s="1"/>
      <c r="Q527" s="1"/>
      <c r="R527" s="1"/>
      <c r="S527" s="1"/>
    </row>
    <row r="528" spans="1:21" ht="12.75">
      <c r="A528" s="197" t="s">
        <v>1283</v>
      </c>
      <c r="B528" s="2" t="s">
        <v>168</v>
      </c>
      <c r="C528" s="2" t="s">
        <v>168</v>
      </c>
      <c r="D528" s="2" t="s">
        <v>168</v>
      </c>
      <c r="E528" s="197"/>
      <c r="F528" s="2" t="s">
        <v>1284</v>
      </c>
      <c r="G528" s="1" t="s">
        <v>247</v>
      </c>
      <c r="H528" s="1" t="s">
        <v>247</v>
      </c>
      <c r="I528" s="1" t="s">
        <v>247</v>
      </c>
      <c r="J528" s="1"/>
      <c r="K528" s="1"/>
      <c r="L528" s="1"/>
      <c r="M528" s="1"/>
      <c r="N528" s="1"/>
      <c r="O528" s="1"/>
      <c r="P528" s="1"/>
      <c r="Q528" s="1"/>
      <c r="R528" s="1"/>
      <c r="S528" s="1"/>
    </row>
    <row r="529" spans="1:21" ht="12.75">
      <c r="A529" s="197" t="s">
        <v>1285</v>
      </c>
      <c r="B529" s="2" t="s">
        <v>2256</v>
      </c>
      <c r="C529" s="2" t="s">
        <v>2256</v>
      </c>
      <c r="D529" s="2" t="s">
        <v>2256</v>
      </c>
      <c r="E529" s="197"/>
      <c r="F529" s="197" t="s">
        <v>1287</v>
      </c>
      <c r="G529" s="2"/>
      <c r="H529" s="2"/>
      <c r="I529" s="1"/>
      <c r="J529" s="1"/>
      <c r="K529" s="1"/>
      <c r="L529" s="1"/>
      <c r="M529" s="1"/>
      <c r="N529" s="1"/>
      <c r="O529" s="1"/>
      <c r="P529" s="1"/>
      <c r="Q529" s="1"/>
      <c r="R529" s="1"/>
      <c r="S529" s="1"/>
    </row>
    <row r="530" spans="1:21" ht="12.75">
      <c r="A530" s="197" t="s">
        <v>1288</v>
      </c>
      <c r="B530" s="2" t="s">
        <v>2257</v>
      </c>
      <c r="C530" s="2" t="s">
        <v>2257</v>
      </c>
      <c r="D530" s="2" t="s">
        <v>2257</v>
      </c>
      <c r="E530" s="197"/>
      <c r="F530" s="2" t="s">
        <v>1289</v>
      </c>
      <c r="G530" s="1"/>
      <c r="H530" s="1"/>
      <c r="I530" s="1"/>
      <c r="J530" s="1"/>
      <c r="K530" s="1"/>
      <c r="L530" s="1"/>
      <c r="M530" s="1"/>
      <c r="N530" s="1"/>
      <c r="O530" s="1"/>
      <c r="P530" s="1"/>
      <c r="Q530" s="1"/>
      <c r="R530" s="1"/>
      <c r="S530" s="1"/>
    </row>
    <row r="531" spans="1:21" ht="12.75">
      <c r="A531" s="197" t="s">
        <v>1290</v>
      </c>
      <c r="B531" s="2" t="s">
        <v>2258</v>
      </c>
      <c r="C531" s="2" t="s">
        <v>2258</v>
      </c>
      <c r="D531" s="2" t="s">
        <v>2259</v>
      </c>
      <c r="E531" s="197"/>
      <c r="F531" s="2" t="s">
        <v>1292</v>
      </c>
      <c r="G531" s="2"/>
      <c r="H531" s="2"/>
      <c r="I531" s="1"/>
      <c r="J531" s="1"/>
      <c r="K531" s="1"/>
      <c r="L531" s="1"/>
      <c r="M531" s="1"/>
      <c r="N531" s="1"/>
      <c r="O531" s="1"/>
      <c r="P531" s="1"/>
      <c r="Q531" s="1"/>
      <c r="R531" s="1"/>
      <c r="S531" s="1"/>
    </row>
    <row r="532" spans="1:21" ht="12.75">
      <c r="A532" s="197" t="s">
        <v>1293</v>
      </c>
      <c r="B532" s="2" t="s">
        <v>884</v>
      </c>
      <c r="C532" s="2" t="s">
        <v>884</v>
      </c>
      <c r="D532" s="2" t="s">
        <v>884</v>
      </c>
      <c r="E532" s="197"/>
      <c r="F532" s="2" t="s">
        <v>1295</v>
      </c>
      <c r="G532" s="1"/>
      <c r="H532" s="1"/>
      <c r="I532" s="1"/>
      <c r="J532" s="1"/>
      <c r="K532" s="1"/>
      <c r="L532" s="1"/>
      <c r="M532" s="1"/>
      <c r="N532" s="1"/>
      <c r="O532" s="1"/>
      <c r="P532" s="1"/>
      <c r="Q532" s="1"/>
      <c r="R532" s="1"/>
      <c r="S532" s="1"/>
    </row>
    <row r="533" spans="1:21" ht="12.75">
      <c r="A533" s="197" t="s">
        <v>658</v>
      </c>
      <c r="B533" s="2">
        <v>9</v>
      </c>
      <c r="C533" s="2">
        <v>9</v>
      </c>
      <c r="D533" s="2">
        <v>9</v>
      </c>
      <c r="E533" s="197"/>
      <c r="F533" s="2"/>
      <c r="G533" s="2"/>
      <c r="H533" s="2"/>
      <c r="I533" s="1"/>
      <c r="J533" s="1"/>
      <c r="K533" s="1"/>
      <c r="L533" s="1"/>
      <c r="M533" s="1"/>
      <c r="N533" s="1"/>
      <c r="O533" s="1"/>
      <c r="P533" s="1"/>
      <c r="Q533" s="1"/>
      <c r="R533" s="1"/>
      <c r="S533" s="1"/>
    </row>
    <row r="534" spans="1:21" ht="12.75">
      <c r="A534" s="197"/>
      <c r="B534" s="198"/>
      <c r="C534" s="198"/>
      <c r="D534" s="198"/>
      <c r="E534" s="197"/>
      <c r="F534" s="2"/>
      <c r="G534" s="2"/>
      <c r="H534" s="2"/>
      <c r="I534" s="1"/>
      <c r="J534" s="1"/>
      <c r="K534" s="1"/>
      <c r="L534" s="1"/>
      <c r="M534" s="1"/>
      <c r="N534" s="1"/>
      <c r="O534" s="1"/>
      <c r="P534" s="1"/>
      <c r="Q534" s="1"/>
      <c r="R534" s="1"/>
      <c r="S534" s="1"/>
    </row>
    <row r="535" spans="1:21" ht="12.75">
      <c r="A535" s="197"/>
      <c r="B535" s="198"/>
      <c r="C535" s="198"/>
      <c r="D535" s="198"/>
      <c r="E535" s="197"/>
      <c r="F535" s="2"/>
      <c r="G535" s="1"/>
      <c r="H535" s="1"/>
      <c r="I535" s="1"/>
      <c r="J535" s="1"/>
      <c r="K535" s="1"/>
      <c r="L535" s="1"/>
      <c r="M535" s="1"/>
      <c r="N535" s="1"/>
      <c r="O535" s="1"/>
      <c r="P535" s="1"/>
      <c r="Q535" s="1"/>
      <c r="R535" s="1"/>
      <c r="S535" s="1"/>
    </row>
    <row r="536" spans="1:21" ht="12.75">
      <c r="A536" s="197" t="s">
        <v>1296</v>
      </c>
      <c r="B536" s="199">
        <v>50</v>
      </c>
      <c r="C536" s="199">
        <v>50</v>
      </c>
      <c r="D536" s="199">
        <v>50</v>
      </c>
      <c r="E536" s="197"/>
      <c r="F536" s="2"/>
      <c r="G536" s="1"/>
      <c r="H536" s="1"/>
      <c r="I536" s="1"/>
      <c r="J536" s="1"/>
      <c r="K536" s="1"/>
      <c r="L536" s="1"/>
      <c r="M536" s="1"/>
      <c r="N536" s="1"/>
      <c r="O536" s="1"/>
      <c r="P536" s="1"/>
      <c r="Q536" s="1"/>
      <c r="R536" s="1"/>
      <c r="S536" s="1"/>
    </row>
    <row r="537" spans="1:21" ht="12.75">
      <c r="A537" s="197" t="s">
        <v>1297</v>
      </c>
      <c r="B537" s="199">
        <v>50</v>
      </c>
      <c r="C537" s="199">
        <v>50</v>
      </c>
      <c r="D537" s="199">
        <v>50</v>
      </c>
      <c r="E537" s="197"/>
      <c r="F537" s="2"/>
      <c r="G537" s="1"/>
      <c r="H537" s="1"/>
      <c r="I537" s="1"/>
      <c r="J537" s="1"/>
      <c r="K537" s="1"/>
      <c r="L537" s="1"/>
      <c r="M537" s="1"/>
      <c r="N537" s="1"/>
      <c r="O537" s="1"/>
      <c r="P537" s="1"/>
      <c r="Q537" s="1"/>
      <c r="R537" s="1"/>
      <c r="S537" s="1"/>
    </row>
    <row r="538" spans="1:21" ht="12.75">
      <c r="A538" s="197" t="s">
        <v>1298</v>
      </c>
      <c r="B538" s="199">
        <v>50</v>
      </c>
      <c r="C538" s="199">
        <v>50</v>
      </c>
      <c r="D538" s="199">
        <v>50</v>
      </c>
      <c r="E538" s="197"/>
      <c r="F538" s="2"/>
      <c r="G538" s="1"/>
      <c r="H538" s="1"/>
      <c r="I538" s="1"/>
      <c r="J538" s="1"/>
      <c r="K538" s="1"/>
      <c r="L538" s="1"/>
      <c r="M538" s="1"/>
      <c r="N538" s="1"/>
      <c r="O538" s="1"/>
      <c r="P538" s="1"/>
      <c r="Q538" s="1"/>
      <c r="R538" s="1"/>
      <c r="S538" s="1"/>
    </row>
    <row r="539" spans="1:21" ht="12.75">
      <c r="A539" s="197" t="s">
        <v>1299</v>
      </c>
      <c r="B539" s="199">
        <v>0</v>
      </c>
      <c r="C539" s="199">
        <v>0</v>
      </c>
      <c r="D539" s="199">
        <v>0</v>
      </c>
      <c r="E539" s="197"/>
      <c r="F539" s="2"/>
      <c r="G539" s="1"/>
      <c r="H539" s="1"/>
      <c r="I539" s="1"/>
      <c r="J539" s="1"/>
      <c r="K539" s="1"/>
      <c r="L539" s="1"/>
      <c r="M539" s="1"/>
      <c r="N539" s="1"/>
      <c r="O539" s="1"/>
      <c r="P539" s="1"/>
      <c r="Q539" s="1"/>
      <c r="R539" s="1"/>
      <c r="S539" s="1"/>
    </row>
    <row r="540" spans="1:21" ht="12.75">
      <c r="A540" s="197"/>
      <c r="B540" s="199"/>
      <c r="C540" s="199"/>
      <c r="D540" s="199"/>
      <c r="E540" s="197"/>
      <c r="F540" s="2"/>
      <c r="G540" s="1"/>
      <c r="H540" s="1"/>
      <c r="I540" s="1"/>
      <c r="J540" s="1"/>
      <c r="K540" s="1"/>
      <c r="L540" s="1"/>
      <c r="M540" s="1"/>
      <c r="N540" s="1"/>
      <c r="O540" s="1"/>
      <c r="P540" s="1"/>
      <c r="Q540" s="1"/>
      <c r="R540" s="1"/>
      <c r="S540" s="1"/>
    </row>
    <row r="541" spans="1:21" ht="12.75">
      <c r="A541" s="200" t="s">
        <v>661</v>
      </c>
      <c r="B541" s="211">
        <v>37.5</v>
      </c>
      <c r="C541" s="211">
        <v>37.5</v>
      </c>
      <c r="D541" s="211">
        <v>37.5</v>
      </c>
      <c r="E541" s="197"/>
      <c r="F541" s="2"/>
      <c r="G541" s="1"/>
      <c r="H541" s="1"/>
      <c r="I541" s="1"/>
      <c r="J541" s="1"/>
      <c r="K541" s="1"/>
      <c r="L541" s="1"/>
      <c r="M541" s="1"/>
      <c r="N541" s="1"/>
      <c r="O541" s="1"/>
      <c r="P541" s="1"/>
      <c r="Q541" s="1"/>
      <c r="R541" s="1"/>
      <c r="S541" s="1"/>
    </row>
    <row r="542" spans="1:21" ht="12.75">
      <c r="A542" s="200"/>
      <c r="B542" s="211">
        <v>37.5</v>
      </c>
      <c r="C542" s="205"/>
      <c r="D542" s="201">
        <v>37.5</v>
      </c>
      <c r="E542" s="197"/>
      <c r="F542" s="2"/>
      <c r="G542" s="1"/>
      <c r="H542" s="1"/>
      <c r="I542" s="1"/>
      <c r="J542" s="1"/>
      <c r="K542" s="1"/>
      <c r="L542" s="1"/>
      <c r="M542" s="1"/>
      <c r="N542" s="1"/>
      <c r="O542" s="1"/>
      <c r="P542" s="1"/>
      <c r="Q542" s="1"/>
      <c r="R542" s="1"/>
      <c r="S542" s="1"/>
    </row>
    <row r="543" spans="1:21" ht="12.75">
      <c r="A543" s="200" t="s">
        <v>663</v>
      </c>
      <c r="B543" s="219">
        <v>37.5</v>
      </c>
      <c r="C543" s="2"/>
      <c r="D543" s="2"/>
      <c r="E543" s="2"/>
      <c r="F543" s="2"/>
      <c r="G543" s="57"/>
      <c r="H543" s="1"/>
      <c r="I543" s="1"/>
      <c r="J543" s="1"/>
      <c r="K543" s="1"/>
      <c r="L543" s="1"/>
      <c r="M543" s="1"/>
      <c r="N543" s="1"/>
      <c r="O543" s="1"/>
      <c r="P543" s="1"/>
      <c r="Q543" s="1"/>
      <c r="R543" s="1"/>
      <c r="S543" s="1"/>
      <c r="T543" s="1"/>
      <c r="U543" s="1"/>
    </row>
    <row r="544" spans="1:21" ht="12.75">
      <c r="A544" s="197"/>
      <c r="B544" s="2"/>
      <c r="C544" s="2"/>
      <c r="D544" s="2"/>
      <c r="E544" s="2"/>
      <c r="F544" s="2"/>
      <c r="G544" s="57"/>
      <c r="H544" s="1"/>
      <c r="I544" s="1"/>
      <c r="J544" s="1"/>
      <c r="K544" s="1"/>
      <c r="L544" s="1"/>
      <c r="M544" s="1"/>
      <c r="N544" s="1"/>
      <c r="O544" s="1"/>
      <c r="P544" s="1"/>
      <c r="Q544" s="1"/>
      <c r="R544" s="1"/>
      <c r="S544" s="1"/>
      <c r="T544" s="1"/>
      <c r="U544" s="1"/>
    </row>
    <row r="545" spans="1:19" ht="12.75">
      <c r="A545" s="217" t="s">
        <v>592</v>
      </c>
      <c r="B545" s="194" t="s">
        <v>815</v>
      </c>
      <c r="C545" s="194" t="s">
        <v>816</v>
      </c>
      <c r="D545" s="194" t="s">
        <v>2165</v>
      </c>
      <c r="E545" s="369"/>
      <c r="F545" s="195" t="s">
        <v>652</v>
      </c>
      <c r="G545" s="98" t="s">
        <v>815</v>
      </c>
      <c r="H545" s="98" t="s">
        <v>816</v>
      </c>
      <c r="I545" s="102" t="s">
        <v>2165</v>
      </c>
      <c r="J545" s="102"/>
      <c r="K545" s="102"/>
      <c r="L545" s="102"/>
      <c r="M545" s="102"/>
      <c r="N545" s="102"/>
      <c r="O545" s="102"/>
      <c r="P545" s="102"/>
      <c r="Q545" s="102"/>
      <c r="R545" s="102"/>
      <c r="S545" s="102"/>
    </row>
    <row r="546" spans="1:19" ht="12.75">
      <c r="A546" s="197" t="s">
        <v>1300</v>
      </c>
      <c r="B546" s="2" t="s">
        <v>167</v>
      </c>
      <c r="C546" s="2" t="s">
        <v>167</v>
      </c>
      <c r="D546" s="2" t="s">
        <v>167</v>
      </c>
      <c r="E546" s="197"/>
      <c r="F546" s="197" t="s">
        <v>1301</v>
      </c>
      <c r="G546" s="1" t="s">
        <v>247</v>
      </c>
      <c r="H546" s="1" t="s">
        <v>247</v>
      </c>
      <c r="I546" s="1" t="s">
        <v>247</v>
      </c>
      <c r="J546" s="1"/>
      <c r="K546" s="1"/>
      <c r="L546" s="1"/>
      <c r="M546" s="1"/>
      <c r="N546" s="1"/>
      <c r="O546" s="1"/>
      <c r="P546" s="1"/>
      <c r="Q546" s="1"/>
      <c r="R546" s="1"/>
      <c r="S546" s="1"/>
    </row>
    <row r="547" spans="1:19" ht="12.75">
      <c r="A547" s="197" t="s">
        <v>1302</v>
      </c>
      <c r="B547" s="2" t="s">
        <v>167</v>
      </c>
      <c r="C547" s="2" t="s">
        <v>167</v>
      </c>
      <c r="D547" s="2" t="s">
        <v>167</v>
      </c>
      <c r="E547" s="197"/>
      <c r="F547" s="2" t="s">
        <v>1303</v>
      </c>
      <c r="G547" s="1" t="s">
        <v>247</v>
      </c>
      <c r="H547" s="1" t="s">
        <v>247</v>
      </c>
      <c r="I547" s="1" t="s">
        <v>247</v>
      </c>
      <c r="J547" s="1"/>
      <c r="K547" s="1"/>
      <c r="L547" s="1"/>
      <c r="M547" s="1"/>
      <c r="N547" s="1"/>
      <c r="O547" s="1"/>
      <c r="P547" s="1"/>
      <c r="Q547" s="1"/>
      <c r="R547" s="1"/>
      <c r="S547" s="1"/>
    </row>
    <row r="548" spans="1:19" ht="12.75">
      <c r="A548" s="197" t="s">
        <v>1304</v>
      </c>
      <c r="B548" s="2" t="s">
        <v>166</v>
      </c>
      <c r="C548" s="2" t="s">
        <v>166</v>
      </c>
      <c r="D548" s="2" t="s">
        <v>166</v>
      </c>
      <c r="E548" s="197"/>
      <c r="F548" s="2" t="s">
        <v>1305</v>
      </c>
      <c r="G548" s="1" t="s">
        <v>247</v>
      </c>
      <c r="H548" s="1" t="s">
        <v>247</v>
      </c>
      <c r="I548" s="1" t="s">
        <v>247</v>
      </c>
      <c r="J548" s="1"/>
      <c r="K548" s="1"/>
      <c r="L548" s="1"/>
      <c r="M548" s="1"/>
      <c r="N548" s="1"/>
      <c r="O548" s="1"/>
      <c r="P548" s="1"/>
      <c r="Q548" s="1"/>
      <c r="R548" s="1"/>
      <c r="S548" s="1"/>
    </row>
    <row r="549" spans="1:19" ht="12.75">
      <c r="A549" s="197" t="s">
        <v>1306</v>
      </c>
      <c r="B549" s="190" t="s">
        <v>167</v>
      </c>
      <c r="C549" s="190" t="s">
        <v>167</v>
      </c>
      <c r="D549" s="190" t="s">
        <v>167</v>
      </c>
      <c r="E549" s="197"/>
      <c r="F549" s="2" t="s">
        <v>1307</v>
      </c>
      <c r="G549" s="1" t="s">
        <v>308</v>
      </c>
      <c r="H549" s="1" t="s">
        <v>308</v>
      </c>
      <c r="I549" s="1" t="s">
        <v>308</v>
      </c>
      <c r="J549" s="1"/>
      <c r="K549" s="1"/>
      <c r="L549" s="1"/>
      <c r="M549" s="1"/>
      <c r="N549" s="1"/>
      <c r="O549" s="1"/>
      <c r="P549" s="1"/>
      <c r="Q549" s="1"/>
      <c r="R549" s="1"/>
      <c r="S549" s="1"/>
    </row>
    <row r="550" spans="1:19" ht="12.75">
      <c r="A550" s="197" t="s">
        <v>1308</v>
      </c>
      <c r="B550" s="190" t="s">
        <v>168</v>
      </c>
      <c r="C550" s="190" t="s">
        <v>168</v>
      </c>
      <c r="D550" s="190" t="s">
        <v>168</v>
      </c>
      <c r="E550" s="197"/>
      <c r="F550" s="2" t="s">
        <v>1309</v>
      </c>
      <c r="G550" s="2" t="s">
        <v>247</v>
      </c>
      <c r="H550" s="2" t="s">
        <v>247</v>
      </c>
      <c r="I550" s="1" t="s">
        <v>247</v>
      </c>
      <c r="J550" s="1"/>
      <c r="K550" s="1"/>
      <c r="L550" s="1"/>
      <c r="M550" s="1"/>
      <c r="N550" s="1"/>
      <c r="O550" s="1"/>
      <c r="P550" s="1"/>
      <c r="Q550" s="1"/>
      <c r="R550" s="1"/>
      <c r="S550" s="1"/>
    </row>
    <row r="551" spans="1:19" ht="12.75">
      <c r="A551" s="197" t="s">
        <v>1310</v>
      </c>
      <c r="B551" s="190" t="s">
        <v>169</v>
      </c>
      <c r="C551" s="190" t="s">
        <v>169</v>
      </c>
      <c r="D551" s="190" t="s">
        <v>169</v>
      </c>
      <c r="E551" s="197"/>
      <c r="F551" s="2" t="s">
        <v>1311</v>
      </c>
      <c r="G551" s="1" t="s">
        <v>247</v>
      </c>
      <c r="H551" s="2" t="s">
        <v>247</v>
      </c>
      <c r="I551" s="1" t="s">
        <v>247</v>
      </c>
      <c r="J551" s="1"/>
      <c r="K551" s="1"/>
      <c r="L551" s="1"/>
      <c r="M551" s="1"/>
      <c r="N551" s="1"/>
      <c r="O551" s="1"/>
      <c r="P551" s="1"/>
      <c r="Q551" s="1"/>
      <c r="R551" s="1"/>
      <c r="S551" s="1"/>
    </row>
    <row r="552" spans="1:19" ht="12.75">
      <c r="A552" s="197" t="s">
        <v>1312</v>
      </c>
      <c r="B552" s="190" t="s">
        <v>169</v>
      </c>
      <c r="C552" s="190" t="s">
        <v>169</v>
      </c>
      <c r="D552" s="2" t="s">
        <v>169</v>
      </c>
      <c r="E552" s="197"/>
      <c r="F552" s="2" t="s">
        <v>1313</v>
      </c>
      <c r="G552" s="2" t="s">
        <v>247</v>
      </c>
      <c r="H552" s="2" t="s">
        <v>247</v>
      </c>
      <c r="I552" s="1" t="s">
        <v>247</v>
      </c>
      <c r="J552" s="1"/>
      <c r="K552" s="1"/>
      <c r="L552" s="1"/>
      <c r="M552" s="1"/>
      <c r="N552" s="1"/>
      <c r="O552" s="1"/>
      <c r="P552" s="1"/>
      <c r="Q552" s="1"/>
      <c r="R552" s="1"/>
      <c r="S552" s="1"/>
    </row>
    <row r="553" spans="1:19" ht="12.75">
      <c r="A553" s="197" t="s">
        <v>1314</v>
      </c>
      <c r="B553" s="2" t="s">
        <v>2260</v>
      </c>
      <c r="C553" s="2" t="s">
        <v>2260</v>
      </c>
      <c r="D553" s="2" t="s">
        <v>2260</v>
      </c>
      <c r="E553" s="197"/>
      <c r="F553" s="197" t="s">
        <v>1315</v>
      </c>
      <c r="G553" s="1"/>
      <c r="H553" s="1"/>
      <c r="I553" s="1"/>
      <c r="J553" s="1"/>
      <c r="K553" s="1"/>
      <c r="L553" s="1"/>
      <c r="M553" s="1"/>
      <c r="N553" s="1"/>
      <c r="O553" s="1"/>
      <c r="P553" s="1"/>
      <c r="Q553" s="1"/>
      <c r="R553" s="1"/>
      <c r="S553" s="1"/>
    </row>
    <row r="554" spans="1:19" ht="12.75">
      <c r="A554" s="197" t="s">
        <v>1316</v>
      </c>
      <c r="B554" s="2" t="s">
        <v>2261</v>
      </c>
      <c r="C554" s="2" t="s">
        <v>2261</v>
      </c>
      <c r="D554" s="2" t="s">
        <v>2261</v>
      </c>
      <c r="E554" s="197"/>
      <c r="F554" s="2" t="s">
        <v>1317</v>
      </c>
      <c r="G554" s="1"/>
      <c r="H554" s="1"/>
      <c r="I554" s="1"/>
      <c r="J554" s="1"/>
      <c r="K554" s="1"/>
      <c r="L554" s="1"/>
      <c r="M554" s="1"/>
      <c r="N554" s="1"/>
      <c r="O554" s="1"/>
      <c r="P554" s="1"/>
      <c r="Q554" s="1"/>
      <c r="R554" s="1"/>
      <c r="S554" s="1"/>
    </row>
    <row r="555" spans="1:19" ht="12.75">
      <c r="A555" s="197" t="s">
        <v>1318</v>
      </c>
      <c r="B555" s="2" t="s">
        <v>2262</v>
      </c>
      <c r="C555" s="2" t="s">
        <v>2262</v>
      </c>
      <c r="D555" s="2" t="s">
        <v>2262</v>
      </c>
      <c r="E555" s="197"/>
      <c r="F555" s="2" t="s">
        <v>1319</v>
      </c>
      <c r="G555" s="1"/>
      <c r="H555" s="1"/>
      <c r="I555" s="1"/>
      <c r="J555" s="1"/>
      <c r="K555" s="1"/>
      <c r="L555" s="1"/>
      <c r="M555" s="1"/>
      <c r="N555" s="1"/>
      <c r="O555" s="1"/>
      <c r="P555" s="1"/>
      <c r="Q555" s="1"/>
      <c r="R555" s="1"/>
      <c r="S555" s="1"/>
    </row>
    <row r="556" spans="1:19" ht="12.75">
      <c r="A556" s="197" t="s">
        <v>1320</v>
      </c>
      <c r="B556" s="2" t="s">
        <v>2263</v>
      </c>
      <c r="C556" s="2" t="s">
        <v>2263</v>
      </c>
      <c r="D556" s="2" t="s">
        <v>2263</v>
      </c>
      <c r="E556" s="197"/>
      <c r="F556" s="2" t="s">
        <v>1321</v>
      </c>
      <c r="G556" s="1" t="s">
        <v>2222</v>
      </c>
      <c r="H556" s="1" t="s">
        <v>2222</v>
      </c>
      <c r="I556" s="1" t="s">
        <v>2222</v>
      </c>
      <c r="J556" s="1"/>
      <c r="K556" s="1"/>
      <c r="L556" s="1"/>
      <c r="M556" s="1"/>
      <c r="N556" s="1"/>
      <c r="O556" s="1"/>
      <c r="P556" s="1"/>
      <c r="Q556" s="1"/>
      <c r="R556" s="1"/>
      <c r="S556" s="1"/>
    </row>
    <row r="557" spans="1:19" ht="12.75">
      <c r="A557" s="197" t="s">
        <v>1322</v>
      </c>
      <c r="B557" s="2" t="s">
        <v>884</v>
      </c>
      <c r="C557" s="2" t="s">
        <v>884</v>
      </c>
      <c r="D557" s="2" t="s">
        <v>884</v>
      </c>
      <c r="E557" s="197"/>
      <c r="F557" s="2" t="s">
        <v>1323</v>
      </c>
      <c r="G557" s="1"/>
      <c r="H557" s="1"/>
      <c r="I557" s="1"/>
      <c r="J557" s="1"/>
      <c r="K557" s="1"/>
      <c r="L557" s="1"/>
      <c r="M557" s="1"/>
      <c r="N557" s="1"/>
      <c r="O557" s="1"/>
      <c r="P557" s="1"/>
      <c r="Q557" s="1"/>
      <c r="R557" s="1"/>
      <c r="S557" s="1"/>
    </row>
    <row r="558" spans="1:19" ht="12.75">
      <c r="A558" s="197" t="s">
        <v>1324</v>
      </c>
      <c r="B558" s="2" t="s">
        <v>169</v>
      </c>
      <c r="C558" s="2" t="s">
        <v>169</v>
      </c>
      <c r="D558" s="2" t="s">
        <v>169</v>
      </c>
      <c r="E558" s="197"/>
      <c r="F558" s="2" t="s">
        <v>1325</v>
      </c>
      <c r="G558" s="1"/>
      <c r="H558" s="1"/>
      <c r="I558" s="1"/>
      <c r="J558" s="1"/>
      <c r="K558" s="1"/>
      <c r="L558" s="1"/>
      <c r="M558" s="1"/>
      <c r="N558" s="1"/>
      <c r="O558" s="1"/>
      <c r="P558" s="1"/>
      <c r="Q558" s="1"/>
      <c r="R558" s="1"/>
      <c r="S558" s="1"/>
    </row>
    <row r="559" spans="1:19" ht="12.75">
      <c r="A559" s="197" t="s">
        <v>1326</v>
      </c>
      <c r="B559" s="2" t="s">
        <v>169</v>
      </c>
      <c r="C559" s="2" t="s">
        <v>169</v>
      </c>
      <c r="D559" s="2" t="s">
        <v>169</v>
      </c>
      <c r="E559" s="197"/>
      <c r="F559" s="2" t="s">
        <v>1327</v>
      </c>
      <c r="G559" s="1"/>
      <c r="H559" s="1"/>
      <c r="I559" s="1"/>
      <c r="J559" s="1"/>
      <c r="K559" s="1"/>
      <c r="L559" s="1"/>
      <c r="M559" s="1"/>
      <c r="N559" s="1"/>
      <c r="O559" s="1"/>
      <c r="P559" s="1"/>
      <c r="Q559" s="1"/>
      <c r="R559" s="1"/>
      <c r="S559" s="1"/>
    </row>
    <row r="560" spans="1:19" ht="12.75">
      <c r="A560" s="197" t="s">
        <v>658</v>
      </c>
      <c r="B560" s="2">
        <v>9</v>
      </c>
      <c r="C560" s="2">
        <v>9</v>
      </c>
      <c r="D560" s="2">
        <v>9</v>
      </c>
      <c r="E560" s="197"/>
      <c r="F560" s="2"/>
      <c r="G560" s="1"/>
      <c r="H560" s="1"/>
      <c r="I560" s="1"/>
      <c r="J560" s="1"/>
      <c r="K560" s="1"/>
      <c r="L560" s="1"/>
      <c r="M560" s="1"/>
      <c r="N560" s="1"/>
      <c r="O560" s="1"/>
      <c r="P560" s="1"/>
      <c r="Q560" s="1"/>
      <c r="R560" s="1"/>
      <c r="S560" s="1"/>
    </row>
    <row r="561" spans="1:21" ht="12.75">
      <c r="A561" s="197"/>
      <c r="B561" s="2"/>
      <c r="C561" s="2"/>
      <c r="D561" s="2"/>
      <c r="E561" s="197"/>
      <c r="F561" s="2"/>
      <c r="G561" s="1"/>
      <c r="H561" s="1"/>
      <c r="I561" s="1"/>
      <c r="J561" s="1"/>
      <c r="K561" s="1"/>
      <c r="L561" s="1"/>
      <c r="M561" s="1"/>
      <c r="N561" s="1"/>
      <c r="O561" s="1"/>
      <c r="P561" s="1"/>
      <c r="Q561" s="1"/>
      <c r="R561" s="1"/>
      <c r="S561" s="1"/>
    </row>
    <row r="562" spans="1:21" ht="12.75">
      <c r="A562" s="197"/>
      <c r="B562" s="198"/>
      <c r="C562" s="198"/>
      <c r="D562" s="198"/>
      <c r="E562" s="197"/>
      <c r="F562" s="2"/>
      <c r="G562" s="1"/>
      <c r="H562" s="1"/>
      <c r="I562" s="1"/>
      <c r="J562" s="1"/>
      <c r="K562" s="1"/>
      <c r="L562" s="1"/>
      <c r="M562" s="1"/>
      <c r="N562" s="1"/>
      <c r="O562" s="1"/>
      <c r="P562" s="1"/>
      <c r="Q562" s="1"/>
      <c r="R562" s="1"/>
      <c r="S562" s="1"/>
    </row>
    <row r="563" spans="1:21" ht="12.75">
      <c r="A563" s="197" t="s">
        <v>1328</v>
      </c>
      <c r="B563" s="199">
        <v>0</v>
      </c>
      <c r="C563" s="199">
        <v>0</v>
      </c>
      <c r="D563" s="199">
        <v>0</v>
      </c>
      <c r="E563" s="197"/>
      <c r="F563" s="2"/>
      <c r="G563" s="1"/>
      <c r="H563" s="1"/>
      <c r="I563" s="1"/>
      <c r="J563" s="1"/>
      <c r="K563" s="1"/>
      <c r="L563" s="1"/>
      <c r="M563" s="1"/>
      <c r="N563" s="1"/>
      <c r="O563" s="1"/>
      <c r="P563" s="1"/>
      <c r="Q563" s="1"/>
      <c r="R563" s="1"/>
      <c r="S563" s="1"/>
    </row>
    <row r="564" spans="1:21" ht="12.75">
      <c r="A564" s="197" t="s">
        <v>1329</v>
      </c>
      <c r="B564" s="199">
        <v>0</v>
      </c>
      <c r="C564" s="199">
        <v>0</v>
      </c>
      <c r="D564" s="199">
        <v>0</v>
      </c>
      <c r="E564" s="197"/>
      <c r="F564" s="2"/>
      <c r="G564" s="1"/>
      <c r="H564" s="1"/>
      <c r="I564" s="1"/>
      <c r="J564" s="1"/>
      <c r="K564" s="1"/>
      <c r="L564" s="1"/>
      <c r="M564" s="1"/>
      <c r="N564" s="1"/>
      <c r="O564" s="1"/>
      <c r="P564" s="1"/>
      <c r="Q564" s="1"/>
      <c r="R564" s="1"/>
      <c r="S564" s="1"/>
    </row>
    <row r="565" spans="1:21" ht="12.75">
      <c r="A565" s="197" t="s">
        <v>1330</v>
      </c>
      <c r="B565" s="199">
        <v>50</v>
      </c>
      <c r="C565" s="199">
        <v>50</v>
      </c>
      <c r="D565" s="199">
        <v>50</v>
      </c>
      <c r="E565" s="197"/>
      <c r="F565" s="2"/>
      <c r="G565" s="1"/>
      <c r="H565" s="1"/>
      <c r="I565" s="1"/>
      <c r="J565" s="1"/>
      <c r="K565" s="1"/>
      <c r="L565" s="1"/>
      <c r="M565" s="1"/>
      <c r="N565" s="1"/>
      <c r="O565" s="1"/>
      <c r="P565" s="1"/>
      <c r="Q565" s="1"/>
      <c r="R565" s="1"/>
      <c r="S565" s="1"/>
    </row>
    <row r="566" spans="1:21" ht="12.75">
      <c r="A566" s="197" t="s">
        <v>1331</v>
      </c>
      <c r="B566" s="199">
        <v>0</v>
      </c>
      <c r="C566" s="199">
        <v>0</v>
      </c>
      <c r="D566" s="199">
        <v>0</v>
      </c>
      <c r="E566" s="197"/>
      <c r="F566" s="2"/>
      <c r="G566" s="1"/>
      <c r="H566" s="1"/>
      <c r="I566" s="1"/>
      <c r="J566" s="1"/>
      <c r="K566" s="1"/>
      <c r="L566" s="1"/>
      <c r="M566" s="1"/>
      <c r="N566" s="1"/>
      <c r="O566" s="1"/>
      <c r="P566" s="1"/>
      <c r="Q566" s="1"/>
      <c r="R566" s="1"/>
      <c r="S566" s="1"/>
    </row>
    <row r="567" spans="1:21" ht="12.75">
      <c r="A567" s="197" t="s">
        <v>1332</v>
      </c>
      <c r="B567" s="199">
        <v>0</v>
      </c>
      <c r="C567" s="199">
        <v>0</v>
      </c>
      <c r="D567" s="199">
        <v>0</v>
      </c>
      <c r="E567" s="197"/>
      <c r="F567" s="2"/>
      <c r="G567" s="1"/>
      <c r="H567" s="1"/>
      <c r="I567" s="1"/>
      <c r="J567" s="1"/>
      <c r="K567" s="1"/>
      <c r="L567" s="1"/>
      <c r="M567" s="1"/>
      <c r="N567" s="1"/>
      <c r="O567" s="1"/>
      <c r="P567" s="1"/>
      <c r="Q567" s="1"/>
      <c r="R567" s="1"/>
      <c r="S567" s="1"/>
    </row>
    <row r="568" spans="1:21" ht="12.75">
      <c r="A568" s="197" t="s">
        <v>1333</v>
      </c>
      <c r="B568" s="199" t="s">
        <v>633</v>
      </c>
      <c r="C568" s="199" t="s">
        <v>633</v>
      </c>
      <c r="D568" s="199" t="s">
        <v>633</v>
      </c>
      <c r="E568" s="197"/>
      <c r="F568" s="2"/>
      <c r="G568" s="1"/>
      <c r="H568" s="1"/>
      <c r="I568" s="1"/>
      <c r="J568" s="1"/>
      <c r="K568" s="1"/>
      <c r="L568" s="1"/>
      <c r="M568" s="1"/>
      <c r="N568" s="1"/>
      <c r="O568" s="1"/>
      <c r="P568" s="1"/>
      <c r="Q568" s="1"/>
      <c r="R568" s="1"/>
      <c r="S568" s="1"/>
    </row>
    <row r="569" spans="1:21" ht="12.75">
      <c r="A569" s="197" t="s">
        <v>1334</v>
      </c>
      <c r="B569" s="199" t="s">
        <v>633</v>
      </c>
      <c r="C569" s="199" t="s">
        <v>633</v>
      </c>
      <c r="D569" s="199" t="s">
        <v>633</v>
      </c>
      <c r="E569" s="197"/>
      <c r="F569" s="2"/>
      <c r="G569" s="1"/>
      <c r="H569" s="1"/>
      <c r="I569" s="1"/>
      <c r="J569" s="1"/>
      <c r="K569" s="1"/>
      <c r="L569" s="1"/>
      <c r="M569" s="1"/>
      <c r="N569" s="1"/>
      <c r="O569" s="1"/>
      <c r="P569" s="1"/>
      <c r="Q569" s="1"/>
      <c r="R569" s="1"/>
      <c r="S569" s="1"/>
    </row>
    <row r="570" spans="1:21" ht="12.75">
      <c r="A570" s="197"/>
      <c r="B570" s="198"/>
      <c r="C570" s="198"/>
      <c r="D570" s="198"/>
      <c r="E570" s="197"/>
      <c r="F570" s="2"/>
      <c r="G570" s="1"/>
      <c r="H570" s="1"/>
      <c r="I570" s="1"/>
      <c r="J570" s="1"/>
      <c r="K570" s="1"/>
      <c r="L570" s="1"/>
      <c r="M570" s="1"/>
      <c r="N570" s="1"/>
      <c r="O570" s="1"/>
      <c r="P570" s="1"/>
      <c r="Q570" s="1"/>
      <c r="R570" s="1"/>
      <c r="S570" s="1"/>
    </row>
    <row r="571" spans="1:21" ht="12.75">
      <c r="A571" s="200" t="s">
        <v>661</v>
      </c>
      <c r="B571" s="211">
        <v>10</v>
      </c>
      <c r="C571" s="211">
        <v>10</v>
      </c>
      <c r="D571" s="211">
        <v>10</v>
      </c>
      <c r="E571" s="197"/>
      <c r="F571" s="2"/>
      <c r="G571" s="1"/>
      <c r="H571" s="1"/>
      <c r="I571" s="1"/>
      <c r="J571" s="1"/>
      <c r="K571" s="1"/>
      <c r="L571" s="1"/>
      <c r="M571" s="1"/>
      <c r="N571" s="1"/>
      <c r="O571" s="1"/>
      <c r="P571" s="1"/>
      <c r="Q571" s="1"/>
      <c r="R571" s="1"/>
      <c r="S571" s="1"/>
    </row>
    <row r="572" spans="1:21" ht="12.75">
      <c r="A572" s="200"/>
      <c r="B572" s="211">
        <v>10</v>
      </c>
      <c r="C572" s="205"/>
      <c r="D572" s="201">
        <v>10</v>
      </c>
      <c r="E572" s="197"/>
      <c r="F572" s="2"/>
      <c r="G572" s="1"/>
      <c r="H572" s="1"/>
      <c r="I572" s="1"/>
      <c r="J572" s="1"/>
      <c r="K572" s="1"/>
      <c r="L572" s="1"/>
      <c r="M572" s="1"/>
      <c r="N572" s="1"/>
      <c r="O572" s="1"/>
      <c r="P572" s="1"/>
      <c r="Q572" s="1"/>
      <c r="R572" s="1"/>
      <c r="S572" s="1"/>
    </row>
    <row r="573" spans="1:21" ht="12.75">
      <c r="A573" s="200" t="s">
        <v>663</v>
      </c>
      <c r="B573" s="219">
        <v>10</v>
      </c>
      <c r="C573" s="190"/>
      <c r="D573" s="190"/>
      <c r="E573" s="190"/>
      <c r="F573" s="190"/>
      <c r="G573" s="57"/>
      <c r="H573" s="1"/>
      <c r="I573" s="1"/>
      <c r="J573" s="1"/>
      <c r="K573" s="1"/>
      <c r="L573" s="1"/>
      <c r="M573" s="1"/>
      <c r="N573" s="1"/>
      <c r="O573" s="1"/>
      <c r="P573" s="1"/>
      <c r="Q573" s="1"/>
      <c r="R573" s="1"/>
      <c r="S573" s="1"/>
      <c r="T573" s="1"/>
      <c r="U573" s="1"/>
    </row>
    <row r="574" spans="1:21" ht="12.75">
      <c r="A574" s="197"/>
      <c r="B574" s="190"/>
      <c r="C574" s="190"/>
      <c r="D574" s="190"/>
      <c r="E574" s="190"/>
      <c r="F574" s="190"/>
      <c r="G574" s="57"/>
      <c r="H574" s="1"/>
      <c r="I574" s="1"/>
      <c r="J574" s="1"/>
      <c r="K574" s="1"/>
      <c r="L574" s="1"/>
      <c r="M574" s="1"/>
      <c r="N574" s="1"/>
      <c r="O574" s="1"/>
      <c r="P574" s="1"/>
      <c r="Q574" s="1"/>
      <c r="R574" s="1"/>
      <c r="S574" s="1"/>
      <c r="T574" s="1"/>
      <c r="U574" s="1"/>
    </row>
    <row r="575" spans="1:21" ht="12.75">
      <c r="A575" s="217" t="s">
        <v>595</v>
      </c>
      <c r="B575" s="208" t="s">
        <v>815</v>
      </c>
      <c r="C575" s="208" t="s">
        <v>816</v>
      </c>
      <c r="D575" s="194" t="s">
        <v>2165</v>
      </c>
      <c r="E575" s="369"/>
      <c r="F575" s="195" t="s">
        <v>652</v>
      </c>
      <c r="G575" s="98" t="s">
        <v>815</v>
      </c>
      <c r="H575" s="98" t="s">
        <v>816</v>
      </c>
      <c r="I575" s="102" t="s">
        <v>2165</v>
      </c>
      <c r="J575" s="102"/>
      <c r="K575" s="102"/>
      <c r="L575" s="102"/>
      <c r="M575" s="102"/>
      <c r="N575" s="102"/>
      <c r="O575" s="102"/>
      <c r="P575" s="102"/>
      <c r="Q575" s="102"/>
      <c r="R575" s="102"/>
      <c r="S575" s="102"/>
    </row>
    <row r="576" spans="1:21" ht="12.75">
      <c r="A576" s="197" t="s">
        <v>1335</v>
      </c>
      <c r="B576" s="2" t="s">
        <v>168</v>
      </c>
      <c r="C576" s="2" t="s">
        <v>168</v>
      </c>
      <c r="D576" s="2" t="s">
        <v>168</v>
      </c>
      <c r="E576" s="197"/>
      <c r="F576" s="197" t="s">
        <v>1336</v>
      </c>
      <c r="G576" s="1" t="s">
        <v>247</v>
      </c>
      <c r="H576" s="1" t="s">
        <v>247</v>
      </c>
      <c r="I576" s="1" t="s">
        <v>247</v>
      </c>
      <c r="J576" s="1"/>
      <c r="K576" s="1"/>
      <c r="L576" s="1"/>
      <c r="M576" s="1"/>
      <c r="N576" s="1"/>
      <c r="O576" s="1"/>
      <c r="P576" s="1"/>
      <c r="Q576" s="1"/>
      <c r="R576" s="1"/>
      <c r="S576" s="1"/>
    </row>
    <row r="577" spans="1:19" ht="12.75">
      <c r="A577" s="197" t="s">
        <v>1337</v>
      </c>
      <c r="B577" s="2" t="s">
        <v>168</v>
      </c>
      <c r="C577" s="2" t="s">
        <v>168</v>
      </c>
      <c r="D577" s="2" t="s">
        <v>168</v>
      </c>
      <c r="E577" s="197"/>
      <c r="F577" s="2" t="s">
        <v>1338</v>
      </c>
      <c r="G577" s="1" t="s">
        <v>247</v>
      </c>
      <c r="H577" s="1" t="s">
        <v>247</v>
      </c>
      <c r="I577" s="1" t="s">
        <v>247</v>
      </c>
      <c r="J577" s="1"/>
      <c r="K577" s="1"/>
      <c r="L577" s="1"/>
      <c r="M577" s="1"/>
      <c r="N577" s="1"/>
      <c r="O577" s="1"/>
      <c r="P577" s="1"/>
      <c r="Q577" s="1"/>
      <c r="R577" s="1"/>
      <c r="S577" s="1"/>
    </row>
    <row r="578" spans="1:19" ht="12.75">
      <c r="A578" s="197" t="s">
        <v>1339</v>
      </c>
      <c r="B578" s="2" t="s">
        <v>165</v>
      </c>
      <c r="C578" s="2" t="s">
        <v>165</v>
      </c>
      <c r="D578" s="2" t="s">
        <v>165</v>
      </c>
      <c r="E578" s="197"/>
      <c r="F578" s="2" t="s">
        <v>1340</v>
      </c>
      <c r="G578" s="1" t="s">
        <v>247</v>
      </c>
      <c r="H578" s="1" t="s">
        <v>247</v>
      </c>
      <c r="I578" s="1" t="s">
        <v>247</v>
      </c>
      <c r="J578" s="1"/>
      <c r="K578" s="1"/>
      <c r="L578" s="1"/>
      <c r="M578" s="1"/>
      <c r="N578" s="1"/>
      <c r="O578" s="1"/>
      <c r="P578" s="1"/>
      <c r="Q578" s="1"/>
      <c r="R578" s="1"/>
      <c r="S578" s="1"/>
    </row>
    <row r="579" spans="1:19" ht="12.75">
      <c r="A579" s="197" t="s">
        <v>1341</v>
      </c>
      <c r="B579" s="2" t="s">
        <v>167</v>
      </c>
      <c r="C579" s="2" t="s">
        <v>167</v>
      </c>
      <c r="D579" s="2" t="s">
        <v>167</v>
      </c>
      <c r="E579" s="197"/>
      <c r="F579" s="2" t="s">
        <v>1342</v>
      </c>
      <c r="G579" s="1" t="s">
        <v>247</v>
      </c>
      <c r="H579" s="1" t="s">
        <v>247</v>
      </c>
      <c r="I579" s="1" t="s">
        <v>247</v>
      </c>
      <c r="J579" s="1"/>
      <c r="K579" s="1"/>
      <c r="L579" s="1"/>
      <c r="M579" s="1"/>
      <c r="N579" s="1"/>
      <c r="O579" s="1"/>
      <c r="P579" s="1"/>
      <c r="Q579" s="1"/>
      <c r="R579" s="1"/>
      <c r="S579" s="1"/>
    </row>
    <row r="580" spans="1:19" ht="12.75">
      <c r="A580" s="197" t="s">
        <v>1343</v>
      </c>
      <c r="B580" s="2" t="s">
        <v>169</v>
      </c>
      <c r="C580" s="2" t="s">
        <v>169</v>
      </c>
      <c r="D580" s="2" t="s">
        <v>169</v>
      </c>
      <c r="E580" s="197"/>
      <c r="F580" s="2" t="s">
        <v>1344</v>
      </c>
      <c r="G580" s="2" t="s">
        <v>247</v>
      </c>
      <c r="H580" s="2" t="s">
        <v>247</v>
      </c>
      <c r="I580" s="1" t="s">
        <v>247</v>
      </c>
      <c r="J580" s="1"/>
      <c r="K580" s="1"/>
      <c r="L580" s="1"/>
      <c r="M580" s="1"/>
      <c r="N580" s="1"/>
      <c r="O580" s="1"/>
      <c r="P580" s="1"/>
      <c r="Q580" s="1"/>
      <c r="R580" s="1"/>
      <c r="S580" s="1"/>
    </row>
    <row r="581" spans="1:19" ht="12.75">
      <c r="A581" s="197" t="s">
        <v>1345</v>
      </c>
      <c r="B581" s="2" t="s">
        <v>720</v>
      </c>
      <c r="C581" s="2" t="s">
        <v>720</v>
      </c>
      <c r="D581" s="2" t="s">
        <v>720</v>
      </c>
      <c r="E581" s="197"/>
      <c r="F581" s="197" t="s">
        <v>1348</v>
      </c>
      <c r="G581" s="1"/>
      <c r="H581" s="1"/>
      <c r="I581" s="1"/>
      <c r="J581" s="1"/>
      <c r="K581" s="1"/>
      <c r="L581" s="1"/>
      <c r="M581" s="1"/>
      <c r="N581" s="1"/>
      <c r="O581" s="1"/>
      <c r="P581" s="1"/>
      <c r="Q581" s="1"/>
      <c r="R581" s="1"/>
      <c r="S581" s="1"/>
    </row>
    <row r="582" spans="1:19" ht="12.75">
      <c r="A582" s="197" t="s">
        <v>1349</v>
      </c>
      <c r="B582" s="2" t="s">
        <v>720</v>
      </c>
      <c r="C582" s="2" t="s">
        <v>720</v>
      </c>
      <c r="D582" s="2" t="s">
        <v>720</v>
      </c>
      <c r="E582" s="197"/>
      <c r="F582" s="2" t="s">
        <v>1351</v>
      </c>
      <c r="G582" s="2"/>
      <c r="H582" s="2"/>
      <c r="I582" s="1"/>
      <c r="J582" s="1"/>
      <c r="K582" s="1"/>
      <c r="L582" s="1"/>
      <c r="M582" s="1"/>
      <c r="N582" s="1"/>
      <c r="O582" s="1"/>
      <c r="P582" s="1"/>
      <c r="Q582" s="1"/>
      <c r="R582" s="1"/>
      <c r="S582" s="1"/>
    </row>
    <row r="583" spans="1:19" ht="12.75">
      <c r="A583" s="197" t="s">
        <v>1352</v>
      </c>
      <c r="B583" s="2" t="s">
        <v>2264</v>
      </c>
      <c r="C583" s="2" t="s">
        <v>2264</v>
      </c>
      <c r="D583" s="2" t="s">
        <v>2264</v>
      </c>
      <c r="E583" s="197"/>
      <c r="F583" s="2" t="s">
        <v>1353</v>
      </c>
      <c r="G583" s="1"/>
      <c r="H583" s="1"/>
      <c r="I583" s="1"/>
      <c r="J583" s="1"/>
      <c r="K583" s="1"/>
      <c r="L583" s="1"/>
      <c r="M583" s="1"/>
      <c r="N583" s="1"/>
      <c r="O583" s="1"/>
      <c r="P583" s="1"/>
      <c r="Q583" s="1"/>
      <c r="R583" s="1"/>
      <c r="S583" s="1"/>
    </row>
    <row r="584" spans="1:19" ht="12.75">
      <c r="A584" s="197" t="s">
        <v>1354</v>
      </c>
      <c r="B584" s="2" t="s">
        <v>2265</v>
      </c>
      <c r="C584" s="2" t="s">
        <v>2265</v>
      </c>
      <c r="D584" s="2" t="s">
        <v>2265</v>
      </c>
      <c r="E584" s="197"/>
      <c r="F584" s="2" t="s">
        <v>1355</v>
      </c>
      <c r="G584" s="1"/>
      <c r="H584" s="1"/>
      <c r="I584" s="1"/>
      <c r="J584" s="1"/>
      <c r="K584" s="1"/>
      <c r="L584" s="1"/>
      <c r="M584" s="1"/>
      <c r="N584" s="1"/>
      <c r="O584" s="1"/>
      <c r="P584" s="1"/>
      <c r="Q584" s="1"/>
      <c r="R584" s="1"/>
      <c r="S584" s="1"/>
    </row>
    <row r="585" spans="1:19" ht="12.75">
      <c r="A585" s="197" t="s">
        <v>1356</v>
      </c>
      <c r="B585" s="2" t="s">
        <v>169</v>
      </c>
      <c r="C585" s="2" t="s">
        <v>169</v>
      </c>
      <c r="D585" s="2" t="s">
        <v>169</v>
      </c>
      <c r="E585" s="2"/>
      <c r="F585" s="2" t="s">
        <v>1357</v>
      </c>
      <c r="G585" s="1"/>
      <c r="H585" s="1"/>
      <c r="I585" s="1"/>
      <c r="J585" s="1"/>
      <c r="K585" s="1"/>
      <c r="L585" s="1"/>
      <c r="M585" s="1"/>
      <c r="N585" s="1"/>
      <c r="O585" s="1"/>
      <c r="P585" s="1"/>
      <c r="Q585" s="1"/>
      <c r="R585" s="1"/>
      <c r="S585" s="1"/>
    </row>
    <row r="586" spans="1:19" ht="12.75">
      <c r="A586" s="197" t="s">
        <v>658</v>
      </c>
      <c r="B586" s="2">
        <v>9</v>
      </c>
      <c r="C586" s="2">
        <v>9</v>
      </c>
      <c r="D586" s="2">
        <v>9</v>
      </c>
      <c r="E586" s="2"/>
      <c r="F586" s="2"/>
      <c r="G586" s="1"/>
      <c r="H586" s="1"/>
      <c r="I586" s="1"/>
      <c r="J586" s="1"/>
      <c r="K586" s="1"/>
      <c r="L586" s="1"/>
      <c r="M586" s="1"/>
      <c r="N586" s="1"/>
      <c r="O586" s="1"/>
      <c r="P586" s="1"/>
      <c r="Q586" s="1"/>
      <c r="R586" s="1"/>
      <c r="S586" s="1"/>
    </row>
    <row r="587" spans="1:19" ht="12.75">
      <c r="A587" s="197"/>
      <c r="B587" s="198"/>
      <c r="C587" s="198"/>
      <c r="D587" s="198"/>
      <c r="E587" s="2"/>
      <c r="F587" s="2"/>
      <c r="G587" s="1"/>
      <c r="H587" s="1"/>
      <c r="I587" s="1"/>
      <c r="J587" s="1"/>
      <c r="K587" s="1"/>
      <c r="L587" s="1"/>
      <c r="M587" s="1"/>
      <c r="N587" s="1"/>
      <c r="O587" s="1"/>
      <c r="P587" s="1"/>
      <c r="Q587" s="1"/>
      <c r="R587" s="1"/>
      <c r="S587" s="1"/>
    </row>
    <row r="588" spans="1:19" ht="12.75">
      <c r="A588" s="197"/>
      <c r="B588" s="198"/>
      <c r="C588" s="198"/>
      <c r="D588" s="198"/>
      <c r="E588" s="2"/>
      <c r="F588" s="2"/>
      <c r="G588" s="1"/>
      <c r="H588" s="1"/>
      <c r="I588" s="1"/>
      <c r="J588" s="1"/>
      <c r="K588" s="1"/>
      <c r="L588" s="1"/>
      <c r="M588" s="1"/>
      <c r="N588" s="1"/>
      <c r="O588" s="1"/>
      <c r="P588" s="1"/>
      <c r="Q588" s="1"/>
      <c r="R588" s="1"/>
      <c r="S588" s="1"/>
    </row>
    <row r="589" spans="1:19" ht="12.75">
      <c r="A589" s="197" t="s">
        <v>1358</v>
      </c>
      <c r="B589" s="199">
        <v>0</v>
      </c>
      <c r="C589" s="199">
        <v>0</v>
      </c>
      <c r="D589" s="199">
        <v>0</v>
      </c>
      <c r="E589" s="2"/>
      <c r="F589" s="2"/>
      <c r="G589" s="1"/>
      <c r="H589" s="1"/>
      <c r="I589" s="1"/>
      <c r="J589" s="1"/>
      <c r="K589" s="1"/>
      <c r="L589" s="1"/>
      <c r="M589" s="1"/>
      <c r="N589" s="1"/>
      <c r="O589" s="1"/>
      <c r="P589" s="1"/>
      <c r="Q589" s="1"/>
      <c r="R589" s="1"/>
      <c r="S589" s="1"/>
    </row>
    <row r="590" spans="1:19" ht="12.75">
      <c r="A590" s="197" t="s">
        <v>1359</v>
      </c>
      <c r="B590" s="199">
        <v>0</v>
      </c>
      <c r="C590" s="199">
        <v>0</v>
      </c>
      <c r="D590" s="199">
        <v>0</v>
      </c>
      <c r="E590" s="2"/>
      <c r="F590" s="2"/>
      <c r="G590" s="1"/>
      <c r="H590" s="1"/>
      <c r="I590" s="1"/>
      <c r="J590" s="1"/>
      <c r="K590" s="1"/>
      <c r="L590" s="1"/>
      <c r="M590" s="1"/>
      <c r="N590" s="1"/>
      <c r="O590" s="1"/>
      <c r="P590" s="1"/>
      <c r="Q590" s="1"/>
      <c r="R590" s="1"/>
      <c r="S590" s="1"/>
    </row>
    <row r="591" spans="1:19" ht="12.75">
      <c r="A591" s="197" t="s">
        <v>1360</v>
      </c>
      <c r="B591" s="199">
        <v>100</v>
      </c>
      <c r="C591" s="199">
        <v>100</v>
      </c>
      <c r="D591" s="199">
        <v>100</v>
      </c>
      <c r="E591" s="2"/>
      <c r="F591" s="2"/>
      <c r="G591" s="1"/>
      <c r="H591" s="1"/>
      <c r="I591" s="1"/>
      <c r="J591" s="1"/>
      <c r="K591" s="1"/>
      <c r="L591" s="1"/>
      <c r="M591" s="1"/>
      <c r="N591" s="1"/>
      <c r="O591" s="1"/>
      <c r="P591" s="1"/>
      <c r="Q591" s="1"/>
      <c r="R591" s="1"/>
      <c r="S591" s="1"/>
    </row>
    <row r="592" spans="1:19" ht="12.75">
      <c r="A592" s="197" t="s">
        <v>1361</v>
      </c>
      <c r="B592" s="199">
        <v>0</v>
      </c>
      <c r="C592" s="199">
        <v>0</v>
      </c>
      <c r="D592" s="199">
        <v>0</v>
      </c>
      <c r="E592" s="2"/>
      <c r="F592" s="2"/>
      <c r="G592" s="1"/>
      <c r="H592" s="1"/>
      <c r="I592" s="1"/>
      <c r="J592" s="1"/>
      <c r="K592" s="1"/>
      <c r="L592" s="1"/>
      <c r="M592" s="1"/>
      <c r="N592" s="1"/>
      <c r="O592" s="1"/>
      <c r="P592" s="1"/>
      <c r="Q592" s="1"/>
      <c r="R592" s="1"/>
      <c r="S592" s="1"/>
    </row>
    <row r="593" spans="1:21" ht="12.75">
      <c r="A593" s="197" t="s">
        <v>1362</v>
      </c>
      <c r="B593" s="199" t="s">
        <v>633</v>
      </c>
      <c r="C593" s="199" t="s">
        <v>633</v>
      </c>
      <c r="D593" s="199" t="s">
        <v>633</v>
      </c>
      <c r="E593" s="2"/>
      <c r="F593" s="2"/>
      <c r="G593" s="1"/>
      <c r="H593" s="1"/>
      <c r="I593" s="1"/>
      <c r="J593" s="1"/>
      <c r="K593" s="1"/>
      <c r="L593" s="1"/>
      <c r="M593" s="1"/>
      <c r="N593" s="1"/>
      <c r="O593" s="1"/>
      <c r="P593" s="1"/>
      <c r="Q593" s="1"/>
      <c r="R593" s="1"/>
      <c r="S593" s="1"/>
    </row>
    <row r="594" spans="1:21" ht="12.75">
      <c r="A594" s="197"/>
      <c r="B594" s="198"/>
      <c r="C594" s="198"/>
      <c r="D594" s="198"/>
      <c r="E594" s="2"/>
      <c r="F594" s="2"/>
      <c r="G594" s="1"/>
      <c r="H594" s="1"/>
      <c r="I594" s="1"/>
      <c r="J594" s="1"/>
      <c r="K594" s="1"/>
      <c r="L594" s="1"/>
      <c r="M594" s="1"/>
      <c r="N594" s="1"/>
      <c r="O594" s="1"/>
      <c r="P594" s="1"/>
      <c r="Q594" s="1"/>
      <c r="R594" s="1"/>
      <c r="S594" s="1"/>
    </row>
    <row r="595" spans="1:21" ht="12.75">
      <c r="A595" s="200" t="s">
        <v>661</v>
      </c>
      <c r="B595" s="211">
        <v>25</v>
      </c>
      <c r="C595" s="211">
        <v>25</v>
      </c>
      <c r="D595" s="211">
        <v>25</v>
      </c>
      <c r="E595" s="2"/>
      <c r="F595" s="2"/>
      <c r="G595" s="1"/>
      <c r="H595" s="1"/>
      <c r="I595" s="1"/>
      <c r="J595" s="1"/>
      <c r="K595" s="1"/>
      <c r="L595" s="1"/>
      <c r="M595" s="1"/>
      <c r="N595" s="1"/>
      <c r="O595" s="1"/>
      <c r="P595" s="1"/>
      <c r="Q595" s="1"/>
      <c r="R595" s="1"/>
      <c r="S595" s="1"/>
    </row>
    <row r="596" spans="1:21" ht="12.75">
      <c r="A596" s="200"/>
      <c r="B596" s="211">
        <v>25</v>
      </c>
      <c r="C596" s="205"/>
      <c r="D596" s="201">
        <v>25</v>
      </c>
      <c r="E596" s="2"/>
      <c r="F596" s="2"/>
      <c r="G596" s="1"/>
      <c r="H596" s="1"/>
      <c r="I596" s="1"/>
      <c r="J596" s="1"/>
      <c r="K596" s="1"/>
      <c r="L596" s="1"/>
      <c r="M596" s="1"/>
      <c r="N596" s="1"/>
      <c r="O596" s="1"/>
      <c r="P596" s="1"/>
      <c r="Q596" s="1"/>
      <c r="R596" s="1"/>
      <c r="S596" s="1"/>
    </row>
    <row r="597" spans="1:21" ht="12.75">
      <c r="A597" s="200" t="s">
        <v>663</v>
      </c>
      <c r="B597" s="219">
        <v>25</v>
      </c>
      <c r="C597" s="2"/>
      <c r="D597" s="2"/>
      <c r="E597" s="2"/>
      <c r="F597" s="2"/>
      <c r="G597" s="1"/>
      <c r="H597" s="1"/>
      <c r="I597" s="1"/>
      <c r="J597" s="1"/>
      <c r="K597" s="1"/>
      <c r="L597" s="1"/>
      <c r="M597" s="1"/>
      <c r="N597" s="1"/>
      <c r="O597" s="1"/>
      <c r="P597" s="1"/>
      <c r="Q597" s="1"/>
      <c r="R597" s="1"/>
      <c r="S597" s="1"/>
      <c r="T597" s="1"/>
      <c r="U597" s="1"/>
    </row>
    <row r="598" spans="1:21" ht="12.75">
      <c r="A598" s="197"/>
      <c r="B598" s="2"/>
      <c r="C598" s="2"/>
      <c r="D598" s="2"/>
      <c r="E598" s="2"/>
      <c r="F598" s="2"/>
      <c r="G598" s="1"/>
      <c r="H598" s="1"/>
      <c r="I598" s="1"/>
      <c r="J598" s="1"/>
      <c r="K598" s="1"/>
      <c r="L598" s="1"/>
      <c r="M598" s="1"/>
      <c r="N598" s="1"/>
      <c r="O598" s="1"/>
      <c r="P598" s="1"/>
      <c r="Q598" s="1"/>
      <c r="R598" s="1"/>
      <c r="S598" s="1"/>
      <c r="T598" s="1"/>
      <c r="U598" s="1"/>
    </row>
    <row r="599" spans="1:21" ht="12.75">
      <c r="A599" s="217" t="s">
        <v>598</v>
      </c>
      <c r="B599" s="194" t="s">
        <v>815</v>
      </c>
      <c r="C599" s="194" t="s">
        <v>816</v>
      </c>
      <c r="D599" s="194" t="s">
        <v>2165</v>
      </c>
      <c r="E599" s="194"/>
      <c r="F599" s="195" t="s">
        <v>652</v>
      </c>
      <c r="G599" s="98" t="s">
        <v>815</v>
      </c>
      <c r="H599" s="98" t="s">
        <v>816</v>
      </c>
      <c r="I599" s="102" t="s">
        <v>2165</v>
      </c>
      <c r="J599" s="102"/>
      <c r="K599" s="102"/>
      <c r="L599" s="102"/>
      <c r="M599" s="102"/>
      <c r="N599" s="102"/>
      <c r="O599" s="102"/>
      <c r="P599" s="102"/>
      <c r="Q599" s="102"/>
      <c r="R599" s="102"/>
      <c r="S599" s="102"/>
    </row>
    <row r="600" spans="1:21" ht="12.75">
      <c r="A600" s="197" t="s">
        <v>1363</v>
      </c>
      <c r="B600" s="2" t="s">
        <v>165</v>
      </c>
      <c r="C600" s="2" t="s">
        <v>165</v>
      </c>
      <c r="D600" s="2" t="s">
        <v>165</v>
      </c>
      <c r="E600" s="2"/>
      <c r="F600" s="197" t="s">
        <v>1364</v>
      </c>
      <c r="G600" s="1" t="s">
        <v>308</v>
      </c>
      <c r="H600" s="1" t="s">
        <v>247</v>
      </c>
      <c r="I600" s="1" t="s">
        <v>308</v>
      </c>
      <c r="J600" s="1"/>
      <c r="K600" s="1"/>
      <c r="L600" s="1"/>
      <c r="M600" s="1"/>
      <c r="N600" s="1"/>
      <c r="O600" s="1"/>
      <c r="P600" s="1"/>
      <c r="Q600" s="1"/>
      <c r="R600" s="1"/>
      <c r="S600" s="1"/>
    </row>
    <row r="601" spans="1:21" ht="12.75">
      <c r="A601" s="197" t="s">
        <v>1365</v>
      </c>
      <c r="B601" s="2" t="s">
        <v>165</v>
      </c>
      <c r="C601" s="2" t="s">
        <v>165</v>
      </c>
      <c r="D601" s="2" t="s">
        <v>165</v>
      </c>
      <c r="E601" s="2"/>
      <c r="F601" s="2" t="s">
        <v>1366</v>
      </c>
      <c r="G601" s="1" t="s">
        <v>308</v>
      </c>
      <c r="H601" s="1" t="s">
        <v>247</v>
      </c>
      <c r="I601" s="1" t="s">
        <v>308</v>
      </c>
      <c r="J601" s="1"/>
      <c r="K601" s="1"/>
      <c r="L601" s="1"/>
      <c r="M601" s="1"/>
      <c r="N601" s="1"/>
      <c r="O601" s="1"/>
      <c r="P601" s="1"/>
      <c r="Q601" s="1"/>
      <c r="R601" s="1"/>
      <c r="S601" s="1"/>
    </row>
    <row r="602" spans="1:21" ht="12.75">
      <c r="A602" s="197" t="s">
        <v>1367</v>
      </c>
      <c r="B602" s="2" t="s">
        <v>167</v>
      </c>
      <c r="C602" s="2" t="s">
        <v>165</v>
      </c>
      <c r="D602" s="2" t="s">
        <v>165</v>
      </c>
      <c r="E602" s="2"/>
      <c r="F602" s="2" t="s">
        <v>1368</v>
      </c>
      <c r="G602" s="1" t="s">
        <v>308</v>
      </c>
      <c r="H602" s="1" t="s">
        <v>247</v>
      </c>
      <c r="I602" s="1" t="s">
        <v>308</v>
      </c>
      <c r="J602" s="1"/>
      <c r="K602" s="1"/>
      <c r="L602" s="1"/>
      <c r="M602" s="1"/>
      <c r="N602" s="1"/>
      <c r="O602" s="1"/>
      <c r="P602" s="1"/>
      <c r="Q602" s="1"/>
      <c r="R602" s="1"/>
      <c r="S602" s="1"/>
    </row>
    <row r="603" spans="1:21" ht="12.75">
      <c r="A603" s="197" t="s">
        <v>1369</v>
      </c>
      <c r="B603" s="2" t="s">
        <v>168</v>
      </c>
      <c r="C603" s="2" t="s">
        <v>167</v>
      </c>
      <c r="D603" s="2" t="s">
        <v>167</v>
      </c>
      <c r="E603" s="2"/>
      <c r="F603" s="2" t="s">
        <v>1370</v>
      </c>
      <c r="G603" s="1" t="s">
        <v>247</v>
      </c>
      <c r="H603" s="1" t="s">
        <v>247</v>
      </c>
      <c r="I603" s="1" t="s">
        <v>308</v>
      </c>
      <c r="J603" s="1"/>
      <c r="K603" s="1"/>
      <c r="L603" s="1"/>
      <c r="M603" s="1"/>
      <c r="N603" s="1"/>
      <c r="O603" s="1"/>
      <c r="P603" s="1"/>
      <c r="Q603" s="1"/>
      <c r="R603" s="1"/>
      <c r="S603" s="1"/>
    </row>
    <row r="604" spans="1:21" ht="12.75">
      <c r="A604" s="197" t="s">
        <v>1371</v>
      </c>
      <c r="B604" s="190" t="s">
        <v>169</v>
      </c>
      <c r="C604" s="190" t="s">
        <v>169</v>
      </c>
      <c r="D604" s="190" t="s">
        <v>169</v>
      </c>
      <c r="E604" s="2"/>
      <c r="F604" s="2" t="s">
        <v>1372</v>
      </c>
      <c r="G604" s="2" t="s">
        <v>247</v>
      </c>
      <c r="H604" s="2" t="s">
        <v>247</v>
      </c>
      <c r="I604" s="1" t="s">
        <v>247</v>
      </c>
      <c r="J604" s="1"/>
      <c r="K604" s="1"/>
      <c r="L604" s="1"/>
      <c r="M604" s="1"/>
      <c r="N604" s="1"/>
      <c r="O604" s="1"/>
      <c r="P604" s="1"/>
      <c r="Q604" s="1"/>
      <c r="R604" s="1"/>
      <c r="S604" s="1"/>
    </row>
    <row r="605" spans="1:21" ht="408">
      <c r="A605" s="197" t="s">
        <v>1373</v>
      </c>
      <c r="B605" s="190" t="s">
        <v>2266</v>
      </c>
      <c r="C605" s="190" t="s">
        <v>2267</v>
      </c>
      <c r="D605" s="190" t="s">
        <v>2268</v>
      </c>
      <c r="E605" s="2"/>
      <c r="F605" s="197" t="s">
        <v>1375</v>
      </c>
      <c r="G605" s="159" t="s">
        <v>2269</v>
      </c>
      <c r="H605" s="2"/>
      <c r="I605" s="159" t="s">
        <v>2269</v>
      </c>
      <c r="J605" s="1"/>
      <c r="K605" s="1"/>
      <c r="L605" s="1"/>
      <c r="M605" s="1"/>
      <c r="N605" s="1"/>
      <c r="O605" s="1"/>
      <c r="P605" s="1"/>
      <c r="Q605" s="1"/>
      <c r="R605" s="1"/>
      <c r="S605" s="1"/>
    </row>
    <row r="606" spans="1:21" ht="382.5">
      <c r="A606" s="197" t="s">
        <v>1377</v>
      </c>
      <c r="B606" s="190" t="s">
        <v>2270</v>
      </c>
      <c r="C606" s="190" t="s">
        <v>2271</v>
      </c>
      <c r="D606" s="190" t="s">
        <v>2272</v>
      </c>
      <c r="E606" s="2"/>
      <c r="F606" s="2" t="s">
        <v>1379</v>
      </c>
      <c r="G606" s="220" t="s">
        <v>2273</v>
      </c>
      <c r="H606" s="2"/>
      <c r="I606" s="1" t="s">
        <v>2274</v>
      </c>
      <c r="J606" s="1"/>
      <c r="K606" s="1"/>
      <c r="L606" s="1"/>
      <c r="M606" s="1"/>
      <c r="N606" s="1"/>
      <c r="O606" s="1"/>
      <c r="P606" s="1"/>
      <c r="Q606" s="1"/>
      <c r="R606" s="1"/>
      <c r="S606" s="1"/>
    </row>
    <row r="607" spans="1:21" ht="12.75">
      <c r="A607" s="197" t="s">
        <v>1380</v>
      </c>
      <c r="B607" s="190" t="s">
        <v>2275</v>
      </c>
      <c r="C607" s="190" t="s">
        <v>2276</v>
      </c>
      <c r="D607" s="2" t="s">
        <v>2277</v>
      </c>
      <c r="E607" s="2"/>
      <c r="F607" s="2" t="s">
        <v>1381</v>
      </c>
      <c r="G607" s="1" t="s">
        <v>2278</v>
      </c>
      <c r="H607" s="1"/>
      <c r="I607" s="1" t="s">
        <v>2279</v>
      </c>
      <c r="J607" s="1"/>
      <c r="K607" s="1"/>
      <c r="L607" s="1"/>
      <c r="M607" s="1"/>
      <c r="N607" s="1"/>
      <c r="O607" s="1"/>
      <c r="P607" s="1"/>
      <c r="Q607" s="1"/>
      <c r="R607" s="1"/>
      <c r="S607" s="1"/>
    </row>
    <row r="608" spans="1:21" ht="12.75">
      <c r="A608" s="197" t="s">
        <v>1382</v>
      </c>
      <c r="B608" s="2" t="s">
        <v>884</v>
      </c>
      <c r="C608" s="2" t="s">
        <v>2280</v>
      </c>
      <c r="D608" s="2" t="s">
        <v>2281</v>
      </c>
      <c r="E608" s="2"/>
      <c r="F608" s="2" t="s">
        <v>1383</v>
      </c>
      <c r="G608" s="1"/>
      <c r="H608" s="1"/>
      <c r="I608" s="1" t="s">
        <v>2282</v>
      </c>
      <c r="J608" s="1"/>
      <c r="K608" s="1"/>
      <c r="L608" s="1"/>
      <c r="M608" s="1"/>
      <c r="N608" s="1"/>
      <c r="O608" s="1"/>
      <c r="P608" s="1"/>
      <c r="Q608" s="1"/>
      <c r="R608" s="1"/>
      <c r="S608" s="1"/>
    </row>
    <row r="609" spans="1:21" ht="12.75">
      <c r="A609" s="197" t="s">
        <v>1384</v>
      </c>
      <c r="B609" s="2" t="s">
        <v>169</v>
      </c>
      <c r="C609" s="2" t="s">
        <v>169</v>
      </c>
      <c r="D609" s="2" t="s">
        <v>169</v>
      </c>
      <c r="E609" s="2"/>
      <c r="F609" s="2" t="s">
        <v>1385</v>
      </c>
      <c r="G609" s="1"/>
      <c r="H609" s="1"/>
      <c r="I609" s="1"/>
      <c r="J609" s="1"/>
      <c r="K609" s="1"/>
      <c r="L609" s="1"/>
      <c r="M609" s="1"/>
      <c r="N609" s="1"/>
      <c r="O609" s="1"/>
      <c r="P609" s="1"/>
      <c r="Q609" s="1"/>
      <c r="R609" s="1"/>
      <c r="S609" s="1"/>
    </row>
    <row r="610" spans="1:21" ht="12.75">
      <c r="A610" s="197" t="s">
        <v>658</v>
      </c>
      <c r="B610" s="2">
        <v>11</v>
      </c>
      <c r="C610" s="224">
        <v>42990</v>
      </c>
      <c r="D610" s="2" t="s">
        <v>2283</v>
      </c>
      <c r="E610" s="2"/>
      <c r="F610" s="2"/>
      <c r="G610" s="1"/>
      <c r="H610" s="1"/>
      <c r="I610" s="1"/>
      <c r="J610" s="1"/>
      <c r="K610" s="1"/>
      <c r="L610" s="1"/>
      <c r="M610" s="1"/>
      <c r="N610" s="1"/>
      <c r="O610" s="1"/>
      <c r="P610" s="1"/>
      <c r="Q610" s="1"/>
      <c r="R610" s="1"/>
      <c r="S610" s="1"/>
    </row>
    <row r="611" spans="1:21" ht="12.75">
      <c r="A611" s="197"/>
      <c r="B611" s="2"/>
      <c r="C611" s="2"/>
      <c r="D611" s="2"/>
      <c r="E611" s="2"/>
      <c r="F611" s="2"/>
      <c r="G611" s="1"/>
      <c r="H611" s="1"/>
      <c r="I611" s="1"/>
      <c r="J611" s="1"/>
      <c r="K611" s="1"/>
      <c r="L611" s="1"/>
      <c r="M611" s="1"/>
      <c r="N611" s="1"/>
      <c r="O611" s="1"/>
      <c r="P611" s="1"/>
      <c r="Q611" s="1"/>
      <c r="R611" s="1"/>
      <c r="S611" s="1"/>
    </row>
    <row r="612" spans="1:21" ht="12.75">
      <c r="A612" s="197"/>
      <c r="B612" s="198"/>
      <c r="C612" s="198"/>
      <c r="D612" s="198"/>
      <c r="E612" s="2"/>
      <c r="F612" s="2"/>
      <c r="G612" s="1"/>
      <c r="H612" s="1"/>
      <c r="I612" s="1"/>
      <c r="J612" s="1"/>
      <c r="K612" s="1"/>
      <c r="L612" s="1"/>
      <c r="M612" s="1"/>
      <c r="N612" s="1"/>
      <c r="O612" s="1"/>
      <c r="P612" s="1"/>
      <c r="Q612" s="1"/>
      <c r="R612" s="1"/>
      <c r="S612" s="1"/>
    </row>
    <row r="613" spans="1:21" ht="12.75">
      <c r="A613" s="197" t="s">
        <v>1386</v>
      </c>
      <c r="B613" s="199">
        <v>100</v>
      </c>
      <c r="C613" s="199">
        <v>100</v>
      </c>
      <c r="D613" s="199">
        <v>100</v>
      </c>
      <c r="E613" s="2"/>
      <c r="F613" s="2"/>
      <c r="G613" s="1"/>
      <c r="H613" s="1"/>
      <c r="I613" s="1"/>
      <c r="J613" s="1"/>
      <c r="K613" s="1"/>
      <c r="L613" s="1"/>
      <c r="M613" s="1"/>
      <c r="N613" s="1"/>
      <c r="O613" s="1"/>
      <c r="P613" s="1"/>
      <c r="Q613" s="1"/>
      <c r="R613" s="1"/>
      <c r="S613" s="1"/>
    </row>
    <row r="614" spans="1:21" ht="12.75">
      <c r="A614" s="197" t="s">
        <v>1387</v>
      </c>
      <c r="B614" s="199">
        <v>100</v>
      </c>
      <c r="C614" s="199">
        <v>100</v>
      </c>
      <c r="D614" s="199">
        <v>100</v>
      </c>
      <c r="E614" s="2"/>
      <c r="F614" s="2"/>
      <c r="G614" s="1"/>
      <c r="H614" s="1"/>
      <c r="I614" s="1"/>
      <c r="J614" s="1"/>
      <c r="K614" s="1"/>
      <c r="L614" s="1"/>
      <c r="M614" s="1"/>
      <c r="N614" s="1"/>
      <c r="O614" s="1"/>
      <c r="P614" s="1"/>
      <c r="Q614" s="1"/>
      <c r="R614" s="1"/>
      <c r="S614" s="1"/>
    </row>
    <row r="615" spans="1:21" ht="12.75">
      <c r="A615" s="197" t="s">
        <v>1388</v>
      </c>
      <c r="B615" s="199">
        <v>0</v>
      </c>
      <c r="C615" s="199">
        <v>100</v>
      </c>
      <c r="D615" s="199">
        <v>100</v>
      </c>
      <c r="E615" s="2"/>
      <c r="F615" s="2"/>
      <c r="G615" s="1"/>
      <c r="H615" s="1"/>
      <c r="I615" s="1"/>
      <c r="J615" s="1"/>
      <c r="K615" s="1"/>
      <c r="L615" s="1"/>
      <c r="M615" s="1"/>
      <c r="N615" s="1"/>
      <c r="O615" s="1"/>
      <c r="P615" s="1"/>
      <c r="Q615" s="1"/>
      <c r="R615" s="1"/>
      <c r="S615" s="1"/>
    </row>
    <row r="616" spans="1:21" ht="12.75">
      <c r="A616" s="197" t="s">
        <v>1389</v>
      </c>
      <c r="B616" s="199">
        <v>0</v>
      </c>
      <c r="C616" s="199">
        <v>0</v>
      </c>
      <c r="D616" s="199">
        <v>0</v>
      </c>
      <c r="E616" s="2"/>
      <c r="F616" s="2"/>
      <c r="G616" s="1"/>
      <c r="H616" s="1"/>
      <c r="I616" s="1"/>
      <c r="J616" s="1"/>
      <c r="K616" s="1"/>
      <c r="L616" s="1"/>
      <c r="M616" s="1"/>
      <c r="N616" s="1"/>
      <c r="O616" s="1"/>
      <c r="P616" s="1"/>
      <c r="Q616" s="1"/>
      <c r="R616" s="1"/>
      <c r="S616" s="1"/>
    </row>
    <row r="617" spans="1:21" ht="12.75">
      <c r="A617" s="197" t="s">
        <v>1390</v>
      </c>
      <c r="B617" s="199" t="s">
        <v>633</v>
      </c>
      <c r="C617" s="199" t="s">
        <v>633</v>
      </c>
      <c r="D617" s="199" t="s">
        <v>633</v>
      </c>
      <c r="E617" s="2"/>
      <c r="F617" s="2"/>
      <c r="G617" s="1"/>
      <c r="H617" s="1"/>
      <c r="I617" s="1"/>
      <c r="J617" s="1"/>
      <c r="K617" s="1"/>
      <c r="L617" s="1"/>
      <c r="M617" s="1"/>
      <c r="N617" s="1"/>
      <c r="O617" s="1"/>
      <c r="P617" s="1"/>
      <c r="Q617" s="1"/>
      <c r="R617" s="1"/>
      <c r="S617" s="1"/>
    </row>
    <row r="618" spans="1:21" ht="12.75">
      <c r="A618" s="197"/>
      <c r="B618" s="198"/>
      <c r="C618" s="198"/>
      <c r="D618" s="198"/>
      <c r="E618" s="2"/>
      <c r="F618" s="2"/>
      <c r="G618" s="1"/>
      <c r="H618" s="1"/>
      <c r="I618" s="1"/>
      <c r="J618" s="1"/>
      <c r="K618" s="1"/>
      <c r="L618" s="1"/>
      <c r="M618" s="1"/>
      <c r="N618" s="1"/>
      <c r="O618" s="1"/>
      <c r="P618" s="1"/>
      <c r="Q618" s="1"/>
      <c r="R618" s="1"/>
      <c r="S618" s="1"/>
    </row>
    <row r="619" spans="1:21" ht="12.75">
      <c r="A619" s="200" t="s">
        <v>661</v>
      </c>
      <c r="B619" s="211">
        <v>50</v>
      </c>
      <c r="C619" s="211">
        <v>75</v>
      </c>
      <c r="D619" s="211">
        <v>75</v>
      </c>
      <c r="E619" s="2"/>
      <c r="F619" s="2"/>
      <c r="G619" s="1"/>
      <c r="H619" s="1"/>
      <c r="I619" s="1"/>
      <c r="J619" s="1"/>
      <c r="K619" s="1"/>
      <c r="L619" s="1"/>
      <c r="M619" s="1"/>
      <c r="N619" s="1"/>
      <c r="O619" s="1"/>
      <c r="P619" s="1"/>
      <c r="Q619" s="1"/>
      <c r="R619" s="1"/>
      <c r="S619" s="1"/>
    </row>
    <row r="620" spans="1:21" ht="12.75">
      <c r="A620" s="200"/>
      <c r="B620" s="211">
        <v>62.5</v>
      </c>
      <c r="C620" s="205"/>
      <c r="D620" s="201">
        <v>75</v>
      </c>
      <c r="E620" s="2"/>
      <c r="F620" s="2"/>
      <c r="G620" s="1"/>
      <c r="H620" s="1"/>
      <c r="I620" s="1"/>
      <c r="J620" s="1"/>
      <c r="K620" s="1"/>
      <c r="L620" s="1"/>
      <c r="M620" s="1"/>
      <c r="N620" s="1"/>
      <c r="O620" s="1"/>
      <c r="P620" s="1"/>
      <c r="Q620" s="1"/>
      <c r="R620" s="1"/>
      <c r="S620" s="1"/>
    </row>
    <row r="621" spans="1:21" ht="12.75">
      <c r="A621" s="200" t="s">
        <v>663</v>
      </c>
      <c r="B621" s="219">
        <v>68.75</v>
      </c>
      <c r="C621" s="2"/>
      <c r="D621" s="2"/>
      <c r="E621" s="2"/>
      <c r="F621" s="2"/>
      <c r="G621" s="1"/>
      <c r="H621" s="1"/>
      <c r="I621" s="1"/>
      <c r="J621" s="1"/>
      <c r="K621" s="1"/>
      <c r="L621" s="1"/>
      <c r="M621" s="1"/>
      <c r="N621" s="1"/>
      <c r="O621" s="1"/>
      <c r="P621" s="1"/>
      <c r="Q621" s="1"/>
      <c r="R621" s="1"/>
      <c r="S621" s="1"/>
      <c r="T621" s="1"/>
      <c r="U621" s="1"/>
    </row>
    <row r="622" spans="1:21" ht="12.75">
      <c r="A622" s="197"/>
      <c r="B622" s="2"/>
      <c r="C622" s="2"/>
      <c r="D622" s="2"/>
      <c r="E622" s="2"/>
      <c r="F622" s="2"/>
      <c r="G622" s="1"/>
      <c r="H622" s="1"/>
      <c r="I622" s="1"/>
      <c r="J622" s="1"/>
      <c r="K622" s="1"/>
      <c r="L622" s="1"/>
      <c r="M622" s="1"/>
      <c r="N622" s="1"/>
      <c r="O622" s="1"/>
      <c r="P622" s="1"/>
      <c r="Q622" s="1"/>
      <c r="R622" s="1"/>
      <c r="S622" s="1"/>
      <c r="T622" s="1"/>
      <c r="U622" s="1"/>
    </row>
    <row r="623" spans="1:21" ht="12.75">
      <c r="A623" s="217" t="s">
        <v>601</v>
      </c>
      <c r="B623" s="194" t="s">
        <v>815</v>
      </c>
      <c r="C623" s="194" t="s">
        <v>816</v>
      </c>
      <c r="D623" s="194" t="s">
        <v>2165</v>
      </c>
      <c r="E623" s="194"/>
      <c r="F623" s="195" t="s">
        <v>652</v>
      </c>
      <c r="G623" s="98" t="s">
        <v>815</v>
      </c>
      <c r="H623" s="98" t="s">
        <v>816</v>
      </c>
      <c r="I623" s="102" t="s">
        <v>2165</v>
      </c>
      <c r="J623" s="102"/>
      <c r="K623" s="102"/>
      <c r="L623" s="102"/>
      <c r="M623" s="102"/>
      <c r="N623" s="102"/>
      <c r="O623" s="102"/>
      <c r="P623" s="102"/>
      <c r="Q623" s="102"/>
      <c r="R623" s="102"/>
      <c r="S623" s="102"/>
    </row>
    <row r="624" spans="1:21" ht="12.75">
      <c r="A624" s="197" t="s">
        <v>1391</v>
      </c>
      <c r="B624" s="2" t="s">
        <v>169</v>
      </c>
      <c r="C624" s="2" t="s">
        <v>169</v>
      </c>
      <c r="D624" s="2" t="s">
        <v>169</v>
      </c>
      <c r="E624" s="2"/>
      <c r="F624" s="197" t="s">
        <v>1392</v>
      </c>
      <c r="G624" s="1" t="s">
        <v>247</v>
      </c>
      <c r="H624" s="1" t="s">
        <v>247</v>
      </c>
      <c r="I624" s="1" t="s">
        <v>247</v>
      </c>
      <c r="J624" s="1"/>
      <c r="K624" s="1"/>
      <c r="L624" s="1"/>
      <c r="M624" s="1"/>
      <c r="N624" s="1"/>
      <c r="O624" s="1"/>
      <c r="P624" s="1"/>
      <c r="Q624" s="1"/>
      <c r="R624" s="1"/>
      <c r="S624" s="1"/>
    </row>
    <row r="625" spans="1:19" ht="12.75">
      <c r="A625" s="197" t="s">
        <v>1393</v>
      </c>
      <c r="B625" s="2" t="s">
        <v>169</v>
      </c>
      <c r="C625" s="2" t="s">
        <v>169</v>
      </c>
      <c r="D625" s="2" t="s">
        <v>169</v>
      </c>
      <c r="E625" s="2"/>
      <c r="F625" s="2" t="s">
        <v>1394</v>
      </c>
      <c r="G625" s="1" t="s">
        <v>247</v>
      </c>
      <c r="H625" s="1" t="s">
        <v>247</v>
      </c>
      <c r="I625" s="1" t="s">
        <v>247</v>
      </c>
      <c r="J625" s="1"/>
      <c r="K625" s="1"/>
      <c r="L625" s="1"/>
      <c r="M625" s="1"/>
      <c r="N625" s="1"/>
      <c r="O625" s="1"/>
      <c r="P625" s="1"/>
      <c r="Q625" s="1"/>
      <c r="R625" s="1"/>
      <c r="S625" s="1"/>
    </row>
    <row r="626" spans="1:19" ht="12.75">
      <c r="A626" s="197" t="s">
        <v>1395</v>
      </c>
      <c r="B626" s="2" t="s">
        <v>169</v>
      </c>
      <c r="C626" s="2" t="s">
        <v>169</v>
      </c>
      <c r="D626" s="2" t="s">
        <v>169</v>
      </c>
      <c r="E626" s="2"/>
      <c r="F626" s="2" t="s">
        <v>1396</v>
      </c>
      <c r="G626" s="1" t="s">
        <v>247</v>
      </c>
      <c r="H626" s="1" t="s">
        <v>247</v>
      </c>
      <c r="I626" s="1" t="s">
        <v>247</v>
      </c>
      <c r="J626" s="1"/>
      <c r="K626" s="1"/>
      <c r="L626" s="1"/>
      <c r="M626" s="1"/>
      <c r="N626" s="1"/>
      <c r="O626" s="1"/>
      <c r="P626" s="1"/>
      <c r="Q626" s="1"/>
      <c r="R626" s="1"/>
      <c r="S626" s="1"/>
    </row>
    <row r="627" spans="1:19" ht="12.75">
      <c r="A627" s="197" t="s">
        <v>1397</v>
      </c>
      <c r="B627" s="2" t="s">
        <v>169</v>
      </c>
      <c r="C627" s="2" t="s">
        <v>169</v>
      </c>
      <c r="D627" s="2" t="s">
        <v>169</v>
      </c>
      <c r="E627" s="2"/>
      <c r="F627" s="2" t="s">
        <v>1398</v>
      </c>
      <c r="G627" s="1" t="s">
        <v>247</v>
      </c>
      <c r="H627" s="1" t="s">
        <v>247</v>
      </c>
      <c r="I627" s="1" t="s">
        <v>247</v>
      </c>
      <c r="J627" s="1"/>
      <c r="K627" s="1"/>
      <c r="L627" s="1"/>
      <c r="M627" s="1"/>
      <c r="N627" s="1"/>
      <c r="O627" s="1"/>
      <c r="P627" s="1"/>
      <c r="Q627" s="1"/>
      <c r="R627" s="1"/>
      <c r="S627" s="1"/>
    </row>
    <row r="628" spans="1:19" ht="12.75">
      <c r="A628" s="197" t="s">
        <v>1399</v>
      </c>
      <c r="B628" s="2" t="s">
        <v>169</v>
      </c>
      <c r="C628" s="2" t="s">
        <v>169</v>
      </c>
      <c r="D628" s="2" t="s">
        <v>169</v>
      </c>
      <c r="E628" s="2"/>
      <c r="F628" s="2" t="s">
        <v>1400</v>
      </c>
      <c r="G628" s="2" t="s">
        <v>247</v>
      </c>
      <c r="H628" s="2" t="s">
        <v>247</v>
      </c>
      <c r="I628" s="1" t="s">
        <v>247</v>
      </c>
      <c r="J628" s="1"/>
      <c r="K628" s="1"/>
      <c r="L628" s="1"/>
      <c r="M628" s="1"/>
      <c r="N628" s="1"/>
      <c r="O628" s="1"/>
      <c r="P628" s="1"/>
      <c r="Q628" s="1"/>
      <c r="R628" s="1"/>
      <c r="S628" s="1"/>
    </row>
    <row r="629" spans="1:19" ht="12.75">
      <c r="A629" s="197" t="s">
        <v>1401</v>
      </c>
      <c r="B629" s="2" t="s">
        <v>1402</v>
      </c>
      <c r="C629" s="2" t="s">
        <v>1402</v>
      </c>
      <c r="D629" s="2" t="s">
        <v>1402</v>
      </c>
      <c r="E629" s="2"/>
      <c r="F629" s="197" t="s">
        <v>1403</v>
      </c>
      <c r="G629" s="1"/>
      <c r="H629" s="1"/>
      <c r="I629" s="1"/>
      <c r="J629" s="1"/>
      <c r="K629" s="1"/>
      <c r="L629" s="1"/>
      <c r="M629" s="1"/>
      <c r="N629" s="1"/>
      <c r="O629" s="1"/>
      <c r="P629" s="1"/>
      <c r="Q629" s="1"/>
      <c r="R629" s="1"/>
      <c r="S629" s="1"/>
    </row>
    <row r="630" spans="1:19" ht="12.75">
      <c r="A630" s="197" t="s">
        <v>1404</v>
      </c>
      <c r="B630" s="190" t="s">
        <v>1402</v>
      </c>
      <c r="C630" s="190" t="s">
        <v>1402</v>
      </c>
      <c r="D630" s="190" t="s">
        <v>1402</v>
      </c>
      <c r="E630" s="2"/>
      <c r="F630" s="2" t="s">
        <v>1405</v>
      </c>
      <c r="G630" s="2"/>
      <c r="H630" s="2"/>
      <c r="I630" s="1"/>
      <c r="J630" s="1"/>
      <c r="K630" s="1"/>
      <c r="L630" s="1"/>
      <c r="M630" s="1"/>
      <c r="N630" s="1"/>
      <c r="O630" s="1"/>
      <c r="P630" s="1"/>
      <c r="Q630" s="1"/>
      <c r="R630" s="1"/>
      <c r="S630" s="1"/>
    </row>
    <row r="631" spans="1:19" ht="12.75">
      <c r="A631" s="197" t="s">
        <v>1406</v>
      </c>
      <c r="B631" s="190" t="s">
        <v>1402</v>
      </c>
      <c r="C631" s="190" t="s">
        <v>1402</v>
      </c>
      <c r="D631" s="190" t="s">
        <v>1402</v>
      </c>
      <c r="E631" s="2"/>
      <c r="F631" s="2" t="s">
        <v>1407</v>
      </c>
      <c r="G631" s="1"/>
      <c r="H631" s="1"/>
      <c r="I631" s="1"/>
      <c r="J631" s="1"/>
      <c r="K631" s="1"/>
      <c r="L631" s="1"/>
      <c r="M631" s="1"/>
      <c r="N631" s="1"/>
      <c r="O631" s="1"/>
      <c r="P631" s="1"/>
      <c r="Q631" s="1"/>
      <c r="R631" s="1"/>
      <c r="S631" s="1"/>
    </row>
    <row r="632" spans="1:19" ht="12.75">
      <c r="A632" s="197" t="s">
        <v>1408</v>
      </c>
      <c r="B632" s="190" t="s">
        <v>1402</v>
      </c>
      <c r="C632" s="190" t="s">
        <v>1402</v>
      </c>
      <c r="D632" s="190" t="s">
        <v>1402</v>
      </c>
      <c r="E632" s="2"/>
      <c r="F632" s="2" t="s">
        <v>1409</v>
      </c>
      <c r="G632" s="1"/>
      <c r="H632" s="1"/>
      <c r="I632" s="1"/>
      <c r="J632" s="1"/>
      <c r="K632" s="1"/>
      <c r="L632" s="1"/>
      <c r="M632" s="1"/>
      <c r="N632" s="1"/>
      <c r="O632" s="1"/>
      <c r="P632" s="1"/>
      <c r="Q632" s="1"/>
      <c r="R632" s="1"/>
      <c r="S632" s="1"/>
    </row>
    <row r="633" spans="1:19" ht="12.75">
      <c r="A633" s="197" t="s">
        <v>1410</v>
      </c>
      <c r="B633" s="190" t="s">
        <v>1402</v>
      </c>
      <c r="C633" s="190" t="s">
        <v>1402</v>
      </c>
      <c r="D633" s="2" t="s">
        <v>1402</v>
      </c>
      <c r="E633" s="2"/>
      <c r="F633" s="2" t="s">
        <v>1411</v>
      </c>
      <c r="G633" s="1"/>
      <c r="H633" s="1"/>
      <c r="I633" s="1"/>
      <c r="J633" s="1"/>
      <c r="K633" s="1"/>
      <c r="L633" s="1"/>
      <c r="M633" s="1"/>
      <c r="N633" s="1"/>
      <c r="O633" s="1"/>
      <c r="P633" s="1"/>
      <c r="Q633" s="1"/>
      <c r="R633" s="1"/>
      <c r="S633" s="1"/>
    </row>
    <row r="634" spans="1:19" ht="12.75">
      <c r="A634" s="197" t="s">
        <v>658</v>
      </c>
      <c r="B634" s="2"/>
      <c r="C634" s="2"/>
      <c r="D634" s="2"/>
      <c r="E634" s="2"/>
      <c r="F634" s="2"/>
      <c r="G634" s="1"/>
      <c r="H634" s="1"/>
      <c r="I634" s="1"/>
      <c r="J634" s="1"/>
      <c r="K634" s="1"/>
      <c r="L634" s="1"/>
      <c r="M634" s="1"/>
      <c r="N634" s="1"/>
      <c r="O634" s="1"/>
      <c r="P634" s="1"/>
      <c r="Q634" s="1"/>
      <c r="R634" s="1"/>
      <c r="S634" s="1"/>
    </row>
    <row r="635" spans="1:19" ht="12.75">
      <c r="A635" s="197"/>
      <c r="B635" s="198"/>
      <c r="C635" s="198"/>
      <c r="D635" s="198"/>
      <c r="E635" s="2"/>
      <c r="F635" s="2"/>
      <c r="G635" s="1"/>
      <c r="H635" s="1"/>
      <c r="I635" s="1"/>
      <c r="J635" s="1"/>
      <c r="K635" s="1"/>
      <c r="L635" s="1"/>
      <c r="M635" s="1"/>
      <c r="N635" s="1"/>
      <c r="O635" s="1"/>
      <c r="P635" s="1"/>
      <c r="Q635" s="1"/>
      <c r="R635" s="1"/>
      <c r="S635" s="1"/>
    </row>
    <row r="636" spans="1:19" ht="12.75">
      <c r="A636" s="197"/>
      <c r="B636" s="198"/>
      <c r="C636" s="198"/>
      <c r="D636" s="198"/>
      <c r="E636" s="2"/>
      <c r="F636" s="2"/>
      <c r="G636" s="1"/>
      <c r="H636" s="1"/>
      <c r="I636" s="1"/>
      <c r="J636" s="1"/>
      <c r="K636" s="1"/>
      <c r="L636" s="1"/>
      <c r="M636" s="1"/>
      <c r="N636" s="1"/>
      <c r="O636" s="1"/>
      <c r="P636" s="1"/>
      <c r="Q636" s="1"/>
      <c r="R636" s="1"/>
      <c r="S636" s="1"/>
    </row>
    <row r="637" spans="1:19" ht="12.75">
      <c r="A637" s="197" t="s">
        <v>1412</v>
      </c>
      <c r="B637" s="199" t="s">
        <v>633</v>
      </c>
      <c r="C637" s="199" t="s">
        <v>633</v>
      </c>
      <c r="D637" s="199" t="s">
        <v>633</v>
      </c>
      <c r="E637" s="2"/>
      <c r="F637" s="2"/>
      <c r="G637" s="1"/>
      <c r="H637" s="1"/>
      <c r="I637" s="1"/>
      <c r="J637" s="1"/>
      <c r="K637" s="1"/>
      <c r="L637" s="1"/>
      <c r="M637" s="1"/>
      <c r="N637" s="1"/>
      <c r="O637" s="1"/>
      <c r="P637" s="1"/>
      <c r="Q637" s="1"/>
      <c r="R637" s="1"/>
      <c r="S637" s="1"/>
    </row>
    <row r="638" spans="1:19" ht="12.75">
      <c r="A638" s="197" t="s">
        <v>1413</v>
      </c>
      <c r="B638" s="199" t="s">
        <v>633</v>
      </c>
      <c r="C638" s="199" t="s">
        <v>633</v>
      </c>
      <c r="D638" s="199" t="s">
        <v>633</v>
      </c>
      <c r="E638" s="2"/>
      <c r="F638" s="2"/>
      <c r="G638" s="1"/>
      <c r="H638" s="1"/>
      <c r="I638" s="1"/>
      <c r="J638" s="1"/>
      <c r="K638" s="1"/>
      <c r="L638" s="1"/>
      <c r="M638" s="1"/>
      <c r="N638" s="1"/>
      <c r="O638" s="1"/>
      <c r="P638" s="1"/>
      <c r="Q638" s="1"/>
      <c r="R638" s="1"/>
      <c r="S638" s="1"/>
    </row>
    <row r="639" spans="1:19" ht="12.75">
      <c r="A639" s="197" t="s">
        <v>1414</v>
      </c>
      <c r="B639" s="199" t="s">
        <v>633</v>
      </c>
      <c r="C639" s="199" t="s">
        <v>633</v>
      </c>
      <c r="D639" s="199" t="s">
        <v>633</v>
      </c>
      <c r="E639" s="2"/>
      <c r="F639" s="2"/>
      <c r="G639" s="1"/>
      <c r="H639" s="1"/>
      <c r="I639" s="1"/>
      <c r="J639" s="1"/>
      <c r="K639" s="1"/>
      <c r="L639" s="1"/>
      <c r="M639" s="1"/>
      <c r="N639" s="1"/>
      <c r="O639" s="1"/>
      <c r="P639" s="1"/>
      <c r="Q639" s="1"/>
      <c r="R639" s="1"/>
      <c r="S639" s="1"/>
    </row>
    <row r="640" spans="1:19" ht="12.75">
      <c r="A640" s="197" t="s">
        <v>1415</v>
      </c>
      <c r="B640" s="199" t="s">
        <v>633</v>
      </c>
      <c r="C640" s="199" t="s">
        <v>633</v>
      </c>
      <c r="D640" s="199" t="s">
        <v>633</v>
      </c>
      <c r="E640" s="2"/>
      <c r="F640" s="2"/>
      <c r="G640" s="1"/>
      <c r="H640" s="1"/>
      <c r="I640" s="1"/>
      <c r="J640" s="1"/>
      <c r="K640" s="1"/>
      <c r="L640" s="1"/>
      <c r="M640" s="1"/>
      <c r="N640" s="1"/>
      <c r="O640" s="1"/>
      <c r="P640" s="1"/>
      <c r="Q640" s="1"/>
      <c r="R640" s="1"/>
      <c r="S640" s="1"/>
    </row>
    <row r="641" spans="1:21" ht="12.75">
      <c r="A641" s="197" t="s">
        <v>1416</v>
      </c>
      <c r="B641" s="199" t="s">
        <v>633</v>
      </c>
      <c r="C641" s="199" t="s">
        <v>633</v>
      </c>
      <c r="D641" s="199" t="s">
        <v>633</v>
      </c>
      <c r="E641" s="2"/>
      <c r="F641" s="2"/>
      <c r="G641" s="1"/>
      <c r="H641" s="1"/>
      <c r="I641" s="1"/>
      <c r="J641" s="1"/>
      <c r="K641" s="1"/>
      <c r="L641" s="1"/>
      <c r="M641" s="1"/>
      <c r="N641" s="1"/>
      <c r="O641" s="1"/>
      <c r="P641" s="1"/>
      <c r="Q641" s="1"/>
      <c r="R641" s="1"/>
      <c r="S641" s="1"/>
    </row>
    <row r="642" spans="1:21" ht="12.75">
      <c r="A642" s="197"/>
      <c r="B642" s="198"/>
      <c r="C642" s="198"/>
      <c r="D642" s="198"/>
      <c r="E642" s="2"/>
      <c r="F642" s="2"/>
      <c r="G642" s="1"/>
      <c r="H642" s="1"/>
      <c r="I642" s="1"/>
      <c r="J642" s="1"/>
      <c r="K642" s="1"/>
      <c r="L642" s="1"/>
      <c r="M642" s="1"/>
      <c r="N642" s="1"/>
      <c r="O642" s="1"/>
      <c r="P642" s="1"/>
      <c r="Q642" s="1"/>
      <c r="R642" s="1"/>
      <c r="S642" s="1"/>
    </row>
    <row r="643" spans="1:21" ht="12.75">
      <c r="A643" s="200" t="s">
        <v>661</v>
      </c>
      <c r="B643" s="211" t="s">
        <v>169</v>
      </c>
      <c r="C643" s="211" t="s">
        <v>169</v>
      </c>
      <c r="D643" s="211" t="s">
        <v>169</v>
      </c>
      <c r="E643" s="2"/>
      <c r="F643" s="2"/>
      <c r="G643" s="1"/>
      <c r="H643" s="1"/>
      <c r="I643" s="1"/>
      <c r="J643" s="1"/>
      <c r="K643" s="1"/>
      <c r="L643" s="1"/>
      <c r="M643" s="1"/>
      <c r="N643" s="1"/>
      <c r="O643" s="1"/>
      <c r="P643" s="1"/>
      <c r="Q643" s="1"/>
      <c r="R643" s="1"/>
      <c r="S643" s="1"/>
    </row>
    <row r="644" spans="1:21" ht="12.75">
      <c r="A644" s="200"/>
      <c r="B644" s="211" t="s">
        <v>169</v>
      </c>
      <c r="C644" s="205"/>
      <c r="D644" s="201" t="s">
        <v>169</v>
      </c>
      <c r="E644" s="2"/>
      <c r="F644" s="2"/>
      <c r="G644" s="1"/>
      <c r="H644" s="1"/>
      <c r="I644" s="1"/>
      <c r="J644" s="1"/>
      <c r="K644" s="1"/>
      <c r="L644" s="1"/>
      <c r="M644" s="1"/>
      <c r="N644" s="1"/>
      <c r="O644" s="1"/>
      <c r="P644" s="1"/>
      <c r="Q644" s="1"/>
      <c r="R644" s="1"/>
      <c r="S644" s="1"/>
    </row>
    <row r="645" spans="1:21" ht="12.75">
      <c r="A645" s="200" t="s">
        <v>663</v>
      </c>
      <c r="B645" s="219" t="s">
        <v>169</v>
      </c>
      <c r="C645" s="2"/>
      <c r="D645" s="2"/>
      <c r="E645" s="2"/>
      <c r="F645" s="2"/>
      <c r="G645" s="1"/>
      <c r="H645" s="1"/>
      <c r="I645" s="1"/>
      <c r="J645" s="1"/>
      <c r="K645" s="1"/>
      <c r="L645" s="1"/>
      <c r="M645" s="1"/>
      <c r="N645" s="1"/>
      <c r="O645" s="1"/>
      <c r="P645" s="1"/>
      <c r="Q645" s="1"/>
      <c r="R645" s="1"/>
      <c r="S645" s="1"/>
      <c r="T645" s="1"/>
      <c r="U645" s="1"/>
    </row>
    <row r="646" spans="1:21" ht="12.75">
      <c r="A646" s="197"/>
      <c r="B646" s="2"/>
      <c r="C646" s="2"/>
      <c r="D646" s="2"/>
      <c r="E646" s="2"/>
      <c r="F646" s="2"/>
      <c r="G646" s="1"/>
      <c r="H646" s="1"/>
      <c r="I646" s="1"/>
      <c r="J646" s="1"/>
      <c r="K646" s="1"/>
      <c r="L646" s="1"/>
      <c r="M646" s="1"/>
      <c r="N646" s="1"/>
      <c r="O646" s="1"/>
      <c r="P646" s="1"/>
      <c r="Q646" s="1"/>
      <c r="R646" s="1"/>
      <c r="S646" s="1"/>
      <c r="T646" s="1"/>
      <c r="U646" s="1"/>
    </row>
    <row r="647" spans="1:21" ht="12.75">
      <c r="A647" s="217" t="s">
        <v>604</v>
      </c>
      <c r="B647" s="194" t="s">
        <v>815</v>
      </c>
      <c r="C647" s="194" t="s">
        <v>816</v>
      </c>
      <c r="D647" s="194" t="s">
        <v>2165</v>
      </c>
      <c r="E647" s="194"/>
      <c r="F647" s="195" t="s">
        <v>652</v>
      </c>
      <c r="G647" s="98" t="s">
        <v>815</v>
      </c>
      <c r="H647" s="98" t="s">
        <v>816</v>
      </c>
      <c r="I647" s="102" t="s">
        <v>2165</v>
      </c>
      <c r="J647" s="102"/>
      <c r="K647" s="102"/>
      <c r="L647" s="102"/>
      <c r="M647" s="102"/>
      <c r="N647" s="102"/>
      <c r="O647" s="102"/>
      <c r="P647" s="102"/>
      <c r="Q647" s="102"/>
      <c r="R647" s="102"/>
      <c r="S647" s="102"/>
    </row>
    <row r="648" spans="1:21" ht="12.75">
      <c r="A648" s="197" t="s">
        <v>1417</v>
      </c>
      <c r="B648" s="2" t="s">
        <v>165</v>
      </c>
      <c r="C648" s="2" t="s">
        <v>165</v>
      </c>
      <c r="D648" s="2" t="s">
        <v>165</v>
      </c>
      <c r="E648" s="2"/>
      <c r="F648" s="197" t="s">
        <v>1418</v>
      </c>
      <c r="G648" s="1" t="s">
        <v>247</v>
      </c>
      <c r="H648" s="1" t="s">
        <v>247</v>
      </c>
      <c r="I648" s="1" t="s">
        <v>247</v>
      </c>
      <c r="J648" s="1"/>
      <c r="K648" s="1"/>
      <c r="L648" s="1"/>
      <c r="M648" s="1"/>
      <c r="N648" s="1"/>
      <c r="O648" s="1"/>
      <c r="P648" s="1"/>
      <c r="Q648" s="1"/>
      <c r="R648" s="1"/>
      <c r="S648" s="1"/>
    </row>
    <row r="649" spans="1:21" ht="12.75">
      <c r="A649" s="197" t="s">
        <v>1419</v>
      </c>
      <c r="B649" s="2" t="s">
        <v>165</v>
      </c>
      <c r="C649" s="2" t="s">
        <v>165</v>
      </c>
      <c r="D649" s="2" t="s">
        <v>165</v>
      </c>
      <c r="E649" s="2"/>
      <c r="F649" s="2" t="s">
        <v>1420</v>
      </c>
      <c r="G649" s="1" t="s">
        <v>247</v>
      </c>
      <c r="H649" s="1" t="s">
        <v>247</v>
      </c>
      <c r="I649" s="1" t="s">
        <v>247</v>
      </c>
      <c r="J649" s="1"/>
      <c r="K649" s="1"/>
      <c r="L649" s="1"/>
      <c r="M649" s="1"/>
      <c r="N649" s="1"/>
      <c r="O649" s="1"/>
      <c r="P649" s="1"/>
      <c r="Q649" s="1"/>
      <c r="R649" s="1"/>
      <c r="S649" s="1"/>
    </row>
    <row r="650" spans="1:21" ht="12.75">
      <c r="A650" s="197" t="s">
        <v>1421</v>
      </c>
      <c r="B650" s="2" t="s">
        <v>165</v>
      </c>
      <c r="C650" s="2" t="s">
        <v>165</v>
      </c>
      <c r="D650" s="2" t="s">
        <v>165</v>
      </c>
      <c r="E650" s="2"/>
      <c r="F650" s="2" t="s">
        <v>1422</v>
      </c>
      <c r="G650" s="1" t="s">
        <v>247</v>
      </c>
      <c r="H650" s="1" t="s">
        <v>247</v>
      </c>
      <c r="I650" s="1" t="s">
        <v>247</v>
      </c>
      <c r="J650" s="1"/>
      <c r="K650" s="1"/>
      <c r="L650" s="1"/>
      <c r="M650" s="1"/>
      <c r="N650" s="1"/>
      <c r="O650" s="1"/>
      <c r="P650" s="1"/>
      <c r="Q650" s="1"/>
      <c r="R650" s="1"/>
      <c r="S650" s="1"/>
    </row>
    <row r="651" spans="1:21" ht="12.75">
      <c r="A651" s="197" t="s">
        <v>1423</v>
      </c>
      <c r="B651" s="2" t="s">
        <v>168</v>
      </c>
      <c r="C651" s="2" t="s">
        <v>168</v>
      </c>
      <c r="D651" s="2" t="s">
        <v>168</v>
      </c>
      <c r="E651" s="2"/>
      <c r="F651" s="2" t="s">
        <v>1424</v>
      </c>
      <c r="G651" s="1" t="s">
        <v>308</v>
      </c>
      <c r="H651" s="1" t="s">
        <v>308</v>
      </c>
      <c r="I651" s="1" t="s">
        <v>308</v>
      </c>
      <c r="J651" s="1"/>
      <c r="K651" s="1"/>
      <c r="L651" s="1"/>
      <c r="M651" s="1"/>
      <c r="N651" s="1"/>
      <c r="O651" s="1"/>
      <c r="P651" s="1"/>
      <c r="Q651" s="1"/>
      <c r="R651" s="1"/>
      <c r="S651" s="1"/>
    </row>
    <row r="652" spans="1:21" ht="12.75">
      <c r="A652" s="197" t="s">
        <v>1425</v>
      </c>
      <c r="B652" s="2" t="s">
        <v>165</v>
      </c>
      <c r="C652" s="2" t="s">
        <v>165</v>
      </c>
      <c r="D652" s="2" t="s">
        <v>165</v>
      </c>
      <c r="E652" s="2"/>
      <c r="F652" s="2" t="s">
        <v>1426</v>
      </c>
      <c r="G652" s="2" t="s">
        <v>247</v>
      </c>
      <c r="H652" s="2" t="s">
        <v>247</v>
      </c>
      <c r="I652" s="1" t="s">
        <v>247</v>
      </c>
      <c r="J652" s="1"/>
      <c r="K652" s="1"/>
      <c r="L652" s="1"/>
      <c r="M652" s="1"/>
      <c r="N652" s="1"/>
      <c r="O652" s="1"/>
      <c r="P652" s="1"/>
      <c r="Q652" s="1"/>
      <c r="R652" s="1"/>
      <c r="S652" s="1"/>
    </row>
    <row r="653" spans="1:21" ht="18.75" customHeight="1">
      <c r="A653" s="197" t="s">
        <v>1427</v>
      </c>
      <c r="B653" s="2" t="s">
        <v>168</v>
      </c>
      <c r="C653" s="2" t="s">
        <v>168</v>
      </c>
      <c r="D653" s="2" t="s">
        <v>168</v>
      </c>
      <c r="E653" s="2"/>
      <c r="F653" s="2" t="s">
        <v>1428</v>
      </c>
      <c r="G653" s="1" t="s">
        <v>308</v>
      </c>
      <c r="H653" s="1" t="s">
        <v>308</v>
      </c>
      <c r="I653" s="1" t="s">
        <v>308</v>
      </c>
      <c r="J653" s="1"/>
      <c r="K653" s="1"/>
      <c r="L653" s="1"/>
      <c r="M653" s="1"/>
      <c r="N653" s="1"/>
      <c r="O653" s="1"/>
      <c r="P653" s="1"/>
      <c r="Q653" s="1"/>
      <c r="R653" s="1"/>
      <c r="S653" s="1"/>
    </row>
    <row r="654" spans="1:21" ht="12.75">
      <c r="A654" s="197" t="s">
        <v>1429</v>
      </c>
      <c r="B654" s="2" t="s">
        <v>165</v>
      </c>
      <c r="C654" s="2" t="s">
        <v>165</v>
      </c>
      <c r="D654" s="2" t="s">
        <v>165</v>
      </c>
      <c r="E654" s="2"/>
      <c r="F654" s="2" t="s">
        <v>1430</v>
      </c>
      <c r="G654" s="2" t="s">
        <v>247</v>
      </c>
      <c r="H654" s="2" t="s">
        <v>247</v>
      </c>
      <c r="I654" s="1" t="s">
        <v>247</v>
      </c>
      <c r="J654" s="1"/>
      <c r="K654" s="1"/>
      <c r="L654" s="1"/>
      <c r="M654" s="1"/>
      <c r="N654" s="1"/>
      <c r="O654" s="1"/>
      <c r="P654" s="1"/>
      <c r="Q654" s="1"/>
      <c r="R654" s="1"/>
      <c r="S654" s="1"/>
    </row>
    <row r="655" spans="1:21" ht="12.75">
      <c r="A655" s="197" t="s">
        <v>1431</v>
      </c>
      <c r="B655" s="2" t="s">
        <v>168</v>
      </c>
      <c r="C655" s="2" t="s">
        <v>168</v>
      </c>
      <c r="D655" s="2" t="s">
        <v>168</v>
      </c>
      <c r="E655" s="2"/>
      <c r="F655" s="2" t="s">
        <v>1432</v>
      </c>
      <c r="G655" s="1" t="s">
        <v>247</v>
      </c>
      <c r="H655" s="1" t="s">
        <v>247</v>
      </c>
      <c r="I655" s="1" t="s">
        <v>247</v>
      </c>
      <c r="J655" s="1"/>
      <c r="K655" s="1"/>
      <c r="L655" s="1"/>
      <c r="M655" s="1"/>
      <c r="N655" s="1"/>
      <c r="O655" s="1"/>
      <c r="P655" s="1"/>
      <c r="Q655" s="1"/>
      <c r="R655" s="1"/>
      <c r="S655" s="1"/>
    </row>
    <row r="656" spans="1:21" ht="12.75">
      <c r="A656" s="197" t="s">
        <v>1433</v>
      </c>
      <c r="B656" s="190" t="s">
        <v>165</v>
      </c>
      <c r="C656" s="190" t="s">
        <v>165</v>
      </c>
      <c r="D656" s="190" t="s">
        <v>165</v>
      </c>
      <c r="E656" s="2"/>
      <c r="F656" s="2" t="s">
        <v>1434</v>
      </c>
      <c r="G656" s="1" t="s">
        <v>247</v>
      </c>
      <c r="H656" s="1" t="s">
        <v>247</v>
      </c>
      <c r="I656" s="1" t="s">
        <v>247</v>
      </c>
      <c r="J656" s="1"/>
      <c r="K656" s="1"/>
      <c r="L656" s="1"/>
      <c r="M656" s="1"/>
      <c r="N656" s="1"/>
      <c r="O656" s="1"/>
      <c r="P656" s="1"/>
      <c r="Q656" s="1"/>
      <c r="R656" s="1"/>
      <c r="S656" s="1"/>
    </row>
    <row r="657" spans="1:19" ht="12.75">
      <c r="A657" s="197" t="s">
        <v>1435</v>
      </c>
      <c r="B657" s="190" t="s">
        <v>168</v>
      </c>
      <c r="C657" s="190" t="s">
        <v>168</v>
      </c>
      <c r="D657" s="190" t="s">
        <v>168</v>
      </c>
      <c r="E657" s="2"/>
      <c r="F657" s="2" t="s">
        <v>1436</v>
      </c>
      <c r="G657" s="1" t="s">
        <v>247</v>
      </c>
      <c r="H657" s="1" t="s">
        <v>247</v>
      </c>
      <c r="I657" s="1" t="s">
        <v>247</v>
      </c>
      <c r="J657" s="1"/>
      <c r="K657" s="1"/>
      <c r="L657" s="1"/>
      <c r="M657" s="1"/>
      <c r="N657" s="1"/>
      <c r="O657" s="1"/>
      <c r="P657" s="1"/>
      <c r="Q657" s="1"/>
      <c r="R657" s="1"/>
      <c r="S657" s="1"/>
    </row>
    <row r="658" spans="1:19" ht="12.75">
      <c r="A658" s="197" t="s">
        <v>1437</v>
      </c>
      <c r="B658" s="190" t="s">
        <v>165</v>
      </c>
      <c r="C658" s="190" t="s">
        <v>165</v>
      </c>
      <c r="D658" s="190" t="s">
        <v>165</v>
      </c>
      <c r="E658" s="2"/>
      <c r="F658" s="2" t="s">
        <v>1438</v>
      </c>
      <c r="G658" s="1" t="s">
        <v>247</v>
      </c>
      <c r="H658" s="1" t="s">
        <v>247</v>
      </c>
      <c r="I658" s="1" t="s">
        <v>247</v>
      </c>
      <c r="J658" s="1"/>
      <c r="K658" s="1"/>
      <c r="L658" s="1"/>
      <c r="M658" s="1"/>
      <c r="N658" s="1"/>
      <c r="O658" s="1"/>
      <c r="P658" s="1"/>
      <c r="Q658" s="1"/>
      <c r="R658" s="1"/>
      <c r="S658" s="1"/>
    </row>
    <row r="659" spans="1:19" ht="12.75">
      <c r="A659" s="197" t="s">
        <v>1439</v>
      </c>
      <c r="B659" s="190" t="s">
        <v>168</v>
      </c>
      <c r="C659" s="190" t="s">
        <v>168</v>
      </c>
      <c r="D659" s="2" t="s">
        <v>168</v>
      </c>
      <c r="E659" s="2"/>
      <c r="F659" s="2" t="s">
        <v>1440</v>
      </c>
      <c r="G659" s="1" t="s">
        <v>247</v>
      </c>
      <c r="H659" s="1" t="s">
        <v>247</v>
      </c>
      <c r="I659" s="1" t="s">
        <v>247</v>
      </c>
      <c r="J659" s="1"/>
      <c r="K659" s="1"/>
      <c r="L659" s="1"/>
      <c r="M659" s="1"/>
      <c r="N659" s="1"/>
      <c r="O659" s="1"/>
      <c r="P659" s="1"/>
      <c r="Q659" s="1"/>
      <c r="R659" s="1"/>
      <c r="S659" s="1"/>
    </row>
    <row r="660" spans="1:19" ht="12.75">
      <c r="A660" s="197" t="s">
        <v>1441</v>
      </c>
      <c r="B660" s="2" t="s">
        <v>2284</v>
      </c>
      <c r="C660" s="2" t="s">
        <v>2284</v>
      </c>
      <c r="D660" s="2" t="s">
        <v>2284</v>
      </c>
      <c r="E660" s="2"/>
      <c r="F660" s="197" t="s">
        <v>1442</v>
      </c>
      <c r="G660" s="1"/>
      <c r="H660" s="1"/>
      <c r="I660" s="1"/>
      <c r="J660" s="1"/>
      <c r="K660" s="1"/>
      <c r="L660" s="1"/>
      <c r="M660" s="1"/>
      <c r="N660" s="1"/>
      <c r="O660" s="1"/>
      <c r="P660" s="1"/>
      <c r="Q660" s="1"/>
      <c r="R660" s="1"/>
      <c r="S660" s="1"/>
    </row>
    <row r="661" spans="1:19" ht="12.75">
      <c r="A661" s="197" t="s">
        <v>1443</v>
      </c>
      <c r="B661" s="2" t="s">
        <v>2285</v>
      </c>
      <c r="C661" s="2" t="s">
        <v>2285</v>
      </c>
      <c r="D661" s="2" t="s">
        <v>2285</v>
      </c>
      <c r="E661" s="2"/>
      <c r="F661" s="2" t="s">
        <v>1444</v>
      </c>
      <c r="G661" s="1"/>
      <c r="H661" s="1"/>
      <c r="I661" s="1"/>
      <c r="J661" s="1"/>
      <c r="K661" s="1"/>
      <c r="L661" s="1"/>
      <c r="M661" s="1"/>
      <c r="N661" s="1"/>
      <c r="O661" s="1"/>
      <c r="P661" s="1"/>
      <c r="Q661" s="1"/>
      <c r="R661" s="1"/>
      <c r="S661" s="1"/>
    </row>
    <row r="662" spans="1:19" ht="12.75">
      <c r="A662" s="197" t="s">
        <v>1445</v>
      </c>
      <c r="B662" s="2" t="s">
        <v>2286</v>
      </c>
      <c r="C662" s="2" t="s">
        <v>2286</v>
      </c>
      <c r="D662" s="2" t="s">
        <v>2286</v>
      </c>
      <c r="E662" s="2"/>
      <c r="F662" s="2" t="s">
        <v>1446</v>
      </c>
      <c r="G662" s="1"/>
      <c r="H662" s="1"/>
      <c r="I662" s="1"/>
      <c r="J662" s="1"/>
      <c r="K662" s="1"/>
      <c r="L662" s="1"/>
      <c r="M662" s="1"/>
      <c r="N662" s="1"/>
      <c r="O662" s="1"/>
      <c r="P662" s="1"/>
      <c r="Q662" s="1"/>
      <c r="R662" s="1"/>
      <c r="S662" s="1"/>
    </row>
    <row r="663" spans="1:19" ht="409.5">
      <c r="A663" s="197" t="s">
        <v>1447</v>
      </c>
      <c r="B663" s="2" t="s">
        <v>2287</v>
      </c>
      <c r="C663" s="2" t="s">
        <v>2287</v>
      </c>
      <c r="D663" s="2" t="s">
        <v>2287</v>
      </c>
      <c r="E663" s="2"/>
      <c r="F663" s="2" t="s">
        <v>1448</v>
      </c>
      <c r="G663" s="159" t="s">
        <v>2288</v>
      </c>
      <c r="H663" s="159" t="s">
        <v>2288</v>
      </c>
      <c r="I663" s="159" t="s">
        <v>2288</v>
      </c>
      <c r="J663" s="1"/>
      <c r="K663" s="1"/>
      <c r="L663" s="1"/>
      <c r="M663" s="1"/>
      <c r="N663" s="1"/>
      <c r="O663" s="1"/>
      <c r="P663" s="1"/>
      <c r="Q663" s="1"/>
      <c r="R663" s="1"/>
      <c r="S663" s="1"/>
    </row>
    <row r="664" spans="1:19" ht="12.75">
      <c r="A664" s="197" t="s">
        <v>1449</v>
      </c>
      <c r="B664" s="2" t="s">
        <v>2289</v>
      </c>
      <c r="C664" s="2" t="s">
        <v>2289</v>
      </c>
      <c r="D664" s="2" t="s">
        <v>2289</v>
      </c>
      <c r="E664" s="2"/>
      <c r="F664" s="2" t="s">
        <v>1450</v>
      </c>
      <c r="G664" s="1"/>
      <c r="H664" s="1"/>
      <c r="I664" s="1"/>
      <c r="J664" s="1"/>
      <c r="K664" s="1"/>
      <c r="L664" s="1"/>
      <c r="M664" s="1"/>
      <c r="N664" s="1"/>
      <c r="O664" s="1"/>
      <c r="P664" s="1"/>
      <c r="Q664" s="1"/>
      <c r="R664" s="1"/>
      <c r="S664" s="1"/>
    </row>
    <row r="665" spans="1:19" ht="12.75">
      <c r="A665" s="197" t="s">
        <v>1451</v>
      </c>
      <c r="B665" s="2" t="s">
        <v>884</v>
      </c>
      <c r="C665" s="2" t="s">
        <v>884</v>
      </c>
      <c r="D665" s="2" t="s">
        <v>884</v>
      </c>
      <c r="E665" s="2"/>
      <c r="F665" s="2" t="s">
        <v>1452</v>
      </c>
      <c r="G665" s="1" t="s">
        <v>2290</v>
      </c>
      <c r="H665" s="1" t="s">
        <v>2290</v>
      </c>
      <c r="I665" s="1" t="s">
        <v>2290</v>
      </c>
      <c r="J665" s="1"/>
      <c r="K665" s="1"/>
      <c r="L665" s="1"/>
      <c r="M665" s="1"/>
      <c r="N665" s="1"/>
      <c r="O665" s="1"/>
      <c r="P665" s="1"/>
      <c r="Q665" s="1"/>
      <c r="R665" s="1"/>
      <c r="S665" s="1"/>
    </row>
    <row r="666" spans="1:19" ht="12.75">
      <c r="A666" s="197" t="s">
        <v>1453</v>
      </c>
      <c r="B666" s="2" t="s">
        <v>2291</v>
      </c>
      <c r="C666" s="2" t="s">
        <v>2291</v>
      </c>
      <c r="D666" s="2" t="s">
        <v>2291</v>
      </c>
      <c r="E666" s="2"/>
      <c r="F666" s="2" t="s">
        <v>1455</v>
      </c>
      <c r="G666" s="2"/>
      <c r="H666" s="2"/>
      <c r="I666" s="1"/>
      <c r="J666" s="1"/>
      <c r="K666" s="1"/>
      <c r="L666" s="1"/>
      <c r="M666" s="1"/>
      <c r="N666" s="1"/>
      <c r="O666" s="1"/>
      <c r="P666" s="1"/>
      <c r="Q666" s="1"/>
      <c r="R666" s="1"/>
      <c r="S666" s="1"/>
    </row>
    <row r="667" spans="1:19" ht="12.75">
      <c r="A667" s="197" t="s">
        <v>1456</v>
      </c>
      <c r="B667" s="2" t="s">
        <v>884</v>
      </c>
      <c r="C667" s="2" t="s">
        <v>884</v>
      </c>
      <c r="D667" s="2" t="s">
        <v>884</v>
      </c>
      <c r="E667" s="2"/>
      <c r="F667" s="2" t="s">
        <v>1457</v>
      </c>
      <c r="G667" s="1"/>
      <c r="H667" s="1"/>
      <c r="I667" s="1"/>
      <c r="J667" s="1"/>
      <c r="K667" s="1"/>
      <c r="L667" s="1"/>
      <c r="M667" s="1"/>
      <c r="N667" s="1"/>
      <c r="O667" s="1"/>
      <c r="P667" s="1"/>
      <c r="Q667" s="1"/>
      <c r="R667" s="1"/>
      <c r="S667" s="1"/>
    </row>
    <row r="668" spans="1:19" ht="12.75">
      <c r="A668" s="197" t="s">
        <v>1458</v>
      </c>
      <c r="B668" s="2" t="s">
        <v>2292</v>
      </c>
      <c r="C668" s="2" t="s">
        <v>2292</v>
      </c>
      <c r="D668" s="2" t="s">
        <v>2292</v>
      </c>
      <c r="E668" s="2"/>
      <c r="F668" s="2" t="s">
        <v>1459</v>
      </c>
      <c r="G668" s="1"/>
      <c r="H668" s="1"/>
      <c r="I668" s="1"/>
      <c r="J668" s="1"/>
      <c r="K668" s="1"/>
      <c r="L668" s="1"/>
      <c r="M668" s="1"/>
      <c r="N668" s="1"/>
      <c r="O668" s="1"/>
      <c r="P668" s="1"/>
      <c r="Q668" s="1"/>
      <c r="R668" s="1"/>
      <c r="S668" s="1"/>
    </row>
    <row r="669" spans="1:19" ht="12.75">
      <c r="A669" s="197" t="s">
        <v>1460</v>
      </c>
      <c r="B669" s="2" t="s">
        <v>884</v>
      </c>
      <c r="C669" s="2" t="s">
        <v>884</v>
      </c>
      <c r="D669" s="2" t="s">
        <v>884</v>
      </c>
      <c r="E669" s="2"/>
      <c r="F669" s="2" t="s">
        <v>1461</v>
      </c>
      <c r="G669" s="1"/>
      <c r="H669" s="1"/>
      <c r="I669" s="1"/>
      <c r="J669" s="1"/>
      <c r="K669" s="1"/>
      <c r="L669" s="1"/>
      <c r="M669" s="1"/>
      <c r="N669" s="1"/>
      <c r="O669" s="1"/>
      <c r="P669" s="1"/>
      <c r="Q669" s="1"/>
      <c r="R669" s="1"/>
      <c r="S669" s="1"/>
    </row>
    <row r="670" spans="1:19" ht="12.75">
      <c r="A670" s="197" t="s">
        <v>1462</v>
      </c>
      <c r="B670" s="2" t="s">
        <v>2293</v>
      </c>
      <c r="C670" s="2" t="s">
        <v>2293</v>
      </c>
      <c r="D670" s="2" t="s">
        <v>2293</v>
      </c>
      <c r="E670" s="2"/>
      <c r="F670" s="2" t="s">
        <v>1463</v>
      </c>
      <c r="G670" s="1"/>
      <c r="H670" s="1"/>
      <c r="I670" s="1"/>
      <c r="J670" s="1"/>
      <c r="K670" s="1"/>
      <c r="L670" s="1"/>
      <c r="M670" s="1"/>
      <c r="N670" s="1"/>
      <c r="O670" s="1"/>
      <c r="P670" s="1"/>
      <c r="Q670" s="1"/>
      <c r="R670" s="1"/>
      <c r="S670" s="1"/>
    </row>
    <row r="671" spans="1:19" ht="12.75">
      <c r="A671" s="197" t="s">
        <v>1464</v>
      </c>
      <c r="B671" s="2" t="s">
        <v>884</v>
      </c>
      <c r="C671" s="2" t="s">
        <v>884</v>
      </c>
      <c r="D671" s="2" t="s">
        <v>884</v>
      </c>
      <c r="E671" s="2"/>
      <c r="F671" s="2" t="s">
        <v>1465</v>
      </c>
      <c r="G671" s="1"/>
      <c r="H671" s="1"/>
      <c r="I671" s="1"/>
      <c r="J671" s="1"/>
      <c r="K671" s="1"/>
      <c r="L671" s="1"/>
      <c r="M671" s="1"/>
      <c r="N671" s="1"/>
      <c r="O671" s="1"/>
      <c r="P671" s="1"/>
      <c r="Q671" s="1"/>
      <c r="R671" s="1"/>
      <c r="S671" s="1"/>
    </row>
    <row r="672" spans="1:19" ht="12.75">
      <c r="A672" s="197" t="s">
        <v>658</v>
      </c>
      <c r="B672" s="2" t="s">
        <v>2294</v>
      </c>
      <c r="C672" s="2" t="s">
        <v>2294</v>
      </c>
      <c r="D672" s="2" t="s">
        <v>2294</v>
      </c>
      <c r="E672" s="2"/>
      <c r="F672" s="2"/>
      <c r="G672" s="1"/>
      <c r="H672" s="1"/>
      <c r="I672" s="1"/>
      <c r="J672" s="1"/>
      <c r="K672" s="1"/>
      <c r="L672" s="1"/>
      <c r="M672" s="1"/>
      <c r="N672" s="1"/>
      <c r="O672" s="1"/>
      <c r="P672" s="1"/>
      <c r="Q672" s="1"/>
      <c r="R672" s="1"/>
      <c r="S672" s="1"/>
    </row>
    <row r="673" spans="1:19" ht="12.75">
      <c r="A673" s="197"/>
      <c r="B673" s="2"/>
      <c r="C673" s="2"/>
      <c r="D673" s="2"/>
      <c r="E673" s="2"/>
      <c r="F673" s="2"/>
      <c r="G673" s="1"/>
      <c r="H673" s="1"/>
      <c r="I673" s="1"/>
      <c r="J673" s="1"/>
      <c r="K673" s="1"/>
      <c r="L673" s="1"/>
      <c r="M673" s="1"/>
      <c r="N673" s="1"/>
      <c r="O673" s="1"/>
      <c r="P673" s="1"/>
      <c r="Q673" s="1"/>
      <c r="R673" s="1"/>
      <c r="S673" s="1"/>
    </row>
    <row r="674" spans="1:19" ht="12.75">
      <c r="A674" s="197"/>
      <c r="B674" s="198"/>
      <c r="C674" s="198"/>
      <c r="D674" s="198"/>
      <c r="E674" s="2"/>
      <c r="F674" s="2"/>
      <c r="G674" s="1"/>
      <c r="H674" s="1"/>
      <c r="I674" s="1"/>
      <c r="J674" s="1"/>
      <c r="K674" s="1"/>
      <c r="L674" s="1"/>
      <c r="M674" s="1"/>
      <c r="N674" s="1"/>
      <c r="O674" s="1"/>
      <c r="P674" s="1"/>
      <c r="Q674" s="1"/>
      <c r="R674" s="1"/>
      <c r="S674" s="1"/>
    </row>
    <row r="675" spans="1:19" ht="12.75">
      <c r="A675" s="197" t="s">
        <v>1466</v>
      </c>
      <c r="B675" s="199">
        <v>100</v>
      </c>
      <c r="C675" s="199">
        <v>100</v>
      </c>
      <c r="D675" s="199">
        <v>100</v>
      </c>
      <c r="E675" s="2"/>
      <c r="F675" s="2"/>
      <c r="G675" s="1"/>
      <c r="H675" s="1"/>
      <c r="I675" s="1"/>
      <c r="J675" s="1"/>
      <c r="K675" s="1"/>
      <c r="L675" s="1"/>
      <c r="M675" s="1"/>
      <c r="N675" s="1"/>
      <c r="O675" s="1"/>
      <c r="P675" s="1"/>
      <c r="Q675" s="1"/>
      <c r="R675" s="1"/>
      <c r="S675" s="1"/>
    </row>
    <row r="676" spans="1:19" ht="12.75">
      <c r="A676" s="197" t="s">
        <v>1467</v>
      </c>
      <c r="B676" s="199">
        <v>100</v>
      </c>
      <c r="C676" s="199">
        <v>100</v>
      </c>
      <c r="D676" s="199">
        <v>100</v>
      </c>
      <c r="E676" s="2"/>
      <c r="F676" s="2"/>
      <c r="G676" s="1"/>
      <c r="H676" s="1"/>
      <c r="I676" s="1"/>
      <c r="J676" s="1"/>
      <c r="K676" s="1"/>
      <c r="L676" s="1"/>
      <c r="M676" s="1"/>
      <c r="N676" s="1"/>
      <c r="O676" s="1"/>
      <c r="P676" s="1"/>
      <c r="Q676" s="1"/>
      <c r="R676" s="1"/>
      <c r="S676" s="1"/>
    </row>
    <row r="677" spans="1:19" ht="12.75">
      <c r="A677" s="197" t="s">
        <v>1468</v>
      </c>
      <c r="B677" s="199">
        <v>100</v>
      </c>
      <c r="C677" s="199">
        <v>100</v>
      </c>
      <c r="D677" s="199">
        <v>100</v>
      </c>
      <c r="E677" s="2"/>
      <c r="F677" s="2"/>
      <c r="G677" s="1"/>
      <c r="H677" s="1"/>
      <c r="I677" s="1"/>
      <c r="J677" s="1"/>
      <c r="K677" s="1"/>
      <c r="L677" s="1"/>
      <c r="M677" s="1"/>
      <c r="N677" s="1"/>
      <c r="O677" s="1"/>
      <c r="P677" s="1"/>
      <c r="Q677" s="1"/>
      <c r="R677" s="1"/>
      <c r="S677" s="1"/>
    </row>
    <row r="678" spans="1:19" ht="12.75">
      <c r="A678" s="197" t="s">
        <v>1469</v>
      </c>
      <c r="B678" s="199">
        <v>0</v>
      </c>
      <c r="C678" s="199">
        <v>0</v>
      </c>
      <c r="D678" s="199">
        <v>0</v>
      </c>
      <c r="E678" s="2"/>
      <c r="F678" s="2"/>
      <c r="G678" s="1"/>
      <c r="H678" s="1"/>
      <c r="I678" s="1"/>
      <c r="J678" s="1"/>
      <c r="K678" s="1"/>
      <c r="L678" s="1"/>
      <c r="M678" s="1"/>
      <c r="N678" s="1"/>
      <c r="O678" s="1"/>
      <c r="P678" s="1"/>
      <c r="Q678" s="1"/>
      <c r="R678" s="1"/>
      <c r="S678" s="1"/>
    </row>
    <row r="679" spans="1:19" ht="12.75">
      <c r="A679" s="197" t="s">
        <v>1470</v>
      </c>
      <c r="B679" s="199">
        <v>100</v>
      </c>
      <c r="C679" s="199">
        <v>100</v>
      </c>
      <c r="D679" s="199">
        <v>100</v>
      </c>
      <c r="E679" s="2"/>
      <c r="F679" s="2"/>
      <c r="G679" s="1"/>
      <c r="H679" s="1"/>
      <c r="I679" s="1"/>
      <c r="J679" s="1"/>
      <c r="K679" s="1"/>
      <c r="L679" s="1"/>
      <c r="M679" s="1"/>
      <c r="N679" s="1"/>
      <c r="O679" s="1"/>
      <c r="P679" s="1"/>
      <c r="Q679" s="1"/>
      <c r="R679" s="1"/>
      <c r="S679" s="1"/>
    </row>
    <row r="680" spans="1:19" ht="12.75">
      <c r="A680" s="197" t="s">
        <v>1471</v>
      </c>
      <c r="B680" s="199">
        <v>0</v>
      </c>
      <c r="C680" s="199">
        <v>0</v>
      </c>
      <c r="D680" s="199">
        <v>0</v>
      </c>
      <c r="E680" s="2"/>
      <c r="F680" s="2"/>
      <c r="G680" s="1"/>
      <c r="H680" s="1"/>
      <c r="I680" s="1"/>
      <c r="J680" s="1"/>
      <c r="K680" s="1"/>
      <c r="L680" s="1"/>
      <c r="M680" s="1"/>
      <c r="N680" s="1"/>
      <c r="O680" s="1"/>
      <c r="P680" s="1"/>
      <c r="Q680" s="1"/>
      <c r="R680" s="1"/>
      <c r="S680" s="1"/>
    </row>
    <row r="681" spans="1:19" ht="15" customHeight="1">
      <c r="A681" s="197" t="s">
        <v>1472</v>
      </c>
      <c r="B681" s="199">
        <v>100</v>
      </c>
      <c r="C681" s="199">
        <v>100</v>
      </c>
      <c r="D681" s="199">
        <v>100</v>
      </c>
      <c r="E681" s="2"/>
      <c r="F681" s="2"/>
      <c r="G681" s="1"/>
      <c r="H681" s="1"/>
      <c r="I681" s="1"/>
      <c r="J681" s="1"/>
      <c r="K681" s="1"/>
      <c r="L681" s="1"/>
      <c r="M681" s="1"/>
      <c r="N681" s="1"/>
      <c r="O681" s="1"/>
      <c r="P681" s="1"/>
      <c r="Q681" s="1"/>
      <c r="R681" s="1"/>
      <c r="S681" s="1"/>
    </row>
    <row r="682" spans="1:19" ht="15" customHeight="1">
      <c r="A682" s="197" t="s">
        <v>1473</v>
      </c>
      <c r="B682" s="214">
        <v>0</v>
      </c>
      <c r="C682" s="214">
        <v>0</v>
      </c>
      <c r="D682" s="214">
        <v>0</v>
      </c>
      <c r="E682" s="2"/>
      <c r="F682" s="2"/>
      <c r="G682" s="1"/>
      <c r="H682" s="1"/>
      <c r="I682" s="1"/>
      <c r="J682" s="1"/>
      <c r="K682" s="1"/>
      <c r="L682" s="1"/>
      <c r="M682" s="1"/>
      <c r="N682" s="1"/>
      <c r="O682" s="1"/>
      <c r="P682" s="1"/>
      <c r="Q682" s="1"/>
      <c r="R682" s="1"/>
      <c r="S682" s="1"/>
    </row>
    <row r="683" spans="1:19" ht="15" customHeight="1">
      <c r="A683" s="197" t="s">
        <v>1474</v>
      </c>
      <c r="B683" s="214">
        <v>100</v>
      </c>
      <c r="C683" s="214">
        <v>100</v>
      </c>
      <c r="D683" s="214">
        <v>100</v>
      </c>
      <c r="E683" s="2"/>
      <c r="F683" s="2"/>
      <c r="G683" s="1"/>
      <c r="H683" s="1"/>
      <c r="I683" s="1"/>
      <c r="J683" s="1"/>
      <c r="K683" s="1"/>
      <c r="L683" s="1"/>
      <c r="M683" s="1"/>
      <c r="N683" s="1"/>
      <c r="O683" s="1"/>
      <c r="P683" s="1"/>
      <c r="Q683" s="1"/>
      <c r="R683" s="1"/>
      <c r="S683" s="1"/>
    </row>
    <row r="684" spans="1:19" ht="15" customHeight="1">
      <c r="A684" s="197" t="s">
        <v>1475</v>
      </c>
      <c r="B684" s="214">
        <v>0</v>
      </c>
      <c r="C684" s="214">
        <v>0</v>
      </c>
      <c r="D684" s="214">
        <v>0</v>
      </c>
      <c r="E684" s="2"/>
      <c r="F684" s="2"/>
      <c r="G684" s="1"/>
      <c r="H684" s="1"/>
      <c r="I684" s="1"/>
      <c r="J684" s="1"/>
      <c r="K684" s="1"/>
      <c r="L684" s="1"/>
      <c r="M684" s="1"/>
      <c r="N684" s="1"/>
      <c r="O684" s="1"/>
      <c r="P684" s="1"/>
      <c r="Q684" s="1"/>
      <c r="R684" s="1"/>
      <c r="S684" s="1"/>
    </row>
    <row r="685" spans="1:19" ht="12.75">
      <c r="A685" s="197" t="s">
        <v>1476</v>
      </c>
      <c r="B685" s="214">
        <v>100</v>
      </c>
      <c r="C685" s="214">
        <v>100</v>
      </c>
      <c r="D685" s="199">
        <v>100</v>
      </c>
      <c r="E685" s="2"/>
      <c r="F685" s="2"/>
      <c r="G685" s="1"/>
      <c r="H685" s="1"/>
      <c r="I685" s="1"/>
      <c r="J685" s="1"/>
      <c r="K685" s="1"/>
      <c r="L685" s="1"/>
      <c r="M685" s="1"/>
      <c r="N685" s="1"/>
      <c r="O685" s="1"/>
      <c r="P685" s="1"/>
      <c r="Q685" s="1"/>
      <c r="R685" s="1"/>
      <c r="S685" s="1"/>
    </row>
    <row r="686" spans="1:19" ht="12.75">
      <c r="A686" s="197" t="s">
        <v>1477</v>
      </c>
      <c r="B686" s="199">
        <v>0</v>
      </c>
      <c r="C686" s="199">
        <v>0</v>
      </c>
      <c r="D686" s="199">
        <v>0</v>
      </c>
      <c r="E686" s="2"/>
      <c r="F686" s="2"/>
      <c r="G686" s="1"/>
      <c r="H686" s="1"/>
      <c r="I686" s="1"/>
      <c r="J686" s="1"/>
      <c r="K686" s="1"/>
      <c r="L686" s="1"/>
      <c r="M686" s="1"/>
      <c r="N686" s="1"/>
      <c r="O686" s="1"/>
      <c r="P686" s="1"/>
      <c r="Q686" s="1"/>
      <c r="R686" s="1"/>
      <c r="S686" s="1"/>
    </row>
    <row r="687" spans="1:19" ht="12.75">
      <c r="A687" s="197"/>
      <c r="B687" s="198"/>
      <c r="C687" s="198"/>
      <c r="D687" s="198"/>
      <c r="E687" s="2"/>
      <c r="F687" s="2"/>
      <c r="G687" s="1"/>
      <c r="H687" s="1"/>
      <c r="I687" s="1"/>
      <c r="J687" s="1"/>
      <c r="K687" s="1"/>
      <c r="L687" s="1"/>
      <c r="M687" s="1"/>
      <c r="N687" s="1"/>
      <c r="O687" s="1"/>
      <c r="P687" s="1"/>
      <c r="Q687" s="1"/>
      <c r="R687" s="1"/>
      <c r="S687" s="1"/>
    </row>
    <row r="688" spans="1:19" ht="12.75">
      <c r="A688" s="200" t="s">
        <v>661</v>
      </c>
      <c r="B688" s="211">
        <v>58.333333333333336</v>
      </c>
      <c r="C688" s="211">
        <v>58.333333333333336</v>
      </c>
      <c r="D688" s="211">
        <v>58.333333333333336</v>
      </c>
      <c r="E688" s="2"/>
      <c r="F688" s="2"/>
      <c r="G688" s="1"/>
      <c r="H688" s="1"/>
      <c r="I688" s="1"/>
      <c r="J688" s="1"/>
      <c r="K688" s="1"/>
      <c r="L688" s="1"/>
      <c r="M688" s="1"/>
      <c r="N688" s="1"/>
      <c r="O688" s="1"/>
      <c r="P688" s="1"/>
      <c r="Q688" s="1"/>
      <c r="R688" s="1"/>
      <c r="S688" s="1"/>
    </row>
    <row r="689" spans="1:21" ht="12.75">
      <c r="A689" s="200"/>
      <c r="B689" s="211">
        <v>58.333333333333336</v>
      </c>
      <c r="C689" s="205"/>
      <c r="D689" s="201">
        <v>58.333333333333336</v>
      </c>
      <c r="E689" s="2"/>
      <c r="F689" s="2"/>
      <c r="G689" s="1"/>
      <c r="H689" s="1"/>
      <c r="I689" s="1"/>
      <c r="J689" s="1"/>
      <c r="K689" s="1"/>
      <c r="L689" s="1"/>
      <c r="M689" s="1"/>
      <c r="N689" s="1"/>
      <c r="O689" s="1"/>
      <c r="P689" s="1"/>
      <c r="Q689" s="1"/>
      <c r="R689" s="1"/>
      <c r="S689" s="1"/>
    </row>
    <row r="690" spans="1:21" ht="12.75">
      <c r="A690" s="200" t="s">
        <v>663</v>
      </c>
      <c r="B690" s="219">
        <v>58.333333333333336</v>
      </c>
      <c r="C690" s="2"/>
      <c r="D690" s="2"/>
      <c r="E690" s="2"/>
      <c r="F690" s="2"/>
      <c r="G690" s="1"/>
      <c r="H690" s="1"/>
      <c r="I690" s="1"/>
      <c r="J690" s="1"/>
      <c r="K690" s="1"/>
      <c r="L690" s="1"/>
      <c r="M690" s="1"/>
      <c r="N690" s="1"/>
      <c r="O690" s="1"/>
      <c r="P690" s="1"/>
      <c r="Q690" s="1"/>
      <c r="R690" s="1"/>
      <c r="S690" s="1"/>
      <c r="T690" s="1"/>
      <c r="U690" s="1"/>
    </row>
    <row r="691" spans="1:21" ht="12.75">
      <c r="A691" s="197"/>
      <c r="B691" s="2"/>
      <c r="C691" s="2"/>
      <c r="D691" s="2"/>
      <c r="E691" s="2"/>
      <c r="F691" s="2"/>
      <c r="G691" s="1"/>
      <c r="H691" s="1"/>
      <c r="I691" s="1"/>
      <c r="J691" s="1"/>
      <c r="K691" s="1"/>
      <c r="L691" s="1"/>
      <c r="M691" s="1"/>
      <c r="N691" s="1"/>
      <c r="O691" s="1"/>
      <c r="P691" s="1"/>
      <c r="Q691" s="1"/>
      <c r="R691" s="1"/>
      <c r="S691" s="1"/>
      <c r="T691" s="1"/>
      <c r="U691" s="1"/>
    </row>
    <row r="692" spans="1:21" ht="12.75">
      <c r="A692" s="217" t="s">
        <v>607</v>
      </c>
      <c r="B692" s="194" t="s">
        <v>815</v>
      </c>
      <c r="C692" s="194" t="s">
        <v>816</v>
      </c>
      <c r="D692" s="194" t="s">
        <v>2165</v>
      </c>
      <c r="E692" s="194"/>
      <c r="F692" s="195" t="s">
        <v>652</v>
      </c>
      <c r="G692" s="98" t="s">
        <v>815</v>
      </c>
      <c r="H692" s="98" t="s">
        <v>816</v>
      </c>
      <c r="I692" s="102" t="s">
        <v>2165</v>
      </c>
      <c r="J692" s="102"/>
      <c r="K692" s="102"/>
      <c r="L692" s="102"/>
      <c r="M692" s="102"/>
      <c r="N692" s="102"/>
      <c r="O692" s="102"/>
      <c r="P692" s="102"/>
      <c r="Q692" s="102"/>
      <c r="R692" s="102"/>
      <c r="S692" s="102"/>
    </row>
    <row r="693" spans="1:21" ht="12.75">
      <c r="A693" s="197" t="s">
        <v>1478</v>
      </c>
      <c r="B693" s="2" t="s">
        <v>165</v>
      </c>
      <c r="C693" s="2" t="s">
        <v>165</v>
      </c>
      <c r="D693" s="2" t="s">
        <v>165</v>
      </c>
      <c r="E693" s="2"/>
      <c r="F693" s="197" t="s">
        <v>1479</v>
      </c>
      <c r="G693" s="1" t="s">
        <v>247</v>
      </c>
      <c r="H693" s="1" t="s">
        <v>247</v>
      </c>
      <c r="I693" s="1" t="s">
        <v>247</v>
      </c>
      <c r="J693" s="1"/>
      <c r="K693" s="1"/>
      <c r="L693" s="1"/>
      <c r="M693" s="1"/>
      <c r="N693" s="1"/>
      <c r="O693" s="1"/>
      <c r="P693" s="1"/>
      <c r="Q693" s="1"/>
      <c r="R693" s="1"/>
      <c r="S693" s="1"/>
    </row>
    <row r="694" spans="1:21" ht="12.75">
      <c r="A694" s="197" t="s">
        <v>1480</v>
      </c>
      <c r="B694" s="2" t="s">
        <v>166</v>
      </c>
      <c r="C694" s="2" t="s">
        <v>166</v>
      </c>
      <c r="D694" s="2" t="s">
        <v>166</v>
      </c>
      <c r="E694" s="2"/>
      <c r="F694" s="2" t="s">
        <v>1481</v>
      </c>
      <c r="G694" s="1" t="s">
        <v>247</v>
      </c>
      <c r="H694" s="1" t="s">
        <v>247</v>
      </c>
      <c r="I694" s="1" t="s">
        <v>247</v>
      </c>
      <c r="J694" s="1"/>
      <c r="K694" s="1"/>
      <c r="L694" s="1"/>
      <c r="M694" s="1"/>
      <c r="N694" s="1"/>
      <c r="O694" s="1"/>
      <c r="P694" s="1"/>
      <c r="Q694" s="1"/>
      <c r="R694" s="1"/>
      <c r="S694" s="1"/>
    </row>
    <row r="695" spans="1:21" ht="12.75">
      <c r="A695" s="197" t="s">
        <v>1482</v>
      </c>
      <c r="B695" s="2" t="s">
        <v>166</v>
      </c>
      <c r="C695" s="2" t="s">
        <v>166</v>
      </c>
      <c r="D695" s="2" t="s">
        <v>166</v>
      </c>
      <c r="E695" s="2"/>
      <c r="F695" s="2" t="s">
        <v>1483</v>
      </c>
      <c r="G695" s="1" t="s">
        <v>247</v>
      </c>
      <c r="H695" s="1" t="s">
        <v>247</v>
      </c>
      <c r="I695" s="1" t="s">
        <v>247</v>
      </c>
      <c r="J695" s="1"/>
      <c r="K695" s="1"/>
      <c r="L695" s="1"/>
      <c r="M695" s="1"/>
      <c r="N695" s="1"/>
      <c r="O695" s="1"/>
      <c r="P695" s="1"/>
      <c r="Q695" s="1"/>
      <c r="R695" s="1"/>
      <c r="S695" s="1"/>
    </row>
    <row r="696" spans="1:21" ht="12.75">
      <c r="A696" s="197" t="s">
        <v>1484</v>
      </c>
      <c r="B696" s="2" t="s">
        <v>166</v>
      </c>
      <c r="C696" s="2" t="s">
        <v>166</v>
      </c>
      <c r="D696" s="2" t="s">
        <v>166</v>
      </c>
      <c r="E696" s="2"/>
      <c r="F696" s="2" t="s">
        <v>1485</v>
      </c>
      <c r="G696" s="1" t="s">
        <v>247</v>
      </c>
      <c r="H696" s="1" t="s">
        <v>247</v>
      </c>
      <c r="I696" s="1" t="s">
        <v>247</v>
      </c>
      <c r="J696" s="1"/>
      <c r="K696" s="1"/>
      <c r="L696" s="1"/>
      <c r="M696" s="1"/>
      <c r="N696" s="1"/>
      <c r="O696" s="1"/>
      <c r="P696" s="1"/>
      <c r="Q696" s="1"/>
      <c r="R696" s="1"/>
      <c r="S696" s="1"/>
    </row>
    <row r="697" spans="1:21" ht="12.75">
      <c r="A697" s="197" t="s">
        <v>1486</v>
      </c>
      <c r="B697" s="2" t="s">
        <v>165</v>
      </c>
      <c r="C697" s="2" t="s">
        <v>165</v>
      </c>
      <c r="D697" s="2" t="s">
        <v>165</v>
      </c>
      <c r="E697" s="2"/>
      <c r="F697" s="2" t="s">
        <v>1487</v>
      </c>
      <c r="G697" s="2" t="s">
        <v>247</v>
      </c>
      <c r="H697" s="2" t="s">
        <v>247</v>
      </c>
      <c r="I697" s="1" t="s">
        <v>247</v>
      </c>
      <c r="J697" s="1"/>
      <c r="K697" s="1"/>
      <c r="L697" s="1"/>
      <c r="M697" s="1"/>
      <c r="N697" s="1"/>
      <c r="O697" s="1"/>
      <c r="P697" s="1"/>
      <c r="Q697" s="1"/>
      <c r="R697" s="1"/>
      <c r="S697" s="1"/>
    </row>
    <row r="698" spans="1:21" ht="12.75">
      <c r="A698" s="197" t="s">
        <v>1488</v>
      </c>
      <c r="B698" s="2" t="s">
        <v>165</v>
      </c>
      <c r="C698" s="2" t="s">
        <v>165</v>
      </c>
      <c r="D698" s="2" t="s">
        <v>165</v>
      </c>
      <c r="E698" s="2"/>
      <c r="F698" s="2" t="s">
        <v>1489</v>
      </c>
      <c r="G698" s="1" t="s">
        <v>247</v>
      </c>
      <c r="H698" s="1" t="s">
        <v>247</v>
      </c>
      <c r="I698" s="1" t="s">
        <v>247</v>
      </c>
      <c r="J698" s="1"/>
      <c r="K698" s="1"/>
      <c r="L698" s="1"/>
      <c r="M698" s="1"/>
      <c r="N698" s="1"/>
      <c r="O698" s="1"/>
      <c r="P698" s="1"/>
      <c r="Q698" s="1"/>
      <c r="R698" s="1"/>
      <c r="S698" s="1"/>
    </row>
    <row r="699" spans="1:21" ht="12.75">
      <c r="A699" s="197" t="s">
        <v>1490</v>
      </c>
      <c r="B699" s="2" t="s">
        <v>168</v>
      </c>
      <c r="C699" s="2" t="s">
        <v>168</v>
      </c>
      <c r="D699" s="2" t="s">
        <v>168</v>
      </c>
      <c r="E699" s="2"/>
      <c r="F699" s="2" t="s">
        <v>1491</v>
      </c>
      <c r="G699" s="2" t="s">
        <v>247</v>
      </c>
      <c r="H699" s="2" t="s">
        <v>247</v>
      </c>
      <c r="I699" s="1" t="s">
        <v>247</v>
      </c>
      <c r="J699" s="1"/>
      <c r="K699" s="1"/>
      <c r="L699" s="1"/>
      <c r="M699" s="1"/>
      <c r="N699" s="1"/>
      <c r="O699" s="1"/>
      <c r="P699" s="1"/>
      <c r="Q699" s="1"/>
      <c r="R699" s="1"/>
      <c r="S699" s="1"/>
    </row>
    <row r="700" spans="1:21" ht="12.75">
      <c r="A700" s="197" t="s">
        <v>1492</v>
      </c>
      <c r="B700" s="2" t="s">
        <v>166</v>
      </c>
      <c r="C700" s="2" t="s">
        <v>166</v>
      </c>
      <c r="D700" s="2" t="s">
        <v>166</v>
      </c>
      <c r="E700" s="2"/>
      <c r="F700" s="2" t="s">
        <v>1493</v>
      </c>
      <c r="G700" s="1" t="s">
        <v>247</v>
      </c>
      <c r="H700" s="1" t="s">
        <v>247</v>
      </c>
      <c r="I700" s="1" t="s">
        <v>247</v>
      </c>
      <c r="J700" s="1"/>
      <c r="K700" s="1"/>
      <c r="L700" s="1"/>
      <c r="M700" s="1"/>
      <c r="N700" s="1"/>
      <c r="O700" s="1"/>
      <c r="P700" s="1"/>
      <c r="Q700" s="1"/>
      <c r="R700" s="1"/>
      <c r="S700" s="1"/>
    </row>
    <row r="701" spans="1:21" ht="12.75">
      <c r="A701" s="197" t="s">
        <v>1494</v>
      </c>
      <c r="B701" s="2" t="s">
        <v>165</v>
      </c>
      <c r="C701" s="2" t="s">
        <v>165</v>
      </c>
      <c r="D701" s="2" t="s">
        <v>165</v>
      </c>
      <c r="E701" s="2"/>
      <c r="F701" s="2" t="s">
        <v>1495</v>
      </c>
      <c r="G701" s="1" t="s">
        <v>247</v>
      </c>
      <c r="H701" s="1" t="s">
        <v>247</v>
      </c>
      <c r="I701" s="1" t="s">
        <v>247</v>
      </c>
      <c r="J701" s="1"/>
      <c r="K701" s="1"/>
      <c r="L701" s="1"/>
      <c r="M701" s="1"/>
      <c r="N701" s="1"/>
      <c r="O701" s="1"/>
      <c r="P701" s="1"/>
      <c r="Q701" s="1"/>
      <c r="R701" s="1"/>
      <c r="S701" s="1"/>
    </row>
    <row r="702" spans="1:21" ht="12.75">
      <c r="A702" s="197" t="s">
        <v>1496</v>
      </c>
      <c r="B702" s="2" t="s">
        <v>165</v>
      </c>
      <c r="C702" s="2" t="s">
        <v>165</v>
      </c>
      <c r="D702" s="2" t="s">
        <v>165</v>
      </c>
      <c r="E702" s="2"/>
      <c r="F702" s="2" t="s">
        <v>1497</v>
      </c>
      <c r="G702" s="1" t="s">
        <v>247</v>
      </c>
      <c r="H702" s="1" t="s">
        <v>247</v>
      </c>
      <c r="I702" s="1" t="s">
        <v>247</v>
      </c>
      <c r="J702" s="1"/>
      <c r="K702" s="1"/>
      <c r="L702" s="1"/>
      <c r="M702" s="1"/>
      <c r="N702" s="1"/>
      <c r="O702" s="1"/>
      <c r="P702" s="1"/>
      <c r="Q702" s="1"/>
      <c r="R702" s="1"/>
      <c r="S702" s="1"/>
    </row>
    <row r="703" spans="1:21" ht="12.75">
      <c r="A703" s="197" t="s">
        <v>1498</v>
      </c>
      <c r="B703" s="2" t="s">
        <v>167</v>
      </c>
      <c r="C703" s="2" t="s">
        <v>167</v>
      </c>
      <c r="D703" s="2" t="s">
        <v>167</v>
      </c>
      <c r="E703" s="2"/>
      <c r="F703" s="2" t="s">
        <v>1499</v>
      </c>
      <c r="G703" s="1" t="s">
        <v>247</v>
      </c>
      <c r="H703" s="1" t="s">
        <v>247</v>
      </c>
      <c r="I703" s="1" t="s">
        <v>247</v>
      </c>
      <c r="J703" s="1"/>
      <c r="K703" s="1"/>
      <c r="L703" s="1"/>
      <c r="M703" s="1"/>
      <c r="N703" s="1"/>
      <c r="O703" s="1"/>
      <c r="P703" s="1"/>
      <c r="Q703" s="1"/>
      <c r="R703" s="1"/>
      <c r="S703" s="1"/>
    </row>
    <row r="704" spans="1:21" ht="12.75">
      <c r="A704" s="197" t="s">
        <v>1500</v>
      </c>
      <c r="B704" s="2" t="s">
        <v>2295</v>
      </c>
      <c r="C704" s="2" t="s">
        <v>2295</v>
      </c>
      <c r="D704" s="2" t="s">
        <v>2295</v>
      </c>
      <c r="E704" s="2"/>
      <c r="F704" s="197" t="s">
        <v>1502</v>
      </c>
      <c r="G704" s="1"/>
      <c r="H704" s="1"/>
      <c r="I704" s="1"/>
      <c r="J704" s="1"/>
      <c r="K704" s="1"/>
      <c r="L704" s="1"/>
      <c r="M704" s="1"/>
      <c r="N704" s="1"/>
      <c r="O704" s="1"/>
      <c r="P704" s="1"/>
      <c r="Q704" s="1"/>
      <c r="R704" s="1"/>
      <c r="S704" s="1"/>
    </row>
    <row r="705" spans="1:19" ht="12.75">
      <c r="A705" s="197" t="s">
        <v>1503</v>
      </c>
      <c r="B705" s="2" t="s">
        <v>2296</v>
      </c>
      <c r="C705" s="2" t="s">
        <v>2296</v>
      </c>
      <c r="D705" s="2" t="s">
        <v>2296</v>
      </c>
      <c r="E705" s="2"/>
      <c r="F705" s="2" t="s">
        <v>1504</v>
      </c>
      <c r="G705" s="1"/>
      <c r="H705" s="1"/>
      <c r="I705" s="1"/>
      <c r="J705" s="1"/>
      <c r="K705" s="1"/>
      <c r="L705" s="1"/>
      <c r="M705" s="1"/>
      <c r="N705" s="1"/>
      <c r="O705" s="1"/>
      <c r="P705" s="1"/>
      <c r="Q705" s="1"/>
      <c r="R705" s="1"/>
      <c r="S705" s="1"/>
    </row>
    <row r="706" spans="1:19" ht="12.75">
      <c r="A706" s="197" t="s">
        <v>1505</v>
      </c>
      <c r="B706" s="2" t="s">
        <v>2297</v>
      </c>
      <c r="C706" s="2" t="s">
        <v>2297</v>
      </c>
      <c r="D706" s="2" t="s">
        <v>2297</v>
      </c>
      <c r="E706" s="2"/>
      <c r="F706" s="2" t="s">
        <v>1506</v>
      </c>
      <c r="G706" s="1"/>
      <c r="H706" s="1"/>
      <c r="I706" s="1"/>
      <c r="J706" s="1"/>
      <c r="K706" s="1"/>
      <c r="L706" s="1"/>
      <c r="M706" s="1"/>
      <c r="N706" s="1"/>
      <c r="O706" s="1"/>
      <c r="P706" s="1"/>
      <c r="Q706" s="1"/>
      <c r="R706" s="1"/>
      <c r="S706" s="1"/>
    </row>
    <row r="707" spans="1:19" ht="12.75">
      <c r="A707" s="197" t="s">
        <v>1507</v>
      </c>
      <c r="B707" s="2" t="s">
        <v>2298</v>
      </c>
      <c r="C707" s="2" t="s">
        <v>2298</v>
      </c>
      <c r="D707" s="2" t="s">
        <v>2298</v>
      </c>
      <c r="E707" s="2"/>
      <c r="F707" s="2" t="s">
        <v>1508</v>
      </c>
      <c r="G707" s="2"/>
      <c r="H707" s="2"/>
      <c r="I707" s="1"/>
      <c r="J707" s="1"/>
      <c r="K707" s="1"/>
      <c r="L707" s="1"/>
      <c r="M707" s="1"/>
      <c r="N707" s="1"/>
      <c r="O707" s="1"/>
      <c r="P707" s="1"/>
      <c r="Q707" s="1"/>
      <c r="R707" s="1"/>
      <c r="S707" s="1"/>
    </row>
    <row r="708" spans="1:19" ht="12.75">
      <c r="A708" s="197" t="s">
        <v>1509</v>
      </c>
      <c r="B708" s="2" t="s">
        <v>2299</v>
      </c>
      <c r="C708" s="2" t="s">
        <v>2299</v>
      </c>
      <c r="D708" s="2" t="s">
        <v>2299</v>
      </c>
      <c r="E708" s="2"/>
      <c r="F708" s="2" t="s">
        <v>1510</v>
      </c>
      <c r="G708" s="2"/>
      <c r="H708" s="2"/>
      <c r="I708" s="1"/>
      <c r="J708" s="1"/>
      <c r="K708" s="1"/>
      <c r="L708" s="1"/>
      <c r="M708" s="1"/>
      <c r="N708" s="1"/>
      <c r="O708" s="1"/>
      <c r="P708" s="1"/>
      <c r="Q708" s="1"/>
      <c r="R708" s="1"/>
      <c r="S708" s="1"/>
    </row>
    <row r="709" spans="1:19" ht="12.75">
      <c r="A709" s="197" t="s">
        <v>1511</v>
      </c>
      <c r="B709" s="2" t="s">
        <v>2300</v>
      </c>
      <c r="C709" s="2" t="s">
        <v>2300</v>
      </c>
      <c r="D709" s="2" t="s">
        <v>2300</v>
      </c>
      <c r="E709" s="2"/>
      <c r="F709" s="2" t="s">
        <v>1512</v>
      </c>
      <c r="G709" s="2"/>
      <c r="H709" s="2"/>
      <c r="I709" s="1"/>
      <c r="J709" s="1"/>
      <c r="K709" s="1"/>
      <c r="L709" s="1"/>
      <c r="M709" s="1"/>
      <c r="N709" s="1"/>
      <c r="O709" s="1"/>
      <c r="P709" s="1"/>
      <c r="Q709" s="1"/>
      <c r="R709" s="1"/>
      <c r="S709" s="1"/>
    </row>
    <row r="710" spans="1:19" ht="12.75">
      <c r="A710" s="197" t="s">
        <v>1513</v>
      </c>
      <c r="B710" s="2" t="s">
        <v>884</v>
      </c>
      <c r="C710" s="2" t="s">
        <v>884</v>
      </c>
      <c r="D710" s="2" t="s">
        <v>884</v>
      </c>
      <c r="E710" s="2"/>
      <c r="F710" s="2" t="s">
        <v>1514</v>
      </c>
      <c r="G710" s="2"/>
      <c r="H710" s="2"/>
      <c r="I710" s="1"/>
      <c r="J710" s="1"/>
      <c r="K710" s="1"/>
      <c r="L710" s="1"/>
      <c r="M710" s="1"/>
      <c r="N710" s="1"/>
      <c r="O710" s="1"/>
      <c r="P710" s="1"/>
      <c r="Q710" s="1"/>
      <c r="R710" s="1"/>
      <c r="S710" s="1"/>
    </row>
    <row r="711" spans="1:19" ht="12.75">
      <c r="A711" s="197" t="s">
        <v>1515</v>
      </c>
      <c r="B711" s="2" t="s">
        <v>2301</v>
      </c>
      <c r="C711" s="2" t="s">
        <v>2301</v>
      </c>
      <c r="D711" s="2" t="s">
        <v>2301</v>
      </c>
      <c r="E711" s="2"/>
      <c r="F711" s="2" t="s">
        <v>1516</v>
      </c>
      <c r="G711" s="2"/>
      <c r="H711" s="2"/>
      <c r="I711" s="1"/>
      <c r="J711" s="1"/>
      <c r="K711" s="1"/>
      <c r="L711" s="1"/>
      <c r="M711" s="1"/>
      <c r="N711" s="1"/>
      <c r="O711" s="1"/>
      <c r="P711" s="1"/>
      <c r="Q711" s="1"/>
      <c r="R711" s="1"/>
      <c r="S711" s="1"/>
    </row>
    <row r="712" spans="1:19" ht="12.75">
      <c r="A712" s="197" t="s">
        <v>1517</v>
      </c>
      <c r="B712" s="2" t="s">
        <v>2302</v>
      </c>
      <c r="C712" s="2" t="s">
        <v>2302</v>
      </c>
      <c r="D712" s="2" t="s">
        <v>2302</v>
      </c>
      <c r="E712" s="2"/>
      <c r="F712" s="2" t="s">
        <v>1518</v>
      </c>
      <c r="G712" s="2"/>
      <c r="H712" s="2"/>
      <c r="I712" s="1"/>
      <c r="J712" s="1"/>
      <c r="K712" s="1"/>
      <c r="L712" s="1"/>
      <c r="M712" s="1"/>
      <c r="N712" s="1"/>
      <c r="O712" s="1"/>
      <c r="P712" s="1"/>
      <c r="Q712" s="1"/>
      <c r="R712" s="1"/>
      <c r="S712" s="1"/>
    </row>
    <row r="713" spans="1:19" ht="12.75">
      <c r="A713" s="197" t="s">
        <v>1519</v>
      </c>
      <c r="B713" s="2" t="s">
        <v>2303</v>
      </c>
      <c r="C713" s="2" t="s">
        <v>2303</v>
      </c>
      <c r="D713" s="2" t="s">
        <v>2303</v>
      </c>
      <c r="E713" s="2"/>
      <c r="F713" s="2" t="s">
        <v>1520</v>
      </c>
      <c r="G713" s="2"/>
      <c r="H713" s="2"/>
      <c r="I713" s="1"/>
      <c r="J713" s="1"/>
      <c r="K713" s="1"/>
      <c r="L713" s="1"/>
      <c r="M713" s="1"/>
      <c r="N713" s="1"/>
      <c r="O713" s="1"/>
      <c r="P713" s="1"/>
      <c r="Q713" s="1"/>
      <c r="R713" s="1"/>
      <c r="S713" s="1"/>
    </row>
    <row r="714" spans="1:19" ht="12.75">
      <c r="A714" s="197" t="s">
        <v>1521</v>
      </c>
      <c r="B714" s="2" t="s">
        <v>2225</v>
      </c>
      <c r="C714" s="2" t="s">
        <v>2225</v>
      </c>
      <c r="D714" s="2" t="s">
        <v>2225</v>
      </c>
      <c r="E714" s="2"/>
      <c r="F714" s="2" t="s">
        <v>1522</v>
      </c>
      <c r="G714" s="2"/>
      <c r="H714" s="2"/>
      <c r="I714" s="1"/>
      <c r="J714" s="1"/>
      <c r="K714" s="1"/>
      <c r="L714" s="1"/>
      <c r="M714" s="1"/>
      <c r="N714" s="1"/>
      <c r="O714" s="1"/>
      <c r="P714" s="1"/>
      <c r="Q714" s="1"/>
      <c r="R714" s="1"/>
      <c r="S714" s="1"/>
    </row>
    <row r="715" spans="1:19" ht="12.75">
      <c r="A715" s="197" t="s">
        <v>658</v>
      </c>
      <c r="B715" s="2" t="s">
        <v>2294</v>
      </c>
      <c r="C715" s="2" t="s">
        <v>2294</v>
      </c>
      <c r="D715" s="2" t="s">
        <v>2294</v>
      </c>
      <c r="E715" s="2"/>
      <c r="F715" s="2"/>
      <c r="G715" s="1"/>
      <c r="H715" s="1"/>
      <c r="I715" s="1"/>
      <c r="J715" s="1"/>
      <c r="K715" s="1"/>
      <c r="L715" s="1"/>
      <c r="M715" s="1"/>
      <c r="N715" s="1"/>
      <c r="O715" s="1"/>
      <c r="P715" s="1"/>
      <c r="Q715" s="1"/>
      <c r="R715" s="1"/>
      <c r="S715" s="1"/>
    </row>
    <row r="716" spans="1:19" ht="12.75">
      <c r="A716" s="197"/>
      <c r="B716" s="2"/>
      <c r="C716" s="2"/>
      <c r="D716" s="2"/>
      <c r="E716" s="2"/>
      <c r="F716" s="2"/>
      <c r="G716" s="1"/>
      <c r="H716" s="1"/>
      <c r="I716" s="1"/>
      <c r="J716" s="1"/>
      <c r="K716" s="1"/>
      <c r="L716" s="1"/>
      <c r="M716" s="1"/>
      <c r="N716" s="1"/>
      <c r="O716" s="1"/>
      <c r="P716" s="1"/>
      <c r="Q716" s="1"/>
      <c r="R716" s="1"/>
      <c r="S716" s="1"/>
    </row>
    <row r="717" spans="1:19" ht="12.75">
      <c r="A717" s="218"/>
      <c r="B717" s="198"/>
      <c r="C717" s="198"/>
      <c r="D717" s="198"/>
      <c r="E717" s="198"/>
      <c r="F717" s="2"/>
      <c r="G717" s="1"/>
      <c r="H717" s="1"/>
      <c r="I717" s="1"/>
      <c r="J717" s="1"/>
      <c r="K717" s="1"/>
      <c r="L717" s="1"/>
      <c r="M717" s="1"/>
      <c r="N717" s="1"/>
      <c r="O717" s="1"/>
      <c r="P717" s="1"/>
      <c r="Q717" s="1"/>
      <c r="R717" s="1"/>
      <c r="S717" s="1"/>
    </row>
    <row r="718" spans="1:19" ht="12.75">
      <c r="A718" s="218" t="s">
        <v>1523</v>
      </c>
      <c r="B718" s="199">
        <v>100</v>
      </c>
      <c r="C718" s="199">
        <v>100</v>
      </c>
      <c r="D718" s="199">
        <v>100</v>
      </c>
      <c r="E718" s="198"/>
      <c r="F718" s="2"/>
      <c r="G718" s="1"/>
      <c r="H718" s="1"/>
      <c r="I718" s="1"/>
      <c r="J718" s="1"/>
      <c r="K718" s="1"/>
      <c r="L718" s="1"/>
      <c r="M718" s="1"/>
      <c r="N718" s="1"/>
      <c r="O718" s="1"/>
      <c r="P718" s="1"/>
      <c r="Q718" s="1"/>
      <c r="R718" s="1"/>
      <c r="S718" s="1"/>
    </row>
    <row r="719" spans="1:19" ht="12.75">
      <c r="A719" s="218" t="s">
        <v>1524</v>
      </c>
      <c r="B719" s="199">
        <v>50</v>
      </c>
      <c r="C719" s="199">
        <v>50</v>
      </c>
      <c r="D719" s="199">
        <v>50</v>
      </c>
      <c r="E719" s="198"/>
      <c r="F719" s="2"/>
      <c r="G719" s="1"/>
      <c r="H719" s="1"/>
      <c r="I719" s="1"/>
      <c r="J719" s="1"/>
      <c r="K719" s="1"/>
      <c r="L719" s="1"/>
      <c r="M719" s="1"/>
      <c r="N719" s="1"/>
      <c r="O719" s="1"/>
      <c r="P719" s="1"/>
      <c r="Q719" s="1"/>
      <c r="R719" s="1"/>
      <c r="S719" s="1"/>
    </row>
    <row r="720" spans="1:19" ht="12.75">
      <c r="A720" s="218" t="s">
        <v>1525</v>
      </c>
      <c r="B720" s="199">
        <v>50</v>
      </c>
      <c r="C720" s="199">
        <v>50</v>
      </c>
      <c r="D720" s="199">
        <v>50</v>
      </c>
      <c r="E720" s="198"/>
      <c r="F720" s="2"/>
      <c r="G720" s="1"/>
      <c r="H720" s="1"/>
      <c r="I720" s="1"/>
      <c r="J720" s="1"/>
      <c r="K720" s="1"/>
      <c r="L720" s="1"/>
      <c r="M720" s="1"/>
      <c r="N720" s="1"/>
      <c r="O720" s="1"/>
      <c r="P720" s="1"/>
      <c r="Q720" s="1"/>
      <c r="R720" s="1"/>
      <c r="S720" s="1"/>
    </row>
    <row r="721" spans="1:21" ht="12.75">
      <c r="A721" s="218" t="s">
        <v>1526</v>
      </c>
      <c r="B721" s="199">
        <v>50</v>
      </c>
      <c r="C721" s="199">
        <v>50</v>
      </c>
      <c r="D721" s="199">
        <v>50</v>
      </c>
      <c r="E721" s="198"/>
      <c r="F721" s="2"/>
      <c r="G721" s="1"/>
      <c r="H721" s="1"/>
      <c r="I721" s="1"/>
      <c r="J721" s="1"/>
      <c r="K721" s="1"/>
      <c r="L721" s="1"/>
      <c r="M721" s="1"/>
      <c r="N721" s="1"/>
      <c r="O721" s="1"/>
      <c r="P721" s="1"/>
      <c r="Q721" s="1"/>
      <c r="R721" s="1"/>
      <c r="S721" s="1"/>
    </row>
    <row r="722" spans="1:21" ht="12.75">
      <c r="A722" s="218" t="s">
        <v>1527</v>
      </c>
      <c r="B722" s="199">
        <v>100</v>
      </c>
      <c r="C722" s="199">
        <v>100</v>
      </c>
      <c r="D722" s="199">
        <v>100</v>
      </c>
      <c r="E722" s="198"/>
      <c r="F722" s="2"/>
      <c r="G722" s="1"/>
      <c r="H722" s="1"/>
      <c r="I722" s="1"/>
      <c r="J722" s="1"/>
      <c r="K722" s="1"/>
      <c r="L722" s="1"/>
      <c r="M722" s="1"/>
      <c r="N722" s="1"/>
      <c r="O722" s="1"/>
      <c r="P722" s="1"/>
      <c r="Q722" s="1"/>
      <c r="R722" s="1"/>
      <c r="S722" s="1"/>
    </row>
    <row r="723" spans="1:21" ht="12.75">
      <c r="A723" s="218" t="s">
        <v>1528</v>
      </c>
      <c r="B723" s="199">
        <v>100</v>
      </c>
      <c r="C723" s="199">
        <v>100</v>
      </c>
      <c r="D723" s="199">
        <v>100</v>
      </c>
      <c r="E723" s="198"/>
      <c r="F723" s="2"/>
      <c r="G723" s="1"/>
      <c r="H723" s="1"/>
      <c r="I723" s="1"/>
      <c r="J723" s="1"/>
      <c r="K723" s="1"/>
      <c r="L723" s="1"/>
      <c r="M723" s="1"/>
      <c r="N723" s="1"/>
      <c r="O723" s="1"/>
      <c r="P723" s="1"/>
      <c r="Q723" s="1"/>
      <c r="R723" s="1"/>
      <c r="S723" s="1"/>
    </row>
    <row r="724" spans="1:21" ht="12.75">
      <c r="A724" s="218" t="s">
        <v>1529</v>
      </c>
      <c r="B724" s="199">
        <v>0</v>
      </c>
      <c r="C724" s="199">
        <v>0</v>
      </c>
      <c r="D724" s="199">
        <v>0</v>
      </c>
      <c r="E724" s="198"/>
      <c r="F724" s="2"/>
      <c r="G724" s="1"/>
      <c r="H724" s="1"/>
      <c r="I724" s="1"/>
      <c r="J724" s="1"/>
      <c r="K724" s="1"/>
      <c r="L724" s="1"/>
      <c r="M724" s="1"/>
      <c r="N724" s="1"/>
      <c r="O724" s="1"/>
      <c r="P724" s="1"/>
      <c r="Q724" s="1"/>
      <c r="R724" s="1"/>
      <c r="S724" s="1"/>
    </row>
    <row r="725" spans="1:21" ht="12.75">
      <c r="A725" s="218" t="s">
        <v>1530</v>
      </c>
      <c r="B725" s="199">
        <v>50</v>
      </c>
      <c r="C725" s="199">
        <v>50</v>
      </c>
      <c r="D725" s="199">
        <v>50</v>
      </c>
      <c r="E725" s="198"/>
      <c r="F725" s="2"/>
      <c r="G725" s="1"/>
      <c r="H725" s="1"/>
      <c r="I725" s="1"/>
      <c r="J725" s="1"/>
      <c r="K725" s="1"/>
      <c r="L725" s="1"/>
      <c r="M725" s="1"/>
      <c r="N725" s="1"/>
      <c r="O725" s="1"/>
      <c r="P725" s="1"/>
      <c r="Q725" s="1"/>
      <c r="R725" s="1"/>
      <c r="S725" s="1"/>
    </row>
    <row r="726" spans="1:21" ht="12.75">
      <c r="A726" s="218" t="s">
        <v>1531</v>
      </c>
      <c r="B726" s="199">
        <v>100</v>
      </c>
      <c r="C726" s="199">
        <v>100</v>
      </c>
      <c r="D726" s="199">
        <v>100</v>
      </c>
      <c r="E726" s="198"/>
      <c r="F726" s="2"/>
      <c r="G726" s="1"/>
      <c r="H726" s="1"/>
      <c r="I726" s="1"/>
      <c r="J726" s="1"/>
      <c r="K726" s="1"/>
      <c r="L726" s="1"/>
      <c r="M726" s="1"/>
      <c r="N726" s="1"/>
      <c r="O726" s="1"/>
      <c r="P726" s="1"/>
      <c r="Q726" s="1"/>
      <c r="R726" s="1"/>
      <c r="S726" s="1"/>
    </row>
    <row r="727" spans="1:21" ht="12.75">
      <c r="A727" s="218" t="s">
        <v>1532</v>
      </c>
      <c r="B727" s="199">
        <v>100</v>
      </c>
      <c r="C727" s="199">
        <v>100</v>
      </c>
      <c r="D727" s="199">
        <v>100</v>
      </c>
      <c r="E727" s="198"/>
      <c r="F727" s="2"/>
      <c r="G727" s="1"/>
      <c r="H727" s="1"/>
      <c r="I727" s="1"/>
      <c r="J727" s="1"/>
      <c r="K727" s="1"/>
      <c r="L727" s="1"/>
      <c r="M727" s="1"/>
      <c r="N727" s="1"/>
      <c r="O727" s="1"/>
      <c r="P727" s="1"/>
      <c r="Q727" s="1"/>
      <c r="R727" s="1"/>
      <c r="S727" s="1"/>
    </row>
    <row r="728" spans="1:21" ht="12.75">
      <c r="A728" s="218" t="s">
        <v>1533</v>
      </c>
      <c r="B728" s="199">
        <v>0</v>
      </c>
      <c r="C728" s="199">
        <v>0</v>
      </c>
      <c r="D728" s="199">
        <v>0</v>
      </c>
      <c r="E728" s="198"/>
      <c r="F728" s="2"/>
      <c r="G728" s="1"/>
      <c r="H728" s="1"/>
      <c r="I728" s="1"/>
      <c r="J728" s="1"/>
      <c r="K728" s="1"/>
      <c r="L728" s="1"/>
      <c r="M728" s="1"/>
      <c r="N728" s="1"/>
      <c r="O728" s="1"/>
      <c r="P728" s="1"/>
      <c r="Q728" s="1"/>
      <c r="R728" s="1"/>
      <c r="S728" s="1"/>
    </row>
    <row r="729" spans="1:21" ht="12.75">
      <c r="A729" s="218"/>
      <c r="B729" s="205"/>
      <c r="C729" s="205"/>
      <c r="D729" s="205"/>
      <c r="E729" s="198"/>
      <c r="F729" s="2"/>
      <c r="G729" s="1"/>
      <c r="H729" s="1"/>
      <c r="I729" s="1"/>
      <c r="J729" s="1"/>
      <c r="K729" s="1"/>
      <c r="L729" s="1"/>
      <c r="M729" s="1"/>
      <c r="N729" s="1"/>
      <c r="O729" s="1"/>
      <c r="P729" s="1"/>
      <c r="Q729" s="1"/>
      <c r="R729" s="1"/>
      <c r="S729" s="1"/>
    </row>
    <row r="730" spans="1:21" ht="12.75">
      <c r="A730" s="221" t="s">
        <v>661</v>
      </c>
      <c r="B730" s="211">
        <v>63.636363636363633</v>
      </c>
      <c r="C730" s="211">
        <v>63.636363636363633</v>
      </c>
      <c r="D730" s="211">
        <v>63.636363636363633</v>
      </c>
      <c r="E730" s="198"/>
      <c r="F730" s="2"/>
      <c r="G730" s="1"/>
      <c r="H730" s="1"/>
      <c r="I730" s="1"/>
      <c r="J730" s="1"/>
      <c r="K730" s="1"/>
      <c r="L730" s="1"/>
      <c r="M730" s="1"/>
      <c r="N730" s="1"/>
      <c r="O730" s="1"/>
      <c r="P730" s="1"/>
      <c r="Q730" s="1"/>
      <c r="R730" s="1"/>
      <c r="S730" s="1"/>
    </row>
    <row r="731" spans="1:21" ht="12.75">
      <c r="A731" s="221"/>
      <c r="B731" s="211">
        <v>63.636363636363633</v>
      </c>
      <c r="C731" s="205"/>
      <c r="D731" s="201">
        <v>63.636363636363633</v>
      </c>
      <c r="E731" s="198"/>
      <c r="F731" s="2"/>
      <c r="G731" s="1"/>
      <c r="H731" s="1"/>
      <c r="I731" s="1"/>
      <c r="J731" s="1"/>
      <c r="K731" s="1"/>
      <c r="L731" s="1"/>
      <c r="M731" s="1"/>
      <c r="N731" s="1"/>
      <c r="O731" s="1"/>
      <c r="P731" s="1"/>
      <c r="Q731" s="1"/>
      <c r="R731" s="1"/>
      <c r="S731" s="1"/>
    </row>
    <row r="732" spans="1:21" ht="12.75">
      <c r="A732" s="200" t="s">
        <v>663</v>
      </c>
      <c r="B732" s="219">
        <v>63.636363636363633</v>
      </c>
      <c r="C732" s="190"/>
      <c r="D732" s="190"/>
      <c r="E732" s="190"/>
      <c r="F732" s="2"/>
      <c r="G732" s="1"/>
      <c r="H732" s="1"/>
      <c r="I732" s="1"/>
      <c r="J732" s="1"/>
      <c r="K732" s="1"/>
      <c r="L732" s="1"/>
      <c r="M732" s="1"/>
      <c r="N732" s="1"/>
      <c r="O732" s="1"/>
      <c r="P732" s="1"/>
      <c r="Q732" s="1"/>
      <c r="R732" s="1"/>
      <c r="S732" s="1"/>
      <c r="T732" s="1"/>
      <c r="U732" s="1"/>
    </row>
    <row r="733" spans="1:21" ht="12.75">
      <c r="A733" s="197"/>
      <c r="B733" s="190"/>
      <c r="C733" s="2"/>
      <c r="D733" s="2"/>
      <c r="E733" s="2"/>
      <c r="F733" s="2"/>
      <c r="G733" s="1"/>
      <c r="H733" s="1"/>
      <c r="I733" s="1"/>
      <c r="J733" s="1"/>
      <c r="K733" s="1"/>
      <c r="L733" s="1"/>
      <c r="M733" s="1"/>
      <c r="N733" s="1"/>
      <c r="O733" s="1"/>
      <c r="P733" s="1"/>
      <c r="Q733" s="1"/>
      <c r="R733" s="1"/>
      <c r="S733" s="1"/>
      <c r="T733" s="1"/>
      <c r="U733" s="1"/>
    </row>
    <row r="734" spans="1:21" ht="12.75">
      <c r="A734" s="217" t="s">
        <v>610</v>
      </c>
      <c r="B734" s="194" t="s">
        <v>815</v>
      </c>
      <c r="C734" s="194" t="s">
        <v>816</v>
      </c>
      <c r="D734" s="194" t="s">
        <v>2165</v>
      </c>
      <c r="E734" s="194"/>
      <c r="F734" s="195" t="s">
        <v>652</v>
      </c>
      <c r="G734" s="98" t="s">
        <v>815</v>
      </c>
      <c r="H734" s="98" t="s">
        <v>816</v>
      </c>
      <c r="I734" s="102" t="s">
        <v>2165</v>
      </c>
      <c r="J734" s="102"/>
      <c r="K734" s="102"/>
      <c r="L734" s="102"/>
      <c r="M734" s="102"/>
      <c r="N734" s="102"/>
      <c r="O734" s="102"/>
      <c r="P734" s="102"/>
      <c r="Q734" s="102"/>
      <c r="R734" s="102"/>
      <c r="S734" s="102"/>
    </row>
    <row r="735" spans="1:21" ht="12.75">
      <c r="A735" s="197" t="s">
        <v>1534</v>
      </c>
      <c r="B735" s="2" t="s">
        <v>168</v>
      </c>
      <c r="C735" s="2" t="s">
        <v>168</v>
      </c>
      <c r="D735" s="2" t="s">
        <v>168</v>
      </c>
      <c r="E735" s="2"/>
      <c r="F735" s="197" t="s">
        <v>1535</v>
      </c>
      <c r="G735" s="1" t="s">
        <v>247</v>
      </c>
      <c r="H735" s="1" t="s">
        <v>247</v>
      </c>
      <c r="I735" s="1" t="s">
        <v>247</v>
      </c>
      <c r="J735" s="1"/>
      <c r="K735" s="1"/>
      <c r="L735" s="1"/>
      <c r="M735" s="1"/>
      <c r="N735" s="1"/>
      <c r="O735" s="1"/>
      <c r="P735" s="1"/>
      <c r="Q735" s="1"/>
      <c r="R735" s="1"/>
      <c r="S735" s="1"/>
    </row>
    <row r="736" spans="1:21" ht="12.75">
      <c r="A736" s="197" t="s">
        <v>1536</v>
      </c>
      <c r="B736" s="2" t="s">
        <v>168</v>
      </c>
      <c r="C736" s="2" t="s">
        <v>168</v>
      </c>
      <c r="D736" s="2" t="s">
        <v>168</v>
      </c>
      <c r="E736" s="2"/>
      <c r="F736" s="2" t="s">
        <v>1537</v>
      </c>
      <c r="G736" s="1" t="s">
        <v>247</v>
      </c>
      <c r="H736" s="1" t="s">
        <v>247</v>
      </c>
      <c r="I736" s="1" t="s">
        <v>247</v>
      </c>
      <c r="J736" s="1"/>
      <c r="K736" s="1"/>
      <c r="L736" s="1"/>
      <c r="M736" s="1"/>
      <c r="N736" s="1"/>
      <c r="O736" s="1"/>
      <c r="P736" s="1"/>
      <c r="Q736" s="1"/>
      <c r="R736" s="1"/>
      <c r="S736" s="1"/>
    </row>
    <row r="737" spans="1:21" ht="12.75">
      <c r="A737" s="197" t="s">
        <v>1538</v>
      </c>
      <c r="B737" s="2" t="s">
        <v>168</v>
      </c>
      <c r="C737" s="2" t="s">
        <v>168</v>
      </c>
      <c r="D737" s="2" t="s">
        <v>168</v>
      </c>
      <c r="E737" s="2"/>
      <c r="F737" s="2" t="s">
        <v>1539</v>
      </c>
      <c r="G737" s="1" t="s">
        <v>247</v>
      </c>
      <c r="H737" s="1" t="s">
        <v>247</v>
      </c>
      <c r="I737" s="1" t="s">
        <v>247</v>
      </c>
      <c r="J737" s="1"/>
      <c r="K737" s="1"/>
      <c r="L737" s="1"/>
      <c r="M737" s="1"/>
      <c r="N737" s="1"/>
      <c r="O737" s="1"/>
      <c r="P737" s="1"/>
      <c r="Q737" s="1"/>
      <c r="R737" s="1"/>
      <c r="S737" s="1"/>
    </row>
    <row r="738" spans="1:21" ht="12.75">
      <c r="A738" s="197" t="s">
        <v>1540</v>
      </c>
      <c r="B738" s="2" t="s">
        <v>884</v>
      </c>
      <c r="C738" s="2" t="s">
        <v>884</v>
      </c>
      <c r="D738" s="2" t="s">
        <v>884</v>
      </c>
      <c r="E738" s="2"/>
      <c r="F738" s="197" t="s">
        <v>1541</v>
      </c>
      <c r="G738" s="1"/>
      <c r="H738" s="1"/>
      <c r="I738" s="1"/>
      <c r="J738" s="1"/>
      <c r="K738" s="1"/>
      <c r="L738" s="1"/>
      <c r="M738" s="1"/>
      <c r="N738" s="1"/>
      <c r="O738" s="1"/>
      <c r="P738" s="1"/>
      <c r="Q738" s="1"/>
      <c r="R738" s="1"/>
      <c r="S738" s="1"/>
    </row>
    <row r="739" spans="1:21" ht="12.75">
      <c r="A739" s="197" t="s">
        <v>1542</v>
      </c>
      <c r="B739" s="2" t="s">
        <v>884</v>
      </c>
      <c r="C739" s="2" t="s">
        <v>884</v>
      </c>
      <c r="D739" s="2" t="s">
        <v>884</v>
      </c>
      <c r="E739" s="2"/>
      <c r="F739" s="2" t="s">
        <v>1543</v>
      </c>
      <c r="G739" s="2"/>
      <c r="H739" s="2"/>
      <c r="I739" s="1"/>
      <c r="J739" s="1"/>
      <c r="K739" s="1"/>
      <c r="L739" s="1"/>
      <c r="M739" s="1"/>
      <c r="N739" s="1"/>
      <c r="O739" s="1"/>
      <c r="P739" s="1"/>
      <c r="Q739" s="1"/>
      <c r="R739" s="1"/>
      <c r="S739" s="1"/>
    </row>
    <row r="740" spans="1:21" ht="12.75">
      <c r="A740" s="197" t="s">
        <v>1544</v>
      </c>
      <c r="B740" s="2" t="s">
        <v>884</v>
      </c>
      <c r="C740" s="2" t="s">
        <v>884</v>
      </c>
      <c r="D740" s="2" t="s">
        <v>884</v>
      </c>
      <c r="E740" s="2"/>
      <c r="F740" s="2" t="s">
        <v>1545</v>
      </c>
      <c r="G740" s="1"/>
      <c r="H740" s="1"/>
      <c r="I740" s="1"/>
      <c r="J740" s="1"/>
      <c r="K740" s="1"/>
      <c r="L740" s="1"/>
      <c r="M740" s="1"/>
      <c r="N740" s="1"/>
      <c r="O740" s="1"/>
      <c r="P740" s="1"/>
      <c r="Q740" s="1"/>
      <c r="R740" s="1"/>
      <c r="S740" s="1"/>
    </row>
    <row r="741" spans="1:21" ht="12.75">
      <c r="A741" s="197" t="s">
        <v>658</v>
      </c>
      <c r="B741" s="2"/>
      <c r="C741" s="2"/>
      <c r="D741" s="2"/>
      <c r="E741" s="2"/>
      <c r="F741" s="2"/>
      <c r="G741" s="2"/>
      <c r="H741" s="2"/>
      <c r="I741" s="1"/>
      <c r="J741" s="1"/>
      <c r="K741" s="1"/>
      <c r="L741" s="1"/>
      <c r="M741" s="1"/>
      <c r="N741" s="1"/>
      <c r="O741" s="1"/>
      <c r="P741" s="1"/>
      <c r="Q741" s="1"/>
      <c r="R741" s="1"/>
      <c r="S741" s="1"/>
    </row>
    <row r="742" spans="1:21" ht="12.75">
      <c r="A742" s="197"/>
      <c r="B742" s="2"/>
      <c r="C742" s="2"/>
      <c r="D742" s="2"/>
      <c r="E742" s="2"/>
      <c r="F742" s="2"/>
      <c r="G742" s="1"/>
      <c r="H742" s="1"/>
      <c r="I742" s="1"/>
      <c r="J742" s="1"/>
      <c r="K742" s="1"/>
      <c r="L742" s="1"/>
      <c r="M742" s="1"/>
      <c r="N742" s="1"/>
      <c r="O742" s="1"/>
      <c r="P742" s="1"/>
      <c r="Q742" s="1"/>
      <c r="R742" s="1"/>
      <c r="S742" s="1"/>
    </row>
    <row r="743" spans="1:21" ht="12.75">
      <c r="A743" s="197"/>
      <c r="B743" s="198"/>
      <c r="C743" s="198"/>
      <c r="D743" s="198"/>
      <c r="E743" s="2"/>
      <c r="F743" s="2"/>
      <c r="G743" s="1"/>
      <c r="H743" s="1"/>
      <c r="I743" s="1"/>
      <c r="J743" s="1"/>
      <c r="K743" s="1"/>
      <c r="L743" s="1"/>
      <c r="M743" s="1"/>
      <c r="N743" s="1"/>
      <c r="O743" s="1"/>
      <c r="P743" s="1"/>
      <c r="Q743" s="1"/>
      <c r="R743" s="1"/>
      <c r="S743" s="1"/>
    </row>
    <row r="744" spans="1:21" ht="12.75">
      <c r="A744" s="197" t="s">
        <v>1546</v>
      </c>
      <c r="B744" s="199">
        <v>0</v>
      </c>
      <c r="C744" s="199">
        <v>0</v>
      </c>
      <c r="D744" s="199">
        <v>0</v>
      </c>
      <c r="E744" s="2"/>
      <c r="F744" s="2"/>
      <c r="G744" s="1"/>
      <c r="H744" s="1"/>
      <c r="I744" s="1"/>
      <c r="J744" s="1"/>
      <c r="K744" s="1"/>
      <c r="L744" s="1"/>
      <c r="M744" s="1"/>
      <c r="N744" s="1"/>
      <c r="O744" s="1"/>
      <c r="P744" s="1"/>
      <c r="Q744" s="1"/>
      <c r="R744" s="1"/>
      <c r="S744" s="1"/>
    </row>
    <row r="745" spans="1:21" ht="12.75">
      <c r="A745" s="197" t="s">
        <v>1547</v>
      </c>
      <c r="B745" s="199">
        <v>0</v>
      </c>
      <c r="C745" s="199">
        <v>0</v>
      </c>
      <c r="D745" s="199">
        <v>0</v>
      </c>
      <c r="E745" s="2"/>
      <c r="F745" s="2"/>
      <c r="G745" s="1"/>
      <c r="H745" s="1"/>
      <c r="I745" s="1"/>
      <c r="J745" s="1"/>
      <c r="K745" s="1"/>
      <c r="L745" s="1"/>
      <c r="M745" s="1"/>
      <c r="N745" s="1"/>
      <c r="O745" s="1"/>
      <c r="P745" s="1"/>
      <c r="Q745" s="1"/>
      <c r="R745" s="1"/>
      <c r="S745" s="1"/>
    </row>
    <row r="746" spans="1:21" ht="12.75">
      <c r="A746" s="197" t="s">
        <v>1548</v>
      </c>
      <c r="B746" s="199">
        <v>0</v>
      </c>
      <c r="C746" s="199">
        <v>0</v>
      </c>
      <c r="D746" s="199">
        <v>0</v>
      </c>
      <c r="E746" s="2"/>
      <c r="F746" s="197"/>
      <c r="G746" s="1"/>
      <c r="H746" s="1"/>
      <c r="I746" s="1"/>
      <c r="J746" s="1"/>
      <c r="K746" s="1"/>
      <c r="L746" s="1"/>
      <c r="M746" s="1"/>
      <c r="N746" s="1"/>
      <c r="O746" s="1"/>
      <c r="P746" s="1"/>
      <c r="Q746" s="1"/>
      <c r="R746" s="1"/>
      <c r="S746" s="1"/>
    </row>
    <row r="747" spans="1:21" ht="12.75">
      <c r="A747" s="197"/>
      <c r="B747" s="199"/>
      <c r="C747" s="199"/>
      <c r="D747" s="199"/>
      <c r="E747" s="2"/>
      <c r="F747" s="2"/>
      <c r="G747" s="1"/>
      <c r="H747" s="1"/>
      <c r="I747" s="1"/>
      <c r="J747" s="1"/>
      <c r="K747" s="1"/>
      <c r="L747" s="1"/>
      <c r="M747" s="1"/>
      <c r="N747" s="1"/>
      <c r="O747" s="1"/>
      <c r="P747" s="1"/>
      <c r="Q747" s="1"/>
      <c r="R747" s="1"/>
      <c r="S747" s="1"/>
    </row>
    <row r="748" spans="1:21" ht="12.75">
      <c r="A748" s="200" t="s">
        <v>661</v>
      </c>
      <c r="B748" s="211">
        <v>0</v>
      </c>
      <c r="C748" s="211">
        <v>0</v>
      </c>
      <c r="D748" s="211">
        <v>0</v>
      </c>
      <c r="E748" s="2"/>
      <c r="F748" s="2"/>
      <c r="G748" s="1"/>
      <c r="H748" s="1"/>
      <c r="I748" s="1"/>
      <c r="J748" s="1"/>
      <c r="K748" s="1"/>
      <c r="L748" s="1"/>
      <c r="M748" s="1"/>
      <c r="N748" s="1"/>
      <c r="O748" s="1"/>
      <c r="P748" s="1"/>
      <c r="Q748" s="1"/>
      <c r="R748" s="1"/>
      <c r="S748" s="1"/>
    </row>
    <row r="749" spans="1:21" ht="12.75">
      <c r="A749" s="200"/>
      <c r="B749" s="211">
        <v>0</v>
      </c>
      <c r="C749" s="205"/>
      <c r="D749" s="201">
        <v>0</v>
      </c>
      <c r="E749" s="2"/>
      <c r="F749" s="2"/>
      <c r="G749" s="1"/>
      <c r="H749" s="1"/>
      <c r="I749" s="1"/>
      <c r="J749" s="1"/>
      <c r="K749" s="1"/>
      <c r="L749" s="1"/>
      <c r="M749" s="1"/>
      <c r="N749" s="1"/>
      <c r="O749" s="1"/>
      <c r="P749" s="1"/>
      <c r="Q749" s="1"/>
      <c r="R749" s="1"/>
      <c r="S749" s="1"/>
    </row>
    <row r="750" spans="1:21" ht="12.75">
      <c r="A750" s="200" t="s">
        <v>663</v>
      </c>
      <c r="B750" s="219">
        <v>0</v>
      </c>
      <c r="C750" s="2"/>
      <c r="D750" s="2"/>
      <c r="E750" s="2"/>
      <c r="F750" s="2"/>
      <c r="G750" s="1"/>
      <c r="H750" s="1"/>
      <c r="I750" s="1"/>
      <c r="J750" s="1"/>
      <c r="K750" s="1"/>
      <c r="L750" s="1"/>
      <c r="M750" s="1"/>
      <c r="N750" s="1"/>
      <c r="O750" s="1"/>
      <c r="P750" s="1"/>
      <c r="Q750" s="1"/>
      <c r="R750" s="1"/>
      <c r="S750" s="1"/>
      <c r="T750" s="1"/>
      <c r="U750" s="1"/>
    </row>
    <row r="751" spans="1:21" ht="12.75">
      <c r="A751" s="197"/>
      <c r="B751" s="2"/>
      <c r="C751" s="2"/>
      <c r="D751" s="2"/>
      <c r="E751" s="2"/>
      <c r="F751" s="2"/>
      <c r="G751" s="1"/>
      <c r="H751" s="1"/>
      <c r="I751" s="1"/>
      <c r="J751" s="1"/>
      <c r="K751" s="1"/>
      <c r="L751" s="1"/>
      <c r="M751" s="1"/>
      <c r="N751" s="1"/>
      <c r="O751" s="1"/>
      <c r="P751" s="1"/>
      <c r="Q751" s="1"/>
      <c r="R751" s="1"/>
      <c r="S751" s="1"/>
      <c r="T751" s="1"/>
      <c r="U751" s="1"/>
    </row>
    <row r="752" spans="1:21" ht="12.75">
      <c r="A752" s="217" t="s">
        <v>613</v>
      </c>
      <c r="B752" s="194" t="s">
        <v>815</v>
      </c>
      <c r="C752" s="194" t="s">
        <v>816</v>
      </c>
      <c r="D752" s="194" t="s">
        <v>2165</v>
      </c>
      <c r="E752" s="194"/>
      <c r="F752" s="195" t="s">
        <v>652</v>
      </c>
      <c r="G752" s="98" t="s">
        <v>815</v>
      </c>
      <c r="H752" s="98" t="s">
        <v>816</v>
      </c>
      <c r="I752" s="102" t="s">
        <v>2165</v>
      </c>
      <c r="J752" s="102"/>
      <c r="K752" s="102"/>
      <c r="L752" s="102"/>
      <c r="M752" s="102"/>
      <c r="N752" s="102"/>
      <c r="O752" s="102"/>
      <c r="P752" s="102"/>
      <c r="Q752" s="102"/>
      <c r="R752" s="102"/>
      <c r="S752" s="102"/>
    </row>
    <row r="753" spans="1:21" ht="12.75">
      <c r="A753" s="197" t="s">
        <v>1549</v>
      </c>
      <c r="B753" s="2" t="s">
        <v>165</v>
      </c>
      <c r="C753" s="2" t="s">
        <v>165</v>
      </c>
      <c r="D753" s="2" t="s">
        <v>165</v>
      </c>
      <c r="E753" s="2"/>
      <c r="F753" s="197" t="s">
        <v>1550</v>
      </c>
      <c r="G753" s="1" t="s">
        <v>247</v>
      </c>
      <c r="H753" s="1" t="s">
        <v>247</v>
      </c>
      <c r="I753" s="1" t="s">
        <v>247</v>
      </c>
      <c r="J753" s="1"/>
      <c r="K753" s="1"/>
      <c r="L753" s="1"/>
      <c r="M753" s="1"/>
      <c r="N753" s="1"/>
      <c r="O753" s="1"/>
      <c r="P753" s="1"/>
      <c r="Q753" s="1"/>
      <c r="R753" s="1"/>
      <c r="S753" s="1"/>
    </row>
    <row r="754" spans="1:21" ht="12.75">
      <c r="A754" s="197" t="s">
        <v>1551</v>
      </c>
      <c r="B754" s="2" t="s">
        <v>165</v>
      </c>
      <c r="C754" s="2" t="s">
        <v>165</v>
      </c>
      <c r="D754" s="2" t="s">
        <v>165</v>
      </c>
      <c r="E754" s="2"/>
      <c r="F754" s="2" t="s">
        <v>1552</v>
      </c>
      <c r="G754" s="1" t="s">
        <v>247</v>
      </c>
      <c r="H754" s="1" t="s">
        <v>247</v>
      </c>
      <c r="I754" s="1" t="s">
        <v>247</v>
      </c>
      <c r="J754" s="1"/>
      <c r="K754" s="1"/>
      <c r="L754" s="1"/>
      <c r="M754" s="1"/>
      <c r="N754" s="1"/>
      <c r="O754" s="1"/>
      <c r="P754" s="1"/>
      <c r="Q754" s="1"/>
      <c r="R754" s="1"/>
      <c r="S754" s="1"/>
    </row>
    <row r="755" spans="1:21" ht="12.75">
      <c r="A755" s="197" t="s">
        <v>1553</v>
      </c>
      <c r="B755" s="2" t="s">
        <v>165</v>
      </c>
      <c r="C755" s="2" t="s">
        <v>165</v>
      </c>
      <c r="D755" s="2" t="s">
        <v>165</v>
      </c>
      <c r="E755" s="2"/>
      <c r="F755" s="2" t="s">
        <v>1554</v>
      </c>
      <c r="G755" s="1" t="s">
        <v>247</v>
      </c>
      <c r="H755" s="1" t="s">
        <v>247</v>
      </c>
      <c r="I755" s="1" t="s">
        <v>247</v>
      </c>
      <c r="J755" s="1"/>
      <c r="K755" s="1"/>
      <c r="L755" s="1"/>
      <c r="M755" s="1"/>
      <c r="N755" s="1"/>
      <c r="O755" s="1"/>
      <c r="P755" s="1"/>
      <c r="Q755" s="1"/>
      <c r="R755" s="1"/>
      <c r="S755" s="1"/>
    </row>
    <row r="756" spans="1:21" ht="12.75">
      <c r="A756" s="197" t="s">
        <v>1555</v>
      </c>
      <c r="B756" s="2" t="s">
        <v>2304</v>
      </c>
      <c r="C756" s="2" t="s">
        <v>2304</v>
      </c>
      <c r="D756" s="2" t="s">
        <v>2304</v>
      </c>
      <c r="E756" s="2"/>
      <c r="F756" s="197" t="s">
        <v>1557</v>
      </c>
      <c r="G756" s="1"/>
      <c r="H756" s="1"/>
      <c r="I756" s="1"/>
      <c r="J756" s="1"/>
      <c r="K756" s="1"/>
      <c r="L756" s="1"/>
      <c r="M756" s="1"/>
      <c r="N756" s="1"/>
      <c r="O756" s="1"/>
      <c r="P756" s="1"/>
      <c r="Q756" s="1"/>
      <c r="R756" s="1"/>
      <c r="S756" s="1"/>
    </row>
    <row r="757" spans="1:21" ht="12.75">
      <c r="A757" s="197" t="s">
        <v>1558</v>
      </c>
      <c r="B757" s="2" t="s">
        <v>2305</v>
      </c>
      <c r="C757" s="2" t="s">
        <v>2305</v>
      </c>
      <c r="D757" s="2" t="s">
        <v>2305</v>
      </c>
      <c r="E757" s="2"/>
      <c r="F757" s="2" t="s">
        <v>1561</v>
      </c>
      <c r="G757" s="1"/>
      <c r="H757" s="1"/>
      <c r="I757" s="1"/>
      <c r="J757" s="1"/>
      <c r="K757" s="1"/>
      <c r="L757" s="1"/>
      <c r="M757" s="1"/>
      <c r="N757" s="1"/>
      <c r="O757" s="1"/>
      <c r="P757" s="1"/>
      <c r="Q757" s="1"/>
      <c r="R757" s="1"/>
      <c r="S757" s="1"/>
    </row>
    <row r="758" spans="1:21" ht="12.75">
      <c r="A758" s="197" t="s">
        <v>1562</v>
      </c>
      <c r="B758" s="2" t="s">
        <v>2306</v>
      </c>
      <c r="C758" s="2" t="s">
        <v>2306</v>
      </c>
      <c r="D758" s="2" t="s">
        <v>2306</v>
      </c>
      <c r="E758" s="2"/>
      <c r="F758" s="2" t="s">
        <v>1564</v>
      </c>
      <c r="G758" s="1"/>
      <c r="H758" s="1"/>
      <c r="I758" s="1"/>
      <c r="J758" s="1"/>
      <c r="K758" s="1"/>
      <c r="L758" s="1"/>
      <c r="M758" s="1"/>
      <c r="N758" s="1"/>
      <c r="O758" s="1"/>
      <c r="P758" s="1"/>
      <c r="Q758" s="1"/>
      <c r="R758" s="1"/>
      <c r="S758" s="1"/>
    </row>
    <row r="759" spans="1:21" ht="12.75">
      <c r="A759" s="197" t="s">
        <v>658</v>
      </c>
      <c r="B759" s="2" t="s">
        <v>2307</v>
      </c>
      <c r="C759" s="2" t="s">
        <v>2307</v>
      </c>
      <c r="D759" s="2" t="s">
        <v>2307</v>
      </c>
      <c r="E759" s="2"/>
      <c r="F759" s="2"/>
      <c r="G759" s="1"/>
      <c r="H759" s="1"/>
      <c r="I759" s="1"/>
      <c r="J759" s="1"/>
      <c r="K759" s="1"/>
      <c r="L759" s="1"/>
      <c r="M759" s="1"/>
      <c r="N759" s="1"/>
      <c r="O759" s="1"/>
      <c r="P759" s="1"/>
      <c r="Q759" s="1"/>
      <c r="R759" s="1"/>
      <c r="S759" s="1"/>
    </row>
    <row r="760" spans="1:21" ht="12.75">
      <c r="A760" s="197"/>
      <c r="B760" s="2"/>
      <c r="C760" s="2"/>
      <c r="D760" s="2"/>
      <c r="E760" s="2"/>
      <c r="F760" s="2"/>
      <c r="G760" s="1"/>
      <c r="H760" s="1"/>
      <c r="I760" s="1"/>
      <c r="J760" s="1"/>
      <c r="K760" s="1"/>
      <c r="L760" s="1"/>
      <c r="M760" s="1"/>
      <c r="N760" s="1"/>
      <c r="O760" s="1"/>
      <c r="P760" s="1"/>
      <c r="Q760" s="1"/>
      <c r="R760" s="1"/>
      <c r="S760" s="1"/>
    </row>
    <row r="761" spans="1:21" ht="12.75">
      <c r="A761" s="197"/>
      <c r="B761" s="198"/>
      <c r="C761" s="198"/>
      <c r="D761" s="198"/>
      <c r="E761" s="2"/>
      <c r="F761" s="2"/>
      <c r="G761" s="1"/>
      <c r="H761" s="1"/>
      <c r="I761" s="1"/>
      <c r="J761" s="1"/>
      <c r="K761" s="1"/>
      <c r="L761" s="1"/>
      <c r="M761" s="1"/>
      <c r="N761" s="1"/>
      <c r="O761" s="1"/>
      <c r="P761" s="1"/>
      <c r="Q761" s="1"/>
      <c r="R761" s="1"/>
      <c r="S761" s="1"/>
    </row>
    <row r="762" spans="1:21" ht="12.75">
      <c r="A762" s="197" t="s">
        <v>1566</v>
      </c>
      <c r="B762" s="199">
        <v>100</v>
      </c>
      <c r="C762" s="199">
        <v>100</v>
      </c>
      <c r="D762" s="199">
        <v>100</v>
      </c>
      <c r="E762" s="2"/>
      <c r="F762" s="2"/>
      <c r="G762" s="1"/>
      <c r="H762" s="1"/>
      <c r="I762" s="1"/>
      <c r="J762" s="1"/>
      <c r="K762" s="1"/>
      <c r="L762" s="1"/>
      <c r="M762" s="1"/>
      <c r="N762" s="1"/>
      <c r="O762" s="1"/>
      <c r="P762" s="1"/>
      <c r="Q762" s="1"/>
      <c r="R762" s="1"/>
      <c r="S762" s="1"/>
    </row>
    <row r="763" spans="1:21" ht="12.75">
      <c r="A763" s="197" t="s">
        <v>1567</v>
      </c>
      <c r="B763" s="199">
        <v>100</v>
      </c>
      <c r="C763" s="199">
        <v>100</v>
      </c>
      <c r="D763" s="199">
        <v>100</v>
      </c>
      <c r="E763" s="2"/>
      <c r="F763" s="2"/>
      <c r="G763" s="1"/>
      <c r="H763" s="1"/>
      <c r="I763" s="1"/>
      <c r="J763" s="1"/>
      <c r="K763" s="1"/>
      <c r="L763" s="1"/>
      <c r="M763" s="1"/>
      <c r="N763" s="1"/>
      <c r="O763" s="1"/>
      <c r="P763" s="1"/>
      <c r="Q763" s="1"/>
      <c r="R763" s="1"/>
      <c r="S763" s="1"/>
    </row>
    <row r="764" spans="1:21" ht="12.75">
      <c r="A764" s="197" t="s">
        <v>1568</v>
      </c>
      <c r="B764" s="199">
        <v>100</v>
      </c>
      <c r="C764" s="199">
        <v>100</v>
      </c>
      <c r="D764" s="199">
        <v>100</v>
      </c>
      <c r="E764" s="2"/>
      <c r="F764" s="2"/>
      <c r="G764" s="1"/>
      <c r="H764" s="1"/>
      <c r="I764" s="1"/>
      <c r="J764" s="1"/>
      <c r="K764" s="1"/>
      <c r="L764" s="1"/>
      <c r="M764" s="1"/>
      <c r="N764" s="1"/>
      <c r="O764" s="1"/>
      <c r="P764" s="1"/>
      <c r="Q764" s="1"/>
      <c r="R764" s="1"/>
      <c r="S764" s="1"/>
    </row>
    <row r="765" spans="1:21" ht="12.75">
      <c r="A765" s="197"/>
      <c r="B765" s="199"/>
      <c r="C765" s="199"/>
      <c r="D765" s="199"/>
      <c r="E765" s="2"/>
      <c r="F765" s="2"/>
      <c r="G765" s="1"/>
      <c r="H765" s="1"/>
      <c r="I765" s="1"/>
      <c r="J765" s="1"/>
      <c r="K765" s="1"/>
      <c r="L765" s="1"/>
      <c r="M765" s="1"/>
      <c r="N765" s="1"/>
      <c r="O765" s="1"/>
      <c r="P765" s="1"/>
      <c r="Q765" s="1"/>
      <c r="R765" s="1"/>
      <c r="S765" s="1"/>
    </row>
    <row r="766" spans="1:21" ht="12.75">
      <c r="A766" s="200" t="s">
        <v>661</v>
      </c>
      <c r="B766" s="211">
        <v>100</v>
      </c>
      <c r="C766" s="211">
        <v>100</v>
      </c>
      <c r="D766" s="211">
        <v>100</v>
      </c>
      <c r="E766" s="2"/>
      <c r="F766" s="2"/>
      <c r="G766" s="1"/>
      <c r="H766" s="1"/>
      <c r="I766" s="1"/>
      <c r="J766" s="1"/>
      <c r="K766" s="1"/>
      <c r="L766" s="1"/>
      <c r="M766" s="1"/>
      <c r="N766" s="1"/>
      <c r="O766" s="1"/>
      <c r="P766" s="1"/>
      <c r="Q766" s="1"/>
      <c r="R766" s="1"/>
      <c r="S766" s="1"/>
    </row>
    <row r="767" spans="1:21" ht="12.75">
      <c r="A767" s="200"/>
      <c r="B767" s="211">
        <v>100</v>
      </c>
      <c r="C767" s="205"/>
      <c r="D767" s="201">
        <v>100</v>
      </c>
      <c r="E767" s="2"/>
      <c r="F767" s="2"/>
      <c r="G767" s="1"/>
      <c r="H767" s="1"/>
      <c r="I767" s="1"/>
      <c r="J767" s="1"/>
      <c r="K767" s="1"/>
      <c r="L767" s="1"/>
      <c r="M767" s="1"/>
      <c r="N767" s="1"/>
      <c r="O767" s="1"/>
      <c r="P767" s="1"/>
      <c r="Q767" s="1"/>
      <c r="R767" s="1"/>
      <c r="S767" s="1"/>
    </row>
    <row r="768" spans="1:21" ht="12.75">
      <c r="A768" s="200" t="s">
        <v>663</v>
      </c>
      <c r="B768" s="219">
        <v>100</v>
      </c>
      <c r="C768" s="2"/>
      <c r="D768" s="2"/>
      <c r="E768" s="2"/>
      <c r="F768" s="2"/>
      <c r="G768" s="1"/>
      <c r="H768" s="1"/>
      <c r="I768" s="1"/>
      <c r="J768" s="1"/>
      <c r="K768" s="1"/>
      <c r="L768" s="1"/>
      <c r="M768" s="1"/>
      <c r="N768" s="1"/>
      <c r="O768" s="1"/>
      <c r="P768" s="1"/>
      <c r="Q768" s="1"/>
      <c r="R768" s="1"/>
      <c r="S768" s="1"/>
      <c r="T768" s="1"/>
      <c r="U768" s="1"/>
    </row>
    <row r="769" spans="1:21" ht="12.75">
      <c r="A769" s="197"/>
      <c r="B769" s="2"/>
      <c r="C769" s="2"/>
      <c r="D769" s="2"/>
      <c r="E769" s="2"/>
      <c r="F769" s="2"/>
      <c r="G769" s="1"/>
      <c r="H769" s="1"/>
      <c r="I769" s="1"/>
      <c r="J769" s="1"/>
      <c r="K769" s="1"/>
      <c r="L769" s="1"/>
      <c r="M769" s="1"/>
      <c r="N769" s="1"/>
      <c r="O769" s="1"/>
      <c r="P769" s="1"/>
      <c r="Q769" s="1"/>
      <c r="R769" s="1"/>
      <c r="S769" s="1"/>
      <c r="T769" s="1"/>
      <c r="U769" s="1"/>
    </row>
    <row r="770" spans="1:21" ht="12.75">
      <c r="A770" s="217" t="s">
        <v>616</v>
      </c>
      <c r="B770" s="194" t="s">
        <v>815</v>
      </c>
      <c r="C770" s="194" t="s">
        <v>816</v>
      </c>
      <c r="D770" s="194" t="s">
        <v>2165</v>
      </c>
      <c r="E770" s="194"/>
      <c r="F770" s="195" t="s">
        <v>652</v>
      </c>
      <c r="G770" s="98" t="s">
        <v>815</v>
      </c>
      <c r="H770" s="98" t="s">
        <v>816</v>
      </c>
      <c r="I770" s="102" t="s">
        <v>2165</v>
      </c>
      <c r="J770" s="102"/>
      <c r="K770" s="102"/>
      <c r="L770" s="102"/>
      <c r="M770" s="102"/>
      <c r="N770" s="102"/>
      <c r="O770" s="102"/>
      <c r="P770" s="102"/>
      <c r="Q770" s="102"/>
      <c r="R770" s="102"/>
      <c r="S770" s="102"/>
    </row>
    <row r="771" spans="1:21" ht="12.75">
      <c r="A771" s="197" t="s">
        <v>1569</v>
      </c>
      <c r="B771" s="2" t="s">
        <v>165</v>
      </c>
      <c r="C771" s="2" t="s">
        <v>165</v>
      </c>
      <c r="D771" s="2" t="s">
        <v>165</v>
      </c>
      <c r="E771" s="2"/>
      <c r="F771" s="197" t="s">
        <v>1570</v>
      </c>
      <c r="G771" s="1" t="s">
        <v>247</v>
      </c>
      <c r="H771" s="1" t="s">
        <v>247</v>
      </c>
      <c r="I771" s="1" t="s">
        <v>247</v>
      </c>
      <c r="J771" s="1"/>
      <c r="K771" s="1"/>
      <c r="L771" s="1"/>
      <c r="M771" s="1"/>
      <c r="N771" s="1"/>
      <c r="O771" s="1"/>
      <c r="P771" s="1"/>
      <c r="Q771" s="1"/>
      <c r="R771" s="1"/>
      <c r="S771" s="1"/>
    </row>
    <row r="772" spans="1:21" ht="12.75">
      <c r="A772" s="197" t="s">
        <v>1571</v>
      </c>
      <c r="B772" s="2" t="s">
        <v>167</v>
      </c>
      <c r="C772" s="2" t="s">
        <v>167</v>
      </c>
      <c r="D772" s="2" t="s">
        <v>167</v>
      </c>
      <c r="E772" s="2"/>
      <c r="F772" s="2" t="s">
        <v>1572</v>
      </c>
      <c r="G772" s="1" t="s">
        <v>308</v>
      </c>
      <c r="H772" s="1" t="s">
        <v>308</v>
      </c>
      <c r="I772" s="1" t="s">
        <v>308</v>
      </c>
      <c r="J772" s="1"/>
      <c r="K772" s="1"/>
      <c r="L772" s="1"/>
      <c r="M772" s="1"/>
      <c r="N772" s="1"/>
      <c r="O772" s="1"/>
      <c r="P772" s="1"/>
      <c r="Q772" s="1"/>
      <c r="R772" s="1"/>
      <c r="S772" s="1"/>
    </row>
    <row r="773" spans="1:21" ht="12.75">
      <c r="A773" s="197" t="s">
        <v>1573</v>
      </c>
      <c r="B773" s="190" t="s">
        <v>168</v>
      </c>
      <c r="C773" s="190" t="s">
        <v>168</v>
      </c>
      <c r="D773" s="190" t="s">
        <v>168</v>
      </c>
      <c r="E773" s="2"/>
      <c r="F773" s="2" t="s">
        <v>1574</v>
      </c>
      <c r="G773" s="1" t="s">
        <v>247</v>
      </c>
      <c r="H773" s="1" t="s">
        <v>247</v>
      </c>
      <c r="I773" s="1" t="s">
        <v>247</v>
      </c>
      <c r="J773" s="1"/>
      <c r="K773" s="1"/>
      <c r="L773" s="1"/>
      <c r="M773" s="1"/>
      <c r="N773" s="1"/>
      <c r="O773" s="1"/>
      <c r="P773" s="1"/>
      <c r="Q773" s="1"/>
      <c r="R773" s="1"/>
      <c r="S773" s="1"/>
    </row>
    <row r="774" spans="1:21" ht="12.75">
      <c r="A774" s="197" t="s">
        <v>1575</v>
      </c>
      <c r="B774" s="190" t="s">
        <v>169</v>
      </c>
      <c r="C774" s="190" t="s">
        <v>169</v>
      </c>
      <c r="D774" s="190" t="s">
        <v>169</v>
      </c>
      <c r="E774" s="2"/>
      <c r="F774" s="2" t="s">
        <v>1576</v>
      </c>
      <c r="G774" s="1" t="s">
        <v>247</v>
      </c>
      <c r="H774" s="1" t="s">
        <v>247</v>
      </c>
      <c r="I774" s="1" t="s">
        <v>247</v>
      </c>
      <c r="J774" s="1"/>
      <c r="K774" s="1"/>
      <c r="L774" s="1"/>
      <c r="M774" s="1"/>
      <c r="N774" s="1"/>
      <c r="O774" s="1"/>
      <c r="P774" s="1"/>
      <c r="Q774" s="1"/>
      <c r="R774" s="1"/>
      <c r="S774" s="1"/>
    </row>
    <row r="775" spans="1:21" ht="12.75">
      <c r="A775" s="197" t="s">
        <v>1577</v>
      </c>
      <c r="B775" s="190" t="s">
        <v>168</v>
      </c>
      <c r="C775" s="190" t="s">
        <v>168</v>
      </c>
      <c r="D775" s="190" t="s">
        <v>168</v>
      </c>
      <c r="E775" s="2"/>
      <c r="F775" s="2" t="s">
        <v>1578</v>
      </c>
      <c r="G775" s="1" t="s">
        <v>247</v>
      </c>
      <c r="H775" s="1" t="s">
        <v>247</v>
      </c>
      <c r="I775" s="1" t="s">
        <v>247</v>
      </c>
      <c r="J775" s="1"/>
      <c r="K775" s="1"/>
      <c r="L775" s="1"/>
      <c r="M775" s="1"/>
      <c r="N775" s="1"/>
      <c r="O775" s="1"/>
      <c r="P775" s="1"/>
      <c r="Q775" s="1"/>
      <c r="R775" s="1"/>
      <c r="S775" s="1"/>
    </row>
    <row r="776" spans="1:21" ht="12.75">
      <c r="A776" s="197" t="s">
        <v>1579</v>
      </c>
      <c r="B776" s="190" t="s">
        <v>168</v>
      </c>
      <c r="C776" s="190" t="s">
        <v>168</v>
      </c>
      <c r="D776" s="2" t="s">
        <v>168</v>
      </c>
      <c r="E776" s="2"/>
      <c r="F776" s="2" t="s">
        <v>1580</v>
      </c>
      <c r="G776" s="1" t="s">
        <v>247</v>
      </c>
      <c r="H776" s="1" t="s">
        <v>247</v>
      </c>
      <c r="I776" s="1" t="s">
        <v>247</v>
      </c>
      <c r="J776" s="1"/>
      <c r="K776" s="1"/>
      <c r="L776" s="1"/>
      <c r="M776" s="1"/>
      <c r="N776" s="1"/>
      <c r="O776" s="1"/>
      <c r="P776" s="1"/>
      <c r="Q776" s="1"/>
      <c r="R776" s="1"/>
      <c r="S776" s="1"/>
    </row>
    <row r="777" spans="1:21" ht="12.75">
      <c r="A777" s="197" t="s">
        <v>1581</v>
      </c>
      <c r="B777" s="2" t="s">
        <v>169</v>
      </c>
      <c r="C777" s="2" t="s">
        <v>169</v>
      </c>
      <c r="D777" s="2" t="s">
        <v>169</v>
      </c>
      <c r="E777" s="2"/>
      <c r="F777" s="2" t="s">
        <v>1582</v>
      </c>
      <c r="G777" s="1" t="s">
        <v>247</v>
      </c>
      <c r="H777" s="1" t="s">
        <v>247</v>
      </c>
      <c r="I777" s="1" t="s">
        <v>247</v>
      </c>
      <c r="J777" s="1"/>
      <c r="K777" s="1"/>
      <c r="L777" s="1"/>
      <c r="M777" s="1"/>
      <c r="N777" s="1"/>
      <c r="O777" s="1"/>
      <c r="P777" s="1"/>
      <c r="Q777" s="1"/>
      <c r="R777" s="1"/>
      <c r="S777" s="1"/>
    </row>
    <row r="778" spans="1:21" ht="12.75">
      <c r="A778" s="197" t="s">
        <v>1583</v>
      </c>
      <c r="B778" s="2" t="s">
        <v>169</v>
      </c>
      <c r="C778" s="2" t="s">
        <v>169</v>
      </c>
      <c r="D778" s="2" t="s">
        <v>169</v>
      </c>
      <c r="E778" s="2"/>
      <c r="F778" s="2" t="s">
        <v>1584</v>
      </c>
      <c r="G778" s="1" t="s">
        <v>247</v>
      </c>
      <c r="H778" s="1" t="s">
        <v>247</v>
      </c>
      <c r="I778" s="1" t="s">
        <v>247</v>
      </c>
      <c r="J778" s="1"/>
      <c r="K778" s="1"/>
      <c r="L778" s="1"/>
      <c r="M778" s="1"/>
      <c r="N778" s="1"/>
      <c r="O778" s="1"/>
      <c r="P778" s="1"/>
      <c r="Q778" s="1"/>
      <c r="R778" s="1"/>
      <c r="S778" s="1"/>
    </row>
    <row r="779" spans="1:21" ht="12.75">
      <c r="A779" s="197" t="s">
        <v>1585</v>
      </c>
      <c r="B779" s="2" t="s">
        <v>168</v>
      </c>
      <c r="C779" s="2" t="s">
        <v>168</v>
      </c>
      <c r="D779" s="2" t="s">
        <v>168</v>
      </c>
      <c r="E779" s="2"/>
      <c r="F779" s="2" t="s">
        <v>1586</v>
      </c>
      <c r="G779" s="1" t="s">
        <v>247</v>
      </c>
      <c r="H779" s="1" t="s">
        <v>247</v>
      </c>
      <c r="I779" s="1" t="s">
        <v>247</v>
      </c>
      <c r="J779" s="1"/>
      <c r="K779" s="1"/>
      <c r="L779" s="1"/>
      <c r="M779" s="1"/>
      <c r="N779" s="1"/>
      <c r="O779" s="1"/>
      <c r="P779" s="1"/>
      <c r="Q779" s="1"/>
      <c r="R779" s="1"/>
      <c r="S779" s="1"/>
    </row>
    <row r="780" spans="1:21" ht="12.75">
      <c r="A780" s="197" t="s">
        <v>1587</v>
      </c>
      <c r="B780" s="2" t="s">
        <v>2308</v>
      </c>
      <c r="C780" s="2" t="s">
        <v>2308</v>
      </c>
      <c r="D780" s="2" t="s">
        <v>2308</v>
      </c>
      <c r="E780" s="2"/>
      <c r="F780" s="197" t="s">
        <v>1588</v>
      </c>
      <c r="G780" s="1"/>
      <c r="H780" s="1"/>
      <c r="I780" s="1"/>
      <c r="J780" s="1"/>
      <c r="K780" s="1"/>
      <c r="L780" s="1"/>
      <c r="M780" s="1"/>
      <c r="N780" s="1"/>
      <c r="O780" s="1"/>
      <c r="P780" s="1"/>
      <c r="Q780" s="1"/>
      <c r="R780" s="1"/>
      <c r="S780" s="1"/>
    </row>
    <row r="781" spans="1:21" ht="12.75">
      <c r="A781" s="197" t="s">
        <v>1589</v>
      </c>
      <c r="B781" s="2" t="s">
        <v>2309</v>
      </c>
      <c r="C781" s="2" t="s">
        <v>2309</v>
      </c>
      <c r="D781" s="2" t="s">
        <v>2309</v>
      </c>
      <c r="E781" s="2"/>
      <c r="F781" s="2" t="s">
        <v>1590</v>
      </c>
      <c r="G781" s="1" t="s">
        <v>2235</v>
      </c>
      <c r="H781" s="1" t="s">
        <v>2235</v>
      </c>
      <c r="I781" s="1" t="s">
        <v>2235</v>
      </c>
      <c r="J781" s="1"/>
      <c r="K781" s="1"/>
      <c r="L781" s="1"/>
      <c r="M781" s="1"/>
      <c r="N781" s="1"/>
      <c r="O781" s="1"/>
      <c r="P781" s="1"/>
      <c r="Q781" s="1"/>
      <c r="R781" s="1"/>
      <c r="S781" s="1"/>
    </row>
    <row r="782" spans="1:21" ht="12.75">
      <c r="A782" s="197" t="s">
        <v>1591</v>
      </c>
      <c r="B782" s="2" t="s">
        <v>884</v>
      </c>
      <c r="C782" s="2" t="s">
        <v>884</v>
      </c>
      <c r="D782" s="2" t="s">
        <v>884</v>
      </c>
      <c r="E782" s="2"/>
      <c r="F782" s="2" t="s">
        <v>1592</v>
      </c>
      <c r="G782" s="1"/>
      <c r="H782" s="1"/>
      <c r="I782" s="1"/>
      <c r="J782" s="1"/>
      <c r="K782" s="1"/>
      <c r="L782" s="1"/>
      <c r="M782" s="1"/>
      <c r="N782" s="1"/>
      <c r="O782" s="1"/>
      <c r="P782" s="1"/>
      <c r="Q782" s="1"/>
      <c r="R782" s="1"/>
      <c r="S782" s="1"/>
    </row>
    <row r="783" spans="1:21" ht="12.75">
      <c r="A783" s="197" t="s">
        <v>1593</v>
      </c>
      <c r="B783" s="2" t="s">
        <v>1594</v>
      </c>
      <c r="C783" s="2" t="s">
        <v>1594</v>
      </c>
      <c r="D783" s="2" t="s">
        <v>1594</v>
      </c>
      <c r="E783" s="2"/>
      <c r="F783" s="2" t="s">
        <v>1595</v>
      </c>
      <c r="G783" s="1"/>
      <c r="H783" s="1"/>
      <c r="I783" s="1"/>
      <c r="J783" s="1"/>
      <c r="K783" s="1"/>
      <c r="L783" s="1"/>
      <c r="M783" s="1"/>
      <c r="N783" s="1"/>
      <c r="O783" s="1"/>
      <c r="P783" s="1"/>
      <c r="Q783" s="1"/>
      <c r="R783" s="1"/>
      <c r="S783" s="1"/>
    </row>
    <row r="784" spans="1:21" ht="12.75">
      <c r="A784" s="197" t="s">
        <v>1596</v>
      </c>
      <c r="B784" s="2" t="s">
        <v>884</v>
      </c>
      <c r="C784" s="2" t="s">
        <v>884</v>
      </c>
      <c r="D784" s="2" t="s">
        <v>884</v>
      </c>
      <c r="E784" s="2"/>
      <c r="F784" s="2" t="s">
        <v>1597</v>
      </c>
      <c r="G784" s="1"/>
      <c r="H784" s="1"/>
      <c r="I784" s="1"/>
      <c r="J784" s="1"/>
      <c r="K784" s="1"/>
      <c r="L784" s="1"/>
      <c r="M784" s="1"/>
      <c r="N784" s="1"/>
      <c r="O784" s="1"/>
      <c r="P784" s="1"/>
      <c r="Q784" s="1"/>
      <c r="R784" s="1"/>
      <c r="S784" s="1"/>
    </row>
    <row r="785" spans="1:19" ht="12.75">
      <c r="A785" s="197" t="s">
        <v>1598</v>
      </c>
      <c r="B785" s="2" t="s">
        <v>884</v>
      </c>
      <c r="C785" s="2" t="s">
        <v>884</v>
      </c>
      <c r="D785" s="2" t="s">
        <v>884</v>
      </c>
      <c r="E785" s="2"/>
      <c r="F785" s="2" t="s">
        <v>1599</v>
      </c>
      <c r="G785" s="1"/>
      <c r="H785" s="1"/>
      <c r="I785" s="1"/>
      <c r="J785" s="1"/>
      <c r="K785" s="1"/>
      <c r="L785" s="1"/>
      <c r="M785" s="1"/>
      <c r="N785" s="1"/>
      <c r="O785" s="1"/>
      <c r="P785" s="1"/>
      <c r="Q785" s="1"/>
      <c r="R785" s="1"/>
      <c r="S785" s="1"/>
    </row>
    <row r="786" spans="1:19" ht="12.75">
      <c r="A786" s="197" t="s">
        <v>1600</v>
      </c>
      <c r="B786" s="2" t="s">
        <v>1594</v>
      </c>
      <c r="C786" s="2" t="s">
        <v>1594</v>
      </c>
      <c r="D786" s="2" t="s">
        <v>1594</v>
      </c>
      <c r="E786" s="2"/>
      <c r="F786" s="2" t="s">
        <v>1601</v>
      </c>
      <c r="G786" s="1"/>
      <c r="H786" s="1"/>
      <c r="I786" s="1"/>
      <c r="J786" s="1"/>
      <c r="K786" s="1"/>
      <c r="L786" s="1"/>
      <c r="M786" s="1"/>
      <c r="N786" s="1"/>
      <c r="O786" s="1"/>
      <c r="P786" s="1"/>
      <c r="Q786" s="1"/>
      <c r="R786" s="1"/>
      <c r="S786" s="1"/>
    </row>
    <row r="787" spans="1:19" ht="12.75">
      <c r="A787" s="197" t="s">
        <v>1602</v>
      </c>
      <c r="B787" s="2" t="s">
        <v>1594</v>
      </c>
      <c r="C787" s="2" t="s">
        <v>1594</v>
      </c>
      <c r="D787" s="2" t="s">
        <v>1594</v>
      </c>
      <c r="E787" s="2"/>
      <c r="F787" s="2" t="s">
        <v>1603</v>
      </c>
      <c r="G787" s="1"/>
      <c r="H787" s="1"/>
      <c r="I787" s="1"/>
      <c r="J787" s="1"/>
      <c r="K787" s="1"/>
      <c r="L787" s="1"/>
      <c r="M787" s="1"/>
      <c r="N787" s="1"/>
      <c r="O787" s="1"/>
      <c r="P787" s="1"/>
      <c r="Q787" s="1"/>
      <c r="R787" s="1"/>
      <c r="S787" s="1"/>
    </row>
    <row r="788" spans="1:19" ht="12.75">
      <c r="A788" s="197" t="s">
        <v>1604</v>
      </c>
      <c r="B788" s="2" t="s">
        <v>884</v>
      </c>
      <c r="C788" s="2" t="s">
        <v>884</v>
      </c>
      <c r="D788" s="2" t="s">
        <v>884</v>
      </c>
      <c r="E788" s="2"/>
      <c r="F788" s="2" t="s">
        <v>1605</v>
      </c>
      <c r="G788" s="1"/>
      <c r="H788" s="1"/>
      <c r="I788" s="1"/>
      <c r="J788" s="1"/>
      <c r="K788" s="1"/>
      <c r="L788" s="1"/>
      <c r="M788" s="1"/>
      <c r="N788" s="1"/>
      <c r="O788" s="1"/>
      <c r="P788" s="1"/>
      <c r="Q788" s="1"/>
      <c r="R788" s="1"/>
      <c r="S788" s="1"/>
    </row>
    <row r="789" spans="1:19" ht="12.75">
      <c r="A789" s="197" t="s">
        <v>658</v>
      </c>
      <c r="B789" s="2" t="s">
        <v>2310</v>
      </c>
      <c r="C789" s="2" t="s">
        <v>2310</v>
      </c>
      <c r="D789" s="2" t="s">
        <v>2310</v>
      </c>
      <c r="E789" s="2"/>
      <c r="F789" s="2"/>
      <c r="G789" s="1"/>
      <c r="H789" s="1"/>
      <c r="I789" s="1"/>
      <c r="J789" s="1"/>
      <c r="K789" s="1"/>
      <c r="L789" s="1"/>
      <c r="M789" s="1"/>
      <c r="N789" s="1"/>
      <c r="O789" s="1"/>
      <c r="P789" s="1"/>
      <c r="Q789" s="1"/>
      <c r="R789" s="1"/>
      <c r="S789" s="1"/>
    </row>
    <row r="790" spans="1:19" ht="12.75">
      <c r="A790" s="197"/>
      <c r="B790" s="2"/>
      <c r="C790" s="2"/>
      <c r="D790" s="2"/>
      <c r="E790" s="2"/>
      <c r="F790" s="2"/>
      <c r="G790" s="1"/>
      <c r="H790" s="1"/>
      <c r="I790" s="1"/>
      <c r="J790" s="1"/>
      <c r="K790" s="1"/>
      <c r="L790" s="1"/>
      <c r="M790" s="1"/>
      <c r="N790" s="1"/>
      <c r="O790" s="1"/>
      <c r="P790" s="1"/>
      <c r="Q790" s="1"/>
      <c r="R790" s="1"/>
      <c r="S790" s="1"/>
    </row>
    <row r="791" spans="1:19" ht="12.75">
      <c r="A791" s="197"/>
      <c r="B791" s="198"/>
      <c r="C791" s="198"/>
      <c r="D791" s="198"/>
      <c r="E791" s="2"/>
      <c r="F791" s="2"/>
      <c r="G791" s="1"/>
      <c r="H791" s="1"/>
      <c r="I791" s="1"/>
      <c r="J791" s="1"/>
      <c r="K791" s="1"/>
      <c r="L791" s="1"/>
      <c r="M791" s="1"/>
      <c r="N791" s="1"/>
      <c r="O791" s="1"/>
      <c r="P791" s="1"/>
      <c r="Q791" s="1"/>
      <c r="R791" s="1"/>
      <c r="S791" s="1"/>
    </row>
    <row r="792" spans="1:19" ht="12.75">
      <c r="A792" s="197" t="s">
        <v>1606</v>
      </c>
      <c r="B792" s="199">
        <v>100</v>
      </c>
      <c r="C792" s="199">
        <v>100</v>
      </c>
      <c r="D792" s="199">
        <v>100</v>
      </c>
      <c r="E792" s="2"/>
      <c r="F792" s="2"/>
      <c r="G792" s="1"/>
      <c r="H792" s="1"/>
      <c r="I792" s="1"/>
      <c r="J792" s="1"/>
      <c r="K792" s="1"/>
      <c r="L792" s="1"/>
      <c r="M792" s="1"/>
      <c r="N792" s="1"/>
      <c r="O792" s="1"/>
      <c r="P792" s="1"/>
      <c r="Q792" s="1"/>
      <c r="R792" s="1"/>
      <c r="S792" s="1"/>
    </row>
    <row r="793" spans="1:19" ht="12.75">
      <c r="A793" s="197" t="s">
        <v>1607</v>
      </c>
      <c r="B793" s="214">
        <v>0</v>
      </c>
      <c r="C793" s="214">
        <v>0</v>
      </c>
      <c r="D793" s="214">
        <v>0</v>
      </c>
      <c r="E793" s="2"/>
      <c r="F793" s="2"/>
      <c r="G793" s="1"/>
      <c r="H793" s="1"/>
      <c r="I793" s="1"/>
      <c r="J793" s="1"/>
      <c r="K793" s="1"/>
      <c r="L793" s="1"/>
      <c r="M793" s="1"/>
      <c r="N793" s="1"/>
      <c r="O793" s="1"/>
      <c r="P793" s="1"/>
      <c r="Q793" s="1"/>
      <c r="R793" s="1"/>
      <c r="S793" s="1"/>
    </row>
    <row r="794" spans="1:19" ht="12.75">
      <c r="A794" s="197" t="s">
        <v>1608</v>
      </c>
      <c r="B794" s="214">
        <v>0</v>
      </c>
      <c r="C794" s="214">
        <v>0</v>
      </c>
      <c r="D794" s="214">
        <v>0</v>
      </c>
      <c r="E794" s="2"/>
      <c r="F794" s="2"/>
      <c r="G794" s="1"/>
      <c r="H794" s="1"/>
      <c r="I794" s="1"/>
      <c r="J794" s="1"/>
      <c r="K794" s="1"/>
      <c r="L794" s="1"/>
      <c r="M794" s="1"/>
      <c r="N794" s="1"/>
      <c r="O794" s="1"/>
      <c r="P794" s="1"/>
      <c r="Q794" s="1"/>
      <c r="R794" s="1"/>
      <c r="S794" s="1"/>
    </row>
    <row r="795" spans="1:19" ht="12.75">
      <c r="A795" s="197" t="s">
        <v>1609</v>
      </c>
      <c r="B795" s="214" t="s">
        <v>633</v>
      </c>
      <c r="C795" s="214" t="s">
        <v>633</v>
      </c>
      <c r="D795" s="214" t="s">
        <v>633</v>
      </c>
      <c r="E795" s="2"/>
      <c r="F795" s="2"/>
      <c r="G795" s="1"/>
      <c r="H795" s="1"/>
      <c r="I795" s="1"/>
      <c r="J795" s="1"/>
      <c r="K795" s="1"/>
      <c r="L795" s="1"/>
      <c r="M795" s="1"/>
      <c r="N795" s="1"/>
      <c r="O795" s="1"/>
      <c r="P795" s="1"/>
      <c r="Q795" s="1"/>
      <c r="R795" s="1"/>
      <c r="S795" s="1"/>
    </row>
    <row r="796" spans="1:19" ht="12.75">
      <c r="A796" s="197" t="s">
        <v>1610</v>
      </c>
      <c r="B796" s="214">
        <v>0</v>
      </c>
      <c r="C796" s="214">
        <v>0</v>
      </c>
      <c r="D796" s="199">
        <v>0</v>
      </c>
      <c r="E796" s="2"/>
      <c r="F796" s="2"/>
      <c r="G796" s="1"/>
      <c r="H796" s="1"/>
      <c r="I796" s="1"/>
      <c r="J796" s="1"/>
      <c r="K796" s="1"/>
      <c r="L796" s="1"/>
      <c r="M796" s="1"/>
      <c r="N796" s="1"/>
      <c r="O796" s="1"/>
      <c r="P796" s="1"/>
      <c r="Q796" s="1"/>
      <c r="R796" s="1"/>
      <c r="S796" s="1"/>
    </row>
    <row r="797" spans="1:19" ht="12.75">
      <c r="A797" s="197" t="s">
        <v>1611</v>
      </c>
      <c r="B797" s="199">
        <v>0</v>
      </c>
      <c r="C797" s="199">
        <v>0</v>
      </c>
      <c r="D797" s="199">
        <v>0</v>
      </c>
      <c r="E797" s="2"/>
      <c r="F797" s="2"/>
      <c r="G797" s="1"/>
      <c r="H797" s="1"/>
      <c r="I797" s="1"/>
      <c r="J797" s="1"/>
      <c r="K797" s="1"/>
      <c r="L797" s="1"/>
      <c r="M797" s="1"/>
      <c r="N797" s="1"/>
      <c r="O797" s="1"/>
      <c r="P797" s="1"/>
      <c r="Q797" s="1"/>
      <c r="R797" s="1"/>
      <c r="S797" s="1"/>
    </row>
    <row r="798" spans="1:19" ht="12.75">
      <c r="A798" s="197" t="s">
        <v>1612</v>
      </c>
      <c r="B798" s="199" t="s">
        <v>633</v>
      </c>
      <c r="C798" s="199" t="s">
        <v>633</v>
      </c>
      <c r="D798" s="199" t="s">
        <v>633</v>
      </c>
      <c r="E798" s="2"/>
      <c r="F798" s="2"/>
      <c r="G798" s="1"/>
      <c r="H798" s="1"/>
      <c r="I798" s="1"/>
      <c r="J798" s="1"/>
      <c r="K798" s="1"/>
      <c r="L798" s="1"/>
      <c r="M798" s="1"/>
      <c r="N798" s="1"/>
      <c r="O798" s="1"/>
      <c r="P798" s="1"/>
      <c r="Q798" s="1"/>
      <c r="R798" s="1"/>
      <c r="S798" s="1"/>
    </row>
    <row r="799" spans="1:19" ht="12.75">
      <c r="A799" s="197" t="s">
        <v>1613</v>
      </c>
      <c r="B799" s="199" t="s">
        <v>633</v>
      </c>
      <c r="C799" s="199" t="s">
        <v>633</v>
      </c>
      <c r="D799" s="199" t="s">
        <v>633</v>
      </c>
      <c r="E799" s="2"/>
      <c r="F799" s="2"/>
      <c r="G799" s="1"/>
      <c r="H799" s="1"/>
      <c r="I799" s="1"/>
      <c r="J799" s="1"/>
      <c r="K799" s="1"/>
      <c r="L799" s="1"/>
      <c r="M799" s="1"/>
      <c r="N799" s="1"/>
      <c r="O799" s="1"/>
      <c r="P799" s="1"/>
      <c r="Q799" s="1"/>
      <c r="R799" s="1"/>
      <c r="S799" s="1"/>
    </row>
    <row r="800" spans="1:19" ht="12.75">
      <c r="A800" s="197" t="s">
        <v>1614</v>
      </c>
      <c r="B800" s="199">
        <v>0</v>
      </c>
      <c r="C800" s="199">
        <v>0</v>
      </c>
      <c r="D800" s="199">
        <v>0</v>
      </c>
      <c r="E800" s="2"/>
      <c r="F800" s="2"/>
      <c r="G800" s="1"/>
      <c r="H800" s="1"/>
      <c r="I800" s="1"/>
      <c r="J800" s="1"/>
      <c r="K800" s="1"/>
      <c r="L800" s="1"/>
      <c r="M800" s="1"/>
      <c r="N800" s="1"/>
      <c r="O800" s="1"/>
      <c r="P800" s="1"/>
      <c r="Q800" s="1"/>
      <c r="R800" s="1"/>
      <c r="S800" s="1"/>
    </row>
    <row r="801" spans="1:21" ht="12.75">
      <c r="A801" s="197"/>
      <c r="B801" s="198"/>
      <c r="C801" s="198"/>
      <c r="D801" s="198"/>
      <c r="E801" s="2"/>
      <c r="F801" s="2"/>
      <c r="G801" s="1"/>
      <c r="H801" s="1"/>
      <c r="I801" s="1"/>
      <c r="J801" s="1"/>
      <c r="K801" s="1"/>
      <c r="L801" s="1"/>
      <c r="M801" s="1"/>
      <c r="N801" s="1"/>
      <c r="O801" s="1"/>
      <c r="P801" s="1"/>
      <c r="Q801" s="1"/>
      <c r="R801" s="1"/>
      <c r="S801" s="1"/>
    </row>
    <row r="802" spans="1:21" ht="12.75">
      <c r="A802" s="200" t="s">
        <v>661</v>
      </c>
      <c r="B802" s="211">
        <v>16.666666666666668</v>
      </c>
      <c r="C802" s="211">
        <v>16.666666666666668</v>
      </c>
      <c r="D802" s="211">
        <v>16.666666666666668</v>
      </c>
      <c r="E802" s="2"/>
      <c r="F802" s="2"/>
      <c r="G802" s="1"/>
      <c r="H802" s="1"/>
      <c r="I802" s="1"/>
      <c r="J802" s="1"/>
      <c r="K802" s="1"/>
      <c r="L802" s="1"/>
      <c r="M802" s="1"/>
      <c r="N802" s="1"/>
      <c r="O802" s="1"/>
      <c r="P802" s="1"/>
      <c r="Q802" s="1"/>
      <c r="R802" s="1"/>
      <c r="S802" s="1"/>
    </row>
    <row r="803" spans="1:21" ht="12.75">
      <c r="A803" s="200"/>
      <c r="B803" s="211">
        <v>16.666666666666668</v>
      </c>
      <c r="C803" s="205"/>
      <c r="D803" s="201">
        <v>16.666666666666668</v>
      </c>
      <c r="E803" s="2"/>
      <c r="F803" s="2"/>
      <c r="G803" s="1"/>
      <c r="H803" s="1"/>
      <c r="I803" s="1"/>
      <c r="J803" s="1"/>
      <c r="K803" s="1"/>
      <c r="L803" s="1"/>
      <c r="M803" s="1"/>
      <c r="N803" s="1"/>
      <c r="O803" s="1"/>
      <c r="P803" s="1"/>
      <c r="Q803" s="1"/>
      <c r="R803" s="1"/>
      <c r="S803" s="1"/>
    </row>
    <row r="804" spans="1:21" ht="12.75">
      <c r="A804" s="200" t="s">
        <v>663</v>
      </c>
      <c r="B804" s="219">
        <v>16.666666666666668</v>
      </c>
      <c r="C804" s="2"/>
      <c r="D804" s="2"/>
      <c r="E804" s="2"/>
      <c r="F804" s="2"/>
      <c r="G804" s="1"/>
      <c r="H804" s="1"/>
      <c r="I804" s="1"/>
      <c r="J804" s="1"/>
      <c r="K804" s="1"/>
      <c r="L804" s="1"/>
      <c r="M804" s="1"/>
      <c r="N804" s="1"/>
      <c r="O804" s="1"/>
      <c r="P804" s="1"/>
      <c r="Q804" s="1"/>
      <c r="R804" s="1"/>
      <c r="S804" s="1"/>
      <c r="T804" s="1"/>
      <c r="U804" s="1"/>
    </row>
    <row r="805" spans="1:21" ht="12.75">
      <c r="A805" s="197"/>
      <c r="B805" s="2"/>
      <c r="C805" s="2"/>
      <c r="D805" s="2"/>
      <c r="E805" s="2"/>
      <c r="F805" s="2"/>
      <c r="G805" s="1"/>
      <c r="H805" s="1"/>
      <c r="I805" s="1"/>
      <c r="J805" s="1"/>
      <c r="K805" s="1"/>
      <c r="L805" s="1"/>
      <c r="M805" s="1"/>
      <c r="N805" s="1"/>
      <c r="O805" s="1"/>
      <c r="P805" s="1"/>
      <c r="Q805" s="1"/>
      <c r="R805" s="1"/>
      <c r="S805" s="1"/>
      <c r="T805" s="1"/>
      <c r="U805" s="1"/>
    </row>
    <row r="806" spans="1:21" ht="12.75">
      <c r="A806" s="217" t="s">
        <v>619</v>
      </c>
      <c r="B806" s="194" t="s">
        <v>815</v>
      </c>
      <c r="C806" s="194" t="s">
        <v>816</v>
      </c>
      <c r="D806" s="194" t="s">
        <v>2165</v>
      </c>
      <c r="E806" s="2"/>
      <c r="F806" s="195" t="s">
        <v>652</v>
      </c>
      <c r="G806" s="98" t="s">
        <v>815</v>
      </c>
      <c r="H806" s="98" t="s">
        <v>816</v>
      </c>
      <c r="I806" s="102" t="s">
        <v>2165</v>
      </c>
      <c r="J806" s="102"/>
      <c r="K806" s="102"/>
      <c r="L806" s="102"/>
      <c r="M806" s="102"/>
      <c r="N806" s="102"/>
      <c r="O806" s="102"/>
      <c r="P806" s="102"/>
      <c r="Q806" s="102"/>
      <c r="R806" s="102"/>
      <c r="S806" s="102"/>
    </row>
    <row r="807" spans="1:21" ht="12.75">
      <c r="A807" s="197" t="s">
        <v>1615</v>
      </c>
      <c r="B807" s="2" t="s">
        <v>168</v>
      </c>
      <c r="C807" s="2" t="s">
        <v>168</v>
      </c>
      <c r="D807" s="2" t="s">
        <v>168</v>
      </c>
      <c r="E807" s="2"/>
      <c r="F807" s="197" t="s">
        <v>1616</v>
      </c>
      <c r="G807" s="1" t="s">
        <v>247</v>
      </c>
      <c r="H807" s="1" t="s">
        <v>247</v>
      </c>
      <c r="I807" s="1" t="s">
        <v>247</v>
      </c>
      <c r="J807" s="1"/>
      <c r="K807" s="1"/>
      <c r="L807" s="1"/>
      <c r="M807" s="1"/>
      <c r="N807" s="1"/>
      <c r="O807" s="1"/>
      <c r="P807" s="1"/>
      <c r="Q807" s="1"/>
      <c r="R807" s="1"/>
      <c r="S807" s="1"/>
    </row>
    <row r="808" spans="1:21" ht="12.75">
      <c r="A808" s="197" t="s">
        <v>1617</v>
      </c>
      <c r="B808" s="2" t="s">
        <v>166</v>
      </c>
      <c r="C808" s="2" t="s">
        <v>166</v>
      </c>
      <c r="D808" s="2" t="s">
        <v>166</v>
      </c>
      <c r="E808" s="2"/>
      <c r="F808" s="2" t="s">
        <v>1618</v>
      </c>
      <c r="G808" s="1" t="s">
        <v>247</v>
      </c>
      <c r="H808" s="1" t="s">
        <v>247</v>
      </c>
      <c r="I808" s="1" t="s">
        <v>247</v>
      </c>
      <c r="J808" s="1"/>
      <c r="K808" s="1"/>
      <c r="L808" s="1"/>
      <c r="M808" s="1"/>
      <c r="N808" s="1"/>
      <c r="O808" s="1"/>
      <c r="P808" s="1"/>
      <c r="Q808" s="1"/>
      <c r="R808" s="1"/>
      <c r="S808" s="1"/>
    </row>
    <row r="809" spans="1:21" ht="12.75">
      <c r="A809" s="197" t="s">
        <v>1619</v>
      </c>
      <c r="B809" s="2" t="s">
        <v>168</v>
      </c>
      <c r="C809" s="2" t="s">
        <v>168</v>
      </c>
      <c r="D809" s="2" t="s">
        <v>168</v>
      </c>
      <c r="E809" s="2"/>
      <c r="F809" s="2" t="s">
        <v>1620</v>
      </c>
      <c r="G809" s="1" t="s">
        <v>247</v>
      </c>
      <c r="H809" s="1" t="s">
        <v>247</v>
      </c>
      <c r="I809" s="1" t="s">
        <v>247</v>
      </c>
      <c r="J809" s="1"/>
      <c r="K809" s="1"/>
      <c r="L809" s="1"/>
      <c r="M809" s="1"/>
      <c r="N809" s="1"/>
      <c r="O809" s="1"/>
      <c r="P809" s="1"/>
      <c r="Q809" s="1"/>
      <c r="R809" s="1"/>
      <c r="S809" s="1"/>
    </row>
    <row r="810" spans="1:21" ht="12.75">
      <c r="A810" s="197" t="s">
        <v>1621</v>
      </c>
      <c r="B810" s="2" t="s">
        <v>884</v>
      </c>
      <c r="C810" s="2" t="s">
        <v>884</v>
      </c>
      <c r="D810" s="2" t="s">
        <v>884</v>
      </c>
      <c r="E810" s="2"/>
      <c r="F810" s="197" t="s">
        <v>1623</v>
      </c>
      <c r="G810" s="1"/>
      <c r="H810" s="1"/>
      <c r="I810" s="1"/>
      <c r="J810" s="1"/>
      <c r="K810" s="1"/>
      <c r="L810" s="1"/>
      <c r="M810" s="1"/>
      <c r="N810" s="1"/>
      <c r="O810" s="1"/>
      <c r="P810" s="1"/>
      <c r="Q810" s="1"/>
      <c r="R810" s="1"/>
      <c r="S810" s="1"/>
    </row>
    <row r="811" spans="1:21" ht="12.75">
      <c r="A811" s="197" t="s">
        <v>1624</v>
      </c>
      <c r="B811" s="2" t="s">
        <v>2311</v>
      </c>
      <c r="C811" s="2" t="s">
        <v>2311</v>
      </c>
      <c r="D811" s="2" t="s">
        <v>2311</v>
      </c>
      <c r="E811" s="2"/>
      <c r="F811" s="2" t="s">
        <v>1626</v>
      </c>
      <c r="G811" s="1"/>
      <c r="H811" s="1"/>
      <c r="I811" s="1"/>
      <c r="J811" s="1"/>
      <c r="K811" s="1"/>
      <c r="L811" s="1"/>
      <c r="M811" s="1"/>
      <c r="N811" s="1"/>
      <c r="O811" s="1"/>
      <c r="P811" s="1"/>
      <c r="Q811" s="1"/>
      <c r="R811" s="1"/>
      <c r="S811" s="1"/>
    </row>
    <row r="812" spans="1:21" ht="12.75">
      <c r="A812" s="197" t="s">
        <v>1627</v>
      </c>
      <c r="B812" s="2" t="s">
        <v>2312</v>
      </c>
      <c r="C812" s="2" t="s">
        <v>2312</v>
      </c>
      <c r="D812" s="2" t="s">
        <v>2312</v>
      </c>
      <c r="E812" s="2"/>
      <c r="F812" s="2" t="s">
        <v>1628</v>
      </c>
      <c r="G812" s="1"/>
      <c r="H812" s="1"/>
      <c r="I812" s="1"/>
      <c r="J812" s="1"/>
      <c r="K812" s="1"/>
      <c r="L812" s="1"/>
      <c r="M812" s="1"/>
      <c r="N812" s="1"/>
      <c r="O812" s="1"/>
      <c r="P812" s="1"/>
      <c r="Q812" s="1"/>
      <c r="R812" s="1"/>
      <c r="S812" s="1"/>
    </row>
    <row r="813" spans="1:21" ht="12.75">
      <c r="A813" s="197" t="s">
        <v>658</v>
      </c>
      <c r="B813" s="224">
        <v>43000</v>
      </c>
      <c r="C813" s="224">
        <v>43000</v>
      </c>
      <c r="D813" s="224">
        <v>43000</v>
      </c>
      <c r="E813" s="2"/>
      <c r="F813" s="2"/>
      <c r="G813" s="1"/>
      <c r="H813" s="1"/>
      <c r="I813" s="1"/>
      <c r="J813" s="1"/>
      <c r="K813" s="1"/>
      <c r="L813" s="1"/>
      <c r="M813" s="1"/>
      <c r="N813" s="1"/>
      <c r="O813" s="1"/>
      <c r="P813" s="1"/>
      <c r="Q813" s="1"/>
      <c r="R813" s="1"/>
      <c r="S813" s="1"/>
    </row>
    <row r="814" spans="1:21" ht="12.75">
      <c r="A814" s="197"/>
      <c r="B814" s="205"/>
      <c r="C814" s="205"/>
      <c r="D814" s="205"/>
      <c r="E814" s="2"/>
      <c r="F814" s="2"/>
      <c r="G814" s="1"/>
      <c r="H814" s="1"/>
      <c r="I814" s="1"/>
      <c r="J814" s="1"/>
      <c r="K814" s="1"/>
      <c r="L814" s="1"/>
      <c r="M814" s="1"/>
      <c r="N814" s="1"/>
      <c r="O814" s="1"/>
      <c r="P814" s="1"/>
      <c r="Q814" s="1"/>
      <c r="R814" s="1"/>
      <c r="S814" s="1"/>
    </row>
    <row r="815" spans="1:21" ht="12.75">
      <c r="A815" s="197"/>
      <c r="B815" s="205"/>
      <c r="C815" s="205"/>
      <c r="D815" s="205"/>
      <c r="E815" s="2"/>
      <c r="F815" s="2"/>
      <c r="G815" s="1"/>
      <c r="H815" s="1"/>
      <c r="I815" s="1"/>
      <c r="J815" s="1"/>
      <c r="K815" s="1"/>
      <c r="L815" s="1"/>
      <c r="M815" s="1"/>
      <c r="N815" s="1"/>
      <c r="O815" s="1"/>
      <c r="P815" s="1"/>
      <c r="Q815" s="1"/>
      <c r="R815" s="1"/>
      <c r="S815" s="1"/>
    </row>
    <row r="816" spans="1:21" ht="12.75">
      <c r="A816" s="197" t="s">
        <v>1629</v>
      </c>
      <c r="B816" s="214">
        <v>0</v>
      </c>
      <c r="C816" s="214">
        <v>0</v>
      </c>
      <c r="D816" s="199">
        <v>0</v>
      </c>
      <c r="E816" s="2"/>
      <c r="F816" s="2"/>
      <c r="G816" s="1"/>
      <c r="H816" s="1"/>
      <c r="I816" s="1"/>
      <c r="J816" s="1"/>
      <c r="K816" s="1"/>
      <c r="L816" s="1"/>
      <c r="M816" s="1"/>
      <c r="N816" s="1"/>
      <c r="O816" s="1"/>
      <c r="P816" s="1"/>
      <c r="Q816" s="1"/>
      <c r="R816" s="1"/>
      <c r="S816" s="1"/>
    </row>
    <row r="817" spans="1:21" ht="15" customHeight="1">
      <c r="A817" s="197" t="s">
        <v>1630</v>
      </c>
      <c r="B817" s="199">
        <v>50</v>
      </c>
      <c r="C817" s="199">
        <v>50</v>
      </c>
      <c r="D817" s="199">
        <v>50</v>
      </c>
      <c r="E817" s="2"/>
      <c r="F817" s="2"/>
      <c r="G817" s="1"/>
      <c r="H817" s="1"/>
      <c r="I817" s="1"/>
      <c r="J817" s="1"/>
      <c r="K817" s="1"/>
      <c r="L817" s="1"/>
      <c r="M817" s="1"/>
      <c r="N817" s="1"/>
      <c r="O817" s="1"/>
      <c r="P817" s="1"/>
      <c r="Q817" s="1"/>
      <c r="R817" s="1"/>
      <c r="S817" s="1"/>
    </row>
    <row r="818" spans="1:21" ht="12.75">
      <c r="A818" s="197" t="s">
        <v>1631</v>
      </c>
      <c r="B818" s="199">
        <v>0</v>
      </c>
      <c r="C818" s="199">
        <v>0</v>
      </c>
      <c r="D818" s="199">
        <v>0</v>
      </c>
      <c r="E818" s="2"/>
      <c r="F818" s="2"/>
      <c r="G818" s="1"/>
      <c r="H818" s="1"/>
      <c r="I818" s="1"/>
      <c r="J818" s="1"/>
      <c r="K818" s="1"/>
      <c r="L818" s="1"/>
      <c r="M818" s="1"/>
      <c r="N818" s="1"/>
      <c r="O818" s="1"/>
      <c r="P818" s="1"/>
      <c r="Q818" s="1"/>
      <c r="R818" s="1"/>
      <c r="S818" s="1"/>
    </row>
    <row r="819" spans="1:21" ht="12.75">
      <c r="A819" s="197"/>
      <c r="B819" s="199"/>
      <c r="C819" s="199"/>
      <c r="D819" s="199"/>
      <c r="E819" s="2"/>
      <c r="F819" s="2"/>
      <c r="G819" s="1"/>
      <c r="H819" s="1"/>
      <c r="I819" s="1"/>
      <c r="J819" s="1"/>
      <c r="K819" s="1"/>
      <c r="L819" s="1"/>
      <c r="M819" s="1"/>
      <c r="N819" s="1"/>
      <c r="O819" s="1"/>
      <c r="P819" s="1"/>
      <c r="Q819" s="1"/>
      <c r="R819" s="1"/>
      <c r="S819" s="1"/>
    </row>
    <row r="820" spans="1:21" ht="12.75">
      <c r="A820" s="200" t="s">
        <v>661</v>
      </c>
      <c r="B820" s="211">
        <v>16.666666666666668</v>
      </c>
      <c r="C820" s="211">
        <v>16.666666666666668</v>
      </c>
      <c r="D820" s="211">
        <v>16.666666666666668</v>
      </c>
      <c r="E820" s="2"/>
      <c r="F820" s="2"/>
      <c r="G820" s="1"/>
      <c r="H820" s="1"/>
      <c r="I820" s="1"/>
      <c r="J820" s="1"/>
      <c r="K820" s="1"/>
      <c r="L820" s="1"/>
      <c r="M820" s="1"/>
      <c r="N820" s="1"/>
      <c r="O820" s="1"/>
      <c r="P820" s="1"/>
      <c r="Q820" s="1"/>
      <c r="R820" s="1"/>
      <c r="S820" s="1"/>
    </row>
    <row r="821" spans="1:21" ht="12.75">
      <c r="A821" s="200"/>
      <c r="B821" s="211">
        <v>16.666666666666668</v>
      </c>
      <c r="C821" s="205"/>
      <c r="D821" s="201">
        <v>16.666666666666668</v>
      </c>
      <c r="E821" s="2"/>
      <c r="F821" s="2"/>
      <c r="G821" s="1"/>
      <c r="H821" s="1"/>
      <c r="I821" s="1"/>
      <c r="J821" s="1"/>
      <c r="K821" s="1"/>
      <c r="L821" s="1"/>
      <c r="M821" s="1"/>
      <c r="N821" s="1"/>
      <c r="O821" s="1"/>
      <c r="P821" s="1"/>
      <c r="Q821" s="1"/>
      <c r="R821" s="1"/>
      <c r="S821" s="1"/>
    </row>
    <row r="822" spans="1:21" ht="12.75">
      <c r="A822" s="200" t="s">
        <v>663</v>
      </c>
      <c r="B822" s="219">
        <v>16.666666666666668</v>
      </c>
      <c r="C822" s="2"/>
      <c r="D822" s="2"/>
      <c r="E822" s="2"/>
      <c r="F822" s="2"/>
      <c r="G822" s="1"/>
      <c r="H822" s="1"/>
      <c r="I822" s="1"/>
      <c r="J822" s="1"/>
      <c r="K822" s="1"/>
      <c r="L822" s="1"/>
      <c r="M822" s="1"/>
      <c r="N822" s="1"/>
      <c r="O822" s="1"/>
      <c r="P822" s="1"/>
      <c r="Q822" s="1"/>
      <c r="R822" s="1"/>
      <c r="S822" s="1"/>
      <c r="T822" s="1"/>
      <c r="U822" s="1"/>
    </row>
    <row r="823" spans="1:21" ht="12.75">
      <c r="A823" s="197"/>
      <c r="B823" s="2"/>
      <c r="C823" s="2"/>
      <c r="D823" s="2"/>
      <c r="E823" s="2"/>
      <c r="F823" s="2"/>
      <c r="G823" s="1"/>
      <c r="H823" s="1"/>
      <c r="I823" s="1"/>
      <c r="J823" s="1"/>
      <c r="K823" s="1"/>
      <c r="L823" s="1"/>
      <c r="M823" s="1"/>
      <c r="N823" s="1"/>
      <c r="O823" s="1"/>
      <c r="P823" s="1"/>
      <c r="Q823" s="1"/>
      <c r="R823" s="1"/>
      <c r="S823" s="1"/>
      <c r="T823" s="1"/>
      <c r="U823" s="1"/>
    </row>
    <row r="824" spans="1:21" ht="12.75">
      <c r="A824" s="217" t="s">
        <v>622</v>
      </c>
      <c r="B824" s="194" t="s">
        <v>815</v>
      </c>
      <c r="C824" s="194" t="s">
        <v>816</v>
      </c>
      <c r="D824" s="194" t="s">
        <v>2165</v>
      </c>
      <c r="E824" s="2"/>
      <c r="F824" s="195" t="s">
        <v>652</v>
      </c>
      <c r="G824" s="98" t="s">
        <v>815</v>
      </c>
      <c r="H824" s="98" t="s">
        <v>816</v>
      </c>
      <c r="I824" s="102" t="s">
        <v>2165</v>
      </c>
      <c r="J824" s="102"/>
      <c r="K824" s="102"/>
      <c r="L824" s="102"/>
      <c r="M824" s="102"/>
      <c r="N824" s="102"/>
      <c r="O824" s="102"/>
      <c r="P824" s="102"/>
      <c r="Q824" s="102"/>
      <c r="R824" s="102"/>
      <c r="S824" s="102"/>
    </row>
    <row r="825" spans="1:21" ht="12.75">
      <c r="A825" s="197" t="s">
        <v>1632</v>
      </c>
      <c r="B825" s="2" t="s">
        <v>169</v>
      </c>
      <c r="C825" s="2" t="s">
        <v>169</v>
      </c>
      <c r="D825" s="2" t="s">
        <v>169</v>
      </c>
      <c r="E825" s="2"/>
      <c r="F825" s="197" t="s">
        <v>1633</v>
      </c>
      <c r="G825" s="1" t="s">
        <v>247</v>
      </c>
      <c r="H825" s="1" t="s">
        <v>247</v>
      </c>
      <c r="I825" s="1" t="s">
        <v>247</v>
      </c>
      <c r="J825" s="1"/>
      <c r="K825" s="1"/>
      <c r="L825" s="1"/>
      <c r="M825" s="1"/>
      <c r="N825" s="1"/>
      <c r="O825" s="1"/>
      <c r="P825" s="1"/>
      <c r="Q825" s="1"/>
      <c r="R825" s="1"/>
      <c r="S825" s="1"/>
    </row>
    <row r="826" spans="1:21" ht="12.75">
      <c r="A826" s="197" t="s">
        <v>1634</v>
      </c>
      <c r="B826" s="2" t="s">
        <v>169</v>
      </c>
      <c r="C826" s="2" t="s">
        <v>169</v>
      </c>
      <c r="D826" s="2" t="s">
        <v>169</v>
      </c>
      <c r="E826" s="2"/>
      <c r="F826" s="2" t="s">
        <v>1635</v>
      </c>
      <c r="G826" s="1" t="s">
        <v>247</v>
      </c>
      <c r="H826" s="1" t="s">
        <v>247</v>
      </c>
      <c r="I826" s="1" t="s">
        <v>247</v>
      </c>
      <c r="J826" s="1"/>
      <c r="K826" s="1"/>
      <c r="L826" s="1"/>
      <c r="M826" s="1"/>
      <c r="N826" s="1"/>
      <c r="O826" s="1"/>
      <c r="P826" s="1"/>
      <c r="Q826" s="1"/>
      <c r="R826" s="1"/>
      <c r="S826" s="1"/>
    </row>
    <row r="827" spans="1:21" ht="12.75">
      <c r="A827" s="197" t="s">
        <v>1636</v>
      </c>
      <c r="B827" s="2" t="s">
        <v>169</v>
      </c>
      <c r="C827" s="2" t="s">
        <v>169</v>
      </c>
      <c r="D827" s="2" t="s">
        <v>169</v>
      </c>
      <c r="E827" s="2"/>
      <c r="F827" s="2" t="s">
        <v>1637</v>
      </c>
      <c r="G827" s="1" t="s">
        <v>247</v>
      </c>
      <c r="H827" s="1" t="s">
        <v>247</v>
      </c>
      <c r="I827" s="1" t="s">
        <v>247</v>
      </c>
      <c r="J827" s="1"/>
      <c r="K827" s="1"/>
      <c r="L827" s="1"/>
      <c r="M827" s="1"/>
      <c r="N827" s="1"/>
      <c r="O827" s="1"/>
      <c r="P827" s="1"/>
      <c r="Q827" s="1"/>
      <c r="R827" s="1"/>
      <c r="S827" s="1"/>
    </row>
    <row r="828" spans="1:21" ht="12.75">
      <c r="A828" s="197" t="s">
        <v>1638</v>
      </c>
      <c r="B828" s="2" t="s">
        <v>169</v>
      </c>
      <c r="C828" s="2" t="s">
        <v>169</v>
      </c>
      <c r="D828" s="2" t="s">
        <v>169</v>
      </c>
      <c r="E828" s="2"/>
      <c r="F828" s="2" t="s">
        <v>1639</v>
      </c>
      <c r="G828" s="1" t="s">
        <v>247</v>
      </c>
      <c r="H828" s="1" t="s">
        <v>247</v>
      </c>
      <c r="I828" s="1" t="s">
        <v>247</v>
      </c>
      <c r="J828" s="1"/>
      <c r="K828" s="1"/>
      <c r="L828" s="1"/>
      <c r="M828" s="1"/>
      <c r="N828" s="1"/>
      <c r="O828" s="1"/>
      <c r="P828" s="1"/>
      <c r="Q828" s="1"/>
      <c r="R828" s="1"/>
      <c r="S828" s="1"/>
    </row>
    <row r="829" spans="1:21" ht="12.75">
      <c r="A829" s="197" t="s">
        <v>1640</v>
      </c>
      <c r="B829" s="2" t="s">
        <v>1641</v>
      </c>
      <c r="C829" s="2" t="s">
        <v>1641</v>
      </c>
      <c r="D829" s="2" t="s">
        <v>1641</v>
      </c>
      <c r="E829" s="2"/>
      <c r="F829" s="197" t="s">
        <v>1642</v>
      </c>
      <c r="G829" s="1"/>
      <c r="H829" s="1"/>
      <c r="I829" s="1"/>
      <c r="J829" s="1"/>
      <c r="K829" s="1"/>
      <c r="L829" s="1"/>
      <c r="M829" s="1"/>
      <c r="N829" s="1"/>
      <c r="O829" s="1"/>
      <c r="P829" s="1"/>
      <c r="Q829" s="1"/>
      <c r="R829" s="1"/>
      <c r="S829" s="1"/>
    </row>
    <row r="830" spans="1:21" ht="12.75">
      <c r="A830" s="197" t="s">
        <v>1643</v>
      </c>
      <c r="B830" s="2" t="s">
        <v>1641</v>
      </c>
      <c r="C830" s="2" t="s">
        <v>1641</v>
      </c>
      <c r="D830" s="2" t="s">
        <v>1641</v>
      </c>
      <c r="E830" s="2"/>
      <c r="F830" s="2" t="s">
        <v>1644</v>
      </c>
      <c r="G830" s="1"/>
      <c r="H830" s="1"/>
      <c r="I830" s="1"/>
      <c r="J830" s="1"/>
      <c r="K830" s="1"/>
      <c r="L830" s="1"/>
      <c r="M830" s="1"/>
      <c r="N830" s="1"/>
      <c r="O830" s="1"/>
      <c r="P830" s="1"/>
      <c r="Q830" s="1"/>
      <c r="R830" s="1"/>
      <c r="S830" s="1"/>
    </row>
    <row r="831" spans="1:21" ht="12.75">
      <c r="A831" s="197" t="s">
        <v>1645</v>
      </c>
      <c r="B831" s="2" t="s">
        <v>1641</v>
      </c>
      <c r="C831" s="2" t="s">
        <v>1641</v>
      </c>
      <c r="D831" s="2" t="s">
        <v>1641</v>
      </c>
      <c r="E831" s="2"/>
      <c r="F831" s="2" t="s">
        <v>1646</v>
      </c>
      <c r="G831" s="1"/>
      <c r="H831" s="1"/>
      <c r="I831" s="1"/>
      <c r="J831" s="1"/>
      <c r="K831" s="1"/>
      <c r="L831" s="1"/>
      <c r="M831" s="1"/>
      <c r="N831" s="1"/>
      <c r="O831" s="1"/>
      <c r="P831" s="1"/>
      <c r="Q831" s="1"/>
      <c r="R831" s="1"/>
      <c r="S831" s="1"/>
    </row>
    <row r="832" spans="1:21" ht="12.75">
      <c r="A832" s="197" t="s">
        <v>1647</v>
      </c>
      <c r="B832" s="2" t="s">
        <v>1641</v>
      </c>
      <c r="C832" s="2" t="s">
        <v>1641</v>
      </c>
      <c r="D832" s="2" t="s">
        <v>1641</v>
      </c>
      <c r="E832" s="2"/>
      <c r="F832" s="2" t="s">
        <v>1648</v>
      </c>
      <c r="G832" s="1"/>
      <c r="H832" s="1"/>
      <c r="I832" s="1"/>
      <c r="J832" s="1"/>
      <c r="K832" s="1"/>
      <c r="L832" s="1"/>
      <c r="M832" s="1"/>
      <c r="N832" s="1"/>
      <c r="O832" s="1"/>
      <c r="P832" s="1"/>
      <c r="Q832" s="1"/>
      <c r="R832" s="1"/>
      <c r="S832" s="1"/>
    </row>
    <row r="833" spans="1:21" ht="12.75">
      <c r="A833" s="197" t="s">
        <v>658</v>
      </c>
      <c r="B833" s="2"/>
      <c r="C833" s="2"/>
      <c r="D833" s="2"/>
      <c r="E833" s="2"/>
      <c r="F833" s="2"/>
      <c r="G833" s="1"/>
      <c r="H833" s="1"/>
      <c r="I833" s="1"/>
      <c r="J833" s="1"/>
      <c r="K833" s="1"/>
      <c r="L833" s="1"/>
      <c r="M833" s="1"/>
      <c r="N833" s="1"/>
      <c r="O833" s="1"/>
      <c r="P833" s="1"/>
      <c r="Q833" s="1"/>
      <c r="R833" s="1"/>
      <c r="S833" s="1"/>
    </row>
    <row r="834" spans="1:21" ht="12.75">
      <c r="A834" s="197"/>
      <c r="B834" s="198"/>
      <c r="C834" s="198"/>
      <c r="D834" s="198"/>
      <c r="E834" s="2"/>
      <c r="F834" s="2"/>
      <c r="G834" s="1"/>
      <c r="H834" s="1"/>
      <c r="I834" s="1"/>
      <c r="J834" s="1"/>
      <c r="K834" s="1"/>
      <c r="L834" s="1"/>
      <c r="M834" s="1"/>
      <c r="N834" s="1"/>
      <c r="O834" s="1"/>
      <c r="P834" s="1"/>
      <c r="Q834" s="1"/>
      <c r="R834" s="1"/>
      <c r="S834" s="1"/>
    </row>
    <row r="835" spans="1:21" ht="12.75">
      <c r="A835" s="197"/>
      <c r="B835" s="198"/>
      <c r="C835" s="198"/>
      <c r="D835" s="198"/>
      <c r="E835" s="2"/>
      <c r="F835" s="2"/>
      <c r="G835" s="1"/>
      <c r="H835" s="1"/>
      <c r="I835" s="1"/>
      <c r="J835" s="1"/>
      <c r="K835" s="1"/>
      <c r="L835" s="1"/>
      <c r="M835" s="1"/>
      <c r="N835" s="1"/>
      <c r="O835" s="1"/>
      <c r="P835" s="1"/>
      <c r="Q835" s="1"/>
      <c r="R835" s="1"/>
      <c r="S835" s="1"/>
    </row>
    <row r="836" spans="1:21" ht="12.75">
      <c r="A836" s="197" t="s">
        <v>1649</v>
      </c>
      <c r="B836" s="199" t="s">
        <v>633</v>
      </c>
      <c r="C836" s="199" t="s">
        <v>633</v>
      </c>
      <c r="D836" s="199" t="s">
        <v>633</v>
      </c>
      <c r="E836" s="2"/>
      <c r="F836" s="2"/>
      <c r="G836" s="1"/>
      <c r="H836" s="1"/>
      <c r="I836" s="1"/>
      <c r="J836" s="1"/>
      <c r="K836" s="1"/>
      <c r="L836" s="1"/>
      <c r="M836" s="1"/>
      <c r="N836" s="1"/>
      <c r="O836" s="1"/>
      <c r="P836" s="1"/>
      <c r="Q836" s="1"/>
      <c r="R836" s="1"/>
      <c r="S836" s="1"/>
    </row>
    <row r="837" spans="1:21" ht="12.75">
      <c r="A837" s="197" t="s">
        <v>1650</v>
      </c>
      <c r="B837" s="199" t="s">
        <v>633</v>
      </c>
      <c r="C837" s="199" t="s">
        <v>633</v>
      </c>
      <c r="D837" s="199" t="s">
        <v>633</v>
      </c>
      <c r="E837" s="2"/>
      <c r="F837" s="2"/>
      <c r="G837" s="1"/>
      <c r="H837" s="1"/>
      <c r="I837" s="1"/>
      <c r="J837" s="1"/>
      <c r="K837" s="1"/>
      <c r="L837" s="1"/>
      <c r="M837" s="1"/>
      <c r="N837" s="1"/>
      <c r="O837" s="1"/>
      <c r="P837" s="1"/>
      <c r="Q837" s="1"/>
      <c r="R837" s="1"/>
      <c r="S837" s="1"/>
    </row>
    <row r="838" spans="1:21" ht="12.75">
      <c r="A838" s="197" t="s">
        <v>1651</v>
      </c>
      <c r="B838" s="199" t="s">
        <v>633</v>
      </c>
      <c r="C838" s="199" t="s">
        <v>633</v>
      </c>
      <c r="D838" s="199" t="s">
        <v>633</v>
      </c>
      <c r="E838" s="2"/>
      <c r="F838" s="2"/>
      <c r="G838" s="1"/>
      <c r="H838" s="1"/>
      <c r="I838" s="1"/>
      <c r="J838" s="1"/>
      <c r="K838" s="1"/>
      <c r="L838" s="1"/>
      <c r="M838" s="1"/>
      <c r="N838" s="1"/>
      <c r="O838" s="1"/>
      <c r="P838" s="1"/>
      <c r="Q838" s="1"/>
      <c r="R838" s="1"/>
      <c r="S838" s="1"/>
    </row>
    <row r="839" spans="1:21" ht="12.75">
      <c r="A839" s="197" t="s">
        <v>1652</v>
      </c>
      <c r="B839" s="199" t="s">
        <v>633</v>
      </c>
      <c r="C839" s="199" t="s">
        <v>633</v>
      </c>
      <c r="D839" s="199" t="s">
        <v>633</v>
      </c>
      <c r="E839" s="2"/>
      <c r="F839" s="2"/>
      <c r="G839" s="1"/>
      <c r="H839" s="1"/>
      <c r="I839" s="1"/>
      <c r="J839" s="1"/>
      <c r="K839" s="1"/>
      <c r="L839" s="1"/>
      <c r="M839" s="1"/>
      <c r="N839" s="1"/>
      <c r="O839" s="1"/>
      <c r="P839" s="1"/>
      <c r="Q839" s="1"/>
      <c r="R839" s="1"/>
      <c r="S839" s="1"/>
    </row>
    <row r="840" spans="1:21" ht="12.75">
      <c r="A840" s="197"/>
      <c r="B840" s="199"/>
      <c r="C840" s="199"/>
      <c r="D840" s="199"/>
      <c r="E840" s="2"/>
      <c r="F840" s="2"/>
      <c r="G840" s="1"/>
      <c r="H840" s="1"/>
      <c r="I840" s="1"/>
      <c r="J840" s="1"/>
      <c r="K840" s="1"/>
      <c r="L840" s="1"/>
      <c r="M840" s="1"/>
      <c r="N840" s="1"/>
      <c r="O840" s="1"/>
      <c r="P840" s="1"/>
      <c r="Q840" s="1"/>
      <c r="R840" s="1"/>
      <c r="S840" s="1"/>
    </row>
    <row r="841" spans="1:21" ht="12.75">
      <c r="A841" s="200" t="s">
        <v>661</v>
      </c>
      <c r="B841" s="211" t="s">
        <v>169</v>
      </c>
      <c r="C841" s="211" t="s">
        <v>169</v>
      </c>
      <c r="D841" s="211" t="s">
        <v>169</v>
      </c>
      <c r="E841" s="2"/>
      <c r="F841" s="2"/>
      <c r="G841" s="1"/>
      <c r="H841" s="1"/>
      <c r="I841" s="1"/>
      <c r="J841" s="1"/>
      <c r="K841" s="1"/>
      <c r="L841" s="1"/>
      <c r="M841" s="1"/>
      <c r="N841" s="1"/>
      <c r="O841" s="1"/>
      <c r="P841" s="1"/>
      <c r="Q841" s="1"/>
      <c r="R841" s="1"/>
      <c r="S841" s="1"/>
    </row>
    <row r="842" spans="1:21" ht="12.75">
      <c r="A842" s="200"/>
      <c r="B842" s="211" t="s">
        <v>169</v>
      </c>
      <c r="C842" s="205"/>
      <c r="D842" s="201" t="s">
        <v>169</v>
      </c>
      <c r="E842" s="2"/>
      <c r="F842" s="2"/>
      <c r="G842" s="1"/>
      <c r="H842" s="1"/>
      <c r="I842" s="1"/>
      <c r="J842" s="1"/>
      <c r="K842" s="1"/>
      <c r="L842" s="1"/>
      <c r="M842" s="1"/>
      <c r="N842" s="1"/>
      <c r="O842" s="1"/>
      <c r="P842" s="1"/>
      <c r="Q842" s="1"/>
      <c r="R842" s="1"/>
      <c r="S842" s="1"/>
    </row>
    <row r="843" spans="1:21" ht="12.75">
      <c r="A843" s="200" t="s">
        <v>663</v>
      </c>
      <c r="B843" s="219" t="s">
        <v>169</v>
      </c>
      <c r="C843" s="2"/>
      <c r="D843" s="2"/>
      <c r="E843" s="2"/>
      <c r="F843" s="2"/>
      <c r="G843" s="1"/>
      <c r="H843" s="1"/>
      <c r="I843" s="1"/>
      <c r="J843" s="1"/>
      <c r="K843" s="1"/>
      <c r="L843" s="1"/>
      <c r="M843" s="1"/>
      <c r="N843" s="1"/>
      <c r="O843" s="1"/>
      <c r="P843" s="1"/>
      <c r="Q843" s="1"/>
      <c r="R843" s="1"/>
      <c r="S843" s="1"/>
      <c r="T843" s="1"/>
      <c r="U843" s="1"/>
    </row>
    <row r="844" spans="1:21" ht="12.75">
      <c r="A844" s="197"/>
      <c r="B844" s="2"/>
      <c r="C844" s="2"/>
      <c r="D844" s="2"/>
      <c r="E844" s="2"/>
      <c r="F844" s="2"/>
      <c r="G844" s="1"/>
      <c r="H844" s="1"/>
      <c r="I844" s="1"/>
      <c r="J844" s="1"/>
      <c r="K844" s="1"/>
      <c r="L844" s="1"/>
      <c r="M844" s="1"/>
      <c r="N844" s="1"/>
      <c r="O844" s="1"/>
      <c r="P844" s="1"/>
      <c r="Q844" s="1"/>
      <c r="R844" s="1"/>
      <c r="S844" s="1"/>
      <c r="T844" s="1"/>
      <c r="U844" s="1"/>
    </row>
    <row r="845" spans="1:21" ht="12.75">
      <c r="A845" s="217" t="s">
        <v>625</v>
      </c>
      <c r="B845" s="194" t="s">
        <v>815</v>
      </c>
      <c r="C845" s="194" t="s">
        <v>816</v>
      </c>
      <c r="D845" s="194" t="s">
        <v>2165</v>
      </c>
      <c r="E845" s="194"/>
      <c r="F845" s="195" t="s">
        <v>652</v>
      </c>
      <c r="G845" s="98" t="s">
        <v>815</v>
      </c>
      <c r="H845" s="98" t="s">
        <v>816</v>
      </c>
      <c r="I845" s="102" t="s">
        <v>2165</v>
      </c>
      <c r="J845" s="102"/>
      <c r="K845" s="102"/>
      <c r="L845" s="102"/>
      <c r="M845" s="102"/>
      <c r="N845" s="102"/>
      <c r="O845" s="102"/>
      <c r="P845" s="102"/>
      <c r="Q845" s="102"/>
      <c r="R845" s="102"/>
      <c r="S845" s="102"/>
    </row>
    <row r="846" spans="1:21" ht="12.75">
      <c r="A846" s="197" t="s">
        <v>1653</v>
      </c>
      <c r="B846" s="2" t="s">
        <v>169</v>
      </c>
      <c r="C846" s="2" t="s">
        <v>169</v>
      </c>
      <c r="D846" s="2" t="s">
        <v>169</v>
      </c>
      <c r="E846" s="2"/>
      <c r="F846" s="197" t="s">
        <v>1654</v>
      </c>
      <c r="G846" s="1" t="s">
        <v>247</v>
      </c>
      <c r="H846" s="1" t="s">
        <v>247</v>
      </c>
      <c r="I846" s="1" t="s">
        <v>247</v>
      </c>
      <c r="J846" s="1"/>
      <c r="K846" s="1"/>
      <c r="L846" s="1"/>
      <c r="M846" s="1"/>
      <c r="N846" s="1"/>
      <c r="O846" s="1"/>
      <c r="P846" s="1"/>
      <c r="Q846" s="1"/>
      <c r="R846" s="1"/>
      <c r="S846" s="1"/>
    </row>
    <row r="847" spans="1:21" ht="12.75">
      <c r="A847" s="197" t="s">
        <v>1655</v>
      </c>
      <c r="B847" s="2" t="s">
        <v>169</v>
      </c>
      <c r="C847" s="2" t="s">
        <v>169</v>
      </c>
      <c r="D847" s="2" t="s">
        <v>169</v>
      </c>
      <c r="E847" s="2"/>
      <c r="F847" s="2" t="s">
        <v>1656</v>
      </c>
      <c r="G847" s="1" t="s">
        <v>247</v>
      </c>
      <c r="H847" s="1" t="s">
        <v>247</v>
      </c>
      <c r="I847" s="1" t="s">
        <v>247</v>
      </c>
      <c r="J847" s="1"/>
      <c r="K847" s="1"/>
      <c r="L847" s="1"/>
      <c r="M847" s="1"/>
      <c r="N847" s="1"/>
      <c r="O847" s="1"/>
      <c r="P847" s="1"/>
      <c r="Q847" s="1"/>
      <c r="R847" s="1"/>
      <c r="S847" s="1"/>
    </row>
    <row r="848" spans="1:21" ht="12.75">
      <c r="A848" s="197" t="s">
        <v>1657</v>
      </c>
      <c r="B848" s="2" t="s">
        <v>169</v>
      </c>
      <c r="C848" s="2" t="s">
        <v>169</v>
      </c>
      <c r="D848" s="2" t="s">
        <v>169</v>
      </c>
      <c r="E848" s="2"/>
      <c r="F848" s="2" t="s">
        <v>1658</v>
      </c>
      <c r="G848" s="1" t="s">
        <v>247</v>
      </c>
      <c r="H848" s="1" t="s">
        <v>247</v>
      </c>
      <c r="I848" s="1" t="s">
        <v>247</v>
      </c>
      <c r="J848" s="1"/>
      <c r="K848" s="1"/>
      <c r="L848" s="1"/>
      <c r="M848" s="1"/>
      <c r="N848" s="1"/>
      <c r="O848" s="1"/>
      <c r="P848" s="1"/>
      <c r="Q848" s="1"/>
      <c r="R848" s="1"/>
      <c r="S848" s="1"/>
    </row>
    <row r="849" spans="1:21" ht="12.75">
      <c r="A849" s="197" t="s">
        <v>1659</v>
      </c>
      <c r="B849" s="2" t="s">
        <v>1641</v>
      </c>
      <c r="C849" s="2" t="s">
        <v>1641</v>
      </c>
      <c r="D849" s="2" t="s">
        <v>1641</v>
      </c>
      <c r="E849" s="2"/>
      <c r="F849" s="197" t="s">
        <v>1660</v>
      </c>
      <c r="G849" s="1"/>
      <c r="H849" s="1"/>
      <c r="I849" s="1"/>
      <c r="J849" s="1"/>
      <c r="K849" s="1"/>
      <c r="L849" s="1"/>
      <c r="M849" s="1"/>
      <c r="N849" s="1"/>
      <c r="O849" s="1"/>
      <c r="P849" s="1"/>
      <c r="Q849" s="1"/>
      <c r="R849" s="1"/>
      <c r="S849" s="1"/>
    </row>
    <row r="850" spans="1:21" ht="12.75">
      <c r="A850" s="197" t="s">
        <v>1661</v>
      </c>
      <c r="B850" s="2" t="s">
        <v>1641</v>
      </c>
      <c r="C850" s="2" t="s">
        <v>1641</v>
      </c>
      <c r="D850" s="2" t="s">
        <v>1641</v>
      </c>
      <c r="E850" s="2"/>
      <c r="F850" s="197" t="s">
        <v>1662</v>
      </c>
      <c r="G850" s="1"/>
      <c r="H850" s="1"/>
      <c r="I850" s="1"/>
      <c r="J850" s="1"/>
      <c r="K850" s="1"/>
      <c r="L850" s="1"/>
      <c r="M850" s="1"/>
      <c r="N850" s="1"/>
      <c r="O850" s="1"/>
      <c r="P850" s="1"/>
      <c r="Q850" s="1"/>
      <c r="R850" s="1"/>
      <c r="S850" s="1"/>
    </row>
    <row r="851" spans="1:21" ht="12.75">
      <c r="A851" s="197" t="s">
        <v>1663</v>
      </c>
      <c r="B851" s="190" t="s">
        <v>1641</v>
      </c>
      <c r="C851" s="190" t="s">
        <v>1641</v>
      </c>
      <c r="D851" s="190" t="s">
        <v>1641</v>
      </c>
      <c r="E851" s="2"/>
      <c r="F851" s="2" t="s">
        <v>1664</v>
      </c>
      <c r="G851" s="1"/>
      <c r="H851" s="1"/>
      <c r="I851" s="1"/>
      <c r="J851" s="1"/>
      <c r="K851" s="1"/>
      <c r="L851" s="1"/>
      <c r="M851" s="1"/>
      <c r="N851" s="1"/>
      <c r="O851" s="1"/>
      <c r="P851" s="1"/>
      <c r="Q851" s="1"/>
      <c r="R851" s="1"/>
      <c r="S851" s="1"/>
    </row>
    <row r="852" spans="1:21" ht="12.75">
      <c r="A852" s="197" t="s">
        <v>658</v>
      </c>
      <c r="B852" s="190"/>
      <c r="C852" s="190"/>
      <c r="D852" s="190"/>
      <c r="E852" s="2"/>
      <c r="F852" s="2"/>
      <c r="G852" s="1"/>
      <c r="H852" s="1"/>
      <c r="I852" s="1"/>
      <c r="J852" s="1"/>
      <c r="K852" s="1"/>
      <c r="L852" s="1"/>
      <c r="M852" s="1"/>
      <c r="N852" s="1"/>
      <c r="O852" s="1"/>
      <c r="P852" s="1"/>
      <c r="Q852" s="1"/>
      <c r="R852" s="1"/>
      <c r="S852" s="1"/>
    </row>
    <row r="853" spans="1:21" ht="12.75">
      <c r="A853" s="197"/>
      <c r="B853" s="205"/>
      <c r="C853" s="205"/>
      <c r="D853" s="205"/>
      <c r="E853" s="2"/>
      <c r="F853" s="2"/>
      <c r="G853" s="1"/>
      <c r="H853" s="1"/>
      <c r="I853" s="1"/>
      <c r="J853" s="1"/>
      <c r="K853" s="1"/>
      <c r="L853" s="1"/>
      <c r="M853" s="1"/>
      <c r="N853" s="1"/>
      <c r="O853" s="1"/>
      <c r="P853" s="1"/>
      <c r="Q853" s="1"/>
      <c r="R853" s="1"/>
      <c r="S853" s="1"/>
    </row>
    <row r="854" spans="1:21" ht="12.75">
      <c r="A854" s="197"/>
      <c r="B854" s="205"/>
      <c r="C854" s="205"/>
      <c r="D854" s="198"/>
      <c r="E854" s="2"/>
      <c r="F854" s="2"/>
      <c r="G854" s="1"/>
      <c r="H854" s="1"/>
      <c r="I854" s="1"/>
      <c r="J854" s="1"/>
      <c r="K854" s="1"/>
      <c r="L854" s="1"/>
      <c r="M854" s="1"/>
      <c r="N854" s="1"/>
      <c r="O854" s="1"/>
      <c r="P854" s="1"/>
      <c r="Q854" s="1"/>
      <c r="R854" s="1"/>
      <c r="S854" s="1"/>
    </row>
    <row r="855" spans="1:21" ht="12.75">
      <c r="A855" s="197" t="s">
        <v>1665</v>
      </c>
      <c r="B855" s="199" t="s">
        <v>633</v>
      </c>
      <c r="C855" s="199" t="s">
        <v>633</v>
      </c>
      <c r="D855" s="199" t="s">
        <v>633</v>
      </c>
      <c r="E855" s="2"/>
      <c r="F855" s="2"/>
      <c r="G855" s="1"/>
      <c r="H855" s="1"/>
      <c r="I855" s="1"/>
      <c r="J855" s="1"/>
      <c r="K855" s="1"/>
      <c r="L855" s="1"/>
      <c r="M855" s="1"/>
      <c r="N855" s="1"/>
      <c r="O855" s="1"/>
      <c r="P855" s="1"/>
      <c r="Q855" s="1"/>
      <c r="R855" s="1"/>
      <c r="S855" s="1"/>
    </row>
    <row r="856" spans="1:21" ht="12.75">
      <c r="A856" s="197" t="s">
        <v>1666</v>
      </c>
      <c r="B856" s="199" t="s">
        <v>633</v>
      </c>
      <c r="C856" s="199" t="s">
        <v>633</v>
      </c>
      <c r="D856" s="199" t="s">
        <v>633</v>
      </c>
      <c r="E856" s="2"/>
      <c r="F856" s="2"/>
      <c r="G856" s="1"/>
      <c r="H856" s="1"/>
      <c r="I856" s="1"/>
      <c r="J856" s="1"/>
      <c r="K856" s="1"/>
      <c r="L856" s="1"/>
      <c r="M856" s="1"/>
      <c r="N856" s="1"/>
      <c r="O856" s="1"/>
      <c r="P856" s="1"/>
      <c r="Q856" s="1"/>
      <c r="R856" s="1"/>
      <c r="S856" s="1"/>
    </row>
    <row r="857" spans="1:21" ht="12.75">
      <c r="A857" s="197" t="s">
        <v>1667</v>
      </c>
      <c r="B857" s="199" t="s">
        <v>633</v>
      </c>
      <c r="C857" s="199" t="s">
        <v>633</v>
      </c>
      <c r="D857" s="199" t="s">
        <v>633</v>
      </c>
      <c r="E857" s="2"/>
      <c r="F857" s="2"/>
      <c r="G857" s="1"/>
      <c r="H857" s="1"/>
      <c r="I857" s="1"/>
      <c r="J857" s="1"/>
      <c r="K857" s="1"/>
      <c r="L857" s="1"/>
      <c r="M857" s="1"/>
      <c r="N857" s="1"/>
      <c r="O857" s="1"/>
      <c r="P857" s="1"/>
      <c r="Q857" s="1"/>
      <c r="R857" s="1"/>
      <c r="S857" s="1"/>
    </row>
    <row r="858" spans="1:21" ht="12.75">
      <c r="A858" s="197"/>
      <c r="B858" s="199"/>
      <c r="C858" s="199"/>
      <c r="D858" s="199"/>
      <c r="E858" s="2"/>
      <c r="F858" s="2"/>
      <c r="G858" s="1"/>
      <c r="H858" s="1"/>
      <c r="I858" s="1"/>
      <c r="J858" s="1"/>
      <c r="K858" s="1"/>
      <c r="L858" s="1"/>
      <c r="M858" s="1"/>
      <c r="N858" s="1"/>
      <c r="O858" s="1"/>
      <c r="P858" s="1"/>
      <c r="Q858" s="1"/>
      <c r="R858" s="1"/>
      <c r="S858" s="1"/>
    </row>
    <row r="859" spans="1:21" ht="12.75">
      <c r="A859" s="200" t="s">
        <v>661</v>
      </c>
      <c r="B859" s="211" t="s">
        <v>169</v>
      </c>
      <c r="C859" s="211" t="s">
        <v>169</v>
      </c>
      <c r="D859" s="211" t="s">
        <v>169</v>
      </c>
      <c r="E859" s="2"/>
      <c r="F859" s="2"/>
      <c r="G859" s="1"/>
      <c r="H859" s="1"/>
      <c r="I859" s="1"/>
      <c r="J859" s="1"/>
      <c r="K859" s="1"/>
      <c r="L859" s="1"/>
      <c r="M859" s="1"/>
      <c r="N859" s="1"/>
      <c r="O859" s="1"/>
      <c r="P859" s="1"/>
      <c r="Q859" s="1"/>
      <c r="R859" s="1"/>
      <c r="S859" s="1"/>
    </row>
    <row r="860" spans="1:21" ht="12.75">
      <c r="A860" s="200"/>
      <c r="B860" s="211" t="s">
        <v>169</v>
      </c>
      <c r="C860" s="205"/>
      <c r="D860" s="201" t="s">
        <v>169</v>
      </c>
      <c r="E860" s="2"/>
      <c r="F860" s="2"/>
      <c r="G860" s="1"/>
      <c r="H860" s="1"/>
      <c r="I860" s="1"/>
      <c r="J860" s="1"/>
      <c r="K860" s="1"/>
      <c r="L860" s="1"/>
      <c r="M860" s="1"/>
      <c r="N860" s="1"/>
      <c r="O860" s="1"/>
      <c r="P860" s="1"/>
      <c r="Q860" s="1"/>
      <c r="R860" s="1"/>
      <c r="S860" s="1"/>
    </row>
    <row r="861" spans="1:21" ht="12.75">
      <c r="A861" s="200" t="s">
        <v>663</v>
      </c>
      <c r="B861" s="219" t="s">
        <v>169</v>
      </c>
      <c r="C861" s="2"/>
      <c r="D861" s="2"/>
      <c r="E861" s="2"/>
      <c r="F861" s="2"/>
      <c r="G861" s="1"/>
      <c r="H861" s="1"/>
      <c r="I861" s="1"/>
      <c r="J861" s="1"/>
      <c r="K861" s="1"/>
      <c r="L861" s="1"/>
      <c r="M861" s="1"/>
      <c r="N861" s="1"/>
      <c r="O861" s="1"/>
      <c r="P861" s="1"/>
      <c r="Q861" s="1"/>
      <c r="R861" s="1"/>
      <c r="S861" s="1"/>
      <c r="T861" s="1"/>
      <c r="U861" s="1"/>
    </row>
    <row r="862" spans="1:21" ht="12.75">
      <c r="A862" s="197"/>
      <c r="B862" s="2"/>
      <c r="C862" s="2"/>
      <c r="D862" s="2"/>
      <c r="E862" s="2"/>
      <c r="F862" s="2"/>
      <c r="G862" s="1"/>
      <c r="H862" s="1"/>
      <c r="I862" s="1"/>
      <c r="J862" s="1"/>
      <c r="K862" s="1"/>
      <c r="L862" s="1"/>
      <c r="M862" s="1"/>
      <c r="N862" s="1"/>
      <c r="O862" s="1"/>
      <c r="P862" s="1"/>
      <c r="Q862" s="1"/>
      <c r="R862" s="1"/>
      <c r="S862" s="1"/>
      <c r="T862" s="1"/>
      <c r="U862" s="1"/>
    </row>
    <row r="863" spans="1:21" ht="12.75">
      <c r="A863" s="217" t="s">
        <v>628</v>
      </c>
      <c r="B863" s="194" t="s">
        <v>815</v>
      </c>
      <c r="C863" s="194" t="s">
        <v>816</v>
      </c>
      <c r="D863" s="194" t="s">
        <v>2165</v>
      </c>
      <c r="E863" s="194"/>
      <c r="F863" s="195" t="s">
        <v>652</v>
      </c>
      <c r="G863" s="98" t="s">
        <v>815</v>
      </c>
      <c r="H863" s="98" t="s">
        <v>816</v>
      </c>
      <c r="I863" s="102" t="s">
        <v>2165</v>
      </c>
      <c r="J863" s="102"/>
      <c r="K863" s="102"/>
      <c r="L863" s="102"/>
      <c r="M863" s="102"/>
      <c r="N863" s="102"/>
      <c r="O863" s="102"/>
      <c r="P863" s="102"/>
      <c r="Q863" s="102"/>
      <c r="R863" s="102"/>
      <c r="S863" s="102"/>
    </row>
    <row r="864" spans="1:21" ht="12.75">
      <c r="A864" s="197" t="s">
        <v>1668</v>
      </c>
      <c r="B864" s="2" t="s">
        <v>165</v>
      </c>
      <c r="C864" s="2" t="s">
        <v>165</v>
      </c>
      <c r="D864" s="2" t="s">
        <v>165</v>
      </c>
      <c r="E864" s="2"/>
      <c r="F864" s="197" t="s">
        <v>1669</v>
      </c>
      <c r="G864" s="1" t="s">
        <v>247</v>
      </c>
      <c r="H864" s="1" t="s">
        <v>247</v>
      </c>
      <c r="I864" s="1" t="s">
        <v>247</v>
      </c>
      <c r="J864" s="1"/>
      <c r="K864" s="1"/>
      <c r="L864" s="1"/>
      <c r="M864" s="1"/>
      <c r="N864" s="1"/>
      <c r="O864" s="1"/>
      <c r="P864" s="1"/>
      <c r="Q864" s="1"/>
      <c r="R864" s="1"/>
      <c r="S864" s="1"/>
    </row>
    <row r="865" spans="1:21" ht="12.75">
      <c r="A865" s="197" t="s">
        <v>1670</v>
      </c>
      <c r="B865" s="2" t="s">
        <v>2313</v>
      </c>
      <c r="C865" s="2" t="s">
        <v>2313</v>
      </c>
      <c r="D865" s="2" t="s">
        <v>2313</v>
      </c>
      <c r="E865" s="2"/>
      <c r="F865" s="197" t="s">
        <v>1672</v>
      </c>
      <c r="G865" s="2"/>
      <c r="H865" s="2"/>
      <c r="I865" s="1"/>
      <c r="J865" s="1"/>
      <c r="K865" s="1"/>
      <c r="L865" s="1"/>
      <c r="M865" s="1"/>
      <c r="N865" s="1"/>
      <c r="O865" s="1"/>
      <c r="P865" s="1"/>
      <c r="Q865" s="1"/>
      <c r="R865" s="1"/>
      <c r="S865" s="1"/>
    </row>
    <row r="866" spans="1:21" ht="12.75">
      <c r="A866" s="197" t="s">
        <v>658</v>
      </c>
      <c r="B866" s="2">
        <v>27</v>
      </c>
      <c r="C866" s="2">
        <v>27</v>
      </c>
      <c r="D866" s="2">
        <v>27</v>
      </c>
      <c r="E866" s="2"/>
      <c r="F866" s="2"/>
      <c r="G866" s="1"/>
      <c r="H866" s="57"/>
      <c r="I866" s="1"/>
      <c r="J866" s="1"/>
      <c r="K866" s="1"/>
      <c r="L866" s="1"/>
      <c r="M866" s="1"/>
      <c r="N866" s="1"/>
      <c r="O866" s="1"/>
      <c r="P866" s="1"/>
      <c r="Q866" s="1"/>
      <c r="R866" s="1"/>
      <c r="S866" s="1"/>
    </row>
    <row r="867" spans="1:21" ht="12.75">
      <c r="A867" s="197"/>
      <c r="B867" s="198"/>
      <c r="C867" s="198"/>
      <c r="D867" s="198"/>
      <c r="E867" s="2"/>
      <c r="F867" s="2"/>
      <c r="G867" s="1"/>
      <c r="H867" s="57"/>
      <c r="I867" s="1"/>
      <c r="J867" s="1"/>
      <c r="K867" s="1"/>
      <c r="L867" s="1"/>
      <c r="M867" s="1"/>
      <c r="N867" s="1"/>
      <c r="O867" s="1"/>
      <c r="P867" s="1"/>
      <c r="Q867" s="1"/>
      <c r="R867" s="1"/>
      <c r="S867" s="1"/>
    </row>
    <row r="868" spans="1:21" ht="12.75">
      <c r="A868" s="197"/>
      <c r="B868" s="198"/>
      <c r="C868" s="198"/>
      <c r="D868" s="198"/>
      <c r="E868" s="2"/>
      <c r="F868" s="2"/>
      <c r="G868" s="1"/>
      <c r="H868" s="57"/>
      <c r="I868" s="1"/>
      <c r="J868" s="1"/>
      <c r="K868" s="1"/>
      <c r="L868" s="1"/>
      <c r="M868" s="1"/>
      <c r="N868" s="1"/>
      <c r="O868" s="1"/>
      <c r="P868" s="1"/>
      <c r="Q868" s="1"/>
      <c r="R868" s="1"/>
      <c r="S868" s="1"/>
    </row>
    <row r="869" spans="1:21" ht="12.75">
      <c r="A869" s="197" t="s">
        <v>1674</v>
      </c>
      <c r="B869" s="199">
        <v>100</v>
      </c>
      <c r="C869" s="199">
        <v>100</v>
      </c>
      <c r="D869" s="199">
        <v>100</v>
      </c>
      <c r="E869" s="2"/>
      <c r="F869" s="2"/>
      <c r="G869" s="1"/>
      <c r="H869" s="57"/>
      <c r="I869" s="1"/>
      <c r="J869" s="1"/>
      <c r="K869" s="1"/>
      <c r="L869" s="1"/>
      <c r="M869" s="1"/>
      <c r="N869" s="1"/>
      <c r="O869" s="1"/>
      <c r="P869" s="1"/>
      <c r="Q869" s="1"/>
      <c r="R869" s="1"/>
      <c r="S869" s="1"/>
    </row>
    <row r="870" spans="1:21" ht="12.75">
      <c r="A870" s="197"/>
      <c r="B870" s="199"/>
      <c r="C870" s="199"/>
      <c r="D870" s="199"/>
      <c r="E870" s="2"/>
      <c r="F870" s="2"/>
      <c r="G870" s="1"/>
      <c r="H870" s="57"/>
      <c r="I870" s="1"/>
      <c r="J870" s="1"/>
      <c r="K870" s="1"/>
      <c r="L870" s="1"/>
      <c r="M870" s="1"/>
      <c r="N870" s="1"/>
      <c r="O870" s="1"/>
      <c r="P870" s="1"/>
      <c r="Q870" s="1"/>
      <c r="R870" s="1"/>
      <c r="S870" s="1"/>
    </row>
    <row r="871" spans="1:21" ht="12.75">
      <c r="A871" s="200" t="s">
        <v>661</v>
      </c>
      <c r="B871" s="211">
        <v>100</v>
      </c>
      <c r="C871" s="211">
        <v>100</v>
      </c>
      <c r="D871" s="211">
        <v>100</v>
      </c>
      <c r="E871" s="2"/>
      <c r="F871" s="2"/>
      <c r="G871" s="1"/>
      <c r="H871" s="57"/>
      <c r="I871" s="1"/>
      <c r="J871" s="1"/>
      <c r="K871" s="1"/>
      <c r="L871" s="1"/>
      <c r="M871" s="1"/>
      <c r="N871" s="1"/>
      <c r="O871" s="1"/>
      <c r="P871" s="1"/>
      <c r="Q871" s="1"/>
      <c r="R871" s="1"/>
      <c r="S871" s="1"/>
    </row>
    <row r="872" spans="1:21" ht="12.75">
      <c r="A872" s="200"/>
      <c r="B872" s="211">
        <v>100</v>
      </c>
      <c r="C872" s="205"/>
      <c r="D872" s="201">
        <v>100</v>
      </c>
      <c r="E872" s="2"/>
      <c r="F872" s="2"/>
      <c r="G872" s="1"/>
      <c r="H872" s="57"/>
      <c r="I872" s="1"/>
      <c r="J872" s="1"/>
      <c r="K872" s="1"/>
      <c r="L872" s="1"/>
      <c r="M872" s="1"/>
      <c r="N872" s="1"/>
      <c r="O872" s="1"/>
      <c r="P872" s="1"/>
      <c r="Q872" s="1"/>
      <c r="R872" s="1"/>
      <c r="S872" s="1"/>
    </row>
    <row r="873" spans="1:21" ht="12.75">
      <c r="A873" s="200" t="s">
        <v>663</v>
      </c>
      <c r="B873" s="219">
        <v>100</v>
      </c>
      <c r="C873" s="190"/>
      <c r="D873" s="190"/>
      <c r="E873" s="190"/>
      <c r="F873" s="190"/>
      <c r="G873" s="1"/>
      <c r="H873" s="1"/>
      <c r="I873" s="1"/>
      <c r="J873" s="57"/>
      <c r="K873" s="1"/>
      <c r="L873" s="1"/>
      <c r="M873" s="1"/>
      <c r="N873" s="1"/>
      <c r="O873" s="1"/>
      <c r="P873" s="1"/>
      <c r="Q873" s="1"/>
      <c r="R873" s="1"/>
      <c r="S873" s="1"/>
      <c r="T873" s="1"/>
      <c r="U873" s="1"/>
    </row>
  </sheetData>
  <sheetProtection selectLockedCells="1" selectUnlockedCells="1"/>
  <conditionalFormatting sqref="B34:F34 B44:K51 B86:E89 F87:K89 B106:C109 B132:D135 E133:K135 E472:F472 E733:F733 B874:D875 E875:F875 B897:D898 E898:F898 B917:D918 E918:F918 B931:D932 E932:F932 G153:I153 B153:F154 B147:D152 B155:C156 B156:E156 B170:D173 B7:I14 B174:F175 B176:D179 B199:D203 B206:C212 B204:F205 D206:D209 B210:D212 B230:D232 B224:C232 B223:F223 D224:D229 B261:D266 B269:C279 B267:F268 D269:D276 B277:D279 B304:D305 B308:C320 B306:F307 D308:D317 B318:D320 B359:D361 B347:C361 B345:F346 D347:D358 F381 B373:D380 B381:E382 B382:F382 B382:D383 B393:D400 B421:D424 B427:F427 B428:D429 B431:D435 B442:D443 B445:D446 B447:F448 B449:D450 B471:E472 B463:C470 B488:D494 D495:F496 B497:D498 F522 B514:D521 D522:E523 B523:F523 B523:D524 B542:D542 B545:C553 D543:F544 D545:D551 B552:D553 B567:D572 D573:F574 B575:D576 B596:D596 B599:C608 D597:F598 D599:D606 B607:D608 B633:D634 B659:D660 B685:D686 B732:E733 B716:C731 B761:D767 B770:C777 D768:F769 D770:D775 B776:D777 B796:D797 B816:D817 B841:D842 B845:C855 D843:F844 D845:D853 B854:D855 D873:E875 F873 B867:D872 C426:F426 C425:D425">
    <cfRule type="cellIs" dxfId="357" priority="1" stopIfTrue="1" operator="equal">
      <formula>"---"</formula>
    </cfRule>
  </conditionalFormatting>
  <conditionalFormatting sqref="A1">
    <cfRule type="expression" dxfId="356" priority="2" stopIfTrue="1">
      <formula>LEN(TRIM(A1))&gt;0</formula>
    </cfRule>
  </conditionalFormatting>
  <conditionalFormatting sqref="B12:C14 B25:K34 B48:K51 B86:E89 F87:K89 B106:C109 B132:D135 E133:K135 C156:E156 C179:D179 B210:B212 C211:D212 B230:B232 C231:D232 B277:B279 C278:D279 B318:B320 C319:D320 B359:B361 C360:D361 C383:D383 C400:D400 C435:D435 B448:C448 C449:D450 B471:D472 E472:F472 C498:D498 C524:D524 C553:D553 C576:D576 C608:D608 C634:D634 C660:D660 C686:D686 B732:D733 E733:F733 C777:D777 C797:D797 C817:D817 C855:D855 B874:D875 E875:F875 B897:D898 E898:F898 B917:D918 E918:F918 B931:D932 E932:F932">
    <cfRule type="cellIs" dxfId="355" priority="3" stopIfTrue="1" operator="equal">
      <formula>"---"</formula>
    </cfRule>
  </conditionalFormatting>
  <conditionalFormatting sqref="B32:D34 E32:E33 B48:D51 E48:E50 F50 H50 J50 B86:D89 E86:E88 F88 H88 J88 B106:C109 B132:D135 F133 H133 J133 C156 C179 B210:B212 C211:C212 D212 B230:B232 C231:C232 D232 B277:B279 C278:C279 D279 B318:B320 C319:C320 D320 B359:B361 C360:C361 D361 C383 C400 C435 B448 C448:C450 D450 B471:D472 E472 C498 C524 C553 C576 C608 C634 C660 C686 B732:D733 E733 C777 C797 C817 C855 B874:D875 E875 B897:D898 E898 B917:D918 E918 B931:D932 E932">
    <cfRule type="cellIs" dxfId="354" priority="4" stopIfTrue="1" operator="equal">
      <formula>"---"</formula>
    </cfRule>
  </conditionalFormatting>
  <conditionalFormatting sqref="B75:K89 B106:C109 B132:D135 E133:K135 C156:E156 C179:D179 B210:B212 C211:D212 B230:B232 C231:D232 B277:B279 C278:D279 B318:B320 C319:D320 B359:B361 C360:D361 C383:D383 C400:D400 C435:D435 B448:C448 C449:D450 B471:D472 E472:F472 C498:D498 C524:D524 C553:D553 C576:D576 C608:D608 C634:D634 C660:D660 C686:D686 B732:D733 E733:F733 C777:D777 C797:D797 C817:D817 C855:D855 B874:D875 E875:F875 B897:D898 E898:F898 B917:D918 E918:F918 B931:D932 E932:F932">
    <cfRule type="cellIs" dxfId="353" priority="5" stopIfTrue="1" operator="equal">
      <formula>"---"</formula>
    </cfRule>
  </conditionalFormatting>
  <conditionalFormatting sqref="B101:C109 B132:D135 B210:B212 C210:C211 B230:B232 C230:C231 B277:B279 C277:C278 B318:B320 C318:C319 B359:B361 C359:C360 B448:C448 B471:E472 B732:E733 B874:E875 B897:E898 B917:E918 B931:E932">
    <cfRule type="cellIs" dxfId="352" priority="6" stopIfTrue="1" operator="equal">
      <formula>"---"</formula>
    </cfRule>
  </conditionalFormatting>
  <conditionalFormatting sqref="B125:K135 B211:D212 B231:D232 B278:D279 B319:D320 B360:D361 B449:D450 B472:F472 B733:F733 B875:F875 B898:F898 B918:F918 B932:F932">
    <cfRule type="cellIs" dxfId="351" priority="7" stopIfTrue="1" operator="equal">
      <formula>"---"</formula>
    </cfRule>
  </conditionalFormatting>
  <conditionalFormatting sqref="B177:D177 B209:D209 B229:D229 B276:D276 B317:D317 B358:D358 D381:F381 B398:D398 B433:D433 D447:F447 B470:D470 D496:F496 D522:F522 B551:D551 D574:F574 B606:D606 B632:D632 B658:D658 B684:D684 B731:D731 B775:D775 B795:D795 B815:D815 B853:D853 D873:F873 D896:F896 D916:F916 D930:F930">
    <cfRule type="cellIs" dxfId="350" priority="8" stopIfTrue="1" operator="equal">
      <formula>"---"</formula>
    </cfRule>
  </conditionalFormatting>
  <conditionalFormatting sqref="B471:F472 B732:F733 B874:F875 B897:F898 B917:F918 B931:F932">
    <cfRule type="cellIs" dxfId="349" priority="9" stopIfTrue="1" operator="equal">
      <formula>"---"</formula>
    </cfRule>
  </conditionalFormatting>
  <conditionalFormatting sqref="B471:E472 B732:E733 B874:E875 B897:E898 B917:E918 B931:E932">
    <cfRule type="cellIs" dxfId="348" priority="10" stopIfTrue="1" operator="equal">
      <formula>"---"</formula>
    </cfRule>
  </conditionalFormatting>
  <conditionalFormatting sqref="B471:E472 B732:E733 B874:E875 B897:E898 B917:E918 B931:E932">
    <cfRule type="cellIs" dxfId="347" priority="11" stopIfTrue="1" operator="equal">
      <formula>"---"</formula>
    </cfRule>
  </conditionalFormatting>
  <conditionalFormatting sqref="B471:E472 B732:E733 B874:E875 B897:E898 B917:E918 B931:E932">
    <cfRule type="cellIs" dxfId="346" priority="12" stopIfTrue="1" operator="equal">
      <formula>"---"</formula>
    </cfRule>
  </conditionalFormatting>
  <conditionalFormatting sqref="B471:E472 B732:E733 B874:E875 B897:E898 B917:E918 B931:E932">
    <cfRule type="cellIs" dxfId="345" priority="13" stopIfTrue="1" operator="equal">
      <formula>"---"</formula>
    </cfRule>
  </conditionalFormatting>
  <conditionalFormatting sqref="B471:E472 B732:E733 B874:E875 B897:E898 B917:E918 B931:E932">
    <cfRule type="cellIs" dxfId="344" priority="14" stopIfTrue="1" operator="equal">
      <formula>"---"</formula>
    </cfRule>
  </conditionalFormatting>
  <conditionalFormatting sqref="D463:D470 B624:C634 D624:D632 B650:C660 D650:D658 B676:C686 D676:D684 D716:D731 B789:C797 D789:D795 B809:C817 D809:D815 D889:E898 F889:F896 D910:E918 F910:F916 D926:E932 F926:F930">
    <cfRule type="cellIs" dxfId="343" priority="15" stopIfTrue="1" operator="equal">
      <formula>"---"</formula>
    </cfRule>
  </conditionalFormatting>
  <conditionalFormatting sqref="B1">
    <cfRule type="cellIs" dxfId="342" priority="16" stopIfTrue="1" operator="equal">
      <formula>"N/A"</formula>
    </cfRule>
  </conditionalFormatting>
  <conditionalFormatting sqref="B1">
    <cfRule type="cellIs" dxfId="341" priority="17" stopIfTrue="1" operator="equal">
      <formula>"not selected"</formula>
    </cfRule>
  </conditionalFormatting>
  <conditionalFormatting sqref="B1">
    <cfRule type="cellIs" dxfId="340" priority="18" stopIfTrue="1" operator="equal">
      <formula>"#DIV/0!"</formula>
    </cfRule>
  </conditionalFormatting>
  <conditionalFormatting sqref="B1">
    <cfRule type="cellIs" dxfId="339" priority="19" stopIfTrue="1" operator="equal">
      <formula>"checkx"</formula>
    </cfRule>
  </conditionalFormatting>
  <conditionalFormatting sqref="B426">
    <cfRule type="cellIs" dxfId="338" priority="20" stopIfTrue="1" operator="equal">
      <formula>"---"</formula>
    </cfRule>
  </conditionalFormatting>
  <conditionalFormatting sqref="B425">
    <cfRule type="cellIs" dxfId="337" priority="21" stopIfTrue="1" operator="equal">
      <formula>"---"</formula>
    </cfRule>
  </conditionalFormatting>
  <pageMargins left="0.7" right="0.7" top="0.78749999999999998" bottom="0.78749999999999998" header="0.51180555555555551" footer="0.51180555555555551"/>
  <pageSetup firstPageNumber="0" orientation="portrait" horizontalDpi="300" verticalDpi="300"/>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1"/>
  <sheetViews>
    <sheetView workbookViewId="0">
      <pane xSplit="1" ySplit="1" topLeftCell="B2" activePane="bottomRight" state="frozen"/>
      <selection pane="topRight" activeCell="B1" sqref="B1"/>
      <selection pane="bottomLeft" activeCell="A2" sqref="A2"/>
      <selection pane="bottomRight"/>
    </sheetView>
  </sheetViews>
  <sheetFormatPr baseColWidth="10" defaultColWidth="14.140625" defaultRowHeight="15.75" customHeight="1"/>
  <cols>
    <col min="1" max="1" width="27.140625" customWidth="1"/>
  </cols>
  <sheetData>
    <row r="1" spans="1:16" ht="15.75" customHeight="1">
      <c r="A1" s="331"/>
      <c r="B1" s="227" t="s">
        <v>1675</v>
      </c>
      <c r="C1" s="227" t="s">
        <v>2314</v>
      </c>
      <c r="D1" s="227" t="s">
        <v>2315</v>
      </c>
      <c r="E1" s="227" t="s">
        <v>2316</v>
      </c>
      <c r="F1" s="227" t="s">
        <v>1682</v>
      </c>
      <c r="G1" s="227" t="s">
        <v>815</v>
      </c>
      <c r="H1" s="227" t="s">
        <v>1683</v>
      </c>
      <c r="I1" s="227" t="s">
        <v>1684</v>
      </c>
      <c r="J1" s="227" t="s">
        <v>816</v>
      </c>
      <c r="K1" s="227" t="s">
        <v>1685</v>
      </c>
      <c r="L1" s="227" t="s">
        <v>1686</v>
      </c>
      <c r="M1" s="227" t="s">
        <v>2165</v>
      </c>
      <c r="N1" s="227" t="s">
        <v>2317</v>
      </c>
      <c r="O1" s="227" t="s">
        <v>2318</v>
      </c>
    </row>
    <row r="2" spans="1:16" ht="15.75" customHeight="1">
      <c r="A2" s="40" t="s">
        <v>128</v>
      </c>
      <c r="B2" s="228">
        <f>ATTOutcome!B13</f>
        <v>100</v>
      </c>
      <c r="C2" s="229">
        <f t="shared" ref="C2:C7" si="0">AVERAGE(D2:E2)</f>
        <v>100</v>
      </c>
      <c r="D2" s="13">
        <f>ATTOutcome!B9</f>
        <v>100</v>
      </c>
      <c r="E2" s="13">
        <f>ATTOutcome!C9</f>
        <v>100</v>
      </c>
      <c r="F2" s="230">
        <f t="shared" ref="F2:F7" si="1">AVERAGE(G2,J2)</f>
        <v>100</v>
      </c>
      <c r="G2" s="231">
        <f>$C2</f>
        <v>100</v>
      </c>
      <c r="H2" s="231"/>
      <c r="I2" s="231"/>
      <c r="J2" s="231">
        <f>$C2</f>
        <v>100</v>
      </c>
      <c r="K2" s="370"/>
      <c r="L2" s="370"/>
      <c r="M2" s="332">
        <f>$C2</f>
        <v>100</v>
      </c>
      <c r="N2" s="10"/>
      <c r="O2" s="10"/>
    </row>
    <row r="3" spans="1:16" ht="15.75" customHeight="1">
      <c r="A3" s="40" t="s">
        <v>129</v>
      </c>
      <c r="B3" s="228">
        <f>ATTOutcome!B34</f>
        <v>100</v>
      </c>
      <c r="C3" s="229">
        <f t="shared" si="0"/>
        <v>100</v>
      </c>
      <c r="D3" s="13">
        <f>ATTOutcome!B29</f>
        <v>100</v>
      </c>
      <c r="E3" s="13">
        <f>ATTOutcome!C29</f>
        <v>100</v>
      </c>
      <c r="F3" s="232">
        <f t="shared" si="1"/>
        <v>100</v>
      </c>
      <c r="G3" s="13">
        <f t="shared" ref="G3:G5" si="2">AVERAGE(H3:I3)</f>
        <v>100</v>
      </c>
      <c r="H3" s="13">
        <f>ATTOutcome!F29</f>
        <v>100</v>
      </c>
      <c r="I3" s="13">
        <f>ATTOutcome!G29</f>
        <v>100</v>
      </c>
      <c r="J3" s="13">
        <f t="shared" ref="J3:J5" si="3">AVERAGE(K3:L3)</f>
        <v>100</v>
      </c>
      <c r="K3" s="13">
        <f>ATTOutcome!H29</f>
        <v>100</v>
      </c>
      <c r="L3" s="13">
        <f>ATTOutcome!I29</f>
        <v>100</v>
      </c>
      <c r="M3" s="334">
        <f t="shared" ref="M3:M5" si="4">AVERAGE(N3:O3)</f>
        <v>100</v>
      </c>
      <c r="N3" s="13">
        <f>ATTOutcome!J29</f>
        <v>100</v>
      </c>
      <c r="O3" s="13">
        <f>ATTOutcome!K29</f>
        <v>100</v>
      </c>
    </row>
    <row r="4" spans="1:16" ht="15.75" customHeight="1">
      <c r="A4" s="40" t="s">
        <v>130</v>
      </c>
      <c r="B4" s="228">
        <f>ATTOutcome!B51</f>
        <v>87.5</v>
      </c>
      <c r="C4" s="229">
        <f t="shared" si="0"/>
        <v>87.5</v>
      </c>
      <c r="D4" s="13">
        <f>ATTOutcome!B47</f>
        <v>75</v>
      </c>
      <c r="E4" s="13">
        <f>ATTOutcome!C47</f>
        <v>100</v>
      </c>
      <c r="F4" s="232">
        <f t="shared" si="1"/>
        <v>87.5</v>
      </c>
      <c r="G4" s="13">
        <f t="shared" si="2"/>
        <v>87.5</v>
      </c>
      <c r="H4" s="13">
        <f>ATTOutcome!F47</f>
        <v>75</v>
      </c>
      <c r="I4" s="13">
        <f>ATTOutcome!G47</f>
        <v>100</v>
      </c>
      <c r="J4" s="13">
        <f t="shared" si="3"/>
        <v>87.5</v>
      </c>
      <c r="K4" s="13">
        <f>ATTOutcome!H47</f>
        <v>75</v>
      </c>
      <c r="L4" s="13">
        <f>ATTOutcome!I47</f>
        <v>100</v>
      </c>
      <c r="M4" s="334">
        <f t="shared" si="4"/>
        <v>87.5</v>
      </c>
      <c r="N4" s="13">
        <f>ATTOutcome!J47</f>
        <v>75</v>
      </c>
      <c r="O4" s="13">
        <f>ATTOutcome!K47</f>
        <v>100</v>
      </c>
    </row>
    <row r="5" spans="1:16" ht="15.75" customHeight="1">
      <c r="A5" s="40" t="s">
        <v>131</v>
      </c>
      <c r="B5" s="228">
        <f>ATTOutcome!B89</f>
        <v>11.111111111111111</v>
      </c>
      <c r="C5" s="229">
        <f t="shared" si="0"/>
        <v>11.111111111111111</v>
      </c>
      <c r="D5" s="13">
        <f>ATTOutcome!B85</f>
        <v>11.111111111111111</v>
      </c>
      <c r="E5" s="13">
        <f>ATTOutcome!C85</f>
        <v>11.111111111111111</v>
      </c>
      <c r="F5" s="232">
        <f t="shared" si="1"/>
        <v>11.111111111111111</v>
      </c>
      <c r="G5" s="13">
        <f t="shared" si="2"/>
        <v>11.111111111111111</v>
      </c>
      <c r="H5" s="13">
        <f>ATTOutcome!F85</f>
        <v>11.111111111111111</v>
      </c>
      <c r="I5" s="13">
        <f>ATTOutcome!G85</f>
        <v>11.111111111111111</v>
      </c>
      <c r="J5" s="13">
        <f t="shared" si="3"/>
        <v>11.111111111111111</v>
      </c>
      <c r="K5" s="13">
        <f>ATTOutcome!H85</f>
        <v>11.111111111111111</v>
      </c>
      <c r="L5" s="13">
        <f>ATTOutcome!I85</f>
        <v>11.111111111111111</v>
      </c>
      <c r="M5" s="334">
        <f t="shared" si="4"/>
        <v>11.111111111111111</v>
      </c>
      <c r="N5" s="13">
        <f>ATTOutcome!J85</f>
        <v>11.111111111111111</v>
      </c>
      <c r="O5" s="13">
        <f>ATTOutcome!K85</f>
        <v>11.111111111111111</v>
      </c>
    </row>
    <row r="6" spans="1:16" ht="15.75" customHeight="1">
      <c r="A6" s="40" t="s">
        <v>132</v>
      </c>
      <c r="B6" s="228">
        <f>ATTOutcome!B109</f>
        <v>33.333333333333336</v>
      </c>
      <c r="C6" s="229">
        <f t="shared" si="0"/>
        <v>33.333333333333336</v>
      </c>
      <c r="D6" s="13">
        <f>ATTOutcome!B105</f>
        <v>33.333333333333336</v>
      </c>
      <c r="E6" s="13">
        <f>ATTOutcome!C105</f>
        <v>33.333333333333336</v>
      </c>
      <c r="F6" s="230">
        <f t="shared" si="1"/>
        <v>33.333333333333336</v>
      </c>
      <c r="G6" s="231">
        <f>$C6</f>
        <v>33.333333333333336</v>
      </c>
      <c r="H6" s="231"/>
      <c r="I6" s="231"/>
      <c r="J6" s="231">
        <f>$C6</f>
        <v>33.333333333333336</v>
      </c>
      <c r="K6" s="231"/>
      <c r="L6" s="231"/>
      <c r="M6" s="332">
        <f>$C6</f>
        <v>33.333333333333336</v>
      </c>
      <c r="N6" s="13"/>
      <c r="O6" s="13"/>
    </row>
    <row r="7" spans="1:16" ht="15.75" customHeight="1">
      <c r="A7" s="46" t="s">
        <v>133</v>
      </c>
      <c r="B7" s="233">
        <f>ATTOutcome!B135</f>
        <v>35</v>
      </c>
      <c r="C7" s="229">
        <f t="shared" si="0"/>
        <v>0</v>
      </c>
      <c r="D7" s="234">
        <f>ATTOutcome!B131</f>
        <v>0</v>
      </c>
      <c r="E7" s="234">
        <f>ATTOutcome!C131</f>
        <v>0</v>
      </c>
      <c r="F7" s="232">
        <f t="shared" si="1"/>
        <v>35</v>
      </c>
      <c r="G7" s="234">
        <f>AVERAGE(H7:I7)</f>
        <v>35</v>
      </c>
      <c r="H7" s="234">
        <f>ATTOutcome!F131</f>
        <v>40</v>
      </c>
      <c r="I7" s="234">
        <f>ATTOutcome!G131</f>
        <v>30</v>
      </c>
      <c r="J7" s="234">
        <f>AVERAGE(K7:L7)</f>
        <v>35</v>
      </c>
      <c r="K7" s="234">
        <f>ATTOutcome!H131</f>
        <v>40</v>
      </c>
      <c r="L7" s="234">
        <f>ATTOutcome!I131</f>
        <v>30</v>
      </c>
      <c r="M7" s="336">
        <f>AVERAGE(N7:O7)</f>
        <v>35</v>
      </c>
      <c r="N7" s="234">
        <f>ATTOutcome!J131</f>
        <v>40</v>
      </c>
      <c r="O7" s="234">
        <f>ATTOutcome!K131</f>
        <v>30</v>
      </c>
    </row>
    <row r="8" spans="1:16" ht="15.75" customHeight="1">
      <c r="A8" s="235" t="s">
        <v>134</v>
      </c>
      <c r="B8" s="236">
        <f>ATTOutcome!B153</f>
        <v>83.333333333333329</v>
      </c>
      <c r="C8" s="237"/>
      <c r="D8" s="238"/>
      <c r="E8" s="238"/>
      <c r="F8" s="240">
        <f>ATTOutcome!B152</f>
        <v>83.333333333333329</v>
      </c>
      <c r="G8" s="241">
        <f>ATTOutcome!B151</f>
        <v>83.333333333333329</v>
      </c>
      <c r="H8" s="241"/>
      <c r="I8" s="241"/>
      <c r="J8" s="241">
        <f>ATTOutcome!C151</f>
        <v>83.333333333333329</v>
      </c>
      <c r="K8" s="241"/>
      <c r="L8" s="241"/>
      <c r="M8" s="339">
        <f>ATTOutcome!D151</f>
        <v>83.333333333333329</v>
      </c>
      <c r="N8" s="241"/>
      <c r="O8" s="241"/>
      <c r="P8" s="242"/>
    </row>
    <row r="9" spans="1:16" ht="15.75" customHeight="1">
      <c r="A9" s="40" t="s">
        <v>135</v>
      </c>
      <c r="B9" s="228">
        <f>ATTOutcome!B174</f>
        <v>37.5</v>
      </c>
      <c r="C9" s="229"/>
      <c r="D9" s="10"/>
      <c r="E9" s="10"/>
      <c r="F9" s="232">
        <f>ATTOutcome!B173</f>
        <v>37.5</v>
      </c>
      <c r="G9" s="13">
        <f>ATTOutcome!B172</f>
        <v>37.5</v>
      </c>
      <c r="H9" s="13"/>
      <c r="I9" s="13"/>
      <c r="J9" s="13">
        <f>ATTOutcome!C172</f>
        <v>37.5</v>
      </c>
      <c r="K9" s="13"/>
      <c r="L9" s="13"/>
      <c r="M9" s="334">
        <f>ATTOutcome!D172</f>
        <v>37.5</v>
      </c>
      <c r="N9" s="13"/>
      <c r="O9" s="13"/>
    </row>
    <row r="10" spans="1:16" ht="15.75" customHeight="1">
      <c r="A10" s="40" t="s">
        <v>136</v>
      </c>
      <c r="B10" s="228">
        <f>ATTOutcome!B204</f>
        <v>52.5</v>
      </c>
      <c r="C10" s="229"/>
      <c r="D10" s="10"/>
      <c r="E10" s="10"/>
      <c r="F10" s="232">
        <f>ATTOutcome!B203</f>
        <v>55</v>
      </c>
      <c r="G10" s="13">
        <f>ATTOutcome!B202</f>
        <v>60</v>
      </c>
      <c r="H10" s="13"/>
      <c r="I10" s="13"/>
      <c r="J10" s="13">
        <f>ATTOutcome!C202</f>
        <v>50</v>
      </c>
      <c r="K10" s="13"/>
      <c r="L10" s="13"/>
      <c r="M10" s="334">
        <f>ATTOutcome!D202</f>
        <v>50</v>
      </c>
      <c r="N10" s="13"/>
      <c r="O10" s="13"/>
    </row>
    <row r="11" spans="1:16" ht="15.75" customHeight="1">
      <c r="A11" s="40" t="s">
        <v>137</v>
      </c>
      <c r="B11" s="228">
        <f>ATTOutcome!B222</f>
        <v>0</v>
      </c>
      <c r="C11" s="229"/>
      <c r="D11" s="10"/>
      <c r="E11" s="10"/>
      <c r="F11" s="232">
        <f>ATTOutcome!B221</f>
        <v>0</v>
      </c>
      <c r="G11" s="13">
        <f>ATTOutcome!B220</f>
        <v>0</v>
      </c>
      <c r="H11" s="13"/>
      <c r="I11" s="13"/>
      <c r="J11" s="13">
        <f>ATTOutcome!C220</f>
        <v>0</v>
      </c>
      <c r="K11" s="13"/>
      <c r="L11" s="13"/>
      <c r="M11" s="334">
        <f>ATTOutcome!D220</f>
        <v>0</v>
      </c>
      <c r="N11" s="13"/>
      <c r="O11" s="13"/>
    </row>
    <row r="12" spans="1:16" ht="15.75" customHeight="1">
      <c r="A12" s="40" t="s">
        <v>138</v>
      </c>
      <c r="B12" s="228">
        <f>ATTOutcome!B267</f>
        <v>62.5</v>
      </c>
      <c r="C12" s="229"/>
      <c r="D12" s="10"/>
      <c r="E12" s="10"/>
      <c r="F12" s="232">
        <f>ATTOutcome!B266</f>
        <v>62.5</v>
      </c>
      <c r="G12" s="13">
        <f>ATTOutcome!B265</f>
        <v>62.5</v>
      </c>
      <c r="H12" s="13"/>
      <c r="I12" s="13"/>
      <c r="J12" s="13">
        <f>ATTOutcome!C265</f>
        <v>62.5</v>
      </c>
      <c r="K12" s="13"/>
      <c r="L12" s="13"/>
      <c r="M12" s="334">
        <f>ATTOutcome!D265</f>
        <v>62.5</v>
      </c>
      <c r="N12" s="13"/>
      <c r="O12" s="13"/>
    </row>
    <row r="13" spans="1:16" ht="15.75" customHeight="1">
      <c r="A13" s="40" t="s">
        <v>139</v>
      </c>
      <c r="B13" s="228">
        <f>ATTOutcome!B306</f>
        <v>20</v>
      </c>
      <c r="C13" s="229"/>
      <c r="D13" s="10"/>
      <c r="E13" s="10"/>
      <c r="F13" s="232">
        <f>ATTOutcome!B305</f>
        <v>20</v>
      </c>
      <c r="G13" s="13">
        <f>ATTOutcome!B304</f>
        <v>20</v>
      </c>
      <c r="H13" s="13"/>
      <c r="I13" s="13"/>
      <c r="J13" s="13">
        <f>ATTOutcome!C304</f>
        <v>20</v>
      </c>
      <c r="K13" s="13"/>
      <c r="L13" s="13"/>
      <c r="M13" s="334">
        <f>ATTOutcome!D304</f>
        <v>20</v>
      </c>
      <c r="N13" s="13"/>
      <c r="O13" s="13"/>
    </row>
    <row r="14" spans="1:16" ht="15.75" customHeight="1">
      <c r="A14" s="40" t="s">
        <v>140</v>
      </c>
      <c r="B14" s="228">
        <f>ATTOutcome!B345</f>
        <v>0</v>
      </c>
      <c r="C14" s="229"/>
      <c r="D14" s="10"/>
      <c r="E14" s="10"/>
      <c r="F14" s="232">
        <f>ATTOutcome!B344</f>
        <v>0</v>
      </c>
      <c r="G14" s="13">
        <f>ATTOutcome!B343</f>
        <v>0</v>
      </c>
      <c r="H14" s="13"/>
      <c r="I14" s="13"/>
      <c r="J14" s="13">
        <f>ATTOutcome!C343</f>
        <v>0</v>
      </c>
      <c r="K14" s="13"/>
      <c r="L14" s="13"/>
      <c r="M14" s="334">
        <f>ATTOutcome!D343</f>
        <v>0</v>
      </c>
      <c r="N14" s="13"/>
      <c r="O14" s="13"/>
    </row>
    <row r="15" spans="1:16" ht="15.75" customHeight="1">
      <c r="A15" s="40" t="s">
        <v>141</v>
      </c>
      <c r="B15" s="228">
        <f>ATTOutcome!B366</f>
        <v>33.333333333333336</v>
      </c>
      <c r="C15" s="229"/>
      <c r="D15" s="10"/>
      <c r="E15" s="10"/>
      <c r="F15" s="232">
        <f>ATTOutcome!B365</f>
        <v>33.333333333333336</v>
      </c>
      <c r="G15" s="13">
        <f>ATTOutcome!B364</f>
        <v>33.333333333333336</v>
      </c>
      <c r="H15" s="10"/>
      <c r="I15" s="10"/>
      <c r="J15" s="13">
        <f>ATTOutcome!C364</f>
        <v>33.333333333333336</v>
      </c>
      <c r="K15" s="10"/>
      <c r="L15" s="10"/>
      <c r="M15" s="334">
        <f>ATTOutcome!D364</f>
        <v>33.333333333333336</v>
      </c>
      <c r="N15" s="10"/>
      <c r="O15" s="10"/>
    </row>
    <row r="16" spans="1:16" ht="15.75" customHeight="1">
      <c r="A16" s="40" t="s">
        <v>142</v>
      </c>
      <c r="B16" s="228">
        <f>ATTOutcome!B381</f>
        <v>50</v>
      </c>
      <c r="C16" s="229"/>
      <c r="D16" s="10"/>
      <c r="E16" s="10"/>
      <c r="F16" s="232">
        <f>ATTOutcome!B380</f>
        <v>50</v>
      </c>
      <c r="G16" s="13">
        <f>ATTOutcome!B379</f>
        <v>50</v>
      </c>
      <c r="H16" s="10"/>
      <c r="I16" s="10"/>
      <c r="J16" s="13">
        <f>ATTOutcome!C379</f>
        <v>50</v>
      </c>
      <c r="K16" s="10"/>
      <c r="L16" s="10"/>
      <c r="M16" s="334">
        <f>ATTOutcome!D379</f>
        <v>50</v>
      </c>
      <c r="N16" s="10"/>
      <c r="O16" s="10"/>
    </row>
    <row r="17" spans="1:16" ht="15.75" customHeight="1">
      <c r="A17" s="40" t="s">
        <v>143</v>
      </c>
      <c r="B17" s="228">
        <f>ATTOutcome!B414</f>
        <v>12.5</v>
      </c>
      <c r="C17" s="229"/>
      <c r="D17" s="10"/>
      <c r="E17" s="10"/>
      <c r="F17" s="232">
        <f>ATTOutcome!B413</f>
        <v>12.5</v>
      </c>
      <c r="G17" s="13">
        <f>ATTOutcome!B412</f>
        <v>12.5</v>
      </c>
      <c r="H17" s="10"/>
      <c r="I17" s="10"/>
      <c r="J17" s="13">
        <f>ATTOutcome!C412</f>
        <v>12.5</v>
      </c>
      <c r="K17" s="10"/>
      <c r="L17" s="10"/>
      <c r="M17" s="334">
        <f>ATTOutcome!D412</f>
        <v>12.5</v>
      </c>
      <c r="N17" s="10"/>
      <c r="O17" s="10"/>
    </row>
    <row r="18" spans="1:16" ht="15.75" customHeight="1">
      <c r="A18" s="46" t="s">
        <v>144</v>
      </c>
      <c r="B18" s="233">
        <f>ATTOutcome!B426</f>
        <v>100</v>
      </c>
      <c r="C18" s="244"/>
      <c r="D18" s="167"/>
      <c r="E18" s="167"/>
      <c r="F18" s="246">
        <f>ATTOutcome!B425</f>
        <v>100</v>
      </c>
      <c r="G18" s="234">
        <f>ATTOutcome!B424</f>
        <v>100</v>
      </c>
      <c r="H18" s="167"/>
      <c r="I18" s="167"/>
      <c r="J18" s="234" t="str">
        <f>ATTOutcome!C424</f>
        <v>N/A</v>
      </c>
      <c r="K18" s="167"/>
      <c r="L18" s="167"/>
      <c r="M18" s="336" t="str">
        <f>ATTOutcome!D424</f>
        <v>N/A</v>
      </c>
      <c r="N18" s="167"/>
      <c r="O18" s="167"/>
    </row>
    <row r="19" spans="1:16" ht="15.75" customHeight="1">
      <c r="A19" s="235" t="s">
        <v>145</v>
      </c>
      <c r="B19" s="236">
        <f>ATTOutcome!B447</f>
        <v>100</v>
      </c>
      <c r="C19" s="247"/>
      <c r="D19" s="238"/>
      <c r="E19" s="238"/>
      <c r="F19" s="240">
        <f>ATTOutcome!B446</f>
        <v>100</v>
      </c>
      <c r="G19" s="241">
        <f>ATTOutcome!B445</f>
        <v>100</v>
      </c>
      <c r="H19" s="241"/>
      <c r="I19" s="241"/>
      <c r="J19" s="241">
        <f>ATTOutcome!C445</f>
        <v>100</v>
      </c>
      <c r="K19" s="241"/>
      <c r="L19" s="241"/>
      <c r="M19" s="339">
        <f>ATTOutcome!D445</f>
        <v>100</v>
      </c>
      <c r="N19" s="238"/>
      <c r="O19" s="238"/>
      <c r="P19" s="242"/>
    </row>
    <row r="20" spans="1:16" ht="15.75" customHeight="1">
      <c r="A20" s="40" t="s">
        <v>146</v>
      </c>
      <c r="B20" s="228">
        <f>ATTOutcome!B471</f>
        <v>50</v>
      </c>
      <c r="C20" s="229"/>
      <c r="D20" s="10"/>
      <c r="E20" s="10"/>
      <c r="F20" s="232">
        <f>ATTOutcome!B470</f>
        <v>50</v>
      </c>
      <c r="G20" s="13">
        <f>ATTOutcome!B469</f>
        <v>50</v>
      </c>
      <c r="H20" s="10"/>
      <c r="I20" s="10"/>
      <c r="J20" s="13">
        <f>ATTOutcome!C469</f>
        <v>50</v>
      </c>
      <c r="K20" s="10"/>
      <c r="L20" s="10"/>
      <c r="M20" s="334">
        <f>ATTOutcome!D469</f>
        <v>50</v>
      </c>
      <c r="N20" s="10"/>
      <c r="O20" s="10"/>
    </row>
    <row r="21" spans="1:16" ht="15.75" customHeight="1">
      <c r="A21" s="40" t="s">
        <v>147</v>
      </c>
      <c r="B21" s="228">
        <f>ATTOutcome!B495</f>
        <v>50</v>
      </c>
      <c r="C21" s="229"/>
      <c r="D21" s="10"/>
      <c r="E21" s="10"/>
      <c r="F21" s="232">
        <f>ATTOutcome!B494</f>
        <v>50</v>
      </c>
      <c r="G21" s="13">
        <f>ATTOutcome!B493</f>
        <v>50</v>
      </c>
      <c r="H21" s="10"/>
      <c r="I21" s="10"/>
      <c r="J21" s="13">
        <f>ATTOutcome!C493</f>
        <v>50</v>
      </c>
      <c r="K21" s="10"/>
      <c r="L21" s="10"/>
      <c r="M21" s="334">
        <f>ATTOutcome!D493</f>
        <v>50</v>
      </c>
      <c r="N21" s="10"/>
      <c r="O21" s="10"/>
    </row>
    <row r="22" spans="1:16" ht="15.75" customHeight="1">
      <c r="A22" s="40" t="s">
        <v>148</v>
      </c>
      <c r="B22" s="228">
        <f>ATTOutcome!B522</f>
        <v>37.5</v>
      </c>
      <c r="C22" s="229"/>
      <c r="D22" s="10"/>
      <c r="E22" s="10"/>
      <c r="F22" s="232">
        <f>ATTOutcome!B521</f>
        <v>37.5</v>
      </c>
      <c r="G22" s="13">
        <f>ATTOutcome!B520</f>
        <v>37.5</v>
      </c>
      <c r="H22" s="10"/>
      <c r="I22" s="10"/>
      <c r="J22" s="13">
        <f>ATTOutcome!C520</f>
        <v>37.5</v>
      </c>
      <c r="K22" s="10"/>
      <c r="L22" s="10"/>
      <c r="M22" s="334">
        <f>ATTOutcome!D520</f>
        <v>37.5</v>
      </c>
      <c r="N22" s="10"/>
      <c r="O22" s="10"/>
    </row>
    <row r="23" spans="1:16" ht="15.75" customHeight="1">
      <c r="A23" s="40" t="s">
        <v>149</v>
      </c>
      <c r="B23" s="228">
        <f>ATTOutcome!B543</f>
        <v>37.5</v>
      </c>
      <c r="C23" s="229"/>
      <c r="D23" s="10"/>
      <c r="E23" s="10"/>
      <c r="F23" s="232">
        <f>ATTOutcome!B542</f>
        <v>37.5</v>
      </c>
      <c r="G23" s="13">
        <f>ATTOutcome!B541</f>
        <v>37.5</v>
      </c>
      <c r="H23" s="10"/>
      <c r="I23" s="10"/>
      <c r="J23" s="13">
        <f>ATTOutcome!C541</f>
        <v>37.5</v>
      </c>
      <c r="K23" s="10"/>
      <c r="L23" s="10"/>
      <c r="M23" s="334">
        <f>ATTOutcome!D541</f>
        <v>37.5</v>
      </c>
      <c r="N23" s="10"/>
      <c r="O23" s="10"/>
    </row>
    <row r="24" spans="1:16" ht="15.75" customHeight="1">
      <c r="A24" s="40" t="s">
        <v>150</v>
      </c>
      <c r="B24" s="228">
        <f>ATTOutcome!B573</f>
        <v>10</v>
      </c>
      <c r="C24" s="229"/>
      <c r="D24" s="10"/>
      <c r="E24" s="10"/>
      <c r="F24" s="232">
        <f>ATTOutcome!B572</f>
        <v>10</v>
      </c>
      <c r="G24" s="13">
        <f>ATTOutcome!B571</f>
        <v>10</v>
      </c>
      <c r="H24" s="10"/>
      <c r="I24" s="10"/>
      <c r="J24" s="13">
        <f>ATTOutcome!C571</f>
        <v>10</v>
      </c>
      <c r="K24" s="10"/>
      <c r="L24" s="10"/>
      <c r="M24" s="334">
        <f>ATTOutcome!D571</f>
        <v>10</v>
      </c>
      <c r="N24" s="10"/>
      <c r="O24" s="10"/>
    </row>
    <row r="25" spans="1:16" ht="15.75" customHeight="1">
      <c r="A25" s="40" t="s">
        <v>151</v>
      </c>
      <c r="B25" s="228">
        <f>ATTOutcome!B597</f>
        <v>25</v>
      </c>
      <c r="C25" s="248"/>
      <c r="D25" s="10"/>
      <c r="E25" s="10"/>
      <c r="F25" s="232">
        <f>ATTOutcome!B596</f>
        <v>25</v>
      </c>
      <c r="G25" s="13">
        <f>ATTOutcome!B595</f>
        <v>25</v>
      </c>
      <c r="H25" s="10"/>
      <c r="I25" s="10"/>
      <c r="J25" s="13">
        <f>ATTOutcome!C595</f>
        <v>25</v>
      </c>
      <c r="K25" s="10"/>
      <c r="L25" s="10"/>
      <c r="M25" s="334">
        <f>ATTOutcome!D595</f>
        <v>25</v>
      </c>
      <c r="N25" s="10"/>
      <c r="O25" s="10"/>
    </row>
    <row r="26" spans="1:16" ht="15.75" customHeight="1">
      <c r="A26" s="40" t="s">
        <v>152</v>
      </c>
      <c r="B26" s="228">
        <f>ATTOutcome!B621</f>
        <v>68.75</v>
      </c>
      <c r="C26" s="229"/>
      <c r="D26" s="10"/>
      <c r="E26" s="10"/>
      <c r="F26" s="232">
        <f>ATTOutcome!B620</f>
        <v>62.5</v>
      </c>
      <c r="G26" s="13">
        <f>ATTOutcome!B619</f>
        <v>50</v>
      </c>
      <c r="H26" s="10"/>
      <c r="I26" s="10"/>
      <c r="J26" s="13">
        <f>ATTOutcome!C619</f>
        <v>75</v>
      </c>
      <c r="K26" s="10"/>
      <c r="L26" s="10"/>
      <c r="M26" s="334">
        <f>ATTOutcome!D619</f>
        <v>75</v>
      </c>
      <c r="N26" s="10"/>
      <c r="O26" s="10"/>
    </row>
    <row r="27" spans="1:16" ht="15.75" customHeight="1">
      <c r="A27" s="40" t="s">
        <v>153</v>
      </c>
      <c r="B27" s="228" t="str">
        <f>ATTOutcome!B645</f>
        <v>N/A</v>
      </c>
      <c r="C27" s="248"/>
      <c r="D27" s="10"/>
      <c r="E27" s="10"/>
      <c r="F27" s="232" t="str">
        <f>ATTOutcome!B644</f>
        <v>N/A</v>
      </c>
      <c r="G27" s="13" t="str">
        <f>ATTOutcome!B643</f>
        <v>N/A</v>
      </c>
      <c r="H27" s="10"/>
      <c r="I27" s="10"/>
      <c r="J27" s="13" t="str">
        <f>ATTOutcome!C643</f>
        <v>N/A</v>
      </c>
      <c r="K27" s="10"/>
      <c r="L27" s="10"/>
      <c r="M27" s="334" t="str">
        <f>ATTOutcome!D643</f>
        <v>N/A</v>
      </c>
      <c r="N27" s="10"/>
      <c r="O27" s="10"/>
    </row>
    <row r="28" spans="1:16" ht="15.75" customHeight="1">
      <c r="A28" s="40" t="s">
        <v>154</v>
      </c>
      <c r="B28" s="228">
        <f>ATTOutcome!B690</f>
        <v>58.333333333333336</v>
      </c>
      <c r="C28" s="229"/>
      <c r="D28" s="10"/>
      <c r="E28" s="10"/>
      <c r="F28" s="232">
        <f>ATTOutcome!B689</f>
        <v>58.333333333333336</v>
      </c>
      <c r="G28" s="13">
        <f>ATTOutcome!B688</f>
        <v>58.333333333333336</v>
      </c>
      <c r="H28" s="10"/>
      <c r="I28" s="10"/>
      <c r="J28" s="13">
        <f>ATTOutcome!C688</f>
        <v>58.333333333333336</v>
      </c>
      <c r="K28" s="10"/>
      <c r="L28" s="10"/>
      <c r="M28" s="334">
        <f>ATTOutcome!D688</f>
        <v>58.333333333333336</v>
      </c>
      <c r="N28" s="10"/>
      <c r="O28" s="10"/>
    </row>
    <row r="29" spans="1:16" ht="15.75" customHeight="1">
      <c r="A29" s="40" t="s">
        <v>155</v>
      </c>
      <c r="B29" s="228">
        <f>ATTOutcome!B732</f>
        <v>63.636363636363633</v>
      </c>
      <c r="C29" s="229"/>
      <c r="D29" s="10"/>
      <c r="E29" s="10"/>
      <c r="F29" s="232">
        <f>ATTOutcome!B731</f>
        <v>63.636363636363633</v>
      </c>
      <c r="G29" s="13">
        <f>ATTOutcome!B730</f>
        <v>63.636363636363633</v>
      </c>
      <c r="H29" s="10"/>
      <c r="I29" s="10"/>
      <c r="J29" s="13">
        <f>ATTOutcome!C730</f>
        <v>63.636363636363633</v>
      </c>
      <c r="K29" s="10"/>
      <c r="L29" s="10"/>
      <c r="M29" s="334">
        <f>ATTOutcome!D730</f>
        <v>63.636363636363633</v>
      </c>
      <c r="N29" s="10"/>
      <c r="O29" s="10"/>
    </row>
    <row r="30" spans="1:16" ht="15.75" customHeight="1">
      <c r="A30" s="40" t="s">
        <v>156</v>
      </c>
      <c r="B30" s="228">
        <f>ATTOutcome!B750</f>
        <v>0</v>
      </c>
      <c r="C30" s="248"/>
      <c r="D30" s="10"/>
      <c r="E30" s="10"/>
      <c r="F30" s="232">
        <f>ATTOutcome!B749</f>
        <v>0</v>
      </c>
      <c r="G30" s="13">
        <f>ATTOutcome!B748</f>
        <v>0</v>
      </c>
      <c r="H30" s="10"/>
      <c r="I30" s="10"/>
      <c r="J30" s="13">
        <f>ATTOutcome!C748</f>
        <v>0</v>
      </c>
      <c r="K30" s="10"/>
      <c r="L30" s="10"/>
      <c r="M30" s="334">
        <f>ATTOutcome!D748</f>
        <v>0</v>
      </c>
      <c r="N30" s="10"/>
      <c r="O30" s="10"/>
    </row>
    <row r="31" spans="1:16" ht="15.75" customHeight="1">
      <c r="A31" s="40" t="s">
        <v>157</v>
      </c>
      <c r="B31" s="228">
        <f>ATTOutcome!B768</f>
        <v>100</v>
      </c>
      <c r="C31" s="229"/>
      <c r="D31" s="10"/>
      <c r="E31" s="10"/>
      <c r="F31" s="232">
        <f>ATTOutcome!B767</f>
        <v>100</v>
      </c>
      <c r="G31" s="13">
        <f>ATTOutcome!B766</f>
        <v>100</v>
      </c>
      <c r="H31" s="10"/>
      <c r="I31" s="10"/>
      <c r="J31" s="13">
        <f>ATTOutcome!C766</f>
        <v>100</v>
      </c>
      <c r="K31" s="10"/>
      <c r="L31" s="10"/>
      <c r="M31" s="334">
        <f>ATTOutcome!D766</f>
        <v>100</v>
      </c>
      <c r="N31" s="10"/>
      <c r="O31" s="10"/>
    </row>
    <row r="32" spans="1:16" ht="15.75" customHeight="1">
      <c r="A32" s="40" t="s">
        <v>158</v>
      </c>
      <c r="B32" s="228">
        <f>ATTOutcome!B804</f>
        <v>16.666666666666668</v>
      </c>
      <c r="C32" s="229"/>
      <c r="D32" s="10"/>
      <c r="E32" s="10"/>
      <c r="F32" s="232">
        <f>ATTOutcome!B803</f>
        <v>16.666666666666668</v>
      </c>
      <c r="G32" s="13">
        <f>ATTOutcome!B802</f>
        <v>16.666666666666668</v>
      </c>
      <c r="H32" s="10"/>
      <c r="I32" s="10"/>
      <c r="J32" s="13">
        <f>ATTOutcome!C802</f>
        <v>16.666666666666668</v>
      </c>
      <c r="K32" s="10"/>
      <c r="L32" s="10"/>
      <c r="M32" s="334">
        <f>ATTOutcome!D802</f>
        <v>16.666666666666668</v>
      </c>
      <c r="N32" s="10"/>
      <c r="O32" s="10"/>
    </row>
    <row r="33" spans="1:15" ht="15.75" customHeight="1">
      <c r="A33" s="40" t="s">
        <v>159</v>
      </c>
      <c r="B33" s="228">
        <f>ATTOutcome!B822</f>
        <v>16.666666666666668</v>
      </c>
      <c r="C33" s="229"/>
      <c r="D33" s="10"/>
      <c r="E33" s="10"/>
      <c r="F33" s="232">
        <f>ATTOutcome!B821</f>
        <v>16.666666666666668</v>
      </c>
      <c r="G33" s="13">
        <f>ATTOutcome!B820</f>
        <v>16.666666666666668</v>
      </c>
      <c r="H33" s="10"/>
      <c r="I33" s="10"/>
      <c r="J33" s="13">
        <f>ATTOutcome!C820</f>
        <v>16.666666666666668</v>
      </c>
      <c r="K33" s="10"/>
      <c r="L33" s="10"/>
      <c r="M33" s="334">
        <f>ATTOutcome!D820</f>
        <v>16.666666666666668</v>
      </c>
      <c r="N33" s="10"/>
      <c r="O33" s="10"/>
    </row>
    <row r="34" spans="1:15" ht="15.75" customHeight="1">
      <c r="A34" s="40" t="s">
        <v>160</v>
      </c>
      <c r="B34" s="228" t="str">
        <f>ATTOutcome!B843</f>
        <v>N/A</v>
      </c>
      <c r="C34" s="248"/>
      <c r="D34" s="10"/>
      <c r="E34" s="10"/>
      <c r="F34" s="232" t="str">
        <f>ATTOutcome!B842</f>
        <v>N/A</v>
      </c>
      <c r="G34" s="13" t="str">
        <f>ATTOutcome!B841</f>
        <v>N/A</v>
      </c>
      <c r="H34" s="10"/>
      <c r="I34" s="10"/>
      <c r="J34" s="13" t="str">
        <f>ATTOutcome!C841</f>
        <v>N/A</v>
      </c>
      <c r="K34" s="10"/>
      <c r="L34" s="10"/>
      <c r="M34" s="334" t="str">
        <f>ATTOutcome!D841</f>
        <v>N/A</v>
      </c>
      <c r="N34" s="10"/>
      <c r="O34" s="10"/>
    </row>
    <row r="35" spans="1:15" ht="15.75" customHeight="1">
      <c r="A35" s="40" t="s">
        <v>161</v>
      </c>
      <c r="B35" s="228" t="str">
        <f>ATTOutcome!B861</f>
        <v>N/A</v>
      </c>
      <c r="C35" s="229"/>
      <c r="D35" s="10"/>
      <c r="E35" s="10"/>
      <c r="F35" s="232" t="str">
        <f>ATTOutcome!B860</f>
        <v>N/A</v>
      </c>
      <c r="G35" s="13" t="str">
        <f>ATTOutcome!B859</f>
        <v>N/A</v>
      </c>
      <c r="H35" s="10"/>
      <c r="I35" s="10"/>
      <c r="J35" s="13" t="str">
        <f>ATTOutcome!C859</f>
        <v>N/A</v>
      </c>
      <c r="K35" s="10"/>
      <c r="L35" s="10"/>
      <c r="M35" s="334" t="str">
        <f>ATTOutcome!D859</f>
        <v>N/A</v>
      </c>
      <c r="N35" s="10"/>
      <c r="O35" s="10"/>
    </row>
    <row r="36" spans="1:15" ht="15.75" customHeight="1">
      <c r="A36" s="46" t="s">
        <v>162</v>
      </c>
      <c r="B36" s="228">
        <f>ATTOutcome!B873</f>
        <v>100</v>
      </c>
      <c r="C36" s="248"/>
      <c r="D36" s="10"/>
      <c r="E36" s="10"/>
      <c r="F36" s="232">
        <f>ATTOutcome!B872</f>
        <v>100</v>
      </c>
      <c r="G36" s="13">
        <f>ATTOutcome!B871</f>
        <v>100</v>
      </c>
      <c r="H36" s="10"/>
      <c r="I36" s="10"/>
      <c r="J36" s="13">
        <f>ATTOutcome!C871</f>
        <v>100</v>
      </c>
      <c r="K36" s="10"/>
      <c r="L36" s="10"/>
      <c r="M36" s="334">
        <f>ATTOutcome!D871</f>
        <v>100</v>
      </c>
      <c r="N36" s="10"/>
      <c r="O36" s="10"/>
    </row>
    <row r="37" spans="1:15" ht="15.75" customHeight="1">
      <c r="A37" s="167"/>
      <c r="B37" s="249"/>
      <c r="C37" s="244"/>
      <c r="D37" s="167"/>
      <c r="E37" s="167"/>
      <c r="F37" s="246"/>
      <c r="G37" s="234"/>
      <c r="H37" s="167"/>
      <c r="I37" s="167"/>
      <c r="J37" s="234"/>
      <c r="K37" s="167"/>
      <c r="L37" s="167"/>
      <c r="M37" s="336"/>
      <c r="N37" s="167"/>
      <c r="O37" s="167"/>
    </row>
    <row r="38" spans="1:15" ht="15.75" customHeight="1">
      <c r="A38" s="250" t="s">
        <v>1687</v>
      </c>
      <c r="B38" s="251">
        <f>AVERAGE(B2:B36)</f>
        <v>48.520754419191924</v>
      </c>
      <c r="C38" s="251">
        <f>AVERAGE(C2:C36)</f>
        <v>55.324074074074069</v>
      </c>
      <c r="D38" s="251">
        <f>AVERAGE(D2:D7)</f>
        <v>53.240740740740733</v>
      </c>
      <c r="E38" s="251">
        <f>AVERAGE(E2:E7)</f>
        <v>57.407407407407398</v>
      </c>
      <c r="F38" s="251">
        <f>AVERAGE(F2:F36)</f>
        <v>48.403566919191924</v>
      </c>
      <c r="G38" s="251">
        <f>AVERAGE(G2:G36)</f>
        <v>48.169191919191924</v>
      </c>
      <c r="H38" s="251"/>
      <c r="I38" s="251"/>
      <c r="J38" s="251">
        <f>AVERAGE(J2:J36)</f>
        <v>46.981101335940053</v>
      </c>
      <c r="K38" s="251"/>
      <c r="L38" s="251"/>
      <c r="M38" s="251">
        <f>AVERAGE(M2:M36)</f>
        <v>46.981101335940053</v>
      </c>
      <c r="N38" s="251"/>
      <c r="O38" s="371"/>
    </row>
    <row r="39" spans="1:15" ht="15.75" customHeight="1">
      <c r="A39" s="11" t="s">
        <v>1688</v>
      </c>
      <c r="B39" s="164">
        <f>AVERAGE(B2:B7)</f>
        <v>61.157407407407398</v>
      </c>
      <c r="C39" s="229"/>
      <c r="D39" s="13"/>
      <c r="E39" s="13"/>
      <c r="F39" s="232">
        <f>AVERAGE(F2:F7)</f>
        <v>61.157407407407398</v>
      </c>
      <c r="G39" s="13"/>
      <c r="H39" s="13"/>
      <c r="I39" s="13"/>
      <c r="J39" s="13"/>
      <c r="K39" s="13"/>
      <c r="L39" s="13"/>
      <c r="M39" s="334">
        <f>AVERAGE(M2:M7)</f>
        <v>61.157407407407398</v>
      </c>
      <c r="N39" s="10"/>
      <c r="O39" s="10"/>
    </row>
    <row r="40" spans="1:15" ht="15.75" customHeight="1">
      <c r="A40" s="11" t="s">
        <v>1689</v>
      </c>
      <c r="B40" s="164">
        <f>AVERAGE(B8:B18)</f>
        <v>41.060606060606055</v>
      </c>
      <c r="C40" s="229"/>
      <c r="D40" s="10"/>
      <c r="E40" s="10"/>
      <c r="F40" s="232">
        <f>AVERAGE(F8:F18)</f>
        <v>41.287878787878782</v>
      </c>
      <c r="G40" s="13"/>
      <c r="H40" s="10"/>
      <c r="I40" s="10"/>
      <c r="J40" s="13"/>
      <c r="K40" s="10"/>
      <c r="L40" s="10"/>
      <c r="M40" s="334">
        <f>AVERAGE(M8:M18)</f>
        <v>34.916666666666664</v>
      </c>
      <c r="N40" s="10"/>
      <c r="O40" s="10"/>
    </row>
    <row r="41" spans="1:15" ht="15.75" customHeight="1">
      <c r="A41" s="11" t="s">
        <v>1690</v>
      </c>
      <c r="B41" s="164">
        <f>AVERAGE(B19:B36)</f>
        <v>48.936868686868685</v>
      </c>
      <c r="C41" s="229"/>
      <c r="D41" s="10"/>
      <c r="E41" s="10"/>
      <c r="F41" s="232">
        <f>AVERAGE(F19:F36)</f>
        <v>48.520202020202014</v>
      </c>
      <c r="G41" s="13"/>
      <c r="H41" s="10"/>
      <c r="I41" s="10"/>
      <c r="J41" s="13"/>
      <c r="K41" s="10"/>
      <c r="L41" s="10"/>
      <c r="M41" s="334">
        <f>AVERAGE(M19:M36)</f>
        <v>49.353535353535349</v>
      </c>
      <c r="N41" s="10"/>
      <c r="O41" s="10"/>
    </row>
  </sheetData>
  <sheetProtection selectLockedCells="1" selectUnlockedCells="1"/>
  <pageMargins left="0.7" right="0.7" top="0.78749999999999998" bottom="0.78749999999999998" header="0.51180555555555551" footer="0.51180555555555551"/>
  <pageSetup firstPageNumber="0" orientation="portrait" horizontalDpi="300" verticalDpi="300"/>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5"/>
  <sheetViews>
    <sheetView workbookViewId="0"/>
  </sheetViews>
  <sheetFormatPr baseColWidth="10" defaultColWidth="10.5703125" defaultRowHeight="12.75"/>
  <cols>
    <col min="1" max="1" width="10.140625" customWidth="1"/>
    <col min="2" max="2" width="48.7109375" customWidth="1"/>
    <col min="3" max="3" width="61.140625" customWidth="1"/>
  </cols>
  <sheetData>
    <row r="1" spans="1:5">
      <c r="A1" s="252"/>
      <c r="B1" s="252" t="s">
        <v>1692</v>
      </c>
      <c r="C1" s="252" t="s">
        <v>1693</v>
      </c>
      <c r="D1" s="252" t="s">
        <v>1694</v>
      </c>
      <c r="E1" s="252" t="s">
        <v>1695</v>
      </c>
    </row>
    <row r="2" spans="1:5">
      <c r="A2" s="253">
        <v>1</v>
      </c>
      <c r="B2" s="203" t="s">
        <v>2319</v>
      </c>
      <c r="C2" s="3" t="s">
        <v>2320</v>
      </c>
      <c r="D2" s="357" t="s">
        <v>169</v>
      </c>
      <c r="E2" s="357" t="s">
        <v>2017</v>
      </c>
    </row>
    <row r="3" spans="1:5">
      <c r="A3" s="253">
        <v>2</v>
      </c>
      <c r="B3" s="203" t="s">
        <v>2321</v>
      </c>
      <c r="C3" s="3" t="s">
        <v>2322</v>
      </c>
      <c r="D3" s="203" t="s">
        <v>169</v>
      </c>
      <c r="E3" s="357" t="s">
        <v>2017</v>
      </c>
    </row>
    <row r="4" spans="1:5">
      <c r="A4" s="253">
        <v>3</v>
      </c>
      <c r="B4" s="203" t="s">
        <v>2323</v>
      </c>
      <c r="C4" s="3" t="s">
        <v>2324</v>
      </c>
      <c r="D4" s="203" t="s">
        <v>169</v>
      </c>
      <c r="E4" s="357" t="s">
        <v>2017</v>
      </c>
    </row>
    <row r="5" spans="1:5" ht="25.5">
      <c r="A5" s="253">
        <v>4</v>
      </c>
      <c r="B5" s="203" t="s">
        <v>2325</v>
      </c>
      <c r="C5" s="350" t="s">
        <v>2326</v>
      </c>
      <c r="D5" s="357" t="s">
        <v>169</v>
      </c>
      <c r="E5" s="357" t="s">
        <v>2017</v>
      </c>
    </row>
    <row r="6" spans="1:5">
      <c r="A6" s="253">
        <v>5</v>
      </c>
      <c r="B6" s="203" t="s">
        <v>2327</v>
      </c>
      <c r="C6" s="3" t="s">
        <v>2328</v>
      </c>
      <c r="D6" s="203" t="s">
        <v>2329</v>
      </c>
      <c r="E6" s="357" t="s">
        <v>2017</v>
      </c>
    </row>
    <row r="7" spans="1:5">
      <c r="A7" s="253">
        <v>6</v>
      </c>
      <c r="B7" s="203" t="s">
        <v>2330</v>
      </c>
      <c r="C7" s="3" t="s">
        <v>2331</v>
      </c>
      <c r="D7" s="372" t="s">
        <v>2329</v>
      </c>
      <c r="E7" s="357" t="s">
        <v>2017</v>
      </c>
    </row>
    <row r="8" spans="1:5">
      <c r="A8" s="253">
        <v>7</v>
      </c>
      <c r="B8" s="203" t="s">
        <v>2332</v>
      </c>
      <c r="C8" s="3" t="s">
        <v>2333</v>
      </c>
      <c r="D8" s="203" t="s">
        <v>2334</v>
      </c>
      <c r="E8" s="357" t="s">
        <v>2017</v>
      </c>
    </row>
    <row r="9" spans="1:5">
      <c r="A9" s="253">
        <v>8</v>
      </c>
      <c r="B9" s="203" t="s">
        <v>2335</v>
      </c>
      <c r="C9" s="3" t="s">
        <v>2336</v>
      </c>
      <c r="D9" s="203" t="s">
        <v>2334</v>
      </c>
      <c r="E9" s="357" t="s">
        <v>2017</v>
      </c>
    </row>
    <row r="10" spans="1:5">
      <c r="A10" s="253">
        <v>9</v>
      </c>
      <c r="B10" s="203" t="s">
        <v>2337</v>
      </c>
      <c r="C10" s="3" t="s">
        <v>2338</v>
      </c>
      <c r="D10" s="253" t="s">
        <v>2339</v>
      </c>
      <c r="E10" s="357" t="s">
        <v>2017</v>
      </c>
    </row>
    <row r="11" spans="1:5">
      <c r="A11" s="253">
        <v>10</v>
      </c>
      <c r="B11" s="203" t="s">
        <v>2340</v>
      </c>
      <c r="C11" s="3" t="s">
        <v>2341</v>
      </c>
      <c r="D11" s="373" t="s">
        <v>2339</v>
      </c>
      <c r="E11" s="357" t="s">
        <v>2017</v>
      </c>
    </row>
    <row r="12" spans="1:5">
      <c r="A12" s="253">
        <v>11</v>
      </c>
      <c r="B12" s="203" t="s">
        <v>2342</v>
      </c>
      <c r="C12" s="3" t="s">
        <v>2343</v>
      </c>
      <c r="D12" s="203" t="s">
        <v>169</v>
      </c>
      <c r="E12" s="357" t="s">
        <v>2344</v>
      </c>
    </row>
    <row r="13" spans="1:5">
      <c r="A13" s="253">
        <v>12</v>
      </c>
      <c r="B13" s="203" t="s">
        <v>2345</v>
      </c>
      <c r="C13" s="3" t="s">
        <v>2346</v>
      </c>
      <c r="D13" s="203" t="s">
        <v>169</v>
      </c>
      <c r="E13" s="357" t="s">
        <v>2344</v>
      </c>
    </row>
    <row r="14" spans="1:5">
      <c r="A14" s="253">
        <v>13</v>
      </c>
      <c r="B14" s="203" t="s">
        <v>2347</v>
      </c>
      <c r="C14" s="3" t="s">
        <v>2348</v>
      </c>
      <c r="D14" s="253" t="s">
        <v>169</v>
      </c>
      <c r="E14" s="357" t="s">
        <v>2344</v>
      </c>
    </row>
    <row r="15" spans="1:5">
      <c r="A15" s="253">
        <v>14</v>
      </c>
      <c r="B15" s="203" t="s">
        <v>2349</v>
      </c>
      <c r="C15" s="3" t="s">
        <v>2348</v>
      </c>
      <c r="D15" s="253" t="s">
        <v>169</v>
      </c>
      <c r="E15" s="357" t="s">
        <v>2344</v>
      </c>
    </row>
    <row r="16" spans="1:5">
      <c r="A16" s="253">
        <v>15</v>
      </c>
      <c r="B16" s="203" t="s">
        <v>2350</v>
      </c>
      <c r="C16" s="3" t="s">
        <v>2351</v>
      </c>
      <c r="D16" s="253" t="s">
        <v>169</v>
      </c>
      <c r="E16" s="357" t="s">
        <v>2022</v>
      </c>
    </row>
    <row r="17" spans="1:5">
      <c r="A17" s="253">
        <v>16</v>
      </c>
      <c r="B17" s="354" t="s">
        <v>2352</v>
      </c>
      <c r="C17" s="3" t="s">
        <v>2353</v>
      </c>
      <c r="D17" s="203">
        <v>2010</v>
      </c>
      <c r="E17" s="357" t="s">
        <v>2022</v>
      </c>
    </row>
    <row r="18" spans="1:5">
      <c r="A18" s="253">
        <v>17</v>
      </c>
      <c r="B18" s="203" t="s">
        <v>2354</v>
      </c>
      <c r="C18" s="3" t="s">
        <v>2355</v>
      </c>
      <c r="D18" s="203" t="s">
        <v>2356</v>
      </c>
      <c r="E18" s="357" t="s">
        <v>2022</v>
      </c>
    </row>
    <row r="19" spans="1:5">
      <c r="A19" s="253">
        <v>18</v>
      </c>
      <c r="B19" s="203" t="s">
        <v>2357</v>
      </c>
      <c r="C19" s="3" t="s">
        <v>2358</v>
      </c>
      <c r="D19" s="372">
        <v>42736</v>
      </c>
      <c r="E19" s="357" t="s">
        <v>2022</v>
      </c>
    </row>
    <row r="20" spans="1:5">
      <c r="A20" s="253">
        <v>19</v>
      </c>
      <c r="B20" s="203" t="s">
        <v>2359</v>
      </c>
      <c r="C20" s="3" t="s">
        <v>2360</v>
      </c>
      <c r="D20" s="374">
        <v>42767</v>
      </c>
      <c r="E20" s="357" t="s">
        <v>2022</v>
      </c>
    </row>
    <row r="21" spans="1:5">
      <c r="A21" s="253">
        <v>20</v>
      </c>
      <c r="B21" s="203" t="s">
        <v>2361</v>
      </c>
      <c r="C21" s="3" t="s">
        <v>2362</v>
      </c>
      <c r="D21" s="374">
        <v>42826</v>
      </c>
      <c r="E21" s="357" t="s">
        <v>2022</v>
      </c>
    </row>
    <row r="22" spans="1:5">
      <c r="A22" s="253">
        <v>21</v>
      </c>
      <c r="B22" s="203" t="s">
        <v>2363</v>
      </c>
      <c r="C22" s="3" t="s">
        <v>2364</v>
      </c>
      <c r="D22" s="203" t="s">
        <v>2365</v>
      </c>
      <c r="E22" s="357" t="s">
        <v>2022</v>
      </c>
    </row>
    <row r="23" spans="1:5">
      <c r="A23" s="253">
        <v>22</v>
      </c>
      <c r="B23" s="203" t="s">
        <v>2366</v>
      </c>
      <c r="C23" s="3" t="s">
        <v>2367</v>
      </c>
      <c r="D23" s="203" t="s">
        <v>1705</v>
      </c>
      <c r="E23" s="357" t="s">
        <v>2022</v>
      </c>
    </row>
    <row r="24" spans="1:5">
      <c r="A24" s="253">
        <v>23</v>
      </c>
      <c r="B24" s="203" t="s">
        <v>2368</v>
      </c>
      <c r="C24" s="3" t="s">
        <v>2369</v>
      </c>
      <c r="D24" s="372">
        <v>41306</v>
      </c>
      <c r="E24" s="357" t="s">
        <v>2022</v>
      </c>
    </row>
    <row r="25" spans="1:5">
      <c r="A25" s="253">
        <v>24</v>
      </c>
      <c r="B25" s="203" t="s">
        <v>2370</v>
      </c>
      <c r="C25" s="3" t="s">
        <v>2371</v>
      </c>
      <c r="D25" s="203" t="s">
        <v>169</v>
      </c>
      <c r="E25" s="357" t="s">
        <v>2022</v>
      </c>
    </row>
    <row r="26" spans="1:5">
      <c r="A26" s="253">
        <v>25</v>
      </c>
      <c r="B26" s="203" t="s">
        <v>2372</v>
      </c>
      <c r="C26" s="3" t="s">
        <v>2373</v>
      </c>
      <c r="D26" s="203" t="s">
        <v>169</v>
      </c>
      <c r="E26" s="357" t="s">
        <v>2022</v>
      </c>
    </row>
    <row r="27" spans="1:5">
      <c r="A27">
        <v>26</v>
      </c>
      <c r="B27" t="s">
        <v>2374</v>
      </c>
      <c r="C27" s="3" t="s">
        <v>2375</v>
      </c>
      <c r="D27" t="s">
        <v>169</v>
      </c>
      <c r="E27" t="s">
        <v>2022</v>
      </c>
    </row>
    <row r="28" spans="1:5">
      <c r="A28">
        <v>27</v>
      </c>
      <c r="B28" t="s">
        <v>2376</v>
      </c>
      <c r="C28" s="3" t="s">
        <v>2377</v>
      </c>
      <c r="D28" t="s">
        <v>169</v>
      </c>
      <c r="E28" t="s">
        <v>2022</v>
      </c>
    </row>
    <row r="29" spans="1:5">
      <c r="A29">
        <v>28</v>
      </c>
      <c r="B29" t="s">
        <v>2378</v>
      </c>
      <c r="C29" s="3" t="s">
        <v>2379</v>
      </c>
      <c r="D29" t="s">
        <v>1705</v>
      </c>
      <c r="E29" t="s">
        <v>2022</v>
      </c>
    </row>
    <row r="30" spans="1:5">
      <c r="A30">
        <v>29</v>
      </c>
      <c r="B30" t="s">
        <v>2380</v>
      </c>
      <c r="C30" s="3" t="s">
        <v>2381</v>
      </c>
      <c r="D30" t="s">
        <v>1705</v>
      </c>
      <c r="E30" t="s">
        <v>2022</v>
      </c>
    </row>
    <row r="31" spans="1:5">
      <c r="A31">
        <v>30</v>
      </c>
      <c r="B31" t="s">
        <v>2382</v>
      </c>
      <c r="C31" s="3" t="s">
        <v>2383</v>
      </c>
      <c r="D31" t="s">
        <v>2384</v>
      </c>
      <c r="E31" t="s">
        <v>2022</v>
      </c>
    </row>
    <row r="32" spans="1:5">
      <c r="A32">
        <v>31</v>
      </c>
      <c r="B32" t="s">
        <v>2385</v>
      </c>
      <c r="C32" s="3" t="s">
        <v>2386</v>
      </c>
      <c r="D32" t="s">
        <v>169</v>
      </c>
      <c r="E32" t="s">
        <v>2022</v>
      </c>
    </row>
    <row r="33" spans="1:5">
      <c r="A33">
        <v>32</v>
      </c>
      <c r="B33" t="s">
        <v>2387</v>
      </c>
      <c r="C33" s="3" t="s">
        <v>2388</v>
      </c>
      <c r="D33" t="s">
        <v>169</v>
      </c>
      <c r="E33" t="s">
        <v>2389</v>
      </c>
    </row>
    <row r="34" spans="1:5">
      <c r="A34">
        <v>33</v>
      </c>
      <c r="B34" t="s">
        <v>2390</v>
      </c>
      <c r="C34" s="3" t="s">
        <v>2391</v>
      </c>
      <c r="D34" t="s">
        <v>2392</v>
      </c>
      <c r="E34" t="s">
        <v>2389</v>
      </c>
    </row>
    <row r="35" spans="1:5">
      <c r="A35">
        <v>34</v>
      </c>
      <c r="B35" t="s">
        <v>2393</v>
      </c>
      <c r="C35" s="3" t="s">
        <v>2394</v>
      </c>
      <c r="D35" s="375">
        <v>42955</v>
      </c>
      <c r="E35" s="375">
        <v>43253</v>
      </c>
    </row>
  </sheetData>
  <sheetProtection selectLockedCells="1" selectUnlockedCells="1"/>
  <hyperlinks>
    <hyperlink ref="C27" r:id="rId1"/>
    <hyperlink ref="C28" r:id="rId2"/>
    <hyperlink ref="C29" r:id="rId3"/>
    <hyperlink ref="C30" r:id="rId4"/>
    <hyperlink ref="C31" r:id="rId5"/>
    <hyperlink ref="C32" r:id="rId6"/>
    <hyperlink ref="C33" r:id="rId7" location="qt-gni_participants"/>
    <hyperlink ref="C34" r:id="rId8" location="!/wireless/KM1041856"/>
    <hyperlink ref="C35" r:id="rId9"/>
  </hyperlinks>
  <pageMargins left="0.7" right="0.7" top="0.78749999999999998" bottom="0.78749999999999998" header="0.51180555555555551" footer="0.51180555555555551"/>
  <pageSetup firstPageNumber="0" orientation="portrait" horizontalDpi="300" verticalDpi="300"/>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73"/>
  <sheetViews>
    <sheetView workbookViewId="0">
      <pane ySplit="1" topLeftCell="A2" activePane="bottomLeft" state="frozen"/>
      <selection pane="bottomLeft" activeCell="H57" sqref="H57"/>
    </sheetView>
  </sheetViews>
  <sheetFormatPr baseColWidth="10" defaultColWidth="14.140625" defaultRowHeight="15.75" customHeight="1"/>
  <cols>
    <col min="1" max="1" width="21.140625" style="473" customWidth="1"/>
    <col min="2" max="16384" width="14.140625" style="473"/>
  </cols>
  <sheetData>
    <row r="1" spans="1:19" ht="18">
      <c r="A1" s="470" t="s">
        <v>64</v>
      </c>
      <c r="B1" s="471"/>
      <c r="C1" s="472"/>
      <c r="D1" s="472"/>
      <c r="E1" s="472"/>
      <c r="F1" s="472"/>
      <c r="G1" s="472"/>
      <c r="H1" s="472"/>
      <c r="I1" s="472"/>
      <c r="J1" s="472"/>
      <c r="K1" s="472"/>
      <c r="L1" s="472"/>
      <c r="M1" s="472"/>
      <c r="N1" s="472"/>
      <c r="O1" s="472"/>
      <c r="P1" s="472"/>
      <c r="Q1" s="472"/>
      <c r="R1" s="472"/>
      <c r="S1" s="472"/>
    </row>
    <row r="2" spans="1:19" ht="12.75">
      <c r="A2" s="474" t="s">
        <v>526</v>
      </c>
      <c r="B2" s="475" t="s">
        <v>2395</v>
      </c>
      <c r="C2" s="475" t="s">
        <v>2396</v>
      </c>
      <c r="D2" s="475" t="s">
        <v>2397</v>
      </c>
      <c r="E2" s="475" t="s">
        <v>2398</v>
      </c>
      <c r="F2" s="475"/>
      <c r="G2" s="476" t="s">
        <v>652</v>
      </c>
      <c r="H2" s="475" t="s">
        <v>2395</v>
      </c>
      <c r="I2" s="475" t="s">
        <v>2396</v>
      </c>
      <c r="J2" s="475" t="s">
        <v>2397</v>
      </c>
      <c r="K2" s="475" t="s">
        <v>2398</v>
      </c>
    </row>
    <row r="3" spans="1:19" ht="12.75">
      <c r="A3" s="477" t="s">
        <v>654</v>
      </c>
      <c r="B3" s="472" t="s">
        <v>168</v>
      </c>
      <c r="C3" s="472" t="s">
        <v>168</v>
      </c>
      <c r="D3" s="472" t="s">
        <v>168</v>
      </c>
      <c r="E3" s="472" t="s">
        <v>168</v>
      </c>
      <c r="F3" s="472"/>
      <c r="G3" s="477" t="s">
        <v>654</v>
      </c>
      <c r="H3" s="472" t="s">
        <v>247</v>
      </c>
      <c r="I3" s="472" t="s">
        <v>247</v>
      </c>
      <c r="J3" s="472" t="s">
        <v>247</v>
      </c>
      <c r="K3" s="472" t="s">
        <v>247</v>
      </c>
    </row>
    <row r="4" spans="1:19" ht="12.75">
      <c r="A4" s="477" t="s">
        <v>655</v>
      </c>
      <c r="B4" s="472" t="s">
        <v>884</v>
      </c>
      <c r="C4" s="472" t="s">
        <v>2399</v>
      </c>
      <c r="D4" s="472" t="s">
        <v>884</v>
      </c>
      <c r="E4" s="472" t="s">
        <v>2399</v>
      </c>
      <c r="F4" s="478"/>
      <c r="G4" s="477" t="s">
        <v>1759</v>
      </c>
      <c r="H4" s="478"/>
      <c r="I4" s="478"/>
      <c r="J4" s="472"/>
      <c r="K4" s="472"/>
    </row>
    <row r="5" spans="1:19" ht="12.75">
      <c r="A5" s="477" t="s">
        <v>658</v>
      </c>
      <c r="B5" s="472"/>
      <c r="C5" s="479">
        <v>42739</v>
      </c>
      <c r="D5" s="472"/>
      <c r="E5" s="479">
        <v>42739</v>
      </c>
      <c r="F5" s="472"/>
      <c r="G5" s="472"/>
      <c r="H5" s="472"/>
      <c r="I5" s="472"/>
      <c r="J5" s="472"/>
      <c r="K5" s="472"/>
    </row>
    <row r="6" spans="1:19" ht="12.75">
      <c r="A6" s="477"/>
      <c r="B6" s="472"/>
      <c r="C6" s="472"/>
      <c r="D6" s="472"/>
      <c r="E6" s="472"/>
      <c r="F6" s="472"/>
      <c r="G6" s="472"/>
      <c r="H6" s="472"/>
      <c r="I6" s="472"/>
      <c r="J6" s="472"/>
      <c r="K6" s="472"/>
    </row>
    <row r="7" spans="1:19" ht="12.75">
      <c r="A7" s="477" t="s">
        <v>660</v>
      </c>
      <c r="B7" s="477">
        <v>0</v>
      </c>
      <c r="C7" s="477">
        <v>0</v>
      </c>
      <c r="D7" s="477">
        <v>0</v>
      </c>
      <c r="E7" s="477">
        <v>0</v>
      </c>
      <c r="F7" s="477"/>
      <c r="G7" s="477"/>
      <c r="H7" s="477"/>
      <c r="I7" s="477"/>
      <c r="J7" s="477"/>
      <c r="K7" s="477"/>
    </row>
    <row r="8" spans="1:19" ht="12.75">
      <c r="A8" s="480"/>
      <c r="B8" s="481"/>
      <c r="C8" s="481"/>
      <c r="D8" s="481"/>
      <c r="E8" s="481"/>
      <c r="F8" s="472"/>
      <c r="G8" s="472"/>
      <c r="H8" s="472"/>
      <c r="I8" s="472"/>
      <c r="J8" s="472"/>
      <c r="K8" s="472"/>
    </row>
    <row r="9" spans="1:19" ht="12.75">
      <c r="A9" s="482" t="s">
        <v>661</v>
      </c>
      <c r="B9" s="483">
        <v>0</v>
      </c>
      <c r="C9" s="483">
        <v>0</v>
      </c>
      <c r="D9" s="483">
        <v>0</v>
      </c>
      <c r="E9" s="484">
        <v>0</v>
      </c>
      <c r="F9" s="485"/>
      <c r="G9" s="485"/>
      <c r="H9" s="485"/>
      <c r="I9" s="485"/>
      <c r="J9" s="485"/>
      <c r="K9" s="485"/>
    </row>
    <row r="10" spans="1:19" ht="12.75">
      <c r="A10" s="486"/>
      <c r="B10" s="487"/>
      <c r="C10" s="487"/>
      <c r="D10" s="487"/>
      <c r="E10" s="488"/>
      <c r="F10" s="487"/>
      <c r="G10" s="487"/>
      <c r="H10" s="487"/>
      <c r="I10" s="487"/>
      <c r="J10" s="487"/>
      <c r="K10" s="487"/>
    </row>
    <row r="11" spans="1:19" ht="12.75">
      <c r="A11" s="486" t="s">
        <v>662</v>
      </c>
      <c r="B11" s="487">
        <v>0</v>
      </c>
      <c r="C11" s="487"/>
      <c r="D11" s="487">
        <v>0</v>
      </c>
      <c r="E11" s="488"/>
      <c r="F11" s="487"/>
      <c r="G11" s="487"/>
      <c r="H11" s="487"/>
      <c r="I11" s="487"/>
      <c r="J11" s="487"/>
      <c r="K11" s="487"/>
    </row>
    <row r="12" spans="1:19" ht="12.75">
      <c r="A12" s="486"/>
      <c r="B12" s="487"/>
      <c r="C12" s="487"/>
      <c r="D12" s="487"/>
      <c r="E12" s="488"/>
      <c r="F12" s="487"/>
      <c r="G12" s="487"/>
      <c r="H12" s="487"/>
      <c r="I12" s="487"/>
      <c r="J12" s="487"/>
      <c r="K12" s="487"/>
    </row>
    <row r="13" spans="1:19" ht="12.75">
      <c r="A13" s="489" t="s">
        <v>663</v>
      </c>
      <c r="B13" s="490">
        <v>0</v>
      </c>
      <c r="C13" s="481"/>
      <c r="D13" s="481"/>
      <c r="E13" s="491"/>
      <c r="F13" s="487"/>
      <c r="G13" s="487"/>
      <c r="H13" s="487"/>
      <c r="I13" s="487"/>
      <c r="J13" s="487"/>
      <c r="K13" s="487"/>
      <c r="L13" s="487"/>
      <c r="M13" s="487"/>
      <c r="N13" s="487"/>
      <c r="O13" s="487"/>
    </row>
    <row r="14" spans="1:19" ht="12.75">
      <c r="A14" s="477"/>
      <c r="B14" s="492"/>
      <c r="C14" s="472"/>
      <c r="D14" s="472"/>
      <c r="E14" s="472"/>
      <c r="F14" s="472"/>
      <c r="G14" s="472"/>
      <c r="H14" s="472"/>
      <c r="I14" s="472"/>
      <c r="J14" s="472"/>
      <c r="K14" s="472"/>
      <c r="L14" s="472"/>
      <c r="M14" s="472"/>
      <c r="N14" s="472"/>
      <c r="O14" s="472"/>
      <c r="P14" s="472"/>
      <c r="Q14" s="472"/>
      <c r="R14" s="472"/>
      <c r="S14" s="472"/>
    </row>
    <row r="15" spans="1:19" ht="12.75">
      <c r="A15" s="474" t="s">
        <v>529</v>
      </c>
      <c r="B15" s="475" t="s">
        <v>2395</v>
      </c>
      <c r="C15" s="475" t="s">
        <v>2396</v>
      </c>
      <c r="D15" s="475" t="s">
        <v>2397</v>
      </c>
      <c r="E15" s="475" t="s">
        <v>2398</v>
      </c>
      <c r="F15" s="475" t="s">
        <v>664</v>
      </c>
      <c r="G15" s="475" t="s">
        <v>665</v>
      </c>
      <c r="H15" s="475" t="s">
        <v>666</v>
      </c>
      <c r="I15" s="475" t="s">
        <v>667</v>
      </c>
      <c r="J15" s="475"/>
      <c r="K15" s="476" t="s">
        <v>652</v>
      </c>
      <c r="L15" s="475" t="s">
        <v>2395</v>
      </c>
      <c r="M15" s="475" t="s">
        <v>2396</v>
      </c>
      <c r="N15" s="475" t="s">
        <v>2397</v>
      </c>
      <c r="O15" s="475" t="s">
        <v>2398</v>
      </c>
      <c r="P15" s="475" t="s">
        <v>664</v>
      </c>
      <c r="Q15" s="475" t="s">
        <v>665</v>
      </c>
      <c r="R15" s="475" t="s">
        <v>666</v>
      </c>
      <c r="S15" s="475" t="s">
        <v>667</v>
      </c>
    </row>
    <row r="16" spans="1:19" ht="12.75">
      <c r="A16" s="477" t="s">
        <v>668</v>
      </c>
      <c r="B16" s="472" t="s">
        <v>168</v>
      </c>
      <c r="C16" s="472" t="s">
        <v>165</v>
      </c>
      <c r="D16" s="472" t="s">
        <v>168</v>
      </c>
      <c r="E16" s="472" t="s">
        <v>165</v>
      </c>
      <c r="F16" s="472" t="s">
        <v>168</v>
      </c>
      <c r="G16" s="472" t="s">
        <v>165</v>
      </c>
      <c r="H16" s="472" t="s">
        <v>168</v>
      </c>
      <c r="I16" s="472" t="s">
        <v>165</v>
      </c>
      <c r="J16" s="472"/>
      <c r="K16" s="477" t="s">
        <v>669</v>
      </c>
      <c r="L16" s="472" t="s">
        <v>247</v>
      </c>
      <c r="M16" s="472" t="s">
        <v>247</v>
      </c>
      <c r="N16" s="472" t="s">
        <v>247</v>
      </c>
      <c r="O16" s="472" t="s">
        <v>247</v>
      </c>
      <c r="P16" s="472" t="s">
        <v>247</v>
      </c>
      <c r="Q16" s="472" t="s">
        <v>247</v>
      </c>
      <c r="R16" s="472" t="s">
        <v>247</v>
      </c>
      <c r="S16" s="472" t="s">
        <v>247</v>
      </c>
    </row>
    <row r="17" spans="1:19" ht="12.75">
      <c r="A17" s="477" t="s">
        <v>670</v>
      </c>
      <c r="B17" s="472" t="s">
        <v>168</v>
      </c>
      <c r="C17" s="472" t="s">
        <v>168</v>
      </c>
      <c r="D17" s="472" t="s">
        <v>168</v>
      </c>
      <c r="E17" s="472" t="s">
        <v>168</v>
      </c>
      <c r="F17" s="472" t="s">
        <v>168</v>
      </c>
      <c r="G17" s="472" t="s">
        <v>168</v>
      </c>
      <c r="H17" s="472" t="s">
        <v>168</v>
      </c>
      <c r="I17" s="472" t="s">
        <v>168</v>
      </c>
      <c r="J17" s="472"/>
      <c r="K17" s="472" t="s">
        <v>671</v>
      </c>
      <c r="L17" s="478" t="s">
        <v>247</v>
      </c>
      <c r="M17" s="478" t="s">
        <v>247</v>
      </c>
      <c r="N17" s="472" t="s">
        <v>247</v>
      </c>
      <c r="O17" s="472" t="s">
        <v>247</v>
      </c>
      <c r="P17" s="472" t="s">
        <v>247</v>
      </c>
      <c r="Q17" s="472" t="s">
        <v>247</v>
      </c>
      <c r="R17" s="472" t="s">
        <v>247</v>
      </c>
      <c r="S17" s="472" t="s">
        <v>247</v>
      </c>
    </row>
    <row r="18" spans="1:19" ht="12.75">
      <c r="A18" s="477" t="s">
        <v>672</v>
      </c>
      <c r="B18" s="472" t="s">
        <v>168</v>
      </c>
      <c r="C18" s="472" t="s">
        <v>168</v>
      </c>
      <c r="D18" s="472" t="s">
        <v>168</v>
      </c>
      <c r="E18" s="472" t="s">
        <v>168</v>
      </c>
      <c r="F18" s="472" t="s">
        <v>168</v>
      </c>
      <c r="G18" s="472" t="s">
        <v>168</v>
      </c>
      <c r="H18" s="472" t="s">
        <v>168</v>
      </c>
      <c r="I18" s="472" t="s">
        <v>168</v>
      </c>
      <c r="J18" s="472"/>
      <c r="K18" s="472" t="s">
        <v>673</v>
      </c>
      <c r="L18" s="472" t="s">
        <v>247</v>
      </c>
      <c r="M18" s="472" t="s">
        <v>247</v>
      </c>
      <c r="N18" s="472" t="s">
        <v>247</v>
      </c>
      <c r="O18" s="472" t="s">
        <v>247</v>
      </c>
      <c r="P18" s="472" t="s">
        <v>247</v>
      </c>
      <c r="Q18" s="472" t="s">
        <v>247</v>
      </c>
      <c r="R18" s="472" t="s">
        <v>247</v>
      </c>
      <c r="S18" s="472" t="s">
        <v>247</v>
      </c>
    </row>
    <row r="19" spans="1:19" ht="12.75">
      <c r="A19" s="477" t="s">
        <v>674</v>
      </c>
      <c r="B19" s="472" t="s">
        <v>2400</v>
      </c>
      <c r="C19" s="472" t="s">
        <v>2401</v>
      </c>
      <c r="D19" s="472" t="s">
        <v>2400</v>
      </c>
      <c r="E19" s="472" t="s">
        <v>2402</v>
      </c>
      <c r="F19" s="472" t="s">
        <v>1378</v>
      </c>
      <c r="G19" s="472" t="s">
        <v>2403</v>
      </c>
      <c r="H19" s="472" t="s">
        <v>1378</v>
      </c>
      <c r="I19" s="472" t="s">
        <v>2403</v>
      </c>
      <c r="J19" s="478"/>
      <c r="K19" s="477" t="s">
        <v>676</v>
      </c>
      <c r="L19" s="478"/>
      <c r="M19" s="478"/>
      <c r="N19" s="472"/>
      <c r="O19" s="472"/>
      <c r="P19" s="472"/>
      <c r="Q19" s="472"/>
      <c r="R19" s="472"/>
      <c r="S19" s="472"/>
    </row>
    <row r="20" spans="1:19" ht="12.75">
      <c r="A20" s="477" t="s">
        <v>677</v>
      </c>
      <c r="B20" s="472" t="s">
        <v>2400</v>
      </c>
      <c r="C20" s="472" t="s">
        <v>2404</v>
      </c>
      <c r="D20" s="472" t="s">
        <v>2400</v>
      </c>
      <c r="E20" s="472" t="s">
        <v>2405</v>
      </c>
      <c r="F20" s="472" t="s">
        <v>1378</v>
      </c>
      <c r="G20" s="472" t="s">
        <v>2406</v>
      </c>
      <c r="H20" s="472" t="s">
        <v>1378</v>
      </c>
      <c r="I20" s="472" t="s">
        <v>2407</v>
      </c>
      <c r="J20" s="478"/>
      <c r="K20" s="472" t="s">
        <v>679</v>
      </c>
      <c r="L20" s="478"/>
      <c r="M20" s="478"/>
      <c r="N20" s="472"/>
      <c r="O20" s="472"/>
      <c r="P20" s="472"/>
      <c r="Q20" s="472"/>
      <c r="R20" s="472"/>
      <c r="S20" s="472"/>
    </row>
    <row r="21" spans="1:19" ht="12.75">
      <c r="A21" s="477" t="s">
        <v>680</v>
      </c>
      <c r="B21" s="472" t="s">
        <v>2400</v>
      </c>
      <c r="C21" s="472" t="s">
        <v>2408</v>
      </c>
      <c r="D21" s="472" t="s">
        <v>2400</v>
      </c>
      <c r="E21" s="472" t="s">
        <v>2409</v>
      </c>
      <c r="F21" s="472" t="s">
        <v>1378</v>
      </c>
      <c r="G21" s="472" t="s">
        <v>2406</v>
      </c>
      <c r="H21" s="472" t="s">
        <v>1378</v>
      </c>
      <c r="I21" s="472" t="s">
        <v>2407</v>
      </c>
      <c r="J21" s="478"/>
      <c r="K21" s="472" t="s">
        <v>682</v>
      </c>
      <c r="L21" s="478"/>
      <c r="M21" s="478"/>
      <c r="N21" s="472"/>
      <c r="O21" s="472"/>
      <c r="P21" s="472"/>
      <c r="Q21" s="472"/>
      <c r="R21" s="472"/>
      <c r="S21" s="472"/>
    </row>
    <row r="22" spans="1:19" ht="12.75">
      <c r="A22" s="477" t="s">
        <v>658</v>
      </c>
      <c r="B22" s="472"/>
      <c r="C22" s="479">
        <v>1</v>
      </c>
      <c r="D22" s="472"/>
      <c r="E22" s="472">
        <v>1</v>
      </c>
      <c r="F22" s="472"/>
      <c r="G22" s="472">
        <v>1</v>
      </c>
      <c r="H22" s="472"/>
      <c r="I22" s="472">
        <v>1</v>
      </c>
      <c r="J22" s="472"/>
      <c r="K22" s="472"/>
      <c r="L22" s="472"/>
      <c r="M22" s="472"/>
      <c r="N22" s="472"/>
      <c r="O22" s="472"/>
      <c r="P22" s="472"/>
      <c r="Q22" s="472"/>
      <c r="R22" s="472"/>
      <c r="S22" s="472"/>
    </row>
    <row r="23" spans="1:19" ht="12.75">
      <c r="A23" s="477"/>
      <c r="B23" s="472"/>
      <c r="C23" s="472"/>
      <c r="D23" s="472"/>
      <c r="E23" s="472"/>
      <c r="F23" s="472"/>
      <c r="G23" s="472"/>
      <c r="H23" s="472"/>
      <c r="I23" s="472"/>
      <c r="J23" s="472"/>
      <c r="K23" s="472"/>
      <c r="L23" s="472"/>
      <c r="M23" s="472"/>
      <c r="N23" s="472"/>
      <c r="O23" s="472"/>
      <c r="P23" s="472"/>
      <c r="Q23" s="472"/>
      <c r="R23" s="472"/>
      <c r="S23" s="472"/>
    </row>
    <row r="24" spans="1:19" ht="12.75">
      <c r="A24" s="477"/>
      <c r="B24" s="472"/>
      <c r="C24" s="472"/>
      <c r="D24" s="472"/>
      <c r="E24" s="472"/>
      <c r="F24" s="472"/>
      <c r="G24" s="472"/>
      <c r="H24" s="472"/>
      <c r="I24" s="472"/>
      <c r="J24" s="472"/>
      <c r="K24" s="472"/>
      <c r="L24" s="472"/>
      <c r="M24" s="472"/>
      <c r="N24" s="472"/>
      <c r="O24" s="472"/>
      <c r="P24" s="472"/>
      <c r="Q24" s="472"/>
      <c r="R24" s="472"/>
      <c r="S24" s="472"/>
    </row>
    <row r="25" spans="1:19" ht="12.75">
      <c r="A25" s="477" t="s">
        <v>684</v>
      </c>
      <c r="B25" s="477">
        <v>0</v>
      </c>
      <c r="C25" s="477">
        <v>100</v>
      </c>
      <c r="D25" s="477">
        <v>0</v>
      </c>
      <c r="E25" s="477">
        <v>100</v>
      </c>
      <c r="F25" s="477">
        <v>0</v>
      </c>
      <c r="G25" s="477">
        <v>100</v>
      </c>
      <c r="H25" s="477">
        <v>0</v>
      </c>
      <c r="I25" s="477">
        <v>100</v>
      </c>
      <c r="J25" s="477"/>
      <c r="K25" s="477"/>
      <c r="L25" s="477"/>
      <c r="M25" s="477"/>
      <c r="N25" s="477"/>
      <c r="O25" s="477"/>
      <c r="P25" s="477"/>
      <c r="Q25" s="477"/>
      <c r="R25" s="477"/>
      <c r="S25" s="477"/>
    </row>
    <row r="26" spans="1:19" ht="12.75">
      <c r="A26" s="477" t="s">
        <v>685</v>
      </c>
      <c r="B26" s="477">
        <v>0</v>
      </c>
      <c r="C26" s="477">
        <v>0</v>
      </c>
      <c r="D26" s="477">
        <v>0</v>
      </c>
      <c r="E26" s="477">
        <v>0</v>
      </c>
      <c r="F26" s="477">
        <v>0</v>
      </c>
      <c r="G26" s="477">
        <v>0</v>
      </c>
      <c r="H26" s="477">
        <v>0</v>
      </c>
      <c r="I26" s="477">
        <v>0</v>
      </c>
      <c r="J26" s="477"/>
      <c r="K26" s="477"/>
      <c r="L26" s="477"/>
      <c r="M26" s="477"/>
      <c r="N26" s="477"/>
      <c r="O26" s="477"/>
      <c r="P26" s="477"/>
      <c r="Q26" s="477"/>
      <c r="R26" s="477"/>
      <c r="S26" s="477"/>
    </row>
    <row r="27" spans="1:19" ht="12.75">
      <c r="A27" s="477" t="s">
        <v>686</v>
      </c>
      <c r="B27" s="472">
        <v>0</v>
      </c>
      <c r="C27" s="472">
        <v>0</v>
      </c>
      <c r="D27" s="472">
        <v>0</v>
      </c>
      <c r="E27" s="472">
        <v>0</v>
      </c>
      <c r="F27" s="472">
        <v>0</v>
      </c>
      <c r="G27" s="472">
        <v>0</v>
      </c>
      <c r="H27" s="472">
        <v>0</v>
      </c>
      <c r="I27" s="472">
        <v>0</v>
      </c>
      <c r="J27" s="472"/>
      <c r="K27" s="472"/>
      <c r="L27" s="472"/>
      <c r="M27" s="472"/>
      <c r="N27" s="472"/>
      <c r="O27" s="472"/>
      <c r="P27" s="472"/>
      <c r="Q27" s="472"/>
      <c r="R27" s="472"/>
      <c r="S27" s="472"/>
    </row>
    <row r="28" spans="1:19" ht="12.75">
      <c r="A28" s="480"/>
      <c r="B28" s="481"/>
      <c r="C28" s="481"/>
      <c r="D28" s="481"/>
      <c r="E28" s="481"/>
      <c r="F28" s="481"/>
      <c r="G28" s="481"/>
      <c r="H28" s="481"/>
      <c r="I28" s="481"/>
      <c r="J28" s="472"/>
      <c r="K28" s="472"/>
      <c r="L28" s="472"/>
      <c r="M28" s="472"/>
      <c r="N28" s="472"/>
      <c r="O28" s="472"/>
      <c r="P28" s="472"/>
      <c r="Q28" s="472"/>
      <c r="R28" s="472"/>
      <c r="S28" s="472"/>
    </row>
    <row r="29" spans="1:19" ht="12.75">
      <c r="A29" s="482" t="s">
        <v>661</v>
      </c>
      <c r="B29" s="483">
        <v>0</v>
      </c>
      <c r="C29" s="483">
        <v>33.333333333333336</v>
      </c>
      <c r="D29" s="483">
        <v>0</v>
      </c>
      <c r="E29" s="483">
        <v>33.333333333333336</v>
      </c>
      <c r="F29" s="483">
        <v>0</v>
      </c>
      <c r="G29" s="483">
        <v>33.333333333333336</v>
      </c>
      <c r="H29" s="483">
        <v>0</v>
      </c>
      <c r="I29" s="493">
        <v>33.333333333333336</v>
      </c>
      <c r="J29" s="487"/>
      <c r="K29" s="487"/>
      <c r="L29" s="487"/>
      <c r="M29" s="487"/>
      <c r="N29" s="487"/>
      <c r="O29" s="487"/>
      <c r="P29" s="487"/>
      <c r="Q29" s="487"/>
      <c r="R29" s="487"/>
      <c r="S29" s="487"/>
    </row>
    <row r="30" spans="1:19" ht="27.75" customHeight="1">
      <c r="A30" s="486"/>
      <c r="B30" s="472"/>
      <c r="C30" s="472"/>
      <c r="D30" s="472"/>
      <c r="E30" s="472"/>
      <c r="F30" s="494">
        <v>16.666666666666668</v>
      </c>
      <c r="G30" s="472"/>
      <c r="H30" s="494">
        <v>16.666666666666668</v>
      </c>
      <c r="I30" s="495"/>
      <c r="J30" s="472"/>
      <c r="K30" s="472"/>
      <c r="L30" s="472"/>
      <c r="M30" s="472"/>
      <c r="N30" s="472"/>
      <c r="O30" s="472"/>
      <c r="P30" s="472"/>
      <c r="Q30" s="472"/>
      <c r="R30" s="472"/>
      <c r="S30" s="472"/>
    </row>
    <row r="31" spans="1:19" ht="12.75">
      <c r="A31" s="486" t="s">
        <v>662</v>
      </c>
      <c r="B31" s="496">
        <v>16.666666666666668</v>
      </c>
      <c r="C31" s="472"/>
      <c r="D31" s="496">
        <v>16.666666666666668</v>
      </c>
      <c r="E31" s="472"/>
      <c r="F31" s="496">
        <v>16.666666666666668</v>
      </c>
      <c r="G31" s="487"/>
      <c r="H31" s="487"/>
      <c r="I31" s="488"/>
      <c r="J31" s="472"/>
      <c r="K31" s="472"/>
      <c r="L31" s="472"/>
      <c r="M31" s="472"/>
      <c r="N31" s="472"/>
      <c r="O31" s="472"/>
      <c r="P31" s="472"/>
      <c r="Q31" s="472"/>
      <c r="R31" s="472"/>
      <c r="S31" s="472"/>
    </row>
    <row r="32" spans="1:19" ht="12.75">
      <c r="A32" s="486"/>
      <c r="B32" s="487"/>
      <c r="C32" s="487"/>
      <c r="D32" s="487"/>
      <c r="E32" s="487"/>
      <c r="F32" s="472"/>
      <c r="G32" s="472"/>
      <c r="H32" s="472"/>
      <c r="I32" s="495"/>
      <c r="J32" s="487"/>
      <c r="K32" s="487"/>
      <c r="L32" s="487"/>
      <c r="M32" s="487"/>
      <c r="N32" s="487"/>
      <c r="O32" s="487"/>
      <c r="P32" s="487"/>
      <c r="Q32" s="487"/>
      <c r="R32" s="487"/>
      <c r="S32" s="487"/>
    </row>
    <row r="33" spans="1:19" ht="12.75">
      <c r="A33" s="486"/>
      <c r="B33" s="487"/>
      <c r="C33" s="487"/>
      <c r="D33" s="487"/>
      <c r="E33" s="487"/>
      <c r="F33" s="487"/>
      <c r="G33" s="487"/>
      <c r="H33" s="487"/>
      <c r="I33" s="488"/>
      <c r="J33" s="487"/>
      <c r="K33" s="487"/>
      <c r="L33" s="487"/>
      <c r="M33" s="487"/>
      <c r="N33" s="487"/>
      <c r="O33" s="487"/>
      <c r="P33" s="487"/>
      <c r="Q33" s="487"/>
      <c r="R33" s="487"/>
      <c r="S33" s="487"/>
    </row>
    <row r="34" spans="1:19" ht="12.75">
      <c r="A34" s="489" t="s">
        <v>663</v>
      </c>
      <c r="B34" s="490">
        <v>16.666666666666664</v>
      </c>
      <c r="C34" s="497"/>
      <c r="D34" s="481"/>
      <c r="E34" s="481"/>
      <c r="F34" s="481"/>
      <c r="G34" s="481"/>
      <c r="H34" s="481"/>
      <c r="I34" s="491"/>
      <c r="J34" s="472"/>
      <c r="K34" s="472"/>
      <c r="L34" s="472"/>
      <c r="M34" s="472"/>
      <c r="N34" s="472"/>
      <c r="O34" s="472"/>
      <c r="P34" s="472"/>
      <c r="Q34" s="472"/>
      <c r="R34" s="472"/>
      <c r="S34" s="472"/>
    </row>
    <row r="35" spans="1:19" ht="61.5" customHeight="1">
      <c r="A35" s="477"/>
      <c r="B35" s="472"/>
      <c r="C35" s="472"/>
      <c r="D35" s="472"/>
      <c r="E35" s="472"/>
      <c r="F35" s="472"/>
      <c r="G35" s="472"/>
      <c r="H35" s="472"/>
      <c r="I35" s="472"/>
      <c r="J35" s="472"/>
      <c r="K35" s="472"/>
      <c r="L35" s="472"/>
      <c r="M35" s="472"/>
      <c r="N35" s="472"/>
      <c r="O35" s="472"/>
      <c r="P35" s="472"/>
      <c r="Q35" s="472"/>
      <c r="R35" s="472"/>
      <c r="S35" s="472"/>
    </row>
    <row r="36" spans="1:19" ht="12.75">
      <c r="A36" s="474" t="s">
        <v>532</v>
      </c>
      <c r="B36" s="475" t="s">
        <v>2395</v>
      </c>
      <c r="C36" s="475" t="s">
        <v>2396</v>
      </c>
      <c r="D36" s="475" t="s">
        <v>2397</v>
      </c>
      <c r="E36" s="475" t="s">
        <v>2398</v>
      </c>
      <c r="F36" s="475" t="s">
        <v>664</v>
      </c>
      <c r="G36" s="475" t="s">
        <v>665</v>
      </c>
      <c r="H36" s="475" t="s">
        <v>666</v>
      </c>
      <c r="I36" s="475" t="s">
        <v>667</v>
      </c>
      <c r="J36" s="475"/>
      <c r="K36" s="476" t="s">
        <v>652</v>
      </c>
      <c r="L36" s="475" t="s">
        <v>2395</v>
      </c>
      <c r="M36" s="475" t="s">
        <v>2396</v>
      </c>
      <c r="N36" s="475" t="s">
        <v>2397</v>
      </c>
      <c r="O36" s="475" t="s">
        <v>2398</v>
      </c>
      <c r="P36" s="475" t="s">
        <v>664</v>
      </c>
      <c r="Q36" s="475" t="s">
        <v>665</v>
      </c>
      <c r="R36" s="475" t="s">
        <v>666</v>
      </c>
      <c r="S36" s="475" t="s">
        <v>667</v>
      </c>
    </row>
    <row r="37" spans="1:19" ht="12.75">
      <c r="A37" s="477" t="s">
        <v>687</v>
      </c>
      <c r="B37" s="472" t="s">
        <v>168</v>
      </c>
      <c r="C37" s="472" t="s">
        <v>168</v>
      </c>
      <c r="D37" s="472" t="s">
        <v>168</v>
      </c>
      <c r="E37" s="472" t="s">
        <v>168</v>
      </c>
      <c r="F37" s="472" t="s">
        <v>168</v>
      </c>
      <c r="G37" s="472" t="s">
        <v>168</v>
      </c>
      <c r="H37" s="472" t="s">
        <v>168</v>
      </c>
      <c r="I37" s="472" t="s">
        <v>168</v>
      </c>
      <c r="J37" s="472"/>
      <c r="K37" s="477" t="s">
        <v>688</v>
      </c>
      <c r="L37" s="472" t="s">
        <v>247</v>
      </c>
      <c r="M37" s="472" t="s">
        <v>247</v>
      </c>
      <c r="N37" s="472" t="s">
        <v>247</v>
      </c>
      <c r="O37" s="472" t="s">
        <v>247</v>
      </c>
      <c r="P37" s="472" t="s">
        <v>247</v>
      </c>
      <c r="Q37" s="472" t="s">
        <v>247</v>
      </c>
      <c r="R37" s="472" t="s">
        <v>247</v>
      </c>
      <c r="S37" s="472" t="s">
        <v>247</v>
      </c>
    </row>
    <row r="38" spans="1:19" ht="12.75">
      <c r="A38" s="477" t="s">
        <v>689</v>
      </c>
      <c r="B38" s="472" t="s">
        <v>168</v>
      </c>
      <c r="C38" s="472" t="s">
        <v>168</v>
      </c>
      <c r="D38" s="472" t="s">
        <v>168</v>
      </c>
      <c r="E38" s="472" t="s">
        <v>168</v>
      </c>
      <c r="F38" s="472" t="s">
        <v>168</v>
      </c>
      <c r="G38" s="472" t="s">
        <v>168</v>
      </c>
      <c r="H38" s="472" t="s">
        <v>168</v>
      </c>
      <c r="I38" s="472" t="s">
        <v>168</v>
      </c>
      <c r="J38" s="472"/>
      <c r="K38" s="472" t="s">
        <v>690</v>
      </c>
      <c r="L38" s="472" t="s">
        <v>247</v>
      </c>
      <c r="M38" s="472" t="s">
        <v>247</v>
      </c>
      <c r="N38" s="472" t="s">
        <v>247</v>
      </c>
      <c r="O38" s="472" t="s">
        <v>247</v>
      </c>
      <c r="P38" s="472" t="s">
        <v>247</v>
      </c>
      <c r="Q38" s="472" t="s">
        <v>247</v>
      </c>
      <c r="R38" s="472" t="s">
        <v>247</v>
      </c>
      <c r="S38" s="472" t="s">
        <v>247</v>
      </c>
    </row>
    <row r="39" spans="1:19" ht="12.75">
      <c r="A39" s="477" t="s">
        <v>691</v>
      </c>
      <c r="B39" s="472" t="s">
        <v>1378</v>
      </c>
      <c r="C39" s="472" t="s">
        <v>2410</v>
      </c>
      <c r="D39" s="472" t="s">
        <v>1378</v>
      </c>
      <c r="E39" s="472" t="s">
        <v>2411</v>
      </c>
      <c r="F39" s="472" t="s">
        <v>1378</v>
      </c>
      <c r="G39" s="472" t="s">
        <v>2412</v>
      </c>
      <c r="H39" s="472" t="s">
        <v>2400</v>
      </c>
      <c r="I39" s="472" t="s">
        <v>2412</v>
      </c>
      <c r="J39" s="478"/>
      <c r="K39" s="477" t="s">
        <v>694</v>
      </c>
      <c r="L39" s="478"/>
      <c r="M39" s="478"/>
      <c r="N39" s="472"/>
      <c r="O39" s="472"/>
      <c r="P39" s="472"/>
      <c r="Q39" s="472"/>
      <c r="R39" s="472"/>
      <c r="S39" s="472"/>
    </row>
    <row r="40" spans="1:19" ht="12.75">
      <c r="A40" s="477" t="s">
        <v>695</v>
      </c>
      <c r="B40" s="472" t="s">
        <v>2400</v>
      </c>
      <c r="C40" s="472" t="s">
        <v>2413</v>
      </c>
      <c r="D40" s="472" t="s">
        <v>1378</v>
      </c>
      <c r="E40" s="472" t="s">
        <v>2413</v>
      </c>
      <c r="F40" s="472" t="s">
        <v>1378</v>
      </c>
      <c r="G40" s="472" t="s">
        <v>2413</v>
      </c>
      <c r="H40" s="472" t="s">
        <v>2400</v>
      </c>
      <c r="I40" s="472" t="s">
        <v>2413</v>
      </c>
      <c r="J40" s="478"/>
      <c r="K40" s="473" t="s">
        <v>698</v>
      </c>
      <c r="L40" s="478"/>
      <c r="M40" s="478"/>
      <c r="N40" s="472"/>
      <c r="O40" s="472"/>
      <c r="P40" s="472"/>
      <c r="Q40" s="472"/>
      <c r="R40" s="472"/>
      <c r="S40" s="472"/>
    </row>
    <row r="41" spans="1:19" ht="12.75">
      <c r="A41" s="477" t="s">
        <v>658</v>
      </c>
      <c r="B41" s="472"/>
      <c r="C41" s="498" t="s">
        <v>2414</v>
      </c>
      <c r="D41" s="472"/>
      <c r="E41" s="498" t="s">
        <v>2414</v>
      </c>
      <c r="F41" s="472"/>
      <c r="G41" s="498" t="s">
        <v>2414</v>
      </c>
      <c r="H41" s="472"/>
      <c r="I41" s="498" t="s">
        <v>2414</v>
      </c>
      <c r="J41" s="472"/>
      <c r="K41" s="472"/>
      <c r="L41" s="472"/>
      <c r="M41" s="472"/>
      <c r="N41" s="472"/>
      <c r="O41" s="472"/>
      <c r="P41" s="472"/>
      <c r="Q41" s="472"/>
      <c r="R41" s="472"/>
      <c r="S41" s="472"/>
    </row>
    <row r="42" spans="1:19" ht="12.75">
      <c r="A42" s="477"/>
      <c r="B42" s="472"/>
      <c r="C42" s="472"/>
      <c r="D42" s="472"/>
      <c r="E42" s="472"/>
      <c r="F42" s="472"/>
      <c r="G42" s="472"/>
      <c r="H42" s="472"/>
      <c r="I42" s="472"/>
      <c r="J42" s="472"/>
      <c r="K42" s="472"/>
      <c r="L42" s="472"/>
      <c r="M42" s="472"/>
      <c r="N42" s="472"/>
      <c r="O42" s="472"/>
      <c r="P42" s="472"/>
      <c r="Q42" s="472"/>
      <c r="R42" s="472"/>
      <c r="S42" s="472"/>
    </row>
    <row r="43" spans="1:19" ht="12.75">
      <c r="A43" s="477"/>
      <c r="B43" s="472"/>
      <c r="C43" s="472"/>
      <c r="D43" s="472"/>
      <c r="E43" s="472"/>
      <c r="F43" s="472"/>
      <c r="G43" s="472"/>
      <c r="H43" s="472"/>
      <c r="I43" s="472"/>
      <c r="J43" s="472"/>
      <c r="K43" s="472"/>
      <c r="L43" s="472"/>
      <c r="M43" s="472"/>
      <c r="N43" s="472"/>
      <c r="O43" s="472"/>
      <c r="P43" s="472"/>
      <c r="Q43" s="472"/>
      <c r="R43" s="472"/>
      <c r="S43" s="472"/>
    </row>
    <row r="44" spans="1:19" ht="12.75">
      <c r="A44" s="477" t="s">
        <v>699</v>
      </c>
      <c r="B44" s="477">
        <v>0</v>
      </c>
      <c r="C44" s="477">
        <v>0</v>
      </c>
      <c r="D44" s="477">
        <v>0</v>
      </c>
      <c r="E44" s="477">
        <v>0</v>
      </c>
      <c r="F44" s="477">
        <v>0</v>
      </c>
      <c r="G44" s="477">
        <v>0</v>
      </c>
      <c r="H44" s="477">
        <v>0</v>
      </c>
      <c r="I44" s="477">
        <v>0</v>
      </c>
      <c r="J44" s="477"/>
      <c r="K44" s="477"/>
      <c r="L44" s="477"/>
      <c r="M44" s="477"/>
      <c r="N44" s="477"/>
      <c r="O44" s="477"/>
      <c r="P44" s="477"/>
      <c r="Q44" s="477"/>
      <c r="R44" s="477"/>
      <c r="S44" s="477"/>
    </row>
    <row r="45" spans="1:19" ht="12.75">
      <c r="A45" s="477" t="s">
        <v>700</v>
      </c>
      <c r="B45" s="477">
        <v>0</v>
      </c>
      <c r="C45" s="477">
        <v>0</v>
      </c>
      <c r="D45" s="477">
        <v>0</v>
      </c>
      <c r="E45" s="477">
        <v>0</v>
      </c>
      <c r="F45" s="477">
        <v>0</v>
      </c>
      <c r="G45" s="477">
        <v>0</v>
      </c>
      <c r="H45" s="477">
        <v>0</v>
      </c>
      <c r="I45" s="477">
        <v>0</v>
      </c>
      <c r="J45" s="477"/>
      <c r="K45" s="477"/>
      <c r="L45" s="477"/>
      <c r="M45" s="477"/>
      <c r="N45" s="477"/>
      <c r="O45" s="477"/>
      <c r="P45" s="477"/>
      <c r="Q45" s="477"/>
      <c r="R45" s="477"/>
      <c r="S45" s="477"/>
    </row>
    <row r="46" spans="1:19" ht="12.75">
      <c r="A46" s="480"/>
      <c r="B46" s="481"/>
      <c r="C46" s="481"/>
      <c r="D46" s="481"/>
      <c r="E46" s="481"/>
      <c r="F46" s="481"/>
      <c r="G46" s="481"/>
      <c r="H46" s="481"/>
      <c r="I46" s="481"/>
      <c r="J46" s="472"/>
      <c r="K46" s="472"/>
      <c r="L46" s="472"/>
      <c r="M46" s="472"/>
      <c r="N46" s="472"/>
      <c r="O46" s="472"/>
      <c r="P46" s="472"/>
      <c r="Q46" s="472"/>
      <c r="R46" s="472"/>
      <c r="S46" s="472"/>
    </row>
    <row r="47" spans="1:19" ht="12.75">
      <c r="A47" s="482" t="s">
        <v>661</v>
      </c>
      <c r="B47" s="483">
        <v>0</v>
      </c>
      <c r="C47" s="483">
        <v>0</v>
      </c>
      <c r="D47" s="483">
        <v>0</v>
      </c>
      <c r="E47" s="483">
        <v>0</v>
      </c>
      <c r="F47" s="483">
        <v>0</v>
      </c>
      <c r="G47" s="483">
        <v>0</v>
      </c>
      <c r="H47" s="483">
        <v>0</v>
      </c>
      <c r="I47" s="493">
        <v>0</v>
      </c>
      <c r="J47" s="487"/>
      <c r="K47" s="487"/>
      <c r="L47" s="487"/>
      <c r="M47" s="487"/>
      <c r="N47" s="487"/>
      <c r="O47" s="487"/>
      <c r="P47" s="487"/>
      <c r="Q47" s="487"/>
      <c r="R47" s="487"/>
      <c r="S47" s="487"/>
    </row>
    <row r="48" spans="1:19" ht="12.75">
      <c r="A48" s="486"/>
      <c r="B48" s="487"/>
      <c r="C48" s="487"/>
      <c r="D48" s="487"/>
      <c r="E48" s="487"/>
      <c r="F48" s="494">
        <v>0</v>
      </c>
      <c r="G48" s="472"/>
      <c r="H48" s="494">
        <v>0</v>
      </c>
      <c r="I48" s="495"/>
      <c r="J48" s="487"/>
      <c r="K48" s="487"/>
      <c r="L48" s="487"/>
      <c r="M48" s="487"/>
      <c r="N48" s="487"/>
      <c r="O48" s="487"/>
      <c r="P48" s="487"/>
      <c r="Q48" s="487"/>
      <c r="R48" s="487"/>
      <c r="S48" s="487"/>
    </row>
    <row r="49" spans="1:19" ht="12.75">
      <c r="A49" s="486" t="s">
        <v>662</v>
      </c>
      <c r="B49" s="496">
        <v>0</v>
      </c>
      <c r="C49" s="499"/>
      <c r="D49" s="496">
        <v>0</v>
      </c>
      <c r="E49" s="472"/>
      <c r="F49" s="496">
        <v>0</v>
      </c>
      <c r="G49" s="494"/>
      <c r="H49" s="494"/>
      <c r="I49" s="495"/>
      <c r="J49" s="472"/>
      <c r="K49" s="472"/>
      <c r="L49" s="472"/>
      <c r="M49" s="472"/>
      <c r="N49" s="472"/>
      <c r="O49" s="472"/>
      <c r="P49" s="472"/>
      <c r="Q49" s="472"/>
      <c r="R49" s="472"/>
      <c r="S49" s="472"/>
    </row>
    <row r="50" spans="1:19" ht="12.75">
      <c r="A50" s="486"/>
      <c r="B50" s="487"/>
      <c r="C50" s="487"/>
      <c r="D50" s="487"/>
      <c r="E50" s="487"/>
      <c r="F50" s="487"/>
      <c r="G50" s="487"/>
      <c r="H50" s="487"/>
      <c r="I50" s="488"/>
      <c r="J50" s="487"/>
      <c r="K50" s="487"/>
      <c r="L50" s="487"/>
      <c r="M50" s="487"/>
      <c r="N50" s="487"/>
      <c r="O50" s="487"/>
      <c r="P50" s="487"/>
      <c r="Q50" s="487"/>
      <c r="R50" s="487"/>
      <c r="S50" s="487"/>
    </row>
    <row r="51" spans="1:19" ht="12.75">
      <c r="A51" s="489" t="s">
        <v>663</v>
      </c>
      <c r="B51" s="490">
        <v>0</v>
      </c>
      <c r="C51" s="481"/>
      <c r="D51" s="481"/>
      <c r="E51" s="481"/>
      <c r="F51" s="481"/>
      <c r="G51" s="481"/>
      <c r="H51" s="481"/>
      <c r="I51" s="491"/>
      <c r="J51" s="472"/>
      <c r="K51" s="472"/>
      <c r="L51" s="472"/>
      <c r="M51" s="472"/>
      <c r="N51" s="472"/>
      <c r="O51" s="472"/>
      <c r="P51" s="472"/>
      <c r="Q51" s="472"/>
      <c r="R51" s="472"/>
      <c r="S51" s="472"/>
    </row>
    <row r="52" spans="1:19" ht="12.75">
      <c r="A52" s="477"/>
      <c r="B52" s="472"/>
      <c r="C52" s="472"/>
      <c r="D52" s="472"/>
      <c r="E52" s="472"/>
      <c r="F52" s="472"/>
      <c r="G52" s="472"/>
      <c r="H52" s="472"/>
      <c r="I52" s="472"/>
      <c r="J52" s="472"/>
      <c r="K52" s="472"/>
      <c r="L52" s="472"/>
      <c r="M52" s="472"/>
      <c r="N52" s="472"/>
      <c r="O52" s="472"/>
      <c r="P52" s="472"/>
      <c r="Q52" s="472"/>
      <c r="R52" s="472"/>
      <c r="S52" s="472"/>
    </row>
    <row r="53" spans="1:19" ht="12.75">
      <c r="A53" s="474" t="s">
        <v>535</v>
      </c>
      <c r="B53" s="475" t="s">
        <v>2395</v>
      </c>
      <c r="C53" s="475" t="s">
        <v>2396</v>
      </c>
      <c r="D53" s="475" t="s">
        <v>2397</v>
      </c>
      <c r="E53" s="475" t="s">
        <v>2398</v>
      </c>
      <c r="F53" s="475" t="s">
        <v>664</v>
      </c>
      <c r="G53" s="475" t="s">
        <v>665</v>
      </c>
      <c r="H53" s="475" t="s">
        <v>666</v>
      </c>
      <c r="I53" s="475" t="s">
        <v>667</v>
      </c>
      <c r="J53" s="475"/>
      <c r="K53" s="476" t="s">
        <v>652</v>
      </c>
      <c r="L53" s="475" t="s">
        <v>2395</v>
      </c>
      <c r="M53" s="475" t="s">
        <v>2396</v>
      </c>
      <c r="N53" s="475" t="s">
        <v>2397</v>
      </c>
      <c r="O53" s="475" t="s">
        <v>2398</v>
      </c>
      <c r="P53" s="475" t="s">
        <v>664</v>
      </c>
      <c r="Q53" s="475" t="s">
        <v>665</v>
      </c>
      <c r="R53" s="475" t="s">
        <v>666</v>
      </c>
      <c r="S53" s="475" t="s">
        <v>667</v>
      </c>
    </row>
    <row r="54" spans="1:19" ht="12.75">
      <c r="A54" s="477" t="s">
        <v>701</v>
      </c>
      <c r="B54" s="472" t="s">
        <v>168</v>
      </c>
      <c r="C54" s="472" t="s">
        <v>168</v>
      </c>
      <c r="D54" s="472" t="s">
        <v>168</v>
      </c>
      <c r="E54" s="472" t="s">
        <v>168</v>
      </c>
      <c r="F54" s="472" t="s">
        <v>168</v>
      </c>
      <c r="G54" s="472" t="s">
        <v>168</v>
      </c>
      <c r="H54" s="472" t="s">
        <v>168</v>
      </c>
      <c r="I54" s="472" t="s">
        <v>168</v>
      </c>
      <c r="J54" s="472"/>
      <c r="K54" s="477" t="s">
        <v>702</v>
      </c>
      <c r="L54" s="472" t="s">
        <v>247</v>
      </c>
      <c r="M54" s="472" t="s">
        <v>247</v>
      </c>
      <c r="N54" s="472" t="s">
        <v>247</v>
      </c>
      <c r="O54" s="472" t="s">
        <v>247</v>
      </c>
      <c r="P54" s="472" t="s">
        <v>247</v>
      </c>
      <c r="Q54" s="472" t="s">
        <v>247</v>
      </c>
      <c r="R54" s="472" t="s">
        <v>247</v>
      </c>
      <c r="S54" s="472" t="s">
        <v>247</v>
      </c>
    </row>
    <row r="55" spans="1:19" ht="12.75">
      <c r="A55" s="477" t="s">
        <v>703</v>
      </c>
      <c r="B55" s="472" t="s">
        <v>168</v>
      </c>
      <c r="C55" s="472" t="s">
        <v>168</v>
      </c>
      <c r="D55" s="472" t="s">
        <v>168</v>
      </c>
      <c r="E55" s="472" t="s">
        <v>168</v>
      </c>
      <c r="F55" s="472" t="s">
        <v>168</v>
      </c>
      <c r="G55" s="472" t="s">
        <v>168</v>
      </c>
      <c r="H55" s="472" t="s">
        <v>168</v>
      </c>
      <c r="I55" s="472" t="s">
        <v>168</v>
      </c>
      <c r="J55" s="472"/>
      <c r="K55" s="472" t="s">
        <v>704</v>
      </c>
      <c r="L55" s="472" t="s">
        <v>247</v>
      </c>
      <c r="M55" s="472" t="s">
        <v>247</v>
      </c>
      <c r="N55" s="472" t="s">
        <v>247</v>
      </c>
      <c r="O55" s="472" t="s">
        <v>247</v>
      </c>
      <c r="P55" s="472" t="s">
        <v>247</v>
      </c>
      <c r="Q55" s="472" t="s">
        <v>247</v>
      </c>
      <c r="R55" s="472" t="s">
        <v>247</v>
      </c>
      <c r="S55" s="472" t="s">
        <v>247</v>
      </c>
    </row>
    <row r="56" spans="1:19" ht="12.75">
      <c r="A56" s="477" t="s">
        <v>705</v>
      </c>
      <c r="B56" s="472" t="s">
        <v>168</v>
      </c>
      <c r="C56" s="472" t="s">
        <v>168</v>
      </c>
      <c r="D56" s="472" t="s">
        <v>168</v>
      </c>
      <c r="E56" s="472" t="s">
        <v>168</v>
      </c>
      <c r="F56" s="472" t="s">
        <v>168</v>
      </c>
      <c r="G56" s="472" t="s">
        <v>168</v>
      </c>
      <c r="H56" s="472" t="s">
        <v>168</v>
      </c>
      <c r="I56" s="472" t="s">
        <v>168</v>
      </c>
      <c r="J56" s="472"/>
      <c r="K56" s="473" t="s">
        <v>706</v>
      </c>
      <c r="L56" s="478" t="s">
        <v>247</v>
      </c>
      <c r="M56" s="478" t="s">
        <v>247</v>
      </c>
      <c r="N56" s="472" t="s">
        <v>247</v>
      </c>
      <c r="O56" s="472" t="s">
        <v>247</v>
      </c>
      <c r="P56" s="472" t="s">
        <v>247</v>
      </c>
      <c r="Q56" s="472" t="s">
        <v>247</v>
      </c>
      <c r="R56" s="472" t="s">
        <v>247</v>
      </c>
      <c r="S56" s="472" t="s">
        <v>247</v>
      </c>
    </row>
    <row r="57" spans="1:19" ht="12.75">
      <c r="A57" s="477" t="s">
        <v>707</v>
      </c>
      <c r="B57" s="472" t="s">
        <v>168</v>
      </c>
      <c r="C57" s="472" t="s">
        <v>168</v>
      </c>
      <c r="D57" s="472" t="s">
        <v>168</v>
      </c>
      <c r="E57" s="472" t="s">
        <v>168</v>
      </c>
      <c r="F57" s="472" t="s">
        <v>168</v>
      </c>
      <c r="G57" s="472" t="s">
        <v>168</v>
      </c>
      <c r="H57" s="472" t="s">
        <v>168</v>
      </c>
      <c r="I57" s="472" t="s">
        <v>168</v>
      </c>
      <c r="J57" s="472"/>
      <c r="K57" s="473" t="s">
        <v>708</v>
      </c>
      <c r="L57" s="478" t="s">
        <v>247</v>
      </c>
      <c r="M57" s="478" t="s">
        <v>247</v>
      </c>
      <c r="N57" s="472" t="s">
        <v>247</v>
      </c>
      <c r="O57" s="472" t="s">
        <v>247</v>
      </c>
      <c r="P57" s="472" t="s">
        <v>247</v>
      </c>
      <c r="Q57" s="472" t="s">
        <v>247</v>
      </c>
      <c r="R57" s="472" t="s">
        <v>247</v>
      </c>
      <c r="S57" s="472" t="s">
        <v>247</v>
      </c>
    </row>
    <row r="58" spans="1:19" ht="12.75">
      <c r="A58" s="477" t="s">
        <v>709</v>
      </c>
      <c r="B58" s="472" t="s">
        <v>168</v>
      </c>
      <c r="C58" s="472" t="s">
        <v>168</v>
      </c>
      <c r="D58" s="472" t="s">
        <v>168</v>
      </c>
      <c r="E58" s="472" t="s">
        <v>168</v>
      </c>
      <c r="F58" s="472" t="s">
        <v>168</v>
      </c>
      <c r="G58" s="472" t="s">
        <v>168</v>
      </c>
      <c r="H58" s="472" t="s">
        <v>168</v>
      </c>
      <c r="I58" s="472" t="s">
        <v>168</v>
      </c>
      <c r="J58" s="472"/>
      <c r="K58" s="472" t="s">
        <v>710</v>
      </c>
      <c r="L58" s="472" t="s">
        <v>247</v>
      </c>
      <c r="M58" s="472" t="s">
        <v>247</v>
      </c>
      <c r="N58" s="472" t="s">
        <v>247</v>
      </c>
      <c r="O58" s="472" t="s">
        <v>247</v>
      </c>
      <c r="P58" s="472" t="s">
        <v>247</v>
      </c>
      <c r="Q58" s="472" t="s">
        <v>247</v>
      </c>
      <c r="R58" s="472" t="s">
        <v>247</v>
      </c>
      <c r="S58" s="472" t="s">
        <v>247</v>
      </c>
    </row>
    <row r="59" spans="1:19" ht="12.75">
      <c r="A59" s="477" t="s">
        <v>711</v>
      </c>
      <c r="B59" s="472" t="s">
        <v>168</v>
      </c>
      <c r="C59" s="472" t="s">
        <v>168</v>
      </c>
      <c r="D59" s="472" t="s">
        <v>168</v>
      </c>
      <c r="E59" s="472" t="s">
        <v>168</v>
      </c>
      <c r="F59" s="472" t="s">
        <v>168</v>
      </c>
      <c r="G59" s="472" t="s">
        <v>168</v>
      </c>
      <c r="H59" s="472" t="s">
        <v>168</v>
      </c>
      <c r="I59" s="472" t="s">
        <v>168</v>
      </c>
      <c r="J59" s="472"/>
      <c r="K59" s="472" t="s">
        <v>712</v>
      </c>
      <c r="L59" s="472" t="s">
        <v>247</v>
      </c>
      <c r="M59" s="472" t="s">
        <v>247</v>
      </c>
      <c r="N59" s="472" t="s">
        <v>247</v>
      </c>
      <c r="O59" s="472" t="s">
        <v>247</v>
      </c>
      <c r="P59" s="472" t="s">
        <v>247</v>
      </c>
      <c r="Q59" s="472" t="s">
        <v>247</v>
      </c>
      <c r="R59" s="472" t="s">
        <v>247</v>
      </c>
      <c r="S59" s="472" t="s">
        <v>247</v>
      </c>
    </row>
    <row r="60" spans="1:19" ht="12.75">
      <c r="A60" s="477" t="s">
        <v>713</v>
      </c>
      <c r="B60" s="472" t="s">
        <v>168</v>
      </c>
      <c r="C60" s="472" t="s">
        <v>168</v>
      </c>
      <c r="D60" s="472" t="s">
        <v>168</v>
      </c>
      <c r="E60" s="472" t="s">
        <v>168</v>
      </c>
      <c r="F60" s="472" t="s">
        <v>168</v>
      </c>
      <c r="G60" s="472" t="s">
        <v>168</v>
      </c>
      <c r="H60" s="472" t="s">
        <v>168</v>
      </c>
      <c r="I60" s="472" t="s">
        <v>168</v>
      </c>
      <c r="J60" s="472"/>
      <c r="K60" s="472" t="s">
        <v>714</v>
      </c>
      <c r="L60" s="472" t="s">
        <v>247</v>
      </c>
      <c r="M60" s="472" t="s">
        <v>247</v>
      </c>
      <c r="N60" s="472" t="s">
        <v>247</v>
      </c>
      <c r="O60" s="472" t="s">
        <v>247</v>
      </c>
      <c r="P60" s="472" t="s">
        <v>247</v>
      </c>
      <c r="Q60" s="472" t="s">
        <v>247</v>
      </c>
      <c r="R60" s="472" t="s">
        <v>247</v>
      </c>
      <c r="S60" s="472" t="s">
        <v>247</v>
      </c>
    </row>
    <row r="61" spans="1:19" ht="12.75">
      <c r="A61" s="477" t="s">
        <v>715</v>
      </c>
      <c r="B61" s="472" t="s">
        <v>168</v>
      </c>
      <c r="C61" s="472" t="s">
        <v>168</v>
      </c>
      <c r="D61" s="472" t="s">
        <v>168</v>
      </c>
      <c r="E61" s="472" t="s">
        <v>168</v>
      </c>
      <c r="F61" s="472" t="s">
        <v>168</v>
      </c>
      <c r="G61" s="472" t="s">
        <v>168</v>
      </c>
      <c r="H61" s="472" t="s">
        <v>168</v>
      </c>
      <c r="I61" s="472" t="s">
        <v>168</v>
      </c>
      <c r="J61" s="472"/>
      <c r="K61" s="472" t="s">
        <v>716</v>
      </c>
      <c r="L61" s="472" t="s">
        <v>247</v>
      </c>
      <c r="M61" s="472" t="s">
        <v>247</v>
      </c>
      <c r="N61" s="472" t="s">
        <v>247</v>
      </c>
      <c r="O61" s="472" t="s">
        <v>247</v>
      </c>
      <c r="P61" s="472" t="s">
        <v>247</v>
      </c>
      <c r="Q61" s="472" t="s">
        <v>247</v>
      </c>
      <c r="R61" s="472" t="s">
        <v>247</v>
      </c>
      <c r="S61" s="472" t="s">
        <v>247</v>
      </c>
    </row>
    <row r="62" spans="1:19" ht="12.75">
      <c r="A62" s="477" t="s">
        <v>717</v>
      </c>
      <c r="B62" s="472" t="s">
        <v>168</v>
      </c>
      <c r="C62" s="472" t="s">
        <v>168</v>
      </c>
      <c r="D62" s="472" t="s">
        <v>168</v>
      </c>
      <c r="E62" s="472" t="s">
        <v>168</v>
      </c>
      <c r="F62" s="472" t="s">
        <v>168</v>
      </c>
      <c r="G62" s="472" t="s">
        <v>168</v>
      </c>
      <c r="H62" s="472" t="s">
        <v>168</v>
      </c>
      <c r="I62" s="472" t="s">
        <v>168</v>
      </c>
      <c r="J62" s="472"/>
      <c r="K62" s="472" t="s">
        <v>718</v>
      </c>
      <c r="L62" s="472" t="s">
        <v>247</v>
      </c>
      <c r="M62" s="472" t="s">
        <v>247</v>
      </c>
      <c r="N62" s="472" t="s">
        <v>247</v>
      </c>
      <c r="O62" s="472" t="s">
        <v>247</v>
      </c>
      <c r="P62" s="472" t="s">
        <v>247</v>
      </c>
      <c r="Q62" s="472" t="s">
        <v>247</v>
      </c>
      <c r="R62" s="472" t="s">
        <v>247</v>
      </c>
      <c r="S62" s="472" t="s">
        <v>247</v>
      </c>
    </row>
    <row r="63" spans="1:19" ht="12.75">
      <c r="A63" s="477" t="s">
        <v>719</v>
      </c>
      <c r="B63" s="472" t="s">
        <v>2415</v>
      </c>
      <c r="C63" s="472" t="s">
        <v>2415</v>
      </c>
      <c r="D63" s="472" t="s">
        <v>2416</v>
      </c>
      <c r="E63" s="472" t="s">
        <v>2416</v>
      </c>
      <c r="F63" s="472" t="s">
        <v>2417</v>
      </c>
      <c r="G63" s="472" t="s">
        <v>2416</v>
      </c>
      <c r="H63" s="472" t="s">
        <v>2416</v>
      </c>
      <c r="I63" s="472" t="s">
        <v>2416</v>
      </c>
      <c r="J63" s="478"/>
      <c r="K63" s="477" t="s">
        <v>722</v>
      </c>
      <c r="L63" s="478"/>
      <c r="M63" s="478"/>
      <c r="N63" s="472"/>
      <c r="O63" s="472"/>
      <c r="P63" s="472"/>
      <c r="Q63" s="472"/>
      <c r="R63" s="472"/>
      <c r="S63" s="472"/>
    </row>
    <row r="64" spans="1:19" ht="12.75">
      <c r="A64" s="477" t="s">
        <v>723</v>
      </c>
      <c r="B64" s="472" t="s">
        <v>884</v>
      </c>
      <c r="C64" s="472" t="s">
        <v>1378</v>
      </c>
      <c r="D64" s="472" t="s">
        <v>884</v>
      </c>
      <c r="E64" s="472" t="s">
        <v>1378</v>
      </c>
      <c r="F64" s="472" t="s">
        <v>884</v>
      </c>
      <c r="G64" s="472" t="s">
        <v>1378</v>
      </c>
      <c r="H64" s="472" t="s">
        <v>884</v>
      </c>
      <c r="I64" s="472" t="s">
        <v>1378</v>
      </c>
      <c r="J64" s="478"/>
      <c r="K64" s="478" t="s">
        <v>725</v>
      </c>
      <c r="L64" s="478"/>
      <c r="M64" s="478"/>
      <c r="N64" s="472"/>
      <c r="O64" s="472"/>
      <c r="P64" s="472"/>
      <c r="Q64" s="472"/>
      <c r="R64" s="472"/>
      <c r="S64" s="472"/>
    </row>
    <row r="65" spans="1:19" ht="12.75">
      <c r="A65" s="477" t="s">
        <v>726</v>
      </c>
      <c r="B65" s="472" t="s">
        <v>884</v>
      </c>
      <c r="C65" s="472" t="s">
        <v>2418</v>
      </c>
      <c r="D65" s="472" t="s">
        <v>884</v>
      </c>
      <c r="E65" s="472" t="s">
        <v>2418</v>
      </c>
      <c r="F65" s="472" t="s">
        <v>884</v>
      </c>
      <c r="G65" s="472" t="s">
        <v>2418</v>
      </c>
      <c r="H65" s="472" t="s">
        <v>884</v>
      </c>
      <c r="I65" s="472" t="s">
        <v>2418</v>
      </c>
      <c r="J65" s="478"/>
      <c r="K65" s="478" t="s">
        <v>727</v>
      </c>
      <c r="L65" s="478"/>
      <c r="M65" s="478"/>
      <c r="N65" s="472"/>
      <c r="O65" s="472"/>
      <c r="P65" s="472"/>
      <c r="Q65" s="472"/>
      <c r="R65" s="472"/>
      <c r="S65" s="472"/>
    </row>
    <row r="66" spans="1:19" ht="12.75">
      <c r="A66" s="477" t="s">
        <v>728</v>
      </c>
      <c r="B66" s="472" t="s">
        <v>1378</v>
      </c>
      <c r="C66" s="472" t="s">
        <v>1378</v>
      </c>
      <c r="D66" s="472" t="s">
        <v>1378</v>
      </c>
      <c r="E66" s="472" t="s">
        <v>1378</v>
      </c>
      <c r="F66" s="472" t="s">
        <v>1378</v>
      </c>
      <c r="G66" s="472" t="s">
        <v>1378</v>
      </c>
      <c r="H66" s="472" t="s">
        <v>1378</v>
      </c>
      <c r="I66" s="472" t="s">
        <v>1378</v>
      </c>
      <c r="J66" s="478"/>
      <c r="K66" s="478" t="s">
        <v>729</v>
      </c>
      <c r="L66" s="478"/>
      <c r="M66" s="478"/>
      <c r="N66" s="472"/>
      <c r="O66" s="472"/>
      <c r="P66" s="472"/>
      <c r="Q66" s="472"/>
      <c r="R66" s="472"/>
      <c r="S66" s="472"/>
    </row>
    <row r="67" spans="1:19" ht="12.75">
      <c r="A67" s="477" t="s">
        <v>730</v>
      </c>
      <c r="B67" s="472" t="s">
        <v>2419</v>
      </c>
      <c r="C67" s="472" t="s">
        <v>2419</v>
      </c>
      <c r="D67" s="472" t="s">
        <v>2419</v>
      </c>
      <c r="E67" s="472" t="s">
        <v>2419</v>
      </c>
      <c r="F67" s="472" t="s">
        <v>2419</v>
      </c>
      <c r="G67" s="472" t="s">
        <v>2419</v>
      </c>
      <c r="H67" s="472" t="s">
        <v>2419</v>
      </c>
      <c r="I67" s="472" t="s">
        <v>2419</v>
      </c>
      <c r="J67" s="478"/>
      <c r="K67" s="478" t="s">
        <v>732</v>
      </c>
      <c r="L67" s="478"/>
      <c r="M67" s="478"/>
      <c r="N67" s="472"/>
      <c r="O67" s="472"/>
      <c r="P67" s="472"/>
      <c r="Q67" s="472"/>
      <c r="R67" s="472"/>
      <c r="S67" s="472"/>
    </row>
    <row r="68" spans="1:19" ht="12.75">
      <c r="A68" s="477" t="s">
        <v>733</v>
      </c>
      <c r="B68" s="472" t="s">
        <v>2420</v>
      </c>
      <c r="C68" s="472" t="s">
        <v>2420</v>
      </c>
      <c r="D68" s="472" t="s">
        <v>2420</v>
      </c>
      <c r="E68" s="472" t="s">
        <v>2420</v>
      </c>
      <c r="F68" s="472" t="s">
        <v>2420</v>
      </c>
      <c r="G68" s="472" t="s">
        <v>2420</v>
      </c>
      <c r="H68" s="472" t="s">
        <v>2420</v>
      </c>
      <c r="I68" s="472" t="s">
        <v>2421</v>
      </c>
      <c r="J68" s="472"/>
      <c r="K68" s="472" t="s">
        <v>734</v>
      </c>
      <c r="L68" s="472"/>
      <c r="M68" s="472"/>
      <c r="N68" s="472"/>
      <c r="O68" s="472"/>
      <c r="P68" s="472"/>
      <c r="Q68" s="472"/>
      <c r="R68" s="472"/>
      <c r="S68" s="472"/>
    </row>
    <row r="69" spans="1:19" ht="12.75">
      <c r="A69" s="477" t="s">
        <v>735</v>
      </c>
      <c r="B69" s="472" t="s">
        <v>884</v>
      </c>
      <c r="C69" s="472" t="s">
        <v>2422</v>
      </c>
      <c r="D69" s="472" t="s">
        <v>884</v>
      </c>
      <c r="E69" s="472" t="s">
        <v>2422</v>
      </c>
      <c r="F69" s="472" t="s">
        <v>884</v>
      </c>
      <c r="G69" s="472" t="s">
        <v>2422</v>
      </c>
      <c r="H69" s="472" t="s">
        <v>884</v>
      </c>
      <c r="I69" s="472" t="s">
        <v>2422</v>
      </c>
      <c r="J69" s="472"/>
      <c r="K69" s="472" t="s">
        <v>736</v>
      </c>
      <c r="L69" s="472"/>
      <c r="M69" s="472"/>
      <c r="N69" s="472"/>
      <c r="O69" s="472"/>
      <c r="P69" s="472"/>
      <c r="Q69" s="472"/>
      <c r="R69" s="472"/>
      <c r="S69" s="472"/>
    </row>
    <row r="70" spans="1:19" ht="12.75">
      <c r="A70" s="477" t="s">
        <v>737</v>
      </c>
      <c r="B70" s="472" t="s">
        <v>884</v>
      </c>
      <c r="C70" s="472" t="s">
        <v>884</v>
      </c>
      <c r="D70" s="472" t="s">
        <v>884</v>
      </c>
      <c r="E70" s="472" t="s">
        <v>884</v>
      </c>
      <c r="F70" s="472" t="s">
        <v>884</v>
      </c>
      <c r="G70" s="472" t="s">
        <v>884</v>
      </c>
      <c r="H70" s="472" t="s">
        <v>884</v>
      </c>
      <c r="I70" s="472" t="s">
        <v>884</v>
      </c>
      <c r="J70" s="472"/>
      <c r="K70" s="472" t="s">
        <v>738</v>
      </c>
      <c r="L70" s="472"/>
      <c r="M70" s="472"/>
      <c r="N70" s="472"/>
      <c r="O70" s="472"/>
      <c r="P70" s="472"/>
      <c r="Q70" s="472"/>
      <c r="R70" s="472"/>
      <c r="S70" s="472"/>
    </row>
    <row r="71" spans="1:19" ht="12.75">
      <c r="A71" s="477" t="s">
        <v>739</v>
      </c>
      <c r="B71" s="472" t="s">
        <v>884</v>
      </c>
      <c r="C71" s="472" t="s">
        <v>884</v>
      </c>
      <c r="D71" s="472" t="s">
        <v>884</v>
      </c>
      <c r="E71" s="472" t="s">
        <v>884</v>
      </c>
      <c r="F71" s="472" t="s">
        <v>884</v>
      </c>
      <c r="G71" s="472" t="s">
        <v>884</v>
      </c>
      <c r="H71" s="472" t="s">
        <v>884</v>
      </c>
      <c r="I71" s="472" t="s">
        <v>884</v>
      </c>
      <c r="J71" s="472"/>
      <c r="K71" s="472" t="s">
        <v>740</v>
      </c>
      <c r="L71" s="472"/>
      <c r="M71" s="472"/>
      <c r="N71" s="472"/>
      <c r="O71" s="472"/>
      <c r="P71" s="472"/>
      <c r="Q71" s="472"/>
      <c r="R71" s="472"/>
      <c r="S71" s="472"/>
    </row>
    <row r="72" spans="1:19" ht="12.75">
      <c r="A72" s="477" t="s">
        <v>658</v>
      </c>
      <c r="B72" s="479">
        <v>4</v>
      </c>
      <c r="C72" s="479">
        <v>42739</v>
      </c>
      <c r="D72" s="479">
        <v>4</v>
      </c>
      <c r="E72" s="479">
        <v>42739</v>
      </c>
      <c r="F72" s="479">
        <v>4</v>
      </c>
      <c r="G72" s="479">
        <v>42739</v>
      </c>
      <c r="H72" s="479">
        <v>4</v>
      </c>
      <c r="I72" s="479">
        <v>42739</v>
      </c>
      <c r="J72" s="472"/>
      <c r="K72" s="472"/>
      <c r="L72" s="472"/>
      <c r="M72" s="472"/>
      <c r="N72" s="472"/>
      <c r="O72" s="472"/>
      <c r="P72" s="472"/>
      <c r="Q72" s="472"/>
      <c r="R72" s="472"/>
      <c r="S72" s="472"/>
    </row>
    <row r="73" spans="1:19" ht="12.75">
      <c r="A73" s="477"/>
      <c r="B73" s="472"/>
      <c r="C73" s="472"/>
      <c r="D73" s="472"/>
      <c r="E73" s="472"/>
      <c r="F73" s="472"/>
      <c r="G73" s="472"/>
      <c r="H73" s="472"/>
      <c r="I73" s="472"/>
      <c r="J73" s="472"/>
      <c r="K73" s="472"/>
      <c r="L73" s="472"/>
      <c r="M73" s="472"/>
      <c r="N73" s="472"/>
      <c r="O73" s="472"/>
      <c r="P73" s="472"/>
      <c r="Q73" s="472"/>
      <c r="R73" s="472"/>
      <c r="S73" s="472"/>
    </row>
    <row r="74" spans="1:19" ht="12.75">
      <c r="A74" s="477"/>
      <c r="B74" s="472"/>
      <c r="C74" s="472"/>
      <c r="D74" s="472"/>
      <c r="E74" s="472"/>
      <c r="F74" s="472"/>
      <c r="G74" s="472"/>
      <c r="H74" s="472"/>
      <c r="I74" s="472"/>
      <c r="J74" s="472"/>
      <c r="K74" s="472"/>
      <c r="L74" s="472"/>
      <c r="M74" s="472"/>
      <c r="N74" s="472"/>
      <c r="O74" s="472"/>
      <c r="P74" s="472"/>
      <c r="Q74" s="472"/>
      <c r="R74" s="472"/>
      <c r="S74" s="472"/>
    </row>
    <row r="75" spans="1:19" ht="12.75">
      <c r="A75" s="477" t="s">
        <v>741</v>
      </c>
      <c r="B75" s="477">
        <v>0</v>
      </c>
      <c r="C75" s="477">
        <v>0</v>
      </c>
      <c r="D75" s="477">
        <v>0</v>
      </c>
      <c r="E75" s="477">
        <v>0</v>
      </c>
      <c r="F75" s="477">
        <v>0</v>
      </c>
      <c r="G75" s="477">
        <v>0</v>
      </c>
      <c r="H75" s="477">
        <v>0</v>
      </c>
      <c r="I75" s="477">
        <v>0</v>
      </c>
      <c r="J75" s="477"/>
      <c r="K75" s="477"/>
      <c r="L75" s="477"/>
      <c r="M75" s="477"/>
      <c r="N75" s="477"/>
      <c r="O75" s="477"/>
      <c r="P75" s="477"/>
      <c r="Q75" s="477"/>
      <c r="R75" s="477"/>
      <c r="S75" s="477"/>
    </row>
    <row r="76" spans="1:19" ht="12.75">
      <c r="A76" s="477" t="s">
        <v>742</v>
      </c>
      <c r="B76" s="472">
        <v>0</v>
      </c>
      <c r="C76" s="472">
        <v>0</v>
      </c>
      <c r="D76" s="472">
        <v>0</v>
      </c>
      <c r="E76" s="472">
        <v>0</v>
      </c>
      <c r="F76" s="472">
        <v>0</v>
      </c>
      <c r="G76" s="472">
        <v>0</v>
      </c>
      <c r="H76" s="472">
        <v>0</v>
      </c>
      <c r="I76" s="472">
        <v>0</v>
      </c>
      <c r="J76" s="472"/>
      <c r="K76" s="472"/>
      <c r="L76" s="472"/>
      <c r="M76" s="472"/>
      <c r="N76" s="472"/>
      <c r="O76" s="472"/>
      <c r="P76" s="472"/>
      <c r="Q76" s="472"/>
      <c r="R76" s="472"/>
      <c r="S76" s="472"/>
    </row>
    <row r="77" spans="1:19" ht="12.75">
      <c r="A77" s="477" t="s">
        <v>743</v>
      </c>
      <c r="B77" s="472">
        <v>0</v>
      </c>
      <c r="C77" s="472">
        <v>0</v>
      </c>
      <c r="D77" s="472">
        <v>0</v>
      </c>
      <c r="E77" s="472">
        <v>0</v>
      </c>
      <c r="F77" s="472">
        <v>0</v>
      </c>
      <c r="G77" s="472">
        <v>0</v>
      </c>
      <c r="H77" s="472">
        <v>0</v>
      </c>
      <c r="I77" s="472">
        <v>0</v>
      </c>
      <c r="J77" s="472"/>
      <c r="K77" s="472"/>
      <c r="L77" s="472"/>
      <c r="M77" s="472"/>
      <c r="N77" s="472"/>
      <c r="O77" s="472"/>
      <c r="P77" s="472"/>
      <c r="Q77" s="472"/>
      <c r="R77" s="472"/>
      <c r="S77" s="472"/>
    </row>
    <row r="78" spans="1:19" ht="12.75">
      <c r="A78" s="477" t="s">
        <v>744</v>
      </c>
      <c r="B78" s="472">
        <v>0</v>
      </c>
      <c r="C78" s="472">
        <v>0</v>
      </c>
      <c r="D78" s="472">
        <v>0</v>
      </c>
      <c r="E78" s="472">
        <v>0</v>
      </c>
      <c r="F78" s="472">
        <v>0</v>
      </c>
      <c r="G78" s="472">
        <v>0</v>
      </c>
      <c r="H78" s="472">
        <v>0</v>
      </c>
      <c r="I78" s="472">
        <v>0</v>
      </c>
      <c r="J78" s="472"/>
      <c r="K78" s="472"/>
      <c r="L78" s="472"/>
      <c r="M78" s="472"/>
      <c r="N78" s="472"/>
      <c r="O78" s="472"/>
      <c r="P78" s="472"/>
      <c r="Q78" s="472"/>
      <c r="R78" s="472"/>
      <c r="S78" s="472"/>
    </row>
    <row r="79" spans="1:19" ht="12.75">
      <c r="A79" s="477" t="s">
        <v>745</v>
      </c>
      <c r="B79" s="472">
        <v>0</v>
      </c>
      <c r="C79" s="472">
        <v>0</v>
      </c>
      <c r="D79" s="472">
        <v>0</v>
      </c>
      <c r="E79" s="472">
        <v>0</v>
      </c>
      <c r="F79" s="472">
        <v>0</v>
      </c>
      <c r="G79" s="472">
        <v>0</v>
      </c>
      <c r="H79" s="472">
        <v>0</v>
      </c>
      <c r="I79" s="472">
        <v>0</v>
      </c>
      <c r="J79" s="472"/>
      <c r="K79" s="472"/>
      <c r="L79" s="472"/>
      <c r="M79" s="472"/>
      <c r="N79" s="472"/>
      <c r="O79" s="472"/>
      <c r="P79" s="472"/>
      <c r="Q79" s="472"/>
      <c r="R79" s="472"/>
      <c r="S79" s="472"/>
    </row>
    <row r="80" spans="1:19" ht="12.75">
      <c r="A80" s="477" t="s">
        <v>746</v>
      </c>
      <c r="B80" s="472">
        <v>0</v>
      </c>
      <c r="C80" s="472">
        <v>0</v>
      </c>
      <c r="D80" s="472">
        <v>0</v>
      </c>
      <c r="E80" s="472">
        <v>0</v>
      </c>
      <c r="F80" s="472">
        <v>0</v>
      </c>
      <c r="G80" s="472">
        <v>0</v>
      </c>
      <c r="H80" s="472">
        <v>0</v>
      </c>
      <c r="I80" s="472">
        <v>0</v>
      </c>
      <c r="J80" s="472"/>
      <c r="K80" s="472"/>
      <c r="L80" s="472"/>
      <c r="M80" s="472"/>
      <c r="N80" s="472"/>
      <c r="O80" s="472"/>
      <c r="P80" s="472"/>
      <c r="Q80" s="472"/>
      <c r="R80" s="472"/>
      <c r="S80" s="472"/>
    </row>
    <row r="81" spans="1:19" ht="12.75">
      <c r="A81" s="477" t="s">
        <v>747</v>
      </c>
      <c r="B81" s="472">
        <v>0</v>
      </c>
      <c r="C81" s="472">
        <v>0</v>
      </c>
      <c r="D81" s="472">
        <v>0</v>
      </c>
      <c r="E81" s="472">
        <v>0</v>
      </c>
      <c r="F81" s="472">
        <v>0</v>
      </c>
      <c r="G81" s="472">
        <v>0</v>
      </c>
      <c r="H81" s="472">
        <v>0</v>
      </c>
      <c r="I81" s="472">
        <v>0</v>
      </c>
      <c r="J81" s="472"/>
      <c r="K81" s="472"/>
      <c r="L81" s="472"/>
      <c r="M81" s="472"/>
      <c r="N81" s="472"/>
      <c r="O81" s="472"/>
      <c r="P81" s="472"/>
      <c r="Q81" s="472"/>
      <c r="R81" s="472"/>
      <c r="S81" s="472"/>
    </row>
    <row r="82" spans="1:19" ht="12.75">
      <c r="A82" s="477" t="s">
        <v>748</v>
      </c>
      <c r="B82" s="472">
        <v>0</v>
      </c>
      <c r="C82" s="472">
        <v>0</v>
      </c>
      <c r="D82" s="472">
        <v>0</v>
      </c>
      <c r="E82" s="472">
        <v>0</v>
      </c>
      <c r="F82" s="472">
        <v>0</v>
      </c>
      <c r="G82" s="472">
        <v>0</v>
      </c>
      <c r="H82" s="472">
        <v>0</v>
      </c>
      <c r="I82" s="472">
        <v>0</v>
      </c>
      <c r="J82" s="472"/>
      <c r="K82" s="472"/>
      <c r="L82" s="472"/>
      <c r="M82" s="472"/>
      <c r="N82" s="472"/>
      <c r="O82" s="472"/>
      <c r="P82" s="472"/>
      <c r="Q82" s="472"/>
      <c r="R82" s="472"/>
      <c r="S82" s="472"/>
    </row>
    <row r="83" spans="1:19" ht="12.75">
      <c r="A83" s="477" t="s">
        <v>749</v>
      </c>
      <c r="B83" s="472">
        <v>0</v>
      </c>
      <c r="C83" s="472">
        <v>0</v>
      </c>
      <c r="D83" s="472">
        <v>0</v>
      </c>
      <c r="E83" s="472">
        <v>0</v>
      </c>
      <c r="F83" s="472">
        <v>0</v>
      </c>
      <c r="G83" s="472">
        <v>0</v>
      </c>
      <c r="H83" s="472">
        <v>0</v>
      </c>
      <c r="I83" s="472">
        <v>0</v>
      </c>
      <c r="J83" s="472"/>
      <c r="K83" s="472"/>
      <c r="L83" s="472"/>
      <c r="M83" s="472"/>
      <c r="N83" s="472"/>
      <c r="O83" s="472"/>
      <c r="P83" s="472"/>
      <c r="Q83" s="472"/>
      <c r="R83" s="472"/>
      <c r="S83" s="472"/>
    </row>
    <row r="84" spans="1:19" ht="12.75">
      <c r="A84" s="480"/>
      <c r="B84" s="481"/>
      <c r="C84" s="481"/>
      <c r="D84" s="481"/>
      <c r="E84" s="481"/>
      <c r="F84" s="481"/>
      <c r="G84" s="481"/>
      <c r="H84" s="481"/>
      <c r="I84" s="481"/>
      <c r="J84" s="472"/>
      <c r="K84" s="472"/>
      <c r="L84" s="472"/>
      <c r="M84" s="472"/>
      <c r="N84" s="472"/>
      <c r="O84" s="472"/>
      <c r="P84" s="472"/>
      <c r="Q84" s="472"/>
      <c r="R84" s="472"/>
      <c r="S84" s="472"/>
    </row>
    <row r="85" spans="1:19" ht="12.75">
      <c r="A85" s="482" t="s">
        <v>661</v>
      </c>
      <c r="B85" s="496">
        <v>0</v>
      </c>
      <c r="C85" s="496">
        <v>0</v>
      </c>
      <c r="D85" s="496">
        <v>0</v>
      </c>
      <c r="E85" s="496">
        <v>0</v>
      </c>
      <c r="F85" s="496">
        <v>0</v>
      </c>
      <c r="G85" s="496">
        <v>0</v>
      </c>
      <c r="H85" s="496">
        <v>0</v>
      </c>
      <c r="I85" s="500">
        <v>0</v>
      </c>
      <c r="J85" s="494"/>
      <c r="K85" s="494"/>
      <c r="L85" s="494"/>
      <c r="M85" s="494"/>
      <c r="N85" s="494"/>
      <c r="O85" s="494"/>
      <c r="P85" s="494"/>
      <c r="Q85" s="494"/>
      <c r="R85" s="494"/>
      <c r="S85" s="494"/>
    </row>
    <row r="86" spans="1:19" ht="12.75">
      <c r="A86" s="486"/>
      <c r="B86" s="487"/>
      <c r="C86" s="487"/>
      <c r="D86" s="487"/>
      <c r="E86" s="487"/>
      <c r="F86" s="494">
        <v>0</v>
      </c>
      <c r="G86" s="472"/>
      <c r="H86" s="494">
        <v>0</v>
      </c>
      <c r="I86" s="495"/>
      <c r="J86" s="494"/>
      <c r="K86" s="494"/>
      <c r="L86" s="494"/>
      <c r="M86" s="494"/>
      <c r="N86" s="494"/>
      <c r="O86" s="494"/>
      <c r="P86" s="494"/>
      <c r="Q86" s="494"/>
      <c r="R86" s="494"/>
      <c r="S86" s="494"/>
    </row>
    <row r="87" spans="1:19" ht="12.75">
      <c r="A87" s="486" t="s">
        <v>662</v>
      </c>
      <c r="B87" s="496">
        <v>0</v>
      </c>
      <c r="C87" s="472"/>
      <c r="D87" s="496">
        <v>0</v>
      </c>
      <c r="E87" s="472"/>
      <c r="F87" s="496">
        <v>0</v>
      </c>
      <c r="G87" s="494"/>
      <c r="H87" s="494"/>
      <c r="I87" s="495"/>
      <c r="J87" s="487"/>
      <c r="K87" s="487"/>
      <c r="L87" s="487"/>
      <c r="M87" s="487"/>
      <c r="N87" s="487"/>
      <c r="O87" s="487"/>
      <c r="P87" s="487"/>
      <c r="Q87" s="487"/>
      <c r="R87" s="487"/>
      <c r="S87" s="487"/>
    </row>
    <row r="88" spans="1:19" ht="12.75">
      <c r="A88" s="486"/>
      <c r="B88" s="487"/>
      <c r="C88" s="487"/>
      <c r="D88" s="487"/>
      <c r="E88" s="487"/>
      <c r="F88" s="487"/>
      <c r="G88" s="487"/>
      <c r="H88" s="487"/>
      <c r="I88" s="488"/>
      <c r="J88" s="472"/>
      <c r="K88" s="472"/>
      <c r="L88" s="472"/>
      <c r="M88" s="472"/>
      <c r="N88" s="472"/>
      <c r="O88" s="472"/>
      <c r="P88" s="472"/>
      <c r="Q88" s="472"/>
      <c r="R88" s="472"/>
      <c r="S88" s="472"/>
    </row>
    <row r="89" spans="1:19" ht="12.75">
      <c r="A89" s="489" t="s">
        <v>663</v>
      </c>
      <c r="B89" s="490">
        <v>0</v>
      </c>
      <c r="C89" s="481"/>
      <c r="D89" s="481"/>
      <c r="E89" s="481"/>
      <c r="F89" s="481"/>
      <c r="G89" s="481"/>
      <c r="H89" s="481"/>
      <c r="I89" s="491"/>
      <c r="J89" s="472"/>
      <c r="K89" s="472"/>
      <c r="L89" s="472"/>
      <c r="M89" s="472"/>
      <c r="N89" s="472"/>
      <c r="O89" s="472"/>
      <c r="P89" s="472"/>
      <c r="Q89" s="472"/>
      <c r="R89" s="472"/>
      <c r="S89" s="472"/>
    </row>
    <row r="90" spans="1:19" ht="12.75">
      <c r="A90" s="477"/>
      <c r="B90" s="472"/>
      <c r="C90" s="472"/>
      <c r="D90" s="472"/>
      <c r="E90" s="472"/>
      <c r="F90" s="472"/>
      <c r="G90" s="472"/>
      <c r="H90" s="472"/>
      <c r="I90" s="472"/>
      <c r="J90" s="472"/>
      <c r="K90" s="472"/>
      <c r="L90" s="472"/>
      <c r="M90" s="472"/>
      <c r="N90" s="472"/>
      <c r="O90" s="472"/>
      <c r="P90" s="472"/>
      <c r="Q90" s="472"/>
      <c r="R90" s="472"/>
      <c r="S90" s="472"/>
    </row>
    <row r="91" spans="1:19" ht="12.75">
      <c r="A91" s="474" t="s">
        <v>538</v>
      </c>
      <c r="B91" s="475" t="s">
        <v>2395</v>
      </c>
      <c r="C91" s="475" t="s">
        <v>2396</v>
      </c>
      <c r="D91" s="475" t="s">
        <v>2397</v>
      </c>
      <c r="E91" s="475" t="s">
        <v>2398</v>
      </c>
      <c r="F91" s="475"/>
      <c r="G91" s="476" t="s">
        <v>652</v>
      </c>
      <c r="H91" s="475" t="s">
        <v>2395</v>
      </c>
      <c r="I91" s="475" t="s">
        <v>2396</v>
      </c>
      <c r="J91" s="475" t="s">
        <v>2397</v>
      </c>
      <c r="K91" s="475" t="s">
        <v>2398</v>
      </c>
    </row>
    <row r="92" spans="1:19" ht="12.75">
      <c r="A92" s="477" t="s">
        <v>750</v>
      </c>
      <c r="B92" s="472" t="s">
        <v>167</v>
      </c>
      <c r="C92" s="472" t="s">
        <v>167</v>
      </c>
      <c r="D92" s="472" t="s">
        <v>167</v>
      </c>
      <c r="E92" s="472" t="s">
        <v>167</v>
      </c>
      <c r="F92" s="472"/>
      <c r="G92" s="477" t="s">
        <v>751</v>
      </c>
      <c r="H92" s="472" t="s">
        <v>247</v>
      </c>
      <c r="I92" s="472" t="s">
        <v>247</v>
      </c>
      <c r="J92" s="472" t="s">
        <v>247</v>
      </c>
      <c r="K92" s="472" t="s">
        <v>247</v>
      </c>
    </row>
    <row r="93" spans="1:19" ht="12.75">
      <c r="A93" s="477" t="s">
        <v>752</v>
      </c>
      <c r="B93" s="472" t="s">
        <v>168</v>
      </c>
      <c r="C93" s="472" t="s">
        <v>168</v>
      </c>
      <c r="D93" s="472" t="s">
        <v>168</v>
      </c>
      <c r="E93" s="472" t="s">
        <v>168</v>
      </c>
      <c r="F93" s="472"/>
      <c r="G93" s="472" t="s">
        <v>753</v>
      </c>
      <c r="H93" s="472" t="s">
        <v>247</v>
      </c>
      <c r="I93" s="472" t="s">
        <v>247</v>
      </c>
      <c r="J93" s="472" t="s">
        <v>247</v>
      </c>
      <c r="K93" s="472" t="s">
        <v>247</v>
      </c>
    </row>
    <row r="94" spans="1:19" ht="12.75">
      <c r="A94" s="477" t="s">
        <v>754</v>
      </c>
      <c r="B94" s="472" t="s">
        <v>168</v>
      </c>
      <c r="C94" s="472" t="s">
        <v>168</v>
      </c>
      <c r="D94" s="472" t="s">
        <v>168</v>
      </c>
      <c r="E94" s="472" t="s">
        <v>168</v>
      </c>
      <c r="F94" s="472"/>
      <c r="G94" s="473" t="s">
        <v>755</v>
      </c>
      <c r="H94" s="478" t="s">
        <v>247</v>
      </c>
      <c r="I94" s="478" t="s">
        <v>247</v>
      </c>
      <c r="J94" s="472" t="s">
        <v>247</v>
      </c>
      <c r="K94" s="472" t="s">
        <v>247</v>
      </c>
    </row>
    <row r="95" spans="1:19" ht="12.75">
      <c r="A95" s="477" t="s">
        <v>756</v>
      </c>
      <c r="B95" s="472" t="s">
        <v>2423</v>
      </c>
      <c r="C95" s="472" t="s">
        <v>2423</v>
      </c>
      <c r="D95" s="472" t="s">
        <v>2423</v>
      </c>
      <c r="E95" s="472" t="s">
        <v>2423</v>
      </c>
      <c r="F95" s="478"/>
      <c r="G95" s="477" t="s">
        <v>758</v>
      </c>
      <c r="H95" s="478"/>
      <c r="I95" s="478"/>
      <c r="J95" s="472"/>
      <c r="K95" s="472"/>
    </row>
    <row r="96" spans="1:19" ht="12.75">
      <c r="A96" s="477" t="s">
        <v>759</v>
      </c>
      <c r="B96" s="472" t="s">
        <v>2400</v>
      </c>
      <c r="C96" s="472" t="s">
        <v>2400</v>
      </c>
      <c r="D96" s="472" t="s">
        <v>720</v>
      </c>
      <c r="E96" s="472" t="s">
        <v>2400</v>
      </c>
      <c r="F96" s="478"/>
      <c r="G96" s="472" t="s">
        <v>761</v>
      </c>
      <c r="H96" s="472"/>
      <c r="I96" s="472"/>
      <c r="J96" s="472"/>
      <c r="K96" s="472"/>
    </row>
    <row r="97" spans="1:19" ht="12.75">
      <c r="A97" s="477" t="s">
        <v>762</v>
      </c>
      <c r="B97" s="472" t="s">
        <v>2400</v>
      </c>
      <c r="C97" s="472" t="s">
        <v>2424</v>
      </c>
      <c r="D97" s="472" t="s">
        <v>2400</v>
      </c>
      <c r="E97" s="472" t="s">
        <v>2424</v>
      </c>
      <c r="F97" s="478"/>
      <c r="G97" s="472" t="s">
        <v>764</v>
      </c>
      <c r="H97" s="472"/>
      <c r="I97" s="472"/>
      <c r="J97" s="472"/>
      <c r="K97" s="472"/>
    </row>
    <row r="98" spans="1:19" ht="12.75">
      <c r="A98" s="477" t="s">
        <v>658</v>
      </c>
      <c r="B98" s="472"/>
      <c r="C98" s="479">
        <v>42739</v>
      </c>
      <c r="D98" s="472"/>
      <c r="E98" s="479">
        <v>42739</v>
      </c>
      <c r="F98" s="472"/>
      <c r="G98" s="472"/>
      <c r="H98" s="472"/>
      <c r="I98" s="472"/>
      <c r="J98" s="472"/>
      <c r="K98" s="472"/>
    </row>
    <row r="99" spans="1:19" ht="12.75">
      <c r="A99" s="477"/>
      <c r="B99" s="472"/>
      <c r="C99" s="472"/>
      <c r="D99" s="472"/>
      <c r="E99" s="472"/>
      <c r="F99" s="472"/>
      <c r="G99" s="472"/>
      <c r="H99" s="472"/>
      <c r="I99" s="472"/>
      <c r="J99" s="472"/>
      <c r="K99" s="472"/>
    </row>
    <row r="100" spans="1:19" ht="12.75">
      <c r="A100" s="477"/>
      <c r="B100" s="472"/>
      <c r="C100" s="472"/>
      <c r="D100" s="472"/>
      <c r="E100" s="472"/>
      <c r="F100" s="472"/>
      <c r="G100" s="472"/>
      <c r="H100" s="472"/>
      <c r="I100" s="472"/>
      <c r="J100" s="472"/>
      <c r="K100" s="472"/>
    </row>
    <row r="101" spans="1:19" ht="12.75">
      <c r="A101" s="477" t="s">
        <v>765</v>
      </c>
      <c r="B101" s="477">
        <v>0</v>
      </c>
      <c r="C101" s="477">
        <v>0</v>
      </c>
      <c r="D101" s="477">
        <v>0</v>
      </c>
      <c r="E101" s="477">
        <v>0</v>
      </c>
      <c r="F101" s="477"/>
      <c r="H101" s="478"/>
      <c r="I101" s="478"/>
      <c r="J101" s="472"/>
      <c r="K101" s="472"/>
    </row>
    <row r="102" spans="1:19" ht="12.75">
      <c r="A102" s="477" t="s">
        <v>766</v>
      </c>
      <c r="B102" s="477">
        <v>0</v>
      </c>
      <c r="C102" s="477">
        <v>0</v>
      </c>
      <c r="D102" s="477">
        <v>0</v>
      </c>
      <c r="E102" s="477">
        <v>0</v>
      </c>
      <c r="F102" s="477"/>
      <c r="G102" s="478"/>
      <c r="H102" s="478"/>
      <c r="I102" s="478"/>
      <c r="J102" s="472"/>
      <c r="K102" s="472"/>
    </row>
    <row r="103" spans="1:19" ht="12.75">
      <c r="A103" s="477" t="s">
        <v>767</v>
      </c>
      <c r="B103" s="477">
        <v>0</v>
      </c>
      <c r="C103" s="477">
        <v>0</v>
      </c>
      <c r="D103" s="477">
        <v>0</v>
      </c>
      <c r="E103" s="477">
        <v>0</v>
      </c>
      <c r="F103" s="477"/>
      <c r="G103" s="478"/>
      <c r="H103" s="478"/>
      <c r="I103" s="478"/>
      <c r="J103" s="472"/>
      <c r="K103" s="472"/>
    </row>
    <row r="104" spans="1:19" ht="12.75">
      <c r="A104" s="480"/>
      <c r="B104" s="481"/>
      <c r="C104" s="481"/>
      <c r="D104" s="481"/>
      <c r="E104" s="481"/>
      <c r="F104" s="472"/>
      <c r="G104" s="472"/>
      <c r="H104" s="472"/>
      <c r="I104" s="472"/>
      <c r="J104" s="472"/>
      <c r="K104" s="472"/>
    </row>
    <row r="105" spans="1:19" ht="12.75">
      <c r="A105" s="482" t="s">
        <v>661</v>
      </c>
      <c r="B105" s="483">
        <v>0</v>
      </c>
      <c r="C105" s="483">
        <v>0</v>
      </c>
      <c r="D105" s="483">
        <v>0</v>
      </c>
      <c r="E105" s="484">
        <v>0</v>
      </c>
      <c r="F105" s="487"/>
      <c r="G105" s="487"/>
      <c r="H105" s="487"/>
      <c r="I105" s="487"/>
      <c r="J105" s="487"/>
      <c r="K105" s="487"/>
      <c r="L105" s="487"/>
      <c r="M105" s="487"/>
      <c r="N105" s="487"/>
      <c r="O105" s="487"/>
    </row>
    <row r="106" spans="1:19" ht="12.75">
      <c r="A106" s="486"/>
      <c r="B106" s="487"/>
      <c r="C106" s="487"/>
      <c r="D106" s="487"/>
      <c r="E106" s="488"/>
      <c r="F106" s="487"/>
      <c r="G106" s="487"/>
      <c r="H106" s="487"/>
      <c r="I106" s="487"/>
      <c r="J106" s="487"/>
      <c r="K106" s="487"/>
      <c r="L106" s="487"/>
      <c r="M106" s="487"/>
      <c r="N106" s="487"/>
      <c r="O106" s="487"/>
    </row>
    <row r="107" spans="1:19" ht="12.75">
      <c r="A107" s="486" t="s">
        <v>662</v>
      </c>
      <c r="B107" s="487">
        <v>0</v>
      </c>
      <c r="C107" s="487"/>
      <c r="D107" s="487">
        <v>0</v>
      </c>
      <c r="E107" s="488"/>
      <c r="F107" s="487"/>
      <c r="G107" s="487"/>
      <c r="H107" s="487"/>
      <c r="I107" s="487"/>
      <c r="J107" s="487"/>
      <c r="K107" s="487"/>
      <c r="L107" s="487"/>
      <c r="M107" s="487"/>
      <c r="N107" s="487"/>
      <c r="O107" s="487"/>
    </row>
    <row r="108" spans="1:19" ht="12.75">
      <c r="A108" s="486"/>
      <c r="B108" s="487"/>
      <c r="C108" s="487"/>
      <c r="D108" s="487"/>
      <c r="E108" s="495"/>
      <c r="F108" s="472"/>
      <c r="G108" s="472"/>
      <c r="H108" s="472"/>
      <c r="I108" s="472"/>
      <c r="J108" s="472"/>
      <c r="K108" s="472"/>
      <c r="L108" s="472"/>
      <c r="M108" s="472"/>
      <c r="N108" s="472"/>
      <c r="O108" s="472"/>
    </row>
    <row r="109" spans="1:19" ht="12.75">
      <c r="A109" s="489" t="s">
        <v>663</v>
      </c>
      <c r="B109" s="490">
        <v>0</v>
      </c>
      <c r="C109" s="481"/>
      <c r="D109" s="481"/>
      <c r="E109" s="491"/>
      <c r="F109" s="472"/>
      <c r="G109" s="472"/>
      <c r="H109" s="472"/>
      <c r="I109" s="472"/>
      <c r="J109" s="472"/>
      <c r="K109" s="472"/>
      <c r="L109" s="472"/>
      <c r="M109" s="472"/>
      <c r="N109" s="472"/>
      <c r="O109" s="472"/>
    </row>
    <row r="110" spans="1:19" ht="12.75">
      <c r="A110" s="477"/>
      <c r="B110" s="472"/>
      <c r="C110" s="472"/>
      <c r="D110" s="472"/>
      <c r="E110" s="472"/>
      <c r="F110" s="472"/>
      <c r="G110" s="472"/>
      <c r="H110" s="472"/>
      <c r="I110" s="472"/>
      <c r="J110" s="472"/>
      <c r="K110" s="472"/>
      <c r="L110" s="472"/>
      <c r="M110" s="472"/>
      <c r="N110" s="472"/>
      <c r="O110" s="472"/>
      <c r="P110" s="472"/>
      <c r="Q110" s="472"/>
      <c r="R110" s="472"/>
      <c r="S110" s="472"/>
    </row>
    <row r="111" spans="1:19" ht="12.75">
      <c r="A111" s="474" t="s">
        <v>541</v>
      </c>
      <c r="B111" s="475" t="s">
        <v>2395</v>
      </c>
      <c r="C111" s="475" t="s">
        <v>2396</v>
      </c>
      <c r="D111" s="475" t="s">
        <v>2397</v>
      </c>
      <c r="E111" s="475" t="s">
        <v>2398</v>
      </c>
      <c r="F111" s="475" t="s">
        <v>664</v>
      </c>
      <c r="G111" s="475" t="s">
        <v>665</v>
      </c>
      <c r="H111" s="475" t="s">
        <v>666</v>
      </c>
      <c r="I111" s="475" t="s">
        <v>667</v>
      </c>
      <c r="J111" s="475"/>
      <c r="K111" s="476" t="s">
        <v>652</v>
      </c>
      <c r="L111" s="475" t="s">
        <v>2395</v>
      </c>
      <c r="M111" s="475" t="s">
        <v>2396</v>
      </c>
      <c r="N111" s="475" t="s">
        <v>2397</v>
      </c>
      <c r="O111" s="475" t="s">
        <v>2398</v>
      </c>
      <c r="P111" s="475" t="s">
        <v>664</v>
      </c>
      <c r="Q111" s="475" t="s">
        <v>665</v>
      </c>
      <c r="R111" s="475" t="s">
        <v>666</v>
      </c>
      <c r="S111" s="475" t="s">
        <v>667</v>
      </c>
    </row>
    <row r="112" spans="1:19" ht="12.75">
      <c r="A112" s="477" t="s">
        <v>768</v>
      </c>
      <c r="B112" s="501" t="s">
        <v>168</v>
      </c>
      <c r="C112" s="501" t="s">
        <v>168</v>
      </c>
      <c r="D112" s="501" t="s">
        <v>168</v>
      </c>
      <c r="E112" s="501" t="s">
        <v>165</v>
      </c>
      <c r="F112" s="472" t="s">
        <v>168</v>
      </c>
      <c r="G112" s="472" t="s">
        <v>165</v>
      </c>
      <c r="H112" s="472" t="s">
        <v>168</v>
      </c>
      <c r="I112" s="472" t="s">
        <v>165</v>
      </c>
      <c r="J112" s="472"/>
      <c r="K112" s="477" t="s">
        <v>769</v>
      </c>
      <c r="L112" s="472" t="s">
        <v>247</v>
      </c>
      <c r="M112" s="472" t="s">
        <v>247</v>
      </c>
      <c r="N112" s="472" t="s">
        <v>247</v>
      </c>
      <c r="O112" s="472" t="s">
        <v>308</v>
      </c>
      <c r="P112" s="472" t="s">
        <v>247</v>
      </c>
      <c r="Q112" s="472" t="s">
        <v>308</v>
      </c>
      <c r="R112" s="472" t="s">
        <v>247</v>
      </c>
      <c r="S112" s="472" t="s">
        <v>308</v>
      </c>
    </row>
    <row r="113" spans="1:19" ht="12.75">
      <c r="A113" s="477" t="s">
        <v>770</v>
      </c>
      <c r="B113" s="501" t="s">
        <v>168</v>
      </c>
      <c r="C113" s="501" t="s">
        <v>168</v>
      </c>
      <c r="D113" s="501" t="s">
        <v>168</v>
      </c>
      <c r="E113" s="501" t="s">
        <v>166</v>
      </c>
      <c r="F113" s="472" t="s">
        <v>168</v>
      </c>
      <c r="G113" s="472" t="s">
        <v>166</v>
      </c>
      <c r="H113" s="472" t="s">
        <v>168</v>
      </c>
      <c r="I113" s="472" t="s">
        <v>166</v>
      </c>
      <c r="J113" s="472"/>
      <c r="K113" s="472" t="s">
        <v>771</v>
      </c>
      <c r="L113" s="472" t="s">
        <v>247</v>
      </c>
      <c r="M113" s="472" t="s">
        <v>247</v>
      </c>
      <c r="N113" s="472" t="s">
        <v>247</v>
      </c>
      <c r="O113" s="472" t="s">
        <v>308</v>
      </c>
      <c r="P113" s="472" t="s">
        <v>247</v>
      </c>
      <c r="Q113" s="472" t="s">
        <v>308</v>
      </c>
      <c r="R113" s="472" t="s">
        <v>247</v>
      </c>
      <c r="S113" s="472" t="s">
        <v>308</v>
      </c>
    </row>
    <row r="114" spans="1:19" ht="12.75">
      <c r="A114" s="477" t="s">
        <v>772</v>
      </c>
      <c r="B114" s="501" t="s">
        <v>168</v>
      </c>
      <c r="C114" s="501" t="s">
        <v>168</v>
      </c>
      <c r="D114" s="501" t="s">
        <v>168</v>
      </c>
      <c r="E114" s="501" t="s">
        <v>168</v>
      </c>
      <c r="F114" s="472" t="s">
        <v>168</v>
      </c>
      <c r="G114" s="472" t="s">
        <v>168</v>
      </c>
      <c r="H114" s="472" t="s">
        <v>168</v>
      </c>
      <c r="I114" s="472" t="s">
        <v>168</v>
      </c>
      <c r="J114" s="472"/>
      <c r="K114" s="473" t="s">
        <v>773</v>
      </c>
      <c r="L114" s="472" t="s">
        <v>247</v>
      </c>
      <c r="M114" s="472" t="s">
        <v>247</v>
      </c>
      <c r="N114" s="472" t="s">
        <v>247</v>
      </c>
      <c r="O114" s="472" t="s">
        <v>247</v>
      </c>
      <c r="P114" s="472" t="s">
        <v>247</v>
      </c>
      <c r="Q114" s="472" t="s">
        <v>247</v>
      </c>
      <c r="R114" s="472" t="s">
        <v>247</v>
      </c>
      <c r="S114" s="472" t="s">
        <v>247</v>
      </c>
    </row>
    <row r="115" spans="1:19" ht="12.75">
      <c r="A115" s="477" t="s">
        <v>774</v>
      </c>
      <c r="B115" s="501" t="s">
        <v>168</v>
      </c>
      <c r="C115" s="501" t="s">
        <v>168</v>
      </c>
      <c r="D115" s="501" t="s">
        <v>168</v>
      </c>
      <c r="E115" s="501" t="s">
        <v>168</v>
      </c>
      <c r="F115" s="472" t="s">
        <v>168</v>
      </c>
      <c r="G115" s="472" t="s">
        <v>168</v>
      </c>
      <c r="H115" s="472" t="s">
        <v>168</v>
      </c>
      <c r="I115" s="472" t="s">
        <v>168</v>
      </c>
      <c r="J115" s="472"/>
      <c r="K115" s="473" t="s">
        <v>775</v>
      </c>
      <c r="L115" s="472" t="s">
        <v>247</v>
      </c>
      <c r="M115" s="472" t="s">
        <v>247</v>
      </c>
      <c r="N115" s="472" t="s">
        <v>247</v>
      </c>
      <c r="O115" s="472" t="s">
        <v>247</v>
      </c>
      <c r="P115" s="472" t="s">
        <v>247</v>
      </c>
      <c r="Q115" s="472" t="s">
        <v>247</v>
      </c>
      <c r="R115" s="472" t="s">
        <v>247</v>
      </c>
      <c r="S115" s="472" t="s">
        <v>247</v>
      </c>
    </row>
    <row r="116" spans="1:19" ht="12.75">
      <c r="A116" s="477" t="s">
        <v>776</v>
      </c>
      <c r="B116" s="501" t="s">
        <v>168</v>
      </c>
      <c r="C116" s="501" t="s">
        <v>168</v>
      </c>
      <c r="D116" s="501" t="s">
        <v>168</v>
      </c>
      <c r="E116" s="501" t="s">
        <v>168</v>
      </c>
      <c r="F116" s="472" t="s">
        <v>168</v>
      </c>
      <c r="G116" s="472" t="s">
        <v>168</v>
      </c>
      <c r="H116" s="472" t="s">
        <v>168</v>
      </c>
      <c r="I116" s="472" t="s">
        <v>168</v>
      </c>
      <c r="J116" s="472"/>
      <c r="K116" s="472" t="s">
        <v>777</v>
      </c>
      <c r="L116" s="472" t="s">
        <v>247</v>
      </c>
      <c r="M116" s="472" t="s">
        <v>247</v>
      </c>
      <c r="N116" s="472" t="s">
        <v>247</v>
      </c>
      <c r="O116" s="472" t="s">
        <v>247</v>
      </c>
      <c r="P116" s="472" t="s">
        <v>247</v>
      </c>
      <c r="Q116" s="472" t="s">
        <v>247</v>
      </c>
      <c r="R116" s="472" t="s">
        <v>247</v>
      </c>
      <c r="S116" s="472" t="s">
        <v>247</v>
      </c>
    </row>
    <row r="117" spans="1:19" ht="12.75">
      <c r="A117" s="477" t="s">
        <v>778</v>
      </c>
      <c r="B117" s="501" t="s">
        <v>787</v>
      </c>
      <c r="C117" s="501" t="s">
        <v>720</v>
      </c>
      <c r="D117" s="501" t="s">
        <v>787</v>
      </c>
      <c r="E117" s="501" t="s">
        <v>2425</v>
      </c>
      <c r="F117" s="472" t="s">
        <v>2426</v>
      </c>
      <c r="G117" s="472" t="s">
        <v>2427</v>
      </c>
      <c r="H117" s="472" t="s">
        <v>2426</v>
      </c>
      <c r="I117" s="472" t="s">
        <v>2428</v>
      </c>
      <c r="J117" s="478"/>
      <c r="K117" s="477" t="s">
        <v>785</v>
      </c>
      <c r="L117" s="478"/>
      <c r="M117" s="478"/>
      <c r="N117" s="472"/>
      <c r="O117" s="472" t="s">
        <v>2429</v>
      </c>
      <c r="P117" s="472"/>
      <c r="Q117" s="472" t="s">
        <v>2429</v>
      </c>
      <c r="R117" s="472"/>
      <c r="S117" s="472" t="s">
        <v>2429</v>
      </c>
    </row>
    <row r="118" spans="1:19" ht="12.75">
      <c r="A118" s="477" t="s">
        <v>786</v>
      </c>
      <c r="B118" s="501" t="s">
        <v>884</v>
      </c>
      <c r="C118" s="501" t="s">
        <v>884</v>
      </c>
      <c r="D118" s="501" t="s">
        <v>884</v>
      </c>
      <c r="E118" s="501" t="s">
        <v>2430</v>
      </c>
      <c r="F118" s="472" t="s">
        <v>884</v>
      </c>
      <c r="G118" s="472" t="s">
        <v>2430</v>
      </c>
      <c r="H118" s="472" t="s">
        <v>884</v>
      </c>
      <c r="I118" s="472" t="s">
        <v>2430</v>
      </c>
      <c r="J118" s="478"/>
      <c r="K118" s="472" t="s">
        <v>792</v>
      </c>
      <c r="L118" s="478"/>
      <c r="M118" s="478"/>
      <c r="N118" s="472"/>
      <c r="O118" s="472" t="s">
        <v>2431</v>
      </c>
      <c r="P118" s="472"/>
      <c r="Q118" s="472" t="s">
        <v>2431</v>
      </c>
      <c r="R118" s="472"/>
      <c r="S118" s="472" t="s">
        <v>2431</v>
      </c>
    </row>
    <row r="119" spans="1:19" ht="12.75">
      <c r="A119" s="477" t="s">
        <v>794</v>
      </c>
      <c r="B119" s="501" t="s">
        <v>884</v>
      </c>
      <c r="C119" s="501" t="s">
        <v>884</v>
      </c>
      <c r="D119" s="501" t="s">
        <v>884</v>
      </c>
      <c r="E119" s="501" t="s">
        <v>884</v>
      </c>
      <c r="F119" s="472" t="s">
        <v>884</v>
      </c>
      <c r="G119" s="472" t="s">
        <v>884</v>
      </c>
      <c r="H119" s="472" t="s">
        <v>884</v>
      </c>
      <c r="I119" s="472" t="s">
        <v>884</v>
      </c>
      <c r="J119" s="478"/>
      <c r="K119" s="472" t="s">
        <v>800</v>
      </c>
      <c r="L119" s="478"/>
      <c r="M119" s="478"/>
      <c r="N119" s="472"/>
      <c r="O119" s="472"/>
      <c r="P119" s="472"/>
      <c r="Q119" s="472"/>
      <c r="R119" s="472"/>
      <c r="S119" s="472"/>
    </row>
    <row r="120" spans="1:19" ht="12.75">
      <c r="A120" s="477" t="s">
        <v>801</v>
      </c>
      <c r="B120" s="501" t="s">
        <v>884</v>
      </c>
      <c r="C120" s="501" t="s">
        <v>884</v>
      </c>
      <c r="D120" s="501" t="s">
        <v>884</v>
      </c>
      <c r="E120" s="501" t="s">
        <v>884</v>
      </c>
      <c r="F120" s="472" t="s">
        <v>884</v>
      </c>
      <c r="G120" s="472" t="s">
        <v>884</v>
      </c>
      <c r="H120" s="472" t="s">
        <v>884</v>
      </c>
      <c r="I120" s="472" t="s">
        <v>884</v>
      </c>
      <c r="J120" s="477"/>
      <c r="K120" s="477" t="s">
        <v>804</v>
      </c>
      <c r="L120" s="477"/>
      <c r="M120" s="477"/>
      <c r="N120" s="477"/>
      <c r="O120" s="477"/>
      <c r="P120" s="477"/>
      <c r="Q120" s="477"/>
      <c r="R120" s="477"/>
      <c r="S120" s="477"/>
    </row>
    <row r="121" spans="1:19" ht="12.75">
      <c r="A121" s="477" t="s">
        <v>805</v>
      </c>
      <c r="B121" s="501" t="s">
        <v>884</v>
      </c>
      <c r="C121" s="501" t="s">
        <v>884</v>
      </c>
      <c r="D121" s="501" t="s">
        <v>884</v>
      </c>
      <c r="E121" s="501" t="s">
        <v>884</v>
      </c>
      <c r="F121" s="472" t="s">
        <v>884</v>
      </c>
      <c r="G121" s="472" t="s">
        <v>884</v>
      </c>
      <c r="H121" s="472" t="s">
        <v>884</v>
      </c>
      <c r="I121" s="472" t="s">
        <v>884</v>
      </c>
      <c r="J121" s="477"/>
      <c r="K121" s="477" t="s">
        <v>807</v>
      </c>
      <c r="L121" s="477"/>
      <c r="M121" s="477"/>
      <c r="N121" s="477"/>
      <c r="O121" s="477"/>
      <c r="P121" s="477"/>
      <c r="Q121" s="477"/>
      <c r="R121" s="477"/>
      <c r="S121" s="477"/>
    </row>
    <row r="122" spans="1:19" ht="12.75">
      <c r="A122" s="477" t="s">
        <v>658</v>
      </c>
      <c r="B122" s="502">
        <v>42848</v>
      </c>
      <c r="C122" s="502">
        <v>42848</v>
      </c>
      <c r="D122" s="502">
        <v>42848</v>
      </c>
      <c r="E122" s="503">
        <v>45024</v>
      </c>
      <c r="F122" s="504">
        <v>45405</v>
      </c>
      <c r="G122" s="504">
        <v>45034</v>
      </c>
      <c r="H122" s="479">
        <v>42848</v>
      </c>
      <c r="I122" s="504">
        <v>45024</v>
      </c>
      <c r="J122" s="477"/>
      <c r="K122" s="477"/>
      <c r="L122" s="477"/>
      <c r="M122" s="477"/>
      <c r="N122" s="477"/>
      <c r="O122" s="477"/>
      <c r="P122" s="477"/>
      <c r="Q122" s="477"/>
      <c r="R122" s="477"/>
      <c r="S122" s="477"/>
    </row>
    <row r="123" spans="1:19" ht="12.75">
      <c r="A123" s="477"/>
      <c r="B123" s="501"/>
      <c r="C123" s="501"/>
      <c r="D123" s="501"/>
      <c r="E123" s="501"/>
      <c r="F123" s="472"/>
      <c r="G123" s="472"/>
      <c r="H123" s="472"/>
      <c r="I123" s="472"/>
      <c r="J123" s="477"/>
      <c r="K123" s="477"/>
      <c r="L123" s="477"/>
      <c r="M123" s="477"/>
      <c r="N123" s="477"/>
      <c r="O123" s="477"/>
      <c r="P123" s="477"/>
      <c r="Q123" s="477"/>
      <c r="R123" s="477"/>
      <c r="S123" s="477"/>
    </row>
    <row r="124" spans="1:19" ht="12.75">
      <c r="A124" s="477"/>
      <c r="B124" s="501"/>
      <c r="C124" s="501"/>
      <c r="D124" s="501"/>
      <c r="E124" s="501"/>
      <c r="F124" s="472"/>
      <c r="G124" s="472"/>
      <c r="H124" s="472"/>
      <c r="I124" s="472"/>
      <c r="J124" s="477"/>
      <c r="K124" s="477"/>
      <c r="L124" s="477"/>
      <c r="M124" s="477"/>
      <c r="N124" s="477"/>
      <c r="O124" s="477"/>
      <c r="P124" s="477"/>
      <c r="Q124" s="477"/>
      <c r="R124" s="477"/>
      <c r="S124" s="477"/>
    </row>
    <row r="125" spans="1:19" ht="12.75">
      <c r="A125" s="477" t="s">
        <v>810</v>
      </c>
      <c r="B125" s="505">
        <v>0</v>
      </c>
      <c r="C125" s="505">
        <v>0</v>
      </c>
      <c r="D125" s="505">
        <v>0</v>
      </c>
      <c r="E125" s="505">
        <v>100</v>
      </c>
      <c r="F125" s="477">
        <v>0</v>
      </c>
      <c r="G125" s="477">
        <v>100</v>
      </c>
      <c r="H125" s="477">
        <v>0</v>
      </c>
      <c r="I125" s="477">
        <v>100</v>
      </c>
      <c r="J125" s="477"/>
      <c r="K125" s="477"/>
      <c r="L125" s="477"/>
      <c r="M125" s="477"/>
      <c r="N125" s="477"/>
      <c r="O125" s="477"/>
      <c r="P125" s="477"/>
      <c r="Q125" s="477"/>
      <c r="R125" s="477"/>
      <c r="S125" s="477"/>
    </row>
    <row r="126" spans="1:19" ht="12.75">
      <c r="A126" s="477" t="s">
        <v>811</v>
      </c>
      <c r="B126" s="505">
        <v>0</v>
      </c>
      <c r="C126" s="505">
        <v>0</v>
      </c>
      <c r="D126" s="505">
        <v>0</v>
      </c>
      <c r="E126" s="505">
        <v>50</v>
      </c>
      <c r="F126" s="477">
        <v>0</v>
      </c>
      <c r="G126" s="477">
        <v>50</v>
      </c>
      <c r="H126" s="477">
        <v>0</v>
      </c>
      <c r="I126" s="477">
        <v>50</v>
      </c>
      <c r="J126" s="477"/>
      <c r="K126" s="477"/>
      <c r="L126" s="477"/>
      <c r="M126" s="477"/>
      <c r="N126" s="477"/>
      <c r="O126" s="477"/>
      <c r="P126" s="477"/>
      <c r="Q126" s="477"/>
      <c r="R126" s="477"/>
      <c r="S126" s="477"/>
    </row>
    <row r="127" spans="1:19" ht="12.75">
      <c r="A127" s="477" t="s">
        <v>812</v>
      </c>
      <c r="B127" s="505">
        <v>0</v>
      </c>
      <c r="C127" s="505">
        <v>0</v>
      </c>
      <c r="D127" s="505">
        <v>0</v>
      </c>
      <c r="E127" s="505">
        <v>0</v>
      </c>
      <c r="F127" s="477">
        <v>0</v>
      </c>
      <c r="G127" s="477">
        <v>0</v>
      </c>
      <c r="H127" s="477">
        <v>0</v>
      </c>
      <c r="I127" s="477">
        <v>0</v>
      </c>
      <c r="J127" s="477"/>
      <c r="K127" s="477"/>
      <c r="L127" s="477"/>
      <c r="M127" s="477"/>
      <c r="N127" s="477"/>
      <c r="O127" s="477"/>
      <c r="P127" s="477"/>
      <c r="Q127" s="477"/>
      <c r="R127" s="477"/>
      <c r="S127" s="477"/>
    </row>
    <row r="128" spans="1:19" ht="12.75">
      <c r="A128" s="477" t="s">
        <v>813</v>
      </c>
      <c r="B128" s="505">
        <v>0</v>
      </c>
      <c r="C128" s="505">
        <v>0</v>
      </c>
      <c r="D128" s="505">
        <v>0</v>
      </c>
      <c r="E128" s="505">
        <v>0</v>
      </c>
      <c r="F128" s="477">
        <v>0</v>
      </c>
      <c r="G128" s="477">
        <v>0</v>
      </c>
      <c r="H128" s="477">
        <v>0</v>
      </c>
      <c r="I128" s="477">
        <v>0</v>
      </c>
      <c r="J128" s="477"/>
      <c r="K128" s="477"/>
      <c r="L128" s="477"/>
      <c r="M128" s="477"/>
      <c r="N128" s="477"/>
      <c r="O128" s="477"/>
      <c r="P128" s="477"/>
      <c r="Q128" s="477"/>
      <c r="R128" s="477"/>
      <c r="S128" s="477"/>
    </row>
    <row r="129" spans="1:19" ht="12.75">
      <c r="A129" s="477" t="s">
        <v>814</v>
      </c>
      <c r="B129" s="505">
        <v>0</v>
      </c>
      <c r="C129" s="505">
        <v>0</v>
      </c>
      <c r="D129" s="505">
        <v>0</v>
      </c>
      <c r="E129" s="505">
        <v>0</v>
      </c>
      <c r="F129" s="477">
        <v>0</v>
      </c>
      <c r="G129" s="477">
        <v>0</v>
      </c>
      <c r="H129" s="477">
        <v>0</v>
      </c>
      <c r="I129" s="477">
        <v>0</v>
      </c>
      <c r="J129" s="477"/>
      <c r="K129" s="477"/>
      <c r="L129" s="477"/>
      <c r="M129" s="477"/>
      <c r="N129" s="477"/>
      <c r="O129" s="477"/>
      <c r="P129" s="477"/>
      <c r="Q129" s="477"/>
      <c r="R129" s="477"/>
      <c r="S129" s="477"/>
    </row>
    <row r="130" spans="1:19" ht="12.75">
      <c r="A130" s="477"/>
      <c r="B130" s="472"/>
      <c r="C130" s="472"/>
      <c r="D130" s="472"/>
      <c r="E130" s="472"/>
      <c r="F130" s="481"/>
      <c r="G130" s="481"/>
      <c r="H130" s="481"/>
      <c r="I130" s="481"/>
      <c r="J130" s="477"/>
      <c r="K130" s="477"/>
      <c r="L130" s="477"/>
      <c r="M130" s="477"/>
      <c r="N130" s="477"/>
      <c r="O130" s="477"/>
      <c r="P130" s="477"/>
      <c r="Q130" s="477"/>
      <c r="R130" s="477"/>
      <c r="S130" s="477"/>
    </row>
    <row r="131" spans="1:19" ht="12.75">
      <c r="A131" s="506" t="s">
        <v>661</v>
      </c>
      <c r="B131" s="485">
        <v>0</v>
      </c>
      <c r="C131" s="485">
        <v>0</v>
      </c>
      <c r="D131" s="485">
        <v>0</v>
      </c>
      <c r="E131" s="507">
        <v>30</v>
      </c>
      <c r="F131" s="483">
        <v>0</v>
      </c>
      <c r="G131" s="483">
        <v>30</v>
      </c>
      <c r="H131" s="483">
        <v>0</v>
      </c>
      <c r="I131" s="493">
        <v>30</v>
      </c>
      <c r="J131" s="477"/>
      <c r="K131" s="477"/>
      <c r="L131" s="477"/>
      <c r="M131" s="477"/>
      <c r="N131" s="477"/>
      <c r="O131" s="477"/>
      <c r="P131" s="477"/>
      <c r="Q131" s="477"/>
      <c r="R131" s="477"/>
      <c r="S131" s="477"/>
    </row>
    <row r="132" spans="1:19" ht="12.75">
      <c r="A132" s="506"/>
      <c r="B132" s="487"/>
      <c r="C132" s="487"/>
      <c r="D132" s="487"/>
      <c r="E132" s="488"/>
      <c r="F132" s="487">
        <v>15</v>
      </c>
      <c r="G132" s="487"/>
      <c r="H132" s="487">
        <v>15</v>
      </c>
      <c r="I132" s="488"/>
      <c r="J132" s="477"/>
      <c r="K132" s="477"/>
      <c r="L132" s="477"/>
      <c r="M132" s="477"/>
      <c r="N132" s="477"/>
      <c r="O132" s="477"/>
      <c r="P132" s="477"/>
      <c r="Q132" s="477"/>
      <c r="R132" s="477"/>
      <c r="S132" s="477"/>
    </row>
    <row r="133" spans="1:19" ht="12.75">
      <c r="A133" s="506" t="s">
        <v>662</v>
      </c>
      <c r="B133" s="478"/>
      <c r="C133" s="472"/>
      <c r="D133" s="478"/>
      <c r="E133" s="495"/>
      <c r="F133" s="508">
        <v>15</v>
      </c>
      <c r="G133" s="494"/>
      <c r="H133" s="494"/>
      <c r="I133" s="495"/>
      <c r="J133" s="477"/>
      <c r="K133" s="477"/>
      <c r="L133" s="477"/>
      <c r="M133" s="477"/>
      <c r="N133" s="477"/>
      <c r="O133" s="477"/>
      <c r="P133" s="477"/>
      <c r="Q133" s="477"/>
      <c r="R133" s="477"/>
      <c r="S133" s="477"/>
    </row>
    <row r="134" spans="1:19" ht="12.75">
      <c r="A134" s="477"/>
      <c r="B134" s="509"/>
      <c r="C134" s="481"/>
      <c r="D134" s="481"/>
      <c r="E134" s="491"/>
      <c r="F134" s="472"/>
      <c r="G134" s="472"/>
      <c r="H134" s="472"/>
      <c r="I134" s="495"/>
      <c r="J134" s="477"/>
      <c r="K134" s="477"/>
      <c r="L134" s="477"/>
      <c r="M134" s="477"/>
      <c r="N134" s="477"/>
      <c r="O134" s="477"/>
      <c r="P134" s="477"/>
      <c r="Q134" s="477"/>
      <c r="R134" s="477"/>
      <c r="S134" s="477"/>
    </row>
    <row r="135" spans="1:19" ht="12.75">
      <c r="A135" s="510" t="s">
        <v>663</v>
      </c>
      <c r="B135" s="490">
        <v>15</v>
      </c>
      <c r="C135" s="481"/>
      <c r="D135" s="481"/>
      <c r="E135" s="481"/>
      <c r="F135" s="481"/>
      <c r="G135" s="481"/>
      <c r="H135" s="481"/>
      <c r="I135" s="491"/>
      <c r="J135" s="477"/>
      <c r="K135" s="477"/>
      <c r="L135" s="477"/>
      <c r="M135" s="477"/>
      <c r="N135" s="477"/>
      <c r="O135" s="477"/>
      <c r="P135" s="477"/>
      <c r="Q135" s="477"/>
      <c r="R135" s="477"/>
      <c r="S135" s="477"/>
    </row>
    <row r="136" spans="1:19" ht="12.75">
      <c r="A136" s="477"/>
      <c r="B136" s="472"/>
      <c r="C136" s="472"/>
      <c r="D136" s="472"/>
      <c r="E136" s="472"/>
      <c r="F136" s="472"/>
      <c r="G136" s="472"/>
      <c r="H136" s="472"/>
      <c r="I136" s="472"/>
      <c r="J136" s="477"/>
      <c r="K136" s="477"/>
      <c r="L136" s="477"/>
      <c r="M136" s="477"/>
      <c r="N136" s="477"/>
      <c r="O136" s="477"/>
      <c r="P136" s="477"/>
      <c r="Q136" s="477"/>
      <c r="R136" s="477"/>
      <c r="S136" s="477"/>
    </row>
    <row r="137" spans="1:19" ht="12.75">
      <c r="A137" s="511" t="s">
        <v>544</v>
      </c>
      <c r="B137" s="475" t="s">
        <v>815</v>
      </c>
      <c r="C137" s="475" t="s">
        <v>816</v>
      </c>
      <c r="D137" s="512"/>
      <c r="E137" s="476" t="s">
        <v>817</v>
      </c>
      <c r="F137" s="475" t="s">
        <v>815</v>
      </c>
      <c r="G137" s="475" t="s">
        <v>816</v>
      </c>
      <c r="H137" s="475"/>
      <c r="I137" s="475"/>
      <c r="J137" s="475"/>
      <c r="K137" s="475"/>
      <c r="L137" s="475"/>
      <c r="M137" s="475"/>
      <c r="N137" s="475"/>
      <c r="O137" s="475"/>
    </row>
    <row r="138" spans="1:19" ht="12.75">
      <c r="A138" s="513" t="s">
        <v>818</v>
      </c>
      <c r="B138" s="478" t="s">
        <v>165</v>
      </c>
      <c r="C138" s="478" t="s">
        <v>165</v>
      </c>
      <c r="D138" s="513"/>
      <c r="E138" s="513" t="s">
        <v>819</v>
      </c>
      <c r="F138" s="478" t="s">
        <v>247</v>
      </c>
      <c r="G138" s="472" t="s">
        <v>247</v>
      </c>
      <c r="H138" s="472"/>
      <c r="I138" s="472"/>
      <c r="J138" s="472"/>
      <c r="K138" s="472"/>
      <c r="L138" s="472"/>
      <c r="M138" s="472"/>
      <c r="N138" s="472"/>
      <c r="O138" s="472"/>
    </row>
    <row r="139" spans="1:19" ht="12.75">
      <c r="A139" s="513" t="s">
        <v>820</v>
      </c>
      <c r="B139" s="478" t="s">
        <v>167</v>
      </c>
      <c r="C139" s="478" t="s">
        <v>166</v>
      </c>
      <c r="D139" s="513"/>
      <c r="E139" s="478" t="s">
        <v>821</v>
      </c>
      <c r="F139" s="478" t="s">
        <v>247</v>
      </c>
      <c r="G139" s="472" t="s">
        <v>308</v>
      </c>
      <c r="H139" s="472"/>
      <c r="I139" s="472"/>
      <c r="J139" s="472"/>
      <c r="K139" s="472"/>
      <c r="L139" s="472"/>
      <c r="M139" s="472"/>
      <c r="N139" s="472"/>
      <c r="O139" s="472"/>
    </row>
    <row r="140" spans="1:19" ht="12.75">
      <c r="A140" s="513" t="s">
        <v>822</v>
      </c>
      <c r="B140" s="478" t="s">
        <v>166</v>
      </c>
      <c r="C140" s="478" t="s">
        <v>166</v>
      </c>
      <c r="D140" s="513"/>
      <c r="E140" s="478" t="s">
        <v>823</v>
      </c>
      <c r="F140" s="478" t="s">
        <v>308</v>
      </c>
      <c r="G140" s="472" t="s">
        <v>247</v>
      </c>
      <c r="H140" s="472"/>
      <c r="I140" s="472"/>
      <c r="J140" s="472"/>
      <c r="K140" s="472"/>
      <c r="L140" s="472"/>
      <c r="M140" s="472"/>
      <c r="N140" s="472"/>
      <c r="O140" s="472"/>
    </row>
    <row r="141" spans="1:19" ht="12.75">
      <c r="A141" s="513" t="s">
        <v>824</v>
      </c>
      <c r="B141" s="478" t="s">
        <v>2432</v>
      </c>
      <c r="C141" s="478" t="s">
        <v>2433</v>
      </c>
      <c r="D141" s="513"/>
      <c r="E141" s="513" t="s">
        <v>826</v>
      </c>
      <c r="F141" s="478"/>
      <c r="G141" s="478"/>
      <c r="H141" s="472"/>
      <c r="I141" s="472"/>
      <c r="J141" s="472"/>
      <c r="K141" s="472"/>
      <c r="L141" s="472"/>
      <c r="M141" s="472"/>
      <c r="N141" s="472"/>
      <c r="O141" s="472"/>
    </row>
    <row r="142" spans="1:19" ht="12.75">
      <c r="A142" s="513" t="s">
        <v>827</v>
      </c>
      <c r="B142" s="478" t="s">
        <v>2434</v>
      </c>
      <c r="C142" s="478" t="s">
        <v>2435</v>
      </c>
      <c r="D142" s="513"/>
      <c r="E142" s="478" t="s">
        <v>829</v>
      </c>
      <c r="F142" s="478"/>
      <c r="G142" s="472" t="s">
        <v>2436</v>
      </c>
      <c r="H142" s="472"/>
      <c r="I142" s="472"/>
      <c r="J142" s="472"/>
      <c r="K142" s="472"/>
      <c r="L142" s="472"/>
      <c r="M142" s="472"/>
      <c r="N142" s="472"/>
      <c r="O142" s="472"/>
    </row>
    <row r="143" spans="1:19" ht="12.75">
      <c r="A143" s="513" t="s">
        <v>830</v>
      </c>
      <c r="B143" s="478" t="s">
        <v>2437</v>
      </c>
      <c r="C143" s="478" t="s">
        <v>2438</v>
      </c>
      <c r="D143" s="513"/>
      <c r="E143" s="478" t="s">
        <v>832</v>
      </c>
      <c r="F143" s="478" t="s">
        <v>2439</v>
      </c>
      <c r="G143" s="478"/>
      <c r="H143" s="472"/>
      <c r="I143" s="472"/>
      <c r="J143" s="472"/>
      <c r="K143" s="472"/>
      <c r="L143" s="472"/>
      <c r="M143" s="472"/>
      <c r="N143" s="472"/>
      <c r="O143" s="472"/>
    </row>
    <row r="144" spans="1:19" ht="12.75">
      <c r="A144" s="513" t="s">
        <v>658</v>
      </c>
      <c r="B144" s="478" t="s">
        <v>2440</v>
      </c>
      <c r="C144" s="514">
        <v>43024</v>
      </c>
      <c r="D144" s="513"/>
      <c r="E144" s="478"/>
      <c r="F144" s="478"/>
      <c r="G144" s="472"/>
      <c r="H144" s="472"/>
      <c r="I144" s="472"/>
      <c r="J144" s="472"/>
      <c r="K144" s="472"/>
      <c r="L144" s="472"/>
      <c r="M144" s="472"/>
      <c r="N144" s="472"/>
      <c r="O144" s="472"/>
    </row>
    <row r="145" spans="1:19" ht="12.75">
      <c r="A145" s="513"/>
      <c r="B145" s="478"/>
      <c r="C145" s="478"/>
      <c r="D145" s="513"/>
      <c r="E145" s="478"/>
      <c r="F145" s="478"/>
      <c r="G145" s="472"/>
      <c r="H145" s="472"/>
      <c r="I145" s="472"/>
      <c r="J145" s="472"/>
      <c r="K145" s="472"/>
      <c r="L145" s="472"/>
      <c r="M145" s="472"/>
      <c r="N145" s="472"/>
      <c r="O145" s="472"/>
    </row>
    <row r="146" spans="1:19" ht="12.75">
      <c r="A146" s="513"/>
      <c r="B146" s="515"/>
      <c r="C146" s="515"/>
      <c r="D146" s="513"/>
      <c r="E146" s="478"/>
      <c r="F146" s="478"/>
      <c r="G146" s="472"/>
      <c r="H146" s="472"/>
      <c r="I146" s="472"/>
      <c r="J146" s="472"/>
      <c r="K146" s="472"/>
      <c r="L146" s="472"/>
      <c r="M146" s="472"/>
      <c r="N146" s="472"/>
      <c r="O146" s="472"/>
    </row>
    <row r="147" spans="1:19" ht="12.75">
      <c r="A147" s="513" t="s">
        <v>834</v>
      </c>
      <c r="B147" s="516">
        <v>100</v>
      </c>
      <c r="C147" s="516">
        <v>100</v>
      </c>
      <c r="D147" s="513"/>
      <c r="E147" s="478"/>
      <c r="F147" s="478"/>
      <c r="G147" s="472"/>
      <c r="H147" s="472"/>
      <c r="I147" s="472"/>
      <c r="J147" s="472"/>
      <c r="K147" s="472"/>
      <c r="L147" s="472"/>
      <c r="M147" s="472"/>
      <c r="N147" s="472"/>
      <c r="O147" s="472"/>
    </row>
    <row r="148" spans="1:19" ht="12.75">
      <c r="A148" s="513" t="s">
        <v>835</v>
      </c>
      <c r="B148" s="516">
        <v>0</v>
      </c>
      <c r="C148" s="516">
        <v>50</v>
      </c>
      <c r="D148" s="513"/>
      <c r="E148" s="478"/>
      <c r="F148" s="478"/>
      <c r="G148" s="472"/>
      <c r="H148" s="472"/>
      <c r="I148" s="472"/>
      <c r="J148" s="472"/>
      <c r="K148" s="472"/>
      <c r="L148" s="472"/>
      <c r="M148" s="472"/>
      <c r="N148" s="472"/>
      <c r="O148" s="472"/>
    </row>
    <row r="149" spans="1:19" ht="12.75">
      <c r="A149" s="513" t="s">
        <v>836</v>
      </c>
      <c r="B149" s="516">
        <v>50</v>
      </c>
      <c r="C149" s="516">
        <v>50</v>
      </c>
      <c r="D149" s="513"/>
      <c r="E149" s="478"/>
      <c r="F149" s="478"/>
      <c r="G149" s="472"/>
      <c r="H149" s="472"/>
      <c r="I149" s="472"/>
      <c r="J149" s="472"/>
      <c r="K149" s="472"/>
      <c r="L149" s="472"/>
      <c r="M149" s="472"/>
      <c r="N149" s="472"/>
      <c r="O149" s="472"/>
    </row>
    <row r="150" spans="1:19" ht="12.75">
      <c r="A150" s="513"/>
      <c r="B150" s="516"/>
      <c r="C150" s="516"/>
      <c r="D150" s="513"/>
      <c r="E150" s="478"/>
      <c r="F150" s="478"/>
      <c r="G150" s="472"/>
      <c r="H150" s="472"/>
      <c r="I150" s="472"/>
      <c r="J150" s="472"/>
      <c r="K150" s="472"/>
      <c r="L150" s="472"/>
      <c r="M150" s="472"/>
      <c r="N150" s="472"/>
      <c r="O150" s="472"/>
      <c r="P150" s="472"/>
      <c r="Q150" s="472"/>
    </row>
    <row r="151" spans="1:19" ht="12.75">
      <c r="A151" s="517" t="s">
        <v>661</v>
      </c>
      <c r="B151" s="518">
        <v>50</v>
      </c>
      <c r="C151" s="518">
        <v>66.666666666666671</v>
      </c>
      <c r="D151" s="513"/>
      <c r="E151" s="478"/>
      <c r="F151" s="478"/>
      <c r="G151" s="472"/>
      <c r="H151" s="472"/>
      <c r="I151" s="472"/>
      <c r="J151" s="472"/>
      <c r="K151" s="472"/>
      <c r="L151" s="472"/>
      <c r="M151" s="472"/>
      <c r="N151" s="472"/>
      <c r="O151" s="472"/>
      <c r="P151" s="472"/>
      <c r="Q151" s="472"/>
    </row>
    <row r="152" spans="1:19" ht="12.75">
      <c r="A152" s="517"/>
      <c r="B152" s="519">
        <v>58.333333333333336</v>
      </c>
      <c r="C152" s="520"/>
      <c r="D152" s="513"/>
      <c r="E152" s="478"/>
      <c r="F152" s="478"/>
      <c r="G152" s="472"/>
      <c r="H152" s="472"/>
      <c r="I152" s="472"/>
      <c r="J152" s="472"/>
      <c r="K152" s="472"/>
      <c r="L152" s="472"/>
      <c r="M152" s="472"/>
      <c r="N152" s="472"/>
      <c r="O152" s="472"/>
      <c r="P152" s="472"/>
      <c r="Q152" s="472"/>
    </row>
    <row r="153" spans="1:19" ht="12.75">
      <c r="A153" s="517" t="s">
        <v>663</v>
      </c>
      <c r="B153" s="521">
        <v>58.333333333333336</v>
      </c>
      <c r="C153" s="522"/>
      <c r="D153" s="522"/>
      <c r="E153" s="522"/>
      <c r="F153" s="513"/>
      <c r="G153" s="472"/>
      <c r="H153" s="472"/>
      <c r="I153" s="472"/>
      <c r="J153" s="472"/>
      <c r="K153" s="472"/>
      <c r="L153" s="472"/>
      <c r="M153" s="472"/>
      <c r="N153" s="472"/>
      <c r="O153" s="472"/>
      <c r="P153" s="472"/>
      <c r="Q153" s="472"/>
      <c r="R153" s="472"/>
      <c r="S153" s="472"/>
    </row>
    <row r="154" spans="1:19" ht="12.75">
      <c r="A154" s="513"/>
      <c r="B154" s="522"/>
      <c r="C154" s="522"/>
      <c r="D154" s="522"/>
      <c r="E154" s="522"/>
      <c r="F154" s="513"/>
      <c r="G154" s="472"/>
      <c r="H154" s="472"/>
      <c r="I154" s="472"/>
      <c r="J154" s="472"/>
      <c r="K154" s="472"/>
      <c r="L154" s="472"/>
      <c r="M154" s="472"/>
      <c r="N154" s="472"/>
      <c r="O154" s="472"/>
      <c r="P154" s="472"/>
      <c r="Q154" s="472"/>
      <c r="R154" s="472"/>
      <c r="S154" s="472"/>
    </row>
    <row r="155" spans="1:19" ht="12.75">
      <c r="A155" s="523" t="s">
        <v>547</v>
      </c>
      <c r="B155" s="524" t="s">
        <v>815</v>
      </c>
      <c r="C155" s="524" t="s">
        <v>816</v>
      </c>
      <c r="D155" s="525"/>
      <c r="E155" s="526" t="s">
        <v>652</v>
      </c>
      <c r="F155" s="527" t="s">
        <v>815</v>
      </c>
      <c r="G155" s="475" t="s">
        <v>816</v>
      </c>
      <c r="H155" s="475"/>
      <c r="I155" s="475"/>
      <c r="J155" s="475"/>
      <c r="K155" s="475"/>
      <c r="L155" s="475"/>
      <c r="M155" s="475"/>
      <c r="N155" s="475"/>
      <c r="O155" s="475"/>
    </row>
    <row r="156" spans="1:19" ht="12.75">
      <c r="A156" s="513" t="s">
        <v>837</v>
      </c>
      <c r="B156" s="478" t="s">
        <v>167</v>
      </c>
      <c r="C156" s="478" t="s">
        <v>167</v>
      </c>
      <c r="D156" s="513"/>
      <c r="E156" s="513" t="s">
        <v>838</v>
      </c>
      <c r="F156" s="478" t="s">
        <v>247</v>
      </c>
      <c r="G156" s="472" t="s">
        <v>247</v>
      </c>
      <c r="H156" s="472"/>
      <c r="I156" s="472"/>
      <c r="J156" s="472"/>
      <c r="K156" s="472"/>
      <c r="L156" s="472"/>
      <c r="M156" s="472"/>
      <c r="N156" s="472"/>
      <c r="O156" s="472"/>
    </row>
    <row r="157" spans="1:19" ht="12.75">
      <c r="A157" s="513" t="s">
        <v>839</v>
      </c>
      <c r="B157" s="478" t="s">
        <v>167</v>
      </c>
      <c r="C157" s="478" t="s">
        <v>167</v>
      </c>
      <c r="D157" s="513"/>
      <c r="E157" s="478" t="s">
        <v>840</v>
      </c>
      <c r="F157" s="478" t="s">
        <v>247</v>
      </c>
      <c r="G157" s="472" t="s">
        <v>247</v>
      </c>
      <c r="H157" s="472"/>
      <c r="I157" s="472"/>
      <c r="J157" s="472"/>
      <c r="K157" s="472"/>
      <c r="L157" s="472"/>
      <c r="M157" s="472"/>
      <c r="N157" s="472"/>
      <c r="O157" s="472"/>
    </row>
    <row r="158" spans="1:19" ht="12.75">
      <c r="A158" s="513" t="s">
        <v>841</v>
      </c>
      <c r="B158" s="478" t="s">
        <v>167</v>
      </c>
      <c r="C158" s="478" t="s">
        <v>167</v>
      </c>
      <c r="D158" s="513"/>
      <c r="E158" s="478" t="s">
        <v>842</v>
      </c>
      <c r="F158" s="478" t="s">
        <v>247</v>
      </c>
      <c r="G158" s="472" t="s">
        <v>247</v>
      </c>
      <c r="H158" s="472"/>
      <c r="I158" s="472"/>
      <c r="J158" s="472"/>
      <c r="K158" s="472"/>
      <c r="L158" s="472"/>
      <c r="M158" s="472"/>
      <c r="N158" s="472"/>
      <c r="O158" s="472"/>
    </row>
    <row r="159" spans="1:19" ht="12.75">
      <c r="A159" s="513" t="s">
        <v>843</v>
      </c>
      <c r="B159" s="478" t="s">
        <v>168</v>
      </c>
      <c r="C159" s="478" t="s">
        <v>168</v>
      </c>
      <c r="D159" s="513"/>
      <c r="E159" s="478" t="s">
        <v>844</v>
      </c>
      <c r="F159" s="478" t="s">
        <v>247</v>
      </c>
      <c r="G159" s="478" t="s">
        <v>247</v>
      </c>
      <c r="H159" s="472"/>
      <c r="I159" s="472"/>
      <c r="J159" s="472"/>
      <c r="K159" s="472"/>
      <c r="L159" s="472"/>
      <c r="M159" s="472"/>
      <c r="N159" s="472"/>
      <c r="O159" s="472"/>
    </row>
    <row r="160" spans="1:19" ht="12.75">
      <c r="A160" s="513" t="s">
        <v>845</v>
      </c>
      <c r="B160" s="478" t="s">
        <v>2441</v>
      </c>
      <c r="C160" s="478" t="s">
        <v>2442</v>
      </c>
      <c r="D160" s="513"/>
      <c r="E160" s="513" t="s">
        <v>847</v>
      </c>
      <c r="F160" s="478"/>
      <c r="G160" s="472"/>
      <c r="H160" s="472"/>
      <c r="I160" s="472"/>
      <c r="J160" s="472"/>
      <c r="K160" s="472"/>
      <c r="L160" s="472"/>
      <c r="M160" s="472"/>
      <c r="N160" s="472"/>
      <c r="O160" s="472"/>
    </row>
    <row r="161" spans="1:17" ht="12.75">
      <c r="A161" s="513" t="s">
        <v>848</v>
      </c>
      <c r="B161" s="478" t="s">
        <v>2443</v>
      </c>
      <c r="C161" s="478" t="s">
        <v>2444</v>
      </c>
      <c r="D161" s="513"/>
      <c r="E161" s="478" t="s">
        <v>850</v>
      </c>
      <c r="F161" s="478"/>
      <c r="G161" s="478"/>
      <c r="H161" s="472"/>
      <c r="I161" s="472"/>
      <c r="J161" s="472"/>
      <c r="K161" s="472"/>
      <c r="L161" s="472"/>
      <c r="M161" s="472"/>
      <c r="N161" s="472"/>
      <c r="O161" s="472"/>
    </row>
    <row r="162" spans="1:17" ht="12.75">
      <c r="A162" s="513" t="s">
        <v>851</v>
      </c>
      <c r="B162" s="478" t="s">
        <v>2443</v>
      </c>
      <c r="C162" s="478" t="s">
        <v>2444</v>
      </c>
      <c r="D162" s="513"/>
      <c r="E162" s="478" t="s">
        <v>853</v>
      </c>
      <c r="F162" s="478"/>
      <c r="G162" s="472"/>
      <c r="H162" s="472"/>
      <c r="I162" s="472"/>
      <c r="J162" s="472"/>
      <c r="K162" s="472"/>
      <c r="L162" s="472"/>
      <c r="M162" s="472"/>
      <c r="N162" s="472"/>
      <c r="O162" s="472"/>
    </row>
    <row r="163" spans="1:17" ht="12.75">
      <c r="A163" s="513" t="s">
        <v>854</v>
      </c>
      <c r="B163" s="478" t="s">
        <v>720</v>
      </c>
      <c r="C163" s="478" t="s">
        <v>2400</v>
      </c>
      <c r="D163" s="513"/>
      <c r="E163" s="478" t="s">
        <v>856</v>
      </c>
      <c r="F163" s="478"/>
      <c r="G163" s="478"/>
      <c r="H163" s="472"/>
      <c r="I163" s="472"/>
      <c r="J163" s="472"/>
      <c r="K163" s="472"/>
      <c r="L163" s="472"/>
      <c r="M163" s="472"/>
      <c r="N163" s="472"/>
      <c r="O163" s="472"/>
    </row>
    <row r="164" spans="1:17" ht="12.75">
      <c r="A164" s="513" t="s">
        <v>658</v>
      </c>
      <c r="B164" s="478" t="s">
        <v>2440</v>
      </c>
      <c r="C164" s="514">
        <v>43024</v>
      </c>
      <c r="D164" s="513"/>
      <c r="E164" s="478"/>
      <c r="F164" s="478"/>
      <c r="G164" s="472"/>
      <c r="H164" s="472"/>
      <c r="I164" s="472"/>
      <c r="J164" s="472"/>
      <c r="K164" s="472"/>
      <c r="L164" s="472"/>
      <c r="M164" s="472"/>
      <c r="N164" s="472"/>
      <c r="O164" s="472"/>
    </row>
    <row r="165" spans="1:17" ht="12.75">
      <c r="A165" s="513"/>
      <c r="B165" s="478"/>
      <c r="C165" s="478"/>
      <c r="D165" s="513"/>
      <c r="E165" s="478"/>
      <c r="F165" s="478"/>
      <c r="G165" s="472"/>
      <c r="H165" s="472"/>
      <c r="I165" s="472"/>
      <c r="J165" s="472"/>
      <c r="K165" s="472"/>
      <c r="L165" s="472"/>
      <c r="M165" s="472"/>
      <c r="N165" s="472"/>
      <c r="O165" s="472"/>
    </row>
    <row r="166" spans="1:17" ht="12.75">
      <c r="A166" s="513"/>
      <c r="B166" s="478"/>
      <c r="C166" s="478"/>
      <c r="D166" s="513"/>
      <c r="E166" s="478"/>
      <c r="F166" s="478"/>
      <c r="G166" s="472"/>
      <c r="H166" s="472"/>
      <c r="I166" s="472"/>
      <c r="J166" s="472"/>
      <c r="K166" s="472"/>
      <c r="L166" s="472"/>
      <c r="M166" s="472"/>
      <c r="N166" s="472"/>
      <c r="O166" s="472"/>
    </row>
    <row r="167" spans="1:17" ht="12.75">
      <c r="A167" s="513" t="s">
        <v>859</v>
      </c>
      <c r="B167" s="478">
        <v>0</v>
      </c>
      <c r="C167" s="478">
        <v>0</v>
      </c>
      <c r="D167" s="513"/>
      <c r="E167" s="478"/>
      <c r="F167" s="478"/>
      <c r="G167" s="472"/>
      <c r="H167" s="472"/>
      <c r="I167" s="472"/>
      <c r="J167" s="472"/>
      <c r="K167" s="472"/>
      <c r="L167" s="472"/>
      <c r="M167" s="472"/>
      <c r="N167" s="472"/>
      <c r="O167" s="472"/>
    </row>
    <row r="168" spans="1:17" ht="12.75">
      <c r="A168" s="513" t="s">
        <v>860</v>
      </c>
      <c r="B168" s="478">
        <v>0</v>
      </c>
      <c r="C168" s="478">
        <v>0</v>
      </c>
      <c r="D168" s="513"/>
      <c r="E168" s="478"/>
      <c r="F168" s="478"/>
      <c r="G168" s="472"/>
      <c r="H168" s="472"/>
      <c r="I168" s="472"/>
      <c r="J168" s="472"/>
      <c r="K168" s="472"/>
      <c r="L168" s="472"/>
      <c r="M168" s="472"/>
      <c r="N168" s="472"/>
      <c r="O168" s="472"/>
    </row>
    <row r="169" spans="1:17" ht="12.75">
      <c r="A169" s="513" t="s">
        <v>861</v>
      </c>
      <c r="B169" s="478">
        <v>0</v>
      </c>
      <c r="C169" s="478">
        <v>0</v>
      </c>
      <c r="D169" s="513"/>
      <c r="E169" s="478"/>
      <c r="F169" s="478"/>
      <c r="G169" s="472"/>
      <c r="H169" s="472"/>
      <c r="I169" s="472"/>
      <c r="J169" s="472"/>
      <c r="K169" s="472"/>
      <c r="L169" s="472"/>
      <c r="M169" s="472"/>
      <c r="N169" s="472"/>
      <c r="O169" s="472"/>
    </row>
    <row r="170" spans="1:17" ht="12.75">
      <c r="A170" s="513" t="s">
        <v>862</v>
      </c>
      <c r="B170" s="478">
        <v>0</v>
      </c>
      <c r="C170" s="478">
        <v>0</v>
      </c>
      <c r="D170" s="513"/>
      <c r="E170" s="478"/>
      <c r="F170" s="478"/>
      <c r="G170" s="472"/>
      <c r="H170" s="472"/>
      <c r="I170" s="472"/>
      <c r="J170" s="472"/>
      <c r="K170" s="472"/>
      <c r="L170" s="472"/>
      <c r="M170" s="472"/>
      <c r="N170" s="472"/>
      <c r="O170" s="472"/>
    </row>
    <row r="171" spans="1:17" ht="12.75">
      <c r="A171" s="513"/>
      <c r="B171" s="478"/>
      <c r="C171" s="478"/>
      <c r="D171" s="513"/>
      <c r="E171" s="478"/>
      <c r="F171" s="478"/>
      <c r="G171" s="472"/>
      <c r="H171" s="472"/>
      <c r="I171" s="472"/>
      <c r="J171" s="472"/>
      <c r="K171" s="472"/>
      <c r="L171" s="472"/>
      <c r="M171" s="472"/>
      <c r="N171" s="472"/>
      <c r="O171" s="472"/>
    </row>
    <row r="172" spans="1:17" ht="12.75">
      <c r="A172" s="517" t="s">
        <v>661</v>
      </c>
      <c r="B172" s="528">
        <v>0</v>
      </c>
      <c r="C172" s="528">
        <v>0</v>
      </c>
      <c r="D172" s="513"/>
      <c r="E172" s="478"/>
      <c r="F172" s="478"/>
      <c r="G172" s="472"/>
      <c r="H172" s="472"/>
      <c r="I172" s="472"/>
      <c r="J172" s="472"/>
      <c r="K172" s="472"/>
      <c r="L172" s="472"/>
      <c r="M172" s="472"/>
      <c r="N172" s="472"/>
      <c r="O172" s="472"/>
    </row>
    <row r="173" spans="1:17" ht="12.75">
      <c r="A173" s="517"/>
      <c r="B173" s="529">
        <v>0</v>
      </c>
      <c r="C173" s="522"/>
      <c r="D173" s="513"/>
      <c r="E173" s="478"/>
      <c r="F173" s="478"/>
      <c r="G173" s="472"/>
      <c r="H173" s="472"/>
      <c r="I173" s="472"/>
      <c r="J173" s="472"/>
      <c r="K173" s="472"/>
      <c r="L173" s="472"/>
      <c r="M173" s="472"/>
      <c r="N173" s="472"/>
      <c r="O173" s="472"/>
    </row>
    <row r="174" spans="1:17" ht="12.75">
      <c r="A174" s="517" t="s">
        <v>663</v>
      </c>
      <c r="B174" s="521">
        <v>0</v>
      </c>
      <c r="C174" s="478"/>
      <c r="D174" s="478"/>
      <c r="E174" s="478"/>
      <c r="F174" s="513"/>
      <c r="G174" s="472"/>
      <c r="H174" s="472"/>
      <c r="I174" s="472"/>
      <c r="J174" s="472"/>
      <c r="K174" s="472"/>
      <c r="L174" s="472"/>
      <c r="M174" s="472"/>
      <c r="N174" s="472"/>
      <c r="O174" s="472"/>
      <c r="P174" s="472"/>
      <c r="Q174" s="472"/>
    </row>
    <row r="175" spans="1:17" ht="12.75">
      <c r="A175" s="513"/>
      <c r="B175" s="522"/>
      <c r="C175" s="522"/>
      <c r="D175" s="522"/>
      <c r="E175" s="522"/>
      <c r="F175" s="513"/>
      <c r="G175" s="472"/>
      <c r="H175" s="472"/>
      <c r="I175" s="472"/>
      <c r="J175" s="472"/>
      <c r="K175" s="472"/>
      <c r="L175" s="472"/>
      <c r="M175" s="472"/>
      <c r="N175" s="472"/>
      <c r="O175" s="472"/>
      <c r="P175" s="472"/>
      <c r="Q175" s="472"/>
    </row>
    <row r="176" spans="1:17" ht="12.75">
      <c r="A176" s="523" t="s">
        <v>550</v>
      </c>
      <c r="B176" s="524" t="s">
        <v>815</v>
      </c>
      <c r="C176" s="524" t="s">
        <v>816</v>
      </c>
      <c r="D176" s="525"/>
      <c r="E176" s="526" t="s">
        <v>652</v>
      </c>
      <c r="F176" s="524" t="s">
        <v>815</v>
      </c>
      <c r="G176" s="530" t="s">
        <v>816</v>
      </c>
      <c r="H176" s="475"/>
      <c r="I176" s="475"/>
      <c r="J176" s="475"/>
      <c r="K176" s="475"/>
      <c r="L176" s="475"/>
      <c r="M176" s="475"/>
      <c r="N176" s="475"/>
      <c r="O176" s="475"/>
    </row>
    <row r="177" spans="1:15" ht="12.75">
      <c r="A177" s="513" t="s">
        <v>863</v>
      </c>
      <c r="B177" s="522" t="s">
        <v>166</v>
      </c>
      <c r="C177" s="522" t="s">
        <v>166</v>
      </c>
      <c r="D177" s="513"/>
      <c r="E177" s="513" t="s">
        <v>864</v>
      </c>
      <c r="F177" s="478" t="s">
        <v>247</v>
      </c>
      <c r="G177" s="472" t="s">
        <v>247</v>
      </c>
      <c r="H177" s="472"/>
      <c r="I177" s="472"/>
      <c r="J177" s="472"/>
      <c r="K177" s="472"/>
      <c r="L177" s="472"/>
      <c r="M177" s="472"/>
      <c r="N177" s="472"/>
      <c r="O177" s="472"/>
    </row>
    <row r="178" spans="1:15" ht="12.75">
      <c r="A178" s="513" t="s">
        <v>865</v>
      </c>
      <c r="B178" s="522" t="s">
        <v>166</v>
      </c>
      <c r="C178" s="522" t="s">
        <v>166</v>
      </c>
      <c r="D178" s="513"/>
      <c r="E178" s="478" t="s">
        <v>866</v>
      </c>
      <c r="F178" s="478" t="s">
        <v>247</v>
      </c>
      <c r="G178" s="472" t="s">
        <v>247</v>
      </c>
      <c r="H178" s="472"/>
      <c r="I178" s="472"/>
      <c r="J178" s="472"/>
      <c r="K178" s="472"/>
      <c r="L178" s="472"/>
      <c r="M178" s="472"/>
      <c r="N178" s="472"/>
      <c r="O178" s="472"/>
    </row>
    <row r="179" spans="1:15" ht="12.75">
      <c r="A179" s="513" t="s">
        <v>867</v>
      </c>
      <c r="B179" s="478" t="s">
        <v>168</v>
      </c>
      <c r="C179" s="478" t="s">
        <v>168</v>
      </c>
      <c r="D179" s="513"/>
      <c r="E179" s="478" t="s">
        <v>868</v>
      </c>
      <c r="F179" s="478" t="s">
        <v>247</v>
      </c>
      <c r="G179" s="472" t="s">
        <v>247</v>
      </c>
      <c r="H179" s="472"/>
      <c r="I179" s="472"/>
      <c r="J179" s="472"/>
      <c r="K179" s="472"/>
      <c r="L179" s="472"/>
      <c r="M179" s="472"/>
      <c r="N179" s="472"/>
      <c r="O179" s="472"/>
    </row>
    <row r="180" spans="1:15" ht="12.75">
      <c r="A180" s="513" t="s">
        <v>869</v>
      </c>
      <c r="B180" s="478" t="s">
        <v>169</v>
      </c>
      <c r="C180" s="478" t="s">
        <v>169</v>
      </c>
      <c r="D180" s="513"/>
      <c r="E180" s="478" t="s">
        <v>870</v>
      </c>
      <c r="F180" s="478" t="s">
        <v>247</v>
      </c>
      <c r="G180" s="472" t="s">
        <v>247</v>
      </c>
      <c r="H180" s="472"/>
      <c r="I180" s="472"/>
      <c r="J180" s="472"/>
      <c r="K180" s="472"/>
      <c r="L180" s="472"/>
      <c r="M180" s="472"/>
      <c r="N180" s="472"/>
      <c r="O180" s="472"/>
    </row>
    <row r="181" spans="1:15" ht="12.75">
      <c r="A181" s="513" t="s">
        <v>871</v>
      </c>
      <c r="B181" s="478" t="s">
        <v>169</v>
      </c>
      <c r="C181" s="478" t="s">
        <v>169</v>
      </c>
      <c r="D181" s="513"/>
      <c r="E181" s="478" t="s">
        <v>872</v>
      </c>
      <c r="F181" s="478" t="s">
        <v>247</v>
      </c>
      <c r="G181" s="472" t="s">
        <v>247</v>
      </c>
      <c r="H181" s="472"/>
      <c r="I181" s="472"/>
      <c r="J181" s="472"/>
      <c r="K181" s="472"/>
      <c r="L181" s="472"/>
      <c r="M181" s="472"/>
      <c r="N181" s="472"/>
      <c r="O181" s="472"/>
    </row>
    <row r="182" spans="1:15" ht="12.75">
      <c r="A182" s="513" t="s">
        <v>873</v>
      </c>
      <c r="B182" s="478" t="s">
        <v>168</v>
      </c>
      <c r="C182" s="478" t="s">
        <v>168</v>
      </c>
      <c r="D182" s="513"/>
      <c r="E182" s="478" t="s">
        <v>874</v>
      </c>
      <c r="F182" s="478" t="s">
        <v>247</v>
      </c>
      <c r="G182" s="472" t="s">
        <v>247</v>
      </c>
      <c r="H182" s="472"/>
      <c r="I182" s="472"/>
      <c r="J182" s="472"/>
      <c r="K182" s="472"/>
      <c r="L182" s="472"/>
      <c r="M182" s="472"/>
      <c r="N182" s="472"/>
      <c r="O182" s="472"/>
    </row>
    <row r="183" spans="1:15" ht="12.75">
      <c r="A183" s="513" t="s">
        <v>875</v>
      </c>
      <c r="B183" s="478" t="s">
        <v>168</v>
      </c>
      <c r="C183" s="478" t="s">
        <v>168</v>
      </c>
      <c r="D183" s="513"/>
      <c r="E183" s="478" t="s">
        <v>876</v>
      </c>
      <c r="F183" s="478" t="s">
        <v>247</v>
      </c>
      <c r="G183" s="472" t="s">
        <v>247</v>
      </c>
      <c r="H183" s="472"/>
      <c r="I183" s="472"/>
      <c r="J183" s="472"/>
      <c r="K183" s="472"/>
      <c r="L183" s="472"/>
      <c r="M183" s="472"/>
      <c r="N183" s="472"/>
      <c r="O183" s="472"/>
    </row>
    <row r="184" spans="1:15" ht="12.75">
      <c r="A184" s="513" t="s">
        <v>877</v>
      </c>
      <c r="B184" s="478" t="s">
        <v>2445</v>
      </c>
      <c r="C184" s="478" t="s">
        <v>2446</v>
      </c>
      <c r="D184" s="513"/>
      <c r="E184" s="513" t="s">
        <v>879</v>
      </c>
      <c r="F184" s="478"/>
      <c r="G184" s="478"/>
      <c r="H184" s="472"/>
      <c r="I184" s="472"/>
      <c r="J184" s="472"/>
      <c r="K184" s="472"/>
      <c r="L184" s="472"/>
      <c r="M184" s="472"/>
      <c r="N184" s="472"/>
      <c r="O184" s="472"/>
    </row>
    <row r="185" spans="1:15" ht="12.75">
      <c r="A185" s="513" t="s">
        <v>880</v>
      </c>
      <c r="B185" s="478" t="s">
        <v>2447</v>
      </c>
      <c r="C185" s="478" t="s">
        <v>2448</v>
      </c>
      <c r="D185" s="513"/>
      <c r="E185" s="478" t="s">
        <v>882</v>
      </c>
      <c r="F185" s="478"/>
      <c r="G185" s="478"/>
      <c r="H185" s="472"/>
      <c r="I185" s="472"/>
      <c r="J185" s="472"/>
      <c r="K185" s="472"/>
      <c r="L185" s="472"/>
      <c r="M185" s="472"/>
      <c r="N185" s="472"/>
      <c r="O185" s="472"/>
    </row>
    <row r="186" spans="1:15" ht="12.75">
      <c r="A186" s="513" t="s">
        <v>883</v>
      </c>
      <c r="B186" s="478" t="s">
        <v>2449</v>
      </c>
      <c r="C186" s="478" t="s">
        <v>2450</v>
      </c>
      <c r="D186" s="513"/>
      <c r="E186" s="478" t="s">
        <v>885</v>
      </c>
      <c r="F186" s="478"/>
      <c r="G186" s="472"/>
      <c r="H186" s="472"/>
      <c r="I186" s="472"/>
      <c r="J186" s="472"/>
      <c r="K186" s="472"/>
      <c r="L186" s="472"/>
      <c r="M186" s="472"/>
      <c r="N186" s="472"/>
      <c r="O186" s="472"/>
    </row>
    <row r="187" spans="1:15" ht="12.75">
      <c r="A187" s="513" t="s">
        <v>886</v>
      </c>
      <c r="B187" s="478" t="s">
        <v>169</v>
      </c>
      <c r="C187" s="478" t="s">
        <v>169</v>
      </c>
      <c r="D187" s="513"/>
      <c r="E187" s="478" t="s">
        <v>887</v>
      </c>
      <c r="F187" s="478"/>
      <c r="G187" s="472"/>
      <c r="H187" s="472"/>
      <c r="I187" s="472"/>
      <c r="J187" s="472"/>
      <c r="K187" s="472"/>
      <c r="L187" s="472"/>
      <c r="M187" s="472"/>
      <c r="N187" s="472"/>
      <c r="O187" s="472"/>
    </row>
    <row r="188" spans="1:15" ht="12.75">
      <c r="A188" s="513" t="s">
        <v>888</v>
      </c>
      <c r="B188" s="478" t="s">
        <v>169</v>
      </c>
      <c r="C188" s="478" t="s">
        <v>169</v>
      </c>
      <c r="D188" s="513"/>
      <c r="E188" s="478" t="s">
        <v>889</v>
      </c>
      <c r="F188" s="478"/>
      <c r="G188" s="472"/>
      <c r="H188" s="472"/>
      <c r="I188" s="472"/>
      <c r="J188" s="472"/>
      <c r="K188" s="472"/>
      <c r="L188" s="472"/>
      <c r="M188" s="472"/>
      <c r="N188" s="472"/>
      <c r="O188" s="472"/>
    </row>
    <row r="189" spans="1:15" ht="12.75">
      <c r="A189" s="513" t="s">
        <v>890</v>
      </c>
      <c r="B189" s="478" t="s">
        <v>2451</v>
      </c>
      <c r="C189" s="478" t="s">
        <v>2452</v>
      </c>
      <c r="D189" s="513"/>
      <c r="E189" s="478" t="s">
        <v>892</v>
      </c>
      <c r="F189" s="478"/>
      <c r="G189" s="478"/>
      <c r="H189" s="472"/>
      <c r="I189" s="472"/>
      <c r="J189" s="472"/>
      <c r="K189" s="472"/>
      <c r="L189" s="472"/>
      <c r="M189" s="472"/>
      <c r="N189" s="472"/>
      <c r="O189" s="472"/>
    </row>
    <row r="190" spans="1:15" ht="12.75">
      <c r="A190" s="513" t="s">
        <v>893</v>
      </c>
      <c r="B190" s="478" t="s">
        <v>1378</v>
      </c>
      <c r="C190" s="478" t="s">
        <v>1378</v>
      </c>
      <c r="D190" s="513"/>
      <c r="E190" s="478" t="s">
        <v>894</v>
      </c>
      <c r="F190" s="478"/>
      <c r="G190" s="472"/>
      <c r="H190" s="472"/>
      <c r="I190" s="472"/>
      <c r="J190" s="472"/>
      <c r="K190" s="472"/>
      <c r="L190" s="472"/>
      <c r="M190" s="472"/>
      <c r="N190" s="472"/>
      <c r="O190" s="472"/>
    </row>
    <row r="191" spans="1:15" ht="12.75">
      <c r="A191" s="513" t="s">
        <v>658</v>
      </c>
      <c r="B191" s="478" t="s">
        <v>2440</v>
      </c>
      <c r="C191" s="514">
        <v>43024</v>
      </c>
      <c r="D191" s="513"/>
      <c r="E191" s="478"/>
      <c r="F191" s="478"/>
      <c r="G191" s="472"/>
      <c r="H191" s="472"/>
      <c r="I191" s="472"/>
      <c r="J191" s="472"/>
      <c r="K191" s="472"/>
      <c r="L191" s="472"/>
      <c r="M191" s="472"/>
      <c r="N191" s="472"/>
      <c r="O191" s="472"/>
    </row>
    <row r="192" spans="1:15" ht="12.75">
      <c r="A192" s="513"/>
      <c r="B192" s="478"/>
      <c r="C192" s="478"/>
      <c r="D192" s="513"/>
      <c r="E192" s="478"/>
      <c r="F192" s="478"/>
      <c r="G192" s="472"/>
      <c r="H192" s="472"/>
      <c r="I192" s="472"/>
      <c r="J192" s="472"/>
      <c r="K192" s="472"/>
      <c r="L192" s="472"/>
      <c r="M192" s="472"/>
      <c r="N192" s="472"/>
      <c r="O192" s="472"/>
    </row>
    <row r="193" spans="1:17" ht="12.75">
      <c r="A193" s="513"/>
      <c r="B193" s="478"/>
      <c r="C193" s="478"/>
      <c r="D193" s="513"/>
      <c r="E193" s="478"/>
      <c r="F193" s="478"/>
      <c r="G193" s="472"/>
      <c r="H193" s="472"/>
      <c r="I193" s="472"/>
      <c r="J193" s="472"/>
      <c r="K193" s="472"/>
      <c r="L193" s="472"/>
      <c r="M193" s="472"/>
      <c r="N193" s="472"/>
      <c r="O193" s="472"/>
    </row>
    <row r="194" spans="1:17" ht="12.75">
      <c r="A194" s="513" t="s">
        <v>895</v>
      </c>
      <c r="B194" s="513">
        <v>50</v>
      </c>
      <c r="C194" s="513">
        <v>50</v>
      </c>
      <c r="D194" s="513"/>
      <c r="E194" s="478"/>
      <c r="F194" s="478"/>
      <c r="G194" s="472"/>
      <c r="H194" s="472"/>
      <c r="I194" s="472"/>
      <c r="J194" s="472"/>
      <c r="K194" s="472"/>
      <c r="L194" s="472"/>
      <c r="M194" s="472"/>
      <c r="N194" s="472"/>
      <c r="O194" s="472"/>
    </row>
    <row r="195" spans="1:17" ht="12.75">
      <c r="A195" s="513" t="s">
        <v>896</v>
      </c>
      <c r="B195" s="513">
        <v>50</v>
      </c>
      <c r="C195" s="513">
        <v>50</v>
      </c>
      <c r="D195" s="513"/>
      <c r="E195" s="478"/>
      <c r="F195" s="478"/>
      <c r="G195" s="472"/>
      <c r="H195" s="472"/>
      <c r="I195" s="472"/>
      <c r="J195" s="472"/>
      <c r="K195" s="472"/>
      <c r="L195" s="472"/>
      <c r="M195" s="472"/>
      <c r="N195" s="472"/>
      <c r="O195" s="472"/>
    </row>
    <row r="196" spans="1:17" ht="12.75">
      <c r="A196" s="513" t="s">
        <v>897</v>
      </c>
      <c r="B196" s="513">
        <v>0</v>
      </c>
      <c r="C196" s="513">
        <v>0</v>
      </c>
      <c r="D196" s="513"/>
      <c r="E196" s="478"/>
      <c r="F196" s="478"/>
      <c r="G196" s="472"/>
      <c r="H196" s="472"/>
      <c r="I196" s="472"/>
      <c r="J196" s="472"/>
      <c r="K196" s="472"/>
      <c r="L196" s="472"/>
      <c r="M196" s="472"/>
      <c r="N196" s="472"/>
      <c r="O196" s="472"/>
    </row>
    <row r="197" spans="1:17" ht="12.75">
      <c r="A197" s="513" t="s">
        <v>898</v>
      </c>
      <c r="B197" s="513" t="s">
        <v>633</v>
      </c>
      <c r="C197" s="513" t="s">
        <v>633</v>
      </c>
      <c r="D197" s="513"/>
      <c r="E197" s="478"/>
      <c r="F197" s="478"/>
      <c r="G197" s="472"/>
      <c r="H197" s="472"/>
      <c r="I197" s="472"/>
      <c r="J197" s="472"/>
      <c r="K197" s="472"/>
      <c r="L197" s="472"/>
      <c r="M197" s="472"/>
      <c r="N197" s="472"/>
      <c r="O197" s="472"/>
    </row>
    <row r="198" spans="1:17" ht="12.75">
      <c r="A198" s="513" t="s">
        <v>899</v>
      </c>
      <c r="B198" s="513" t="s">
        <v>633</v>
      </c>
      <c r="C198" s="513" t="s">
        <v>633</v>
      </c>
      <c r="D198" s="513"/>
      <c r="E198" s="478"/>
      <c r="F198" s="478"/>
      <c r="G198" s="472"/>
      <c r="H198" s="472"/>
      <c r="I198" s="472"/>
      <c r="J198" s="472"/>
      <c r="K198" s="472"/>
      <c r="L198" s="472"/>
      <c r="M198" s="472"/>
      <c r="N198" s="472"/>
      <c r="O198" s="472"/>
    </row>
    <row r="199" spans="1:17" ht="12.75">
      <c r="A199" s="513" t="s">
        <v>900</v>
      </c>
      <c r="B199" s="513">
        <v>0</v>
      </c>
      <c r="C199" s="513">
        <v>0</v>
      </c>
      <c r="D199" s="513"/>
      <c r="E199" s="478"/>
      <c r="F199" s="478"/>
      <c r="G199" s="472"/>
      <c r="H199" s="472"/>
      <c r="I199" s="472"/>
      <c r="J199" s="472"/>
      <c r="K199" s="472"/>
      <c r="L199" s="472"/>
      <c r="M199" s="472"/>
      <c r="N199" s="472"/>
      <c r="O199" s="472"/>
    </row>
    <row r="200" spans="1:17" ht="12.75">
      <c r="A200" s="513" t="s">
        <v>901</v>
      </c>
      <c r="B200" s="513">
        <v>0</v>
      </c>
      <c r="C200" s="513">
        <v>0</v>
      </c>
      <c r="D200" s="513"/>
      <c r="E200" s="478"/>
      <c r="F200" s="478"/>
      <c r="G200" s="472"/>
      <c r="H200" s="472"/>
      <c r="I200" s="472"/>
      <c r="J200" s="472"/>
      <c r="K200" s="472"/>
      <c r="L200" s="472"/>
      <c r="M200" s="472"/>
      <c r="N200" s="472"/>
      <c r="O200" s="472"/>
    </row>
    <row r="201" spans="1:17" ht="12.75">
      <c r="A201" s="513"/>
      <c r="B201" s="478"/>
      <c r="C201" s="478"/>
      <c r="D201" s="513"/>
      <c r="E201" s="478"/>
      <c r="F201" s="478"/>
      <c r="G201" s="472"/>
      <c r="H201" s="472"/>
      <c r="I201" s="472"/>
      <c r="J201" s="472"/>
      <c r="K201" s="472"/>
      <c r="L201" s="472"/>
      <c r="M201" s="472"/>
      <c r="N201" s="472"/>
      <c r="O201" s="472"/>
    </row>
    <row r="202" spans="1:17" ht="12.75">
      <c r="A202" s="517" t="s">
        <v>661</v>
      </c>
      <c r="B202" s="528">
        <v>20</v>
      </c>
      <c r="C202" s="528">
        <v>20</v>
      </c>
      <c r="D202" s="513"/>
      <c r="E202" s="478"/>
      <c r="F202" s="478"/>
      <c r="G202" s="472"/>
      <c r="H202" s="472"/>
      <c r="I202" s="472"/>
      <c r="J202" s="472"/>
      <c r="K202" s="472"/>
      <c r="L202" s="472"/>
      <c r="M202" s="472"/>
      <c r="N202" s="472"/>
      <c r="O202" s="472"/>
    </row>
    <row r="203" spans="1:17" ht="12.75">
      <c r="A203" s="517"/>
      <c r="B203" s="529">
        <v>20</v>
      </c>
      <c r="C203" s="522"/>
      <c r="D203" s="513"/>
      <c r="E203" s="478"/>
      <c r="F203" s="478"/>
      <c r="G203" s="472"/>
      <c r="H203" s="472"/>
      <c r="I203" s="472"/>
      <c r="J203" s="472"/>
      <c r="K203" s="472"/>
      <c r="L203" s="472"/>
      <c r="M203" s="472"/>
      <c r="N203" s="472"/>
      <c r="O203" s="472"/>
    </row>
    <row r="204" spans="1:17" ht="12.75">
      <c r="A204" s="517" t="s">
        <v>663</v>
      </c>
      <c r="B204" s="521">
        <v>20</v>
      </c>
      <c r="C204" s="478"/>
      <c r="D204" s="478"/>
      <c r="E204" s="478"/>
      <c r="F204" s="513"/>
      <c r="G204" s="472"/>
      <c r="H204" s="472"/>
      <c r="I204" s="472"/>
      <c r="J204" s="472"/>
      <c r="K204" s="472"/>
      <c r="L204" s="472"/>
      <c r="M204" s="472"/>
      <c r="N204" s="472"/>
      <c r="O204" s="472"/>
      <c r="P204" s="472"/>
      <c r="Q204" s="472"/>
    </row>
    <row r="205" spans="1:17" ht="12.75">
      <c r="A205" s="513"/>
      <c r="B205" s="478"/>
      <c r="C205" s="478"/>
      <c r="D205" s="531"/>
      <c r="E205" s="478"/>
      <c r="F205" s="513"/>
      <c r="G205" s="472"/>
      <c r="H205" s="472"/>
      <c r="I205" s="472"/>
      <c r="J205" s="472"/>
      <c r="K205" s="472"/>
      <c r="L205" s="472"/>
      <c r="M205" s="472"/>
      <c r="N205" s="472"/>
      <c r="O205" s="472"/>
      <c r="P205" s="472"/>
      <c r="Q205" s="472"/>
    </row>
    <row r="206" spans="1:17" ht="12.75">
      <c r="A206" s="523" t="s">
        <v>553</v>
      </c>
      <c r="B206" s="527" t="s">
        <v>815</v>
      </c>
      <c r="C206" s="527" t="s">
        <v>816</v>
      </c>
      <c r="D206" s="525"/>
      <c r="E206" s="526" t="s">
        <v>652</v>
      </c>
      <c r="F206" s="524" t="s">
        <v>815</v>
      </c>
      <c r="G206" s="530" t="s">
        <v>816</v>
      </c>
      <c r="H206" s="475"/>
      <c r="I206" s="475"/>
      <c r="J206" s="475"/>
      <c r="K206" s="475"/>
      <c r="L206" s="475"/>
      <c r="M206" s="475"/>
      <c r="N206" s="475"/>
      <c r="O206" s="475"/>
    </row>
    <row r="207" spans="1:17" ht="12.75">
      <c r="A207" s="513" t="s">
        <v>902</v>
      </c>
      <c r="B207" s="522" t="s">
        <v>168</v>
      </c>
      <c r="C207" s="522" t="s">
        <v>168</v>
      </c>
      <c r="D207" s="513"/>
      <c r="E207" s="513" t="s">
        <v>903</v>
      </c>
      <c r="F207" s="478" t="s">
        <v>247</v>
      </c>
      <c r="G207" s="472" t="s">
        <v>247</v>
      </c>
      <c r="H207" s="472"/>
      <c r="I207" s="472"/>
      <c r="J207" s="472"/>
      <c r="K207" s="472"/>
      <c r="L207" s="472"/>
      <c r="M207" s="472"/>
      <c r="N207" s="472"/>
      <c r="O207" s="472"/>
    </row>
    <row r="208" spans="1:17" ht="12.75">
      <c r="A208" s="513" t="s">
        <v>904</v>
      </c>
      <c r="B208" s="522" t="s">
        <v>168</v>
      </c>
      <c r="C208" s="522" t="s">
        <v>168</v>
      </c>
      <c r="D208" s="513"/>
      <c r="E208" s="478" t="s">
        <v>905</v>
      </c>
      <c r="F208" s="478" t="s">
        <v>247</v>
      </c>
      <c r="G208" s="472" t="s">
        <v>247</v>
      </c>
      <c r="H208" s="472"/>
      <c r="I208" s="472"/>
      <c r="J208" s="472"/>
      <c r="K208" s="472"/>
      <c r="L208" s="472"/>
      <c r="M208" s="472"/>
      <c r="N208" s="472"/>
      <c r="O208" s="472"/>
    </row>
    <row r="209" spans="1:17" ht="12.75">
      <c r="A209" s="513" t="s">
        <v>906</v>
      </c>
      <c r="B209" s="522" t="s">
        <v>168</v>
      </c>
      <c r="C209" s="522" t="s">
        <v>168</v>
      </c>
      <c r="D209" s="513"/>
      <c r="E209" s="478" t="s">
        <v>907</v>
      </c>
      <c r="F209" s="478" t="s">
        <v>247</v>
      </c>
      <c r="G209" s="472" t="s">
        <v>247</v>
      </c>
      <c r="H209" s="472"/>
      <c r="I209" s="472"/>
      <c r="J209" s="472"/>
      <c r="K209" s="472"/>
      <c r="L209" s="472"/>
      <c r="M209" s="472"/>
      <c r="N209" s="472"/>
      <c r="O209" s="472"/>
    </row>
    <row r="210" spans="1:17" ht="12.75">
      <c r="A210" s="513" t="s">
        <v>908</v>
      </c>
      <c r="B210" s="522" t="s">
        <v>884</v>
      </c>
      <c r="C210" s="522" t="s">
        <v>884</v>
      </c>
      <c r="D210" s="513"/>
      <c r="E210" s="513" t="s">
        <v>909</v>
      </c>
      <c r="F210" s="478"/>
      <c r="G210" s="472"/>
      <c r="H210" s="472"/>
      <c r="I210" s="472"/>
      <c r="J210" s="472"/>
      <c r="K210" s="472"/>
      <c r="L210" s="472"/>
      <c r="M210" s="472"/>
      <c r="N210" s="472"/>
      <c r="O210" s="472"/>
    </row>
    <row r="211" spans="1:17" ht="12.75">
      <c r="A211" s="513" t="s">
        <v>910</v>
      </c>
      <c r="B211" s="478" t="s">
        <v>884</v>
      </c>
      <c r="C211" s="478" t="s">
        <v>884</v>
      </c>
      <c r="D211" s="513"/>
      <c r="E211" s="478" t="s">
        <v>911</v>
      </c>
      <c r="F211" s="478"/>
      <c r="G211" s="472"/>
      <c r="H211" s="472"/>
      <c r="I211" s="472"/>
      <c r="J211" s="472"/>
      <c r="K211" s="472"/>
      <c r="L211" s="472"/>
      <c r="M211" s="472"/>
      <c r="N211" s="472"/>
      <c r="O211" s="472"/>
    </row>
    <row r="212" spans="1:17" ht="12.75">
      <c r="A212" s="513" t="s">
        <v>912</v>
      </c>
      <c r="B212" s="531" t="s">
        <v>884</v>
      </c>
      <c r="C212" s="478" t="s">
        <v>884</v>
      </c>
      <c r="D212" s="513"/>
      <c r="E212" s="478" t="s">
        <v>913</v>
      </c>
      <c r="F212" s="478"/>
      <c r="G212" s="472"/>
      <c r="H212" s="472"/>
      <c r="I212" s="472"/>
      <c r="J212" s="472"/>
      <c r="K212" s="472"/>
      <c r="L212" s="472"/>
      <c r="M212" s="472"/>
      <c r="N212" s="472"/>
      <c r="O212" s="472"/>
    </row>
    <row r="213" spans="1:17" ht="12.75">
      <c r="A213" s="513" t="s">
        <v>658</v>
      </c>
      <c r="B213" s="478"/>
      <c r="C213" s="478"/>
      <c r="D213" s="513"/>
      <c r="E213" s="478"/>
      <c r="F213" s="478"/>
      <c r="G213" s="472"/>
      <c r="H213" s="472"/>
      <c r="I213" s="472"/>
      <c r="J213" s="472"/>
      <c r="K213" s="472"/>
      <c r="L213" s="472"/>
      <c r="M213" s="472"/>
      <c r="N213" s="472"/>
      <c r="O213" s="472"/>
    </row>
    <row r="214" spans="1:17" ht="12.75">
      <c r="A214" s="513"/>
      <c r="B214" s="478"/>
      <c r="C214" s="478"/>
      <c r="D214" s="513"/>
      <c r="E214" s="478"/>
      <c r="F214" s="478"/>
      <c r="G214" s="478"/>
      <c r="H214" s="472"/>
      <c r="I214" s="472"/>
      <c r="J214" s="472"/>
      <c r="K214" s="472"/>
      <c r="L214" s="472"/>
      <c r="M214" s="472"/>
      <c r="N214" s="472"/>
      <c r="O214" s="472"/>
    </row>
    <row r="215" spans="1:17" ht="12.75">
      <c r="A215" s="513"/>
      <c r="B215" s="478"/>
      <c r="C215" s="478"/>
      <c r="D215" s="513"/>
      <c r="E215" s="478"/>
      <c r="F215" s="478"/>
      <c r="G215" s="478"/>
      <c r="H215" s="472"/>
      <c r="I215" s="472"/>
      <c r="J215" s="472"/>
      <c r="K215" s="472"/>
      <c r="L215" s="472"/>
      <c r="M215" s="472"/>
      <c r="N215" s="472"/>
      <c r="O215" s="472"/>
    </row>
    <row r="216" spans="1:17" ht="12.75">
      <c r="A216" s="513" t="s">
        <v>914</v>
      </c>
      <c r="B216" s="513">
        <v>0</v>
      </c>
      <c r="C216" s="513">
        <v>0</v>
      </c>
      <c r="D216" s="513"/>
      <c r="E216" s="478"/>
      <c r="F216" s="478"/>
      <c r="G216" s="472"/>
      <c r="H216" s="472"/>
      <c r="I216" s="472"/>
      <c r="J216" s="472"/>
      <c r="K216" s="472"/>
      <c r="L216" s="472"/>
      <c r="M216" s="472"/>
      <c r="N216" s="472"/>
      <c r="O216" s="472"/>
    </row>
    <row r="217" spans="1:17" ht="12.75">
      <c r="A217" s="513" t="s">
        <v>915</v>
      </c>
      <c r="B217" s="513">
        <v>0</v>
      </c>
      <c r="C217" s="513">
        <v>0</v>
      </c>
      <c r="D217" s="513"/>
      <c r="E217" s="478"/>
      <c r="F217" s="478"/>
      <c r="G217" s="472"/>
      <c r="H217" s="472"/>
      <c r="I217" s="472"/>
      <c r="J217" s="472"/>
      <c r="K217" s="472"/>
      <c r="L217" s="472"/>
      <c r="M217" s="472"/>
      <c r="N217" s="472"/>
      <c r="O217" s="472"/>
    </row>
    <row r="218" spans="1:17" ht="12.75">
      <c r="A218" s="513" t="s">
        <v>916</v>
      </c>
      <c r="B218" s="513">
        <v>0</v>
      </c>
      <c r="C218" s="513">
        <v>0</v>
      </c>
      <c r="D218" s="513"/>
      <c r="E218" s="478"/>
      <c r="F218" s="478"/>
      <c r="G218" s="472"/>
      <c r="H218" s="472"/>
      <c r="I218" s="472"/>
      <c r="J218" s="472"/>
      <c r="K218" s="472"/>
      <c r="L218" s="472"/>
      <c r="M218" s="472"/>
      <c r="N218" s="472"/>
      <c r="O218" s="472"/>
    </row>
    <row r="219" spans="1:17" ht="12.75">
      <c r="A219" s="513"/>
      <c r="B219" s="478"/>
      <c r="C219" s="478"/>
      <c r="D219" s="513"/>
      <c r="E219" s="478"/>
      <c r="F219" s="478"/>
      <c r="G219" s="472"/>
      <c r="H219" s="472"/>
      <c r="I219" s="472"/>
      <c r="J219" s="472"/>
      <c r="K219" s="472"/>
      <c r="L219" s="472"/>
      <c r="M219" s="472"/>
      <c r="N219" s="472"/>
      <c r="O219" s="472"/>
    </row>
    <row r="220" spans="1:17" ht="12.75">
      <c r="A220" s="517" t="s">
        <v>661</v>
      </c>
      <c r="B220" s="529">
        <v>0</v>
      </c>
      <c r="C220" s="529">
        <v>0</v>
      </c>
      <c r="D220" s="513"/>
      <c r="E220" s="478"/>
      <c r="F220" s="478"/>
      <c r="G220" s="472"/>
      <c r="H220" s="472"/>
      <c r="I220" s="472"/>
      <c r="J220" s="472"/>
      <c r="K220" s="472"/>
      <c r="L220" s="472"/>
      <c r="M220" s="472"/>
      <c r="N220" s="472"/>
      <c r="O220" s="472"/>
    </row>
    <row r="221" spans="1:17" ht="12.75">
      <c r="A221" s="517"/>
      <c r="B221" s="529">
        <v>0</v>
      </c>
      <c r="C221" s="522"/>
      <c r="D221" s="513"/>
      <c r="E221" s="478"/>
      <c r="F221" s="478"/>
      <c r="G221" s="472"/>
      <c r="H221" s="472"/>
      <c r="I221" s="472"/>
      <c r="J221" s="472"/>
      <c r="K221" s="472"/>
      <c r="L221" s="472"/>
      <c r="M221" s="472"/>
      <c r="N221" s="472"/>
      <c r="O221" s="472"/>
    </row>
    <row r="222" spans="1:17" ht="12.75">
      <c r="A222" s="517" t="s">
        <v>663</v>
      </c>
      <c r="B222" s="521">
        <v>0</v>
      </c>
      <c r="C222" s="478"/>
      <c r="D222" s="478"/>
      <c r="E222" s="478"/>
      <c r="F222" s="513"/>
      <c r="G222" s="472"/>
      <c r="H222" s="472"/>
      <c r="I222" s="472"/>
      <c r="J222" s="472"/>
      <c r="K222" s="472"/>
      <c r="L222" s="472"/>
      <c r="M222" s="472"/>
      <c r="N222" s="472"/>
      <c r="O222" s="472"/>
      <c r="P222" s="472"/>
      <c r="Q222" s="472"/>
    </row>
    <row r="223" spans="1:17" ht="12.75">
      <c r="A223" s="513"/>
      <c r="B223" s="478"/>
      <c r="C223" s="478"/>
      <c r="D223" s="531"/>
      <c r="E223" s="478"/>
      <c r="F223" s="513"/>
      <c r="G223" s="472"/>
      <c r="H223" s="472"/>
      <c r="I223" s="472"/>
      <c r="J223" s="472"/>
      <c r="K223" s="472"/>
      <c r="L223" s="472"/>
      <c r="M223" s="472"/>
      <c r="N223" s="472"/>
      <c r="O223" s="472"/>
      <c r="P223" s="472"/>
      <c r="Q223" s="472"/>
    </row>
    <row r="224" spans="1:17" ht="12.75">
      <c r="A224" s="523" t="s">
        <v>556</v>
      </c>
      <c r="B224" s="527" t="s">
        <v>815</v>
      </c>
      <c r="C224" s="527" t="s">
        <v>816</v>
      </c>
      <c r="D224" s="525"/>
      <c r="E224" s="526" t="s">
        <v>652</v>
      </c>
      <c r="F224" s="524" t="s">
        <v>815</v>
      </c>
      <c r="G224" s="530" t="s">
        <v>816</v>
      </c>
      <c r="H224" s="475"/>
      <c r="I224" s="475"/>
      <c r="J224" s="475"/>
      <c r="K224" s="475"/>
      <c r="L224" s="475"/>
      <c r="M224" s="475"/>
      <c r="N224" s="475"/>
      <c r="O224" s="475"/>
    </row>
    <row r="225" spans="1:15" ht="12.75">
      <c r="A225" s="513" t="s">
        <v>917</v>
      </c>
      <c r="B225" s="478" t="s">
        <v>168</v>
      </c>
      <c r="C225" s="478" t="s">
        <v>168</v>
      </c>
      <c r="D225" s="513"/>
      <c r="E225" s="513" t="s">
        <v>918</v>
      </c>
      <c r="F225" s="478" t="s">
        <v>247</v>
      </c>
      <c r="G225" s="472" t="s">
        <v>247</v>
      </c>
      <c r="H225" s="472"/>
      <c r="I225" s="472"/>
      <c r="J225" s="472"/>
      <c r="K225" s="472"/>
      <c r="L225" s="472"/>
      <c r="M225" s="472"/>
      <c r="N225" s="472"/>
      <c r="O225" s="472"/>
    </row>
    <row r="226" spans="1:15" ht="12.75">
      <c r="A226" s="513" t="s">
        <v>919</v>
      </c>
      <c r="B226" s="478" t="s">
        <v>168</v>
      </c>
      <c r="C226" s="478" t="s">
        <v>168</v>
      </c>
      <c r="D226" s="513"/>
      <c r="E226" s="478" t="s">
        <v>920</v>
      </c>
      <c r="F226" s="478" t="s">
        <v>247</v>
      </c>
      <c r="G226" s="472" t="s">
        <v>247</v>
      </c>
      <c r="H226" s="472"/>
      <c r="I226" s="472"/>
      <c r="J226" s="472"/>
      <c r="K226" s="472"/>
      <c r="L226" s="472"/>
      <c r="M226" s="472"/>
      <c r="N226" s="472"/>
      <c r="O226" s="472"/>
    </row>
    <row r="227" spans="1:15" ht="12.75">
      <c r="A227" s="513" t="s">
        <v>921</v>
      </c>
      <c r="B227" s="522" t="s">
        <v>168</v>
      </c>
      <c r="C227" s="522" t="s">
        <v>168</v>
      </c>
      <c r="D227" s="513"/>
      <c r="E227" s="478" t="s">
        <v>922</v>
      </c>
      <c r="F227" s="478" t="s">
        <v>247</v>
      </c>
      <c r="G227" s="472" t="s">
        <v>247</v>
      </c>
      <c r="H227" s="472"/>
      <c r="I227" s="472"/>
      <c r="J227" s="472"/>
      <c r="K227" s="472"/>
      <c r="L227" s="472"/>
      <c r="M227" s="472"/>
      <c r="N227" s="472"/>
      <c r="O227" s="472"/>
    </row>
    <row r="228" spans="1:15" ht="12.75">
      <c r="A228" s="513" t="s">
        <v>923</v>
      </c>
      <c r="B228" s="522" t="s">
        <v>168</v>
      </c>
      <c r="C228" s="522" t="s">
        <v>168</v>
      </c>
      <c r="D228" s="513"/>
      <c r="E228" s="478" t="s">
        <v>924</v>
      </c>
      <c r="F228" s="478" t="s">
        <v>247</v>
      </c>
      <c r="G228" s="472" t="s">
        <v>247</v>
      </c>
      <c r="H228" s="472"/>
      <c r="I228" s="472"/>
      <c r="J228" s="472"/>
      <c r="K228" s="472"/>
      <c r="L228" s="472"/>
      <c r="M228" s="472"/>
      <c r="N228" s="472"/>
      <c r="O228" s="472"/>
    </row>
    <row r="229" spans="1:15" ht="12.75">
      <c r="A229" s="513" t="s">
        <v>925</v>
      </c>
      <c r="B229" s="522" t="s">
        <v>168</v>
      </c>
      <c r="C229" s="522" t="s">
        <v>168</v>
      </c>
      <c r="D229" s="513"/>
      <c r="E229" s="478" t="s">
        <v>926</v>
      </c>
      <c r="F229" s="478" t="s">
        <v>247</v>
      </c>
      <c r="G229" s="472" t="s">
        <v>247</v>
      </c>
      <c r="H229" s="472"/>
      <c r="I229" s="472"/>
      <c r="J229" s="472"/>
      <c r="K229" s="472"/>
      <c r="L229" s="472"/>
      <c r="M229" s="472"/>
      <c r="N229" s="472"/>
      <c r="O229" s="472"/>
    </row>
    <row r="230" spans="1:15" ht="12.75">
      <c r="A230" s="513" t="s">
        <v>927</v>
      </c>
      <c r="B230" s="522" t="s">
        <v>168</v>
      </c>
      <c r="C230" s="522" t="s">
        <v>168</v>
      </c>
      <c r="D230" s="513"/>
      <c r="E230" s="478" t="s">
        <v>928</v>
      </c>
      <c r="F230" s="478" t="s">
        <v>247</v>
      </c>
      <c r="G230" s="472" t="s">
        <v>247</v>
      </c>
      <c r="H230" s="472"/>
      <c r="I230" s="472"/>
      <c r="J230" s="472"/>
      <c r="K230" s="472"/>
      <c r="L230" s="472"/>
      <c r="M230" s="472"/>
      <c r="N230" s="472"/>
      <c r="O230" s="472"/>
    </row>
    <row r="231" spans="1:15" ht="12.75">
      <c r="A231" s="513" t="s">
        <v>929</v>
      </c>
      <c r="B231" s="478" t="s">
        <v>168</v>
      </c>
      <c r="C231" s="478" t="s">
        <v>168</v>
      </c>
      <c r="D231" s="513"/>
      <c r="E231" s="478" t="s">
        <v>930</v>
      </c>
      <c r="F231" s="478" t="s">
        <v>247</v>
      </c>
      <c r="G231" s="472" t="s">
        <v>247</v>
      </c>
      <c r="H231" s="472"/>
      <c r="I231" s="472"/>
      <c r="J231" s="472"/>
      <c r="K231" s="472"/>
      <c r="L231" s="472"/>
      <c r="M231" s="472"/>
      <c r="N231" s="472"/>
      <c r="O231" s="472"/>
    </row>
    <row r="232" spans="1:15" ht="12.75">
      <c r="A232" s="513" t="s">
        <v>931</v>
      </c>
      <c r="B232" s="531" t="s">
        <v>168</v>
      </c>
      <c r="C232" s="478" t="s">
        <v>168</v>
      </c>
      <c r="D232" s="513"/>
      <c r="E232" s="478" t="s">
        <v>932</v>
      </c>
      <c r="F232" s="478" t="s">
        <v>247</v>
      </c>
      <c r="G232" s="472" t="s">
        <v>247</v>
      </c>
      <c r="H232" s="472"/>
      <c r="I232" s="472"/>
      <c r="J232" s="472"/>
      <c r="K232" s="472"/>
      <c r="L232" s="472"/>
      <c r="M232" s="472"/>
      <c r="N232" s="472"/>
      <c r="O232" s="472"/>
    </row>
    <row r="233" spans="1:15" ht="12.75">
      <c r="A233" s="513" t="s">
        <v>933</v>
      </c>
      <c r="B233" s="478" t="s">
        <v>168</v>
      </c>
      <c r="C233" s="478" t="s">
        <v>168</v>
      </c>
      <c r="D233" s="513"/>
      <c r="E233" s="478" t="s">
        <v>934</v>
      </c>
      <c r="F233" s="478" t="s">
        <v>247</v>
      </c>
      <c r="G233" s="472" t="s">
        <v>247</v>
      </c>
      <c r="H233" s="472"/>
      <c r="I233" s="472"/>
      <c r="J233" s="472"/>
      <c r="K233" s="472"/>
      <c r="L233" s="472"/>
      <c r="M233" s="472"/>
      <c r="N233" s="472"/>
      <c r="O233" s="472"/>
    </row>
    <row r="234" spans="1:15" ht="12.75">
      <c r="A234" s="513" t="s">
        <v>935</v>
      </c>
      <c r="B234" s="478" t="s">
        <v>168</v>
      </c>
      <c r="C234" s="478" t="s">
        <v>168</v>
      </c>
      <c r="D234" s="513"/>
      <c r="E234" s="478" t="s">
        <v>936</v>
      </c>
      <c r="F234" s="478" t="s">
        <v>247</v>
      </c>
      <c r="G234" s="472" t="s">
        <v>247</v>
      </c>
      <c r="H234" s="472"/>
      <c r="I234" s="472"/>
      <c r="J234" s="472"/>
      <c r="K234" s="472"/>
      <c r="L234" s="472"/>
      <c r="M234" s="472"/>
      <c r="N234" s="472"/>
      <c r="O234" s="472"/>
    </row>
    <row r="235" spans="1:15" ht="12.75">
      <c r="A235" s="513" t="s">
        <v>937</v>
      </c>
      <c r="B235" s="478" t="s">
        <v>168</v>
      </c>
      <c r="C235" s="478" t="s">
        <v>168</v>
      </c>
      <c r="D235" s="513"/>
      <c r="E235" s="478" t="s">
        <v>938</v>
      </c>
      <c r="F235" s="478" t="s">
        <v>247</v>
      </c>
      <c r="G235" s="472" t="s">
        <v>247</v>
      </c>
      <c r="H235" s="472"/>
      <c r="I235" s="472"/>
      <c r="J235" s="472"/>
      <c r="K235" s="472"/>
      <c r="L235" s="472"/>
      <c r="M235" s="472"/>
      <c r="N235" s="472"/>
      <c r="O235" s="472"/>
    </row>
    <row r="236" spans="1:15" ht="12.75">
      <c r="A236" s="513" t="s">
        <v>939</v>
      </c>
      <c r="B236" s="478" t="s">
        <v>168</v>
      </c>
      <c r="C236" s="478" t="s">
        <v>168</v>
      </c>
      <c r="D236" s="513"/>
      <c r="E236" s="478" t="s">
        <v>940</v>
      </c>
      <c r="F236" s="478" t="s">
        <v>247</v>
      </c>
      <c r="G236" s="472" t="s">
        <v>247</v>
      </c>
      <c r="H236" s="472"/>
      <c r="I236" s="472"/>
      <c r="J236" s="472"/>
      <c r="K236" s="472"/>
      <c r="L236" s="472"/>
      <c r="M236" s="472"/>
      <c r="N236" s="472"/>
      <c r="O236" s="472"/>
    </row>
    <row r="237" spans="1:15" ht="12.75">
      <c r="A237" s="513" t="s">
        <v>941</v>
      </c>
      <c r="B237" s="478" t="s">
        <v>884</v>
      </c>
      <c r="C237" s="478" t="s">
        <v>884</v>
      </c>
      <c r="D237" s="513"/>
      <c r="E237" s="513" t="s">
        <v>942</v>
      </c>
      <c r="F237" s="478"/>
      <c r="G237" s="472"/>
      <c r="H237" s="472"/>
      <c r="I237" s="472"/>
      <c r="J237" s="472"/>
      <c r="K237" s="472"/>
      <c r="L237" s="472"/>
      <c r="M237" s="472"/>
      <c r="N237" s="472"/>
      <c r="O237" s="472"/>
    </row>
    <row r="238" spans="1:15" ht="12.75">
      <c r="A238" s="513" t="s">
        <v>943</v>
      </c>
      <c r="B238" s="478" t="s">
        <v>884</v>
      </c>
      <c r="C238" s="478" t="s">
        <v>884</v>
      </c>
      <c r="D238" s="513"/>
      <c r="E238" s="478" t="s">
        <v>944</v>
      </c>
      <c r="F238" s="478"/>
      <c r="G238" s="472"/>
      <c r="H238" s="472"/>
      <c r="I238" s="472"/>
      <c r="J238" s="472"/>
      <c r="K238" s="472"/>
      <c r="L238" s="472"/>
      <c r="M238" s="472"/>
      <c r="N238" s="472"/>
      <c r="O238" s="472"/>
    </row>
    <row r="239" spans="1:15" ht="12.75">
      <c r="A239" s="513" t="s">
        <v>945</v>
      </c>
      <c r="B239" s="478" t="s">
        <v>884</v>
      </c>
      <c r="C239" s="478" t="s">
        <v>884</v>
      </c>
      <c r="D239" s="513"/>
      <c r="E239" s="478" t="s">
        <v>946</v>
      </c>
      <c r="F239" s="478"/>
      <c r="G239" s="472"/>
      <c r="H239" s="472"/>
      <c r="I239" s="472"/>
      <c r="J239" s="472"/>
      <c r="K239" s="472"/>
      <c r="L239" s="472"/>
      <c r="M239" s="472"/>
      <c r="N239" s="472"/>
      <c r="O239" s="472"/>
    </row>
    <row r="240" spans="1:15" ht="12.75">
      <c r="A240" s="513" t="s">
        <v>947</v>
      </c>
      <c r="B240" s="478" t="s">
        <v>884</v>
      </c>
      <c r="C240" s="478" t="s">
        <v>884</v>
      </c>
      <c r="D240" s="513"/>
      <c r="E240" s="478" t="s">
        <v>948</v>
      </c>
      <c r="F240" s="478"/>
      <c r="G240" s="472"/>
      <c r="H240" s="472"/>
      <c r="I240" s="472"/>
      <c r="J240" s="472"/>
      <c r="K240" s="472"/>
      <c r="L240" s="472"/>
      <c r="M240" s="472"/>
      <c r="N240" s="472"/>
      <c r="O240" s="472"/>
    </row>
    <row r="241" spans="1:15" ht="12.75">
      <c r="A241" s="513" t="s">
        <v>949</v>
      </c>
      <c r="B241" s="478" t="s">
        <v>884</v>
      </c>
      <c r="C241" s="478" t="s">
        <v>884</v>
      </c>
      <c r="D241" s="513"/>
      <c r="E241" s="478" t="s">
        <v>951</v>
      </c>
      <c r="F241" s="478"/>
      <c r="G241" s="478"/>
      <c r="H241" s="472"/>
      <c r="I241" s="472"/>
      <c r="J241" s="472"/>
      <c r="K241" s="472"/>
      <c r="L241" s="472"/>
      <c r="M241" s="472"/>
      <c r="N241" s="472"/>
      <c r="O241" s="472"/>
    </row>
    <row r="242" spans="1:15" ht="12.75">
      <c r="A242" s="513" t="s">
        <v>952</v>
      </c>
      <c r="B242" s="478" t="s">
        <v>884</v>
      </c>
      <c r="C242" s="478" t="s">
        <v>884</v>
      </c>
      <c r="D242" s="513"/>
      <c r="E242" s="478" t="s">
        <v>953</v>
      </c>
      <c r="F242" s="478"/>
      <c r="G242" s="472"/>
      <c r="H242" s="472"/>
      <c r="I242" s="472"/>
      <c r="J242" s="472"/>
      <c r="K242" s="472"/>
      <c r="L242" s="472"/>
      <c r="M242" s="472"/>
      <c r="N242" s="472"/>
      <c r="O242" s="472"/>
    </row>
    <row r="243" spans="1:15" ht="12.75">
      <c r="A243" s="513" t="s">
        <v>954</v>
      </c>
      <c r="B243" s="478" t="s">
        <v>884</v>
      </c>
      <c r="C243" s="478" t="s">
        <v>884</v>
      </c>
      <c r="D243" s="513"/>
      <c r="E243" s="478" t="s">
        <v>955</v>
      </c>
      <c r="F243" s="478"/>
      <c r="G243" s="472"/>
      <c r="H243" s="472"/>
      <c r="I243" s="472"/>
      <c r="J243" s="472"/>
      <c r="K243" s="472"/>
      <c r="L243" s="472"/>
      <c r="M243" s="472"/>
      <c r="N243" s="472"/>
      <c r="O243" s="472"/>
    </row>
    <row r="244" spans="1:15" ht="12.75">
      <c r="A244" s="513" t="s">
        <v>956</v>
      </c>
      <c r="B244" s="478" t="s">
        <v>884</v>
      </c>
      <c r="C244" s="478" t="s">
        <v>884</v>
      </c>
      <c r="D244" s="513"/>
      <c r="E244" s="478" t="s">
        <v>957</v>
      </c>
      <c r="F244" s="478"/>
      <c r="G244" s="472"/>
      <c r="H244" s="472"/>
      <c r="I244" s="472"/>
      <c r="J244" s="472"/>
      <c r="K244" s="472"/>
      <c r="L244" s="472"/>
      <c r="M244" s="472"/>
      <c r="N244" s="472"/>
      <c r="O244" s="472"/>
    </row>
    <row r="245" spans="1:15" ht="12.75">
      <c r="A245" s="513" t="s">
        <v>958</v>
      </c>
      <c r="B245" s="478" t="s">
        <v>884</v>
      </c>
      <c r="C245" s="478" t="s">
        <v>884</v>
      </c>
      <c r="D245" s="513"/>
      <c r="E245" s="478" t="s">
        <v>959</v>
      </c>
      <c r="F245" s="478"/>
      <c r="G245" s="472"/>
      <c r="H245" s="472"/>
      <c r="I245" s="472"/>
      <c r="J245" s="472"/>
      <c r="K245" s="472"/>
      <c r="L245" s="472"/>
      <c r="M245" s="472"/>
      <c r="N245" s="472"/>
      <c r="O245" s="472"/>
    </row>
    <row r="246" spans="1:15" ht="12.75">
      <c r="A246" s="513" t="s">
        <v>960</v>
      </c>
      <c r="B246" s="478" t="s">
        <v>884</v>
      </c>
      <c r="C246" s="478" t="s">
        <v>884</v>
      </c>
      <c r="D246" s="513"/>
      <c r="E246" s="478" t="s">
        <v>961</v>
      </c>
      <c r="F246" s="478"/>
      <c r="G246" s="472"/>
      <c r="H246" s="472"/>
      <c r="I246" s="472"/>
      <c r="J246" s="472"/>
      <c r="K246" s="472"/>
      <c r="L246" s="472"/>
      <c r="M246" s="472"/>
      <c r="N246" s="472"/>
      <c r="O246" s="472"/>
    </row>
    <row r="247" spans="1:15" ht="12.75">
      <c r="A247" s="513" t="s">
        <v>962</v>
      </c>
      <c r="B247" s="478" t="s">
        <v>884</v>
      </c>
      <c r="C247" s="478" t="s">
        <v>884</v>
      </c>
      <c r="D247" s="513"/>
      <c r="E247" s="478" t="s">
        <v>963</v>
      </c>
      <c r="F247" s="478"/>
      <c r="G247" s="472"/>
      <c r="H247" s="472"/>
      <c r="I247" s="472"/>
      <c r="J247" s="472"/>
      <c r="K247" s="472"/>
      <c r="L247" s="472"/>
      <c r="M247" s="472"/>
      <c r="N247" s="472"/>
      <c r="O247" s="472"/>
    </row>
    <row r="248" spans="1:15" ht="12.75">
      <c r="A248" s="513" t="s">
        <v>964</v>
      </c>
      <c r="B248" s="478" t="s">
        <v>884</v>
      </c>
      <c r="C248" s="478" t="s">
        <v>884</v>
      </c>
      <c r="D248" s="513"/>
      <c r="E248" s="478" t="s">
        <v>965</v>
      </c>
      <c r="F248" s="478"/>
      <c r="G248" s="472"/>
      <c r="H248" s="472"/>
      <c r="I248" s="472"/>
      <c r="J248" s="472"/>
      <c r="K248" s="472"/>
      <c r="L248" s="472"/>
      <c r="M248" s="472"/>
      <c r="N248" s="472"/>
      <c r="O248" s="472"/>
    </row>
    <row r="249" spans="1:15" ht="12.75">
      <c r="A249" s="513" t="s">
        <v>658</v>
      </c>
      <c r="B249" s="478"/>
      <c r="C249" s="478"/>
      <c r="D249" s="513"/>
      <c r="E249" s="478"/>
      <c r="F249" s="478"/>
      <c r="G249" s="472"/>
      <c r="H249" s="472"/>
      <c r="I249" s="472"/>
      <c r="J249" s="472"/>
      <c r="K249" s="472"/>
      <c r="L249" s="472"/>
      <c r="M249" s="472"/>
      <c r="N249" s="472"/>
      <c r="O249" s="472"/>
    </row>
    <row r="250" spans="1:15" ht="12.75">
      <c r="A250" s="513"/>
      <c r="B250" s="478"/>
      <c r="C250" s="478"/>
      <c r="D250" s="513"/>
      <c r="E250" s="478"/>
      <c r="F250" s="478"/>
      <c r="G250" s="472"/>
      <c r="H250" s="472"/>
      <c r="I250" s="472"/>
      <c r="J250" s="472"/>
      <c r="K250" s="472"/>
      <c r="L250" s="472"/>
      <c r="M250" s="472"/>
      <c r="N250" s="472"/>
      <c r="O250" s="472"/>
    </row>
    <row r="251" spans="1:15" ht="12.75">
      <c r="A251" s="513"/>
      <c r="B251" s="478"/>
      <c r="C251" s="478"/>
      <c r="D251" s="513"/>
      <c r="E251" s="478"/>
      <c r="F251" s="478"/>
      <c r="G251" s="472"/>
      <c r="H251" s="472"/>
      <c r="I251" s="472"/>
      <c r="J251" s="472"/>
      <c r="K251" s="472"/>
      <c r="L251" s="472"/>
      <c r="M251" s="472"/>
      <c r="N251" s="472"/>
      <c r="O251" s="472"/>
    </row>
    <row r="252" spans="1:15" ht="12.75">
      <c r="A252" s="513" t="s">
        <v>966</v>
      </c>
      <c r="B252" s="513">
        <v>0</v>
      </c>
      <c r="C252" s="513">
        <v>0</v>
      </c>
      <c r="D252" s="513"/>
      <c r="E252" s="478"/>
      <c r="F252" s="478"/>
      <c r="G252" s="472"/>
      <c r="H252" s="472"/>
      <c r="I252" s="472"/>
      <c r="J252" s="472"/>
      <c r="K252" s="472"/>
      <c r="L252" s="472"/>
      <c r="M252" s="472"/>
      <c r="N252" s="472"/>
      <c r="O252" s="472"/>
    </row>
    <row r="253" spans="1:15" ht="12.75">
      <c r="A253" s="513" t="s">
        <v>967</v>
      </c>
      <c r="B253" s="513">
        <v>0</v>
      </c>
      <c r="C253" s="513">
        <v>0</v>
      </c>
      <c r="D253" s="513"/>
      <c r="E253" s="478"/>
      <c r="F253" s="478"/>
      <c r="G253" s="472"/>
      <c r="H253" s="472"/>
      <c r="I253" s="472"/>
      <c r="J253" s="472"/>
      <c r="K253" s="472"/>
      <c r="L253" s="472"/>
      <c r="M253" s="472"/>
      <c r="N253" s="472"/>
      <c r="O253" s="472"/>
    </row>
    <row r="254" spans="1:15" ht="12.75">
      <c r="A254" s="513" t="s">
        <v>968</v>
      </c>
      <c r="B254" s="513">
        <v>0</v>
      </c>
      <c r="C254" s="513">
        <v>0</v>
      </c>
      <c r="D254" s="513"/>
      <c r="E254" s="478"/>
      <c r="F254" s="478"/>
      <c r="G254" s="472"/>
      <c r="H254" s="472"/>
      <c r="I254" s="472"/>
      <c r="J254" s="472"/>
      <c r="K254" s="472"/>
      <c r="L254" s="472"/>
      <c r="M254" s="472"/>
      <c r="N254" s="472"/>
      <c r="O254" s="472"/>
    </row>
    <row r="255" spans="1:15" ht="12.75">
      <c r="A255" s="513" t="s">
        <v>969</v>
      </c>
      <c r="B255" s="513">
        <v>0</v>
      </c>
      <c r="C255" s="513">
        <v>0</v>
      </c>
      <c r="D255" s="513"/>
      <c r="E255" s="478"/>
      <c r="F255" s="478"/>
      <c r="G255" s="472"/>
      <c r="H255" s="472"/>
      <c r="I255" s="472"/>
      <c r="J255" s="472"/>
      <c r="K255" s="472"/>
      <c r="L255" s="472"/>
      <c r="M255" s="472"/>
      <c r="N255" s="472"/>
      <c r="O255" s="472"/>
    </row>
    <row r="256" spans="1:15" ht="12.75">
      <c r="A256" s="513" t="s">
        <v>970</v>
      </c>
      <c r="B256" s="513">
        <v>0</v>
      </c>
      <c r="C256" s="513">
        <v>0</v>
      </c>
      <c r="D256" s="513"/>
      <c r="E256" s="478"/>
      <c r="F256" s="478"/>
      <c r="G256" s="472"/>
      <c r="H256" s="472"/>
      <c r="I256" s="472"/>
      <c r="J256" s="472"/>
      <c r="K256" s="472"/>
      <c r="L256" s="472"/>
      <c r="M256" s="472"/>
      <c r="N256" s="472"/>
      <c r="O256" s="472"/>
    </row>
    <row r="257" spans="1:17" ht="12.75">
      <c r="A257" s="513" t="s">
        <v>971</v>
      </c>
      <c r="B257" s="513">
        <v>0</v>
      </c>
      <c r="C257" s="513">
        <v>0</v>
      </c>
      <c r="D257" s="513"/>
      <c r="E257" s="478"/>
      <c r="F257" s="478"/>
      <c r="G257" s="472"/>
      <c r="H257" s="472"/>
      <c r="I257" s="472"/>
      <c r="J257" s="472"/>
      <c r="K257" s="472"/>
      <c r="L257" s="472"/>
      <c r="M257" s="472"/>
      <c r="N257" s="472"/>
      <c r="O257" s="472"/>
    </row>
    <row r="258" spans="1:17" ht="12.75">
      <c r="A258" s="513" t="s">
        <v>972</v>
      </c>
      <c r="B258" s="513">
        <v>0</v>
      </c>
      <c r="C258" s="513">
        <v>0</v>
      </c>
      <c r="D258" s="513"/>
      <c r="E258" s="478"/>
      <c r="F258" s="478"/>
      <c r="G258" s="472"/>
      <c r="H258" s="472"/>
      <c r="I258" s="472"/>
      <c r="J258" s="472"/>
      <c r="K258" s="472"/>
      <c r="L258" s="472"/>
      <c r="M258" s="472"/>
      <c r="N258" s="472"/>
      <c r="O258" s="472"/>
    </row>
    <row r="259" spans="1:17" ht="12.75">
      <c r="A259" s="513" t="s">
        <v>973</v>
      </c>
      <c r="B259" s="513">
        <v>0</v>
      </c>
      <c r="C259" s="513">
        <v>0</v>
      </c>
      <c r="D259" s="513"/>
      <c r="E259" s="478"/>
      <c r="F259" s="478"/>
      <c r="G259" s="472"/>
      <c r="H259" s="472"/>
      <c r="I259" s="472"/>
      <c r="J259" s="472"/>
      <c r="K259" s="472"/>
      <c r="L259" s="472"/>
      <c r="M259" s="472"/>
      <c r="N259" s="472"/>
      <c r="O259" s="472"/>
    </row>
    <row r="260" spans="1:17" ht="12.75">
      <c r="A260" s="513" t="s">
        <v>974</v>
      </c>
      <c r="B260" s="513">
        <v>0</v>
      </c>
      <c r="C260" s="513">
        <v>0</v>
      </c>
      <c r="D260" s="513"/>
      <c r="E260" s="478"/>
      <c r="F260" s="478"/>
      <c r="G260" s="472"/>
      <c r="H260" s="472"/>
      <c r="I260" s="472"/>
      <c r="J260" s="472"/>
      <c r="K260" s="472"/>
      <c r="L260" s="472"/>
      <c r="M260" s="472"/>
      <c r="N260" s="472"/>
      <c r="O260" s="472"/>
    </row>
    <row r="261" spans="1:17" ht="12.75">
      <c r="A261" s="513" t="s">
        <v>975</v>
      </c>
      <c r="B261" s="513">
        <v>0</v>
      </c>
      <c r="C261" s="513">
        <v>0</v>
      </c>
      <c r="D261" s="513"/>
      <c r="E261" s="478"/>
      <c r="F261" s="478"/>
      <c r="G261" s="472"/>
      <c r="H261" s="472"/>
      <c r="I261" s="472"/>
      <c r="J261" s="472"/>
      <c r="K261" s="472"/>
      <c r="L261" s="472"/>
      <c r="M261" s="472"/>
      <c r="N261" s="472"/>
      <c r="O261" s="472"/>
    </row>
    <row r="262" spans="1:17" ht="12.75">
      <c r="A262" s="513" t="s">
        <v>976</v>
      </c>
      <c r="B262" s="513">
        <v>0</v>
      </c>
      <c r="C262" s="513">
        <v>0</v>
      </c>
      <c r="D262" s="513"/>
      <c r="E262" s="478"/>
      <c r="F262" s="478"/>
      <c r="G262" s="472"/>
      <c r="H262" s="472"/>
      <c r="I262" s="472"/>
      <c r="J262" s="472"/>
      <c r="K262" s="472"/>
      <c r="L262" s="472"/>
      <c r="M262" s="472"/>
      <c r="N262" s="472"/>
      <c r="O262" s="472"/>
    </row>
    <row r="263" spans="1:17" ht="12.75">
      <c r="A263" s="513" t="s">
        <v>977</v>
      </c>
      <c r="B263" s="513">
        <v>0</v>
      </c>
      <c r="C263" s="513">
        <v>0</v>
      </c>
      <c r="D263" s="513"/>
      <c r="E263" s="478"/>
      <c r="F263" s="478"/>
      <c r="G263" s="472"/>
      <c r="H263" s="472"/>
      <c r="I263" s="472"/>
      <c r="J263" s="472"/>
      <c r="K263" s="472"/>
      <c r="L263" s="472"/>
      <c r="M263" s="472"/>
      <c r="N263" s="472"/>
      <c r="O263" s="472"/>
    </row>
    <row r="264" spans="1:17" ht="12.75">
      <c r="A264" s="513"/>
      <c r="B264" s="478"/>
      <c r="C264" s="478"/>
      <c r="D264" s="513"/>
      <c r="E264" s="478"/>
      <c r="F264" s="478"/>
      <c r="G264" s="472"/>
      <c r="H264" s="472"/>
      <c r="I264" s="472"/>
      <c r="J264" s="472"/>
      <c r="K264" s="472"/>
      <c r="L264" s="472"/>
      <c r="M264" s="472"/>
      <c r="N264" s="472"/>
      <c r="O264" s="472"/>
    </row>
    <row r="265" spans="1:17" ht="12.75">
      <c r="A265" s="517" t="s">
        <v>661</v>
      </c>
      <c r="B265" s="529">
        <v>0</v>
      </c>
      <c r="C265" s="529">
        <v>0</v>
      </c>
      <c r="D265" s="513"/>
      <c r="E265" s="478"/>
      <c r="F265" s="478"/>
      <c r="G265" s="472"/>
      <c r="H265" s="472"/>
      <c r="I265" s="472"/>
      <c r="J265" s="472"/>
      <c r="K265" s="472"/>
      <c r="L265" s="472"/>
      <c r="M265" s="472"/>
      <c r="N265" s="472"/>
      <c r="O265" s="472"/>
    </row>
    <row r="266" spans="1:17" ht="12.75">
      <c r="A266" s="517"/>
      <c r="B266" s="529">
        <v>0</v>
      </c>
      <c r="C266" s="522"/>
      <c r="D266" s="513"/>
      <c r="E266" s="478"/>
      <c r="F266" s="478"/>
      <c r="G266" s="472"/>
      <c r="H266" s="472"/>
      <c r="I266" s="472"/>
      <c r="J266" s="472"/>
      <c r="K266" s="472"/>
      <c r="L266" s="472"/>
      <c r="M266" s="472"/>
      <c r="N266" s="472"/>
      <c r="O266" s="472"/>
    </row>
    <row r="267" spans="1:17" ht="12.75">
      <c r="A267" s="517" t="s">
        <v>663</v>
      </c>
      <c r="B267" s="521">
        <v>0</v>
      </c>
      <c r="C267" s="478"/>
      <c r="D267" s="478"/>
      <c r="E267" s="478"/>
      <c r="F267" s="513"/>
      <c r="G267" s="472"/>
      <c r="H267" s="472"/>
      <c r="I267" s="472"/>
      <c r="J267" s="472"/>
      <c r="K267" s="472"/>
      <c r="L267" s="472"/>
      <c r="M267" s="472"/>
      <c r="N267" s="472"/>
      <c r="O267" s="472"/>
      <c r="P267" s="472"/>
      <c r="Q267" s="472"/>
    </row>
    <row r="268" spans="1:17" ht="12.75">
      <c r="A268" s="513"/>
      <c r="B268" s="478"/>
      <c r="C268" s="478"/>
      <c r="D268" s="531"/>
      <c r="E268" s="478"/>
      <c r="F268" s="513"/>
      <c r="G268" s="472"/>
      <c r="H268" s="472"/>
      <c r="I268" s="472"/>
      <c r="J268" s="472"/>
      <c r="K268" s="472"/>
      <c r="L268" s="472"/>
      <c r="M268" s="472"/>
      <c r="N268" s="472"/>
      <c r="O268" s="472"/>
      <c r="P268" s="472"/>
      <c r="Q268" s="472"/>
    </row>
    <row r="269" spans="1:17" ht="12.75">
      <c r="A269" s="523" t="s">
        <v>559</v>
      </c>
      <c r="B269" s="527" t="s">
        <v>815</v>
      </c>
      <c r="C269" s="527" t="s">
        <v>816</v>
      </c>
      <c r="D269" s="525"/>
      <c r="E269" s="526" t="s">
        <v>652</v>
      </c>
      <c r="F269" s="524" t="s">
        <v>815</v>
      </c>
      <c r="G269" s="530" t="s">
        <v>816</v>
      </c>
      <c r="H269" s="475"/>
      <c r="I269" s="475"/>
      <c r="J269" s="475"/>
      <c r="K269" s="475"/>
      <c r="L269" s="475"/>
      <c r="M269" s="475"/>
      <c r="N269" s="475"/>
      <c r="O269" s="475"/>
    </row>
    <row r="270" spans="1:17" ht="12.75">
      <c r="A270" s="513" t="s">
        <v>978</v>
      </c>
      <c r="B270" s="478" t="s">
        <v>168</v>
      </c>
      <c r="C270" s="478" t="s">
        <v>168</v>
      </c>
      <c r="D270" s="513"/>
      <c r="E270" s="513" t="s">
        <v>979</v>
      </c>
      <c r="F270" s="478" t="s">
        <v>247</v>
      </c>
      <c r="G270" s="472" t="s">
        <v>247</v>
      </c>
      <c r="H270" s="472"/>
      <c r="I270" s="472"/>
      <c r="J270" s="472"/>
      <c r="K270" s="472"/>
      <c r="L270" s="472"/>
      <c r="M270" s="472"/>
      <c r="N270" s="472"/>
      <c r="O270" s="472"/>
    </row>
    <row r="271" spans="1:17" ht="12.75">
      <c r="A271" s="513" t="s">
        <v>980</v>
      </c>
      <c r="B271" s="478" t="s">
        <v>168</v>
      </c>
      <c r="C271" s="478" t="s">
        <v>168</v>
      </c>
      <c r="D271" s="513"/>
      <c r="E271" s="478" t="s">
        <v>981</v>
      </c>
      <c r="F271" s="478" t="s">
        <v>247</v>
      </c>
      <c r="G271" s="472" t="s">
        <v>247</v>
      </c>
      <c r="H271" s="472"/>
      <c r="I271" s="472"/>
      <c r="J271" s="472"/>
      <c r="K271" s="472"/>
      <c r="L271" s="472"/>
      <c r="M271" s="472"/>
      <c r="N271" s="472"/>
      <c r="O271" s="472"/>
    </row>
    <row r="272" spans="1:17" ht="12.75">
      <c r="A272" s="513" t="s">
        <v>982</v>
      </c>
      <c r="B272" s="478" t="s">
        <v>168</v>
      </c>
      <c r="C272" s="478" t="s">
        <v>168</v>
      </c>
      <c r="D272" s="513"/>
      <c r="E272" s="478" t="s">
        <v>983</v>
      </c>
      <c r="F272" s="478" t="s">
        <v>247</v>
      </c>
      <c r="G272" s="472" t="s">
        <v>247</v>
      </c>
      <c r="H272" s="472"/>
      <c r="I272" s="472"/>
      <c r="J272" s="472"/>
      <c r="K272" s="472"/>
      <c r="L272" s="472"/>
      <c r="M272" s="472"/>
      <c r="N272" s="472"/>
      <c r="O272" s="472"/>
    </row>
    <row r="273" spans="1:15" ht="12.75">
      <c r="A273" s="513" t="s">
        <v>984</v>
      </c>
      <c r="B273" s="478" t="s">
        <v>168</v>
      </c>
      <c r="C273" s="478" t="s">
        <v>168</v>
      </c>
      <c r="D273" s="513"/>
      <c r="E273" s="478" t="s">
        <v>985</v>
      </c>
      <c r="F273" s="478" t="s">
        <v>247</v>
      </c>
      <c r="G273" s="472" t="s">
        <v>247</v>
      </c>
      <c r="H273" s="472"/>
      <c r="I273" s="472"/>
      <c r="J273" s="472"/>
      <c r="K273" s="472"/>
      <c r="L273" s="472"/>
      <c r="M273" s="472"/>
      <c r="N273" s="472"/>
      <c r="O273" s="472"/>
    </row>
    <row r="274" spans="1:15" ht="12.75">
      <c r="A274" s="513" t="s">
        <v>986</v>
      </c>
      <c r="B274" s="522" t="s">
        <v>168</v>
      </c>
      <c r="C274" s="522" t="s">
        <v>168</v>
      </c>
      <c r="D274" s="513"/>
      <c r="E274" s="478" t="s">
        <v>987</v>
      </c>
      <c r="F274" s="478" t="s">
        <v>247</v>
      </c>
      <c r="G274" s="472" t="s">
        <v>247</v>
      </c>
      <c r="H274" s="472"/>
      <c r="I274" s="472"/>
      <c r="J274" s="472"/>
      <c r="K274" s="472"/>
      <c r="L274" s="472"/>
      <c r="M274" s="472"/>
      <c r="N274" s="472"/>
      <c r="O274" s="472"/>
    </row>
    <row r="275" spans="1:15" ht="12.75">
      <c r="A275" s="513" t="s">
        <v>988</v>
      </c>
      <c r="B275" s="522" t="s">
        <v>168</v>
      </c>
      <c r="C275" s="522" t="s">
        <v>168</v>
      </c>
      <c r="D275" s="513"/>
      <c r="E275" s="478" t="s">
        <v>989</v>
      </c>
      <c r="F275" s="478" t="s">
        <v>247</v>
      </c>
      <c r="G275" s="472" t="s">
        <v>247</v>
      </c>
      <c r="H275" s="472"/>
      <c r="I275" s="472"/>
      <c r="J275" s="472"/>
      <c r="K275" s="472"/>
      <c r="L275" s="472"/>
      <c r="M275" s="472"/>
      <c r="N275" s="472"/>
      <c r="O275" s="472"/>
    </row>
    <row r="276" spans="1:15" ht="12.75">
      <c r="A276" s="513" t="s">
        <v>990</v>
      </c>
      <c r="B276" s="522" t="s">
        <v>168</v>
      </c>
      <c r="C276" s="522" t="s">
        <v>168</v>
      </c>
      <c r="D276" s="513"/>
      <c r="E276" s="478" t="s">
        <v>991</v>
      </c>
      <c r="F276" s="478" t="s">
        <v>247</v>
      </c>
      <c r="G276" s="472" t="s">
        <v>247</v>
      </c>
      <c r="H276" s="472"/>
      <c r="I276" s="472"/>
      <c r="J276" s="472"/>
      <c r="K276" s="472"/>
      <c r="L276" s="472"/>
      <c r="M276" s="472"/>
      <c r="N276" s="472"/>
      <c r="O276" s="472"/>
    </row>
    <row r="277" spans="1:15" ht="12.75">
      <c r="A277" s="513" t="s">
        <v>992</v>
      </c>
      <c r="B277" s="522" t="s">
        <v>168</v>
      </c>
      <c r="C277" s="522" t="s">
        <v>168</v>
      </c>
      <c r="D277" s="513"/>
      <c r="E277" s="478" t="s">
        <v>993</v>
      </c>
      <c r="F277" s="478" t="s">
        <v>247</v>
      </c>
      <c r="G277" s="472" t="s">
        <v>247</v>
      </c>
      <c r="H277" s="472"/>
      <c r="I277" s="472"/>
      <c r="J277" s="472"/>
      <c r="K277" s="472"/>
      <c r="L277" s="472"/>
      <c r="M277" s="472"/>
      <c r="N277" s="472"/>
      <c r="O277" s="472"/>
    </row>
    <row r="278" spans="1:15" ht="12.75">
      <c r="A278" s="513" t="s">
        <v>994</v>
      </c>
      <c r="B278" s="478" t="s">
        <v>168</v>
      </c>
      <c r="C278" s="478" t="s">
        <v>168</v>
      </c>
      <c r="D278" s="513"/>
      <c r="E278" s="478" t="s">
        <v>995</v>
      </c>
      <c r="F278" s="478" t="s">
        <v>247</v>
      </c>
      <c r="G278" s="472" t="s">
        <v>247</v>
      </c>
      <c r="H278" s="472"/>
      <c r="I278" s="472"/>
      <c r="J278" s="472"/>
      <c r="K278" s="472"/>
      <c r="L278" s="472"/>
      <c r="M278" s="472"/>
      <c r="N278" s="472"/>
      <c r="O278" s="472"/>
    </row>
    <row r="279" spans="1:15" ht="12.75">
      <c r="A279" s="513" t="s">
        <v>996</v>
      </c>
      <c r="B279" s="531" t="s">
        <v>168</v>
      </c>
      <c r="C279" s="478" t="s">
        <v>168</v>
      </c>
      <c r="D279" s="513"/>
      <c r="E279" s="478" t="s">
        <v>997</v>
      </c>
      <c r="F279" s="478" t="s">
        <v>247</v>
      </c>
      <c r="G279" s="472" t="s">
        <v>247</v>
      </c>
      <c r="H279" s="472"/>
      <c r="I279" s="472"/>
      <c r="J279" s="472"/>
      <c r="K279" s="472"/>
      <c r="L279" s="472"/>
      <c r="M279" s="472"/>
      <c r="N279" s="472"/>
      <c r="O279" s="472"/>
    </row>
    <row r="280" spans="1:15" ht="12.75">
      <c r="A280" s="513" t="s">
        <v>998</v>
      </c>
      <c r="B280" s="478" t="s">
        <v>884</v>
      </c>
      <c r="C280" s="478" t="s">
        <v>884</v>
      </c>
      <c r="D280" s="513"/>
      <c r="E280" s="513" t="s">
        <v>999</v>
      </c>
      <c r="F280" s="478"/>
      <c r="G280" s="472"/>
      <c r="H280" s="472"/>
      <c r="I280" s="472"/>
      <c r="J280" s="472"/>
      <c r="K280" s="472"/>
      <c r="L280" s="472"/>
      <c r="M280" s="472"/>
      <c r="N280" s="472"/>
      <c r="O280" s="472"/>
    </row>
    <row r="281" spans="1:15" ht="17.25" customHeight="1">
      <c r="A281" s="513" t="s">
        <v>1000</v>
      </c>
      <c r="B281" s="478" t="s">
        <v>884</v>
      </c>
      <c r="C281" s="478" t="s">
        <v>884</v>
      </c>
      <c r="D281" s="513"/>
      <c r="E281" s="478" t="s">
        <v>1001</v>
      </c>
      <c r="F281" s="478"/>
      <c r="G281" s="472"/>
      <c r="H281" s="472"/>
      <c r="I281" s="472"/>
      <c r="J281" s="472"/>
      <c r="K281" s="472"/>
      <c r="L281" s="472"/>
      <c r="M281" s="472"/>
      <c r="N281" s="472"/>
      <c r="O281" s="472"/>
    </row>
    <row r="282" spans="1:15" ht="12.75">
      <c r="A282" s="513" t="s">
        <v>1002</v>
      </c>
      <c r="B282" s="478" t="s">
        <v>884</v>
      </c>
      <c r="C282" s="478" t="s">
        <v>884</v>
      </c>
      <c r="D282" s="513"/>
      <c r="E282" s="478" t="s">
        <v>1003</v>
      </c>
      <c r="F282" s="478"/>
      <c r="G282" s="472"/>
      <c r="H282" s="472"/>
      <c r="I282" s="472"/>
      <c r="J282" s="472"/>
      <c r="K282" s="472"/>
      <c r="L282" s="472"/>
      <c r="M282" s="472"/>
      <c r="N282" s="472"/>
      <c r="O282" s="472"/>
    </row>
    <row r="283" spans="1:15" ht="12.75">
      <c r="A283" s="513" t="s">
        <v>1004</v>
      </c>
      <c r="B283" s="478" t="s">
        <v>884</v>
      </c>
      <c r="C283" s="478" t="s">
        <v>884</v>
      </c>
      <c r="D283" s="513"/>
      <c r="E283" s="478" t="s">
        <v>1005</v>
      </c>
      <c r="F283" s="478"/>
      <c r="G283" s="472"/>
      <c r="H283" s="472"/>
      <c r="I283" s="472"/>
      <c r="J283" s="472"/>
      <c r="K283" s="472"/>
      <c r="L283" s="472"/>
      <c r="M283" s="472"/>
      <c r="N283" s="472"/>
      <c r="O283" s="472"/>
    </row>
    <row r="284" spans="1:15" ht="12.75">
      <c r="A284" s="513" t="s">
        <v>1006</v>
      </c>
      <c r="B284" s="478" t="s">
        <v>884</v>
      </c>
      <c r="C284" s="478" t="s">
        <v>884</v>
      </c>
      <c r="D284" s="513"/>
      <c r="E284" s="478" t="s">
        <v>1007</v>
      </c>
      <c r="F284" s="478"/>
      <c r="G284" s="472"/>
      <c r="H284" s="472"/>
      <c r="I284" s="472"/>
      <c r="J284" s="472"/>
      <c r="K284" s="472"/>
      <c r="L284" s="472"/>
      <c r="M284" s="472"/>
      <c r="N284" s="472"/>
      <c r="O284" s="472"/>
    </row>
    <row r="285" spans="1:15" ht="12.75">
      <c r="A285" s="513" t="s">
        <v>1008</v>
      </c>
      <c r="B285" s="478" t="s">
        <v>884</v>
      </c>
      <c r="C285" s="478" t="s">
        <v>884</v>
      </c>
      <c r="D285" s="513"/>
      <c r="E285" s="478" t="s">
        <v>1009</v>
      </c>
      <c r="F285" s="478"/>
      <c r="G285" s="472"/>
      <c r="H285" s="472"/>
      <c r="I285" s="472"/>
      <c r="J285" s="472"/>
      <c r="K285" s="472"/>
      <c r="L285" s="472"/>
      <c r="M285" s="472"/>
      <c r="N285" s="472"/>
      <c r="O285" s="472"/>
    </row>
    <row r="286" spans="1:15" ht="12.75">
      <c r="A286" s="513" t="s">
        <v>1010</v>
      </c>
      <c r="B286" s="478" t="s">
        <v>884</v>
      </c>
      <c r="C286" s="478" t="s">
        <v>884</v>
      </c>
      <c r="D286" s="513"/>
      <c r="E286" s="478" t="s">
        <v>1011</v>
      </c>
      <c r="F286" s="478"/>
      <c r="G286" s="472"/>
      <c r="H286" s="472"/>
      <c r="I286" s="472"/>
      <c r="J286" s="472"/>
      <c r="K286" s="472"/>
      <c r="L286" s="472"/>
      <c r="M286" s="472"/>
      <c r="N286" s="472"/>
      <c r="O286" s="472"/>
    </row>
    <row r="287" spans="1:15" ht="12.75">
      <c r="A287" s="513" t="s">
        <v>1012</v>
      </c>
      <c r="B287" s="478" t="s">
        <v>884</v>
      </c>
      <c r="C287" s="478" t="s">
        <v>884</v>
      </c>
      <c r="D287" s="513"/>
      <c r="E287" s="478" t="s">
        <v>1013</v>
      </c>
      <c r="F287" s="478"/>
      <c r="G287" s="472"/>
      <c r="H287" s="472"/>
      <c r="I287" s="472"/>
      <c r="J287" s="472"/>
      <c r="K287" s="472"/>
      <c r="L287" s="472"/>
      <c r="M287" s="472"/>
      <c r="N287" s="472"/>
      <c r="O287" s="472"/>
    </row>
    <row r="288" spans="1:15" ht="12.75">
      <c r="A288" s="513" t="s">
        <v>1014</v>
      </c>
      <c r="B288" s="478" t="s">
        <v>884</v>
      </c>
      <c r="C288" s="478" t="s">
        <v>884</v>
      </c>
      <c r="D288" s="513"/>
      <c r="E288" s="478" t="s">
        <v>1015</v>
      </c>
      <c r="F288" s="478"/>
      <c r="G288" s="472"/>
      <c r="H288" s="472"/>
      <c r="I288" s="472"/>
      <c r="J288" s="472"/>
      <c r="K288" s="472"/>
      <c r="L288" s="472"/>
      <c r="M288" s="472"/>
      <c r="N288" s="472"/>
      <c r="O288" s="472"/>
    </row>
    <row r="289" spans="1:15" ht="12.75">
      <c r="A289" s="513" t="s">
        <v>1016</v>
      </c>
      <c r="B289" s="478" t="s">
        <v>884</v>
      </c>
      <c r="C289" s="478" t="s">
        <v>884</v>
      </c>
      <c r="D289" s="513"/>
      <c r="E289" s="478" t="s">
        <v>1017</v>
      </c>
      <c r="F289" s="478"/>
      <c r="G289" s="472"/>
      <c r="H289" s="472"/>
      <c r="I289" s="472"/>
      <c r="J289" s="472"/>
      <c r="K289" s="472"/>
      <c r="L289" s="472"/>
      <c r="M289" s="472"/>
      <c r="N289" s="472"/>
      <c r="O289" s="472"/>
    </row>
    <row r="290" spans="1:15" ht="12.75">
      <c r="A290" s="513" t="s">
        <v>658</v>
      </c>
      <c r="B290" s="478"/>
      <c r="C290" s="478"/>
      <c r="D290" s="513"/>
      <c r="E290" s="478"/>
      <c r="F290" s="478"/>
      <c r="G290" s="472"/>
      <c r="H290" s="472"/>
      <c r="I290" s="472"/>
      <c r="J290" s="472"/>
      <c r="K290" s="472"/>
      <c r="L290" s="472"/>
      <c r="M290" s="472"/>
      <c r="N290" s="472"/>
      <c r="O290" s="472"/>
    </row>
    <row r="291" spans="1:15" ht="12.75">
      <c r="A291" s="513"/>
      <c r="B291" s="478"/>
      <c r="C291" s="478"/>
      <c r="D291" s="513"/>
      <c r="E291" s="478"/>
      <c r="F291" s="478"/>
      <c r="G291" s="472"/>
      <c r="H291" s="472"/>
      <c r="I291" s="472"/>
      <c r="J291" s="472"/>
      <c r="K291" s="472"/>
      <c r="L291" s="472"/>
      <c r="M291" s="472"/>
      <c r="N291" s="472"/>
      <c r="O291" s="472"/>
    </row>
    <row r="292" spans="1:15" ht="12.75">
      <c r="A292" s="513"/>
      <c r="B292" s="478"/>
      <c r="C292" s="478"/>
      <c r="D292" s="513"/>
      <c r="E292" s="478"/>
      <c r="F292" s="478"/>
      <c r="G292" s="472"/>
      <c r="H292" s="472"/>
      <c r="I292" s="472"/>
      <c r="J292" s="472"/>
      <c r="K292" s="472"/>
      <c r="L292" s="472"/>
      <c r="M292" s="472"/>
      <c r="N292" s="472"/>
      <c r="O292" s="472"/>
    </row>
    <row r="293" spans="1:15" ht="12.75">
      <c r="A293" s="513" t="s">
        <v>1018</v>
      </c>
      <c r="B293" s="513">
        <v>0</v>
      </c>
      <c r="C293" s="513">
        <v>0</v>
      </c>
      <c r="D293" s="513"/>
      <c r="E293" s="478"/>
      <c r="F293" s="478"/>
      <c r="G293" s="472"/>
      <c r="H293" s="472"/>
      <c r="I293" s="472"/>
      <c r="J293" s="472"/>
      <c r="K293" s="472"/>
      <c r="L293" s="472"/>
      <c r="M293" s="472"/>
      <c r="N293" s="472"/>
      <c r="O293" s="472"/>
    </row>
    <row r="294" spans="1:15" ht="12.75">
      <c r="A294" s="513" t="s">
        <v>1019</v>
      </c>
      <c r="B294" s="513">
        <v>0</v>
      </c>
      <c r="C294" s="513">
        <v>0</v>
      </c>
      <c r="D294" s="513"/>
      <c r="E294" s="478"/>
      <c r="F294" s="478"/>
      <c r="G294" s="472"/>
      <c r="H294" s="472"/>
      <c r="I294" s="472"/>
      <c r="J294" s="472"/>
      <c r="K294" s="472"/>
      <c r="L294" s="472"/>
      <c r="M294" s="472"/>
      <c r="N294" s="472"/>
      <c r="O294" s="472"/>
    </row>
    <row r="295" spans="1:15" ht="12.75">
      <c r="A295" s="513" t="s">
        <v>1020</v>
      </c>
      <c r="B295" s="513">
        <v>0</v>
      </c>
      <c r="C295" s="513">
        <v>0</v>
      </c>
      <c r="D295" s="513"/>
      <c r="E295" s="478"/>
      <c r="F295" s="478"/>
      <c r="G295" s="472"/>
      <c r="H295" s="472"/>
      <c r="I295" s="472"/>
      <c r="J295" s="472"/>
      <c r="K295" s="472"/>
      <c r="L295" s="472"/>
      <c r="M295" s="472"/>
      <c r="N295" s="472"/>
      <c r="O295" s="472"/>
    </row>
    <row r="296" spans="1:15" ht="12.75">
      <c r="A296" s="513" t="s">
        <v>1021</v>
      </c>
      <c r="B296" s="513">
        <v>0</v>
      </c>
      <c r="C296" s="513">
        <v>0</v>
      </c>
      <c r="D296" s="513"/>
      <c r="E296" s="478"/>
      <c r="F296" s="478"/>
      <c r="G296" s="472"/>
      <c r="H296" s="472"/>
      <c r="I296" s="472"/>
      <c r="J296" s="472"/>
      <c r="K296" s="472"/>
      <c r="L296" s="472"/>
      <c r="M296" s="472"/>
      <c r="N296" s="472"/>
      <c r="O296" s="472"/>
    </row>
    <row r="297" spans="1:15" ht="12.75">
      <c r="A297" s="513" t="s">
        <v>1022</v>
      </c>
      <c r="B297" s="513">
        <v>0</v>
      </c>
      <c r="C297" s="513">
        <v>0</v>
      </c>
      <c r="D297" s="513"/>
      <c r="E297" s="478"/>
      <c r="F297" s="478"/>
      <c r="G297" s="472"/>
      <c r="H297" s="472"/>
      <c r="I297" s="472"/>
      <c r="J297" s="472"/>
      <c r="K297" s="472"/>
      <c r="L297" s="472"/>
      <c r="M297" s="472"/>
      <c r="N297" s="472"/>
      <c r="O297" s="472"/>
    </row>
    <row r="298" spans="1:15" ht="12.75">
      <c r="A298" s="513" t="s">
        <v>1023</v>
      </c>
      <c r="B298" s="513">
        <v>0</v>
      </c>
      <c r="C298" s="513">
        <v>0</v>
      </c>
      <c r="D298" s="513"/>
      <c r="E298" s="478"/>
      <c r="F298" s="478"/>
      <c r="G298" s="472"/>
      <c r="H298" s="472"/>
      <c r="I298" s="472"/>
      <c r="J298" s="472"/>
      <c r="K298" s="472"/>
      <c r="L298" s="472"/>
      <c r="M298" s="472"/>
      <c r="N298" s="472"/>
      <c r="O298" s="472"/>
    </row>
    <row r="299" spans="1:15" ht="12.75">
      <c r="A299" s="513" t="s">
        <v>1024</v>
      </c>
      <c r="B299" s="513">
        <v>0</v>
      </c>
      <c r="C299" s="513">
        <v>0</v>
      </c>
      <c r="D299" s="513"/>
      <c r="E299" s="478"/>
      <c r="F299" s="478"/>
      <c r="G299" s="472"/>
      <c r="H299" s="472"/>
      <c r="I299" s="472"/>
      <c r="J299" s="472"/>
      <c r="K299" s="472"/>
      <c r="L299" s="472"/>
      <c r="M299" s="472"/>
      <c r="N299" s="472"/>
      <c r="O299" s="472"/>
    </row>
    <row r="300" spans="1:15" ht="12.75">
      <c r="A300" s="513" t="s">
        <v>1025</v>
      </c>
      <c r="B300" s="513">
        <v>0</v>
      </c>
      <c r="C300" s="513">
        <v>0</v>
      </c>
      <c r="D300" s="513"/>
      <c r="E300" s="478"/>
      <c r="F300" s="478"/>
      <c r="G300" s="472"/>
      <c r="H300" s="472"/>
      <c r="I300" s="472"/>
      <c r="J300" s="472"/>
      <c r="K300" s="472"/>
      <c r="L300" s="472"/>
      <c r="M300" s="472"/>
      <c r="N300" s="472"/>
      <c r="O300" s="472"/>
    </row>
    <row r="301" spans="1:15" ht="12.75">
      <c r="A301" s="513" t="s">
        <v>1026</v>
      </c>
      <c r="B301" s="513">
        <v>0</v>
      </c>
      <c r="C301" s="513">
        <v>0</v>
      </c>
      <c r="D301" s="513"/>
      <c r="E301" s="478"/>
      <c r="F301" s="478"/>
      <c r="G301" s="472"/>
      <c r="H301" s="472"/>
      <c r="I301" s="472"/>
      <c r="J301" s="472"/>
      <c r="K301" s="472"/>
      <c r="L301" s="472"/>
      <c r="M301" s="472"/>
      <c r="N301" s="472"/>
      <c r="O301" s="472"/>
    </row>
    <row r="302" spans="1:15" ht="12.75">
      <c r="A302" s="513" t="s">
        <v>1027</v>
      </c>
      <c r="B302" s="513">
        <v>0</v>
      </c>
      <c r="C302" s="513">
        <v>0</v>
      </c>
      <c r="D302" s="513"/>
      <c r="E302" s="478"/>
      <c r="F302" s="478"/>
      <c r="G302" s="472"/>
      <c r="H302" s="472"/>
      <c r="I302" s="472"/>
      <c r="J302" s="472"/>
      <c r="K302" s="472"/>
      <c r="L302" s="472"/>
      <c r="M302" s="472"/>
      <c r="N302" s="472"/>
      <c r="O302" s="472"/>
    </row>
    <row r="303" spans="1:15" ht="12.75">
      <c r="A303" s="513"/>
      <c r="B303" s="478"/>
      <c r="C303" s="478"/>
      <c r="D303" s="513"/>
      <c r="E303" s="478"/>
      <c r="F303" s="478"/>
      <c r="G303" s="472"/>
      <c r="H303" s="472"/>
      <c r="I303" s="472"/>
      <c r="J303" s="472"/>
      <c r="K303" s="472"/>
      <c r="L303" s="472"/>
      <c r="M303" s="472"/>
      <c r="N303" s="472"/>
      <c r="O303" s="472"/>
    </row>
    <row r="304" spans="1:15" ht="12.75">
      <c r="A304" s="517" t="s">
        <v>661</v>
      </c>
      <c r="B304" s="528">
        <v>0</v>
      </c>
      <c r="C304" s="528">
        <v>0</v>
      </c>
      <c r="D304" s="513"/>
      <c r="E304" s="478"/>
      <c r="F304" s="478"/>
      <c r="G304" s="472"/>
      <c r="H304" s="472"/>
      <c r="I304" s="472"/>
      <c r="J304" s="472"/>
      <c r="K304" s="472"/>
      <c r="L304" s="472"/>
      <c r="M304" s="472"/>
      <c r="N304" s="472"/>
      <c r="O304" s="472"/>
    </row>
    <row r="305" spans="1:17" ht="12.75">
      <c r="A305" s="517"/>
      <c r="B305" s="528">
        <v>0</v>
      </c>
      <c r="C305" s="522"/>
      <c r="D305" s="513"/>
      <c r="E305" s="478"/>
      <c r="F305" s="478"/>
      <c r="G305" s="472"/>
      <c r="H305" s="472"/>
      <c r="I305" s="472"/>
      <c r="J305" s="472"/>
      <c r="K305" s="472"/>
      <c r="L305" s="472"/>
      <c r="M305" s="472"/>
      <c r="N305" s="472"/>
      <c r="O305" s="472"/>
    </row>
    <row r="306" spans="1:17" ht="12.75">
      <c r="A306" s="517" t="s">
        <v>663</v>
      </c>
      <c r="B306" s="521">
        <v>0</v>
      </c>
      <c r="C306" s="478"/>
      <c r="D306" s="478"/>
      <c r="E306" s="478"/>
      <c r="F306" s="513"/>
      <c r="G306" s="472"/>
      <c r="H306" s="472"/>
      <c r="I306" s="472"/>
      <c r="J306" s="472"/>
      <c r="K306" s="472"/>
      <c r="L306" s="472"/>
      <c r="M306" s="472"/>
      <c r="N306" s="472"/>
      <c r="O306" s="472"/>
      <c r="P306" s="472"/>
      <c r="Q306" s="472"/>
    </row>
    <row r="307" spans="1:17" ht="12.75">
      <c r="A307" s="513"/>
      <c r="B307" s="478"/>
      <c r="C307" s="478"/>
      <c r="D307" s="531"/>
      <c r="E307" s="478"/>
      <c r="F307" s="513"/>
      <c r="G307" s="472"/>
      <c r="H307" s="472"/>
      <c r="I307" s="472"/>
      <c r="J307" s="472"/>
      <c r="K307" s="472"/>
      <c r="L307" s="472"/>
      <c r="M307" s="472"/>
      <c r="N307" s="472"/>
      <c r="O307" s="472"/>
      <c r="P307" s="472"/>
      <c r="Q307" s="472"/>
    </row>
    <row r="308" spans="1:17" ht="12.75">
      <c r="A308" s="523" t="s">
        <v>562</v>
      </c>
      <c r="B308" s="527" t="s">
        <v>815</v>
      </c>
      <c r="C308" s="527" t="s">
        <v>816</v>
      </c>
      <c r="D308" s="525"/>
      <c r="E308" s="526" t="s">
        <v>652</v>
      </c>
      <c r="F308" s="524" t="s">
        <v>815</v>
      </c>
      <c r="G308" s="530" t="s">
        <v>816</v>
      </c>
      <c r="H308" s="475"/>
      <c r="I308" s="475"/>
      <c r="J308" s="475"/>
      <c r="K308" s="475"/>
      <c r="L308" s="475"/>
      <c r="M308" s="475"/>
      <c r="N308" s="475"/>
      <c r="O308" s="475"/>
    </row>
    <row r="309" spans="1:17" ht="12.75">
      <c r="A309" s="513" t="s">
        <v>1028</v>
      </c>
      <c r="B309" s="478" t="s">
        <v>168</v>
      </c>
      <c r="C309" s="478" t="s">
        <v>168</v>
      </c>
      <c r="D309" s="513"/>
      <c r="E309" s="513" t="s">
        <v>1029</v>
      </c>
      <c r="F309" s="478" t="s">
        <v>247</v>
      </c>
      <c r="G309" s="472" t="s">
        <v>247</v>
      </c>
      <c r="H309" s="472"/>
      <c r="I309" s="472"/>
      <c r="J309" s="472"/>
      <c r="K309" s="472"/>
      <c r="L309" s="472"/>
      <c r="M309" s="472"/>
      <c r="N309" s="472"/>
      <c r="O309" s="472"/>
    </row>
    <row r="310" spans="1:17" ht="12.75">
      <c r="A310" s="513" t="s">
        <v>1030</v>
      </c>
      <c r="B310" s="478" t="s">
        <v>168</v>
      </c>
      <c r="C310" s="478" t="s">
        <v>168</v>
      </c>
      <c r="D310" s="513"/>
      <c r="E310" s="478" t="s">
        <v>1031</v>
      </c>
      <c r="F310" s="478" t="s">
        <v>247</v>
      </c>
      <c r="G310" s="472" t="s">
        <v>247</v>
      </c>
      <c r="H310" s="472"/>
      <c r="I310" s="472"/>
      <c r="J310" s="472"/>
      <c r="K310" s="472"/>
      <c r="L310" s="472"/>
      <c r="M310" s="472"/>
      <c r="N310" s="472"/>
      <c r="O310" s="472"/>
    </row>
    <row r="311" spans="1:17" ht="12.75">
      <c r="A311" s="513" t="s">
        <v>1032</v>
      </c>
      <c r="B311" s="478" t="s">
        <v>168</v>
      </c>
      <c r="C311" s="478" t="s">
        <v>168</v>
      </c>
      <c r="D311" s="513"/>
      <c r="E311" s="478" t="s">
        <v>1033</v>
      </c>
      <c r="F311" s="478" t="s">
        <v>247</v>
      </c>
      <c r="G311" s="472" t="s">
        <v>247</v>
      </c>
      <c r="H311" s="472"/>
      <c r="I311" s="472"/>
      <c r="J311" s="472"/>
      <c r="K311" s="472"/>
      <c r="L311" s="472"/>
      <c r="M311" s="472"/>
      <c r="N311" s="472"/>
      <c r="O311" s="472"/>
    </row>
    <row r="312" spans="1:17" ht="12.75">
      <c r="A312" s="513" t="s">
        <v>1034</v>
      </c>
      <c r="B312" s="478" t="s">
        <v>168</v>
      </c>
      <c r="C312" s="478" t="s">
        <v>168</v>
      </c>
      <c r="D312" s="513"/>
      <c r="E312" s="478" t="s">
        <v>1035</v>
      </c>
      <c r="F312" s="478" t="s">
        <v>247</v>
      </c>
      <c r="G312" s="472" t="s">
        <v>247</v>
      </c>
      <c r="H312" s="472"/>
      <c r="I312" s="472"/>
      <c r="J312" s="472"/>
      <c r="K312" s="472"/>
      <c r="L312" s="472"/>
      <c r="M312" s="472"/>
      <c r="N312" s="472"/>
      <c r="O312" s="472"/>
    </row>
    <row r="313" spans="1:17" ht="12.75">
      <c r="A313" s="513" t="s">
        <v>1036</v>
      </c>
      <c r="B313" s="478" t="s">
        <v>168</v>
      </c>
      <c r="C313" s="478" t="s">
        <v>168</v>
      </c>
      <c r="D313" s="513"/>
      <c r="E313" s="478" t="s">
        <v>1037</v>
      </c>
      <c r="F313" s="478" t="s">
        <v>247</v>
      </c>
      <c r="G313" s="472" t="s">
        <v>247</v>
      </c>
      <c r="H313" s="472"/>
      <c r="I313" s="472"/>
      <c r="J313" s="472"/>
      <c r="K313" s="472"/>
      <c r="L313" s="472"/>
      <c r="M313" s="472"/>
      <c r="N313" s="472"/>
      <c r="O313" s="472"/>
    </row>
    <row r="314" spans="1:17" ht="12.75">
      <c r="A314" s="513" t="s">
        <v>1038</v>
      </c>
      <c r="B314" s="478" t="s">
        <v>168</v>
      </c>
      <c r="C314" s="478" t="s">
        <v>168</v>
      </c>
      <c r="D314" s="513"/>
      <c r="E314" s="478" t="s">
        <v>1039</v>
      </c>
      <c r="F314" s="478" t="s">
        <v>247</v>
      </c>
      <c r="G314" s="472" t="s">
        <v>247</v>
      </c>
      <c r="H314" s="472"/>
      <c r="I314" s="472"/>
      <c r="J314" s="472"/>
      <c r="K314" s="472"/>
      <c r="L314" s="472"/>
      <c r="M314" s="472"/>
      <c r="N314" s="472"/>
      <c r="O314" s="472"/>
    </row>
    <row r="315" spans="1:17" ht="12.75">
      <c r="A315" s="513" t="s">
        <v>1040</v>
      </c>
      <c r="B315" s="522" t="s">
        <v>168</v>
      </c>
      <c r="C315" s="522" t="s">
        <v>168</v>
      </c>
      <c r="D315" s="513"/>
      <c r="E315" s="478" t="s">
        <v>1041</v>
      </c>
      <c r="F315" s="478" t="s">
        <v>247</v>
      </c>
      <c r="G315" s="472" t="s">
        <v>247</v>
      </c>
      <c r="H315" s="472"/>
      <c r="I315" s="472"/>
      <c r="J315" s="472"/>
      <c r="K315" s="472"/>
      <c r="L315" s="472"/>
      <c r="M315" s="472"/>
      <c r="N315" s="472"/>
      <c r="O315" s="472"/>
    </row>
    <row r="316" spans="1:17" ht="12.75">
      <c r="A316" s="513" t="s">
        <v>1042</v>
      </c>
      <c r="B316" s="522" t="s">
        <v>168</v>
      </c>
      <c r="C316" s="522" t="s">
        <v>168</v>
      </c>
      <c r="D316" s="513"/>
      <c r="E316" s="478" t="s">
        <v>1043</v>
      </c>
      <c r="F316" s="478" t="s">
        <v>247</v>
      </c>
      <c r="G316" s="472" t="s">
        <v>247</v>
      </c>
      <c r="H316" s="472"/>
      <c r="I316" s="472"/>
      <c r="J316" s="472"/>
      <c r="K316" s="472"/>
      <c r="L316" s="472"/>
      <c r="M316" s="472"/>
      <c r="N316" s="472"/>
      <c r="O316" s="472"/>
    </row>
    <row r="317" spans="1:17" ht="12.75">
      <c r="A317" s="513" t="s">
        <v>1044</v>
      </c>
      <c r="B317" s="522" t="s">
        <v>168</v>
      </c>
      <c r="C317" s="522" t="s">
        <v>168</v>
      </c>
      <c r="D317" s="513"/>
      <c r="E317" s="478" t="s">
        <v>1045</v>
      </c>
      <c r="F317" s="478" t="s">
        <v>247</v>
      </c>
      <c r="G317" s="472" t="s">
        <v>247</v>
      </c>
      <c r="H317" s="472"/>
      <c r="I317" s="472"/>
      <c r="J317" s="472"/>
      <c r="K317" s="472"/>
      <c r="L317" s="472"/>
      <c r="M317" s="472"/>
      <c r="N317" s="472"/>
      <c r="O317" s="472"/>
    </row>
    <row r="318" spans="1:17" ht="12.75">
      <c r="A318" s="513" t="s">
        <v>1046</v>
      </c>
      <c r="B318" s="522" t="s">
        <v>168</v>
      </c>
      <c r="C318" s="522" t="s">
        <v>168</v>
      </c>
      <c r="D318" s="513"/>
      <c r="E318" s="478" t="s">
        <v>1047</v>
      </c>
      <c r="F318" s="478" t="s">
        <v>247</v>
      </c>
      <c r="G318" s="472" t="s">
        <v>247</v>
      </c>
      <c r="H318" s="472"/>
      <c r="I318" s="472"/>
      <c r="J318" s="472"/>
      <c r="K318" s="472"/>
      <c r="L318" s="472"/>
      <c r="M318" s="472"/>
      <c r="N318" s="472"/>
      <c r="O318" s="472"/>
    </row>
    <row r="319" spans="1:17" ht="12.75">
      <c r="A319" s="513" t="s">
        <v>1048</v>
      </c>
      <c r="B319" s="478" t="s">
        <v>884</v>
      </c>
      <c r="C319" s="478" t="s">
        <v>884</v>
      </c>
      <c r="D319" s="513"/>
      <c r="E319" s="513" t="s">
        <v>1049</v>
      </c>
      <c r="F319" s="478"/>
      <c r="G319" s="472"/>
      <c r="H319" s="472"/>
      <c r="I319" s="472"/>
      <c r="J319" s="472"/>
      <c r="K319" s="472"/>
      <c r="L319" s="472"/>
      <c r="M319" s="472"/>
      <c r="N319" s="472"/>
      <c r="O319" s="472"/>
    </row>
    <row r="320" spans="1:17" ht="12.75">
      <c r="A320" s="513" t="s">
        <v>1050</v>
      </c>
      <c r="B320" s="531" t="s">
        <v>884</v>
      </c>
      <c r="C320" s="478" t="s">
        <v>884</v>
      </c>
      <c r="D320" s="513"/>
      <c r="E320" s="478" t="s">
        <v>1051</v>
      </c>
      <c r="F320" s="478"/>
      <c r="G320" s="472"/>
      <c r="H320" s="472"/>
      <c r="I320" s="472"/>
      <c r="J320" s="472"/>
      <c r="K320" s="472"/>
      <c r="L320" s="472"/>
      <c r="M320" s="472"/>
      <c r="N320" s="472"/>
      <c r="O320" s="472"/>
    </row>
    <row r="321" spans="1:15" ht="12.75">
      <c r="A321" s="513" t="s">
        <v>1052</v>
      </c>
      <c r="B321" s="478" t="s">
        <v>884</v>
      </c>
      <c r="C321" s="478" t="s">
        <v>884</v>
      </c>
      <c r="D321" s="513"/>
      <c r="E321" s="478" t="s">
        <v>1053</v>
      </c>
      <c r="F321" s="478"/>
      <c r="G321" s="472"/>
      <c r="H321" s="472"/>
      <c r="I321" s="472"/>
      <c r="J321" s="472"/>
      <c r="K321" s="472"/>
      <c r="L321" s="472"/>
      <c r="M321" s="472"/>
      <c r="N321" s="472"/>
      <c r="O321" s="472"/>
    </row>
    <row r="322" spans="1:15" ht="12.75">
      <c r="A322" s="513" t="s">
        <v>1054</v>
      </c>
      <c r="B322" s="478" t="s">
        <v>884</v>
      </c>
      <c r="C322" s="478" t="s">
        <v>884</v>
      </c>
      <c r="D322" s="513"/>
      <c r="E322" s="478" t="s">
        <v>1055</v>
      </c>
      <c r="F322" s="478"/>
      <c r="G322" s="472"/>
      <c r="H322" s="472"/>
      <c r="I322" s="472"/>
      <c r="J322" s="472"/>
      <c r="K322" s="472"/>
      <c r="L322" s="472"/>
      <c r="M322" s="472"/>
      <c r="N322" s="472"/>
      <c r="O322" s="472"/>
    </row>
    <row r="323" spans="1:15" ht="12.75">
      <c r="A323" s="513" t="s">
        <v>1056</v>
      </c>
      <c r="B323" s="478" t="s">
        <v>884</v>
      </c>
      <c r="C323" s="478" t="s">
        <v>884</v>
      </c>
      <c r="D323" s="513"/>
      <c r="E323" s="478" t="s">
        <v>1057</v>
      </c>
      <c r="F323" s="478"/>
      <c r="G323" s="472"/>
      <c r="H323" s="472"/>
      <c r="I323" s="472"/>
      <c r="J323" s="472"/>
      <c r="K323" s="472"/>
      <c r="L323" s="472"/>
      <c r="M323" s="472"/>
      <c r="N323" s="472"/>
      <c r="O323" s="472"/>
    </row>
    <row r="324" spans="1:15" ht="12.75">
      <c r="A324" s="513" t="s">
        <v>1058</v>
      </c>
      <c r="B324" s="478" t="s">
        <v>884</v>
      </c>
      <c r="C324" s="478" t="s">
        <v>884</v>
      </c>
      <c r="D324" s="513"/>
      <c r="E324" s="478" t="s">
        <v>1059</v>
      </c>
      <c r="F324" s="478"/>
      <c r="G324" s="472"/>
      <c r="H324" s="472"/>
      <c r="I324" s="472"/>
      <c r="J324" s="472"/>
      <c r="K324" s="472"/>
      <c r="L324" s="472"/>
      <c r="M324" s="472"/>
      <c r="N324" s="472"/>
      <c r="O324" s="472"/>
    </row>
    <row r="325" spans="1:15" ht="12.75">
      <c r="A325" s="513" t="s">
        <v>1060</v>
      </c>
      <c r="B325" s="478" t="s">
        <v>884</v>
      </c>
      <c r="C325" s="478" t="s">
        <v>884</v>
      </c>
      <c r="D325" s="513"/>
      <c r="E325" s="478" t="s">
        <v>1061</v>
      </c>
      <c r="F325" s="478"/>
      <c r="G325" s="472"/>
      <c r="H325" s="472"/>
      <c r="I325" s="472"/>
      <c r="J325" s="472"/>
      <c r="K325" s="472"/>
      <c r="L325" s="472"/>
      <c r="M325" s="472"/>
      <c r="N325" s="472"/>
      <c r="O325" s="472"/>
    </row>
    <row r="326" spans="1:15" ht="12.75">
      <c r="A326" s="513" t="s">
        <v>1062</v>
      </c>
      <c r="B326" s="478" t="s">
        <v>884</v>
      </c>
      <c r="C326" s="478" t="s">
        <v>884</v>
      </c>
      <c r="D326" s="513"/>
      <c r="E326" s="478" t="s">
        <v>1063</v>
      </c>
      <c r="F326" s="478"/>
      <c r="G326" s="472"/>
      <c r="H326" s="472"/>
      <c r="I326" s="472"/>
      <c r="J326" s="472"/>
      <c r="K326" s="472"/>
      <c r="L326" s="472"/>
      <c r="M326" s="472"/>
      <c r="N326" s="472"/>
      <c r="O326" s="472"/>
    </row>
    <row r="327" spans="1:15" ht="12.75">
      <c r="A327" s="513" t="s">
        <v>1064</v>
      </c>
      <c r="B327" s="478" t="s">
        <v>884</v>
      </c>
      <c r="C327" s="478" t="s">
        <v>884</v>
      </c>
      <c r="D327" s="513"/>
      <c r="E327" s="478" t="s">
        <v>1065</v>
      </c>
      <c r="F327" s="478"/>
      <c r="G327" s="472"/>
      <c r="H327" s="472"/>
      <c r="I327" s="472"/>
      <c r="J327" s="472"/>
      <c r="K327" s="472"/>
      <c r="L327" s="472"/>
      <c r="M327" s="472"/>
      <c r="N327" s="472"/>
      <c r="O327" s="472"/>
    </row>
    <row r="328" spans="1:15" ht="12.75">
      <c r="A328" s="513" t="s">
        <v>1066</v>
      </c>
      <c r="B328" s="478" t="s">
        <v>884</v>
      </c>
      <c r="C328" s="478" t="s">
        <v>884</v>
      </c>
      <c r="D328" s="513"/>
      <c r="E328" s="478" t="s">
        <v>1067</v>
      </c>
      <c r="F328" s="478"/>
      <c r="G328" s="472"/>
      <c r="H328" s="472"/>
      <c r="I328" s="472"/>
      <c r="J328" s="472"/>
      <c r="K328" s="472"/>
      <c r="L328" s="472"/>
      <c r="M328" s="472"/>
      <c r="N328" s="472"/>
      <c r="O328" s="472"/>
    </row>
    <row r="329" spans="1:15" ht="12.75">
      <c r="A329" s="513" t="s">
        <v>658</v>
      </c>
      <c r="B329" s="478"/>
      <c r="C329" s="478"/>
      <c r="D329" s="513"/>
      <c r="E329" s="478"/>
      <c r="F329" s="478"/>
      <c r="G329" s="472"/>
      <c r="H329" s="472"/>
      <c r="I329" s="472"/>
      <c r="J329" s="472"/>
      <c r="K329" s="472"/>
      <c r="L329" s="472"/>
      <c r="M329" s="472"/>
      <c r="N329" s="472"/>
      <c r="O329" s="472"/>
    </row>
    <row r="330" spans="1:15" ht="12.75">
      <c r="A330" s="513"/>
      <c r="B330" s="478"/>
      <c r="C330" s="478"/>
      <c r="D330" s="513"/>
      <c r="E330" s="478"/>
      <c r="F330" s="478"/>
      <c r="G330" s="472"/>
      <c r="H330" s="472"/>
      <c r="I330" s="472"/>
      <c r="J330" s="472"/>
      <c r="K330" s="472"/>
      <c r="L330" s="472"/>
      <c r="M330" s="472"/>
      <c r="N330" s="472"/>
      <c r="O330" s="472"/>
    </row>
    <row r="331" spans="1:15" ht="12.75">
      <c r="A331" s="513"/>
      <c r="B331" s="478"/>
      <c r="C331" s="478"/>
      <c r="D331" s="513"/>
      <c r="E331" s="478"/>
      <c r="F331" s="478"/>
      <c r="G331" s="472"/>
      <c r="H331" s="472"/>
      <c r="I331" s="472"/>
      <c r="J331" s="472"/>
      <c r="K331" s="472"/>
      <c r="L331" s="472"/>
      <c r="M331" s="472"/>
      <c r="N331" s="472"/>
      <c r="O331" s="472"/>
    </row>
    <row r="332" spans="1:15" ht="12.75">
      <c r="A332" s="513" t="s">
        <v>1068</v>
      </c>
      <c r="B332" s="513">
        <v>0</v>
      </c>
      <c r="C332" s="513">
        <v>0</v>
      </c>
      <c r="D332" s="513"/>
      <c r="E332" s="478"/>
      <c r="F332" s="478"/>
      <c r="G332" s="472"/>
      <c r="H332" s="472"/>
      <c r="I332" s="472"/>
      <c r="J332" s="472"/>
      <c r="K332" s="472"/>
      <c r="L332" s="472"/>
      <c r="M332" s="472"/>
      <c r="N332" s="472"/>
      <c r="O332" s="472"/>
    </row>
    <row r="333" spans="1:15" ht="12.75">
      <c r="A333" s="513" t="s">
        <v>1069</v>
      </c>
      <c r="B333" s="513">
        <v>0</v>
      </c>
      <c r="C333" s="513">
        <v>0</v>
      </c>
      <c r="D333" s="513"/>
      <c r="E333" s="478"/>
      <c r="F333" s="478"/>
      <c r="G333" s="472"/>
      <c r="H333" s="472"/>
      <c r="I333" s="472"/>
      <c r="J333" s="472"/>
      <c r="K333" s="472"/>
      <c r="L333" s="472"/>
      <c r="M333" s="472"/>
      <c r="N333" s="472"/>
      <c r="O333" s="472"/>
    </row>
    <row r="334" spans="1:15" ht="12.75">
      <c r="A334" s="513" t="s">
        <v>1070</v>
      </c>
      <c r="B334" s="513">
        <v>0</v>
      </c>
      <c r="C334" s="513">
        <v>0</v>
      </c>
      <c r="D334" s="513"/>
      <c r="E334" s="478"/>
      <c r="F334" s="478"/>
      <c r="G334" s="472"/>
      <c r="H334" s="472"/>
      <c r="I334" s="472"/>
      <c r="J334" s="472"/>
      <c r="K334" s="472"/>
      <c r="L334" s="472"/>
      <c r="M334" s="472"/>
      <c r="N334" s="472"/>
      <c r="O334" s="472"/>
    </row>
    <row r="335" spans="1:15" ht="12.75">
      <c r="A335" s="513" t="s">
        <v>1071</v>
      </c>
      <c r="B335" s="513">
        <v>0</v>
      </c>
      <c r="C335" s="513">
        <v>0</v>
      </c>
      <c r="D335" s="513"/>
      <c r="E335" s="478"/>
      <c r="F335" s="478"/>
      <c r="G335" s="472"/>
      <c r="H335" s="472"/>
      <c r="I335" s="472"/>
      <c r="J335" s="472"/>
      <c r="K335" s="472"/>
      <c r="L335" s="472"/>
      <c r="M335" s="472"/>
      <c r="N335" s="472"/>
      <c r="O335" s="472"/>
    </row>
    <row r="336" spans="1:15" ht="12.75">
      <c r="A336" s="513" t="s">
        <v>1072</v>
      </c>
      <c r="B336" s="513">
        <v>0</v>
      </c>
      <c r="C336" s="513">
        <v>0</v>
      </c>
      <c r="D336" s="513"/>
      <c r="E336" s="478"/>
      <c r="F336" s="478"/>
      <c r="G336" s="472"/>
      <c r="H336" s="472"/>
      <c r="I336" s="472"/>
      <c r="J336" s="472"/>
      <c r="K336" s="472"/>
      <c r="L336" s="472"/>
      <c r="M336" s="472"/>
      <c r="N336" s="472"/>
      <c r="O336" s="472"/>
    </row>
    <row r="337" spans="1:17" ht="12.75">
      <c r="A337" s="513" t="s">
        <v>1073</v>
      </c>
      <c r="B337" s="513">
        <v>0</v>
      </c>
      <c r="C337" s="513">
        <v>0</v>
      </c>
      <c r="D337" s="513"/>
      <c r="E337" s="478"/>
      <c r="F337" s="478"/>
      <c r="G337" s="472"/>
      <c r="H337" s="472"/>
      <c r="I337" s="472"/>
      <c r="J337" s="472"/>
      <c r="K337" s="472"/>
      <c r="L337" s="472"/>
      <c r="M337" s="472"/>
      <c r="N337" s="472"/>
      <c r="O337" s="472"/>
    </row>
    <row r="338" spans="1:17" ht="12.75">
      <c r="A338" s="513" t="s">
        <v>1074</v>
      </c>
      <c r="B338" s="513">
        <v>0</v>
      </c>
      <c r="C338" s="513">
        <v>0</v>
      </c>
      <c r="D338" s="513"/>
      <c r="E338" s="478"/>
      <c r="F338" s="478"/>
      <c r="G338" s="472"/>
      <c r="H338" s="472"/>
      <c r="I338" s="472"/>
      <c r="J338" s="472"/>
      <c r="K338" s="472"/>
      <c r="L338" s="472"/>
      <c r="M338" s="472"/>
      <c r="N338" s="472"/>
      <c r="O338" s="472"/>
    </row>
    <row r="339" spans="1:17" ht="12.75">
      <c r="A339" s="513" t="s">
        <v>1075</v>
      </c>
      <c r="B339" s="513">
        <v>0</v>
      </c>
      <c r="C339" s="513">
        <v>0</v>
      </c>
      <c r="D339" s="513"/>
      <c r="E339" s="478"/>
      <c r="F339" s="478"/>
      <c r="G339" s="472"/>
      <c r="H339" s="472"/>
      <c r="I339" s="472"/>
      <c r="J339" s="472"/>
      <c r="K339" s="472"/>
      <c r="L339" s="472"/>
      <c r="M339" s="472"/>
      <c r="N339" s="472"/>
      <c r="O339" s="472"/>
    </row>
    <row r="340" spans="1:17" ht="12.75">
      <c r="A340" s="513" t="s">
        <v>1076</v>
      </c>
      <c r="B340" s="513">
        <v>0</v>
      </c>
      <c r="C340" s="513">
        <v>0</v>
      </c>
      <c r="D340" s="513"/>
      <c r="E340" s="478"/>
      <c r="F340" s="478"/>
      <c r="G340" s="472"/>
      <c r="H340" s="472"/>
      <c r="I340" s="472"/>
      <c r="J340" s="472"/>
      <c r="K340" s="472"/>
      <c r="L340" s="472"/>
      <c r="M340" s="472"/>
      <c r="N340" s="472"/>
      <c r="O340" s="472"/>
    </row>
    <row r="341" spans="1:17" ht="12.75">
      <c r="A341" s="513" t="s">
        <v>1077</v>
      </c>
      <c r="B341" s="513">
        <v>0</v>
      </c>
      <c r="C341" s="513">
        <v>0</v>
      </c>
      <c r="D341" s="513"/>
      <c r="E341" s="478"/>
      <c r="F341" s="478"/>
      <c r="G341" s="472"/>
      <c r="H341" s="472"/>
      <c r="I341" s="472"/>
      <c r="J341" s="472"/>
      <c r="K341" s="472"/>
      <c r="L341" s="472"/>
      <c r="M341" s="472"/>
      <c r="N341" s="472"/>
      <c r="O341" s="472"/>
    </row>
    <row r="342" spans="1:17" ht="12.75">
      <c r="A342" s="513"/>
      <c r="B342" s="478"/>
      <c r="C342" s="478"/>
      <c r="D342" s="513"/>
      <c r="E342" s="478"/>
      <c r="F342" s="478"/>
      <c r="G342" s="472"/>
      <c r="H342" s="472"/>
      <c r="I342" s="472"/>
      <c r="J342" s="472"/>
      <c r="K342" s="472"/>
      <c r="L342" s="472"/>
      <c r="M342" s="472"/>
      <c r="N342" s="472"/>
      <c r="O342" s="472"/>
    </row>
    <row r="343" spans="1:17" ht="12.75">
      <c r="A343" s="517" t="s">
        <v>661</v>
      </c>
      <c r="B343" s="528">
        <v>0</v>
      </c>
      <c r="C343" s="528">
        <v>0</v>
      </c>
      <c r="D343" s="513"/>
      <c r="E343" s="478"/>
      <c r="F343" s="478"/>
      <c r="G343" s="472"/>
      <c r="H343" s="472"/>
      <c r="I343" s="472"/>
      <c r="J343" s="472"/>
      <c r="K343" s="472"/>
      <c r="L343" s="472"/>
      <c r="M343" s="472"/>
      <c r="N343" s="472"/>
      <c r="O343" s="472"/>
    </row>
    <row r="344" spans="1:17" ht="12.75">
      <c r="A344" s="517"/>
      <c r="B344" s="529">
        <v>0</v>
      </c>
      <c r="C344" s="522"/>
      <c r="D344" s="513"/>
      <c r="E344" s="478"/>
      <c r="F344" s="478"/>
      <c r="G344" s="472"/>
      <c r="H344" s="472"/>
      <c r="I344" s="472"/>
      <c r="J344" s="472"/>
      <c r="K344" s="472"/>
      <c r="L344" s="472"/>
      <c r="M344" s="472"/>
      <c r="N344" s="472"/>
      <c r="O344" s="472"/>
    </row>
    <row r="345" spans="1:17" ht="12.75">
      <c r="A345" s="517" t="s">
        <v>663</v>
      </c>
      <c r="B345" s="521">
        <v>0</v>
      </c>
      <c r="C345" s="478"/>
      <c r="D345" s="478"/>
      <c r="E345" s="478"/>
      <c r="F345" s="513"/>
      <c r="G345" s="472"/>
      <c r="H345" s="472"/>
      <c r="I345" s="472"/>
      <c r="J345" s="472"/>
      <c r="K345" s="472"/>
      <c r="L345" s="472"/>
      <c r="M345" s="472"/>
      <c r="N345" s="472"/>
      <c r="O345" s="472"/>
      <c r="P345" s="472"/>
      <c r="Q345" s="472"/>
    </row>
    <row r="346" spans="1:17" ht="12.75">
      <c r="A346" s="513"/>
      <c r="B346" s="478"/>
      <c r="C346" s="478"/>
      <c r="D346" s="531"/>
      <c r="E346" s="478"/>
      <c r="F346" s="513"/>
      <c r="G346" s="472"/>
      <c r="H346" s="472"/>
      <c r="I346" s="472"/>
      <c r="J346" s="472"/>
      <c r="K346" s="472"/>
      <c r="L346" s="472"/>
      <c r="M346" s="472"/>
      <c r="N346" s="472"/>
      <c r="O346" s="472"/>
      <c r="P346" s="472"/>
      <c r="Q346" s="472"/>
    </row>
    <row r="347" spans="1:17" ht="12.75">
      <c r="A347" s="523" t="s">
        <v>565</v>
      </c>
      <c r="B347" s="527" t="s">
        <v>815</v>
      </c>
      <c r="C347" s="527" t="s">
        <v>816</v>
      </c>
      <c r="D347" s="525"/>
      <c r="E347" s="526" t="s">
        <v>652</v>
      </c>
      <c r="F347" s="524" t="s">
        <v>815</v>
      </c>
      <c r="G347" s="530" t="s">
        <v>816</v>
      </c>
      <c r="H347" s="475"/>
      <c r="I347" s="475"/>
      <c r="J347" s="475"/>
      <c r="K347" s="475"/>
      <c r="L347" s="475"/>
      <c r="M347" s="475"/>
      <c r="N347" s="475"/>
      <c r="O347" s="475"/>
    </row>
    <row r="348" spans="1:17" ht="12.75">
      <c r="A348" s="513" t="s">
        <v>1078</v>
      </c>
      <c r="B348" s="515" t="s">
        <v>169</v>
      </c>
      <c r="C348" s="515" t="s">
        <v>169</v>
      </c>
      <c r="D348" s="513"/>
      <c r="E348" s="513" t="s">
        <v>1079</v>
      </c>
      <c r="F348" s="478" t="s">
        <v>247</v>
      </c>
      <c r="G348" s="472" t="s">
        <v>247</v>
      </c>
      <c r="H348" s="472"/>
      <c r="I348" s="472"/>
      <c r="J348" s="472"/>
      <c r="K348" s="472"/>
      <c r="L348" s="472"/>
      <c r="M348" s="472"/>
      <c r="N348" s="472"/>
      <c r="O348" s="472"/>
    </row>
    <row r="349" spans="1:17" ht="12.75">
      <c r="A349" s="513" t="s">
        <v>1080</v>
      </c>
      <c r="B349" s="515" t="s">
        <v>168</v>
      </c>
      <c r="C349" s="515" t="s">
        <v>168</v>
      </c>
      <c r="D349" s="513"/>
      <c r="E349" s="478" t="s">
        <v>1081</v>
      </c>
      <c r="F349" s="478" t="s">
        <v>247</v>
      </c>
      <c r="G349" s="472" t="s">
        <v>247</v>
      </c>
      <c r="H349" s="472"/>
      <c r="I349" s="472"/>
      <c r="J349" s="472"/>
      <c r="K349" s="472"/>
      <c r="L349" s="472"/>
      <c r="M349" s="472"/>
      <c r="N349" s="472"/>
      <c r="O349" s="472"/>
    </row>
    <row r="350" spans="1:17" ht="12.75">
      <c r="A350" s="513" t="s">
        <v>1082</v>
      </c>
      <c r="B350" s="515" t="s">
        <v>168</v>
      </c>
      <c r="C350" s="515" t="s">
        <v>168</v>
      </c>
      <c r="D350" s="513"/>
      <c r="E350" s="478" t="s">
        <v>1083</v>
      </c>
      <c r="F350" s="478" t="s">
        <v>247</v>
      </c>
      <c r="G350" s="472" t="s">
        <v>247</v>
      </c>
      <c r="H350" s="472"/>
      <c r="I350" s="472"/>
      <c r="J350" s="472"/>
      <c r="K350" s="472"/>
      <c r="L350" s="472"/>
      <c r="M350" s="472"/>
      <c r="N350" s="472"/>
      <c r="O350" s="472"/>
    </row>
    <row r="351" spans="1:17" ht="12.75">
      <c r="A351" s="513" t="s">
        <v>1084</v>
      </c>
      <c r="B351" s="515" t="s">
        <v>167</v>
      </c>
      <c r="C351" s="515" t="s">
        <v>167</v>
      </c>
      <c r="D351" s="513"/>
      <c r="E351" s="478" t="s">
        <v>1085</v>
      </c>
      <c r="F351" s="478" t="s">
        <v>308</v>
      </c>
      <c r="G351" s="472" t="s">
        <v>247</v>
      </c>
      <c r="H351" s="472"/>
      <c r="I351" s="472"/>
      <c r="J351" s="472"/>
      <c r="K351" s="472"/>
      <c r="L351" s="472"/>
      <c r="M351" s="472"/>
      <c r="N351" s="472"/>
      <c r="O351" s="472"/>
    </row>
    <row r="352" spans="1:17" ht="12.75">
      <c r="A352" s="513" t="s">
        <v>1086</v>
      </c>
      <c r="B352" s="515" t="s">
        <v>2453</v>
      </c>
      <c r="C352" s="515" t="s">
        <v>2453</v>
      </c>
      <c r="D352" s="513"/>
      <c r="E352" s="513" t="s">
        <v>1087</v>
      </c>
      <c r="F352" s="478"/>
      <c r="G352" s="472"/>
      <c r="H352" s="472"/>
      <c r="I352" s="472"/>
      <c r="J352" s="472"/>
      <c r="K352" s="472"/>
      <c r="L352" s="472"/>
      <c r="M352" s="472"/>
      <c r="N352" s="472"/>
      <c r="O352" s="472"/>
    </row>
    <row r="353" spans="1:17" ht="12.75">
      <c r="A353" s="513" t="s">
        <v>1088</v>
      </c>
      <c r="B353" s="515" t="s">
        <v>884</v>
      </c>
      <c r="C353" s="515" t="s">
        <v>884</v>
      </c>
      <c r="D353" s="513"/>
      <c r="E353" s="478" t="s">
        <v>1089</v>
      </c>
      <c r="F353" s="478"/>
      <c r="G353" s="472"/>
      <c r="H353" s="472"/>
      <c r="I353" s="472"/>
      <c r="J353" s="472"/>
      <c r="K353" s="472"/>
      <c r="L353" s="472"/>
      <c r="M353" s="472"/>
      <c r="N353" s="472"/>
      <c r="O353" s="472"/>
    </row>
    <row r="354" spans="1:17" ht="12.75">
      <c r="A354" s="513" t="s">
        <v>1090</v>
      </c>
      <c r="B354" s="515" t="s">
        <v>884</v>
      </c>
      <c r="C354" s="515" t="s">
        <v>884</v>
      </c>
      <c r="D354" s="513"/>
      <c r="E354" s="478" t="s">
        <v>1091</v>
      </c>
      <c r="F354" s="478"/>
      <c r="G354" s="472"/>
      <c r="H354" s="472"/>
      <c r="I354" s="472"/>
      <c r="J354" s="472"/>
      <c r="K354" s="472"/>
      <c r="L354" s="472"/>
      <c r="M354" s="472"/>
      <c r="N354" s="472"/>
      <c r="O354" s="472"/>
    </row>
    <row r="355" spans="1:17" ht="12.75">
      <c r="A355" s="513" t="s">
        <v>1092</v>
      </c>
      <c r="B355" s="515" t="s">
        <v>2454</v>
      </c>
      <c r="C355" s="515" t="s">
        <v>2455</v>
      </c>
      <c r="D355" s="513"/>
      <c r="E355" s="478" t="s">
        <v>1093</v>
      </c>
      <c r="F355" s="478" t="s">
        <v>2456</v>
      </c>
      <c r="G355" s="472"/>
      <c r="H355" s="472"/>
      <c r="I355" s="472"/>
      <c r="J355" s="472"/>
      <c r="K355" s="472"/>
      <c r="L355" s="472"/>
      <c r="M355" s="472"/>
      <c r="N355" s="472"/>
      <c r="O355" s="472"/>
    </row>
    <row r="356" spans="1:17" ht="12.75">
      <c r="A356" s="513" t="s">
        <v>658</v>
      </c>
      <c r="B356" s="520">
        <v>19</v>
      </c>
      <c r="C356" s="520">
        <v>10</v>
      </c>
      <c r="D356" s="513"/>
      <c r="E356" s="478"/>
      <c r="F356" s="478"/>
      <c r="G356" s="472"/>
      <c r="H356" s="472"/>
      <c r="I356" s="472"/>
      <c r="J356" s="472"/>
      <c r="K356" s="472"/>
      <c r="L356" s="472"/>
      <c r="M356" s="472"/>
      <c r="N356" s="472"/>
      <c r="O356" s="472"/>
    </row>
    <row r="357" spans="1:17" ht="12.75">
      <c r="A357" s="513"/>
      <c r="B357" s="520"/>
      <c r="C357" s="520"/>
      <c r="D357" s="513"/>
      <c r="E357" s="478"/>
      <c r="F357" s="478"/>
      <c r="G357" s="472"/>
      <c r="H357" s="472"/>
      <c r="I357" s="472"/>
      <c r="J357" s="472"/>
      <c r="K357" s="472"/>
      <c r="L357" s="472"/>
      <c r="M357" s="472"/>
      <c r="N357" s="472"/>
      <c r="O357" s="472"/>
    </row>
    <row r="358" spans="1:17" ht="12.75">
      <c r="A358" s="513"/>
      <c r="B358" s="532"/>
      <c r="C358" s="532"/>
      <c r="D358" s="513"/>
      <c r="E358" s="478"/>
      <c r="F358" s="478"/>
      <c r="G358" s="472"/>
      <c r="H358" s="472"/>
      <c r="I358" s="472"/>
      <c r="J358" s="472"/>
      <c r="K358" s="472"/>
      <c r="L358" s="472"/>
      <c r="M358" s="472"/>
      <c r="N358" s="472"/>
      <c r="O358" s="472"/>
    </row>
    <row r="359" spans="1:17" ht="12.75">
      <c r="A359" s="513" t="s">
        <v>1094</v>
      </c>
      <c r="B359" s="532" t="s">
        <v>633</v>
      </c>
      <c r="C359" s="532" t="s">
        <v>633</v>
      </c>
      <c r="D359" s="513"/>
      <c r="E359" s="478"/>
      <c r="F359" s="478"/>
      <c r="G359" s="472"/>
      <c r="H359" s="472"/>
      <c r="I359" s="472"/>
      <c r="J359" s="472"/>
      <c r="K359" s="472"/>
      <c r="L359" s="472"/>
      <c r="M359" s="472"/>
      <c r="N359" s="472"/>
      <c r="O359" s="472"/>
    </row>
    <row r="360" spans="1:17" ht="12.75">
      <c r="A360" s="513" t="s">
        <v>1095</v>
      </c>
      <c r="B360" s="516">
        <v>0</v>
      </c>
      <c r="C360" s="516">
        <v>0</v>
      </c>
      <c r="D360" s="513"/>
      <c r="E360" s="478"/>
      <c r="F360" s="478"/>
      <c r="G360" s="472"/>
      <c r="H360" s="472"/>
      <c r="I360" s="472"/>
      <c r="J360" s="472"/>
      <c r="K360" s="472"/>
      <c r="L360" s="472"/>
      <c r="M360" s="472"/>
      <c r="N360" s="472"/>
      <c r="O360" s="472"/>
    </row>
    <row r="361" spans="1:17" ht="12.75">
      <c r="A361" s="513" t="s">
        <v>1096</v>
      </c>
      <c r="B361" s="533">
        <v>0</v>
      </c>
      <c r="C361" s="516">
        <v>0</v>
      </c>
      <c r="D361" s="513"/>
      <c r="E361" s="478"/>
      <c r="F361" s="478"/>
      <c r="G361" s="472"/>
      <c r="H361" s="472"/>
      <c r="I361" s="472"/>
      <c r="J361" s="472"/>
      <c r="K361" s="472"/>
      <c r="L361" s="472"/>
      <c r="M361" s="472"/>
      <c r="N361" s="472"/>
      <c r="O361" s="472"/>
    </row>
    <row r="362" spans="1:17" ht="12.75">
      <c r="A362" s="513" t="s">
        <v>1097</v>
      </c>
      <c r="B362" s="516">
        <v>0</v>
      </c>
      <c r="C362" s="516">
        <v>0</v>
      </c>
      <c r="D362" s="513"/>
      <c r="E362" s="478"/>
      <c r="F362" s="478"/>
      <c r="G362" s="472"/>
      <c r="H362" s="472"/>
      <c r="I362" s="472"/>
      <c r="J362" s="472"/>
      <c r="K362" s="472"/>
      <c r="L362" s="472"/>
      <c r="M362" s="472"/>
      <c r="N362" s="472"/>
      <c r="O362" s="472"/>
    </row>
    <row r="363" spans="1:17" ht="12.75">
      <c r="A363" s="513"/>
      <c r="B363" s="515"/>
      <c r="C363" s="515"/>
      <c r="D363" s="513"/>
      <c r="E363" s="478"/>
      <c r="F363" s="478"/>
      <c r="G363" s="472"/>
      <c r="H363" s="472"/>
      <c r="I363" s="472"/>
      <c r="J363" s="472"/>
      <c r="K363" s="472"/>
      <c r="L363" s="472"/>
      <c r="M363" s="472"/>
      <c r="N363" s="472"/>
      <c r="O363" s="472"/>
    </row>
    <row r="364" spans="1:17" ht="12.75">
      <c r="A364" s="517" t="s">
        <v>661</v>
      </c>
      <c r="B364" s="519">
        <v>0</v>
      </c>
      <c r="C364" s="519">
        <v>0</v>
      </c>
      <c r="D364" s="513"/>
      <c r="E364" s="478"/>
      <c r="F364" s="478"/>
      <c r="G364" s="472"/>
      <c r="H364" s="472"/>
      <c r="I364" s="472"/>
      <c r="J364" s="472"/>
      <c r="K364" s="472"/>
      <c r="L364" s="472"/>
      <c r="M364" s="472"/>
      <c r="N364" s="472"/>
      <c r="O364" s="472"/>
    </row>
    <row r="365" spans="1:17" ht="12.75">
      <c r="A365" s="517"/>
      <c r="B365" s="519">
        <v>0</v>
      </c>
      <c r="C365" s="520"/>
      <c r="D365" s="513"/>
      <c r="E365" s="478"/>
      <c r="F365" s="478"/>
      <c r="G365" s="472"/>
      <c r="H365" s="472"/>
      <c r="I365" s="472"/>
      <c r="J365" s="472"/>
      <c r="K365" s="472"/>
      <c r="L365" s="472"/>
      <c r="M365" s="472"/>
      <c r="N365" s="472"/>
      <c r="O365" s="472"/>
    </row>
    <row r="366" spans="1:17" ht="12.75">
      <c r="A366" s="517" t="s">
        <v>663</v>
      </c>
      <c r="B366" s="521">
        <v>0</v>
      </c>
      <c r="C366" s="478"/>
      <c r="D366" s="478"/>
      <c r="E366" s="478"/>
      <c r="F366" s="513"/>
      <c r="G366" s="472"/>
      <c r="H366" s="472"/>
      <c r="I366" s="472"/>
      <c r="J366" s="472"/>
      <c r="K366" s="472"/>
      <c r="L366" s="472"/>
      <c r="M366" s="472"/>
      <c r="N366" s="472"/>
      <c r="O366" s="472"/>
      <c r="P366" s="472"/>
      <c r="Q366" s="472"/>
    </row>
    <row r="367" spans="1:17" ht="12.75">
      <c r="A367" s="513"/>
      <c r="B367" s="478"/>
      <c r="C367" s="478"/>
      <c r="D367" s="478"/>
      <c r="E367" s="478"/>
      <c r="F367" s="513"/>
      <c r="G367" s="472"/>
      <c r="H367" s="472"/>
      <c r="I367" s="472"/>
      <c r="J367" s="472"/>
      <c r="K367" s="472"/>
      <c r="L367" s="472"/>
      <c r="M367" s="472"/>
      <c r="N367" s="472"/>
      <c r="O367" s="472"/>
      <c r="P367" s="472"/>
      <c r="Q367" s="472"/>
    </row>
    <row r="368" spans="1:17" ht="12.75">
      <c r="A368" s="523" t="s">
        <v>568</v>
      </c>
      <c r="B368" s="527" t="s">
        <v>815</v>
      </c>
      <c r="C368" s="527" t="s">
        <v>816</v>
      </c>
      <c r="D368" s="525"/>
      <c r="E368" s="526" t="s">
        <v>652</v>
      </c>
      <c r="F368" s="524" t="s">
        <v>815</v>
      </c>
      <c r="G368" s="530" t="s">
        <v>816</v>
      </c>
      <c r="H368" s="475"/>
      <c r="I368" s="475"/>
      <c r="J368" s="475"/>
      <c r="K368" s="475"/>
      <c r="L368" s="475"/>
      <c r="M368" s="475"/>
      <c r="N368" s="475"/>
      <c r="O368" s="475"/>
    </row>
    <row r="369" spans="1:17" ht="12.75">
      <c r="A369" s="513" t="s">
        <v>1098</v>
      </c>
      <c r="B369" s="478" t="s">
        <v>167</v>
      </c>
      <c r="C369" s="478" t="s">
        <v>167</v>
      </c>
      <c r="D369" s="513"/>
      <c r="E369" s="513" t="s">
        <v>1099</v>
      </c>
      <c r="F369" s="478" t="s">
        <v>308</v>
      </c>
      <c r="G369" s="472" t="s">
        <v>308</v>
      </c>
      <c r="H369" s="472"/>
      <c r="I369" s="472"/>
      <c r="J369" s="472"/>
      <c r="K369" s="472"/>
      <c r="L369" s="472"/>
      <c r="M369" s="472"/>
      <c r="N369" s="472"/>
      <c r="O369" s="472"/>
    </row>
    <row r="370" spans="1:17" ht="12.75">
      <c r="A370" s="513" t="s">
        <v>1100</v>
      </c>
      <c r="B370" s="478" t="s">
        <v>165</v>
      </c>
      <c r="C370" s="478" t="s">
        <v>165</v>
      </c>
      <c r="D370" s="513"/>
      <c r="E370" s="478" t="s">
        <v>1101</v>
      </c>
      <c r="F370" s="478" t="s">
        <v>247</v>
      </c>
      <c r="G370" s="472" t="s">
        <v>247</v>
      </c>
      <c r="H370" s="472"/>
      <c r="I370" s="472"/>
      <c r="J370" s="472"/>
      <c r="K370" s="472"/>
      <c r="L370" s="472"/>
      <c r="M370" s="472"/>
      <c r="N370" s="472"/>
      <c r="O370" s="472"/>
    </row>
    <row r="371" spans="1:17" ht="12.75">
      <c r="A371" s="513" t="s">
        <v>1102</v>
      </c>
      <c r="B371" s="478" t="s">
        <v>2457</v>
      </c>
      <c r="C371" s="478" t="s">
        <v>2458</v>
      </c>
      <c r="D371" s="513"/>
      <c r="E371" s="513" t="s">
        <v>1104</v>
      </c>
      <c r="F371" s="478"/>
      <c r="G371" s="472"/>
      <c r="H371" s="472"/>
      <c r="I371" s="472"/>
      <c r="J371" s="472"/>
      <c r="K371" s="472"/>
      <c r="L371" s="472"/>
      <c r="M371" s="472"/>
      <c r="N371" s="472"/>
      <c r="O371" s="472"/>
    </row>
    <row r="372" spans="1:17" ht="12.75">
      <c r="A372" s="513" t="s">
        <v>1105</v>
      </c>
      <c r="B372" s="478" t="s">
        <v>2459</v>
      </c>
      <c r="C372" s="478" t="s">
        <v>2460</v>
      </c>
      <c r="D372" s="513"/>
      <c r="E372" s="478" t="s">
        <v>1107</v>
      </c>
      <c r="F372" s="478" t="s">
        <v>2461</v>
      </c>
      <c r="G372" s="472" t="s">
        <v>2461</v>
      </c>
      <c r="H372" s="472"/>
      <c r="I372" s="472"/>
      <c r="J372" s="472"/>
      <c r="K372" s="472"/>
      <c r="L372" s="472"/>
      <c r="M372" s="472"/>
      <c r="N372" s="472"/>
      <c r="O372" s="472"/>
    </row>
    <row r="373" spans="1:17" ht="12.75">
      <c r="A373" s="513" t="s">
        <v>658</v>
      </c>
      <c r="B373" s="478">
        <v>20</v>
      </c>
      <c r="C373" s="478">
        <v>16</v>
      </c>
      <c r="D373" s="513"/>
      <c r="E373" s="513"/>
      <c r="F373" s="478"/>
      <c r="G373" s="472"/>
      <c r="H373" s="472"/>
      <c r="I373" s="472"/>
      <c r="J373" s="472"/>
      <c r="K373" s="472"/>
      <c r="L373" s="472"/>
      <c r="M373" s="472"/>
      <c r="N373" s="472"/>
      <c r="O373" s="472"/>
    </row>
    <row r="374" spans="1:17" ht="12.75">
      <c r="A374" s="513"/>
      <c r="B374" s="515"/>
      <c r="C374" s="515"/>
      <c r="D374" s="513"/>
      <c r="E374" s="478"/>
      <c r="F374" s="478"/>
      <c r="G374" s="472"/>
      <c r="H374" s="472"/>
      <c r="I374" s="472"/>
      <c r="J374" s="472"/>
      <c r="K374" s="472"/>
      <c r="L374" s="472"/>
      <c r="M374" s="472"/>
      <c r="N374" s="472"/>
      <c r="O374" s="472"/>
    </row>
    <row r="375" spans="1:17" ht="12.75">
      <c r="A375" s="513"/>
      <c r="B375" s="515"/>
      <c r="C375" s="515"/>
      <c r="D375" s="513"/>
      <c r="E375" s="478"/>
      <c r="F375" s="478"/>
      <c r="G375" s="472"/>
      <c r="H375" s="472"/>
      <c r="I375" s="472"/>
      <c r="J375" s="472"/>
      <c r="K375" s="472"/>
      <c r="L375" s="472"/>
      <c r="M375" s="472"/>
      <c r="N375" s="472"/>
      <c r="O375" s="472"/>
    </row>
    <row r="376" spans="1:17" ht="12.75">
      <c r="A376" s="513" t="s">
        <v>1109</v>
      </c>
      <c r="B376" s="516">
        <v>0</v>
      </c>
      <c r="C376" s="516">
        <v>0</v>
      </c>
      <c r="D376" s="513"/>
      <c r="E376" s="478"/>
      <c r="F376" s="478"/>
      <c r="G376" s="472"/>
      <c r="H376" s="472"/>
      <c r="I376" s="472"/>
      <c r="J376" s="472"/>
      <c r="K376" s="472"/>
      <c r="L376" s="472"/>
      <c r="M376" s="472"/>
      <c r="N376" s="472"/>
      <c r="O376" s="472"/>
    </row>
    <row r="377" spans="1:17" ht="12.75">
      <c r="A377" s="513" t="s">
        <v>1110</v>
      </c>
      <c r="B377" s="516">
        <v>100</v>
      </c>
      <c r="C377" s="516">
        <v>100</v>
      </c>
      <c r="D377" s="513"/>
      <c r="E377" s="478"/>
      <c r="F377" s="478"/>
      <c r="G377" s="472"/>
      <c r="H377" s="472"/>
      <c r="I377" s="472"/>
      <c r="J377" s="472"/>
      <c r="K377" s="472"/>
      <c r="L377" s="472"/>
      <c r="M377" s="472"/>
      <c r="N377" s="472"/>
      <c r="O377" s="472"/>
    </row>
    <row r="378" spans="1:17" ht="12.75">
      <c r="A378" s="513"/>
      <c r="B378" s="515"/>
      <c r="C378" s="515"/>
      <c r="D378" s="513"/>
      <c r="E378" s="478"/>
      <c r="F378" s="478"/>
      <c r="G378" s="472"/>
      <c r="H378" s="472"/>
      <c r="I378" s="472"/>
      <c r="J378" s="472"/>
      <c r="K378" s="472"/>
      <c r="L378" s="472"/>
      <c r="M378" s="472"/>
      <c r="N378" s="472"/>
      <c r="O378" s="472"/>
    </row>
    <row r="379" spans="1:17" ht="12.75">
      <c r="A379" s="517" t="s">
        <v>661</v>
      </c>
      <c r="B379" s="519">
        <v>50</v>
      </c>
      <c r="C379" s="519">
        <v>50</v>
      </c>
      <c r="D379" s="513"/>
      <c r="E379" s="478"/>
      <c r="F379" s="478"/>
      <c r="G379" s="472"/>
      <c r="H379" s="472"/>
      <c r="I379" s="472"/>
      <c r="J379" s="472"/>
      <c r="K379" s="472"/>
      <c r="L379" s="472"/>
      <c r="M379" s="472"/>
      <c r="N379" s="472"/>
      <c r="O379" s="472"/>
    </row>
    <row r="380" spans="1:17" ht="12.75">
      <c r="A380" s="517"/>
      <c r="B380" s="529">
        <v>50</v>
      </c>
      <c r="C380" s="522"/>
      <c r="D380" s="513"/>
      <c r="E380" s="478"/>
      <c r="F380" s="478"/>
      <c r="G380" s="472"/>
      <c r="H380" s="472"/>
      <c r="I380" s="472"/>
      <c r="J380" s="472"/>
      <c r="K380" s="472"/>
      <c r="L380" s="472"/>
      <c r="M380" s="472"/>
      <c r="N380" s="472"/>
      <c r="O380" s="472"/>
    </row>
    <row r="381" spans="1:17" ht="12.75">
      <c r="A381" s="517" t="s">
        <v>663</v>
      </c>
      <c r="B381" s="521">
        <v>50</v>
      </c>
      <c r="C381" s="522"/>
      <c r="D381" s="522"/>
      <c r="E381" s="522"/>
      <c r="F381" s="513"/>
      <c r="G381" s="472"/>
      <c r="H381" s="472"/>
      <c r="I381" s="472"/>
      <c r="J381" s="472"/>
      <c r="K381" s="472"/>
      <c r="L381" s="472"/>
      <c r="M381" s="472"/>
      <c r="N381" s="472"/>
      <c r="O381" s="472"/>
      <c r="P381" s="472"/>
      <c r="Q381" s="472"/>
    </row>
    <row r="382" spans="1:17" ht="12.75">
      <c r="A382" s="513"/>
      <c r="B382" s="522"/>
      <c r="C382" s="522"/>
      <c r="D382" s="522"/>
      <c r="E382" s="522"/>
      <c r="F382" s="513"/>
      <c r="G382" s="472"/>
      <c r="H382" s="472"/>
      <c r="I382" s="472"/>
      <c r="J382" s="472"/>
      <c r="K382" s="472"/>
      <c r="L382" s="472"/>
      <c r="M382" s="472"/>
      <c r="N382" s="472"/>
      <c r="O382" s="472"/>
      <c r="P382" s="472"/>
      <c r="Q382" s="472"/>
    </row>
    <row r="383" spans="1:17" ht="12.75">
      <c r="A383" s="523" t="s">
        <v>571</v>
      </c>
      <c r="B383" s="527" t="s">
        <v>815</v>
      </c>
      <c r="C383" s="527" t="s">
        <v>816</v>
      </c>
      <c r="D383" s="525"/>
      <c r="E383" s="526" t="s">
        <v>652</v>
      </c>
      <c r="F383" s="524" t="s">
        <v>815</v>
      </c>
      <c r="G383" s="530" t="s">
        <v>816</v>
      </c>
      <c r="H383" s="475"/>
      <c r="I383" s="475"/>
      <c r="J383" s="475"/>
      <c r="K383" s="475"/>
      <c r="L383" s="475"/>
      <c r="M383" s="475"/>
      <c r="N383" s="475"/>
      <c r="O383" s="475"/>
    </row>
    <row r="384" spans="1:17" ht="12.75">
      <c r="A384" s="513" t="s">
        <v>1111</v>
      </c>
      <c r="B384" s="478" t="s">
        <v>166</v>
      </c>
      <c r="C384" s="478" t="s">
        <v>166</v>
      </c>
      <c r="D384" s="513"/>
      <c r="E384" s="513" t="s">
        <v>1112</v>
      </c>
      <c r="F384" s="478" t="s">
        <v>247</v>
      </c>
      <c r="G384" s="472" t="s">
        <v>247</v>
      </c>
      <c r="H384" s="472"/>
      <c r="I384" s="472"/>
      <c r="J384" s="472"/>
      <c r="K384" s="472"/>
      <c r="L384" s="472"/>
      <c r="M384" s="472"/>
      <c r="N384" s="472"/>
      <c r="O384" s="472"/>
    </row>
    <row r="385" spans="1:15" ht="12.75">
      <c r="A385" s="513" t="s">
        <v>1113</v>
      </c>
      <c r="B385" s="478" t="s">
        <v>168</v>
      </c>
      <c r="C385" s="478" t="s">
        <v>168</v>
      </c>
      <c r="D385" s="513"/>
      <c r="E385" s="478" t="s">
        <v>1114</v>
      </c>
      <c r="F385" s="478" t="s">
        <v>247</v>
      </c>
      <c r="G385" s="472" t="s">
        <v>247</v>
      </c>
      <c r="H385" s="472"/>
      <c r="I385" s="472"/>
      <c r="J385" s="472"/>
      <c r="K385" s="472"/>
      <c r="L385" s="472"/>
      <c r="M385" s="472"/>
      <c r="N385" s="472"/>
      <c r="O385" s="472"/>
    </row>
    <row r="386" spans="1:15" ht="12.75">
      <c r="A386" s="513" t="s">
        <v>1115</v>
      </c>
      <c r="B386" s="478" t="s">
        <v>168</v>
      </c>
      <c r="C386" s="478" t="s">
        <v>168</v>
      </c>
      <c r="D386" s="513"/>
      <c r="E386" s="478" t="s">
        <v>1116</v>
      </c>
      <c r="F386" s="478" t="s">
        <v>247</v>
      </c>
      <c r="G386" s="472" t="s">
        <v>247</v>
      </c>
      <c r="H386" s="472"/>
      <c r="I386" s="472"/>
      <c r="J386" s="472"/>
      <c r="K386" s="472"/>
      <c r="L386" s="472"/>
      <c r="M386" s="472"/>
      <c r="N386" s="472"/>
      <c r="O386" s="472"/>
    </row>
    <row r="387" spans="1:15" ht="12.75">
      <c r="A387" s="513" t="s">
        <v>1117</v>
      </c>
      <c r="B387" s="478" t="s">
        <v>168</v>
      </c>
      <c r="C387" s="478" t="s">
        <v>168</v>
      </c>
      <c r="D387" s="513"/>
      <c r="E387" s="478" t="s">
        <v>1118</v>
      </c>
      <c r="F387" s="478" t="s">
        <v>247</v>
      </c>
      <c r="G387" s="472" t="s">
        <v>247</v>
      </c>
      <c r="H387" s="472"/>
      <c r="I387" s="472"/>
      <c r="J387" s="472"/>
      <c r="K387" s="472"/>
      <c r="L387" s="472"/>
      <c r="M387" s="472"/>
      <c r="N387" s="472"/>
      <c r="O387" s="472"/>
    </row>
    <row r="388" spans="1:15" ht="12.75">
      <c r="A388" s="513" t="s">
        <v>1119</v>
      </c>
      <c r="B388" s="478" t="s">
        <v>167</v>
      </c>
      <c r="C388" s="478" t="s">
        <v>167</v>
      </c>
      <c r="D388" s="513"/>
      <c r="E388" s="478" t="s">
        <v>1120</v>
      </c>
      <c r="F388" s="478" t="s">
        <v>308</v>
      </c>
      <c r="G388" s="472" t="s">
        <v>247</v>
      </c>
      <c r="H388" s="472"/>
      <c r="I388" s="472"/>
      <c r="J388" s="472"/>
      <c r="K388" s="472"/>
      <c r="L388" s="472"/>
      <c r="M388" s="472"/>
      <c r="N388" s="472"/>
      <c r="O388" s="472"/>
    </row>
    <row r="389" spans="1:15" ht="12.75">
      <c r="A389" s="513" t="s">
        <v>1121</v>
      </c>
      <c r="B389" s="478" t="s">
        <v>168</v>
      </c>
      <c r="C389" s="478" t="s">
        <v>168</v>
      </c>
      <c r="D389" s="513"/>
      <c r="E389" s="478" t="s">
        <v>1122</v>
      </c>
      <c r="F389" s="478" t="s">
        <v>247</v>
      </c>
      <c r="G389" s="472" t="s">
        <v>247</v>
      </c>
      <c r="H389" s="472"/>
      <c r="I389" s="472"/>
      <c r="J389" s="472"/>
      <c r="K389" s="472"/>
      <c r="L389" s="472"/>
      <c r="M389" s="472"/>
      <c r="N389" s="472"/>
      <c r="O389" s="472"/>
    </row>
    <row r="390" spans="1:15" ht="12.75">
      <c r="A390" s="513" t="s">
        <v>1123</v>
      </c>
      <c r="B390" s="478" t="s">
        <v>168</v>
      </c>
      <c r="C390" s="478" t="s">
        <v>168</v>
      </c>
      <c r="D390" s="513"/>
      <c r="E390" s="478" t="s">
        <v>1124</v>
      </c>
      <c r="F390" s="478" t="s">
        <v>247</v>
      </c>
      <c r="G390" s="472" t="s">
        <v>247</v>
      </c>
      <c r="H390" s="472"/>
      <c r="I390" s="472"/>
      <c r="J390" s="472"/>
      <c r="K390" s="472"/>
      <c r="L390" s="472"/>
      <c r="M390" s="472"/>
      <c r="N390" s="472"/>
      <c r="O390" s="472"/>
    </row>
    <row r="391" spans="1:15" ht="12.75">
      <c r="A391" s="513" t="s">
        <v>1125</v>
      </c>
      <c r="B391" s="478" t="s">
        <v>168</v>
      </c>
      <c r="C391" s="478" t="s">
        <v>168</v>
      </c>
      <c r="D391" s="513"/>
      <c r="E391" s="478" t="s">
        <v>1126</v>
      </c>
      <c r="F391" s="478" t="s">
        <v>247</v>
      </c>
      <c r="G391" s="472" t="s">
        <v>247</v>
      </c>
      <c r="H391" s="472"/>
      <c r="I391" s="472"/>
      <c r="J391" s="472"/>
      <c r="K391" s="472"/>
      <c r="L391" s="472"/>
      <c r="M391" s="472"/>
      <c r="N391" s="472"/>
      <c r="O391" s="472"/>
    </row>
    <row r="392" spans="1:15" ht="12.75">
      <c r="A392" s="513" t="s">
        <v>1127</v>
      </c>
      <c r="B392" s="478" t="s">
        <v>2462</v>
      </c>
      <c r="C392" s="478" t="s">
        <v>2463</v>
      </c>
      <c r="D392" s="513"/>
      <c r="E392" s="513" t="s">
        <v>1130</v>
      </c>
      <c r="F392" s="478"/>
      <c r="G392" s="478"/>
      <c r="H392" s="472"/>
      <c r="I392" s="472"/>
      <c r="J392" s="472"/>
      <c r="K392" s="472"/>
      <c r="L392" s="472"/>
      <c r="M392" s="472"/>
      <c r="N392" s="472"/>
      <c r="O392" s="472"/>
    </row>
    <row r="393" spans="1:15" ht="12.75">
      <c r="A393" s="513" t="s">
        <v>1131</v>
      </c>
      <c r="B393" s="478" t="s">
        <v>884</v>
      </c>
      <c r="C393" s="478" t="s">
        <v>884</v>
      </c>
      <c r="D393" s="513"/>
      <c r="E393" s="478" t="s">
        <v>1132</v>
      </c>
      <c r="F393" s="478"/>
      <c r="G393" s="472"/>
      <c r="H393" s="472"/>
      <c r="I393" s="472"/>
      <c r="J393" s="472"/>
      <c r="K393" s="472"/>
      <c r="L393" s="472"/>
      <c r="M393" s="472"/>
      <c r="N393" s="472"/>
      <c r="O393" s="472"/>
    </row>
    <row r="394" spans="1:15" ht="12.75">
      <c r="A394" s="513" t="s">
        <v>1133</v>
      </c>
      <c r="B394" s="478" t="s">
        <v>884</v>
      </c>
      <c r="C394" s="478" t="s">
        <v>884</v>
      </c>
      <c r="D394" s="513"/>
      <c r="E394" s="478" t="s">
        <v>1134</v>
      </c>
      <c r="F394" s="478"/>
      <c r="G394" s="472"/>
      <c r="H394" s="472"/>
      <c r="I394" s="472"/>
      <c r="J394" s="472"/>
      <c r="K394" s="472"/>
      <c r="L394" s="472"/>
      <c r="M394" s="472"/>
      <c r="N394" s="472"/>
      <c r="O394" s="472"/>
    </row>
    <row r="395" spans="1:15" ht="12.75">
      <c r="A395" s="513" t="s">
        <v>1135</v>
      </c>
      <c r="B395" s="478" t="s">
        <v>884</v>
      </c>
      <c r="C395" s="478" t="s">
        <v>884</v>
      </c>
      <c r="D395" s="513"/>
      <c r="E395" s="478" t="s">
        <v>1136</v>
      </c>
      <c r="F395" s="478"/>
      <c r="G395" s="472"/>
      <c r="H395" s="472"/>
      <c r="I395" s="472"/>
      <c r="J395" s="472"/>
      <c r="K395" s="472"/>
      <c r="L395" s="472"/>
      <c r="M395" s="472"/>
      <c r="N395" s="472"/>
      <c r="O395" s="472"/>
    </row>
    <row r="396" spans="1:15" ht="12.75">
      <c r="A396" s="513" t="s">
        <v>1137</v>
      </c>
      <c r="B396" s="522" t="s">
        <v>2464</v>
      </c>
      <c r="C396" s="522" t="s">
        <v>2465</v>
      </c>
      <c r="D396" s="513"/>
      <c r="E396" s="478" t="s">
        <v>1138</v>
      </c>
      <c r="F396" s="478" t="s">
        <v>2466</v>
      </c>
      <c r="G396" s="472"/>
      <c r="H396" s="472"/>
      <c r="I396" s="472"/>
      <c r="J396" s="472"/>
      <c r="K396" s="472"/>
      <c r="L396" s="472"/>
      <c r="M396" s="472"/>
      <c r="N396" s="472"/>
      <c r="O396" s="472"/>
    </row>
    <row r="397" spans="1:15" ht="12.75">
      <c r="A397" s="513" t="s">
        <v>1139</v>
      </c>
      <c r="B397" s="522" t="s">
        <v>884</v>
      </c>
      <c r="C397" s="522" t="s">
        <v>884</v>
      </c>
      <c r="D397" s="513"/>
      <c r="E397" s="478" t="s">
        <v>1140</v>
      </c>
      <c r="F397" s="478"/>
      <c r="G397" s="472"/>
      <c r="H397" s="472"/>
      <c r="I397" s="472"/>
      <c r="J397" s="472"/>
      <c r="K397" s="472"/>
      <c r="L397" s="472"/>
      <c r="M397" s="472"/>
      <c r="N397" s="472"/>
      <c r="O397" s="472"/>
    </row>
    <row r="398" spans="1:15" ht="12.75">
      <c r="A398" s="513" t="s">
        <v>1141</v>
      </c>
      <c r="B398" s="522" t="s">
        <v>884</v>
      </c>
      <c r="C398" s="522" t="s">
        <v>884</v>
      </c>
      <c r="D398" s="513"/>
      <c r="E398" s="478" t="s">
        <v>1142</v>
      </c>
      <c r="F398" s="478"/>
      <c r="G398" s="472"/>
      <c r="H398" s="472"/>
      <c r="I398" s="472"/>
      <c r="J398" s="472"/>
      <c r="K398" s="472"/>
      <c r="L398" s="472"/>
      <c r="M398" s="472"/>
      <c r="N398" s="472"/>
      <c r="O398" s="472"/>
    </row>
    <row r="399" spans="1:15" ht="12.75">
      <c r="A399" s="513" t="s">
        <v>1143</v>
      </c>
      <c r="B399" s="522" t="s">
        <v>884</v>
      </c>
      <c r="C399" s="522" t="s">
        <v>884</v>
      </c>
      <c r="D399" s="513"/>
      <c r="E399" s="478" t="s">
        <v>1144</v>
      </c>
      <c r="F399" s="478"/>
      <c r="G399" s="472"/>
      <c r="H399" s="472"/>
      <c r="I399" s="472"/>
      <c r="J399" s="472"/>
      <c r="K399" s="472"/>
      <c r="L399" s="472"/>
      <c r="M399" s="472"/>
      <c r="N399" s="472"/>
      <c r="O399" s="472"/>
    </row>
    <row r="400" spans="1:15" ht="12.75">
      <c r="A400" s="513" t="s">
        <v>658</v>
      </c>
      <c r="B400" s="478">
        <v>19</v>
      </c>
      <c r="C400" s="478">
        <v>10</v>
      </c>
      <c r="D400" s="513"/>
      <c r="E400" s="478"/>
      <c r="F400" s="478"/>
      <c r="G400" s="472"/>
      <c r="H400" s="472"/>
      <c r="I400" s="472"/>
      <c r="J400" s="472"/>
      <c r="K400" s="472"/>
      <c r="L400" s="472"/>
      <c r="M400" s="472"/>
      <c r="N400" s="472"/>
      <c r="O400" s="472"/>
    </row>
    <row r="401" spans="1:17" ht="12.75">
      <c r="A401" s="513"/>
      <c r="B401" s="478"/>
      <c r="C401" s="478"/>
      <c r="D401" s="513"/>
      <c r="E401" s="478"/>
      <c r="F401" s="478"/>
      <c r="G401" s="472"/>
      <c r="H401" s="472"/>
      <c r="I401" s="472"/>
      <c r="J401" s="472"/>
      <c r="K401" s="472"/>
      <c r="L401" s="472"/>
      <c r="M401" s="472"/>
      <c r="N401" s="472"/>
      <c r="O401" s="472"/>
    </row>
    <row r="402" spans="1:17" ht="12.75">
      <c r="A402" s="513"/>
      <c r="B402" s="516"/>
      <c r="C402" s="516"/>
      <c r="D402" s="513"/>
      <c r="E402" s="478"/>
      <c r="F402" s="478"/>
      <c r="G402" s="472"/>
      <c r="H402" s="472"/>
      <c r="I402" s="472"/>
      <c r="J402" s="472"/>
      <c r="K402" s="472"/>
      <c r="L402" s="472"/>
      <c r="M402" s="472"/>
      <c r="N402" s="472"/>
      <c r="O402" s="472"/>
    </row>
    <row r="403" spans="1:17" ht="12.75">
      <c r="A403" s="513" t="s">
        <v>1145</v>
      </c>
      <c r="B403" s="516">
        <v>50</v>
      </c>
      <c r="C403" s="516">
        <v>50</v>
      </c>
      <c r="D403" s="513"/>
      <c r="E403" s="478"/>
      <c r="F403" s="478"/>
      <c r="G403" s="472"/>
      <c r="H403" s="472"/>
      <c r="I403" s="472"/>
      <c r="J403" s="472"/>
      <c r="K403" s="472"/>
      <c r="L403" s="472"/>
      <c r="M403" s="472"/>
      <c r="N403" s="472"/>
      <c r="O403" s="472"/>
    </row>
    <row r="404" spans="1:17" ht="12.75">
      <c r="A404" s="513" t="s">
        <v>1146</v>
      </c>
      <c r="B404" s="516">
        <v>0</v>
      </c>
      <c r="C404" s="516">
        <v>0</v>
      </c>
      <c r="D404" s="513"/>
      <c r="E404" s="478"/>
      <c r="F404" s="478"/>
      <c r="G404" s="472"/>
      <c r="H404" s="472"/>
      <c r="I404" s="472"/>
      <c r="J404" s="472"/>
      <c r="K404" s="472"/>
      <c r="L404" s="472"/>
      <c r="M404" s="472"/>
      <c r="N404" s="472"/>
      <c r="O404" s="472"/>
    </row>
    <row r="405" spans="1:17" ht="12.75">
      <c r="A405" s="513" t="s">
        <v>1147</v>
      </c>
      <c r="B405" s="516">
        <v>0</v>
      </c>
      <c r="C405" s="516">
        <v>0</v>
      </c>
      <c r="D405" s="513"/>
      <c r="E405" s="478"/>
      <c r="F405" s="478"/>
      <c r="G405" s="472"/>
      <c r="H405" s="472"/>
      <c r="I405" s="472"/>
      <c r="J405" s="472"/>
      <c r="K405" s="472"/>
      <c r="L405" s="472"/>
      <c r="M405" s="472"/>
      <c r="N405" s="472"/>
      <c r="O405" s="472"/>
    </row>
    <row r="406" spans="1:17" ht="12.75">
      <c r="A406" s="513" t="s">
        <v>1148</v>
      </c>
      <c r="B406" s="516">
        <v>0</v>
      </c>
      <c r="C406" s="516">
        <v>0</v>
      </c>
      <c r="D406" s="513"/>
      <c r="E406" s="478"/>
      <c r="F406" s="478"/>
      <c r="G406" s="472"/>
      <c r="H406" s="472"/>
      <c r="I406" s="472"/>
      <c r="J406" s="472"/>
      <c r="K406" s="472"/>
      <c r="L406" s="472"/>
      <c r="M406" s="472"/>
      <c r="N406" s="472"/>
      <c r="O406" s="472"/>
    </row>
    <row r="407" spans="1:17" ht="12.75">
      <c r="A407" s="513" t="s">
        <v>1149</v>
      </c>
      <c r="B407" s="516">
        <v>0</v>
      </c>
      <c r="C407" s="516">
        <v>0</v>
      </c>
      <c r="D407" s="513"/>
      <c r="E407" s="478"/>
      <c r="F407" s="478"/>
      <c r="G407" s="472"/>
      <c r="H407" s="472"/>
      <c r="I407" s="472"/>
      <c r="J407" s="472"/>
      <c r="K407" s="472"/>
      <c r="L407" s="472"/>
      <c r="M407" s="472"/>
      <c r="N407" s="472"/>
      <c r="O407" s="472"/>
    </row>
    <row r="408" spans="1:17" ht="12.75">
      <c r="A408" s="513" t="s">
        <v>1150</v>
      </c>
      <c r="B408" s="516">
        <v>0</v>
      </c>
      <c r="C408" s="516">
        <v>0</v>
      </c>
      <c r="D408" s="513"/>
      <c r="E408" s="478"/>
      <c r="F408" s="478"/>
      <c r="G408" s="472"/>
      <c r="H408" s="472"/>
      <c r="I408" s="472"/>
      <c r="J408" s="472"/>
      <c r="K408" s="472"/>
      <c r="L408" s="472"/>
      <c r="M408" s="472"/>
      <c r="N408" s="472"/>
      <c r="O408" s="472"/>
    </row>
    <row r="409" spans="1:17" ht="12.75">
      <c r="A409" s="513" t="s">
        <v>1151</v>
      </c>
      <c r="B409" s="516">
        <v>0</v>
      </c>
      <c r="C409" s="516">
        <v>0</v>
      </c>
      <c r="D409" s="513"/>
      <c r="E409" s="478"/>
      <c r="F409" s="478"/>
      <c r="G409" s="472"/>
      <c r="H409" s="472"/>
      <c r="I409" s="472"/>
      <c r="J409" s="472"/>
      <c r="K409" s="472"/>
      <c r="L409" s="472"/>
      <c r="M409" s="472"/>
      <c r="N409" s="472"/>
      <c r="O409" s="472"/>
    </row>
    <row r="410" spans="1:17" ht="12.75">
      <c r="A410" s="513" t="s">
        <v>1152</v>
      </c>
      <c r="B410" s="516">
        <v>0</v>
      </c>
      <c r="C410" s="516">
        <v>0</v>
      </c>
      <c r="D410" s="513"/>
      <c r="E410" s="478"/>
      <c r="F410" s="478"/>
      <c r="G410" s="472"/>
      <c r="H410" s="472"/>
      <c r="I410" s="472"/>
      <c r="J410" s="472"/>
      <c r="K410" s="472"/>
      <c r="L410" s="472"/>
      <c r="M410" s="472"/>
      <c r="N410" s="472"/>
      <c r="O410" s="472"/>
    </row>
    <row r="411" spans="1:17" ht="12.75">
      <c r="A411" s="513"/>
      <c r="B411" s="515"/>
      <c r="C411" s="515"/>
      <c r="D411" s="513"/>
      <c r="E411" s="478"/>
      <c r="F411" s="478"/>
      <c r="G411" s="472"/>
      <c r="H411" s="472"/>
      <c r="I411" s="472"/>
      <c r="J411" s="472"/>
      <c r="K411" s="472"/>
      <c r="L411" s="472"/>
      <c r="M411" s="472"/>
      <c r="N411" s="472"/>
      <c r="O411" s="472"/>
    </row>
    <row r="412" spans="1:17" ht="12.75">
      <c r="A412" s="517" t="s">
        <v>661</v>
      </c>
      <c r="B412" s="519">
        <v>6.25</v>
      </c>
      <c r="C412" s="519">
        <v>6.25</v>
      </c>
      <c r="D412" s="513"/>
      <c r="E412" s="478"/>
      <c r="F412" s="478"/>
      <c r="G412" s="472"/>
      <c r="H412" s="472"/>
      <c r="I412" s="472"/>
      <c r="J412" s="472"/>
      <c r="K412" s="472"/>
      <c r="L412" s="472"/>
      <c r="M412" s="472"/>
      <c r="N412" s="472"/>
      <c r="O412" s="472"/>
    </row>
    <row r="413" spans="1:17" ht="12.75">
      <c r="A413" s="517"/>
      <c r="B413" s="519">
        <v>6.25</v>
      </c>
      <c r="C413" s="520"/>
      <c r="D413" s="513"/>
      <c r="E413" s="478"/>
      <c r="F413" s="478"/>
      <c r="G413" s="472"/>
      <c r="H413" s="472"/>
      <c r="I413" s="472"/>
      <c r="J413" s="472"/>
      <c r="K413" s="472"/>
      <c r="L413" s="472"/>
      <c r="M413" s="472"/>
      <c r="N413" s="472"/>
      <c r="O413" s="472"/>
    </row>
    <row r="414" spans="1:17" ht="12.75">
      <c r="A414" s="517" t="s">
        <v>663</v>
      </c>
      <c r="B414" s="521">
        <v>6.25</v>
      </c>
      <c r="C414" s="478"/>
      <c r="D414" s="478"/>
      <c r="E414" s="478"/>
      <c r="F414" s="513"/>
      <c r="G414" s="472"/>
      <c r="H414" s="472"/>
      <c r="I414" s="472"/>
      <c r="J414" s="472"/>
      <c r="K414" s="472"/>
      <c r="L414" s="472"/>
      <c r="M414" s="472"/>
      <c r="N414" s="472"/>
      <c r="O414" s="472"/>
      <c r="P414" s="472"/>
      <c r="Q414" s="472"/>
    </row>
    <row r="415" spans="1:17" ht="12.75">
      <c r="A415" s="513"/>
      <c r="B415" s="478"/>
      <c r="C415" s="478"/>
      <c r="D415" s="478"/>
      <c r="E415" s="478"/>
      <c r="F415" s="513"/>
      <c r="G415" s="472"/>
      <c r="H415" s="472"/>
      <c r="I415" s="472"/>
      <c r="J415" s="472"/>
      <c r="K415" s="472"/>
      <c r="L415" s="472"/>
      <c r="M415" s="472"/>
      <c r="N415" s="472"/>
      <c r="O415" s="472"/>
      <c r="P415" s="472"/>
      <c r="Q415" s="472"/>
    </row>
    <row r="416" spans="1:17" ht="12.75">
      <c r="A416" s="523" t="s">
        <v>574</v>
      </c>
      <c r="B416" s="515" t="s">
        <v>815</v>
      </c>
      <c r="C416" s="515" t="s">
        <v>816</v>
      </c>
      <c r="D416" s="525"/>
      <c r="E416" s="526" t="s">
        <v>652</v>
      </c>
      <c r="F416" s="524" t="s">
        <v>815</v>
      </c>
      <c r="G416" s="530" t="s">
        <v>816</v>
      </c>
      <c r="H416" s="475"/>
      <c r="I416" s="475"/>
      <c r="J416" s="475"/>
      <c r="K416" s="475"/>
      <c r="L416" s="475"/>
      <c r="M416" s="475"/>
      <c r="N416" s="475"/>
      <c r="O416" s="475"/>
    </row>
    <row r="417" spans="1:17" ht="12.75">
      <c r="A417" s="513" t="s">
        <v>1153</v>
      </c>
      <c r="B417" s="515" t="s">
        <v>165</v>
      </c>
      <c r="C417" s="515" t="s">
        <v>169</v>
      </c>
      <c r="D417" s="513"/>
      <c r="E417" s="513" t="s">
        <v>1154</v>
      </c>
      <c r="F417" s="478" t="s">
        <v>247</v>
      </c>
      <c r="G417" s="472" t="s">
        <v>247</v>
      </c>
      <c r="H417" s="472"/>
      <c r="I417" s="472"/>
      <c r="J417" s="472"/>
      <c r="K417" s="472"/>
      <c r="L417" s="472"/>
      <c r="M417" s="472"/>
      <c r="N417" s="472"/>
      <c r="O417" s="472"/>
    </row>
    <row r="418" spans="1:17" ht="12.75">
      <c r="A418" s="513" t="s">
        <v>1155</v>
      </c>
      <c r="B418" s="515" t="s">
        <v>2467</v>
      </c>
      <c r="C418" s="515" t="s">
        <v>169</v>
      </c>
      <c r="D418" s="513"/>
      <c r="E418" s="513" t="s">
        <v>1157</v>
      </c>
      <c r="F418" s="478"/>
      <c r="G418" s="472"/>
      <c r="H418" s="472"/>
      <c r="I418" s="472"/>
      <c r="J418" s="472"/>
      <c r="K418" s="472"/>
      <c r="L418" s="472"/>
      <c r="M418" s="472"/>
      <c r="N418" s="472"/>
      <c r="O418" s="472"/>
    </row>
    <row r="419" spans="1:17" ht="12.75">
      <c r="A419" s="513" t="s">
        <v>658</v>
      </c>
      <c r="B419" s="515">
        <v>19</v>
      </c>
      <c r="C419" s="515"/>
      <c r="D419" s="513"/>
      <c r="E419" s="478"/>
      <c r="F419" s="478"/>
      <c r="G419" s="472"/>
      <c r="H419" s="472"/>
      <c r="I419" s="472"/>
      <c r="J419" s="472"/>
      <c r="K419" s="472"/>
      <c r="L419" s="472"/>
      <c r="M419" s="472"/>
      <c r="N419" s="472"/>
      <c r="O419" s="472"/>
    </row>
    <row r="420" spans="1:17" ht="12.75">
      <c r="A420" s="513"/>
      <c r="B420" s="515"/>
      <c r="C420" s="515"/>
      <c r="D420" s="513"/>
      <c r="E420" s="478"/>
      <c r="F420" s="478"/>
      <c r="G420" s="472"/>
      <c r="H420" s="472"/>
      <c r="I420" s="472"/>
      <c r="J420" s="472"/>
      <c r="K420" s="472"/>
      <c r="L420" s="472"/>
      <c r="M420" s="472"/>
      <c r="N420" s="472"/>
      <c r="O420" s="472"/>
    </row>
    <row r="421" spans="1:17" ht="12.75">
      <c r="A421" s="513"/>
      <c r="B421" s="516"/>
      <c r="C421" s="516"/>
      <c r="D421" s="513"/>
      <c r="E421" s="478"/>
      <c r="F421" s="478"/>
      <c r="G421" s="472"/>
      <c r="H421" s="472"/>
      <c r="I421" s="472"/>
      <c r="J421" s="472"/>
      <c r="K421" s="472"/>
      <c r="L421" s="472"/>
      <c r="M421" s="472"/>
      <c r="N421" s="472"/>
      <c r="O421" s="472"/>
    </row>
    <row r="422" spans="1:17" ht="12.75">
      <c r="A422" s="513" t="s">
        <v>1158</v>
      </c>
      <c r="B422" s="516">
        <v>0</v>
      </c>
      <c r="C422" s="516" t="s">
        <v>633</v>
      </c>
      <c r="D422" s="513"/>
      <c r="E422" s="478"/>
      <c r="F422" s="478"/>
      <c r="G422" s="472"/>
      <c r="H422" s="472"/>
      <c r="I422" s="472"/>
      <c r="J422" s="472"/>
      <c r="K422" s="472"/>
      <c r="L422" s="472"/>
      <c r="M422" s="472"/>
      <c r="N422" s="472"/>
      <c r="O422" s="472"/>
    </row>
    <row r="423" spans="1:17" ht="12.75">
      <c r="A423" s="513"/>
      <c r="B423" s="515"/>
      <c r="C423" s="515"/>
      <c r="D423" s="513"/>
      <c r="E423" s="478"/>
      <c r="F423" s="478"/>
      <c r="G423" s="472"/>
      <c r="H423" s="472"/>
      <c r="I423" s="472"/>
      <c r="J423" s="472"/>
      <c r="K423" s="472"/>
      <c r="L423" s="472"/>
      <c r="M423" s="472"/>
      <c r="N423" s="472"/>
      <c r="O423" s="472"/>
    </row>
    <row r="424" spans="1:17" ht="12.75">
      <c r="A424" s="517" t="s">
        <v>661</v>
      </c>
      <c r="B424" s="519">
        <v>0</v>
      </c>
      <c r="C424" s="519" t="s">
        <v>169</v>
      </c>
      <c r="D424" s="513"/>
      <c r="E424" s="478"/>
      <c r="F424" s="478"/>
      <c r="G424" s="472"/>
      <c r="H424" s="472"/>
      <c r="I424" s="472"/>
      <c r="J424" s="472"/>
      <c r="K424" s="472"/>
      <c r="L424" s="472"/>
      <c r="M424" s="472"/>
      <c r="N424" s="472"/>
      <c r="O424" s="472"/>
    </row>
    <row r="425" spans="1:17" ht="12.75">
      <c r="A425" s="517"/>
      <c r="B425" s="519">
        <v>0</v>
      </c>
      <c r="C425" s="520"/>
      <c r="D425" s="513"/>
      <c r="E425" s="478"/>
      <c r="F425" s="478"/>
      <c r="G425" s="472"/>
      <c r="H425" s="472"/>
      <c r="I425" s="472"/>
      <c r="J425" s="472"/>
      <c r="K425" s="472"/>
      <c r="L425" s="472"/>
      <c r="M425" s="472"/>
      <c r="N425" s="472"/>
      <c r="O425" s="472"/>
    </row>
    <row r="426" spans="1:17" ht="12.75">
      <c r="A426" s="517" t="s">
        <v>663</v>
      </c>
      <c r="B426" s="521">
        <v>0</v>
      </c>
      <c r="C426" s="478"/>
      <c r="D426" s="478"/>
      <c r="E426" s="478"/>
      <c r="F426" s="513"/>
      <c r="G426" s="472"/>
      <c r="H426" s="472"/>
      <c r="I426" s="472"/>
      <c r="J426" s="472"/>
      <c r="K426" s="472"/>
      <c r="L426" s="472"/>
      <c r="M426" s="472"/>
      <c r="N426" s="472"/>
      <c r="O426" s="472"/>
      <c r="P426" s="472"/>
      <c r="Q426" s="472"/>
    </row>
    <row r="427" spans="1:17" ht="12.75">
      <c r="A427" s="513"/>
      <c r="B427" s="478"/>
      <c r="C427" s="478"/>
      <c r="D427" s="531"/>
      <c r="E427" s="478"/>
      <c r="F427" s="513"/>
      <c r="G427" s="472"/>
      <c r="H427" s="472"/>
      <c r="I427" s="472"/>
      <c r="J427" s="472"/>
      <c r="K427" s="472"/>
      <c r="L427" s="472"/>
      <c r="M427" s="472"/>
      <c r="N427" s="472"/>
      <c r="O427" s="472"/>
      <c r="P427" s="472"/>
      <c r="Q427" s="472"/>
    </row>
    <row r="428" spans="1:17" ht="12.75">
      <c r="A428" s="534" t="s">
        <v>577</v>
      </c>
      <c r="B428" s="527" t="s">
        <v>815</v>
      </c>
      <c r="C428" s="527" t="s">
        <v>816</v>
      </c>
      <c r="D428" s="525"/>
      <c r="E428" s="526" t="s">
        <v>652</v>
      </c>
      <c r="F428" s="524" t="s">
        <v>815</v>
      </c>
      <c r="G428" s="530" t="s">
        <v>816</v>
      </c>
      <c r="H428" s="475"/>
      <c r="I428" s="475"/>
      <c r="J428" s="475"/>
      <c r="K428" s="475"/>
      <c r="L428" s="475"/>
      <c r="M428" s="475"/>
      <c r="N428" s="475"/>
      <c r="O428" s="475"/>
    </row>
    <row r="429" spans="1:17" ht="12.75">
      <c r="A429" s="513" t="s">
        <v>1159</v>
      </c>
      <c r="B429" s="478" t="s">
        <v>165</v>
      </c>
      <c r="C429" s="478" t="s">
        <v>165</v>
      </c>
      <c r="D429" s="513"/>
      <c r="E429" s="513" t="s">
        <v>1160</v>
      </c>
      <c r="F429" s="478" t="s">
        <v>247</v>
      </c>
      <c r="G429" s="472" t="s">
        <v>247</v>
      </c>
      <c r="H429" s="472"/>
      <c r="I429" s="472"/>
      <c r="J429" s="472"/>
      <c r="K429" s="472"/>
      <c r="L429" s="472"/>
      <c r="M429" s="472"/>
      <c r="N429" s="472"/>
      <c r="O429" s="472"/>
    </row>
    <row r="430" spans="1:17" ht="12.75">
      <c r="A430" s="513" t="s">
        <v>1161</v>
      </c>
      <c r="B430" s="478" t="s">
        <v>165</v>
      </c>
      <c r="C430" s="478" t="s">
        <v>165</v>
      </c>
      <c r="D430" s="513"/>
      <c r="E430" s="478" t="s">
        <v>1162</v>
      </c>
      <c r="F430" s="478" t="s">
        <v>247</v>
      </c>
      <c r="G430" s="472" t="s">
        <v>247</v>
      </c>
      <c r="H430" s="472"/>
      <c r="I430" s="472"/>
      <c r="J430" s="472"/>
      <c r="K430" s="472"/>
      <c r="L430" s="472"/>
      <c r="M430" s="472"/>
      <c r="N430" s="472"/>
      <c r="O430" s="472"/>
    </row>
    <row r="431" spans="1:17" ht="12.75">
      <c r="A431" s="513" t="s">
        <v>1163</v>
      </c>
      <c r="B431" s="522" t="s">
        <v>166</v>
      </c>
      <c r="C431" s="522" t="s">
        <v>166</v>
      </c>
      <c r="D431" s="513"/>
      <c r="E431" s="478" t="s">
        <v>1164</v>
      </c>
      <c r="F431" s="478" t="s">
        <v>247</v>
      </c>
      <c r="G431" s="472" t="s">
        <v>247</v>
      </c>
      <c r="H431" s="472"/>
      <c r="I431" s="472"/>
      <c r="J431" s="472"/>
      <c r="K431" s="472"/>
      <c r="L431" s="472"/>
      <c r="M431" s="472"/>
      <c r="N431" s="472"/>
      <c r="O431" s="472"/>
    </row>
    <row r="432" spans="1:17" ht="12.75">
      <c r="A432" s="513" t="s">
        <v>1165</v>
      </c>
      <c r="B432" s="522" t="s">
        <v>169</v>
      </c>
      <c r="C432" s="522" t="s">
        <v>169</v>
      </c>
      <c r="D432" s="513"/>
      <c r="E432" s="478" t="s">
        <v>1166</v>
      </c>
      <c r="F432" s="478" t="s">
        <v>247</v>
      </c>
      <c r="G432" s="478" t="s">
        <v>247</v>
      </c>
      <c r="H432" s="472"/>
      <c r="I432" s="472"/>
      <c r="J432" s="472"/>
      <c r="K432" s="472"/>
      <c r="L432" s="472"/>
      <c r="M432" s="472"/>
      <c r="N432" s="472"/>
      <c r="O432" s="472"/>
    </row>
    <row r="433" spans="1:17" ht="12.75">
      <c r="A433" s="513" t="s">
        <v>1167</v>
      </c>
      <c r="B433" s="522" t="s">
        <v>2468</v>
      </c>
      <c r="C433" s="522" t="s">
        <v>2469</v>
      </c>
      <c r="D433" s="513"/>
      <c r="E433" s="513" t="s">
        <v>1169</v>
      </c>
      <c r="F433" s="478"/>
      <c r="G433" s="478"/>
      <c r="H433" s="472"/>
      <c r="I433" s="472"/>
      <c r="J433" s="472"/>
      <c r="K433" s="472"/>
      <c r="L433" s="472"/>
      <c r="M433" s="472"/>
      <c r="N433" s="472"/>
      <c r="O433" s="472"/>
    </row>
    <row r="434" spans="1:17" ht="12.75">
      <c r="A434" s="513" t="s">
        <v>1170</v>
      </c>
      <c r="B434" s="522" t="s">
        <v>2470</v>
      </c>
      <c r="C434" s="522" t="s">
        <v>2471</v>
      </c>
      <c r="D434" s="513"/>
      <c r="E434" s="478" t="s">
        <v>1172</v>
      </c>
      <c r="F434" s="478"/>
      <c r="G434" s="472"/>
      <c r="H434" s="472"/>
      <c r="I434" s="472"/>
      <c r="J434" s="472"/>
      <c r="K434" s="472"/>
      <c r="L434" s="472"/>
      <c r="M434" s="472"/>
      <c r="N434" s="472"/>
      <c r="O434" s="472"/>
    </row>
    <row r="435" spans="1:17" ht="12.75">
      <c r="A435" s="513" t="s">
        <v>1173</v>
      </c>
      <c r="B435" s="478" t="s">
        <v>2472</v>
      </c>
      <c r="C435" s="478" t="s">
        <v>2473</v>
      </c>
      <c r="D435" s="513"/>
      <c r="E435" s="478" t="s">
        <v>1176</v>
      </c>
      <c r="F435" s="478"/>
      <c r="G435" s="478"/>
      <c r="H435" s="472"/>
      <c r="I435" s="472"/>
      <c r="J435" s="472"/>
      <c r="K435" s="472"/>
      <c r="L435" s="472"/>
      <c r="M435" s="472"/>
      <c r="N435" s="472"/>
      <c r="O435" s="472"/>
    </row>
    <row r="436" spans="1:17" ht="12.75">
      <c r="A436" s="513" t="s">
        <v>1177</v>
      </c>
      <c r="B436" s="478" t="s">
        <v>169</v>
      </c>
      <c r="C436" s="478" t="s">
        <v>169</v>
      </c>
      <c r="D436" s="513"/>
      <c r="E436" s="478" t="s">
        <v>1178</v>
      </c>
      <c r="F436" s="478"/>
      <c r="G436" s="472"/>
      <c r="H436" s="472"/>
      <c r="I436" s="472"/>
      <c r="J436" s="472"/>
      <c r="K436" s="472"/>
      <c r="L436" s="472"/>
      <c r="M436" s="472"/>
      <c r="N436" s="472"/>
      <c r="O436" s="472"/>
    </row>
    <row r="437" spans="1:17" ht="12.75">
      <c r="A437" s="513" t="s">
        <v>658</v>
      </c>
      <c r="B437" s="478">
        <v>18</v>
      </c>
      <c r="C437" s="478">
        <v>8</v>
      </c>
      <c r="D437" s="513"/>
      <c r="E437" s="478"/>
      <c r="F437" s="478"/>
      <c r="G437" s="472"/>
      <c r="H437" s="472"/>
      <c r="I437" s="472"/>
      <c r="J437" s="472"/>
      <c r="K437" s="472"/>
      <c r="L437" s="472"/>
      <c r="M437" s="472"/>
      <c r="N437" s="472"/>
      <c r="O437" s="472"/>
    </row>
    <row r="438" spans="1:17" ht="12.75">
      <c r="A438" s="513"/>
      <c r="B438" s="515"/>
      <c r="C438" s="515"/>
      <c r="D438" s="513"/>
      <c r="E438" s="478"/>
      <c r="F438" s="478"/>
      <c r="G438" s="472"/>
      <c r="H438" s="472"/>
      <c r="I438" s="472"/>
      <c r="J438" s="472"/>
      <c r="K438" s="472"/>
      <c r="L438" s="472"/>
      <c r="M438" s="472"/>
      <c r="N438" s="472"/>
      <c r="O438" s="472"/>
    </row>
    <row r="439" spans="1:17" ht="12.75">
      <c r="A439" s="513"/>
      <c r="B439" s="515"/>
      <c r="C439" s="515"/>
      <c r="D439" s="513"/>
      <c r="E439" s="478"/>
      <c r="F439" s="478"/>
      <c r="G439" s="472"/>
      <c r="H439" s="472"/>
      <c r="I439" s="472"/>
      <c r="J439" s="472"/>
      <c r="K439" s="472"/>
      <c r="L439" s="472"/>
      <c r="M439" s="472"/>
      <c r="N439" s="472"/>
      <c r="O439" s="472"/>
    </row>
    <row r="440" spans="1:17" ht="12.75">
      <c r="A440" s="513" t="s">
        <v>1180</v>
      </c>
      <c r="B440" s="516">
        <v>100</v>
      </c>
      <c r="C440" s="516">
        <v>100</v>
      </c>
      <c r="D440" s="513"/>
      <c r="E440" s="478"/>
      <c r="F440" s="478"/>
      <c r="G440" s="472"/>
      <c r="H440" s="472"/>
      <c r="I440" s="472"/>
      <c r="J440" s="472"/>
      <c r="K440" s="472"/>
      <c r="L440" s="472"/>
      <c r="M440" s="472"/>
      <c r="N440" s="472"/>
      <c r="O440" s="472"/>
    </row>
    <row r="441" spans="1:17" ht="12.75">
      <c r="A441" s="513" t="s">
        <v>1181</v>
      </c>
      <c r="B441" s="516">
        <v>100</v>
      </c>
      <c r="C441" s="516">
        <v>100</v>
      </c>
      <c r="D441" s="513"/>
      <c r="E441" s="478"/>
      <c r="F441" s="478"/>
      <c r="G441" s="472"/>
      <c r="H441" s="472"/>
      <c r="I441" s="472"/>
      <c r="J441" s="472"/>
      <c r="K441" s="472"/>
      <c r="L441" s="472"/>
      <c r="M441" s="472"/>
      <c r="N441" s="472"/>
      <c r="O441" s="472"/>
    </row>
    <row r="442" spans="1:17" ht="12.75">
      <c r="A442" s="513" t="s">
        <v>1182</v>
      </c>
      <c r="B442" s="516">
        <v>50</v>
      </c>
      <c r="C442" s="516">
        <v>50</v>
      </c>
      <c r="D442" s="513"/>
      <c r="E442" s="478"/>
      <c r="F442" s="478"/>
      <c r="G442" s="472"/>
      <c r="H442" s="472"/>
      <c r="I442" s="472"/>
      <c r="J442" s="472"/>
      <c r="K442" s="472"/>
      <c r="L442" s="472"/>
      <c r="M442" s="472"/>
      <c r="N442" s="472"/>
      <c r="O442" s="472"/>
    </row>
    <row r="443" spans="1:17" ht="12.75">
      <c r="A443" s="513" t="s">
        <v>1183</v>
      </c>
      <c r="B443" s="516" t="s">
        <v>633</v>
      </c>
      <c r="C443" s="516" t="s">
        <v>633</v>
      </c>
      <c r="D443" s="513"/>
      <c r="E443" s="478"/>
      <c r="F443" s="478"/>
      <c r="G443" s="472"/>
      <c r="H443" s="472"/>
      <c r="I443" s="472"/>
      <c r="J443" s="472"/>
      <c r="K443" s="472"/>
      <c r="L443" s="472"/>
      <c r="M443" s="472"/>
      <c r="N443" s="472"/>
      <c r="O443" s="472"/>
    </row>
    <row r="444" spans="1:17" ht="12.75">
      <c r="A444" s="513"/>
      <c r="B444" s="515"/>
      <c r="C444" s="515"/>
      <c r="D444" s="513"/>
      <c r="E444" s="478"/>
      <c r="F444" s="478"/>
      <c r="G444" s="472"/>
      <c r="H444" s="472"/>
      <c r="I444" s="472"/>
      <c r="J444" s="472"/>
      <c r="K444" s="472"/>
      <c r="L444" s="472"/>
      <c r="M444" s="472"/>
      <c r="N444" s="472"/>
      <c r="O444" s="472"/>
    </row>
    <row r="445" spans="1:17" ht="12.75">
      <c r="A445" s="517" t="s">
        <v>661</v>
      </c>
      <c r="B445" s="519">
        <v>83.333333333333329</v>
      </c>
      <c r="C445" s="519">
        <v>83.333333333333329</v>
      </c>
      <c r="D445" s="513"/>
      <c r="E445" s="478"/>
      <c r="F445" s="478"/>
      <c r="G445" s="472"/>
      <c r="H445" s="472"/>
      <c r="I445" s="472"/>
      <c r="J445" s="472"/>
      <c r="K445" s="472"/>
      <c r="L445" s="472"/>
      <c r="M445" s="472"/>
      <c r="N445" s="472"/>
      <c r="O445" s="472"/>
    </row>
    <row r="446" spans="1:17" ht="12.75">
      <c r="A446" s="517"/>
      <c r="B446" s="529">
        <v>83.333333333333329</v>
      </c>
      <c r="C446" s="522"/>
      <c r="D446" s="513"/>
      <c r="E446" s="478"/>
      <c r="F446" s="478"/>
      <c r="G446" s="472"/>
      <c r="H446" s="472"/>
      <c r="I446" s="472"/>
      <c r="J446" s="472"/>
      <c r="K446" s="472"/>
      <c r="L446" s="472"/>
      <c r="M446" s="472"/>
      <c r="N446" s="472"/>
      <c r="O446" s="472"/>
    </row>
    <row r="447" spans="1:17" ht="12.75">
      <c r="A447" s="517" t="s">
        <v>663</v>
      </c>
      <c r="B447" s="535">
        <v>83.333333333333329</v>
      </c>
      <c r="C447" s="522"/>
      <c r="D447" s="522"/>
      <c r="E447" s="522"/>
      <c r="F447" s="513"/>
      <c r="G447" s="472"/>
      <c r="H447" s="472"/>
      <c r="I447" s="472"/>
      <c r="J447" s="472"/>
      <c r="K447" s="472"/>
      <c r="L447" s="472"/>
      <c r="M447" s="472"/>
      <c r="N447" s="472"/>
      <c r="O447" s="472"/>
      <c r="P447" s="472"/>
      <c r="Q447" s="472"/>
    </row>
    <row r="448" spans="1:17" ht="12.75">
      <c r="A448" s="517"/>
      <c r="B448" s="492"/>
      <c r="C448" s="522"/>
      <c r="D448" s="522"/>
      <c r="E448" s="522"/>
      <c r="F448" s="513"/>
      <c r="G448" s="472"/>
      <c r="H448" s="472"/>
      <c r="I448" s="472"/>
      <c r="J448" s="472"/>
      <c r="K448" s="472"/>
      <c r="L448" s="472"/>
      <c r="M448" s="472"/>
      <c r="N448" s="472"/>
      <c r="O448" s="472"/>
      <c r="P448" s="472"/>
      <c r="Q448" s="472"/>
    </row>
    <row r="449" spans="1:15" ht="12.75">
      <c r="A449" s="534" t="s">
        <v>580</v>
      </c>
      <c r="B449" s="527" t="s">
        <v>815</v>
      </c>
      <c r="C449" s="527" t="s">
        <v>816</v>
      </c>
      <c r="D449" s="525"/>
      <c r="E449" s="526" t="s">
        <v>652</v>
      </c>
      <c r="F449" s="524" t="s">
        <v>815</v>
      </c>
      <c r="G449" s="530" t="s">
        <v>816</v>
      </c>
      <c r="H449" s="475"/>
      <c r="I449" s="475"/>
      <c r="J449" s="475"/>
      <c r="K449" s="475"/>
      <c r="L449" s="475"/>
      <c r="M449" s="475"/>
      <c r="N449" s="475"/>
      <c r="O449" s="475"/>
    </row>
    <row r="450" spans="1:15" ht="12.75">
      <c r="A450" s="513" t="s">
        <v>1184</v>
      </c>
      <c r="B450" s="531" t="s">
        <v>167</v>
      </c>
      <c r="C450" s="478" t="s">
        <v>167</v>
      </c>
      <c r="D450" s="513"/>
      <c r="E450" s="513" t="s">
        <v>1185</v>
      </c>
      <c r="F450" s="478" t="s">
        <v>247</v>
      </c>
      <c r="G450" s="472" t="s">
        <v>247</v>
      </c>
      <c r="H450" s="472"/>
      <c r="I450" s="472"/>
      <c r="J450" s="472"/>
      <c r="K450" s="472"/>
      <c r="L450" s="472"/>
      <c r="M450" s="472"/>
      <c r="N450" s="472"/>
      <c r="O450" s="472"/>
    </row>
    <row r="451" spans="1:15" ht="12.75">
      <c r="A451" s="513" t="s">
        <v>1186</v>
      </c>
      <c r="B451" s="478" t="s">
        <v>167</v>
      </c>
      <c r="C451" s="478" t="s">
        <v>167</v>
      </c>
      <c r="D451" s="513"/>
      <c r="E451" s="478" t="s">
        <v>1187</v>
      </c>
      <c r="F451" s="478" t="s">
        <v>247</v>
      </c>
      <c r="G451" s="472" t="s">
        <v>247</v>
      </c>
      <c r="H451" s="472"/>
      <c r="I451" s="472"/>
      <c r="J451" s="472"/>
      <c r="K451" s="472"/>
      <c r="L451" s="472"/>
      <c r="M451" s="472"/>
      <c r="N451" s="472"/>
      <c r="O451" s="472"/>
    </row>
    <row r="452" spans="1:15" ht="12.75">
      <c r="A452" s="513" t="s">
        <v>1188</v>
      </c>
      <c r="B452" s="478" t="s">
        <v>167</v>
      </c>
      <c r="C452" s="478" t="s">
        <v>167</v>
      </c>
      <c r="D452" s="513"/>
      <c r="E452" s="478" t="s">
        <v>1189</v>
      </c>
      <c r="F452" s="478" t="s">
        <v>247</v>
      </c>
      <c r="G452" s="472" t="s">
        <v>247</v>
      </c>
      <c r="H452" s="472"/>
      <c r="I452" s="472"/>
      <c r="J452" s="472"/>
      <c r="K452" s="472"/>
      <c r="L452" s="472"/>
      <c r="M452" s="472"/>
      <c r="N452" s="472"/>
      <c r="O452" s="472"/>
    </row>
    <row r="453" spans="1:15" ht="12.75">
      <c r="A453" s="513" t="s">
        <v>1190</v>
      </c>
      <c r="B453" s="478" t="s">
        <v>168</v>
      </c>
      <c r="C453" s="478" t="s">
        <v>168</v>
      </c>
      <c r="D453" s="513"/>
      <c r="E453" s="478" t="s">
        <v>1191</v>
      </c>
      <c r="F453" s="478" t="s">
        <v>247</v>
      </c>
      <c r="G453" s="472" t="s">
        <v>247</v>
      </c>
      <c r="H453" s="472"/>
      <c r="I453" s="472"/>
      <c r="J453" s="472"/>
      <c r="K453" s="472"/>
      <c r="L453" s="472"/>
      <c r="M453" s="472"/>
      <c r="N453" s="472"/>
      <c r="O453" s="472"/>
    </row>
    <row r="454" spans="1:15" ht="12.75">
      <c r="A454" s="513" t="s">
        <v>1192</v>
      </c>
      <c r="B454" s="478" t="s">
        <v>169</v>
      </c>
      <c r="C454" s="478" t="s">
        <v>169</v>
      </c>
      <c r="D454" s="513"/>
      <c r="E454" s="478" t="s">
        <v>1193</v>
      </c>
      <c r="F454" s="478" t="s">
        <v>247</v>
      </c>
      <c r="G454" s="478" t="s">
        <v>247</v>
      </c>
      <c r="H454" s="472"/>
      <c r="I454" s="472"/>
      <c r="J454" s="472"/>
      <c r="K454" s="472"/>
      <c r="L454" s="472"/>
      <c r="M454" s="472"/>
      <c r="N454" s="472"/>
      <c r="O454" s="472"/>
    </row>
    <row r="455" spans="1:15" ht="12.75">
      <c r="A455" s="513" t="s">
        <v>1194</v>
      </c>
      <c r="B455" s="478" t="s">
        <v>2474</v>
      </c>
      <c r="C455" s="478" t="s">
        <v>2475</v>
      </c>
      <c r="D455" s="513"/>
      <c r="E455" s="513" t="s">
        <v>1196</v>
      </c>
      <c r="F455" s="478"/>
      <c r="G455" s="472"/>
      <c r="H455" s="472"/>
      <c r="I455" s="472"/>
      <c r="J455" s="472"/>
      <c r="K455" s="472"/>
      <c r="L455" s="472"/>
      <c r="M455" s="472"/>
      <c r="N455" s="472"/>
      <c r="O455" s="472"/>
    </row>
    <row r="456" spans="1:15" ht="12.75">
      <c r="A456" s="513" t="s">
        <v>1197</v>
      </c>
      <c r="B456" s="478" t="s">
        <v>2476</v>
      </c>
      <c r="C456" s="478" t="s">
        <v>2477</v>
      </c>
      <c r="D456" s="513"/>
      <c r="E456" s="478" t="s">
        <v>1199</v>
      </c>
      <c r="F456" s="478"/>
      <c r="G456" s="478"/>
      <c r="H456" s="472"/>
      <c r="I456" s="472"/>
      <c r="J456" s="472"/>
      <c r="K456" s="472"/>
      <c r="L456" s="472"/>
      <c r="M456" s="472"/>
      <c r="N456" s="472"/>
      <c r="O456" s="472"/>
    </row>
    <row r="457" spans="1:15" ht="12.75">
      <c r="A457" s="513" t="s">
        <v>1200</v>
      </c>
      <c r="B457" s="478" t="s">
        <v>2478</v>
      </c>
      <c r="C457" s="478" t="s">
        <v>2479</v>
      </c>
      <c r="D457" s="513"/>
      <c r="E457" s="478" t="s">
        <v>1202</v>
      </c>
      <c r="F457" s="478"/>
      <c r="G457" s="472"/>
      <c r="H457" s="472"/>
      <c r="I457" s="472"/>
      <c r="J457" s="472"/>
      <c r="K457" s="472"/>
      <c r="L457" s="472"/>
      <c r="M457" s="472"/>
      <c r="N457" s="472"/>
      <c r="O457" s="472"/>
    </row>
    <row r="458" spans="1:15" ht="12.75">
      <c r="A458" s="513" t="s">
        <v>1203</v>
      </c>
      <c r="B458" s="478" t="s">
        <v>2480</v>
      </c>
      <c r="C458" s="478" t="s">
        <v>2481</v>
      </c>
      <c r="D458" s="513"/>
      <c r="E458" s="478" t="s">
        <v>1205</v>
      </c>
      <c r="F458" s="478"/>
      <c r="G458" s="478"/>
      <c r="H458" s="472"/>
      <c r="I458" s="472"/>
      <c r="J458" s="472"/>
      <c r="K458" s="472"/>
      <c r="L458" s="472"/>
      <c r="M458" s="472"/>
      <c r="N458" s="472"/>
      <c r="O458" s="472"/>
    </row>
    <row r="459" spans="1:15" ht="12.75">
      <c r="A459" s="513" t="s">
        <v>1206</v>
      </c>
      <c r="B459" s="478" t="s">
        <v>169</v>
      </c>
      <c r="C459" s="478" t="s">
        <v>169</v>
      </c>
      <c r="D459" s="513"/>
      <c r="E459" s="478"/>
      <c r="F459" s="478"/>
      <c r="G459" s="472"/>
      <c r="H459" s="472"/>
      <c r="I459" s="472"/>
      <c r="J459" s="472"/>
      <c r="K459" s="472"/>
      <c r="L459" s="472"/>
      <c r="M459" s="472"/>
      <c r="N459" s="472"/>
      <c r="O459" s="472"/>
    </row>
    <row r="460" spans="1:15" ht="12.75">
      <c r="A460" s="513" t="s">
        <v>658</v>
      </c>
      <c r="B460" s="478">
        <v>18</v>
      </c>
      <c r="C460" s="478">
        <v>8</v>
      </c>
      <c r="D460" s="513"/>
      <c r="E460" s="478"/>
      <c r="F460" s="478"/>
      <c r="G460" s="472"/>
      <c r="H460" s="472"/>
      <c r="I460" s="472"/>
      <c r="J460" s="472"/>
      <c r="K460" s="472"/>
      <c r="L460" s="472"/>
      <c r="M460" s="472"/>
      <c r="N460" s="472"/>
      <c r="O460" s="472"/>
    </row>
    <row r="461" spans="1:15" ht="12.75">
      <c r="A461" s="513"/>
      <c r="B461" s="478"/>
      <c r="C461" s="478"/>
      <c r="D461" s="513"/>
      <c r="E461" s="478"/>
      <c r="F461" s="478"/>
      <c r="G461" s="472"/>
      <c r="H461" s="472"/>
      <c r="I461" s="472"/>
      <c r="J461" s="472"/>
      <c r="K461" s="472"/>
      <c r="L461" s="472"/>
      <c r="M461" s="472"/>
      <c r="N461" s="472"/>
      <c r="O461" s="472"/>
    </row>
    <row r="462" spans="1:15" ht="12.75">
      <c r="A462" s="513"/>
      <c r="B462" s="515"/>
      <c r="C462" s="515"/>
      <c r="D462" s="513"/>
      <c r="E462" s="478"/>
      <c r="F462" s="478"/>
      <c r="G462" s="472"/>
      <c r="H462" s="472"/>
      <c r="I462" s="472"/>
      <c r="J462" s="472"/>
      <c r="K462" s="472"/>
      <c r="L462" s="472"/>
      <c r="M462" s="472"/>
      <c r="N462" s="472"/>
      <c r="O462" s="472"/>
    </row>
    <row r="463" spans="1:15" ht="12.75">
      <c r="A463" s="513" t="s">
        <v>1209</v>
      </c>
      <c r="B463" s="516">
        <v>0</v>
      </c>
      <c r="C463" s="516">
        <v>0</v>
      </c>
      <c r="D463" s="513"/>
      <c r="E463" s="478"/>
      <c r="F463" s="478"/>
      <c r="G463" s="472"/>
      <c r="H463" s="472"/>
      <c r="I463" s="472"/>
      <c r="J463" s="472"/>
      <c r="K463" s="472"/>
      <c r="L463" s="472"/>
      <c r="M463" s="472"/>
      <c r="N463" s="472"/>
      <c r="O463" s="472"/>
    </row>
    <row r="464" spans="1:15" ht="12.75">
      <c r="A464" s="513" t="s">
        <v>1210</v>
      </c>
      <c r="B464" s="516">
        <v>0</v>
      </c>
      <c r="C464" s="516">
        <v>0</v>
      </c>
      <c r="D464" s="513"/>
      <c r="E464" s="478"/>
      <c r="F464" s="478"/>
      <c r="G464" s="472"/>
      <c r="H464" s="472"/>
      <c r="I464" s="472"/>
      <c r="J464" s="472"/>
      <c r="K464" s="472"/>
      <c r="L464" s="472"/>
      <c r="M464" s="472"/>
      <c r="N464" s="472"/>
      <c r="O464" s="472"/>
    </row>
    <row r="465" spans="1:17" ht="12.75">
      <c r="A465" s="513" t="s">
        <v>1211</v>
      </c>
      <c r="B465" s="516">
        <v>0</v>
      </c>
      <c r="C465" s="516">
        <v>0</v>
      </c>
      <c r="D465" s="513"/>
      <c r="E465" s="478"/>
      <c r="F465" s="478"/>
      <c r="G465" s="472"/>
      <c r="H465" s="472"/>
      <c r="I465" s="472"/>
      <c r="J465" s="472"/>
      <c r="K465" s="472"/>
      <c r="L465" s="472"/>
      <c r="M465" s="472"/>
      <c r="N465" s="472"/>
      <c r="O465" s="472"/>
    </row>
    <row r="466" spans="1:17" ht="12.75">
      <c r="A466" s="513" t="s">
        <v>1212</v>
      </c>
      <c r="B466" s="516">
        <v>0</v>
      </c>
      <c r="C466" s="516">
        <v>0</v>
      </c>
      <c r="D466" s="513"/>
      <c r="E466" s="478"/>
      <c r="F466" s="478"/>
      <c r="G466" s="472"/>
      <c r="H466" s="472"/>
      <c r="I466" s="472"/>
      <c r="J466" s="472"/>
      <c r="K466" s="472"/>
      <c r="L466" s="472"/>
      <c r="M466" s="472"/>
      <c r="N466" s="472"/>
      <c r="O466" s="472"/>
    </row>
    <row r="467" spans="1:17" ht="12.75">
      <c r="A467" s="513" t="s">
        <v>1213</v>
      </c>
      <c r="B467" s="516" t="s">
        <v>633</v>
      </c>
      <c r="C467" s="516" t="s">
        <v>633</v>
      </c>
      <c r="D467" s="513"/>
      <c r="E467" s="478"/>
      <c r="F467" s="478"/>
      <c r="G467" s="472"/>
      <c r="H467" s="472"/>
      <c r="I467" s="472"/>
      <c r="J467" s="472"/>
      <c r="K467" s="472"/>
      <c r="L467" s="472"/>
      <c r="M467" s="472"/>
      <c r="N467" s="472"/>
      <c r="O467" s="472"/>
    </row>
    <row r="468" spans="1:17" ht="12.75">
      <c r="A468" s="513"/>
      <c r="B468" s="520"/>
      <c r="C468" s="520"/>
      <c r="D468" s="513"/>
      <c r="E468" s="478"/>
      <c r="F468" s="478"/>
      <c r="G468" s="472"/>
      <c r="H468" s="472"/>
      <c r="I468" s="472"/>
      <c r="J468" s="472"/>
      <c r="K468" s="472"/>
      <c r="L468" s="472"/>
      <c r="M468" s="472"/>
      <c r="N468" s="472"/>
      <c r="O468" s="472"/>
    </row>
    <row r="469" spans="1:17" ht="12.75">
      <c r="A469" s="517" t="s">
        <v>661</v>
      </c>
      <c r="B469" s="519">
        <v>0</v>
      </c>
      <c r="C469" s="519">
        <v>0</v>
      </c>
      <c r="D469" s="513"/>
      <c r="E469" s="478"/>
      <c r="F469" s="478"/>
      <c r="G469" s="472"/>
      <c r="H469" s="472"/>
      <c r="I469" s="472"/>
      <c r="J469" s="472"/>
      <c r="K469" s="472"/>
      <c r="L469" s="472"/>
      <c r="M469" s="472"/>
      <c r="N469" s="472"/>
      <c r="O469" s="472"/>
    </row>
    <row r="470" spans="1:17" ht="12.75">
      <c r="A470" s="517"/>
      <c r="B470" s="529">
        <v>0</v>
      </c>
      <c r="C470" s="522"/>
      <c r="D470" s="513"/>
      <c r="E470" s="478"/>
      <c r="F470" s="478"/>
      <c r="G470" s="472"/>
      <c r="H470" s="472"/>
      <c r="I470" s="472"/>
      <c r="J470" s="472"/>
      <c r="K470" s="472"/>
      <c r="L470" s="472"/>
      <c r="M470" s="472"/>
      <c r="N470" s="472"/>
      <c r="O470" s="472"/>
    </row>
    <row r="471" spans="1:17" ht="12.75">
      <c r="A471" s="517" t="s">
        <v>663</v>
      </c>
      <c r="B471" s="535">
        <v>0</v>
      </c>
      <c r="C471" s="522"/>
      <c r="D471" s="522"/>
      <c r="E471" s="522"/>
      <c r="F471" s="513"/>
      <c r="G471" s="472"/>
      <c r="H471" s="472"/>
      <c r="I471" s="472"/>
      <c r="J471" s="472"/>
      <c r="K471" s="472"/>
      <c r="L471" s="472"/>
      <c r="M471" s="472"/>
      <c r="N471" s="472"/>
      <c r="O471" s="472"/>
      <c r="P471" s="472"/>
      <c r="Q471" s="472"/>
    </row>
    <row r="472" spans="1:17" ht="12.75">
      <c r="A472" s="513"/>
      <c r="B472" s="522"/>
      <c r="C472" s="478"/>
      <c r="D472" s="478"/>
      <c r="E472" s="478"/>
      <c r="F472" s="513"/>
      <c r="G472" s="472"/>
      <c r="H472" s="472"/>
      <c r="I472" s="472"/>
      <c r="J472" s="472"/>
      <c r="K472" s="472"/>
      <c r="L472" s="472"/>
      <c r="M472" s="472"/>
      <c r="N472" s="472"/>
      <c r="O472" s="472"/>
      <c r="P472" s="472"/>
      <c r="Q472" s="472"/>
    </row>
    <row r="473" spans="1:17" ht="12.75">
      <c r="A473" s="534" t="s">
        <v>583</v>
      </c>
      <c r="B473" s="527" t="s">
        <v>815</v>
      </c>
      <c r="C473" s="527" t="s">
        <v>816</v>
      </c>
      <c r="D473" s="525"/>
      <c r="E473" s="526" t="s">
        <v>652</v>
      </c>
      <c r="F473" s="524" t="s">
        <v>815</v>
      </c>
      <c r="G473" s="530" t="s">
        <v>816</v>
      </c>
      <c r="H473" s="475"/>
      <c r="I473" s="475"/>
      <c r="J473" s="475"/>
      <c r="K473" s="475"/>
      <c r="L473" s="475"/>
      <c r="M473" s="475"/>
      <c r="N473" s="475"/>
      <c r="O473" s="475"/>
    </row>
    <row r="474" spans="1:17" ht="12.75">
      <c r="A474" s="513" t="s">
        <v>1214</v>
      </c>
      <c r="B474" s="478" t="s">
        <v>166</v>
      </c>
      <c r="C474" s="478" t="s">
        <v>166</v>
      </c>
      <c r="D474" s="513"/>
      <c r="E474" s="513" t="s">
        <v>1215</v>
      </c>
      <c r="F474" s="478" t="s">
        <v>247</v>
      </c>
      <c r="G474" s="472" t="s">
        <v>247</v>
      </c>
      <c r="H474" s="472"/>
      <c r="I474" s="472"/>
      <c r="J474" s="472"/>
      <c r="K474" s="472"/>
      <c r="L474" s="472"/>
      <c r="M474" s="472"/>
      <c r="N474" s="472"/>
      <c r="O474" s="472"/>
    </row>
    <row r="475" spans="1:17" ht="12.75">
      <c r="A475" s="513" t="s">
        <v>1216</v>
      </c>
      <c r="B475" s="478" t="s">
        <v>166</v>
      </c>
      <c r="C475" s="478" t="s">
        <v>166</v>
      </c>
      <c r="D475" s="513"/>
      <c r="E475" s="478" t="s">
        <v>1217</v>
      </c>
      <c r="F475" s="478" t="s">
        <v>247</v>
      </c>
      <c r="G475" s="472" t="s">
        <v>247</v>
      </c>
      <c r="H475" s="472"/>
      <c r="I475" s="472"/>
      <c r="J475" s="472"/>
      <c r="K475" s="472"/>
      <c r="L475" s="472"/>
      <c r="M475" s="472"/>
      <c r="N475" s="472"/>
      <c r="O475" s="472"/>
    </row>
    <row r="476" spans="1:17" ht="12.75">
      <c r="A476" s="513" t="s">
        <v>1218</v>
      </c>
      <c r="B476" s="478" t="s">
        <v>168</v>
      </c>
      <c r="C476" s="478" t="s">
        <v>168</v>
      </c>
      <c r="D476" s="513"/>
      <c r="E476" s="478" t="s">
        <v>1219</v>
      </c>
      <c r="F476" s="478" t="s">
        <v>247</v>
      </c>
      <c r="G476" s="472" t="s">
        <v>247</v>
      </c>
      <c r="H476" s="472"/>
      <c r="I476" s="472"/>
      <c r="J476" s="472"/>
      <c r="K476" s="472"/>
      <c r="L476" s="472"/>
      <c r="M476" s="472"/>
      <c r="N476" s="472"/>
      <c r="O476" s="472"/>
    </row>
    <row r="477" spans="1:17" ht="12.75">
      <c r="A477" s="513" t="s">
        <v>1220</v>
      </c>
      <c r="B477" s="478" t="s">
        <v>169</v>
      </c>
      <c r="C477" s="478" t="s">
        <v>169</v>
      </c>
      <c r="D477" s="513"/>
      <c r="E477" s="478" t="s">
        <v>1221</v>
      </c>
      <c r="F477" s="478" t="s">
        <v>247</v>
      </c>
      <c r="G477" s="478" t="s">
        <v>247</v>
      </c>
      <c r="H477" s="472"/>
      <c r="I477" s="472"/>
      <c r="J477" s="472"/>
      <c r="K477" s="472"/>
      <c r="L477" s="472"/>
      <c r="M477" s="472"/>
      <c r="N477" s="472"/>
      <c r="O477" s="472"/>
    </row>
    <row r="478" spans="1:17" ht="12.75">
      <c r="A478" s="513" t="s">
        <v>1222</v>
      </c>
      <c r="B478" s="478" t="s">
        <v>169</v>
      </c>
      <c r="C478" s="478" t="s">
        <v>169</v>
      </c>
      <c r="D478" s="513"/>
      <c r="E478" s="536" t="s">
        <v>1223</v>
      </c>
      <c r="F478" s="478" t="s">
        <v>247</v>
      </c>
      <c r="G478" s="478" t="s">
        <v>247</v>
      </c>
      <c r="H478" s="472"/>
      <c r="I478" s="472"/>
      <c r="J478" s="472"/>
      <c r="K478" s="472"/>
      <c r="L478" s="472"/>
      <c r="M478" s="472"/>
      <c r="N478" s="472"/>
      <c r="O478" s="472"/>
    </row>
    <row r="479" spans="1:17" ht="12.75">
      <c r="A479" s="513" t="s">
        <v>1224</v>
      </c>
      <c r="B479" s="478" t="s">
        <v>2482</v>
      </c>
      <c r="C479" s="478" t="s">
        <v>2483</v>
      </c>
      <c r="D479" s="513"/>
      <c r="E479" s="513" t="s">
        <v>1226</v>
      </c>
      <c r="F479" s="478"/>
      <c r="G479" s="472"/>
      <c r="H479" s="472"/>
      <c r="I479" s="472"/>
      <c r="J479" s="472"/>
      <c r="K479" s="472"/>
      <c r="L479" s="472"/>
      <c r="M479" s="472"/>
      <c r="N479" s="472"/>
      <c r="O479" s="472"/>
    </row>
    <row r="480" spans="1:17" ht="12.75">
      <c r="A480" s="513" t="s">
        <v>1227</v>
      </c>
      <c r="B480" s="478" t="s">
        <v>2484</v>
      </c>
      <c r="C480" s="478" t="s">
        <v>2485</v>
      </c>
      <c r="D480" s="513"/>
      <c r="E480" s="478" t="s">
        <v>1229</v>
      </c>
      <c r="F480" s="478"/>
      <c r="G480" s="478"/>
      <c r="H480" s="472"/>
      <c r="I480" s="472"/>
      <c r="J480" s="472"/>
      <c r="K480" s="472"/>
      <c r="L480" s="472"/>
      <c r="M480" s="472"/>
      <c r="N480" s="472"/>
      <c r="O480" s="472"/>
    </row>
    <row r="481" spans="1:17" ht="12.75">
      <c r="A481" s="513" t="s">
        <v>1230</v>
      </c>
      <c r="B481" s="478" t="s">
        <v>1378</v>
      </c>
      <c r="C481" s="478" t="s">
        <v>1378</v>
      </c>
      <c r="D481" s="513"/>
      <c r="E481" s="478" t="s">
        <v>1233</v>
      </c>
      <c r="F481" s="478"/>
      <c r="G481" s="472"/>
      <c r="H481" s="472"/>
      <c r="I481" s="472"/>
      <c r="J481" s="472"/>
      <c r="K481" s="472"/>
      <c r="L481" s="472"/>
      <c r="M481" s="472"/>
      <c r="N481" s="472"/>
      <c r="O481" s="472"/>
    </row>
    <row r="482" spans="1:17" ht="12.75">
      <c r="A482" s="513" t="s">
        <v>1234</v>
      </c>
      <c r="B482" s="478" t="s">
        <v>169</v>
      </c>
      <c r="C482" s="478" t="s">
        <v>169</v>
      </c>
      <c r="D482" s="513"/>
      <c r="E482" s="478" t="s">
        <v>1235</v>
      </c>
      <c r="F482" s="478"/>
      <c r="G482" s="478"/>
      <c r="H482" s="472"/>
      <c r="I482" s="472"/>
      <c r="J482" s="472"/>
      <c r="K482" s="472"/>
      <c r="L482" s="472"/>
      <c r="M482" s="472"/>
      <c r="N482" s="472"/>
      <c r="O482" s="472"/>
    </row>
    <row r="483" spans="1:17" ht="12.75">
      <c r="A483" s="513" t="s">
        <v>1236</v>
      </c>
      <c r="B483" s="478" t="s">
        <v>169</v>
      </c>
      <c r="C483" s="478" t="s">
        <v>169</v>
      </c>
      <c r="D483" s="513"/>
      <c r="E483" s="478" t="s">
        <v>1237</v>
      </c>
      <c r="F483" s="478"/>
      <c r="G483" s="472"/>
      <c r="H483" s="472"/>
      <c r="I483" s="472"/>
      <c r="J483" s="472"/>
      <c r="K483" s="472"/>
      <c r="L483" s="472"/>
      <c r="M483" s="472"/>
      <c r="N483" s="472"/>
      <c r="O483" s="472"/>
    </row>
    <row r="484" spans="1:17" ht="12.75">
      <c r="A484" s="513" t="s">
        <v>658</v>
      </c>
      <c r="B484" s="478">
        <v>18</v>
      </c>
      <c r="C484" s="478">
        <v>8</v>
      </c>
      <c r="D484" s="513"/>
      <c r="E484" s="478"/>
      <c r="F484" s="478"/>
      <c r="G484" s="472"/>
      <c r="H484" s="472"/>
      <c r="I484" s="472"/>
      <c r="J484" s="472"/>
      <c r="K484" s="472"/>
      <c r="L484" s="472"/>
      <c r="M484" s="472"/>
      <c r="N484" s="472"/>
      <c r="O484" s="472"/>
    </row>
    <row r="485" spans="1:17" ht="12.75">
      <c r="A485" s="513"/>
      <c r="B485" s="478"/>
      <c r="C485" s="478"/>
      <c r="D485" s="513"/>
      <c r="E485" s="478"/>
      <c r="F485" s="478"/>
      <c r="G485" s="472"/>
      <c r="H485" s="472"/>
      <c r="I485" s="472"/>
      <c r="J485" s="472"/>
      <c r="K485" s="472"/>
      <c r="L485" s="472"/>
      <c r="M485" s="472"/>
      <c r="N485" s="472"/>
      <c r="O485" s="472"/>
    </row>
    <row r="486" spans="1:17" ht="12.75">
      <c r="A486" s="513"/>
      <c r="B486" s="515"/>
      <c r="C486" s="515"/>
      <c r="D486" s="513"/>
      <c r="E486" s="478"/>
      <c r="F486" s="478"/>
      <c r="G486" s="472"/>
      <c r="H486" s="472"/>
      <c r="I486" s="472"/>
      <c r="J486" s="472"/>
      <c r="K486" s="472"/>
      <c r="L486" s="472"/>
      <c r="M486" s="472"/>
      <c r="N486" s="472"/>
      <c r="O486" s="472"/>
    </row>
    <row r="487" spans="1:17" ht="12.75">
      <c r="A487" s="513" t="s">
        <v>1238</v>
      </c>
      <c r="B487" s="516">
        <v>50</v>
      </c>
      <c r="C487" s="516">
        <v>50</v>
      </c>
      <c r="D487" s="513"/>
      <c r="E487" s="478"/>
      <c r="F487" s="478"/>
      <c r="G487" s="472"/>
      <c r="H487" s="472"/>
      <c r="I487" s="472"/>
      <c r="J487" s="472"/>
      <c r="K487" s="472"/>
      <c r="L487" s="472"/>
      <c r="M487" s="472"/>
      <c r="N487" s="472"/>
      <c r="O487" s="472"/>
    </row>
    <row r="488" spans="1:17" ht="12.75">
      <c r="A488" s="513" t="s">
        <v>1239</v>
      </c>
      <c r="B488" s="516">
        <v>50</v>
      </c>
      <c r="C488" s="516">
        <v>50</v>
      </c>
      <c r="D488" s="513"/>
      <c r="E488" s="478"/>
      <c r="F488" s="478"/>
      <c r="G488" s="472"/>
      <c r="H488" s="472"/>
      <c r="I488" s="472"/>
      <c r="J488" s="472"/>
      <c r="K488" s="472"/>
      <c r="L488" s="472"/>
      <c r="M488" s="472"/>
      <c r="N488" s="472"/>
      <c r="O488" s="472"/>
    </row>
    <row r="489" spans="1:17" ht="12.75">
      <c r="A489" s="513" t="s">
        <v>1240</v>
      </c>
      <c r="B489" s="516">
        <v>0</v>
      </c>
      <c r="C489" s="516">
        <v>0</v>
      </c>
      <c r="D489" s="513"/>
      <c r="E489" s="478"/>
      <c r="F489" s="478"/>
      <c r="G489" s="472"/>
      <c r="H489" s="472"/>
      <c r="I489" s="472"/>
      <c r="J489" s="472"/>
      <c r="K489" s="472"/>
      <c r="L489" s="472"/>
      <c r="M489" s="472"/>
      <c r="N489" s="472"/>
      <c r="O489" s="472"/>
    </row>
    <row r="490" spans="1:17" ht="12.75">
      <c r="A490" s="513" t="s">
        <v>1241</v>
      </c>
      <c r="B490" s="516" t="s">
        <v>633</v>
      </c>
      <c r="C490" s="516" t="s">
        <v>633</v>
      </c>
      <c r="D490" s="513"/>
      <c r="E490" s="478"/>
      <c r="F490" s="478"/>
      <c r="G490" s="472"/>
      <c r="H490" s="472"/>
      <c r="I490" s="472"/>
      <c r="J490" s="472"/>
      <c r="K490" s="472"/>
      <c r="L490" s="472"/>
      <c r="M490" s="472"/>
      <c r="N490" s="472"/>
      <c r="O490" s="472"/>
    </row>
    <row r="491" spans="1:17" ht="12.75">
      <c r="A491" s="513" t="s">
        <v>1242</v>
      </c>
      <c r="B491" s="516" t="s">
        <v>633</v>
      </c>
      <c r="C491" s="516" t="s">
        <v>633</v>
      </c>
      <c r="D491" s="513"/>
      <c r="E491" s="478"/>
      <c r="F491" s="478"/>
      <c r="G491" s="472"/>
      <c r="H491" s="472"/>
      <c r="I491" s="472"/>
      <c r="J491" s="472"/>
      <c r="K491" s="472"/>
      <c r="L491" s="472"/>
      <c r="M491" s="472"/>
      <c r="N491" s="472"/>
      <c r="O491" s="472"/>
    </row>
    <row r="492" spans="1:17" ht="12.75">
      <c r="A492" s="513"/>
      <c r="B492" s="515"/>
      <c r="C492" s="515"/>
      <c r="D492" s="513"/>
      <c r="E492" s="478"/>
      <c r="F492" s="478"/>
      <c r="G492" s="472"/>
      <c r="H492" s="472"/>
      <c r="I492" s="472"/>
      <c r="J492" s="472"/>
      <c r="K492" s="472"/>
      <c r="L492" s="472"/>
      <c r="M492" s="472"/>
      <c r="N492" s="472"/>
      <c r="O492" s="472"/>
    </row>
    <row r="493" spans="1:17" ht="12.75">
      <c r="A493" s="517" t="s">
        <v>661</v>
      </c>
      <c r="B493" s="519">
        <v>33.333333333333336</v>
      </c>
      <c r="C493" s="519">
        <v>33.333333333333336</v>
      </c>
      <c r="D493" s="513"/>
      <c r="E493" s="478"/>
      <c r="F493" s="478"/>
      <c r="G493" s="472"/>
      <c r="H493" s="472"/>
      <c r="I493" s="472"/>
      <c r="J493" s="472"/>
      <c r="K493" s="472"/>
      <c r="L493" s="472"/>
      <c r="M493" s="472"/>
      <c r="N493" s="472"/>
      <c r="O493" s="472"/>
    </row>
    <row r="494" spans="1:17" ht="12.75">
      <c r="A494" s="517"/>
      <c r="B494" s="529">
        <v>33.333333333333336</v>
      </c>
      <c r="C494" s="522"/>
      <c r="D494" s="513"/>
      <c r="E494" s="478"/>
      <c r="F494" s="478"/>
      <c r="G494" s="472"/>
      <c r="H494" s="472"/>
      <c r="I494" s="472"/>
      <c r="J494" s="472"/>
      <c r="K494" s="472"/>
      <c r="L494" s="472"/>
      <c r="M494" s="472"/>
      <c r="N494" s="472"/>
      <c r="O494" s="472"/>
    </row>
    <row r="495" spans="1:17" ht="12.75">
      <c r="A495" s="517" t="s">
        <v>663</v>
      </c>
      <c r="B495" s="535">
        <v>33.333333333333336</v>
      </c>
      <c r="C495" s="522"/>
      <c r="D495" s="522"/>
      <c r="E495" s="522"/>
      <c r="F495" s="513"/>
      <c r="G495" s="472"/>
      <c r="H495" s="472"/>
      <c r="I495" s="472"/>
      <c r="J495" s="472"/>
      <c r="K495" s="472"/>
      <c r="L495" s="472"/>
      <c r="M495" s="472"/>
      <c r="N495" s="472"/>
      <c r="O495" s="472"/>
      <c r="P495" s="472"/>
      <c r="Q495" s="472"/>
    </row>
    <row r="496" spans="1:17" ht="12.75">
      <c r="A496" s="513"/>
      <c r="B496" s="522"/>
      <c r="C496" s="522"/>
      <c r="D496" s="522"/>
      <c r="E496" s="522"/>
      <c r="F496" s="513"/>
      <c r="G496" s="472"/>
      <c r="H496" s="472"/>
      <c r="I496" s="472"/>
      <c r="J496" s="472"/>
      <c r="K496" s="472"/>
      <c r="L496" s="472"/>
      <c r="M496" s="472"/>
      <c r="N496" s="472"/>
      <c r="O496" s="472"/>
      <c r="P496" s="472"/>
      <c r="Q496" s="472"/>
    </row>
    <row r="497" spans="1:15" ht="12.75">
      <c r="A497" s="534" t="s">
        <v>586</v>
      </c>
      <c r="B497" s="524" t="s">
        <v>815</v>
      </c>
      <c r="C497" s="524" t="s">
        <v>816</v>
      </c>
      <c r="D497" s="525"/>
      <c r="E497" s="526" t="s">
        <v>652</v>
      </c>
      <c r="F497" s="524" t="s">
        <v>815</v>
      </c>
      <c r="G497" s="530" t="s">
        <v>816</v>
      </c>
      <c r="H497" s="475"/>
      <c r="I497" s="475"/>
      <c r="J497" s="475"/>
      <c r="K497" s="475"/>
      <c r="L497" s="475"/>
      <c r="M497" s="475"/>
      <c r="N497" s="475"/>
      <c r="O497" s="475"/>
    </row>
    <row r="498" spans="1:15" ht="12.75">
      <c r="A498" s="513" t="s">
        <v>1243</v>
      </c>
      <c r="B498" s="478" t="s">
        <v>168</v>
      </c>
      <c r="C498" s="478" t="s">
        <v>168</v>
      </c>
      <c r="D498" s="513"/>
      <c r="E498" s="513" t="s">
        <v>1244</v>
      </c>
      <c r="F498" s="478" t="s">
        <v>247</v>
      </c>
      <c r="G498" s="472" t="s">
        <v>247</v>
      </c>
      <c r="H498" s="472"/>
      <c r="I498" s="472"/>
      <c r="J498" s="472"/>
      <c r="K498" s="472"/>
      <c r="L498" s="472"/>
      <c r="M498" s="472"/>
      <c r="N498" s="472"/>
      <c r="O498" s="472"/>
    </row>
    <row r="499" spans="1:15" ht="12.75">
      <c r="A499" s="513" t="s">
        <v>1245</v>
      </c>
      <c r="B499" s="478" t="s">
        <v>168</v>
      </c>
      <c r="C499" s="478" t="s">
        <v>168</v>
      </c>
      <c r="D499" s="513"/>
      <c r="E499" s="478" t="s">
        <v>1246</v>
      </c>
      <c r="F499" s="478" t="s">
        <v>247</v>
      </c>
      <c r="G499" s="472" t="s">
        <v>247</v>
      </c>
      <c r="H499" s="472"/>
      <c r="I499" s="472"/>
      <c r="J499" s="472"/>
      <c r="K499" s="472"/>
      <c r="L499" s="472"/>
      <c r="M499" s="472"/>
      <c r="N499" s="472"/>
      <c r="O499" s="472"/>
    </row>
    <row r="500" spans="1:15" ht="12.75">
      <c r="A500" s="513" t="s">
        <v>1247</v>
      </c>
      <c r="B500" s="478" t="s">
        <v>165</v>
      </c>
      <c r="C500" s="478" t="s">
        <v>165</v>
      </c>
      <c r="D500" s="513"/>
      <c r="E500" s="478" t="s">
        <v>1248</v>
      </c>
      <c r="F500" s="478" t="s">
        <v>247</v>
      </c>
      <c r="G500" s="472" t="s">
        <v>247</v>
      </c>
      <c r="H500" s="472"/>
      <c r="I500" s="472"/>
      <c r="J500" s="472"/>
      <c r="K500" s="472"/>
      <c r="L500" s="472"/>
      <c r="M500" s="472"/>
      <c r="N500" s="472"/>
      <c r="O500" s="472"/>
    </row>
    <row r="501" spans="1:15" ht="12.75">
      <c r="A501" s="513" t="s">
        <v>1249</v>
      </c>
      <c r="B501" s="478" t="s">
        <v>168</v>
      </c>
      <c r="C501" s="478" t="s">
        <v>168</v>
      </c>
      <c r="D501" s="513"/>
      <c r="E501" s="478" t="s">
        <v>1250</v>
      </c>
      <c r="F501" s="478" t="s">
        <v>247</v>
      </c>
      <c r="G501" s="472" t="s">
        <v>247</v>
      </c>
      <c r="H501" s="472"/>
      <c r="I501" s="472"/>
      <c r="J501" s="472"/>
      <c r="K501" s="472"/>
      <c r="L501" s="472"/>
      <c r="M501" s="472"/>
      <c r="N501" s="472"/>
      <c r="O501" s="472"/>
    </row>
    <row r="502" spans="1:15" ht="12.75">
      <c r="A502" s="513" t="s">
        <v>1251</v>
      </c>
      <c r="B502" s="478" t="s">
        <v>169</v>
      </c>
      <c r="C502" s="478" t="s">
        <v>169</v>
      </c>
      <c r="D502" s="513"/>
      <c r="E502" s="478" t="s">
        <v>1252</v>
      </c>
      <c r="F502" s="478" t="s">
        <v>247</v>
      </c>
      <c r="G502" s="478" t="s">
        <v>247</v>
      </c>
      <c r="H502" s="472"/>
      <c r="I502" s="472"/>
      <c r="J502" s="472"/>
      <c r="K502" s="472"/>
      <c r="L502" s="472"/>
      <c r="M502" s="472"/>
      <c r="N502" s="472"/>
      <c r="O502" s="472"/>
    </row>
    <row r="503" spans="1:15" ht="12.75">
      <c r="A503" s="513" t="s">
        <v>1253</v>
      </c>
      <c r="B503" s="478" t="s">
        <v>169</v>
      </c>
      <c r="C503" s="478" t="s">
        <v>169</v>
      </c>
      <c r="D503" s="513"/>
      <c r="E503" s="478" t="s">
        <v>1254</v>
      </c>
      <c r="F503" s="478" t="s">
        <v>247</v>
      </c>
      <c r="G503" s="478" t="s">
        <v>247</v>
      </c>
      <c r="H503" s="472"/>
      <c r="I503" s="472"/>
      <c r="J503" s="472"/>
      <c r="K503" s="472"/>
      <c r="L503" s="472"/>
      <c r="M503" s="472"/>
      <c r="N503" s="472"/>
      <c r="O503" s="472"/>
    </row>
    <row r="504" spans="1:15" ht="12.75">
      <c r="A504" s="513" t="s">
        <v>1255</v>
      </c>
      <c r="B504" s="478" t="s">
        <v>2486</v>
      </c>
      <c r="C504" s="478" t="s">
        <v>2487</v>
      </c>
      <c r="D504" s="513"/>
      <c r="E504" s="513" t="s">
        <v>1257</v>
      </c>
      <c r="F504" s="478"/>
      <c r="G504" s="478"/>
      <c r="H504" s="472"/>
      <c r="I504" s="472"/>
      <c r="J504" s="472"/>
      <c r="K504" s="472"/>
      <c r="L504" s="472"/>
      <c r="M504" s="472"/>
      <c r="N504" s="472"/>
      <c r="O504" s="472"/>
    </row>
    <row r="505" spans="1:15" ht="12.75">
      <c r="A505" s="513" t="s">
        <v>1258</v>
      </c>
      <c r="B505" s="478" t="s">
        <v>2488</v>
      </c>
      <c r="C505" s="478" t="s">
        <v>2489</v>
      </c>
      <c r="D505" s="513"/>
      <c r="E505" s="478" t="s">
        <v>1260</v>
      </c>
      <c r="F505" s="478"/>
      <c r="G505" s="472"/>
      <c r="H505" s="472"/>
      <c r="I505" s="472"/>
      <c r="J505" s="472"/>
      <c r="K505" s="472"/>
      <c r="L505" s="472"/>
      <c r="M505" s="472"/>
      <c r="N505" s="472"/>
      <c r="O505" s="472"/>
    </row>
    <row r="506" spans="1:15" ht="12.75">
      <c r="A506" s="513" t="s">
        <v>1261</v>
      </c>
      <c r="B506" s="478" t="s">
        <v>2490</v>
      </c>
      <c r="C506" s="478" t="s">
        <v>2490</v>
      </c>
      <c r="D506" s="513"/>
      <c r="E506" s="478" t="s">
        <v>1263</v>
      </c>
      <c r="F506" s="478"/>
      <c r="G506" s="478"/>
      <c r="H506" s="472"/>
      <c r="I506" s="472"/>
      <c r="J506" s="472"/>
      <c r="K506" s="472"/>
      <c r="L506" s="472"/>
      <c r="M506" s="472"/>
      <c r="N506" s="472"/>
      <c r="O506" s="472"/>
    </row>
    <row r="507" spans="1:15" ht="12.75">
      <c r="A507" s="513" t="s">
        <v>1264</v>
      </c>
      <c r="B507" s="478" t="s">
        <v>2491</v>
      </c>
      <c r="C507" s="478" t="s">
        <v>2492</v>
      </c>
      <c r="D507" s="513"/>
      <c r="E507" s="478" t="s">
        <v>1266</v>
      </c>
      <c r="F507" s="478"/>
      <c r="G507" s="478"/>
      <c r="H507" s="472"/>
      <c r="I507" s="472"/>
      <c r="J507" s="472"/>
      <c r="K507" s="472"/>
      <c r="L507" s="472"/>
      <c r="M507" s="472"/>
      <c r="N507" s="472"/>
      <c r="O507" s="472"/>
    </row>
    <row r="508" spans="1:15" ht="12.75">
      <c r="A508" s="513" t="s">
        <v>1267</v>
      </c>
      <c r="B508" s="478" t="s">
        <v>169</v>
      </c>
      <c r="C508" s="478" t="s">
        <v>169</v>
      </c>
      <c r="D508" s="513"/>
      <c r="E508" s="478" t="s">
        <v>1268</v>
      </c>
      <c r="F508" s="478"/>
      <c r="G508" s="472"/>
      <c r="H508" s="472"/>
      <c r="I508" s="472"/>
      <c r="J508" s="472"/>
      <c r="K508" s="472"/>
      <c r="L508" s="472"/>
      <c r="M508" s="472"/>
      <c r="N508" s="472"/>
      <c r="O508" s="472"/>
    </row>
    <row r="509" spans="1:15" ht="12.75">
      <c r="A509" s="513" t="s">
        <v>1269</v>
      </c>
      <c r="B509" s="478" t="s">
        <v>169</v>
      </c>
      <c r="C509" s="478" t="s">
        <v>169</v>
      </c>
      <c r="D509" s="513"/>
      <c r="E509" s="478" t="s">
        <v>1270</v>
      </c>
      <c r="F509" s="478"/>
      <c r="G509" s="472"/>
      <c r="H509" s="472"/>
      <c r="I509" s="472"/>
      <c r="J509" s="472"/>
      <c r="K509" s="472"/>
      <c r="L509" s="472"/>
      <c r="M509" s="472"/>
      <c r="N509" s="472"/>
      <c r="O509" s="472"/>
    </row>
    <row r="510" spans="1:15" ht="12.75">
      <c r="A510" s="513" t="s">
        <v>658</v>
      </c>
      <c r="B510" s="478">
        <v>18</v>
      </c>
      <c r="C510" s="478">
        <v>8</v>
      </c>
      <c r="D510" s="513"/>
      <c r="E510" s="478"/>
      <c r="F510" s="478"/>
      <c r="G510" s="472"/>
      <c r="H510" s="472"/>
      <c r="I510" s="472"/>
      <c r="J510" s="472"/>
      <c r="K510" s="472"/>
      <c r="L510" s="472"/>
      <c r="M510" s="472"/>
      <c r="N510" s="472"/>
      <c r="O510" s="472"/>
    </row>
    <row r="511" spans="1:15" ht="12.75">
      <c r="A511" s="513"/>
      <c r="B511" s="514"/>
      <c r="C511" s="478"/>
      <c r="D511" s="513"/>
      <c r="E511" s="478"/>
      <c r="F511" s="478"/>
      <c r="G511" s="472"/>
      <c r="H511" s="472"/>
      <c r="I511" s="472"/>
      <c r="J511" s="472"/>
      <c r="K511" s="472"/>
      <c r="L511" s="472"/>
      <c r="M511" s="472"/>
      <c r="N511" s="472"/>
      <c r="O511" s="472"/>
    </row>
    <row r="512" spans="1:15" ht="12.75">
      <c r="A512" s="513"/>
      <c r="B512" s="515"/>
      <c r="C512" s="515"/>
      <c r="D512" s="513"/>
      <c r="E512" s="478"/>
      <c r="F512" s="478"/>
      <c r="G512" s="472"/>
      <c r="H512" s="472"/>
      <c r="I512" s="472"/>
      <c r="J512" s="472"/>
      <c r="K512" s="472"/>
      <c r="L512" s="472"/>
      <c r="M512" s="472"/>
      <c r="N512" s="472"/>
      <c r="O512" s="472"/>
    </row>
    <row r="513" spans="1:17" ht="12.75">
      <c r="A513" s="513" t="s">
        <v>1271</v>
      </c>
      <c r="B513" s="516">
        <v>0</v>
      </c>
      <c r="C513" s="516">
        <v>0</v>
      </c>
      <c r="D513" s="513"/>
      <c r="E513" s="478"/>
      <c r="F513" s="478"/>
      <c r="G513" s="472"/>
      <c r="H513" s="472"/>
      <c r="I513" s="472"/>
      <c r="J513" s="472"/>
      <c r="K513" s="472"/>
      <c r="L513" s="472"/>
      <c r="M513" s="472"/>
      <c r="N513" s="472"/>
      <c r="O513" s="472"/>
    </row>
    <row r="514" spans="1:17" ht="12.75">
      <c r="A514" s="513" t="s">
        <v>1272</v>
      </c>
      <c r="B514" s="516">
        <v>0</v>
      </c>
      <c r="C514" s="516">
        <v>0</v>
      </c>
      <c r="D514" s="513"/>
      <c r="E514" s="478"/>
      <c r="F514" s="478"/>
      <c r="G514" s="472"/>
      <c r="H514" s="472"/>
      <c r="I514" s="472"/>
      <c r="J514" s="472"/>
      <c r="K514" s="472"/>
      <c r="L514" s="472"/>
      <c r="M514" s="472"/>
      <c r="N514" s="472"/>
      <c r="O514" s="472"/>
    </row>
    <row r="515" spans="1:17" ht="12.75">
      <c r="A515" s="513" t="s">
        <v>1273</v>
      </c>
      <c r="B515" s="516">
        <v>100</v>
      </c>
      <c r="C515" s="516">
        <v>100</v>
      </c>
      <c r="D515" s="513"/>
      <c r="E515" s="478"/>
      <c r="F515" s="478"/>
      <c r="G515" s="472"/>
      <c r="H515" s="472"/>
      <c r="I515" s="472"/>
      <c r="J515" s="472"/>
      <c r="K515" s="472"/>
      <c r="L515" s="472"/>
      <c r="M515" s="472"/>
      <c r="N515" s="472"/>
      <c r="O515" s="472"/>
    </row>
    <row r="516" spans="1:17" ht="12.75">
      <c r="A516" s="513" t="s">
        <v>1274</v>
      </c>
      <c r="B516" s="516">
        <v>0</v>
      </c>
      <c r="C516" s="516">
        <v>0</v>
      </c>
      <c r="D516" s="513"/>
      <c r="E516" s="478"/>
      <c r="F516" s="478"/>
      <c r="G516" s="472"/>
      <c r="H516" s="472"/>
      <c r="I516" s="472"/>
      <c r="J516" s="472"/>
      <c r="K516" s="472"/>
      <c r="L516" s="472"/>
      <c r="M516" s="472"/>
      <c r="N516" s="472"/>
      <c r="O516" s="472"/>
    </row>
    <row r="517" spans="1:17" ht="12.75">
      <c r="A517" s="513" t="s">
        <v>1275</v>
      </c>
      <c r="B517" s="516" t="s">
        <v>633</v>
      </c>
      <c r="C517" s="516" t="s">
        <v>633</v>
      </c>
      <c r="D517" s="513"/>
      <c r="E517" s="478"/>
      <c r="F517" s="478"/>
      <c r="G517" s="472"/>
      <c r="H517" s="472"/>
      <c r="I517" s="472"/>
      <c r="J517" s="472"/>
      <c r="K517" s="472"/>
      <c r="L517" s="472"/>
      <c r="M517" s="472"/>
      <c r="N517" s="472"/>
      <c r="O517" s="472"/>
    </row>
    <row r="518" spans="1:17" ht="12.75">
      <c r="A518" s="513" t="s">
        <v>1276</v>
      </c>
      <c r="B518" s="516" t="s">
        <v>633</v>
      </c>
      <c r="C518" s="516" t="s">
        <v>633</v>
      </c>
      <c r="D518" s="513"/>
      <c r="E518" s="478"/>
      <c r="F518" s="478"/>
      <c r="G518" s="472"/>
      <c r="H518" s="472"/>
      <c r="I518" s="472"/>
      <c r="J518" s="472"/>
      <c r="K518" s="472"/>
      <c r="L518" s="472"/>
      <c r="M518" s="472"/>
      <c r="N518" s="472"/>
      <c r="O518" s="472"/>
    </row>
    <row r="519" spans="1:17" ht="12.75">
      <c r="A519" s="513"/>
      <c r="B519" s="515"/>
      <c r="C519" s="515"/>
      <c r="D519" s="513"/>
      <c r="E519" s="478"/>
      <c r="F519" s="478"/>
      <c r="G519" s="472"/>
      <c r="H519" s="472"/>
      <c r="I519" s="472"/>
      <c r="J519" s="472"/>
      <c r="K519" s="472"/>
      <c r="L519" s="472"/>
      <c r="M519" s="472"/>
      <c r="N519" s="472"/>
      <c r="O519" s="472"/>
    </row>
    <row r="520" spans="1:17" ht="12.75">
      <c r="A520" s="517" t="s">
        <v>661</v>
      </c>
      <c r="B520" s="519">
        <v>25</v>
      </c>
      <c r="C520" s="519">
        <v>25</v>
      </c>
      <c r="D520" s="513"/>
      <c r="E520" s="478"/>
      <c r="F520" s="478"/>
      <c r="G520" s="472"/>
      <c r="H520" s="472"/>
      <c r="I520" s="472"/>
      <c r="J520" s="472"/>
      <c r="K520" s="472"/>
      <c r="L520" s="472"/>
      <c r="M520" s="472"/>
      <c r="N520" s="472"/>
      <c r="O520" s="472"/>
    </row>
    <row r="521" spans="1:17" ht="12.75">
      <c r="A521" s="517"/>
      <c r="B521" s="529">
        <v>25</v>
      </c>
      <c r="C521" s="522"/>
      <c r="D521" s="513"/>
      <c r="E521" s="478"/>
      <c r="F521" s="478"/>
      <c r="G521" s="472"/>
      <c r="H521" s="472"/>
      <c r="I521" s="472"/>
      <c r="J521" s="472"/>
      <c r="K521" s="472"/>
      <c r="L521" s="472"/>
      <c r="M521" s="472"/>
      <c r="N521" s="472"/>
      <c r="O521" s="472"/>
    </row>
    <row r="522" spans="1:17" ht="12.75">
      <c r="A522" s="517" t="s">
        <v>663</v>
      </c>
      <c r="B522" s="535">
        <v>25</v>
      </c>
      <c r="C522" s="522"/>
      <c r="D522" s="522"/>
      <c r="E522" s="522"/>
      <c r="F522" s="513"/>
      <c r="G522" s="472"/>
      <c r="H522" s="472"/>
      <c r="I522" s="472"/>
      <c r="J522" s="472"/>
      <c r="K522" s="472"/>
      <c r="L522" s="472"/>
      <c r="M522" s="472"/>
      <c r="N522" s="472"/>
      <c r="O522" s="472"/>
      <c r="P522" s="472"/>
      <c r="Q522" s="472"/>
    </row>
    <row r="523" spans="1:17" ht="12.75">
      <c r="A523" s="513"/>
      <c r="B523" s="522"/>
      <c r="C523" s="522"/>
      <c r="D523" s="522"/>
      <c r="E523" s="522"/>
      <c r="F523" s="513"/>
      <c r="G523" s="472"/>
      <c r="H523" s="472"/>
      <c r="I523" s="472"/>
      <c r="J523" s="472"/>
      <c r="K523" s="472"/>
      <c r="L523" s="472"/>
      <c r="M523" s="472"/>
      <c r="N523" s="472"/>
      <c r="O523" s="472"/>
      <c r="P523" s="472"/>
      <c r="Q523" s="472"/>
    </row>
    <row r="524" spans="1:17" ht="12.75">
      <c r="A524" s="534" t="s">
        <v>589</v>
      </c>
      <c r="B524" s="527" t="s">
        <v>815</v>
      </c>
      <c r="C524" s="527" t="s">
        <v>816</v>
      </c>
      <c r="D524" s="525"/>
      <c r="E524" s="526" t="s">
        <v>652</v>
      </c>
      <c r="F524" s="524" t="s">
        <v>815</v>
      </c>
      <c r="G524" s="530" t="s">
        <v>816</v>
      </c>
      <c r="H524" s="475"/>
      <c r="I524" s="475"/>
      <c r="J524" s="475"/>
      <c r="K524" s="475"/>
      <c r="L524" s="475"/>
      <c r="M524" s="475"/>
      <c r="N524" s="475"/>
      <c r="O524" s="475"/>
    </row>
    <row r="525" spans="1:17" ht="12.75">
      <c r="A525" s="513" t="s">
        <v>1277</v>
      </c>
      <c r="B525" s="478" t="s">
        <v>166</v>
      </c>
      <c r="C525" s="478" t="s">
        <v>166</v>
      </c>
      <c r="D525" s="513"/>
      <c r="E525" s="513" t="s">
        <v>1278</v>
      </c>
      <c r="F525" s="478" t="s">
        <v>247</v>
      </c>
      <c r="G525" s="472" t="s">
        <v>247</v>
      </c>
      <c r="H525" s="472"/>
      <c r="I525" s="472"/>
      <c r="J525" s="472"/>
      <c r="K525" s="472"/>
      <c r="L525" s="472"/>
      <c r="M525" s="472"/>
      <c r="N525" s="472"/>
      <c r="O525" s="472"/>
    </row>
    <row r="526" spans="1:17" ht="12.75">
      <c r="A526" s="513" t="s">
        <v>1279</v>
      </c>
      <c r="B526" s="478" t="s">
        <v>168</v>
      </c>
      <c r="C526" s="478" t="s">
        <v>168</v>
      </c>
      <c r="D526" s="513"/>
      <c r="E526" s="478" t="s">
        <v>1280</v>
      </c>
      <c r="F526" s="478" t="s">
        <v>247</v>
      </c>
      <c r="G526" s="472" t="s">
        <v>247</v>
      </c>
      <c r="H526" s="472"/>
      <c r="I526" s="472"/>
      <c r="J526" s="472"/>
      <c r="K526" s="472"/>
      <c r="L526" s="472"/>
      <c r="M526" s="472"/>
      <c r="N526" s="472"/>
      <c r="O526" s="472"/>
    </row>
    <row r="527" spans="1:17" ht="12.75">
      <c r="A527" s="513" t="s">
        <v>1281</v>
      </c>
      <c r="B527" s="478" t="s">
        <v>166</v>
      </c>
      <c r="C527" s="478" t="s">
        <v>166</v>
      </c>
      <c r="D527" s="513"/>
      <c r="E527" s="478" t="s">
        <v>1282</v>
      </c>
      <c r="F527" s="478" t="s">
        <v>247</v>
      </c>
      <c r="G527" s="472" t="s">
        <v>247</v>
      </c>
      <c r="H527" s="472"/>
      <c r="I527" s="472"/>
      <c r="J527" s="472"/>
      <c r="K527" s="472"/>
      <c r="L527" s="472"/>
      <c r="M527" s="472"/>
      <c r="N527" s="472"/>
      <c r="O527" s="472"/>
    </row>
    <row r="528" spans="1:17" ht="12.75">
      <c r="A528" s="513" t="s">
        <v>1283</v>
      </c>
      <c r="B528" s="478" t="s">
        <v>168</v>
      </c>
      <c r="C528" s="478" t="s">
        <v>168</v>
      </c>
      <c r="D528" s="513"/>
      <c r="E528" s="478" t="s">
        <v>1284</v>
      </c>
      <c r="F528" s="478" t="s">
        <v>247</v>
      </c>
      <c r="G528" s="472" t="s">
        <v>247</v>
      </c>
      <c r="H528" s="472"/>
      <c r="I528" s="472"/>
      <c r="J528" s="472"/>
      <c r="K528" s="472"/>
      <c r="L528" s="472"/>
      <c r="M528" s="472"/>
      <c r="N528" s="472"/>
      <c r="O528" s="472"/>
    </row>
    <row r="529" spans="1:17" ht="12.75">
      <c r="A529" s="513" t="s">
        <v>1285</v>
      </c>
      <c r="B529" s="478" t="s">
        <v>2493</v>
      </c>
      <c r="C529" s="478" t="s">
        <v>2494</v>
      </c>
      <c r="D529" s="513"/>
      <c r="E529" s="513" t="s">
        <v>1287</v>
      </c>
      <c r="F529" s="478"/>
      <c r="G529" s="478"/>
      <c r="H529" s="472"/>
      <c r="I529" s="472"/>
      <c r="J529" s="472"/>
      <c r="K529" s="472"/>
      <c r="L529" s="472"/>
      <c r="M529" s="472"/>
      <c r="N529" s="472"/>
      <c r="O529" s="472"/>
    </row>
    <row r="530" spans="1:17" ht="12.75">
      <c r="A530" s="513" t="s">
        <v>1288</v>
      </c>
      <c r="B530" s="478" t="s">
        <v>1378</v>
      </c>
      <c r="C530" s="478" t="s">
        <v>1378</v>
      </c>
      <c r="D530" s="513"/>
      <c r="E530" s="478" t="s">
        <v>1289</v>
      </c>
      <c r="F530" s="478"/>
      <c r="G530" s="472"/>
      <c r="H530" s="472"/>
      <c r="I530" s="472"/>
      <c r="J530" s="472"/>
      <c r="K530" s="472"/>
      <c r="L530" s="472"/>
      <c r="M530" s="472"/>
      <c r="N530" s="472"/>
      <c r="O530" s="472"/>
    </row>
    <row r="531" spans="1:17" ht="12.75">
      <c r="A531" s="513" t="s">
        <v>1290</v>
      </c>
      <c r="B531" s="478" t="s">
        <v>2495</v>
      </c>
      <c r="C531" s="478" t="s">
        <v>2496</v>
      </c>
      <c r="D531" s="513"/>
      <c r="E531" s="478" t="s">
        <v>1292</v>
      </c>
      <c r="F531" s="478"/>
      <c r="G531" s="478"/>
      <c r="H531" s="472"/>
      <c r="I531" s="472"/>
      <c r="J531" s="472"/>
      <c r="K531" s="472"/>
      <c r="L531" s="472"/>
      <c r="M531" s="472"/>
      <c r="N531" s="472"/>
      <c r="O531" s="472"/>
    </row>
    <row r="532" spans="1:17" ht="12.75">
      <c r="A532" s="513" t="s">
        <v>1293</v>
      </c>
      <c r="B532" s="478" t="s">
        <v>1378</v>
      </c>
      <c r="C532" s="478" t="s">
        <v>1378</v>
      </c>
      <c r="D532" s="513"/>
      <c r="E532" s="478" t="s">
        <v>1295</v>
      </c>
      <c r="F532" s="478"/>
      <c r="G532" s="472"/>
      <c r="H532" s="472"/>
      <c r="I532" s="472"/>
      <c r="J532" s="472"/>
      <c r="K532" s="472"/>
      <c r="L532" s="472"/>
      <c r="M532" s="472"/>
      <c r="N532" s="472"/>
      <c r="O532" s="472"/>
    </row>
    <row r="533" spans="1:17" ht="12.75">
      <c r="A533" s="513" t="s">
        <v>658</v>
      </c>
      <c r="B533" s="478">
        <v>18</v>
      </c>
      <c r="C533" s="478">
        <v>8</v>
      </c>
      <c r="D533" s="513"/>
      <c r="E533" s="478"/>
      <c r="F533" s="478"/>
      <c r="G533" s="478"/>
      <c r="H533" s="472"/>
      <c r="I533" s="472"/>
      <c r="J533" s="472"/>
      <c r="K533" s="472"/>
      <c r="L533" s="472"/>
      <c r="M533" s="472"/>
      <c r="N533" s="472"/>
      <c r="O533" s="472"/>
    </row>
    <row r="534" spans="1:17" ht="12.75">
      <c r="A534" s="513"/>
      <c r="B534" s="478"/>
      <c r="C534" s="478"/>
      <c r="D534" s="513"/>
      <c r="E534" s="478"/>
      <c r="F534" s="478"/>
      <c r="G534" s="478"/>
      <c r="H534" s="472"/>
      <c r="I534" s="472"/>
      <c r="J534" s="472"/>
      <c r="K534" s="472"/>
      <c r="L534" s="472"/>
      <c r="M534" s="472"/>
      <c r="N534" s="472"/>
      <c r="O534" s="472"/>
    </row>
    <row r="535" spans="1:17" ht="12.75">
      <c r="A535" s="513"/>
      <c r="B535" s="478"/>
      <c r="C535" s="478"/>
      <c r="D535" s="513"/>
      <c r="E535" s="478"/>
      <c r="F535" s="478"/>
      <c r="G535" s="472"/>
      <c r="H535" s="472"/>
      <c r="I535" s="472"/>
      <c r="J535" s="472"/>
      <c r="K535" s="472"/>
      <c r="L535" s="472"/>
      <c r="M535" s="472"/>
      <c r="N535" s="472"/>
      <c r="O535" s="472"/>
    </row>
    <row r="536" spans="1:17" ht="12.75">
      <c r="A536" s="513" t="s">
        <v>1296</v>
      </c>
      <c r="B536" s="516">
        <v>50</v>
      </c>
      <c r="C536" s="516">
        <v>50</v>
      </c>
      <c r="D536" s="513"/>
      <c r="E536" s="478"/>
      <c r="F536" s="478"/>
      <c r="G536" s="472"/>
      <c r="H536" s="472"/>
      <c r="I536" s="472"/>
      <c r="J536" s="472"/>
      <c r="K536" s="472"/>
      <c r="L536" s="472"/>
      <c r="M536" s="472"/>
      <c r="N536" s="472"/>
      <c r="O536" s="472"/>
    </row>
    <row r="537" spans="1:17" ht="12.75">
      <c r="A537" s="513" t="s">
        <v>1297</v>
      </c>
      <c r="B537" s="516">
        <v>0</v>
      </c>
      <c r="C537" s="516">
        <v>0</v>
      </c>
      <c r="D537" s="513"/>
      <c r="E537" s="478"/>
      <c r="F537" s="478"/>
      <c r="G537" s="472"/>
      <c r="H537" s="472"/>
      <c r="I537" s="472"/>
      <c r="J537" s="472"/>
      <c r="K537" s="472"/>
      <c r="L537" s="472"/>
      <c r="M537" s="472"/>
      <c r="N537" s="472"/>
      <c r="O537" s="472"/>
    </row>
    <row r="538" spans="1:17" ht="12.75">
      <c r="A538" s="513" t="s">
        <v>1298</v>
      </c>
      <c r="B538" s="516">
        <v>50</v>
      </c>
      <c r="C538" s="516">
        <v>50</v>
      </c>
      <c r="D538" s="513"/>
      <c r="E538" s="478"/>
      <c r="F538" s="478"/>
      <c r="G538" s="472"/>
      <c r="H538" s="472"/>
      <c r="I538" s="472"/>
      <c r="J538" s="472"/>
      <c r="K538" s="472"/>
      <c r="L538" s="472"/>
      <c r="M538" s="472"/>
      <c r="N538" s="472"/>
      <c r="O538" s="472"/>
    </row>
    <row r="539" spans="1:17" ht="12.75">
      <c r="A539" s="513" t="s">
        <v>1299</v>
      </c>
      <c r="B539" s="516">
        <v>0</v>
      </c>
      <c r="C539" s="516">
        <v>0</v>
      </c>
      <c r="D539" s="513"/>
      <c r="E539" s="478"/>
      <c r="F539" s="478"/>
      <c r="G539" s="472"/>
      <c r="H539" s="472"/>
      <c r="I539" s="472"/>
      <c r="J539" s="472"/>
      <c r="K539" s="472"/>
      <c r="L539" s="472"/>
      <c r="M539" s="472"/>
      <c r="N539" s="472"/>
      <c r="O539" s="472"/>
    </row>
    <row r="540" spans="1:17" ht="12.75">
      <c r="A540" s="513"/>
      <c r="B540" s="516"/>
      <c r="C540" s="516"/>
      <c r="D540" s="513"/>
      <c r="E540" s="478"/>
      <c r="F540" s="478"/>
      <c r="G540" s="472"/>
      <c r="H540" s="472"/>
      <c r="I540" s="472"/>
      <c r="J540" s="472"/>
      <c r="K540" s="472"/>
      <c r="L540" s="472"/>
      <c r="M540" s="472"/>
      <c r="N540" s="472"/>
      <c r="O540" s="472"/>
    </row>
    <row r="541" spans="1:17" ht="12.75">
      <c r="A541" s="517" t="s">
        <v>661</v>
      </c>
      <c r="B541" s="519">
        <v>25</v>
      </c>
      <c r="C541" s="519">
        <v>25</v>
      </c>
      <c r="D541" s="513"/>
      <c r="E541" s="478"/>
      <c r="F541" s="478"/>
      <c r="G541" s="472"/>
      <c r="H541" s="472"/>
      <c r="I541" s="472"/>
      <c r="J541" s="472"/>
      <c r="K541" s="472"/>
      <c r="L541" s="472"/>
      <c r="M541" s="472"/>
      <c r="N541" s="472"/>
      <c r="O541" s="472"/>
    </row>
    <row r="542" spans="1:17" ht="12.75">
      <c r="A542" s="517"/>
      <c r="B542" s="519">
        <v>25</v>
      </c>
      <c r="C542" s="520"/>
      <c r="D542" s="513"/>
      <c r="E542" s="478"/>
      <c r="F542" s="478"/>
      <c r="G542" s="472"/>
      <c r="H542" s="472"/>
      <c r="I542" s="472"/>
      <c r="J542" s="472"/>
      <c r="K542" s="472"/>
      <c r="L542" s="472"/>
      <c r="M542" s="472"/>
      <c r="N542" s="472"/>
      <c r="O542" s="472"/>
    </row>
    <row r="543" spans="1:17" ht="12.75">
      <c r="A543" s="517" t="s">
        <v>663</v>
      </c>
      <c r="B543" s="535">
        <v>25</v>
      </c>
      <c r="C543" s="478"/>
      <c r="D543" s="478"/>
      <c r="E543" s="478"/>
      <c r="F543" s="513"/>
      <c r="G543" s="472"/>
      <c r="H543" s="472"/>
      <c r="I543" s="472"/>
      <c r="J543" s="472"/>
      <c r="K543" s="472"/>
      <c r="L543" s="472"/>
      <c r="M543" s="472"/>
      <c r="N543" s="472"/>
      <c r="O543" s="472"/>
      <c r="P543" s="472"/>
      <c r="Q543" s="472"/>
    </row>
    <row r="544" spans="1:17" ht="12.75">
      <c r="A544" s="513"/>
      <c r="B544" s="478"/>
      <c r="C544" s="478"/>
      <c r="D544" s="478"/>
      <c r="E544" s="478"/>
      <c r="F544" s="513"/>
      <c r="G544" s="472"/>
      <c r="H544" s="472"/>
      <c r="I544" s="472"/>
      <c r="J544" s="472"/>
      <c r="K544" s="472"/>
      <c r="L544" s="472"/>
      <c r="M544" s="472"/>
      <c r="N544" s="472"/>
      <c r="O544" s="472"/>
      <c r="P544" s="472"/>
      <c r="Q544" s="472"/>
    </row>
    <row r="545" spans="1:15" ht="12.75">
      <c r="A545" s="534" t="s">
        <v>592</v>
      </c>
      <c r="B545" s="527" t="s">
        <v>815</v>
      </c>
      <c r="C545" s="527" t="s">
        <v>816</v>
      </c>
      <c r="D545" s="525"/>
      <c r="E545" s="526" t="s">
        <v>652</v>
      </c>
      <c r="F545" s="524" t="s">
        <v>815</v>
      </c>
      <c r="G545" s="530" t="s">
        <v>816</v>
      </c>
      <c r="H545" s="475"/>
      <c r="I545" s="475"/>
      <c r="J545" s="475"/>
      <c r="K545" s="475"/>
      <c r="L545" s="475"/>
      <c r="M545" s="475"/>
      <c r="N545" s="475"/>
      <c r="O545" s="475"/>
    </row>
    <row r="546" spans="1:15" ht="12.75">
      <c r="A546" s="513" t="s">
        <v>1300</v>
      </c>
      <c r="B546" s="478" t="s">
        <v>168</v>
      </c>
      <c r="C546" s="478" t="s">
        <v>168</v>
      </c>
      <c r="D546" s="513"/>
      <c r="E546" s="513" t="s">
        <v>1301</v>
      </c>
      <c r="F546" s="478" t="s">
        <v>247</v>
      </c>
      <c r="G546" s="472" t="s">
        <v>247</v>
      </c>
      <c r="H546" s="472"/>
      <c r="I546" s="472"/>
      <c r="J546" s="472"/>
      <c r="K546" s="472"/>
      <c r="L546" s="472"/>
      <c r="M546" s="472"/>
      <c r="N546" s="472"/>
      <c r="O546" s="472"/>
    </row>
    <row r="547" spans="1:15" ht="12.75">
      <c r="A547" s="513" t="s">
        <v>1302</v>
      </c>
      <c r="B547" s="478" t="s">
        <v>168</v>
      </c>
      <c r="C547" s="478" t="s">
        <v>168</v>
      </c>
      <c r="D547" s="513"/>
      <c r="E547" s="478" t="s">
        <v>1303</v>
      </c>
      <c r="F547" s="478" t="s">
        <v>247</v>
      </c>
      <c r="G547" s="472" t="s">
        <v>247</v>
      </c>
      <c r="H547" s="472"/>
      <c r="I547" s="472"/>
      <c r="J547" s="472"/>
      <c r="K547" s="472"/>
      <c r="L547" s="472"/>
      <c r="M547" s="472"/>
      <c r="N547" s="472"/>
      <c r="O547" s="472"/>
    </row>
    <row r="548" spans="1:15" ht="12.75">
      <c r="A548" s="513" t="s">
        <v>1304</v>
      </c>
      <c r="B548" s="478" t="s">
        <v>168</v>
      </c>
      <c r="C548" s="478" t="s">
        <v>168</v>
      </c>
      <c r="D548" s="513"/>
      <c r="E548" s="478" t="s">
        <v>1305</v>
      </c>
      <c r="F548" s="478" t="s">
        <v>247</v>
      </c>
      <c r="G548" s="472" t="s">
        <v>247</v>
      </c>
      <c r="H548" s="472"/>
      <c r="I548" s="472"/>
      <c r="J548" s="472"/>
      <c r="K548" s="472"/>
      <c r="L548" s="472"/>
      <c r="M548" s="472"/>
      <c r="N548" s="472"/>
      <c r="O548" s="472"/>
    </row>
    <row r="549" spans="1:15" ht="12.75">
      <c r="A549" s="513" t="s">
        <v>1306</v>
      </c>
      <c r="B549" s="522" t="s">
        <v>168</v>
      </c>
      <c r="C549" s="522" t="s">
        <v>168</v>
      </c>
      <c r="D549" s="513"/>
      <c r="E549" s="478" t="s">
        <v>1307</v>
      </c>
      <c r="F549" s="478" t="s">
        <v>247</v>
      </c>
      <c r="G549" s="472" t="s">
        <v>247</v>
      </c>
      <c r="H549" s="472"/>
      <c r="I549" s="472"/>
      <c r="J549" s="472"/>
      <c r="K549" s="472"/>
      <c r="L549" s="472"/>
      <c r="M549" s="472"/>
      <c r="N549" s="472"/>
      <c r="O549" s="472"/>
    </row>
    <row r="550" spans="1:15" ht="12.75">
      <c r="A550" s="513" t="s">
        <v>1308</v>
      </c>
      <c r="B550" s="522" t="s">
        <v>168</v>
      </c>
      <c r="C550" s="522" t="s">
        <v>168</v>
      </c>
      <c r="D550" s="513"/>
      <c r="E550" s="478" t="s">
        <v>1309</v>
      </c>
      <c r="F550" s="478" t="s">
        <v>247</v>
      </c>
      <c r="G550" s="478" t="s">
        <v>247</v>
      </c>
      <c r="H550" s="472"/>
      <c r="I550" s="472"/>
      <c r="J550" s="472"/>
      <c r="K550" s="472"/>
      <c r="L550" s="472"/>
      <c r="M550" s="472"/>
      <c r="N550" s="472"/>
      <c r="O550" s="472"/>
    </row>
    <row r="551" spans="1:15" ht="12.75">
      <c r="A551" s="513" t="s">
        <v>1310</v>
      </c>
      <c r="B551" s="522" t="s">
        <v>169</v>
      </c>
      <c r="C551" s="522" t="s">
        <v>169</v>
      </c>
      <c r="D551" s="513"/>
      <c r="E551" s="478" t="s">
        <v>1311</v>
      </c>
      <c r="F551" s="478" t="s">
        <v>247</v>
      </c>
      <c r="G551" s="478" t="s">
        <v>247</v>
      </c>
      <c r="H551" s="472"/>
      <c r="I551" s="472"/>
      <c r="J551" s="472"/>
      <c r="K551" s="472"/>
      <c r="L551" s="472"/>
      <c r="M551" s="472"/>
      <c r="N551" s="472"/>
      <c r="O551" s="472"/>
    </row>
    <row r="552" spans="1:15" ht="12.75">
      <c r="A552" s="513" t="s">
        <v>1312</v>
      </c>
      <c r="B552" s="522" t="s">
        <v>169</v>
      </c>
      <c r="C552" s="522" t="s">
        <v>169</v>
      </c>
      <c r="D552" s="513"/>
      <c r="E552" s="478" t="s">
        <v>1313</v>
      </c>
      <c r="F552" s="478" t="s">
        <v>247</v>
      </c>
      <c r="G552" s="478" t="s">
        <v>247</v>
      </c>
      <c r="H552" s="472"/>
      <c r="I552" s="472"/>
      <c r="J552" s="472"/>
      <c r="K552" s="472"/>
      <c r="L552" s="472"/>
      <c r="M552" s="472"/>
      <c r="N552" s="472"/>
      <c r="O552" s="472"/>
    </row>
    <row r="553" spans="1:15" ht="12.75">
      <c r="A553" s="513" t="s">
        <v>1314</v>
      </c>
      <c r="B553" s="478" t="s">
        <v>2497</v>
      </c>
      <c r="C553" s="478" t="s">
        <v>2498</v>
      </c>
      <c r="D553" s="513"/>
      <c r="E553" s="513" t="s">
        <v>1315</v>
      </c>
      <c r="F553" s="478"/>
      <c r="G553" s="472"/>
      <c r="H553" s="472"/>
      <c r="I553" s="472"/>
      <c r="J553" s="472"/>
      <c r="K553" s="472"/>
      <c r="L553" s="472"/>
      <c r="M553" s="472"/>
      <c r="N553" s="472"/>
      <c r="O553" s="472"/>
    </row>
    <row r="554" spans="1:15" ht="12.75">
      <c r="A554" s="513" t="s">
        <v>1316</v>
      </c>
      <c r="B554" s="478" t="s">
        <v>2499</v>
      </c>
      <c r="C554" s="478" t="s">
        <v>2500</v>
      </c>
      <c r="D554" s="513"/>
      <c r="E554" s="478" t="s">
        <v>1317</v>
      </c>
      <c r="F554" s="478"/>
      <c r="G554" s="472"/>
      <c r="H554" s="472"/>
      <c r="I554" s="472"/>
      <c r="J554" s="472"/>
      <c r="K554" s="472"/>
      <c r="L554" s="472"/>
      <c r="M554" s="472"/>
      <c r="N554" s="472"/>
      <c r="O554" s="472"/>
    </row>
    <row r="555" spans="1:15" ht="12.75">
      <c r="A555" s="513" t="s">
        <v>1318</v>
      </c>
      <c r="B555" s="478" t="s">
        <v>2501</v>
      </c>
      <c r="C555" s="478" t="s">
        <v>2502</v>
      </c>
      <c r="D555" s="513"/>
      <c r="E555" s="478" t="s">
        <v>1319</v>
      </c>
      <c r="F555" s="478"/>
      <c r="G555" s="472"/>
      <c r="H555" s="472"/>
      <c r="I555" s="472"/>
      <c r="J555" s="472"/>
      <c r="K555" s="472"/>
      <c r="L555" s="472"/>
      <c r="M555" s="472"/>
      <c r="N555" s="472"/>
      <c r="O555" s="472"/>
    </row>
    <row r="556" spans="1:15" ht="12.75">
      <c r="A556" s="513" t="s">
        <v>1320</v>
      </c>
      <c r="B556" s="478" t="s">
        <v>2400</v>
      </c>
      <c r="C556" s="478" t="s">
        <v>2400</v>
      </c>
      <c r="D556" s="513"/>
      <c r="E556" s="478" t="s">
        <v>1321</v>
      </c>
      <c r="F556" s="478"/>
      <c r="G556" s="472"/>
      <c r="H556" s="472"/>
      <c r="I556" s="472"/>
      <c r="J556" s="472"/>
      <c r="K556" s="472"/>
      <c r="L556" s="472"/>
      <c r="M556" s="472"/>
      <c r="N556" s="472"/>
      <c r="O556" s="472"/>
    </row>
    <row r="557" spans="1:15" ht="12.75">
      <c r="A557" s="513" t="s">
        <v>1322</v>
      </c>
      <c r="B557" s="478" t="s">
        <v>2400</v>
      </c>
      <c r="C557" s="478" t="s">
        <v>2400</v>
      </c>
      <c r="D557" s="513"/>
      <c r="E557" s="478" t="s">
        <v>1323</v>
      </c>
      <c r="F557" s="478"/>
      <c r="G557" s="472"/>
      <c r="H557" s="472"/>
      <c r="I557" s="472"/>
      <c r="J557" s="472"/>
      <c r="K557" s="472"/>
      <c r="L557" s="472"/>
      <c r="M557" s="472"/>
      <c r="N557" s="472"/>
      <c r="O557" s="472"/>
    </row>
    <row r="558" spans="1:15" ht="12.75">
      <c r="A558" s="513" t="s">
        <v>1324</v>
      </c>
      <c r="B558" s="478" t="s">
        <v>169</v>
      </c>
      <c r="C558" s="478" t="s">
        <v>169</v>
      </c>
      <c r="D558" s="513"/>
      <c r="E558" s="478" t="s">
        <v>1325</v>
      </c>
      <c r="F558" s="478"/>
      <c r="G558" s="472"/>
      <c r="H558" s="472"/>
      <c r="I558" s="472"/>
      <c r="J558" s="472"/>
      <c r="K558" s="472"/>
      <c r="L558" s="472"/>
      <c r="M558" s="472"/>
      <c r="N558" s="472"/>
      <c r="O558" s="472"/>
    </row>
    <row r="559" spans="1:15" ht="12.75">
      <c r="A559" s="513" t="s">
        <v>1326</v>
      </c>
      <c r="B559" s="478" t="s">
        <v>169</v>
      </c>
      <c r="C559" s="478" t="s">
        <v>1868</v>
      </c>
      <c r="D559" s="513"/>
      <c r="E559" s="478" t="s">
        <v>1327</v>
      </c>
      <c r="F559" s="478"/>
      <c r="G559" s="472"/>
      <c r="H559" s="472"/>
      <c r="I559" s="472"/>
      <c r="J559" s="472"/>
      <c r="K559" s="472"/>
      <c r="L559" s="472"/>
      <c r="M559" s="472"/>
      <c r="N559" s="472"/>
      <c r="O559" s="472"/>
    </row>
    <row r="560" spans="1:15" ht="12.75">
      <c r="A560" s="513" t="s">
        <v>658</v>
      </c>
      <c r="B560" s="478">
        <v>18</v>
      </c>
      <c r="C560" s="478">
        <v>8</v>
      </c>
      <c r="D560" s="513"/>
      <c r="E560" s="478"/>
      <c r="F560" s="478"/>
      <c r="G560" s="472"/>
      <c r="H560" s="472"/>
      <c r="I560" s="472"/>
      <c r="J560" s="472"/>
      <c r="K560" s="472"/>
      <c r="L560" s="472"/>
      <c r="M560" s="472"/>
      <c r="N560" s="472"/>
      <c r="O560" s="472"/>
    </row>
    <row r="561" spans="1:17" ht="12.75">
      <c r="A561" s="513"/>
      <c r="B561" s="478"/>
      <c r="C561" s="478"/>
      <c r="D561" s="513"/>
      <c r="E561" s="478"/>
      <c r="F561" s="478"/>
      <c r="G561" s="472"/>
      <c r="H561" s="472"/>
      <c r="I561" s="472"/>
      <c r="J561" s="472"/>
      <c r="K561" s="472"/>
      <c r="L561" s="472"/>
      <c r="M561" s="472"/>
      <c r="N561" s="472"/>
      <c r="O561" s="472"/>
    </row>
    <row r="562" spans="1:17" ht="12.75">
      <c r="A562" s="513"/>
      <c r="B562" s="515"/>
      <c r="C562" s="515"/>
      <c r="D562" s="513"/>
      <c r="E562" s="478"/>
      <c r="F562" s="478"/>
      <c r="G562" s="472"/>
      <c r="H562" s="472"/>
      <c r="I562" s="472"/>
      <c r="J562" s="472"/>
      <c r="K562" s="472"/>
      <c r="L562" s="472"/>
      <c r="M562" s="472"/>
      <c r="N562" s="472"/>
      <c r="O562" s="472"/>
    </row>
    <row r="563" spans="1:17" ht="12.75">
      <c r="A563" s="513" t="s">
        <v>1328</v>
      </c>
      <c r="B563" s="516">
        <v>0</v>
      </c>
      <c r="C563" s="516">
        <v>0</v>
      </c>
      <c r="D563" s="513"/>
      <c r="E563" s="478"/>
      <c r="F563" s="478"/>
      <c r="G563" s="472"/>
      <c r="H563" s="472"/>
      <c r="I563" s="472"/>
      <c r="J563" s="472"/>
      <c r="K563" s="472"/>
      <c r="L563" s="472"/>
      <c r="M563" s="472"/>
      <c r="N563" s="472"/>
      <c r="O563" s="472"/>
    </row>
    <row r="564" spans="1:17" ht="12.75">
      <c r="A564" s="513" t="s">
        <v>1329</v>
      </c>
      <c r="B564" s="516">
        <v>0</v>
      </c>
      <c r="C564" s="516">
        <v>0</v>
      </c>
      <c r="D564" s="513"/>
      <c r="E564" s="478"/>
      <c r="F564" s="478"/>
      <c r="G564" s="472"/>
      <c r="H564" s="472"/>
      <c r="I564" s="472"/>
      <c r="J564" s="472"/>
      <c r="K564" s="472"/>
      <c r="L564" s="472"/>
      <c r="M564" s="472"/>
      <c r="N564" s="472"/>
      <c r="O564" s="472"/>
    </row>
    <row r="565" spans="1:17" ht="12.75">
      <c r="A565" s="513" t="s">
        <v>1330</v>
      </c>
      <c r="B565" s="516">
        <v>0</v>
      </c>
      <c r="C565" s="516">
        <v>0</v>
      </c>
      <c r="D565" s="513"/>
      <c r="E565" s="478"/>
      <c r="F565" s="478"/>
      <c r="G565" s="472"/>
      <c r="H565" s="472"/>
      <c r="I565" s="472"/>
      <c r="J565" s="472"/>
      <c r="K565" s="472"/>
      <c r="L565" s="472"/>
      <c r="M565" s="472"/>
      <c r="N565" s="472"/>
      <c r="O565" s="472"/>
    </row>
    <row r="566" spans="1:17" ht="12.75">
      <c r="A566" s="513" t="s">
        <v>1331</v>
      </c>
      <c r="B566" s="516">
        <v>0</v>
      </c>
      <c r="C566" s="516">
        <v>0</v>
      </c>
      <c r="D566" s="513"/>
      <c r="E566" s="478"/>
      <c r="F566" s="478"/>
      <c r="G566" s="472"/>
      <c r="H566" s="472"/>
      <c r="I566" s="472"/>
      <c r="J566" s="472"/>
      <c r="K566" s="472"/>
      <c r="L566" s="472"/>
      <c r="M566" s="472"/>
      <c r="N566" s="472"/>
      <c r="O566" s="472"/>
    </row>
    <row r="567" spans="1:17" ht="12.75">
      <c r="A567" s="513" t="s">
        <v>1332</v>
      </c>
      <c r="B567" s="516">
        <v>0</v>
      </c>
      <c r="C567" s="516">
        <v>0</v>
      </c>
      <c r="D567" s="513"/>
      <c r="E567" s="478"/>
      <c r="F567" s="478"/>
      <c r="G567" s="472"/>
      <c r="H567" s="472"/>
      <c r="I567" s="472"/>
      <c r="J567" s="472"/>
      <c r="K567" s="472"/>
      <c r="L567" s="472"/>
      <c r="M567" s="472"/>
      <c r="N567" s="472"/>
      <c r="O567" s="472"/>
    </row>
    <row r="568" spans="1:17" ht="12.75">
      <c r="A568" s="513" t="s">
        <v>1333</v>
      </c>
      <c r="B568" s="516" t="s">
        <v>633</v>
      </c>
      <c r="C568" s="516" t="s">
        <v>633</v>
      </c>
      <c r="D568" s="513"/>
      <c r="E568" s="478"/>
      <c r="F568" s="478"/>
      <c r="G568" s="472"/>
      <c r="H568" s="472"/>
      <c r="I568" s="472"/>
      <c r="J568" s="472"/>
      <c r="K568" s="472"/>
      <c r="L568" s="472"/>
      <c r="M568" s="472"/>
      <c r="N568" s="472"/>
      <c r="O568" s="472"/>
    </row>
    <row r="569" spans="1:17" ht="12.75">
      <c r="A569" s="513" t="s">
        <v>1334</v>
      </c>
      <c r="B569" s="516" t="s">
        <v>633</v>
      </c>
      <c r="C569" s="516" t="s">
        <v>633</v>
      </c>
      <c r="D569" s="513"/>
      <c r="E569" s="478"/>
      <c r="F569" s="478"/>
      <c r="G569" s="472"/>
      <c r="H569" s="472"/>
      <c r="I569" s="472"/>
      <c r="J569" s="472"/>
      <c r="K569" s="472"/>
      <c r="L569" s="472"/>
      <c r="M569" s="472"/>
      <c r="N569" s="472"/>
      <c r="O569" s="472"/>
    </row>
    <row r="570" spans="1:17" ht="12.75">
      <c r="A570" s="513"/>
      <c r="B570" s="515"/>
      <c r="C570" s="515"/>
      <c r="D570" s="513"/>
      <c r="E570" s="478"/>
      <c r="F570" s="478"/>
      <c r="G570" s="472"/>
      <c r="H570" s="472"/>
      <c r="I570" s="472"/>
      <c r="J570" s="472"/>
      <c r="K570" s="472"/>
      <c r="L570" s="472"/>
      <c r="M570" s="472"/>
      <c r="N570" s="472"/>
      <c r="O570" s="472"/>
    </row>
    <row r="571" spans="1:17" ht="12.75">
      <c r="A571" s="517" t="s">
        <v>661</v>
      </c>
      <c r="B571" s="519">
        <v>0</v>
      </c>
      <c r="C571" s="519">
        <v>0</v>
      </c>
      <c r="D571" s="513"/>
      <c r="E571" s="478"/>
      <c r="F571" s="478"/>
      <c r="G571" s="472"/>
      <c r="H571" s="472"/>
      <c r="I571" s="472"/>
      <c r="J571" s="472"/>
      <c r="K571" s="472"/>
      <c r="L571" s="472"/>
      <c r="M571" s="472"/>
      <c r="N571" s="472"/>
      <c r="O571" s="472"/>
    </row>
    <row r="572" spans="1:17" ht="12.75">
      <c r="A572" s="517"/>
      <c r="B572" s="519">
        <v>0</v>
      </c>
      <c r="C572" s="520"/>
      <c r="D572" s="513"/>
      <c r="E572" s="478"/>
      <c r="F572" s="478"/>
      <c r="G572" s="472"/>
      <c r="H572" s="472"/>
      <c r="I572" s="472"/>
      <c r="J572" s="472"/>
      <c r="K572" s="472"/>
      <c r="L572" s="472"/>
      <c r="M572" s="472"/>
      <c r="N572" s="472"/>
      <c r="O572" s="472"/>
    </row>
    <row r="573" spans="1:17" ht="12.75">
      <c r="A573" s="517" t="s">
        <v>663</v>
      </c>
      <c r="B573" s="535">
        <v>0</v>
      </c>
      <c r="C573" s="522"/>
      <c r="D573" s="522"/>
      <c r="E573" s="522"/>
      <c r="F573" s="513"/>
      <c r="G573" s="472"/>
      <c r="H573" s="472"/>
      <c r="I573" s="472"/>
      <c r="J573" s="472"/>
      <c r="K573" s="472"/>
      <c r="L573" s="472"/>
      <c r="M573" s="472"/>
      <c r="N573" s="472"/>
      <c r="O573" s="472"/>
      <c r="P573" s="472"/>
      <c r="Q573" s="472"/>
    </row>
    <row r="574" spans="1:17" ht="12.75">
      <c r="A574" s="513"/>
      <c r="B574" s="522"/>
      <c r="C574" s="522"/>
      <c r="D574" s="522"/>
      <c r="E574" s="522"/>
      <c r="F574" s="513"/>
      <c r="G574" s="472"/>
      <c r="H574" s="472"/>
      <c r="I574" s="472"/>
      <c r="J574" s="472"/>
      <c r="K574" s="472"/>
      <c r="L574" s="472"/>
      <c r="M574" s="472"/>
      <c r="N574" s="472"/>
      <c r="O574" s="472"/>
      <c r="P574" s="472"/>
      <c r="Q574" s="472"/>
    </row>
    <row r="575" spans="1:17" ht="12.75">
      <c r="A575" s="534" t="s">
        <v>595</v>
      </c>
      <c r="B575" s="524" t="s">
        <v>815</v>
      </c>
      <c r="C575" s="524" t="s">
        <v>816</v>
      </c>
      <c r="D575" s="525"/>
      <c r="E575" s="526" t="s">
        <v>652</v>
      </c>
      <c r="F575" s="524" t="s">
        <v>815</v>
      </c>
      <c r="G575" s="530" t="s">
        <v>816</v>
      </c>
      <c r="H575" s="475"/>
      <c r="I575" s="475"/>
      <c r="J575" s="475"/>
      <c r="K575" s="475"/>
      <c r="L575" s="475"/>
      <c r="M575" s="475"/>
      <c r="N575" s="475"/>
      <c r="O575" s="475"/>
    </row>
    <row r="576" spans="1:17" ht="12.75">
      <c r="A576" s="513" t="s">
        <v>1335</v>
      </c>
      <c r="B576" s="478" t="s">
        <v>167</v>
      </c>
      <c r="C576" s="478" t="s">
        <v>167</v>
      </c>
      <c r="D576" s="513"/>
      <c r="E576" s="513" t="s">
        <v>1336</v>
      </c>
      <c r="F576" s="478" t="s">
        <v>247</v>
      </c>
      <c r="G576" s="472" t="s">
        <v>247</v>
      </c>
      <c r="H576" s="472"/>
      <c r="I576" s="472"/>
      <c r="J576" s="472"/>
      <c r="K576" s="472"/>
      <c r="L576" s="472"/>
      <c r="M576" s="472"/>
      <c r="N576" s="472"/>
      <c r="O576" s="472"/>
    </row>
    <row r="577" spans="1:15" ht="12.75">
      <c r="A577" s="513" t="s">
        <v>1337</v>
      </c>
      <c r="B577" s="478" t="s">
        <v>168</v>
      </c>
      <c r="C577" s="478" t="s">
        <v>168</v>
      </c>
      <c r="D577" s="513"/>
      <c r="E577" s="478" t="s">
        <v>1338</v>
      </c>
      <c r="F577" s="478" t="s">
        <v>247</v>
      </c>
      <c r="G577" s="472" t="s">
        <v>247</v>
      </c>
      <c r="H577" s="472"/>
      <c r="I577" s="472"/>
      <c r="J577" s="472"/>
      <c r="K577" s="472"/>
      <c r="L577" s="472"/>
      <c r="M577" s="472"/>
      <c r="N577" s="472"/>
      <c r="O577" s="472"/>
    </row>
    <row r="578" spans="1:15" ht="12.75">
      <c r="A578" s="513" t="s">
        <v>1339</v>
      </c>
      <c r="B578" s="478" t="s">
        <v>167</v>
      </c>
      <c r="C578" s="478" t="s">
        <v>167</v>
      </c>
      <c r="D578" s="513"/>
      <c r="E578" s="478" t="s">
        <v>1340</v>
      </c>
      <c r="F578" s="478" t="s">
        <v>247</v>
      </c>
      <c r="G578" s="472" t="s">
        <v>247</v>
      </c>
      <c r="H578" s="472"/>
      <c r="I578" s="472"/>
      <c r="J578" s="472"/>
      <c r="K578" s="472"/>
      <c r="L578" s="472"/>
      <c r="M578" s="472"/>
      <c r="N578" s="472"/>
      <c r="O578" s="472"/>
    </row>
    <row r="579" spans="1:15" ht="12.75">
      <c r="A579" s="513" t="s">
        <v>1341</v>
      </c>
      <c r="B579" s="478" t="s">
        <v>167</v>
      </c>
      <c r="C579" s="478" t="s">
        <v>167</v>
      </c>
      <c r="D579" s="513"/>
      <c r="E579" s="478" t="s">
        <v>1342</v>
      </c>
      <c r="F579" s="478" t="s">
        <v>247</v>
      </c>
      <c r="G579" s="472" t="s">
        <v>247</v>
      </c>
      <c r="H579" s="472"/>
      <c r="I579" s="472"/>
      <c r="J579" s="472"/>
      <c r="K579" s="472"/>
      <c r="L579" s="472"/>
      <c r="M579" s="472"/>
      <c r="N579" s="472"/>
      <c r="O579" s="472"/>
    </row>
    <row r="580" spans="1:15" ht="12.75">
      <c r="A580" s="513" t="s">
        <v>1343</v>
      </c>
      <c r="B580" s="478" t="s">
        <v>169</v>
      </c>
      <c r="C580" s="478" t="s">
        <v>169</v>
      </c>
      <c r="D580" s="513"/>
      <c r="E580" s="478" t="s">
        <v>1344</v>
      </c>
      <c r="F580" s="478" t="s">
        <v>247</v>
      </c>
      <c r="G580" s="478" t="s">
        <v>247</v>
      </c>
      <c r="H580" s="472"/>
      <c r="I580" s="472"/>
      <c r="J580" s="472"/>
      <c r="K580" s="472"/>
      <c r="L580" s="472"/>
      <c r="M580" s="472"/>
      <c r="N580" s="472"/>
      <c r="O580" s="472"/>
    </row>
    <row r="581" spans="1:15" ht="12.75">
      <c r="A581" s="513" t="s">
        <v>1345</v>
      </c>
      <c r="B581" s="478" t="s">
        <v>2503</v>
      </c>
      <c r="C581" s="478" t="s">
        <v>2504</v>
      </c>
      <c r="D581" s="513"/>
      <c r="E581" s="513" t="s">
        <v>1348</v>
      </c>
      <c r="F581" s="478"/>
      <c r="G581" s="472"/>
      <c r="H581" s="472"/>
      <c r="I581" s="472"/>
      <c r="J581" s="472"/>
      <c r="K581" s="472"/>
      <c r="L581" s="472"/>
      <c r="M581" s="472"/>
      <c r="N581" s="472"/>
      <c r="O581" s="472"/>
    </row>
    <row r="582" spans="1:15" ht="12.75">
      <c r="A582" s="513" t="s">
        <v>1349</v>
      </c>
      <c r="B582" s="478" t="s">
        <v>2400</v>
      </c>
      <c r="C582" s="478" t="s">
        <v>2400</v>
      </c>
      <c r="D582" s="513"/>
      <c r="E582" s="478" t="s">
        <v>1351</v>
      </c>
      <c r="F582" s="478"/>
      <c r="G582" s="478"/>
      <c r="H582" s="472"/>
      <c r="I582" s="472"/>
      <c r="J582" s="472"/>
      <c r="K582" s="472"/>
      <c r="L582" s="472"/>
      <c r="M582" s="472"/>
      <c r="N582" s="472"/>
      <c r="O582" s="472"/>
    </row>
    <row r="583" spans="1:15" ht="12.75">
      <c r="A583" s="513" t="s">
        <v>1352</v>
      </c>
      <c r="B583" s="478" t="s">
        <v>2505</v>
      </c>
      <c r="C583" s="478" t="s">
        <v>2506</v>
      </c>
      <c r="D583" s="513"/>
      <c r="E583" s="478" t="s">
        <v>1353</v>
      </c>
      <c r="F583" s="478"/>
      <c r="G583" s="472"/>
      <c r="H583" s="472"/>
      <c r="I583" s="472"/>
      <c r="J583" s="472"/>
      <c r="K583" s="472"/>
      <c r="L583" s="472"/>
      <c r="M583" s="472"/>
      <c r="N583" s="472"/>
      <c r="O583" s="472"/>
    </row>
    <row r="584" spans="1:15" ht="12.75">
      <c r="A584" s="513" t="s">
        <v>1354</v>
      </c>
      <c r="B584" s="478" t="s">
        <v>2507</v>
      </c>
      <c r="C584" s="478" t="s">
        <v>2508</v>
      </c>
      <c r="D584" s="513"/>
      <c r="E584" s="478" t="s">
        <v>1355</v>
      </c>
      <c r="F584" s="478"/>
      <c r="G584" s="472"/>
      <c r="H584" s="472"/>
      <c r="I584" s="472"/>
      <c r="J584" s="472"/>
      <c r="K584" s="472"/>
      <c r="L584" s="472"/>
      <c r="M584" s="472"/>
      <c r="N584" s="472"/>
      <c r="O584" s="472"/>
    </row>
    <row r="585" spans="1:15" ht="12.75">
      <c r="A585" s="513" t="s">
        <v>1356</v>
      </c>
      <c r="B585" s="478" t="s">
        <v>1868</v>
      </c>
      <c r="C585" s="478" t="s">
        <v>1868</v>
      </c>
      <c r="D585" s="478"/>
      <c r="E585" s="478" t="s">
        <v>1357</v>
      </c>
      <c r="F585" s="478"/>
      <c r="G585" s="472"/>
      <c r="H585" s="472"/>
      <c r="I585" s="472"/>
      <c r="J585" s="472"/>
      <c r="K585" s="472"/>
      <c r="L585" s="472"/>
      <c r="M585" s="472"/>
      <c r="N585" s="472"/>
      <c r="O585" s="472"/>
    </row>
    <row r="586" spans="1:15" ht="12.75">
      <c r="A586" s="513" t="s">
        <v>658</v>
      </c>
      <c r="B586" s="478">
        <v>18</v>
      </c>
      <c r="C586" s="478">
        <v>8</v>
      </c>
      <c r="D586" s="478"/>
      <c r="E586" s="478"/>
      <c r="F586" s="478"/>
      <c r="G586" s="472"/>
      <c r="H586" s="472"/>
      <c r="I586" s="472"/>
      <c r="J586" s="472"/>
      <c r="K586" s="472"/>
      <c r="L586" s="472"/>
      <c r="M586" s="472"/>
      <c r="N586" s="472"/>
      <c r="O586" s="472"/>
    </row>
    <row r="587" spans="1:15" ht="12.75">
      <c r="A587" s="513"/>
      <c r="B587" s="515"/>
      <c r="C587" s="515"/>
      <c r="D587" s="478"/>
      <c r="E587" s="478"/>
      <c r="F587" s="478"/>
      <c r="G587" s="472"/>
      <c r="H587" s="472"/>
      <c r="I587" s="472"/>
      <c r="J587" s="472"/>
      <c r="K587" s="472"/>
      <c r="L587" s="472"/>
      <c r="M587" s="472"/>
      <c r="N587" s="472"/>
      <c r="O587" s="472"/>
    </row>
    <row r="588" spans="1:15" ht="12.75">
      <c r="A588" s="513"/>
      <c r="B588" s="515"/>
      <c r="C588" s="515"/>
      <c r="D588" s="478"/>
      <c r="E588" s="478"/>
      <c r="F588" s="478"/>
      <c r="G588" s="472"/>
      <c r="H588" s="472"/>
      <c r="I588" s="472"/>
      <c r="J588" s="472"/>
      <c r="K588" s="472"/>
      <c r="L588" s="472"/>
      <c r="M588" s="472"/>
      <c r="N588" s="472"/>
      <c r="O588" s="472"/>
    </row>
    <row r="589" spans="1:15" ht="12.75">
      <c r="A589" s="513" t="s">
        <v>1358</v>
      </c>
      <c r="B589" s="516">
        <v>0</v>
      </c>
      <c r="C589" s="516">
        <v>0</v>
      </c>
      <c r="D589" s="478"/>
      <c r="E589" s="478"/>
      <c r="F589" s="478"/>
      <c r="G589" s="472"/>
      <c r="H589" s="472"/>
      <c r="I589" s="472"/>
      <c r="J589" s="472"/>
      <c r="K589" s="472"/>
      <c r="L589" s="472"/>
      <c r="M589" s="472"/>
      <c r="N589" s="472"/>
      <c r="O589" s="472"/>
    </row>
    <row r="590" spans="1:15" ht="12.75">
      <c r="A590" s="513" t="s">
        <v>1359</v>
      </c>
      <c r="B590" s="516">
        <v>0</v>
      </c>
      <c r="C590" s="516">
        <v>0</v>
      </c>
      <c r="D590" s="478"/>
      <c r="E590" s="478"/>
      <c r="F590" s="478"/>
      <c r="G590" s="472"/>
      <c r="H590" s="472"/>
      <c r="I590" s="472"/>
      <c r="J590" s="472"/>
      <c r="K590" s="472"/>
      <c r="L590" s="472"/>
      <c r="M590" s="472"/>
      <c r="N590" s="472"/>
      <c r="O590" s="472"/>
    </row>
    <row r="591" spans="1:15" ht="12.75">
      <c r="A591" s="513" t="s">
        <v>1360</v>
      </c>
      <c r="B591" s="516">
        <v>0</v>
      </c>
      <c r="C591" s="516">
        <v>0</v>
      </c>
      <c r="D591" s="478"/>
      <c r="E591" s="478"/>
      <c r="F591" s="478"/>
      <c r="G591" s="472"/>
      <c r="H591" s="472"/>
      <c r="I591" s="472"/>
      <c r="J591" s="472"/>
      <c r="K591" s="472"/>
      <c r="L591" s="472"/>
      <c r="M591" s="472"/>
      <c r="N591" s="472"/>
      <c r="O591" s="472"/>
    </row>
    <row r="592" spans="1:15" ht="12.75">
      <c r="A592" s="513" t="s">
        <v>1361</v>
      </c>
      <c r="B592" s="516">
        <v>0</v>
      </c>
      <c r="C592" s="516">
        <v>0</v>
      </c>
      <c r="D592" s="478"/>
      <c r="E592" s="478"/>
      <c r="F592" s="478"/>
      <c r="G592" s="472"/>
      <c r="H592" s="472"/>
      <c r="I592" s="472"/>
      <c r="J592" s="472"/>
      <c r="K592" s="472"/>
      <c r="L592" s="472"/>
      <c r="M592" s="472"/>
      <c r="N592" s="472"/>
      <c r="O592" s="472"/>
    </row>
    <row r="593" spans="1:17" ht="12.75">
      <c r="A593" s="513" t="s">
        <v>1362</v>
      </c>
      <c r="B593" s="516" t="s">
        <v>633</v>
      </c>
      <c r="C593" s="516" t="s">
        <v>633</v>
      </c>
      <c r="D593" s="478"/>
      <c r="E593" s="478"/>
      <c r="F593" s="478"/>
      <c r="G593" s="472"/>
      <c r="H593" s="472"/>
      <c r="I593" s="472"/>
      <c r="J593" s="472"/>
      <c r="K593" s="472"/>
      <c r="L593" s="472"/>
      <c r="M593" s="472"/>
      <c r="N593" s="472"/>
      <c r="O593" s="472"/>
    </row>
    <row r="594" spans="1:17" ht="12.75">
      <c r="A594" s="513"/>
      <c r="B594" s="515"/>
      <c r="C594" s="515"/>
      <c r="D594" s="478"/>
      <c r="E594" s="478"/>
      <c r="F594" s="478"/>
      <c r="G594" s="472"/>
      <c r="H594" s="472"/>
      <c r="I594" s="472"/>
      <c r="J594" s="472"/>
      <c r="K594" s="472"/>
      <c r="L594" s="472"/>
      <c r="M594" s="472"/>
      <c r="N594" s="472"/>
      <c r="O594" s="472"/>
    </row>
    <row r="595" spans="1:17" ht="12.75">
      <c r="A595" s="517" t="s">
        <v>661</v>
      </c>
      <c r="B595" s="519">
        <v>0</v>
      </c>
      <c r="C595" s="519">
        <v>0</v>
      </c>
      <c r="D595" s="478"/>
      <c r="E595" s="478"/>
      <c r="F595" s="478"/>
      <c r="G595" s="472"/>
      <c r="H595" s="472"/>
      <c r="I595" s="472"/>
      <c r="J595" s="472"/>
      <c r="K595" s="472"/>
      <c r="L595" s="472"/>
      <c r="M595" s="472"/>
      <c r="N595" s="472"/>
      <c r="O595" s="472"/>
    </row>
    <row r="596" spans="1:17" ht="12.75">
      <c r="A596" s="517"/>
      <c r="B596" s="529">
        <v>0</v>
      </c>
      <c r="C596" s="522"/>
      <c r="D596" s="478"/>
      <c r="E596" s="478"/>
      <c r="F596" s="478"/>
      <c r="G596" s="472"/>
      <c r="H596" s="472"/>
      <c r="I596" s="472"/>
      <c r="J596" s="472"/>
      <c r="K596" s="472"/>
      <c r="L596" s="472"/>
      <c r="M596" s="472"/>
      <c r="N596" s="472"/>
      <c r="O596" s="472"/>
    </row>
    <row r="597" spans="1:17" ht="12.75">
      <c r="A597" s="517" t="s">
        <v>663</v>
      </c>
      <c r="B597" s="535">
        <v>0</v>
      </c>
      <c r="C597" s="478"/>
      <c r="D597" s="478"/>
      <c r="E597" s="478"/>
      <c r="F597" s="478"/>
      <c r="G597" s="472"/>
      <c r="H597" s="472"/>
      <c r="I597" s="472"/>
      <c r="J597" s="472"/>
      <c r="K597" s="472"/>
      <c r="L597" s="472"/>
      <c r="M597" s="472"/>
      <c r="N597" s="472"/>
      <c r="O597" s="472"/>
      <c r="P597" s="472"/>
      <c r="Q597" s="472"/>
    </row>
    <row r="598" spans="1:17" ht="12.75">
      <c r="A598" s="513"/>
      <c r="B598" s="478"/>
      <c r="C598" s="478"/>
      <c r="D598" s="478"/>
      <c r="E598" s="478"/>
      <c r="F598" s="478"/>
      <c r="G598" s="472"/>
      <c r="H598" s="472"/>
      <c r="I598" s="472"/>
      <c r="J598" s="472"/>
      <c r="K598" s="472"/>
      <c r="L598" s="472"/>
      <c r="M598" s="472"/>
      <c r="N598" s="472"/>
      <c r="O598" s="472"/>
      <c r="P598" s="472"/>
      <c r="Q598" s="472"/>
    </row>
    <row r="599" spans="1:17" ht="12.75">
      <c r="A599" s="534" t="s">
        <v>598</v>
      </c>
      <c r="B599" s="527" t="s">
        <v>815</v>
      </c>
      <c r="C599" s="527" t="s">
        <v>816</v>
      </c>
      <c r="D599" s="527"/>
      <c r="E599" s="526" t="s">
        <v>652</v>
      </c>
      <c r="F599" s="524" t="s">
        <v>815</v>
      </c>
      <c r="G599" s="530" t="s">
        <v>816</v>
      </c>
      <c r="H599" s="475"/>
      <c r="I599" s="475"/>
      <c r="J599" s="475"/>
      <c r="K599" s="475"/>
      <c r="L599" s="475"/>
      <c r="M599" s="475"/>
      <c r="N599" s="475"/>
      <c r="O599" s="475"/>
    </row>
    <row r="600" spans="1:17" ht="12.75">
      <c r="A600" s="513" t="s">
        <v>1363</v>
      </c>
      <c r="B600" s="478" t="s">
        <v>168</v>
      </c>
      <c r="C600" s="478" t="s">
        <v>168</v>
      </c>
      <c r="D600" s="478"/>
      <c r="E600" s="513" t="s">
        <v>1364</v>
      </c>
      <c r="F600" s="478" t="s">
        <v>247</v>
      </c>
      <c r="G600" s="472" t="s">
        <v>247</v>
      </c>
      <c r="H600" s="472"/>
      <c r="I600" s="472"/>
      <c r="J600" s="472"/>
      <c r="K600" s="472"/>
      <c r="L600" s="472"/>
      <c r="M600" s="472"/>
      <c r="N600" s="472"/>
      <c r="O600" s="472"/>
    </row>
    <row r="601" spans="1:17" ht="12.75">
      <c r="A601" s="513" t="s">
        <v>1365</v>
      </c>
      <c r="B601" s="478" t="s">
        <v>168</v>
      </c>
      <c r="C601" s="478" t="s">
        <v>168</v>
      </c>
      <c r="D601" s="478"/>
      <c r="E601" s="478" t="s">
        <v>1366</v>
      </c>
      <c r="F601" s="478" t="s">
        <v>247</v>
      </c>
      <c r="G601" s="472" t="s">
        <v>247</v>
      </c>
      <c r="H601" s="472"/>
      <c r="I601" s="472"/>
      <c r="J601" s="472"/>
      <c r="K601" s="472"/>
      <c r="L601" s="472"/>
      <c r="M601" s="472"/>
      <c r="N601" s="472"/>
      <c r="O601" s="472"/>
    </row>
    <row r="602" spans="1:17" ht="12.75">
      <c r="A602" s="513" t="s">
        <v>1367</v>
      </c>
      <c r="B602" s="478" t="s">
        <v>168</v>
      </c>
      <c r="C602" s="478" t="s">
        <v>168</v>
      </c>
      <c r="D602" s="478"/>
      <c r="E602" s="478" t="s">
        <v>1368</v>
      </c>
      <c r="F602" s="478" t="s">
        <v>247</v>
      </c>
      <c r="G602" s="472" t="s">
        <v>247</v>
      </c>
      <c r="H602" s="472"/>
      <c r="I602" s="472"/>
      <c r="J602" s="472"/>
      <c r="K602" s="472"/>
      <c r="L602" s="472"/>
      <c r="M602" s="472"/>
      <c r="N602" s="472"/>
      <c r="O602" s="472"/>
    </row>
    <row r="603" spans="1:17" ht="12.75">
      <c r="A603" s="513" t="s">
        <v>1369</v>
      </c>
      <c r="B603" s="478" t="s">
        <v>168</v>
      </c>
      <c r="C603" s="478" t="s">
        <v>168</v>
      </c>
      <c r="D603" s="478"/>
      <c r="E603" s="478" t="s">
        <v>1370</v>
      </c>
      <c r="F603" s="478" t="s">
        <v>247</v>
      </c>
      <c r="G603" s="472" t="s">
        <v>247</v>
      </c>
      <c r="H603" s="472"/>
      <c r="I603" s="472"/>
      <c r="J603" s="472"/>
      <c r="K603" s="472"/>
      <c r="L603" s="472"/>
      <c r="M603" s="472"/>
      <c r="N603" s="472"/>
      <c r="O603" s="472"/>
    </row>
    <row r="604" spans="1:17" ht="12.75">
      <c r="A604" s="513" t="s">
        <v>1371</v>
      </c>
      <c r="B604" s="522" t="s">
        <v>169</v>
      </c>
      <c r="C604" s="522" t="s">
        <v>169</v>
      </c>
      <c r="D604" s="478"/>
      <c r="E604" s="478" t="s">
        <v>1372</v>
      </c>
      <c r="F604" s="478" t="s">
        <v>247</v>
      </c>
      <c r="G604" s="478" t="s">
        <v>247</v>
      </c>
      <c r="H604" s="472"/>
      <c r="I604" s="472"/>
      <c r="J604" s="472"/>
      <c r="K604" s="472"/>
      <c r="L604" s="472"/>
      <c r="M604" s="472"/>
      <c r="N604" s="472"/>
      <c r="O604" s="472"/>
    </row>
    <row r="605" spans="1:17" ht="12.75">
      <c r="A605" s="513" t="s">
        <v>1373</v>
      </c>
      <c r="B605" s="522" t="s">
        <v>2509</v>
      </c>
      <c r="C605" s="522" t="s">
        <v>2510</v>
      </c>
      <c r="D605" s="478"/>
      <c r="E605" s="513" t="s">
        <v>1375</v>
      </c>
      <c r="F605" s="478"/>
      <c r="G605" s="478"/>
      <c r="H605" s="472"/>
      <c r="I605" s="472"/>
      <c r="J605" s="472"/>
      <c r="K605" s="472"/>
      <c r="L605" s="472"/>
      <c r="M605" s="472"/>
      <c r="N605" s="472"/>
      <c r="O605" s="472"/>
    </row>
    <row r="606" spans="1:17" ht="12.75">
      <c r="A606" s="513" t="s">
        <v>1377</v>
      </c>
      <c r="B606" s="522" t="s">
        <v>1378</v>
      </c>
      <c r="C606" s="522" t="s">
        <v>1378</v>
      </c>
      <c r="D606" s="478"/>
      <c r="E606" s="478" t="s">
        <v>1379</v>
      </c>
      <c r="F606" s="478"/>
      <c r="G606" s="478"/>
      <c r="H606" s="472"/>
      <c r="I606" s="472"/>
      <c r="J606" s="472"/>
      <c r="K606" s="472"/>
      <c r="L606" s="472"/>
      <c r="M606" s="472"/>
      <c r="N606" s="472"/>
      <c r="O606" s="472"/>
    </row>
    <row r="607" spans="1:17" ht="12.75">
      <c r="A607" s="513" t="s">
        <v>1380</v>
      </c>
      <c r="B607" s="522" t="s">
        <v>1378</v>
      </c>
      <c r="C607" s="522" t="s">
        <v>1378</v>
      </c>
      <c r="D607" s="478"/>
      <c r="E607" s="478" t="s">
        <v>1381</v>
      </c>
      <c r="F607" s="478"/>
      <c r="G607" s="472"/>
      <c r="H607" s="472"/>
      <c r="I607" s="472"/>
      <c r="J607" s="472"/>
      <c r="K607" s="472"/>
      <c r="L607" s="472"/>
      <c r="M607" s="472"/>
      <c r="N607" s="472"/>
      <c r="O607" s="472"/>
    </row>
    <row r="608" spans="1:17" ht="12.75">
      <c r="A608" s="513" t="s">
        <v>1382</v>
      </c>
      <c r="B608" s="478" t="s">
        <v>1378</v>
      </c>
      <c r="C608" s="478" t="s">
        <v>1378</v>
      </c>
      <c r="D608" s="478"/>
      <c r="E608" s="478" t="s">
        <v>1383</v>
      </c>
      <c r="F608" s="478"/>
      <c r="G608" s="472"/>
      <c r="H608" s="472"/>
      <c r="I608" s="472"/>
      <c r="J608" s="472"/>
      <c r="K608" s="472"/>
      <c r="L608" s="472"/>
      <c r="M608" s="472"/>
      <c r="N608" s="472"/>
      <c r="O608" s="472"/>
    </row>
    <row r="609" spans="1:17" ht="12.75">
      <c r="A609" s="513" t="s">
        <v>1384</v>
      </c>
      <c r="B609" s="478" t="s">
        <v>169</v>
      </c>
      <c r="C609" s="478" t="s">
        <v>169</v>
      </c>
      <c r="D609" s="478"/>
      <c r="E609" s="478" t="s">
        <v>1385</v>
      </c>
      <c r="F609" s="478"/>
      <c r="G609" s="472"/>
      <c r="H609" s="472"/>
      <c r="I609" s="472"/>
      <c r="J609" s="472"/>
      <c r="K609" s="472"/>
      <c r="L609" s="472"/>
      <c r="M609" s="472"/>
      <c r="N609" s="472"/>
      <c r="O609" s="472"/>
    </row>
    <row r="610" spans="1:17" ht="12.75">
      <c r="A610" s="513" t="s">
        <v>658</v>
      </c>
      <c r="B610" s="478">
        <v>18</v>
      </c>
      <c r="C610" s="478">
        <v>8</v>
      </c>
      <c r="D610" s="478"/>
      <c r="E610" s="478"/>
      <c r="F610" s="478"/>
      <c r="G610" s="472"/>
      <c r="H610" s="472"/>
      <c r="I610" s="472"/>
      <c r="J610" s="472"/>
      <c r="K610" s="472"/>
      <c r="L610" s="472"/>
      <c r="M610" s="472"/>
      <c r="N610" s="472"/>
      <c r="O610" s="472"/>
    </row>
    <row r="611" spans="1:17" ht="12.75">
      <c r="A611" s="513"/>
      <c r="B611" s="478"/>
      <c r="C611" s="478"/>
      <c r="D611" s="478"/>
      <c r="E611" s="478"/>
      <c r="F611" s="478"/>
      <c r="G611" s="472"/>
      <c r="H611" s="472"/>
      <c r="I611" s="472"/>
      <c r="J611" s="472"/>
      <c r="K611" s="472"/>
      <c r="L611" s="472"/>
      <c r="M611" s="472"/>
      <c r="N611" s="472"/>
      <c r="O611" s="472"/>
    </row>
    <row r="612" spans="1:17" ht="12.75">
      <c r="A612" s="513"/>
      <c r="B612" s="515"/>
      <c r="C612" s="515"/>
      <c r="D612" s="478"/>
      <c r="E612" s="478"/>
      <c r="F612" s="478"/>
      <c r="G612" s="472"/>
      <c r="H612" s="472"/>
      <c r="I612" s="472"/>
      <c r="J612" s="472"/>
      <c r="K612" s="472"/>
      <c r="L612" s="472"/>
      <c r="M612" s="472"/>
      <c r="N612" s="472"/>
      <c r="O612" s="472"/>
    </row>
    <row r="613" spans="1:17" ht="12.75">
      <c r="A613" s="513" t="s">
        <v>1386</v>
      </c>
      <c r="B613" s="516">
        <v>0</v>
      </c>
      <c r="C613" s="516">
        <v>0</v>
      </c>
      <c r="D613" s="478"/>
      <c r="E613" s="478"/>
      <c r="F613" s="478"/>
      <c r="G613" s="472"/>
      <c r="H613" s="472"/>
      <c r="I613" s="472"/>
      <c r="J613" s="472"/>
      <c r="K613" s="472"/>
      <c r="L613" s="472"/>
      <c r="M613" s="472"/>
      <c r="N613" s="472"/>
      <c r="O613" s="472"/>
    </row>
    <row r="614" spans="1:17" ht="12.75">
      <c r="A614" s="513" t="s">
        <v>1387</v>
      </c>
      <c r="B614" s="516">
        <v>0</v>
      </c>
      <c r="C614" s="516">
        <v>0</v>
      </c>
      <c r="D614" s="478"/>
      <c r="E614" s="478"/>
      <c r="F614" s="478"/>
      <c r="G614" s="472"/>
      <c r="H614" s="472"/>
      <c r="I614" s="472"/>
      <c r="J614" s="472"/>
      <c r="K614" s="472"/>
      <c r="L614" s="472"/>
      <c r="M614" s="472"/>
      <c r="N614" s="472"/>
      <c r="O614" s="472"/>
    </row>
    <row r="615" spans="1:17" ht="12.75">
      <c r="A615" s="513" t="s">
        <v>1388</v>
      </c>
      <c r="B615" s="516">
        <v>0</v>
      </c>
      <c r="C615" s="516">
        <v>0</v>
      </c>
      <c r="D615" s="478"/>
      <c r="E615" s="478"/>
      <c r="F615" s="478"/>
      <c r="G615" s="472"/>
      <c r="H615" s="472"/>
      <c r="I615" s="472"/>
      <c r="J615" s="472"/>
      <c r="K615" s="472"/>
      <c r="L615" s="472"/>
      <c r="M615" s="472"/>
      <c r="N615" s="472"/>
      <c r="O615" s="472"/>
    </row>
    <row r="616" spans="1:17" ht="12.75">
      <c r="A616" s="513" t="s">
        <v>1389</v>
      </c>
      <c r="B616" s="516">
        <v>0</v>
      </c>
      <c r="C616" s="516">
        <v>0</v>
      </c>
      <c r="D616" s="478"/>
      <c r="E616" s="478"/>
      <c r="F616" s="478"/>
      <c r="G616" s="472"/>
      <c r="H616" s="472"/>
      <c r="I616" s="472"/>
      <c r="J616" s="472"/>
      <c r="K616" s="472"/>
      <c r="L616" s="472"/>
      <c r="M616" s="472"/>
      <c r="N616" s="472"/>
      <c r="O616" s="472"/>
    </row>
    <row r="617" spans="1:17" ht="12.75">
      <c r="A617" s="513" t="s">
        <v>1390</v>
      </c>
      <c r="B617" s="516" t="s">
        <v>633</v>
      </c>
      <c r="C617" s="516" t="s">
        <v>633</v>
      </c>
      <c r="D617" s="478"/>
      <c r="E617" s="478"/>
      <c r="F617" s="478"/>
      <c r="G617" s="472"/>
      <c r="H617" s="472"/>
      <c r="I617" s="472"/>
      <c r="J617" s="472"/>
      <c r="K617" s="472"/>
      <c r="L617" s="472"/>
      <c r="M617" s="472"/>
      <c r="N617" s="472"/>
      <c r="O617" s="472"/>
    </row>
    <row r="618" spans="1:17" ht="12.75">
      <c r="A618" s="513"/>
      <c r="B618" s="515"/>
      <c r="C618" s="515"/>
      <c r="D618" s="478"/>
      <c r="E618" s="478"/>
      <c r="F618" s="478"/>
      <c r="G618" s="472"/>
      <c r="H618" s="472"/>
      <c r="I618" s="472"/>
      <c r="J618" s="472"/>
      <c r="K618" s="472"/>
      <c r="L618" s="472"/>
      <c r="M618" s="472"/>
      <c r="N618" s="472"/>
      <c r="O618" s="472"/>
    </row>
    <row r="619" spans="1:17" ht="12.75">
      <c r="A619" s="517" t="s">
        <v>661</v>
      </c>
      <c r="B619" s="519">
        <v>0</v>
      </c>
      <c r="C619" s="519">
        <v>0</v>
      </c>
      <c r="D619" s="478"/>
      <c r="E619" s="478"/>
      <c r="F619" s="478"/>
      <c r="G619" s="472"/>
      <c r="H619" s="472"/>
      <c r="I619" s="472"/>
      <c r="J619" s="472"/>
      <c r="K619" s="472"/>
      <c r="L619" s="472"/>
      <c r="M619" s="472"/>
      <c r="N619" s="472"/>
      <c r="O619" s="472"/>
    </row>
    <row r="620" spans="1:17" ht="12.75">
      <c r="A620" s="517"/>
      <c r="B620" s="529">
        <v>0</v>
      </c>
      <c r="C620" s="522"/>
      <c r="D620" s="478"/>
      <c r="E620" s="478"/>
      <c r="F620" s="478"/>
      <c r="G620" s="472"/>
      <c r="H620" s="472"/>
      <c r="I620" s="472"/>
      <c r="J620" s="472"/>
      <c r="K620" s="472"/>
      <c r="L620" s="472"/>
      <c r="M620" s="472"/>
      <c r="N620" s="472"/>
      <c r="O620" s="472"/>
    </row>
    <row r="621" spans="1:17" ht="12.75">
      <c r="A621" s="517" t="s">
        <v>663</v>
      </c>
      <c r="B621" s="535">
        <v>0</v>
      </c>
      <c r="C621" s="478"/>
      <c r="D621" s="478"/>
      <c r="E621" s="478"/>
      <c r="F621" s="478"/>
      <c r="G621" s="472"/>
      <c r="H621" s="472"/>
      <c r="I621" s="472"/>
      <c r="J621" s="472"/>
      <c r="K621" s="472"/>
      <c r="L621" s="472"/>
      <c r="M621" s="472"/>
      <c r="N621" s="472"/>
      <c r="O621" s="472"/>
      <c r="P621" s="472"/>
      <c r="Q621" s="472"/>
    </row>
    <row r="622" spans="1:17" ht="12.75">
      <c r="A622" s="513"/>
      <c r="B622" s="478"/>
      <c r="C622" s="478"/>
      <c r="D622" s="478"/>
      <c r="E622" s="478"/>
      <c r="F622" s="478"/>
      <c r="G622" s="472"/>
      <c r="H622" s="472"/>
      <c r="I622" s="472"/>
      <c r="J622" s="472"/>
      <c r="K622" s="472"/>
      <c r="L622" s="472"/>
      <c r="M622" s="472"/>
      <c r="N622" s="472"/>
      <c r="O622" s="472"/>
      <c r="P622" s="472"/>
      <c r="Q622" s="472"/>
    </row>
    <row r="623" spans="1:17" ht="12.75">
      <c r="A623" s="534" t="s">
        <v>601</v>
      </c>
      <c r="B623" s="527" t="s">
        <v>815</v>
      </c>
      <c r="C623" s="527" t="s">
        <v>816</v>
      </c>
      <c r="D623" s="527"/>
      <c r="E623" s="526" t="s">
        <v>652</v>
      </c>
      <c r="F623" s="524" t="s">
        <v>815</v>
      </c>
      <c r="G623" s="530" t="s">
        <v>816</v>
      </c>
      <c r="H623" s="475"/>
      <c r="I623" s="475"/>
      <c r="J623" s="475"/>
      <c r="K623" s="475"/>
      <c r="L623" s="475"/>
      <c r="M623" s="475"/>
      <c r="N623" s="475"/>
      <c r="O623" s="475"/>
    </row>
    <row r="624" spans="1:17" ht="12.75">
      <c r="A624" s="513" t="s">
        <v>1391</v>
      </c>
      <c r="B624" s="478" t="s">
        <v>169</v>
      </c>
      <c r="C624" s="478" t="s">
        <v>169</v>
      </c>
      <c r="D624" s="478"/>
      <c r="E624" s="513" t="s">
        <v>1392</v>
      </c>
      <c r="F624" s="478" t="s">
        <v>247</v>
      </c>
      <c r="G624" s="472" t="s">
        <v>247</v>
      </c>
      <c r="H624" s="472"/>
      <c r="I624" s="472"/>
      <c r="J624" s="472"/>
      <c r="K624" s="472"/>
      <c r="L624" s="472"/>
      <c r="M624" s="472"/>
      <c r="N624" s="472"/>
      <c r="O624" s="472"/>
    </row>
    <row r="625" spans="1:15" ht="12.75">
      <c r="A625" s="513" t="s">
        <v>1393</v>
      </c>
      <c r="B625" s="478" t="s">
        <v>169</v>
      </c>
      <c r="C625" s="478" t="s">
        <v>169</v>
      </c>
      <c r="D625" s="478"/>
      <c r="E625" s="478" t="s">
        <v>1394</v>
      </c>
      <c r="F625" s="478" t="s">
        <v>247</v>
      </c>
      <c r="G625" s="472" t="s">
        <v>247</v>
      </c>
      <c r="H625" s="472"/>
      <c r="I625" s="472"/>
      <c r="J625" s="472"/>
      <c r="K625" s="472"/>
      <c r="L625" s="472"/>
      <c r="M625" s="472"/>
      <c r="N625" s="472"/>
      <c r="O625" s="472"/>
    </row>
    <row r="626" spans="1:15" ht="12.75">
      <c r="A626" s="513" t="s">
        <v>1395</v>
      </c>
      <c r="B626" s="478" t="s">
        <v>169</v>
      </c>
      <c r="C626" s="478" t="s">
        <v>169</v>
      </c>
      <c r="D626" s="478"/>
      <c r="E626" s="478" t="s">
        <v>1396</v>
      </c>
      <c r="F626" s="478" t="s">
        <v>247</v>
      </c>
      <c r="G626" s="472" t="s">
        <v>247</v>
      </c>
      <c r="H626" s="472"/>
      <c r="I626" s="472"/>
      <c r="J626" s="472"/>
      <c r="K626" s="472"/>
      <c r="L626" s="472"/>
      <c r="M626" s="472"/>
      <c r="N626" s="472"/>
      <c r="O626" s="472"/>
    </row>
    <row r="627" spans="1:15" ht="12.75">
      <c r="A627" s="513" t="s">
        <v>1397</v>
      </c>
      <c r="B627" s="478" t="s">
        <v>169</v>
      </c>
      <c r="C627" s="478" t="s">
        <v>169</v>
      </c>
      <c r="D627" s="478"/>
      <c r="E627" s="478" t="s">
        <v>1398</v>
      </c>
      <c r="F627" s="478" t="s">
        <v>247</v>
      </c>
      <c r="G627" s="472" t="s">
        <v>247</v>
      </c>
      <c r="H627" s="472"/>
      <c r="I627" s="472"/>
      <c r="J627" s="472"/>
      <c r="K627" s="472"/>
      <c r="L627" s="472"/>
      <c r="M627" s="472"/>
      <c r="N627" s="472"/>
      <c r="O627" s="472"/>
    </row>
    <row r="628" spans="1:15" ht="12.75">
      <c r="A628" s="513" t="s">
        <v>1399</v>
      </c>
      <c r="B628" s="478" t="s">
        <v>169</v>
      </c>
      <c r="C628" s="478" t="s">
        <v>169</v>
      </c>
      <c r="D628" s="478"/>
      <c r="E628" s="478" t="s">
        <v>1400</v>
      </c>
      <c r="F628" s="478" t="s">
        <v>247</v>
      </c>
      <c r="G628" s="478" t="s">
        <v>247</v>
      </c>
      <c r="H628" s="472"/>
      <c r="I628" s="472"/>
      <c r="J628" s="472"/>
      <c r="K628" s="472"/>
      <c r="L628" s="472"/>
      <c r="M628" s="472"/>
      <c r="N628" s="472"/>
      <c r="O628" s="472"/>
    </row>
    <row r="629" spans="1:15" ht="12.75">
      <c r="A629" s="513" t="s">
        <v>1401</v>
      </c>
      <c r="B629" s="478" t="s">
        <v>1402</v>
      </c>
      <c r="C629" s="478" t="s">
        <v>1402</v>
      </c>
      <c r="D629" s="478"/>
      <c r="E629" s="513" t="s">
        <v>1403</v>
      </c>
      <c r="F629" s="478"/>
      <c r="G629" s="472"/>
      <c r="H629" s="472"/>
      <c r="I629" s="472"/>
      <c r="J629" s="472"/>
      <c r="K629" s="472"/>
      <c r="L629" s="472"/>
      <c r="M629" s="472"/>
      <c r="N629" s="472"/>
      <c r="O629" s="472"/>
    </row>
    <row r="630" spans="1:15" ht="12.75">
      <c r="A630" s="513" t="s">
        <v>1404</v>
      </c>
      <c r="B630" s="522" t="s">
        <v>1402</v>
      </c>
      <c r="C630" s="522" t="s">
        <v>1402</v>
      </c>
      <c r="D630" s="478"/>
      <c r="E630" s="478" t="s">
        <v>1405</v>
      </c>
      <c r="F630" s="478"/>
      <c r="G630" s="478"/>
      <c r="H630" s="472"/>
      <c r="I630" s="472"/>
      <c r="J630" s="472"/>
      <c r="K630" s="472"/>
      <c r="L630" s="472"/>
      <c r="M630" s="472"/>
      <c r="N630" s="472"/>
      <c r="O630" s="472"/>
    </row>
    <row r="631" spans="1:15" ht="12.75">
      <c r="A631" s="513" t="s">
        <v>1406</v>
      </c>
      <c r="B631" s="522" t="s">
        <v>1402</v>
      </c>
      <c r="C631" s="522" t="s">
        <v>1402</v>
      </c>
      <c r="D631" s="478"/>
      <c r="E631" s="478" t="s">
        <v>1407</v>
      </c>
      <c r="F631" s="478"/>
      <c r="G631" s="472"/>
      <c r="H631" s="472"/>
      <c r="I631" s="472"/>
      <c r="J631" s="472"/>
      <c r="K631" s="472"/>
      <c r="L631" s="472"/>
      <c r="M631" s="472"/>
      <c r="N631" s="472"/>
      <c r="O631" s="472"/>
    </row>
    <row r="632" spans="1:15" ht="12.75">
      <c r="A632" s="513" t="s">
        <v>1408</v>
      </c>
      <c r="B632" s="522" t="s">
        <v>1402</v>
      </c>
      <c r="C632" s="522" t="s">
        <v>1402</v>
      </c>
      <c r="D632" s="478"/>
      <c r="E632" s="478" t="s">
        <v>1409</v>
      </c>
      <c r="F632" s="478"/>
      <c r="G632" s="472"/>
      <c r="H632" s="472"/>
      <c r="I632" s="472"/>
      <c r="J632" s="472"/>
      <c r="K632" s="472"/>
      <c r="L632" s="472"/>
      <c r="M632" s="472"/>
      <c r="N632" s="472"/>
      <c r="O632" s="472"/>
    </row>
    <row r="633" spans="1:15" ht="12.75">
      <c r="A633" s="513" t="s">
        <v>1410</v>
      </c>
      <c r="B633" s="522" t="s">
        <v>1402</v>
      </c>
      <c r="C633" s="522" t="s">
        <v>1402</v>
      </c>
      <c r="D633" s="478"/>
      <c r="E633" s="478" t="s">
        <v>1411</v>
      </c>
      <c r="F633" s="478"/>
      <c r="G633" s="472"/>
      <c r="H633" s="472"/>
      <c r="I633" s="472"/>
      <c r="J633" s="472"/>
      <c r="K633" s="472"/>
      <c r="L633" s="472"/>
      <c r="M633" s="472"/>
      <c r="N633" s="472"/>
      <c r="O633" s="472"/>
    </row>
    <row r="634" spans="1:15" ht="12.75">
      <c r="A634" s="513" t="s">
        <v>658</v>
      </c>
      <c r="B634" s="478"/>
      <c r="C634" s="478"/>
      <c r="D634" s="478"/>
      <c r="E634" s="478"/>
      <c r="F634" s="478"/>
      <c r="G634" s="472"/>
      <c r="H634" s="472"/>
      <c r="I634" s="472"/>
      <c r="J634" s="472"/>
      <c r="K634" s="472"/>
      <c r="L634" s="472"/>
      <c r="M634" s="472"/>
      <c r="N634" s="472"/>
      <c r="O634" s="472"/>
    </row>
    <row r="635" spans="1:15" ht="12.75">
      <c r="A635" s="513"/>
      <c r="B635" s="478"/>
      <c r="C635" s="478"/>
      <c r="D635" s="478"/>
      <c r="E635" s="478"/>
      <c r="F635" s="478"/>
      <c r="G635" s="472"/>
      <c r="H635" s="472"/>
      <c r="I635" s="472"/>
      <c r="J635" s="472"/>
      <c r="K635" s="472"/>
      <c r="L635" s="472"/>
      <c r="M635" s="472"/>
      <c r="N635" s="472"/>
      <c r="O635" s="472"/>
    </row>
    <row r="636" spans="1:15" ht="12.75">
      <c r="A636" s="513"/>
      <c r="B636" s="515"/>
      <c r="C636" s="515"/>
      <c r="D636" s="478"/>
      <c r="E636" s="478"/>
      <c r="F636" s="478"/>
      <c r="G636" s="472"/>
      <c r="H636" s="472"/>
      <c r="I636" s="472"/>
      <c r="J636" s="472"/>
      <c r="K636" s="472"/>
      <c r="L636" s="472"/>
      <c r="M636" s="472"/>
      <c r="N636" s="472"/>
      <c r="O636" s="472"/>
    </row>
    <row r="637" spans="1:15" ht="12.75">
      <c r="A637" s="513" t="s">
        <v>1412</v>
      </c>
      <c r="B637" s="516" t="s">
        <v>633</v>
      </c>
      <c r="C637" s="516" t="s">
        <v>633</v>
      </c>
      <c r="D637" s="478"/>
      <c r="E637" s="478"/>
      <c r="F637" s="478"/>
      <c r="G637" s="472"/>
      <c r="H637" s="472"/>
      <c r="I637" s="472"/>
      <c r="J637" s="472"/>
      <c r="K637" s="472"/>
      <c r="L637" s="472"/>
      <c r="M637" s="472"/>
      <c r="N637" s="472"/>
      <c r="O637" s="472"/>
    </row>
    <row r="638" spans="1:15" ht="12.75">
      <c r="A638" s="513" t="s">
        <v>1413</v>
      </c>
      <c r="B638" s="516" t="s">
        <v>633</v>
      </c>
      <c r="C638" s="516" t="s">
        <v>633</v>
      </c>
      <c r="D638" s="478"/>
      <c r="E638" s="478"/>
      <c r="F638" s="478"/>
      <c r="G638" s="472"/>
      <c r="H638" s="472"/>
      <c r="I638" s="472"/>
      <c r="J638" s="472"/>
      <c r="K638" s="472"/>
      <c r="L638" s="472"/>
      <c r="M638" s="472"/>
      <c r="N638" s="472"/>
      <c r="O638" s="472"/>
    </row>
    <row r="639" spans="1:15" ht="12.75">
      <c r="A639" s="513" t="s">
        <v>1414</v>
      </c>
      <c r="B639" s="516" t="s">
        <v>633</v>
      </c>
      <c r="C639" s="516" t="s">
        <v>633</v>
      </c>
      <c r="D639" s="478"/>
      <c r="E639" s="478"/>
      <c r="F639" s="478"/>
      <c r="G639" s="472"/>
      <c r="H639" s="472"/>
      <c r="I639" s="472"/>
      <c r="J639" s="472"/>
      <c r="K639" s="472"/>
      <c r="L639" s="472"/>
      <c r="M639" s="472"/>
      <c r="N639" s="472"/>
      <c r="O639" s="472"/>
    </row>
    <row r="640" spans="1:15" ht="12.75">
      <c r="A640" s="513" t="s">
        <v>1415</v>
      </c>
      <c r="B640" s="516" t="s">
        <v>633</v>
      </c>
      <c r="C640" s="516" t="s">
        <v>633</v>
      </c>
      <c r="D640" s="478"/>
      <c r="E640" s="478"/>
      <c r="F640" s="478"/>
      <c r="G640" s="472"/>
      <c r="H640" s="472"/>
      <c r="I640" s="472"/>
      <c r="J640" s="472"/>
      <c r="K640" s="472"/>
      <c r="L640" s="472"/>
      <c r="M640" s="472"/>
      <c r="N640" s="472"/>
      <c r="O640" s="472"/>
    </row>
    <row r="641" spans="1:17" ht="12.75">
      <c r="A641" s="513" t="s">
        <v>1416</v>
      </c>
      <c r="B641" s="516" t="s">
        <v>633</v>
      </c>
      <c r="C641" s="516" t="s">
        <v>633</v>
      </c>
      <c r="D641" s="478"/>
      <c r="E641" s="478"/>
      <c r="F641" s="478"/>
      <c r="G641" s="472"/>
      <c r="H641" s="472"/>
      <c r="I641" s="472"/>
      <c r="J641" s="472"/>
      <c r="K641" s="472"/>
      <c r="L641" s="472"/>
      <c r="M641" s="472"/>
      <c r="N641" s="472"/>
      <c r="O641" s="472"/>
    </row>
    <row r="642" spans="1:17" ht="12.75">
      <c r="A642" s="513"/>
      <c r="B642" s="515"/>
      <c r="C642" s="515"/>
      <c r="D642" s="478"/>
      <c r="E642" s="478"/>
      <c r="F642" s="478"/>
      <c r="G642" s="472"/>
      <c r="H642" s="472"/>
      <c r="I642" s="472"/>
      <c r="J642" s="472"/>
      <c r="K642" s="472"/>
      <c r="L642" s="472"/>
      <c r="M642" s="472"/>
      <c r="N642" s="472"/>
      <c r="O642" s="472"/>
    </row>
    <row r="643" spans="1:17" ht="12.75">
      <c r="A643" s="517" t="s">
        <v>661</v>
      </c>
      <c r="B643" s="519" t="s">
        <v>169</v>
      </c>
      <c r="C643" s="519" t="s">
        <v>169</v>
      </c>
      <c r="D643" s="478"/>
      <c r="E643" s="478"/>
      <c r="F643" s="478"/>
      <c r="G643" s="472"/>
      <c r="H643" s="472"/>
      <c r="I643" s="472"/>
      <c r="J643" s="472"/>
      <c r="K643" s="472"/>
      <c r="L643" s="472"/>
      <c r="M643" s="472"/>
      <c r="N643" s="472"/>
      <c r="O643" s="472"/>
    </row>
    <row r="644" spans="1:17" ht="12.75">
      <c r="A644" s="517"/>
      <c r="B644" s="529" t="s">
        <v>169</v>
      </c>
      <c r="C644" s="522"/>
      <c r="D644" s="478"/>
      <c r="E644" s="478"/>
      <c r="F644" s="478"/>
      <c r="G644" s="472"/>
      <c r="H644" s="472"/>
      <c r="I644" s="472"/>
      <c r="J644" s="472"/>
      <c r="K644" s="472"/>
      <c r="L644" s="472"/>
      <c r="M644" s="472"/>
      <c r="N644" s="472"/>
      <c r="O644" s="472"/>
    </row>
    <row r="645" spans="1:17" ht="12.75">
      <c r="A645" s="517" t="s">
        <v>663</v>
      </c>
      <c r="B645" s="535" t="s">
        <v>169</v>
      </c>
      <c r="C645" s="478"/>
      <c r="D645" s="478"/>
      <c r="E645" s="478"/>
      <c r="F645" s="478"/>
      <c r="G645" s="472"/>
      <c r="H645" s="472"/>
      <c r="I645" s="472"/>
      <c r="J645" s="472"/>
      <c r="K645" s="472"/>
      <c r="L645" s="472"/>
      <c r="M645" s="472"/>
      <c r="N645" s="472"/>
      <c r="O645" s="472"/>
      <c r="P645" s="472"/>
      <c r="Q645" s="472"/>
    </row>
    <row r="646" spans="1:17" ht="12.75">
      <c r="A646" s="513"/>
      <c r="B646" s="478"/>
      <c r="C646" s="478"/>
      <c r="D646" s="478"/>
      <c r="E646" s="478"/>
      <c r="F646" s="478"/>
      <c r="G646" s="472"/>
      <c r="H646" s="472"/>
      <c r="I646" s="472"/>
      <c r="J646" s="472"/>
      <c r="K646" s="472"/>
      <c r="L646" s="472"/>
      <c r="M646" s="472"/>
      <c r="N646" s="472"/>
      <c r="O646" s="472"/>
      <c r="P646" s="472"/>
      <c r="Q646" s="472"/>
    </row>
    <row r="647" spans="1:17" ht="12.75">
      <c r="A647" s="534" t="s">
        <v>604</v>
      </c>
      <c r="B647" s="527" t="s">
        <v>815</v>
      </c>
      <c r="C647" s="527" t="s">
        <v>816</v>
      </c>
      <c r="D647" s="527"/>
      <c r="E647" s="526" t="s">
        <v>652</v>
      </c>
      <c r="F647" s="524" t="s">
        <v>815</v>
      </c>
      <c r="G647" s="530" t="s">
        <v>816</v>
      </c>
      <c r="H647" s="475"/>
      <c r="I647" s="475"/>
      <c r="J647" s="475"/>
      <c r="K647" s="475"/>
      <c r="L647" s="475"/>
      <c r="M647" s="475"/>
      <c r="N647" s="475"/>
      <c r="O647" s="475"/>
    </row>
    <row r="648" spans="1:17" ht="12.75">
      <c r="A648" s="513" t="s">
        <v>1417</v>
      </c>
      <c r="B648" s="478" t="s">
        <v>168</v>
      </c>
      <c r="C648" s="478" t="s">
        <v>168</v>
      </c>
      <c r="D648" s="478"/>
      <c r="E648" s="513" t="s">
        <v>1418</v>
      </c>
      <c r="F648" s="478" t="s">
        <v>247</v>
      </c>
      <c r="G648" s="472" t="s">
        <v>247</v>
      </c>
      <c r="H648" s="472"/>
      <c r="I648" s="472"/>
      <c r="J648" s="472"/>
      <c r="K648" s="472"/>
      <c r="L648" s="472"/>
      <c r="M648" s="472"/>
      <c r="N648" s="472"/>
      <c r="O648" s="472"/>
    </row>
    <row r="649" spans="1:17" ht="12.75">
      <c r="A649" s="513" t="s">
        <v>1419</v>
      </c>
      <c r="B649" s="478" t="s">
        <v>168</v>
      </c>
      <c r="C649" s="478" t="s">
        <v>168</v>
      </c>
      <c r="D649" s="478"/>
      <c r="E649" s="478" t="s">
        <v>1420</v>
      </c>
      <c r="F649" s="478" t="s">
        <v>247</v>
      </c>
      <c r="G649" s="472" t="s">
        <v>247</v>
      </c>
      <c r="H649" s="472"/>
      <c r="I649" s="472"/>
      <c r="J649" s="472"/>
      <c r="K649" s="472"/>
      <c r="L649" s="472"/>
      <c r="M649" s="472"/>
      <c r="N649" s="472"/>
      <c r="O649" s="472"/>
    </row>
    <row r="650" spans="1:17" ht="12.75">
      <c r="A650" s="513" t="s">
        <v>1421</v>
      </c>
      <c r="B650" s="478" t="s">
        <v>168</v>
      </c>
      <c r="C650" s="478" t="s">
        <v>168</v>
      </c>
      <c r="D650" s="478"/>
      <c r="E650" s="478" t="s">
        <v>1422</v>
      </c>
      <c r="F650" s="478" t="s">
        <v>247</v>
      </c>
      <c r="G650" s="472" t="s">
        <v>247</v>
      </c>
      <c r="H650" s="472"/>
      <c r="I650" s="472"/>
      <c r="J650" s="472"/>
      <c r="K650" s="472"/>
      <c r="L650" s="472"/>
      <c r="M650" s="472"/>
      <c r="N650" s="472"/>
      <c r="O650" s="472"/>
    </row>
    <row r="651" spans="1:17" ht="12.75">
      <c r="A651" s="513" t="s">
        <v>1423</v>
      </c>
      <c r="B651" s="478" t="s">
        <v>168</v>
      </c>
      <c r="C651" s="478" t="s">
        <v>168</v>
      </c>
      <c r="D651" s="478"/>
      <c r="E651" s="478" t="s">
        <v>1424</v>
      </c>
      <c r="F651" s="478" t="s">
        <v>247</v>
      </c>
      <c r="G651" s="472" t="s">
        <v>247</v>
      </c>
      <c r="H651" s="472"/>
      <c r="I651" s="472"/>
      <c r="J651" s="472"/>
      <c r="K651" s="472"/>
      <c r="L651" s="472"/>
      <c r="M651" s="472"/>
      <c r="N651" s="472"/>
      <c r="O651" s="472"/>
    </row>
    <row r="652" spans="1:17" ht="12.75">
      <c r="A652" s="513" t="s">
        <v>1425</v>
      </c>
      <c r="B652" s="478" t="s">
        <v>168</v>
      </c>
      <c r="C652" s="478" t="s">
        <v>168</v>
      </c>
      <c r="D652" s="478"/>
      <c r="E652" s="478" t="s">
        <v>1426</v>
      </c>
      <c r="F652" s="478" t="s">
        <v>247</v>
      </c>
      <c r="G652" s="478" t="s">
        <v>247</v>
      </c>
      <c r="H652" s="472"/>
      <c r="I652" s="472"/>
      <c r="J652" s="472"/>
      <c r="K652" s="472"/>
      <c r="L652" s="472"/>
      <c r="M652" s="472"/>
      <c r="N652" s="472"/>
      <c r="O652" s="472"/>
    </row>
    <row r="653" spans="1:17" ht="18.75" customHeight="1">
      <c r="A653" s="513" t="s">
        <v>1427</v>
      </c>
      <c r="B653" s="478" t="s">
        <v>168</v>
      </c>
      <c r="C653" s="478" t="s">
        <v>168</v>
      </c>
      <c r="D653" s="478"/>
      <c r="E653" s="478" t="s">
        <v>1428</v>
      </c>
      <c r="F653" s="478" t="s">
        <v>247</v>
      </c>
      <c r="G653" s="472" t="s">
        <v>247</v>
      </c>
      <c r="H653" s="472"/>
      <c r="I653" s="472"/>
      <c r="J653" s="472"/>
      <c r="K653" s="472"/>
      <c r="L653" s="472"/>
      <c r="M653" s="472"/>
      <c r="N653" s="472"/>
      <c r="O653" s="472"/>
    </row>
    <row r="654" spans="1:17" ht="12.75">
      <c r="A654" s="513" t="s">
        <v>1429</v>
      </c>
      <c r="B654" s="478" t="s">
        <v>168</v>
      </c>
      <c r="C654" s="478" t="s">
        <v>168</v>
      </c>
      <c r="D654" s="478"/>
      <c r="E654" s="478" t="s">
        <v>1430</v>
      </c>
      <c r="F654" s="478" t="s">
        <v>247</v>
      </c>
      <c r="G654" s="478" t="s">
        <v>247</v>
      </c>
      <c r="H654" s="472"/>
      <c r="I654" s="472"/>
      <c r="J654" s="472"/>
      <c r="K654" s="472"/>
      <c r="L654" s="472"/>
      <c r="M654" s="472"/>
      <c r="N654" s="472"/>
      <c r="O654" s="472"/>
    </row>
    <row r="655" spans="1:17" ht="12.75">
      <c r="A655" s="513" t="s">
        <v>1431</v>
      </c>
      <c r="B655" s="478" t="s">
        <v>168</v>
      </c>
      <c r="C655" s="478" t="s">
        <v>168</v>
      </c>
      <c r="D655" s="478"/>
      <c r="E655" s="478" t="s">
        <v>1432</v>
      </c>
      <c r="F655" s="478" t="s">
        <v>247</v>
      </c>
      <c r="G655" s="472" t="s">
        <v>247</v>
      </c>
      <c r="H655" s="472"/>
      <c r="I655" s="472"/>
      <c r="J655" s="472"/>
      <c r="K655" s="472"/>
      <c r="L655" s="472"/>
      <c r="M655" s="472"/>
      <c r="N655" s="472"/>
      <c r="O655" s="472"/>
    </row>
    <row r="656" spans="1:17" ht="12.75">
      <c r="A656" s="513" t="s">
        <v>1433</v>
      </c>
      <c r="B656" s="522" t="s">
        <v>168</v>
      </c>
      <c r="C656" s="522" t="s">
        <v>168</v>
      </c>
      <c r="D656" s="478"/>
      <c r="E656" s="478" t="s">
        <v>1434</v>
      </c>
      <c r="F656" s="478" t="s">
        <v>247</v>
      </c>
      <c r="G656" s="472" t="s">
        <v>247</v>
      </c>
      <c r="H656" s="472"/>
      <c r="I656" s="472"/>
      <c r="J656" s="472"/>
      <c r="K656" s="472"/>
      <c r="L656" s="472"/>
      <c r="M656" s="472"/>
      <c r="N656" s="472"/>
      <c r="O656" s="472"/>
    </row>
    <row r="657" spans="1:15" ht="12.75">
      <c r="A657" s="513" t="s">
        <v>1435</v>
      </c>
      <c r="B657" s="522" t="s">
        <v>168</v>
      </c>
      <c r="C657" s="522" t="s">
        <v>168</v>
      </c>
      <c r="D657" s="478"/>
      <c r="E657" s="478" t="s">
        <v>1436</v>
      </c>
      <c r="F657" s="478" t="s">
        <v>247</v>
      </c>
      <c r="G657" s="472" t="s">
        <v>247</v>
      </c>
      <c r="H657" s="472"/>
      <c r="I657" s="472"/>
      <c r="J657" s="472"/>
      <c r="K657" s="472"/>
      <c r="L657" s="472"/>
      <c r="M657" s="472"/>
      <c r="N657" s="472"/>
      <c r="O657" s="472"/>
    </row>
    <row r="658" spans="1:15" ht="12.75">
      <c r="A658" s="513" t="s">
        <v>1437</v>
      </c>
      <c r="B658" s="522" t="s">
        <v>168</v>
      </c>
      <c r="C658" s="522" t="s">
        <v>168</v>
      </c>
      <c r="D658" s="478"/>
      <c r="E658" s="478" t="s">
        <v>1438</v>
      </c>
      <c r="F658" s="478" t="s">
        <v>247</v>
      </c>
      <c r="G658" s="472" t="s">
        <v>247</v>
      </c>
      <c r="H658" s="472"/>
      <c r="I658" s="472"/>
      <c r="J658" s="472"/>
      <c r="K658" s="472"/>
      <c r="L658" s="472"/>
      <c r="M658" s="472"/>
      <c r="N658" s="472"/>
      <c r="O658" s="472"/>
    </row>
    <row r="659" spans="1:15" ht="12.75">
      <c r="A659" s="513" t="s">
        <v>1439</v>
      </c>
      <c r="B659" s="522" t="s">
        <v>168</v>
      </c>
      <c r="C659" s="522" t="s">
        <v>168</v>
      </c>
      <c r="D659" s="478"/>
      <c r="E659" s="478" t="s">
        <v>1440</v>
      </c>
      <c r="F659" s="478" t="s">
        <v>247</v>
      </c>
      <c r="G659" s="472" t="s">
        <v>247</v>
      </c>
      <c r="H659" s="472"/>
      <c r="I659" s="472"/>
      <c r="J659" s="472"/>
      <c r="K659" s="472"/>
      <c r="L659" s="472"/>
      <c r="M659" s="472"/>
      <c r="N659" s="472"/>
      <c r="O659" s="472"/>
    </row>
    <row r="660" spans="1:15" ht="12.75">
      <c r="A660" s="513" t="s">
        <v>1441</v>
      </c>
      <c r="B660" s="478" t="s">
        <v>2511</v>
      </c>
      <c r="C660" s="478" t="s">
        <v>2512</v>
      </c>
      <c r="D660" s="478"/>
      <c r="E660" s="513" t="s">
        <v>1442</v>
      </c>
      <c r="F660" s="478"/>
      <c r="G660" s="472"/>
      <c r="H660" s="472"/>
      <c r="I660" s="472"/>
      <c r="J660" s="472"/>
      <c r="K660" s="472"/>
      <c r="L660" s="472"/>
      <c r="M660" s="472"/>
      <c r="N660" s="472"/>
      <c r="O660" s="472"/>
    </row>
    <row r="661" spans="1:15" ht="12.75">
      <c r="A661" s="513" t="s">
        <v>1443</v>
      </c>
      <c r="B661" s="478" t="s">
        <v>884</v>
      </c>
      <c r="C661" s="478" t="s">
        <v>884</v>
      </c>
      <c r="D661" s="478"/>
      <c r="E661" s="478" t="s">
        <v>1444</v>
      </c>
      <c r="F661" s="478"/>
      <c r="G661" s="472"/>
      <c r="H661" s="472"/>
      <c r="I661" s="472"/>
      <c r="J661" s="472"/>
      <c r="K661" s="472"/>
      <c r="L661" s="472"/>
      <c r="M661" s="472"/>
      <c r="N661" s="472"/>
      <c r="O661" s="472"/>
    </row>
    <row r="662" spans="1:15" ht="12.75">
      <c r="A662" s="513" t="s">
        <v>1445</v>
      </c>
      <c r="B662" s="478" t="s">
        <v>884</v>
      </c>
      <c r="C662" s="478" t="s">
        <v>884</v>
      </c>
      <c r="D662" s="478"/>
      <c r="E662" s="478" t="s">
        <v>1446</v>
      </c>
      <c r="F662" s="478"/>
      <c r="G662" s="472"/>
      <c r="H662" s="472"/>
      <c r="I662" s="472"/>
      <c r="J662" s="472"/>
      <c r="K662" s="472"/>
      <c r="L662" s="472"/>
      <c r="M662" s="472"/>
      <c r="N662" s="472"/>
      <c r="O662" s="472"/>
    </row>
    <row r="663" spans="1:15" ht="12.75">
      <c r="A663" s="513" t="s">
        <v>1447</v>
      </c>
      <c r="B663" s="478" t="s">
        <v>2513</v>
      </c>
      <c r="C663" s="478" t="s">
        <v>2514</v>
      </c>
      <c r="D663" s="478"/>
      <c r="E663" s="478" t="s">
        <v>1448</v>
      </c>
      <c r="F663" s="478"/>
      <c r="G663" s="472"/>
      <c r="H663" s="472"/>
      <c r="I663" s="472"/>
      <c r="J663" s="472"/>
      <c r="K663" s="472"/>
      <c r="L663" s="472"/>
      <c r="M663" s="472"/>
      <c r="N663" s="472"/>
      <c r="O663" s="472"/>
    </row>
    <row r="664" spans="1:15" ht="12.75">
      <c r="A664" s="513" t="s">
        <v>1449</v>
      </c>
      <c r="B664" s="478" t="s">
        <v>2515</v>
      </c>
      <c r="C664" s="478" t="s">
        <v>2516</v>
      </c>
      <c r="D664" s="478"/>
      <c r="E664" s="478" t="s">
        <v>1450</v>
      </c>
      <c r="F664" s="478"/>
      <c r="G664" s="472"/>
      <c r="H664" s="472"/>
      <c r="I664" s="472"/>
      <c r="J664" s="472"/>
      <c r="K664" s="472"/>
      <c r="L664" s="472"/>
      <c r="M664" s="472"/>
      <c r="N664" s="472"/>
      <c r="O664" s="472"/>
    </row>
    <row r="665" spans="1:15" ht="12.75">
      <c r="A665" s="513" t="s">
        <v>1451</v>
      </c>
      <c r="B665" s="478" t="s">
        <v>2517</v>
      </c>
      <c r="C665" s="478" t="s">
        <v>2518</v>
      </c>
      <c r="D665" s="478"/>
      <c r="E665" s="478" t="s">
        <v>1452</v>
      </c>
      <c r="F665" s="478"/>
      <c r="G665" s="472"/>
      <c r="H665" s="472"/>
      <c r="I665" s="472"/>
      <c r="J665" s="472"/>
      <c r="K665" s="472"/>
      <c r="L665" s="472"/>
      <c r="M665" s="472"/>
      <c r="N665" s="472"/>
      <c r="O665" s="472"/>
    </row>
    <row r="666" spans="1:15" ht="12.75">
      <c r="A666" s="513" t="s">
        <v>1453</v>
      </c>
      <c r="B666" s="478" t="s">
        <v>884</v>
      </c>
      <c r="C666" s="478" t="s">
        <v>884</v>
      </c>
      <c r="D666" s="478"/>
      <c r="E666" s="478" t="s">
        <v>1455</v>
      </c>
      <c r="F666" s="478"/>
      <c r="G666" s="478"/>
      <c r="H666" s="472"/>
      <c r="I666" s="472"/>
      <c r="J666" s="472"/>
      <c r="K666" s="472"/>
      <c r="L666" s="472"/>
      <c r="M666" s="472"/>
      <c r="N666" s="472"/>
      <c r="O666" s="472"/>
    </row>
    <row r="667" spans="1:15" ht="12.75">
      <c r="A667" s="513" t="s">
        <v>1456</v>
      </c>
      <c r="B667" s="478" t="s">
        <v>884</v>
      </c>
      <c r="C667" s="478" t="s">
        <v>884</v>
      </c>
      <c r="D667" s="478"/>
      <c r="E667" s="478" t="s">
        <v>1457</v>
      </c>
      <c r="F667" s="478"/>
      <c r="G667" s="472"/>
      <c r="H667" s="472"/>
      <c r="I667" s="472"/>
      <c r="J667" s="472"/>
      <c r="K667" s="472"/>
      <c r="L667" s="472"/>
      <c r="M667" s="472"/>
      <c r="N667" s="472"/>
      <c r="O667" s="472"/>
    </row>
    <row r="668" spans="1:15" ht="12.75">
      <c r="A668" s="513" t="s">
        <v>1458</v>
      </c>
      <c r="B668" s="478" t="s">
        <v>884</v>
      </c>
      <c r="C668" s="478" t="s">
        <v>884</v>
      </c>
      <c r="D668" s="478"/>
      <c r="E668" s="478" t="s">
        <v>1459</v>
      </c>
      <c r="F668" s="478"/>
      <c r="G668" s="472"/>
      <c r="H668" s="472"/>
      <c r="I668" s="472"/>
      <c r="J668" s="472"/>
      <c r="K668" s="472"/>
      <c r="L668" s="472"/>
      <c r="M668" s="472"/>
      <c r="N668" s="472"/>
      <c r="O668" s="472"/>
    </row>
    <row r="669" spans="1:15" ht="12.75">
      <c r="A669" s="513" t="s">
        <v>1460</v>
      </c>
      <c r="B669" s="478" t="s">
        <v>884</v>
      </c>
      <c r="C669" s="478" t="s">
        <v>884</v>
      </c>
      <c r="D669" s="478"/>
      <c r="E669" s="478" t="s">
        <v>1461</v>
      </c>
      <c r="F669" s="478"/>
      <c r="G669" s="472"/>
      <c r="H669" s="472"/>
      <c r="I669" s="472"/>
      <c r="J669" s="472"/>
      <c r="K669" s="472"/>
      <c r="L669" s="472"/>
      <c r="M669" s="472"/>
      <c r="N669" s="472"/>
      <c r="O669" s="472"/>
    </row>
    <row r="670" spans="1:15" ht="12.75">
      <c r="A670" s="513" t="s">
        <v>1462</v>
      </c>
      <c r="B670" s="478" t="s">
        <v>884</v>
      </c>
      <c r="C670" s="478" t="s">
        <v>884</v>
      </c>
      <c r="D670" s="478"/>
      <c r="E670" s="478" t="s">
        <v>1463</v>
      </c>
      <c r="F670" s="478"/>
      <c r="G670" s="472"/>
      <c r="H670" s="472"/>
      <c r="I670" s="472"/>
      <c r="J670" s="472"/>
      <c r="K670" s="472"/>
      <c r="L670" s="472"/>
      <c r="M670" s="472"/>
      <c r="N670" s="472"/>
      <c r="O670" s="472"/>
    </row>
    <row r="671" spans="1:15" ht="12.75">
      <c r="A671" s="513" t="s">
        <v>1464</v>
      </c>
      <c r="B671" s="478" t="s">
        <v>884</v>
      </c>
      <c r="C671" s="478" t="s">
        <v>884</v>
      </c>
      <c r="D671" s="478"/>
      <c r="E671" s="478" t="s">
        <v>1465</v>
      </c>
      <c r="F671" s="478"/>
      <c r="G671" s="472"/>
      <c r="H671" s="472"/>
      <c r="I671" s="472"/>
      <c r="J671" s="472"/>
      <c r="K671" s="472"/>
      <c r="L671" s="472"/>
      <c r="M671" s="472"/>
      <c r="N671" s="472"/>
      <c r="O671" s="472"/>
    </row>
    <row r="672" spans="1:15" ht="12.75">
      <c r="A672" s="513" t="s">
        <v>658</v>
      </c>
      <c r="B672" s="478">
        <v>18</v>
      </c>
      <c r="C672" s="478">
        <v>8</v>
      </c>
      <c r="D672" s="478"/>
      <c r="E672" s="478"/>
      <c r="F672" s="478"/>
      <c r="G672" s="472"/>
      <c r="H672" s="472"/>
      <c r="I672" s="472"/>
      <c r="J672" s="472"/>
      <c r="K672" s="472"/>
      <c r="L672" s="472"/>
      <c r="M672" s="472"/>
      <c r="N672" s="472"/>
      <c r="O672" s="472"/>
    </row>
    <row r="673" spans="1:15" ht="12.75">
      <c r="A673" s="513"/>
      <c r="B673" s="478"/>
      <c r="C673" s="478"/>
      <c r="D673" s="478"/>
      <c r="E673" s="478"/>
      <c r="F673" s="478"/>
      <c r="G673" s="472"/>
      <c r="H673" s="472"/>
      <c r="I673" s="472"/>
      <c r="J673" s="472"/>
      <c r="K673" s="472"/>
      <c r="L673" s="472"/>
      <c r="M673" s="472"/>
      <c r="N673" s="472"/>
      <c r="O673" s="472"/>
    </row>
    <row r="674" spans="1:15" ht="12.75">
      <c r="A674" s="513"/>
      <c r="B674" s="515"/>
      <c r="C674" s="515"/>
      <c r="D674" s="478"/>
      <c r="E674" s="478"/>
      <c r="F674" s="478"/>
      <c r="G674" s="472"/>
      <c r="H674" s="472"/>
      <c r="I674" s="472"/>
      <c r="J674" s="472"/>
      <c r="K674" s="472"/>
      <c r="L674" s="472"/>
      <c r="M674" s="472"/>
      <c r="N674" s="472"/>
      <c r="O674" s="472"/>
    </row>
    <row r="675" spans="1:15" ht="12.75">
      <c r="A675" s="513" t="s">
        <v>1466</v>
      </c>
      <c r="B675" s="516">
        <v>0</v>
      </c>
      <c r="C675" s="516">
        <v>0</v>
      </c>
      <c r="D675" s="478"/>
      <c r="E675" s="478"/>
      <c r="F675" s="478"/>
      <c r="G675" s="472"/>
      <c r="H675" s="472"/>
      <c r="I675" s="472"/>
      <c r="J675" s="472"/>
      <c r="K675" s="472"/>
      <c r="L675" s="472"/>
      <c r="M675" s="472"/>
      <c r="N675" s="472"/>
      <c r="O675" s="472"/>
    </row>
    <row r="676" spans="1:15" ht="12.75">
      <c r="A676" s="513" t="s">
        <v>1467</v>
      </c>
      <c r="B676" s="516">
        <v>0</v>
      </c>
      <c r="C676" s="516">
        <v>0</v>
      </c>
      <c r="D676" s="478"/>
      <c r="E676" s="478"/>
      <c r="F676" s="478"/>
      <c r="G676" s="472"/>
      <c r="H676" s="472"/>
      <c r="I676" s="472"/>
      <c r="J676" s="472"/>
      <c r="K676" s="472"/>
      <c r="L676" s="472"/>
      <c r="M676" s="472"/>
      <c r="N676" s="472"/>
      <c r="O676" s="472"/>
    </row>
    <row r="677" spans="1:15" ht="12.75">
      <c r="A677" s="513" t="s">
        <v>1468</v>
      </c>
      <c r="B677" s="516">
        <v>0</v>
      </c>
      <c r="C677" s="516">
        <v>0</v>
      </c>
      <c r="D677" s="478"/>
      <c r="E677" s="478"/>
      <c r="F677" s="478"/>
      <c r="G677" s="472"/>
      <c r="H677" s="472"/>
      <c r="I677" s="472"/>
      <c r="J677" s="472"/>
      <c r="K677" s="472"/>
      <c r="L677" s="472"/>
      <c r="M677" s="472"/>
      <c r="N677" s="472"/>
      <c r="O677" s="472"/>
    </row>
    <row r="678" spans="1:15" ht="12.75">
      <c r="A678" s="513" t="s">
        <v>1469</v>
      </c>
      <c r="B678" s="516">
        <v>0</v>
      </c>
      <c r="C678" s="516">
        <v>0</v>
      </c>
      <c r="D678" s="478"/>
      <c r="E678" s="478"/>
      <c r="F678" s="478"/>
      <c r="G678" s="472"/>
      <c r="H678" s="472"/>
      <c r="I678" s="472"/>
      <c r="J678" s="472"/>
      <c r="K678" s="472"/>
      <c r="L678" s="472"/>
      <c r="M678" s="472"/>
      <c r="N678" s="472"/>
      <c r="O678" s="472"/>
    </row>
    <row r="679" spans="1:15" ht="12.75">
      <c r="A679" s="513" t="s">
        <v>1470</v>
      </c>
      <c r="B679" s="516">
        <v>0</v>
      </c>
      <c r="C679" s="516">
        <v>0</v>
      </c>
      <c r="D679" s="478"/>
      <c r="E679" s="478"/>
      <c r="F679" s="478"/>
      <c r="G679" s="472"/>
      <c r="H679" s="472"/>
      <c r="I679" s="472"/>
      <c r="J679" s="472"/>
      <c r="K679" s="472"/>
      <c r="L679" s="472"/>
      <c r="M679" s="472"/>
      <c r="N679" s="472"/>
      <c r="O679" s="472"/>
    </row>
    <row r="680" spans="1:15" ht="12.75">
      <c r="A680" s="513" t="s">
        <v>1471</v>
      </c>
      <c r="B680" s="516">
        <v>0</v>
      </c>
      <c r="C680" s="516">
        <v>0</v>
      </c>
      <c r="D680" s="478"/>
      <c r="E680" s="478"/>
      <c r="F680" s="478"/>
      <c r="G680" s="472"/>
      <c r="H680" s="472"/>
      <c r="I680" s="472"/>
      <c r="J680" s="472"/>
      <c r="K680" s="472"/>
      <c r="L680" s="472"/>
      <c r="M680" s="472"/>
      <c r="N680" s="472"/>
      <c r="O680" s="472"/>
    </row>
    <row r="681" spans="1:15" ht="15" customHeight="1">
      <c r="A681" s="513" t="s">
        <v>1472</v>
      </c>
      <c r="B681" s="516">
        <v>0</v>
      </c>
      <c r="C681" s="516">
        <v>0</v>
      </c>
      <c r="D681" s="478"/>
      <c r="E681" s="478"/>
      <c r="F681" s="478"/>
      <c r="G681" s="472"/>
      <c r="H681" s="472"/>
      <c r="I681" s="472"/>
      <c r="J681" s="472"/>
      <c r="K681" s="472"/>
      <c r="L681" s="472"/>
      <c r="M681" s="472"/>
      <c r="N681" s="472"/>
      <c r="O681" s="472"/>
    </row>
    <row r="682" spans="1:15" ht="15" customHeight="1">
      <c r="A682" s="513" t="s">
        <v>1473</v>
      </c>
      <c r="B682" s="532">
        <v>0</v>
      </c>
      <c r="C682" s="532">
        <v>0</v>
      </c>
      <c r="D682" s="478"/>
      <c r="E682" s="478"/>
      <c r="F682" s="478"/>
      <c r="G682" s="472"/>
      <c r="H682" s="472"/>
      <c r="I682" s="472"/>
      <c r="J682" s="472"/>
      <c r="K682" s="472"/>
      <c r="L682" s="472"/>
      <c r="M682" s="472"/>
      <c r="N682" s="472"/>
      <c r="O682" s="472"/>
    </row>
    <row r="683" spans="1:15" ht="15" customHeight="1">
      <c r="A683" s="513" t="s">
        <v>1474</v>
      </c>
      <c r="B683" s="532">
        <v>0</v>
      </c>
      <c r="C683" s="532">
        <v>0</v>
      </c>
      <c r="D683" s="478"/>
      <c r="E683" s="478"/>
      <c r="F683" s="478"/>
      <c r="G683" s="472"/>
      <c r="H683" s="472"/>
      <c r="I683" s="472"/>
      <c r="J683" s="472"/>
      <c r="K683" s="472"/>
      <c r="L683" s="472"/>
      <c r="M683" s="472"/>
      <c r="N683" s="472"/>
      <c r="O683" s="472"/>
    </row>
    <row r="684" spans="1:15" ht="15" customHeight="1">
      <c r="A684" s="513" t="s">
        <v>1475</v>
      </c>
      <c r="B684" s="532">
        <v>0</v>
      </c>
      <c r="C684" s="532">
        <v>0</v>
      </c>
      <c r="D684" s="478"/>
      <c r="E684" s="478"/>
      <c r="F684" s="478"/>
      <c r="G684" s="472"/>
      <c r="H684" s="472"/>
      <c r="I684" s="472"/>
      <c r="J684" s="472"/>
      <c r="K684" s="472"/>
      <c r="L684" s="472"/>
      <c r="M684" s="472"/>
      <c r="N684" s="472"/>
      <c r="O684" s="472"/>
    </row>
    <row r="685" spans="1:15" ht="12.75">
      <c r="A685" s="513" t="s">
        <v>1476</v>
      </c>
      <c r="B685" s="532">
        <v>0</v>
      </c>
      <c r="C685" s="532">
        <v>0</v>
      </c>
      <c r="D685" s="478"/>
      <c r="E685" s="478"/>
      <c r="F685" s="478"/>
      <c r="G685" s="472"/>
      <c r="H685" s="472"/>
      <c r="I685" s="472"/>
      <c r="J685" s="472"/>
      <c r="K685" s="472"/>
      <c r="L685" s="472"/>
      <c r="M685" s="472"/>
      <c r="N685" s="472"/>
      <c r="O685" s="472"/>
    </row>
    <row r="686" spans="1:15" ht="12.75">
      <c r="A686" s="513" t="s">
        <v>1477</v>
      </c>
      <c r="B686" s="516">
        <v>0</v>
      </c>
      <c r="C686" s="516">
        <v>0</v>
      </c>
      <c r="D686" s="478"/>
      <c r="E686" s="478"/>
      <c r="F686" s="478"/>
      <c r="G686" s="472"/>
      <c r="H686" s="472"/>
      <c r="I686" s="472"/>
      <c r="J686" s="472"/>
      <c r="K686" s="472"/>
      <c r="L686" s="472"/>
      <c r="M686" s="472"/>
      <c r="N686" s="472"/>
      <c r="O686" s="472"/>
    </row>
    <row r="687" spans="1:15" ht="12.75">
      <c r="A687" s="513"/>
      <c r="B687" s="515"/>
      <c r="C687" s="515"/>
      <c r="D687" s="478"/>
      <c r="E687" s="478"/>
      <c r="F687" s="478"/>
      <c r="G687" s="472"/>
      <c r="H687" s="472"/>
      <c r="I687" s="472"/>
      <c r="J687" s="472"/>
      <c r="K687" s="472"/>
      <c r="L687" s="472"/>
      <c r="M687" s="472"/>
      <c r="N687" s="472"/>
      <c r="O687" s="472"/>
    </row>
    <row r="688" spans="1:15" ht="12.75">
      <c r="A688" s="517" t="s">
        <v>661</v>
      </c>
      <c r="B688" s="519">
        <v>0</v>
      </c>
      <c r="C688" s="519">
        <v>0</v>
      </c>
      <c r="D688" s="478"/>
      <c r="E688" s="478"/>
      <c r="F688" s="478"/>
      <c r="G688" s="472"/>
      <c r="H688" s="472"/>
      <c r="I688" s="472"/>
      <c r="J688" s="472"/>
      <c r="K688" s="472"/>
      <c r="L688" s="472"/>
      <c r="M688" s="472"/>
      <c r="N688" s="472"/>
      <c r="O688" s="472"/>
    </row>
    <row r="689" spans="1:17" ht="12.75">
      <c r="A689" s="517"/>
      <c r="B689" s="519">
        <v>0</v>
      </c>
      <c r="C689" s="520"/>
      <c r="D689" s="478"/>
      <c r="E689" s="478"/>
      <c r="F689" s="478"/>
      <c r="G689" s="472"/>
      <c r="H689" s="472"/>
      <c r="I689" s="472"/>
      <c r="J689" s="472"/>
      <c r="K689" s="472"/>
      <c r="L689" s="472"/>
      <c r="M689" s="472"/>
      <c r="N689" s="472"/>
      <c r="O689" s="472"/>
    </row>
    <row r="690" spans="1:17" ht="12.75">
      <c r="A690" s="517" t="s">
        <v>663</v>
      </c>
      <c r="B690" s="535">
        <v>0</v>
      </c>
      <c r="C690" s="478"/>
      <c r="D690" s="478"/>
      <c r="E690" s="478"/>
      <c r="F690" s="478"/>
      <c r="G690" s="472"/>
      <c r="H690" s="472"/>
      <c r="I690" s="472"/>
      <c r="J690" s="472"/>
      <c r="K690" s="472"/>
      <c r="L690" s="472"/>
      <c r="M690" s="472"/>
      <c r="N690" s="472"/>
      <c r="O690" s="472"/>
      <c r="P690" s="472"/>
      <c r="Q690" s="472"/>
    </row>
    <row r="691" spans="1:17" ht="12.75">
      <c r="A691" s="513"/>
      <c r="B691" s="478"/>
      <c r="C691" s="478"/>
      <c r="D691" s="478"/>
      <c r="E691" s="478"/>
      <c r="F691" s="478"/>
      <c r="G691" s="472"/>
      <c r="H691" s="472"/>
      <c r="I691" s="472"/>
      <c r="J691" s="472"/>
      <c r="K691" s="472"/>
      <c r="L691" s="472"/>
      <c r="M691" s="472"/>
      <c r="N691" s="472"/>
      <c r="O691" s="472"/>
      <c r="P691" s="472"/>
      <c r="Q691" s="472"/>
    </row>
    <row r="692" spans="1:17" ht="12.75">
      <c r="A692" s="534" t="s">
        <v>607</v>
      </c>
      <c r="B692" s="527" t="s">
        <v>815</v>
      </c>
      <c r="C692" s="527" t="s">
        <v>816</v>
      </c>
      <c r="D692" s="527"/>
      <c r="E692" s="526" t="s">
        <v>652</v>
      </c>
      <c r="F692" s="524" t="s">
        <v>815</v>
      </c>
      <c r="G692" s="530" t="s">
        <v>816</v>
      </c>
      <c r="H692" s="475"/>
      <c r="I692" s="475"/>
      <c r="J692" s="475"/>
      <c r="K692" s="475"/>
      <c r="L692" s="475"/>
      <c r="M692" s="475"/>
      <c r="N692" s="475"/>
      <c r="O692" s="475"/>
    </row>
    <row r="693" spans="1:17" ht="12.75">
      <c r="A693" s="513" t="s">
        <v>1478</v>
      </c>
      <c r="B693" s="478" t="s">
        <v>168</v>
      </c>
      <c r="C693" s="478" t="s">
        <v>168</v>
      </c>
      <c r="D693" s="478"/>
      <c r="E693" s="513" t="s">
        <v>1479</v>
      </c>
      <c r="F693" s="478" t="s">
        <v>247</v>
      </c>
      <c r="G693" s="472" t="s">
        <v>247</v>
      </c>
      <c r="H693" s="472"/>
      <c r="I693" s="472"/>
      <c r="J693" s="472"/>
      <c r="K693" s="472"/>
      <c r="L693" s="472"/>
      <c r="M693" s="472"/>
      <c r="N693" s="472"/>
      <c r="O693" s="472"/>
    </row>
    <row r="694" spans="1:17" ht="12.75">
      <c r="A694" s="513" t="s">
        <v>1480</v>
      </c>
      <c r="B694" s="478" t="s">
        <v>168</v>
      </c>
      <c r="C694" s="478" t="s">
        <v>168</v>
      </c>
      <c r="D694" s="478"/>
      <c r="E694" s="478" t="s">
        <v>1481</v>
      </c>
      <c r="F694" s="478" t="s">
        <v>247</v>
      </c>
      <c r="G694" s="472" t="s">
        <v>247</v>
      </c>
      <c r="H694" s="472"/>
      <c r="I694" s="472"/>
      <c r="J694" s="472"/>
      <c r="K694" s="472"/>
      <c r="L694" s="472"/>
      <c r="M694" s="472"/>
      <c r="N694" s="472"/>
      <c r="O694" s="472"/>
    </row>
    <row r="695" spans="1:17" ht="12.75">
      <c r="A695" s="513" t="s">
        <v>1482</v>
      </c>
      <c r="B695" s="478" t="s">
        <v>168</v>
      </c>
      <c r="C695" s="478" t="s">
        <v>168</v>
      </c>
      <c r="D695" s="478"/>
      <c r="E695" s="478" t="s">
        <v>1483</v>
      </c>
      <c r="F695" s="478" t="s">
        <v>247</v>
      </c>
      <c r="G695" s="472" t="s">
        <v>247</v>
      </c>
      <c r="H695" s="472"/>
      <c r="I695" s="472"/>
      <c r="J695" s="472"/>
      <c r="K695" s="472"/>
      <c r="L695" s="472"/>
      <c r="M695" s="472"/>
      <c r="N695" s="472"/>
      <c r="O695" s="472"/>
    </row>
    <row r="696" spans="1:17" ht="12.75">
      <c r="A696" s="513" t="s">
        <v>1484</v>
      </c>
      <c r="B696" s="478" t="s">
        <v>168</v>
      </c>
      <c r="C696" s="478" t="s">
        <v>168</v>
      </c>
      <c r="D696" s="478"/>
      <c r="E696" s="478" t="s">
        <v>1485</v>
      </c>
      <c r="F696" s="478" t="s">
        <v>247</v>
      </c>
      <c r="G696" s="472" t="s">
        <v>247</v>
      </c>
      <c r="H696" s="472"/>
      <c r="I696" s="472"/>
      <c r="J696" s="472"/>
      <c r="K696" s="472"/>
      <c r="L696" s="472"/>
      <c r="M696" s="472"/>
      <c r="N696" s="472"/>
      <c r="O696" s="472"/>
    </row>
    <row r="697" spans="1:17" ht="12.75">
      <c r="A697" s="513" t="s">
        <v>1486</v>
      </c>
      <c r="B697" s="478" t="s">
        <v>168</v>
      </c>
      <c r="C697" s="478" t="s">
        <v>168</v>
      </c>
      <c r="D697" s="478"/>
      <c r="E697" s="478" t="s">
        <v>1487</v>
      </c>
      <c r="F697" s="478" t="s">
        <v>247</v>
      </c>
      <c r="G697" s="478" t="s">
        <v>247</v>
      </c>
      <c r="H697" s="472"/>
      <c r="I697" s="472"/>
      <c r="J697" s="472"/>
      <c r="K697" s="472"/>
      <c r="L697" s="472"/>
      <c r="M697" s="472"/>
      <c r="N697" s="472"/>
      <c r="O697" s="472"/>
    </row>
    <row r="698" spans="1:17" ht="12.75">
      <c r="A698" s="513" t="s">
        <v>1488</v>
      </c>
      <c r="B698" s="478" t="s">
        <v>168</v>
      </c>
      <c r="C698" s="478" t="s">
        <v>168</v>
      </c>
      <c r="D698" s="478"/>
      <c r="E698" s="478" t="s">
        <v>1489</v>
      </c>
      <c r="F698" s="478" t="s">
        <v>247</v>
      </c>
      <c r="G698" s="472" t="s">
        <v>247</v>
      </c>
      <c r="H698" s="472"/>
      <c r="I698" s="472"/>
      <c r="J698" s="472"/>
      <c r="K698" s="472"/>
      <c r="L698" s="472"/>
      <c r="M698" s="472"/>
      <c r="N698" s="472"/>
      <c r="O698" s="472"/>
    </row>
    <row r="699" spans="1:17" ht="12.75">
      <c r="A699" s="513" t="s">
        <v>1490</v>
      </c>
      <c r="B699" s="478" t="s">
        <v>168</v>
      </c>
      <c r="C699" s="478" t="s">
        <v>168</v>
      </c>
      <c r="D699" s="478"/>
      <c r="E699" s="478" t="s">
        <v>1491</v>
      </c>
      <c r="F699" s="478" t="s">
        <v>247</v>
      </c>
      <c r="G699" s="478" t="s">
        <v>247</v>
      </c>
      <c r="H699" s="472"/>
      <c r="I699" s="472"/>
      <c r="J699" s="472"/>
      <c r="K699" s="472"/>
      <c r="L699" s="472"/>
      <c r="M699" s="472"/>
      <c r="N699" s="472"/>
      <c r="O699" s="472"/>
    </row>
    <row r="700" spans="1:17" ht="12.75">
      <c r="A700" s="513" t="s">
        <v>1492</v>
      </c>
      <c r="B700" s="478" t="s">
        <v>168</v>
      </c>
      <c r="C700" s="478" t="s">
        <v>168</v>
      </c>
      <c r="D700" s="478"/>
      <c r="E700" s="478" t="s">
        <v>1493</v>
      </c>
      <c r="F700" s="478" t="s">
        <v>247</v>
      </c>
      <c r="G700" s="472" t="s">
        <v>247</v>
      </c>
      <c r="H700" s="472"/>
      <c r="I700" s="472"/>
      <c r="J700" s="472"/>
      <c r="K700" s="472"/>
      <c r="L700" s="472"/>
      <c r="M700" s="472"/>
      <c r="N700" s="472"/>
      <c r="O700" s="472"/>
    </row>
    <row r="701" spans="1:17" ht="12.75">
      <c r="A701" s="513" t="s">
        <v>1494</v>
      </c>
      <c r="B701" s="478" t="s">
        <v>168</v>
      </c>
      <c r="C701" s="478" t="s">
        <v>168</v>
      </c>
      <c r="D701" s="478"/>
      <c r="E701" s="478" t="s">
        <v>1495</v>
      </c>
      <c r="F701" s="478" t="s">
        <v>247</v>
      </c>
      <c r="G701" s="472" t="s">
        <v>247</v>
      </c>
      <c r="H701" s="472"/>
      <c r="I701" s="472"/>
      <c r="J701" s="472"/>
      <c r="K701" s="472"/>
      <c r="L701" s="472"/>
      <c r="M701" s="472"/>
      <c r="N701" s="472"/>
      <c r="O701" s="472"/>
    </row>
    <row r="702" spans="1:17" ht="12.75">
      <c r="A702" s="513" t="s">
        <v>1496</v>
      </c>
      <c r="B702" s="478" t="s">
        <v>168</v>
      </c>
      <c r="C702" s="478" t="s">
        <v>168</v>
      </c>
      <c r="D702" s="478"/>
      <c r="E702" s="478" t="s">
        <v>1497</v>
      </c>
      <c r="F702" s="478" t="s">
        <v>247</v>
      </c>
      <c r="G702" s="472" t="s">
        <v>247</v>
      </c>
      <c r="H702" s="472"/>
      <c r="I702" s="472"/>
      <c r="J702" s="472"/>
      <c r="K702" s="472"/>
      <c r="L702" s="472"/>
      <c r="M702" s="472"/>
      <c r="N702" s="472"/>
      <c r="O702" s="472"/>
    </row>
    <row r="703" spans="1:17" ht="12.75">
      <c r="A703" s="513" t="s">
        <v>1498</v>
      </c>
      <c r="B703" s="478" t="s">
        <v>168</v>
      </c>
      <c r="C703" s="478" t="s">
        <v>168</v>
      </c>
      <c r="D703" s="478"/>
      <c r="E703" s="478" t="s">
        <v>1499</v>
      </c>
      <c r="F703" s="478" t="s">
        <v>247</v>
      </c>
      <c r="G703" s="472" t="s">
        <v>247</v>
      </c>
      <c r="H703" s="472"/>
      <c r="I703" s="472"/>
      <c r="J703" s="472"/>
      <c r="K703" s="472"/>
      <c r="L703" s="472"/>
      <c r="M703" s="472"/>
      <c r="N703" s="472"/>
      <c r="O703" s="472"/>
    </row>
    <row r="704" spans="1:17" ht="12.75">
      <c r="A704" s="513" t="s">
        <v>1500</v>
      </c>
      <c r="B704" s="478" t="s">
        <v>884</v>
      </c>
      <c r="C704" s="478" t="s">
        <v>884</v>
      </c>
      <c r="D704" s="478"/>
      <c r="E704" s="513" t="s">
        <v>1502</v>
      </c>
      <c r="F704" s="478"/>
      <c r="G704" s="472"/>
      <c r="H704" s="472"/>
      <c r="I704" s="472"/>
      <c r="J704" s="472"/>
      <c r="K704" s="472"/>
      <c r="L704" s="472"/>
      <c r="M704" s="472"/>
      <c r="N704" s="472"/>
      <c r="O704" s="472"/>
    </row>
    <row r="705" spans="1:15" ht="12.75">
      <c r="A705" s="513" t="s">
        <v>1503</v>
      </c>
      <c r="B705" s="478" t="s">
        <v>884</v>
      </c>
      <c r="C705" s="478" t="s">
        <v>884</v>
      </c>
      <c r="D705" s="478"/>
      <c r="E705" s="478" t="s">
        <v>1504</v>
      </c>
      <c r="F705" s="478"/>
      <c r="G705" s="472"/>
      <c r="H705" s="472"/>
      <c r="I705" s="472"/>
      <c r="J705" s="472"/>
      <c r="K705" s="472"/>
      <c r="L705" s="472"/>
      <c r="M705" s="472"/>
      <c r="N705" s="472"/>
      <c r="O705" s="472"/>
    </row>
    <row r="706" spans="1:15" ht="12.75">
      <c r="A706" s="513" t="s">
        <v>1505</v>
      </c>
      <c r="B706" s="478" t="s">
        <v>884</v>
      </c>
      <c r="C706" s="478" t="s">
        <v>884</v>
      </c>
      <c r="D706" s="478"/>
      <c r="E706" s="478" t="s">
        <v>1506</v>
      </c>
      <c r="F706" s="478"/>
      <c r="G706" s="472"/>
      <c r="H706" s="472"/>
      <c r="I706" s="472"/>
      <c r="J706" s="472"/>
      <c r="K706" s="472"/>
      <c r="L706" s="472"/>
      <c r="M706" s="472"/>
      <c r="N706" s="472"/>
      <c r="O706" s="472"/>
    </row>
    <row r="707" spans="1:15" ht="12.75">
      <c r="A707" s="513" t="s">
        <v>1507</v>
      </c>
      <c r="B707" s="478" t="s">
        <v>884</v>
      </c>
      <c r="C707" s="478" t="s">
        <v>884</v>
      </c>
      <c r="D707" s="478"/>
      <c r="E707" s="478" t="s">
        <v>1508</v>
      </c>
      <c r="F707" s="478"/>
      <c r="G707" s="478"/>
      <c r="H707" s="472"/>
      <c r="I707" s="472"/>
      <c r="J707" s="472"/>
      <c r="K707" s="472"/>
      <c r="L707" s="472"/>
      <c r="M707" s="472"/>
      <c r="N707" s="472"/>
      <c r="O707" s="472"/>
    </row>
    <row r="708" spans="1:15" ht="12.75">
      <c r="A708" s="513" t="s">
        <v>1509</v>
      </c>
      <c r="B708" s="478" t="s">
        <v>884</v>
      </c>
      <c r="C708" s="478" t="s">
        <v>884</v>
      </c>
      <c r="D708" s="478"/>
      <c r="E708" s="478" t="s">
        <v>1510</v>
      </c>
      <c r="F708" s="478"/>
      <c r="G708" s="478"/>
      <c r="H708" s="472"/>
      <c r="I708" s="472"/>
      <c r="J708" s="472"/>
      <c r="K708" s="472"/>
      <c r="L708" s="472"/>
      <c r="M708" s="472"/>
      <c r="N708" s="472"/>
      <c r="O708" s="472"/>
    </row>
    <row r="709" spans="1:15" ht="12.75">
      <c r="A709" s="513" t="s">
        <v>1511</v>
      </c>
      <c r="B709" s="478" t="s">
        <v>884</v>
      </c>
      <c r="C709" s="478" t="s">
        <v>884</v>
      </c>
      <c r="D709" s="478"/>
      <c r="E709" s="478" t="s">
        <v>1512</v>
      </c>
      <c r="F709" s="478"/>
      <c r="G709" s="478"/>
      <c r="H709" s="472"/>
      <c r="I709" s="472"/>
      <c r="J709" s="472"/>
      <c r="K709" s="472"/>
      <c r="L709" s="472"/>
      <c r="M709" s="472"/>
      <c r="N709" s="472"/>
      <c r="O709" s="472"/>
    </row>
    <row r="710" spans="1:15" ht="12.75">
      <c r="A710" s="513" t="s">
        <v>1513</v>
      </c>
      <c r="B710" s="478" t="s">
        <v>884</v>
      </c>
      <c r="C710" s="478" t="s">
        <v>884</v>
      </c>
      <c r="D710" s="478"/>
      <c r="E710" s="478" t="s">
        <v>1514</v>
      </c>
      <c r="F710" s="478"/>
      <c r="G710" s="478"/>
      <c r="H710" s="472"/>
      <c r="I710" s="472"/>
      <c r="J710" s="472"/>
      <c r="K710" s="472"/>
      <c r="L710" s="472"/>
      <c r="M710" s="472"/>
      <c r="N710" s="472"/>
      <c r="O710" s="472"/>
    </row>
    <row r="711" spans="1:15" ht="12.75">
      <c r="A711" s="513" t="s">
        <v>1515</v>
      </c>
      <c r="B711" s="478" t="s">
        <v>884</v>
      </c>
      <c r="C711" s="478" t="s">
        <v>884</v>
      </c>
      <c r="D711" s="478"/>
      <c r="E711" s="478" t="s">
        <v>1516</v>
      </c>
      <c r="F711" s="478"/>
      <c r="G711" s="478"/>
      <c r="H711" s="472"/>
      <c r="I711" s="472"/>
      <c r="J711" s="472"/>
      <c r="K711" s="472"/>
      <c r="L711" s="472"/>
      <c r="M711" s="472"/>
      <c r="N711" s="472"/>
      <c r="O711" s="472"/>
    </row>
    <row r="712" spans="1:15" ht="12.75">
      <c r="A712" s="513" t="s">
        <v>1517</v>
      </c>
      <c r="B712" s="478" t="s">
        <v>884</v>
      </c>
      <c r="C712" s="478" t="s">
        <v>884</v>
      </c>
      <c r="D712" s="478"/>
      <c r="E712" s="478" t="s">
        <v>1518</v>
      </c>
      <c r="F712" s="478"/>
      <c r="G712" s="478"/>
      <c r="H712" s="472"/>
      <c r="I712" s="472"/>
      <c r="J712" s="472"/>
      <c r="K712" s="472"/>
      <c r="L712" s="472"/>
      <c r="M712" s="472"/>
      <c r="N712" s="472"/>
      <c r="O712" s="472"/>
    </row>
    <row r="713" spans="1:15" ht="12.75">
      <c r="A713" s="513" t="s">
        <v>1519</v>
      </c>
      <c r="B713" s="478" t="s">
        <v>884</v>
      </c>
      <c r="C713" s="478" t="s">
        <v>884</v>
      </c>
      <c r="D713" s="478"/>
      <c r="E713" s="478" t="s">
        <v>1520</v>
      </c>
      <c r="F713" s="478"/>
      <c r="G713" s="478"/>
      <c r="H713" s="472"/>
      <c r="I713" s="472"/>
      <c r="J713" s="472"/>
      <c r="K713" s="472"/>
      <c r="L713" s="472"/>
      <c r="M713" s="472"/>
      <c r="N713" s="472"/>
      <c r="O713" s="472"/>
    </row>
    <row r="714" spans="1:15" ht="12.75">
      <c r="A714" s="513" t="s">
        <v>1521</v>
      </c>
      <c r="B714" s="478" t="s">
        <v>884</v>
      </c>
      <c r="C714" s="478" t="s">
        <v>884</v>
      </c>
      <c r="D714" s="478"/>
      <c r="E714" s="478" t="s">
        <v>1522</v>
      </c>
      <c r="F714" s="478"/>
      <c r="G714" s="478"/>
      <c r="H714" s="472"/>
      <c r="I714" s="472"/>
      <c r="J714" s="472"/>
      <c r="K714" s="472"/>
      <c r="L714" s="472"/>
      <c r="M714" s="472"/>
      <c r="N714" s="472"/>
      <c r="O714" s="472"/>
    </row>
    <row r="715" spans="1:15" ht="12.75">
      <c r="A715" s="513" t="s">
        <v>658</v>
      </c>
      <c r="B715" s="478"/>
      <c r="C715" s="478"/>
      <c r="D715" s="478"/>
      <c r="E715" s="478"/>
      <c r="F715" s="478"/>
      <c r="G715" s="472"/>
      <c r="H715" s="472"/>
      <c r="I715" s="472"/>
      <c r="J715" s="472"/>
      <c r="K715" s="472"/>
      <c r="L715" s="472"/>
      <c r="M715" s="472"/>
      <c r="N715" s="472"/>
      <c r="O715" s="472"/>
    </row>
    <row r="716" spans="1:15" ht="12.75">
      <c r="A716" s="513"/>
      <c r="B716" s="515"/>
      <c r="C716" s="515"/>
      <c r="D716" s="478"/>
      <c r="E716" s="478"/>
      <c r="F716" s="478"/>
      <c r="G716" s="472"/>
      <c r="H716" s="472"/>
      <c r="I716" s="472"/>
      <c r="J716" s="472"/>
      <c r="K716" s="472"/>
      <c r="L716" s="472"/>
      <c r="M716" s="472"/>
      <c r="N716" s="472"/>
      <c r="O716" s="472"/>
    </row>
    <row r="717" spans="1:15" ht="12.75">
      <c r="A717" s="513"/>
      <c r="B717" s="515"/>
      <c r="C717" s="515"/>
      <c r="D717" s="478"/>
      <c r="E717" s="478"/>
      <c r="F717" s="478"/>
      <c r="G717" s="472"/>
      <c r="H717" s="472"/>
      <c r="I717" s="472"/>
      <c r="J717" s="472"/>
      <c r="K717" s="472"/>
      <c r="L717" s="472"/>
      <c r="M717" s="472"/>
      <c r="N717" s="472"/>
      <c r="O717" s="472"/>
    </row>
    <row r="718" spans="1:15" ht="12.75">
      <c r="A718" s="513" t="s">
        <v>1523</v>
      </c>
      <c r="B718" s="516">
        <v>0</v>
      </c>
      <c r="C718" s="516">
        <v>0</v>
      </c>
      <c r="D718" s="478"/>
      <c r="E718" s="478"/>
      <c r="F718" s="478"/>
      <c r="G718" s="472"/>
      <c r="H718" s="472"/>
      <c r="I718" s="472"/>
      <c r="J718" s="472"/>
      <c r="K718" s="472"/>
      <c r="L718" s="472"/>
      <c r="M718" s="472"/>
      <c r="N718" s="472"/>
      <c r="O718" s="472"/>
    </row>
    <row r="719" spans="1:15" ht="12.75">
      <c r="A719" s="513" t="s">
        <v>1524</v>
      </c>
      <c r="B719" s="516">
        <v>0</v>
      </c>
      <c r="C719" s="516">
        <v>0</v>
      </c>
      <c r="D719" s="478"/>
      <c r="E719" s="478"/>
      <c r="F719" s="478"/>
      <c r="G719" s="472"/>
      <c r="H719" s="472"/>
      <c r="I719" s="472"/>
      <c r="J719" s="472"/>
      <c r="K719" s="472"/>
      <c r="L719" s="472"/>
      <c r="M719" s="472"/>
      <c r="N719" s="472"/>
      <c r="O719" s="472"/>
    </row>
    <row r="720" spans="1:15" ht="12.75">
      <c r="A720" s="513" t="s">
        <v>1525</v>
      </c>
      <c r="B720" s="516">
        <v>0</v>
      </c>
      <c r="C720" s="516">
        <v>0</v>
      </c>
      <c r="D720" s="478"/>
      <c r="E720" s="478"/>
      <c r="F720" s="478"/>
      <c r="G720" s="472"/>
      <c r="H720" s="472"/>
      <c r="I720" s="472"/>
      <c r="J720" s="472"/>
      <c r="K720" s="472"/>
      <c r="L720" s="472"/>
      <c r="M720" s="472"/>
      <c r="N720" s="472"/>
      <c r="O720" s="472"/>
    </row>
    <row r="721" spans="1:17" ht="12.75">
      <c r="A721" s="513" t="s">
        <v>1526</v>
      </c>
      <c r="B721" s="516">
        <v>0</v>
      </c>
      <c r="C721" s="516">
        <v>0</v>
      </c>
      <c r="D721" s="478"/>
      <c r="E721" s="478"/>
      <c r="F721" s="478"/>
      <c r="G721" s="472"/>
      <c r="H721" s="472"/>
      <c r="I721" s="472"/>
      <c r="J721" s="472"/>
      <c r="K721" s="472"/>
      <c r="L721" s="472"/>
      <c r="M721" s="472"/>
      <c r="N721" s="472"/>
      <c r="O721" s="472"/>
    </row>
    <row r="722" spans="1:17" ht="12.75">
      <c r="A722" s="513" t="s">
        <v>1527</v>
      </c>
      <c r="B722" s="516">
        <v>0</v>
      </c>
      <c r="C722" s="516">
        <v>0</v>
      </c>
      <c r="D722" s="478"/>
      <c r="E722" s="478"/>
      <c r="F722" s="478"/>
      <c r="G722" s="472"/>
      <c r="H722" s="472"/>
      <c r="I722" s="472"/>
      <c r="J722" s="472"/>
      <c r="K722" s="472"/>
      <c r="L722" s="472"/>
      <c r="M722" s="472"/>
      <c r="N722" s="472"/>
      <c r="O722" s="472"/>
    </row>
    <row r="723" spans="1:17" ht="12.75">
      <c r="A723" s="513" t="s">
        <v>1528</v>
      </c>
      <c r="B723" s="516">
        <v>0</v>
      </c>
      <c r="C723" s="516">
        <v>0</v>
      </c>
      <c r="D723" s="478"/>
      <c r="E723" s="478"/>
      <c r="F723" s="478"/>
      <c r="G723" s="472"/>
      <c r="H723" s="472"/>
      <c r="I723" s="472"/>
      <c r="J723" s="472"/>
      <c r="K723" s="472"/>
      <c r="L723" s="472"/>
      <c r="M723" s="472"/>
      <c r="N723" s="472"/>
      <c r="O723" s="472"/>
    </row>
    <row r="724" spans="1:17" ht="12.75">
      <c r="A724" s="513" t="s">
        <v>1529</v>
      </c>
      <c r="B724" s="516">
        <v>0</v>
      </c>
      <c r="C724" s="516">
        <v>0</v>
      </c>
      <c r="D724" s="478"/>
      <c r="E724" s="478"/>
      <c r="F724" s="478"/>
      <c r="G724" s="472"/>
      <c r="H724" s="472"/>
      <c r="I724" s="472"/>
      <c r="J724" s="472"/>
      <c r="K724" s="472"/>
      <c r="L724" s="472"/>
      <c r="M724" s="472"/>
      <c r="N724" s="472"/>
      <c r="O724" s="472"/>
    </row>
    <row r="725" spans="1:17" ht="12.75">
      <c r="A725" s="513" t="s">
        <v>1530</v>
      </c>
      <c r="B725" s="516">
        <v>0</v>
      </c>
      <c r="C725" s="516">
        <v>0</v>
      </c>
      <c r="D725" s="478"/>
      <c r="E725" s="478"/>
      <c r="F725" s="478"/>
      <c r="G725" s="472"/>
      <c r="H725" s="472"/>
      <c r="I725" s="472"/>
      <c r="J725" s="472"/>
      <c r="K725" s="472"/>
      <c r="L725" s="472"/>
      <c r="M725" s="472"/>
      <c r="N725" s="472"/>
      <c r="O725" s="472"/>
    </row>
    <row r="726" spans="1:17" ht="12.75">
      <c r="A726" s="513" t="s">
        <v>1531</v>
      </c>
      <c r="B726" s="516">
        <v>0</v>
      </c>
      <c r="C726" s="516">
        <v>0</v>
      </c>
      <c r="D726" s="478"/>
      <c r="E726" s="478"/>
      <c r="F726" s="478"/>
      <c r="G726" s="472"/>
      <c r="H726" s="472"/>
      <c r="I726" s="472"/>
      <c r="J726" s="472"/>
      <c r="K726" s="472"/>
      <c r="L726" s="472"/>
      <c r="M726" s="472"/>
      <c r="N726" s="472"/>
      <c r="O726" s="472"/>
    </row>
    <row r="727" spans="1:17" ht="12.75">
      <c r="A727" s="513" t="s">
        <v>1532</v>
      </c>
      <c r="B727" s="516">
        <v>0</v>
      </c>
      <c r="C727" s="516">
        <v>0</v>
      </c>
      <c r="D727" s="478"/>
      <c r="E727" s="478"/>
      <c r="F727" s="478"/>
      <c r="G727" s="472"/>
      <c r="H727" s="472"/>
      <c r="I727" s="472"/>
      <c r="J727" s="472"/>
      <c r="K727" s="472"/>
      <c r="L727" s="472"/>
      <c r="M727" s="472"/>
      <c r="N727" s="472"/>
      <c r="O727" s="472"/>
    </row>
    <row r="728" spans="1:17" ht="12.75">
      <c r="A728" s="513" t="s">
        <v>1533</v>
      </c>
      <c r="B728" s="516">
        <v>0</v>
      </c>
      <c r="C728" s="516">
        <v>0</v>
      </c>
      <c r="D728" s="478"/>
      <c r="E728" s="478"/>
      <c r="F728" s="478"/>
      <c r="G728" s="472"/>
      <c r="H728" s="472"/>
      <c r="I728" s="472"/>
      <c r="J728" s="472"/>
      <c r="K728" s="472"/>
      <c r="L728" s="472"/>
      <c r="M728" s="472"/>
      <c r="N728" s="472"/>
      <c r="O728" s="472"/>
    </row>
    <row r="729" spans="1:17" ht="12.75">
      <c r="A729" s="513"/>
      <c r="B729" s="520"/>
      <c r="C729" s="520"/>
      <c r="D729" s="478"/>
      <c r="E729" s="478"/>
      <c r="F729" s="478"/>
      <c r="G729" s="472"/>
      <c r="H729" s="472"/>
      <c r="I729" s="472"/>
      <c r="J729" s="472"/>
      <c r="K729" s="472"/>
      <c r="L729" s="472"/>
      <c r="M729" s="472"/>
      <c r="N729" s="472"/>
      <c r="O729" s="472"/>
    </row>
    <row r="730" spans="1:17" ht="12.75">
      <c r="A730" s="517" t="s">
        <v>661</v>
      </c>
      <c r="B730" s="519">
        <v>0</v>
      </c>
      <c r="C730" s="519">
        <v>0</v>
      </c>
      <c r="D730" s="478"/>
      <c r="E730" s="478"/>
      <c r="F730" s="478"/>
      <c r="G730" s="472"/>
      <c r="H730" s="472"/>
      <c r="I730" s="472"/>
      <c r="J730" s="472"/>
      <c r="K730" s="472"/>
      <c r="L730" s="472"/>
      <c r="M730" s="472"/>
      <c r="N730" s="472"/>
      <c r="O730" s="472"/>
    </row>
    <row r="731" spans="1:17" ht="12.75">
      <c r="A731" s="517"/>
      <c r="B731" s="529">
        <v>0</v>
      </c>
      <c r="C731" s="522"/>
      <c r="D731" s="478"/>
      <c r="E731" s="478"/>
      <c r="F731" s="478"/>
      <c r="G731" s="472"/>
      <c r="H731" s="472"/>
      <c r="I731" s="472"/>
      <c r="J731" s="472"/>
      <c r="K731" s="472"/>
      <c r="L731" s="472"/>
      <c r="M731" s="472"/>
      <c r="N731" s="472"/>
      <c r="O731" s="472"/>
    </row>
    <row r="732" spans="1:17" ht="12.75">
      <c r="A732" s="517" t="s">
        <v>663</v>
      </c>
      <c r="B732" s="535">
        <v>0</v>
      </c>
      <c r="C732" s="522"/>
      <c r="D732" s="522"/>
      <c r="E732" s="522"/>
      <c r="F732" s="478"/>
      <c r="G732" s="472"/>
      <c r="H732" s="472"/>
      <c r="I732" s="472"/>
      <c r="J732" s="472"/>
      <c r="K732" s="472"/>
      <c r="L732" s="472"/>
      <c r="M732" s="472"/>
      <c r="N732" s="472"/>
      <c r="O732" s="472"/>
      <c r="P732" s="472"/>
      <c r="Q732" s="472"/>
    </row>
    <row r="733" spans="1:17" ht="12.75">
      <c r="A733" s="513"/>
      <c r="B733" s="522"/>
      <c r="C733" s="478"/>
      <c r="D733" s="478"/>
      <c r="E733" s="478"/>
      <c r="F733" s="478"/>
      <c r="G733" s="472"/>
      <c r="H733" s="472"/>
      <c r="I733" s="472"/>
      <c r="J733" s="472"/>
      <c r="K733" s="472"/>
      <c r="L733" s="472"/>
      <c r="M733" s="472"/>
      <c r="N733" s="472"/>
      <c r="O733" s="472"/>
      <c r="P733" s="472"/>
      <c r="Q733" s="472"/>
    </row>
    <row r="734" spans="1:17" ht="12.75">
      <c r="A734" s="534" t="s">
        <v>610</v>
      </c>
      <c r="B734" s="527" t="s">
        <v>815</v>
      </c>
      <c r="C734" s="527" t="s">
        <v>816</v>
      </c>
      <c r="D734" s="527"/>
      <c r="E734" s="526" t="s">
        <v>652</v>
      </c>
      <c r="F734" s="524" t="s">
        <v>815</v>
      </c>
      <c r="G734" s="530" t="s">
        <v>816</v>
      </c>
      <c r="H734" s="475"/>
      <c r="I734" s="475"/>
      <c r="J734" s="475"/>
      <c r="K734" s="475"/>
      <c r="L734" s="475"/>
      <c r="M734" s="475"/>
      <c r="N734" s="475"/>
      <c r="O734" s="475"/>
    </row>
    <row r="735" spans="1:17" ht="12.75">
      <c r="A735" s="513" t="s">
        <v>1534</v>
      </c>
      <c r="B735" s="478" t="s">
        <v>168</v>
      </c>
      <c r="C735" s="478" t="s">
        <v>168</v>
      </c>
      <c r="D735" s="478"/>
      <c r="E735" s="513" t="s">
        <v>1535</v>
      </c>
      <c r="F735" s="478" t="s">
        <v>247</v>
      </c>
      <c r="G735" s="472" t="s">
        <v>247</v>
      </c>
      <c r="H735" s="472"/>
      <c r="I735" s="472"/>
      <c r="J735" s="472"/>
      <c r="K735" s="472"/>
      <c r="L735" s="472"/>
      <c r="M735" s="472"/>
      <c r="N735" s="472"/>
      <c r="O735" s="472"/>
    </row>
    <row r="736" spans="1:17" ht="12.75">
      <c r="A736" s="513" t="s">
        <v>1536</v>
      </c>
      <c r="B736" s="478" t="s">
        <v>168</v>
      </c>
      <c r="C736" s="478" t="s">
        <v>168</v>
      </c>
      <c r="D736" s="478"/>
      <c r="E736" s="478" t="s">
        <v>1537</v>
      </c>
      <c r="F736" s="478" t="s">
        <v>247</v>
      </c>
      <c r="G736" s="472" t="s">
        <v>247</v>
      </c>
      <c r="H736" s="472"/>
      <c r="I736" s="472"/>
      <c r="J736" s="472"/>
      <c r="K736" s="472"/>
      <c r="L736" s="472"/>
      <c r="M736" s="472"/>
      <c r="N736" s="472"/>
      <c r="O736" s="472"/>
    </row>
    <row r="737" spans="1:17" ht="12.75">
      <c r="A737" s="513" t="s">
        <v>1538</v>
      </c>
      <c r="B737" s="478" t="s">
        <v>168</v>
      </c>
      <c r="C737" s="478" t="s">
        <v>168</v>
      </c>
      <c r="D737" s="478"/>
      <c r="E737" s="478" t="s">
        <v>1539</v>
      </c>
      <c r="F737" s="478" t="s">
        <v>247</v>
      </c>
      <c r="G737" s="472" t="s">
        <v>247</v>
      </c>
      <c r="H737" s="472"/>
      <c r="I737" s="472"/>
      <c r="J737" s="472"/>
      <c r="K737" s="472"/>
      <c r="L737" s="472"/>
      <c r="M737" s="472"/>
      <c r="N737" s="472"/>
      <c r="O737" s="472"/>
    </row>
    <row r="738" spans="1:17" ht="12.75">
      <c r="A738" s="513" t="s">
        <v>1540</v>
      </c>
      <c r="B738" s="478" t="s">
        <v>884</v>
      </c>
      <c r="C738" s="478" t="s">
        <v>884</v>
      </c>
      <c r="D738" s="478"/>
      <c r="E738" s="513" t="s">
        <v>1541</v>
      </c>
      <c r="F738" s="478"/>
      <c r="G738" s="472"/>
      <c r="H738" s="472"/>
      <c r="I738" s="472"/>
      <c r="J738" s="472"/>
      <c r="K738" s="472"/>
      <c r="L738" s="472"/>
      <c r="M738" s="472"/>
      <c r="N738" s="472"/>
      <c r="O738" s="472"/>
    </row>
    <row r="739" spans="1:17" ht="12.75">
      <c r="A739" s="513" t="s">
        <v>1542</v>
      </c>
      <c r="B739" s="478" t="s">
        <v>884</v>
      </c>
      <c r="C739" s="478" t="s">
        <v>884</v>
      </c>
      <c r="D739" s="478"/>
      <c r="E739" s="478" t="s">
        <v>1543</v>
      </c>
      <c r="F739" s="478"/>
      <c r="G739" s="478"/>
      <c r="H739" s="472"/>
      <c r="I739" s="472"/>
      <c r="J739" s="472"/>
      <c r="K739" s="472"/>
      <c r="L739" s="472"/>
      <c r="M739" s="472"/>
      <c r="N739" s="472"/>
      <c r="O739" s="472"/>
    </row>
    <row r="740" spans="1:17" ht="12.75">
      <c r="A740" s="513" t="s">
        <v>1544</v>
      </c>
      <c r="B740" s="478" t="s">
        <v>884</v>
      </c>
      <c r="C740" s="478" t="s">
        <v>884</v>
      </c>
      <c r="D740" s="478"/>
      <c r="E740" s="478" t="s">
        <v>1545</v>
      </c>
      <c r="F740" s="478"/>
      <c r="G740" s="472"/>
      <c r="H740" s="472"/>
      <c r="I740" s="472"/>
      <c r="J740" s="472"/>
      <c r="K740" s="472"/>
      <c r="L740" s="472"/>
      <c r="M740" s="472"/>
      <c r="N740" s="472"/>
      <c r="O740" s="472"/>
    </row>
    <row r="741" spans="1:17" ht="12.75">
      <c r="A741" s="513" t="s">
        <v>658</v>
      </c>
      <c r="B741" s="478"/>
      <c r="C741" s="478"/>
      <c r="D741" s="478"/>
      <c r="E741" s="478"/>
      <c r="F741" s="478"/>
      <c r="G741" s="478"/>
      <c r="H741" s="472"/>
      <c r="I741" s="472"/>
      <c r="J741" s="472"/>
      <c r="K741" s="472"/>
      <c r="L741" s="472"/>
      <c r="M741" s="472"/>
      <c r="N741" s="472"/>
      <c r="O741" s="472"/>
    </row>
    <row r="742" spans="1:17" ht="12.75">
      <c r="A742" s="513"/>
      <c r="B742" s="478"/>
      <c r="C742" s="478"/>
      <c r="D742" s="478"/>
      <c r="E742" s="478"/>
      <c r="F742" s="478"/>
      <c r="G742" s="472"/>
      <c r="H742" s="472"/>
      <c r="I742" s="472"/>
      <c r="J742" s="472"/>
      <c r="K742" s="472"/>
      <c r="L742" s="472"/>
      <c r="M742" s="472"/>
      <c r="N742" s="472"/>
      <c r="O742" s="472"/>
    </row>
    <row r="743" spans="1:17" ht="12.75">
      <c r="A743" s="513"/>
      <c r="B743" s="478"/>
      <c r="C743" s="478"/>
      <c r="D743" s="478"/>
      <c r="E743" s="478"/>
      <c r="F743" s="478"/>
      <c r="G743" s="472"/>
      <c r="H743" s="472"/>
      <c r="I743" s="472"/>
      <c r="J743" s="472"/>
      <c r="K743" s="472"/>
      <c r="L743" s="472"/>
      <c r="M743" s="472"/>
      <c r="N743" s="472"/>
      <c r="O743" s="472"/>
    </row>
    <row r="744" spans="1:17" ht="12.75">
      <c r="A744" s="513" t="s">
        <v>1546</v>
      </c>
      <c r="B744" s="516">
        <v>0</v>
      </c>
      <c r="C744" s="516">
        <v>0</v>
      </c>
      <c r="D744" s="478"/>
      <c r="E744" s="478"/>
      <c r="F744" s="478"/>
      <c r="G744" s="472"/>
      <c r="H744" s="472"/>
      <c r="I744" s="472"/>
      <c r="J744" s="472"/>
      <c r="K744" s="472"/>
      <c r="L744" s="472"/>
      <c r="M744" s="472"/>
      <c r="N744" s="472"/>
      <c r="O744" s="472"/>
    </row>
    <row r="745" spans="1:17" ht="12.75">
      <c r="A745" s="513" t="s">
        <v>1547</v>
      </c>
      <c r="B745" s="516">
        <v>0</v>
      </c>
      <c r="C745" s="516">
        <v>0</v>
      </c>
      <c r="D745" s="478"/>
      <c r="E745" s="478"/>
      <c r="F745" s="478"/>
      <c r="G745" s="472"/>
      <c r="H745" s="472"/>
      <c r="I745" s="472"/>
      <c r="J745" s="472"/>
      <c r="K745" s="472"/>
      <c r="L745" s="472"/>
      <c r="M745" s="472"/>
      <c r="N745" s="472"/>
      <c r="O745" s="472"/>
    </row>
    <row r="746" spans="1:17" ht="12.75">
      <c r="A746" s="513" t="s">
        <v>1548</v>
      </c>
      <c r="B746" s="516">
        <v>0</v>
      </c>
      <c r="C746" s="516">
        <v>0</v>
      </c>
      <c r="D746" s="478"/>
      <c r="E746" s="513"/>
      <c r="F746" s="478"/>
      <c r="G746" s="472"/>
      <c r="H746" s="472"/>
      <c r="I746" s="472"/>
      <c r="J746" s="472"/>
      <c r="K746" s="472"/>
      <c r="L746" s="472"/>
      <c r="M746" s="472"/>
      <c r="N746" s="472"/>
      <c r="O746" s="472"/>
    </row>
    <row r="747" spans="1:17" ht="12.75">
      <c r="A747" s="513"/>
      <c r="B747" s="516"/>
      <c r="C747" s="516"/>
      <c r="D747" s="478"/>
      <c r="E747" s="478"/>
      <c r="F747" s="478"/>
      <c r="G747" s="472"/>
      <c r="H747" s="472"/>
      <c r="I747" s="472"/>
      <c r="J747" s="472"/>
      <c r="K747" s="472"/>
      <c r="L747" s="472"/>
      <c r="M747" s="472"/>
      <c r="N747" s="472"/>
      <c r="O747" s="472"/>
    </row>
    <row r="748" spans="1:17" ht="12.75">
      <c r="A748" s="517" t="s">
        <v>661</v>
      </c>
      <c r="B748" s="519">
        <v>0</v>
      </c>
      <c r="C748" s="519">
        <v>0</v>
      </c>
      <c r="D748" s="478"/>
      <c r="E748" s="478"/>
      <c r="F748" s="478"/>
      <c r="G748" s="472"/>
      <c r="H748" s="472"/>
      <c r="I748" s="472"/>
      <c r="J748" s="472"/>
      <c r="K748" s="472"/>
      <c r="L748" s="472"/>
      <c r="M748" s="472"/>
      <c r="N748" s="472"/>
      <c r="O748" s="472"/>
    </row>
    <row r="749" spans="1:17" ht="12.75">
      <c r="A749" s="517"/>
      <c r="B749" s="519">
        <v>0</v>
      </c>
      <c r="C749" s="520"/>
      <c r="D749" s="478"/>
      <c r="E749" s="478"/>
      <c r="F749" s="478"/>
      <c r="G749" s="472"/>
      <c r="H749" s="472"/>
      <c r="I749" s="472"/>
      <c r="J749" s="472"/>
      <c r="K749" s="472"/>
      <c r="L749" s="472"/>
      <c r="M749" s="472"/>
      <c r="N749" s="472"/>
      <c r="O749" s="472"/>
    </row>
    <row r="750" spans="1:17" ht="12.75">
      <c r="A750" s="517" t="s">
        <v>663</v>
      </c>
      <c r="B750" s="535">
        <v>0</v>
      </c>
      <c r="C750" s="478"/>
      <c r="D750" s="478"/>
      <c r="E750" s="478"/>
      <c r="F750" s="478"/>
      <c r="G750" s="472"/>
      <c r="H750" s="472"/>
      <c r="I750" s="472"/>
      <c r="J750" s="472"/>
      <c r="K750" s="472"/>
      <c r="L750" s="472"/>
      <c r="M750" s="472"/>
      <c r="N750" s="472"/>
      <c r="O750" s="472"/>
      <c r="P750" s="472"/>
      <c r="Q750" s="472"/>
    </row>
    <row r="751" spans="1:17" ht="12.75">
      <c r="A751" s="513"/>
      <c r="B751" s="478"/>
      <c r="C751" s="478"/>
      <c r="D751" s="478"/>
      <c r="E751" s="478"/>
      <c r="F751" s="478"/>
      <c r="G751" s="472"/>
      <c r="H751" s="472"/>
      <c r="I751" s="472"/>
      <c r="J751" s="472"/>
      <c r="K751" s="472"/>
      <c r="L751" s="472"/>
      <c r="M751" s="472"/>
      <c r="N751" s="472"/>
      <c r="O751" s="472"/>
      <c r="P751" s="472"/>
      <c r="Q751" s="472"/>
    </row>
    <row r="752" spans="1:17" ht="12.75">
      <c r="A752" s="534" t="s">
        <v>613</v>
      </c>
      <c r="B752" s="527" t="s">
        <v>815</v>
      </c>
      <c r="C752" s="527" t="s">
        <v>816</v>
      </c>
      <c r="D752" s="478"/>
      <c r="E752" s="526" t="s">
        <v>652</v>
      </c>
      <c r="F752" s="524" t="s">
        <v>815</v>
      </c>
      <c r="G752" s="530" t="s">
        <v>816</v>
      </c>
      <c r="H752" s="475"/>
      <c r="I752" s="475"/>
      <c r="J752" s="475"/>
      <c r="K752" s="475"/>
      <c r="L752" s="475"/>
      <c r="M752" s="475"/>
      <c r="N752" s="475"/>
      <c r="O752" s="475"/>
    </row>
    <row r="753" spans="1:17" ht="12.75">
      <c r="A753" s="513" t="s">
        <v>1549</v>
      </c>
      <c r="B753" s="478" t="s">
        <v>166</v>
      </c>
      <c r="C753" s="478" t="s">
        <v>165</v>
      </c>
      <c r="D753" s="478"/>
      <c r="E753" s="513" t="s">
        <v>1550</v>
      </c>
      <c r="F753" s="478" t="s">
        <v>308</v>
      </c>
      <c r="G753" s="472" t="s">
        <v>247</v>
      </c>
      <c r="H753" s="472"/>
      <c r="I753" s="472"/>
      <c r="J753" s="472"/>
      <c r="K753" s="472"/>
      <c r="L753" s="472"/>
      <c r="M753" s="472"/>
      <c r="N753" s="472"/>
      <c r="O753" s="472"/>
    </row>
    <row r="754" spans="1:17" ht="12.75">
      <c r="A754" s="513" t="s">
        <v>1551</v>
      </c>
      <c r="B754" s="478" t="s">
        <v>165</v>
      </c>
      <c r="C754" s="478" t="s">
        <v>165</v>
      </c>
      <c r="D754" s="478"/>
      <c r="E754" s="478" t="s">
        <v>1552</v>
      </c>
      <c r="F754" s="478" t="s">
        <v>308</v>
      </c>
      <c r="G754" s="472" t="s">
        <v>308</v>
      </c>
      <c r="H754" s="472"/>
      <c r="I754" s="472"/>
      <c r="J754" s="472"/>
      <c r="K754" s="472"/>
      <c r="L754" s="472"/>
      <c r="M754" s="472"/>
      <c r="N754" s="472"/>
      <c r="O754" s="472"/>
    </row>
    <row r="755" spans="1:17" ht="12.75">
      <c r="A755" s="513" t="s">
        <v>1553</v>
      </c>
      <c r="B755" s="478" t="s">
        <v>168</v>
      </c>
      <c r="C755" s="478" t="s">
        <v>168</v>
      </c>
      <c r="D755" s="478"/>
      <c r="E755" s="478" t="s">
        <v>1554</v>
      </c>
      <c r="F755" s="478" t="s">
        <v>247</v>
      </c>
      <c r="G755" s="472" t="s">
        <v>247</v>
      </c>
      <c r="H755" s="472"/>
      <c r="I755" s="472"/>
      <c r="J755" s="472"/>
      <c r="K755" s="472"/>
      <c r="L755" s="472"/>
      <c r="M755" s="472"/>
      <c r="N755" s="472"/>
      <c r="O755" s="472"/>
    </row>
    <row r="756" spans="1:17" ht="12.75">
      <c r="A756" s="513" t="s">
        <v>1555</v>
      </c>
      <c r="B756" s="478" t="s">
        <v>2519</v>
      </c>
      <c r="C756" s="478" t="s">
        <v>2520</v>
      </c>
      <c r="D756" s="478"/>
      <c r="E756" s="513" t="s">
        <v>1557</v>
      </c>
      <c r="F756" s="478" t="s">
        <v>2521</v>
      </c>
      <c r="G756" s="472"/>
      <c r="H756" s="472"/>
      <c r="I756" s="472"/>
      <c r="J756" s="472"/>
      <c r="K756" s="472"/>
      <c r="L756" s="472"/>
      <c r="M756" s="472"/>
      <c r="N756" s="472"/>
      <c r="O756" s="472"/>
    </row>
    <row r="757" spans="1:17" ht="12.75">
      <c r="A757" s="513" t="s">
        <v>1558</v>
      </c>
      <c r="B757" s="478" t="s">
        <v>2522</v>
      </c>
      <c r="C757" s="478" t="s">
        <v>2522</v>
      </c>
      <c r="D757" s="478"/>
      <c r="E757" s="478" t="s">
        <v>1561</v>
      </c>
      <c r="F757" s="478" t="s">
        <v>2523</v>
      </c>
      <c r="G757" s="472" t="s">
        <v>2523</v>
      </c>
      <c r="H757" s="472"/>
      <c r="I757" s="472"/>
      <c r="J757" s="472"/>
      <c r="K757" s="472"/>
      <c r="L757" s="472"/>
      <c r="M757" s="472"/>
      <c r="N757" s="472"/>
      <c r="O757" s="472"/>
    </row>
    <row r="758" spans="1:17" ht="12.75">
      <c r="A758" s="513" t="s">
        <v>1562</v>
      </c>
      <c r="B758" s="478" t="s">
        <v>2524</v>
      </c>
      <c r="C758" s="478" t="s">
        <v>2524</v>
      </c>
      <c r="D758" s="478"/>
      <c r="E758" s="478" t="s">
        <v>1564</v>
      </c>
      <c r="F758" s="478"/>
      <c r="G758" s="472"/>
      <c r="H758" s="472"/>
      <c r="I758" s="472"/>
      <c r="J758" s="472"/>
      <c r="K758" s="472"/>
      <c r="L758" s="472"/>
      <c r="M758" s="472"/>
      <c r="N758" s="472"/>
      <c r="O758" s="472"/>
    </row>
    <row r="759" spans="1:17" ht="12.75">
      <c r="A759" s="513" t="s">
        <v>658</v>
      </c>
      <c r="B759" s="537">
        <v>43104</v>
      </c>
      <c r="C759" s="538" t="s">
        <v>2525</v>
      </c>
      <c r="D759" s="478"/>
      <c r="E759" s="478"/>
      <c r="F759" s="478"/>
      <c r="G759" s="472"/>
      <c r="H759" s="472"/>
      <c r="I759" s="472"/>
      <c r="J759" s="472"/>
      <c r="K759" s="472"/>
      <c r="L759" s="472"/>
      <c r="M759" s="472"/>
      <c r="N759" s="472"/>
      <c r="O759" s="472"/>
    </row>
    <row r="760" spans="1:17" ht="12.75">
      <c r="A760" s="513"/>
      <c r="B760" s="478"/>
      <c r="C760" s="478"/>
      <c r="D760" s="478"/>
      <c r="E760" s="478"/>
      <c r="F760" s="478"/>
      <c r="G760" s="472"/>
      <c r="H760" s="472"/>
      <c r="I760" s="472"/>
      <c r="J760" s="472"/>
      <c r="K760" s="472"/>
      <c r="L760" s="472"/>
      <c r="M760" s="472"/>
      <c r="N760" s="472"/>
      <c r="O760" s="472"/>
    </row>
    <row r="761" spans="1:17" ht="12.75">
      <c r="A761" s="513"/>
      <c r="B761" s="515"/>
      <c r="C761" s="515"/>
      <c r="D761" s="478"/>
      <c r="E761" s="478"/>
      <c r="F761" s="478"/>
      <c r="G761" s="472"/>
      <c r="H761" s="472"/>
      <c r="I761" s="472"/>
      <c r="J761" s="472"/>
      <c r="K761" s="472"/>
      <c r="L761" s="472"/>
      <c r="M761" s="472"/>
      <c r="N761" s="472"/>
      <c r="O761" s="472"/>
    </row>
    <row r="762" spans="1:17" ht="12.75">
      <c r="A762" s="513" t="s">
        <v>1566</v>
      </c>
      <c r="B762" s="516">
        <v>50</v>
      </c>
      <c r="C762" s="516">
        <v>100</v>
      </c>
      <c r="D762" s="478"/>
      <c r="E762" s="478"/>
      <c r="F762" s="478"/>
      <c r="G762" s="472"/>
      <c r="H762" s="472"/>
      <c r="I762" s="472"/>
      <c r="J762" s="472"/>
      <c r="K762" s="472"/>
      <c r="L762" s="472"/>
      <c r="M762" s="472"/>
      <c r="N762" s="472"/>
      <c r="O762" s="472"/>
    </row>
    <row r="763" spans="1:17" ht="12.75">
      <c r="A763" s="513" t="s">
        <v>1567</v>
      </c>
      <c r="B763" s="516">
        <v>100</v>
      </c>
      <c r="C763" s="516">
        <v>100</v>
      </c>
      <c r="D763" s="478"/>
      <c r="E763" s="478"/>
      <c r="F763" s="478"/>
      <c r="G763" s="472"/>
      <c r="H763" s="472"/>
      <c r="I763" s="472"/>
      <c r="J763" s="472"/>
      <c r="K763" s="472"/>
      <c r="L763" s="472"/>
      <c r="M763" s="472"/>
      <c r="N763" s="472"/>
      <c r="O763" s="472"/>
    </row>
    <row r="764" spans="1:17" ht="12.75">
      <c r="A764" s="513" t="s">
        <v>1568</v>
      </c>
      <c r="B764" s="516">
        <v>0</v>
      </c>
      <c r="C764" s="516">
        <v>0</v>
      </c>
      <c r="D764" s="478"/>
      <c r="E764" s="478"/>
      <c r="F764" s="478"/>
      <c r="G764" s="472"/>
      <c r="H764" s="472"/>
      <c r="I764" s="472"/>
      <c r="J764" s="472"/>
      <c r="K764" s="472"/>
      <c r="L764" s="472"/>
      <c r="M764" s="472"/>
      <c r="N764" s="472"/>
      <c r="O764" s="472"/>
    </row>
    <row r="765" spans="1:17" ht="12.75">
      <c r="A765" s="513"/>
      <c r="B765" s="516"/>
      <c r="C765" s="516"/>
      <c r="D765" s="478"/>
      <c r="E765" s="478"/>
      <c r="F765" s="478"/>
      <c r="G765" s="472"/>
      <c r="H765" s="472"/>
      <c r="I765" s="472"/>
      <c r="J765" s="472"/>
      <c r="K765" s="472"/>
      <c r="L765" s="472"/>
      <c r="M765" s="472"/>
      <c r="N765" s="472"/>
      <c r="O765" s="472"/>
    </row>
    <row r="766" spans="1:17" ht="12.75">
      <c r="A766" s="517" t="s">
        <v>661</v>
      </c>
      <c r="B766" s="519">
        <v>50</v>
      </c>
      <c r="C766" s="519">
        <v>66.666666666666671</v>
      </c>
      <c r="D766" s="478"/>
      <c r="E766" s="478"/>
      <c r="F766" s="478"/>
      <c r="G766" s="472"/>
      <c r="H766" s="472"/>
      <c r="I766" s="472"/>
      <c r="J766" s="472"/>
      <c r="K766" s="472"/>
      <c r="L766" s="472"/>
      <c r="M766" s="472"/>
      <c r="N766" s="472"/>
      <c r="O766" s="472"/>
    </row>
    <row r="767" spans="1:17" ht="12.75">
      <c r="A767" s="517"/>
      <c r="B767" s="529">
        <v>58.333333333333336</v>
      </c>
      <c r="C767" s="522"/>
      <c r="D767" s="478"/>
      <c r="E767" s="478"/>
      <c r="F767" s="478"/>
      <c r="G767" s="472"/>
      <c r="H767" s="472"/>
      <c r="I767" s="472"/>
      <c r="J767" s="472"/>
      <c r="K767" s="472"/>
      <c r="L767" s="472"/>
      <c r="M767" s="472"/>
      <c r="N767" s="472"/>
      <c r="O767" s="472"/>
    </row>
    <row r="768" spans="1:17" ht="12.75">
      <c r="A768" s="517" t="s">
        <v>663</v>
      </c>
      <c r="B768" s="535">
        <v>58.333333333333336</v>
      </c>
      <c r="C768" s="478"/>
      <c r="D768" s="478"/>
      <c r="E768" s="478"/>
      <c r="F768" s="478"/>
      <c r="G768" s="472"/>
      <c r="H768" s="472"/>
      <c r="I768" s="472"/>
      <c r="J768" s="472"/>
      <c r="K768" s="472"/>
      <c r="L768" s="472"/>
      <c r="M768" s="472"/>
      <c r="N768" s="472"/>
      <c r="O768" s="472"/>
      <c r="P768" s="472"/>
      <c r="Q768" s="472"/>
    </row>
    <row r="769" spans="1:17" ht="12.75">
      <c r="A769" s="513"/>
      <c r="B769" s="478"/>
      <c r="C769" s="478"/>
      <c r="D769" s="478"/>
      <c r="E769" s="478"/>
      <c r="F769" s="478"/>
      <c r="G769" s="472"/>
      <c r="H769" s="472"/>
      <c r="I769" s="472"/>
      <c r="J769" s="472"/>
      <c r="K769" s="472"/>
      <c r="L769" s="472"/>
      <c r="M769" s="472"/>
      <c r="N769" s="472"/>
      <c r="O769" s="472"/>
      <c r="P769" s="472"/>
      <c r="Q769" s="472"/>
    </row>
    <row r="770" spans="1:17" ht="12.75">
      <c r="A770" s="534" t="s">
        <v>616</v>
      </c>
      <c r="B770" s="527" t="s">
        <v>815</v>
      </c>
      <c r="C770" s="527" t="s">
        <v>816</v>
      </c>
      <c r="D770" s="478"/>
      <c r="E770" s="526" t="s">
        <v>652</v>
      </c>
      <c r="F770" s="524" t="s">
        <v>815</v>
      </c>
      <c r="G770" s="530" t="s">
        <v>816</v>
      </c>
      <c r="H770" s="475"/>
      <c r="I770" s="475"/>
      <c r="J770" s="475"/>
      <c r="K770" s="475"/>
      <c r="L770" s="475"/>
      <c r="M770" s="475"/>
      <c r="N770" s="475"/>
      <c r="O770" s="475"/>
    </row>
    <row r="771" spans="1:17" ht="12.75">
      <c r="A771" s="513" t="s">
        <v>1569</v>
      </c>
      <c r="B771" s="478" t="s">
        <v>168</v>
      </c>
      <c r="C771" s="478" t="s">
        <v>168</v>
      </c>
      <c r="D771" s="478"/>
      <c r="E771" s="513" t="s">
        <v>1570</v>
      </c>
      <c r="F771" s="478" t="s">
        <v>247</v>
      </c>
      <c r="G771" s="472" t="s">
        <v>247</v>
      </c>
      <c r="H771" s="472"/>
      <c r="I771" s="472"/>
      <c r="J771" s="472"/>
      <c r="K771" s="472"/>
      <c r="L771" s="472"/>
      <c r="M771" s="472"/>
      <c r="N771" s="472"/>
      <c r="O771" s="472"/>
    </row>
    <row r="772" spans="1:17" ht="12.75">
      <c r="A772" s="513" t="s">
        <v>1571</v>
      </c>
      <c r="B772" s="478" t="s">
        <v>168</v>
      </c>
      <c r="C772" s="478" t="s">
        <v>168</v>
      </c>
      <c r="D772" s="478"/>
      <c r="E772" s="478" t="s">
        <v>1572</v>
      </c>
      <c r="F772" s="478" t="s">
        <v>247</v>
      </c>
      <c r="G772" s="472" t="s">
        <v>247</v>
      </c>
      <c r="H772" s="472"/>
      <c r="I772" s="472"/>
      <c r="J772" s="472"/>
      <c r="K772" s="472"/>
      <c r="L772" s="472"/>
      <c r="M772" s="472"/>
      <c r="N772" s="472"/>
      <c r="O772" s="472"/>
    </row>
    <row r="773" spans="1:17" ht="12.75">
      <c r="A773" s="513" t="s">
        <v>1573</v>
      </c>
      <c r="B773" s="522" t="s">
        <v>168</v>
      </c>
      <c r="C773" s="522" t="s">
        <v>168</v>
      </c>
      <c r="D773" s="478"/>
      <c r="E773" s="478" t="s">
        <v>1574</v>
      </c>
      <c r="F773" s="478" t="s">
        <v>247</v>
      </c>
      <c r="G773" s="472" t="s">
        <v>247</v>
      </c>
      <c r="H773" s="472"/>
      <c r="I773" s="472"/>
      <c r="J773" s="472"/>
      <c r="K773" s="472"/>
      <c r="L773" s="472"/>
      <c r="M773" s="472"/>
      <c r="N773" s="472"/>
      <c r="O773" s="472"/>
    </row>
    <row r="774" spans="1:17" ht="12.75">
      <c r="A774" s="513" t="s">
        <v>1575</v>
      </c>
      <c r="B774" s="522" t="s">
        <v>169</v>
      </c>
      <c r="C774" s="522" t="s">
        <v>169</v>
      </c>
      <c r="D774" s="478"/>
      <c r="E774" s="478" t="s">
        <v>1576</v>
      </c>
      <c r="F774" s="478" t="s">
        <v>247</v>
      </c>
      <c r="G774" s="472" t="s">
        <v>247</v>
      </c>
      <c r="H774" s="472"/>
      <c r="I774" s="472"/>
      <c r="J774" s="472"/>
      <c r="K774" s="472"/>
      <c r="L774" s="472"/>
      <c r="M774" s="472"/>
      <c r="N774" s="472"/>
      <c r="O774" s="472"/>
    </row>
    <row r="775" spans="1:17" ht="12.75">
      <c r="A775" s="513" t="s">
        <v>1577</v>
      </c>
      <c r="B775" s="522" t="s">
        <v>168</v>
      </c>
      <c r="C775" s="522" t="s">
        <v>168</v>
      </c>
      <c r="D775" s="478"/>
      <c r="E775" s="478" t="s">
        <v>1578</v>
      </c>
      <c r="F775" s="478" t="s">
        <v>247</v>
      </c>
      <c r="G775" s="472" t="s">
        <v>247</v>
      </c>
      <c r="H775" s="472"/>
      <c r="I775" s="472"/>
      <c r="J775" s="472"/>
      <c r="K775" s="472"/>
      <c r="L775" s="472"/>
      <c r="M775" s="472"/>
      <c r="N775" s="472"/>
      <c r="O775" s="472"/>
    </row>
    <row r="776" spans="1:17" ht="12.75">
      <c r="A776" s="513" t="s">
        <v>1579</v>
      </c>
      <c r="B776" s="522" t="s">
        <v>168</v>
      </c>
      <c r="C776" s="522" t="s">
        <v>168</v>
      </c>
      <c r="D776" s="478"/>
      <c r="E776" s="478" t="s">
        <v>1580</v>
      </c>
      <c r="F776" s="478" t="s">
        <v>247</v>
      </c>
      <c r="G776" s="472" t="s">
        <v>247</v>
      </c>
      <c r="H776" s="472"/>
      <c r="I776" s="472"/>
      <c r="J776" s="472"/>
      <c r="K776" s="472"/>
      <c r="L776" s="472"/>
      <c r="M776" s="472"/>
      <c r="N776" s="472"/>
      <c r="O776" s="472"/>
    </row>
    <row r="777" spans="1:17" ht="12.75">
      <c r="A777" s="513" t="s">
        <v>1581</v>
      </c>
      <c r="B777" s="478" t="s">
        <v>169</v>
      </c>
      <c r="C777" s="478" t="s">
        <v>169</v>
      </c>
      <c r="D777" s="478"/>
      <c r="E777" s="478" t="s">
        <v>1582</v>
      </c>
      <c r="F777" s="478" t="s">
        <v>247</v>
      </c>
      <c r="G777" s="472" t="s">
        <v>247</v>
      </c>
      <c r="H777" s="472"/>
      <c r="I777" s="472"/>
      <c r="J777" s="472"/>
      <c r="K777" s="472"/>
      <c r="L777" s="472"/>
      <c r="M777" s="472"/>
      <c r="N777" s="472"/>
      <c r="O777" s="472"/>
    </row>
    <row r="778" spans="1:17" ht="12.75">
      <c r="A778" s="513" t="s">
        <v>1583</v>
      </c>
      <c r="B778" s="478" t="s">
        <v>169</v>
      </c>
      <c r="C778" s="478" t="s">
        <v>169</v>
      </c>
      <c r="D778" s="478"/>
      <c r="E778" s="478" t="s">
        <v>1584</v>
      </c>
      <c r="F778" s="478" t="s">
        <v>247</v>
      </c>
      <c r="G778" s="472" t="s">
        <v>247</v>
      </c>
      <c r="H778" s="472"/>
      <c r="I778" s="472"/>
      <c r="J778" s="472"/>
      <c r="K778" s="472"/>
      <c r="L778" s="472"/>
      <c r="M778" s="472"/>
      <c r="N778" s="472"/>
      <c r="O778" s="472"/>
    </row>
    <row r="779" spans="1:17" ht="12.75">
      <c r="A779" s="513" t="s">
        <v>1585</v>
      </c>
      <c r="B779" s="478" t="s">
        <v>168</v>
      </c>
      <c r="C779" s="478" t="s">
        <v>168</v>
      </c>
      <c r="D779" s="478"/>
      <c r="E779" s="478" t="s">
        <v>1586</v>
      </c>
      <c r="F779" s="478" t="s">
        <v>247</v>
      </c>
      <c r="G779" s="472" t="s">
        <v>247</v>
      </c>
      <c r="H779" s="472"/>
      <c r="I779" s="472"/>
      <c r="J779" s="472"/>
      <c r="K779" s="472"/>
      <c r="L779" s="472"/>
      <c r="M779" s="472"/>
      <c r="N779" s="472"/>
      <c r="O779" s="472"/>
    </row>
    <row r="780" spans="1:17" ht="12.75">
      <c r="A780" s="513" t="s">
        <v>1587</v>
      </c>
      <c r="B780" s="478" t="s">
        <v>884</v>
      </c>
      <c r="C780" s="478" t="s">
        <v>884</v>
      </c>
      <c r="D780" s="478"/>
      <c r="E780" s="513" t="s">
        <v>1588</v>
      </c>
      <c r="F780" s="478"/>
      <c r="G780" s="472"/>
      <c r="H780" s="472"/>
      <c r="I780" s="472"/>
      <c r="J780" s="472"/>
      <c r="K780" s="472"/>
      <c r="L780" s="472"/>
      <c r="M780" s="472"/>
      <c r="N780" s="472"/>
      <c r="O780" s="472"/>
    </row>
    <row r="781" spans="1:17" ht="12.75">
      <c r="A781" s="513" t="s">
        <v>1589</v>
      </c>
      <c r="B781" s="478" t="s">
        <v>884</v>
      </c>
      <c r="C781" s="478" t="s">
        <v>884</v>
      </c>
      <c r="D781" s="478"/>
      <c r="E781" s="478" t="s">
        <v>1590</v>
      </c>
      <c r="F781" s="478"/>
      <c r="G781" s="472"/>
      <c r="H781" s="472"/>
      <c r="I781" s="472"/>
      <c r="J781" s="472"/>
      <c r="K781" s="472"/>
      <c r="L781" s="472"/>
      <c r="M781" s="472"/>
      <c r="N781" s="472"/>
      <c r="O781" s="472"/>
    </row>
    <row r="782" spans="1:17" ht="12.75">
      <c r="A782" s="513" t="s">
        <v>1591</v>
      </c>
      <c r="B782" s="478" t="s">
        <v>884</v>
      </c>
      <c r="C782" s="478" t="s">
        <v>884</v>
      </c>
      <c r="D782" s="478"/>
      <c r="E782" s="478" t="s">
        <v>1592</v>
      </c>
      <c r="F782" s="478"/>
      <c r="G782" s="472"/>
      <c r="H782" s="472"/>
      <c r="I782" s="472"/>
      <c r="J782" s="472"/>
      <c r="K782" s="472"/>
      <c r="L782" s="472"/>
      <c r="M782" s="472"/>
      <c r="N782" s="472"/>
      <c r="O782" s="472"/>
    </row>
    <row r="783" spans="1:17" ht="12.75">
      <c r="A783" s="513" t="s">
        <v>1593</v>
      </c>
      <c r="B783" s="478" t="s">
        <v>1594</v>
      </c>
      <c r="C783" s="478" t="s">
        <v>1594</v>
      </c>
      <c r="D783" s="478"/>
      <c r="E783" s="478" t="s">
        <v>1595</v>
      </c>
      <c r="F783" s="478"/>
      <c r="G783" s="472"/>
      <c r="H783" s="472"/>
      <c r="I783" s="472"/>
      <c r="J783" s="472"/>
      <c r="K783" s="472"/>
      <c r="L783" s="472"/>
      <c r="M783" s="472"/>
      <c r="N783" s="472"/>
      <c r="O783" s="472"/>
    </row>
    <row r="784" spans="1:17" ht="12.75">
      <c r="A784" s="513" t="s">
        <v>1596</v>
      </c>
      <c r="B784" s="478" t="s">
        <v>884</v>
      </c>
      <c r="C784" s="478" t="s">
        <v>884</v>
      </c>
      <c r="D784" s="478"/>
      <c r="E784" s="478" t="s">
        <v>1597</v>
      </c>
      <c r="F784" s="478"/>
      <c r="G784" s="472"/>
      <c r="H784" s="472"/>
      <c r="I784" s="472"/>
      <c r="J784" s="472"/>
      <c r="K784" s="472"/>
      <c r="L784" s="472"/>
      <c r="M784" s="472"/>
      <c r="N784" s="472"/>
      <c r="O784" s="472"/>
    </row>
    <row r="785" spans="1:15" ht="12.75">
      <c r="A785" s="513" t="s">
        <v>1598</v>
      </c>
      <c r="B785" s="478" t="s">
        <v>884</v>
      </c>
      <c r="C785" s="478" t="s">
        <v>884</v>
      </c>
      <c r="D785" s="478"/>
      <c r="E785" s="478" t="s">
        <v>1599</v>
      </c>
      <c r="F785" s="478"/>
      <c r="G785" s="472"/>
      <c r="H785" s="472"/>
      <c r="I785" s="472"/>
      <c r="J785" s="472"/>
      <c r="K785" s="472"/>
      <c r="L785" s="472"/>
      <c r="M785" s="472"/>
      <c r="N785" s="472"/>
      <c r="O785" s="472"/>
    </row>
    <row r="786" spans="1:15" ht="12.75">
      <c r="A786" s="513" t="s">
        <v>1600</v>
      </c>
      <c r="B786" s="478" t="s">
        <v>1594</v>
      </c>
      <c r="C786" s="478" t="s">
        <v>1594</v>
      </c>
      <c r="D786" s="478"/>
      <c r="E786" s="478" t="s">
        <v>1601</v>
      </c>
      <c r="F786" s="478"/>
      <c r="G786" s="472"/>
      <c r="H786" s="472"/>
      <c r="I786" s="472"/>
      <c r="J786" s="472"/>
      <c r="K786" s="472"/>
      <c r="L786" s="472"/>
      <c r="M786" s="472"/>
      <c r="N786" s="472"/>
      <c r="O786" s="472"/>
    </row>
    <row r="787" spans="1:15" ht="12.75">
      <c r="A787" s="513" t="s">
        <v>1602</v>
      </c>
      <c r="B787" s="478" t="s">
        <v>1594</v>
      </c>
      <c r="C787" s="478" t="s">
        <v>1594</v>
      </c>
      <c r="D787" s="478"/>
      <c r="E787" s="478" t="s">
        <v>1603</v>
      </c>
      <c r="F787" s="478"/>
      <c r="G787" s="472"/>
      <c r="H787" s="472"/>
      <c r="I787" s="472"/>
      <c r="J787" s="472"/>
      <c r="K787" s="472"/>
      <c r="L787" s="472"/>
      <c r="M787" s="472"/>
      <c r="N787" s="472"/>
      <c r="O787" s="472"/>
    </row>
    <row r="788" spans="1:15" ht="12.75">
      <c r="A788" s="513" t="s">
        <v>1604</v>
      </c>
      <c r="B788" s="478" t="s">
        <v>884</v>
      </c>
      <c r="C788" s="478" t="s">
        <v>884</v>
      </c>
      <c r="D788" s="478"/>
      <c r="E788" s="478" t="s">
        <v>1605</v>
      </c>
      <c r="F788" s="478"/>
      <c r="G788" s="472"/>
      <c r="H788" s="472"/>
      <c r="I788" s="472"/>
      <c r="J788" s="472"/>
      <c r="K788" s="472"/>
      <c r="L788" s="472"/>
      <c r="M788" s="472"/>
      <c r="N788" s="472"/>
      <c r="O788" s="472"/>
    </row>
    <row r="789" spans="1:15" ht="12.75">
      <c r="A789" s="513" t="s">
        <v>658</v>
      </c>
      <c r="B789" s="478"/>
      <c r="C789" s="478"/>
      <c r="D789" s="478"/>
      <c r="E789" s="478"/>
      <c r="F789" s="478"/>
      <c r="G789" s="472"/>
      <c r="H789" s="472"/>
      <c r="I789" s="472"/>
      <c r="J789" s="472"/>
      <c r="K789" s="472"/>
      <c r="L789" s="472"/>
      <c r="M789" s="472"/>
      <c r="N789" s="472"/>
      <c r="O789" s="472"/>
    </row>
    <row r="790" spans="1:15" ht="12.75">
      <c r="A790" s="513"/>
      <c r="B790" s="478"/>
      <c r="C790" s="478"/>
      <c r="D790" s="478"/>
      <c r="E790" s="478"/>
      <c r="F790" s="478"/>
      <c r="G790" s="472"/>
      <c r="H790" s="472"/>
      <c r="I790" s="472"/>
      <c r="J790" s="472"/>
      <c r="K790" s="472"/>
      <c r="L790" s="472"/>
      <c r="M790" s="472"/>
      <c r="N790" s="472"/>
      <c r="O790" s="472"/>
    </row>
    <row r="791" spans="1:15" ht="12.75">
      <c r="A791" s="513"/>
      <c r="B791" s="515"/>
      <c r="C791" s="515"/>
      <c r="D791" s="478"/>
      <c r="E791" s="478"/>
      <c r="F791" s="478"/>
      <c r="G791" s="472"/>
      <c r="H791" s="472"/>
      <c r="I791" s="472"/>
      <c r="J791" s="472"/>
      <c r="K791" s="472"/>
      <c r="L791" s="472"/>
      <c r="M791" s="472"/>
      <c r="N791" s="472"/>
      <c r="O791" s="472"/>
    </row>
    <row r="792" spans="1:15" ht="12.75">
      <c r="A792" s="513" t="s">
        <v>1606</v>
      </c>
      <c r="B792" s="516">
        <v>0</v>
      </c>
      <c r="C792" s="516">
        <v>0</v>
      </c>
      <c r="D792" s="478"/>
      <c r="E792" s="478"/>
      <c r="F792" s="478"/>
      <c r="G792" s="472"/>
      <c r="H792" s="472"/>
      <c r="I792" s="472"/>
      <c r="J792" s="472"/>
      <c r="K792" s="472"/>
      <c r="L792" s="472"/>
      <c r="M792" s="472"/>
      <c r="N792" s="472"/>
      <c r="O792" s="472"/>
    </row>
    <row r="793" spans="1:15" ht="12.75">
      <c r="A793" s="513" t="s">
        <v>1607</v>
      </c>
      <c r="B793" s="532">
        <v>0</v>
      </c>
      <c r="C793" s="532">
        <v>0</v>
      </c>
      <c r="D793" s="478"/>
      <c r="E793" s="478"/>
      <c r="F793" s="478"/>
      <c r="G793" s="472"/>
      <c r="H793" s="472"/>
      <c r="I793" s="472"/>
      <c r="J793" s="472"/>
      <c r="K793" s="472"/>
      <c r="L793" s="472"/>
      <c r="M793" s="472"/>
      <c r="N793" s="472"/>
      <c r="O793" s="472"/>
    </row>
    <row r="794" spans="1:15" ht="12.75">
      <c r="A794" s="513" t="s">
        <v>1608</v>
      </c>
      <c r="B794" s="532">
        <v>0</v>
      </c>
      <c r="C794" s="532">
        <v>0</v>
      </c>
      <c r="D794" s="478"/>
      <c r="E794" s="478"/>
      <c r="F794" s="478"/>
      <c r="G794" s="472"/>
      <c r="H794" s="472"/>
      <c r="I794" s="472"/>
      <c r="J794" s="472"/>
      <c r="K794" s="472"/>
      <c r="L794" s="472"/>
      <c r="M794" s="472"/>
      <c r="N794" s="472"/>
      <c r="O794" s="472"/>
    </row>
    <row r="795" spans="1:15" ht="12.75">
      <c r="A795" s="513" t="s">
        <v>1609</v>
      </c>
      <c r="B795" s="532" t="s">
        <v>633</v>
      </c>
      <c r="C795" s="532" t="s">
        <v>633</v>
      </c>
      <c r="D795" s="478"/>
      <c r="E795" s="478"/>
      <c r="F795" s="478"/>
      <c r="G795" s="472"/>
      <c r="H795" s="472"/>
      <c r="I795" s="472"/>
      <c r="J795" s="472"/>
      <c r="K795" s="472"/>
      <c r="L795" s="472"/>
      <c r="M795" s="472"/>
      <c r="N795" s="472"/>
      <c r="O795" s="472"/>
    </row>
    <row r="796" spans="1:15" ht="12.75">
      <c r="A796" s="513" t="s">
        <v>1610</v>
      </c>
      <c r="B796" s="532">
        <v>0</v>
      </c>
      <c r="C796" s="532">
        <v>0</v>
      </c>
      <c r="D796" s="478"/>
      <c r="E796" s="478"/>
      <c r="F796" s="478"/>
      <c r="G796" s="472"/>
      <c r="H796" s="472"/>
      <c r="I796" s="472"/>
      <c r="J796" s="472"/>
      <c r="K796" s="472"/>
      <c r="L796" s="472"/>
      <c r="M796" s="472"/>
      <c r="N796" s="472"/>
      <c r="O796" s="472"/>
    </row>
    <row r="797" spans="1:15" ht="12.75">
      <c r="A797" s="513" t="s">
        <v>1611</v>
      </c>
      <c r="B797" s="516">
        <v>0</v>
      </c>
      <c r="C797" s="516">
        <v>0</v>
      </c>
      <c r="D797" s="478"/>
      <c r="E797" s="478"/>
      <c r="F797" s="478"/>
      <c r="G797" s="472"/>
      <c r="H797" s="472"/>
      <c r="I797" s="472"/>
      <c r="J797" s="472"/>
      <c r="K797" s="472"/>
      <c r="L797" s="472"/>
      <c r="M797" s="472"/>
      <c r="N797" s="472"/>
      <c r="O797" s="472"/>
    </row>
    <row r="798" spans="1:15" ht="12.75">
      <c r="A798" s="513" t="s">
        <v>1612</v>
      </c>
      <c r="B798" s="516" t="s">
        <v>633</v>
      </c>
      <c r="C798" s="516" t="s">
        <v>633</v>
      </c>
      <c r="D798" s="478"/>
      <c r="E798" s="478"/>
      <c r="F798" s="478"/>
      <c r="G798" s="472"/>
      <c r="H798" s="472"/>
      <c r="I798" s="472"/>
      <c r="J798" s="472"/>
      <c r="K798" s="472"/>
      <c r="L798" s="472"/>
      <c r="M798" s="472"/>
      <c r="N798" s="472"/>
      <c r="O798" s="472"/>
    </row>
    <row r="799" spans="1:15" ht="12.75">
      <c r="A799" s="513" t="s">
        <v>1613</v>
      </c>
      <c r="B799" s="516" t="s">
        <v>633</v>
      </c>
      <c r="C799" s="516" t="s">
        <v>633</v>
      </c>
      <c r="D799" s="478"/>
      <c r="E799" s="478"/>
      <c r="F799" s="478"/>
      <c r="G799" s="472"/>
      <c r="H799" s="472"/>
      <c r="I799" s="472"/>
      <c r="J799" s="472"/>
      <c r="K799" s="472"/>
      <c r="L799" s="472"/>
      <c r="M799" s="472"/>
      <c r="N799" s="472"/>
      <c r="O799" s="472"/>
    </row>
    <row r="800" spans="1:15" ht="12.75">
      <c r="A800" s="513" t="s">
        <v>1614</v>
      </c>
      <c r="B800" s="516">
        <v>0</v>
      </c>
      <c r="C800" s="516">
        <v>0</v>
      </c>
      <c r="D800" s="478"/>
      <c r="E800" s="478"/>
      <c r="F800" s="478"/>
      <c r="G800" s="472"/>
      <c r="H800" s="472"/>
      <c r="I800" s="472"/>
      <c r="J800" s="472"/>
      <c r="K800" s="472"/>
      <c r="L800" s="472"/>
      <c r="M800" s="472"/>
      <c r="N800" s="472"/>
      <c r="O800" s="472"/>
    </row>
    <row r="801" spans="1:17" ht="12.75">
      <c r="A801" s="513"/>
      <c r="B801" s="515"/>
      <c r="C801" s="515"/>
      <c r="D801" s="478"/>
      <c r="E801" s="478"/>
      <c r="F801" s="478"/>
      <c r="G801" s="472"/>
      <c r="H801" s="472"/>
      <c r="I801" s="472"/>
      <c r="J801" s="472"/>
      <c r="K801" s="472"/>
      <c r="L801" s="472"/>
      <c r="M801" s="472"/>
      <c r="N801" s="472"/>
      <c r="O801" s="472"/>
    </row>
    <row r="802" spans="1:17" ht="12.75">
      <c r="A802" s="517" t="s">
        <v>661</v>
      </c>
      <c r="B802" s="519">
        <v>0</v>
      </c>
      <c r="C802" s="519">
        <v>0</v>
      </c>
      <c r="D802" s="478"/>
      <c r="E802" s="478"/>
      <c r="F802" s="478"/>
      <c r="G802" s="472"/>
      <c r="H802" s="472"/>
      <c r="I802" s="472"/>
      <c r="J802" s="472"/>
      <c r="K802" s="472"/>
      <c r="L802" s="472"/>
      <c r="M802" s="472"/>
      <c r="N802" s="472"/>
      <c r="O802" s="472"/>
    </row>
    <row r="803" spans="1:17" ht="12.75">
      <c r="A803" s="517"/>
      <c r="B803" s="529">
        <v>0</v>
      </c>
      <c r="C803" s="522"/>
      <c r="D803" s="478"/>
      <c r="E803" s="478"/>
      <c r="F803" s="478"/>
      <c r="G803" s="472"/>
      <c r="H803" s="472"/>
      <c r="I803" s="472"/>
      <c r="J803" s="472"/>
      <c r="K803" s="472"/>
      <c r="L803" s="472"/>
      <c r="M803" s="472"/>
      <c r="N803" s="472"/>
      <c r="O803" s="472"/>
    </row>
    <row r="804" spans="1:17" ht="12.75">
      <c r="A804" s="517" t="s">
        <v>663</v>
      </c>
      <c r="B804" s="535">
        <v>0</v>
      </c>
      <c r="C804" s="478"/>
      <c r="D804" s="478"/>
      <c r="E804" s="478"/>
      <c r="F804" s="478"/>
      <c r="G804" s="472"/>
      <c r="H804" s="472"/>
      <c r="I804" s="472"/>
      <c r="J804" s="472"/>
      <c r="K804" s="472"/>
      <c r="L804" s="472"/>
      <c r="M804" s="472"/>
      <c r="N804" s="472"/>
      <c r="O804" s="472"/>
      <c r="P804" s="472"/>
      <c r="Q804" s="472"/>
    </row>
    <row r="805" spans="1:17" ht="12.75">
      <c r="A805" s="513"/>
      <c r="B805" s="478"/>
      <c r="C805" s="478"/>
      <c r="D805" s="478"/>
      <c r="E805" s="478"/>
      <c r="F805" s="478"/>
      <c r="G805" s="472"/>
      <c r="H805" s="472"/>
      <c r="I805" s="472"/>
      <c r="J805" s="472"/>
      <c r="K805" s="472"/>
      <c r="L805" s="472"/>
      <c r="M805" s="472"/>
      <c r="N805" s="472"/>
      <c r="O805" s="472"/>
      <c r="P805" s="472"/>
      <c r="Q805" s="472"/>
    </row>
    <row r="806" spans="1:17" ht="12.75">
      <c r="A806" s="534" t="s">
        <v>619</v>
      </c>
      <c r="B806" s="539" t="s">
        <v>815</v>
      </c>
      <c r="C806" s="539" t="s">
        <v>816</v>
      </c>
      <c r="D806" s="478"/>
      <c r="E806" s="526" t="s">
        <v>652</v>
      </c>
      <c r="F806" s="524" t="s">
        <v>815</v>
      </c>
      <c r="G806" s="530" t="s">
        <v>816</v>
      </c>
      <c r="H806" s="475"/>
      <c r="I806" s="475"/>
      <c r="J806" s="475"/>
      <c r="K806" s="475"/>
      <c r="L806" s="475"/>
      <c r="M806" s="475"/>
      <c r="N806" s="475"/>
      <c r="O806" s="475"/>
    </row>
    <row r="807" spans="1:17" ht="12.75">
      <c r="A807" s="513" t="s">
        <v>1615</v>
      </c>
      <c r="B807" s="478" t="s">
        <v>168</v>
      </c>
      <c r="C807" s="478" t="s">
        <v>168</v>
      </c>
      <c r="D807" s="478"/>
      <c r="E807" s="513" t="s">
        <v>1616</v>
      </c>
      <c r="F807" s="478" t="s">
        <v>247</v>
      </c>
      <c r="G807" s="472" t="s">
        <v>247</v>
      </c>
      <c r="H807" s="472"/>
      <c r="I807" s="472"/>
      <c r="J807" s="472"/>
      <c r="K807" s="472"/>
      <c r="L807" s="472"/>
      <c r="M807" s="472"/>
      <c r="N807" s="472"/>
      <c r="O807" s="472"/>
    </row>
    <row r="808" spans="1:17" ht="12.75">
      <c r="A808" s="513" t="s">
        <v>1617</v>
      </c>
      <c r="B808" s="478" t="s">
        <v>168</v>
      </c>
      <c r="C808" s="478" t="s">
        <v>168</v>
      </c>
      <c r="D808" s="478"/>
      <c r="E808" s="478" t="s">
        <v>1618</v>
      </c>
      <c r="F808" s="478" t="s">
        <v>247</v>
      </c>
      <c r="G808" s="472" t="s">
        <v>247</v>
      </c>
      <c r="H808" s="472"/>
      <c r="I808" s="472"/>
      <c r="J808" s="472"/>
      <c r="K808" s="472"/>
      <c r="L808" s="472"/>
      <c r="M808" s="472"/>
      <c r="N808" s="472"/>
      <c r="O808" s="472"/>
    </row>
    <row r="809" spans="1:17" ht="12.75">
      <c r="A809" s="513" t="s">
        <v>1619</v>
      </c>
      <c r="B809" s="478" t="s">
        <v>168</v>
      </c>
      <c r="C809" s="478" t="s">
        <v>168</v>
      </c>
      <c r="D809" s="478"/>
      <c r="E809" s="478" t="s">
        <v>1620</v>
      </c>
      <c r="F809" s="478" t="s">
        <v>247</v>
      </c>
      <c r="G809" s="472" t="s">
        <v>247</v>
      </c>
      <c r="H809" s="472"/>
      <c r="I809" s="472"/>
      <c r="J809" s="472"/>
      <c r="K809" s="472"/>
      <c r="L809" s="472"/>
      <c r="M809" s="472"/>
      <c r="N809" s="472"/>
      <c r="O809" s="472"/>
    </row>
    <row r="810" spans="1:17" ht="12.75">
      <c r="A810" s="513" t="s">
        <v>1621</v>
      </c>
      <c r="B810" s="478" t="s">
        <v>2526</v>
      </c>
      <c r="C810" s="478" t="s">
        <v>2526</v>
      </c>
      <c r="D810" s="478"/>
      <c r="E810" s="513" t="s">
        <v>1623</v>
      </c>
      <c r="F810" s="478"/>
      <c r="G810" s="472"/>
      <c r="H810" s="472"/>
      <c r="I810" s="472"/>
      <c r="J810" s="472"/>
      <c r="K810" s="472"/>
      <c r="L810" s="472"/>
      <c r="M810" s="472"/>
      <c r="N810" s="472"/>
      <c r="O810" s="472"/>
    </row>
    <row r="811" spans="1:17" ht="12.75">
      <c r="A811" s="513" t="s">
        <v>1624</v>
      </c>
      <c r="B811" s="478" t="s">
        <v>1378</v>
      </c>
      <c r="C811" s="478" t="s">
        <v>1378</v>
      </c>
      <c r="D811" s="478"/>
      <c r="E811" s="478" t="s">
        <v>1626</v>
      </c>
      <c r="F811" s="478"/>
      <c r="G811" s="472"/>
      <c r="H811" s="472"/>
      <c r="I811" s="472"/>
      <c r="J811" s="472"/>
      <c r="K811" s="472"/>
      <c r="L811" s="472"/>
      <c r="M811" s="472"/>
      <c r="N811" s="472"/>
      <c r="O811" s="472"/>
    </row>
    <row r="812" spans="1:17" ht="12.75">
      <c r="A812" s="513" t="s">
        <v>1627</v>
      </c>
      <c r="B812" s="478" t="s">
        <v>1378</v>
      </c>
      <c r="C812" s="478" t="s">
        <v>1378</v>
      </c>
      <c r="D812" s="478"/>
      <c r="E812" s="478" t="s">
        <v>1628</v>
      </c>
      <c r="F812" s="478"/>
      <c r="G812" s="472"/>
      <c r="H812" s="472"/>
      <c r="I812" s="472"/>
      <c r="J812" s="472"/>
      <c r="K812" s="472"/>
      <c r="L812" s="472"/>
      <c r="M812" s="472"/>
      <c r="N812" s="472"/>
      <c r="O812" s="472"/>
    </row>
    <row r="813" spans="1:17" ht="12.75">
      <c r="A813" s="513" t="s">
        <v>658</v>
      </c>
      <c r="B813" s="522">
        <v>4</v>
      </c>
      <c r="C813" s="522">
        <v>4</v>
      </c>
      <c r="D813" s="478"/>
      <c r="E813" s="478"/>
      <c r="F813" s="478"/>
      <c r="G813" s="472"/>
      <c r="H813" s="472"/>
      <c r="I813" s="472"/>
      <c r="J813" s="472"/>
      <c r="K813" s="472"/>
      <c r="L813" s="472"/>
      <c r="M813" s="472"/>
      <c r="N813" s="472"/>
      <c r="O813" s="472"/>
    </row>
    <row r="814" spans="1:17" ht="12.75">
      <c r="A814" s="513"/>
      <c r="B814" s="522"/>
      <c r="C814" s="522"/>
      <c r="D814" s="478"/>
      <c r="E814" s="478"/>
      <c r="F814" s="478"/>
      <c r="G814" s="472"/>
      <c r="H814" s="472"/>
      <c r="I814" s="472"/>
      <c r="J814" s="472"/>
      <c r="K814" s="472"/>
      <c r="L814" s="472"/>
      <c r="M814" s="472"/>
      <c r="N814" s="472"/>
      <c r="O814" s="472"/>
    </row>
    <row r="815" spans="1:17" ht="12.75">
      <c r="A815" s="513"/>
      <c r="B815" s="520"/>
      <c r="C815" s="520"/>
      <c r="D815" s="478"/>
      <c r="E815" s="478"/>
      <c r="F815" s="478"/>
      <c r="G815" s="472"/>
      <c r="H815" s="472"/>
      <c r="I815" s="472"/>
      <c r="J815" s="472"/>
      <c r="K815" s="472"/>
      <c r="L815" s="472"/>
      <c r="M815" s="472"/>
      <c r="N815" s="472"/>
      <c r="O815" s="472"/>
    </row>
    <row r="816" spans="1:17" ht="12.75">
      <c r="A816" s="513" t="s">
        <v>1629</v>
      </c>
      <c r="B816" s="532">
        <v>0</v>
      </c>
      <c r="C816" s="532">
        <v>0</v>
      </c>
      <c r="D816" s="478"/>
      <c r="E816" s="478"/>
      <c r="F816" s="478"/>
      <c r="G816" s="472"/>
      <c r="H816" s="472"/>
      <c r="I816" s="472"/>
      <c r="J816" s="472"/>
      <c r="K816" s="472"/>
      <c r="L816" s="472"/>
      <c r="M816" s="472"/>
      <c r="N816" s="472"/>
      <c r="O816" s="472"/>
    </row>
    <row r="817" spans="1:17" ht="15" customHeight="1">
      <c r="A817" s="513" t="s">
        <v>1630</v>
      </c>
      <c r="B817" s="516">
        <v>0</v>
      </c>
      <c r="C817" s="516">
        <v>0</v>
      </c>
      <c r="D817" s="478"/>
      <c r="E817" s="478"/>
      <c r="F817" s="478"/>
      <c r="G817" s="472"/>
      <c r="H817" s="472"/>
      <c r="I817" s="472"/>
      <c r="J817" s="472"/>
      <c r="K817" s="472"/>
      <c r="L817" s="472"/>
      <c r="M817" s="472"/>
      <c r="N817" s="472"/>
      <c r="O817" s="472"/>
    </row>
    <row r="818" spans="1:17" ht="12.75">
      <c r="A818" s="513" t="s">
        <v>1631</v>
      </c>
      <c r="B818" s="516">
        <v>0</v>
      </c>
      <c r="C818" s="516">
        <v>0</v>
      </c>
      <c r="D818" s="478"/>
      <c r="E818" s="478"/>
      <c r="F818" s="478"/>
      <c r="G818" s="472"/>
      <c r="H818" s="472"/>
      <c r="I818" s="472"/>
      <c r="J818" s="472"/>
      <c r="K818" s="472"/>
      <c r="L818" s="472"/>
      <c r="M818" s="472"/>
      <c r="N818" s="472"/>
      <c r="O818" s="472"/>
    </row>
    <row r="819" spans="1:17" ht="12.75">
      <c r="A819" s="513"/>
      <c r="B819" s="516"/>
      <c r="C819" s="516"/>
      <c r="D819" s="478"/>
      <c r="E819" s="478"/>
      <c r="F819" s="478"/>
      <c r="G819" s="472"/>
      <c r="H819" s="472"/>
      <c r="I819" s="472"/>
      <c r="J819" s="472"/>
      <c r="K819" s="472"/>
      <c r="L819" s="472"/>
      <c r="M819" s="472"/>
      <c r="N819" s="472"/>
      <c r="O819" s="472"/>
    </row>
    <row r="820" spans="1:17" ht="12.75">
      <c r="A820" s="517" t="s">
        <v>661</v>
      </c>
      <c r="B820" s="519">
        <v>0</v>
      </c>
      <c r="C820" s="519">
        <v>0</v>
      </c>
      <c r="D820" s="478"/>
      <c r="E820" s="478"/>
      <c r="F820" s="478"/>
      <c r="G820" s="472"/>
      <c r="H820" s="472"/>
      <c r="I820" s="472"/>
      <c r="J820" s="472"/>
      <c r="K820" s="472"/>
      <c r="L820" s="472"/>
      <c r="M820" s="472"/>
      <c r="N820" s="472"/>
      <c r="O820" s="472"/>
    </row>
    <row r="821" spans="1:17" ht="12.75">
      <c r="A821" s="517"/>
      <c r="B821" s="529">
        <v>0</v>
      </c>
      <c r="C821" s="522"/>
      <c r="D821" s="478"/>
      <c r="E821" s="478"/>
      <c r="F821" s="478"/>
      <c r="G821" s="472"/>
      <c r="H821" s="472"/>
      <c r="I821" s="472"/>
      <c r="J821" s="472"/>
      <c r="K821" s="472"/>
      <c r="L821" s="472"/>
      <c r="M821" s="472"/>
      <c r="N821" s="472"/>
      <c r="O821" s="472"/>
    </row>
    <row r="822" spans="1:17" ht="12.75">
      <c r="A822" s="517" t="s">
        <v>663</v>
      </c>
      <c r="B822" s="535">
        <v>0</v>
      </c>
      <c r="C822" s="478"/>
      <c r="D822" s="478"/>
      <c r="E822" s="478"/>
      <c r="F822" s="478"/>
      <c r="G822" s="472"/>
      <c r="H822" s="472"/>
      <c r="I822" s="472"/>
      <c r="J822" s="472"/>
      <c r="K822" s="472"/>
      <c r="L822" s="472"/>
      <c r="M822" s="472"/>
      <c r="N822" s="472"/>
      <c r="O822" s="472"/>
      <c r="P822" s="472"/>
      <c r="Q822" s="472"/>
    </row>
    <row r="823" spans="1:17" ht="12.75">
      <c r="A823" s="513"/>
      <c r="B823" s="478"/>
      <c r="C823" s="478"/>
      <c r="D823" s="478"/>
      <c r="E823" s="478"/>
      <c r="F823" s="478"/>
      <c r="G823" s="472"/>
      <c r="H823" s="472"/>
      <c r="I823" s="472"/>
      <c r="J823" s="472"/>
      <c r="K823" s="472"/>
      <c r="L823" s="472"/>
      <c r="M823" s="472"/>
      <c r="N823" s="472"/>
      <c r="O823" s="472"/>
      <c r="P823" s="472"/>
      <c r="Q823" s="472"/>
    </row>
    <row r="824" spans="1:17" ht="12.75">
      <c r="A824" s="534" t="s">
        <v>622</v>
      </c>
      <c r="B824" s="527" t="s">
        <v>815</v>
      </c>
      <c r="C824" s="527" t="s">
        <v>816</v>
      </c>
      <c r="D824" s="478"/>
      <c r="E824" s="526" t="s">
        <v>652</v>
      </c>
      <c r="F824" s="524" t="s">
        <v>815</v>
      </c>
      <c r="G824" s="530" t="s">
        <v>816</v>
      </c>
      <c r="H824" s="475"/>
      <c r="I824" s="475"/>
      <c r="J824" s="475"/>
      <c r="K824" s="475"/>
      <c r="L824" s="475"/>
      <c r="M824" s="475"/>
      <c r="N824" s="475"/>
      <c r="O824" s="475"/>
    </row>
    <row r="825" spans="1:17" ht="12.75">
      <c r="A825" s="513" t="s">
        <v>1632</v>
      </c>
      <c r="B825" s="478" t="s">
        <v>169</v>
      </c>
      <c r="C825" s="478" t="s">
        <v>169</v>
      </c>
      <c r="D825" s="478"/>
      <c r="E825" s="513" t="s">
        <v>1633</v>
      </c>
      <c r="F825" s="478" t="s">
        <v>247</v>
      </c>
      <c r="G825" s="472" t="s">
        <v>247</v>
      </c>
      <c r="H825" s="472"/>
      <c r="I825" s="472"/>
      <c r="J825" s="472"/>
      <c r="K825" s="472"/>
      <c r="L825" s="472"/>
      <c r="M825" s="472"/>
      <c r="N825" s="472"/>
      <c r="O825" s="472"/>
    </row>
    <row r="826" spans="1:17" ht="12.75">
      <c r="A826" s="513" t="s">
        <v>1634</v>
      </c>
      <c r="B826" s="478" t="s">
        <v>169</v>
      </c>
      <c r="C826" s="478" t="s">
        <v>169</v>
      </c>
      <c r="D826" s="478"/>
      <c r="E826" s="478" t="s">
        <v>1635</v>
      </c>
      <c r="F826" s="478" t="s">
        <v>247</v>
      </c>
      <c r="G826" s="472" t="s">
        <v>247</v>
      </c>
      <c r="H826" s="472"/>
      <c r="I826" s="472"/>
      <c r="J826" s="472"/>
      <c r="K826" s="472"/>
      <c r="L826" s="472"/>
      <c r="M826" s="472"/>
      <c r="N826" s="472"/>
      <c r="O826" s="472"/>
    </row>
    <row r="827" spans="1:17" ht="12.75">
      <c r="A827" s="513" t="s">
        <v>1636</v>
      </c>
      <c r="B827" s="478" t="s">
        <v>169</v>
      </c>
      <c r="C827" s="478" t="s">
        <v>169</v>
      </c>
      <c r="D827" s="478"/>
      <c r="E827" s="478" t="s">
        <v>1637</v>
      </c>
      <c r="F827" s="478" t="s">
        <v>247</v>
      </c>
      <c r="G827" s="472" t="s">
        <v>247</v>
      </c>
      <c r="H827" s="472"/>
      <c r="I827" s="472"/>
      <c r="J827" s="472"/>
      <c r="K827" s="472"/>
      <c r="L827" s="472"/>
      <c r="M827" s="472"/>
      <c r="N827" s="472"/>
      <c r="O827" s="472"/>
    </row>
    <row r="828" spans="1:17" ht="12.75">
      <c r="A828" s="513" t="s">
        <v>1638</v>
      </c>
      <c r="B828" s="478" t="s">
        <v>169</v>
      </c>
      <c r="C828" s="478" t="s">
        <v>169</v>
      </c>
      <c r="D828" s="478"/>
      <c r="E828" s="478" t="s">
        <v>1639</v>
      </c>
      <c r="F828" s="478" t="s">
        <v>247</v>
      </c>
      <c r="G828" s="472" t="s">
        <v>247</v>
      </c>
      <c r="H828" s="472"/>
      <c r="I828" s="472"/>
      <c r="J828" s="472"/>
      <c r="K828" s="472"/>
      <c r="L828" s="472"/>
      <c r="M828" s="472"/>
      <c r="N828" s="472"/>
      <c r="O828" s="472"/>
    </row>
    <row r="829" spans="1:17" ht="12.75">
      <c r="A829" s="513" t="s">
        <v>1640</v>
      </c>
      <c r="B829" s="478" t="s">
        <v>1641</v>
      </c>
      <c r="C829" s="478" t="s">
        <v>1641</v>
      </c>
      <c r="D829" s="478"/>
      <c r="E829" s="513" t="s">
        <v>1642</v>
      </c>
      <c r="F829" s="478"/>
      <c r="G829" s="472"/>
      <c r="H829" s="472"/>
      <c r="I829" s="472"/>
      <c r="J829" s="472"/>
      <c r="K829" s="472"/>
      <c r="L829" s="472"/>
      <c r="M829" s="472"/>
      <c r="N829" s="472"/>
      <c r="O829" s="472"/>
    </row>
    <row r="830" spans="1:17" ht="12.75">
      <c r="A830" s="513" t="s">
        <v>1643</v>
      </c>
      <c r="B830" s="478" t="s">
        <v>1641</v>
      </c>
      <c r="C830" s="478" t="s">
        <v>1641</v>
      </c>
      <c r="D830" s="478"/>
      <c r="E830" s="478" t="s">
        <v>1644</v>
      </c>
      <c r="F830" s="478"/>
      <c r="G830" s="472"/>
      <c r="H830" s="472"/>
      <c r="I830" s="472"/>
      <c r="J830" s="472"/>
      <c r="K830" s="472"/>
      <c r="L830" s="472"/>
      <c r="M830" s="472"/>
      <c r="N830" s="472"/>
      <c r="O830" s="472"/>
    </row>
    <row r="831" spans="1:17" ht="12.75">
      <c r="A831" s="513" t="s">
        <v>1645</v>
      </c>
      <c r="B831" s="478" t="s">
        <v>1641</v>
      </c>
      <c r="C831" s="478" t="s">
        <v>1641</v>
      </c>
      <c r="D831" s="478"/>
      <c r="E831" s="478" t="s">
        <v>1646</v>
      </c>
      <c r="F831" s="478"/>
      <c r="G831" s="472"/>
      <c r="H831" s="472"/>
      <c r="I831" s="472"/>
      <c r="J831" s="472"/>
      <c r="K831" s="472"/>
      <c r="L831" s="472"/>
      <c r="M831" s="472"/>
      <c r="N831" s="472"/>
      <c r="O831" s="472"/>
    </row>
    <row r="832" spans="1:17" ht="12.75">
      <c r="A832" s="513" t="s">
        <v>1647</v>
      </c>
      <c r="B832" s="478" t="s">
        <v>1641</v>
      </c>
      <c r="C832" s="478" t="s">
        <v>1641</v>
      </c>
      <c r="D832" s="478"/>
      <c r="E832" s="478" t="s">
        <v>1648</v>
      </c>
      <c r="F832" s="478"/>
      <c r="G832" s="472"/>
      <c r="H832" s="472"/>
      <c r="I832" s="472"/>
      <c r="J832" s="472"/>
      <c r="K832" s="472"/>
      <c r="L832" s="472"/>
      <c r="M832" s="472"/>
      <c r="N832" s="472"/>
      <c r="O832" s="472"/>
    </row>
    <row r="833" spans="1:17" ht="12.75">
      <c r="A833" s="513" t="s">
        <v>658</v>
      </c>
      <c r="B833" s="478"/>
      <c r="C833" s="478"/>
      <c r="D833" s="478"/>
      <c r="E833" s="478"/>
      <c r="F833" s="478"/>
      <c r="G833" s="472"/>
      <c r="H833" s="472"/>
      <c r="I833" s="472"/>
      <c r="J833" s="472"/>
      <c r="K833" s="472"/>
      <c r="L833" s="472"/>
      <c r="M833" s="472"/>
      <c r="N833" s="472"/>
      <c r="O833" s="472"/>
    </row>
    <row r="834" spans="1:17" ht="12.75">
      <c r="A834" s="513"/>
      <c r="B834" s="515"/>
      <c r="C834" s="515"/>
      <c r="D834" s="478"/>
      <c r="E834" s="478"/>
      <c r="F834" s="478"/>
      <c r="G834" s="472"/>
      <c r="H834" s="472"/>
      <c r="I834" s="472"/>
      <c r="J834" s="472"/>
      <c r="K834" s="472"/>
      <c r="L834" s="472"/>
      <c r="M834" s="472"/>
      <c r="N834" s="472"/>
      <c r="O834" s="472"/>
    </row>
    <row r="835" spans="1:17" ht="12.75">
      <c r="A835" s="513"/>
      <c r="B835" s="515"/>
      <c r="C835" s="515"/>
      <c r="D835" s="478"/>
      <c r="E835" s="478"/>
      <c r="F835" s="478"/>
      <c r="G835" s="472"/>
      <c r="H835" s="472"/>
      <c r="I835" s="472"/>
      <c r="J835" s="472"/>
      <c r="K835" s="472"/>
      <c r="L835" s="472"/>
      <c r="M835" s="472"/>
      <c r="N835" s="472"/>
      <c r="O835" s="472"/>
    </row>
    <row r="836" spans="1:17" ht="12.75">
      <c r="A836" s="513" t="s">
        <v>1649</v>
      </c>
      <c r="B836" s="516" t="s">
        <v>633</v>
      </c>
      <c r="C836" s="516" t="s">
        <v>633</v>
      </c>
      <c r="D836" s="478"/>
      <c r="E836" s="478"/>
      <c r="F836" s="478"/>
      <c r="G836" s="472"/>
      <c r="H836" s="472"/>
      <c r="I836" s="472"/>
      <c r="J836" s="472"/>
      <c r="K836" s="472"/>
      <c r="L836" s="472"/>
      <c r="M836" s="472"/>
      <c r="N836" s="472"/>
      <c r="O836" s="472"/>
    </row>
    <row r="837" spans="1:17" ht="12.75">
      <c r="A837" s="513" t="s">
        <v>1650</v>
      </c>
      <c r="B837" s="516" t="s">
        <v>633</v>
      </c>
      <c r="C837" s="516" t="s">
        <v>633</v>
      </c>
      <c r="D837" s="478"/>
      <c r="E837" s="478"/>
      <c r="F837" s="478"/>
      <c r="G837" s="472"/>
      <c r="H837" s="472"/>
      <c r="I837" s="472"/>
      <c r="J837" s="472"/>
      <c r="K837" s="472"/>
      <c r="L837" s="472"/>
      <c r="M837" s="472"/>
      <c r="N837" s="472"/>
      <c r="O837" s="472"/>
    </row>
    <row r="838" spans="1:17" ht="12.75">
      <c r="A838" s="513" t="s">
        <v>1651</v>
      </c>
      <c r="B838" s="516" t="s">
        <v>633</v>
      </c>
      <c r="C838" s="516" t="s">
        <v>633</v>
      </c>
      <c r="D838" s="478"/>
      <c r="E838" s="478"/>
      <c r="F838" s="478"/>
      <c r="G838" s="472"/>
      <c r="H838" s="472"/>
      <c r="I838" s="472"/>
      <c r="J838" s="472"/>
      <c r="K838" s="472"/>
      <c r="L838" s="472"/>
      <c r="M838" s="472"/>
      <c r="N838" s="472"/>
      <c r="O838" s="472"/>
    </row>
    <row r="839" spans="1:17" ht="12.75">
      <c r="A839" s="513" t="s">
        <v>1652</v>
      </c>
      <c r="B839" s="516" t="s">
        <v>633</v>
      </c>
      <c r="C839" s="516" t="s">
        <v>633</v>
      </c>
      <c r="D839" s="478"/>
      <c r="E839" s="478"/>
      <c r="F839" s="478"/>
      <c r="G839" s="472"/>
      <c r="H839" s="472"/>
      <c r="I839" s="472"/>
      <c r="J839" s="472"/>
      <c r="K839" s="472"/>
      <c r="L839" s="472"/>
      <c r="M839" s="472"/>
      <c r="N839" s="472"/>
      <c r="O839" s="472"/>
    </row>
    <row r="840" spans="1:17" ht="12.75">
      <c r="A840" s="513"/>
      <c r="B840" s="516"/>
      <c r="C840" s="516"/>
      <c r="D840" s="478"/>
      <c r="E840" s="478"/>
      <c r="F840" s="478"/>
      <c r="G840" s="472"/>
      <c r="H840" s="472"/>
      <c r="I840" s="472"/>
      <c r="J840" s="472"/>
      <c r="K840" s="472"/>
      <c r="L840" s="472"/>
      <c r="M840" s="472"/>
      <c r="N840" s="472"/>
      <c r="O840" s="472"/>
    </row>
    <row r="841" spans="1:17" ht="12.75">
      <c r="A841" s="517" t="s">
        <v>661</v>
      </c>
      <c r="B841" s="519" t="s">
        <v>169</v>
      </c>
      <c r="C841" s="519" t="s">
        <v>169</v>
      </c>
      <c r="D841" s="478"/>
      <c r="E841" s="478"/>
      <c r="F841" s="478"/>
      <c r="G841" s="472"/>
      <c r="H841" s="472"/>
      <c r="I841" s="472"/>
      <c r="J841" s="472"/>
      <c r="K841" s="472"/>
      <c r="L841" s="472"/>
      <c r="M841" s="472"/>
      <c r="N841" s="472"/>
      <c r="O841" s="472"/>
    </row>
    <row r="842" spans="1:17" ht="12.75">
      <c r="A842" s="517"/>
      <c r="B842" s="519" t="s">
        <v>169</v>
      </c>
      <c r="C842" s="520"/>
      <c r="D842" s="478"/>
      <c r="E842" s="478"/>
      <c r="F842" s="478"/>
      <c r="G842" s="472"/>
      <c r="H842" s="472"/>
      <c r="I842" s="472"/>
      <c r="J842" s="472"/>
      <c r="K842" s="472"/>
      <c r="L842" s="472"/>
      <c r="M842" s="472"/>
      <c r="N842" s="472"/>
      <c r="O842" s="472"/>
    </row>
    <row r="843" spans="1:17" ht="12.75">
      <c r="A843" s="517" t="s">
        <v>663</v>
      </c>
      <c r="B843" s="535" t="s">
        <v>169</v>
      </c>
      <c r="C843" s="478"/>
      <c r="D843" s="478"/>
      <c r="E843" s="478"/>
      <c r="F843" s="478"/>
      <c r="G843" s="472"/>
      <c r="H843" s="472"/>
      <c r="I843" s="472"/>
      <c r="J843" s="472"/>
      <c r="K843" s="472"/>
      <c r="L843" s="472"/>
      <c r="M843" s="472"/>
      <c r="N843" s="472"/>
      <c r="O843" s="472"/>
      <c r="P843" s="472"/>
      <c r="Q843" s="472"/>
    </row>
    <row r="844" spans="1:17" ht="12.75">
      <c r="A844" s="513"/>
      <c r="B844" s="478"/>
      <c r="C844" s="478"/>
      <c r="D844" s="478"/>
      <c r="E844" s="478"/>
      <c r="F844" s="478"/>
      <c r="G844" s="472"/>
      <c r="H844" s="472"/>
      <c r="I844" s="472"/>
      <c r="J844" s="472"/>
      <c r="K844" s="472"/>
      <c r="L844" s="472"/>
      <c r="M844" s="472"/>
      <c r="N844" s="472"/>
      <c r="O844" s="472"/>
      <c r="P844" s="472"/>
      <c r="Q844" s="472"/>
    </row>
    <row r="845" spans="1:17" ht="12.75">
      <c r="A845" s="534" t="s">
        <v>625</v>
      </c>
      <c r="B845" s="527" t="s">
        <v>815</v>
      </c>
      <c r="C845" s="527" t="s">
        <v>816</v>
      </c>
      <c r="D845" s="527"/>
      <c r="E845" s="526" t="s">
        <v>652</v>
      </c>
      <c r="F845" s="524" t="s">
        <v>815</v>
      </c>
      <c r="G845" s="530" t="s">
        <v>816</v>
      </c>
      <c r="H845" s="475"/>
      <c r="I845" s="475"/>
      <c r="J845" s="475"/>
      <c r="K845" s="475"/>
      <c r="L845" s="475"/>
      <c r="M845" s="475"/>
      <c r="N845" s="475"/>
      <c r="O845" s="475"/>
    </row>
    <row r="846" spans="1:17" ht="12.75">
      <c r="A846" s="513" t="s">
        <v>1653</v>
      </c>
      <c r="B846" s="478" t="s">
        <v>169</v>
      </c>
      <c r="C846" s="478" t="s">
        <v>169</v>
      </c>
      <c r="D846" s="478"/>
      <c r="E846" s="513" t="s">
        <v>1654</v>
      </c>
      <c r="F846" s="478" t="s">
        <v>247</v>
      </c>
      <c r="G846" s="472" t="s">
        <v>247</v>
      </c>
      <c r="H846" s="472"/>
      <c r="I846" s="472"/>
      <c r="J846" s="472"/>
      <c r="K846" s="472"/>
      <c r="L846" s="472"/>
      <c r="M846" s="472"/>
      <c r="N846" s="472"/>
      <c r="O846" s="472"/>
    </row>
    <row r="847" spans="1:17" ht="12.75">
      <c r="A847" s="513" t="s">
        <v>1655</v>
      </c>
      <c r="B847" s="478" t="s">
        <v>169</v>
      </c>
      <c r="C847" s="478" t="s">
        <v>169</v>
      </c>
      <c r="D847" s="478"/>
      <c r="E847" s="478" t="s">
        <v>1656</v>
      </c>
      <c r="F847" s="478" t="s">
        <v>247</v>
      </c>
      <c r="G847" s="472" t="s">
        <v>247</v>
      </c>
      <c r="H847" s="472"/>
      <c r="I847" s="472"/>
      <c r="J847" s="472"/>
      <c r="K847" s="472"/>
      <c r="L847" s="472"/>
      <c r="M847" s="472"/>
      <c r="N847" s="472"/>
      <c r="O847" s="472"/>
    </row>
    <row r="848" spans="1:17" ht="12.75">
      <c r="A848" s="513" t="s">
        <v>1657</v>
      </c>
      <c r="B848" s="478" t="s">
        <v>169</v>
      </c>
      <c r="C848" s="478" t="s">
        <v>169</v>
      </c>
      <c r="D848" s="478"/>
      <c r="E848" s="478" t="s">
        <v>1658</v>
      </c>
      <c r="F848" s="478" t="s">
        <v>247</v>
      </c>
      <c r="G848" s="472" t="s">
        <v>247</v>
      </c>
      <c r="H848" s="472"/>
      <c r="I848" s="472"/>
      <c r="J848" s="472"/>
      <c r="K848" s="472"/>
      <c r="L848" s="472"/>
      <c r="M848" s="472"/>
      <c r="N848" s="472"/>
      <c r="O848" s="472"/>
    </row>
    <row r="849" spans="1:17" ht="12.75">
      <c r="A849" s="513" t="s">
        <v>1659</v>
      </c>
      <c r="B849" s="478" t="s">
        <v>1641</v>
      </c>
      <c r="C849" s="478" t="s">
        <v>1641</v>
      </c>
      <c r="D849" s="478"/>
      <c r="E849" s="513" t="s">
        <v>1660</v>
      </c>
      <c r="F849" s="478"/>
      <c r="G849" s="472"/>
      <c r="H849" s="472"/>
      <c r="I849" s="472"/>
      <c r="J849" s="472"/>
      <c r="K849" s="472"/>
      <c r="L849" s="472"/>
      <c r="M849" s="472"/>
      <c r="N849" s="472"/>
      <c r="O849" s="472"/>
    </row>
    <row r="850" spans="1:17" ht="12.75">
      <c r="A850" s="513" t="s">
        <v>1661</v>
      </c>
      <c r="B850" s="478" t="s">
        <v>1641</v>
      </c>
      <c r="C850" s="478" t="s">
        <v>1641</v>
      </c>
      <c r="D850" s="478"/>
      <c r="E850" s="513" t="s">
        <v>1662</v>
      </c>
      <c r="F850" s="478"/>
      <c r="G850" s="472"/>
      <c r="H850" s="472"/>
      <c r="I850" s="472"/>
      <c r="J850" s="472"/>
      <c r="K850" s="472"/>
      <c r="L850" s="472"/>
      <c r="M850" s="472"/>
      <c r="N850" s="472"/>
      <c r="O850" s="472"/>
    </row>
    <row r="851" spans="1:17" ht="12.75">
      <c r="A851" s="513" t="s">
        <v>1663</v>
      </c>
      <c r="B851" s="522" t="s">
        <v>1641</v>
      </c>
      <c r="C851" s="522" t="s">
        <v>1641</v>
      </c>
      <c r="D851" s="478"/>
      <c r="E851" s="478" t="s">
        <v>1664</v>
      </c>
      <c r="F851" s="478"/>
      <c r="G851" s="472"/>
      <c r="H851" s="472"/>
      <c r="I851" s="472"/>
      <c r="J851" s="472"/>
      <c r="K851" s="472"/>
      <c r="L851" s="472"/>
      <c r="M851" s="472"/>
      <c r="N851" s="472"/>
      <c r="O851" s="472"/>
    </row>
    <row r="852" spans="1:17" ht="12.75">
      <c r="A852" s="513" t="s">
        <v>658</v>
      </c>
      <c r="B852" s="522"/>
      <c r="C852" s="522"/>
      <c r="D852" s="478"/>
      <c r="E852" s="478"/>
      <c r="F852" s="478"/>
      <c r="G852" s="472"/>
      <c r="H852" s="472"/>
      <c r="I852" s="472"/>
      <c r="J852" s="472"/>
      <c r="K852" s="472"/>
      <c r="L852" s="472"/>
      <c r="M852" s="472"/>
      <c r="N852" s="472"/>
      <c r="O852" s="472"/>
    </row>
    <row r="853" spans="1:17" ht="12.75">
      <c r="A853" s="513"/>
      <c r="B853" s="522"/>
      <c r="C853" s="522"/>
      <c r="D853" s="478"/>
      <c r="E853" s="478"/>
      <c r="F853" s="478"/>
      <c r="G853" s="472"/>
      <c r="H853" s="472"/>
      <c r="I853" s="472"/>
      <c r="J853" s="472"/>
      <c r="K853" s="472"/>
      <c r="L853" s="472"/>
      <c r="M853" s="472"/>
      <c r="N853" s="472"/>
      <c r="O853" s="472"/>
    </row>
    <row r="854" spans="1:17" ht="12.75">
      <c r="A854" s="513"/>
      <c r="B854" s="520"/>
      <c r="C854" s="520"/>
      <c r="D854" s="478"/>
      <c r="E854" s="478"/>
      <c r="F854" s="478"/>
      <c r="G854" s="472"/>
      <c r="H854" s="472"/>
      <c r="I854" s="472"/>
      <c r="J854" s="472"/>
      <c r="K854" s="472"/>
      <c r="L854" s="472"/>
      <c r="M854" s="472"/>
      <c r="N854" s="472"/>
      <c r="O854" s="472"/>
    </row>
    <row r="855" spans="1:17" ht="12.75">
      <c r="A855" s="513" t="s">
        <v>1665</v>
      </c>
      <c r="B855" s="516" t="s">
        <v>633</v>
      </c>
      <c r="C855" s="516" t="s">
        <v>633</v>
      </c>
      <c r="D855" s="478"/>
      <c r="E855" s="478"/>
      <c r="F855" s="478"/>
      <c r="G855" s="472"/>
      <c r="H855" s="472"/>
      <c r="I855" s="472"/>
      <c r="J855" s="472"/>
      <c r="K855" s="472"/>
      <c r="L855" s="472"/>
      <c r="M855" s="472"/>
      <c r="N855" s="472"/>
      <c r="O855" s="472"/>
    </row>
    <row r="856" spans="1:17" ht="12.75">
      <c r="A856" s="513" t="s">
        <v>1666</v>
      </c>
      <c r="B856" s="516" t="s">
        <v>633</v>
      </c>
      <c r="C856" s="516" t="s">
        <v>633</v>
      </c>
      <c r="D856" s="478"/>
      <c r="E856" s="478"/>
      <c r="F856" s="478"/>
      <c r="G856" s="472"/>
      <c r="H856" s="472"/>
      <c r="I856" s="472"/>
      <c r="J856" s="472"/>
      <c r="K856" s="472"/>
      <c r="L856" s="472"/>
      <c r="M856" s="472"/>
      <c r="N856" s="472"/>
      <c r="O856" s="472"/>
    </row>
    <row r="857" spans="1:17" ht="12.75">
      <c r="A857" s="513" t="s">
        <v>1667</v>
      </c>
      <c r="B857" s="516" t="s">
        <v>633</v>
      </c>
      <c r="C857" s="516" t="s">
        <v>633</v>
      </c>
      <c r="D857" s="478"/>
      <c r="E857" s="478"/>
      <c r="F857" s="478"/>
      <c r="G857" s="472"/>
      <c r="H857" s="472"/>
      <c r="I857" s="472"/>
      <c r="J857" s="472"/>
      <c r="K857" s="472"/>
      <c r="L857" s="472"/>
      <c r="M857" s="472"/>
      <c r="N857" s="472"/>
      <c r="O857" s="472"/>
    </row>
    <row r="858" spans="1:17" ht="12.75">
      <c r="A858" s="513"/>
      <c r="B858" s="516"/>
      <c r="C858" s="516"/>
      <c r="D858" s="478"/>
      <c r="E858" s="478"/>
      <c r="F858" s="478"/>
      <c r="G858" s="472"/>
      <c r="H858" s="472"/>
      <c r="I858" s="472"/>
      <c r="J858" s="472"/>
      <c r="K858" s="472"/>
      <c r="L858" s="472"/>
      <c r="M858" s="472"/>
      <c r="N858" s="472"/>
      <c r="O858" s="472"/>
    </row>
    <row r="859" spans="1:17" ht="12.75">
      <c r="A859" s="517" t="s">
        <v>661</v>
      </c>
      <c r="B859" s="519" t="s">
        <v>169</v>
      </c>
      <c r="C859" s="519" t="s">
        <v>169</v>
      </c>
      <c r="D859" s="478"/>
      <c r="E859" s="478"/>
      <c r="F859" s="478"/>
      <c r="G859" s="472"/>
      <c r="H859" s="472"/>
      <c r="I859" s="472"/>
      <c r="J859" s="472"/>
      <c r="K859" s="472"/>
      <c r="L859" s="472"/>
      <c r="M859" s="472"/>
      <c r="N859" s="472"/>
      <c r="O859" s="472"/>
    </row>
    <row r="860" spans="1:17" ht="12.75">
      <c r="A860" s="517"/>
      <c r="B860" s="519" t="s">
        <v>169</v>
      </c>
      <c r="C860" s="520"/>
      <c r="D860" s="478"/>
      <c r="E860" s="478"/>
      <c r="F860" s="478"/>
      <c r="G860" s="472"/>
      <c r="H860" s="472"/>
      <c r="I860" s="472"/>
      <c r="J860" s="472"/>
      <c r="K860" s="472"/>
      <c r="L860" s="472"/>
      <c r="M860" s="472"/>
      <c r="N860" s="472"/>
      <c r="O860" s="472"/>
    </row>
    <row r="861" spans="1:17" ht="12.75">
      <c r="A861" s="517" t="s">
        <v>663</v>
      </c>
      <c r="B861" s="535" t="s">
        <v>169</v>
      </c>
      <c r="C861" s="478"/>
      <c r="D861" s="478"/>
      <c r="E861" s="478"/>
      <c r="F861" s="478"/>
      <c r="G861" s="472"/>
      <c r="H861" s="472"/>
      <c r="I861" s="472"/>
      <c r="J861" s="472"/>
      <c r="K861" s="472"/>
      <c r="L861" s="472"/>
      <c r="M861" s="472"/>
      <c r="N861" s="472"/>
      <c r="O861" s="472"/>
      <c r="P861" s="472"/>
      <c r="Q861" s="472"/>
    </row>
    <row r="862" spans="1:17" ht="12.75">
      <c r="A862" s="513"/>
      <c r="B862" s="478"/>
      <c r="C862" s="478"/>
      <c r="D862" s="478"/>
      <c r="E862" s="478"/>
      <c r="F862" s="478"/>
      <c r="G862" s="472"/>
      <c r="H862" s="472"/>
      <c r="I862" s="472"/>
      <c r="J862" s="472"/>
      <c r="K862" s="472"/>
      <c r="L862" s="472"/>
      <c r="M862" s="472"/>
      <c r="N862" s="472"/>
      <c r="O862" s="472"/>
      <c r="P862" s="472"/>
      <c r="Q862" s="472"/>
    </row>
    <row r="863" spans="1:17" ht="12.75">
      <c r="A863" s="534" t="s">
        <v>628</v>
      </c>
      <c r="B863" s="527" t="s">
        <v>815</v>
      </c>
      <c r="C863" s="527" t="s">
        <v>816</v>
      </c>
      <c r="D863" s="527"/>
      <c r="E863" s="526" t="s">
        <v>652</v>
      </c>
      <c r="F863" s="524" t="s">
        <v>815</v>
      </c>
      <c r="G863" s="530" t="s">
        <v>816</v>
      </c>
      <c r="H863" s="475"/>
      <c r="I863" s="475"/>
      <c r="J863" s="475"/>
      <c r="K863" s="475"/>
      <c r="L863" s="475"/>
      <c r="M863" s="475"/>
      <c r="N863" s="475"/>
      <c r="O863" s="475"/>
    </row>
    <row r="864" spans="1:17" ht="12.75">
      <c r="A864" s="513" t="s">
        <v>1668</v>
      </c>
      <c r="B864" s="478" t="s">
        <v>166</v>
      </c>
      <c r="C864" s="478" t="s">
        <v>166</v>
      </c>
      <c r="D864" s="478"/>
      <c r="E864" s="513" t="s">
        <v>1669</v>
      </c>
      <c r="F864" s="478" t="s">
        <v>247</v>
      </c>
      <c r="G864" s="472" t="s">
        <v>247</v>
      </c>
      <c r="H864" s="472"/>
      <c r="I864" s="472"/>
      <c r="J864" s="472"/>
      <c r="K864" s="472"/>
      <c r="L864" s="472"/>
      <c r="M864" s="472"/>
      <c r="N864" s="472"/>
      <c r="O864" s="472"/>
    </row>
    <row r="865" spans="1:19" ht="12.75">
      <c r="A865" s="513" t="s">
        <v>1670</v>
      </c>
      <c r="B865" s="478" t="s">
        <v>2527</v>
      </c>
      <c r="C865" s="478" t="s">
        <v>2527</v>
      </c>
      <c r="D865" s="478"/>
      <c r="E865" s="513" t="s">
        <v>1672</v>
      </c>
      <c r="F865" s="478"/>
      <c r="G865" s="478"/>
      <c r="H865" s="472"/>
      <c r="I865" s="472"/>
      <c r="J865" s="472"/>
      <c r="K865" s="472"/>
      <c r="L865" s="472"/>
      <c r="M865" s="472"/>
      <c r="N865" s="472"/>
      <c r="O865" s="472"/>
    </row>
    <row r="866" spans="1:19" ht="12.75">
      <c r="A866" s="513" t="s">
        <v>658</v>
      </c>
      <c r="B866" s="478" t="s">
        <v>2528</v>
      </c>
      <c r="C866" s="478" t="s">
        <v>2528</v>
      </c>
      <c r="D866" s="478"/>
      <c r="E866" s="478"/>
      <c r="F866" s="478"/>
      <c r="G866" s="477"/>
      <c r="H866" s="472"/>
      <c r="I866" s="472"/>
      <c r="J866" s="472"/>
      <c r="K866" s="472"/>
      <c r="L866" s="472"/>
      <c r="M866" s="472"/>
      <c r="N866" s="472"/>
      <c r="O866" s="472"/>
    </row>
    <row r="867" spans="1:19" ht="12.75">
      <c r="A867" s="513"/>
      <c r="B867" s="478"/>
      <c r="C867" s="478"/>
      <c r="D867" s="478"/>
      <c r="E867" s="478"/>
      <c r="F867" s="478"/>
      <c r="G867" s="477"/>
      <c r="H867" s="472"/>
      <c r="I867" s="472"/>
      <c r="J867" s="472"/>
      <c r="K867" s="472"/>
      <c r="L867" s="472"/>
      <c r="M867" s="472"/>
      <c r="N867" s="472"/>
      <c r="O867" s="472"/>
    </row>
    <row r="868" spans="1:19" ht="12.75">
      <c r="A868" s="513"/>
      <c r="B868" s="515"/>
      <c r="C868" s="515"/>
      <c r="D868" s="478"/>
      <c r="E868" s="478"/>
      <c r="F868" s="478"/>
      <c r="G868" s="477"/>
      <c r="H868" s="472"/>
      <c r="I868" s="472"/>
      <c r="J868" s="472"/>
      <c r="K868" s="472"/>
      <c r="L868" s="472"/>
      <c r="M868" s="472"/>
      <c r="N868" s="472"/>
      <c r="O868" s="472"/>
    </row>
    <row r="869" spans="1:19" ht="12.75">
      <c r="A869" s="513" t="s">
        <v>1674</v>
      </c>
      <c r="B869" s="516">
        <v>50</v>
      </c>
      <c r="C869" s="516">
        <v>50</v>
      </c>
      <c r="D869" s="478"/>
      <c r="E869" s="478"/>
      <c r="F869" s="478"/>
      <c r="G869" s="472"/>
      <c r="H869" s="472"/>
      <c r="I869" s="477"/>
      <c r="J869" s="472"/>
      <c r="K869" s="472"/>
      <c r="L869" s="472"/>
      <c r="M869" s="472"/>
      <c r="N869" s="472"/>
      <c r="O869" s="472"/>
      <c r="P869" s="472"/>
      <c r="Q869" s="472"/>
    </row>
    <row r="870" spans="1:19" ht="12.75">
      <c r="A870" s="513"/>
      <c r="B870" s="516"/>
      <c r="C870" s="516"/>
      <c r="D870" s="478"/>
      <c r="E870" s="478"/>
      <c r="F870" s="478"/>
      <c r="G870" s="472"/>
      <c r="H870" s="472"/>
      <c r="I870" s="477"/>
      <c r="J870" s="472"/>
      <c r="K870" s="472"/>
      <c r="L870" s="472"/>
      <c r="M870" s="472"/>
      <c r="N870" s="472"/>
      <c r="O870" s="472"/>
      <c r="P870" s="472"/>
      <c r="Q870" s="472"/>
    </row>
    <row r="871" spans="1:19" ht="12.75">
      <c r="A871" s="517" t="s">
        <v>661</v>
      </c>
      <c r="B871" s="519">
        <v>50</v>
      </c>
      <c r="C871" s="519">
        <v>50</v>
      </c>
      <c r="D871" s="478"/>
      <c r="E871" s="478"/>
      <c r="F871" s="478"/>
      <c r="G871" s="472"/>
      <c r="H871" s="472"/>
      <c r="I871" s="477"/>
      <c r="J871" s="472"/>
      <c r="K871" s="472"/>
      <c r="L871" s="472"/>
      <c r="M871" s="472"/>
      <c r="N871" s="472"/>
      <c r="O871" s="472"/>
      <c r="P871" s="472"/>
      <c r="Q871" s="472"/>
    </row>
    <row r="872" spans="1:19" ht="12.75">
      <c r="A872" s="517"/>
      <c r="B872" s="519">
        <v>50</v>
      </c>
      <c r="C872" s="520"/>
      <c r="D872" s="478"/>
      <c r="E872" s="478"/>
      <c r="F872" s="478"/>
      <c r="G872" s="472"/>
      <c r="H872" s="472"/>
      <c r="I872" s="477"/>
      <c r="J872" s="472"/>
      <c r="K872" s="472"/>
      <c r="L872" s="472"/>
      <c r="M872" s="472"/>
      <c r="N872" s="472"/>
      <c r="O872" s="472"/>
      <c r="P872" s="472"/>
      <c r="Q872" s="472"/>
    </row>
    <row r="873" spans="1:19" ht="12.75">
      <c r="A873" s="517" t="s">
        <v>663</v>
      </c>
      <c r="B873" s="535">
        <v>50</v>
      </c>
      <c r="C873" s="522"/>
      <c r="D873" s="522"/>
      <c r="E873" s="522"/>
      <c r="F873" s="478"/>
      <c r="G873" s="472"/>
      <c r="H873" s="472"/>
      <c r="I873" s="472"/>
      <c r="J873" s="472"/>
      <c r="K873" s="477"/>
      <c r="L873" s="472"/>
      <c r="M873" s="472"/>
      <c r="N873" s="472"/>
      <c r="O873" s="472"/>
      <c r="P873" s="472"/>
      <c r="Q873" s="472"/>
      <c r="R873" s="472"/>
      <c r="S873" s="472"/>
    </row>
  </sheetData>
  <sheetProtection selectLockedCells="1" selectUnlockedCells="1"/>
  <conditionalFormatting sqref="B13:E14 B34:F34 B44:I51 B86:E89 F87:I89 B106:D109 E108:E109 B132:D135 E133:I135 F153:J153 E472:F472 E733:F733 B874:D875 E875:F875 B897:D898 E898:F898 B917:D918 E918:F918 B931:D932 E932:F932 B153:F154 B147:D152 B155:C156 B156:E156 B170:D173 B174:F175 B176:D179 B199:D203 B206:C212 B204:F205 D206:D209 B210:D212 B230:D232 B224:C232 B223:F223 D224:D229 B261:D266 B269:C279 B267:F268 D269:D276 B277:D279 B304:D305 B308:C320 B306:F307 D308:D317 B318:D320 B359:D361 B347:C361 B345:F346 D347:D358 F381 B373:D380 B381:E382 B382:F382 B382:D383 B393:D400 B421:D425 B426:F427 B428:D429 B431:D435 B442:D443 B445:D446 B447:F448 B449:D450 B471:E472 B463:C470 B488:D494 D495:F496 B497:D498 F522 B514:D521 D522:E523 B523:F523 B523:D524 B542:D542 B545:C553 D543:F544 D545:D551 B552:D553 B567:D572 D573:F574 B575:D576 B596:D596 B599:C608 D597:F598 D599:D606 B607:D608 B633:D634 B659:D660 B685:D686 B732:E733 B716:C731 B761:D767 B770:C777 D768:F769 D770:D775 B776:D777 B796:D797 B816:D817 B841:D842 B845:C855 D843:F844 D845:D853 B854:D855 D873:E875 F873 B867:D872">
    <cfRule type="cellIs" dxfId="336" priority="1" stopIfTrue="1" operator="equal">
      <formula>"---"</formula>
    </cfRule>
  </conditionalFormatting>
  <conditionalFormatting sqref="A1">
    <cfRule type="expression" dxfId="335" priority="2" stopIfTrue="1">
      <formula>LEN(TRIM(A1))&gt;0</formula>
    </cfRule>
  </conditionalFormatting>
  <conditionalFormatting sqref="B12:E14 B25:I34 B48:I51 B86:E89 F87:I89 B106:D109 E107:E109 B132:D135 E133:I135 C156:E156 C179:D179 B210:B212 C211:D212 B230:B232 C231:D232 B277:B279 C278:D279 B318:B320 C319:D320 B359:B361 C360:D361 C383:D383 C400:D400 C435:D435 B448:C448 C449:D450 B471:D472 E472:F472 C498:D498 C524:D524 C553:D553 C576:D576 C608:D608 C634:D634 C660:D660 C686:D686 B732:D733 E733:F733 C777:D777 C797:D797 C817:D817 C855:D855 B874:D875 E875:F875 B897:D898 E898:F898 B917:D918 E918:F918 B931:D932 E932:F932">
    <cfRule type="cellIs" dxfId="334" priority="3" stopIfTrue="1" operator="equal">
      <formula>"---"</formula>
    </cfRule>
  </conditionalFormatting>
  <conditionalFormatting sqref="B7:I14 B32:D34 E32:E33 B48:D51 E48:E50 F50 H50 B86:D89 E86:E88 F88 H88 B106:D109 E107:E109 B132:D135 F133 H133 C156 C179 B210:B212 C211:C212 D212 B230:B232 C231:C232 D232 B277:B279 C278:C279 D279 B318:B320 C319:C320 D320 B359:B361 C360:C361 D361 C383 C400 C435 B448 C448:C450 D450 B471:D472 E472 C498 C524 C553 C576 C608 C634 C660 C686 B732:D733 E733 C777 C797 C817 C855 B874:D875 E875 B897:D898 E898 B917:D918 E918 B931:D932 E932">
    <cfRule type="cellIs" dxfId="333" priority="4" stopIfTrue="1" operator="equal">
      <formula>"---"</formula>
    </cfRule>
  </conditionalFormatting>
  <conditionalFormatting sqref="B75:I89 B106:D109 B132:D135 E133:I135 C156:E156 C179:D179 B210:B212 C211:D212 B230:B232 C231:D232 B277:B279 C278:D279 B318:B320 C319:D320 B359:B361 C360:D361 C383:D383 C400:D400 C435:D435 B448:C448 C449:D450 B471:D472 E472:F472 C498:D498 C524:D524 C553:D553 C576:D576 C608:D608 C634:D634 C660:D660 C686:D686 B732:D733 E733:F733 C777:D777 C797:D797 C817:D817 C855:D855 B874:D875 E875:F875 B897:D898 E898:F898 B917:D918 E918:F918 B931:D932 E932:F932">
    <cfRule type="cellIs" dxfId="332" priority="5" stopIfTrue="1" operator="equal">
      <formula>"---"</formula>
    </cfRule>
  </conditionalFormatting>
  <conditionalFormatting sqref="B101:E109 B132:D135 B210:B212 C210:C211 B230:B232 C230:C231 B277:B279 C277:C278 B318:B320 C318:C319 B359:B361 C359:C360 B448:C448 B471:E472 B732:E733 B874:E875 B897:E898 B917:E918 B931:E932">
    <cfRule type="cellIs" dxfId="331" priority="6" stopIfTrue="1" operator="equal">
      <formula>"---"</formula>
    </cfRule>
  </conditionalFormatting>
  <conditionalFormatting sqref="B125:I135 B211:D212 B231:D232 B278:D279 B319:D320 B360:D361 B449:D450 B472:F472 B733:F733 B875:F875 B898:F898 B918:F918 B932:F932">
    <cfRule type="cellIs" dxfId="330" priority="7" stopIfTrue="1" operator="equal">
      <formula>"---"</formula>
    </cfRule>
  </conditionalFormatting>
  <conditionalFormatting sqref="B177:D177 B209:D209 B229:D229 B276:D276 B317:D317 B358:D358 D381:F381 B398:D398 B433:D433 D447:F447 B470:D470 D496:F496 D522:F522 B551:D551 D574:F574 B606:D606 B632:D632 B658:D658 B684:D684 B731:D731 B775:D775 B795:D795 B815:D815 B853:D853 D873:F873 D896:F896 D916:F916 D930:F930">
    <cfRule type="cellIs" dxfId="329" priority="8" stopIfTrue="1" operator="equal">
      <formula>"---"</formula>
    </cfRule>
  </conditionalFormatting>
  <conditionalFormatting sqref="B471:F472 B732:F733 B874:F875 B897:F898 B917:F918 B931:F932">
    <cfRule type="cellIs" dxfId="328" priority="9" stopIfTrue="1" operator="equal">
      <formula>"---"</formula>
    </cfRule>
  </conditionalFormatting>
  <conditionalFormatting sqref="B471:E472 B732:E733 B874:E875 B897:E898 B917:E918 B931:E932">
    <cfRule type="cellIs" dxfId="327" priority="10" stopIfTrue="1" operator="equal">
      <formula>"---"</formula>
    </cfRule>
  </conditionalFormatting>
  <conditionalFormatting sqref="B471:E472 B732:E733 B874:E875 B897:E898 B917:E918 B931:E932">
    <cfRule type="cellIs" dxfId="326" priority="11" stopIfTrue="1" operator="equal">
      <formula>"---"</formula>
    </cfRule>
  </conditionalFormatting>
  <conditionalFormatting sqref="B471:E472 B732:E733 B874:E875 B897:E898 B917:E918 B931:E932">
    <cfRule type="cellIs" dxfId="325" priority="12" stopIfTrue="1" operator="equal">
      <formula>"---"</formula>
    </cfRule>
  </conditionalFormatting>
  <conditionalFormatting sqref="B471:E472 B732:E733 B874:E875 B897:E898 B917:E918 B931:E932">
    <cfRule type="cellIs" dxfId="324" priority="13" stopIfTrue="1" operator="equal">
      <formula>"---"</formula>
    </cfRule>
  </conditionalFormatting>
  <conditionalFormatting sqref="B471:E472 B732:E733 B874:E875 B897:E898 B917:E918 B931:E932">
    <cfRule type="cellIs" dxfId="323" priority="14" stopIfTrue="1" operator="equal">
      <formula>"---"</formula>
    </cfRule>
  </conditionalFormatting>
  <conditionalFormatting sqref="D463:D470 B624:C634 D624:D632 B650:C660 D650:D658 B676:C686 D676:D684 D716:D731 B789:C797 D789:D795 B809:C817 D809:D815 D889:E898 F889:F896 D910:E918 F910:F916 D926:E932 F926:F930">
    <cfRule type="cellIs" dxfId="322" priority="15" stopIfTrue="1" operator="equal">
      <formula>"---"</formula>
    </cfRule>
  </conditionalFormatting>
  <conditionalFormatting sqref="B1">
    <cfRule type="cellIs" dxfId="321" priority="16" stopIfTrue="1" operator="equal">
      <formula>"N/A"</formula>
    </cfRule>
  </conditionalFormatting>
  <conditionalFormatting sqref="B1">
    <cfRule type="cellIs" dxfId="320" priority="17" stopIfTrue="1" operator="equal">
      <formula>"not selected"</formula>
    </cfRule>
  </conditionalFormatting>
  <conditionalFormatting sqref="B1">
    <cfRule type="cellIs" dxfId="319" priority="18" stopIfTrue="1" operator="equal">
      <formula>"#DIV/0!"</formula>
    </cfRule>
  </conditionalFormatting>
  <conditionalFormatting sqref="B1">
    <cfRule type="cellIs" dxfId="318" priority="19" stopIfTrue="1" operator="equal">
      <formula>"checkx"</formula>
    </cfRule>
  </conditionalFormatting>
  <pageMargins left="0.7" right="0.7" top="0.78749999999999998" bottom="0.78749999999999998" header="0.51180555555555551" footer="0.51180555555555551"/>
  <pageSetup firstPageNumber="0" orientation="portrait" horizontalDpi="300" verticalDpi="300"/>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1"/>
  <sheetViews>
    <sheetView workbookViewId="0">
      <pane xSplit="1" topLeftCell="B1" activePane="topRight" state="frozen"/>
      <selection pane="topRight" activeCell="M6" sqref="M6"/>
    </sheetView>
  </sheetViews>
  <sheetFormatPr baseColWidth="10" defaultColWidth="14.140625" defaultRowHeight="15.75" customHeight="1"/>
  <cols>
    <col min="1" max="1" width="58.140625" customWidth="1"/>
  </cols>
  <sheetData>
    <row r="1" spans="1:16" ht="15.75" customHeight="1">
      <c r="A1" s="107"/>
      <c r="B1" s="227" t="s">
        <v>1675</v>
      </c>
      <c r="C1" s="227" t="s">
        <v>2529</v>
      </c>
      <c r="D1" s="227" t="s">
        <v>2530</v>
      </c>
      <c r="E1" s="227" t="s">
        <v>2531</v>
      </c>
      <c r="F1" s="227" t="s">
        <v>2532</v>
      </c>
      <c r="G1" s="227" t="s">
        <v>2533</v>
      </c>
      <c r="H1" s="227" t="s">
        <v>2534</v>
      </c>
      <c r="I1" s="227" t="s">
        <v>1682</v>
      </c>
      <c r="J1" s="227" t="s">
        <v>2535</v>
      </c>
      <c r="K1" s="227" t="s">
        <v>1683</v>
      </c>
      <c r="L1" s="227" t="s">
        <v>1684</v>
      </c>
      <c r="M1" s="227" t="s">
        <v>2536</v>
      </c>
      <c r="N1" s="227" t="s">
        <v>1685</v>
      </c>
      <c r="O1" s="227" t="s">
        <v>1686</v>
      </c>
      <c r="P1" s="378"/>
    </row>
    <row r="2" spans="1:16" ht="15.75" customHeight="1">
      <c r="A2" s="40" t="s">
        <v>128</v>
      </c>
      <c r="B2" s="228">
        <f>AxiataOutcome!B13</f>
        <v>0</v>
      </c>
      <c r="C2" s="229">
        <f t="shared" ref="C2:C7" si="0">AVERAGE(D2:E2)</f>
        <v>0</v>
      </c>
      <c r="D2" s="13">
        <f>AxiataOutcome!B9</f>
        <v>0</v>
      </c>
      <c r="E2" s="13">
        <f>AxiataOutcome!C9</f>
        <v>0</v>
      </c>
      <c r="F2" s="129">
        <f t="shared" ref="F2:F7" si="1">AVERAGE(G2:H2)</f>
        <v>0</v>
      </c>
      <c r="G2" s="13">
        <f>AxiataOutcome!D9</f>
        <v>0</v>
      </c>
      <c r="H2" s="13">
        <f>AxiataOutcome!E9</f>
        <v>0</v>
      </c>
      <c r="I2" s="230">
        <f t="shared" ref="I2:I7" si="2">AVERAGE(J2,M2)</f>
        <v>0</v>
      </c>
      <c r="J2" s="231">
        <f>$C2</f>
        <v>0</v>
      </c>
      <c r="K2" s="231"/>
      <c r="L2" s="231"/>
      <c r="M2" s="231">
        <f>$C2</f>
        <v>0</v>
      </c>
      <c r="N2" s="231"/>
      <c r="O2" s="231"/>
      <c r="P2" s="379"/>
    </row>
    <row r="3" spans="1:16" ht="15.75" customHeight="1">
      <c r="A3" s="40" t="s">
        <v>129</v>
      </c>
      <c r="B3" s="228">
        <f>AxiataOutcome!B34</f>
        <v>16.666666666666664</v>
      </c>
      <c r="C3" s="229">
        <f t="shared" si="0"/>
        <v>16.666666666666668</v>
      </c>
      <c r="D3" s="13">
        <f>AxiataOutcome!B29</f>
        <v>0</v>
      </c>
      <c r="E3" s="13">
        <f>AxiataOutcome!C29</f>
        <v>33.333333333333336</v>
      </c>
      <c r="F3" s="129">
        <f t="shared" si="1"/>
        <v>16.666666666666668</v>
      </c>
      <c r="G3" s="13">
        <f>AxiataOutcome!D29</f>
        <v>0</v>
      </c>
      <c r="H3" s="13">
        <f>AxiataOutcome!E29</f>
        <v>33.333333333333336</v>
      </c>
      <c r="I3" s="232">
        <f t="shared" si="2"/>
        <v>16.666666666666668</v>
      </c>
      <c r="J3" s="13">
        <f t="shared" ref="J3:J5" si="3">AVERAGE(K3:L3)</f>
        <v>16.666666666666668</v>
      </c>
      <c r="K3" s="13">
        <f>AxiataOutcome!F29</f>
        <v>0</v>
      </c>
      <c r="L3" s="13">
        <f>AxiataOutcome!G29</f>
        <v>33.333333333333336</v>
      </c>
      <c r="M3" s="13">
        <f t="shared" ref="M3:M5" si="4">AVERAGE(N3:O3)</f>
        <v>16.666666666666668</v>
      </c>
      <c r="N3" s="13">
        <f>AxiataOutcome!H29</f>
        <v>0</v>
      </c>
      <c r="O3" s="13">
        <f>AxiataOutcome!I29</f>
        <v>33.333333333333336</v>
      </c>
    </row>
    <row r="4" spans="1:16" ht="15.75" customHeight="1">
      <c r="A4" s="40" t="s">
        <v>130</v>
      </c>
      <c r="B4" s="228">
        <f>AxiataOutcome!B51</f>
        <v>0</v>
      </c>
      <c r="C4" s="229">
        <f t="shared" si="0"/>
        <v>0</v>
      </c>
      <c r="D4" s="13">
        <f>AxiataOutcome!B47</f>
        <v>0</v>
      </c>
      <c r="E4" s="13">
        <f>AxiataOutcome!C47</f>
        <v>0</v>
      </c>
      <c r="F4" s="129">
        <f t="shared" si="1"/>
        <v>0</v>
      </c>
      <c r="G4" s="13">
        <f>AxiataOutcome!D47</f>
        <v>0</v>
      </c>
      <c r="H4" s="13">
        <f>AxiataOutcome!E47</f>
        <v>0</v>
      </c>
      <c r="I4" s="232">
        <f t="shared" si="2"/>
        <v>0</v>
      </c>
      <c r="J4" s="13">
        <f t="shared" si="3"/>
        <v>0</v>
      </c>
      <c r="K4" s="13">
        <f>AxiataOutcome!F47</f>
        <v>0</v>
      </c>
      <c r="L4" s="13">
        <f>AxiataOutcome!G47</f>
        <v>0</v>
      </c>
      <c r="M4" s="13">
        <f t="shared" si="4"/>
        <v>0</v>
      </c>
      <c r="N4" s="13">
        <f>AxiataOutcome!H47</f>
        <v>0</v>
      </c>
      <c r="O4" s="13">
        <f>AxiataOutcome!I47</f>
        <v>0</v>
      </c>
    </row>
    <row r="5" spans="1:16" ht="15.75" customHeight="1">
      <c r="A5" s="40" t="s">
        <v>131</v>
      </c>
      <c r="B5" s="228">
        <f>AxiataOutcome!B89</f>
        <v>0</v>
      </c>
      <c r="C5" s="229">
        <f t="shared" si="0"/>
        <v>0</v>
      </c>
      <c r="D5" s="13">
        <f>AxiataOutcome!B85</f>
        <v>0</v>
      </c>
      <c r="E5" s="13">
        <f>AxiataOutcome!C85</f>
        <v>0</v>
      </c>
      <c r="F5" s="129">
        <f t="shared" si="1"/>
        <v>0</v>
      </c>
      <c r="G5" s="13">
        <f>AxiataOutcome!D85</f>
        <v>0</v>
      </c>
      <c r="H5" s="13">
        <f>AxiataOutcome!E85</f>
        <v>0</v>
      </c>
      <c r="I5" s="232">
        <f t="shared" si="2"/>
        <v>0</v>
      </c>
      <c r="J5" s="13">
        <f t="shared" si="3"/>
        <v>0</v>
      </c>
      <c r="K5" s="13">
        <f>AxiataOutcome!F85</f>
        <v>0</v>
      </c>
      <c r="L5" s="13">
        <f>AxiataOutcome!G85</f>
        <v>0</v>
      </c>
      <c r="M5" s="13">
        <f t="shared" si="4"/>
        <v>0</v>
      </c>
      <c r="N5" s="13">
        <f>AxiataOutcome!H85</f>
        <v>0</v>
      </c>
      <c r="O5" s="13">
        <f>AxiataOutcome!I85</f>
        <v>0</v>
      </c>
    </row>
    <row r="6" spans="1:16" ht="15.75" customHeight="1">
      <c r="A6" s="40" t="s">
        <v>132</v>
      </c>
      <c r="B6" s="228">
        <f>AxiataOutcome!B109</f>
        <v>0</v>
      </c>
      <c r="C6" s="229">
        <f t="shared" si="0"/>
        <v>0</v>
      </c>
      <c r="D6" s="13">
        <f>AxiataOutcome!B105</f>
        <v>0</v>
      </c>
      <c r="E6" s="13">
        <f>AxiataOutcome!C105</f>
        <v>0</v>
      </c>
      <c r="F6" s="129">
        <f t="shared" si="1"/>
        <v>0</v>
      </c>
      <c r="G6" s="13">
        <f>AxiataOutcome!D105</f>
        <v>0</v>
      </c>
      <c r="H6" s="13">
        <f>AxiataOutcome!E105</f>
        <v>0</v>
      </c>
      <c r="I6" s="230">
        <f t="shared" si="2"/>
        <v>0</v>
      </c>
      <c r="J6" s="231">
        <f>$C6</f>
        <v>0</v>
      </c>
      <c r="K6" s="231"/>
      <c r="L6" s="231"/>
      <c r="M6" s="231">
        <f>$C6</f>
        <v>0</v>
      </c>
      <c r="N6" s="231"/>
      <c r="O6" s="231"/>
      <c r="P6" s="379"/>
    </row>
    <row r="7" spans="1:16" ht="15.75" customHeight="1">
      <c r="A7" s="46" t="s">
        <v>133</v>
      </c>
      <c r="B7" s="233">
        <f>AxiataOutcome!B135</f>
        <v>15</v>
      </c>
      <c r="C7" s="229">
        <f t="shared" si="0"/>
        <v>0</v>
      </c>
      <c r="D7" s="234">
        <f>AxiataOutcome!B131</f>
        <v>0</v>
      </c>
      <c r="E7" s="234">
        <f>AxiataOutcome!C131</f>
        <v>0</v>
      </c>
      <c r="F7" s="129">
        <f t="shared" si="1"/>
        <v>15</v>
      </c>
      <c r="G7" s="234">
        <f>AxiataOutcome!D131</f>
        <v>0</v>
      </c>
      <c r="H7" s="234">
        <f>AxiataOutcome!E131</f>
        <v>30</v>
      </c>
      <c r="I7" s="232">
        <f t="shared" si="2"/>
        <v>15</v>
      </c>
      <c r="J7" s="234">
        <f>AVERAGE(K7:L7)</f>
        <v>15</v>
      </c>
      <c r="K7" s="234">
        <f>AxiataOutcome!F131</f>
        <v>0</v>
      </c>
      <c r="L7" s="234">
        <f>AxiataOutcome!G131</f>
        <v>30</v>
      </c>
      <c r="M7" s="234">
        <f>AVERAGE(N7:O7)</f>
        <v>15</v>
      </c>
      <c r="N7" s="234">
        <f>AxiataOutcome!H131</f>
        <v>0</v>
      </c>
      <c r="O7" s="234">
        <f>AxiataOutcome!I131</f>
        <v>30</v>
      </c>
    </row>
    <row r="8" spans="1:16" ht="15.75" customHeight="1">
      <c r="A8" s="235" t="s">
        <v>134</v>
      </c>
      <c r="B8" s="236">
        <f>AxiataOutcome!B153</f>
        <v>58.333333333333336</v>
      </c>
      <c r="C8" s="237"/>
      <c r="D8" s="238"/>
      <c r="E8" s="238"/>
      <c r="F8" s="239"/>
      <c r="G8" s="238"/>
      <c r="H8" s="238"/>
      <c r="I8" s="240">
        <f>AxiataOutcome!B152</f>
        <v>58.333333333333336</v>
      </c>
      <c r="J8" s="241">
        <f>AxiataOutcome!B151</f>
        <v>50</v>
      </c>
      <c r="K8" s="238"/>
      <c r="L8" s="238"/>
      <c r="M8" s="241">
        <f>AxiataOutcome!C151</f>
        <v>66.666666666666671</v>
      </c>
      <c r="N8" s="238"/>
      <c r="O8" s="238"/>
      <c r="P8" s="242"/>
    </row>
    <row r="9" spans="1:16" ht="15.75" customHeight="1">
      <c r="A9" s="40" t="s">
        <v>135</v>
      </c>
      <c r="B9" s="228">
        <f>AxiataOutcome!B174</f>
        <v>0</v>
      </c>
      <c r="C9" s="229"/>
      <c r="D9" s="10"/>
      <c r="E9" s="10"/>
      <c r="F9" s="243"/>
      <c r="G9" s="10"/>
      <c r="H9" s="10"/>
      <c r="I9" s="232">
        <f>AxiataOutcome!B173</f>
        <v>0</v>
      </c>
      <c r="J9" s="13">
        <f>AxiataOutcome!B172</f>
        <v>0</v>
      </c>
      <c r="K9" s="10"/>
      <c r="L9" s="10"/>
      <c r="M9" s="13">
        <f>AxiataOutcome!C172</f>
        <v>0</v>
      </c>
      <c r="N9" s="10"/>
      <c r="O9" s="10"/>
    </row>
    <row r="10" spans="1:16" ht="15.75" customHeight="1">
      <c r="A10" s="40" t="s">
        <v>136</v>
      </c>
      <c r="B10" s="228">
        <f>AxiataOutcome!B204</f>
        <v>20</v>
      </c>
      <c r="C10" s="229"/>
      <c r="D10" s="10"/>
      <c r="E10" s="10"/>
      <c r="F10" s="243"/>
      <c r="G10" s="10"/>
      <c r="H10" s="10"/>
      <c r="I10" s="232">
        <f>AxiataOutcome!B203</f>
        <v>20</v>
      </c>
      <c r="J10" s="13">
        <f>AxiataOutcome!B202</f>
        <v>20</v>
      </c>
      <c r="K10" s="10"/>
      <c r="L10" s="10"/>
      <c r="M10" s="13">
        <f>AxiataOutcome!C202</f>
        <v>20</v>
      </c>
      <c r="N10" s="10"/>
      <c r="O10" s="10"/>
    </row>
    <row r="11" spans="1:16" ht="15.75" customHeight="1">
      <c r="A11" s="40" t="s">
        <v>137</v>
      </c>
      <c r="B11" s="228">
        <f>AxiataOutcome!B222</f>
        <v>0</v>
      </c>
      <c r="C11" s="229"/>
      <c r="D11" s="10"/>
      <c r="E11" s="10"/>
      <c r="F11" s="243"/>
      <c r="G11" s="10"/>
      <c r="H11" s="10"/>
      <c r="I11" s="232">
        <f>AxiataOutcome!B221</f>
        <v>0</v>
      </c>
      <c r="J11" s="13">
        <f>AxiataOutcome!B220</f>
        <v>0</v>
      </c>
      <c r="K11" s="10"/>
      <c r="L11" s="10"/>
      <c r="M11" s="13">
        <f>AxiataOutcome!C220</f>
        <v>0</v>
      </c>
      <c r="N11" s="10"/>
      <c r="O11" s="10"/>
    </row>
    <row r="12" spans="1:16" ht="15.75" customHeight="1">
      <c r="A12" s="40" t="s">
        <v>138</v>
      </c>
      <c r="B12" s="228">
        <f>AxiataOutcome!B267</f>
        <v>0</v>
      </c>
      <c r="C12" s="229"/>
      <c r="D12" s="10"/>
      <c r="E12" s="10"/>
      <c r="F12" s="243"/>
      <c r="G12" s="10"/>
      <c r="H12" s="10"/>
      <c r="I12" s="232">
        <f>AxiataOutcome!B266</f>
        <v>0</v>
      </c>
      <c r="J12" s="13">
        <f>AxiataOutcome!B265</f>
        <v>0</v>
      </c>
      <c r="K12" s="10"/>
      <c r="L12" s="10"/>
      <c r="M12" s="13">
        <f>AxiataOutcome!C265</f>
        <v>0</v>
      </c>
      <c r="N12" s="10"/>
      <c r="O12" s="10"/>
    </row>
    <row r="13" spans="1:16" ht="15.75" customHeight="1">
      <c r="A13" s="40" t="s">
        <v>139</v>
      </c>
      <c r="B13" s="228">
        <f>AxiataOutcome!B306</f>
        <v>0</v>
      </c>
      <c r="C13" s="229"/>
      <c r="D13" s="10"/>
      <c r="E13" s="10"/>
      <c r="F13" s="243"/>
      <c r="G13" s="10"/>
      <c r="H13" s="10"/>
      <c r="I13" s="232">
        <f>AxiataOutcome!B305</f>
        <v>0</v>
      </c>
      <c r="J13" s="13">
        <f>AxiataOutcome!B304</f>
        <v>0</v>
      </c>
      <c r="K13" s="10"/>
      <c r="L13" s="10"/>
      <c r="M13" s="13">
        <f>AxiataOutcome!C304</f>
        <v>0</v>
      </c>
      <c r="N13" s="10"/>
      <c r="O13" s="10"/>
    </row>
    <row r="14" spans="1:16" ht="15.75" customHeight="1">
      <c r="A14" s="40" t="s">
        <v>140</v>
      </c>
      <c r="B14" s="228">
        <f>AxiataOutcome!B345</f>
        <v>0</v>
      </c>
      <c r="C14" s="229"/>
      <c r="D14" s="10"/>
      <c r="E14" s="10"/>
      <c r="F14" s="243"/>
      <c r="G14" s="10"/>
      <c r="H14" s="10"/>
      <c r="I14" s="232">
        <f>AxiataOutcome!B344</f>
        <v>0</v>
      </c>
      <c r="J14" s="13">
        <f>AxiataOutcome!B343</f>
        <v>0</v>
      </c>
      <c r="K14" s="10"/>
      <c r="L14" s="10"/>
      <c r="M14" s="13">
        <f>AxiataOutcome!C343</f>
        <v>0</v>
      </c>
      <c r="N14" s="10"/>
      <c r="O14" s="10"/>
    </row>
    <row r="15" spans="1:16" ht="15.75" customHeight="1">
      <c r="A15" s="40" t="s">
        <v>141</v>
      </c>
      <c r="B15" s="228">
        <f>AxiataOutcome!B366</f>
        <v>0</v>
      </c>
      <c r="C15" s="229"/>
      <c r="D15" s="10"/>
      <c r="E15" s="10"/>
      <c r="F15" s="243"/>
      <c r="G15" s="10"/>
      <c r="H15" s="10"/>
      <c r="I15" s="232">
        <f>AxiataOutcome!B365</f>
        <v>0</v>
      </c>
      <c r="J15" s="13">
        <f>AxiataOutcome!B364</f>
        <v>0</v>
      </c>
      <c r="K15" s="10"/>
      <c r="L15" s="10"/>
      <c r="M15" s="13">
        <f>AxiataOutcome!C364</f>
        <v>0</v>
      </c>
      <c r="N15" s="10"/>
      <c r="O15" s="10"/>
    </row>
    <row r="16" spans="1:16" ht="15.75" customHeight="1">
      <c r="A16" s="40" t="s">
        <v>142</v>
      </c>
      <c r="B16" s="228">
        <f>AxiataOutcome!B381</f>
        <v>50</v>
      </c>
      <c r="C16" s="229"/>
      <c r="D16" s="10"/>
      <c r="E16" s="10"/>
      <c r="F16" s="243"/>
      <c r="G16" s="10"/>
      <c r="H16" s="10"/>
      <c r="I16" s="232">
        <f>AxiataOutcome!B380</f>
        <v>50</v>
      </c>
      <c r="J16" s="13">
        <f>AxiataOutcome!B379</f>
        <v>50</v>
      </c>
      <c r="K16" s="10"/>
      <c r="L16" s="10"/>
      <c r="M16" s="13">
        <f>AxiataOutcome!C379</f>
        <v>50</v>
      </c>
      <c r="N16" s="10"/>
      <c r="O16" s="10"/>
    </row>
    <row r="17" spans="1:16" ht="15.75" customHeight="1">
      <c r="A17" s="40" t="s">
        <v>143</v>
      </c>
      <c r="B17" s="228">
        <f>AxiataOutcome!B414</f>
        <v>6.25</v>
      </c>
      <c r="C17" s="229"/>
      <c r="D17" s="10"/>
      <c r="E17" s="10"/>
      <c r="F17" s="243"/>
      <c r="G17" s="10"/>
      <c r="H17" s="10"/>
      <c r="I17" s="232">
        <f>AxiataOutcome!B413</f>
        <v>6.25</v>
      </c>
      <c r="J17" s="13">
        <f>AxiataOutcome!B412</f>
        <v>6.25</v>
      </c>
      <c r="K17" s="10"/>
      <c r="L17" s="10"/>
      <c r="M17" s="13">
        <f>AxiataOutcome!C412</f>
        <v>6.25</v>
      </c>
      <c r="N17" s="10"/>
      <c r="O17" s="10"/>
    </row>
    <row r="18" spans="1:16" ht="15.75" customHeight="1">
      <c r="A18" s="46" t="s">
        <v>144</v>
      </c>
      <c r="B18" s="233">
        <f>AxiataOutcome!B426</f>
        <v>0</v>
      </c>
      <c r="C18" s="244"/>
      <c r="D18" s="167"/>
      <c r="E18" s="167"/>
      <c r="F18" s="245"/>
      <c r="G18" s="167"/>
      <c r="H18" s="167"/>
      <c r="I18" s="246">
        <f>AxiataOutcome!B425</f>
        <v>0</v>
      </c>
      <c r="J18" s="234">
        <f>AxiataOutcome!B424</f>
        <v>0</v>
      </c>
      <c r="K18" s="167"/>
      <c r="L18" s="167"/>
      <c r="M18" s="234" t="str">
        <f>AxiataOutcome!C424</f>
        <v>N/A</v>
      </c>
      <c r="N18" s="167"/>
      <c r="O18" s="167"/>
    </row>
    <row r="19" spans="1:16" ht="15.75" customHeight="1">
      <c r="A19" s="235" t="s">
        <v>145</v>
      </c>
      <c r="B19" s="236">
        <f>AxiataOutcome!B447</f>
        <v>83.333333333333329</v>
      </c>
      <c r="C19" s="247"/>
      <c r="D19" s="238"/>
      <c r="E19" s="238"/>
      <c r="F19" s="239"/>
      <c r="G19" s="238"/>
      <c r="H19" s="238"/>
      <c r="I19" s="240">
        <f>AxiataOutcome!B446</f>
        <v>83.333333333333329</v>
      </c>
      <c r="J19" s="241">
        <f>AxiataOutcome!B445</f>
        <v>83.333333333333329</v>
      </c>
      <c r="K19" s="241"/>
      <c r="L19" s="241"/>
      <c r="M19" s="241">
        <f>AxiataOutcome!C445</f>
        <v>83.333333333333329</v>
      </c>
      <c r="N19" s="241"/>
      <c r="O19" s="241"/>
      <c r="P19" s="242"/>
    </row>
    <row r="20" spans="1:16" ht="15.75" customHeight="1">
      <c r="A20" s="40" t="s">
        <v>146</v>
      </c>
      <c r="B20" s="228">
        <f>AxiataOutcome!B471</f>
        <v>0</v>
      </c>
      <c r="C20" s="229"/>
      <c r="D20" s="10"/>
      <c r="E20" s="10"/>
      <c r="F20" s="243"/>
      <c r="G20" s="10"/>
      <c r="H20" s="10"/>
      <c r="I20" s="232">
        <f>AxiataOutcome!B470</f>
        <v>0</v>
      </c>
      <c r="J20" s="13">
        <f>AxiataOutcome!B469</f>
        <v>0</v>
      </c>
      <c r="K20" s="10"/>
      <c r="L20" s="10"/>
      <c r="M20" s="13">
        <f>AxiataOutcome!C469</f>
        <v>0</v>
      </c>
      <c r="N20" s="10"/>
      <c r="O20" s="10"/>
    </row>
    <row r="21" spans="1:16" ht="15.75" customHeight="1">
      <c r="A21" s="40" t="s">
        <v>147</v>
      </c>
      <c r="B21" s="228">
        <f>AxiataOutcome!B495</f>
        <v>33.333333333333336</v>
      </c>
      <c r="C21" s="229"/>
      <c r="D21" s="10"/>
      <c r="E21" s="10"/>
      <c r="F21" s="243"/>
      <c r="G21" s="10"/>
      <c r="H21" s="10"/>
      <c r="I21" s="232">
        <f>AxiataOutcome!B494</f>
        <v>33.333333333333336</v>
      </c>
      <c r="J21" s="13">
        <f>AxiataOutcome!B493</f>
        <v>33.333333333333336</v>
      </c>
      <c r="K21" s="10"/>
      <c r="L21" s="10"/>
      <c r="M21" s="13">
        <f>AxiataOutcome!C493</f>
        <v>33.333333333333336</v>
      </c>
      <c r="N21" s="10"/>
      <c r="O21" s="10"/>
    </row>
    <row r="22" spans="1:16" ht="15.75" customHeight="1">
      <c r="A22" s="40" t="s">
        <v>148</v>
      </c>
      <c r="B22" s="228">
        <f>AxiataOutcome!B522</f>
        <v>25</v>
      </c>
      <c r="C22" s="229"/>
      <c r="D22" s="10"/>
      <c r="E22" s="10"/>
      <c r="F22" s="243"/>
      <c r="G22" s="10"/>
      <c r="H22" s="10"/>
      <c r="I22" s="232">
        <f>AxiataOutcome!B521</f>
        <v>25</v>
      </c>
      <c r="J22" s="13">
        <f>AxiataOutcome!B520</f>
        <v>25</v>
      </c>
      <c r="K22" s="10"/>
      <c r="L22" s="10"/>
      <c r="M22" s="13">
        <f>AxiataOutcome!C520</f>
        <v>25</v>
      </c>
      <c r="N22" s="10"/>
      <c r="O22" s="10"/>
    </row>
    <row r="23" spans="1:16" ht="15.75" customHeight="1">
      <c r="A23" s="40" t="s">
        <v>149</v>
      </c>
      <c r="B23" s="228">
        <f>AxiataOutcome!B543</f>
        <v>25</v>
      </c>
      <c r="C23" s="229"/>
      <c r="D23" s="10"/>
      <c r="E23" s="10"/>
      <c r="F23" s="243"/>
      <c r="G23" s="10"/>
      <c r="H23" s="10"/>
      <c r="I23" s="232">
        <f>AxiataOutcome!B542</f>
        <v>25</v>
      </c>
      <c r="J23" s="13">
        <f>AxiataOutcome!B541</f>
        <v>25</v>
      </c>
      <c r="K23" s="10"/>
      <c r="L23" s="10"/>
      <c r="M23" s="13">
        <f>AxiataOutcome!C541</f>
        <v>25</v>
      </c>
      <c r="N23" s="10"/>
      <c r="O23" s="10"/>
    </row>
    <row r="24" spans="1:16" ht="15.75" customHeight="1">
      <c r="A24" s="40" t="s">
        <v>150</v>
      </c>
      <c r="B24" s="228">
        <f>AxiataOutcome!B573</f>
        <v>0</v>
      </c>
      <c r="C24" s="229"/>
      <c r="D24" s="10"/>
      <c r="E24" s="10"/>
      <c r="F24" s="243"/>
      <c r="G24" s="10"/>
      <c r="H24" s="10"/>
      <c r="I24" s="232">
        <f>AxiataOutcome!B572</f>
        <v>0</v>
      </c>
      <c r="J24" s="13">
        <f>AxiataOutcome!B571</f>
        <v>0</v>
      </c>
      <c r="K24" s="10"/>
      <c r="L24" s="10"/>
      <c r="M24" s="13">
        <f>AxiataOutcome!C571</f>
        <v>0</v>
      </c>
      <c r="N24" s="10"/>
      <c r="O24" s="10"/>
    </row>
    <row r="25" spans="1:16" ht="15.75" customHeight="1">
      <c r="A25" s="40" t="s">
        <v>151</v>
      </c>
      <c r="B25" s="228">
        <f>AxiataOutcome!B597</f>
        <v>0</v>
      </c>
      <c r="C25" s="248"/>
      <c r="D25" s="10"/>
      <c r="E25" s="10"/>
      <c r="F25" s="243"/>
      <c r="G25" s="10"/>
      <c r="H25" s="10"/>
      <c r="I25" s="232">
        <f>AxiataOutcome!B596</f>
        <v>0</v>
      </c>
      <c r="J25" s="13">
        <f>AxiataOutcome!B595</f>
        <v>0</v>
      </c>
      <c r="K25" s="10"/>
      <c r="L25" s="10"/>
      <c r="M25" s="13">
        <f>AxiataOutcome!C595</f>
        <v>0</v>
      </c>
      <c r="N25" s="10"/>
      <c r="O25" s="10"/>
    </row>
    <row r="26" spans="1:16" ht="15.75" customHeight="1">
      <c r="A26" s="40" t="s">
        <v>152</v>
      </c>
      <c r="B26" s="228">
        <f>AxiataOutcome!B621</f>
        <v>0</v>
      </c>
      <c r="C26" s="229"/>
      <c r="D26" s="10"/>
      <c r="E26" s="10"/>
      <c r="F26" s="243"/>
      <c r="G26" s="10"/>
      <c r="H26" s="10"/>
      <c r="I26" s="232">
        <f>AxiataOutcome!B620</f>
        <v>0</v>
      </c>
      <c r="J26" s="13">
        <f>AxiataOutcome!B619</f>
        <v>0</v>
      </c>
      <c r="K26" s="10"/>
      <c r="L26" s="10"/>
      <c r="M26" s="13">
        <f>AxiataOutcome!C619</f>
        <v>0</v>
      </c>
      <c r="N26" s="10"/>
      <c r="O26" s="10"/>
    </row>
    <row r="27" spans="1:16" ht="15.75" customHeight="1">
      <c r="A27" s="40" t="s">
        <v>153</v>
      </c>
      <c r="B27" s="228" t="str">
        <f>AxiataOutcome!B645</f>
        <v>N/A</v>
      </c>
      <c r="C27" s="248"/>
      <c r="D27" s="10"/>
      <c r="E27" s="10"/>
      <c r="F27" s="243"/>
      <c r="G27" s="10"/>
      <c r="H27" s="10"/>
      <c r="I27" s="232" t="str">
        <f>AxiataOutcome!B644</f>
        <v>N/A</v>
      </c>
      <c r="J27" s="13" t="str">
        <f>AxiataOutcome!B643</f>
        <v>N/A</v>
      </c>
      <c r="K27" s="10"/>
      <c r="L27" s="10"/>
      <c r="M27" s="13" t="str">
        <f>AxiataOutcome!C643</f>
        <v>N/A</v>
      </c>
      <c r="N27" s="10"/>
      <c r="O27" s="10"/>
    </row>
    <row r="28" spans="1:16" ht="15.75" customHeight="1">
      <c r="A28" s="40" t="s">
        <v>154</v>
      </c>
      <c r="B28" s="228">
        <f>AxiataOutcome!B690</f>
        <v>0</v>
      </c>
      <c r="C28" s="229"/>
      <c r="D28" s="10"/>
      <c r="E28" s="10"/>
      <c r="F28" s="243"/>
      <c r="G28" s="10"/>
      <c r="H28" s="10"/>
      <c r="I28" s="232">
        <f>AxiataOutcome!B689</f>
        <v>0</v>
      </c>
      <c r="J28" s="13">
        <f>AxiataOutcome!B688</f>
        <v>0</v>
      </c>
      <c r="K28" s="10"/>
      <c r="L28" s="10"/>
      <c r="M28" s="13">
        <f>AxiataOutcome!C688</f>
        <v>0</v>
      </c>
      <c r="N28" s="10"/>
      <c r="O28" s="10"/>
    </row>
    <row r="29" spans="1:16" ht="15.75" customHeight="1">
      <c r="A29" s="40" t="s">
        <v>155</v>
      </c>
      <c r="B29" s="228">
        <f>AxiataOutcome!B732</f>
        <v>0</v>
      </c>
      <c r="C29" s="229"/>
      <c r="D29" s="10"/>
      <c r="E29" s="10"/>
      <c r="F29" s="243"/>
      <c r="G29" s="10"/>
      <c r="H29" s="10"/>
      <c r="I29" s="232">
        <f>AxiataOutcome!B731</f>
        <v>0</v>
      </c>
      <c r="J29" s="13">
        <f>AxiataOutcome!B730</f>
        <v>0</v>
      </c>
      <c r="K29" s="10"/>
      <c r="L29" s="10"/>
      <c r="M29" s="13">
        <f>AxiataOutcome!C730</f>
        <v>0</v>
      </c>
      <c r="N29" s="10"/>
      <c r="O29" s="10"/>
    </row>
    <row r="30" spans="1:16" ht="15.75" customHeight="1">
      <c r="A30" s="40" t="s">
        <v>156</v>
      </c>
      <c r="B30" s="228">
        <f>AxiataOutcome!B750</f>
        <v>0</v>
      </c>
      <c r="C30" s="248"/>
      <c r="D30" s="10"/>
      <c r="E30" s="10"/>
      <c r="F30" s="243"/>
      <c r="G30" s="10"/>
      <c r="H30" s="10"/>
      <c r="I30" s="232">
        <f>AxiataOutcome!B749</f>
        <v>0</v>
      </c>
      <c r="J30" s="13">
        <f>AxiataOutcome!B748</f>
        <v>0</v>
      </c>
      <c r="K30" s="10"/>
      <c r="L30" s="10"/>
      <c r="M30" s="13">
        <f>AxiataOutcome!C748</f>
        <v>0</v>
      </c>
      <c r="N30" s="10"/>
      <c r="O30" s="10"/>
    </row>
    <row r="31" spans="1:16" ht="15.75" customHeight="1">
      <c r="A31" s="40" t="s">
        <v>157</v>
      </c>
      <c r="B31" s="228">
        <f>AxiataOutcome!B768</f>
        <v>58.333333333333336</v>
      </c>
      <c r="C31" s="229"/>
      <c r="D31" s="10"/>
      <c r="E31" s="10"/>
      <c r="F31" s="243"/>
      <c r="G31" s="10"/>
      <c r="H31" s="10"/>
      <c r="I31" s="232">
        <f>AxiataOutcome!B767</f>
        <v>58.333333333333336</v>
      </c>
      <c r="J31" s="13">
        <f>AxiataOutcome!B766</f>
        <v>50</v>
      </c>
      <c r="K31" s="10"/>
      <c r="L31" s="10"/>
      <c r="M31" s="13">
        <f>AxiataOutcome!C766</f>
        <v>66.666666666666671</v>
      </c>
      <c r="N31" s="10"/>
      <c r="O31" s="10"/>
    </row>
    <row r="32" spans="1:16" ht="15.75" customHeight="1">
      <c r="A32" s="40" t="s">
        <v>158</v>
      </c>
      <c r="B32" s="228">
        <f>AxiataOutcome!B804</f>
        <v>0</v>
      </c>
      <c r="C32" s="229"/>
      <c r="D32" s="10"/>
      <c r="E32" s="10"/>
      <c r="F32" s="243"/>
      <c r="G32" s="10"/>
      <c r="H32" s="10"/>
      <c r="I32" s="232">
        <f>AxiataOutcome!B803</f>
        <v>0</v>
      </c>
      <c r="J32" s="13">
        <f>AxiataOutcome!B802</f>
        <v>0</v>
      </c>
      <c r="K32" s="10"/>
      <c r="L32" s="10"/>
      <c r="M32" s="13">
        <f>AxiataOutcome!C802</f>
        <v>0</v>
      </c>
      <c r="N32" s="10"/>
      <c r="O32" s="10"/>
    </row>
    <row r="33" spans="1:15" ht="15.75" customHeight="1">
      <c r="A33" s="40" t="s">
        <v>159</v>
      </c>
      <c r="B33" s="228">
        <f>AxiataOutcome!B822</f>
        <v>0</v>
      </c>
      <c r="C33" s="229"/>
      <c r="D33" s="10"/>
      <c r="E33" s="10"/>
      <c r="F33" s="243"/>
      <c r="G33" s="10"/>
      <c r="H33" s="10"/>
      <c r="I33" s="232">
        <f>AxiataOutcome!B821</f>
        <v>0</v>
      </c>
      <c r="J33" s="13">
        <f>AxiataOutcome!B820</f>
        <v>0</v>
      </c>
      <c r="K33" s="10"/>
      <c r="L33" s="10"/>
      <c r="M33" s="13">
        <f>AxiataOutcome!C820</f>
        <v>0</v>
      </c>
      <c r="N33" s="10"/>
      <c r="O33" s="10"/>
    </row>
    <row r="34" spans="1:15" ht="15.75" customHeight="1">
      <c r="A34" s="40" t="s">
        <v>160</v>
      </c>
      <c r="B34" s="228" t="str">
        <f>AxiataOutcome!B843</f>
        <v>N/A</v>
      </c>
      <c r="C34" s="248"/>
      <c r="D34" s="10"/>
      <c r="E34" s="10"/>
      <c r="F34" s="243"/>
      <c r="G34" s="10"/>
      <c r="H34" s="10"/>
      <c r="I34" s="232" t="str">
        <f>AxiataOutcome!B842</f>
        <v>N/A</v>
      </c>
      <c r="J34" s="13" t="str">
        <f>AxiataOutcome!B841</f>
        <v>N/A</v>
      </c>
      <c r="K34" s="10"/>
      <c r="L34" s="10"/>
      <c r="M34" s="13" t="str">
        <f>AxiataOutcome!C841</f>
        <v>N/A</v>
      </c>
      <c r="N34" s="10"/>
      <c r="O34" s="10"/>
    </row>
    <row r="35" spans="1:15" ht="15.75" customHeight="1">
      <c r="A35" s="40" t="s">
        <v>161</v>
      </c>
      <c r="B35" s="228" t="str">
        <f>AxiataOutcome!B861</f>
        <v>N/A</v>
      </c>
      <c r="C35" s="229"/>
      <c r="D35" s="10"/>
      <c r="E35" s="10"/>
      <c r="F35" s="243"/>
      <c r="G35" s="10"/>
      <c r="H35" s="10"/>
      <c r="I35" s="232" t="str">
        <f>AxiataOutcome!B860</f>
        <v>N/A</v>
      </c>
      <c r="J35" s="13" t="str">
        <f>AxiataOutcome!B859</f>
        <v>N/A</v>
      </c>
      <c r="K35" s="10"/>
      <c r="L35" s="10"/>
      <c r="M35" s="13" t="str">
        <f>AxiataOutcome!C859</f>
        <v>N/A</v>
      </c>
      <c r="N35" s="10"/>
      <c r="O35" s="10"/>
    </row>
    <row r="36" spans="1:15" ht="15.75" customHeight="1">
      <c r="A36" s="46" t="s">
        <v>162</v>
      </c>
      <c r="B36" s="228">
        <f>AxiataOutcome!B873</f>
        <v>50</v>
      </c>
      <c r="C36" s="248"/>
      <c r="D36" s="10"/>
      <c r="E36" s="10"/>
      <c r="F36" s="243"/>
      <c r="G36" s="10"/>
      <c r="H36" s="10"/>
      <c r="I36" s="232">
        <f>AxiataOutcome!B872</f>
        <v>50</v>
      </c>
      <c r="J36" s="13">
        <f>AxiataOutcome!B871</f>
        <v>50</v>
      </c>
      <c r="K36" s="10"/>
      <c r="L36" s="10"/>
      <c r="M36" s="13">
        <f>AxiataOutcome!C871</f>
        <v>50</v>
      </c>
      <c r="N36" s="10"/>
      <c r="O36" s="10"/>
    </row>
    <row r="37" spans="1:15" ht="15.75" customHeight="1">
      <c r="A37" s="167"/>
      <c r="B37" s="249"/>
      <c r="C37" s="244"/>
      <c r="D37" s="167"/>
      <c r="E37" s="167"/>
      <c r="F37" s="245"/>
      <c r="G37" s="167"/>
      <c r="H37" s="167"/>
      <c r="I37" s="246"/>
      <c r="J37" s="234"/>
      <c r="K37" s="167"/>
      <c r="L37" s="167"/>
      <c r="M37" s="234"/>
      <c r="N37" s="167"/>
      <c r="O37" s="167"/>
    </row>
    <row r="38" spans="1:15" ht="15.75" customHeight="1">
      <c r="A38" s="250" t="s">
        <v>1687</v>
      </c>
      <c r="B38" s="251">
        <f>AVERAGE(B2:B36)</f>
        <v>13.789062499999998</v>
      </c>
      <c r="C38" s="251">
        <f>AVERAGE(C2:C36)</f>
        <v>2.7777777777777781</v>
      </c>
      <c r="D38" s="251">
        <f>AVERAGE(D2:D7)</f>
        <v>0</v>
      </c>
      <c r="E38" s="251">
        <f>AVERAGE(E2:E7)</f>
        <v>5.5555555555555562</v>
      </c>
      <c r="F38" s="251">
        <f>AVERAGE(F2:F7)</f>
        <v>5.2777777777777777</v>
      </c>
      <c r="G38" s="251">
        <f>AVERAGE(G2:G7)</f>
        <v>0</v>
      </c>
      <c r="H38" s="251">
        <f>AVERAGE(H2:H7)</f>
        <v>10.555555555555555</v>
      </c>
      <c r="I38" s="251">
        <f>AVERAGE(I2:I36)</f>
        <v>13.789062499999998</v>
      </c>
      <c r="J38" s="251">
        <f>AVERAGE(J2:J36)</f>
        <v>13.268229166666666</v>
      </c>
      <c r="K38" s="380">
        <f>AVERAGE(K2:K7)</f>
        <v>0</v>
      </c>
      <c r="L38" s="380">
        <f>AVERAGE(L2:L7)</f>
        <v>15.833333333333334</v>
      </c>
      <c r="M38" s="251">
        <f>AVERAGE(M2:M36)</f>
        <v>14.771505376344086</v>
      </c>
      <c r="N38" s="251"/>
      <c r="O38" s="251"/>
    </row>
    <row r="39" spans="1:15" ht="15.75" customHeight="1">
      <c r="A39" s="11" t="s">
        <v>1688</v>
      </c>
      <c r="B39" s="164">
        <f>AVERAGE(B2:B7)</f>
        <v>5.2777777777777777</v>
      </c>
      <c r="C39" s="229"/>
      <c r="D39" s="13"/>
      <c r="E39" s="13"/>
      <c r="F39" s="129"/>
      <c r="G39" s="13"/>
      <c r="H39" s="13"/>
      <c r="I39" s="232">
        <f>AVERAGE(I2:I7)</f>
        <v>5.2777777777777777</v>
      </c>
      <c r="J39" s="13"/>
      <c r="K39" s="13"/>
      <c r="L39" s="13"/>
      <c r="M39" s="13"/>
      <c r="N39" s="13"/>
      <c r="O39" s="13"/>
    </row>
    <row r="40" spans="1:15" ht="15.75" customHeight="1">
      <c r="A40" s="11" t="s">
        <v>1689</v>
      </c>
      <c r="B40" s="164">
        <f>AVERAGE(B8:B18)</f>
        <v>12.234848484848486</v>
      </c>
      <c r="C40" s="229"/>
      <c r="D40" s="10"/>
      <c r="E40" s="10"/>
      <c r="F40" s="243"/>
      <c r="G40" s="10"/>
      <c r="H40" s="10"/>
      <c r="I40" s="232">
        <f>AVERAGE(I8:I18)</f>
        <v>12.234848484848486</v>
      </c>
      <c r="J40" s="13"/>
      <c r="K40" s="10"/>
      <c r="L40" s="10"/>
      <c r="M40" s="13"/>
      <c r="N40" s="10"/>
      <c r="O40" s="10"/>
    </row>
    <row r="41" spans="1:15" ht="15.75" customHeight="1">
      <c r="A41" s="11" t="s">
        <v>1690</v>
      </c>
      <c r="B41" s="164">
        <f>AVERAGE(B19:B36)</f>
        <v>18.333333333333332</v>
      </c>
      <c r="C41" s="229"/>
      <c r="D41" s="10"/>
      <c r="E41" s="10"/>
      <c r="F41" s="243"/>
      <c r="G41" s="10"/>
      <c r="H41" s="10"/>
      <c r="I41" s="232">
        <f>AVERAGE(I19:I36)</f>
        <v>18.333333333333332</v>
      </c>
      <c r="J41" s="13"/>
      <c r="K41" s="10"/>
      <c r="L41" s="10"/>
      <c r="M41" s="13"/>
      <c r="N41" s="10"/>
      <c r="O41" s="10"/>
    </row>
  </sheetData>
  <sheetProtection selectLockedCells="1" selectUnlockedCells="1"/>
  <pageMargins left="0.7" right="0.7" top="0.78749999999999998" bottom="0.78749999999999998" header="0.51180555555555551" footer="0.51180555555555551"/>
  <pageSetup firstPageNumber="0" orientation="portrait" horizontalDpi="300" verticalDpi="300"/>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3"/>
  <sheetViews>
    <sheetView workbookViewId="0">
      <selection activeCell="D30" sqref="D30"/>
    </sheetView>
  </sheetViews>
  <sheetFormatPr baseColWidth="10" defaultColWidth="14.140625" defaultRowHeight="15.75" customHeight="1"/>
  <sheetData>
    <row r="1" spans="1:6" ht="15.75" customHeight="1">
      <c r="A1" s="10"/>
      <c r="B1" s="11" t="s">
        <v>38</v>
      </c>
      <c r="C1" s="11" t="s">
        <v>39</v>
      </c>
      <c r="D1" s="11" t="s">
        <v>40</v>
      </c>
      <c r="E1" s="11" t="s">
        <v>41</v>
      </c>
      <c r="F1" s="11" t="s">
        <v>42</v>
      </c>
    </row>
    <row r="2" spans="1:6" ht="15.75" customHeight="1">
      <c r="A2" s="12" t="s">
        <v>43</v>
      </c>
      <c r="B2" s="12" t="s">
        <v>44</v>
      </c>
      <c r="C2" s="13">
        <f>'Scores overview'!AN$3</f>
        <v>63.343673021703331</v>
      </c>
      <c r="D2" s="13">
        <f>'Scores overview'!AN$4</f>
        <v>72.384259259259252</v>
      </c>
      <c r="E2" s="13">
        <f>'Scores overview'!AN$5</f>
        <v>58.649323927101705</v>
      </c>
      <c r="F2" s="13">
        <f>'Scores overview'!AN$6</f>
        <v>62.677318823152142</v>
      </c>
    </row>
    <row r="3" spans="1:6" ht="15.75" customHeight="1">
      <c r="A3" s="12" t="s">
        <v>45</v>
      </c>
      <c r="B3" s="12" t="s">
        <v>44</v>
      </c>
      <c r="C3" s="13">
        <f>'Scores overview'!BD$3</f>
        <v>60.888812366085105</v>
      </c>
      <c r="D3" s="13">
        <f>'Scores overview'!BD$4</f>
        <v>88.148148148148152</v>
      </c>
      <c r="E3" s="13">
        <f>'Scores overview'!BD$5</f>
        <v>51.682098765432102</v>
      </c>
      <c r="F3" s="13">
        <f>'Scores overview'!BD$6</f>
        <v>56.405723905723903</v>
      </c>
    </row>
    <row r="4" spans="1:6" ht="15.75" customHeight="1">
      <c r="A4" s="12" t="s">
        <v>46</v>
      </c>
      <c r="B4" s="12" t="s">
        <v>44</v>
      </c>
      <c r="C4" s="13">
        <f>'Scores overview'!BL$3</f>
        <v>58.91304823123005</v>
      </c>
      <c r="D4" s="13">
        <f>'Scores overview'!BL$4</f>
        <v>88.240740740740748</v>
      </c>
      <c r="E4" s="13">
        <f>'Scores overview'!BL$5</f>
        <v>48.337742504409171</v>
      </c>
      <c r="F4" s="13">
        <f>'Scores overview'!BL$6</f>
        <v>54.424803591470265</v>
      </c>
    </row>
    <row r="5" spans="1:6" ht="15.75" customHeight="1">
      <c r="A5" s="12" t="s">
        <v>47</v>
      </c>
      <c r="B5" s="12" t="s">
        <v>44</v>
      </c>
      <c r="C5" s="13">
        <f>'Scores overview'!AH$3</f>
        <v>54.838236258690799</v>
      </c>
      <c r="D5" s="13">
        <f>'Scores overview'!AH$4</f>
        <v>80.428240740740748</v>
      </c>
      <c r="E5" s="13">
        <f>'Scores overview'!AH$5</f>
        <v>48.725749559082892</v>
      </c>
      <c r="F5" s="13">
        <f>'Scores overview'!AH$6</f>
        <v>49.364478114478104</v>
      </c>
    </row>
    <row r="6" spans="1:6" ht="15.75" customHeight="1">
      <c r="A6" s="12" t="s">
        <v>48</v>
      </c>
      <c r="B6" s="12" t="s">
        <v>44</v>
      </c>
      <c r="C6" s="13">
        <f>'Scores overview'!CK$3</f>
        <v>54.017228562683108</v>
      </c>
      <c r="D6" s="13">
        <f>'Scores overview'!CK$4</f>
        <v>45.787037037037038</v>
      </c>
      <c r="E6" s="13">
        <f>'Scores overview'!CK$5</f>
        <v>61.355820105820108</v>
      </c>
      <c r="F6" s="13">
        <f>'Scores overview'!CK$6</f>
        <v>53.091329966329972</v>
      </c>
    </row>
    <row r="7" spans="1:6" ht="15.75" customHeight="1">
      <c r="A7" s="12" t="s">
        <v>49</v>
      </c>
      <c r="B7" s="12" t="s">
        <v>50</v>
      </c>
      <c r="C7" s="13">
        <f>'Scores overview'!CO$3</f>
        <v>51.850395698051955</v>
      </c>
      <c r="D7" s="13">
        <f>'Scores overview'!CO$4</f>
        <v>83.611111111111114</v>
      </c>
      <c r="E7" s="13">
        <f>'Scores overview'!CO$5</f>
        <v>45.67911255411255</v>
      </c>
      <c r="F7" s="13">
        <f>'Scores overview'!CO$6</f>
        <v>43.671717171717184</v>
      </c>
    </row>
    <row r="8" spans="1:6" ht="15.75" customHeight="1">
      <c r="A8" s="12" t="s">
        <v>51</v>
      </c>
      <c r="B8" s="12" t="s">
        <v>44</v>
      </c>
      <c r="C8" s="13">
        <f>'Scores overview'!AT$3</f>
        <v>49.290633608815426</v>
      </c>
      <c r="D8" s="13">
        <f>'Scores overview'!AT$4</f>
        <v>34.814814814814817</v>
      </c>
      <c r="E8" s="13">
        <f>'Scores overview'!AT$5</f>
        <v>54.691358024691361</v>
      </c>
      <c r="F8" s="13">
        <f>'Scores overview'!AT$6</f>
        <v>51.415544332210999</v>
      </c>
    </row>
    <row r="9" spans="1:6" ht="15.75" customHeight="1">
      <c r="A9" s="12" t="s">
        <v>52</v>
      </c>
      <c r="B9" s="12" t="s">
        <v>50</v>
      </c>
      <c r="C9" s="13">
        <f>'Scores overview'!N$3</f>
        <v>48.520754419191924</v>
      </c>
      <c r="D9" s="13">
        <f>'Scores overview'!N$4</f>
        <v>61.157407407407398</v>
      </c>
      <c r="E9" s="13">
        <f>'Scores overview'!N$5</f>
        <v>41.060606060606055</v>
      </c>
      <c r="F9" s="13">
        <f>'Scores overview'!N$6</f>
        <v>48.936868686868685</v>
      </c>
    </row>
    <row r="10" spans="1:6" ht="15.75" customHeight="1">
      <c r="A10" s="12" t="s">
        <v>53</v>
      </c>
      <c r="B10" s="12" t="s">
        <v>44</v>
      </c>
      <c r="C10" s="13">
        <f>'Scores overview'!I$3</f>
        <v>43.65967656361596</v>
      </c>
      <c r="D10" s="13">
        <f>'Scores overview'!I$4</f>
        <v>33.056111111111115</v>
      </c>
      <c r="E10" s="13">
        <f>'Scores overview'!I$5</f>
        <v>29.786890064667844</v>
      </c>
      <c r="F10" s="13">
        <f>'Scores overview'!I$6</f>
        <v>54.130591630591638</v>
      </c>
    </row>
    <row r="11" spans="1:6" ht="15.75" customHeight="1">
      <c r="A11" s="12" t="s">
        <v>54</v>
      </c>
      <c r="B11" s="12" t="s">
        <v>50</v>
      </c>
      <c r="C11" s="13">
        <f>'Scores overview'!CB$3</f>
        <v>40.697995580808076</v>
      </c>
      <c r="D11" s="13">
        <f>'Scores overview'!CB$4</f>
        <v>77.037037037037024</v>
      </c>
      <c r="E11" s="13">
        <f>'Scores overview'!CB$5</f>
        <v>32.916666666666664</v>
      </c>
      <c r="F11" s="13">
        <f>'Scores overview'!CB$6</f>
        <v>31.868686868686869</v>
      </c>
    </row>
    <row r="12" spans="1:6" ht="15.75" customHeight="1">
      <c r="A12" s="12" t="s">
        <v>55</v>
      </c>
      <c r="B12" s="12" t="s">
        <v>50</v>
      </c>
      <c r="C12" s="13">
        <f>'Scores overview'!BU$3</f>
        <v>33.351821789321789</v>
      </c>
      <c r="D12" s="13">
        <f>'Scores overview'!BU$4</f>
        <v>75.740740740740748</v>
      </c>
      <c r="E12" s="13">
        <f>'Scores overview'!BU$5</f>
        <v>16.764069264069263</v>
      </c>
      <c r="F12" s="13">
        <f>'Scores overview'!BU$6</f>
        <v>28.560606060606062</v>
      </c>
    </row>
    <row r="13" spans="1:6" ht="15.75" customHeight="1">
      <c r="A13" s="12" t="s">
        <v>56</v>
      </c>
      <c r="B13" s="12" t="s">
        <v>44</v>
      </c>
      <c r="C13" s="13">
        <f>'Scores overview'!BY$3</f>
        <v>27.876382876382877</v>
      </c>
      <c r="D13" s="13">
        <f>'Scores overview'!BY$4</f>
        <v>32.407407407407412</v>
      </c>
      <c r="E13" s="13">
        <f>'Scores overview'!BY$5</f>
        <v>22.023809523809526</v>
      </c>
      <c r="F13" s="13">
        <f>'Scores overview'!BY$6</f>
        <v>29.292328042328045</v>
      </c>
    </row>
    <row r="14" spans="1:6" ht="15.75" customHeight="1">
      <c r="A14" s="12" t="s">
        <v>57</v>
      </c>
      <c r="B14" s="12" t="s">
        <v>44</v>
      </c>
      <c r="C14" s="13">
        <f>'Scores overview'!CS$3</f>
        <v>26.443602693602692</v>
      </c>
      <c r="D14" s="13">
        <f>'Scores overview'!CS$4</f>
        <v>6.8981481481481479</v>
      </c>
      <c r="E14" s="13">
        <f>'Scores overview'!CS$5</f>
        <v>20.601851851851851</v>
      </c>
      <c r="F14" s="13">
        <f>'Scores overview'!CS$6</f>
        <v>35.879629629629633</v>
      </c>
    </row>
    <row r="15" spans="1:6" ht="15.75" customHeight="1">
      <c r="A15" s="12" t="s">
        <v>58</v>
      </c>
      <c r="B15" s="12" t="s">
        <v>44</v>
      </c>
      <c r="C15" s="13">
        <f>'Scores overview'!CF$3</f>
        <v>22.617845117845118</v>
      </c>
      <c r="D15" s="13">
        <f>'Scores overview'!CF$4</f>
        <v>6.9444444444444455</v>
      </c>
      <c r="E15" s="13">
        <f>'Scores overview'!CF$5</f>
        <v>14.25925925925926</v>
      </c>
      <c r="F15" s="13">
        <f>'Scores overview'!CF$6</f>
        <v>32.021604938271608</v>
      </c>
    </row>
    <row r="16" spans="1:6" ht="15.75" customHeight="1">
      <c r="A16" s="12" t="s">
        <v>59</v>
      </c>
      <c r="B16" s="12" t="s">
        <v>50</v>
      </c>
      <c r="C16" s="13">
        <f>'Scores overview'!F$3</f>
        <v>21.484375000000004</v>
      </c>
      <c r="D16" s="13">
        <f>'Scores overview'!F$4</f>
        <v>20.833333333333332</v>
      </c>
      <c r="E16" s="13">
        <f>'Scores overview'!F$5</f>
        <v>17.424242424242426</v>
      </c>
      <c r="F16" s="13">
        <f>'Scores overview'!F$6</f>
        <v>24.722222222222225</v>
      </c>
    </row>
    <row r="17" spans="1:6" ht="15.75" customHeight="1">
      <c r="A17" s="12" t="s">
        <v>60</v>
      </c>
      <c r="B17" s="12" t="s">
        <v>44</v>
      </c>
      <c r="C17" s="13">
        <f>'Scores overview'!AY$3</f>
        <v>21.174242424242426</v>
      </c>
      <c r="D17" s="13">
        <f>'Scores overview'!AY$4</f>
        <v>7.083333333333333</v>
      </c>
      <c r="E17" s="13">
        <f>'Scores overview'!AY$5</f>
        <v>22.422839506172838</v>
      </c>
      <c r="F17" s="13">
        <f>'Scores overview'!AY$6</f>
        <v>25.246913580246911</v>
      </c>
    </row>
    <row r="18" spans="1:6" ht="15.75" customHeight="1">
      <c r="A18" s="12" t="s">
        <v>61</v>
      </c>
      <c r="B18" s="12" t="s">
        <v>44</v>
      </c>
      <c r="C18" s="13">
        <f>'Scores overview'!U$3</f>
        <v>16.707450697450696</v>
      </c>
      <c r="D18" s="13">
        <f>'Scores overview'!U$4</f>
        <v>5</v>
      </c>
      <c r="E18" s="13">
        <f>'Scores overview'!U$5</f>
        <v>12.495590828924161</v>
      </c>
      <c r="F18" s="13">
        <f>'Scores overview'!U$6</f>
        <v>22.715864197530863</v>
      </c>
    </row>
    <row r="19" spans="1:6" ht="15.75" customHeight="1">
      <c r="A19" s="12" t="s">
        <v>62</v>
      </c>
      <c r="B19" s="12" t="s">
        <v>50</v>
      </c>
      <c r="C19" s="13">
        <f>'Scores overview'!BI$3</f>
        <v>16.401909722222221</v>
      </c>
      <c r="D19" s="13">
        <f>'Scores overview'!BI$4</f>
        <v>38.24074074074074</v>
      </c>
      <c r="E19" s="13">
        <f>'Scores overview'!BI$5</f>
        <v>12.462121212121213</v>
      </c>
      <c r="F19" s="13">
        <f>'Scores overview'!BI$6</f>
        <v>10.555555555555555</v>
      </c>
    </row>
    <row r="20" spans="1:6" ht="15.75" customHeight="1">
      <c r="A20" s="12" t="s">
        <v>63</v>
      </c>
      <c r="B20" s="12" t="s">
        <v>50</v>
      </c>
      <c r="C20" s="13">
        <f>'Scores overview'!Z$3</f>
        <v>14.715401785714286</v>
      </c>
      <c r="D20" s="13">
        <f>'Scores overview'!Z$4</f>
        <v>16.944444444444443</v>
      </c>
      <c r="E20" s="13">
        <f>'Scores overview'!Z$5</f>
        <v>8.9448051948051948</v>
      </c>
      <c r="F20" s="13">
        <f>'Scores overview'!Z$6</f>
        <v>18.055555555555557</v>
      </c>
    </row>
    <row r="21" spans="1:6" ht="15.75" customHeight="1">
      <c r="A21" s="12" t="s">
        <v>64</v>
      </c>
      <c r="B21" s="12" t="s">
        <v>50</v>
      </c>
      <c r="C21" s="13">
        <f>'Scores overview'!R$3</f>
        <v>13.789062499999998</v>
      </c>
      <c r="D21" s="13">
        <f>'Scores overview'!R$4</f>
        <v>5.2777777777777777</v>
      </c>
      <c r="E21" s="13">
        <f>'Scores overview'!R$5</f>
        <v>12.234848484848486</v>
      </c>
      <c r="F21" s="13">
        <f>'Scores overview'!R$6</f>
        <v>18.333333333333332</v>
      </c>
    </row>
    <row r="22" spans="1:6" ht="15.75" customHeight="1">
      <c r="A22" s="12" t="s">
        <v>65</v>
      </c>
      <c r="B22" s="12" t="s">
        <v>50</v>
      </c>
      <c r="C22" s="13">
        <f>'Scores overview'!AD$3</f>
        <v>8.3258928571428559</v>
      </c>
      <c r="D22" s="13">
        <f>'Scores overview'!AD$4</f>
        <v>6.666666666666667</v>
      </c>
      <c r="E22" s="13">
        <f>'Scores overview'!AD$5</f>
        <v>15.28138528138528</v>
      </c>
      <c r="F22" s="13">
        <f>'Scores overview'!AD$6</f>
        <v>3.8888888888888888</v>
      </c>
    </row>
    <row r="23" spans="1:6" ht="15.75" customHeight="1">
      <c r="A23" s="12" t="s">
        <v>66</v>
      </c>
      <c r="B23" s="12" t="s">
        <v>50</v>
      </c>
      <c r="C23" s="13">
        <f>'Scores overview'!BQ$3</f>
        <v>5.0948660714285712</v>
      </c>
      <c r="D23" s="13">
        <f>'Scores overview'!BQ$4</f>
        <v>1.6666666666666667</v>
      </c>
      <c r="E23" s="13">
        <f>'Scores overview'!BQ$5</f>
        <v>13.912337662337661</v>
      </c>
      <c r="F23" s="13">
        <f>'Scores overview'!BQ$6</f>
        <v>0</v>
      </c>
    </row>
  </sheetData>
  <sheetProtection selectLockedCells="1" selectUnlockedCells="1"/>
  <autoFilter ref="A1:F23">
    <sortState ref="A2:F23">
      <sortCondition descending="1" ref="C1:C23"/>
    </sortState>
  </autoFilter>
  <pageMargins left="0.7" right="0.7" top="0.78749999999999998" bottom="0.78749999999999998" header="0.51180555555555551" footer="0.51180555555555551"/>
  <pageSetup firstPageNumber="0" orientation="portrait" horizontalDpi="300" verticalDpi="300"/>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9"/>
  <sheetViews>
    <sheetView workbookViewId="0">
      <selection activeCell="D29" sqref="D29"/>
    </sheetView>
  </sheetViews>
  <sheetFormatPr baseColWidth="10" defaultColWidth="10.5703125" defaultRowHeight="12.75"/>
  <cols>
    <col min="1" max="1" width="11.140625" customWidth="1"/>
    <col min="2" max="2" width="76.140625" customWidth="1"/>
    <col min="3" max="3" width="48.7109375" customWidth="1"/>
    <col min="4" max="4" width="11.140625" customWidth="1"/>
  </cols>
  <sheetData>
    <row r="1" spans="1:5">
      <c r="A1" s="252" t="s">
        <v>1691</v>
      </c>
      <c r="B1" s="252" t="s">
        <v>1692</v>
      </c>
      <c r="C1" s="252" t="s">
        <v>1693</v>
      </c>
      <c r="D1" s="381" t="s">
        <v>1694</v>
      </c>
      <c r="E1" s="252" t="s">
        <v>1695</v>
      </c>
    </row>
    <row r="2" spans="1:5">
      <c r="A2" s="253">
        <v>1</v>
      </c>
      <c r="B2" s="203" t="s">
        <v>2537</v>
      </c>
      <c r="C2" s="3" t="s">
        <v>2538</v>
      </c>
      <c r="D2" s="382">
        <v>2016</v>
      </c>
      <c r="E2" s="253" t="s">
        <v>2539</v>
      </c>
    </row>
    <row r="3" spans="1:5">
      <c r="A3" s="253">
        <v>2</v>
      </c>
      <c r="B3" s="203" t="s">
        <v>2540</v>
      </c>
      <c r="C3" s="3" t="s">
        <v>2541</v>
      </c>
      <c r="D3" s="382">
        <v>2016</v>
      </c>
      <c r="E3" s="253" t="s">
        <v>2539</v>
      </c>
    </row>
    <row r="4" spans="1:5">
      <c r="A4" s="253">
        <v>3</v>
      </c>
      <c r="B4" s="203" t="s">
        <v>2542</v>
      </c>
      <c r="C4" s="3" t="s">
        <v>2543</v>
      </c>
      <c r="D4" s="382">
        <v>2016</v>
      </c>
      <c r="E4" s="253" t="s">
        <v>2539</v>
      </c>
    </row>
    <row r="5" spans="1:5" ht="38.25">
      <c r="A5" s="253">
        <v>4</v>
      </c>
      <c r="B5" s="203" t="s">
        <v>2544</v>
      </c>
      <c r="C5" s="350" t="s">
        <v>2545</v>
      </c>
      <c r="D5" s="383">
        <v>42859</v>
      </c>
      <c r="E5" s="253" t="s">
        <v>2546</v>
      </c>
    </row>
    <row r="6" spans="1:5">
      <c r="A6" s="253">
        <v>5</v>
      </c>
      <c r="B6" s="203" t="s">
        <v>2547</v>
      </c>
      <c r="C6" s="384" t="s">
        <v>2548</v>
      </c>
      <c r="D6" s="382" t="s">
        <v>2549</v>
      </c>
      <c r="E6" s="253" t="s">
        <v>2546</v>
      </c>
    </row>
    <row r="7" spans="1:5">
      <c r="A7" s="253">
        <v>6</v>
      </c>
      <c r="B7" s="203" t="s">
        <v>2550</v>
      </c>
      <c r="C7" s="3" t="s">
        <v>2551</v>
      </c>
      <c r="D7" s="382" t="s">
        <v>2552</v>
      </c>
      <c r="E7" s="253" t="s">
        <v>2546</v>
      </c>
    </row>
    <row r="8" spans="1:5">
      <c r="A8" s="253">
        <v>7</v>
      </c>
      <c r="B8" s="203" t="s">
        <v>2553</v>
      </c>
      <c r="C8" s="3" t="s">
        <v>2554</v>
      </c>
      <c r="D8" s="382" t="s">
        <v>2555</v>
      </c>
      <c r="E8" s="253" t="s">
        <v>2546</v>
      </c>
    </row>
    <row r="9" spans="1:5">
      <c r="A9" s="253">
        <v>8</v>
      </c>
      <c r="B9" s="203" t="s">
        <v>2556</v>
      </c>
      <c r="C9" s="3" t="s">
        <v>2557</v>
      </c>
      <c r="D9" s="382"/>
      <c r="E9" s="253" t="s">
        <v>2546</v>
      </c>
    </row>
    <row r="10" spans="1:5">
      <c r="A10" s="253">
        <v>9</v>
      </c>
      <c r="B10" s="203" t="s">
        <v>2558</v>
      </c>
      <c r="C10" s="3" t="s">
        <v>2559</v>
      </c>
      <c r="D10" s="382"/>
      <c r="E10" s="253" t="s">
        <v>2546</v>
      </c>
    </row>
    <row r="11" spans="1:5">
      <c r="A11" s="253">
        <v>10</v>
      </c>
      <c r="B11" s="203" t="s">
        <v>2560</v>
      </c>
      <c r="C11" s="3" t="s">
        <v>2561</v>
      </c>
      <c r="D11" s="382"/>
      <c r="E11" s="253" t="s">
        <v>2546</v>
      </c>
    </row>
    <row r="12" spans="1:5">
      <c r="A12" s="253">
        <v>11</v>
      </c>
      <c r="B12" s="203" t="s">
        <v>2562</v>
      </c>
      <c r="C12" s="3" t="s">
        <v>2563</v>
      </c>
      <c r="D12" s="382"/>
      <c r="E12" s="253" t="s">
        <v>2564</v>
      </c>
    </row>
    <row r="13" spans="1:5">
      <c r="A13" s="253">
        <v>12</v>
      </c>
      <c r="B13" s="203" t="s">
        <v>2565</v>
      </c>
      <c r="C13" s="3" t="s">
        <v>2563</v>
      </c>
      <c r="D13" s="382"/>
      <c r="E13" s="253" t="s">
        <v>2564</v>
      </c>
    </row>
    <row r="14" spans="1:5">
      <c r="A14" s="253">
        <v>13</v>
      </c>
      <c r="B14" s="203" t="s">
        <v>2566</v>
      </c>
      <c r="C14" s="3" t="s">
        <v>2567</v>
      </c>
      <c r="D14" s="382"/>
      <c r="E14" s="253" t="s">
        <v>2564</v>
      </c>
    </row>
    <row r="15" spans="1:5">
      <c r="A15" s="253">
        <v>14</v>
      </c>
      <c r="B15" s="203" t="s">
        <v>2568</v>
      </c>
      <c r="C15" s="3" t="s">
        <v>2569</v>
      </c>
      <c r="D15" s="382"/>
      <c r="E15" s="253" t="s">
        <v>2564</v>
      </c>
    </row>
    <row r="16" spans="1:5">
      <c r="A16" s="253">
        <v>15</v>
      </c>
      <c r="B16" s="203" t="s">
        <v>2570</v>
      </c>
      <c r="C16" s="3" t="s">
        <v>2569</v>
      </c>
      <c r="D16" s="382"/>
      <c r="E16" s="253" t="s">
        <v>2564</v>
      </c>
    </row>
    <row r="17" spans="1:5">
      <c r="A17" s="253">
        <v>16</v>
      </c>
      <c r="B17" s="203" t="s">
        <v>2571</v>
      </c>
      <c r="C17" s="3" t="s">
        <v>2572</v>
      </c>
      <c r="D17" s="382"/>
      <c r="E17" s="253" t="s">
        <v>2564</v>
      </c>
    </row>
    <row r="18" spans="1:5">
      <c r="A18" s="253">
        <v>17</v>
      </c>
      <c r="B18" s="203" t="s">
        <v>2573</v>
      </c>
      <c r="C18" s="3" t="s">
        <v>2574</v>
      </c>
      <c r="D18" s="382">
        <v>2017</v>
      </c>
      <c r="E18" s="253" t="s">
        <v>2564</v>
      </c>
    </row>
    <row r="19" spans="1:5">
      <c r="A19" s="253">
        <v>18</v>
      </c>
      <c r="B19" s="203" t="s">
        <v>2575</v>
      </c>
      <c r="C19" s="3" t="s">
        <v>2576</v>
      </c>
      <c r="D19" s="382">
        <v>2017</v>
      </c>
      <c r="E19" s="253" t="s">
        <v>2564</v>
      </c>
    </row>
    <row r="20" spans="1:5">
      <c r="A20" s="253">
        <v>19</v>
      </c>
      <c r="B20" s="203" t="s">
        <v>2577</v>
      </c>
      <c r="C20" s="3" t="s">
        <v>2578</v>
      </c>
      <c r="D20" s="382">
        <v>2017</v>
      </c>
      <c r="E20" s="253" t="s">
        <v>2579</v>
      </c>
    </row>
    <row r="21" spans="1:5">
      <c r="A21" s="253">
        <v>20</v>
      </c>
      <c r="B21" s="203" t="s">
        <v>2580</v>
      </c>
      <c r="C21" s="3" t="s">
        <v>2581</v>
      </c>
      <c r="D21" s="382">
        <v>2017</v>
      </c>
      <c r="E21" s="253" t="s">
        <v>2582</v>
      </c>
    </row>
    <row r="22" spans="1:5">
      <c r="A22" s="253">
        <v>21</v>
      </c>
      <c r="B22" s="203" t="s">
        <v>2583</v>
      </c>
      <c r="C22" s="3" t="s">
        <v>2584</v>
      </c>
      <c r="D22" s="382" t="s">
        <v>2552</v>
      </c>
      <c r="E22" s="253" t="s">
        <v>2585</v>
      </c>
    </row>
    <row r="23" spans="1:5">
      <c r="A23" s="253">
        <v>22</v>
      </c>
      <c r="B23" s="203" t="s">
        <v>2586</v>
      </c>
      <c r="C23" s="3" t="s">
        <v>2587</v>
      </c>
      <c r="D23" s="382" t="s">
        <v>2552</v>
      </c>
      <c r="E23" s="253" t="s">
        <v>2585</v>
      </c>
    </row>
    <row r="24" spans="1:5">
      <c r="A24" s="253">
        <v>23</v>
      </c>
      <c r="B24" s="203" t="s">
        <v>2588</v>
      </c>
      <c r="C24" s="3" t="s">
        <v>2589</v>
      </c>
      <c r="D24" s="382" t="s">
        <v>2552</v>
      </c>
      <c r="E24" s="253" t="s">
        <v>2590</v>
      </c>
    </row>
    <row r="25" spans="1:5">
      <c r="A25" s="253">
        <v>24</v>
      </c>
      <c r="B25" s="203" t="s">
        <v>2591</v>
      </c>
      <c r="C25" s="3" t="s">
        <v>2584</v>
      </c>
      <c r="D25" s="382" t="s">
        <v>2552</v>
      </c>
      <c r="E25" s="253" t="s">
        <v>2590</v>
      </c>
    </row>
    <row r="26" spans="1:5">
      <c r="A26" s="253">
        <v>25</v>
      </c>
      <c r="B26" s="203" t="s">
        <v>2592</v>
      </c>
      <c r="C26" s="3" t="s">
        <v>2593</v>
      </c>
      <c r="D26" s="382" t="s">
        <v>2552</v>
      </c>
      <c r="E26" s="253" t="s">
        <v>2590</v>
      </c>
    </row>
    <row r="27" spans="1:5">
      <c r="A27" s="203"/>
      <c r="B27" s="203"/>
      <c r="C27" s="203"/>
      <c r="D27" s="203"/>
      <c r="E27" s="203"/>
    </row>
    <row r="28" spans="1:5">
      <c r="A28" s="203"/>
      <c r="B28" s="385" t="s">
        <v>2594</v>
      </c>
      <c r="C28" s="203"/>
      <c r="D28" s="203"/>
      <c r="E28" s="203"/>
    </row>
    <row r="29" spans="1:5">
      <c r="A29" s="203"/>
      <c r="B29" s="203" t="s">
        <v>2595</v>
      </c>
      <c r="C29" s="3" t="s">
        <v>2596</v>
      </c>
      <c r="D29" s="3"/>
      <c r="E29" s="203"/>
    </row>
  </sheetData>
  <sheetProtection selectLockedCells="1" selectUnlockedCells="1"/>
  <hyperlinks>
    <hyperlink ref="C2" r:id="rId1"/>
    <hyperlink ref="C3" r:id="rId2"/>
    <hyperlink ref="C4" r:id="rId3"/>
    <hyperlink ref="C5" r:id="rId4"/>
    <hyperlink ref="C7" r:id="rId5"/>
    <hyperlink ref="C8" r:id="rId6"/>
    <hyperlink ref="C9" r:id="rId7"/>
    <hyperlink ref="C10" r:id="rId8"/>
    <hyperlink ref="C11" r:id="rId9"/>
    <hyperlink ref="C12" r:id="rId10"/>
    <hyperlink ref="C13" r:id="rId11"/>
    <hyperlink ref="C14" r:id="rId12"/>
    <hyperlink ref="C15" r:id="rId13"/>
    <hyperlink ref="C16" r:id="rId14"/>
    <hyperlink ref="C17" r:id="rId15"/>
    <hyperlink ref="C18" r:id="rId16"/>
    <hyperlink ref="C19" r:id="rId17"/>
    <hyperlink ref="C20" r:id="rId18"/>
    <hyperlink ref="C21" r:id="rId19"/>
    <hyperlink ref="C22" r:id="rId20"/>
    <hyperlink ref="C23" r:id="rId21"/>
    <hyperlink ref="C24" r:id="rId22"/>
    <hyperlink ref="C25" r:id="rId23"/>
    <hyperlink ref="C26" r:id="rId24"/>
    <hyperlink ref="C29" r:id="rId25"/>
  </hyperlinks>
  <pageMargins left="0.7" right="0.7" top="0.78749999999999998" bottom="0.78749999999999998" header="0.51180555555555551" footer="0.51180555555555551"/>
  <pageSetup firstPageNumber="0" orientation="portrait" horizontalDpi="300" verticalDpi="300"/>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873"/>
  <sheetViews>
    <sheetView workbookViewId="0">
      <pane ySplit="1" topLeftCell="A2" activePane="bottomLeft" state="frozen"/>
      <selection pane="bottomLeft" activeCell="I856" sqref="I856"/>
    </sheetView>
  </sheetViews>
  <sheetFormatPr baseColWidth="10" defaultColWidth="14.140625" defaultRowHeight="15.75" customHeight="1"/>
  <cols>
    <col min="1" max="1" width="21.140625" customWidth="1"/>
  </cols>
  <sheetData>
    <row r="1" spans="1:21" ht="18">
      <c r="A1" s="141" t="s">
        <v>61</v>
      </c>
      <c r="B1" s="142"/>
      <c r="C1" s="57"/>
      <c r="D1" s="57"/>
      <c r="E1" s="57"/>
      <c r="F1" s="57"/>
      <c r="G1" s="57"/>
      <c r="H1" s="257"/>
      <c r="I1" s="257"/>
      <c r="J1" s="257"/>
      <c r="K1" s="257"/>
      <c r="L1" s="257"/>
      <c r="M1" s="257"/>
      <c r="N1" s="257"/>
      <c r="O1" s="257"/>
    </row>
    <row r="2" spans="1:21" ht="12.75">
      <c r="A2" s="143" t="s">
        <v>526</v>
      </c>
      <c r="B2" s="259" t="s">
        <v>2597</v>
      </c>
      <c r="C2" s="259" t="s">
        <v>2598</v>
      </c>
      <c r="D2" s="102"/>
      <c r="E2" s="144" t="s">
        <v>652</v>
      </c>
      <c r="F2" s="102" t="s">
        <v>2599</v>
      </c>
      <c r="G2" s="102" t="s">
        <v>2598</v>
      </c>
    </row>
    <row r="3" spans="1:21" ht="12.75">
      <c r="A3" s="57" t="s">
        <v>654</v>
      </c>
      <c r="B3" s="57" t="s">
        <v>168</v>
      </c>
      <c r="C3" s="57" t="s">
        <v>166</v>
      </c>
      <c r="D3" s="1"/>
      <c r="E3" s="57" t="s">
        <v>654</v>
      </c>
      <c r="F3" s="1" t="s">
        <v>247</v>
      </c>
      <c r="G3" s="1" t="s">
        <v>308</v>
      </c>
    </row>
    <row r="4" spans="1:21" ht="12.75">
      <c r="A4" s="57" t="s">
        <v>655</v>
      </c>
      <c r="B4" s="57" t="s">
        <v>2600</v>
      </c>
      <c r="C4" s="57" t="s">
        <v>2601</v>
      </c>
      <c r="D4" s="2"/>
      <c r="E4" s="197" t="s">
        <v>1759</v>
      </c>
      <c r="F4" s="2"/>
      <c r="G4" s="2" t="s">
        <v>2602</v>
      </c>
    </row>
    <row r="5" spans="1:21" ht="12.75">
      <c r="A5" s="57" t="s">
        <v>658</v>
      </c>
      <c r="B5" s="57"/>
      <c r="C5" s="57">
        <v>4</v>
      </c>
      <c r="D5" s="1"/>
      <c r="E5" s="1"/>
      <c r="F5" s="1"/>
      <c r="G5" s="1"/>
    </row>
    <row r="6" spans="1:21" ht="12.75">
      <c r="A6" s="57"/>
      <c r="B6" s="57"/>
      <c r="C6" s="57"/>
      <c r="D6" s="1"/>
      <c r="E6" s="1"/>
      <c r="F6" s="1"/>
      <c r="G6" s="1"/>
    </row>
    <row r="7" spans="1:21" ht="12.75">
      <c r="A7" s="57" t="s">
        <v>660</v>
      </c>
      <c r="B7" s="262">
        <v>0</v>
      </c>
      <c r="C7" s="262">
        <v>50</v>
      </c>
      <c r="D7" s="57"/>
      <c r="E7" s="57"/>
      <c r="F7" s="57"/>
      <c r="G7" s="57"/>
    </row>
    <row r="8" spans="1:21" ht="12.75">
      <c r="A8" s="147"/>
      <c r="B8" s="264"/>
      <c r="C8" s="264"/>
      <c r="D8" s="1"/>
      <c r="E8" s="1"/>
      <c r="F8" s="1"/>
      <c r="G8" s="1"/>
    </row>
    <row r="9" spans="1:21" ht="12.75">
      <c r="A9" s="149" t="s">
        <v>661</v>
      </c>
      <c r="B9" s="266">
        <v>0</v>
      </c>
      <c r="C9" s="267">
        <v>50</v>
      </c>
      <c r="D9" s="154"/>
      <c r="E9" s="154"/>
      <c r="F9" s="154"/>
      <c r="G9" s="154"/>
    </row>
    <row r="10" spans="1:21" ht="12.75">
      <c r="A10" s="153"/>
      <c r="B10" s="269"/>
      <c r="C10" s="270"/>
      <c r="D10" s="154"/>
      <c r="E10" s="154"/>
      <c r="F10" s="154"/>
      <c r="G10" s="154"/>
    </row>
    <row r="11" spans="1:21" ht="12.75">
      <c r="A11" s="153" t="s">
        <v>662</v>
      </c>
      <c r="B11" s="154">
        <v>25</v>
      </c>
      <c r="C11" s="155"/>
      <c r="D11" s="154"/>
      <c r="E11" s="154"/>
      <c r="F11" s="154"/>
      <c r="G11" s="154"/>
      <c r="H11" s="154"/>
      <c r="I11" s="154"/>
      <c r="J11" s="154"/>
      <c r="K11" s="154"/>
      <c r="L11" s="154"/>
      <c r="M11" s="154"/>
      <c r="N11" s="154"/>
      <c r="O11" s="154"/>
    </row>
    <row r="12" spans="1:21" ht="12.75">
      <c r="A12" s="153"/>
      <c r="B12" s="154"/>
      <c r="C12" s="155"/>
      <c r="D12" s="154"/>
      <c r="E12" s="154"/>
      <c r="F12" s="154"/>
      <c r="G12" s="154"/>
      <c r="H12" s="154"/>
      <c r="I12" s="154"/>
      <c r="J12" s="154"/>
      <c r="K12" s="154"/>
      <c r="L12" s="154"/>
      <c r="M12" s="154"/>
      <c r="N12" s="154"/>
      <c r="O12" s="154"/>
    </row>
    <row r="13" spans="1:21" ht="12.75">
      <c r="A13" s="386" t="s">
        <v>663</v>
      </c>
      <c r="B13" s="166">
        <v>25</v>
      </c>
      <c r="C13" s="272"/>
      <c r="D13" s="154"/>
      <c r="E13" s="154"/>
      <c r="F13" s="154"/>
      <c r="G13" s="154"/>
      <c r="H13" s="154"/>
      <c r="I13" s="154"/>
      <c r="J13" s="154"/>
      <c r="K13" s="154"/>
      <c r="L13" s="154"/>
      <c r="M13" s="154"/>
    </row>
    <row r="14" spans="1:21" ht="12.75">
      <c r="A14" s="57"/>
      <c r="B14" s="187"/>
      <c r="C14" s="57"/>
      <c r="D14" s="57"/>
      <c r="E14" s="57"/>
      <c r="F14" s="57"/>
      <c r="G14" s="57"/>
      <c r="H14" s="57"/>
      <c r="I14" s="57"/>
      <c r="J14" s="57"/>
      <c r="K14" s="57"/>
      <c r="L14" s="1"/>
      <c r="M14" s="1"/>
      <c r="N14" s="1"/>
      <c r="O14" s="1"/>
      <c r="P14" s="1"/>
      <c r="Q14" s="1"/>
      <c r="R14" s="1"/>
      <c r="S14" s="1"/>
      <c r="T14" s="1"/>
      <c r="U14" s="1"/>
    </row>
    <row r="15" spans="1:21" ht="12.75">
      <c r="A15" s="143" t="s">
        <v>529</v>
      </c>
      <c r="B15" s="259" t="s">
        <v>2597</v>
      </c>
      <c r="C15" s="259" t="s">
        <v>2598</v>
      </c>
      <c r="D15" s="259" t="s">
        <v>2603</v>
      </c>
      <c r="E15" s="259" t="s">
        <v>2604</v>
      </c>
      <c r="F15" s="259" t="s">
        <v>2605</v>
      </c>
      <c r="G15" s="259" t="s">
        <v>2606</v>
      </c>
      <c r="H15" s="259" t="s">
        <v>2607</v>
      </c>
      <c r="I15" s="259" t="s">
        <v>2608</v>
      </c>
      <c r="J15" s="102"/>
      <c r="K15" s="144" t="s">
        <v>652</v>
      </c>
      <c r="L15" s="102" t="s">
        <v>2599</v>
      </c>
      <c r="M15" s="102" t="s">
        <v>2598</v>
      </c>
      <c r="N15" s="102" t="s">
        <v>2603</v>
      </c>
      <c r="O15" s="102" t="s">
        <v>2604</v>
      </c>
      <c r="P15" s="102" t="s">
        <v>2605</v>
      </c>
      <c r="Q15" s="194" t="s">
        <v>2606</v>
      </c>
      <c r="R15" s="259" t="s">
        <v>2607</v>
      </c>
      <c r="S15" s="259" t="s">
        <v>2608</v>
      </c>
    </row>
    <row r="16" spans="1:21" ht="12.75">
      <c r="A16" s="57" t="s">
        <v>668</v>
      </c>
      <c r="B16" s="57" t="s">
        <v>168</v>
      </c>
      <c r="C16" s="57" t="s">
        <v>168</v>
      </c>
      <c r="D16" s="57" t="s">
        <v>168</v>
      </c>
      <c r="E16" s="57" t="s">
        <v>168</v>
      </c>
      <c r="F16" s="57" t="s">
        <v>168</v>
      </c>
      <c r="G16" s="57" t="s">
        <v>168</v>
      </c>
      <c r="H16" s="57" t="s">
        <v>168</v>
      </c>
      <c r="I16" s="57" t="s">
        <v>168</v>
      </c>
      <c r="J16" s="1"/>
      <c r="K16" s="57" t="s">
        <v>669</v>
      </c>
      <c r="L16" s="1" t="s">
        <v>247</v>
      </c>
      <c r="M16" s="1" t="s">
        <v>247</v>
      </c>
      <c r="N16" s="1" t="s">
        <v>247</v>
      </c>
      <c r="O16" s="1" t="s">
        <v>247</v>
      </c>
      <c r="P16" s="1" t="s">
        <v>247</v>
      </c>
      <c r="Q16" s="1" t="s">
        <v>247</v>
      </c>
      <c r="R16" s="1" t="s">
        <v>247</v>
      </c>
      <c r="S16" s="1" t="s">
        <v>247</v>
      </c>
    </row>
    <row r="17" spans="1:19" ht="12.75">
      <c r="A17" s="57" t="s">
        <v>670</v>
      </c>
      <c r="B17" s="57" t="s">
        <v>168</v>
      </c>
      <c r="C17" s="57" t="s">
        <v>168</v>
      </c>
      <c r="D17" s="57" t="s">
        <v>168</v>
      </c>
      <c r="E17" s="57" t="s">
        <v>168</v>
      </c>
      <c r="F17" s="57" t="s">
        <v>168</v>
      </c>
      <c r="G17" s="57" t="s">
        <v>168</v>
      </c>
      <c r="H17" s="57" t="s">
        <v>168</v>
      </c>
      <c r="I17" s="57" t="s">
        <v>168</v>
      </c>
      <c r="J17" s="1"/>
      <c r="K17" s="1" t="s">
        <v>671</v>
      </c>
      <c r="L17" s="2" t="s">
        <v>247</v>
      </c>
      <c r="M17" s="2" t="s">
        <v>247</v>
      </c>
      <c r="N17" s="1" t="s">
        <v>247</v>
      </c>
      <c r="O17" s="1" t="s">
        <v>247</v>
      </c>
      <c r="P17" s="1" t="s">
        <v>247</v>
      </c>
      <c r="Q17" s="1" t="s">
        <v>247</v>
      </c>
      <c r="R17" s="1" t="s">
        <v>247</v>
      </c>
      <c r="S17" s="1" t="s">
        <v>247</v>
      </c>
    </row>
    <row r="18" spans="1:19" ht="12.75">
      <c r="A18" s="57" t="s">
        <v>672</v>
      </c>
      <c r="B18" s="57" t="s">
        <v>168</v>
      </c>
      <c r="C18" s="57" t="s">
        <v>168</v>
      </c>
      <c r="D18" s="57" t="s">
        <v>168</v>
      </c>
      <c r="E18" s="57" t="s">
        <v>168</v>
      </c>
      <c r="F18" s="57" t="s">
        <v>168</v>
      </c>
      <c r="G18" s="57" t="s">
        <v>168</v>
      </c>
      <c r="H18" s="57" t="s">
        <v>168</v>
      </c>
      <c r="I18" s="57" t="s">
        <v>168</v>
      </c>
      <c r="J18" s="1"/>
      <c r="K18" s="1" t="s">
        <v>673</v>
      </c>
      <c r="L18" s="1" t="s">
        <v>247</v>
      </c>
      <c r="M18" s="1" t="s">
        <v>247</v>
      </c>
      <c r="N18" s="1" t="s">
        <v>247</v>
      </c>
      <c r="O18" s="1" t="s">
        <v>247</v>
      </c>
      <c r="P18" s="1" t="s">
        <v>247</v>
      </c>
      <c r="Q18" s="1" t="s">
        <v>247</v>
      </c>
      <c r="R18" s="1" t="s">
        <v>247</v>
      </c>
      <c r="S18" s="1" t="s">
        <v>247</v>
      </c>
    </row>
    <row r="19" spans="1:19" ht="12.75">
      <c r="A19" s="57" t="s">
        <v>674</v>
      </c>
      <c r="B19" s="57" t="s">
        <v>2609</v>
      </c>
      <c r="C19" s="57" t="s">
        <v>2610</v>
      </c>
      <c r="D19" s="57" t="s">
        <v>2609</v>
      </c>
      <c r="E19" s="57" t="s">
        <v>2610</v>
      </c>
      <c r="F19" s="57" t="s">
        <v>2609</v>
      </c>
      <c r="G19" s="57" t="s">
        <v>2610</v>
      </c>
      <c r="H19" s="57" t="s">
        <v>2609</v>
      </c>
      <c r="I19" s="57" t="s">
        <v>2610</v>
      </c>
      <c r="J19" s="2"/>
      <c r="K19" s="197" t="s">
        <v>676</v>
      </c>
      <c r="L19" s="2"/>
      <c r="M19" s="2"/>
      <c r="N19" s="1"/>
      <c r="O19" s="1"/>
      <c r="P19" s="1"/>
      <c r="Q19" s="1"/>
      <c r="R19" s="1"/>
      <c r="S19" s="1"/>
    </row>
    <row r="20" spans="1:19" ht="12.75">
      <c r="A20" s="57" t="s">
        <v>677</v>
      </c>
      <c r="B20" s="57" t="s">
        <v>2611</v>
      </c>
      <c r="C20" s="57" t="s">
        <v>2612</v>
      </c>
      <c r="D20" s="57" t="s">
        <v>2611</v>
      </c>
      <c r="E20" s="57" t="s">
        <v>2612</v>
      </c>
      <c r="F20" s="57" t="s">
        <v>2611</v>
      </c>
      <c r="G20" s="57" t="s">
        <v>2612</v>
      </c>
      <c r="H20" s="57" t="s">
        <v>2611</v>
      </c>
      <c r="I20" s="57" t="s">
        <v>2612</v>
      </c>
      <c r="J20" s="2"/>
      <c r="K20" s="2" t="s">
        <v>679</v>
      </c>
      <c r="L20" s="2"/>
      <c r="M20" s="2"/>
      <c r="N20" s="1"/>
      <c r="O20" s="1"/>
      <c r="P20" s="1"/>
      <c r="Q20" s="1"/>
      <c r="R20" s="1"/>
      <c r="S20" s="1"/>
    </row>
    <row r="21" spans="1:19" ht="12.75">
      <c r="A21" s="57" t="s">
        <v>680</v>
      </c>
      <c r="B21" s="57" t="s">
        <v>2613</v>
      </c>
      <c r="C21" s="57" t="s">
        <v>2614</v>
      </c>
      <c r="D21" s="57" t="s">
        <v>2613</v>
      </c>
      <c r="E21" s="57" t="s">
        <v>2614</v>
      </c>
      <c r="F21" s="57" t="s">
        <v>2613</v>
      </c>
      <c r="G21" s="57" t="s">
        <v>2614</v>
      </c>
      <c r="H21" s="57" t="s">
        <v>2613</v>
      </c>
      <c r="I21" s="57" t="s">
        <v>2614</v>
      </c>
      <c r="J21" s="2"/>
      <c r="K21" s="2" t="s">
        <v>682</v>
      </c>
      <c r="L21" s="2"/>
      <c r="M21" s="2"/>
      <c r="N21" s="1"/>
      <c r="O21" s="1"/>
      <c r="P21" s="1"/>
      <c r="Q21" s="1"/>
      <c r="R21" s="1"/>
      <c r="S21" s="1"/>
    </row>
    <row r="22" spans="1:19" ht="12.75">
      <c r="A22" s="57" t="s">
        <v>658</v>
      </c>
      <c r="B22" s="57"/>
      <c r="C22" s="57"/>
      <c r="D22" s="57"/>
      <c r="E22" s="57"/>
      <c r="F22" s="57"/>
      <c r="G22" s="57"/>
      <c r="H22" s="57"/>
      <c r="I22" s="57"/>
      <c r="J22" s="1"/>
      <c r="K22" s="1"/>
      <c r="L22" s="1"/>
      <c r="M22" s="1"/>
      <c r="N22" s="1"/>
      <c r="O22" s="1"/>
      <c r="P22" s="1"/>
      <c r="Q22" s="1"/>
      <c r="R22" s="1"/>
      <c r="S22" s="1"/>
    </row>
    <row r="23" spans="1:19" ht="12.75">
      <c r="A23" s="57"/>
      <c r="B23" s="57"/>
      <c r="C23" s="57"/>
      <c r="D23" s="57"/>
      <c r="E23" s="57"/>
      <c r="F23" s="57"/>
      <c r="G23" s="57"/>
      <c r="H23" s="57"/>
      <c r="I23" s="57"/>
      <c r="J23" s="1"/>
      <c r="K23" s="1"/>
      <c r="L23" s="1"/>
      <c r="M23" s="1"/>
      <c r="N23" s="1"/>
      <c r="O23" s="1"/>
      <c r="P23" s="1"/>
      <c r="Q23" s="1"/>
      <c r="R23" s="1"/>
      <c r="S23" s="1"/>
    </row>
    <row r="24" spans="1:19" ht="12.75">
      <c r="A24" s="261"/>
      <c r="B24" s="261"/>
      <c r="C24" s="261"/>
      <c r="D24" s="261"/>
      <c r="E24" s="261"/>
      <c r="F24" s="261"/>
      <c r="G24" s="261"/>
      <c r="H24" s="261"/>
      <c r="I24" s="261"/>
      <c r="J24" s="1"/>
      <c r="K24" s="1"/>
      <c r="L24" s="1"/>
      <c r="M24" s="1"/>
      <c r="N24" s="1"/>
      <c r="O24" s="1"/>
      <c r="P24" s="1"/>
      <c r="Q24" s="1"/>
      <c r="R24" s="1"/>
      <c r="S24" s="1"/>
    </row>
    <row r="25" spans="1:19" ht="12.75">
      <c r="A25" s="261" t="s">
        <v>684</v>
      </c>
      <c r="B25" s="262">
        <v>0</v>
      </c>
      <c r="C25" s="262">
        <v>0</v>
      </c>
      <c r="D25" s="262">
        <v>0</v>
      </c>
      <c r="E25" s="262">
        <v>0</v>
      </c>
      <c r="F25" s="262">
        <v>0</v>
      </c>
      <c r="G25" s="262">
        <v>0</v>
      </c>
      <c r="H25" s="262">
        <v>0</v>
      </c>
      <c r="I25" s="262">
        <v>0</v>
      </c>
      <c r="J25" s="57"/>
      <c r="K25" s="57"/>
      <c r="L25" s="57"/>
      <c r="M25" s="57"/>
      <c r="N25" s="57"/>
      <c r="O25" s="57"/>
      <c r="P25" s="57"/>
      <c r="Q25" s="57"/>
      <c r="R25" s="57"/>
      <c r="S25" s="57"/>
    </row>
    <row r="26" spans="1:19" ht="12.75">
      <c r="A26" s="261" t="s">
        <v>685</v>
      </c>
      <c r="B26" s="262">
        <v>0</v>
      </c>
      <c r="C26" s="262">
        <v>0</v>
      </c>
      <c r="D26" s="262">
        <v>0</v>
      </c>
      <c r="E26" s="262">
        <v>0</v>
      </c>
      <c r="F26" s="262">
        <v>0</v>
      </c>
      <c r="G26" s="262">
        <v>0</v>
      </c>
      <c r="H26" s="262">
        <v>0</v>
      </c>
      <c r="I26" s="262">
        <v>0</v>
      </c>
      <c r="J26" s="57"/>
      <c r="K26" s="57"/>
      <c r="L26" s="57"/>
      <c r="M26" s="57"/>
      <c r="N26" s="57"/>
      <c r="O26" s="57"/>
      <c r="P26" s="57"/>
      <c r="Q26" s="57"/>
      <c r="R26" s="57"/>
      <c r="S26" s="57"/>
    </row>
    <row r="27" spans="1:19" ht="12.75">
      <c r="A27" s="261" t="s">
        <v>686</v>
      </c>
      <c r="B27" s="262">
        <v>0</v>
      </c>
      <c r="C27" s="262">
        <v>0</v>
      </c>
      <c r="D27" s="262">
        <v>0</v>
      </c>
      <c r="E27" s="262">
        <v>0</v>
      </c>
      <c r="F27" s="262">
        <v>0</v>
      </c>
      <c r="G27" s="262">
        <v>0</v>
      </c>
      <c r="H27" s="262">
        <v>0</v>
      </c>
      <c r="I27" s="262">
        <v>0</v>
      </c>
      <c r="J27" s="1"/>
      <c r="K27" s="1"/>
      <c r="L27" s="1"/>
      <c r="M27" s="1"/>
      <c r="N27" s="1"/>
      <c r="O27" s="1"/>
      <c r="P27" s="1"/>
      <c r="Q27" s="1"/>
      <c r="R27" s="1"/>
      <c r="S27" s="1"/>
    </row>
    <row r="28" spans="1:19" ht="12.75">
      <c r="A28" s="264"/>
      <c r="B28" s="264"/>
      <c r="C28" s="218"/>
      <c r="D28" s="218"/>
      <c r="E28" s="264"/>
      <c r="F28" s="264"/>
      <c r="G28" s="264"/>
      <c r="H28" s="264"/>
      <c r="I28" s="264"/>
      <c r="J28" s="1"/>
      <c r="K28" s="1"/>
      <c r="L28" s="1"/>
      <c r="M28" s="1"/>
      <c r="N28" s="1"/>
      <c r="O28" s="1"/>
      <c r="P28" s="1"/>
      <c r="Q28" s="1"/>
      <c r="R28" s="1"/>
      <c r="S28" s="1"/>
    </row>
    <row r="29" spans="1:19" ht="12.75">
      <c r="A29" s="387" t="s">
        <v>661</v>
      </c>
      <c r="B29" s="266">
        <v>0</v>
      </c>
      <c r="C29" s="273">
        <v>0</v>
      </c>
      <c r="D29" s="273">
        <v>0</v>
      </c>
      <c r="E29" s="266">
        <v>0</v>
      </c>
      <c r="F29" s="266">
        <v>0</v>
      </c>
      <c r="G29" s="266">
        <v>0</v>
      </c>
      <c r="H29" s="266">
        <v>0</v>
      </c>
      <c r="I29" s="274">
        <v>0</v>
      </c>
      <c r="J29" s="154"/>
      <c r="K29" s="154"/>
      <c r="L29" s="154"/>
      <c r="M29" s="154"/>
      <c r="N29" s="154"/>
      <c r="O29" s="154"/>
      <c r="P29" s="154"/>
      <c r="Q29" s="154"/>
      <c r="R29" s="154"/>
      <c r="S29" s="154"/>
    </row>
    <row r="30" spans="1:19" ht="27.75" customHeight="1">
      <c r="A30" s="388"/>
      <c r="B30" s="261"/>
      <c r="C30" s="218"/>
      <c r="D30" s="275">
        <v>0</v>
      </c>
      <c r="E30" s="261"/>
      <c r="F30" s="276">
        <v>0</v>
      </c>
      <c r="G30" s="261"/>
      <c r="H30" s="276">
        <v>0</v>
      </c>
      <c r="I30" s="277"/>
      <c r="J30" s="1"/>
      <c r="K30" s="1"/>
      <c r="L30" s="1"/>
      <c r="M30" s="1"/>
      <c r="N30" s="1"/>
      <c r="O30" s="1"/>
      <c r="P30" s="1"/>
      <c r="Q30" s="1"/>
    </row>
    <row r="31" spans="1:19" ht="12.75">
      <c r="A31" s="153" t="s">
        <v>662</v>
      </c>
      <c r="B31" s="278">
        <v>0</v>
      </c>
      <c r="C31" s="197"/>
      <c r="D31" s="187">
        <v>0</v>
      </c>
      <c r="E31" s="154"/>
      <c r="F31" s="154"/>
      <c r="G31" s="154"/>
      <c r="H31" s="154"/>
      <c r="I31" s="279"/>
      <c r="J31" s="1"/>
      <c r="K31" s="1"/>
      <c r="L31" s="1"/>
      <c r="M31" s="1"/>
      <c r="N31" s="1"/>
      <c r="O31" s="1"/>
      <c r="P31" s="1"/>
      <c r="Q31" s="1"/>
    </row>
    <row r="32" spans="1:19" ht="12.75">
      <c r="A32" s="153"/>
      <c r="B32" s="154"/>
      <c r="C32" s="187"/>
      <c r="D32" s="197"/>
      <c r="E32" s="57"/>
      <c r="F32" s="57"/>
      <c r="G32" s="57"/>
      <c r="H32" s="57"/>
      <c r="I32" s="155"/>
      <c r="J32" s="154"/>
      <c r="K32" s="154"/>
      <c r="L32" s="154"/>
      <c r="M32" s="154"/>
      <c r="N32" s="154"/>
      <c r="O32" s="154"/>
      <c r="P32" s="154"/>
      <c r="Q32" s="154"/>
    </row>
    <row r="33" spans="1:21" ht="12.75">
      <c r="A33" s="153"/>
      <c r="B33" s="154"/>
      <c r="C33" s="187"/>
      <c r="D33" s="187"/>
      <c r="E33" s="154"/>
      <c r="F33" s="154"/>
      <c r="G33" s="154"/>
      <c r="H33" s="154"/>
      <c r="I33" s="155"/>
      <c r="J33" s="154"/>
      <c r="K33" s="154"/>
      <c r="L33" s="154"/>
      <c r="M33" s="154"/>
      <c r="N33" s="154"/>
      <c r="O33" s="154"/>
      <c r="P33" s="154"/>
      <c r="Q33" s="154"/>
      <c r="R33" s="154"/>
      <c r="S33" s="154"/>
    </row>
    <row r="34" spans="1:21" ht="12.75">
      <c r="A34" s="386" t="s">
        <v>663</v>
      </c>
      <c r="B34" s="166">
        <v>0</v>
      </c>
      <c r="C34" s="191"/>
      <c r="D34" s="147"/>
      <c r="E34" s="147"/>
      <c r="F34" s="147"/>
      <c r="G34" s="147"/>
      <c r="H34" s="147"/>
      <c r="I34" s="272"/>
      <c r="J34" s="1"/>
      <c r="K34" s="1"/>
      <c r="L34" s="1"/>
      <c r="M34" s="1"/>
      <c r="N34" s="1"/>
      <c r="O34" s="1"/>
      <c r="P34" s="1"/>
      <c r="Q34" s="1"/>
      <c r="R34" s="1"/>
      <c r="S34" s="1"/>
    </row>
    <row r="35" spans="1:21" ht="61.5" customHeight="1">
      <c r="A35" s="57"/>
      <c r="B35" s="57"/>
      <c r="C35" s="57"/>
      <c r="D35" s="57"/>
      <c r="E35" s="57"/>
      <c r="F35" s="57"/>
      <c r="G35" s="57"/>
      <c r="H35" s="57"/>
      <c r="I35" s="57"/>
      <c r="J35" s="57"/>
      <c r="K35" s="57"/>
      <c r="L35" s="1"/>
      <c r="M35" s="1"/>
      <c r="N35" s="1"/>
      <c r="O35" s="1"/>
      <c r="P35" s="1"/>
      <c r="Q35" s="1"/>
      <c r="R35" s="1"/>
      <c r="S35" s="1"/>
      <c r="T35" s="1"/>
      <c r="U35" s="1"/>
    </row>
    <row r="36" spans="1:21" ht="12.75">
      <c r="A36" s="143" t="s">
        <v>532</v>
      </c>
      <c r="B36" s="259" t="s">
        <v>2597</v>
      </c>
      <c r="C36" s="259" t="s">
        <v>2598</v>
      </c>
      <c r="D36" s="259" t="s">
        <v>2603</v>
      </c>
      <c r="E36" s="259" t="s">
        <v>2604</v>
      </c>
      <c r="F36" s="259" t="s">
        <v>2605</v>
      </c>
      <c r="G36" s="259" t="s">
        <v>2606</v>
      </c>
      <c r="H36" s="259" t="s">
        <v>2607</v>
      </c>
      <c r="I36" s="259" t="s">
        <v>2608</v>
      </c>
      <c r="J36" s="102"/>
      <c r="K36" s="144" t="s">
        <v>652</v>
      </c>
      <c r="L36" s="102" t="s">
        <v>2599</v>
      </c>
      <c r="M36" s="102" t="s">
        <v>2598</v>
      </c>
      <c r="N36" s="102" t="s">
        <v>2603</v>
      </c>
      <c r="O36" s="102" t="s">
        <v>2604</v>
      </c>
      <c r="P36" s="102" t="s">
        <v>2605</v>
      </c>
      <c r="Q36" s="194" t="s">
        <v>2606</v>
      </c>
      <c r="R36" s="259" t="s">
        <v>2607</v>
      </c>
      <c r="S36" s="259" t="s">
        <v>2608</v>
      </c>
    </row>
    <row r="37" spans="1:21" ht="12.75">
      <c r="A37" s="57" t="s">
        <v>687</v>
      </c>
      <c r="B37" s="57" t="s">
        <v>168</v>
      </c>
      <c r="C37" s="57" t="s">
        <v>168</v>
      </c>
      <c r="D37" s="57" t="s">
        <v>168</v>
      </c>
      <c r="E37" s="57" t="s">
        <v>168</v>
      </c>
      <c r="F37" s="57" t="s">
        <v>168</v>
      </c>
      <c r="G37" s="57" t="s">
        <v>168</v>
      </c>
      <c r="H37" s="57" t="s">
        <v>168</v>
      </c>
      <c r="I37" s="57" t="s">
        <v>168</v>
      </c>
      <c r="J37" s="1"/>
      <c r="K37" s="57" t="s">
        <v>688</v>
      </c>
      <c r="L37" s="1" t="s">
        <v>247</v>
      </c>
      <c r="M37" s="1" t="s">
        <v>247</v>
      </c>
      <c r="N37" s="1" t="s">
        <v>247</v>
      </c>
      <c r="O37" s="1" t="s">
        <v>247</v>
      </c>
      <c r="P37" s="1" t="s">
        <v>247</v>
      </c>
      <c r="Q37" s="1" t="s">
        <v>247</v>
      </c>
      <c r="R37" s="1" t="s">
        <v>247</v>
      </c>
      <c r="S37" s="1" t="s">
        <v>247</v>
      </c>
    </row>
    <row r="38" spans="1:21" ht="12.75">
      <c r="A38" s="57" t="s">
        <v>689</v>
      </c>
      <c r="B38" s="57" t="s">
        <v>168</v>
      </c>
      <c r="C38" s="57" t="s">
        <v>168</v>
      </c>
      <c r="D38" s="57" t="s">
        <v>168</v>
      </c>
      <c r="E38" s="57" t="s">
        <v>168</v>
      </c>
      <c r="F38" s="57" t="s">
        <v>168</v>
      </c>
      <c r="G38" s="57" t="s">
        <v>168</v>
      </c>
      <c r="H38" s="57" t="s">
        <v>168</v>
      </c>
      <c r="I38" s="57" t="s">
        <v>168</v>
      </c>
      <c r="J38" s="1"/>
      <c r="K38" s="1" t="s">
        <v>690</v>
      </c>
      <c r="L38" s="1" t="s">
        <v>247</v>
      </c>
      <c r="M38" s="1" t="s">
        <v>247</v>
      </c>
      <c r="N38" s="1" t="s">
        <v>247</v>
      </c>
      <c r="O38" s="1" t="s">
        <v>247</v>
      </c>
      <c r="P38" s="1" t="s">
        <v>247</v>
      </c>
      <c r="Q38" s="1" t="s">
        <v>247</v>
      </c>
      <c r="R38" s="1" t="s">
        <v>247</v>
      </c>
      <c r="S38" s="1" t="s">
        <v>247</v>
      </c>
    </row>
    <row r="39" spans="1:21" ht="12.75">
      <c r="A39" s="57" t="s">
        <v>691</v>
      </c>
      <c r="B39" s="57" t="s">
        <v>2615</v>
      </c>
      <c r="C39" s="57" t="s">
        <v>2616</v>
      </c>
      <c r="D39" s="57" t="s">
        <v>2615</v>
      </c>
      <c r="E39" s="57" t="s">
        <v>2616</v>
      </c>
      <c r="F39" s="57" t="s">
        <v>2615</v>
      </c>
      <c r="G39" s="57" t="s">
        <v>2616</v>
      </c>
      <c r="H39" s="57" t="s">
        <v>2615</v>
      </c>
      <c r="I39" s="57" t="s">
        <v>2616</v>
      </c>
      <c r="J39" s="2"/>
      <c r="K39" s="197" t="s">
        <v>694</v>
      </c>
      <c r="L39" s="2"/>
      <c r="M39" s="2"/>
      <c r="N39" s="1"/>
      <c r="O39" s="1"/>
      <c r="P39" s="1"/>
      <c r="Q39" s="1"/>
      <c r="R39" s="1"/>
      <c r="S39" s="1"/>
    </row>
    <row r="40" spans="1:21" ht="12.75">
      <c r="A40" s="57" t="s">
        <v>695</v>
      </c>
      <c r="B40" s="57" t="s">
        <v>2617</v>
      </c>
      <c r="C40" s="57" t="s">
        <v>2618</v>
      </c>
      <c r="D40" s="57" t="s">
        <v>2617</v>
      </c>
      <c r="E40" s="57" t="s">
        <v>2618</v>
      </c>
      <c r="F40" s="57" t="s">
        <v>2617</v>
      </c>
      <c r="G40" s="57" t="s">
        <v>2618</v>
      </c>
      <c r="H40" s="57" t="s">
        <v>2617</v>
      </c>
      <c r="I40" s="57" t="s">
        <v>2618</v>
      </c>
      <c r="J40" s="2"/>
      <c r="K40" s="2" t="s">
        <v>698</v>
      </c>
      <c r="L40" s="2"/>
      <c r="M40" s="2"/>
      <c r="N40" s="1"/>
      <c r="O40" s="1"/>
      <c r="P40" s="1"/>
      <c r="Q40" s="1"/>
      <c r="R40" s="1"/>
      <c r="S40" s="1"/>
    </row>
    <row r="41" spans="1:21" ht="12.75">
      <c r="A41" s="57" t="s">
        <v>658</v>
      </c>
      <c r="B41" s="57"/>
      <c r="C41" s="57"/>
      <c r="D41" s="57"/>
      <c r="E41" s="57"/>
      <c r="F41" s="57"/>
      <c r="G41" s="57"/>
      <c r="H41" s="57"/>
      <c r="I41" s="57"/>
      <c r="J41" s="1"/>
      <c r="K41" s="1"/>
      <c r="L41" s="1"/>
      <c r="M41" s="1"/>
      <c r="N41" s="1"/>
      <c r="O41" s="1"/>
      <c r="P41" s="1"/>
      <c r="Q41" s="1"/>
      <c r="R41" s="1"/>
      <c r="S41" s="1"/>
    </row>
    <row r="42" spans="1:21" ht="12.75">
      <c r="A42" s="261"/>
      <c r="B42" s="261"/>
      <c r="C42" s="261"/>
      <c r="D42" s="261"/>
      <c r="E42" s="261"/>
      <c r="F42" s="261"/>
      <c r="G42" s="261"/>
      <c r="H42" s="261"/>
      <c r="I42" s="261"/>
      <c r="J42" s="1"/>
      <c r="K42" s="1"/>
      <c r="L42" s="1"/>
      <c r="M42" s="1"/>
      <c r="N42" s="1"/>
      <c r="O42" s="1"/>
      <c r="P42" s="1"/>
      <c r="Q42" s="1"/>
      <c r="R42" s="1"/>
      <c r="S42" s="1"/>
    </row>
    <row r="43" spans="1:21" ht="12.75">
      <c r="A43" s="261"/>
      <c r="B43" s="261"/>
      <c r="C43" s="261"/>
      <c r="D43" s="261"/>
      <c r="E43" s="261"/>
      <c r="F43" s="261"/>
      <c r="G43" s="261"/>
      <c r="H43" s="261"/>
      <c r="I43" s="261"/>
      <c r="J43" s="1"/>
      <c r="K43" s="1"/>
      <c r="L43" s="1"/>
      <c r="M43" s="1"/>
      <c r="N43" s="1"/>
      <c r="O43" s="1"/>
      <c r="P43" s="1"/>
      <c r="Q43" s="1"/>
      <c r="R43" s="1"/>
      <c r="S43" s="1"/>
    </row>
    <row r="44" spans="1:21" ht="12.75">
      <c r="A44" s="261" t="s">
        <v>699</v>
      </c>
      <c r="B44" s="262">
        <v>0</v>
      </c>
      <c r="C44" s="262">
        <v>0</v>
      </c>
      <c r="D44" s="262">
        <v>0</v>
      </c>
      <c r="E44" s="262">
        <v>0</v>
      </c>
      <c r="F44" s="262">
        <v>0</v>
      </c>
      <c r="G44" s="262">
        <v>0</v>
      </c>
      <c r="H44" s="262">
        <v>0</v>
      </c>
      <c r="I44" s="262">
        <v>0</v>
      </c>
      <c r="J44" s="57"/>
      <c r="K44" s="57"/>
      <c r="L44" s="57"/>
      <c r="M44" s="57"/>
      <c r="N44" s="57"/>
      <c r="O44" s="57"/>
      <c r="P44" s="57"/>
      <c r="Q44" s="57"/>
      <c r="R44" s="57"/>
      <c r="S44" s="57"/>
    </row>
    <row r="45" spans="1:21" ht="12.75">
      <c r="A45" s="261" t="s">
        <v>700</v>
      </c>
      <c r="B45" s="262">
        <v>0</v>
      </c>
      <c r="C45" s="262">
        <v>0</v>
      </c>
      <c r="D45" s="262">
        <v>0</v>
      </c>
      <c r="E45" s="262">
        <v>0</v>
      </c>
      <c r="F45" s="262">
        <v>0</v>
      </c>
      <c r="G45" s="262">
        <v>0</v>
      </c>
      <c r="H45" s="262">
        <v>0</v>
      </c>
      <c r="I45" s="262">
        <v>0</v>
      </c>
      <c r="J45" s="57"/>
      <c r="K45" s="57"/>
      <c r="L45" s="57"/>
      <c r="M45" s="57"/>
      <c r="N45" s="57"/>
      <c r="O45" s="57"/>
      <c r="P45" s="57"/>
      <c r="Q45" s="57"/>
      <c r="R45" s="57"/>
      <c r="S45" s="57"/>
    </row>
    <row r="46" spans="1:21" ht="12.75">
      <c r="A46" s="264"/>
      <c r="B46" s="264"/>
      <c r="C46" s="218"/>
      <c r="D46" s="218"/>
      <c r="E46" s="264"/>
      <c r="F46" s="264"/>
      <c r="G46" s="264"/>
      <c r="H46" s="264"/>
      <c r="I46" s="264"/>
      <c r="J46" s="1"/>
      <c r="K46" s="1"/>
      <c r="L46" s="1"/>
      <c r="M46" s="1"/>
      <c r="N46" s="1"/>
      <c r="O46" s="1"/>
      <c r="P46" s="1"/>
      <c r="Q46" s="1"/>
      <c r="R46" s="1"/>
      <c r="S46" s="1"/>
    </row>
    <row r="47" spans="1:21" ht="12.75">
      <c r="A47" s="387" t="s">
        <v>661</v>
      </c>
      <c r="B47" s="266">
        <v>0</v>
      </c>
      <c r="C47" s="273">
        <v>0</v>
      </c>
      <c r="D47" s="273">
        <v>0</v>
      </c>
      <c r="E47" s="266">
        <v>0</v>
      </c>
      <c r="F47" s="266">
        <v>0</v>
      </c>
      <c r="G47" s="266">
        <v>0</v>
      </c>
      <c r="H47" s="266">
        <v>0</v>
      </c>
      <c r="I47" s="274">
        <v>0</v>
      </c>
      <c r="J47" s="154"/>
      <c r="K47" s="154"/>
      <c r="L47" s="154"/>
      <c r="M47" s="154"/>
      <c r="N47" s="154"/>
      <c r="O47" s="154"/>
      <c r="P47" s="154"/>
      <c r="Q47" s="154"/>
      <c r="R47" s="154"/>
      <c r="S47" s="154"/>
    </row>
    <row r="48" spans="1:21" ht="12.75">
      <c r="A48" s="388"/>
      <c r="B48" s="269"/>
      <c r="C48" s="280"/>
      <c r="D48" s="275">
        <v>0</v>
      </c>
      <c r="E48" s="261"/>
      <c r="F48" s="276">
        <v>0</v>
      </c>
      <c r="G48" s="261"/>
      <c r="H48" s="276">
        <v>0</v>
      </c>
      <c r="I48" s="270"/>
      <c r="J48" s="154"/>
      <c r="K48" s="154"/>
      <c r="L48" s="154"/>
      <c r="M48" s="154"/>
      <c r="N48" s="154"/>
      <c r="O48" s="154"/>
      <c r="P48" s="154"/>
      <c r="Q48" s="154"/>
      <c r="R48" s="154"/>
      <c r="S48" s="154"/>
    </row>
    <row r="49" spans="1:21" ht="12.75">
      <c r="A49" s="153" t="s">
        <v>662</v>
      </c>
      <c r="B49" s="278">
        <v>0</v>
      </c>
      <c r="C49" s="197"/>
      <c r="D49" s="187">
        <v>0</v>
      </c>
      <c r="E49" s="57"/>
      <c r="F49" s="57"/>
      <c r="G49" s="57"/>
      <c r="H49" s="57"/>
      <c r="I49" s="279"/>
      <c r="J49" s="1"/>
      <c r="K49" s="1"/>
      <c r="L49" s="1"/>
      <c r="M49" s="1"/>
      <c r="N49" s="1"/>
      <c r="O49" s="1"/>
      <c r="P49" s="1"/>
      <c r="Q49" s="1"/>
      <c r="R49" s="1"/>
      <c r="S49" s="1"/>
    </row>
    <row r="50" spans="1:21" ht="12.75">
      <c r="A50" s="153"/>
      <c r="B50" s="154"/>
      <c r="C50" s="187"/>
      <c r="D50" s="187"/>
      <c r="E50" s="154"/>
      <c r="F50" s="154"/>
      <c r="G50" s="154"/>
      <c r="H50" s="154"/>
      <c r="I50" s="155"/>
      <c r="J50" s="154"/>
      <c r="K50" s="154"/>
      <c r="L50" s="154"/>
      <c r="M50" s="154"/>
      <c r="N50" s="154"/>
      <c r="O50" s="154"/>
      <c r="P50" s="154"/>
      <c r="Q50" s="154"/>
      <c r="R50" s="154"/>
      <c r="S50" s="154"/>
    </row>
    <row r="51" spans="1:21" ht="12.75">
      <c r="A51" s="386" t="s">
        <v>663</v>
      </c>
      <c r="B51" s="166">
        <v>0</v>
      </c>
      <c r="C51" s="147"/>
      <c r="D51" s="147"/>
      <c r="E51" s="147"/>
      <c r="F51" s="147"/>
      <c r="G51" s="147"/>
      <c r="H51" s="147"/>
      <c r="I51" s="272"/>
      <c r="J51" s="1"/>
      <c r="K51" s="1"/>
      <c r="L51" s="1"/>
      <c r="M51" s="1"/>
      <c r="N51" s="1"/>
      <c r="O51" s="1"/>
      <c r="P51" s="1"/>
      <c r="Q51" s="1"/>
      <c r="R51" s="1"/>
      <c r="S51" s="1"/>
    </row>
    <row r="52" spans="1:21" ht="12.75">
      <c r="A52" s="57"/>
      <c r="B52" s="57"/>
      <c r="C52" s="57"/>
      <c r="D52" s="57"/>
      <c r="E52" s="57"/>
      <c r="F52" s="57"/>
      <c r="G52" s="57"/>
      <c r="H52" s="57"/>
      <c r="I52" s="57"/>
      <c r="J52" s="57"/>
      <c r="K52" s="57"/>
      <c r="L52" s="1"/>
      <c r="M52" s="1"/>
      <c r="N52" s="1"/>
      <c r="O52" s="1"/>
      <c r="P52" s="1"/>
      <c r="Q52" s="1"/>
      <c r="R52" s="1"/>
      <c r="S52" s="1"/>
      <c r="T52" s="1"/>
      <c r="U52" s="1"/>
    </row>
    <row r="53" spans="1:21" ht="12.75">
      <c r="A53" s="143" t="s">
        <v>535</v>
      </c>
      <c r="B53" s="259" t="s">
        <v>2597</v>
      </c>
      <c r="C53" s="259" t="s">
        <v>2598</v>
      </c>
      <c r="D53" s="259" t="s">
        <v>2603</v>
      </c>
      <c r="E53" s="259" t="s">
        <v>2604</v>
      </c>
      <c r="F53" s="259" t="s">
        <v>2605</v>
      </c>
      <c r="G53" s="259" t="s">
        <v>2606</v>
      </c>
      <c r="H53" s="259" t="s">
        <v>2607</v>
      </c>
      <c r="I53" s="259" t="s">
        <v>2608</v>
      </c>
      <c r="J53" s="102"/>
      <c r="K53" s="144" t="s">
        <v>652</v>
      </c>
      <c r="L53" s="102" t="s">
        <v>2599</v>
      </c>
      <c r="M53" s="102" t="s">
        <v>2598</v>
      </c>
      <c r="N53" s="102" t="s">
        <v>2603</v>
      </c>
      <c r="O53" s="102" t="s">
        <v>2604</v>
      </c>
      <c r="P53" s="102" t="s">
        <v>2605</v>
      </c>
      <c r="Q53" s="194" t="s">
        <v>2606</v>
      </c>
      <c r="R53" s="259" t="s">
        <v>2607</v>
      </c>
      <c r="S53" s="259" t="s">
        <v>2608</v>
      </c>
    </row>
    <row r="54" spans="1:21" ht="12.75">
      <c r="A54" s="57" t="s">
        <v>701</v>
      </c>
      <c r="B54" s="57" t="s">
        <v>168</v>
      </c>
      <c r="C54" s="57" t="s">
        <v>168</v>
      </c>
      <c r="D54" s="57" t="s">
        <v>168</v>
      </c>
      <c r="E54" s="57" t="s">
        <v>168</v>
      </c>
      <c r="F54" s="57" t="s">
        <v>168</v>
      </c>
      <c r="G54" s="57" t="s">
        <v>168</v>
      </c>
      <c r="H54" s="57" t="s">
        <v>168</v>
      </c>
      <c r="I54" s="57" t="s">
        <v>168</v>
      </c>
      <c r="J54" s="1"/>
      <c r="K54" s="57" t="s">
        <v>702</v>
      </c>
      <c r="L54" s="1" t="s">
        <v>247</v>
      </c>
      <c r="M54" s="1" t="s">
        <v>247</v>
      </c>
      <c r="N54" s="1" t="s">
        <v>247</v>
      </c>
      <c r="O54" s="1" t="s">
        <v>247</v>
      </c>
      <c r="P54" s="1" t="s">
        <v>247</v>
      </c>
      <c r="Q54" s="1" t="s">
        <v>247</v>
      </c>
      <c r="R54" s="1" t="s">
        <v>247</v>
      </c>
      <c r="S54" s="1" t="s">
        <v>247</v>
      </c>
    </row>
    <row r="55" spans="1:21" ht="12.75">
      <c r="A55" s="57" t="s">
        <v>703</v>
      </c>
      <c r="B55" s="57" t="s">
        <v>168</v>
      </c>
      <c r="C55" s="57" t="s">
        <v>168</v>
      </c>
      <c r="D55" s="57" t="s">
        <v>168</v>
      </c>
      <c r="E55" s="57" t="s">
        <v>168</v>
      </c>
      <c r="F55" s="57" t="s">
        <v>168</v>
      </c>
      <c r="G55" s="57" t="s">
        <v>168</v>
      </c>
      <c r="H55" s="57" t="s">
        <v>168</v>
      </c>
      <c r="I55" s="57" t="s">
        <v>168</v>
      </c>
      <c r="J55" s="1"/>
      <c r="K55" s="1" t="s">
        <v>704</v>
      </c>
      <c r="L55" s="1" t="s">
        <v>247</v>
      </c>
      <c r="M55" s="1" t="s">
        <v>247</v>
      </c>
      <c r="N55" s="1" t="s">
        <v>247</v>
      </c>
      <c r="O55" s="1" t="s">
        <v>247</v>
      </c>
      <c r="P55" s="1" t="s">
        <v>247</v>
      </c>
      <c r="Q55" s="1" t="s">
        <v>247</v>
      </c>
      <c r="R55" s="1" t="s">
        <v>247</v>
      </c>
      <c r="S55" s="1" t="s">
        <v>247</v>
      </c>
    </row>
    <row r="56" spans="1:21" ht="12.75">
      <c r="A56" s="57" t="s">
        <v>705</v>
      </c>
      <c r="B56" s="57" t="s">
        <v>168</v>
      </c>
      <c r="C56" s="57" t="s">
        <v>168</v>
      </c>
      <c r="D56" s="57" t="s">
        <v>168</v>
      </c>
      <c r="E56" s="57" t="s">
        <v>168</v>
      </c>
      <c r="F56" s="57" t="s">
        <v>168</v>
      </c>
      <c r="G56" s="57" t="s">
        <v>168</v>
      </c>
      <c r="H56" s="57" t="s">
        <v>168</v>
      </c>
      <c r="I56" s="57" t="s">
        <v>168</v>
      </c>
      <c r="J56" s="1"/>
      <c r="K56" s="1" t="s">
        <v>706</v>
      </c>
      <c r="L56" s="2" t="s">
        <v>247</v>
      </c>
      <c r="M56" s="2" t="s">
        <v>247</v>
      </c>
      <c r="N56" s="1" t="s">
        <v>247</v>
      </c>
      <c r="O56" s="1" t="s">
        <v>247</v>
      </c>
      <c r="P56" s="1" t="s">
        <v>247</v>
      </c>
      <c r="Q56" s="1" t="s">
        <v>247</v>
      </c>
      <c r="R56" s="1" t="s">
        <v>247</v>
      </c>
      <c r="S56" s="1" t="s">
        <v>247</v>
      </c>
    </row>
    <row r="57" spans="1:21" ht="12.75">
      <c r="A57" s="57" t="s">
        <v>707</v>
      </c>
      <c r="B57" s="57" t="s">
        <v>168</v>
      </c>
      <c r="C57" s="57" t="s">
        <v>168</v>
      </c>
      <c r="D57" s="57" t="s">
        <v>168</v>
      </c>
      <c r="E57" s="57" t="s">
        <v>168</v>
      </c>
      <c r="F57" s="57" t="s">
        <v>168</v>
      </c>
      <c r="G57" s="57" t="s">
        <v>168</v>
      </c>
      <c r="H57" s="57" t="s">
        <v>168</v>
      </c>
      <c r="I57" s="57" t="s">
        <v>168</v>
      </c>
      <c r="J57" s="1"/>
      <c r="K57" s="1" t="s">
        <v>708</v>
      </c>
      <c r="L57" s="2" t="s">
        <v>247</v>
      </c>
      <c r="M57" s="2" t="s">
        <v>247</v>
      </c>
      <c r="N57" s="1" t="s">
        <v>247</v>
      </c>
      <c r="O57" s="1" t="s">
        <v>247</v>
      </c>
      <c r="P57" s="1" t="s">
        <v>247</v>
      </c>
      <c r="Q57" s="1" t="s">
        <v>247</v>
      </c>
      <c r="R57" s="1" t="s">
        <v>247</v>
      </c>
      <c r="S57" s="1" t="s">
        <v>247</v>
      </c>
    </row>
    <row r="58" spans="1:21" ht="12.75">
      <c r="A58" s="57" t="s">
        <v>709</v>
      </c>
      <c r="B58" s="57" t="s">
        <v>168</v>
      </c>
      <c r="C58" s="57" t="s">
        <v>168</v>
      </c>
      <c r="D58" s="57" t="s">
        <v>168</v>
      </c>
      <c r="E58" s="57" t="s">
        <v>168</v>
      </c>
      <c r="F58" s="57" t="s">
        <v>168</v>
      </c>
      <c r="G58" s="57" t="s">
        <v>168</v>
      </c>
      <c r="H58" s="57" t="s">
        <v>168</v>
      </c>
      <c r="I58" s="57" t="s">
        <v>168</v>
      </c>
      <c r="J58" s="1"/>
      <c r="K58" s="1" t="s">
        <v>710</v>
      </c>
      <c r="L58" s="1" t="s">
        <v>247</v>
      </c>
      <c r="M58" s="1" t="s">
        <v>247</v>
      </c>
      <c r="N58" s="1" t="s">
        <v>247</v>
      </c>
      <c r="O58" s="1" t="s">
        <v>247</v>
      </c>
      <c r="P58" s="1" t="s">
        <v>247</v>
      </c>
      <c r="Q58" s="1" t="s">
        <v>247</v>
      </c>
      <c r="R58" s="1" t="s">
        <v>247</v>
      </c>
      <c r="S58" s="1" t="s">
        <v>247</v>
      </c>
    </row>
    <row r="59" spans="1:21" ht="12.75">
      <c r="A59" s="57" t="s">
        <v>711</v>
      </c>
      <c r="B59" s="57" t="s">
        <v>168</v>
      </c>
      <c r="C59" s="57" t="s">
        <v>168</v>
      </c>
      <c r="D59" s="57" t="s">
        <v>168</v>
      </c>
      <c r="E59" s="57" t="s">
        <v>168</v>
      </c>
      <c r="F59" s="57" t="s">
        <v>168</v>
      </c>
      <c r="G59" s="57" t="s">
        <v>168</v>
      </c>
      <c r="H59" s="57" t="s">
        <v>168</v>
      </c>
      <c r="I59" s="57" t="s">
        <v>168</v>
      </c>
      <c r="J59" s="1"/>
      <c r="K59" s="1" t="s">
        <v>712</v>
      </c>
      <c r="L59" s="1" t="s">
        <v>247</v>
      </c>
      <c r="M59" s="1" t="s">
        <v>247</v>
      </c>
      <c r="N59" s="1" t="s">
        <v>247</v>
      </c>
      <c r="O59" s="1" t="s">
        <v>247</v>
      </c>
      <c r="P59" s="1" t="s">
        <v>247</v>
      </c>
      <c r="Q59" s="1" t="s">
        <v>247</v>
      </c>
      <c r="R59" s="1" t="s">
        <v>247</v>
      </c>
      <c r="S59" s="1" t="s">
        <v>247</v>
      </c>
    </row>
    <row r="60" spans="1:21" ht="12.75">
      <c r="A60" s="57" t="s">
        <v>713</v>
      </c>
      <c r="B60" s="57" t="s">
        <v>168</v>
      </c>
      <c r="C60" s="57" t="s">
        <v>168</v>
      </c>
      <c r="D60" s="57" t="s">
        <v>168</v>
      </c>
      <c r="E60" s="57" t="s">
        <v>168</v>
      </c>
      <c r="F60" s="57" t="s">
        <v>168</v>
      </c>
      <c r="G60" s="57" t="s">
        <v>168</v>
      </c>
      <c r="H60" s="57" t="s">
        <v>168</v>
      </c>
      <c r="I60" s="57" t="s">
        <v>168</v>
      </c>
      <c r="J60" s="1"/>
      <c r="K60" s="1" t="s">
        <v>714</v>
      </c>
      <c r="L60" s="1" t="s">
        <v>247</v>
      </c>
      <c r="M60" s="1" t="s">
        <v>247</v>
      </c>
      <c r="N60" s="1" t="s">
        <v>247</v>
      </c>
      <c r="O60" s="1" t="s">
        <v>247</v>
      </c>
      <c r="P60" s="1" t="s">
        <v>247</v>
      </c>
      <c r="Q60" s="1" t="s">
        <v>247</v>
      </c>
      <c r="R60" s="1" t="s">
        <v>247</v>
      </c>
      <c r="S60" s="1" t="s">
        <v>247</v>
      </c>
    </row>
    <row r="61" spans="1:21" ht="12.75">
      <c r="A61" s="57" t="s">
        <v>715</v>
      </c>
      <c r="B61" s="57" t="s">
        <v>168</v>
      </c>
      <c r="C61" s="57" t="s">
        <v>168</v>
      </c>
      <c r="D61" s="57" t="s">
        <v>168</v>
      </c>
      <c r="E61" s="57" t="s">
        <v>168</v>
      </c>
      <c r="F61" s="57" t="s">
        <v>168</v>
      </c>
      <c r="G61" s="57" t="s">
        <v>168</v>
      </c>
      <c r="H61" s="57" t="s">
        <v>168</v>
      </c>
      <c r="I61" s="57" t="s">
        <v>168</v>
      </c>
      <c r="J61" s="1"/>
      <c r="K61" s="1" t="s">
        <v>716</v>
      </c>
      <c r="L61" s="1" t="s">
        <v>247</v>
      </c>
      <c r="M61" s="1" t="s">
        <v>247</v>
      </c>
      <c r="N61" s="1" t="s">
        <v>247</v>
      </c>
      <c r="O61" s="1" t="s">
        <v>247</v>
      </c>
      <c r="P61" s="1" t="s">
        <v>247</v>
      </c>
      <c r="Q61" s="1" t="s">
        <v>247</v>
      </c>
      <c r="R61" s="1" t="s">
        <v>247</v>
      </c>
      <c r="S61" s="1" t="s">
        <v>247</v>
      </c>
    </row>
    <row r="62" spans="1:21" ht="12.75">
      <c r="A62" s="57" t="s">
        <v>717</v>
      </c>
      <c r="B62" s="57" t="s">
        <v>168</v>
      </c>
      <c r="C62" s="57" t="s">
        <v>168</v>
      </c>
      <c r="D62" s="57" t="s">
        <v>168</v>
      </c>
      <c r="E62" s="57" t="s">
        <v>168</v>
      </c>
      <c r="F62" s="57" t="s">
        <v>168</v>
      </c>
      <c r="G62" s="57" t="s">
        <v>168</v>
      </c>
      <c r="H62" s="57" t="s">
        <v>168</v>
      </c>
      <c r="I62" s="57" t="s">
        <v>168</v>
      </c>
      <c r="J62" s="1"/>
      <c r="K62" s="1" t="s">
        <v>718</v>
      </c>
      <c r="L62" s="1" t="s">
        <v>247</v>
      </c>
      <c r="M62" s="1" t="s">
        <v>247</v>
      </c>
      <c r="N62" s="1" t="s">
        <v>247</v>
      </c>
      <c r="O62" s="1" t="s">
        <v>247</v>
      </c>
      <c r="P62" s="1" t="s">
        <v>247</v>
      </c>
      <c r="Q62" s="1" t="s">
        <v>247</v>
      </c>
      <c r="R62" s="1" t="s">
        <v>247</v>
      </c>
      <c r="S62" s="1" t="s">
        <v>247</v>
      </c>
    </row>
    <row r="63" spans="1:21" ht="12.75">
      <c r="A63" s="57" t="s">
        <v>719</v>
      </c>
      <c r="B63" s="57" t="s">
        <v>2619</v>
      </c>
      <c r="C63" s="57" t="s">
        <v>2620</v>
      </c>
      <c r="D63" s="57" t="s">
        <v>2619</v>
      </c>
      <c r="E63" s="57" t="s">
        <v>2620</v>
      </c>
      <c r="F63" s="57" t="s">
        <v>2619</v>
      </c>
      <c r="G63" s="57" t="s">
        <v>2620</v>
      </c>
      <c r="H63" s="57" t="s">
        <v>2619</v>
      </c>
      <c r="I63" s="57" t="s">
        <v>2620</v>
      </c>
      <c r="J63" s="2"/>
      <c r="K63" s="197" t="s">
        <v>722</v>
      </c>
      <c r="L63" s="2"/>
      <c r="M63" s="2"/>
      <c r="N63" s="1"/>
      <c r="O63" s="1"/>
      <c r="P63" s="1"/>
      <c r="Q63" s="1"/>
      <c r="R63" s="1"/>
      <c r="S63" s="1"/>
    </row>
    <row r="64" spans="1:21" ht="12.75">
      <c r="A64" s="57" t="s">
        <v>723</v>
      </c>
      <c r="B64" s="57" t="s">
        <v>2621</v>
      </c>
      <c r="C64" s="57" t="s">
        <v>2622</v>
      </c>
      <c r="D64" s="57" t="s">
        <v>2621</v>
      </c>
      <c r="E64" s="57" t="s">
        <v>2622</v>
      </c>
      <c r="F64" s="57" t="s">
        <v>2621</v>
      </c>
      <c r="G64" s="57" t="s">
        <v>2622</v>
      </c>
      <c r="H64" s="57" t="s">
        <v>2621</v>
      </c>
      <c r="I64" s="57" t="s">
        <v>2622</v>
      </c>
      <c r="J64" s="2"/>
      <c r="K64" s="2" t="s">
        <v>725</v>
      </c>
      <c r="L64" s="2"/>
      <c r="M64" s="2"/>
      <c r="N64" s="1"/>
      <c r="O64" s="1"/>
      <c r="P64" s="1"/>
      <c r="Q64" s="1"/>
      <c r="R64" s="1"/>
      <c r="S64" s="1"/>
    </row>
    <row r="65" spans="1:21" ht="12.75">
      <c r="A65" s="57" t="s">
        <v>726</v>
      </c>
      <c r="B65" s="57" t="s">
        <v>2623</v>
      </c>
      <c r="C65" s="57" t="s">
        <v>2624</v>
      </c>
      <c r="D65" s="57" t="s">
        <v>2623</v>
      </c>
      <c r="E65" s="57" t="s">
        <v>2624</v>
      </c>
      <c r="F65" s="57" t="s">
        <v>2623</v>
      </c>
      <c r="G65" s="57" t="s">
        <v>2624</v>
      </c>
      <c r="H65" s="57" t="s">
        <v>2623</v>
      </c>
      <c r="I65" s="57" t="s">
        <v>2624</v>
      </c>
      <c r="J65" s="2"/>
      <c r="K65" s="2" t="s">
        <v>727</v>
      </c>
      <c r="L65" s="2"/>
      <c r="M65" s="2"/>
      <c r="N65" s="1"/>
      <c r="O65" s="1"/>
      <c r="P65" s="1"/>
      <c r="Q65" s="1"/>
      <c r="R65" s="1"/>
      <c r="S65" s="1"/>
    </row>
    <row r="66" spans="1:21" ht="12.75">
      <c r="A66" s="57" t="s">
        <v>728</v>
      </c>
      <c r="B66" s="57" t="s">
        <v>2625</v>
      </c>
      <c r="C66" s="57" t="s">
        <v>2626</v>
      </c>
      <c r="D66" s="57" t="s">
        <v>2625</v>
      </c>
      <c r="E66" s="57" t="s">
        <v>2626</v>
      </c>
      <c r="F66" s="57" t="s">
        <v>2625</v>
      </c>
      <c r="G66" s="57" t="s">
        <v>2626</v>
      </c>
      <c r="H66" s="57" t="s">
        <v>2625</v>
      </c>
      <c r="I66" s="57" t="s">
        <v>2626</v>
      </c>
      <c r="J66" s="2"/>
      <c r="K66" s="2" t="s">
        <v>729</v>
      </c>
      <c r="L66" s="2"/>
      <c r="M66" s="2"/>
      <c r="N66" s="1"/>
      <c r="O66" s="1"/>
      <c r="P66" s="1"/>
      <c r="Q66" s="1"/>
      <c r="R66" s="1"/>
      <c r="S66" s="1"/>
    </row>
    <row r="67" spans="1:21" ht="12.75">
      <c r="A67" s="57" t="s">
        <v>730</v>
      </c>
      <c r="B67" s="57" t="s">
        <v>2627</v>
      </c>
      <c r="C67" s="57" t="s">
        <v>2628</v>
      </c>
      <c r="D67" s="57" t="s">
        <v>2627</v>
      </c>
      <c r="E67" s="57" t="s">
        <v>2628</v>
      </c>
      <c r="F67" s="57" t="s">
        <v>2627</v>
      </c>
      <c r="G67" s="57" t="s">
        <v>2628</v>
      </c>
      <c r="H67" s="57" t="s">
        <v>2627</v>
      </c>
      <c r="I67" s="57" t="s">
        <v>2628</v>
      </c>
      <c r="J67" s="2"/>
      <c r="K67" s="2" t="s">
        <v>732</v>
      </c>
      <c r="L67" s="2"/>
      <c r="M67" s="2"/>
      <c r="N67" s="1"/>
      <c r="O67" s="1"/>
      <c r="P67" s="1"/>
      <c r="Q67" s="1"/>
      <c r="R67" s="1"/>
      <c r="S67" s="1"/>
    </row>
    <row r="68" spans="1:21" ht="12.75">
      <c r="A68" s="57" t="s">
        <v>733</v>
      </c>
      <c r="B68" s="57" t="s">
        <v>2629</v>
      </c>
      <c r="C68" s="57" t="s">
        <v>2629</v>
      </c>
      <c r="D68" s="57" t="s">
        <v>2629</v>
      </c>
      <c r="E68" s="57" t="s">
        <v>2629</v>
      </c>
      <c r="F68" s="57" t="s">
        <v>2629</v>
      </c>
      <c r="G68" s="57" t="s">
        <v>2629</v>
      </c>
      <c r="H68" s="57" t="s">
        <v>2629</v>
      </c>
      <c r="I68" s="57" t="s">
        <v>2629</v>
      </c>
      <c r="J68" s="1"/>
      <c r="K68" s="2" t="s">
        <v>734</v>
      </c>
      <c r="L68" s="1"/>
      <c r="M68" s="1"/>
      <c r="N68" s="1"/>
      <c r="O68" s="1"/>
      <c r="P68" s="1"/>
      <c r="Q68" s="1"/>
      <c r="R68" s="1"/>
      <c r="S68" s="1"/>
    </row>
    <row r="69" spans="1:21" ht="12.75">
      <c r="A69" s="57" t="s">
        <v>735</v>
      </c>
      <c r="B69" s="57" t="s">
        <v>2630</v>
      </c>
      <c r="C69" s="57" t="s">
        <v>2630</v>
      </c>
      <c r="D69" s="57" t="s">
        <v>2630</v>
      </c>
      <c r="E69" s="57" t="s">
        <v>2630</v>
      </c>
      <c r="F69" s="57" t="s">
        <v>2630</v>
      </c>
      <c r="G69" s="57" t="s">
        <v>2630</v>
      </c>
      <c r="H69" s="57" t="s">
        <v>2630</v>
      </c>
      <c r="I69" s="57" t="s">
        <v>2630</v>
      </c>
      <c r="J69" s="1"/>
      <c r="K69" s="2" t="s">
        <v>736</v>
      </c>
      <c r="L69" s="1"/>
      <c r="M69" s="1"/>
      <c r="N69" s="1"/>
      <c r="O69" s="1"/>
      <c r="P69" s="1"/>
      <c r="Q69" s="1"/>
      <c r="R69" s="1"/>
      <c r="S69" s="1"/>
    </row>
    <row r="70" spans="1:21" ht="12.75">
      <c r="A70" s="57" t="s">
        <v>737</v>
      </c>
      <c r="B70" s="57" t="s">
        <v>2631</v>
      </c>
      <c r="C70" s="57" t="s">
        <v>2631</v>
      </c>
      <c r="D70" s="57" t="s">
        <v>2631</v>
      </c>
      <c r="E70" s="57" t="s">
        <v>2631</v>
      </c>
      <c r="F70" s="57" t="s">
        <v>2631</v>
      </c>
      <c r="G70" s="57" t="s">
        <v>2631</v>
      </c>
      <c r="H70" s="57" t="s">
        <v>2631</v>
      </c>
      <c r="I70" s="57" t="s">
        <v>2631</v>
      </c>
      <c r="J70" s="1"/>
      <c r="K70" s="2" t="s">
        <v>738</v>
      </c>
      <c r="L70" s="1"/>
      <c r="M70" s="1"/>
      <c r="N70" s="1"/>
      <c r="O70" s="1"/>
      <c r="P70" s="1"/>
      <c r="Q70" s="1"/>
      <c r="R70" s="1"/>
      <c r="S70" s="1"/>
      <c r="T70" s="1"/>
      <c r="U70" s="1"/>
    </row>
    <row r="71" spans="1:21" ht="12.75">
      <c r="A71" s="57" t="s">
        <v>739</v>
      </c>
      <c r="B71" s="57" t="s">
        <v>2632</v>
      </c>
      <c r="C71" s="57" t="s">
        <v>2632</v>
      </c>
      <c r="D71" s="57" t="s">
        <v>2632</v>
      </c>
      <c r="E71" s="57" t="s">
        <v>2632</v>
      </c>
      <c r="F71" s="57" t="s">
        <v>2632</v>
      </c>
      <c r="G71" s="57" t="s">
        <v>2632</v>
      </c>
      <c r="H71" s="57" t="s">
        <v>2632</v>
      </c>
      <c r="I71" s="57" t="s">
        <v>2632</v>
      </c>
      <c r="J71" s="1"/>
      <c r="K71" s="2" t="s">
        <v>740</v>
      </c>
      <c r="L71" s="1"/>
      <c r="M71" s="1"/>
      <c r="N71" s="1"/>
      <c r="O71" s="1"/>
      <c r="P71" s="1"/>
      <c r="Q71" s="1"/>
      <c r="R71" s="1"/>
      <c r="S71" s="1"/>
      <c r="T71" s="1"/>
      <c r="U71" s="1"/>
    </row>
    <row r="72" spans="1:21" ht="12.75">
      <c r="A72" s="57" t="s">
        <v>658</v>
      </c>
      <c r="B72" s="57"/>
      <c r="C72" s="57"/>
      <c r="D72" s="57"/>
      <c r="E72" s="57"/>
      <c r="F72" s="57"/>
      <c r="G72" s="57"/>
      <c r="H72" s="57"/>
      <c r="I72" s="57"/>
      <c r="J72" s="1"/>
      <c r="K72" s="1"/>
      <c r="L72" s="1"/>
      <c r="M72" s="1"/>
      <c r="N72" s="1"/>
      <c r="O72" s="1"/>
      <c r="P72" s="1"/>
      <c r="Q72" s="1"/>
      <c r="R72" s="1"/>
      <c r="S72" s="1"/>
      <c r="T72" s="1"/>
      <c r="U72" s="1"/>
    </row>
    <row r="73" spans="1:21" ht="12.75">
      <c r="A73" s="57"/>
      <c r="B73" s="57"/>
      <c r="C73" s="57"/>
      <c r="D73" s="57"/>
      <c r="E73" s="57"/>
      <c r="F73" s="57"/>
      <c r="G73" s="57"/>
      <c r="H73" s="57"/>
      <c r="I73" s="57"/>
      <c r="J73" s="1"/>
      <c r="K73" s="1"/>
      <c r="L73" s="1"/>
      <c r="M73" s="1"/>
      <c r="N73" s="1"/>
      <c r="O73" s="1"/>
      <c r="P73" s="1"/>
      <c r="Q73" s="1"/>
      <c r="R73" s="1"/>
      <c r="S73" s="1"/>
      <c r="T73" s="1"/>
      <c r="U73" s="1"/>
    </row>
    <row r="74" spans="1:21" ht="12.75">
      <c r="A74" s="261"/>
      <c r="B74" s="261"/>
      <c r="C74" s="261"/>
      <c r="D74" s="261"/>
      <c r="E74" s="261"/>
      <c r="F74" s="261"/>
      <c r="G74" s="261"/>
      <c r="H74" s="261"/>
      <c r="I74" s="261"/>
      <c r="J74" s="196"/>
      <c r="K74" s="1"/>
      <c r="L74" s="1"/>
      <c r="M74" s="1"/>
      <c r="N74" s="1"/>
      <c r="O74" s="1"/>
      <c r="P74" s="1"/>
      <c r="Q74" s="1"/>
      <c r="R74" s="1"/>
      <c r="S74" s="1"/>
      <c r="T74" s="1"/>
      <c r="U74" s="1"/>
    </row>
    <row r="75" spans="1:21" ht="12.75">
      <c r="A75" s="261" t="s">
        <v>741</v>
      </c>
      <c r="B75" s="262">
        <v>0</v>
      </c>
      <c r="C75" s="262">
        <v>0</v>
      </c>
      <c r="D75" s="262">
        <v>0</v>
      </c>
      <c r="E75" s="262">
        <v>0</v>
      </c>
      <c r="F75" s="262">
        <v>0</v>
      </c>
      <c r="G75" s="262">
        <v>0</v>
      </c>
      <c r="H75" s="262">
        <v>0</v>
      </c>
      <c r="I75" s="262">
        <v>0</v>
      </c>
      <c r="J75" s="261"/>
      <c r="K75" s="57"/>
      <c r="L75" s="57"/>
      <c r="M75" s="57"/>
      <c r="N75" s="57"/>
      <c r="O75" s="57"/>
      <c r="P75" s="57"/>
      <c r="Q75" s="57"/>
      <c r="R75" s="57"/>
      <c r="S75" s="57"/>
      <c r="T75" s="57"/>
      <c r="U75" s="57"/>
    </row>
    <row r="76" spans="1:21" ht="12.75">
      <c r="A76" s="261" t="s">
        <v>742</v>
      </c>
      <c r="B76" s="262">
        <v>0</v>
      </c>
      <c r="C76" s="262">
        <v>0</v>
      </c>
      <c r="D76" s="262">
        <v>0</v>
      </c>
      <c r="E76" s="262">
        <v>0</v>
      </c>
      <c r="F76" s="262">
        <v>0</v>
      </c>
      <c r="G76" s="262">
        <v>0</v>
      </c>
      <c r="H76" s="262">
        <v>0</v>
      </c>
      <c r="I76" s="262">
        <v>0</v>
      </c>
      <c r="J76" s="196"/>
      <c r="K76" s="1"/>
      <c r="L76" s="1"/>
      <c r="M76" s="1"/>
      <c r="N76" s="1"/>
      <c r="O76" s="1"/>
      <c r="P76" s="1"/>
      <c r="Q76" s="1"/>
      <c r="R76" s="1"/>
      <c r="S76" s="1"/>
      <c r="T76" s="1"/>
      <c r="U76" s="1"/>
    </row>
    <row r="77" spans="1:21" ht="12.75">
      <c r="A77" s="261" t="s">
        <v>743</v>
      </c>
      <c r="B77" s="262">
        <v>0</v>
      </c>
      <c r="C77" s="262">
        <v>0</v>
      </c>
      <c r="D77" s="262">
        <v>0</v>
      </c>
      <c r="E77" s="262">
        <v>0</v>
      </c>
      <c r="F77" s="262">
        <v>0</v>
      </c>
      <c r="G77" s="262">
        <v>0</v>
      </c>
      <c r="H77" s="262">
        <v>0</v>
      </c>
      <c r="I77" s="262">
        <v>0</v>
      </c>
      <c r="J77" s="196"/>
      <c r="K77" s="1"/>
      <c r="L77" s="1"/>
      <c r="M77" s="1"/>
      <c r="N77" s="1"/>
      <c r="O77" s="1"/>
      <c r="P77" s="1"/>
      <c r="Q77" s="1"/>
      <c r="R77" s="1"/>
      <c r="S77" s="1"/>
      <c r="T77" s="1"/>
      <c r="U77" s="1"/>
    </row>
    <row r="78" spans="1:21" ht="12.75">
      <c r="A78" s="261" t="s">
        <v>744</v>
      </c>
      <c r="B78" s="262">
        <v>0</v>
      </c>
      <c r="C78" s="262">
        <v>0</v>
      </c>
      <c r="D78" s="262">
        <v>0</v>
      </c>
      <c r="E78" s="262">
        <v>0</v>
      </c>
      <c r="F78" s="262">
        <v>0</v>
      </c>
      <c r="G78" s="262">
        <v>0</v>
      </c>
      <c r="H78" s="262">
        <v>0</v>
      </c>
      <c r="I78" s="262">
        <v>0</v>
      </c>
      <c r="J78" s="196"/>
      <c r="K78" s="1"/>
      <c r="L78" s="1"/>
      <c r="M78" s="1"/>
      <c r="N78" s="1"/>
      <c r="O78" s="1"/>
      <c r="P78" s="1"/>
      <c r="Q78" s="1"/>
      <c r="R78" s="1"/>
      <c r="S78" s="1"/>
      <c r="T78" s="1"/>
      <c r="U78" s="1"/>
    </row>
    <row r="79" spans="1:21" ht="12.75">
      <c r="A79" s="261" t="s">
        <v>745</v>
      </c>
      <c r="B79" s="262">
        <v>0</v>
      </c>
      <c r="C79" s="262">
        <v>0</v>
      </c>
      <c r="D79" s="262">
        <v>0</v>
      </c>
      <c r="E79" s="262">
        <v>0</v>
      </c>
      <c r="F79" s="262">
        <v>0</v>
      </c>
      <c r="G79" s="262">
        <v>0</v>
      </c>
      <c r="H79" s="262">
        <v>0</v>
      </c>
      <c r="I79" s="262">
        <v>0</v>
      </c>
      <c r="J79" s="196"/>
      <c r="K79" s="1"/>
      <c r="L79" s="1"/>
      <c r="M79" s="1"/>
      <c r="N79" s="1"/>
      <c r="O79" s="1"/>
      <c r="P79" s="1"/>
      <c r="Q79" s="1"/>
      <c r="R79" s="1"/>
      <c r="S79" s="1"/>
      <c r="T79" s="1"/>
      <c r="U79" s="1"/>
    </row>
    <row r="80" spans="1:21" ht="12.75">
      <c r="A80" s="261" t="s">
        <v>746</v>
      </c>
      <c r="B80" s="262">
        <v>0</v>
      </c>
      <c r="C80" s="262">
        <v>0</v>
      </c>
      <c r="D80" s="262">
        <v>0</v>
      </c>
      <c r="E80" s="262">
        <v>0</v>
      </c>
      <c r="F80" s="262">
        <v>0</v>
      </c>
      <c r="G80" s="262">
        <v>0</v>
      </c>
      <c r="H80" s="262">
        <v>0</v>
      </c>
      <c r="I80" s="262">
        <v>0</v>
      </c>
      <c r="J80" s="196"/>
      <c r="K80" s="1"/>
      <c r="L80" s="1"/>
      <c r="M80" s="1"/>
      <c r="N80" s="1"/>
      <c r="O80" s="1"/>
      <c r="P80" s="1"/>
      <c r="Q80" s="1"/>
      <c r="R80" s="1"/>
      <c r="S80" s="1"/>
      <c r="T80" s="1"/>
      <c r="U80" s="1"/>
    </row>
    <row r="81" spans="1:23" ht="12.75">
      <c r="A81" s="261" t="s">
        <v>747</v>
      </c>
      <c r="B81" s="262">
        <v>0</v>
      </c>
      <c r="C81" s="262">
        <v>0</v>
      </c>
      <c r="D81" s="262">
        <v>0</v>
      </c>
      <c r="E81" s="262">
        <v>0</v>
      </c>
      <c r="F81" s="262">
        <v>0</v>
      </c>
      <c r="G81" s="262">
        <v>0</v>
      </c>
      <c r="H81" s="262">
        <v>0</v>
      </c>
      <c r="I81" s="262">
        <v>0</v>
      </c>
      <c r="J81" s="196"/>
      <c r="K81" s="1"/>
      <c r="L81" s="1"/>
      <c r="M81" s="1"/>
      <c r="N81" s="1"/>
      <c r="O81" s="1"/>
      <c r="P81" s="1"/>
      <c r="Q81" s="1"/>
      <c r="R81" s="1"/>
      <c r="S81" s="1"/>
      <c r="T81" s="1"/>
      <c r="U81" s="1"/>
    </row>
    <row r="82" spans="1:23" ht="12.75">
      <c r="A82" s="261" t="s">
        <v>748</v>
      </c>
      <c r="B82" s="262">
        <v>0</v>
      </c>
      <c r="C82" s="262">
        <v>0</v>
      </c>
      <c r="D82" s="262">
        <v>0</v>
      </c>
      <c r="E82" s="262">
        <v>0</v>
      </c>
      <c r="F82" s="262">
        <v>0</v>
      </c>
      <c r="G82" s="262">
        <v>0</v>
      </c>
      <c r="H82" s="262">
        <v>0</v>
      </c>
      <c r="I82" s="262">
        <v>0</v>
      </c>
      <c r="J82" s="196"/>
      <c r="K82" s="1"/>
      <c r="L82" s="1"/>
      <c r="M82" s="1"/>
      <c r="N82" s="1"/>
      <c r="O82" s="1"/>
      <c r="P82" s="1"/>
      <c r="Q82" s="1"/>
      <c r="R82" s="1"/>
      <c r="S82" s="1"/>
      <c r="T82" s="1"/>
      <c r="U82" s="1"/>
    </row>
    <row r="83" spans="1:23" ht="12.75">
      <c r="A83" s="261" t="s">
        <v>749</v>
      </c>
      <c r="B83" s="262">
        <v>0</v>
      </c>
      <c r="C83" s="262">
        <v>0</v>
      </c>
      <c r="D83" s="262">
        <v>0</v>
      </c>
      <c r="E83" s="262">
        <v>0</v>
      </c>
      <c r="F83" s="262">
        <v>0</v>
      </c>
      <c r="G83" s="262">
        <v>0</v>
      </c>
      <c r="H83" s="262">
        <v>0</v>
      </c>
      <c r="I83" s="262">
        <v>0</v>
      </c>
      <c r="J83" s="196"/>
      <c r="K83" s="1"/>
      <c r="L83" s="1"/>
      <c r="M83" s="1"/>
      <c r="N83" s="1"/>
      <c r="O83" s="1"/>
      <c r="P83" s="1"/>
      <c r="Q83" s="1"/>
      <c r="R83" s="1"/>
      <c r="S83" s="1"/>
      <c r="T83" s="1"/>
      <c r="U83" s="1"/>
    </row>
    <row r="84" spans="1:23" ht="12.75">
      <c r="A84" s="264"/>
      <c r="B84" s="264"/>
      <c r="C84" s="218"/>
      <c r="D84" s="218"/>
      <c r="E84" s="264"/>
      <c r="F84" s="264"/>
      <c r="G84" s="264"/>
      <c r="H84" s="264"/>
      <c r="I84" s="264"/>
      <c r="J84" s="196"/>
      <c r="K84" s="1"/>
      <c r="L84" s="1"/>
      <c r="M84" s="1"/>
      <c r="N84" s="1"/>
      <c r="O84" s="1"/>
      <c r="P84" s="1"/>
      <c r="Q84" s="1"/>
      <c r="R84" s="1"/>
      <c r="S84" s="1"/>
      <c r="T84" s="1"/>
      <c r="U84" s="1"/>
    </row>
    <row r="85" spans="1:23" ht="12.75">
      <c r="A85" s="387" t="s">
        <v>661</v>
      </c>
      <c r="B85" s="266">
        <v>0</v>
      </c>
      <c r="C85" s="273">
        <v>0</v>
      </c>
      <c r="D85" s="273">
        <v>0</v>
      </c>
      <c r="E85" s="266">
        <v>0</v>
      </c>
      <c r="F85" s="266">
        <v>0</v>
      </c>
      <c r="G85" s="266">
        <v>0</v>
      </c>
      <c r="H85" s="266">
        <v>0</v>
      </c>
      <c r="I85" s="266">
        <v>0</v>
      </c>
      <c r="J85" s="389"/>
      <c r="K85" s="10"/>
      <c r="L85" s="10"/>
      <c r="M85" s="10"/>
      <c r="N85" s="10"/>
      <c r="O85" s="10"/>
      <c r="P85" s="10"/>
      <c r="Q85" s="10"/>
      <c r="R85" s="10"/>
      <c r="S85" s="10"/>
      <c r="T85" s="10"/>
      <c r="U85" s="10"/>
    </row>
    <row r="86" spans="1:23" ht="12.75">
      <c r="A86" s="153"/>
      <c r="B86" s="154"/>
      <c r="C86" s="187"/>
      <c r="D86" s="390">
        <v>0</v>
      </c>
      <c r="E86" s="57"/>
      <c r="F86" s="391">
        <v>0</v>
      </c>
      <c r="G86" s="57"/>
      <c r="H86" s="391">
        <v>0</v>
      </c>
      <c r="I86" s="154"/>
      <c r="J86" s="10"/>
      <c r="K86" s="10"/>
      <c r="L86" s="10"/>
      <c r="M86" s="10"/>
      <c r="N86" s="10"/>
      <c r="O86" s="10"/>
      <c r="P86" s="10"/>
      <c r="Q86" s="10"/>
      <c r="R86" s="10"/>
      <c r="S86" s="10"/>
      <c r="T86" s="10"/>
      <c r="U86" s="10"/>
    </row>
    <row r="87" spans="1:23" ht="12.75">
      <c r="A87" s="153" t="s">
        <v>662</v>
      </c>
      <c r="B87" s="278">
        <v>0</v>
      </c>
      <c r="C87" s="197"/>
      <c r="D87" s="187">
        <v>0</v>
      </c>
      <c r="E87" s="57"/>
      <c r="F87" s="57"/>
      <c r="G87" s="57"/>
      <c r="H87" s="57"/>
      <c r="I87" s="154"/>
      <c r="J87" s="154"/>
      <c r="K87" s="154"/>
      <c r="L87" s="154"/>
      <c r="M87" s="154"/>
      <c r="N87" s="154"/>
      <c r="O87" s="154"/>
      <c r="P87" s="154"/>
      <c r="Q87" s="154"/>
      <c r="R87" s="154"/>
      <c r="S87" s="154"/>
      <c r="T87" s="154"/>
      <c r="U87" s="154"/>
    </row>
    <row r="88" spans="1:23" ht="12.75">
      <c r="A88" s="153"/>
      <c r="B88" s="154"/>
      <c r="C88" s="187"/>
      <c r="D88" s="187"/>
      <c r="E88" s="154"/>
      <c r="F88" s="154"/>
      <c r="G88" s="154"/>
      <c r="H88" s="154"/>
      <c r="I88" s="57"/>
      <c r="J88" s="1"/>
      <c r="K88" s="1"/>
      <c r="L88" s="1"/>
      <c r="M88" s="1"/>
      <c r="N88" s="1"/>
      <c r="O88" s="1"/>
      <c r="P88" s="1"/>
      <c r="Q88" s="1"/>
      <c r="R88" s="1"/>
      <c r="S88" s="1"/>
      <c r="T88" s="1"/>
      <c r="U88" s="1"/>
    </row>
    <row r="89" spans="1:23" ht="12.75">
      <c r="A89" s="386" t="s">
        <v>663</v>
      </c>
      <c r="B89" s="166">
        <v>0</v>
      </c>
      <c r="C89" s="147"/>
      <c r="D89" s="147"/>
      <c r="E89" s="147"/>
      <c r="F89" s="147"/>
      <c r="G89" s="147"/>
      <c r="H89" s="147"/>
      <c r="I89" s="147"/>
      <c r="J89" s="1"/>
      <c r="K89" s="1"/>
      <c r="L89" s="1"/>
      <c r="M89" s="1"/>
      <c r="N89" s="1"/>
      <c r="O89" s="1"/>
      <c r="P89" s="1"/>
      <c r="Q89" s="1"/>
      <c r="R89" s="1"/>
      <c r="S89" s="1"/>
      <c r="T89" s="1"/>
      <c r="U89" s="1"/>
    </row>
    <row r="90" spans="1:23" ht="12.75">
      <c r="A90" s="57"/>
      <c r="B90" s="57"/>
      <c r="C90" s="57"/>
      <c r="D90" s="57"/>
      <c r="E90" s="57"/>
      <c r="F90" s="57"/>
      <c r="G90" s="57"/>
      <c r="H90" s="57"/>
      <c r="I90" s="57"/>
      <c r="J90" s="57"/>
      <c r="K90" s="57"/>
      <c r="L90" s="1"/>
      <c r="M90" s="1"/>
      <c r="N90" s="1"/>
      <c r="O90" s="1"/>
      <c r="P90" s="1"/>
      <c r="Q90" s="1"/>
      <c r="R90" s="1"/>
      <c r="S90" s="1"/>
      <c r="T90" s="1"/>
      <c r="U90" s="1"/>
      <c r="V90" s="1"/>
      <c r="W90" s="1"/>
    </row>
    <row r="91" spans="1:23" ht="12.75">
      <c r="A91" s="143" t="s">
        <v>538</v>
      </c>
      <c r="B91" s="259" t="s">
        <v>2597</v>
      </c>
      <c r="C91" s="259" t="s">
        <v>2598</v>
      </c>
      <c r="D91" s="102"/>
      <c r="E91" s="144" t="s">
        <v>652</v>
      </c>
      <c r="F91" s="102" t="s">
        <v>2599</v>
      </c>
      <c r="G91" s="102" t="s">
        <v>2598</v>
      </c>
    </row>
    <row r="92" spans="1:23" ht="12.75">
      <c r="A92" s="57" t="s">
        <v>750</v>
      </c>
      <c r="B92" s="57" t="s">
        <v>168</v>
      </c>
      <c r="C92" s="57" t="s">
        <v>168</v>
      </c>
      <c r="D92" s="1"/>
      <c r="E92" s="57" t="s">
        <v>751</v>
      </c>
      <c r="F92" s="1" t="s">
        <v>247</v>
      </c>
      <c r="G92" s="1" t="s">
        <v>247</v>
      </c>
    </row>
    <row r="93" spans="1:23" ht="12.75">
      <c r="A93" s="57" t="s">
        <v>752</v>
      </c>
      <c r="B93" s="57" t="s">
        <v>168</v>
      </c>
      <c r="C93" s="57" t="s">
        <v>168</v>
      </c>
      <c r="D93" s="1"/>
      <c r="E93" s="1" t="s">
        <v>753</v>
      </c>
      <c r="F93" s="1" t="s">
        <v>247</v>
      </c>
      <c r="G93" s="1" t="s">
        <v>247</v>
      </c>
    </row>
    <row r="94" spans="1:23" ht="12.75">
      <c r="A94" s="57" t="s">
        <v>754</v>
      </c>
      <c r="B94" s="57" t="s">
        <v>168</v>
      </c>
      <c r="C94" s="57" t="s">
        <v>168</v>
      </c>
      <c r="D94" s="1"/>
      <c r="E94" s="1" t="s">
        <v>755</v>
      </c>
      <c r="F94" s="2" t="s">
        <v>247</v>
      </c>
      <c r="G94" s="2" t="s">
        <v>247</v>
      </c>
    </row>
    <row r="95" spans="1:23" ht="12.75">
      <c r="A95" s="57" t="s">
        <v>756</v>
      </c>
      <c r="B95" s="57" t="s">
        <v>2633</v>
      </c>
      <c r="C95" s="57" t="s">
        <v>2634</v>
      </c>
      <c r="D95" s="2"/>
      <c r="E95" s="197" t="s">
        <v>758</v>
      </c>
      <c r="F95" s="2"/>
      <c r="G95" s="2"/>
    </row>
    <row r="96" spans="1:23" ht="12.75">
      <c r="A96" s="57" t="s">
        <v>759</v>
      </c>
      <c r="B96" s="57" t="s">
        <v>2635</v>
      </c>
      <c r="C96" s="57" t="s">
        <v>2636</v>
      </c>
      <c r="D96" s="2"/>
      <c r="E96" s="2" t="s">
        <v>761</v>
      </c>
      <c r="F96" s="1"/>
      <c r="G96" s="1"/>
    </row>
    <row r="97" spans="1:23" ht="12.75">
      <c r="A97" s="57" t="s">
        <v>762</v>
      </c>
      <c r="B97" s="57" t="s">
        <v>2637</v>
      </c>
      <c r="C97" s="57" t="s">
        <v>2638</v>
      </c>
      <c r="D97" s="2"/>
      <c r="E97" s="2" t="s">
        <v>764</v>
      </c>
      <c r="F97" s="1"/>
      <c r="G97" s="1"/>
    </row>
    <row r="98" spans="1:23" ht="12.75">
      <c r="A98" s="57" t="s">
        <v>658</v>
      </c>
      <c r="B98" s="57"/>
      <c r="C98" s="57"/>
      <c r="D98" s="1"/>
      <c r="E98" s="1"/>
      <c r="F98" s="1"/>
      <c r="G98" s="1"/>
    </row>
    <row r="99" spans="1:23" ht="12.75">
      <c r="A99" s="57"/>
      <c r="B99" s="57"/>
      <c r="C99" s="57"/>
      <c r="D99" s="1"/>
      <c r="E99" s="1"/>
      <c r="F99" s="1"/>
      <c r="G99" s="1"/>
    </row>
    <row r="100" spans="1:23" ht="12.75">
      <c r="A100" s="261"/>
      <c r="B100" s="261"/>
      <c r="C100" s="261"/>
      <c r="D100" s="1"/>
      <c r="E100" s="1"/>
      <c r="F100" s="1"/>
      <c r="G100" s="1"/>
    </row>
    <row r="101" spans="1:23" ht="12.75">
      <c r="A101" s="261" t="s">
        <v>765</v>
      </c>
      <c r="B101" s="262">
        <v>0</v>
      </c>
      <c r="C101" s="262">
        <v>0</v>
      </c>
      <c r="D101" s="57"/>
      <c r="E101" s="1"/>
      <c r="F101" s="2"/>
      <c r="G101" s="2"/>
    </row>
    <row r="102" spans="1:23" ht="12.75">
      <c r="A102" s="261" t="s">
        <v>766</v>
      </c>
      <c r="B102" s="262">
        <v>0</v>
      </c>
      <c r="C102" s="262">
        <v>0</v>
      </c>
      <c r="D102" s="57"/>
      <c r="E102" s="2"/>
      <c r="F102" s="2"/>
      <c r="G102" s="2"/>
    </row>
    <row r="103" spans="1:23" ht="12.75">
      <c r="A103" s="261" t="s">
        <v>767</v>
      </c>
      <c r="B103" s="262">
        <v>0</v>
      </c>
      <c r="C103" s="262">
        <v>0</v>
      </c>
      <c r="D103" s="57"/>
      <c r="E103" s="2"/>
      <c r="F103" s="2"/>
      <c r="G103" s="2"/>
    </row>
    <row r="104" spans="1:23" ht="12.75">
      <c r="A104" s="264"/>
      <c r="B104" s="264"/>
      <c r="C104" s="264"/>
      <c r="D104" s="1"/>
      <c r="E104" s="1"/>
      <c r="F104" s="1"/>
      <c r="G104" s="1"/>
    </row>
    <row r="105" spans="1:23" ht="12.75">
      <c r="A105" s="387" t="s">
        <v>661</v>
      </c>
      <c r="B105" s="266">
        <v>0</v>
      </c>
      <c r="C105" s="267">
        <v>0</v>
      </c>
      <c r="D105" s="154"/>
      <c r="E105" s="154"/>
      <c r="F105" s="154"/>
      <c r="G105" s="154"/>
    </row>
    <row r="106" spans="1:23" ht="12.75">
      <c r="A106" s="388"/>
      <c r="B106" s="269"/>
      <c r="C106" s="270"/>
      <c r="D106" s="154"/>
      <c r="E106" s="154"/>
      <c r="F106" s="154"/>
      <c r="G106" s="154"/>
    </row>
    <row r="107" spans="1:23" ht="12.75">
      <c r="A107" s="388" t="s">
        <v>662</v>
      </c>
      <c r="B107" s="269">
        <v>0</v>
      </c>
      <c r="C107" s="270"/>
      <c r="D107" s="154"/>
      <c r="E107" s="154"/>
      <c r="F107" s="154"/>
      <c r="G107" s="154"/>
    </row>
    <row r="108" spans="1:23" ht="12.75">
      <c r="A108" s="153"/>
      <c r="B108" s="154"/>
      <c r="C108" s="155"/>
      <c r="D108" s="1"/>
      <c r="E108" s="1"/>
      <c r="F108" s="1"/>
      <c r="G108" s="1"/>
    </row>
    <row r="109" spans="1:23" ht="12.75">
      <c r="A109" s="386" t="s">
        <v>663</v>
      </c>
      <c r="B109" s="166">
        <v>0</v>
      </c>
      <c r="C109" s="272"/>
      <c r="D109" s="1"/>
      <c r="E109" s="1"/>
      <c r="F109" s="1"/>
      <c r="G109" s="1"/>
      <c r="H109" s="1"/>
      <c r="I109" s="1"/>
      <c r="J109" s="1"/>
      <c r="K109" s="1"/>
      <c r="L109" s="1"/>
      <c r="M109" s="1"/>
      <c r="N109" s="1"/>
      <c r="O109" s="1"/>
    </row>
    <row r="110" spans="1:23" ht="12.75">
      <c r="A110" s="57"/>
      <c r="B110" s="57"/>
      <c r="C110" s="57"/>
      <c r="D110" s="57"/>
      <c r="E110" s="57"/>
      <c r="F110" s="57"/>
      <c r="G110" s="57"/>
      <c r="H110" s="57"/>
      <c r="I110" s="57"/>
      <c r="J110" s="57"/>
      <c r="K110" s="57"/>
      <c r="L110" s="1"/>
      <c r="M110" s="1"/>
      <c r="N110" s="1"/>
      <c r="O110" s="1"/>
      <c r="P110" s="1"/>
      <c r="Q110" s="1"/>
      <c r="R110" s="1"/>
      <c r="S110" s="1"/>
      <c r="T110" s="1"/>
      <c r="U110" s="1"/>
      <c r="V110" s="1"/>
      <c r="W110" s="1"/>
    </row>
    <row r="111" spans="1:23" ht="12.75">
      <c r="A111" s="143" t="s">
        <v>541</v>
      </c>
      <c r="B111" s="259" t="s">
        <v>2597</v>
      </c>
      <c r="C111" s="259" t="s">
        <v>2598</v>
      </c>
      <c r="D111" s="259" t="s">
        <v>2603</v>
      </c>
      <c r="E111" s="259" t="s">
        <v>2604</v>
      </c>
      <c r="F111" s="259" t="s">
        <v>2605</v>
      </c>
      <c r="G111" s="259" t="s">
        <v>2606</v>
      </c>
      <c r="H111" s="259" t="s">
        <v>2607</v>
      </c>
      <c r="I111" s="259" t="s">
        <v>2608</v>
      </c>
      <c r="J111" s="102"/>
      <c r="K111" s="144" t="s">
        <v>652</v>
      </c>
      <c r="L111" s="102" t="s">
        <v>2599</v>
      </c>
      <c r="M111" s="102" t="s">
        <v>2598</v>
      </c>
      <c r="N111" s="102" t="s">
        <v>2603</v>
      </c>
      <c r="O111" s="102" t="s">
        <v>2604</v>
      </c>
      <c r="P111" s="102" t="s">
        <v>2605</v>
      </c>
      <c r="Q111" s="194" t="s">
        <v>2606</v>
      </c>
      <c r="R111" s="259" t="s">
        <v>2607</v>
      </c>
      <c r="S111" s="259" t="s">
        <v>2608</v>
      </c>
    </row>
    <row r="112" spans="1:23" ht="12.75">
      <c r="A112" s="57" t="s">
        <v>768</v>
      </c>
      <c r="B112" s="304" t="s">
        <v>168</v>
      </c>
      <c r="C112" s="304" t="s">
        <v>168</v>
      </c>
      <c r="D112" s="57" t="s">
        <v>168</v>
      </c>
      <c r="E112" s="57" t="s">
        <v>168</v>
      </c>
      <c r="F112" s="57" t="s">
        <v>168</v>
      </c>
      <c r="G112" s="57" t="s">
        <v>168</v>
      </c>
      <c r="H112" s="57" t="s">
        <v>166</v>
      </c>
      <c r="I112" s="57" t="s">
        <v>166</v>
      </c>
      <c r="J112" s="1"/>
      <c r="K112" s="57" t="s">
        <v>769</v>
      </c>
      <c r="L112" s="1" t="s">
        <v>247</v>
      </c>
      <c r="M112" s="1" t="s">
        <v>247</v>
      </c>
      <c r="N112" s="1" t="s">
        <v>247</v>
      </c>
      <c r="O112" s="1" t="s">
        <v>247</v>
      </c>
      <c r="P112" s="1" t="s">
        <v>247</v>
      </c>
      <c r="Q112" s="1" t="s">
        <v>247</v>
      </c>
      <c r="R112" s="1" t="s">
        <v>308</v>
      </c>
      <c r="S112" s="1" t="s">
        <v>308</v>
      </c>
    </row>
    <row r="113" spans="1:21" ht="12.75">
      <c r="A113" s="57" t="s">
        <v>770</v>
      </c>
      <c r="B113" s="304" t="s">
        <v>168</v>
      </c>
      <c r="C113" s="304" t="s">
        <v>168</v>
      </c>
      <c r="D113" s="57" t="s">
        <v>168</v>
      </c>
      <c r="E113" s="57" t="s">
        <v>168</v>
      </c>
      <c r="F113" s="57" t="s">
        <v>168</v>
      </c>
      <c r="G113" s="57" t="s">
        <v>168</v>
      </c>
      <c r="H113" s="57" t="s">
        <v>166</v>
      </c>
      <c r="I113" s="57" t="s">
        <v>168</v>
      </c>
      <c r="J113" s="1"/>
      <c r="K113" s="1" t="s">
        <v>771</v>
      </c>
      <c r="L113" s="1" t="s">
        <v>247</v>
      </c>
      <c r="M113" s="1" t="s">
        <v>247</v>
      </c>
      <c r="N113" s="1" t="s">
        <v>247</v>
      </c>
      <c r="O113" s="1" t="s">
        <v>247</v>
      </c>
      <c r="P113" s="1" t="s">
        <v>247</v>
      </c>
      <c r="Q113" s="1" t="s">
        <v>247</v>
      </c>
      <c r="R113" s="1" t="s">
        <v>308</v>
      </c>
      <c r="S113" s="1" t="s">
        <v>247</v>
      </c>
    </row>
    <row r="114" spans="1:21" ht="12.75">
      <c r="A114" s="57" t="s">
        <v>772</v>
      </c>
      <c r="B114" s="304" t="s">
        <v>168</v>
      </c>
      <c r="C114" s="304" t="s">
        <v>168</v>
      </c>
      <c r="D114" s="57" t="s">
        <v>168</v>
      </c>
      <c r="E114" s="57" t="s">
        <v>168</v>
      </c>
      <c r="F114" s="57" t="s">
        <v>168</v>
      </c>
      <c r="G114" s="57" t="s">
        <v>168</v>
      </c>
      <c r="H114" s="57" t="s">
        <v>168</v>
      </c>
      <c r="I114" s="57" t="s">
        <v>168</v>
      </c>
      <c r="J114" s="1"/>
      <c r="K114" s="1" t="s">
        <v>773</v>
      </c>
      <c r="L114" s="1" t="s">
        <v>247</v>
      </c>
      <c r="M114" s="1" t="s">
        <v>247</v>
      </c>
      <c r="N114" s="1" t="s">
        <v>247</v>
      </c>
      <c r="O114" s="1" t="s">
        <v>247</v>
      </c>
      <c r="P114" s="1" t="s">
        <v>247</v>
      </c>
      <c r="Q114" s="1" t="s">
        <v>247</v>
      </c>
      <c r="R114" s="1" t="s">
        <v>247</v>
      </c>
      <c r="S114" s="1" t="s">
        <v>247</v>
      </c>
    </row>
    <row r="115" spans="1:21" ht="12.75">
      <c r="A115" s="57" t="s">
        <v>774</v>
      </c>
      <c r="B115" s="304" t="s">
        <v>168</v>
      </c>
      <c r="C115" s="304" t="s">
        <v>168</v>
      </c>
      <c r="D115" s="57" t="s">
        <v>168</v>
      </c>
      <c r="E115" s="57" t="s">
        <v>168</v>
      </c>
      <c r="F115" s="57" t="s">
        <v>168</v>
      </c>
      <c r="G115" s="57" t="s">
        <v>168</v>
      </c>
      <c r="H115" s="57" t="s">
        <v>168</v>
      </c>
      <c r="I115" s="57" t="s">
        <v>168</v>
      </c>
      <c r="J115" s="1"/>
      <c r="K115" s="1" t="s">
        <v>775</v>
      </c>
      <c r="L115" s="1" t="s">
        <v>247</v>
      </c>
      <c r="M115" s="1" t="s">
        <v>247</v>
      </c>
      <c r="N115" s="1" t="s">
        <v>247</v>
      </c>
      <c r="O115" s="1" t="s">
        <v>247</v>
      </c>
      <c r="P115" s="1" t="s">
        <v>247</v>
      </c>
      <c r="Q115" s="1" t="s">
        <v>247</v>
      </c>
      <c r="R115" s="1" t="s">
        <v>247</v>
      </c>
      <c r="S115" s="1" t="s">
        <v>247</v>
      </c>
    </row>
    <row r="116" spans="1:21" ht="12.75">
      <c r="A116" s="57" t="s">
        <v>776</v>
      </c>
      <c r="B116" s="304" t="s">
        <v>168</v>
      </c>
      <c r="C116" s="304" t="s">
        <v>168</v>
      </c>
      <c r="D116" s="57" t="s">
        <v>168</v>
      </c>
      <c r="E116" s="57" t="s">
        <v>168</v>
      </c>
      <c r="F116" s="57" t="s">
        <v>168</v>
      </c>
      <c r="G116" s="57" t="s">
        <v>168</v>
      </c>
      <c r="H116" s="57" t="s">
        <v>168</v>
      </c>
      <c r="I116" s="57" t="s">
        <v>168</v>
      </c>
      <c r="J116" s="1"/>
      <c r="K116" s="1" t="s">
        <v>777</v>
      </c>
      <c r="L116" s="1" t="s">
        <v>247</v>
      </c>
      <c r="M116" s="1" t="s">
        <v>247</v>
      </c>
      <c r="N116" s="1" t="s">
        <v>247</v>
      </c>
      <c r="O116" s="1" t="s">
        <v>247</v>
      </c>
      <c r="P116" s="1" t="s">
        <v>247</v>
      </c>
      <c r="Q116" s="1" t="s">
        <v>247</v>
      </c>
      <c r="R116" s="1" t="s">
        <v>247</v>
      </c>
      <c r="S116" s="1" t="s">
        <v>247</v>
      </c>
    </row>
    <row r="117" spans="1:21" ht="12.75">
      <c r="A117" s="57" t="s">
        <v>778</v>
      </c>
      <c r="B117" s="304" t="s">
        <v>884</v>
      </c>
      <c r="C117" s="304" t="s">
        <v>884</v>
      </c>
      <c r="D117" s="57" t="s">
        <v>884</v>
      </c>
      <c r="E117" s="57" t="s">
        <v>884</v>
      </c>
      <c r="F117" s="57" t="s">
        <v>884</v>
      </c>
      <c r="G117" s="57" t="s">
        <v>884</v>
      </c>
      <c r="H117" s="57" t="s">
        <v>2639</v>
      </c>
      <c r="I117" s="57" t="s">
        <v>2640</v>
      </c>
      <c r="J117" s="2"/>
      <c r="K117" s="197" t="s">
        <v>785</v>
      </c>
      <c r="L117" s="2"/>
      <c r="M117" s="2"/>
      <c r="N117" s="1"/>
      <c r="O117" s="1"/>
      <c r="P117" s="1"/>
      <c r="Q117" s="1"/>
      <c r="R117" s="1" t="s">
        <v>2641</v>
      </c>
      <c r="S117" s="1" t="s">
        <v>2641</v>
      </c>
    </row>
    <row r="118" spans="1:21" ht="12.75">
      <c r="A118" s="57" t="s">
        <v>786</v>
      </c>
      <c r="B118" s="304" t="s">
        <v>884</v>
      </c>
      <c r="C118" s="304" t="s">
        <v>884</v>
      </c>
      <c r="D118" s="57" t="s">
        <v>884</v>
      </c>
      <c r="E118" s="57" t="s">
        <v>884</v>
      </c>
      <c r="F118" s="57" t="s">
        <v>884</v>
      </c>
      <c r="G118" s="57" t="s">
        <v>884</v>
      </c>
      <c r="H118" s="57" t="s">
        <v>2642</v>
      </c>
      <c r="I118" s="57" t="s">
        <v>2643</v>
      </c>
      <c r="J118" s="2"/>
      <c r="K118" s="2" t="s">
        <v>792</v>
      </c>
      <c r="L118" s="2"/>
      <c r="M118" s="2"/>
      <c r="N118" s="2"/>
      <c r="O118" s="2"/>
      <c r="P118" s="2"/>
      <c r="Q118" s="2"/>
      <c r="R118" s="1" t="s">
        <v>2644</v>
      </c>
      <c r="S118" s="1"/>
    </row>
    <row r="119" spans="1:21" ht="12.75">
      <c r="A119" s="57" t="s">
        <v>794</v>
      </c>
      <c r="B119" s="304" t="s">
        <v>884</v>
      </c>
      <c r="C119" s="304" t="s">
        <v>884</v>
      </c>
      <c r="D119" s="57" t="s">
        <v>884</v>
      </c>
      <c r="E119" s="57" t="s">
        <v>884</v>
      </c>
      <c r="F119" s="57" t="s">
        <v>884</v>
      </c>
      <c r="G119" s="57" t="s">
        <v>884</v>
      </c>
      <c r="H119" s="57" t="s">
        <v>2645</v>
      </c>
      <c r="I119" s="57" t="s">
        <v>2646</v>
      </c>
      <c r="J119" s="2"/>
      <c r="K119" s="2" t="s">
        <v>800</v>
      </c>
      <c r="L119" s="2"/>
      <c r="M119" s="2"/>
      <c r="N119" s="1"/>
      <c r="O119" s="1"/>
      <c r="P119" s="1"/>
      <c r="Q119" s="1"/>
      <c r="R119" s="1"/>
      <c r="S119" s="1"/>
    </row>
    <row r="120" spans="1:21" ht="12.75">
      <c r="A120" s="57" t="s">
        <v>801</v>
      </c>
      <c r="B120" s="304" t="s">
        <v>884</v>
      </c>
      <c r="C120" s="304" t="s">
        <v>884</v>
      </c>
      <c r="D120" s="57" t="s">
        <v>884</v>
      </c>
      <c r="E120" s="57" t="s">
        <v>884</v>
      </c>
      <c r="F120" s="57" t="s">
        <v>884</v>
      </c>
      <c r="G120" s="57" t="s">
        <v>884</v>
      </c>
      <c r="H120" s="57" t="s">
        <v>884</v>
      </c>
      <c r="I120" s="57" t="s">
        <v>720</v>
      </c>
      <c r="J120" s="2"/>
      <c r="K120" s="2" t="s">
        <v>804</v>
      </c>
      <c r="L120" s="2"/>
      <c r="M120" s="2"/>
      <c r="N120" s="1"/>
      <c r="O120" s="1"/>
      <c r="P120" s="1"/>
      <c r="Q120" s="1"/>
      <c r="R120" s="1"/>
      <c r="S120" s="1"/>
    </row>
    <row r="121" spans="1:21" ht="12.75">
      <c r="A121" s="57" t="s">
        <v>805</v>
      </c>
      <c r="B121" s="304" t="s">
        <v>884</v>
      </c>
      <c r="C121" s="304" t="s">
        <v>884</v>
      </c>
      <c r="D121" s="57" t="s">
        <v>884</v>
      </c>
      <c r="E121" s="57" t="s">
        <v>884</v>
      </c>
      <c r="F121" s="57" t="s">
        <v>884</v>
      </c>
      <c r="G121" s="57" t="s">
        <v>884</v>
      </c>
      <c r="H121" s="57" t="s">
        <v>884</v>
      </c>
      <c r="I121" s="57" t="s">
        <v>884</v>
      </c>
      <c r="J121" s="2"/>
      <c r="K121" s="2" t="s">
        <v>807</v>
      </c>
      <c r="L121" s="2"/>
      <c r="M121" s="2"/>
      <c r="N121" s="1"/>
      <c r="O121" s="1"/>
      <c r="P121" s="1"/>
      <c r="Q121" s="1"/>
      <c r="R121" s="1"/>
      <c r="S121" s="1"/>
    </row>
    <row r="122" spans="1:21" ht="12.75">
      <c r="A122" s="57" t="s">
        <v>658</v>
      </c>
      <c r="B122" s="304"/>
      <c r="C122" s="304"/>
      <c r="D122" s="57"/>
      <c r="E122" s="57"/>
      <c r="F122" s="57"/>
      <c r="G122" s="57"/>
      <c r="H122" s="57"/>
      <c r="I122" s="57"/>
      <c r="J122" s="1"/>
      <c r="K122" s="2"/>
      <c r="L122" s="1"/>
      <c r="M122" s="1"/>
      <c r="N122" s="1"/>
      <c r="O122" s="1"/>
      <c r="P122" s="1"/>
      <c r="Q122" s="1"/>
      <c r="R122" s="1"/>
      <c r="S122" s="1"/>
    </row>
    <row r="123" spans="1:21" ht="12.75">
      <c r="A123" s="57"/>
      <c r="B123" s="304"/>
      <c r="C123" s="304"/>
      <c r="D123" s="57"/>
      <c r="E123" s="57"/>
      <c r="F123" s="57"/>
      <c r="G123" s="57"/>
      <c r="H123" s="57"/>
      <c r="I123" s="57"/>
      <c r="J123" s="1"/>
      <c r="K123" s="2"/>
      <c r="L123" s="1"/>
      <c r="M123" s="1"/>
      <c r="N123" s="1"/>
      <c r="O123" s="1"/>
      <c r="P123" s="1"/>
      <c r="Q123" s="1"/>
      <c r="R123" s="1"/>
      <c r="S123" s="1"/>
      <c r="T123" s="1"/>
      <c r="U123" s="1"/>
    </row>
    <row r="124" spans="1:21" ht="12.75">
      <c r="A124" s="57"/>
      <c r="B124" s="305"/>
      <c r="C124" s="305"/>
      <c r="D124" s="261"/>
      <c r="E124" s="261"/>
      <c r="F124" s="261"/>
      <c r="G124" s="261"/>
      <c r="H124" s="261"/>
      <c r="I124" s="261"/>
      <c r="J124" s="1"/>
      <c r="K124" s="1"/>
      <c r="L124" s="1"/>
      <c r="M124" s="1"/>
      <c r="N124" s="1"/>
      <c r="O124" s="1"/>
      <c r="P124" s="1"/>
      <c r="Q124" s="1"/>
      <c r="R124" s="1"/>
      <c r="S124" s="1"/>
      <c r="T124" s="1"/>
      <c r="U124" s="1"/>
    </row>
    <row r="125" spans="1:21" ht="12.75">
      <c r="A125" s="57" t="s">
        <v>810</v>
      </c>
      <c r="B125" s="306">
        <v>0</v>
      </c>
      <c r="C125" s="306">
        <v>0</v>
      </c>
      <c r="D125" s="262">
        <v>0</v>
      </c>
      <c r="E125" s="262">
        <v>0</v>
      </c>
      <c r="F125" s="262">
        <v>0</v>
      </c>
      <c r="G125" s="262">
        <v>0</v>
      </c>
      <c r="H125" s="262">
        <v>50</v>
      </c>
      <c r="I125" s="262">
        <v>50</v>
      </c>
      <c r="J125" s="57"/>
      <c r="K125" s="57"/>
      <c r="L125" s="57"/>
      <c r="M125" s="57"/>
      <c r="N125" s="57"/>
      <c r="O125" s="57"/>
      <c r="P125" s="57"/>
      <c r="Q125" s="57"/>
      <c r="R125" s="57"/>
      <c r="S125" s="57"/>
      <c r="T125" s="57"/>
      <c r="U125" s="57"/>
    </row>
    <row r="126" spans="1:21" ht="12.75">
      <c r="A126" s="57" t="s">
        <v>811</v>
      </c>
      <c r="B126" s="306">
        <v>0</v>
      </c>
      <c r="C126" s="306">
        <v>0</v>
      </c>
      <c r="D126" s="262">
        <v>0</v>
      </c>
      <c r="E126" s="262">
        <v>0</v>
      </c>
      <c r="F126" s="262">
        <v>0</v>
      </c>
      <c r="G126" s="262">
        <v>0</v>
      </c>
      <c r="H126" s="262">
        <v>50</v>
      </c>
      <c r="I126" s="262">
        <v>0</v>
      </c>
      <c r="J126" s="57"/>
      <c r="K126" s="57"/>
      <c r="L126" s="57"/>
      <c r="M126" s="57"/>
      <c r="N126" s="57"/>
      <c r="O126" s="57"/>
      <c r="P126" s="57"/>
      <c r="Q126" s="57"/>
      <c r="R126" s="57"/>
      <c r="S126" s="57"/>
      <c r="T126" s="57"/>
      <c r="U126" s="57"/>
    </row>
    <row r="127" spans="1:21" ht="12.75">
      <c r="A127" s="57" t="s">
        <v>812</v>
      </c>
      <c r="B127" s="306">
        <v>0</v>
      </c>
      <c r="C127" s="306">
        <v>0</v>
      </c>
      <c r="D127" s="262">
        <v>0</v>
      </c>
      <c r="E127" s="262">
        <v>0</v>
      </c>
      <c r="F127" s="262">
        <v>0</v>
      </c>
      <c r="G127" s="262">
        <v>0</v>
      </c>
      <c r="H127" s="262">
        <v>0</v>
      </c>
      <c r="I127" s="262">
        <v>0</v>
      </c>
      <c r="J127" s="57"/>
      <c r="K127" s="57"/>
      <c r="L127" s="57"/>
      <c r="M127" s="57"/>
      <c r="N127" s="57"/>
      <c r="O127" s="57"/>
      <c r="P127" s="57"/>
      <c r="Q127" s="57"/>
      <c r="R127" s="57"/>
      <c r="S127" s="57"/>
      <c r="T127" s="57"/>
      <c r="U127" s="57"/>
    </row>
    <row r="128" spans="1:21" ht="12.75">
      <c r="A128" s="57" t="s">
        <v>813</v>
      </c>
      <c r="B128" s="306">
        <v>0</v>
      </c>
      <c r="C128" s="306">
        <v>0</v>
      </c>
      <c r="D128" s="262">
        <v>0</v>
      </c>
      <c r="E128" s="262">
        <v>0</v>
      </c>
      <c r="F128" s="262">
        <v>0</v>
      </c>
      <c r="G128" s="262">
        <v>0</v>
      </c>
      <c r="H128" s="262">
        <v>0</v>
      </c>
      <c r="I128" s="262">
        <v>0</v>
      </c>
      <c r="J128" s="57"/>
      <c r="K128" s="57"/>
      <c r="L128" s="57"/>
      <c r="M128" s="57"/>
      <c r="N128" s="57"/>
      <c r="O128" s="57"/>
      <c r="P128" s="57"/>
      <c r="Q128" s="57"/>
      <c r="R128" s="57"/>
      <c r="S128" s="57"/>
      <c r="T128" s="57"/>
      <c r="U128" s="57"/>
    </row>
    <row r="129" spans="1:23" ht="12.75">
      <c r="A129" s="57" t="s">
        <v>814</v>
      </c>
      <c r="B129" s="306">
        <v>0</v>
      </c>
      <c r="C129" s="306">
        <v>0</v>
      </c>
      <c r="D129" s="262">
        <v>0</v>
      </c>
      <c r="E129" s="262">
        <v>0</v>
      </c>
      <c r="F129" s="262">
        <v>0</v>
      </c>
      <c r="G129" s="262">
        <v>0</v>
      </c>
      <c r="H129" s="262">
        <v>0</v>
      </c>
      <c r="I129" s="262">
        <v>0</v>
      </c>
      <c r="J129" s="57"/>
      <c r="K129" s="57"/>
      <c r="L129" s="57"/>
      <c r="M129" s="57"/>
      <c r="N129" s="57"/>
      <c r="O129" s="57"/>
      <c r="P129" s="57"/>
      <c r="Q129" s="57"/>
      <c r="R129" s="57"/>
      <c r="S129" s="57"/>
      <c r="T129" s="57"/>
      <c r="U129" s="57"/>
    </row>
    <row r="130" spans="1:23" ht="12.75">
      <c r="A130" s="57"/>
      <c r="B130" s="261"/>
      <c r="C130" s="261"/>
      <c r="D130" s="264"/>
      <c r="E130" s="264"/>
      <c r="F130" s="264"/>
      <c r="G130" s="264"/>
      <c r="H130" s="218"/>
      <c r="I130" s="218"/>
      <c r="J130" s="1"/>
      <c r="K130" s="1"/>
      <c r="L130" s="1"/>
      <c r="M130" s="1"/>
      <c r="N130" s="1"/>
      <c r="O130" s="1"/>
      <c r="P130" s="1"/>
      <c r="Q130" s="1"/>
      <c r="R130" s="1"/>
      <c r="S130" s="1"/>
      <c r="T130" s="1"/>
      <c r="U130" s="1"/>
    </row>
    <row r="131" spans="1:23" ht="12.75">
      <c r="A131" s="183" t="s">
        <v>661</v>
      </c>
      <c r="B131" s="308">
        <v>0</v>
      </c>
      <c r="C131" s="308">
        <v>0</v>
      </c>
      <c r="D131" s="309">
        <v>0</v>
      </c>
      <c r="E131" s="266">
        <v>0</v>
      </c>
      <c r="F131" s="266">
        <v>0</v>
      </c>
      <c r="G131" s="266">
        <v>0</v>
      </c>
      <c r="H131" s="273">
        <v>20</v>
      </c>
      <c r="I131" s="274">
        <v>10</v>
      </c>
      <c r="J131" s="1"/>
      <c r="K131" s="1"/>
      <c r="L131" s="1"/>
      <c r="M131" s="1"/>
      <c r="N131" s="1"/>
      <c r="O131" s="1"/>
      <c r="P131" s="1"/>
      <c r="Q131" s="1"/>
      <c r="R131" s="1"/>
      <c r="S131" s="1"/>
      <c r="T131" s="1"/>
      <c r="U131" s="1"/>
    </row>
    <row r="132" spans="1:23" ht="12.75">
      <c r="A132" s="183"/>
      <c r="B132" s="269"/>
      <c r="C132" s="269"/>
      <c r="D132" s="310">
        <v>0</v>
      </c>
      <c r="E132" s="269"/>
      <c r="F132" s="269">
        <v>0</v>
      </c>
      <c r="G132" s="269"/>
      <c r="H132" s="280">
        <v>15</v>
      </c>
      <c r="I132" s="270"/>
      <c r="J132" s="1"/>
      <c r="K132" s="1"/>
      <c r="L132" s="1"/>
      <c r="M132" s="1"/>
      <c r="N132" s="1"/>
      <c r="O132" s="1"/>
      <c r="P132" s="1"/>
      <c r="Q132" s="1"/>
      <c r="R132" s="1"/>
      <c r="S132" s="1"/>
      <c r="T132" s="1"/>
      <c r="U132" s="1"/>
    </row>
    <row r="133" spans="1:23" ht="12.75">
      <c r="A133" s="183" t="s">
        <v>662</v>
      </c>
      <c r="B133" s="218"/>
      <c r="C133" s="261"/>
      <c r="D133" s="311">
        <v>5</v>
      </c>
      <c r="E133" s="218"/>
      <c r="F133" s="218"/>
      <c r="G133" s="261"/>
      <c r="H133" s="218"/>
      <c r="I133" s="277"/>
      <c r="J133" s="1"/>
      <c r="K133" s="1"/>
      <c r="L133" s="1"/>
      <c r="M133" s="1"/>
      <c r="N133" s="1"/>
      <c r="O133" s="1"/>
      <c r="P133" s="1"/>
      <c r="Q133" s="1"/>
      <c r="R133" s="1"/>
      <c r="S133" s="1"/>
      <c r="T133" s="1"/>
      <c r="U133" s="1"/>
    </row>
    <row r="134" spans="1:23" ht="12.75">
      <c r="A134" s="57"/>
      <c r="B134" s="191"/>
      <c r="C134" s="147"/>
      <c r="D134" s="153"/>
      <c r="E134" s="197"/>
      <c r="F134" s="197"/>
      <c r="G134" s="57"/>
      <c r="H134" s="197"/>
      <c r="I134" s="197"/>
      <c r="J134" s="153"/>
      <c r="K134" s="197"/>
      <c r="L134" s="1"/>
      <c r="M134" s="1"/>
      <c r="N134" s="1"/>
      <c r="O134" s="1"/>
      <c r="P134" s="1"/>
      <c r="Q134" s="1"/>
      <c r="R134" s="1"/>
      <c r="S134" s="1"/>
      <c r="T134" s="1"/>
      <c r="U134" s="1"/>
      <c r="V134" s="1"/>
      <c r="W134" s="1"/>
    </row>
    <row r="135" spans="1:23" ht="12.75">
      <c r="A135" s="192" t="s">
        <v>663</v>
      </c>
      <c r="B135" s="166">
        <v>5</v>
      </c>
      <c r="C135" s="147"/>
      <c r="D135" s="147"/>
      <c r="E135" s="147"/>
      <c r="F135" s="147"/>
      <c r="G135" s="147"/>
      <c r="H135" s="147"/>
      <c r="I135" s="147"/>
      <c r="J135" s="153"/>
      <c r="K135" s="197"/>
      <c r="L135" s="1"/>
      <c r="M135" s="1"/>
      <c r="N135" s="1"/>
      <c r="O135" s="1"/>
      <c r="P135" s="1"/>
      <c r="Q135" s="1"/>
      <c r="R135" s="1"/>
      <c r="S135" s="1"/>
      <c r="T135" s="1"/>
      <c r="U135" s="1"/>
      <c r="V135" s="1"/>
      <c r="W135" s="1"/>
    </row>
    <row r="136" spans="1:23" ht="12.75">
      <c r="A136" s="57"/>
      <c r="B136" s="57"/>
      <c r="C136" s="57"/>
      <c r="D136" s="57"/>
      <c r="E136" s="57"/>
      <c r="F136" s="57"/>
      <c r="G136" s="197"/>
      <c r="H136" s="197"/>
      <c r="I136" s="197"/>
      <c r="J136" s="1"/>
      <c r="K136" s="1"/>
      <c r="L136" s="1"/>
      <c r="M136" s="1"/>
      <c r="N136" s="1"/>
      <c r="O136" s="1"/>
      <c r="P136" s="1"/>
      <c r="Q136" s="1"/>
      <c r="R136" s="1"/>
      <c r="S136" s="1"/>
      <c r="T136" s="1"/>
      <c r="U136" s="1"/>
    </row>
    <row r="137" spans="1:23" ht="12.75">
      <c r="A137" s="193" t="s">
        <v>544</v>
      </c>
      <c r="B137" s="369" t="s">
        <v>85</v>
      </c>
      <c r="C137" s="369" t="s">
        <v>86</v>
      </c>
      <c r="D137" s="369" t="s">
        <v>87</v>
      </c>
      <c r="E137" s="369"/>
      <c r="F137" s="195" t="s">
        <v>817</v>
      </c>
      <c r="G137" s="194" t="s">
        <v>85</v>
      </c>
      <c r="H137" s="102" t="s">
        <v>86</v>
      </c>
      <c r="I137" s="102" t="s">
        <v>87</v>
      </c>
      <c r="J137" s="102"/>
      <c r="K137" s="102"/>
      <c r="L137" s="102"/>
      <c r="M137" s="102"/>
      <c r="N137" s="102"/>
      <c r="O137" s="102"/>
      <c r="P137" s="102"/>
      <c r="Q137" s="102"/>
      <c r="R137" s="102"/>
      <c r="S137" s="102"/>
    </row>
    <row r="138" spans="1:23" ht="12.75">
      <c r="A138" s="197" t="s">
        <v>818</v>
      </c>
      <c r="B138" s="197" t="s">
        <v>167</v>
      </c>
      <c r="C138" s="197" t="s">
        <v>165</v>
      </c>
      <c r="D138" s="197" t="s">
        <v>165</v>
      </c>
      <c r="E138" s="197"/>
      <c r="F138" s="197" t="s">
        <v>819</v>
      </c>
      <c r="G138" s="2" t="s">
        <v>247</v>
      </c>
      <c r="H138" s="1" t="s">
        <v>247</v>
      </c>
      <c r="I138" s="1" t="s">
        <v>247</v>
      </c>
      <c r="J138" s="1"/>
      <c r="K138" s="1"/>
      <c r="L138" s="1"/>
      <c r="M138" s="1"/>
      <c r="N138" s="1"/>
      <c r="O138" s="1"/>
      <c r="P138" s="1"/>
      <c r="Q138" s="1"/>
      <c r="R138" s="1"/>
      <c r="S138" s="1"/>
    </row>
    <row r="139" spans="1:23" ht="12.75">
      <c r="A139" s="197" t="s">
        <v>820</v>
      </c>
      <c r="B139" s="197" t="s">
        <v>165</v>
      </c>
      <c r="C139" s="197" t="s">
        <v>165</v>
      </c>
      <c r="D139" s="197" t="s">
        <v>165</v>
      </c>
      <c r="E139" s="197"/>
      <c r="F139" s="2" t="s">
        <v>821</v>
      </c>
      <c r="G139" s="2" t="s">
        <v>247</v>
      </c>
      <c r="H139" s="1" t="s">
        <v>247</v>
      </c>
      <c r="I139" s="1" t="s">
        <v>247</v>
      </c>
      <c r="J139" s="1"/>
      <c r="K139" s="1"/>
      <c r="L139" s="1"/>
      <c r="M139" s="1"/>
      <c r="N139" s="1"/>
      <c r="O139" s="1"/>
      <c r="P139" s="1"/>
      <c r="Q139" s="1"/>
      <c r="R139" s="1"/>
      <c r="S139" s="1"/>
    </row>
    <row r="140" spans="1:23" ht="12.75">
      <c r="A140" s="197" t="s">
        <v>822</v>
      </c>
      <c r="B140" s="197" t="s">
        <v>166</v>
      </c>
      <c r="C140" s="197" t="s">
        <v>166</v>
      </c>
      <c r="D140" s="197" t="s">
        <v>166</v>
      </c>
      <c r="E140" s="197"/>
      <c r="F140" s="2" t="s">
        <v>823</v>
      </c>
      <c r="G140" s="2" t="s">
        <v>247</v>
      </c>
      <c r="H140" s="1" t="s">
        <v>247</v>
      </c>
      <c r="I140" s="1" t="s">
        <v>247</v>
      </c>
      <c r="J140" s="1"/>
      <c r="K140" s="1"/>
      <c r="L140" s="1"/>
      <c r="M140" s="1"/>
      <c r="N140" s="1"/>
      <c r="O140" s="1"/>
      <c r="P140" s="1"/>
      <c r="Q140" s="1"/>
      <c r="R140" s="1"/>
      <c r="S140" s="1"/>
    </row>
    <row r="141" spans="1:23" ht="12.75">
      <c r="A141" s="197" t="s">
        <v>824</v>
      </c>
      <c r="B141" s="197" t="s">
        <v>2647</v>
      </c>
      <c r="C141" s="197" t="s">
        <v>2648</v>
      </c>
      <c r="D141" s="197" t="s">
        <v>2649</v>
      </c>
      <c r="E141" s="197"/>
      <c r="F141" s="197" t="s">
        <v>826</v>
      </c>
      <c r="G141" s="2"/>
      <c r="H141" s="2"/>
      <c r="I141" s="1"/>
      <c r="J141" s="1"/>
      <c r="K141" s="1"/>
      <c r="L141" s="1"/>
      <c r="M141" s="1"/>
      <c r="N141" s="1"/>
      <c r="O141" s="1"/>
      <c r="P141" s="1"/>
      <c r="Q141" s="1"/>
      <c r="R141" s="1"/>
      <c r="S141" s="1"/>
    </row>
    <row r="142" spans="1:23" ht="12.75">
      <c r="A142" s="197" t="s">
        <v>827</v>
      </c>
      <c r="B142" s="197" t="s">
        <v>2650</v>
      </c>
      <c r="C142" s="197" t="s">
        <v>2651</v>
      </c>
      <c r="D142" s="197" t="s">
        <v>2652</v>
      </c>
      <c r="E142" s="197"/>
      <c r="F142" s="2" t="s">
        <v>829</v>
      </c>
      <c r="G142" s="2"/>
      <c r="H142" s="1"/>
      <c r="I142" s="1"/>
      <c r="J142" s="1"/>
      <c r="K142" s="1"/>
      <c r="L142" s="1"/>
      <c r="M142" s="1"/>
      <c r="N142" s="1"/>
      <c r="O142" s="1"/>
      <c r="P142" s="1"/>
      <c r="Q142" s="1"/>
      <c r="R142" s="1"/>
      <c r="S142" s="1"/>
    </row>
    <row r="143" spans="1:23" ht="12.75">
      <c r="A143" s="197" t="s">
        <v>830</v>
      </c>
      <c r="B143" s="197" t="s">
        <v>2653</v>
      </c>
      <c r="C143" s="197" t="s">
        <v>2654</v>
      </c>
      <c r="D143" s="197" t="s">
        <v>2655</v>
      </c>
      <c r="E143" s="197"/>
      <c r="F143" s="2" t="s">
        <v>832</v>
      </c>
      <c r="G143" s="2"/>
      <c r="H143" s="2"/>
      <c r="I143" s="1"/>
      <c r="J143" s="1"/>
      <c r="K143" s="1"/>
      <c r="L143" s="1"/>
      <c r="M143" s="1"/>
      <c r="N143" s="1"/>
      <c r="O143" s="1"/>
      <c r="P143" s="1"/>
      <c r="Q143" s="1"/>
      <c r="R143" s="1"/>
      <c r="S143" s="1"/>
    </row>
    <row r="144" spans="1:23" ht="12.75">
      <c r="A144" s="197" t="s">
        <v>658</v>
      </c>
      <c r="B144" s="197">
        <v>6</v>
      </c>
      <c r="C144" s="197">
        <v>7</v>
      </c>
      <c r="D144" s="197">
        <v>8</v>
      </c>
      <c r="E144" s="197"/>
      <c r="F144" s="2"/>
      <c r="G144" s="2"/>
      <c r="H144" s="1"/>
      <c r="I144" s="1"/>
      <c r="J144" s="1"/>
      <c r="K144" s="1"/>
      <c r="L144" s="1"/>
      <c r="M144" s="1"/>
      <c r="N144" s="1"/>
      <c r="O144" s="1"/>
      <c r="P144" s="1"/>
      <c r="Q144" s="1"/>
      <c r="R144" s="1"/>
      <c r="S144" s="1"/>
    </row>
    <row r="145" spans="1:23" ht="12.75">
      <c r="A145" s="197"/>
      <c r="B145" s="218"/>
      <c r="C145" s="218"/>
      <c r="D145" s="218"/>
      <c r="E145" s="197"/>
      <c r="F145" s="2"/>
      <c r="G145" s="2"/>
      <c r="H145" s="1"/>
      <c r="I145" s="1"/>
      <c r="J145" s="1"/>
      <c r="K145" s="1"/>
      <c r="L145" s="1"/>
      <c r="M145" s="1"/>
      <c r="N145" s="1"/>
      <c r="O145" s="1"/>
      <c r="P145" s="1"/>
      <c r="Q145" s="1"/>
      <c r="R145" s="1"/>
      <c r="S145" s="1"/>
    </row>
    <row r="146" spans="1:23" ht="12.75">
      <c r="A146" s="197"/>
      <c r="B146" s="218"/>
      <c r="C146" s="218"/>
      <c r="D146" s="218"/>
      <c r="E146" s="197"/>
      <c r="F146" s="2"/>
      <c r="G146" s="2"/>
      <c r="H146" s="1"/>
      <c r="I146" s="1"/>
      <c r="J146" s="1"/>
      <c r="K146" s="1"/>
      <c r="L146" s="1"/>
      <c r="M146" s="1"/>
      <c r="N146" s="1"/>
      <c r="O146" s="1"/>
      <c r="P146" s="1"/>
      <c r="Q146" s="1"/>
      <c r="R146" s="1"/>
      <c r="S146" s="1"/>
    </row>
    <row r="147" spans="1:23" ht="12.75">
      <c r="A147" s="197" t="s">
        <v>834</v>
      </c>
      <c r="B147" s="199">
        <v>0</v>
      </c>
      <c r="C147" s="199">
        <v>100</v>
      </c>
      <c r="D147" s="199">
        <v>100</v>
      </c>
      <c r="E147" s="197"/>
      <c r="F147" s="2"/>
      <c r="G147" s="2"/>
      <c r="H147" s="1"/>
      <c r="I147" s="1"/>
      <c r="J147" s="1"/>
      <c r="K147" s="1"/>
      <c r="L147" s="1"/>
      <c r="M147" s="1"/>
      <c r="N147" s="1"/>
      <c r="O147" s="1"/>
      <c r="P147" s="1"/>
      <c r="Q147" s="1"/>
      <c r="R147" s="1"/>
      <c r="S147" s="1"/>
    </row>
    <row r="148" spans="1:23" ht="12.75">
      <c r="A148" s="197" t="s">
        <v>835</v>
      </c>
      <c r="B148" s="199">
        <v>100</v>
      </c>
      <c r="C148" s="199">
        <v>100</v>
      </c>
      <c r="D148" s="199">
        <v>100</v>
      </c>
      <c r="E148" s="197"/>
      <c r="F148" s="2"/>
      <c r="G148" s="2"/>
      <c r="H148" s="1"/>
      <c r="I148" s="1"/>
      <c r="J148" s="1"/>
      <c r="K148" s="1"/>
      <c r="L148" s="1"/>
      <c r="M148" s="1"/>
      <c r="N148" s="1"/>
      <c r="O148" s="1"/>
      <c r="P148" s="1"/>
      <c r="Q148" s="1"/>
      <c r="R148" s="1"/>
      <c r="S148" s="1"/>
    </row>
    <row r="149" spans="1:23" ht="12.75">
      <c r="A149" s="197" t="s">
        <v>836</v>
      </c>
      <c r="B149" s="199">
        <v>50</v>
      </c>
      <c r="C149" s="199">
        <v>50</v>
      </c>
      <c r="D149" s="199">
        <v>50</v>
      </c>
      <c r="E149" s="197"/>
      <c r="F149" s="2"/>
      <c r="G149" s="2"/>
      <c r="H149" s="1"/>
      <c r="I149" s="1"/>
      <c r="J149" s="1"/>
      <c r="K149" s="1"/>
      <c r="L149" s="1"/>
      <c r="M149" s="1"/>
      <c r="N149" s="1"/>
      <c r="O149" s="1"/>
      <c r="P149" s="1"/>
      <c r="Q149" s="1"/>
      <c r="R149" s="1"/>
      <c r="S149" s="1"/>
    </row>
    <row r="150" spans="1:23" ht="12.75">
      <c r="A150" s="197"/>
      <c r="B150" s="218"/>
      <c r="C150" s="218"/>
      <c r="D150" s="218"/>
      <c r="E150" s="197"/>
      <c r="F150" s="2"/>
      <c r="G150" s="2"/>
      <c r="H150" s="1"/>
      <c r="I150" s="1"/>
      <c r="J150" s="1"/>
      <c r="K150" s="1"/>
      <c r="L150" s="1"/>
      <c r="M150" s="1"/>
      <c r="N150" s="1"/>
      <c r="O150" s="1"/>
      <c r="P150" s="1"/>
      <c r="Q150" s="1"/>
      <c r="R150" s="1"/>
      <c r="S150" s="1"/>
    </row>
    <row r="151" spans="1:23" ht="12.75">
      <c r="A151" s="200" t="s">
        <v>661</v>
      </c>
      <c r="B151" s="211">
        <v>50</v>
      </c>
      <c r="C151" s="211">
        <v>83.333333333333329</v>
      </c>
      <c r="D151" s="211">
        <v>83.333333333333329</v>
      </c>
      <c r="E151" s="197"/>
      <c r="F151" s="2"/>
      <c r="G151" s="2"/>
      <c r="H151" s="1"/>
      <c r="I151" s="1"/>
      <c r="J151" s="1"/>
      <c r="K151" s="1"/>
      <c r="L151" s="1"/>
      <c r="M151" s="1"/>
      <c r="N151" s="1"/>
      <c r="O151" s="1"/>
      <c r="P151" s="1"/>
      <c r="Q151" s="1"/>
      <c r="R151" s="1"/>
      <c r="S151" s="1"/>
      <c r="T151" s="1"/>
      <c r="U151" s="1"/>
    </row>
    <row r="152" spans="1:23" ht="12.75">
      <c r="A152" s="200"/>
      <c r="B152" s="280"/>
      <c r="C152" s="280"/>
      <c r="D152" s="218"/>
      <c r="E152" s="197"/>
      <c r="F152" s="2"/>
      <c r="G152" s="2"/>
      <c r="H152" s="1"/>
      <c r="I152" s="1"/>
      <c r="J152" s="1"/>
      <c r="K152" s="1"/>
      <c r="L152" s="1"/>
      <c r="M152" s="1"/>
      <c r="N152" s="1"/>
      <c r="O152" s="1"/>
      <c r="P152" s="1"/>
      <c r="Q152" s="1"/>
      <c r="R152" s="1"/>
      <c r="S152" s="1"/>
      <c r="T152" s="1"/>
      <c r="U152" s="1"/>
    </row>
    <row r="153" spans="1:23" ht="12.75">
      <c r="A153" s="200" t="s">
        <v>663</v>
      </c>
      <c r="B153" s="392">
        <v>72.222222222222214</v>
      </c>
      <c r="C153" s="197"/>
      <c r="D153" s="197"/>
      <c r="E153" s="197"/>
      <c r="F153" s="197"/>
      <c r="G153" s="197"/>
      <c r="H153" s="1"/>
      <c r="I153" s="1"/>
      <c r="J153" s="1"/>
      <c r="K153" s="1"/>
      <c r="L153" s="1"/>
      <c r="M153" s="1"/>
      <c r="N153" s="1"/>
      <c r="O153" s="1"/>
      <c r="P153" s="1"/>
      <c r="Q153" s="1"/>
      <c r="R153" s="1"/>
      <c r="S153" s="1"/>
      <c r="T153" s="1"/>
      <c r="U153" s="1"/>
      <c r="V153" s="1"/>
      <c r="W153" s="1"/>
    </row>
    <row r="154" spans="1:23" ht="12.75">
      <c r="A154" s="197"/>
      <c r="B154" s="197"/>
      <c r="C154" s="197"/>
      <c r="D154" s="197"/>
      <c r="E154" s="197"/>
      <c r="F154" s="197"/>
      <c r="G154" s="2"/>
      <c r="H154" s="1"/>
      <c r="I154" s="1"/>
      <c r="J154" s="1"/>
      <c r="K154" s="1"/>
      <c r="L154" s="1"/>
      <c r="M154" s="1"/>
      <c r="N154" s="1"/>
      <c r="O154" s="1"/>
      <c r="P154" s="1"/>
      <c r="Q154" s="1"/>
      <c r="R154" s="1"/>
      <c r="S154" s="1"/>
      <c r="T154" s="1"/>
      <c r="U154" s="1"/>
    </row>
    <row r="155" spans="1:23" ht="12.75">
      <c r="A155" s="193" t="s">
        <v>547</v>
      </c>
      <c r="B155" s="369" t="s">
        <v>85</v>
      </c>
      <c r="C155" s="369" t="s">
        <v>86</v>
      </c>
      <c r="D155" s="369" t="s">
        <v>87</v>
      </c>
      <c r="E155" s="369"/>
      <c r="F155" s="195" t="s">
        <v>652</v>
      </c>
      <c r="G155" s="194" t="s">
        <v>85</v>
      </c>
      <c r="H155" s="102" t="s">
        <v>86</v>
      </c>
      <c r="I155" s="102" t="s">
        <v>87</v>
      </c>
      <c r="J155" s="102"/>
      <c r="K155" s="102"/>
      <c r="L155" s="102"/>
      <c r="M155" s="102"/>
      <c r="N155" s="102"/>
      <c r="O155" s="102"/>
      <c r="P155" s="102"/>
      <c r="Q155" s="102"/>
      <c r="R155" s="102"/>
      <c r="S155" s="102"/>
    </row>
    <row r="156" spans="1:23" ht="12.75">
      <c r="A156" s="197" t="s">
        <v>837</v>
      </c>
      <c r="B156" s="197" t="s">
        <v>168</v>
      </c>
      <c r="C156" s="197" t="s">
        <v>168</v>
      </c>
      <c r="D156" s="197" t="s">
        <v>168</v>
      </c>
      <c r="E156" s="197"/>
      <c r="F156" s="197" t="s">
        <v>838</v>
      </c>
      <c r="G156" s="2" t="s">
        <v>247</v>
      </c>
      <c r="H156" s="1" t="s">
        <v>247</v>
      </c>
      <c r="I156" s="1" t="s">
        <v>247</v>
      </c>
      <c r="J156" s="1"/>
      <c r="K156" s="1"/>
      <c r="L156" s="1"/>
      <c r="M156" s="1"/>
      <c r="N156" s="1"/>
      <c r="O156" s="1"/>
      <c r="P156" s="1"/>
      <c r="Q156" s="1"/>
      <c r="R156" s="1"/>
      <c r="S156" s="1"/>
    </row>
    <row r="157" spans="1:23" ht="12.75">
      <c r="A157" s="197" t="s">
        <v>839</v>
      </c>
      <c r="B157" s="197" t="s">
        <v>168</v>
      </c>
      <c r="C157" s="197" t="s">
        <v>168</v>
      </c>
      <c r="D157" s="197" t="s">
        <v>168</v>
      </c>
      <c r="E157" s="197"/>
      <c r="F157" s="2" t="s">
        <v>840</v>
      </c>
      <c r="G157" s="2" t="s">
        <v>247</v>
      </c>
      <c r="H157" s="1" t="s">
        <v>247</v>
      </c>
      <c r="I157" s="1" t="s">
        <v>247</v>
      </c>
      <c r="J157" s="1"/>
      <c r="K157" s="1"/>
      <c r="L157" s="1"/>
      <c r="M157" s="1"/>
      <c r="N157" s="1"/>
      <c r="O157" s="1"/>
      <c r="P157" s="1"/>
      <c r="Q157" s="1"/>
      <c r="R157" s="1"/>
      <c r="S157" s="1"/>
    </row>
    <row r="158" spans="1:23" ht="12.75">
      <c r="A158" s="197" t="s">
        <v>841</v>
      </c>
      <c r="B158" s="197" t="s">
        <v>168</v>
      </c>
      <c r="C158" s="197" t="s">
        <v>168</v>
      </c>
      <c r="D158" s="197" t="s">
        <v>168</v>
      </c>
      <c r="E158" s="197"/>
      <c r="F158" s="2" t="s">
        <v>842</v>
      </c>
      <c r="G158" s="2" t="s">
        <v>247</v>
      </c>
      <c r="H158" s="1" t="s">
        <v>247</v>
      </c>
      <c r="I158" s="1" t="s">
        <v>247</v>
      </c>
      <c r="J158" s="1"/>
      <c r="K158" s="1"/>
      <c r="L158" s="1"/>
      <c r="M158" s="1"/>
      <c r="N158" s="1"/>
      <c r="O158" s="1"/>
      <c r="P158" s="1"/>
      <c r="Q158" s="1"/>
      <c r="R158" s="1"/>
      <c r="S158" s="1"/>
    </row>
    <row r="159" spans="1:23" ht="12.75">
      <c r="A159" s="197" t="s">
        <v>843</v>
      </c>
      <c r="B159" s="197" t="s">
        <v>168</v>
      </c>
      <c r="C159" s="197" t="s">
        <v>168</v>
      </c>
      <c r="D159" s="197" t="s">
        <v>168</v>
      </c>
      <c r="E159" s="197"/>
      <c r="F159" s="2" t="s">
        <v>844</v>
      </c>
      <c r="G159" s="2" t="s">
        <v>247</v>
      </c>
      <c r="H159" s="2" t="s">
        <v>247</v>
      </c>
      <c r="I159" s="1" t="s">
        <v>247</v>
      </c>
      <c r="J159" s="1"/>
      <c r="K159" s="1"/>
      <c r="L159" s="1"/>
      <c r="M159" s="1"/>
      <c r="N159" s="1"/>
      <c r="O159" s="1"/>
      <c r="P159" s="1"/>
      <c r="Q159" s="1"/>
      <c r="R159" s="1"/>
      <c r="S159" s="1"/>
    </row>
    <row r="160" spans="1:23" ht="12.75">
      <c r="A160" s="197" t="s">
        <v>845</v>
      </c>
      <c r="B160" s="197" t="s">
        <v>2656</v>
      </c>
      <c r="C160" s="197" t="s">
        <v>2657</v>
      </c>
      <c r="D160" s="197" t="s">
        <v>2658</v>
      </c>
      <c r="E160" s="197"/>
      <c r="F160" s="197" t="s">
        <v>847</v>
      </c>
      <c r="G160" s="2"/>
      <c r="H160" s="1"/>
      <c r="I160" s="1"/>
      <c r="J160" s="1"/>
      <c r="K160" s="1"/>
      <c r="L160" s="1"/>
      <c r="M160" s="1"/>
      <c r="N160" s="1"/>
      <c r="O160" s="1"/>
      <c r="P160" s="1"/>
      <c r="Q160" s="1"/>
      <c r="R160" s="1"/>
      <c r="S160" s="1"/>
    </row>
    <row r="161" spans="1:21" ht="12.75">
      <c r="A161" s="197" t="s">
        <v>848</v>
      </c>
      <c r="B161" s="197" t="s">
        <v>2659</v>
      </c>
      <c r="C161" s="197" t="s">
        <v>2660</v>
      </c>
      <c r="D161" s="197" t="s">
        <v>2661</v>
      </c>
      <c r="E161" s="197"/>
      <c r="F161" s="2" t="s">
        <v>850</v>
      </c>
      <c r="G161" s="2"/>
      <c r="H161" s="2"/>
      <c r="I161" s="1"/>
      <c r="J161" s="1"/>
      <c r="K161" s="1"/>
      <c r="L161" s="1"/>
      <c r="M161" s="1"/>
      <c r="N161" s="1"/>
      <c r="O161" s="1"/>
      <c r="P161" s="1"/>
      <c r="Q161" s="1"/>
      <c r="R161" s="1"/>
      <c r="S161" s="1"/>
    </row>
    <row r="162" spans="1:21" ht="12.75">
      <c r="A162" s="197" t="s">
        <v>851</v>
      </c>
      <c r="B162" s="197" t="s">
        <v>2662</v>
      </c>
      <c r="C162" s="197" t="s">
        <v>2663</v>
      </c>
      <c r="D162" s="197" t="s">
        <v>2664</v>
      </c>
      <c r="E162" s="197"/>
      <c r="F162" s="2" t="s">
        <v>853</v>
      </c>
      <c r="G162" s="2"/>
      <c r="H162" s="1"/>
      <c r="I162" s="1"/>
      <c r="J162" s="1"/>
      <c r="K162" s="1"/>
      <c r="L162" s="1"/>
      <c r="M162" s="1"/>
      <c r="N162" s="1"/>
      <c r="O162" s="1"/>
      <c r="P162" s="1"/>
      <c r="Q162" s="1"/>
      <c r="R162" s="1"/>
      <c r="S162" s="1"/>
    </row>
    <row r="163" spans="1:21" ht="12.75">
      <c r="A163" s="197" t="s">
        <v>854</v>
      </c>
      <c r="B163" s="197" t="s">
        <v>2665</v>
      </c>
      <c r="C163" s="197" t="s">
        <v>2666</v>
      </c>
      <c r="D163" s="197" t="s">
        <v>2667</v>
      </c>
      <c r="E163" s="197"/>
      <c r="F163" s="2" t="s">
        <v>856</v>
      </c>
      <c r="G163" s="2"/>
      <c r="H163" s="2"/>
      <c r="I163" s="1"/>
      <c r="J163" s="1"/>
      <c r="K163" s="1"/>
      <c r="L163" s="1"/>
      <c r="M163" s="1"/>
      <c r="N163" s="1"/>
      <c r="O163" s="1"/>
      <c r="P163" s="1"/>
      <c r="Q163" s="1"/>
      <c r="R163" s="1"/>
      <c r="S163" s="1"/>
    </row>
    <row r="164" spans="1:21" ht="12.75">
      <c r="A164" s="197" t="s">
        <v>658</v>
      </c>
      <c r="B164" s="197">
        <v>6</v>
      </c>
      <c r="C164" s="197">
        <v>7</v>
      </c>
      <c r="D164" s="197">
        <v>8</v>
      </c>
      <c r="E164" s="197"/>
      <c r="F164" s="2"/>
      <c r="G164" s="2"/>
      <c r="H164" s="1"/>
      <c r="I164" s="1"/>
      <c r="J164" s="1"/>
      <c r="K164" s="1"/>
      <c r="L164" s="1"/>
      <c r="M164" s="1"/>
      <c r="N164" s="1"/>
      <c r="O164" s="1"/>
      <c r="P164" s="1"/>
      <c r="Q164" s="1"/>
      <c r="R164" s="1"/>
      <c r="S164" s="1"/>
    </row>
    <row r="165" spans="1:21" ht="12.75">
      <c r="A165" s="197"/>
      <c r="B165" s="197"/>
      <c r="C165" s="197"/>
      <c r="D165" s="197"/>
      <c r="E165" s="197"/>
      <c r="F165" s="2"/>
      <c r="G165" s="2"/>
      <c r="H165" s="1"/>
      <c r="I165" s="1"/>
      <c r="J165" s="1"/>
      <c r="K165" s="1"/>
      <c r="L165" s="1"/>
      <c r="M165" s="1"/>
      <c r="N165" s="1"/>
      <c r="O165" s="1"/>
      <c r="P165" s="1"/>
      <c r="Q165" s="1"/>
      <c r="R165" s="1"/>
      <c r="S165" s="1"/>
    </row>
    <row r="166" spans="1:21" ht="12.75">
      <c r="A166" s="197"/>
      <c r="B166" s="218"/>
      <c r="C166" s="218"/>
      <c r="D166" s="218"/>
      <c r="E166" s="197"/>
      <c r="F166" s="2"/>
      <c r="G166" s="2"/>
      <c r="H166" s="1"/>
      <c r="I166" s="1"/>
      <c r="J166" s="1"/>
      <c r="K166" s="1"/>
      <c r="L166" s="1"/>
      <c r="M166" s="1"/>
      <c r="N166" s="1"/>
      <c r="O166" s="1"/>
      <c r="P166" s="1"/>
      <c r="Q166" s="1"/>
      <c r="R166" s="1"/>
      <c r="S166" s="1"/>
    </row>
    <row r="167" spans="1:21" ht="12.75">
      <c r="A167" s="197" t="s">
        <v>859</v>
      </c>
      <c r="B167" s="199">
        <v>0</v>
      </c>
      <c r="C167" s="199">
        <v>0</v>
      </c>
      <c r="D167" s="199">
        <v>0</v>
      </c>
      <c r="E167" s="197"/>
      <c r="F167" s="2"/>
      <c r="G167" s="2"/>
      <c r="H167" s="1"/>
      <c r="I167" s="1"/>
      <c r="J167" s="1"/>
      <c r="K167" s="1"/>
      <c r="L167" s="1"/>
      <c r="M167" s="1"/>
      <c r="N167" s="1"/>
      <c r="O167" s="1"/>
      <c r="P167" s="1"/>
      <c r="Q167" s="1"/>
      <c r="R167" s="1"/>
      <c r="S167" s="1"/>
    </row>
    <row r="168" spans="1:21" ht="12.75">
      <c r="A168" s="197" t="s">
        <v>860</v>
      </c>
      <c r="B168" s="199">
        <v>0</v>
      </c>
      <c r="C168" s="199">
        <v>0</v>
      </c>
      <c r="D168" s="199">
        <v>0</v>
      </c>
      <c r="E168" s="197"/>
      <c r="F168" s="2"/>
      <c r="G168" s="2"/>
      <c r="H168" s="1"/>
      <c r="I168" s="1"/>
      <c r="J168" s="1"/>
      <c r="K168" s="1"/>
      <c r="L168" s="1"/>
      <c r="M168" s="1"/>
      <c r="N168" s="1"/>
      <c r="O168" s="1"/>
      <c r="P168" s="1"/>
      <c r="Q168" s="1"/>
      <c r="R168" s="1"/>
      <c r="S168" s="1"/>
      <c r="T168" s="1"/>
      <c r="U168" s="1"/>
    </row>
    <row r="169" spans="1:21" ht="12.75">
      <c r="A169" s="197" t="s">
        <v>861</v>
      </c>
      <c r="B169" s="199">
        <v>0</v>
      </c>
      <c r="C169" s="199">
        <v>0</v>
      </c>
      <c r="D169" s="199">
        <v>0</v>
      </c>
      <c r="E169" s="197"/>
      <c r="F169" s="2"/>
      <c r="G169" s="2"/>
      <c r="H169" s="1"/>
      <c r="I169" s="1"/>
      <c r="J169" s="1"/>
      <c r="K169" s="1"/>
      <c r="L169" s="1"/>
      <c r="M169" s="1"/>
      <c r="N169" s="1"/>
      <c r="O169" s="1"/>
      <c r="P169" s="1"/>
      <c r="Q169" s="1"/>
      <c r="R169" s="1"/>
      <c r="S169" s="1"/>
      <c r="T169" s="1"/>
      <c r="U169" s="1"/>
    </row>
    <row r="170" spans="1:21" ht="12.75">
      <c r="A170" s="197" t="s">
        <v>862</v>
      </c>
      <c r="B170" s="199">
        <v>0</v>
      </c>
      <c r="C170" s="199">
        <v>0</v>
      </c>
      <c r="D170" s="199">
        <v>0</v>
      </c>
      <c r="E170" s="197"/>
      <c r="F170" s="2"/>
      <c r="G170" s="2"/>
      <c r="H170" s="1"/>
      <c r="I170" s="1"/>
      <c r="J170" s="1"/>
      <c r="K170" s="1"/>
      <c r="L170" s="1"/>
      <c r="M170" s="1"/>
      <c r="N170" s="1"/>
      <c r="O170" s="1"/>
      <c r="P170" s="1"/>
      <c r="Q170" s="1"/>
      <c r="R170" s="1"/>
      <c r="S170" s="1"/>
      <c r="T170" s="1"/>
      <c r="U170" s="1"/>
    </row>
    <row r="171" spans="1:21" ht="12.75">
      <c r="A171" s="197"/>
      <c r="B171" s="218"/>
      <c r="C171" s="218"/>
      <c r="D171" s="218"/>
      <c r="E171" s="197"/>
      <c r="F171" s="2"/>
      <c r="G171" s="2"/>
      <c r="H171" s="1"/>
      <c r="I171" s="1"/>
      <c r="J171" s="1"/>
      <c r="K171" s="1"/>
      <c r="L171" s="1"/>
      <c r="M171" s="1"/>
      <c r="N171" s="1"/>
      <c r="O171" s="1"/>
      <c r="P171" s="1"/>
      <c r="Q171" s="1"/>
      <c r="R171" s="1"/>
      <c r="S171" s="1"/>
      <c r="T171" s="1"/>
      <c r="U171" s="1"/>
    </row>
    <row r="172" spans="1:21" ht="12.75">
      <c r="A172" s="200" t="s">
        <v>661</v>
      </c>
      <c r="B172" s="211">
        <v>0</v>
      </c>
      <c r="C172" s="211">
        <v>0</v>
      </c>
      <c r="D172" s="211">
        <v>0</v>
      </c>
      <c r="E172" s="197"/>
      <c r="F172" s="2"/>
      <c r="G172" s="2"/>
      <c r="H172" s="1"/>
      <c r="I172" s="1"/>
      <c r="J172" s="1"/>
      <c r="K172" s="1"/>
      <c r="L172" s="1"/>
      <c r="M172" s="1"/>
      <c r="N172" s="1"/>
      <c r="O172" s="1"/>
      <c r="P172" s="1"/>
      <c r="Q172" s="1"/>
      <c r="R172" s="1"/>
      <c r="S172" s="1"/>
      <c r="T172" s="1"/>
      <c r="U172" s="1"/>
    </row>
    <row r="173" spans="1:21" ht="12.75">
      <c r="A173" s="200"/>
      <c r="B173" s="187"/>
      <c r="C173" s="187"/>
      <c r="D173" s="197"/>
      <c r="E173" s="197"/>
      <c r="F173" s="2"/>
      <c r="G173" s="2"/>
      <c r="H173" s="1"/>
      <c r="I173" s="1"/>
      <c r="J173" s="1"/>
      <c r="K173" s="1"/>
      <c r="L173" s="1"/>
      <c r="M173" s="1"/>
      <c r="N173" s="1"/>
      <c r="O173" s="1"/>
      <c r="P173" s="1"/>
      <c r="Q173" s="1"/>
      <c r="R173" s="1"/>
      <c r="S173" s="1"/>
      <c r="T173" s="1"/>
      <c r="U173" s="1"/>
    </row>
    <row r="174" spans="1:21" ht="12.75">
      <c r="A174" s="200" t="s">
        <v>663</v>
      </c>
      <c r="B174" s="392">
        <v>0</v>
      </c>
      <c r="C174" s="197"/>
      <c r="D174" s="197"/>
      <c r="E174" s="197"/>
      <c r="F174" s="197"/>
      <c r="G174" s="197"/>
      <c r="H174" s="1"/>
      <c r="I174" s="1"/>
      <c r="J174" s="1"/>
      <c r="K174" s="1"/>
      <c r="L174" s="1"/>
      <c r="M174" s="1"/>
      <c r="N174" s="1"/>
      <c r="O174" s="1"/>
      <c r="P174" s="1"/>
      <c r="Q174" s="1"/>
      <c r="R174" s="1"/>
      <c r="S174" s="1"/>
      <c r="T174" s="1"/>
      <c r="U174" s="1"/>
    </row>
    <row r="175" spans="1:21" ht="12.75">
      <c r="A175" s="197"/>
      <c r="B175" s="197"/>
      <c r="C175" s="197"/>
      <c r="D175" s="197"/>
      <c r="E175" s="197"/>
      <c r="F175" s="197"/>
      <c r="G175" s="197"/>
      <c r="H175" s="1"/>
      <c r="I175" s="1"/>
      <c r="J175" s="1"/>
      <c r="K175" s="1"/>
      <c r="L175" s="1"/>
      <c r="M175" s="1"/>
      <c r="N175" s="1"/>
      <c r="O175" s="1"/>
      <c r="P175" s="1"/>
      <c r="Q175" s="1"/>
      <c r="R175" s="1"/>
      <c r="S175" s="1"/>
      <c r="T175" s="1"/>
      <c r="U175" s="1"/>
    </row>
    <row r="176" spans="1:21" ht="12.75">
      <c r="A176" s="193" t="s">
        <v>550</v>
      </c>
      <c r="B176" s="369" t="s">
        <v>85</v>
      </c>
      <c r="C176" s="369" t="s">
        <v>86</v>
      </c>
      <c r="D176" s="369" t="s">
        <v>87</v>
      </c>
      <c r="E176" s="369"/>
      <c r="F176" s="195" t="s">
        <v>652</v>
      </c>
      <c r="G176" s="208" t="s">
        <v>85</v>
      </c>
      <c r="H176" s="98" t="s">
        <v>86</v>
      </c>
      <c r="I176" s="102" t="s">
        <v>87</v>
      </c>
      <c r="J176" s="102"/>
      <c r="K176" s="102"/>
      <c r="L176" s="102"/>
      <c r="M176" s="102"/>
      <c r="N176" s="102"/>
      <c r="O176" s="102"/>
      <c r="P176" s="102"/>
      <c r="Q176" s="102"/>
      <c r="R176" s="102"/>
      <c r="S176" s="102"/>
    </row>
    <row r="177" spans="1:19" ht="12.75">
      <c r="A177" s="197" t="s">
        <v>863</v>
      </c>
      <c r="B177" s="197" t="s">
        <v>165</v>
      </c>
      <c r="C177" s="197" t="s">
        <v>165</v>
      </c>
      <c r="D177" s="197" t="s">
        <v>165</v>
      </c>
      <c r="E177" s="197"/>
      <c r="F177" s="197" t="s">
        <v>864</v>
      </c>
      <c r="G177" s="2" t="s">
        <v>247</v>
      </c>
      <c r="H177" s="1" t="s">
        <v>247</v>
      </c>
      <c r="I177" s="1" t="s">
        <v>247</v>
      </c>
      <c r="J177" s="1"/>
      <c r="K177" s="1"/>
      <c r="L177" s="1"/>
      <c r="M177" s="1"/>
      <c r="N177" s="1"/>
      <c r="O177" s="1"/>
      <c r="P177" s="1"/>
      <c r="Q177" s="1"/>
      <c r="R177" s="1"/>
      <c r="S177" s="1"/>
    </row>
    <row r="178" spans="1:19" ht="12.75">
      <c r="A178" s="197" t="s">
        <v>865</v>
      </c>
      <c r="B178" s="197" t="s">
        <v>169</v>
      </c>
      <c r="C178" s="197" t="s">
        <v>165</v>
      </c>
      <c r="D178" s="197" t="s">
        <v>165</v>
      </c>
      <c r="E178" s="197"/>
      <c r="F178" s="2" t="s">
        <v>866</v>
      </c>
      <c r="G178" s="2" t="s">
        <v>247</v>
      </c>
      <c r="H178" s="1" t="s">
        <v>247</v>
      </c>
      <c r="I178" s="1" t="s">
        <v>247</v>
      </c>
      <c r="J178" s="1"/>
      <c r="K178" s="1"/>
      <c r="L178" s="1"/>
      <c r="M178" s="1"/>
      <c r="N178" s="1"/>
      <c r="O178" s="1"/>
      <c r="P178" s="1"/>
      <c r="Q178" s="1"/>
      <c r="R178" s="1"/>
      <c r="S178" s="1"/>
    </row>
    <row r="179" spans="1:19" ht="12.75">
      <c r="A179" s="197" t="s">
        <v>867</v>
      </c>
      <c r="B179" s="197" t="s">
        <v>168</v>
      </c>
      <c r="C179" s="197" t="s">
        <v>166</v>
      </c>
      <c r="D179" s="197" t="s">
        <v>168</v>
      </c>
      <c r="E179" s="197"/>
      <c r="F179" s="2" t="s">
        <v>868</v>
      </c>
      <c r="G179" s="2" t="s">
        <v>247</v>
      </c>
      <c r="H179" s="1" t="s">
        <v>247</v>
      </c>
      <c r="I179" s="1" t="s">
        <v>308</v>
      </c>
      <c r="J179" s="1"/>
      <c r="K179" s="1"/>
      <c r="L179" s="1"/>
      <c r="M179" s="1"/>
      <c r="N179" s="1"/>
      <c r="O179" s="1"/>
      <c r="P179" s="1"/>
      <c r="Q179" s="1"/>
      <c r="R179" s="1"/>
      <c r="S179" s="1"/>
    </row>
    <row r="180" spans="1:19" ht="12.75">
      <c r="A180" s="197" t="s">
        <v>869</v>
      </c>
      <c r="B180" s="197" t="s">
        <v>168</v>
      </c>
      <c r="C180" s="197" t="s">
        <v>169</v>
      </c>
      <c r="D180" s="197" t="s">
        <v>168</v>
      </c>
      <c r="E180" s="197"/>
      <c r="F180" s="2" t="s">
        <v>870</v>
      </c>
      <c r="G180" s="2" t="s">
        <v>247</v>
      </c>
      <c r="H180" s="1" t="s">
        <v>247</v>
      </c>
      <c r="I180" s="1" t="s">
        <v>247</v>
      </c>
      <c r="J180" s="1"/>
      <c r="K180" s="1"/>
      <c r="L180" s="1"/>
      <c r="M180" s="1"/>
      <c r="N180" s="1"/>
      <c r="O180" s="1"/>
      <c r="P180" s="1"/>
      <c r="Q180" s="1"/>
      <c r="R180" s="1"/>
      <c r="S180" s="1"/>
    </row>
    <row r="181" spans="1:19" ht="12.75">
      <c r="A181" s="197" t="s">
        <v>871</v>
      </c>
      <c r="B181" s="197" t="s">
        <v>168</v>
      </c>
      <c r="C181" s="197" t="s">
        <v>169</v>
      </c>
      <c r="D181" s="197" t="s">
        <v>168</v>
      </c>
      <c r="E181" s="197"/>
      <c r="F181" s="2" t="s">
        <v>872</v>
      </c>
      <c r="G181" s="2" t="s">
        <v>247</v>
      </c>
      <c r="H181" s="1" t="s">
        <v>247</v>
      </c>
      <c r="I181" s="1" t="s">
        <v>247</v>
      </c>
      <c r="J181" s="1"/>
      <c r="K181" s="1"/>
      <c r="L181" s="1"/>
      <c r="M181" s="1"/>
      <c r="N181" s="1"/>
      <c r="O181" s="1"/>
      <c r="P181" s="1"/>
      <c r="Q181" s="1"/>
      <c r="R181" s="1"/>
      <c r="S181" s="1"/>
    </row>
    <row r="182" spans="1:19" ht="12.75">
      <c r="A182" s="197" t="s">
        <v>873</v>
      </c>
      <c r="B182" s="197" t="s">
        <v>166</v>
      </c>
      <c r="C182" s="197" t="s">
        <v>166</v>
      </c>
      <c r="D182" s="197" t="s">
        <v>166</v>
      </c>
      <c r="E182" s="197"/>
      <c r="F182" s="2" t="s">
        <v>874</v>
      </c>
      <c r="G182" s="2" t="s">
        <v>247</v>
      </c>
      <c r="H182" s="1" t="s">
        <v>247</v>
      </c>
      <c r="I182" s="1" t="s">
        <v>247</v>
      </c>
      <c r="J182" s="1"/>
      <c r="K182" s="1"/>
      <c r="L182" s="1"/>
      <c r="M182" s="1"/>
      <c r="N182" s="1"/>
      <c r="O182" s="1"/>
      <c r="P182" s="1"/>
      <c r="Q182" s="1"/>
      <c r="R182" s="1"/>
      <c r="S182" s="1"/>
    </row>
    <row r="183" spans="1:19" ht="12.75">
      <c r="A183" s="197" t="s">
        <v>875</v>
      </c>
      <c r="B183" s="197" t="s">
        <v>168</v>
      </c>
      <c r="C183" s="197" t="s">
        <v>168</v>
      </c>
      <c r="D183" s="197" t="s">
        <v>168</v>
      </c>
      <c r="E183" s="197"/>
      <c r="F183" s="2" t="s">
        <v>876</v>
      </c>
      <c r="G183" s="2" t="s">
        <v>247</v>
      </c>
      <c r="H183" s="1" t="s">
        <v>247</v>
      </c>
      <c r="I183" s="1" t="s">
        <v>247</v>
      </c>
      <c r="J183" s="1"/>
      <c r="K183" s="1"/>
      <c r="L183" s="1"/>
      <c r="M183" s="1"/>
      <c r="N183" s="1"/>
      <c r="O183" s="1"/>
      <c r="P183" s="1"/>
      <c r="Q183" s="1"/>
      <c r="R183" s="1"/>
      <c r="S183" s="1"/>
    </row>
    <row r="184" spans="1:19" ht="12.75">
      <c r="A184" s="197" t="s">
        <v>877</v>
      </c>
      <c r="B184" s="197" t="s">
        <v>2668</v>
      </c>
      <c r="C184" s="197" t="s">
        <v>2669</v>
      </c>
      <c r="D184" s="197" t="s">
        <v>2670</v>
      </c>
      <c r="E184" s="197"/>
      <c r="F184" s="197" t="s">
        <v>879</v>
      </c>
      <c r="G184" s="2"/>
      <c r="H184" s="2"/>
      <c r="I184" s="1"/>
      <c r="J184" s="1"/>
      <c r="K184" s="1"/>
      <c r="L184" s="1"/>
      <c r="M184" s="1"/>
      <c r="N184" s="1"/>
      <c r="O184" s="1"/>
      <c r="P184" s="1"/>
      <c r="Q184" s="1"/>
      <c r="R184" s="1"/>
      <c r="S184" s="1"/>
    </row>
    <row r="185" spans="1:19" ht="12.75">
      <c r="A185" s="197" t="s">
        <v>880</v>
      </c>
      <c r="B185" s="197" t="s">
        <v>2671</v>
      </c>
      <c r="C185" s="197" t="s">
        <v>2672</v>
      </c>
      <c r="D185" s="197" t="s">
        <v>2673</v>
      </c>
      <c r="E185" s="197"/>
      <c r="F185" s="2" t="s">
        <v>882</v>
      </c>
      <c r="G185" s="2"/>
      <c r="H185" s="2"/>
      <c r="I185" s="1"/>
      <c r="J185" s="1"/>
      <c r="K185" s="1"/>
      <c r="L185" s="1"/>
      <c r="M185" s="1"/>
      <c r="N185" s="1"/>
      <c r="O185" s="1"/>
      <c r="P185" s="1"/>
      <c r="Q185" s="1"/>
      <c r="R185" s="1"/>
      <c r="S185" s="1"/>
    </row>
    <row r="186" spans="1:19" ht="12.75">
      <c r="A186" s="197" t="s">
        <v>883</v>
      </c>
      <c r="B186" s="197" t="s">
        <v>2674</v>
      </c>
      <c r="C186" s="197" t="s">
        <v>2675</v>
      </c>
      <c r="D186" s="197" t="s">
        <v>2676</v>
      </c>
      <c r="E186" s="197"/>
      <c r="F186" s="2" t="s">
        <v>885</v>
      </c>
      <c r="G186" s="2"/>
      <c r="H186" s="1"/>
      <c r="I186" s="1" t="s">
        <v>2677</v>
      </c>
      <c r="J186" s="1"/>
      <c r="K186" s="1"/>
      <c r="L186" s="1"/>
      <c r="M186" s="1"/>
      <c r="N186" s="1"/>
      <c r="O186" s="1"/>
      <c r="P186" s="1"/>
      <c r="Q186" s="1"/>
      <c r="R186" s="1"/>
      <c r="S186" s="1"/>
    </row>
    <row r="187" spans="1:19" ht="12.75">
      <c r="A187" s="197" t="s">
        <v>886</v>
      </c>
      <c r="B187" s="197" t="s">
        <v>2678</v>
      </c>
      <c r="C187" s="197" t="s">
        <v>2679</v>
      </c>
      <c r="D187" s="197" t="s">
        <v>2680</v>
      </c>
      <c r="E187" s="197"/>
      <c r="F187" s="2" t="s">
        <v>887</v>
      </c>
      <c r="G187" s="2"/>
      <c r="H187" s="1"/>
      <c r="I187" s="1"/>
      <c r="J187" s="1"/>
      <c r="K187" s="1"/>
      <c r="L187" s="1"/>
      <c r="M187" s="1"/>
      <c r="N187" s="1"/>
      <c r="O187" s="1"/>
      <c r="P187" s="1"/>
      <c r="Q187" s="1"/>
      <c r="R187" s="1"/>
      <c r="S187" s="1"/>
    </row>
    <row r="188" spans="1:19" ht="12.75">
      <c r="A188" s="197" t="s">
        <v>888</v>
      </c>
      <c r="B188" s="197" t="s">
        <v>2681</v>
      </c>
      <c r="C188" s="197" t="s">
        <v>2682</v>
      </c>
      <c r="D188" s="197" t="s">
        <v>2683</v>
      </c>
      <c r="E188" s="197"/>
      <c r="F188" s="2" t="s">
        <v>889</v>
      </c>
      <c r="G188" s="2"/>
      <c r="H188" s="1"/>
      <c r="I188" s="1"/>
      <c r="J188" s="1"/>
      <c r="K188" s="1"/>
      <c r="L188" s="1"/>
      <c r="M188" s="1"/>
      <c r="N188" s="1"/>
      <c r="O188" s="1"/>
      <c r="P188" s="1"/>
      <c r="Q188" s="1"/>
      <c r="R188" s="1"/>
      <c r="S188" s="1"/>
    </row>
    <row r="189" spans="1:19" ht="12.75">
      <c r="A189" s="197" t="s">
        <v>890</v>
      </c>
      <c r="B189" s="197" t="s">
        <v>2684</v>
      </c>
      <c r="C189" s="197" t="s">
        <v>2685</v>
      </c>
      <c r="D189" s="197" t="s">
        <v>2686</v>
      </c>
      <c r="E189" s="197"/>
      <c r="F189" s="2" t="s">
        <v>892</v>
      </c>
      <c r="G189" s="2"/>
      <c r="H189" s="2"/>
      <c r="I189" s="1"/>
      <c r="J189" s="1"/>
      <c r="K189" s="1"/>
      <c r="L189" s="1"/>
      <c r="M189" s="1"/>
      <c r="N189" s="1"/>
      <c r="O189" s="1"/>
      <c r="P189" s="1"/>
      <c r="Q189" s="1"/>
      <c r="R189" s="1"/>
      <c r="S189" s="1"/>
    </row>
    <row r="190" spans="1:19" ht="12.75">
      <c r="A190" s="197" t="s">
        <v>893</v>
      </c>
      <c r="B190" s="197" t="s">
        <v>2687</v>
      </c>
      <c r="C190" s="197" t="s">
        <v>2688</v>
      </c>
      <c r="D190" s="197" t="s">
        <v>2689</v>
      </c>
      <c r="E190" s="197"/>
      <c r="F190" s="2" t="s">
        <v>894</v>
      </c>
      <c r="G190" s="2"/>
      <c r="H190" s="1"/>
      <c r="I190" s="1"/>
      <c r="J190" s="1"/>
      <c r="K190" s="1"/>
      <c r="L190" s="1"/>
      <c r="M190" s="1"/>
      <c r="N190" s="1"/>
      <c r="O190" s="1"/>
      <c r="P190" s="1"/>
      <c r="Q190" s="1"/>
      <c r="R190" s="1"/>
      <c r="S190" s="1"/>
    </row>
    <row r="191" spans="1:19" ht="12.75">
      <c r="A191" s="197" t="s">
        <v>658</v>
      </c>
      <c r="B191" s="393">
        <v>43262</v>
      </c>
      <c r="C191" s="197">
        <v>7</v>
      </c>
      <c r="D191" s="197">
        <v>8</v>
      </c>
      <c r="E191" s="197"/>
      <c r="F191" s="2"/>
      <c r="G191" s="2"/>
      <c r="H191" s="1"/>
      <c r="I191" s="1"/>
      <c r="J191" s="1"/>
      <c r="K191" s="1"/>
      <c r="L191" s="1"/>
      <c r="M191" s="1"/>
      <c r="N191" s="1"/>
      <c r="O191" s="1"/>
      <c r="P191" s="1"/>
      <c r="Q191" s="1"/>
      <c r="R191" s="1"/>
      <c r="S191" s="1"/>
    </row>
    <row r="192" spans="1:19" ht="12.75">
      <c r="A192" s="197"/>
      <c r="B192" s="218"/>
      <c r="C192" s="218"/>
      <c r="D192" s="218"/>
      <c r="E192" s="197"/>
      <c r="F192" s="2"/>
      <c r="G192" s="2"/>
      <c r="H192" s="1"/>
      <c r="I192" s="1"/>
      <c r="J192" s="1"/>
      <c r="K192" s="1"/>
      <c r="L192" s="1"/>
      <c r="M192" s="1"/>
      <c r="N192" s="1"/>
      <c r="O192" s="1"/>
      <c r="P192" s="1"/>
      <c r="Q192" s="1"/>
      <c r="R192" s="1"/>
      <c r="S192" s="1"/>
    </row>
    <row r="193" spans="1:21" ht="12.75">
      <c r="A193" s="197"/>
      <c r="B193" s="218"/>
      <c r="C193" s="218"/>
      <c r="D193" s="218"/>
      <c r="E193" s="197"/>
      <c r="F193" s="2"/>
      <c r="G193" s="2"/>
      <c r="H193" s="1"/>
      <c r="I193" s="1"/>
      <c r="J193" s="1"/>
      <c r="K193" s="1"/>
      <c r="L193" s="1"/>
      <c r="M193" s="1"/>
      <c r="N193" s="1"/>
      <c r="O193" s="1"/>
      <c r="P193" s="1"/>
      <c r="Q193" s="1"/>
      <c r="R193" s="1"/>
      <c r="S193" s="1"/>
    </row>
    <row r="194" spans="1:21" ht="12.75">
      <c r="A194" s="197" t="s">
        <v>895</v>
      </c>
      <c r="B194" s="199">
        <v>100</v>
      </c>
      <c r="C194" s="199">
        <v>100</v>
      </c>
      <c r="D194" s="199">
        <v>100</v>
      </c>
      <c r="E194" s="197"/>
      <c r="F194" s="2"/>
      <c r="G194" s="2"/>
      <c r="H194" s="1"/>
      <c r="I194" s="1"/>
      <c r="J194" s="1"/>
      <c r="K194" s="1"/>
      <c r="L194" s="1"/>
      <c r="M194" s="1"/>
      <c r="N194" s="1"/>
      <c r="O194" s="1"/>
      <c r="P194" s="1"/>
      <c r="Q194" s="1"/>
      <c r="R194" s="1"/>
      <c r="S194" s="1"/>
    </row>
    <row r="195" spans="1:21" ht="12.75">
      <c r="A195" s="197" t="s">
        <v>896</v>
      </c>
      <c r="B195" s="199" t="s">
        <v>633</v>
      </c>
      <c r="C195" s="199">
        <v>100</v>
      </c>
      <c r="D195" s="199">
        <v>100</v>
      </c>
      <c r="E195" s="197"/>
      <c r="F195" s="2"/>
      <c r="G195" s="2"/>
      <c r="H195" s="1"/>
      <c r="I195" s="1"/>
      <c r="J195" s="1"/>
      <c r="K195" s="1"/>
      <c r="L195" s="1"/>
      <c r="M195" s="1"/>
      <c r="N195" s="1"/>
      <c r="O195" s="1"/>
      <c r="P195" s="1"/>
      <c r="Q195" s="1"/>
      <c r="R195" s="1"/>
      <c r="S195" s="1"/>
    </row>
    <row r="196" spans="1:21" ht="12.75">
      <c r="A196" s="197" t="s">
        <v>897</v>
      </c>
      <c r="B196" s="199">
        <v>0</v>
      </c>
      <c r="C196" s="199">
        <v>50</v>
      </c>
      <c r="D196" s="199">
        <v>0</v>
      </c>
      <c r="E196" s="197"/>
      <c r="F196" s="2"/>
      <c r="G196" s="2"/>
      <c r="H196" s="1"/>
      <c r="I196" s="1"/>
      <c r="J196" s="1"/>
      <c r="K196" s="1"/>
      <c r="L196" s="1"/>
      <c r="M196" s="1"/>
      <c r="N196" s="1"/>
      <c r="O196" s="1"/>
      <c r="P196" s="1"/>
      <c r="Q196" s="1"/>
      <c r="R196" s="1"/>
      <c r="S196" s="1"/>
    </row>
    <row r="197" spans="1:21" ht="12.75">
      <c r="A197" s="197" t="s">
        <v>898</v>
      </c>
      <c r="B197" s="199">
        <v>0</v>
      </c>
      <c r="C197" s="199" t="s">
        <v>633</v>
      </c>
      <c r="D197" s="199">
        <v>0</v>
      </c>
      <c r="E197" s="197"/>
      <c r="F197" s="2"/>
      <c r="G197" s="2"/>
      <c r="H197" s="1"/>
      <c r="I197" s="1"/>
      <c r="J197" s="1"/>
      <c r="K197" s="1"/>
      <c r="L197" s="1"/>
      <c r="M197" s="1"/>
      <c r="N197" s="1"/>
      <c r="O197" s="1"/>
      <c r="P197" s="1"/>
      <c r="Q197" s="1"/>
      <c r="R197" s="1"/>
      <c r="S197" s="1"/>
    </row>
    <row r="198" spans="1:21" ht="12.75">
      <c r="A198" s="197" t="s">
        <v>899</v>
      </c>
      <c r="B198" s="199">
        <v>0</v>
      </c>
      <c r="C198" s="199" t="s">
        <v>633</v>
      </c>
      <c r="D198" s="199">
        <v>0</v>
      </c>
      <c r="E198" s="197"/>
      <c r="F198" s="2"/>
      <c r="G198" s="2"/>
      <c r="H198" s="1"/>
      <c r="I198" s="1"/>
      <c r="J198" s="1"/>
      <c r="K198" s="1"/>
      <c r="L198" s="1"/>
      <c r="M198" s="1"/>
      <c r="N198" s="1"/>
      <c r="O198" s="1"/>
      <c r="P198" s="1"/>
      <c r="Q198" s="1"/>
      <c r="R198" s="1"/>
      <c r="S198" s="1"/>
    </row>
    <row r="199" spans="1:21" ht="12.75">
      <c r="A199" s="197" t="s">
        <v>900</v>
      </c>
      <c r="B199" s="199">
        <v>50</v>
      </c>
      <c r="C199" s="199">
        <v>50</v>
      </c>
      <c r="D199" s="199">
        <v>50</v>
      </c>
      <c r="E199" s="197"/>
      <c r="F199" s="2"/>
      <c r="G199" s="2"/>
      <c r="H199" s="1"/>
      <c r="I199" s="1"/>
      <c r="J199" s="1"/>
      <c r="K199" s="1"/>
      <c r="L199" s="1"/>
      <c r="M199" s="1"/>
      <c r="N199" s="1"/>
      <c r="O199" s="1"/>
      <c r="P199" s="1"/>
      <c r="Q199" s="1"/>
      <c r="R199" s="1"/>
      <c r="S199" s="1"/>
    </row>
    <row r="200" spans="1:21" ht="12.75">
      <c r="A200" s="197" t="s">
        <v>901</v>
      </c>
      <c r="B200" s="199">
        <v>0</v>
      </c>
      <c r="C200" s="199">
        <v>0</v>
      </c>
      <c r="D200" s="199">
        <v>0</v>
      </c>
      <c r="E200" s="197"/>
      <c r="F200" s="2"/>
      <c r="G200" s="2"/>
      <c r="H200" s="1"/>
      <c r="I200" s="1"/>
      <c r="J200" s="1"/>
      <c r="K200" s="1"/>
      <c r="L200" s="1"/>
      <c r="M200" s="1"/>
      <c r="N200" s="1"/>
      <c r="O200" s="1"/>
      <c r="P200" s="1"/>
      <c r="Q200" s="1"/>
      <c r="R200" s="1"/>
      <c r="S200" s="1"/>
    </row>
    <row r="201" spans="1:21" ht="12.75">
      <c r="A201" s="197"/>
      <c r="B201" s="218"/>
      <c r="C201" s="218"/>
      <c r="D201" s="218"/>
      <c r="E201" s="197"/>
      <c r="F201" s="2"/>
      <c r="G201" s="2"/>
      <c r="H201" s="1"/>
      <c r="I201" s="1"/>
      <c r="J201" s="1"/>
      <c r="K201" s="1"/>
      <c r="L201" s="1"/>
      <c r="M201" s="1"/>
      <c r="N201" s="1"/>
      <c r="O201" s="1"/>
      <c r="P201" s="1"/>
      <c r="Q201" s="1"/>
      <c r="R201" s="1"/>
      <c r="S201" s="1"/>
    </row>
    <row r="202" spans="1:21" ht="12.75">
      <c r="A202" s="200" t="s">
        <v>661</v>
      </c>
      <c r="B202" s="211">
        <v>25</v>
      </c>
      <c r="C202" s="211">
        <v>60</v>
      </c>
      <c r="D202" s="211">
        <v>35.714285714285715</v>
      </c>
      <c r="E202" s="197"/>
      <c r="F202" s="2"/>
      <c r="G202" s="2"/>
      <c r="H202" s="1"/>
      <c r="I202" s="1"/>
      <c r="J202" s="1"/>
      <c r="K202" s="1"/>
      <c r="L202" s="1"/>
      <c r="M202" s="1"/>
      <c r="N202" s="1"/>
      <c r="O202" s="1"/>
      <c r="P202" s="1"/>
      <c r="Q202" s="1"/>
      <c r="R202" s="1"/>
      <c r="S202" s="1"/>
    </row>
    <row r="203" spans="1:21" ht="12.75">
      <c r="A203" s="200"/>
      <c r="B203" s="187"/>
      <c r="C203" s="187"/>
      <c r="D203" s="197"/>
      <c r="E203" s="197"/>
      <c r="F203" s="2"/>
      <c r="G203" s="2"/>
      <c r="H203" s="1"/>
      <c r="I203" s="1"/>
      <c r="J203" s="1"/>
      <c r="K203" s="1"/>
      <c r="L203" s="1"/>
      <c r="M203" s="1"/>
      <c r="N203" s="1"/>
      <c r="O203" s="1"/>
      <c r="P203" s="1"/>
      <c r="Q203" s="1"/>
      <c r="R203" s="1"/>
      <c r="S203" s="1"/>
    </row>
    <row r="204" spans="1:21" ht="12.75">
      <c r="A204" s="200" t="s">
        <v>663</v>
      </c>
      <c r="B204" s="392">
        <v>40.238095238095241</v>
      </c>
      <c r="C204" s="197"/>
      <c r="D204" s="197"/>
      <c r="E204" s="197"/>
      <c r="F204" s="197"/>
      <c r="G204" s="197"/>
      <c r="H204" s="1"/>
      <c r="I204" s="1"/>
      <c r="J204" s="1"/>
      <c r="K204" s="1"/>
      <c r="L204" s="1"/>
      <c r="M204" s="1"/>
      <c r="N204" s="1"/>
      <c r="O204" s="1"/>
      <c r="P204" s="1"/>
      <c r="Q204" s="1"/>
      <c r="R204" s="1"/>
      <c r="S204" s="1"/>
      <c r="T204" s="1"/>
      <c r="U204" s="1"/>
    </row>
    <row r="205" spans="1:21" ht="12.75">
      <c r="A205" s="197"/>
      <c r="B205" s="197"/>
      <c r="C205" s="197"/>
      <c r="D205" s="394"/>
      <c r="E205" s="197"/>
      <c r="F205" s="197"/>
      <c r="G205" s="197"/>
      <c r="H205" s="1"/>
      <c r="I205" s="1"/>
      <c r="J205" s="1"/>
      <c r="K205" s="1"/>
      <c r="L205" s="1"/>
      <c r="M205" s="1"/>
      <c r="N205" s="1"/>
      <c r="O205" s="1"/>
      <c r="P205" s="1"/>
      <c r="Q205" s="1"/>
      <c r="R205" s="1"/>
      <c r="S205" s="1"/>
      <c r="T205" s="1"/>
      <c r="U205" s="1"/>
    </row>
    <row r="206" spans="1:21" ht="12.75">
      <c r="A206" s="193" t="s">
        <v>553</v>
      </c>
      <c r="B206" s="369" t="s">
        <v>85</v>
      </c>
      <c r="C206" s="369" t="s">
        <v>86</v>
      </c>
      <c r="D206" s="369" t="s">
        <v>87</v>
      </c>
      <c r="E206" s="369"/>
      <c r="F206" s="195" t="s">
        <v>652</v>
      </c>
      <c r="G206" s="208" t="s">
        <v>85</v>
      </c>
      <c r="H206" s="98" t="s">
        <v>86</v>
      </c>
      <c r="I206" s="102" t="s">
        <v>87</v>
      </c>
      <c r="J206" s="102"/>
      <c r="K206" s="102"/>
      <c r="L206" s="102"/>
      <c r="M206" s="102"/>
      <c r="N206" s="102"/>
      <c r="O206" s="102"/>
      <c r="P206" s="102"/>
      <c r="Q206" s="102"/>
      <c r="R206" s="102"/>
      <c r="S206" s="102"/>
    </row>
    <row r="207" spans="1:21" ht="12.75">
      <c r="A207" s="197" t="s">
        <v>902</v>
      </c>
      <c r="B207" s="197" t="s">
        <v>168</v>
      </c>
      <c r="C207" s="197" t="s">
        <v>168</v>
      </c>
      <c r="D207" s="197" t="s">
        <v>168</v>
      </c>
      <c r="E207" s="197"/>
      <c r="F207" s="197" t="s">
        <v>903</v>
      </c>
      <c r="G207" s="2" t="s">
        <v>247</v>
      </c>
      <c r="H207" s="1" t="s">
        <v>247</v>
      </c>
      <c r="I207" s="1" t="s">
        <v>247</v>
      </c>
      <c r="J207" s="1"/>
      <c r="K207" s="1"/>
      <c r="L207" s="1"/>
      <c r="M207" s="1"/>
      <c r="N207" s="1"/>
      <c r="O207" s="1"/>
      <c r="P207" s="1"/>
      <c r="Q207" s="1"/>
      <c r="R207" s="1"/>
      <c r="S207" s="1"/>
    </row>
    <row r="208" spans="1:21" ht="12.75">
      <c r="A208" s="197" t="s">
        <v>904</v>
      </c>
      <c r="B208" s="197" t="s">
        <v>168</v>
      </c>
      <c r="C208" s="197" t="s">
        <v>168</v>
      </c>
      <c r="D208" s="197" t="s">
        <v>168</v>
      </c>
      <c r="E208" s="197"/>
      <c r="F208" s="2" t="s">
        <v>905</v>
      </c>
      <c r="G208" s="2" t="s">
        <v>247</v>
      </c>
      <c r="H208" s="1" t="s">
        <v>247</v>
      </c>
      <c r="I208" s="1" t="s">
        <v>247</v>
      </c>
      <c r="J208" s="1"/>
      <c r="K208" s="1"/>
      <c r="L208" s="1"/>
      <c r="M208" s="1"/>
      <c r="N208" s="1"/>
      <c r="O208" s="1"/>
      <c r="P208" s="1"/>
      <c r="Q208" s="1"/>
      <c r="R208" s="1"/>
      <c r="S208" s="1"/>
    </row>
    <row r="209" spans="1:21" ht="12.75">
      <c r="A209" s="197" t="s">
        <v>906</v>
      </c>
      <c r="B209" s="197" t="s">
        <v>168</v>
      </c>
      <c r="C209" s="197" t="s">
        <v>168</v>
      </c>
      <c r="D209" s="197" t="s">
        <v>168</v>
      </c>
      <c r="E209" s="197"/>
      <c r="F209" s="2" t="s">
        <v>907</v>
      </c>
      <c r="G209" s="2" t="s">
        <v>247</v>
      </c>
      <c r="H209" s="1" t="s">
        <v>247</v>
      </c>
      <c r="I209" s="1" t="s">
        <v>247</v>
      </c>
      <c r="J209" s="1"/>
      <c r="K209" s="1"/>
      <c r="L209" s="1"/>
      <c r="M209" s="1"/>
      <c r="N209" s="1"/>
      <c r="O209" s="1"/>
      <c r="P209" s="1"/>
      <c r="Q209" s="1"/>
      <c r="R209" s="1"/>
      <c r="S209" s="1"/>
    </row>
    <row r="210" spans="1:21" ht="12.75">
      <c r="A210" s="197" t="s">
        <v>908</v>
      </c>
      <c r="B210" s="197" t="s">
        <v>884</v>
      </c>
      <c r="C210" s="197" t="s">
        <v>884</v>
      </c>
      <c r="D210" s="197" t="s">
        <v>884</v>
      </c>
      <c r="E210" s="197"/>
      <c r="F210" s="197" t="s">
        <v>909</v>
      </c>
      <c r="G210" s="2"/>
      <c r="H210" s="1"/>
      <c r="I210" s="1"/>
      <c r="J210" s="1"/>
      <c r="K210" s="1"/>
      <c r="L210" s="1"/>
      <c r="M210" s="1"/>
      <c r="N210" s="1"/>
      <c r="O210" s="1"/>
      <c r="P210" s="1"/>
      <c r="Q210" s="1"/>
      <c r="R210" s="1"/>
      <c r="S210" s="1"/>
    </row>
    <row r="211" spans="1:21" ht="12.75">
      <c r="A211" s="197" t="s">
        <v>910</v>
      </c>
      <c r="B211" s="197" t="s">
        <v>884</v>
      </c>
      <c r="C211" s="197" t="s">
        <v>884</v>
      </c>
      <c r="D211" s="197" t="s">
        <v>884</v>
      </c>
      <c r="E211" s="197"/>
      <c r="F211" s="2" t="s">
        <v>911</v>
      </c>
      <c r="G211" s="2"/>
      <c r="H211" s="1"/>
      <c r="I211" s="1"/>
      <c r="J211" s="1"/>
      <c r="K211" s="1"/>
      <c r="L211" s="1"/>
      <c r="M211" s="1"/>
      <c r="N211" s="1"/>
      <c r="O211" s="1"/>
      <c r="P211" s="1"/>
      <c r="Q211" s="1"/>
      <c r="R211" s="1"/>
      <c r="S211" s="1"/>
    </row>
    <row r="212" spans="1:21" ht="12.75">
      <c r="A212" s="197" t="s">
        <v>912</v>
      </c>
      <c r="B212" s="197" t="s">
        <v>884</v>
      </c>
      <c r="C212" s="197" t="s">
        <v>884</v>
      </c>
      <c r="D212" s="197" t="s">
        <v>884</v>
      </c>
      <c r="E212" s="197"/>
      <c r="F212" s="2" t="s">
        <v>913</v>
      </c>
      <c r="G212" s="2"/>
      <c r="H212" s="1"/>
      <c r="I212" s="1"/>
      <c r="J212" s="1"/>
      <c r="K212" s="1"/>
      <c r="L212" s="1"/>
      <c r="M212" s="1"/>
      <c r="N212" s="1"/>
      <c r="O212" s="1"/>
      <c r="P212" s="1"/>
      <c r="Q212" s="1"/>
      <c r="R212" s="1"/>
      <c r="S212" s="1"/>
    </row>
    <row r="213" spans="1:21" ht="12.75">
      <c r="A213" s="197" t="s">
        <v>658</v>
      </c>
      <c r="B213" s="197"/>
      <c r="C213" s="197"/>
      <c r="D213" s="197"/>
      <c r="E213" s="197"/>
      <c r="F213" s="2"/>
      <c r="G213" s="2"/>
      <c r="H213" s="1"/>
      <c r="I213" s="1"/>
      <c r="J213" s="1"/>
      <c r="K213" s="1"/>
      <c r="L213" s="1"/>
      <c r="M213" s="1"/>
      <c r="N213" s="1"/>
      <c r="O213" s="1"/>
      <c r="P213" s="1"/>
      <c r="Q213" s="1"/>
      <c r="R213" s="1"/>
      <c r="S213" s="1"/>
    </row>
    <row r="214" spans="1:21" ht="12.75">
      <c r="A214" s="197"/>
      <c r="B214" s="197"/>
      <c r="C214" s="197"/>
      <c r="D214" s="197"/>
      <c r="E214" s="197"/>
      <c r="F214" s="2"/>
      <c r="G214" s="2"/>
      <c r="H214" s="2"/>
      <c r="I214" s="1"/>
      <c r="J214" s="1"/>
      <c r="K214" s="1"/>
      <c r="L214" s="1"/>
      <c r="M214" s="1"/>
      <c r="N214" s="1"/>
      <c r="O214" s="1"/>
      <c r="P214" s="1"/>
      <c r="Q214" s="1"/>
      <c r="R214" s="1"/>
      <c r="S214" s="1"/>
    </row>
    <row r="215" spans="1:21" ht="12.75">
      <c r="A215" s="197"/>
      <c r="B215" s="218"/>
      <c r="C215" s="218"/>
      <c r="D215" s="218"/>
      <c r="E215" s="197"/>
      <c r="F215" s="2"/>
      <c r="G215" s="2"/>
      <c r="H215" s="2"/>
      <c r="I215" s="1"/>
      <c r="J215" s="1"/>
      <c r="K215" s="1"/>
      <c r="L215" s="1"/>
      <c r="M215" s="1"/>
      <c r="N215" s="1"/>
      <c r="O215" s="1"/>
      <c r="P215" s="1"/>
      <c r="Q215" s="1"/>
      <c r="R215" s="1"/>
      <c r="S215" s="1"/>
    </row>
    <row r="216" spans="1:21" ht="12.75">
      <c r="A216" s="197" t="s">
        <v>914</v>
      </c>
      <c r="B216" s="199">
        <v>0</v>
      </c>
      <c r="C216" s="199">
        <v>0</v>
      </c>
      <c r="D216" s="199">
        <v>0</v>
      </c>
      <c r="E216" s="197"/>
      <c r="F216" s="2"/>
      <c r="G216" s="2"/>
      <c r="H216" s="1"/>
      <c r="I216" s="1"/>
      <c r="J216" s="1"/>
      <c r="K216" s="1"/>
      <c r="L216" s="1"/>
      <c r="M216" s="1"/>
      <c r="N216" s="1"/>
      <c r="O216" s="1"/>
      <c r="P216" s="1"/>
      <c r="Q216" s="1"/>
      <c r="R216" s="1"/>
      <c r="S216" s="1"/>
    </row>
    <row r="217" spans="1:21" ht="12.75">
      <c r="A217" s="197" t="s">
        <v>915</v>
      </c>
      <c r="B217" s="199">
        <v>0</v>
      </c>
      <c r="C217" s="199">
        <v>0</v>
      </c>
      <c r="D217" s="199">
        <v>0</v>
      </c>
      <c r="E217" s="197"/>
      <c r="F217" s="2"/>
      <c r="G217" s="2"/>
      <c r="H217" s="1"/>
      <c r="I217" s="1"/>
      <c r="J217" s="1"/>
      <c r="K217" s="1"/>
      <c r="L217" s="1"/>
      <c r="M217" s="1"/>
      <c r="N217" s="1"/>
      <c r="O217" s="1"/>
      <c r="P217" s="1"/>
      <c r="Q217" s="1"/>
      <c r="R217" s="1"/>
      <c r="S217" s="1"/>
    </row>
    <row r="218" spans="1:21" ht="12.75">
      <c r="A218" s="197" t="s">
        <v>916</v>
      </c>
      <c r="B218" s="199">
        <v>0</v>
      </c>
      <c r="C218" s="199">
        <v>0</v>
      </c>
      <c r="D218" s="199">
        <v>0</v>
      </c>
      <c r="E218" s="197"/>
      <c r="F218" s="2"/>
      <c r="G218" s="2"/>
      <c r="H218" s="1"/>
      <c r="I218" s="1"/>
      <c r="J218" s="1"/>
      <c r="K218" s="1"/>
      <c r="L218" s="1"/>
      <c r="M218" s="1"/>
      <c r="N218" s="1"/>
      <c r="O218" s="1"/>
      <c r="P218" s="1"/>
      <c r="Q218" s="1"/>
      <c r="R218" s="1"/>
      <c r="S218" s="1"/>
    </row>
    <row r="219" spans="1:21" ht="12.75">
      <c r="A219" s="197"/>
      <c r="B219" s="218"/>
      <c r="C219" s="218"/>
      <c r="D219" s="218"/>
      <c r="E219" s="197"/>
      <c r="F219" s="2"/>
      <c r="G219" s="2"/>
      <c r="H219" s="1"/>
      <c r="I219" s="1"/>
      <c r="J219" s="1"/>
      <c r="K219" s="1"/>
      <c r="L219" s="1"/>
      <c r="M219" s="1"/>
      <c r="N219" s="1"/>
      <c r="O219" s="1"/>
      <c r="P219" s="1"/>
      <c r="Q219" s="1"/>
      <c r="R219" s="1"/>
      <c r="S219" s="1"/>
    </row>
    <row r="220" spans="1:21" ht="12.75">
      <c r="A220" s="200" t="s">
        <v>661</v>
      </c>
      <c r="B220" s="211">
        <v>0</v>
      </c>
      <c r="C220" s="211">
        <v>0</v>
      </c>
      <c r="D220" s="211">
        <v>0</v>
      </c>
      <c r="E220" s="197"/>
      <c r="F220" s="2"/>
      <c r="G220" s="2"/>
      <c r="H220" s="1"/>
      <c r="I220" s="1"/>
      <c r="J220" s="1"/>
      <c r="K220" s="1"/>
      <c r="L220" s="1"/>
      <c r="M220" s="1"/>
      <c r="N220" s="1"/>
      <c r="O220" s="1"/>
      <c r="P220" s="1"/>
      <c r="Q220" s="1"/>
      <c r="R220" s="1"/>
      <c r="S220" s="1"/>
    </row>
    <row r="221" spans="1:21" ht="12.75">
      <c r="A221" s="200"/>
      <c r="B221" s="280"/>
      <c r="C221" s="280"/>
      <c r="D221" s="280"/>
      <c r="E221" s="187"/>
      <c r="F221" s="197"/>
      <c r="G221" s="197"/>
      <c r="H221" s="1"/>
      <c r="I221" s="1"/>
      <c r="J221" s="1"/>
      <c r="K221" s="1"/>
      <c r="L221" s="1"/>
      <c r="M221" s="1"/>
      <c r="N221" s="1"/>
      <c r="O221" s="1"/>
      <c r="P221" s="1"/>
      <c r="Q221" s="1"/>
      <c r="R221" s="1"/>
      <c r="S221" s="1"/>
      <c r="T221" s="1"/>
      <c r="U221" s="1"/>
    </row>
    <row r="222" spans="1:21" ht="12.75">
      <c r="A222" s="200" t="s">
        <v>663</v>
      </c>
      <c r="B222" s="392">
        <v>0</v>
      </c>
      <c r="C222" s="197"/>
      <c r="D222" s="197"/>
      <c r="E222" s="197"/>
      <c r="F222" s="197"/>
      <c r="G222" s="197"/>
      <c r="H222" s="1"/>
      <c r="I222" s="1"/>
      <c r="J222" s="1"/>
      <c r="K222" s="1"/>
      <c r="L222" s="1"/>
      <c r="M222" s="1"/>
      <c r="N222" s="1"/>
      <c r="O222" s="1"/>
      <c r="P222" s="1"/>
      <c r="Q222" s="1"/>
      <c r="R222" s="1"/>
      <c r="S222" s="1"/>
      <c r="T222" s="1"/>
      <c r="U222" s="1"/>
    </row>
    <row r="223" spans="1:21" ht="12.75">
      <c r="A223" s="197"/>
      <c r="B223" s="197"/>
      <c r="C223" s="197"/>
      <c r="D223" s="197"/>
      <c r="E223" s="197"/>
      <c r="F223" s="197"/>
      <c r="G223" s="197"/>
      <c r="H223" s="1"/>
      <c r="I223" s="1"/>
      <c r="J223" s="1"/>
      <c r="K223" s="1"/>
      <c r="L223" s="1"/>
      <c r="M223" s="1"/>
      <c r="N223" s="1"/>
      <c r="O223" s="1"/>
      <c r="P223" s="1"/>
      <c r="Q223" s="1"/>
      <c r="R223" s="1"/>
      <c r="S223" s="1"/>
      <c r="T223" s="1"/>
      <c r="U223" s="1"/>
    </row>
    <row r="224" spans="1:21" ht="12.75">
      <c r="A224" s="193" t="s">
        <v>556</v>
      </c>
      <c r="B224" s="369" t="s">
        <v>85</v>
      </c>
      <c r="C224" s="369" t="s">
        <v>86</v>
      </c>
      <c r="D224" s="369" t="s">
        <v>87</v>
      </c>
      <c r="E224" s="369"/>
      <c r="F224" s="195" t="s">
        <v>652</v>
      </c>
      <c r="G224" s="208" t="s">
        <v>85</v>
      </c>
      <c r="H224" s="98" t="s">
        <v>86</v>
      </c>
      <c r="I224" s="102" t="s">
        <v>87</v>
      </c>
      <c r="J224" s="102"/>
      <c r="K224" s="102"/>
      <c r="L224" s="102"/>
      <c r="M224" s="102"/>
      <c r="N224" s="102"/>
      <c r="O224" s="102"/>
      <c r="P224" s="102"/>
      <c r="Q224" s="102"/>
      <c r="R224" s="102"/>
      <c r="S224" s="102"/>
    </row>
    <row r="225" spans="1:19" ht="12.75">
      <c r="A225" s="197" t="s">
        <v>917</v>
      </c>
      <c r="B225" s="197" t="s">
        <v>168</v>
      </c>
      <c r="C225" s="197" t="s">
        <v>168</v>
      </c>
      <c r="D225" s="197" t="s">
        <v>168</v>
      </c>
      <c r="E225" s="197"/>
      <c r="F225" s="197" t="s">
        <v>918</v>
      </c>
      <c r="G225" s="2" t="s">
        <v>247</v>
      </c>
      <c r="H225" s="1" t="s">
        <v>247</v>
      </c>
      <c r="I225" s="1" t="s">
        <v>247</v>
      </c>
      <c r="J225" s="1"/>
      <c r="K225" s="1"/>
      <c r="L225" s="1"/>
      <c r="M225" s="1"/>
      <c r="N225" s="1"/>
      <c r="O225" s="1"/>
      <c r="P225" s="1"/>
      <c r="Q225" s="1"/>
      <c r="R225" s="1"/>
      <c r="S225" s="1"/>
    </row>
    <row r="226" spans="1:19" ht="12.75">
      <c r="A226" s="197" t="s">
        <v>919</v>
      </c>
      <c r="B226" s="197" t="s">
        <v>168</v>
      </c>
      <c r="C226" s="197" t="s">
        <v>168</v>
      </c>
      <c r="D226" s="197" t="s">
        <v>168</v>
      </c>
      <c r="E226" s="197"/>
      <c r="F226" s="2" t="s">
        <v>920</v>
      </c>
      <c r="G226" s="2" t="s">
        <v>247</v>
      </c>
      <c r="H226" s="1" t="s">
        <v>247</v>
      </c>
      <c r="I226" s="1" t="s">
        <v>247</v>
      </c>
      <c r="J226" s="1"/>
      <c r="K226" s="1"/>
      <c r="L226" s="1"/>
      <c r="M226" s="1"/>
      <c r="N226" s="1"/>
      <c r="O226" s="1"/>
      <c r="P226" s="1"/>
      <c r="Q226" s="1"/>
      <c r="R226" s="1"/>
      <c r="S226" s="1"/>
    </row>
    <row r="227" spans="1:19" ht="12.75">
      <c r="A227" s="197" t="s">
        <v>921</v>
      </c>
      <c r="B227" s="197" t="s">
        <v>168</v>
      </c>
      <c r="C227" s="197" t="s">
        <v>168</v>
      </c>
      <c r="D227" s="197" t="s">
        <v>168</v>
      </c>
      <c r="E227" s="197"/>
      <c r="F227" s="2" t="s">
        <v>922</v>
      </c>
      <c r="G227" s="2" t="s">
        <v>247</v>
      </c>
      <c r="H227" s="1" t="s">
        <v>247</v>
      </c>
      <c r="I227" s="1" t="s">
        <v>247</v>
      </c>
      <c r="J227" s="1"/>
      <c r="K227" s="1"/>
      <c r="L227" s="1"/>
      <c r="M227" s="1"/>
      <c r="N227" s="1"/>
      <c r="O227" s="1"/>
      <c r="P227" s="1"/>
      <c r="Q227" s="1"/>
      <c r="R227" s="1"/>
      <c r="S227" s="1"/>
    </row>
    <row r="228" spans="1:19" ht="12.75">
      <c r="A228" s="197" t="s">
        <v>923</v>
      </c>
      <c r="B228" s="197" t="s">
        <v>168</v>
      </c>
      <c r="C228" s="197" t="s">
        <v>168</v>
      </c>
      <c r="D228" s="197" t="s">
        <v>168</v>
      </c>
      <c r="E228" s="197"/>
      <c r="F228" s="2" t="s">
        <v>924</v>
      </c>
      <c r="G228" s="2" t="s">
        <v>247</v>
      </c>
      <c r="H228" s="1" t="s">
        <v>247</v>
      </c>
      <c r="I228" s="1" t="s">
        <v>247</v>
      </c>
      <c r="J228" s="1"/>
      <c r="K228" s="1"/>
      <c r="L228" s="1"/>
      <c r="M228" s="1"/>
      <c r="N228" s="1"/>
      <c r="O228" s="1"/>
      <c r="P228" s="1"/>
      <c r="Q228" s="1"/>
      <c r="R228" s="1"/>
      <c r="S228" s="1"/>
    </row>
    <row r="229" spans="1:19" ht="12.75">
      <c r="A229" s="197" t="s">
        <v>925</v>
      </c>
      <c r="B229" s="197" t="s">
        <v>168</v>
      </c>
      <c r="C229" s="197" t="s">
        <v>168</v>
      </c>
      <c r="D229" s="197" t="s">
        <v>168</v>
      </c>
      <c r="E229" s="197"/>
      <c r="F229" s="2" t="s">
        <v>926</v>
      </c>
      <c r="G229" s="2" t="s">
        <v>247</v>
      </c>
      <c r="H229" s="1" t="s">
        <v>247</v>
      </c>
      <c r="I229" s="1" t="s">
        <v>247</v>
      </c>
      <c r="J229" s="1"/>
      <c r="K229" s="1"/>
      <c r="L229" s="1"/>
      <c r="M229" s="1"/>
      <c r="N229" s="1"/>
      <c r="O229" s="1"/>
      <c r="P229" s="1"/>
      <c r="Q229" s="1"/>
      <c r="R229" s="1"/>
      <c r="S229" s="1"/>
    </row>
    <row r="230" spans="1:19" ht="12.75">
      <c r="A230" s="197" t="s">
        <v>927</v>
      </c>
      <c r="B230" s="197" t="s">
        <v>168</v>
      </c>
      <c r="C230" s="197" t="s">
        <v>168</v>
      </c>
      <c r="D230" s="197" t="s">
        <v>168</v>
      </c>
      <c r="E230" s="197"/>
      <c r="F230" s="2" t="s">
        <v>928</v>
      </c>
      <c r="G230" s="2" t="s">
        <v>247</v>
      </c>
      <c r="H230" s="1" t="s">
        <v>247</v>
      </c>
      <c r="I230" s="1" t="s">
        <v>247</v>
      </c>
      <c r="J230" s="1"/>
      <c r="K230" s="1"/>
      <c r="L230" s="1"/>
      <c r="M230" s="1"/>
      <c r="N230" s="1"/>
      <c r="O230" s="1"/>
      <c r="P230" s="1"/>
      <c r="Q230" s="1"/>
      <c r="R230" s="1"/>
      <c r="S230" s="1"/>
    </row>
    <row r="231" spans="1:19" ht="12.75">
      <c r="A231" s="197" t="s">
        <v>929</v>
      </c>
      <c r="B231" s="197" t="s">
        <v>168</v>
      </c>
      <c r="C231" s="197" t="s">
        <v>168</v>
      </c>
      <c r="D231" s="197" t="s">
        <v>168</v>
      </c>
      <c r="E231" s="197"/>
      <c r="F231" s="2" t="s">
        <v>930</v>
      </c>
      <c r="G231" s="2" t="s">
        <v>247</v>
      </c>
      <c r="H231" s="1" t="s">
        <v>247</v>
      </c>
      <c r="I231" s="1" t="s">
        <v>247</v>
      </c>
      <c r="J231" s="1"/>
      <c r="K231" s="1"/>
      <c r="L231" s="1"/>
      <c r="M231" s="1"/>
      <c r="N231" s="1"/>
      <c r="O231" s="1"/>
      <c r="P231" s="1"/>
      <c r="Q231" s="1"/>
      <c r="R231" s="1"/>
      <c r="S231" s="1"/>
    </row>
    <row r="232" spans="1:19" ht="12.75">
      <c r="A232" s="197" t="s">
        <v>931</v>
      </c>
      <c r="B232" s="197" t="s">
        <v>168</v>
      </c>
      <c r="C232" s="197" t="s">
        <v>168</v>
      </c>
      <c r="D232" s="197" t="s">
        <v>168</v>
      </c>
      <c r="E232" s="197"/>
      <c r="F232" s="2" t="s">
        <v>932</v>
      </c>
      <c r="G232" s="2" t="s">
        <v>247</v>
      </c>
      <c r="H232" s="1" t="s">
        <v>247</v>
      </c>
      <c r="I232" s="1" t="s">
        <v>247</v>
      </c>
      <c r="J232" s="1"/>
      <c r="K232" s="1"/>
      <c r="L232" s="1"/>
      <c r="M232" s="1"/>
      <c r="N232" s="1"/>
      <c r="O232" s="1"/>
      <c r="P232" s="1"/>
      <c r="Q232" s="1"/>
      <c r="R232" s="1"/>
      <c r="S232" s="1"/>
    </row>
    <row r="233" spans="1:19" ht="12.75">
      <c r="A233" s="197" t="s">
        <v>933</v>
      </c>
      <c r="B233" s="197" t="s">
        <v>168</v>
      </c>
      <c r="C233" s="197" t="s">
        <v>168</v>
      </c>
      <c r="D233" s="197" t="s">
        <v>168</v>
      </c>
      <c r="E233" s="197"/>
      <c r="F233" s="2" t="s">
        <v>934</v>
      </c>
      <c r="G233" s="2" t="s">
        <v>247</v>
      </c>
      <c r="H233" s="1" t="s">
        <v>247</v>
      </c>
      <c r="I233" s="1" t="s">
        <v>247</v>
      </c>
      <c r="J233" s="1"/>
      <c r="K233" s="1"/>
      <c r="L233" s="1"/>
      <c r="M233" s="1"/>
      <c r="N233" s="1"/>
      <c r="O233" s="1"/>
      <c r="P233" s="1"/>
      <c r="Q233" s="1"/>
      <c r="R233" s="1"/>
      <c r="S233" s="1"/>
    </row>
    <row r="234" spans="1:19" ht="12.75">
      <c r="A234" s="197" t="s">
        <v>935</v>
      </c>
      <c r="B234" s="197" t="s">
        <v>168</v>
      </c>
      <c r="C234" s="197" t="s">
        <v>168</v>
      </c>
      <c r="D234" s="197" t="s">
        <v>168</v>
      </c>
      <c r="E234" s="197"/>
      <c r="F234" s="2" t="s">
        <v>936</v>
      </c>
      <c r="G234" s="2" t="s">
        <v>247</v>
      </c>
      <c r="H234" s="1" t="s">
        <v>247</v>
      </c>
      <c r="I234" s="1" t="s">
        <v>247</v>
      </c>
      <c r="J234" s="1"/>
      <c r="K234" s="1"/>
      <c r="L234" s="1"/>
      <c r="M234" s="1"/>
      <c r="N234" s="1"/>
      <c r="O234" s="1"/>
      <c r="P234" s="1"/>
      <c r="Q234" s="1"/>
      <c r="R234" s="1"/>
      <c r="S234" s="1"/>
    </row>
    <row r="235" spans="1:19" ht="12.75">
      <c r="A235" s="197" t="s">
        <v>937</v>
      </c>
      <c r="B235" s="197" t="s">
        <v>168</v>
      </c>
      <c r="C235" s="197" t="s">
        <v>168</v>
      </c>
      <c r="D235" s="197" t="s">
        <v>168</v>
      </c>
      <c r="E235" s="197"/>
      <c r="F235" s="2" t="s">
        <v>938</v>
      </c>
      <c r="G235" s="2" t="s">
        <v>247</v>
      </c>
      <c r="H235" s="1" t="s">
        <v>247</v>
      </c>
      <c r="I235" s="1" t="s">
        <v>247</v>
      </c>
      <c r="J235" s="1"/>
      <c r="K235" s="1"/>
      <c r="L235" s="1"/>
      <c r="M235" s="1"/>
      <c r="N235" s="1"/>
      <c r="O235" s="1"/>
      <c r="P235" s="1"/>
      <c r="Q235" s="1"/>
      <c r="R235" s="1"/>
      <c r="S235" s="1"/>
    </row>
    <row r="236" spans="1:19" ht="12.75">
      <c r="A236" s="197" t="s">
        <v>939</v>
      </c>
      <c r="B236" s="197" t="s">
        <v>168</v>
      </c>
      <c r="C236" s="197" t="s">
        <v>168</v>
      </c>
      <c r="D236" s="197" t="s">
        <v>168</v>
      </c>
      <c r="E236" s="197"/>
      <c r="F236" s="2" t="s">
        <v>940</v>
      </c>
      <c r="G236" s="2" t="s">
        <v>247</v>
      </c>
      <c r="H236" s="1" t="s">
        <v>247</v>
      </c>
      <c r="I236" s="1" t="s">
        <v>247</v>
      </c>
      <c r="J236" s="1"/>
      <c r="K236" s="1"/>
      <c r="L236" s="1"/>
      <c r="M236" s="1"/>
      <c r="N236" s="1"/>
      <c r="O236" s="1"/>
      <c r="P236" s="1"/>
      <c r="Q236" s="1"/>
      <c r="R236" s="1"/>
      <c r="S236" s="1"/>
    </row>
    <row r="237" spans="1:19" ht="12.75">
      <c r="A237" s="197" t="s">
        <v>941</v>
      </c>
      <c r="B237" s="197" t="s">
        <v>884</v>
      </c>
      <c r="C237" s="197" t="s">
        <v>884</v>
      </c>
      <c r="D237" s="197" t="s">
        <v>884</v>
      </c>
      <c r="E237" s="197"/>
      <c r="F237" s="197" t="s">
        <v>942</v>
      </c>
      <c r="G237" s="2"/>
      <c r="H237" s="1"/>
      <c r="I237" s="1"/>
      <c r="J237" s="1"/>
      <c r="K237" s="1"/>
      <c r="L237" s="1"/>
      <c r="M237" s="1"/>
      <c r="N237" s="1"/>
      <c r="O237" s="1"/>
      <c r="P237" s="1"/>
      <c r="Q237" s="1"/>
      <c r="R237" s="1"/>
      <c r="S237" s="1"/>
    </row>
    <row r="238" spans="1:19" ht="12.75">
      <c r="A238" s="197" t="s">
        <v>943</v>
      </c>
      <c r="B238" s="197" t="s">
        <v>884</v>
      </c>
      <c r="C238" s="197" t="s">
        <v>884</v>
      </c>
      <c r="D238" s="197" t="s">
        <v>884</v>
      </c>
      <c r="E238" s="197"/>
      <c r="F238" s="2" t="s">
        <v>944</v>
      </c>
      <c r="G238" s="2"/>
      <c r="H238" s="1"/>
      <c r="I238" s="1"/>
      <c r="J238" s="1"/>
      <c r="K238" s="1"/>
      <c r="L238" s="1"/>
      <c r="M238" s="1"/>
      <c r="N238" s="1"/>
      <c r="O238" s="1"/>
      <c r="P238" s="1"/>
      <c r="Q238" s="1"/>
      <c r="R238" s="1"/>
      <c r="S238" s="1"/>
    </row>
    <row r="239" spans="1:19" ht="12.75">
      <c r="A239" s="197" t="s">
        <v>945</v>
      </c>
      <c r="B239" s="197" t="s">
        <v>884</v>
      </c>
      <c r="C239" s="197" t="s">
        <v>884</v>
      </c>
      <c r="D239" s="197" t="s">
        <v>884</v>
      </c>
      <c r="E239" s="197"/>
      <c r="F239" s="2" t="s">
        <v>946</v>
      </c>
      <c r="G239" s="2"/>
      <c r="H239" s="1"/>
      <c r="I239" s="1"/>
      <c r="J239" s="1"/>
      <c r="K239" s="1"/>
      <c r="L239" s="1"/>
      <c r="M239" s="1"/>
      <c r="N239" s="1"/>
      <c r="O239" s="1"/>
      <c r="P239" s="1"/>
      <c r="Q239" s="1"/>
      <c r="R239" s="1"/>
      <c r="S239" s="1"/>
    </row>
    <row r="240" spans="1:19" ht="12.75">
      <c r="A240" s="197" t="s">
        <v>947</v>
      </c>
      <c r="B240" s="197" t="s">
        <v>884</v>
      </c>
      <c r="C240" s="197" t="s">
        <v>884</v>
      </c>
      <c r="D240" s="197" t="s">
        <v>884</v>
      </c>
      <c r="E240" s="197"/>
      <c r="F240" s="2" t="s">
        <v>948</v>
      </c>
      <c r="G240" s="2"/>
      <c r="H240" s="1"/>
      <c r="I240" s="1"/>
      <c r="J240" s="1"/>
      <c r="K240" s="1"/>
      <c r="L240" s="1"/>
      <c r="M240" s="1"/>
      <c r="N240" s="1"/>
      <c r="O240" s="1"/>
      <c r="P240" s="1"/>
      <c r="Q240" s="1"/>
      <c r="R240" s="1"/>
      <c r="S240" s="1"/>
    </row>
    <row r="241" spans="1:19" ht="12.75">
      <c r="A241" s="197" t="s">
        <v>949</v>
      </c>
      <c r="B241" s="197" t="s">
        <v>884</v>
      </c>
      <c r="C241" s="197" t="s">
        <v>884</v>
      </c>
      <c r="D241" s="197" t="s">
        <v>884</v>
      </c>
      <c r="E241" s="197"/>
      <c r="F241" s="2" t="s">
        <v>951</v>
      </c>
      <c r="G241" s="2"/>
      <c r="H241" s="2"/>
      <c r="I241" s="1"/>
      <c r="J241" s="1"/>
      <c r="K241" s="1"/>
      <c r="L241" s="1"/>
      <c r="M241" s="1"/>
      <c r="N241" s="1"/>
      <c r="O241" s="1"/>
      <c r="P241" s="1"/>
      <c r="Q241" s="1"/>
      <c r="R241" s="1"/>
      <c r="S241" s="1"/>
    </row>
    <row r="242" spans="1:19" ht="12.75">
      <c r="A242" s="197" t="s">
        <v>952</v>
      </c>
      <c r="B242" s="197" t="s">
        <v>884</v>
      </c>
      <c r="C242" s="197" t="s">
        <v>884</v>
      </c>
      <c r="D242" s="197" t="s">
        <v>884</v>
      </c>
      <c r="E242" s="197"/>
      <c r="F242" s="2" t="s">
        <v>953</v>
      </c>
      <c r="G242" s="2"/>
      <c r="H242" s="1"/>
      <c r="I242" s="1"/>
      <c r="J242" s="1"/>
      <c r="K242" s="1"/>
      <c r="L242" s="1"/>
      <c r="M242" s="1"/>
      <c r="N242" s="1"/>
      <c r="O242" s="1"/>
      <c r="P242" s="1"/>
      <c r="Q242" s="1"/>
      <c r="R242" s="1"/>
      <c r="S242" s="1"/>
    </row>
    <row r="243" spans="1:19" ht="12.75">
      <c r="A243" s="197" t="s">
        <v>954</v>
      </c>
      <c r="B243" s="197" t="s">
        <v>884</v>
      </c>
      <c r="C243" s="197" t="s">
        <v>884</v>
      </c>
      <c r="D243" s="197" t="s">
        <v>884</v>
      </c>
      <c r="E243" s="197"/>
      <c r="F243" s="2" t="s">
        <v>955</v>
      </c>
      <c r="G243" s="2"/>
      <c r="H243" s="1"/>
      <c r="I243" s="1"/>
      <c r="J243" s="1"/>
      <c r="K243" s="1"/>
      <c r="L243" s="1"/>
      <c r="M243" s="1"/>
      <c r="N243" s="1"/>
      <c r="O243" s="1"/>
      <c r="P243" s="1"/>
      <c r="Q243" s="1"/>
      <c r="R243" s="1"/>
      <c r="S243" s="1"/>
    </row>
    <row r="244" spans="1:19" ht="12.75">
      <c r="A244" s="197" t="s">
        <v>956</v>
      </c>
      <c r="B244" s="197" t="s">
        <v>884</v>
      </c>
      <c r="C244" s="197" t="s">
        <v>884</v>
      </c>
      <c r="D244" s="197" t="s">
        <v>884</v>
      </c>
      <c r="E244" s="197"/>
      <c r="F244" s="2" t="s">
        <v>957</v>
      </c>
      <c r="G244" s="2"/>
      <c r="H244" s="1"/>
      <c r="I244" s="1"/>
      <c r="J244" s="1"/>
      <c r="K244" s="1"/>
      <c r="L244" s="1"/>
      <c r="M244" s="1"/>
      <c r="N244" s="1"/>
      <c r="O244" s="1"/>
      <c r="P244" s="1"/>
      <c r="Q244" s="1"/>
      <c r="R244" s="1"/>
      <c r="S244" s="1"/>
    </row>
    <row r="245" spans="1:19" ht="12.75">
      <c r="A245" s="197" t="s">
        <v>958</v>
      </c>
      <c r="B245" s="197" t="s">
        <v>884</v>
      </c>
      <c r="C245" s="197" t="s">
        <v>884</v>
      </c>
      <c r="D245" s="197" t="s">
        <v>884</v>
      </c>
      <c r="E245" s="197"/>
      <c r="F245" s="2" t="s">
        <v>959</v>
      </c>
      <c r="G245" s="2"/>
      <c r="H245" s="1"/>
      <c r="I245" s="1"/>
      <c r="J245" s="1"/>
      <c r="K245" s="1"/>
      <c r="L245" s="1"/>
      <c r="M245" s="1"/>
      <c r="N245" s="1"/>
      <c r="O245" s="1"/>
      <c r="P245" s="1"/>
      <c r="Q245" s="1"/>
      <c r="R245" s="1"/>
      <c r="S245" s="1"/>
    </row>
    <row r="246" spans="1:19" ht="12.75">
      <c r="A246" s="197" t="s">
        <v>960</v>
      </c>
      <c r="B246" s="197" t="s">
        <v>884</v>
      </c>
      <c r="C246" s="197" t="s">
        <v>884</v>
      </c>
      <c r="D246" s="197" t="s">
        <v>884</v>
      </c>
      <c r="E246" s="197"/>
      <c r="F246" s="2" t="s">
        <v>961</v>
      </c>
      <c r="G246" s="2"/>
      <c r="H246" s="1"/>
      <c r="I246" s="1"/>
      <c r="J246" s="1"/>
      <c r="K246" s="1"/>
      <c r="L246" s="1"/>
      <c r="M246" s="1"/>
      <c r="N246" s="1"/>
      <c r="O246" s="1"/>
      <c r="P246" s="1"/>
      <c r="Q246" s="1"/>
      <c r="R246" s="1"/>
      <c r="S246" s="1"/>
    </row>
    <row r="247" spans="1:19" ht="12.75">
      <c r="A247" s="197" t="s">
        <v>962</v>
      </c>
      <c r="B247" s="197" t="s">
        <v>884</v>
      </c>
      <c r="C247" s="197" t="s">
        <v>884</v>
      </c>
      <c r="D247" s="197" t="s">
        <v>884</v>
      </c>
      <c r="E247" s="197"/>
      <c r="F247" s="2" t="s">
        <v>963</v>
      </c>
      <c r="G247" s="2"/>
      <c r="H247" s="1"/>
      <c r="I247" s="1"/>
      <c r="J247" s="1"/>
      <c r="K247" s="1"/>
      <c r="L247" s="1"/>
      <c r="M247" s="1"/>
      <c r="N247" s="1"/>
      <c r="O247" s="1"/>
      <c r="P247" s="1"/>
      <c r="Q247" s="1"/>
      <c r="R247" s="1"/>
      <c r="S247" s="1"/>
    </row>
    <row r="248" spans="1:19" ht="12.75">
      <c r="A248" s="197" t="s">
        <v>964</v>
      </c>
      <c r="B248" s="197" t="s">
        <v>884</v>
      </c>
      <c r="C248" s="197" t="s">
        <v>884</v>
      </c>
      <c r="D248" s="197" t="s">
        <v>884</v>
      </c>
      <c r="E248" s="197"/>
      <c r="F248" s="2" t="s">
        <v>965</v>
      </c>
      <c r="G248" s="2"/>
      <c r="H248" s="1"/>
      <c r="I248" s="1"/>
      <c r="J248" s="1"/>
      <c r="K248" s="1"/>
      <c r="L248" s="1"/>
      <c r="M248" s="1"/>
      <c r="N248" s="1"/>
      <c r="O248" s="1"/>
      <c r="P248" s="1"/>
      <c r="Q248" s="1"/>
      <c r="R248" s="1"/>
      <c r="S248" s="1"/>
    </row>
    <row r="249" spans="1:19" ht="12.75">
      <c r="A249" s="197" t="s">
        <v>658</v>
      </c>
      <c r="B249" s="197"/>
      <c r="C249" s="197"/>
      <c r="D249" s="197"/>
      <c r="E249" s="197"/>
      <c r="F249" s="2"/>
      <c r="G249" s="2"/>
      <c r="H249" s="1"/>
      <c r="I249" s="1"/>
      <c r="J249" s="1"/>
      <c r="K249" s="1"/>
      <c r="L249" s="1"/>
      <c r="M249" s="1"/>
      <c r="N249" s="1"/>
      <c r="O249" s="1"/>
      <c r="P249" s="1"/>
      <c r="Q249" s="1"/>
      <c r="R249" s="1"/>
      <c r="S249" s="1"/>
    </row>
    <row r="250" spans="1:19" ht="12.75">
      <c r="A250" s="197"/>
      <c r="B250" s="197"/>
      <c r="C250" s="197"/>
      <c r="D250" s="197"/>
      <c r="E250" s="197"/>
      <c r="F250" s="2"/>
      <c r="G250" s="2"/>
      <c r="H250" s="1"/>
      <c r="I250" s="1"/>
      <c r="J250" s="1"/>
      <c r="K250" s="1"/>
      <c r="L250" s="1"/>
      <c r="M250" s="1"/>
      <c r="N250" s="1"/>
      <c r="O250" s="1"/>
      <c r="P250" s="1"/>
      <c r="Q250" s="1"/>
      <c r="R250" s="1"/>
      <c r="S250" s="1"/>
    </row>
    <row r="251" spans="1:19" ht="12.75">
      <c r="A251" s="197"/>
      <c r="B251" s="218"/>
      <c r="C251" s="218"/>
      <c r="D251" s="218"/>
      <c r="E251" s="197"/>
      <c r="F251" s="2"/>
      <c r="G251" s="2"/>
      <c r="H251" s="1"/>
      <c r="I251" s="1"/>
      <c r="J251" s="1"/>
      <c r="K251" s="1"/>
      <c r="L251" s="1"/>
      <c r="M251" s="1"/>
      <c r="N251" s="1"/>
      <c r="O251" s="1"/>
      <c r="P251" s="1"/>
      <c r="Q251" s="1"/>
      <c r="R251" s="1"/>
      <c r="S251" s="1"/>
    </row>
    <row r="252" spans="1:19" ht="12.75">
      <c r="A252" s="197" t="s">
        <v>966</v>
      </c>
      <c r="B252" s="199">
        <v>0</v>
      </c>
      <c r="C252" s="199">
        <v>0</v>
      </c>
      <c r="D252" s="199">
        <v>0</v>
      </c>
      <c r="E252" s="197"/>
      <c r="F252" s="2"/>
      <c r="G252" s="2"/>
      <c r="H252" s="1"/>
      <c r="I252" s="1"/>
      <c r="J252" s="1"/>
      <c r="K252" s="1"/>
      <c r="L252" s="1"/>
      <c r="M252" s="1"/>
      <c r="N252" s="1"/>
      <c r="O252" s="1"/>
      <c r="P252" s="1"/>
      <c r="Q252" s="1"/>
      <c r="R252" s="1"/>
      <c r="S252" s="1"/>
    </row>
    <row r="253" spans="1:19" ht="12.75">
      <c r="A253" s="197" t="s">
        <v>967</v>
      </c>
      <c r="B253" s="199">
        <v>0</v>
      </c>
      <c r="C253" s="199">
        <v>0</v>
      </c>
      <c r="D253" s="199">
        <v>0</v>
      </c>
      <c r="E253" s="197"/>
      <c r="F253" s="2"/>
      <c r="G253" s="2"/>
      <c r="H253" s="1"/>
      <c r="I253" s="1"/>
      <c r="J253" s="1"/>
      <c r="K253" s="1"/>
      <c r="L253" s="1"/>
      <c r="M253" s="1"/>
      <c r="N253" s="1"/>
      <c r="O253" s="1"/>
      <c r="P253" s="1"/>
      <c r="Q253" s="1"/>
      <c r="R253" s="1"/>
      <c r="S253" s="1"/>
    </row>
    <row r="254" spans="1:19" ht="12.75">
      <c r="A254" s="197" t="s">
        <v>968</v>
      </c>
      <c r="B254" s="199">
        <v>0</v>
      </c>
      <c r="C254" s="199">
        <v>0</v>
      </c>
      <c r="D254" s="199">
        <v>0</v>
      </c>
      <c r="E254" s="197"/>
      <c r="F254" s="2"/>
      <c r="G254" s="2"/>
      <c r="H254" s="1"/>
      <c r="I254" s="1"/>
      <c r="J254" s="1"/>
      <c r="K254" s="1"/>
      <c r="L254" s="1"/>
      <c r="M254" s="1"/>
      <c r="N254" s="1"/>
      <c r="O254" s="1"/>
      <c r="P254" s="1"/>
      <c r="Q254" s="1"/>
      <c r="R254" s="1"/>
      <c r="S254" s="1"/>
    </row>
    <row r="255" spans="1:19" ht="12.75">
      <c r="A255" s="197" t="s">
        <v>969</v>
      </c>
      <c r="B255" s="199">
        <v>0</v>
      </c>
      <c r="C255" s="199">
        <v>0</v>
      </c>
      <c r="D255" s="199">
        <v>0</v>
      </c>
      <c r="E255" s="197"/>
      <c r="F255" s="2"/>
      <c r="G255" s="2"/>
      <c r="H255" s="1"/>
      <c r="I255" s="1"/>
      <c r="J255" s="1"/>
      <c r="K255" s="1"/>
      <c r="L255" s="1"/>
      <c r="M255" s="1"/>
      <c r="N255" s="1"/>
      <c r="O255" s="1"/>
      <c r="P255" s="1"/>
      <c r="Q255" s="1"/>
      <c r="R255" s="1"/>
      <c r="S255" s="1"/>
    </row>
    <row r="256" spans="1:19" ht="12.75">
      <c r="A256" s="197" t="s">
        <v>970</v>
      </c>
      <c r="B256" s="199">
        <v>0</v>
      </c>
      <c r="C256" s="199">
        <v>0</v>
      </c>
      <c r="D256" s="199">
        <v>0</v>
      </c>
      <c r="E256" s="197"/>
      <c r="F256" s="2"/>
      <c r="G256" s="2"/>
      <c r="H256" s="1"/>
      <c r="I256" s="1"/>
      <c r="J256" s="1"/>
      <c r="K256" s="1"/>
      <c r="L256" s="1"/>
      <c r="M256" s="1"/>
      <c r="N256" s="1"/>
      <c r="O256" s="1"/>
      <c r="P256" s="1"/>
      <c r="Q256" s="1"/>
      <c r="R256" s="1"/>
      <c r="S256" s="1"/>
    </row>
    <row r="257" spans="1:21" ht="12.75">
      <c r="A257" s="197" t="s">
        <v>971</v>
      </c>
      <c r="B257" s="199">
        <v>0</v>
      </c>
      <c r="C257" s="199">
        <v>0</v>
      </c>
      <c r="D257" s="199">
        <v>0</v>
      </c>
      <c r="E257" s="197"/>
      <c r="F257" s="2"/>
      <c r="G257" s="2"/>
      <c r="H257" s="1"/>
      <c r="I257" s="1"/>
      <c r="J257" s="1"/>
      <c r="K257" s="1"/>
      <c r="L257" s="1"/>
      <c r="M257" s="1"/>
      <c r="N257" s="1"/>
      <c r="O257" s="1"/>
      <c r="P257" s="1"/>
      <c r="Q257" s="1"/>
      <c r="R257" s="1"/>
      <c r="S257" s="1"/>
    </row>
    <row r="258" spans="1:21" ht="12.75">
      <c r="A258" s="197" t="s">
        <v>972</v>
      </c>
      <c r="B258" s="199">
        <v>0</v>
      </c>
      <c r="C258" s="199">
        <v>0</v>
      </c>
      <c r="D258" s="199">
        <v>0</v>
      </c>
      <c r="E258" s="197"/>
      <c r="F258" s="2"/>
      <c r="G258" s="2"/>
      <c r="H258" s="1"/>
      <c r="I258" s="1"/>
      <c r="J258" s="1"/>
      <c r="K258" s="1"/>
      <c r="L258" s="1"/>
      <c r="M258" s="1"/>
      <c r="N258" s="1"/>
      <c r="O258" s="1"/>
      <c r="P258" s="1"/>
      <c r="Q258" s="1"/>
      <c r="R258" s="1"/>
      <c r="S258" s="1"/>
    </row>
    <row r="259" spans="1:21" ht="12.75">
      <c r="A259" s="197" t="s">
        <v>973</v>
      </c>
      <c r="B259" s="199">
        <v>0</v>
      </c>
      <c r="C259" s="199">
        <v>0</v>
      </c>
      <c r="D259" s="199">
        <v>0</v>
      </c>
      <c r="E259" s="197"/>
      <c r="F259" s="2"/>
      <c r="G259" s="2"/>
      <c r="H259" s="1"/>
      <c r="I259" s="1"/>
      <c r="J259" s="1"/>
      <c r="K259" s="1"/>
      <c r="L259" s="1"/>
      <c r="M259" s="1"/>
      <c r="N259" s="1"/>
      <c r="O259" s="1"/>
      <c r="P259" s="1"/>
      <c r="Q259" s="1"/>
      <c r="R259" s="1"/>
      <c r="S259" s="1"/>
    </row>
    <row r="260" spans="1:21" ht="12.75">
      <c r="A260" s="197" t="s">
        <v>974</v>
      </c>
      <c r="B260" s="199">
        <v>0</v>
      </c>
      <c r="C260" s="199">
        <v>0</v>
      </c>
      <c r="D260" s="199">
        <v>0</v>
      </c>
      <c r="E260" s="197"/>
      <c r="F260" s="2"/>
      <c r="G260" s="2"/>
      <c r="H260" s="1"/>
      <c r="I260" s="1"/>
      <c r="J260" s="1"/>
      <c r="K260" s="1"/>
      <c r="L260" s="1"/>
      <c r="M260" s="1"/>
      <c r="N260" s="1"/>
      <c r="O260" s="1"/>
      <c r="P260" s="1"/>
      <c r="Q260" s="1"/>
      <c r="R260" s="1"/>
      <c r="S260" s="1"/>
    </row>
    <row r="261" spans="1:21" ht="12.75">
      <c r="A261" s="197" t="s">
        <v>975</v>
      </c>
      <c r="B261" s="199">
        <v>0</v>
      </c>
      <c r="C261" s="199">
        <v>0</v>
      </c>
      <c r="D261" s="199">
        <v>0</v>
      </c>
      <c r="E261" s="197"/>
      <c r="F261" s="2"/>
      <c r="G261" s="2"/>
      <c r="H261" s="1"/>
      <c r="I261" s="1"/>
      <c r="J261" s="1"/>
      <c r="K261" s="1"/>
      <c r="L261" s="1"/>
      <c r="M261" s="1"/>
      <c r="N261" s="1"/>
      <c r="O261" s="1"/>
      <c r="P261" s="1"/>
      <c r="Q261" s="1"/>
      <c r="R261" s="1"/>
      <c r="S261" s="1"/>
    </row>
    <row r="262" spans="1:21" ht="12.75">
      <c r="A262" s="197" t="s">
        <v>976</v>
      </c>
      <c r="B262" s="199">
        <v>0</v>
      </c>
      <c r="C262" s="199">
        <v>0</v>
      </c>
      <c r="D262" s="199">
        <v>0</v>
      </c>
      <c r="E262" s="197"/>
      <c r="F262" s="2"/>
      <c r="G262" s="2"/>
      <c r="H262" s="1"/>
      <c r="I262" s="1"/>
      <c r="J262" s="1"/>
      <c r="K262" s="1"/>
      <c r="L262" s="1"/>
      <c r="M262" s="1"/>
      <c r="N262" s="1"/>
      <c r="O262" s="1"/>
      <c r="P262" s="1"/>
      <c r="Q262" s="1"/>
      <c r="R262" s="1"/>
      <c r="S262" s="1"/>
    </row>
    <row r="263" spans="1:21" ht="12.75">
      <c r="A263" s="197" t="s">
        <v>977</v>
      </c>
      <c r="B263" s="199">
        <v>0</v>
      </c>
      <c r="C263" s="199">
        <v>0</v>
      </c>
      <c r="D263" s="199">
        <v>0</v>
      </c>
      <c r="E263" s="197"/>
      <c r="F263" s="2"/>
      <c r="G263" s="2"/>
      <c r="H263" s="1"/>
      <c r="I263" s="1"/>
      <c r="J263" s="1"/>
      <c r="K263" s="1"/>
      <c r="L263" s="1"/>
      <c r="M263" s="1"/>
      <c r="N263" s="1"/>
      <c r="O263" s="1"/>
      <c r="P263" s="1"/>
      <c r="Q263" s="1"/>
      <c r="R263" s="1"/>
      <c r="S263" s="1"/>
    </row>
    <row r="264" spans="1:21" ht="12.75">
      <c r="A264" s="197"/>
      <c r="B264" s="218"/>
      <c r="C264" s="218"/>
      <c r="D264" s="218"/>
      <c r="E264" s="197"/>
      <c r="F264" s="2"/>
      <c r="G264" s="2"/>
      <c r="H264" s="1"/>
      <c r="I264" s="1"/>
      <c r="J264" s="1"/>
      <c r="K264" s="1"/>
      <c r="L264" s="1"/>
      <c r="M264" s="1"/>
      <c r="N264" s="1"/>
      <c r="O264" s="1"/>
      <c r="P264" s="1"/>
      <c r="Q264" s="1"/>
      <c r="R264" s="1"/>
      <c r="S264" s="1"/>
    </row>
    <row r="265" spans="1:21" ht="12.75">
      <c r="A265" s="200" t="s">
        <v>661</v>
      </c>
      <c r="B265" s="211">
        <v>0</v>
      </c>
      <c r="C265" s="211">
        <v>0</v>
      </c>
      <c r="D265" s="211">
        <v>0</v>
      </c>
      <c r="E265" s="197"/>
      <c r="F265" s="2"/>
      <c r="G265" s="2"/>
      <c r="H265" s="1"/>
      <c r="I265" s="1"/>
      <c r="J265" s="1"/>
      <c r="K265" s="1"/>
      <c r="L265" s="1"/>
      <c r="M265" s="1"/>
      <c r="N265" s="1"/>
      <c r="O265" s="1"/>
      <c r="P265" s="1"/>
      <c r="Q265" s="1"/>
      <c r="R265" s="1"/>
      <c r="S265" s="1"/>
    </row>
    <row r="266" spans="1:21" ht="12.75">
      <c r="A266" s="200"/>
      <c r="B266" s="187"/>
      <c r="C266" s="187"/>
      <c r="D266" s="197"/>
      <c r="E266" s="197"/>
      <c r="F266" s="2"/>
      <c r="G266" s="2"/>
      <c r="H266" s="1"/>
      <c r="I266" s="1"/>
      <c r="J266" s="1"/>
      <c r="K266" s="1"/>
      <c r="L266" s="1"/>
      <c r="M266" s="1"/>
      <c r="N266" s="1"/>
      <c r="O266" s="1"/>
      <c r="P266" s="1"/>
      <c r="Q266" s="1"/>
      <c r="R266" s="1"/>
      <c r="S266" s="1"/>
    </row>
    <row r="267" spans="1:21" ht="12.75">
      <c r="A267" s="200" t="s">
        <v>663</v>
      </c>
      <c r="B267" s="392">
        <v>0</v>
      </c>
      <c r="C267" s="197"/>
      <c r="D267" s="197"/>
      <c r="E267" s="197"/>
      <c r="F267" s="197"/>
      <c r="G267" s="197"/>
      <c r="H267" s="1"/>
      <c r="I267" s="1"/>
      <c r="J267" s="1"/>
      <c r="K267" s="1"/>
      <c r="L267" s="1"/>
      <c r="M267" s="1"/>
      <c r="N267" s="1"/>
      <c r="O267" s="1"/>
      <c r="P267" s="1"/>
      <c r="Q267" s="1"/>
      <c r="R267" s="1"/>
      <c r="S267" s="1"/>
      <c r="T267" s="1"/>
      <c r="U267" s="1"/>
    </row>
    <row r="268" spans="1:21" ht="12.75">
      <c r="A268" s="197"/>
      <c r="B268" s="197"/>
      <c r="C268" s="197"/>
      <c r="D268" s="394"/>
      <c r="E268" s="197"/>
      <c r="F268" s="197"/>
      <c r="G268" s="197"/>
      <c r="H268" s="1"/>
      <c r="I268" s="1"/>
      <c r="J268" s="1"/>
      <c r="K268" s="1"/>
      <c r="L268" s="1"/>
      <c r="M268" s="1"/>
      <c r="N268" s="1"/>
      <c r="O268" s="1"/>
      <c r="P268" s="1"/>
      <c r="Q268" s="1"/>
      <c r="R268" s="1"/>
      <c r="S268" s="1"/>
      <c r="T268" s="1"/>
      <c r="U268" s="1"/>
    </row>
    <row r="269" spans="1:21" ht="12.75">
      <c r="A269" s="193" t="s">
        <v>559</v>
      </c>
      <c r="B269" s="369" t="s">
        <v>85</v>
      </c>
      <c r="C269" s="369" t="s">
        <v>86</v>
      </c>
      <c r="D269" s="369" t="s">
        <v>87</v>
      </c>
      <c r="E269" s="369"/>
      <c r="F269" s="195" t="s">
        <v>652</v>
      </c>
      <c r="G269" s="208" t="s">
        <v>85</v>
      </c>
      <c r="H269" s="98" t="s">
        <v>86</v>
      </c>
      <c r="I269" s="102" t="s">
        <v>87</v>
      </c>
      <c r="J269" s="102"/>
      <c r="K269" s="102"/>
      <c r="L269" s="102"/>
      <c r="M269" s="102"/>
      <c r="N269" s="102"/>
      <c r="O269" s="102"/>
      <c r="P269" s="102"/>
      <c r="Q269" s="102"/>
      <c r="R269" s="102"/>
      <c r="S269" s="102"/>
    </row>
    <row r="270" spans="1:21" ht="17.25" customHeight="1">
      <c r="A270" s="197" t="s">
        <v>978</v>
      </c>
      <c r="B270" s="197" t="s">
        <v>168</v>
      </c>
      <c r="C270" s="197" t="s">
        <v>168</v>
      </c>
      <c r="D270" s="197" t="s">
        <v>168</v>
      </c>
      <c r="E270" s="197"/>
      <c r="F270" s="197" t="s">
        <v>979</v>
      </c>
      <c r="G270" s="2" t="s">
        <v>247</v>
      </c>
      <c r="H270" s="1" t="s">
        <v>247</v>
      </c>
      <c r="I270" s="1" t="s">
        <v>247</v>
      </c>
      <c r="J270" s="1"/>
      <c r="K270" s="1"/>
      <c r="L270" s="1"/>
      <c r="M270" s="1"/>
      <c r="N270" s="1"/>
      <c r="O270" s="1"/>
      <c r="P270" s="1"/>
      <c r="Q270" s="1"/>
      <c r="R270" s="1"/>
      <c r="S270" s="1"/>
    </row>
    <row r="271" spans="1:21" ht="12.75">
      <c r="A271" s="197" t="s">
        <v>980</v>
      </c>
      <c r="B271" s="197" t="s">
        <v>169</v>
      </c>
      <c r="C271" s="197" t="s">
        <v>168</v>
      </c>
      <c r="D271" s="197" t="s">
        <v>168</v>
      </c>
      <c r="E271" s="197"/>
      <c r="F271" s="2" t="s">
        <v>981</v>
      </c>
      <c r="G271" s="2" t="s">
        <v>247</v>
      </c>
      <c r="H271" s="1" t="s">
        <v>247</v>
      </c>
      <c r="I271" s="1" t="s">
        <v>247</v>
      </c>
      <c r="J271" s="1"/>
      <c r="K271" s="1"/>
      <c r="L271" s="1"/>
      <c r="M271" s="1"/>
      <c r="N271" s="1"/>
      <c r="O271" s="1"/>
      <c r="P271" s="1"/>
      <c r="Q271" s="1"/>
      <c r="R271" s="1"/>
      <c r="S271" s="1"/>
    </row>
    <row r="272" spans="1:21" ht="12.75">
      <c r="A272" s="197" t="s">
        <v>982</v>
      </c>
      <c r="B272" s="197" t="s">
        <v>168</v>
      </c>
      <c r="C272" s="197" t="s">
        <v>168</v>
      </c>
      <c r="D272" s="197" t="s">
        <v>168</v>
      </c>
      <c r="E272" s="197"/>
      <c r="F272" s="2" t="s">
        <v>983</v>
      </c>
      <c r="G272" s="2" t="s">
        <v>247</v>
      </c>
      <c r="H272" s="1" t="s">
        <v>247</v>
      </c>
      <c r="I272" s="1" t="s">
        <v>247</v>
      </c>
      <c r="J272" s="1"/>
      <c r="K272" s="1"/>
      <c r="L272" s="1"/>
      <c r="M272" s="1"/>
      <c r="N272" s="1"/>
      <c r="O272" s="1"/>
      <c r="P272" s="1"/>
      <c r="Q272" s="1"/>
      <c r="R272" s="1"/>
      <c r="S272" s="1"/>
    </row>
    <row r="273" spans="1:19" ht="12.75">
      <c r="A273" s="197" t="s">
        <v>984</v>
      </c>
      <c r="B273" s="197" t="s">
        <v>168</v>
      </c>
      <c r="C273" s="197" t="s">
        <v>168</v>
      </c>
      <c r="D273" s="197" t="s">
        <v>168</v>
      </c>
      <c r="E273" s="197"/>
      <c r="F273" s="2" t="s">
        <v>985</v>
      </c>
      <c r="G273" s="2" t="s">
        <v>247</v>
      </c>
      <c r="H273" s="1" t="s">
        <v>247</v>
      </c>
      <c r="I273" s="1" t="s">
        <v>247</v>
      </c>
      <c r="J273" s="1"/>
      <c r="K273" s="1"/>
      <c r="L273" s="1"/>
      <c r="M273" s="1"/>
      <c r="N273" s="1"/>
      <c r="O273" s="1"/>
      <c r="P273" s="1"/>
      <c r="Q273" s="1"/>
      <c r="R273" s="1"/>
      <c r="S273" s="1"/>
    </row>
    <row r="274" spans="1:19" ht="12.75">
      <c r="A274" s="197" t="s">
        <v>986</v>
      </c>
      <c r="B274" s="197" t="s">
        <v>168</v>
      </c>
      <c r="C274" s="197" t="s">
        <v>168</v>
      </c>
      <c r="D274" s="197" t="s">
        <v>168</v>
      </c>
      <c r="E274" s="197"/>
      <c r="F274" s="2" t="s">
        <v>987</v>
      </c>
      <c r="G274" s="2" t="s">
        <v>247</v>
      </c>
      <c r="H274" s="1" t="s">
        <v>247</v>
      </c>
      <c r="I274" s="1" t="s">
        <v>247</v>
      </c>
      <c r="J274" s="1"/>
      <c r="K274" s="1"/>
      <c r="L274" s="1"/>
      <c r="M274" s="1"/>
      <c r="N274" s="1"/>
      <c r="O274" s="1"/>
      <c r="P274" s="1"/>
      <c r="Q274" s="1"/>
      <c r="R274" s="1"/>
      <c r="S274" s="1"/>
    </row>
    <row r="275" spans="1:19" ht="12.75">
      <c r="A275" s="197" t="s">
        <v>988</v>
      </c>
      <c r="B275" s="197" t="s">
        <v>168</v>
      </c>
      <c r="C275" s="197" t="s">
        <v>168</v>
      </c>
      <c r="D275" s="197" t="s">
        <v>168</v>
      </c>
      <c r="E275" s="197"/>
      <c r="F275" s="2" t="s">
        <v>989</v>
      </c>
      <c r="G275" s="2" t="s">
        <v>247</v>
      </c>
      <c r="H275" s="1" t="s">
        <v>247</v>
      </c>
      <c r="I275" s="1" t="s">
        <v>247</v>
      </c>
      <c r="J275" s="1"/>
      <c r="K275" s="1"/>
      <c r="L275" s="1"/>
      <c r="M275" s="1"/>
      <c r="N275" s="1"/>
      <c r="O275" s="1"/>
      <c r="P275" s="1"/>
      <c r="Q275" s="1"/>
      <c r="R275" s="1"/>
      <c r="S275" s="1"/>
    </row>
    <row r="276" spans="1:19" ht="12.75">
      <c r="A276" s="197" t="s">
        <v>990</v>
      </c>
      <c r="B276" s="197" t="s">
        <v>168</v>
      </c>
      <c r="C276" s="197" t="s">
        <v>168</v>
      </c>
      <c r="D276" s="197" t="s">
        <v>168</v>
      </c>
      <c r="E276" s="197"/>
      <c r="F276" s="2" t="s">
        <v>991</v>
      </c>
      <c r="G276" s="2" t="s">
        <v>247</v>
      </c>
      <c r="H276" s="1" t="s">
        <v>247</v>
      </c>
      <c r="I276" s="1" t="s">
        <v>247</v>
      </c>
      <c r="J276" s="1"/>
      <c r="K276" s="1"/>
      <c r="L276" s="1"/>
      <c r="M276" s="1"/>
      <c r="N276" s="1"/>
      <c r="O276" s="1"/>
      <c r="P276" s="1"/>
      <c r="Q276" s="1"/>
      <c r="R276" s="1"/>
      <c r="S276" s="1"/>
    </row>
    <row r="277" spans="1:19" ht="12.75">
      <c r="A277" s="197" t="s">
        <v>992</v>
      </c>
      <c r="B277" s="197" t="s">
        <v>168</v>
      </c>
      <c r="C277" s="197" t="s">
        <v>168</v>
      </c>
      <c r="D277" s="197" t="s">
        <v>168</v>
      </c>
      <c r="E277" s="197"/>
      <c r="F277" s="2" t="s">
        <v>993</v>
      </c>
      <c r="G277" s="2" t="s">
        <v>247</v>
      </c>
      <c r="H277" s="1" t="s">
        <v>247</v>
      </c>
      <c r="I277" s="1" t="s">
        <v>247</v>
      </c>
      <c r="J277" s="1"/>
      <c r="K277" s="1"/>
      <c r="L277" s="1"/>
      <c r="M277" s="1"/>
      <c r="N277" s="1"/>
      <c r="O277" s="1"/>
      <c r="P277" s="1"/>
      <c r="Q277" s="1"/>
      <c r="R277" s="1"/>
      <c r="S277" s="1"/>
    </row>
    <row r="278" spans="1:19" ht="12.75">
      <c r="A278" s="197" t="s">
        <v>994</v>
      </c>
      <c r="B278" s="197" t="s">
        <v>168</v>
      </c>
      <c r="C278" s="197" t="s">
        <v>168</v>
      </c>
      <c r="D278" s="197" t="s">
        <v>168</v>
      </c>
      <c r="E278" s="197"/>
      <c r="F278" s="2" t="s">
        <v>995</v>
      </c>
      <c r="G278" s="2" t="s">
        <v>247</v>
      </c>
      <c r="H278" s="1" t="s">
        <v>247</v>
      </c>
      <c r="I278" s="1" t="s">
        <v>247</v>
      </c>
      <c r="J278" s="1"/>
      <c r="K278" s="1"/>
      <c r="L278" s="1"/>
      <c r="M278" s="1"/>
      <c r="N278" s="1"/>
      <c r="O278" s="1"/>
      <c r="P278" s="1"/>
      <c r="Q278" s="1"/>
      <c r="R278" s="1"/>
      <c r="S278" s="1"/>
    </row>
    <row r="279" spans="1:19" ht="12.75">
      <c r="A279" s="197" t="s">
        <v>996</v>
      </c>
      <c r="B279" s="197" t="s">
        <v>168</v>
      </c>
      <c r="C279" s="197" t="s">
        <v>168</v>
      </c>
      <c r="D279" s="197" t="s">
        <v>168</v>
      </c>
      <c r="E279" s="197"/>
      <c r="F279" s="2" t="s">
        <v>997</v>
      </c>
      <c r="G279" s="2" t="s">
        <v>247</v>
      </c>
      <c r="H279" s="1" t="s">
        <v>247</v>
      </c>
      <c r="I279" s="1" t="s">
        <v>247</v>
      </c>
      <c r="J279" s="1"/>
      <c r="K279" s="1"/>
      <c r="L279" s="1"/>
      <c r="M279" s="1"/>
      <c r="N279" s="1"/>
      <c r="O279" s="1"/>
      <c r="P279" s="1"/>
      <c r="Q279" s="1"/>
      <c r="R279" s="1"/>
      <c r="S279" s="1"/>
    </row>
    <row r="280" spans="1:19" ht="12.75">
      <c r="A280" s="197" t="s">
        <v>998</v>
      </c>
      <c r="B280" s="197" t="s">
        <v>884</v>
      </c>
      <c r="C280" s="197" t="s">
        <v>884</v>
      </c>
      <c r="D280" s="197" t="s">
        <v>884</v>
      </c>
      <c r="E280" s="197"/>
      <c r="F280" s="197" t="s">
        <v>999</v>
      </c>
      <c r="G280" s="2"/>
      <c r="H280" s="1"/>
      <c r="I280" s="1"/>
      <c r="J280" s="1"/>
      <c r="K280" s="1"/>
      <c r="L280" s="1"/>
      <c r="M280" s="1"/>
      <c r="N280" s="1"/>
      <c r="O280" s="1"/>
      <c r="P280" s="1"/>
      <c r="Q280" s="1"/>
      <c r="R280" s="1"/>
      <c r="S280" s="1"/>
    </row>
    <row r="281" spans="1:19" ht="12.75">
      <c r="A281" s="197" t="s">
        <v>1000</v>
      </c>
      <c r="B281" s="197" t="s">
        <v>2690</v>
      </c>
      <c r="C281" s="197" t="s">
        <v>884</v>
      </c>
      <c r="D281" s="197" t="s">
        <v>884</v>
      </c>
      <c r="E281" s="197"/>
      <c r="F281" s="2" t="s">
        <v>1001</v>
      </c>
      <c r="G281" s="2"/>
      <c r="H281" s="1"/>
      <c r="I281" s="1"/>
      <c r="J281" s="1"/>
      <c r="K281" s="1"/>
      <c r="L281" s="1"/>
      <c r="M281" s="1"/>
      <c r="N281" s="1"/>
      <c r="O281" s="1"/>
      <c r="P281" s="1"/>
      <c r="Q281" s="1"/>
      <c r="R281" s="1"/>
      <c r="S281" s="1"/>
    </row>
    <row r="282" spans="1:19" ht="12.75">
      <c r="A282" s="197" t="s">
        <v>1002</v>
      </c>
      <c r="B282" s="197" t="s">
        <v>884</v>
      </c>
      <c r="C282" s="197" t="s">
        <v>884</v>
      </c>
      <c r="D282" s="197" t="s">
        <v>884</v>
      </c>
      <c r="E282" s="197"/>
      <c r="F282" s="2" t="s">
        <v>1003</v>
      </c>
      <c r="G282" s="2"/>
      <c r="H282" s="1"/>
      <c r="I282" s="1"/>
      <c r="J282" s="1"/>
      <c r="K282" s="1"/>
      <c r="L282" s="1"/>
      <c r="M282" s="1"/>
      <c r="N282" s="1"/>
      <c r="O282" s="1"/>
      <c r="P282" s="1"/>
      <c r="Q282" s="1"/>
      <c r="R282" s="1"/>
      <c r="S282" s="1"/>
    </row>
    <row r="283" spans="1:19" ht="12.75">
      <c r="A283" s="197" t="s">
        <v>1004</v>
      </c>
      <c r="B283" s="197" t="s">
        <v>884</v>
      </c>
      <c r="C283" s="197" t="s">
        <v>884</v>
      </c>
      <c r="D283" s="197" t="s">
        <v>884</v>
      </c>
      <c r="E283" s="197"/>
      <c r="F283" s="2" t="s">
        <v>1005</v>
      </c>
      <c r="G283" s="2"/>
      <c r="H283" s="1"/>
      <c r="I283" s="1"/>
      <c r="J283" s="1"/>
      <c r="K283" s="1"/>
      <c r="L283" s="1"/>
      <c r="M283" s="1"/>
      <c r="N283" s="1"/>
      <c r="O283" s="1"/>
      <c r="P283" s="1"/>
      <c r="Q283" s="1"/>
      <c r="R283" s="1"/>
      <c r="S283" s="1"/>
    </row>
    <row r="284" spans="1:19" ht="12.75">
      <c r="A284" s="197" t="s">
        <v>1006</v>
      </c>
      <c r="B284" s="197" t="s">
        <v>884</v>
      </c>
      <c r="C284" s="197" t="s">
        <v>884</v>
      </c>
      <c r="D284" s="197" t="s">
        <v>884</v>
      </c>
      <c r="E284" s="197"/>
      <c r="F284" s="2" t="s">
        <v>1007</v>
      </c>
      <c r="G284" s="2"/>
      <c r="H284" s="1"/>
      <c r="I284" s="1"/>
      <c r="J284" s="1"/>
      <c r="K284" s="1"/>
      <c r="L284" s="1"/>
      <c r="M284" s="1"/>
      <c r="N284" s="1"/>
      <c r="O284" s="1"/>
      <c r="P284" s="1"/>
      <c r="Q284" s="1"/>
      <c r="R284" s="1"/>
      <c r="S284" s="1"/>
    </row>
    <row r="285" spans="1:19" ht="12.75">
      <c r="A285" s="197" t="s">
        <v>1008</v>
      </c>
      <c r="B285" s="197" t="s">
        <v>884</v>
      </c>
      <c r="C285" s="197" t="s">
        <v>884</v>
      </c>
      <c r="D285" s="197" t="s">
        <v>884</v>
      </c>
      <c r="E285" s="197"/>
      <c r="F285" s="2" t="s">
        <v>1009</v>
      </c>
      <c r="G285" s="2"/>
      <c r="H285" s="1"/>
      <c r="I285" s="1"/>
      <c r="J285" s="1"/>
      <c r="K285" s="1"/>
      <c r="L285" s="1"/>
      <c r="M285" s="1"/>
      <c r="N285" s="1"/>
      <c r="O285" s="1"/>
      <c r="P285" s="1"/>
      <c r="Q285" s="1"/>
      <c r="R285" s="1"/>
      <c r="S285" s="1"/>
    </row>
    <row r="286" spans="1:19" ht="12.75">
      <c r="A286" s="197" t="s">
        <v>1010</v>
      </c>
      <c r="B286" s="197" t="s">
        <v>884</v>
      </c>
      <c r="C286" s="197" t="s">
        <v>884</v>
      </c>
      <c r="D286" s="197" t="s">
        <v>884</v>
      </c>
      <c r="E286" s="197"/>
      <c r="F286" s="2" t="s">
        <v>1011</v>
      </c>
      <c r="G286" s="2"/>
      <c r="H286" s="1"/>
      <c r="I286" s="1"/>
      <c r="J286" s="1"/>
      <c r="K286" s="1"/>
      <c r="L286" s="1"/>
      <c r="M286" s="1"/>
      <c r="N286" s="1"/>
      <c r="O286" s="1"/>
      <c r="P286" s="1"/>
      <c r="Q286" s="1"/>
      <c r="R286" s="1"/>
      <c r="S286" s="1"/>
    </row>
    <row r="287" spans="1:19" ht="12.75">
      <c r="A287" s="197" t="s">
        <v>1012</v>
      </c>
      <c r="B287" s="197" t="s">
        <v>884</v>
      </c>
      <c r="C287" s="197" t="s">
        <v>884</v>
      </c>
      <c r="D287" s="197" t="s">
        <v>884</v>
      </c>
      <c r="E287" s="197"/>
      <c r="F287" s="2" t="s">
        <v>1013</v>
      </c>
      <c r="G287" s="2"/>
      <c r="H287" s="1"/>
      <c r="I287" s="1"/>
      <c r="J287" s="1"/>
      <c r="K287" s="1"/>
      <c r="L287" s="1"/>
      <c r="M287" s="1"/>
      <c r="N287" s="1"/>
      <c r="O287" s="1"/>
      <c r="P287" s="1"/>
      <c r="Q287" s="1"/>
      <c r="R287" s="1"/>
      <c r="S287" s="1"/>
    </row>
    <row r="288" spans="1:19" ht="12.75">
      <c r="A288" s="197" t="s">
        <v>1014</v>
      </c>
      <c r="B288" s="197" t="s">
        <v>884</v>
      </c>
      <c r="C288" s="197" t="s">
        <v>884</v>
      </c>
      <c r="D288" s="197" t="s">
        <v>884</v>
      </c>
      <c r="E288" s="197"/>
      <c r="F288" s="2" t="s">
        <v>1015</v>
      </c>
      <c r="G288" s="2"/>
      <c r="H288" s="1"/>
      <c r="I288" s="1"/>
      <c r="J288" s="1"/>
      <c r="K288" s="1"/>
      <c r="L288" s="1"/>
      <c r="M288" s="1"/>
      <c r="N288" s="1"/>
      <c r="O288" s="1"/>
      <c r="P288" s="1"/>
      <c r="Q288" s="1"/>
      <c r="R288" s="1"/>
      <c r="S288" s="1"/>
    </row>
    <row r="289" spans="1:19" ht="12.75">
      <c r="A289" s="197" t="s">
        <v>1016</v>
      </c>
      <c r="B289" s="197" t="s">
        <v>884</v>
      </c>
      <c r="C289" s="197" t="s">
        <v>884</v>
      </c>
      <c r="D289" s="197" t="s">
        <v>884</v>
      </c>
      <c r="E289" s="197"/>
      <c r="F289" s="2" t="s">
        <v>1017</v>
      </c>
      <c r="G289" s="2"/>
      <c r="H289" s="1"/>
      <c r="I289" s="1"/>
      <c r="J289" s="1"/>
      <c r="K289" s="1"/>
      <c r="L289" s="1"/>
      <c r="M289" s="1"/>
      <c r="N289" s="1"/>
      <c r="O289" s="1"/>
      <c r="P289" s="1"/>
      <c r="Q289" s="1"/>
      <c r="R289" s="1"/>
      <c r="S289" s="1"/>
    </row>
    <row r="290" spans="1:19" ht="12.75">
      <c r="A290" s="197" t="s">
        <v>658</v>
      </c>
      <c r="B290" s="197"/>
      <c r="C290" s="197"/>
      <c r="D290" s="197"/>
      <c r="E290" s="197"/>
      <c r="F290" s="2"/>
      <c r="G290" s="2"/>
      <c r="H290" s="1"/>
      <c r="I290" s="1"/>
      <c r="J290" s="1"/>
      <c r="K290" s="1"/>
      <c r="L290" s="1"/>
      <c r="M290" s="1"/>
      <c r="N290" s="1"/>
      <c r="O290" s="1"/>
      <c r="P290" s="1"/>
      <c r="Q290" s="1"/>
      <c r="R290" s="1"/>
      <c r="S290" s="1"/>
    </row>
    <row r="291" spans="1:19" ht="12.75">
      <c r="A291" s="197"/>
      <c r="B291" s="197"/>
      <c r="C291" s="197"/>
      <c r="D291" s="197"/>
      <c r="E291" s="197"/>
      <c r="F291" s="2"/>
      <c r="G291" s="2"/>
      <c r="H291" s="1"/>
      <c r="I291" s="1"/>
      <c r="J291" s="1"/>
      <c r="K291" s="1"/>
      <c r="L291" s="1"/>
      <c r="M291" s="1"/>
      <c r="N291" s="1"/>
      <c r="O291" s="1"/>
      <c r="P291" s="1"/>
      <c r="Q291" s="1"/>
      <c r="R291" s="1"/>
      <c r="S291" s="1"/>
    </row>
    <row r="292" spans="1:19" ht="12.75">
      <c r="A292" s="197"/>
      <c r="B292" s="218"/>
      <c r="C292" s="218"/>
      <c r="D292" s="218"/>
      <c r="E292" s="197"/>
      <c r="F292" s="2"/>
      <c r="G292" s="2"/>
      <c r="H292" s="1"/>
      <c r="I292" s="1"/>
      <c r="J292" s="1"/>
      <c r="K292" s="1"/>
      <c r="L292" s="1"/>
      <c r="M292" s="1"/>
      <c r="N292" s="1"/>
      <c r="O292" s="1"/>
      <c r="P292" s="1"/>
      <c r="Q292" s="1"/>
      <c r="R292" s="1"/>
      <c r="S292" s="1"/>
    </row>
    <row r="293" spans="1:19" ht="12.75">
      <c r="A293" s="197" t="s">
        <v>1018</v>
      </c>
      <c r="B293" s="199">
        <v>0</v>
      </c>
      <c r="C293" s="199">
        <v>0</v>
      </c>
      <c r="D293" s="199">
        <v>0</v>
      </c>
      <c r="E293" s="197"/>
      <c r="F293" s="2"/>
      <c r="G293" s="2"/>
      <c r="H293" s="1"/>
      <c r="I293" s="1"/>
      <c r="J293" s="1"/>
      <c r="K293" s="1"/>
      <c r="L293" s="1"/>
      <c r="M293" s="1"/>
      <c r="N293" s="1"/>
      <c r="O293" s="1"/>
      <c r="P293" s="1"/>
      <c r="Q293" s="1"/>
      <c r="R293" s="1"/>
      <c r="S293" s="1"/>
    </row>
    <row r="294" spans="1:19" ht="12.75">
      <c r="A294" s="197" t="s">
        <v>1019</v>
      </c>
      <c r="B294" s="199" t="s">
        <v>633</v>
      </c>
      <c r="C294" s="199">
        <v>0</v>
      </c>
      <c r="D294" s="199">
        <v>0</v>
      </c>
      <c r="E294" s="197"/>
      <c r="F294" s="2"/>
      <c r="G294" s="2"/>
      <c r="H294" s="1"/>
      <c r="I294" s="1"/>
      <c r="J294" s="1"/>
      <c r="K294" s="1"/>
      <c r="L294" s="1"/>
      <c r="M294" s="1"/>
      <c r="N294" s="1"/>
      <c r="O294" s="1"/>
      <c r="P294" s="1"/>
      <c r="Q294" s="1"/>
      <c r="R294" s="1"/>
      <c r="S294" s="1"/>
    </row>
    <row r="295" spans="1:19" ht="12.75">
      <c r="A295" s="197" t="s">
        <v>1020</v>
      </c>
      <c r="B295" s="199">
        <v>0</v>
      </c>
      <c r="C295" s="199">
        <v>0</v>
      </c>
      <c r="D295" s="199">
        <v>0</v>
      </c>
      <c r="E295" s="197"/>
      <c r="F295" s="2"/>
      <c r="G295" s="2"/>
      <c r="H295" s="1"/>
      <c r="I295" s="1"/>
      <c r="J295" s="1"/>
      <c r="K295" s="1"/>
      <c r="L295" s="1"/>
      <c r="M295" s="1"/>
      <c r="N295" s="1"/>
      <c r="O295" s="1"/>
      <c r="P295" s="1"/>
      <c r="Q295" s="1"/>
      <c r="R295" s="1"/>
      <c r="S295" s="1"/>
    </row>
    <row r="296" spans="1:19" ht="12.75">
      <c r="A296" s="197" t="s">
        <v>1021</v>
      </c>
      <c r="B296" s="199">
        <v>0</v>
      </c>
      <c r="C296" s="199">
        <v>0</v>
      </c>
      <c r="D296" s="199">
        <v>0</v>
      </c>
      <c r="E296" s="197"/>
      <c r="F296" s="2"/>
      <c r="G296" s="2"/>
      <c r="H296" s="1"/>
      <c r="I296" s="1"/>
      <c r="J296" s="1"/>
      <c r="K296" s="1"/>
      <c r="L296" s="1"/>
      <c r="M296" s="1"/>
      <c r="N296" s="1"/>
      <c r="O296" s="1"/>
      <c r="P296" s="1"/>
      <c r="Q296" s="1"/>
      <c r="R296" s="1"/>
      <c r="S296" s="1"/>
    </row>
    <row r="297" spans="1:19" ht="12.75">
      <c r="A297" s="197" t="s">
        <v>1022</v>
      </c>
      <c r="B297" s="199">
        <v>0</v>
      </c>
      <c r="C297" s="199">
        <v>0</v>
      </c>
      <c r="D297" s="199">
        <v>0</v>
      </c>
      <c r="E297" s="197"/>
      <c r="F297" s="2"/>
      <c r="G297" s="2"/>
      <c r="H297" s="1"/>
      <c r="I297" s="1"/>
      <c r="J297" s="1"/>
      <c r="K297" s="1"/>
      <c r="L297" s="1"/>
      <c r="M297" s="1"/>
      <c r="N297" s="1"/>
      <c r="O297" s="1"/>
      <c r="P297" s="1"/>
      <c r="Q297" s="1"/>
      <c r="R297" s="1"/>
      <c r="S297" s="1"/>
    </row>
    <row r="298" spans="1:19" ht="12.75">
      <c r="A298" s="197" t="s">
        <v>1023</v>
      </c>
      <c r="B298" s="199">
        <v>0</v>
      </c>
      <c r="C298" s="199">
        <v>0</v>
      </c>
      <c r="D298" s="199">
        <v>0</v>
      </c>
      <c r="E298" s="197"/>
      <c r="F298" s="2"/>
      <c r="G298" s="2"/>
      <c r="H298" s="1"/>
      <c r="I298" s="1"/>
      <c r="J298" s="1"/>
      <c r="K298" s="1"/>
      <c r="L298" s="1"/>
      <c r="M298" s="1"/>
      <c r="N298" s="1"/>
      <c r="O298" s="1"/>
      <c r="P298" s="1"/>
      <c r="Q298" s="1"/>
      <c r="R298" s="1"/>
      <c r="S298" s="1"/>
    </row>
    <row r="299" spans="1:19" ht="12.75">
      <c r="A299" s="197" t="s">
        <v>1024</v>
      </c>
      <c r="B299" s="199">
        <v>0</v>
      </c>
      <c r="C299" s="199">
        <v>0</v>
      </c>
      <c r="D299" s="199">
        <v>0</v>
      </c>
      <c r="E299" s="197"/>
      <c r="F299" s="2"/>
      <c r="G299" s="2"/>
      <c r="H299" s="1"/>
      <c r="I299" s="1"/>
      <c r="J299" s="1"/>
      <c r="K299" s="1"/>
      <c r="L299" s="1"/>
      <c r="M299" s="1"/>
      <c r="N299" s="1"/>
      <c r="O299" s="1"/>
      <c r="P299" s="1"/>
      <c r="Q299" s="1"/>
      <c r="R299" s="1"/>
      <c r="S299" s="1"/>
    </row>
    <row r="300" spans="1:19" ht="12.75">
      <c r="A300" s="197" t="s">
        <v>1025</v>
      </c>
      <c r="B300" s="199">
        <v>0</v>
      </c>
      <c r="C300" s="199">
        <v>0</v>
      </c>
      <c r="D300" s="199">
        <v>0</v>
      </c>
      <c r="E300" s="197"/>
      <c r="F300" s="2"/>
      <c r="G300" s="2"/>
      <c r="H300" s="1"/>
      <c r="I300" s="1"/>
      <c r="J300" s="1"/>
      <c r="K300" s="1"/>
      <c r="L300" s="1"/>
      <c r="M300" s="1"/>
      <c r="N300" s="1"/>
      <c r="O300" s="1"/>
      <c r="P300" s="1"/>
      <c r="Q300" s="1"/>
      <c r="R300" s="1"/>
      <c r="S300" s="1"/>
    </row>
    <row r="301" spans="1:19" ht="12.75">
      <c r="A301" s="197" t="s">
        <v>1026</v>
      </c>
      <c r="B301" s="199">
        <v>0</v>
      </c>
      <c r="C301" s="199">
        <v>0</v>
      </c>
      <c r="D301" s="199">
        <v>0</v>
      </c>
      <c r="E301" s="197"/>
      <c r="F301" s="2"/>
      <c r="G301" s="2"/>
      <c r="H301" s="1"/>
      <c r="I301" s="1"/>
      <c r="J301" s="1"/>
      <c r="K301" s="1"/>
      <c r="L301" s="1"/>
      <c r="M301" s="1"/>
      <c r="N301" s="1"/>
      <c r="O301" s="1"/>
      <c r="P301" s="1"/>
      <c r="Q301" s="1"/>
      <c r="R301" s="1"/>
      <c r="S301" s="1"/>
    </row>
    <row r="302" spans="1:19" ht="12.75">
      <c r="A302" s="197" t="s">
        <v>1027</v>
      </c>
      <c r="B302" s="199">
        <v>0</v>
      </c>
      <c r="C302" s="199">
        <v>0</v>
      </c>
      <c r="D302" s="199">
        <v>0</v>
      </c>
      <c r="E302" s="197"/>
      <c r="F302" s="2"/>
      <c r="G302" s="2"/>
      <c r="H302" s="1"/>
      <c r="I302" s="1"/>
      <c r="J302" s="1"/>
      <c r="K302" s="1"/>
      <c r="L302" s="1"/>
      <c r="M302" s="1"/>
      <c r="N302" s="1"/>
      <c r="O302" s="1"/>
      <c r="P302" s="1"/>
      <c r="Q302" s="1"/>
      <c r="R302" s="1"/>
      <c r="S302" s="1"/>
    </row>
    <row r="303" spans="1:19" ht="12.75">
      <c r="A303" s="197"/>
      <c r="B303" s="218"/>
      <c r="C303" s="218"/>
      <c r="D303" s="218"/>
      <c r="E303" s="197"/>
      <c r="F303" s="2"/>
      <c r="G303" s="2"/>
      <c r="H303" s="1"/>
      <c r="I303" s="1"/>
      <c r="J303" s="1"/>
      <c r="K303" s="1"/>
      <c r="L303" s="1"/>
      <c r="M303" s="1"/>
      <c r="N303" s="1"/>
      <c r="O303" s="1"/>
      <c r="P303" s="1"/>
      <c r="Q303" s="1"/>
      <c r="R303" s="1"/>
      <c r="S303" s="1"/>
    </row>
    <row r="304" spans="1:19" ht="12.75">
      <c r="A304" s="200" t="s">
        <v>661</v>
      </c>
      <c r="B304" s="211">
        <v>0</v>
      </c>
      <c r="C304" s="211">
        <v>0</v>
      </c>
      <c r="D304" s="211">
        <v>0</v>
      </c>
      <c r="E304" s="197"/>
      <c r="F304" s="2"/>
      <c r="G304" s="2"/>
      <c r="H304" s="1"/>
      <c r="I304" s="1"/>
      <c r="J304" s="1"/>
      <c r="K304" s="1"/>
      <c r="L304" s="1"/>
      <c r="M304" s="1"/>
      <c r="N304" s="1"/>
      <c r="O304" s="1"/>
      <c r="P304" s="1"/>
      <c r="Q304" s="1"/>
      <c r="R304" s="1"/>
      <c r="S304" s="1"/>
    </row>
    <row r="305" spans="1:21" ht="12.75">
      <c r="A305" s="200"/>
      <c r="B305" s="187"/>
      <c r="C305" s="187"/>
      <c r="D305" s="197"/>
      <c r="E305" s="197"/>
      <c r="F305" s="2"/>
      <c r="G305" s="2"/>
      <c r="H305" s="1"/>
      <c r="I305" s="1"/>
      <c r="J305" s="1"/>
      <c r="K305" s="1"/>
      <c r="L305" s="1"/>
      <c r="M305" s="1"/>
      <c r="N305" s="1"/>
      <c r="O305" s="1"/>
      <c r="P305" s="1"/>
      <c r="Q305" s="1"/>
      <c r="R305" s="1"/>
      <c r="S305" s="1"/>
    </row>
    <row r="306" spans="1:21" ht="12.75">
      <c r="A306" s="200" t="s">
        <v>663</v>
      </c>
      <c r="B306" s="392">
        <v>0</v>
      </c>
      <c r="C306" s="197"/>
      <c r="D306" s="197"/>
      <c r="E306" s="197"/>
      <c r="F306" s="197"/>
      <c r="G306" s="197"/>
      <c r="H306" s="1"/>
      <c r="I306" s="1"/>
      <c r="J306" s="1"/>
      <c r="K306" s="1"/>
      <c r="L306" s="1"/>
      <c r="M306" s="1"/>
      <c r="N306" s="1"/>
      <c r="O306" s="1"/>
      <c r="P306" s="1"/>
      <c r="Q306" s="1"/>
      <c r="R306" s="1"/>
      <c r="S306" s="1"/>
      <c r="T306" s="1"/>
      <c r="U306" s="1"/>
    </row>
    <row r="307" spans="1:21" ht="12.75">
      <c r="A307" s="197"/>
      <c r="B307" s="197"/>
      <c r="C307" s="197"/>
      <c r="D307" s="394"/>
      <c r="E307" s="197"/>
      <c r="F307" s="197"/>
      <c r="G307" s="197"/>
      <c r="H307" s="1"/>
      <c r="I307" s="1"/>
      <c r="J307" s="1"/>
      <c r="K307" s="1"/>
      <c r="L307" s="1"/>
      <c r="M307" s="1"/>
      <c r="N307" s="1"/>
      <c r="O307" s="1"/>
      <c r="P307" s="1"/>
      <c r="Q307" s="1"/>
      <c r="R307" s="1"/>
      <c r="S307" s="1"/>
      <c r="T307" s="1"/>
      <c r="U307" s="1"/>
    </row>
    <row r="308" spans="1:21" ht="12.75">
      <c r="A308" s="193" t="s">
        <v>562</v>
      </c>
      <c r="B308" s="369" t="s">
        <v>85</v>
      </c>
      <c r="C308" s="369" t="s">
        <v>86</v>
      </c>
      <c r="D308" s="369" t="s">
        <v>87</v>
      </c>
      <c r="E308" s="369"/>
      <c r="F308" s="195" t="s">
        <v>652</v>
      </c>
      <c r="G308" s="208" t="s">
        <v>85</v>
      </c>
      <c r="H308" s="98" t="s">
        <v>86</v>
      </c>
      <c r="I308" s="102" t="s">
        <v>87</v>
      </c>
      <c r="J308" s="102"/>
      <c r="K308" s="102"/>
      <c r="L308" s="102"/>
      <c r="M308" s="102"/>
      <c r="N308" s="102"/>
      <c r="O308" s="102"/>
      <c r="P308" s="102"/>
      <c r="Q308" s="102"/>
      <c r="R308" s="102"/>
      <c r="S308" s="102"/>
    </row>
    <row r="309" spans="1:21" ht="12.75">
      <c r="A309" s="197" t="s">
        <v>1028</v>
      </c>
      <c r="B309" s="197" t="s">
        <v>168</v>
      </c>
      <c r="C309" s="197" t="s">
        <v>168</v>
      </c>
      <c r="D309" s="197" t="s">
        <v>168</v>
      </c>
      <c r="E309" s="197"/>
      <c r="F309" s="197" t="s">
        <v>1029</v>
      </c>
      <c r="G309" s="2" t="s">
        <v>247</v>
      </c>
      <c r="H309" s="1" t="s">
        <v>247</v>
      </c>
      <c r="I309" s="1" t="s">
        <v>247</v>
      </c>
      <c r="J309" s="1"/>
      <c r="K309" s="1"/>
      <c r="L309" s="1"/>
      <c r="M309" s="1"/>
      <c r="N309" s="1"/>
      <c r="O309" s="1"/>
      <c r="P309" s="1"/>
      <c r="Q309" s="1"/>
      <c r="R309" s="1"/>
      <c r="S309" s="1"/>
    </row>
    <row r="310" spans="1:21" ht="12.75">
      <c r="A310" s="197" t="s">
        <v>1030</v>
      </c>
      <c r="B310" s="197" t="s">
        <v>169</v>
      </c>
      <c r="C310" s="197" t="s">
        <v>168</v>
      </c>
      <c r="D310" s="197" t="s">
        <v>168</v>
      </c>
      <c r="E310" s="197"/>
      <c r="F310" s="2" t="s">
        <v>1031</v>
      </c>
      <c r="G310" s="2" t="s">
        <v>308</v>
      </c>
      <c r="H310" s="1" t="s">
        <v>247</v>
      </c>
      <c r="I310" s="1" t="s">
        <v>247</v>
      </c>
      <c r="J310" s="1"/>
      <c r="K310" s="1"/>
      <c r="L310" s="1"/>
      <c r="M310" s="1"/>
      <c r="N310" s="1"/>
      <c r="O310" s="1"/>
      <c r="P310" s="1"/>
      <c r="Q310" s="1"/>
      <c r="R310" s="1"/>
      <c r="S310" s="1"/>
    </row>
    <row r="311" spans="1:21" ht="12.75">
      <c r="A311" s="197" t="s">
        <v>1032</v>
      </c>
      <c r="B311" s="197" t="s">
        <v>168</v>
      </c>
      <c r="C311" s="197" t="s">
        <v>168</v>
      </c>
      <c r="D311" s="197" t="s">
        <v>168</v>
      </c>
      <c r="E311" s="197"/>
      <c r="F311" s="2" t="s">
        <v>1033</v>
      </c>
      <c r="G311" s="2" t="s">
        <v>247</v>
      </c>
      <c r="H311" s="1" t="s">
        <v>247</v>
      </c>
      <c r="I311" s="1" t="s">
        <v>247</v>
      </c>
      <c r="J311" s="1"/>
      <c r="K311" s="1"/>
      <c r="L311" s="1"/>
      <c r="M311" s="1"/>
      <c r="N311" s="1"/>
      <c r="O311" s="1"/>
      <c r="P311" s="1"/>
      <c r="Q311" s="1"/>
      <c r="R311" s="1"/>
      <c r="S311" s="1"/>
    </row>
    <row r="312" spans="1:21" ht="12.75">
      <c r="A312" s="197" t="s">
        <v>1034</v>
      </c>
      <c r="B312" s="197" t="s">
        <v>168</v>
      </c>
      <c r="C312" s="197" t="s">
        <v>168</v>
      </c>
      <c r="D312" s="197" t="s">
        <v>168</v>
      </c>
      <c r="E312" s="197"/>
      <c r="F312" s="2" t="s">
        <v>1035</v>
      </c>
      <c r="G312" s="2" t="s">
        <v>247</v>
      </c>
      <c r="H312" s="1" t="s">
        <v>247</v>
      </c>
      <c r="I312" s="1" t="s">
        <v>247</v>
      </c>
      <c r="J312" s="1"/>
      <c r="K312" s="1"/>
      <c r="L312" s="1"/>
      <c r="M312" s="1"/>
      <c r="N312" s="1"/>
      <c r="O312" s="1"/>
      <c r="P312" s="1"/>
      <c r="Q312" s="1"/>
      <c r="R312" s="1"/>
      <c r="S312" s="1"/>
    </row>
    <row r="313" spans="1:21" ht="12.75">
      <c r="A313" s="197" t="s">
        <v>1036</v>
      </c>
      <c r="B313" s="197" t="s">
        <v>168</v>
      </c>
      <c r="C313" s="197" t="s">
        <v>168</v>
      </c>
      <c r="D313" s="197" t="s">
        <v>168</v>
      </c>
      <c r="E313" s="197"/>
      <c r="F313" s="2" t="s">
        <v>1037</v>
      </c>
      <c r="G313" s="2" t="s">
        <v>247</v>
      </c>
      <c r="H313" s="1" t="s">
        <v>247</v>
      </c>
      <c r="I313" s="1" t="s">
        <v>247</v>
      </c>
      <c r="J313" s="1"/>
      <c r="K313" s="1"/>
      <c r="L313" s="1"/>
      <c r="M313" s="1"/>
      <c r="N313" s="1"/>
      <c r="O313" s="1"/>
      <c r="P313" s="1"/>
      <c r="Q313" s="1"/>
      <c r="R313" s="1"/>
      <c r="S313" s="1"/>
    </row>
    <row r="314" spans="1:21" ht="12.75">
      <c r="A314" s="197" t="s">
        <v>1038</v>
      </c>
      <c r="B314" s="197" t="s">
        <v>168</v>
      </c>
      <c r="C314" s="197" t="s">
        <v>168</v>
      </c>
      <c r="D314" s="197" t="s">
        <v>168</v>
      </c>
      <c r="E314" s="197"/>
      <c r="F314" s="2" t="s">
        <v>1039</v>
      </c>
      <c r="G314" s="2" t="s">
        <v>247</v>
      </c>
      <c r="H314" s="1" t="s">
        <v>247</v>
      </c>
      <c r="I314" s="1" t="s">
        <v>247</v>
      </c>
      <c r="J314" s="1"/>
      <c r="K314" s="1"/>
      <c r="L314" s="1"/>
      <c r="M314" s="1"/>
      <c r="N314" s="1"/>
      <c r="O314" s="1"/>
      <c r="P314" s="1"/>
      <c r="Q314" s="1"/>
      <c r="R314" s="1"/>
      <c r="S314" s="1"/>
    </row>
    <row r="315" spans="1:21" ht="12.75">
      <c r="A315" s="197" t="s">
        <v>1040</v>
      </c>
      <c r="B315" s="197" t="s">
        <v>168</v>
      </c>
      <c r="C315" s="197" t="s">
        <v>168</v>
      </c>
      <c r="D315" s="197" t="s">
        <v>168</v>
      </c>
      <c r="E315" s="197"/>
      <c r="F315" s="2" t="s">
        <v>1041</v>
      </c>
      <c r="G315" s="2" t="s">
        <v>247</v>
      </c>
      <c r="H315" s="1" t="s">
        <v>247</v>
      </c>
      <c r="I315" s="1" t="s">
        <v>247</v>
      </c>
      <c r="J315" s="1"/>
      <c r="K315" s="1"/>
      <c r="L315" s="1"/>
      <c r="M315" s="1"/>
      <c r="N315" s="1"/>
      <c r="O315" s="1"/>
      <c r="P315" s="1"/>
      <c r="Q315" s="1"/>
      <c r="R315" s="1"/>
      <c r="S315" s="1"/>
    </row>
    <row r="316" spans="1:21" ht="12.75">
      <c r="A316" s="197" t="s">
        <v>1042</v>
      </c>
      <c r="B316" s="197" t="s">
        <v>168</v>
      </c>
      <c r="C316" s="197" t="s">
        <v>168</v>
      </c>
      <c r="D316" s="197" t="s">
        <v>168</v>
      </c>
      <c r="E316" s="197"/>
      <c r="F316" s="2" t="s">
        <v>1043</v>
      </c>
      <c r="G316" s="2" t="s">
        <v>247</v>
      </c>
      <c r="H316" s="1" t="s">
        <v>247</v>
      </c>
      <c r="I316" s="1" t="s">
        <v>247</v>
      </c>
      <c r="J316" s="1"/>
      <c r="K316" s="1"/>
      <c r="L316" s="1"/>
      <c r="M316" s="1"/>
      <c r="N316" s="1"/>
      <c r="O316" s="1"/>
      <c r="P316" s="1"/>
      <c r="Q316" s="1"/>
      <c r="R316" s="1"/>
      <c r="S316" s="1"/>
    </row>
    <row r="317" spans="1:21" ht="12.75">
      <c r="A317" s="197" t="s">
        <v>1044</v>
      </c>
      <c r="B317" s="197" t="s">
        <v>168</v>
      </c>
      <c r="C317" s="197" t="s">
        <v>168</v>
      </c>
      <c r="D317" s="197" t="s">
        <v>168</v>
      </c>
      <c r="E317" s="197"/>
      <c r="F317" s="2" t="s">
        <v>1045</v>
      </c>
      <c r="G317" s="2" t="s">
        <v>247</v>
      </c>
      <c r="H317" s="1" t="s">
        <v>247</v>
      </c>
      <c r="I317" s="1" t="s">
        <v>247</v>
      </c>
      <c r="J317" s="1"/>
      <c r="K317" s="1"/>
      <c r="L317" s="1"/>
      <c r="M317" s="1"/>
      <c r="N317" s="1"/>
      <c r="O317" s="1"/>
      <c r="P317" s="1"/>
      <c r="Q317" s="1"/>
      <c r="R317" s="1"/>
      <c r="S317" s="1"/>
    </row>
    <row r="318" spans="1:21" ht="12.75">
      <c r="A318" s="197" t="s">
        <v>1046</v>
      </c>
      <c r="B318" s="197" t="s">
        <v>168</v>
      </c>
      <c r="C318" s="197" t="s">
        <v>168</v>
      </c>
      <c r="D318" s="197" t="s">
        <v>168</v>
      </c>
      <c r="E318" s="197"/>
      <c r="F318" s="2" t="s">
        <v>1047</v>
      </c>
      <c r="G318" s="2" t="s">
        <v>247</v>
      </c>
      <c r="H318" s="1" t="s">
        <v>247</v>
      </c>
      <c r="I318" s="1" t="s">
        <v>247</v>
      </c>
      <c r="J318" s="1"/>
      <c r="K318" s="1"/>
      <c r="L318" s="1"/>
      <c r="M318" s="1"/>
      <c r="N318" s="1"/>
      <c r="O318" s="1"/>
      <c r="P318" s="1"/>
      <c r="Q318" s="1"/>
      <c r="R318" s="1"/>
      <c r="S318" s="1"/>
    </row>
    <row r="319" spans="1:21" ht="12.75">
      <c r="A319" s="197" t="s">
        <v>1048</v>
      </c>
      <c r="B319" s="197" t="s">
        <v>884</v>
      </c>
      <c r="C319" s="197" t="s">
        <v>884</v>
      </c>
      <c r="D319" s="197" t="s">
        <v>884</v>
      </c>
      <c r="E319" s="197"/>
      <c r="F319" s="197" t="s">
        <v>1049</v>
      </c>
      <c r="G319" s="2"/>
      <c r="H319" s="1"/>
      <c r="I319" s="1"/>
      <c r="J319" s="1"/>
      <c r="K319" s="1"/>
      <c r="L319" s="1"/>
      <c r="M319" s="1"/>
      <c r="N319" s="1"/>
      <c r="O319" s="1"/>
      <c r="P319" s="1"/>
      <c r="Q319" s="1"/>
      <c r="R319" s="1"/>
      <c r="S319" s="1"/>
    </row>
    <row r="320" spans="1:21" ht="12.75">
      <c r="A320" s="197" t="s">
        <v>1050</v>
      </c>
      <c r="B320" s="197" t="s">
        <v>2690</v>
      </c>
      <c r="C320" s="197" t="s">
        <v>884</v>
      </c>
      <c r="D320" s="197" t="s">
        <v>884</v>
      </c>
      <c r="E320" s="197"/>
      <c r="F320" s="2" t="s">
        <v>1051</v>
      </c>
      <c r="G320" s="2" t="s">
        <v>2691</v>
      </c>
      <c r="H320" s="1"/>
      <c r="I320" s="1"/>
      <c r="J320" s="1"/>
      <c r="K320" s="1"/>
      <c r="L320" s="1"/>
      <c r="M320" s="1"/>
      <c r="N320" s="1"/>
      <c r="O320" s="1"/>
      <c r="P320" s="1"/>
      <c r="Q320" s="1"/>
      <c r="R320" s="1"/>
      <c r="S320" s="1"/>
    </row>
    <row r="321" spans="1:19" ht="12.75">
      <c r="A321" s="197" t="s">
        <v>1052</v>
      </c>
      <c r="B321" s="197" t="s">
        <v>884</v>
      </c>
      <c r="C321" s="197" t="s">
        <v>884</v>
      </c>
      <c r="D321" s="197" t="s">
        <v>884</v>
      </c>
      <c r="E321" s="197"/>
      <c r="F321" s="2" t="s">
        <v>1053</v>
      </c>
      <c r="G321" s="2"/>
      <c r="H321" s="1"/>
      <c r="I321" s="1"/>
      <c r="J321" s="1"/>
      <c r="K321" s="1"/>
      <c r="L321" s="1"/>
      <c r="M321" s="1"/>
      <c r="N321" s="1"/>
      <c r="O321" s="1"/>
      <c r="P321" s="1"/>
      <c r="Q321" s="1"/>
      <c r="R321" s="1"/>
      <c r="S321" s="1"/>
    </row>
    <row r="322" spans="1:19" ht="12.75">
      <c r="A322" s="197" t="s">
        <v>1054</v>
      </c>
      <c r="B322" s="197" t="s">
        <v>884</v>
      </c>
      <c r="C322" s="197" t="s">
        <v>884</v>
      </c>
      <c r="D322" s="197" t="s">
        <v>884</v>
      </c>
      <c r="E322" s="197"/>
      <c r="F322" s="2" t="s">
        <v>1055</v>
      </c>
      <c r="G322" s="2"/>
      <c r="H322" s="1"/>
      <c r="I322" s="1"/>
      <c r="J322" s="1"/>
      <c r="K322" s="1"/>
      <c r="L322" s="1"/>
      <c r="M322" s="1"/>
      <c r="N322" s="1"/>
      <c r="O322" s="1"/>
      <c r="P322" s="1"/>
      <c r="Q322" s="1"/>
      <c r="R322" s="1"/>
      <c r="S322" s="1"/>
    </row>
    <row r="323" spans="1:19" ht="12.75">
      <c r="A323" s="197" t="s">
        <v>1056</v>
      </c>
      <c r="B323" s="197" t="s">
        <v>884</v>
      </c>
      <c r="C323" s="197" t="s">
        <v>884</v>
      </c>
      <c r="D323" s="197" t="s">
        <v>884</v>
      </c>
      <c r="E323" s="197"/>
      <c r="F323" s="2" t="s">
        <v>1057</v>
      </c>
      <c r="G323" s="2"/>
      <c r="H323" s="1"/>
      <c r="I323" s="1"/>
      <c r="J323" s="1"/>
      <c r="K323" s="1"/>
      <c r="L323" s="1"/>
      <c r="M323" s="1"/>
      <c r="N323" s="1"/>
      <c r="O323" s="1"/>
      <c r="P323" s="1"/>
      <c r="Q323" s="1"/>
      <c r="R323" s="1"/>
      <c r="S323" s="1"/>
    </row>
    <row r="324" spans="1:19" ht="12.75">
      <c r="A324" s="197" t="s">
        <v>1058</v>
      </c>
      <c r="B324" s="197" t="s">
        <v>884</v>
      </c>
      <c r="C324" s="197" t="s">
        <v>884</v>
      </c>
      <c r="D324" s="197" t="s">
        <v>884</v>
      </c>
      <c r="E324" s="197"/>
      <c r="F324" s="2" t="s">
        <v>1059</v>
      </c>
      <c r="G324" s="2"/>
      <c r="H324" s="1"/>
      <c r="I324" s="1"/>
      <c r="J324" s="1"/>
      <c r="K324" s="1"/>
      <c r="L324" s="1"/>
      <c r="M324" s="1"/>
      <c r="N324" s="1"/>
      <c r="O324" s="1"/>
      <c r="P324" s="1"/>
      <c r="Q324" s="1"/>
      <c r="R324" s="1"/>
      <c r="S324" s="1"/>
    </row>
    <row r="325" spans="1:19" ht="12.75">
      <c r="A325" s="197" t="s">
        <v>1060</v>
      </c>
      <c r="B325" s="197" t="s">
        <v>884</v>
      </c>
      <c r="C325" s="197" t="s">
        <v>884</v>
      </c>
      <c r="D325" s="197" t="s">
        <v>884</v>
      </c>
      <c r="E325" s="197"/>
      <c r="F325" s="2" t="s">
        <v>1061</v>
      </c>
      <c r="G325" s="2"/>
      <c r="H325" s="1"/>
      <c r="I325" s="1"/>
      <c r="J325" s="1"/>
      <c r="K325" s="1"/>
      <c r="L325" s="1"/>
      <c r="M325" s="1"/>
      <c r="N325" s="1"/>
      <c r="O325" s="1"/>
      <c r="P325" s="1"/>
      <c r="Q325" s="1"/>
      <c r="R325" s="1"/>
      <c r="S325" s="1"/>
    </row>
    <row r="326" spans="1:19" ht="12.75">
      <c r="A326" s="197" t="s">
        <v>1062</v>
      </c>
      <c r="B326" s="197" t="s">
        <v>884</v>
      </c>
      <c r="C326" s="197" t="s">
        <v>884</v>
      </c>
      <c r="D326" s="197" t="s">
        <v>884</v>
      </c>
      <c r="E326" s="197"/>
      <c r="F326" s="2" t="s">
        <v>1063</v>
      </c>
      <c r="G326" s="2"/>
      <c r="H326" s="1"/>
      <c r="I326" s="1"/>
      <c r="J326" s="1"/>
      <c r="K326" s="1"/>
      <c r="L326" s="1"/>
      <c r="M326" s="1"/>
      <c r="N326" s="1"/>
      <c r="O326" s="1"/>
      <c r="P326" s="1"/>
      <c r="Q326" s="1"/>
      <c r="R326" s="1"/>
      <c r="S326" s="1"/>
    </row>
    <row r="327" spans="1:19" ht="12.75">
      <c r="A327" s="197" t="s">
        <v>1064</v>
      </c>
      <c r="B327" s="197" t="s">
        <v>884</v>
      </c>
      <c r="C327" s="197" t="s">
        <v>884</v>
      </c>
      <c r="D327" s="197" t="s">
        <v>884</v>
      </c>
      <c r="E327" s="197"/>
      <c r="F327" s="2" t="s">
        <v>1065</v>
      </c>
      <c r="G327" s="2"/>
      <c r="H327" s="1"/>
      <c r="I327" s="1"/>
      <c r="J327" s="1"/>
      <c r="K327" s="1"/>
      <c r="L327" s="1"/>
      <c r="M327" s="1"/>
      <c r="N327" s="1"/>
      <c r="O327" s="1"/>
      <c r="P327" s="1"/>
      <c r="Q327" s="1"/>
      <c r="R327" s="1"/>
      <c r="S327" s="1"/>
    </row>
    <row r="328" spans="1:19" ht="12.75">
      <c r="A328" s="197" t="s">
        <v>1066</v>
      </c>
      <c r="B328" s="197" t="s">
        <v>884</v>
      </c>
      <c r="C328" s="197" t="s">
        <v>884</v>
      </c>
      <c r="D328" s="197" t="s">
        <v>884</v>
      </c>
      <c r="E328" s="197"/>
      <c r="F328" s="2" t="s">
        <v>1067</v>
      </c>
      <c r="G328" s="2"/>
      <c r="H328" s="1"/>
      <c r="I328" s="1"/>
      <c r="J328" s="1"/>
      <c r="K328" s="1"/>
      <c r="L328" s="1"/>
      <c r="M328" s="1"/>
      <c r="N328" s="1"/>
      <c r="O328" s="1"/>
      <c r="P328" s="1"/>
      <c r="Q328" s="1"/>
      <c r="R328" s="1"/>
      <c r="S328" s="1"/>
    </row>
    <row r="329" spans="1:19" ht="12.75">
      <c r="A329" s="197" t="s">
        <v>658</v>
      </c>
      <c r="B329" s="197"/>
      <c r="C329" s="197"/>
      <c r="D329" s="197"/>
      <c r="E329" s="197"/>
      <c r="F329" s="2"/>
      <c r="G329" s="2"/>
      <c r="H329" s="1"/>
      <c r="I329" s="1"/>
      <c r="J329" s="1"/>
      <c r="K329" s="1"/>
      <c r="L329" s="1"/>
      <c r="M329" s="1"/>
      <c r="N329" s="1"/>
      <c r="O329" s="1"/>
      <c r="P329" s="1"/>
      <c r="Q329" s="1"/>
      <c r="R329" s="1"/>
      <c r="S329" s="1"/>
    </row>
    <row r="330" spans="1:19" ht="12.75">
      <c r="A330" s="197"/>
      <c r="B330" s="197"/>
      <c r="C330" s="197"/>
      <c r="D330" s="197"/>
      <c r="E330" s="197"/>
      <c r="F330" s="2"/>
      <c r="G330" s="2"/>
      <c r="H330" s="1"/>
      <c r="I330" s="1"/>
      <c r="J330" s="1"/>
      <c r="K330" s="1"/>
      <c r="L330" s="1"/>
      <c r="M330" s="1"/>
      <c r="N330" s="1"/>
      <c r="O330" s="1"/>
      <c r="P330" s="1"/>
      <c r="Q330" s="1"/>
      <c r="R330" s="1"/>
      <c r="S330" s="1"/>
    </row>
    <row r="331" spans="1:19" ht="12.75">
      <c r="A331" s="197"/>
      <c r="B331" s="218"/>
      <c r="C331" s="218"/>
      <c r="D331" s="218"/>
      <c r="E331" s="197"/>
      <c r="F331" s="2"/>
      <c r="G331" s="2"/>
      <c r="H331" s="1"/>
      <c r="I331" s="1"/>
      <c r="J331" s="1"/>
      <c r="K331" s="1"/>
      <c r="L331" s="1"/>
      <c r="M331" s="1"/>
      <c r="N331" s="1"/>
      <c r="O331" s="1"/>
      <c r="P331" s="1"/>
      <c r="Q331" s="1"/>
      <c r="R331" s="1"/>
      <c r="S331" s="1"/>
    </row>
    <row r="332" spans="1:19" ht="12.75">
      <c r="A332" s="197" t="s">
        <v>1068</v>
      </c>
      <c r="B332" s="199">
        <v>0</v>
      </c>
      <c r="C332" s="199">
        <v>0</v>
      </c>
      <c r="D332" s="199">
        <v>0</v>
      </c>
      <c r="E332" s="197"/>
      <c r="F332" s="2"/>
      <c r="G332" s="2"/>
      <c r="H332" s="1"/>
      <c r="I332" s="1"/>
      <c r="J332" s="1"/>
      <c r="K332" s="1"/>
      <c r="L332" s="1"/>
      <c r="M332" s="1"/>
      <c r="N332" s="1"/>
      <c r="O332" s="1"/>
      <c r="P332" s="1"/>
      <c r="Q332" s="1"/>
      <c r="R332" s="1"/>
      <c r="S332" s="1"/>
    </row>
    <row r="333" spans="1:19" ht="12.75">
      <c r="A333" s="197" t="s">
        <v>1069</v>
      </c>
      <c r="B333" s="199" t="s">
        <v>633</v>
      </c>
      <c r="C333" s="199">
        <v>0</v>
      </c>
      <c r="D333" s="199">
        <v>0</v>
      </c>
      <c r="E333" s="197"/>
      <c r="F333" s="2"/>
      <c r="G333" s="2"/>
      <c r="H333" s="1"/>
      <c r="I333" s="1"/>
      <c r="J333" s="1"/>
      <c r="K333" s="1"/>
      <c r="L333" s="1"/>
      <c r="M333" s="1"/>
      <c r="N333" s="1"/>
      <c r="O333" s="1"/>
      <c r="P333" s="1"/>
      <c r="Q333" s="1"/>
      <c r="R333" s="1"/>
      <c r="S333" s="1"/>
    </row>
    <row r="334" spans="1:19" ht="12.75">
      <c r="A334" s="197" t="s">
        <v>1070</v>
      </c>
      <c r="B334" s="199">
        <v>0</v>
      </c>
      <c r="C334" s="199">
        <v>0</v>
      </c>
      <c r="D334" s="199">
        <v>0</v>
      </c>
      <c r="E334" s="197"/>
      <c r="F334" s="2"/>
      <c r="G334" s="2"/>
      <c r="H334" s="1"/>
      <c r="I334" s="1"/>
      <c r="J334" s="1"/>
      <c r="K334" s="1"/>
      <c r="L334" s="1"/>
      <c r="M334" s="1"/>
      <c r="N334" s="1"/>
      <c r="O334" s="1"/>
      <c r="P334" s="1"/>
      <c r="Q334" s="1"/>
      <c r="R334" s="1"/>
      <c r="S334" s="1"/>
    </row>
    <row r="335" spans="1:19" ht="12.75">
      <c r="A335" s="197" t="s">
        <v>1071</v>
      </c>
      <c r="B335" s="199">
        <v>0</v>
      </c>
      <c r="C335" s="199">
        <v>0</v>
      </c>
      <c r="D335" s="199">
        <v>0</v>
      </c>
      <c r="E335" s="197"/>
      <c r="F335" s="2"/>
      <c r="G335" s="2"/>
      <c r="H335" s="1"/>
      <c r="I335" s="1"/>
      <c r="J335" s="1"/>
      <c r="K335" s="1"/>
      <c r="L335" s="1"/>
      <c r="M335" s="1"/>
      <c r="N335" s="1"/>
      <c r="O335" s="1"/>
      <c r="P335" s="1"/>
      <c r="Q335" s="1"/>
      <c r="R335" s="1"/>
      <c r="S335" s="1"/>
    </row>
    <row r="336" spans="1:19" ht="12.75">
      <c r="A336" s="197" t="s">
        <v>1072</v>
      </c>
      <c r="B336" s="199">
        <v>0</v>
      </c>
      <c r="C336" s="199">
        <v>0</v>
      </c>
      <c r="D336" s="199">
        <v>0</v>
      </c>
      <c r="E336" s="197"/>
      <c r="F336" s="2"/>
      <c r="G336" s="2"/>
      <c r="H336" s="1"/>
      <c r="I336" s="1"/>
      <c r="J336" s="1"/>
      <c r="K336" s="1"/>
      <c r="L336" s="1"/>
      <c r="M336" s="1"/>
      <c r="N336" s="1"/>
      <c r="O336" s="1"/>
      <c r="P336" s="1"/>
      <c r="Q336" s="1"/>
      <c r="R336" s="1"/>
      <c r="S336" s="1"/>
    </row>
    <row r="337" spans="1:21" ht="12.75">
      <c r="A337" s="197" t="s">
        <v>1073</v>
      </c>
      <c r="B337" s="199">
        <v>0</v>
      </c>
      <c r="C337" s="199">
        <v>0</v>
      </c>
      <c r="D337" s="199">
        <v>0</v>
      </c>
      <c r="E337" s="197"/>
      <c r="F337" s="2"/>
      <c r="G337" s="2"/>
      <c r="H337" s="1"/>
      <c r="I337" s="1"/>
      <c r="J337" s="1"/>
      <c r="K337" s="1"/>
      <c r="L337" s="1"/>
      <c r="M337" s="1"/>
      <c r="N337" s="1"/>
      <c r="O337" s="1"/>
      <c r="P337" s="1"/>
      <c r="Q337" s="1"/>
      <c r="R337" s="1"/>
      <c r="S337" s="1"/>
    </row>
    <row r="338" spans="1:21" ht="12.75">
      <c r="A338" s="197" t="s">
        <v>1074</v>
      </c>
      <c r="B338" s="199">
        <v>0</v>
      </c>
      <c r="C338" s="199">
        <v>0</v>
      </c>
      <c r="D338" s="199">
        <v>0</v>
      </c>
      <c r="E338" s="197"/>
      <c r="F338" s="2"/>
      <c r="G338" s="2"/>
      <c r="H338" s="1"/>
      <c r="I338" s="1"/>
      <c r="J338" s="1"/>
      <c r="K338" s="1"/>
      <c r="L338" s="1"/>
      <c r="M338" s="1"/>
      <c r="N338" s="1"/>
      <c r="O338" s="1"/>
      <c r="P338" s="1"/>
      <c r="Q338" s="1"/>
      <c r="R338" s="1"/>
      <c r="S338" s="1"/>
    </row>
    <row r="339" spans="1:21" ht="12.75">
      <c r="A339" s="197" t="s">
        <v>1075</v>
      </c>
      <c r="B339" s="199">
        <v>0</v>
      </c>
      <c r="C339" s="199">
        <v>0</v>
      </c>
      <c r="D339" s="199">
        <v>0</v>
      </c>
      <c r="E339" s="197"/>
      <c r="F339" s="2"/>
      <c r="G339" s="2"/>
      <c r="H339" s="1"/>
      <c r="I339" s="1"/>
      <c r="J339" s="1"/>
      <c r="K339" s="1"/>
      <c r="L339" s="1"/>
      <c r="M339" s="1"/>
      <c r="N339" s="1"/>
      <c r="O339" s="1"/>
      <c r="P339" s="1"/>
      <c r="Q339" s="1"/>
      <c r="R339" s="1"/>
      <c r="S339" s="1"/>
    </row>
    <row r="340" spans="1:21" ht="12.75">
      <c r="A340" s="197" t="s">
        <v>1076</v>
      </c>
      <c r="B340" s="199">
        <v>0</v>
      </c>
      <c r="C340" s="199">
        <v>0</v>
      </c>
      <c r="D340" s="199">
        <v>0</v>
      </c>
      <c r="E340" s="197"/>
      <c r="F340" s="2"/>
      <c r="G340" s="2"/>
      <c r="H340" s="1"/>
      <c r="I340" s="1"/>
      <c r="J340" s="1"/>
      <c r="K340" s="1"/>
      <c r="L340" s="1"/>
      <c r="M340" s="1"/>
      <c r="N340" s="1"/>
      <c r="O340" s="1"/>
      <c r="P340" s="1"/>
      <c r="Q340" s="1"/>
      <c r="R340" s="1"/>
      <c r="S340" s="1"/>
    </row>
    <row r="341" spans="1:21" ht="12.75">
      <c r="A341" s="197" t="s">
        <v>1077</v>
      </c>
      <c r="B341" s="199">
        <v>0</v>
      </c>
      <c r="C341" s="199">
        <v>0</v>
      </c>
      <c r="D341" s="199">
        <v>0</v>
      </c>
      <c r="E341" s="197"/>
      <c r="F341" s="2"/>
      <c r="G341" s="2"/>
      <c r="H341" s="1"/>
      <c r="I341" s="1"/>
      <c r="J341" s="1"/>
      <c r="K341" s="1"/>
      <c r="L341" s="1"/>
      <c r="M341" s="1"/>
      <c r="N341" s="1"/>
      <c r="O341" s="1"/>
      <c r="P341" s="1"/>
      <c r="Q341" s="1"/>
      <c r="R341" s="1"/>
      <c r="S341" s="1"/>
    </row>
    <row r="342" spans="1:21" ht="12.75">
      <c r="A342" s="197"/>
      <c r="B342" s="218"/>
      <c r="C342" s="218"/>
      <c r="D342" s="218"/>
      <c r="E342" s="197"/>
      <c r="F342" s="2"/>
      <c r="G342" s="2"/>
      <c r="H342" s="1"/>
      <c r="I342" s="1"/>
      <c r="J342" s="1"/>
      <c r="K342" s="1"/>
      <c r="L342" s="1"/>
      <c r="M342" s="1"/>
      <c r="N342" s="1"/>
      <c r="O342" s="1"/>
      <c r="P342" s="1"/>
      <c r="Q342" s="1"/>
      <c r="R342" s="1"/>
      <c r="S342" s="1"/>
    </row>
    <row r="343" spans="1:21" ht="12.75">
      <c r="A343" s="200" t="s">
        <v>661</v>
      </c>
      <c r="B343" s="211">
        <v>0</v>
      </c>
      <c r="C343" s="211">
        <v>0</v>
      </c>
      <c r="D343" s="211">
        <v>0</v>
      </c>
      <c r="E343" s="197"/>
      <c r="F343" s="2"/>
      <c r="G343" s="2"/>
      <c r="H343" s="1"/>
      <c r="I343" s="1"/>
      <c r="J343" s="1"/>
      <c r="K343" s="1"/>
      <c r="L343" s="1"/>
      <c r="M343" s="1"/>
      <c r="N343" s="1"/>
      <c r="O343" s="1"/>
      <c r="P343" s="1"/>
      <c r="Q343" s="1"/>
      <c r="R343" s="1"/>
      <c r="S343" s="1"/>
    </row>
    <row r="344" spans="1:21" ht="12.75">
      <c r="A344" s="200"/>
      <c r="B344" s="187"/>
      <c r="C344" s="187"/>
      <c r="D344" s="197"/>
      <c r="E344" s="197"/>
      <c r="F344" s="2"/>
      <c r="G344" s="2"/>
      <c r="H344" s="1"/>
      <c r="I344" s="1"/>
      <c r="J344" s="1"/>
      <c r="K344" s="1"/>
      <c r="L344" s="1"/>
      <c r="M344" s="1"/>
      <c r="N344" s="1"/>
      <c r="O344" s="1"/>
      <c r="P344" s="1"/>
      <c r="Q344" s="1"/>
      <c r="R344" s="1"/>
      <c r="S344" s="1"/>
    </row>
    <row r="345" spans="1:21" ht="12.75">
      <c r="A345" s="200" t="s">
        <v>663</v>
      </c>
      <c r="B345" s="392">
        <v>0</v>
      </c>
      <c r="C345" s="197"/>
      <c r="D345" s="197"/>
      <c r="E345" s="197"/>
      <c r="F345" s="197"/>
      <c r="G345" s="197"/>
      <c r="H345" s="1"/>
      <c r="I345" s="1"/>
      <c r="J345" s="1"/>
      <c r="K345" s="1"/>
      <c r="L345" s="1"/>
      <c r="M345" s="1"/>
      <c r="N345" s="1"/>
      <c r="O345" s="1"/>
      <c r="P345" s="1"/>
      <c r="Q345" s="1"/>
      <c r="R345" s="1"/>
      <c r="S345" s="1"/>
      <c r="T345" s="1"/>
      <c r="U345" s="1"/>
    </row>
    <row r="346" spans="1:21" ht="12.75">
      <c r="A346" s="197"/>
      <c r="B346" s="197"/>
      <c r="C346" s="197"/>
      <c r="D346" s="394"/>
      <c r="E346" s="197"/>
      <c r="F346" s="197"/>
      <c r="G346" s="197"/>
      <c r="H346" s="1"/>
      <c r="I346" s="1"/>
      <c r="J346" s="1"/>
      <c r="K346" s="1"/>
      <c r="L346" s="1"/>
      <c r="M346" s="1"/>
      <c r="N346" s="1"/>
      <c r="O346" s="1"/>
      <c r="P346" s="1"/>
      <c r="Q346" s="1"/>
      <c r="R346" s="1"/>
      <c r="S346" s="1"/>
      <c r="T346" s="1"/>
      <c r="U346" s="1"/>
    </row>
    <row r="347" spans="1:21" ht="12.75">
      <c r="A347" s="193" t="s">
        <v>565</v>
      </c>
      <c r="B347" s="369" t="s">
        <v>85</v>
      </c>
      <c r="C347" s="369" t="s">
        <v>86</v>
      </c>
      <c r="D347" s="369" t="s">
        <v>87</v>
      </c>
      <c r="E347" s="369"/>
      <c r="F347" s="195" t="s">
        <v>652</v>
      </c>
      <c r="G347" s="208" t="s">
        <v>85</v>
      </c>
      <c r="H347" s="98" t="s">
        <v>86</v>
      </c>
      <c r="I347" s="102" t="s">
        <v>87</v>
      </c>
      <c r="J347" s="102"/>
      <c r="K347" s="102"/>
      <c r="L347" s="102"/>
      <c r="M347" s="102"/>
      <c r="N347" s="102"/>
      <c r="O347" s="102"/>
      <c r="P347" s="102"/>
      <c r="Q347" s="102"/>
      <c r="R347" s="102"/>
      <c r="S347" s="102"/>
    </row>
    <row r="348" spans="1:21" ht="12.75">
      <c r="A348" s="197" t="s">
        <v>1078</v>
      </c>
      <c r="B348" s="197" t="s">
        <v>169</v>
      </c>
      <c r="C348" s="197" t="s">
        <v>167</v>
      </c>
      <c r="D348" s="197" t="s">
        <v>167</v>
      </c>
      <c r="E348" s="197"/>
      <c r="F348" s="197" t="s">
        <v>1079</v>
      </c>
      <c r="G348" s="2" t="s">
        <v>247</v>
      </c>
      <c r="H348" s="1" t="s">
        <v>247</v>
      </c>
      <c r="I348" s="1" t="s">
        <v>247</v>
      </c>
      <c r="J348" s="1"/>
      <c r="K348" s="1"/>
      <c r="L348" s="1"/>
      <c r="M348" s="1"/>
      <c r="N348" s="1"/>
      <c r="O348" s="1"/>
      <c r="P348" s="1"/>
      <c r="Q348" s="1"/>
      <c r="R348" s="1"/>
      <c r="S348" s="1"/>
    </row>
    <row r="349" spans="1:21" ht="12.75">
      <c r="A349" s="197" t="s">
        <v>1080</v>
      </c>
      <c r="B349" s="197" t="s">
        <v>168</v>
      </c>
      <c r="C349" s="197" t="s">
        <v>168</v>
      </c>
      <c r="D349" s="197" t="s">
        <v>168</v>
      </c>
      <c r="E349" s="197"/>
      <c r="F349" s="2" t="s">
        <v>1081</v>
      </c>
      <c r="G349" s="2" t="s">
        <v>247</v>
      </c>
      <c r="H349" s="1" t="s">
        <v>247</v>
      </c>
      <c r="I349" s="1" t="s">
        <v>247</v>
      </c>
      <c r="J349" s="1"/>
      <c r="K349" s="1"/>
      <c r="L349" s="1"/>
      <c r="M349" s="1"/>
      <c r="N349" s="1"/>
      <c r="O349" s="1"/>
      <c r="P349" s="1"/>
      <c r="Q349" s="1"/>
      <c r="R349" s="1"/>
      <c r="S349" s="1"/>
    </row>
    <row r="350" spans="1:21" ht="12.75">
      <c r="A350" s="197" t="s">
        <v>1082</v>
      </c>
      <c r="B350" s="197" t="s">
        <v>168</v>
      </c>
      <c r="C350" s="197" t="s">
        <v>168</v>
      </c>
      <c r="D350" s="197" t="s">
        <v>168</v>
      </c>
      <c r="E350" s="197"/>
      <c r="F350" s="2" t="s">
        <v>1083</v>
      </c>
      <c r="G350" s="2" t="s">
        <v>247</v>
      </c>
      <c r="H350" s="1" t="s">
        <v>247</v>
      </c>
      <c r="I350" s="1" t="s">
        <v>247</v>
      </c>
      <c r="J350" s="1"/>
      <c r="K350" s="1"/>
      <c r="L350" s="1"/>
      <c r="M350" s="1"/>
      <c r="N350" s="1"/>
      <c r="O350" s="1"/>
      <c r="P350" s="1"/>
      <c r="Q350" s="1"/>
      <c r="R350" s="1"/>
      <c r="S350" s="1"/>
    </row>
    <row r="351" spans="1:21" ht="12.75">
      <c r="A351" s="197" t="s">
        <v>1084</v>
      </c>
      <c r="B351" s="197" t="s">
        <v>169</v>
      </c>
      <c r="C351" s="197" t="s">
        <v>167</v>
      </c>
      <c r="D351" s="197" t="s">
        <v>167</v>
      </c>
      <c r="E351" s="197"/>
      <c r="F351" s="2" t="s">
        <v>1085</v>
      </c>
      <c r="G351" s="2" t="s">
        <v>247</v>
      </c>
      <c r="H351" s="1" t="s">
        <v>247</v>
      </c>
      <c r="I351" s="1" t="s">
        <v>247</v>
      </c>
      <c r="J351" s="1"/>
      <c r="K351" s="1"/>
      <c r="L351" s="1"/>
      <c r="M351" s="1"/>
      <c r="N351" s="1"/>
      <c r="O351" s="1"/>
      <c r="P351" s="1"/>
      <c r="Q351" s="1"/>
      <c r="R351" s="1"/>
      <c r="S351" s="1"/>
    </row>
    <row r="352" spans="1:21" ht="12.75">
      <c r="A352" s="197" t="s">
        <v>1086</v>
      </c>
      <c r="B352" s="197" t="s">
        <v>2692</v>
      </c>
      <c r="C352" s="197" t="s">
        <v>2693</v>
      </c>
      <c r="D352" s="197" t="s">
        <v>2694</v>
      </c>
      <c r="E352" s="197"/>
      <c r="F352" s="197" t="s">
        <v>1087</v>
      </c>
      <c r="G352" s="2"/>
      <c r="H352" s="1"/>
      <c r="I352" s="1"/>
      <c r="J352" s="1"/>
      <c r="K352" s="1"/>
      <c r="L352" s="1"/>
      <c r="M352" s="1"/>
      <c r="N352" s="1"/>
      <c r="O352" s="1"/>
      <c r="P352" s="1"/>
      <c r="Q352" s="1"/>
      <c r="R352" s="1"/>
      <c r="S352" s="1"/>
    </row>
    <row r="353" spans="1:21" ht="12.75">
      <c r="A353" s="197" t="s">
        <v>1088</v>
      </c>
      <c r="B353" s="197" t="s">
        <v>884</v>
      </c>
      <c r="C353" s="197" t="s">
        <v>884</v>
      </c>
      <c r="D353" s="197" t="s">
        <v>884</v>
      </c>
      <c r="E353" s="197"/>
      <c r="F353" s="2" t="s">
        <v>1089</v>
      </c>
      <c r="G353" s="2"/>
      <c r="H353" s="1"/>
      <c r="I353" s="1"/>
      <c r="J353" s="1"/>
      <c r="K353" s="1"/>
      <c r="L353" s="1"/>
      <c r="M353" s="1"/>
      <c r="N353" s="1"/>
      <c r="O353" s="1"/>
      <c r="P353" s="1"/>
      <c r="Q353" s="1"/>
      <c r="R353" s="1"/>
      <c r="S353" s="1"/>
    </row>
    <row r="354" spans="1:21" ht="12.75">
      <c r="A354" s="197" t="s">
        <v>1090</v>
      </c>
      <c r="B354" s="197" t="s">
        <v>884</v>
      </c>
      <c r="C354" s="197" t="s">
        <v>884</v>
      </c>
      <c r="D354" s="197" t="s">
        <v>884</v>
      </c>
      <c r="E354" s="197"/>
      <c r="F354" s="2" t="s">
        <v>1091</v>
      </c>
      <c r="G354" s="2"/>
      <c r="H354" s="1"/>
      <c r="I354" s="1"/>
      <c r="J354" s="1"/>
      <c r="K354" s="1"/>
      <c r="L354" s="1"/>
      <c r="M354" s="1"/>
      <c r="N354" s="1"/>
      <c r="O354" s="1"/>
      <c r="P354" s="1"/>
      <c r="Q354" s="1"/>
      <c r="R354" s="1"/>
      <c r="S354" s="1"/>
    </row>
    <row r="355" spans="1:21" ht="12.75">
      <c r="A355" s="197" t="s">
        <v>1092</v>
      </c>
      <c r="B355" s="197" t="s">
        <v>2695</v>
      </c>
      <c r="C355" s="197" t="s">
        <v>2693</v>
      </c>
      <c r="D355" s="197" t="s">
        <v>2694</v>
      </c>
      <c r="E355" s="197"/>
      <c r="F355" s="2" t="s">
        <v>1093</v>
      </c>
      <c r="G355" s="2"/>
      <c r="H355" s="1"/>
      <c r="I355" s="1"/>
      <c r="J355" s="1"/>
      <c r="K355" s="1"/>
      <c r="L355" s="1"/>
      <c r="M355" s="1"/>
      <c r="N355" s="1"/>
      <c r="O355" s="1"/>
      <c r="P355" s="1"/>
      <c r="Q355" s="1"/>
      <c r="R355" s="1"/>
      <c r="S355" s="1"/>
    </row>
    <row r="356" spans="1:21" ht="12.75">
      <c r="A356" s="197" t="s">
        <v>658</v>
      </c>
      <c r="B356" s="197"/>
      <c r="C356" s="197">
        <v>7</v>
      </c>
      <c r="D356" s="197">
        <v>8</v>
      </c>
      <c r="E356" s="197"/>
      <c r="F356" s="2"/>
      <c r="G356" s="2"/>
      <c r="H356" s="1"/>
      <c r="I356" s="1"/>
      <c r="J356" s="1"/>
      <c r="K356" s="1"/>
      <c r="L356" s="1"/>
      <c r="M356" s="1"/>
      <c r="N356" s="1"/>
      <c r="O356" s="1"/>
      <c r="P356" s="1"/>
      <c r="Q356" s="1"/>
      <c r="R356" s="1"/>
      <c r="S356" s="1"/>
    </row>
    <row r="357" spans="1:21" ht="12.75">
      <c r="A357" s="197"/>
      <c r="B357" s="218"/>
      <c r="C357" s="218"/>
      <c r="D357" s="218"/>
      <c r="E357" s="197"/>
      <c r="F357" s="2"/>
      <c r="G357" s="2"/>
      <c r="H357" s="1"/>
      <c r="I357" s="1"/>
      <c r="J357" s="1"/>
      <c r="K357" s="1"/>
      <c r="L357" s="1"/>
      <c r="M357" s="1"/>
      <c r="N357" s="1"/>
      <c r="O357" s="1"/>
      <c r="P357" s="1"/>
      <c r="Q357" s="1"/>
      <c r="R357" s="1"/>
      <c r="S357" s="1"/>
    </row>
    <row r="358" spans="1:21" ht="12.75">
      <c r="A358" s="197"/>
      <c r="B358" s="199"/>
      <c r="C358" s="199"/>
      <c r="D358" s="199"/>
      <c r="E358" s="197"/>
      <c r="F358" s="2"/>
      <c r="G358" s="2"/>
      <c r="H358" s="1"/>
      <c r="I358" s="1"/>
      <c r="J358" s="1"/>
      <c r="K358" s="1"/>
      <c r="L358" s="1"/>
      <c r="M358" s="1"/>
      <c r="N358" s="1"/>
      <c r="O358" s="1"/>
      <c r="P358" s="1"/>
      <c r="Q358" s="1"/>
      <c r="R358" s="1"/>
      <c r="S358" s="1"/>
    </row>
    <row r="359" spans="1:21" ht="12.75">
      <c r="A359" s="197" t="s">
        <v>1094</v>
      </c>
      <c r="B359" s="199" t="s">
        <v>633</v>
      </c>
      <c r="C359" s="199">
        <v>0</v>
      </c>
      <c r="D359" s="199">
        <v>0</v>
      </c>
      <c r="E359" s="197"/>
      <c r="F359" s="2"/>
      <c r="G359" s="2"/>
      <c r="H359" s="1"/>
      <c r="I359" s="1"/>
      <c r="J359" s="1"/>
      <c r="K359" s="1"/>
      <c r="L359" s="1"/>
      <c r="M359" s="1"/>
      <c r="N359" s="1"/>
      <c r="O359" s="1"/>
      <c r="P359" s="1"/>
      <c r="Q359" s="1"/>
      <c r="R359" s="1"/>
      <c r="S359" s="1"/>
    </row>
    <row r="360" spans="1:21" ht="12.75">
      <c r="A360" s="197" t="s">
        <v>1095</v>
      </c>
      <c r="B360" s="199">
        <v>0</v>
      </c>
      <c r="C360" s="199">
        <v>0</v>
      </c>
      <c r="D360" s="199">
        <v>0</v>
      </c>
      <c r="E360" s="197"/>
      <c r="F360" s="2"/>
      <c r="G360" s="2"/>
      <c r="H360" s="1"/>
      <c r="I360" s="1"/>
      <c r="J360" s="1"/>
      <c r="K360" s="1"/>
      <c r="L360" s="1"/>
      <c r="M360" s="1"/>
      <c r="N360" s="1"/>
      <c r="O360" s="1"/>
      <c r="P360" s="1"/>
      <c r="Q360" s="1"/>
      <c r="R360" s="1"/>
      <c r="S360" s="1"/>
    </row>
    <row r="361" spans="1:21" ht="12.75">
      <c r="A361" s="197" t="s">
        <v>1096</v>
      </c>
      <c r="B361" s="199">
        <v>0</v>
      </c>
      <c r="C361" s="199">
        <v>0</v>
      </c>
      <c r="D361" s="199">
        <v>0</v>
      </c>
      <c r="E361" s="197"/>
      <c r="F361" s="2"/>
      <c r="G361" s="2"/>
      <c r="H361" s="1"/>
      <c r="I361" s="1"/>
      <c r="J361" s="1"/>
      <c r="K361" s="1"/>
      <c r="L361" s="1"/>
      <c r="M361" s="1"/>
      <c r="N361" s="1"/>
      <c r="O361" s="1"/>
      <c r="P361" s="1"/>
      <c r="Q361" s="1"/>
      <c r="R361" s="1"/>
      <c r="S361" s="1"/>
    </row>
    <row r="362" spans="1:21" ht="12.75">
      <c r="A362" s="197" t="s">
        <v>1097</v>
      </c>
      <c r="B362" s="199" t="s">
        <v>633</v>
      </c>
      <c r="C362" s="199">
        <v>0</v>
      </c>
      <c r="D362" s="199">
        <v>0</v>
      </c>
      <c r="E362" s="197"/>
      <c r="F362" s="2"/>
      <c r="G362" s="2"/>
      <c r="H362" s="1"/>
      <c r="I362" s="1"/>
      <c r="J362" s="1"/>
      <c r="K362" s="1"/>
      <c r="L362" s="1"/>
      <c r="M362" s="1"/>
      <c r="N362" s="1"/>
      <c r="O362" s="1"/>
      <c r="P362" s="1"/>
      <c r="Q362" s="1"/>
      <c r="R362" s="1"/>
      <c r="S362" s="1"/>
    </row>
    <row r="363" spans="1:21" ht="12.75">
      <c r="A363" s="197"/>
      <c r="B363" s="218"/>
      <c r="C363" s="218"/>
      <c r="D363" s="218"/>
      <c r="E363" s="197"/>
      <c r="F363" s="2"/>
      <c r="G363" s="2"/>
      <c r="H363" s="1"/>
      <c r="I363" s="1"/>
      <c r="J363" s="1"/>
      <c r="K363" s="1"/>
      <c r="L363" s="1"/>
      <c r="M363" s="1"/>
      <c r="N363" s="1"/>
      <c r="O363" s="1"/>
      <c r="P363" s="1"/>
      <c r="Q363" s="1"/>
      <c r="R363" s="1"/>
      <c r="S363" s="1"/>
    </row>
    <row r="364" spans="1:21" ht="12.75">
      <c r="A364" s="200" t="s">
        <v>661</v>
      </c>
      <c r="B364" s="211">
        <v>0</v>
      </c>
      <c r="C364" s="211">
        <v>0</v>
      </c>
      <c r="D364" s="211">
        <v>0</v>
      </c>
      <c r="E364" s="197"/>
      <c r="F364" s="2"/>
      <c r="G364" s="2"/>
      <c r="H364" s="1"/>
      <c r="I364" s="1"/>
      <c r="J364" s="1"/>
      <c r="K364" s="1"/>
      <c r="L364" s="1"/>
      <c r="M364" s="1"/>
      <c r="N364" s="1"/>
      <c r="O364" s="1"/>
      <c r="P364" s="1"/>
      <c r="Q364" s="1"/>
      <c r="R364" s="1"/>
      <c r="S364" s="1"/>
    </row>
    <row r="365" spans="1:21" ht="12.75">
      <c r="A365" s="200"/>
      <c r="B365" s="187"/>
      <c r="C365" s="187"/>
      <c r="D365" s="197"/>
      <c r="E365" s="197"/>
      <c r="F365" s="2"/>
      <c r="G365" s="2"/>
      <c r="H365" s="1"/>
      <c r="I365" s="1"/>
      <c r="J365" s="1"/>
      <c r="K365" s="1"/>
      <c r="L365" s="1"/>
      <c r="M365" s="1"/>
      <c r="N365" s="1"/>
      <c r="O365" s="1"/>
      <c r="P365" s="1"/>
      <c r="Q365" s="1"/>
      <c r="R365" s="1"/>
      <c r="S365" s="1"/>
    </row>
    <row r="366" spans="1:21" ht="12.75">
      <c r="A366" s="200" t="s">
        <v>663</v>
      </c>
      <c r="B366" s="392">
        <v>0</v>
      </c>
      <c r="C366" s="197"/>
      <c r="D366" s="197"/>
      <c r="E366" s="197"/>
      <c r="F366" s="197"/>
      <c r="G366" s="197"/>
      <c r="H366" s="1"/>
      <c r="I366" s="1"/>
      <c r="J366" s="1"/>
      <c r="K366" s="1"/>
      <c r="L366" s="1"/>
      <c r="M366" s="1"/>
      <c r="N366" s="1"/>
      <c r="O366" s="1"/>
      <c r="P366" s="1"/>
      <c r="Q366" s="1"/>
      <c r="R366" s="1"/>
      <c r="S366" s="1"/>
      <c r="T366" s="1"/>
      <c r="U366" s="1"/>
    </row>
    <row r="367" spans="1:21" ht="12.75">
      <c r="A367" s="197"/>
      <c r="B367" s="197"/>
      <c r="C367" s="197"/>
      <c r="D367" s="197"/>
      <c r="E367" s="197"/>
      <c r="F367" s="197"/>
      <c r="G367" s="197"/>
      <c r="H367" s="1"/>
      <c r="I367" s="1"/>
      <c r="J367" s="1"/>
      <c r="K367" s="1"/>
      <c r="L367" s="1"/>
      <c r="M367" s="1"/>
      <c r="N367" s="1"/>
      <c r="O367" s="1"/>
      <c r="P367" s="1"/>
      <c r="Q367" s="1"/>
      <c r="R367" s="1"/>
      <c r="S367" s="1"/>
      <c r="T367" s="1"/>
      <c r="U367" s="1"/>
    </row>
    <row r="368" spans="1:21" ht="12.75">
      <c r="A368" s="193" t="s">
        <v>568</v>
      </c>
      <c r="B368" s="369" t="s">
        <v>85</v>
      </c>
      <c r="C368" s="369" t="s">
        <v>86</v>
      </c>
      <c r="D368" s="369" t="s">
        <v>87</v>
      </c>
      <c r="E368" s="369"/>
      <c r="F368" s="195" t="s">
        <v>652</v>
      </c>
      <c r="G368" s="208" t="s">
        <v>85</v>
      </c>
      <c r="H368" s="98" t="s">
        <v>86</v>
      </c>
      <c r="I368" s="102" t="s">
        <v>87</v>
      </c>
      <c r="J368" s="102"/>
      <c r="K368" s="102"/>
      <c r="L368" s="102"/>
      <c r="M368" s="102"/>
      <c r="N368" s="102"/>
      <c r="O368" s="102"/>
      <c r="P368" s="102"/>
      <c r="Q368" s="102"/>
      <c r="R368" s="102"/>
      <c r="S368" s="102"/>
    </row>
    <row r="369" spans="1:21" ht="12.75">
      <c r="A369" s="197" t="s">
        <v>1098</v>
      </c>
      <c r="B369" s="197" t="s">
        <v>169</v>
      </c>
      <c r="C369" s="197" t="s">
        <v>169</v>
      </c>
      <c r="D369" s="197" t="s">
        <v>169</v>
      </c>
      <c r="E369" s="197"/>
      <c r="F369" s="197" t="s">
        <v>1099</v>
      </c>
      <c r="G369" s="2" t="s">
        <v>247</v>
      </c>
      <c r="H369" s="1" t="s">
        <v>247</v>
      </c>
      <c r="I369" s="1" t="s">
        <v>247</v>
      </c>
      <c r="J369" s="1"/>
      <c r="K369" s="1"/>
      <c r="L369" s="1"/>
      <c r="M369" s="1"/>
      <c r="N369" s="1"/>
      <c r="O369" s="1"/>
      <c r="P369" s="1"/>
      <c r="Q369" s="1"/>
      <c r="R369" s="1"/>
      <c r="S369" s="1"/>
    </row>
    <row r="370" spans="1:21" ht="12.75">
      <c r="A370" s="197" t="s">
        <v>1100</v>
      </c>
      <c r="B370" s="197" t="s">
        <v>169</v>
      </c>
      <c r="C370" s="197" t="s">
        <v>169</v>
      </c>
      <c r="D370" s="197" t="s">
        <v>169</v>
      </c>
      <c r="E370" s="197"/>
      <c r="F370" s="2" t="s">
        <v>1101</v>
      </c>
      <c r="G370" s="2" t="s">
        <v>247</v>
      </c>
      <c r="H370" s="1" t="s">
        <v>247</v>
      </c>
      <c r="I370" s="1" t="s">
        <v>247</v>
      </c>
      <c r="J370" s="1"/>
      <c r="K370" s="1"/>
      <c r="L370" s="1"/>
      <c r="M370" s="1"/>
      <c r="N370" s="1"/>
      <c r="O370" s="1"/>
      <c r="P370" s="1"/>
      <c r="Q370" s="1"/>
      <c r="R370" s="1"/>
      <c r="S370" s="1"/>
    </row>
    <row r="371" spans="1:21" ht="12.75">
      <c r="A371" s="197" t="s">
        <v>1102</v>
      </c>
      <c r="B371" s="197" t="s">
        <v>2696</v>
      </c>
      <c r="C371" s="197" t="s">
        <v>2696</v>
      </c>
      <c r="D371" s="197" t="s">
        <v>2696</v>
      </c>
      <c r="E371" s="197"/>
      <c r="F371" s="197" t="s">
        <v>1104</v>
      </c>
      <c r="G371" s="2"/>
      <c r="H371" s="1"/>
      <c r="I371" s="1"/>
      <c r="J371" s="1"/>
      <c r="K371" s="1"/>
      <c r="L371" s="1"/>
      <c r="M371" s="1"/>
      <c r="N371" s="1"/>
      <c r="O371" s="1"/>
      <c r="P371" s="1"/>
      <c r="Q371" s="1"/>
      <c r="R371" s="1"/>
      <c r="S371" s="1"/>
    </row>
    <row r="372" spans="1:21" ht="12.75">
      <c r="A372" s="197" t="s">
        <v>1105</v>
      </c>
      <c r="B372" s="197" t="s">
        <v>2696</v>
      </c>
      <c r="C372" s="197" t="s">
        <v>2696</v>
      </c>
      <c r="D372" s="197" t="s">
        <v>2696</v>
      </c>
      <c r="E372" s="197"/>
      <c r="F372" s="2" t="s">
        <v>1107</v>
      </c>
      <c r="G372" s="2"/>
      <c r="H372" s="1"/>
      <c r="I372" s="1"/>
      <c r="J372" s="1"/>
      <c r="K372" s="1"/>
      <c r="L372" s="1"/>
      <c r="M372" s="1"/>
      <c r="N372" s="1"/>
      <c r="O372" s="1"/>
      <c r="P372" s="1"/>
      <c r="Q372" s="1"/>
      <c r="R372" s="1"/>
      <c r="S372" s="1"/>
    </row>
    <row r="373" spans="1:21" ht="12.75">
      <c r="A373" s="197" t="s">
        <v>658</v>
      </c>
      <c r="B373" s="197"/>
      <c r="C373" s="197"/>
      <c r="D373" s="197"/>
      <c r="E373" s="197"/>
      <c r="F373" s="197"/>
      <c r="G373" s="2"/>
      <c r="H373" s="1"/>
      <c r="I373" s="1"/>
      <c r="J373" s="1"/>
      <c r="K373" s="1"/>
      <c r="L373" s="1"/>
      <c r="M373" s="1"/>
      <c r="N373" s="1"/>
      <c r="O373" s="1"/>
      <c r="P373" s="1"/>
      <c r="Q373" s="1"/>
      <c r="R373" s="1"/>
      <c r="S373" s="1"/>
    </row>
    <row r="374" spans="1:21" ht="12.75">
      <c r="A374" s="197"/>
      <c r="B374" s="197"/>
      <c r="C374" s="197"/>
      <c r="D374" s="197"/>
      <c r="E374" s="197"/>
      <c r="F374" s="2"/>
      <c r="G374" s="2"/>
      <c r="H374" s="1"/>
      <c r="I374" s="1"/>
      <c r="J374" s="1"/>
      <c r="K374" s="1"/>
      <c r="L374" s="1"/>
      <c r="M374" s="1"/>
      <c r="N374" s="1"/>
      <c r="O374" s="1"/>
      <c r="P374" s="1"/>
      <c r="Q374" s="1"/>
      <c r="R374" s="1"/>
      <c r="S374" s="1"/>
    </row>
    <row r="375" spans="1:21" ht="12.75">
      <c r="A375" s="197"/>
      <c r="B375" s="218"/>
      <c r="C375" s="218"/>
      <c r="D375" s="218"/>
      <c r="E375" s="197"/>
      <c r="F375" s="2"/>
      <c r="G375" s="2"/>
      <c r="H375" s="1"/>
      <c r="I375" s="1"/>
      <c r="J375" s="1"/>
      <c r="K375" s="1"/>
      <c r="L375" s="1"/>
      <c r="M375" s="1"/>
      <c r="N375" s="1"/>
      <c r="O375" s="1"/>
      <c r="P375" s="1"/>
      <c r="Q375" s="1"/>
      <c r="R375" s="1"/>
      <c r="S375" s="1"/>
    </row>
    <row r="376" spans="1:21" ht="12.75">
      <c r="A376" s="197" t="s">
        <v>1109</v>
      </c>
      <c r="B376" s="199" t="s">
        <v>633</v>
      </c>
      <c r="C376" s="199" t="s">
        <v>633</v>
      </c>
      <c r="D376" s="199" t="s">
        <v>633</v>
      </c>
      <c r="E376" s="197"/>
      <c r="F376" s="2"/>
      <c r="G376" s="2"/>
      <c r="H376" s="1"/>
      <c r="I376" s="1"/>
      <c r="J376" s="1"/>
      <c r="K376" s="1"/>
      <c r="L376" s="1"/>
      <c r="M376" s="1"/>
      <c r="N376" s="1"/>
      <c r="O376" s="1"/>
      <c r="P376" s="1"/>
      <c r="Q376" s="1"/>
      <c r="R376" s="1"/>
      <c r="S376" s="1"/>
    </row>
    <row r="377" spans="1:21" ht="12.75">
      <c r="A377" s="197" t="s">
        <v>1110</v>
      </c>
      <c r="B377" s="199" t="s">
        <v>633</v>
      </c>
      <c r="C377" s="199" t="s">
        <v>633</v>
      </c>
      <c r="D377" s="199" t="s">
        <v>633</v>
      </c>
      <c r="E377" s="197"/>
      <c r="F377" s="2"/>
      <c r="G377" s="2"/>
      <c r="H377" s="1"/>
      <c r="I377" s="1"/>
      <c r="J377" s="1"/>
      <c r="K377" s="1"/>
      <c r="L377" s="1"/>
      <c r="M377" s="1"/>
      <c r="N377" s="1"/>
      <c r="O377" s="1"/>
      <c r="P377" s="1"/>
      <c r="Q377" s="1"/>
      <c r="R377" s="1"/>
      <c r="S377" s="1"/>
    </row>
    <row r="378" spans="1:21" ht="12.75">
      <c r="A378" s="197"/>
      <c r="B378" s="218"/>
      <c r="C378" s="218"/>
      <c r="D378" s="218"/>
      <c r="E378" s="197"/>
      <c r="F378" s="2"/>
      <c r="G378" s="2"/>
      <c r="H378" s="1"/>
      <c r="I378" s="1"/>
      <c r="J378" s="1"/>
      <c r="K378" s="1"/>
      <c r="L378" s="1"/>
      <c r="M378" s="1"/>
      <c r="N378" s="1"/>
      <c r="O378" s="1"/>
      <c r="P378" s="1"/>
      <c r="Q378" s="1"/>
      <c r="R378" s="1"/>
      <c r="S378" s="1"/>
    </row>
    <row r="379" spans="1:21" ht="12.75">
      <c r="A379" s="200" t="s">
        <v>661</v>
      </c>
      <c r="B379" s="211" t="s">
        <v>169</v>
      </c>
      <c r="C379" s="211" t="s">
        <v>169</v>
      </c>
      <c r="D379" s="211" t="s">
        <v>169</v>
      </c>
      <c r="E379" s="197"/>
      <c r="F379" s="2"/>
      <c r="G379" s="2"/>
      <c r="H379" s="1"/>
      <c r="I379" s="1"/>
      <c r="J379" s="1"/>
      <c r="K379" s="1"/>
      <c r="L379" s="1"/>
      <c r="M379" s="1"/>
      <c r="N379" s="1"/>
      <c r="O379" s="1"/>
      <c r="P379" s="1"/>
      <c r="Q379" s="1"/>
      <c r="R379" s="1"/>
      <c r="S379" s="1"/>
    </row>
    <row r="380" spans="1:21" ht="12.75">
      <c r="A380" s="200"/>
      <c r="B380" s="280"/>
      <c r="C380" s="280"/>
      <c r="D380" s="218"/>
      <c r="E380" s="197"/>
      <c r="F380" s="2"/>
      <c r="G380" s="2"/>
      <c r="H380" s="1"/>
      <c r="I380" s="1"/>
      <c r="J380" s="1"/>
      <c r="K380" s="1"/>
      <c r="L380" s="1"/>
      <c r="M380" s="1"/>
      <c r="N380" s="1"/>
      <c r="O380" s="1"/>
      <c r="P380" s="1"/>
      <c r="Q380" s="1"/>
      <c r="R380" s="1"/>
      <c r="S380" s="1"/>
    </row>
    <row r="381" spans="1:21" ht="12.75">
      <c r="A381" s="200" t="s">
        <v>663</v>
      </c>
      <c r="B381" s="392" t="s">
        <v>169</v>
      </c>
      <c r="C381" s="197"/>
      <c r="D381" s="197"/>
      <c r="E381" s="197"/>
      <c r="F381" s="197"/>
      <c r="G381" s="197"/>
      <c r="H381" s="1"/>
      <c r="I381" s="1"/>
      <c r="J381" s="1"/>
      <c r="K381" s="1"/>
      <c r="L381" s="1"/>
      <c r="M381" s="1"/>
      <c r="N381" s="1"/>
      <c r="O381" s="1"/>
      <c r="P381" s="1"/>
      <c r="Q381" s="1"/>
      <c r="R381" s="1"/>
      <c r="S381" s="1"/>
      <c r="T381" s="1"/>
      <c r="U381" s="1"/>
    </row>
    <row r="382" spans="1:21" ht="12.75">
      <c r="A382" s="197"/>
      <c r="B382" s="197"/>
      <c r="C382" s="197"/>
      <c r="D382" s="197"/>
      <c r="E382" s="197"/>
      <c r="F382" s="197"/>
      <c r="G382" s="197"/>
      <c r="H382" s="1"/>
      <c r="I382" s="1"/>
      <c r="J382" s="1"/>
      <c r="K382" s="1"/>
      <c r="L382" s="1"/>
      <c r="M382" s="1"/>
      <c r="N382" s="1"/>
      <c r="O382" s="1"/>
      <c r="P382" s="1"/>
      <c r="Q382" s="1"/>
      <c r="R382" s="1"/>
      <c r="S382" s="1"/>
      <c r="T382" s="1"/>
      <c r="U382" s="1"/>
    </row>
    <row r="383" spans="1:21" ht="12.75">
      <c r="A383" s="193" t="s">
        <v>571</v>
      </c>
      <c r="B383" s="369" t="s">
        <v>85</v>
      </c>
      <c r="C383" s="369" t="s">
        <v>86</v>
      </c>
      <c r="D383" s="369" t="s">
        <v>87</v>
      </c>
      <c r="E383" s="369"/>
      <c r="F383" s="195" t="s">
        <v>652</v>
      </c>
      <c r="G383" s="208" t="s">
        <v>85</v>
      </c>
      <c r="H383" s="98" t="s">
        <v>86</v>
      </c>
      <c r="I383" s="102" t="s">
        <v>87</v>
      </c>
      <c r="J383" s="102"/>
      <c r="K383" s="102"/>
      <c r="L383" s="102"/>
      <c r="M383" s="102"/>
      <c r="N383" s="102"/>
      <c r="O383" s="102"/>
      <c r="P383" s="102"/>
      <c r="Q383" s="102"/>
      <c r="R383" s="102"/>
      <c r="S383" s="102"/>
    </row>
    <row r="384" spans="1:21" ht="12.75">
      <c r="A384" s="197" t="s">
        <v>1111</v>
      </c>
      <c r="B384" s="197" t="s">
        <v>169</v>
      </c>
      <c r="C384" s="197" t="s">
        <v>169</v>
      </c>
      <c r="D384" s="197" t="s">
        <v>169</v>
      </c>
      <c r="E384" s="197"/>
      <c r="F384" s="197" t="s">
        <v>1112</v>
      </c>
      <c r="G384" s="2" t="s">
        <v>247</v>
      </c>
      <c r="H384" s="1" t="s">
        <v>247</v>
      </c>
      <c r="I384" s="1" t="s">
        <v>247</v>
      </c>
      <c r="J384" s="1"/>
      <c r="K384" s="1"/>
      <c r="L384" s="1"/>
      <c r="M384" s="1"/>
      <c r="N384" s="1"/>
      <c r="O384" s="1"/>
      <c r="P384" s="1"/>
      <c r="Q384" s="1"/>
      <c r="R384" s="1"/>
      <c r="S384" s="1"/>
    </row>
    <row r="385" spans="1:19" ht="12.75">
      <c r="A385" s="197" t="s">
        <v>1113</v>
      </c>
      <c r="B385" s="197" t="s">
        <v>169</v>
      </c>
      <c r="C385" s="197" t="s">
        <v>169</v>
      </c>
      <c r="D385" s="197" t="s">
        <v>169</v>
      </c>
      <c r="E385" s="197"/>
      <c r="F385" s="2" t="s">
        <v>1114</v>
      </c>
      <c r="G385" s="2" t="s">
        <v>247</v>
      </c>
      <c r="H385" s="1" t="s">
        <v>247</v>
      </c>
      <c r="I385" s="1" t="s">
        <v>247</v>
      </c>
      <c r="J385" s="1"/>
      <c r="K385" s="1"/>
      <c r="L385" s="1"/>
      <c r="M385" s="1"/>
      <c r="N385" s="1"/>
      <c r="O385" s="1"/>
      <c r="P385" s="1"/>
      <c r="Q385" s="1"/>
      <c r="R385" s="1"/>
      <c r="S385" s="1"/>
    </row>
    <row r="386" spans="1:19" ht="12.75">
      <c r="A386" s="197" t="s">
        <v>1115</v>
      </c>
      <c r="B386" s="197" t="s">
        <v>169</v>
      </c>
      <c r="C386" s="197" t="s">
        <v>169</v>
      </c>
      <c r="D386" s="197" t="s">
        <v>169</v>
      </c>
      <c r="E386" s="197"/>
      <c r="F386" s="2" t="s">
        <v>1116</v>
      </c>
      <c r="G386" s="2" t="s">
        <v>247</v>
      </c>
      <c r="H386" s="1" t="s">
        <v>247</v>
      </c>
      <c r="I386" s="1" t="s">
        <v>247</v>
      </c>
      <c r="J386" s="1"/>
      <c r="K386" s="1"/>
      <c r="L386" s="1"/>
      <c r="M386" s="1"/>
      <c r="N386" s="1"/>
      <c r="O386" s="1"/>
      <c r="P386" s="1"/>
      <c r="Q386" s="1"/>
      <c r="R386" s="1"/>
      <c r="S386" s="1"/>
    </row>
    <row r="387" spans="1:19" ht="12.75">
      <c r="A387" s="197" t="s">
        <v>1117</v>
      </c>
      <c r="B387" s="197" t="s">
        <v>169</v>
      </c>
      <c r="C387" s="197" t="s">
        <v>169</v>
      </c>
      <c r="D387" s="197" t="s">
        <v>169</v>
      </c>
      <c r="E387" s="197"/>
      <c r="F387" s="2" t="s">
        <v>1118</v>
      </c>
      <c r="G387" s="2" t="s">
        <v>247</v>
      </c>
      <c r="H387" s="1" t="s">
        <v>247</v>
      </c>
      <c r="I387" s="1" t="s">
        <v>247</v>
      </c>
      <c r="J387" s="1"/>
      <c r="K387" s="1"/>
      <c r="L387" s="1"/>
      <c r="M387" s="1"/>
      <c r="N387" s="1"/>
      <c r="O387" s="1"/>
      <c r="P387" s="1"/>
      <c r="Q387" s="1"/>
      <c r="R387" s="1"/>
      <c r="S387" s="1"/>
    </row>
    <row r="388" spans="1:19" ht="12.75">
      <c r="A388" s="197" t="s">
        <v>1119</v>
      </c>
      <c r="B388" s="197" t="s">
        <v>169</v>
      </c>
      <c r="C388" s="197" t="s">
        <v>169</v>
      </c>
      <c r="D388" s="197" t="s">
        <v>169</v>
      </c>
      <c r="E388" s="197"/>
      <c r="F388" s="2" t="s">
        <v>1120</v>
      </c>
      <c r="G388" s="2" t="s">
        <v>247</v>
      </c>
      <c r="H388" s="1" t="s">
        <v>247</v>
      </c>
      <c r="I388" s="1" t="s">
        <v>247</v>
      </c>
      <c r="J388" s="1"/>
      <c r="K388" s="1"/>
      <c r="L388" s="1"/>
      <c r="M388" s="1"/>
      <c r="N388" s="1"/>
      <c r="O388" s="1"/>
      <c r="P388" s="1"/>
      <c r="Q388" s="1"/>
      <c r="R388" s="1"/>
      <c r="S388" s="1"/>
    </row>
    <row r="389" spans="1:19" ht="12.75">
      <c r="A389" s="197" t="s">
        <v>1121</v>
      </c>
      <c r="B389" s="197" t="s">
        <v>169</v>
      </c>
      <c r="C389" s="197" t="s">
        <v>169</v>
      </c>
      <c r="D389" s="197" t="s">
        <v>169</v>
      </c>
      <c r="E389" s="197"/>
      <c r="F389" s="2" t="s">
        <v>1122</v>
      </c>
      <c r="G389" s="2" t="s">
        <v>247</v>
      </c>
      <c r="H389" s="1" t="s">
        <v>247</v>
      </c>
      <c r="I389" s="1" t="s">
        <v>247</v>
      </c>
      <c r="J389" s="1"/>
      <c r="K389" s="1"/>
      <c r="L389" s="1"/>
      <c r="M389" s="1"/>
      <c r="N389" s="1"/>
      <c r="O389" s="1"/>
      <c r="P389" s="1"/>
      <c r="Q389" s="1"/>
      <c r="R389" s="1"/>
      <c r="S389" s="1"/>
    </row>
    <row r="390" spans="1:19" ht="12.75">
      <c r="A390" s="197" t="s">
        <v>1123</v>
      </c>
      <c r="B390" s="197" t="s">
        <v>169</v>
      </c>
      <c r="C390" s="197" t="s">
        <v>169</v>
      </c>
      <c r="D390" s="197" t="s">
        <v>169</v>
      </c>
      <c r="E390" s="197"/>
      <c r="F390" s="2" t="s">
        <v>1124</v>
      </c>
      <c r="G390" s="2" t="s">
        <v>247</v>
      </c>
      <c r="H390" s="1" t="s">
        <v>247</v>
      </c>
      <c r="I390" s="1" t="s">
        <v>247</v>
      </c>
      <c r="J390" s="1"/>
      <c r="K390" s="1"/>
      <c r="L390" s="1"/>
      <c r="M390" s="1"/>
      <c r="N390" s="1"/>
      <c r="O390" s="1"/>
      <c r="P390" s="1"/>
      <c r="Q390" s="1"/>
      <c r="R390" s="1"/>
      <c r="S390" s="1"/>
    </row>
    <row r="391" spans="1:19" ht="12.75">
      <c r="A391" s="197" t="s">
        <v>1125</v>
      </c>
      <c r="B391" s="197" t="s">
        <v>169</v>
      </c>
      <c r="C391" s="197" t="s">
        <v>169</v>
      </c>
      <c r="D391" s="197" t="s">
        <v>169</v>
      </c>
      <c r="E391" s="197"/>
      <c r="F391" s="2" t="s">
        <v>1126</v>
      </c>
      <c r="G391" s="2" t="s">
        <v>247</v>
      </c>
      <c r="H391" s="1" t="s">
        <v>247</v>
      </c>
      <c r="I391" s="1" t="s">
        <v>247</v>
      </c>
      <c r="J391" s="1"/>
      <c r="K391" s="1"/>
      <c r="L391" s="1"/>
      <c r="M391" s="1"/>
      <c r="N391" s="1"/>
      <c r="O391" s="1"/>
      <c r="P391" s="1"/>
      <c r="Q391" s="1"/>
      <c r="R391" s="1"/>
      <c r="S391" s="1"/>
    </row>
    <row r="392" spans="1:19" ht="12.75">
      <c r="A392" s="197" t="s">
        <v>1127</v>
      </c>
      <c r="B392" s="197" t="s">
        <v>2696</v>
      </c>
      <c r="C392" s="197" t="s">
        <v>2696</v>
      </c>
      <c r="D392" s="197" t="s">
        <v>2696</v>
      </c>
      <c r="E392" s="197"/>
      <c r="F392" s="197" t="s">
        <v>1130</v>
      </c>
      <c r="G392" s="2"/>
      <c r="H392" s="2"/>
      <c r="I392" s="1"/>
      <c r="J392" s="1"/>
      <c r="K392" s="1"/>
      <c r="L392" s="1"/>
      <c r="M392" s="1"/>
      <c r="N392" s="1"/>
      <c r="O392" s="1"/>
      <c r="P392" s="1"/>
      <c r="Q392" s="1"/>
      <c r="R392" s="1"/>
      <c r="S392" s="1"/>
    </row>
    <row r="393" spans="1:19" ht="12.75">
      <c r="A393" s="197" t="s">
        <v>1131</v>
      </c>
      <c r="B393" s="197" t="s">
        <v>2696</v>
      </c>
      <c r="C393" s="197" t="s">
        <v>2696</v>
      </c>
      <c r="D393" s="197" t="s">
        <v>2696</v>
      </c>
      <c r="E393" s="197"/>
      <c r="F393" s="2" t="s">
        <v>1132</v>
      </c>
      <c r="G393" s="2"/>
      <c r="H393" s="1"/>
      <c r="I393" s="1"/>
      <c r="J393" s="1"/>
      <c r="K393" s="1"/>
      <c r="L393" s="1"/>
      <c r="M393" s="1"/>
      <c r="N393" s="1"/>
      <c r="O393" s="1"/>
      <c r="P393" s="1"/>
      <c r="Q393" s="1"/>
      <c r="R393" s="1"/>
      <c r="S393" s="1"/>
    </row>
    <row r="394" spans="1:19" ht="12.75">
      <c r="A394" s="197" t="s">
        <v>1133</v>
      </c>
      <c r="B394" s="197" t="s">
        <v>2696</v>
      </c>
      <c r="C394" s="197" t="s">
        <v>2696</v>
      </c>
      <c r="D394" s="197" t="s">
        <v>2696</v>
      </c>
      <c r="E394" s="197"/>
      <c r="F394" s="2" t="s">
        <v>1134</v>
      </c>
      <c r="G394" s="2"/>
      <c r="H394" s="1"/>
      <c r="I394" s="1"/>
      <c r="J394" s="1"/>
      <c r="K394" s="1"/>
      <c r="L394" s="1"/>
      <c r="M394" s="1"/>
      <c r="N394" s="1"/>
      <c r="O394" s="1"/>
      <c r="P394" s="1"/>
      <c r="Q394" s="1"/>
      <c r="R394" s="1"/>
      <c r="S394" s="1"/>
    </row>
    <row r="395" spans="1:19" ht="12.75">
      <c r="A395" s="197" t="s">
        <v>1135</v>
      </c>
      <c r="B395" s="197" t="s">
        <v>2696</v>
      </c>
      <c r="C395" s="197" t="s">
        <v>2696</v>
      </c>
      <c r="D395" s="197" t="s">
        <v>2696</v>
      </c>
      <c r="E395" s="197"/>
      <c r="F395" s="2" t="s">
        <v>1136</v>
      </c>
      <c r="G395" s="2"/>
      <c r="H395" s="1"/>
      <c r="I395" s="1"/>
      <c r="J395" s="1"/>
      <c r="K395" s="1"/>
      <c r="L395" s="1"/>
      <c r="M395" s="1"/>
      <c r="N395" s="1"/>
      <c r="O395" s="1"/>
      <c r="P395" s="1"/>
      <c r="Q395" s="1"/>
      <c r="R395" s="1"/>
      <c r="S395" s="1"/>
    </row>
    <row r="396" spans="1:19" ht="12.75">
      <c r="A396" s="197" t="s">
        <v>1137</v>
      </c>
      <c r="B396" s="197" t="s">
        <v>2696</v>
      </c>
      <c r="C396" s="197" t="s">
        <v>2696</v>
      </c>
      <c r="D396" s="197" t="s">
        <v>2696</v>
      </c>
      <c r="E396" s="197"/>
      <c r="F396" s="2" t="s">
        <v>1138</v>
      </c>
      <c r="G396" s="2"/>
      <c r="H396" s="1"/>
      <c r="I396" s="1"/>
      <c r="J396" s="1"/>
      <c r="K396" s="1"/>
      <c r="L396" s="1"/>
      <c r="M396" s="1"/>
      <c r="N396" s="1"/>
      <c r="O396" s="1"/>
      <c r="P396" s="1"/>
      <c r="Q396" s="1"/>
      <c r="R396" s="1"/>
      <c r="S396" s="1"/>
    </row>
    <row r="397" spans="1:19" ht="12.75">
      <c r="A397" s="197" t="s">
        <v>1139</v>
      </c>
      <c r="B397" s="197" t="s">
        <v>2696</v>
      </c>
      <c r="C397" s="197" t="s">
        <v>2696</v>
      </c>
      <c r="D397" s="197" t="s">
        <v>2696</v>
      </c>
      <c r="E397" s="197"/>
      <c r="F397" s="2" t="s">
        <v>1140</v>
      </c>
      <c r="G397" s="2"/>
      <c r="H397" s="1"/>
      <c r="I397" s="1"/>
      <c r="J397" s="1"/>
      <c r="K397" s="1"/>
      <c r="L397" s="1"/>
      <c r="M397" s="1"/>
      <c r="N397" s="1"/>
      <c r="O397" s="1"/>
      <c r="P397" s="1"/>
      <c r="Q397" s="1"/>
      <c r="R397" s="1"/>
      <c r="S397" s="1"/>
    </row>
    <row r="398" spans="1:19" ht="12.75">
      <c r="A398" s="197" t="s">
        <v>1141</v>
      </c>
      <c r="B398" s="197" t="s">
        <v>2696</v>
      </c>
      <c r="C398" s="197" t="s">
        <v>2696</v>
      </c>
      <c r="D398" s="197" t="s">
        <v>2696</v>
      </c>
      <c r="E398" s="197"/>
      <c r="F398" s="2" t="s">
        <v>1142</v>
      </c>
      <c r="G398" s="2"/>
      <c r="H398" s="1"/>
      <c r="I398" s="1"/>
      <c r="J398" s="1"/>
      <c r="K398" s="1"/>
      <c r="L398" s="1"/>
      <c r="M398" s="1"/>
      <c r="N398" s="1"/>
      <c r="O398" s="1"/>
      <c r="P398" s="1"/>
      <c r="Q398" s="1"/>
      <c r="R398" s="1"/>
      <c r="S398" s="1"/>
    </row>
    <row r="399" spans="1:19" ht="12.75">
      <c r="A399" s="197" t="s">
        <v>1143</v>
      </c>
      <c r="B399" s="197" t="s">
        <v>2696</v>
      </c>
      <c r="C399" s="197" t="s">
        <v>2696</v>
      </c>
      <c r="D399" s="197" t="s">
        <v>2696</v>
      </c>
      <c r="E399" s="197"/>
      <c r="F399" s="2" t="s">
        <v>1144</v>
      </c>
      <c r="G399" s="2"/>
      <c r="H399" s="1"/>
      <c r="I399" s="1"/>
      <c r="J399" s="1"/>
      <c r="K399" s="1"/>
      <c r="L399" s="1"/>
      <c r="M399" s="1"/>
      <c r="N399" s="1"/>
      <c r="O399" s="1"/>
      <c r="P399" s="1"/>
      <c r="Q399" s="1"/>
      <c r="R399" s="1"/>
      <c r="S399" s="1"/>
    </row>
    <row r="400" spans="1:19" ht="12.75">
      <c r="A400" s="197" t="s">
        <v>658</v>
      </c>
      <c r="B400" s="197"/>
      <c r="C400" s="197"/>
      <c r="D400" s="197"/>
      <c r="E400" s="197"/>
      <c r="F400" s="2"/>
      <c r="G400" s="2"/>
      <c r="H400" s="1"/>
      <c r="I400" s="1"/>
      <c r="J400" s="1"/>
      <c r="K400" s="1"/>
      <c r="L400" s="1"/>
      <c r="M400" s="1"/>
      <c r="N400" s="1"/>
      <c r="O400" s="1"/>
      <c r="P400" s="1"/>
      <c r="Q400" s="1"/>
      <c r="R400" s="1"/>
      <c r="S400" s="1"/>
    </row>
    <row r="401" spans="1:21" ht="12.75">
      <c r="A401" s="197"/>
      <c r="B401" s="197"/>
      <c r="C401" s="197"/>
      <c r="D401" s="197"/>
      <c r="E401" s="197"/>
      <c r="F401" s="2"/>
      <c r="G401" s="2"/>
      <c r="H401" s="1"/>
      <c r="I401" s="1"/>
      <c r="J401" s="1"/>
      <c r="K401" s="1"/>
      <c r="L401" s="1"/>
      <c r="M401" s="1"/>
      <c r="N401" s="1"/>
      <c r="O401" s="1"/>
      <c r="P401" s="1"/>
      <c r="Q401" s="1"/>
      <c r="R401" s="1"/>
      <c r="S401" s="1"/>
    </row>
    <row r="402" spans="1:21" ht="12.75">
      <c r="A402" s="197"/>
      <c r="B402" s="199"/>
      <c r="C402" s="199"/>
      <c r="D402" s="199"/>
      <c r="E402" s="218"/>
      <c r="F402" s="2"/>
      <c r="G402" s="2"/>
      <c r="H402" s="1"/>
      <c r="I402" s="1"/>
      <c r="J402" s="1"/>
      <c r="K402" s="1"/>
      <c r="L402" s="1"/>
      <c r="M402" s="1"/>
      <c r="N402" s="1"/>
      <c r="O402" s="1"/>
      <c r="P402" s="1"/>
      <c r="Q402" s="1"/>
      <c r="R402" s="1"/>
      <c r="S402" s="1"/>
    </row>
    <row r="403" spans="1:21" ht="12.75">
      <c r="A403" s="197" t="s">
        <v>1145</v>
      </c>
      <c r="B403" s="199" t="s">
        <v>633</v>
      </c>
      <c r="C403" s="199" t="s">
        <v>633</v>
      </c>
      <c r="D403" s="199" t="s">
        <v>633</v>
      </c>
      <c r="E403" s="218"/>
      <c r="F403" s="2"/>
      <c r="G403" s="2"/>
      <c r="H403" s="1"/>
      <c r="I403" s="1"/>
      <c r="J403" s="1"/>
      <c r="K403" s="1"/>
      <c r="L403" s="1"/>
      <c r="M403" s="1"/>
      <c r="N403" s="1"/>
      <c r="O403" s="1"/>
      <c r="P403" s="1"/>
      <c r="Q403" s="1"/>
      <c r="R403" s="1"/>
      <c r="S403" s="1"/>
    </row>
    <row r="404" spans="1:21" ht="12.75">
      <c r="A404" s="197" t="s">
        <v>1146</v>
      </c>
      <c r="B404" s="199" t="s">
        <v>633</v>
      </c>
      <c r="C404" s="199" t="s">
        <v>633</v>
      </c>
      <c r="D404" s="199" t="s">
        <v>633</v>
      </c>
      <c r="E404" s="218"/>
      <c r="F404" s="2"/>
      <c r="G404" s="2"/>
      <c r="H404" s="1"/>
      <c r="I404" s="1"/>
      <c r="J404" s="1"/>
      <c r="K404" s="1"/>
      <c r="L404" s="1"/>
      <c r="M404" s="1"/>
      <c r="N404" s="1"/>
      <c r="O404" s="1"/>
      <c r="P404" s="1"/>
      <c r="Q404" s="1"/>
      <c r="R404" s="1"/>
      <c r="S404" s="1"/>
    </row>
    <row r="405" spans="1:21" ht="12.75">
      <c r="A405" s="197" t="s">
        <v>1147</v>
      </c>
      <c r="B405" s="199" t="s">
        <v>633</v>
      </c>
      <c r="C405" s="199" t="s">
        <v>633</v>
      </c>
      <c r="D405" s="199" t="s">
        <v>633</v>
      </c>
      <c r="E405" s="218"/>
      <c r="F405" s="2"/>
      <c r="G405" s="2"/>
      <c r="H405" s="1"/>
      <c r="I405" s="1"/>
      <c r="J405" s="1"/>
      <c r="K405" s="1"/>
      <c r="L405" s="1"/>
      <c r="M405" s="1"/>
      <c r="N405" s="1"/>
      <c r="O405" s="1"/>
      <c r="P405" s="1"/>
      <c r="Q405" s="1"/>
      <c r="R405" s="1"/>
      <c r="S405" s="1"/>
    </row>
    <row r="406" spans="1:21" ht="12.75">
      <c r="A406" s="197" t="s">
        <v>1148</v>
      </c>
      <c r="B406" s="199" t="s">
        <v>633</v>
      </c>
      <c r="C406" s="199" t="s">
        <v>633</v>
      </c>
      <c r="D406" s="199" t="s">
        <v>633</v>
      </c>
      <c r="E406" s="218"/>
      <c r="F406" s="2"/>
      <c r="G406" s="2"/>
      <c r="H406" s="1"/>
      <c r="I406" s="1"/>
      <c r="J406" s="1"/>
      <c r="K406" s="1"/>
      <c r="L406" s="1"/>
      <c r="M406" s="1"/>
      <c r="N406" s="1"/>
      <c r="O406" s="1"/>
      <c r="P406" s="1"/>
      <c r="Q406" s="1"/>
      <c r="R406" s="1"/>
      <c r="S406" s="1"/>
    </row>
    <row r="407" spans="1:21" ht="12.75">
      <c r="A407" s="197" t="s">
        <v>1149</v>
      </c>
      <c r="B407" s="199" t="s">
        <v>633</v>
      </c>
      <c r="C407" s="199" t="s">
        <v>633</v>
      </c>
      <c r="D407" s="199" t="s">
        <v>633</v>
      </c>
      <c r="E407" s="218"/>
      <c r="F407" s="2"/>
      <c r="G407" s="2"/>
      <c r="H407" s="1"/>
      <c r="I407" s="1"/>
      <c r="J407" s="1"/>
      <c r="K407" s="1"/>
      <c r="L407" s="1"/>
      <c r="M407" s="1"/>
      <c r="N407" s="1"/>
      <c r="O407" s="1"/>
      <c r="P407" s="1"/>
      <c r="Q407" s="1"/>
      <c r="R407" s="1"/>
      <c r="S407" s="1"/>
    </row>
    <row r="408" spans="1:21" ht="12.75">
      <c r="A408" s="197" t="s">
        <v>1150</v>
      </c>
      <c r="B408" s="199" t="s">
        <v>633</v>
      </c>
      <c r="C408" s="199" t="s">
        <v>633</v>
      </c>
      <c r="D408" s="199" t="s">
        <v>633</v>
      </c>
      <c r="E408" s="218"/>
      <c r="F408" s="2"/>
      <c r="G408" s="2"/>
      <c r="H408" s="1"/>
      <c r="I408" s="1"/>
      <c r="J408" s="1"/>
      <c r="K408" s="1"/>
      <c r="L408" s="1"/>
      <c r="M408" s="1"/>
      <c r="N408" s="1"/>
      <c r="O408" s="1"/>
      <c r="P408" s="1"/>
      <c r="Q408" s="1"/>
      <c r="R408" s="1"/>
      <c r="S408" s="1"/>
    </row>
    <row r="409" spans="1:21" ht="12.75">
      <c r="A409" s="197" t="s">
        <v>1151</v>
      </c>
      <c r="B409" s="199" t="s">
        <v>633</v>
      </c>
      <c r="C409" s="199" t="s">
        <v>633</v>
      </c>
      <c r="D409" s="199" t="s">
        <v>633</v>
      </c>
      <c r="E409" s="218"/>
      <c r="F409" s="2"/>
      <c r="G409" s="2"/>
      <c r="H409" s="1"/>
      <c r="I409" s="1"/>
      <c r="J409" s="1"/>
      <c r="K409" s="1"/>
      <c r="L409" s="1"/>
      <c r="M409" s="1"/>
      <c r="N409" s="1"/>
      <c r="O409" s="1"/>
      <c r="P409" s="1"/>
      <c r="Q409" s="1"/>
      <c r="R409" s="1"/>
      <c r="S409" s="1"/>
    </row>
    <row r="410" spans="1:21" ht="12.75">
      <c r="A410" s="197" t="s">
        <v>1152</v>
      </c>
      <c r="B410" s="199" t="s">
        <v>633</v>
      </c>
      <c r="C410" s="199" t="s">
        <v>633</v>
      </c>
      <c r="D410" s="199" t="s">
        <v>633</v>
      </c>
      <c r="E410" s="218"/>
      <c r="F410" s="2"/>
      <c r="G410" s="2"/>
      <c r="H410" s="1"/>
      <c r="I410" s="1"/>
      <c r="J410" s="1"/>
      <c r="K410" s="1"/>
      <c r="L410" s="1"/>
      <c r="M410" s="1"/>
      <c r="N410" s="1"/>
      <c r="O410" s="1"/>
      <c r="P410" s="1"/>
      <c r="Q410" s="1"/>
      <c r="R410" s="1"/>
      <c r="S410" s="1"/>
    </row>
    <row r="411" spans="1:21" ht="12.75">
      <c r="A411" s="197"/>
      <c r="B411" s="218"/>
      <c r="C411" s="218"/>
      <c r="D411" s="218"/>
      <c r="E411" s="218"/>
      <c r="F411" s="2"/>
      <c r="G411" s="2"/>
      <c r="H411" s="1"/>
      <c r="I411" s="1"/>
      <c r="J411" s="1"/>
      <c r="K411" s="1"/>
      <c r="L411" s="1"/>
      <c r="M411" s="1"/>
      <c r="N411" s="1"/>
      <c r="O411" s="1"/>
      <c r="P411" s="1"/>
      <c r="Q411" s="1"/>
      <c r="R411" s="1"/>
      <c r="S411" s="1"/>
    </row>
    <row r="412" spans="1:21" ht="12.75">
      <c r="A412" s="200" t="s">
        <v>661</v>
      </c>
      <c r="B412" s="211" t="s">
        <v>169</v>
      </c>
      <c r="C412" s="211" t="s">
        <v>169</v>
      </c>
      <c r="D412" s="211" t="s">
        <v>169</v>
      </c>
      <c r="E412" s="218"/>
      <c r="F412" s="2"/>
      <c r="G412" s="2"/>
      <c r="H412" s="1"/>
      <c r="I412" s="1"/>
      <c r="J412" s="1"/>
      <c r="K412" s="1"/>
      <c r="L412" s="1"/>
      <c r="M412" s="1"/>
      <c r="N412" s="1"/>
      <c r="O412" s="1"/>
      <c r="P412" s="1"/>
      <c r="Q412" s="1"/>
      <c r="R412" s="1"/>
      <c r="S412" s="1"/>
    </row>
    <row r="413" spans="1:21" ht="12.75">
      <c r="A413" s="200"/>
      <c r="B413" s="187"/>
      <c r="C413" s="187"/>
      <c r="D413" s="197"/>
      <c r="E413" s="197"/>
      <c r="F413" s="2"/>
      <c r="G413" s="2"/>
      <c r="H413" s="1"/>
      <c r="I413" s="1"/>
      <c r="J413" s="1"/>
      <c r="K413" s="1"/>
      <c r="L413" s="1"/>
      <c r="M413" s="1"/>
      <c r="N413" s="1"/>
      <c r="O413" s="1"/>
      <c r="P413" s="1"/>
      <c r="Q413" s="1"/>
      <c r="R413" s="1"/>
      <c r="S413" s="1"/>
    </row>
    <row r="414" spans="1:21" ht="12.75">
      <c r="A414" s="200" t="s">
        <v>663</v>
      </c>
      <c r="B414" s="392" t="s">
        <v>169</v>
      </c>
      <c r="C414" s="197"/>
      <c r="D414" s="197"/>
      <c r="E414" s="197"/>
      <c r="F414" s="197"/>
      <c r="G414" s="197"/>
      <c r="H414" s="1"/>
      <c r="I414" s="1"/>
      <c r="J414" s="1"/>
      <c r="K414" s="1"/>
      <c r="L414" s="1"/>
      <c r="M414" s="1"/>
      <c r="N414" s="1"/>
      <c r="O414" s="1"/>
      <c r="P414" s="1"/>
      <c r="Q414" s="1"/>
      <c r="R414" s="1"/>
      <c r="S414" s="1"/>
      <c r="T414" s="1"/>
      <c r="U414" s="1"/>
    </row>
    <row r="415" spans="1:21" ht="12.75">
      <c r="A415" s="197"/>
      <c r="B415" s="197"/>
      <c r="C415" s="197"/>
      <c r="D415" s="197"/>
      <c r="E415" s="197"/>
      <c r="F415" s="197"/>
      <c r="G415" s="197"/>
      <c r="H415" s="1"/>
      <c r="I415" s="1"/>
      <c r="J415" s="1"/>
      <c r="K415" s="1"/>
      <c r="L415" s="1"/>
      <c r="M415" s="1"/>
      <c r="N415" s="1"/>
      <c r="O415" s="1"/>
      <c r="P415" s="1"/>
      <c r="Q415" s="1"/>
      <c r="R415" s="1"/>
      <c r="S415" s="1"/>
      <c r="T415" s="1"/>
      <c r="U415" s="1"/>
    </row>
    <row r="416" spans="1:21" ht="12.75">
      <c r="A416" s="193" t="s">
        <v>574</v>
      </c>
      <c r="B416" s="369" t="s">
        <v>85</v>
      </c>
      <c r="C416" s="369" t="s">
        <v>86</v>
      </c>
      <c r="D416" s="369" t="s">
        <v>87</v>
      </c>
      <c r="E416" s="369"/>
      <c r="F416" s="195" t="s">
        <v>652</v>
      </c>
      <c r="G416" s="208" t="s">
        <v>85</v>
      </c>
      <c r="H416" s="98" t="s">
        <v>86</v>
      </c>
      <c r="I416" s="102" t="s">
        <v>87</v>
      </c>
      <c r="J416" s="102"/>
      <c r="K416" s="102"/>
      <c r="L416" s="102"/>
      <c r="M416" s="102"/>
      <c r="N416" s="102"/>
      <c r="O416" s="102"/>
      <c r="P416" s="102"/>
      <c r="Q416" s="102"/>
      <c r="R416" s="102"/>
      <c r="S416" s="102"/>
    </row>
    <row r="417" spans="1:21" ht="12.75">
      <c r="A417" s="197" t="s">
        <v>1153</v>
      </c>
      <c r="B417" s="197" t="s">
        <v>165</v>
      </c>
      <c r="C417" s="197" t="s">
        <v>165</v>
      </c>
      <c r="D417" s="197" t="s">
        <v>165</v>
      </c>
      <c r="E417" s="197"/>
      <c r="F417" s="197" t="s">
        <v>1154</v>
      </c>
      <c r="G417" s="2" t="s">
        <v>247</v>
      </c>
      <c r="H417" s="1" t="s">
        <v>247</v>
      </c>
      <c r="I417" s="1" t="s">
        <v>247</v>
      </c>
      <c r="J417" s="1"/>
      <c r="K417" s="1"/>
      <c r="L417" s="1"/>
      <c r="M417" s="1"/>
      <c r="N417" s="1"/>
      <c r="O417" s="1"/>
      <c r="P417" s="1"/>
      <c r="Q417" s="1"/>
      <c r="R417" s="1"/>
      <c r="S417" s="1"/>
    </row>
    <row r="418" spans="1:21" ht="12.75">
      <c r="A418" s="197" t="s">
        <v>1155</v>
      </c>
      <c r="B418" s="197" t="s">
        <v>2697</v>
      </c>
      <c r="C418" s="197" t="s">
        <v>2698</v>
      </c>
      <c r="D418" s="197" t="s">
        <v>2699</v>
      </c>
      <c r="E418" s="197"/>
      <c r="F418" s="197" t="s">
        <v>1157</v>
      </c>
      <c r="G418" s="2"/>
      <c r="H418" s="1"/>
      <c r="I418" s="1"/>
      <c r="J418" s="1"/>
      <c r="K418" s="1"/>
      <c r="L418" s="1"/>
      <c r="M418" s="1"/>
      <c r="N418" s="1"/>
      <c r="O418" s="1"/>
      <c r="P418" s="1"/>
      <c r="Q418" s="1"/>
      <c r="R418" s="1"/>
      <c r="S418" s="1"/>
    </row>
    <row r="419" spans="1:21" ht="12.75">
      <c r="A419" s="197" t="s">
        <v>658</v>
      </c>
      <c r="B419" s="197">
        <v>6</v>
      </c>
      <c r="C419" s="197">
        <v>6</v>
      </c>
      <c r="D419" s="393">
        <v>42894</v>
      </c>
      <c r="E419" s="197"/>
      <c r="F419" s="2"/>
      <c r="G419" s="2"/>
      <c r="H419" s="1"/>
      <c r="I419" s="1"/>
      <c r="J419" s="1"/>
      <c r="K419" s="1"/>
      <c r="L419" s="1"/>
      <c r="M419" s="1"/>
      <c r="N419" s="1"/>
      <c r="O419" s="1"/>
      <c r="P419" s="1"/>
      <c r="Q419" s="1"/>
      <c r="R419" s="1"/>
      <c r="S419" s="1"/>
    </row>
    <row r="420" spans="1:21" ht="12.75">
      <c r="A420" s="197"/>
      <c r="B420" s="197"/>
      <c r="C420" s="197"/>
      <c r="D420" s="197"/>
      <c r="E420" s="197"/>
      <c r="F420" s="2"/>
      <c r="G420" s="2"/>
      <c r="H420" s="1"/>
      <c r="I420" s="1"/>
      <c r="J420" s="1"/>
      <c r="K420" s="1"/>
      <c r="L420" s="1"/>
      <c r="M420" s="1"/>
      <c r="N420" s="1"/>
      <c r="O420" s="1"/>
      <c r="P420" s="1"/>
      <c r="Q420" s="1"/>
      <c r="R420" s="1"/>
      <c r="S420" s="1"/>
    </row>
    <row r="421" spans="1:21" ht="12.75">
      <c r="A421" s="197"/>
      <c r="B421" s="199"/>
      <c r="C421" s="199"/>
      <c r="D421" s="199"/>
      <c r="E421" s="197"/>
      <c r="F421" s="2"/>
      <c r="G421" s="2"/>
      <c r="H421" s="1"/>
      <c r="I421" s="1"/>
      <c r="J421" s="1"/>
      <c r="K421" s="1"/>
      <c r="L421" s="1"/>
      <c r="M421" s="1"/>
      <c r="N421" s="1"/>
      <c r="O421" s="1"/>
      <c r="P421" s="1"/>
      <c r="Q421" s="1"/>
      <c r="R421" s="1"/>
      <c r="S421" s="1"/>
    </row>
    <row r="422" spans="1:21" ht="12.75">
      <c r="A422" s="197" t="s">
        <v>1158</v>
      </c>
      <c r="B422" s="199">
        <v>0</v>
      </c>
      <c r="C422" s="199">
        <v>0</v>
      </c>
      <c r="D422" s="199">
        <v>0</v>
      </c>
      <c r="E422" s="197"/>
      <c r="F422" s="2"/>
      <c r="G422" s="2"/>
      <c r="H422" s="1"/>
      <c r="I422" s="1"/>
      <c r="J422" s="1"/>
      <c r="K422" s="1"/>
      <c r="L422" s="1"/>
      <c r="M422" s="1"/>
      <c r="N422" s="1"/>
      <c r="O422" s="1"/>
      <c r="P422" s="1"/>
      <c r="Q422" s="1"/>
      <c r="R422" s="1"/>
      <c r="S422" s="1"/>
    </row>
    <row r="423" spans="1:21" ht="12.75">
      <c r="A423" s="197"/>
      <c r="B423" s="218"/>
      <c r="C423" s="218"/>
      <c r="D423" s="218"/>
      <c r="E423" s="197"/>
      <c r="F423" s="2"/>
      <c r="G423" s="2"/>
      <c r="H423" s="1"/>
      <c r="I423" s="1"/>
      <c r="J423" s="1"/>
      <c r="K423" s="1"/>
      <c r="L423" s="1"/>
      <c r="M423" s="1"/>
      <c r="N423" s="1"/>
      <c r="O423" s="1"/>
      <c r="P423" s="1"/>
      <c r="Q423" s="1"/>
      <c r="R423" s="1"/>
      <c r="S423" s="1"/>
    </row>
    <row r="424" spans="1:21" ht="12.75">
      <c r="A424" s="200" t="s">
        <v>661</v>
      </c>
      <c r="B424" s="211">
        <v>0</v>
      </c>
      <c r="C424" s="211">
        <v>0</v>
      </c>
      <c r="D424" s="211">
        <v>0</v>
      </c>
      <c r="E424" s="197"/>
      <c r="F424" s="2"/>
      <c r="G424" s="2"/>
      <c r="H424" s="1"/>
      <c r="I424" s="1"/>
      <c r="J424" s="1"/>
      <c r="K424" s="1"/>
      <c r="L424" s="1"/>
      <c r="M424" s="1"/>
      <c r="N424" s="1"/>
      <c r="O424" s="1"/>
      <c r="P424" s="1"/>
      <c r="Q424" s="1"/>
      <c r="R424" s="1"/>
      <c r="S424" s="1"/>
    </row>
    <row r="425" spans="1:21" ht="12.75">
      <c r="A425" s="200"/>
      <c r="B425" s="280"/>
      <c r="C425" s="280"/>
      <c r="D425" s="218"/>
      <c r="E425" s="197"/>
      <c r="F425" s="2"/>
      <c r="G425" s="2"/>
      <c r="H425" s="1"/>
      <c r="I425" s="1"/>
      <c r="J425" s="1"/>
      <c r="K425" s="1"/>
      <c r="L425" s="1"/>
      <c r="M425" s="1"/>
      <c r="N425" s="1"/>
      <c r="O425" s="1"/>
      <c r="P425" s="1"/>
      <c r="Q425" s="1"/>
      <c r="R425" s="1"/>
      <c r="S425" s="1"/>
    </row>
    <row r="426" spans="1:21" ht="12.75">
      <c r="A426" s="200" t="s">
        <v>663</v>
      </c>
      <c r="B426" s="392">
        <v>0</v>
      </c>
      <c r="C426" s="197"/>
      <c r="D426" s="197"/>
      <c r="E426" s="197"/>
      <c r="F426" s="197"/>
      <c r="G426" s="197"/>
      <c r="H426" s="1"/>
      <c r="I426" s="1"/>
      <c r="J426" s="1"/>
      <c r="K426" s="1"/>
      <c r="L426" s="1"/>
      <c r="M426" s="1"/>
      <c r="N426" s="1"/>
      <c r="O426" s="1"/>
      <c r="P426" s="1"/>
      <c r="Q426" s="1"/>
      <c r="R426" s="1"/>
      <c r="S426" s="1"/>
      <c r="T426" s="1"/>
      <c r="U426" s="1"/>
    </row>
    <row r="427" spans="1:21" ht="12.75">
      <c r="A427" s="197"/>
      <c r="B427" s="197"/>
      <c r="C427" s="197"/>
      <c r="D427" s="394"/>
      <c r="E427" s="197"/>
      <c r="F427" s="197"/>
      <c r="G427" s="197"/>
      <c r="H427" s="1"/>
      <c r="I427" s="1"/>
      <c r="J427" s="1"/>
      <c r="K427" s="1"/>
      <c r="L427" s="1"/>
      <c r="M427" s="1"/>
      <c r="N427" s="1"/>
      <c r="O427" s="1"/>
      <c r="P427" s="1"/>
      <c r="Q427" s="1"/>
      <c r="R427" s="1"/>
      <c r="S427" s="1"/>
      <c r="T427" s="1"/>
      <c r="U427" s="1"/>
    </row>
    <row r="428" spans="1:21" ht="12.75">
      <c r="A428" s="217" t="s">
        <v>577</v>
      </c>
      <c r="B428" s="369" t="s">
        <v>85</v>
      </c>
      <c r="C428" s="369" t="s">
        <v>86</v>
      </c>
      <c r="D428" s="369" t="s">
        <v>87</v>
      </c>
      <c r="E428" s="369"/>
      <c r="F428" s="195" t="s">
        <v>652</v>
      </c>
      <c r="G428" s="208" t="s">
        <v>85</v>
      </c>
      <c r="H428" s="98" t="s">
        <v>86</v>
      </c>
      <c r="I428" s="102" t="s">
        <v>87</v>
      </c>
      <c r="J428" s="102"/>
      <c r="K428" s="102"/>
      <c r="L428" s="102"/>
      <c r="M428" s="102"/>
      <c r="N428" s="102"/>
      <c r="O428" s="102"/>
      <c r="P428" s="102"/>
      <c r="Q428" s="102"/>
      <c r="R428" s="102"/>
      <c r="S428" s="102"/>
    </row>
    <row r="429" spans="1:21" ht="12.75">
      <c r="A429" s="197" t="s">
        <v>1159</v>
      </c>
      <c r="B429" s="197" t="s">
        <v>165</v>
      </c>
      <c r="C429" s="197" t="s">
        <v>166</v>
      </c>
      <c r="D429" s="197" t="s">
        <v>165</v>
      </c>
      <c r="E429" s="197"/>
      <c r="F429" s="197" t="s">
        <v>1160</v>
      </c>
      <c r="G429" s="2" t="s">
        <v>247</v>
      </c>
      <c r="H429" s="1" t="s">
        <v>308</v>
      </c>
      <c r="I429" s="1" t="s">
        <v>247</v>
      </c>
      <c r="J429" s="1"/>
      <c r="K429" s="1"/>
      <c r="L429" s="1"/>
      <c r="M429" s="1"/>
      <c r="N429" s="1"/>
      <c r="O429" s="1"/>
      <c r="P429" s="1"/>
      <c r="Q429" s="1"/>
      <c r="R429" s="1"/>
      <c r="S429" s="1"/>
    </row>
    <row r="430" spans="1:21" ht="12.75">
      <c r="A430" s="197" t="s">
        <v>1161</v>
      </c>
      <c r="B430" s="197" t="s">
        <v>165</v>
      </c>
      <c r="C430" s="197" t="s">
        <v>165</v>
      </c>
      <c r="D430" s="197" t="s">
        <v>165</v>
      </c>
      <c r="E430" s="197"/>
      <c r="F430" s="2" t="s">
        <v>1162</v>
      </c>
      <c r="G430" s="2" t="s">
        <v>247</v>
      </c>
      <c r="H430" s="1" t="s">
        <v>247</v>
      </c>
      <c r="I430" s="1" t="s">
        <v>247</v>
      </c>
      <c r="J430" s="1"/>
      <c r="K430" s="1"/>
      <c r="L430" s="1"/>
      <c r="M430" s="1"/>
      <c r="N430" s="1"/>
      <c r="O430" s="1"/>
      <c r="P430" s="1"/>
      <c r="Q430" s="1"/>
      <c r="R430" s="1"/>
      <c r="S430" s="1"/>
    </row>
    <row r="431" spans="1:21" ht="12.75">
      <c r="A431" s="197" t="s">
        <v>1163</v>
      </c>
      <c r="B431" s="197" t="s">
        <v>166</v>
      </c>
      <c r="C431" s="197" t="s">
        <v>166</v>
      </c>
      <c r="D431" s="197" t="s">
        <v>166</v>
      </c>
      <c r="E431" s="197"/>
      <c r="F431" s="2" t="s">
        <v>1164</v>
      </c>
      <c r="G431" s="2" t="s">
        <v>247</v>
      </c>
      <c r="H431" s="1" t="s">
        <v>247</v>
      </c>
      <c r="I431" s="1" t="s">
        <v>247</v>
      </c>
      <c r="J431" s="1"/>
      <c r="K431" s="1"/>
      <c r="L431" s="1"/>
      <c r="M431" s="1"/>
      <c r="N431" s="1"/>
      <c r="O431" s="1"/>
      <c r="P431" s="1"/>
      <c r="Q431" s="1"/>
      <c r="R431" s="1"/>
      <c r="S431" s="1"/>
    </row>
    <row r="432" spans="1:21" ht="12.75">
      <c r="A432" s="197" t="s">
        <v>1165</v>
      </c>
      <c r="B432" s="197" t="s">
        <v>169</v>
      </c>
      <c r="C432" s="197" t="s">
        <v>169</v>
      </c>
      <c r="D432" s="197" t="s">
        <v>169</v>
      </c>
      <c r="E432" s="197"/>
      <c r="F432" s="2" t="s">
        <v>1166</v>
      </c>
      <c r="G432" s="2" t="s">
        <v>247</v>
      </c>
      <c r="H432" s="2" t="s">
        <v>247</v>
      </c>
      <c r="I432" s="1" t="s">
        <v>247</v>
      </c>
      <c r="J432" s="1"/>
      <c r="K432" s="1"/>
      <c r="L432" s="1"/>
      <c r="M432" s="1"/>
      <c r="N432" s="1"/>
      <c r="O432" s="1"/>
      <c r="P432" s="1"/>
      <c r="Q432" s="1"/>
      <c r="R432" s="1"/>
      <c r="S432" s="1"/>
    </row>
    <row r="433" spans="1:21" ht="12.75">
      <c r="A433" s="197" t="s">
        <v>1167</v>
      </c>
      <c r="B433" s="197" t="s">
        <v>2700</v>
      </c>
      <c r="C433" s="197" t="s">
        <v>2701</v>
      </c>
      <c r="D433" s="197" t="s">
        <v>2702</v>
      </c>
      <c r="E433" s="197"/>
      <c r="F433" s="197" t="s">
        <v>1169</v>
      </c>
      <c r="G433" s="2"/>
      <c r="H433" s="2" t="s">
        <v>2703</v>
      </c>
      <c r="I433" s="1"/>
      <c r="J433" s="1"/>
      <c r="K433" s="1"/>
      <c r="L433" s="1"/>
      <c r="M433" s="1"/>
      <c r="N433" s="1"/>
      <c r="O433" s="1"/>
      <c r="P433" s="1"/>
      <c r="Q433" s="1"/>
      <c r="R433" s="1"/>
      <c r="S433" s="1"/>
    </row>
    <row r="434" spans="1:21" ht="12.75">
      <c r="A434" s="197" t="s">
        <v>1170</v>
      </c>
      <c r="B434" s="197" t="s">
        <v>2704</v>
      </c>
      <c r="C434" s="197" t="s">
        <v>2704</v>
      </c>
      <c r="D434" s="197" t="s">
        <v>2704</v>
      </c>
      <c r="E434" s="197"/>
      <c r="F434" s="2" t="s">
        <v>1172</v>
      </c>
      <c r="G434" s="2"/>
      <c r="H434" s="1"/>
      <c r="I434" s="1"/>
      <c r="J434" s="1"/>
      <c r="K434" s="1"/>
      <c r="L434" s="1"/>
      <c r="M434" s="1"/>
      <c r="N434" s="1"/>
      <c r="O434" s="1"/>
      <c r="P434" s="1"/>
      <c r="Q434" s="1"/>
      <c r="R434" s="1"/>
      <c r="S434" s="1"/>
    </row>
    <row r="435" spans="1:21" ht="12.75">
      <c r="A435" s="197" t="s">
        <v>1173</v>
      </c>
      <c r="B435" s="197" t="s">
        <v>2705</v>
      </c>
      <c r="C435" s="197" t="s">
        <v>2705</v>
      </c>
      <c r="D435" s="197" t="s">
        <v>2705</v>
      </c>
      <c r="E435" s="197"/>
      <c r="F435" s="2" t="s">
        <v>1176</v>
      </c>
      <c r="G435" s="2"/>
      <c r="H435" s="2"/>
      <c r="I435" s="1"/>
      <c r="J435" s="1"/>
      <c r="K435" s="1"/>
      <c r="L435" s="1"/>
      <c r="M435" s="1"/>
      <c r="N435" s="1"/>
      <c r="O435" s="1"/>
      <c r="P435" s="1"/>
      <c r="Q435" s="1"/>
      <c r="R435" s="1"/>
      <c r="S435" s="1"/>
    </row>
    <row r="436" spans="1:21" ht="12.75">
      <c r="A436" s="197" t="s">
        <v>1177</v>
      </c>
      <c r="B436" s="197" t="s">
        <v>169</v>
      </c>
      <c r="C436" s="197" t="s">
        <v>169</v>
      </c>
      <c r="D436" s="197" t="s">
        <v>169</v>
      </c>
      <c r="E436" s="197"/>
      <c r="F436" s="2" t="s">
        <v>1178</v>
      </c>
      <c r="G436" s="2"/>
      <c r="H436" s="1"/>
      <c r="I436" s="1"/>
      <c r="J436" s="1"/>
      <c r="K436" s="1"/>
      <c r="L436" s="1"/>
      <c r="M436" s="1"/>
      <c r="N436" s="1"/>
      <c r="O436" s="1"/>
      <c r="P436" s="1"/>
      <c r="Q436" s="1"/>
      <c r="R436" s="1"/>
      <c r="S436" s="1"/>
    </row>
    <row r="437" spans="1:21" ht="12.75">
      <c r="A437" s="197" t="s">
        <v>658</v>
      </c>
      <c r="B437" s="395" t="s">
        <v>2706</v>
      </c>
      <c r="C437" s="393" t="s">
        <v>2707</v>
      </c>
      <c r="D437" s="396" t="s">
        <v>2708</v>
      </c>
      <c r="E437" s="197"/>
      <c r="F437" s="2"/>
      <c r="G437" s="2"/>
      <c r="H437" s="1"/>
      <c r="I437" s="1"/>
      <c r="J437" s="1"/>
      <c r="K437" s="1"/>
      <c r="L437" s="1"/>
      <c r="M437" s="1"/>
      <c r="N437" s="1"/>
      <c r="O437" s="1"/>
      <c r="P437" s="1"/>
      <c r="Q437" s="1"/>
      <c r="R437" s="1"/>
      <c r="S437" s="1"/>
    </row>
    <row r="438" spans="1:21" ht="12.75">
      <c r="A438" s="197"/>
      <c r="B438" s="197"/>
      <c r="C438" s="197"/>
      <c r="D438" s="197"/>
      <c r="E438" s="197"/>
      <c r="F438" s="2"/>
      <c r="G438" s="2"/>
      <c r="H438" s="1"/>
      <c r="I438" s="1"/>
      <c r="J438" s="1"/>
      <c r="K438" s="1"/>
      <c r="L438" s="1"/>
      <c r="M438" s="1"/>
      <c r="N438" s="1"/>
      <c r="O438" s="1"/>
      <c r="P438" s="1"/>
      <c r="Q438" s="1"/>
      <c r="R438" s="1"/>
      <c r="S438" s="1"/>
    </row>
    <row r="439" spans="1:21" ht="12.75">
      <c r="A439" s="197"/>
      <c r="B439" s="218"/>
      <c r="C439" s="218"/>
      <c r="D439" s="218"/>
      <c r="E439" s="197"/>
      <c r="F439" s="2"/>
      <c r="G439" s="2"/>
      <c r="H439" s="1"/>
      <c r="I439" s="1"/>
      <c r="J439" s="1"/>
      <c r="K439" s="1"/>
      <c r="L439" s="1"/>
      <c r="M439" s="1"/>
      <c r="N439" s="1"/>
      <c r="O439" s="1"/>
      <c r="P439" s="1"/>
      <c r="Q439" s="1"/>
      <c r="R439" s="1"/>
      <c r="S439" s="1"/>
    </row>
    <row r="440" spans="1:21" ht="12.75">
      <c r="A440" s="197" t="s">
        <v>1180</v>
      </c>
      <c r="B440" s="199">
        <v>100</v>
      </c>
      <c r="C440" s="199">
        <v>50</v>
      </c>
      <c r="D440" s="199">
        <v>100</v>
      </c>
      <c r="E440" s="197"/>
      <c r="F440" s="2"/>
      <c r="G440" s="2"/>
      <c r="H440" s="1"/>
      <c r="I440" s="1"/>
      <c r="J440" s="1"/>
      <c r="K440" s="1"/>
      <c r="L440" s="1"/>
      <c r="M440" s="1"/>
      <c r="N440" s="1"/>
      <c r="O440" s="1"/>
      <c r="P440" s="1"/>
      <c r="Q440" s="1"/>
      <c r="R440" s="1"/>
      <c r="S440" s="1"/>
    </row>
    <row r="441" spans="1:21" ht="12.75">
      <c r="A441" s="197" t="s">
        <v>1181</v>
      </c>
      <c r="B441" s="199">
        <v>100</v>
      </c>
      <c r="C441" s="199">
        <v>100</v>
      </c>
      <c r="D441" s="199">
        <v>100</v>
      </c>
      <c r="E441" s="197"/>
      <c r="F441" s="2"/>
      <c r="G441" s="2"/>
      <c r="H441" s="1"/>
      <c r="I441" s="1"/>
      <c r="J441" s="1"/>
      <c r="K441" s="1"/>
      <c r="L441" s="1"/>
      <c r="M441" s="1"/>
      <c r="N441" s="1"/>
      <c r="O441" s="1"/>
      <c r="P441" s="1"/>
      <c r="Q441" s="1"/>
      <c r="R441" s="1"/>
      <c r="S441" s="1"/>
    </row>
    <row r="442" spans="1:21" ht="12.75">
      <c r="A442" s="197" t="s">
        <v>1182</v>
      </c>
      <c r="B442" s="199">
        <v>50</v>
      </c>
      <c r="C442" s="199">
        <v>50</v>
      </c>
      <c r="D442" s="199">
        <v>50</v>
      </c>
      <c r="E442" s="197"/>
      <c r="F442" s="2"/>
      <c r="G442" s="2"/>
      <c r="H442" s="1"/>
      <c r="I442" s="1"/>
      <c r="J442" s="1"/>
      <c r="K442" s="1"/>
      <c r="L442" s="1"/>
      <c r="M442" s="1"/>
      <c r="N442" s="1"/>
      <c r="O442" s="1"/>
      <c r="P442" s="1"/>
      <c r="Q442" s="1"/>
      <c r="R442" s="1"/>
      <c r="S442" s="1"/>
    </row>
    <row r="443" spans="1:21" ht="12.75">
      <c r="A443" s="197" t="s">
        <v>1183</v>
      </c>
      <c r="B443" s="199" t="s">
        <v>633</v>
      </c>
      <c r="C443" s="199" t="s">
        <v>633</v>
      </c>
      <c r="D443" s="199" t="s">
        <v>633</v>
      </c>
      <c r="E443" s="197"/>
      <c r="F443" s="2"/>
      <c r="G443" s="2"/>
      <c r="H443" s="1"/>
      <c r="I443" s="1"/>
      <c r="J443" s="1"/>
      <c r="K443" s="1"/>
      <c r="L443" s="1"/>
      <c r="M443" s="1"/>
      <c r="N443" s="1"/>
      <c r="O443" s="1"/>
      <c r="P443" s="1"/>
      <c r="Q443" s="1"/>
      <c r="R443" s="1"/>
      <c r="S443" s="1"/>
    </row>
    <row r="444" spans="1:21" ht="12.75">
      <c r="A444" s="197"/>
      <c r="B444" s="218"/>
      <c r="C444" s="218"/>
      <c r="D444" s="218"/>
      <c r="E444" s="197"/>
      <c r="F444" s="2"/>
      <c r="G444" s="2"/>
      <c r="H444" s="1"/>
      <c r="I444" s="1"/>
      <c r="J444" s="1"/>
      <c r="K444" s="1"/>
      <c r="L444" s="1"/>
      <c r="M444" s="1"/>
      <c r="N444" s="1"/>
      <c r="O444" s="1"/>
      <c r="P444" s="1"/>
      <c r="Q444" s="1"/>
      <c r="R444" s="1"/>
      <c r="S444" s="1"/>
    </row>
    <row r="445" spans="1:21" ht="12.75">
      <c r="A445" s="200" t="s">
        <v>661</v>
      </c>
      <c r="B445" s="211">
        <v>83.333333333333329</v>
      </c>
      <c r="C445" s="211">
        <v>66.666666666666671</v>
      </c>
      <c r="D445" s="211">
        <v>83.333333333333329</v>
      </c>
      <c r="E445" s="197"/>
      <c r="F445" s="2"/>
      <c r="G445" s="2"/>
      <c r="H445" s="1"/>
      <c r="I445" s="1"/>
      <c r="J445" s="1"/>
      <c r="K445" s="1"/>
      <c r="L445" s="1"/>
      <c r="M445" s="1"/>
      <c r="N445" s="1"/>
      <c r="O445" s="1"/>
      <c r="P445" s="1"/>
      <c r="Q445" s="1"/>
      <c r="R445" s="1"/>
      <c r="S445" s="1"/>
    </row>
    <row r="446" spans="1:21" ht="12.75">
      <c r="A446" s="200"/>
      <c r="B446" s="187"/>
      <c r="C446" s="187"/>
      <c r="D446" s="197"/>
      <c r="E446" s="197"/>
      <c r="F446" s="2"/>
      <c r="G446" s="2"/>
      <c r="H446" s="1"/>
      <c r="I446" s="1"/>
      <c r="J446" s="1"/>
      <c r="K446" s="1"/>
      <c r="L446" s="1"/>
      <c r="M446" s="1"/>
      <c r="N446" s="1"/>
      <c r="O446" s="1"/>
      <c r="P446" s="1"/>
      <c r="Q446" s="1"/>
      <c r="R446" s="1"/>
      <c r="S446" s="1"/>
    </row>
    <row r="447" spans="1:21" ht="12.75">
      <c r="A447" s="200" t="s">
        <v>663</v>
      </c>
      <c r="B447" s="219">
        <v>77.777777777777771</v>
      </c>
      <c r="C447" s="197"/>
      <c r="D447" s="197"/>
      <c r="E447" s="197"/>
      <c r="F447" s="197"/>
      <c r="G447" s="197"/>
      <c r="H447" s="1"/>
      <c r="I447" s="1"/>
      <c r="J447" s="1"/>
      <c r="K447" s="1"/>
      <c r="L447" s="1"/>
      <c r="M447" s="1"/>
      <c r="N447" s="1"/>
      <c r="O447" s="1"/>
      <c r="P447" s="1"/>
      <c r="Q447" s="1"/>
      <c r="R447" s="1"/>
      <c r="S447" s="1"/>
      <c r="T447" s="1"/>
      <c r="U447" s="1"/>
    </row>
    <row r="448" spans="1:21" ht="12.75">
      <c r="A448" s="200"/>
      <c r="B448" s="187"/>
      <c r="C448" s="197"/>
      <c r="D448" s="197"/>
      <c r="E448" s="197"/>
      <c r="F448" s="197"/>
      <c r="G448" s="197"/>
      <c r="H448" s="1"/>
      <c r="I448" s="1"/>
      <c r="J448" s="1"/>
      <c r="K448" s="1"/>
      <c r="L448" s="1"/>
      <c r="M448" s="1"/>
      <c r="N448" s="1"/>
      <c r="O448" s="1"/>
      <c r="P448" s="1"/>
      <c r="Q448" s="1"/>
      <c r="R448" s="1"/>
      <c r="S448" s="1"/>
      <c r="T448" s="1"/>
      <c r="U448" s="1"/>
    </row>
    <row r="449" spans="1:19" ht="12.75">
      <c r="A449" s="217" t="s">
        <v>580</v>
      </c>
      <c r="B449" s="369" t="s">
        <v>85</v>
      </c>
      <c r="C449" s="369" t="s">
        <v>86</v>
      </c>
      <c r="D449" s="369" t="s">
        <v>87</v>
      </c>
      <c r="E449" s="369"/>
      <c r="F449" s="195" t="s">
        <v>652</v>
      </c>
      <c r="G449" s="208" t="s">
        <v>85</v>
      </c>
      <c r="H449" s="98" t="s">
        <v>86</v>
      </c>
      <c r="I449" s="102" t="s">
        <v>87</v>
      </c>
      <c r="J449" s="102"/>
      <c r="K449" s="102"/>
      <c r="L449" s="102"/>
      <c r="M449" s="102"/>
      <c r="N449" s="102"/>
      <c r="O449" s="102"/>
      <c r="P449" s="102"/>
      <c r="Q449" s="102"/>
      <c r="R449" s="102"/>
      <c r="S449" s="102"/>
    </row>
    <row r="450" spans="1:19" ht="12.75">
      <c r="A450" s="197" t="s">
        <v>1184</v>
      </c>
      <c r="B450" s="197" t="s">
        <v>165</v>
      </c>
      <c r="C450" s="197" t="s">
        <v>165</v>
      </c>
      <c r="D450" s="197" t="s">
        <v>165</v>
      </c>
      <c r="E450" s="197"/>
      <c r="F450" s="197" t="s">
        <v>1185</v>
      </c>
      <c r="G450" s="2" t="s">
        <v>247</v>
      </c>
      <c r="H450" s="1" t="s">
        <v>247</v>
      </c>
      <c r="I450" s="1" t="s">
        <v>247</v>
      </c>
      <c r="J450" s="1"/>
      <c r="K450" s="1"/>
      <c r="L450" s="1"/>
      <c r="M450" s="1"/>
      <c r="N450" s="1"/>
      <c r="O450" s="1"/>
      <c r="P450" s="1"/>
      <c r="Q450" s="1"/>
      <c r="R450" s="1"/>
      <c r="S450" s="1"/>
    </row>
    <row r="451" spans="1:19" ht="12.75">
      <c r="A451" s="197" t="s">
        <v>1186</v>
      </c>
      <c r="B451" s="197" t="s">
        <v>166</v>
      </c>
      <c r="C451" s="197" t="s">
        <v>166</v>
      </c>
      <c r="D451" s="197" t="s">
        <v>166</v>
      </c>
      <c r="E451" s="197"/>
      <c r="F451" s="2" t="s">
        <v>1187</v>
      </c>
      <c r="G451" s="2" t="s">
        <v>308</v>
      </c>
      <c r="H451" s="1" t="s">
        <v>308</v>
      </c>
      <c r="I451" s="1" t="s">
        <v>308</v>
      </c>
      <c r="J451" s="1"/>
      <c r="K451" s="1"/>
      <c r="L451" s="1"/>
      <c r="M451" s="1"/>
      <c r="N451" s="1"/>
      <c r="O451" s="1"/>
      <c r="P451" s="1"/>
      <c r="Q451" s="1"/>
      <c r="R451" s="1"/>
      <c r="S451" s="1"/>
    </row>
    <row r="452" spans="1:19" ht="12.75">
      <c r="A452" s="197" t="s">
        <v>1188</v>
      </c>
      <c r="B452" s="197" t="s">
        <v>167</v>
      </c>
      <c r="C452" s="197" t="s">
        <v>167</v>
      </c>
      <c r="D452" s="197" t="s">
        <v>167</v>
      </c>
      <c r="E452" s="197"/>
      <c r="F452" s="2" t="s">
        <v>1189</v>
      </c>
      <c r="G452" s="2" t="s">
        <v>247</v>
      </c>
      <c r="H452" s="1" t="s">
        <v>247</v>
      </c>
      <c r="I452" s="1" t="s">
        <v>247</v>
      </c>
      <c r="J452" s="1"/>
      <c r="K452" s="1"/>
      <c r="L452" s="1"/>
      <c r="M452" s="1"/>
      <c r="N452" s="1"/>
      <c r="O452" s="1"/>
      <c r="P452" s="1"/>
      <c r="Q452" s="1"/>
      <c r="R452" s="1"/>
      <c r="S452" s="1"/>
    </row>
    <row r="453" spans="1:19" ht="12.75">
      <c r="A453" s="197" t="s">
        <v>1190</v>
      </c>
      <c r="B453" s="197" t="s">
        <v>168</v>
      </c>
      <c r="C453" s="197" t="s">
        <v>168</v>
      </c>
      <c r="D453" s="197" t="s">
        <v>168</v>
      </c>
      <c r="E453" s="197"/>
      <c r="F453" s="2" t="s">
        <v>1191</v>
      </c>
      <c r="G453" s="2" t="s">
        <v>247</v>
      </c>
      <c r="H453" s="1" t="s">
        <v>247</v>
      </c>
      <c r="I453" s="1" t="s">
        <v>247</v>
      </c>
      <c r="J453" s="1"/>
      <c r="K453" s="1"/>
      <c r="L453" s="1"/>
      <c r="M453" s="1"/>
      <c r="N453" s="1"/>
      <c r="O453" s="1"/>
      <c r="P453" s="1"/>
      <c r="Q453" s="1"/>
      <c r="R453" s="1"/>
      <c r="S453" s="1"/>
    </row>
    <row r="454" spans="1:19" ht="12.75">
      <c r="A454" s="197" t="s">
        <v>1192</v>
      </c>
      <c r="B454" s="197" t="s">
        <v>169</v>
      </c>
      <c r="C454" s="197" t="s">
        <v>169</v>
      </c>
      <c r="D454" s="197" t="s">
        <v>169</v>
      </c>
      <c r="E454" s="197"/>
      <c r="F454" s="2" t="s">
        <v>1193</v>
      </c>
      <c r="G454" s="2" t="s">
        <v>247</v>
      </c>
      <c r="H454" s="2" t="s">
        <v>247</v>
      </c>
      <c r="I454" s="1" t="s">
        <v>247</v>
      </c>
      <c r="J454" s="1"/>
      <c r="K454" s="1"/>
      <c r="L454" s="1"/>
      <c r="M454" s="1"/>
      <c r="N454" s="1"/>
      <c r="O454" s="1"/>
      <c r="P454" s="1"/>
      <c r="Q454" s="1"/>
      <c r="R454" s="1"/>
      <c r="S454" s="1"/>
    </row>
    <row r="455" spans="1:19" ht="12.75">
      <c r="A455" s="197" t="s">
        <v>1194</v>
      </c>
      <c r="B455" s="197" t="s">
        <v>2709</v>
      </c>
      <c r="C455" s="197" t="s">
        <v>2709</v>
      </c>
      <c r="D455" s="197" t="s">
        <v>2709</v>
      </c>
      <c r="E455" s="197"/>
      <c r="F455" s="197" t="s">
        <v>1196</v>
      </c>
      <c r="G455" s="2"/>
      <c r="H455" s="1"/>
      <c r="I455" s="1"/>
      <c r="J455" s="1"/>
      <c r="K455" s="1"/>
      <c r="L455" s="1"/>
      <c r="M455" s="1"/>
      <c r="N455" s="1"/>
      <c r="O455" s="1"/>
      <c r="P455" s="1"/>
      <c r="Q455" s="1"/>
      <c r="R455" s="1"/>
      <c r="S455" s="1"/>
    </row>
    <row r="456" spans="1:19" ht="12.75">
      <c r="A456" s="197" t="s">
        <v>1197</v>
      </c>
      <c r="B456" s="197" t="s">
        <v>2710</v>
      </c>
      <c r="C456" s="197" t="s">
        <v>2710</v>
      </c>
      <c r="D456" s="197" t="s">
        <v>2710</v>
      </c>
      <c r="E456" s="197"/>
      <c r="F456" s="2" t="s">
        <v>1199</v>
      </c>
      <c r="G456" s="2" t="s">
        <v>2711</v>
      </c>
      <c r="H456" s="2" t="s">
        <v>2711</v>
      </c>
      <c r="I456" s="1" t="s">
        <v>2711</v>
      </c>
      <c r="J456" s="1"/>
      <c r="K456" s="1"/>
      <c r="L456" s="1"/>
      <c r="M456" s="1"/>
      <c r="N456" s="1"/>
      <c r="O456" s="1"/>
      <c r="P456" s="1"/>
      <c r="Q456" s="1"/>
      <c r="R456" s="1"/>
      <c r="S456" s="1"/>
    </row>
    <row r="457" spans="1:19" ht="12.75">
      <c r="A457" s="197" t="s">
        <v>1200</v>
      </c>
      <c r="B457" s="197" t="s">
        <v>2712</v>
      </c>
      <c r="C457" s="197" t="s">
        <v>2712</v>
      </c>
      <c r="D457" s="197" t="s">
        <v>2712</v>
      </c>
      <c r="E457" s="197"/>
      <c r="F457" s="2" t="s">
        <v>1202</v>
      </c>
      <c r="G457" s="2"/>
      <c r="H457" s="1"/>
      <c r="I457" s="1"/>
      <c r="J457" s="1"/>
      <c r="K457" s="1"/>
      <c r="L457" s="1"/>
      <c r="M457" s="1"/>
      <c r="N457" s="1"/>
      <c r="O457" s="1"/>
      <c r="P457" s="1"/>
      <c r="Q457" s="1"/>
      <c r="R457" s="1"/>
      <c r="S457" s="1"/>
    </row>
    <row r="458" spans="1:19" ht="12.75">
      <c r="A458" s="197" t="s">
        <v>1203</v>
      </c>
      <c r="B458" s="197" t="s">
        <v>720</v>
      </c>
      <c r="C458" s="197" t="s">
        <v>720</v>
      </c>
      <c r="D458" s="197" t="s">
        <v>720</v>
      </c>
      <c r="E458" s="197"/>
      <c r="F458" s="2" t="s">
        <v>1205</v>
      </c>
      <c r="G458" s="2"/>
      <c r="H458" s="2"/>
      <c r="I458" s="1"/>
      <c r="J458" s="1"/>
      <c r="K458" s="1"/>
      <c r="L458" s="1"/>
      <c r="M458" s="1"/>
      <c r="N458" s="1"/>
      <c r="O458" s="1"/>
      <c r="P458" s="1"/>
      <c r="Q458" s="1"/>
      <c r="R458" s="1"/>
      <c r="S458" s="1"/>
    </row>
    <row r="459" spans="1:19" ht="12.75">
      <c r="A459" s="197" t="s">
        <v>1206</v>
      </c>
      <c r="B459" s="197" t="s">
        <v>169</v>
      </c>
      <c r="C459" s="197" t="s">
        <v>169</v>
      </c>
      <c r="D459" s="197" t="s">
        <v>169</v>
      </c>
      <c r="E459" s="197"/>
      <c r="F459" s="2" t="s">
        <v>1207</v>
      </c>
      <c r="G459" s="2"/>
      <c r="H459" s="1"/>
      <c r="I459" s="1"/>
      <c r="J459" s="1"/>
      <c r="K459" s="1"/>
      <c r="L459" s="1"/>
      <c r="M459" s="1"/>
      <c r="N459" s="1"/>
      <c r="O459" s="1"/>
      <c r="P459" s="1"/>
      <c r="Q459" s="1"/>
      <c r="R459" s="1"/>
      <c r="S459" s="1"/>
    </row>
    <row r="460" spans="1:19" ht="12.75">
      <c r="A460" s="197" t="s">
        <v>658</v>
      </c>
      <c r="B460" s="197">
        <v>4</v>
      </c>
      <c r="C460" s="197">
        <v>4</v>
      </c>
      <c r="D460" s="197">
        <v>4</v>
      </c>
      <c r="E460" s="197"/>
      <c r="F460" s="2"/>
      <c r="G460" s="2"/>
      <c r="H460" s="1"/>
      <c r="I460" s="1"/>
      <c r="J460" s="1"/>
      <c r="K460" s="1"/>
      <c r="L460" s="1"/>
      <c r="M460" s="1"/>
      <c r="N460" s="1"/>
      <c r="O460" s="1"/>
      <c r="P460" s="1"/>
      <c r="Q460" s="1"/>
      <c r="R460" s="1"/>
      <c r="S460" s="1"/>
    </row>
    <row r="461" spans="1:19" ht="12.75">
      <c r="A461" s="197"/>
      <c r="B461" s="197"/>
      <c r="C461" s="197"/>
      <c r="D461" s="197"/>
      <c r="E461" s="197"/>
      <c r="F461" s="2"/>
      <c r="G461" s="2"/>
      <c r="H461" s="1"/>
      <c r="I461" s="1"/>
      <c r="J461" s="1"/>
      <c r="K461" s="1"/>
      <c r="L461" s="1"/>
      <c r="M461" s="1"/>
      <c r="N461" s="1"/>
      <c r="O461" s="1"/>
      <c r="P461" s="1"/>
      <c r="Q461" s="1"/>
      <c r="R461" s="1"/>
      <c r="S461" s="1"/>
    </row>
    <row r="462" spans="1:19" ht="12.75">
      <c r="A462" s="197"/>
      <c r="B462" s="218"/>
      <c r="C462" s="218"/>
      <c r="D462" s="218"/>
      <c r="E462" s="197"/>
      <c r="F462" s="2"/>
      <c r="G462" s="2"/>
      <c r="H462" s="1"/>
      <c r="I462" s="1"/>
      <c r="J462" s="1"/>
      <c r="K462" s="1"/>
      <c r="L462" s="1"/>
      <c r="M462" s="1"/>
      <c r="N462" s="1"/>
      <c r="O462" s="1"/>
      <c r="P462" s="1"/>
      <c r="Q462" s="1"/>
      <c r="R462" s="1"/>
      <c r="S462" s="1"/>
    </row>
    <row r="463" spans="1:19" ht="12.75">
      <c r="A463" s="197" t="s">
        <v>1209</v>
      </c>
      <c r="B463" s="199">
        <v>100</v>
      </c>
      <c r="C463" s="199">
        <v>100</v>
      </c>
      <c r="D463" s="199">
        <v>100</v>
      </c>
      <c r="E463" s="197"/>
      <c r="F463" s="2"/>
      <c r="G463" s="2"/>
      <c r="H463" s="1"/>
      <c r="I463" s="1"/>
      <c r="J463" s="1"/>
      <c r="K463" s="1"/>
      <c r="L463" s="1"/>
      <c r="M463" s="1"/>
      <c r="N463" s="1"/>
      <c r="O463" s="1"/>
      <c r="P463" s="1"/>
      <c r="Q463" s="1"/>
      <c r="R463" s="1"/>
      <c r="S463" s="1"/>
    </row>
    <row r="464" spans="1:19" ht="12.75">
      <c r="A464" s="197" t="s">
        <v>1210</v>
      </c>
      <c r="B464" s="199">
        <v>50</v>
      </c>
      <c r="C464" s="199">
        <v>50</v>
      </c>
      <c r="D464" s="199">
        <v>50</v>
      </c>
      <c r="E464" s="197"/>
      <c r="F464" s="2"/>
      <c r="G464" s="2"/>
      <c r="H464" s="1"/>
      <c r="I464" s="1"/>
      <c r="J464" s="1"/>
      <c r="K464" s="1"/>
      <c r="L464" s="1"/>
      <c r="M464" s="1"/>
      <c r="N464" s="1"/>
      <c r="O464" s="1"/>
      <c r="P464" s="1"/>
      <c r="Q464" s="1"/>
      <c r="R464" s="1"/>
      <c r="S464" s="1"/>
    </row>
    <row r="465" spans="1:21" ht="12.75">
      <c r="A465" s="197" t="s">
        <v>1211</v>
      </c>
      <c r="B465" s="199">
        <v>0</v>
      </c>
      <c r="C465" s="199">
        <v>0</v>
      </c>
      <c r="D465" s="199">
        <v>0</v>
      </c>
      <c r="E465" s="197"/>
      <c r="F465" s="2"/>
      <c r="G465" s="2"/>
      <c r="H465" s="1"/>
      <c r="I465" s="1"/>
      <c r="J465" s="1"/>
      <c r="K465" s="1"/>
      <c r="L465" s="1"/>
      <c r="M465" s="1"/>
      <c r="N465" s="1"/>
      <c r="O465" s="1"/>
      <c r="P465" s="1"/>
      <c r="Q465" s="1"/>
      <c r="R465" s="1"/>
      <c r="S465" s="1"/>
    </row>
    <row r="466" spans="1:21" ht="12.75">
      <c r="A466" s="197" t="s">
        <v>1212</v>
      </c>
      <c r="B466" s="199">
        <v>0</v>
      </c>
      <c r="C466" s="199">
        <v>0</v>
      </c>
      <c r="D466" s="199">
        <v>0</v>
      </c>
      <c r="E466" s="197"/>
      <c r="F466" s="2"/>
      <c r="G466" s="2"/>
      <c r="H466" s="1"/>
      <c r="I466" s="1"/>
      <c r="J466" s="1"/>
      <c r="K466" s="1"/>
      <c r="L466" s="1"/>
      <c r="M466" s="1"/>
      <c r="N466" s="1"/>
      <c r="O466" s="1"/>
      <c r="P466" s="1"/>
      <c r="Q466" s="1"/>
      <c r="R466" s="1"/>
      <c r="S466" s="1"/>
    </row>
    <row r="467" spans="1:21" ht="12.75">
      <c r="A467" s="197" t="s">
        <v>1213</v>
      </c>
      <c r="B467" s="199" t="s">
        <v>633</v>
      </c>
      <c r="C467" s="199" t="s">
        <v>633</v>
      </c>
      <c r="D467" s="199" t="s">
        <v>633</v>
      </c>
      <c r="E467" s="197"/>
      <c r="F467" s="2"/>
      <c r="G467" s="2"/>
      <c r="H467" s="1"/>
      <c r="I467" s="1"/>
      <c r="J467" s="1"/>
      <c r="K467" s="1"/>
      <c r="L467" s="1"/>
      <c r="M467" s="1"/>
      <c r="N467" s="1"/>
      <c r="O467" s="1"/>
      <c r="P467" s="1"/>
      <c r="Q467" s="1"/>
      <c r="R467" s="1"/>
      <c r="S467" s="1"/>
    </row>
    <row r="468" spans="1:21" ht="12.75">
      <c r="A468" s="197"/>
      <c r="B468" s="218"/>
      <c r="C468" s="218"/>
      <c r="D468" s="218"/>
      <c r="E468" s="197"/>
      <c r="F468" s="2"/>
      <c r="G468" s="2"/>
      <c r="H468" s="1"/>
      <c r="I468" s="1"/>
      <c r="J468" s="1"/>
      <c r="K468" s="1"/>
      <c r="L468" s="1"/>
      <c r="M468" s="1"/>
      <c r="N468" s="1"/>
      <c r="O468" s="1"/>
      <c r="P468" s="1"/>
      <c r="Q468" s="1"/>
      <c r="R468" s="1"/>
      <c r="S468" s="1"/>
    </row>
    <row r="469" spans="1:21" ht="12.75">
      <c r="A469" s="200" t="s">
        <v>661</v>
      </c>
      <c r="B469" s="211">
        <v>37.5</v>
      </c>
      <c r="C469" s="211">
        <v>37.5</v>
      </c>
      <c r="D469" s="211">
        <v>37.5</v>
      </c>
      <c r="E469" s="197"/>
      <c r="F469" s="2"/>
      <c r="G469" s="2"/>
      <c r="H469" s="1"/>
      <c r="I469" s="1"/>
      <c r="J469" s="1"/>
      <c r="K469" s="1"/>
      <c r="L469" s="1"/>
      <c r="M469" s="1"/>
      <c r="N469" s="1"/>
      <c r="O469" s="1"/>
      <c r="P469" s="1"/>
      <c r="Q469" s="1"/>
      <c r="R469" s="1"/>
      <c r="S469" s="1"/>
    </row>
    <row r="470" spans="1:21" ht="12.75">
      <c r="A470" s="200"/>
      <c r="B470" s="187"/>
      <c r="C470" s="187"/>
      <c r="D470" s="197"/>
      <c r="E470" s="197"/>
      <c r="F470" s="2"/>
      <c r="G470" s="2"/>
      <c r="H470" s="1"/>
      <c r="I470" s="1"/>
      <c r="J470" s="1"/>
      <c r="K470" s="1"/>
      <c r="L470" s="1"/>
      <c r="M470" s="1"/>
      <c r="N470" s="1"/>
      <c r="O470" s="1"/>
      <c r="P470" s="1"/>
      <c r="Q470" s="1"/>
      <c r="R470" s="1"/>
      <c r="S470" s="1"/>
    </row>
    <row r="471" spans="1:21" ht="12.75">
      <c r="A471" s="200" t="s">
        <v>663</v>
      </c>
      <c r="B471" s="219">
        <v>37.5</v>
      </c>
      <c r="C471" s="197"/>
      <c r="D471" s="197"/>
      <c r="E471" s="197"/>
      <c r="F471" s="197"/>
      <c r="G471" s="197"/>
      <c r="H471" s="1"/>
      <c r="I471" s="1"/>
      <c r="J471" s="1"/>
      <c r="K471" s="1"/>
      <c r="L471" s="1"/>
      <c r="M471" s="1"/>
      <c r="N471" s="1"/>
      <c r="O471" s="1"/>
      <c r="P471" s="1"/>
      <c r="Q471" s="1"/>
      <c r="R471" s="1"/>
      <c r="S471" s="1"/>
      <c r="T471" s="1"/>
      <c r="U471" s="1"/>
    </row>
    <row r="472" spans="1:21" ht="12.75">
      <c r="A472" s="197"/>
      <c r="B472" s="197"/>
      <c r="C472" s="197"/>
      <c r="D472" s="197"/>
      <c r="E472" s="197"/>
      <c r="F472" s="197"/>
      <c r="G472" s="197"/>
      <c r="H472" s="1"/>
      <c r="I472" s="1"/>
      <c r="J472" s="1"/>
      <c r="K472" s="1"/>
      <c r="L472" s="1"/>
      <c r="M472" s="1"/>
      <c r="N472" s="1"/>
      <c r="O472" s="1"/>
      <c r="P472" s="1"/>
      <c r="Q472" s="1"/>
      <c r="R472" s="1"/>
      <c r="S472" s="1"/>
      <c r="T472" s="1"/>
      <c r="U472" s="1"/>
    </row>
    <row r="473" spans="1:21" ht="12.75">
      <c r="A473" s="217" t="s">
        <v>583</v>
      </c>
      <c r="B473" s="369" t="s">
        <v>85</v>
      </c>
      <c r="C473" s="369" t="s">
        <v>86</v>
      </c>
      <c r="D473" s="369" t="s">
        <v>87</v>
      </c>
      <c r="E473" s="369"/>
      <c r="F473" s="195" t="s">
        <v>652</v>
      </c>
      <c r="G473" s="208" t="s">
        <v>85</v>
      </c>
      <c r="H473" s="98" t="s">
        <v>86</v>
      </c>
      <c r="I473" s="102" t="s">
        <v>87</v>
      </c>
      <c r="J473" s="102"/>
      <c r="K473" s="102"/>
      <c r="L473" s="102"/>
      <c r="M473" s="102"/>
      <c r="N473" s="102"/>
      <c r="O473" s="102"/>
      <c r="P473" s="102"/>
      <c r="Q473" s="102"/>
      <c r="R473" s="102"/>
      <c r="S473" s="102"/>
    </row>
    <row r="474" spans="1:21" ht="12.75">
      <c r="A474" s="197" t="s">
        <v>1214</v>
      </c>
      <c r="B474" s="197" t="s">
        <v>165</v>
      </c>
      <c r="C474" s="197" t="s">
        <v>165</v>
      </c>
      <c r="D474" s="197" t="s">
        <v>165</v>
      </c>
      <c r="E474" s="197"/>
      <c r="F474" s="197" t="s">
        <v>1215</v>
      </c>
      <c r="G474" s="2" t="s">
        <v>247</v>
      </c>
      <c r="H474" s="1" t="s">
        <v>247</v>
      </c>
      <c r="I474" s="1" t="s">
        <v>247</v>
      </c>
      <c r="J474" s="1"/>
      <c r="K474" s="1"/>
      <c r="L474" s="1"/>
      <c r="M474" s="1"/>
      <c r="N474" s="1"/>
      <c r="O474" s="1"/>
      <c r="P474" s="1"/>
      <c r="Q474" s="1"/>
      <c r="R474" s="1"/>
      <c r="S474" s="1"/>
    </row>
    <row r="475" spans="1:21" ht="12.75">
      <c r="A475" s="197" t="s">
        <v>1216</v>
      </c>
      <c r="B475" s="197" t="s">
        <v>165</v>
      </c>
      <c r="C475" s="197" t="s">
        <v>165</v>
      </c>
      <c r="D475" s="197" t="s">
        <v>165</v>
      </c>
      <c r="E475" s="197"/>
      <c r="F475" s="2" t="s">
        <v>1217</v>
      </c>
      <c r="G475" s="2" t="s">
        <v>247</v>
      </c>
      <c r="H475" s="1" t="s">
        <v>247</v>
      </c>
      <c r="I475" s="1" t="s">
        <v>308</v>
      </c>
      <c r="J475" s="1"/>
      <c r="K475" s="1"/>
      <c r="L475" s="1"/>
      <c r="M475" s="1"/>
      <c r="N475" s="1"/>
      <c r="O475" s="1"/>
      <c r="P475" s="1"/>
      <c r="Q475" s="1"/>
      <c r="R475" s="1"/>
      <c r="S475" s="1"/>
    </row>
    <row r="476" spans="1:21" ht="12.75">
      <c r="A476" s="197" t="s">
        <v>1218</v>
      </c>
      <c r="B476" s="197" t="s">
        <v>168</v>
      </c>
      <c r="C476" s="197" t="s">
        <v>168</v>
      </c>
      <c r="D476" s="197" t="s">
        <v>168</v>
      </c>
      <c r="E476" s="197"/>
      <c r="F476" s="2" t="s">
        <v>1219</v>
      </c>
      <c r="G476" s="2" t="s">
        <v>247</v>
      </c>
      <c r="H476" s="1" t="s">
        <v>247</v>
      </c>
      <c r="I476" s="1" t="s">
        <v>247</v>
      </c>
      <c r="J476" s="1"/>
      <c r="K476" s="1"/>
      <c r="L476" s="1"/>
      <c r="M476" s="1"/>
      <c r="N476" s="1"/>
      <c r="O476" s="1"/>
      <c r="P476" s="1"/>
      <c r="Q476" s="1"/>
      <c r="R476" s="1"/>
      <c r="S476" s="1"/>
    </row>
    <row r="477" spans="1:21" ht="12.75">
      <c r="A477" s="197" t="s">
        <v>1220</v>
      </c>
      <c r="B477" s="197" t="s">
        <v>169</v>
      </c>
      <c r="C477" s="197" t="s">
        <v>169</v>
      </c>
      <c r="D477" s="197" t="s">
        <v>169</v>
      </c>
      <c r="E477" s="197"/>
      <c r="F477" s="2" t="s">
        <v>1221</v>
      </c>
      <c r="G477" s="2" t="s">
        <v>247</v>
      </c>
      <c r="H477" s="2" t="s">
        <v>247</v>
      </c>
      <c r="I477" s="1" t="s">
        <v>247</v>
      </c>
      <c r="J477" s="1"/>
      <c r="K477" s="1"/>
      <c r="L477" s="1"/>
      <c r="M477" s="1"/>
      <c r="N477" s="1"/>
      <c r="O477" s="1"/>
      <c r="P477" s="1"/>
      <c r="Q477" s="1"/>
      <c r="R477" s="1"/>
      <c r="S477" s="1"/>
    </row>
    <row r="478" spans="1:21" ht="12.75">
      <c r="A478" s="197" t="s">
        <v>1222</v>
      </c>
      <c r="B478" s="197" t="s">
        <v>169</v>
      </c>
      <c r="C478" s="197" t="s">
        <v>169</v>
      </c>
      <c r="D478" s="197" t="s">
        <v>169</v>
      </c>
      <c r="E478" s="197"/>
      <c r="F478" s="203" t="s">
        <v>1223</v>
      </c>
      <c r="G478" s="2" t="s">
        <v>247</v>
      </c>
      <c r="H478" s="2" t="s">
        <v>247</v>
      </c>
      <c r="I478" s="1" t="s">
        <v>247</v>
      </c>
      <c r="J478" s="1"/>
      <c r="K478" s="1"/>
      <c r="L478" s="1"/>
      <c r="M478" s="1"/>
      <c r="N478" s="1"/>
      <c r="O478" s="1"/>
      <c r="P478" s="1"/>
      <c r="Q478" s="1"/>
      <c r="R478" s="1"/>
      <c r="S478" s="1"/>
    </row>
    <row r="479" spans="1:21" ht="12.75">
      <c r="A479" s="197" t="s">
        <v>1224</v>
      </c>
      <c r="B479" s="197" t="s">
        <v>2713</v>
      </c>
      <c r="C479" s="197" t="s">
        <v>2713</v>
      </c>
      <c r="D479" s="197" t="s">
        <v>2714</v>
      </c>
      <c r="E479" s="197"/>
      <c r="F479" s="197" t="s">
        <v>1226</v>
      </c>
      <c r="G479" s="2"/>
      <c r="H479" s="1"/>
      <c r="I479" s="1"/>
      <c r="J479" s="1"/>
      <c r="K479" s="1"/>
      <c r="L479" s="1"/>
      <c r="M479" s="1"/>
      <c r="N479" s="1"/>
      <c r="O479" s="1"/>
      <c r="P479" s="1"/>
      <c r="Q479" s="1"/>
      <c r="R479" s="1"/>
      <c r="S479" s="1"/>
    </row>
    <row r="480" spans="1:21" ht="12.75">
      <c r="A480" s="197" t="s">
        <v>1227</v>
      </c>
      <c r="B480" s="197" t="s">
        <v>2715</v>
      </c>
      <c r="C480" s="197" t="s">
        <v>2715</v>
      </c>
      <c r="D480" s="197" t="s">
        <v>2715</v>
      </c>
      <c r="E480" s="197"/>
      <c r="F480" s="2" t="s">
        <v>1229</v>
      </c>
      <c r="G480" s="2"/>
      <c r="H480" s="2"/>
      <c r="I480" s="1" t="s">
        <v>2716</v>
      </c>
      <c r="J480" s="1"/>
      <c r="K480" s="1"/>
      <c r="L480" s="1"/>
      <c r="M480" s="1"/>
      <c r="N480" s="1"/>
      <c r="O480" s="1"/>
      <c r="P480" s="1"/>
      <c r="Q480" s="1"/>
      <c r="R480" s="1"/>
      <c r="S480" s="1"/>
    </row>
    <row r="481" spans="1:21" ht="12.75">
      <c r="A481" s="197" t="s">
        <v>1230</v>
      </c>
      <c r="B481" s="197" t="s">
        <v>2717</v>
      </c>
      <c r="C481" s="197" t="s">
        <v>2717</v>
      </c>
      <c r="D481" s="197" t="s">
        <v>2717</v>
      </c>
      <c r="E481" s="197"/>
      <c r="F481" s="2" t="s">
        <v>1233</v>
      </c>
      <c r="G481" s="2"/>
      <c r="H481" s="1"/>
      <c r="I481" s="1"/>
      <c r="J481" s="1"/>
      <c r="K481" s="1"/>
      <c r="L481" s="1"/>
      <c r="M481" s="1"/>
      <c r="N481" s="1"/>
      <c r="O481" s="1"/>
      <c r="P481" s="1"/>
      <c r="Q481" s="1"/>
      <c r="R481" s="1"/>
      <c r="S481" s="1"/>
    </row>
    <row r="482" spans="1:21" ht="12.75">
      <c r="A482" s="197" t="s">
        <v>1234</v>
      </c>
      <c r="B482" s="197" t="s">
        <v>169</v>
      </c>
      <c r="C482" s="197" t="s">
        <v>169</v>
      </c>
      <c r="D482" s="197" t="s">
        <v>169</v>
      </c>
      <c r="E482" s="197"/>
      <c r="F482" s="2" t="s">
        <v>1235</v>
      </c>
      <c r="G482" s="2"/>
      <c r="H482" s="2"/>
      <c r="I482" s="1"/>
      <c r="J482" s="1"/>
      <c r="K482" s="1"/>
      <c r="L482" s="1"/>
      <c r="M482" s="1"/>
      <c r="N482" s="1"/>
      <c r="O482" s="1"/>
      <c r="P482" s="1"/>
      <c r="Q482" s="1"/>
      <c r="R482" s="1"/>
      <c r="S482" s="1"/>
    </row>
    <row r="483" spans="1:21" ht="12.75">
      <c r="A483" s="197" t="s">
        <v>1236</v>
      </c>
      <c r="B483" s="197" t="s">
        <v>169</v>
      </c>
      <c r="C483" s="197" t="s">
        <v>169</v>
      </c>
      <c r="D483" s="197" t="s">
        <v>169</v>
      </c>
      <c r="E483" s="197"/>
      <c r="F483" s="2" t="s">
        <v>1237</v>
      </c>
      <c r="G483" s="2"/>
      <c r="H483" s="1"/>
      <c r="I483" s="1"/>
      <c r="J483" s="1"/>
      <c r="K483" s="1"/>
      <c r="L483" s="1"/>
      <c r="M483" s="1"/>
      <c r="N483" s="1"/>
      <c r="O483" s="1"/>
      <c r="P483" s="1"/>
      <c r="Q483" s="1"/>
      <c r="R483" s="1"/>
      <c r="S483" s="1"/>
    </row>
    <row r="484" spans="1:21" ht="12.75">
      <c r="A484" s="197" t="s">
        <v>658</v>
      </c>
      <c r="B484" s="197">
        <v>4</v>
      </c>
      <c r="C484" s="197">
        <v>4</v>
      </c>
      <c r="D484" s="197">
        <v>4</v>
      </c>
      <c r="E484" s="197"/>
      <c r="F484" s="2"/>
      <c r="G484" s="2"/>
      <c r="H484" s="1"/>
      <c r="I484" s="1"/>
      <c r="J484" s="1"/>
      <c r="K484" s="1"/>
      <c r="L484" s="1"/>
      <c r="M484" s="1"/>
      <c r="N484" s="1"/>
      <c r="O484" s="1"/>
      <c r="P484" s="1"/>
      <c r="Q484" s="1"/>
      <c r="R484" s="1"/>
      <c r="S484" s="1"/>
    </row>
    <row r="485" spans="1:21" ht="12.75">
      <c r="A485" s="197"/>
      <c r="B485" s="197"/>
      <c r="C485" s="197"/>
      <c r="D485" s="197"/>
      <c r="E485" s="197"/>
      <c r="F485" s="2"/>
      <c r="G485" s="2"/>
      <c r="H485" s="1"/>
      <c r="I485" s="1"/>
      <c r="J485" s="1"/>
      <c r="K485" s="1"/>
      <c r="L485" s="1"/>
      <c r="M485" s="1"/>
      <c r="N485" s="1"/>
      <c r="O485" s="1"/>
      <c r="P485" s="1"/>
      <c r="Q485" s="1"/>
      <c r="R485" s="1"/>
      <c r="S485" s="1"/>
    </row>
    <row r="486" spans="1:21" ht="12.75">
      <c r="A486" s="197"/>
      <c r="B486" s="218"/>
      <c r="C486" s="218"/>
      <c r="D486" s="218"/>
      <c r="E486" s="197"/>
      <c r="F486" s="2"/>
      <c r="G486" s="2"/>
      <c r="H486" s="1"/>
      <c r="I486" s="1"/>
      <c r="J486" s="1"/>
      <c r="K486" s="1"/>
      <c r="L486" s="1"/>
      <c r="M486" s="1"/>
      <c r="N486" s="1"/>
      <c r="O486" s="1"/>
      <c r="P486" s="1"/>
      <c r="Q486" s="1"/>
      <c r="R486" s="1"/>
      <c r="S486" s="1"/>
    </row>
    <row r="487" spans="1:21" ht="12.75">
      <c r="A487" s="197" t="s">
        <v>1238</v>
      </c>
      <c r="B487" s="199">
        <v>100</v>
      </c>
      <c r="C487" s="199">
        <v>100</v>
      </c>
      <c r="D487" s="199">
        <v>100</v>
      </c>
      <c r="E487" s="197"/>
      <c r="F487" s="2"/>
      <c r="G487" s="2"/>
      <c r="H487" s="1"/>
      <c r="I487" s="1"/>
      <c r="J487" s="1"/>
      <c r="K487" s="1"/>
      <c r="L487" s="1"/>
      <c r="M487" s="1"/>
      <c r="N487" s="1"/>
      <c r="O487" s="1"/>
      <c r="P487" s="1"/>
      <c r="Q487" s="1"/>
      <c r="R487" s="1"/>
      <c r="S487" s="1"/>
    </row>
    <row r="488" spans="1:21" ht="12.75">
      <c r="A488" s="197" t="s">
        <v>1239</v>
      </c>
      <c r="B488" s="199">
        <v>100</v>
      </c>
      <c r="C488" s="199">
        <v>100</v>
      </c>
      <c r="D488" s="199">
        <v>100</v>
      </c>
      <c r="E488" s="197"/>
      <c r="F488" s="2"/>
      <c r="G488" s="2"/>
      <c r="H488" s="1"/>
      <c r="I488" s="1"/>
      <c r="J488" s="1"/>
      <c r="K488" s="1"/>
      <c r="L488" s="1"/>
      <c r="M488" s="1"/>
      <c r="N488" s="1"/>
      <c r="O488" s="1"/>
      <c r="P488" s="1"/>
      <c r="Q488" s="1"/>
      <c r="R488" s="1"/>
      <c r="S488" s="1"/>
    </row>
    <row r="489" spans="1:21" ht="12.75">
      <c r="A489" s="197" t="s">
        <v>1240</v>
      </c>
      <c r="B489" s="199">
        <v>0</v>
      </c>
      <c r="C489" s="199">
        <v>0</v>
      </c>
      <c r="D489" s="199">
        <v>0</v>
      </c>
      <c r="E489" s="197"/>
      <c r="F489" s="2"/>
      <c r="G489" s="2"/>
      <c r="H489" s="1"/>
      <c r="I489" s="1"/>
      <c r="J489" s="1"/>
      <c r="K489" s="1"/>
      <c r="L489" s="1"/>
      <c r="M489" s="1"/>
      <c r="N489" s="1"/>
      <c r="O489" s="1"/>
      <c r="P489" s="1"/>
      <c r="Q489" s="1"/>
      <c r="R489" s="1"/>
      <c r="S489" s="1"/>
    </row>
    <row r="490" spans="1:21" ht="12.75">
      <c r="A490" s="197" t="s">
        <v>1241</v>
      </c>
      <c r="B490" s="199" t="s">
        <v>633</v>
      </c>
      <c r="C490" s="199" t="s">
        <v>633</v>
      </c>
      <c r="D490" s="199" t="s">
        <v>633</v>
      </c>
      <c r="E490" s="197"/>
      <c r="F490" s="2"/>
      <c r="G490" s="2"/>
      <c r="H490" s="1"/>
      <c r="I490" s="1"/>
      <c r="J490" s="1"/>
      <c r="K490" s="1"/>
      <c r="L490" s="1"/>
      <c r="M490" s="1"/>
      <c r="N490" s="1"/>
      <c r="O490" s="1"/>
      <c r="P490" s="1"/>
      <c r="Q490" s="1"/>
      <c r="R490" s="1"/>
      <c r="S490" s="1"/>
    </row>
    <row r="491" spans="1:21" ht="12.75">
      <c r="A491" s="197" t="s">
        <v>1242</v>
      </c>
      <c r="B491" s="199" t="s">
        <v>633</v>
      </c>
      <c r="C491" s="199" t="s">
        <v>633</v>
      </c>
      <c r="D491" s="199" t="s">
        <v>633</v>
      </c>
      <c r="E491" s="197"/>
      <c r="F491" s="2"/>
      <c r="G491" s="2"/>
      <c r="H491" s="1"/>
      <c r="I491" s="1"/>
      <c r="J491" s="1"/>
      <c r="K491" s="1"/>
      <c r="L491" s="1"/>
      <c r="M491" s="1"/>
      <c r="N491" s="1"/>
      <c r="O491" s="1"/>
      <c r="P491" s="1"/>
      <c r="Q491" s="1"/>
      <c r="R491" s="1"/>
      <c r="S491" s="1"/>
    </row>
    <row r="492" spans="1:21" ht="12.75">
      <c r="A492" s="197"/>
      <c r="B492" s="218"/>
      <c r="C492" s="218"/>
      <c r="D492" s="218"/>
      <c r="E492" s="197"/>
      <c r="F492" s="2"/>
      <c r="G492" s="2"/>
      <c r="H492" s="1"/>
      <c r="I492" s="1"/>
      <c r="J492" s="1"/>
      <c r="K492" s="1"/>
      <c r="L492" s="1"/>
      <c r="M492" s="1"/>
      <c r="N492" s="1"/>
      <c r="O492" s="1"/>
      <c r="P492" s="1"/>
      <c r="Q492" s="1"/>
      <c r="R492" s="1"/>
      <c r="S492" s="1"/>
    </row>
    <row r="493" spans="1:21" ht="12.75">
      <c r="A493" s="200" t="s">
        <v>661</v>
      </c>
      <c r="B493" s="211">
        <v>66.666666666666671</v>
      </c>
      <c r="C493" s="211">
        <v>66.666666666666671</v>
      </c>
      <c r="D493" s="211">
        <v>66.666666666666671</v>
      </c>
      <c r="E493" s="197"/>
      <c r="F493" s="2"/>
      <c r="G493" s="2"/>
      <c r="H493" s="1"/>
      <c r="I493" s="1"/>
      <c r="J493" s="1"/>
      <c r="K493" s="1"/>
      <c r="L493" s="1"/>
      <c r="M493" s="1"/>
      <c r="N493" s="1"/>
      <c r="O493" s="1"/>
      <c r="P493" s="1"/>
      <c r="Q493" s="1"/>
      <c r="R493" s="1"/>
      <c r="S493" s="1"/>
    </row>
    <row r="494" spans="1:21" ht="12.75">
      <c r="A494" s="200"/>
      <c r="B494" s="187"/>
      <c r="C494" s="187"/>
      <c r="D494" s="187"/>
      <c r="E494" s="187"/>
      <c r="F494" s="197"/>
      <c r="G494" s="197"/>
      <c r="H494" s="1"/>
      <c r="I494" s="1"/>
      <c r="J494" s="1"/>
      <c r="K494" s="1"/>
      <c r="L494" s="1"/>
      <c r="M494" s="1"/>
      <c r="N494" s="1"/>
      <c r="O494" s="1"/>
      <c r="P494" s="1"/>
      <c r="Q494" s="1"/>
      <c r="R494" s="1"/>
      <c r="S494" s="1"/>
      <c r="T494" s="1"/>
      <c r="U494" s="1"/>
    </row>
    <row r="495" spans="1:21" ht="12.75">
      <c r="A495" s="200" t="s">
        <v>663</v>
      </c>
      <c r="B495" s="219">
        <v>66.666666666666671</v>
      </c>
      <c r="C495" s="197"/>
      <c r="D495" s="197"/>
      <c r="E495" s="197"/>
      <c r="F495" s="197"/>
      <c r="G495" s="197"/>
      <c r="H495" s="1"/>
      <c r="I495" s="1"/>
      <c r="J495" s="1"/>
      <c r="K495" s="1"/>
      <c r="L495" s="1"/>
      <c r="M495" s="1"/>
      <c r="N495" s="1"/>
      <c r="O495" s="1"/>
      <c r="P495" s="1"/>
      <c r="Q495" s="1"/>
      <c r="R495" s="1"/>
      <c r="S495" s="1"/>
      <c r="T495" s="1"/>
      <c r="U495" s="1"/>
    </row>
    <row r="496" spans="1:21" ht="12.75">
      <c r="A496" s="197"/>
      <c r="B496" s="197"/>
      <c r="C496" s="197"/>
      <c r="D496" s="197"/>
      <c r="E496" s="197"/>
      <c r="F496" s="197"/>
      <c r="G496" s="197"/>
      <c r="H496" s="1"/>
      <c r="I496" s="1"/>
      <c r="J496" s="1"/>
      <c r="K496" s="1"/>
      <c r="L496" s="1"/>
      <c r="M496" s="1"/>
      <c r="N496" s="1"/>
      <c r="O496" s="1"/>
      <c r="P496" s="1"/>
      <c r="Q496" s="1"/>
      <c r="R496" s="1"/>
      <c r="S496" s="1"/>
      <c r="T496" s="1"/>
      <c r="U496" s="1"/>
    </row>
    <row r="497" spans="1:19" ht="12.75">
      <c r="A497" s="217" t="s">
        <v>586</v>
      </c>
      <c r="B497" s="369" t="s">
        <v>85</v>
      </c>
      <c r="C497" s="369" t="s">
        <v>86</v>
      </c>
      <c r="D497" s="369" t="s">
        <v>87</v>
      </c>
      <c r="E497" s="369"/>
      <c r="F497" s="195" t="s">
        <v>652</v>
      </c>
      <c r="G497" s="208" t="s">
        <v>85</v>
      </c>
      <c r="H497" s="98" t="s">
        <v>86</v>
      </c>
      <c r="I497" s="102" t="s">
        <v>87</v>
      </c>
      <c r="J497" s="102"/>
      <c r="K497" s="102"/>
      <c r="L497" s="102"/>
      <c r="M497" s="102"/>
      <c r="N497" s="102"/>
      <c r="O497" s="102"/>
      <c r="P497" s="102"/>
      <c r="Q497" s="102"/>
      <c r="R497" s="102"/>
      <c r="S497" s="102"/>
    </row>
    <row r="498" spans="1:19" ht="12.75">
      <c r="A498" s="197" t="s">
        <v>1243</v>
      </c>
      <c r="B498" s="197" t="s">
        <v>168</v>
      </c>
      <c r="C498" s="197" t="s">
        <v>168</v>
      </c>
      <c r="D498" s="197" t="s">
        <v>168</v>
      </c>
      <c r="E498" s="197"/>
      <c r="F498" s="197" t="s">
        <v>1244</v>
      </c>
      <c r="G498" s="2" t="s">
        <v>247</v>
      </c>
      <c r="H498" s="1" t="s">
        <v>247</v>
      </c>
      <c r="I498" s="1" t="s">
        <v>247</v>
      </c>
      <c r="J498" s="1"/>
      <c r="K498" s="1"/>
      <c r="L498" s="1"/>
      <c r="M498" s="1"/>
      <c r="N498" s="1"/>
      <c r="O498" s="1"/>
      <c r="P498" s="1"/>
      <c r="Q498" s="1"/>
      <c r="R498" s="1"/>
      <c r="S498" s="1"/>
    </row>
    <row r="499" spans="1:19" ht="12.75">
      <c r="A499" s="197" t="s">
        <v>1245</v>
      </c>
      <c r="B499" s="197" t="s">
        <v>168</v>
      </c>
      <c r="C499" s="197" t="s">
        <v>168</v>
      </c>
      <c r="D499" s="197" t="s">
        <v>168</v>
      </c>
      <c r="E499" s="197"/>
      <c r="F499" s="2" t="s">
        <v>1246</v>
      </c>
      <c r="G499" s="2" t="s">
        <v>247</v>
      </c>
      <c r="H499" s="1" t="s">
        <v>247</v>
      </c>
      <c r="I499" s="1" t="s">
        <v>247</v>
      </c>
      <c r="J499" s="1"/>
      <c r="K499" s="1"/>
      <c r="L499" s="1"/>
      <c r="M499" s="1"/>
      <c r="N499" s="1"/>
      <c r="O499" s="1"/>
      <c r="P499" s="1"/>
      <c r="Q499" s="1"/>
      <c r="R499" s="1"/>
      <c r="S499" s="1"/>
    </row>
    <row r="500" spans="1:19" ht="12.75">
      <c r="A500" s="197" t="s">
        <v>1247</v>
      </c>
      <c r="B500" s="197" t="s">
        <v>165</v>
      </c>
      <c r="C500" s="197" t="s">
        <v>165</v>
      </c>
      <c r="D500" s="197" t="s">
        <v>165</v>
      </c>
      <c r="E500" s="197"/>
      <c r="F500" s="2" t="s">
        <v>1248</v>
      </c>
      <c r="G500" s="2" t="s">
        <v>247</v>
      </c>
      <c r="H500" s="1" t="s">
        <v>247</v>
      </c>
      <c r="I500" s="1" t="s">
        <v>247</v>
      </c>
      <c r="J500" s="1"/>
      <c r="K500" s="1"/>
      <c r="L500" s="1"/>
      <c r="M500" s="1"/>
      <c r="N500" s="1"/>
      <c r="O500" s="1"/>
      <c r="P500" s="1"/>
      <c r="Q500" s="1"/>
      <c r="R500" s="1"/>
      <c r="S500" s="1"/>
    </row>
    <row r="501" spans="1:19" ht="12.75">
      <c r="A501" s="197" t="s">
        <v>1249</v>
      </c>
      <c r="B501" s="197" t="s">
        <v>168</v>
      </c>
      <c r="C501" s="197" t="s">
        <v>168</v>
      </c>
      <c r="D501" s="197" t="s">
        <v>168</v>
      </c>
      <c r="E501" s="197"/>
      <c r="F501" s="2" t="s">
        <v>1250</v>
      </c>
      <c r="G501" s="2" t="s">
        <v>247</v>
      </c>
      <c r="H501" s="1" t="s">
        <v>247</v>
      </c>
      <c r="I501" s="1" t="s">
        <v>247</v>
      </c>
      <c r="J501" s="1"/>
      <c r="K501" s="1"/>
      <c r="L501" s="1"/>
      <c r="M501" s="1"/>
      <c r="N501" s="1"/>
      <c r="O501" s="1"/>
      <c r="P501" s="1"/>
      <c r="Q501" s="1"/>
      <c r="R501" s="1"/>
      <c r="S501" s="1"/>
    </row>
    <row r="502" spans="1:19" ht="12.75">
      <c r="A502" s="197" t="s">
        <v>1251</v>
      </c>
      <c r="B502" s="197" t="s">
        <v>169</v>
      </c>
      <c r="C502" s="197" t="s">
        <v>169</v>
      </c>
      <c r="D502" s="197" t="s">
        <v>169</v>
      </c>
      <c r="E502" s="197"/>
      <c r="F502" s="2" t="s">
        <v>1252</v>
      </c>
      <c r="G502" s="2" t="s">
        <v>247</v>
      </c>
      <c r="H502" s="2" t="s">
        <v>247</v>
      </c>
      <c r="I502" s="1" t="s">
        <v>247</v>
      </c>
      <c r="J502" s="1"/>
      <c r="K502" s="1"/>
      <c r="L502" s="1"/>
      <c r="M502" s="1"/>
      <c r="N502" s="1"/>
      <c r="O502" s="1"/>
      <c r="P502" s="1"/>
      <c r="Q502" s="1"/>
      <c r="R502" s="1"/>
      <c r="S502" s="1"/>
    </row>
    <row r="503" spans="1:19" ht="12.75">
      <c r="A503" s="197" t="s">
        <v>1253</v>
      </c>
      <c r="B503" s="197" t="s">
        <v>169</v>
      </c>
      <c r="C503" s="197" t="s">
        <v>169</v>
      </c>
      <c r="D503" s="197" t="s">
        <v>169</v>
      </c>
      <c r="E503" s="197"/>
      <c r="F503" s="2" t="s">
        <v>1254</v>
      </c>
      <c r="G503" s="2" t="s">
        <v>247</v>
      </c>
      <c r="H503" s="2" t="s">
        <v>247</v>
      </c>
      <c r="I503" s="1" t="s">
        <v>247</v>
      </c>
      <c r="J503" s="1"/>
      <c r="K503" s="1"/>
      <c r="L503" s="1"/>
      <c r="M503" s="1"/>
      <c r="N503" s="1"/>
      <c r="O503" s="1"/>
      <c r="P503" s="1"/>
      <c r="Q503" s="1"/>
      <c r="R503" s="1"/>
      <c r="S503" s="1"/>
    </row>
    <row r="504" spans="1:19" ht="12.75">
      <c r="A504" s="197" t="s">
        <v>1255</v>
      </c>
      <c r="B504" s="197" t="s">
        <v>2718</v>
      </c>
      <c r="C504" s="197" t="s">
        <v>2719</v>
      </c>
      <c r="D504" s="197" t="s">
        <v>2719</v>
      </c>
      <c r="E504" s="197"/>
      <c r="F504" s="197" t="s">
        <v>1257</v>
      </c>
      <c r="G504" s="2"/>
      <c r="H504" s="2"/>
      <c r="I504" s="1"/>
      <c r="J504" s="1"/>
      <c r="K504" s="1"/>
      <c r="L504" s="1"/>
      <c r="M504" s="1"/>
      <c r="N504" s="1"/>
      <c r="O504" s="1"/>
      <c r="P504" s="1"/>
      <c r="Q504" s="1"/>
      <c r="R504" s="1"/>
      <c r="S504" s="1"/>
    </row>
    <row r="505" spans="1:19" ht="12.75">
      <c r="A505" s="197" t="s">
        <v>1258</v>
      </c>
      <c r="B505" s="197" t="s">
        <v>2720</v>
      </c>
      <c r="C505" s="197" t="s">
        <v>2720</v>
      </c>
      <c r="D505" s="197" t="s">
        <v>2720</v>
      </c>
      <c r="E505" s="197"/>
      <c r="F505" s="2" t="s">
        <v>1260</v>
      </c>
      <c r="G505" s="2"/>
      <c r="H505" s="1"/>
      <c r="I505" s="1"/>
      <c r="J505" s="1"/>
      <c r="K505" s="1"/>
      <c r="L505" s="1"/>
      <c r="M505" s="1"/>
      <c r="N505" s="1"/>
      <c r="O505" s="1"/>
      <c r="P505" s="1"/>
      <c r="Q505" s="1"/>
      <c r="R505" s="1"/>
      <c r="S505" s="1"/>
    </row>
    <row r="506" spans="1:19" ht="12.75">
      <c r="A506" s="197" t="s">
        <v>1261</v>
      </c>
      <c r="B506" s="197" t="s">
        <v>2721</v>
      </c>
      <c r="C506" s="197" t="s">
        <v>2722</v>
      </c>
      <c r="D506" s="197" t="s">
        <v>2721</v>
      </c>
      <c r="E506" s="197"/>
      <c r="F506" s="2" t="s">
        <v>1263</v>
      </c>
      <c r="G506" s="2"/>
      <c r="H506" s="2"/>
      <c r="I506" s="1"/>
      <c r="J506" s="1"/>
      <c r="K506" s="1"/>
      <c r="L506" s="1"/>
      <c r="M506" s="1"/>
      <c r="N506" s="1"/>
      <c r="O506" s="1"/>
      <c r="P506" s="1"/>
      <c r="Q506" s="1"/>
      <c r="R506" s="1"/>
      <c r="S506" s="1"/>
    </row>
    <row r="507" spans="1:19" ht="12.75">
      <c r="A507" s="197" t="s">
        <v>1264</v>
      </c>
      <c r="B507" s="197" t="s">
        <v>2723</v>
      </c>
      <c r="C507" s="197" t="s">
        <v>2723</v>
      </c>
      <c r="D507" s="197" t="s">
        <v>2723</v>
      </c>
      <c r="E507" s="197"/>
      <c r="F507" s="2" t="s">
        <v>1266</v>
      </c>
      <c r="G507" s="2"/>
      <c r="H507" s="2"/>
      <c r="I507" s="1"/>
      <c r="J507" s="1"/>
      <c r="K507" s="1"/>
      <c r="L507" s="1"/>
      <c r="M507" s="1"/>
      <c r="N507" s="1"/>
      <c r="O507" s="1"/>
      <c r="P507" s="1"/>
      <c r="Q507" s="1"/>
      <c r="R507" s="1"/>
      <c r="S507" s="1"/>
    </row>
    <row r="508" spans="1:19" ht="12.75">
      <c r="A508" s="197" t="s">
        <v>1267</v>
      </c>
      <c r="B508" s="197" t="s">
        <v>169</v>
      </c>
      <c r="C508" s="197" t="s">
        <v>169</v>
      </c>
      <c r="D508" s="197" t="s">
        <v>169</v>
      </c>
      <c r="E508" s="197"/>
      <c r="F508" s="2" t="s">
        <v>1268</v>
      </c>
      <c r="G508" s="2"/>
      <c r="H508" s="1"/>
      <c r="I508" s="1"/>
      <c r="J508" s="1"/>
      <c r="K508" s="1"/>
      <c r="L508" s="1"/>
      <c r="M508" s="1"/>
      <c r="N508" s="1"/>
      <c r="O508" s="1"/>
      <c r="P508" s="1"/>
      <c r="Q508" s="1"/>
      <c r="R508" s="1"/>
      <c r="S508" s="1"/>
    </row>
    <row r="509" spans="1:19" ht="12.75">
      <c r="A509" s="197" t="s">
        <v>1269</v>
      </c>
      <c r="B509" s="197" t="s">
        <v>169</v>
      </c>
      <c r="C509" s="197" t="s">
        <v>169</v>
      </c>
      <c r="D509" s="197" t="s">
        <v>169</v>
      </c>
      <c r="E509" s="197"/>
      <c r="F509" s="2" t="s">
        <v>1270</v>
      </c>
      <c r="G509" s="2"/>
      <c r="H509" s="1"/>
      <c r="I509" s="1"/>
      <c r="J509" s="1"/>
      <c r="K509" s="1"/>
      <c r="L509" s="1"/>
      <c r="M509" s="1"/>
      <c r="N509" s="1"/>
      <c r="O509" s="1"/>
      <c r="P509" s="1"/>
      <c r="Q509" s="1"/>
      <c r="R509" s="1"/>
      <c r="S509" s="1"/>
    </row>
    <row r="510" spans="1:19" ht="12.75">
      <c r="A510" s="197" t="s">
        <v>658</v>
      </c>
      <c r="B510" s="197">
        <v>4</v>
      </c>
      <c r="C510" s="197">
        <v>4</v>
      </c>
      <c r="D510" s="197">
        <v>4</v>
      </c>
      <c r="E510" s="197"/>
      <c r="F510" s="2"/>
      <c r="G510" s="2"/>
      <c r="H510" s="1"/>
      <c r="I510" s="1"/>
      <c r="J510" s="1"/>
      <c r="K510" s="1"/>
      <c r="L510" s="1"/>
      <c r="M510" s="1"/>
      <c r="N510" s="1"/>
      <c r="O510" s="1"/>
      <c r="P510" s="1"/>
      <c r="Q510" s="1"/>
      <c r="R510" s="1"/>
      <c r="S510" s="1"/>
    </row>
    <row r="511" spans="1:19" ht="12.75">
      <c r="A511" s="197"/>
      <c r="B511" s="197"/>
      <c r="C511" s="197"/>
      <c r="D511" s="197"/>
      <c r="E511" s="197"/>
      <c r="F511" s="2"/>
      <c r="G511" s="2"/>
      <c r="H511" s="1"/>
      <c r="I511" s="1"/>
      <c r="J511" s="1"/>
      <c r="K511" s="1"/>
      <c r="L511" s="1"/>
      <c r="M511" s="1"/>
      <c r="N511" s="1"/>
      <c r="O511" s="1"/>
      <c r="P511" s="1"/>
      <c r="Q511" s="1"/>
      <c r="R511" s="1"/>
      <c r="S511" s="1"/>
    </row>
    <row r="512" spans="1:19" ht="12.75">
      <c r="A512" s="197"/>
      <c r="B512" s="218"/>
      <c r="C512" s="218"/>
      <c r="D512" s="218"/>
      <c r="E512" s="197"/>
      <c r="F512" s="2"/>
      <c r="G512" s="2"/>
      <c r="H512" s="1"/>
      <c r="I512" s="1"/>
      <c r="J512" s="1"/>
      <c r="K512" s="1"/>
      <c r="L512" s="1"/>
      <c r="M512" s="1"/>
      <c r="N512" s="1"/>
      <c r="O512" s="1"/>
      <c r="P512" s="1"/>
      <c r="Q512" s="1"/>
      <c r="R512" s="1"/>
      <c r="S512" s="1"/>
    </row>
    <row r="513" spans="1:21" ht="12.75">
      <c r="A513" s="197" t="s">
        <v>1271</v>
      </c>
      <c r="B513" s="199">
        <v>0</v>
      </c>
      <c r="C513" s="199">
        <v>0</v>
      </c>
      <c r="D513" s="199">
        <v>0</v>
      </c>
      <c r="E513" s="197"/>
      <c r="F513" s="2"/>
      <c r="G513" s="2"/>
      <c r="H513" s="1"/>
      <c r="I513" s="1"/>
      <c r="J513" s="1"/>
      <c r="K513" s="1"/>
      <c r="L513" s="1"/>
      <c r="M513" s="1"/>
      <c r="N513" s="1"/>
      <c r="O513" s="1"/>
      <c r="P513" s="1"/>
      <c r="Q513" s="1"/>
      <c r="R513" s="1"/>
      <c r="S513" s="1"/>
    </row>
    <row r="514" spans="1:21" ht="12.75">
      <c r="A514" s="197" t="s">
        <v>1272</v>
      </c>
      <c r="B514" s="199">
        <v>0</v>
      </c>
      <c r="C514" s="199">
        <v>0</v>
      </c>
      <c r="D514" s="199">
        <v>0</v>
      </c>
      <c r="E514" s="197"/>
      <c r="F514" s="2"/>
      <c r="G514" s="2"/>
      <c r="H514" s="1"/>
      <c r="I514" s="1"/>
      <c r="J514" s="1"/>
      <c r="K514" s="1"/>
      <c r="L514" s="1"/>
      <c r="M514" s="1"/>
      <c r="N514" s="1"/>
      <c r="O514" s="1"/>
      <c r="P514" s="1"/>
      <c r="Q514" s="1"/>
      <c r="R514" s="1"/>
      <c r="S514" s="1"/>
    </row>
    <row r="515" spans="1:21" ht="12.75">
      <c r="A515" s="197" t="s">
        <v>1273</v>
      </c>
      <c r="B515" s="199">
        <v>100</v>
      </c>
      <c r="C515" s="199">
        <v>100</v>
      </c>
      <c r="D515" s="199">
        <v>100</v>
      </c>
      <c r="E515" s="197"/>
      <c r="F515" s="2"/>
      <c r="G515" s="2"/>
      <c r="H515" s="1"/>
      <c r="I515" s="1"/>
      <c r="J515" s="1"/>
      <c r="K515" s="1"/>
      <c r="L515" s="1"/>
      <c r="M515" s="1"/>
      <c r="N515" s="1"/>
      <c r="O515" s="1"/>
      <c r="P515" s="1"/>
      <c r="Q515" s="1"/>
      <c r="R515" s="1"/>
      <c r="S515" s="1"/>
    </row>
    <row r="516" spans="1:21" ht="12.75">
      <c r="A516" s="197" t="s">
        <v>1274</v>
      </c>
      <c r="B516" s="199">
        <v>0</v>
      </c>
      <c r="C516" s="199">
        <v>0</v>
      </c>
      <c r="D516" s="199">
        <v>0</v>
      </c>
      <c r="E516" s="197"/>
      <c r="F516" s="2"/>
      <c r="G516" s="2"/>
      <c r="H516" s="1"/>
      <c r="I516" s="1"/>
      <c r="J516" s="1"/>
      <c r="K516" s="1"/>
      <c r="L516" s="1"/>
      <c r="M516" s="1"/>
      <c r="N516" s="1"/>
      <c r="O516" s="1"/>
      <c r="P516" s="1"/>
      <c r="Q516" s="1"/>
      <c r="R516" s="1"/>
      <c r="S516" s="1"/>
    </row>
    <row r="517" spans="1:21" ht="12.75">
      <c r="A517" s="197" t="s">
        <v>1275</v>
      </c>
      <c r="B517" s="199" t="s">
        <v>633</v>
      </c>
      <c r="C517" s="199" t="s">
        <v>633</v>
      </c>
      <c r="D517" s="199" t="s">
        <v>633</v>
      </c>
      <c r="E517" s="197"/>
      <c r="F517" s="2"/>
      <c r="G517" s="2"/>
      <c r="H517" s="1"/>
      <c r="I517" s="1"/>
      <c r="J517" s="1"/>
      <c r="K517" s="1"/>
      <c r="L517" s="1"/>
      <c r="M517" s="1"/>
      <c r="N517" s="1"/>
      <c r="O517" s="1"/>
      <c r="P517" s="1"/>
      <c r="Q517" s="1"/>
      <c r="R517" s="1"/>
      <c r="S517" s="1"/>
    </row>
    <row r="518" spans="1:21" ht="12.75">
      <c r="A518" s="197" t="s">
        <v>1276</v>
      </c>
      <c r="B518" s="199" t="s">
        <v>633</v>
      </c>
      <c r="C518" s="199" t="s">
        <v>633</v>
      </c>
      <c r="D518" s="199" t="s">
        <v>633</v>
      </c>
      <c r="E518" s="197"/>
      <c r="F518" s="2"/>
      <c r="G518" s="2"/>
      <c r="H518" s="1"/>
      <c r="I518" s="1"/>
      <c r="J518" s="1"/>
      <c r="K518" s="1"/>
      <c r="L518" s="1"/>
      <c r="M518" s="1"/>
      <c r="N518" s="1"/>
      <c r="O518" s="1"/>
      <c r="P518" s="1"/>
      <c r="Q518" s="1"/>
      <c r="R518" s="1"/>
      <c r="S518" s="1"/>
    </row>
    <row r="519" spans="1:21" ht="12.75">
      <c r="A519" s="197"/>
      <c r="B519" s="218"/>
      <c r="C519" s="218"/>
      <c r="D519" s="218"/>
      <c r="E519" s="197"/>
      <c r="F519" s="2"/>
      <c r="G519" s="2"/>
      <c r="H519" s="1"/>
      <c r="I519" s="1"/>
      <c r="J519" s="1"/>
      <c r="K519" s="1"/>
      <c r="L519" s="1"/>
      <c r="M519" s="1"/>
      <c r="N519" s="1"/>
      <c r="O519" s="1"/>
      <c r="P519" s="1"/>
      <c r="Q519" s="1"/>
      <c r="R519" s="1"/>
      <c r="S519" s="1"/>
    </row>
    <row r="520" spans="1:21" ht="12.75">
      <c r="A520" s="200" t="s">
        <v>661</v>
      </c>
      <c r="B520" s="211">
        <v>25</v>
      </c>
      <c r="C520" s="211">
        <v>25</v>
      </c>
      <c r="D520" s="211">
        <v>25</v>
      </c>
      <c r="E520" s="197"/>
      <c r="F520" s="2"/>
      <c r="G520" s="2"/>
      <c r="H520" s="1"/>
      <c r="I520" s="1"/>
      <c r="J520" s="1"/>
      <c r="K520" s="1"/>
      <c r="L520" s="1"/>
      <c r="M520" s="1"/>
      <c r="N520" s="1"/>
      <c r="O520" s="1"/>
      <c r="P520" s="1"/>
      <c r="Q520" s="1"/>
      <c r="R520" s="1"/>
      <c r="S520" s="1"/>
    </row>
    <row r="521" spans="1:21" ht="12.75">
      <c r="A521" s="200"/>
      <c r="B521" s="187"/>
      <c r="C521" s="187"/>
      <c r="D521" s="197"/>
      <c r="E521" s="197"/>
      <c r="F521" s="2"/>
      <c r="G521" s="2"/>
      <c r="H521" s="1"/>
      <c r="I521" s="1"/>
      <c r="J521" s="1"/>
      <c r="K521" s="1"/>
      <c r="L521" s="1"/>
      <c r="M521" s="1"/>
      <c r="N521" s="1"/>
      <c r="O521" s="1"/>
      <c r="P521" s="1"/>
      <c r="Q521" s="1"/>
      <c r="R521" s="1"/>
      <c r="S521" s="1"/>
    </row>
    <row r="522" spans="1:21" ht="12.75">
      <c r="A522" s="200" t="s">
        <v>663</v>
      </c>
      <c r="B522" s="219">
        <v>25</v>
      </c>
      <c r="C522" s="197"/>
      <c r="D522" s="197"/>
      <c r="E522" s="197"/>
      <c r="F522" s="197"/>
      <c r="G522" s="197"/>
      <c r="H522" s="1"/>
      <c r="I522" s="1"/>
      <c r="J522" s="1"/>
      <c r="K522" s="1"/>
      <c r="L522" s="1"/>
      <c r="M522" s="1"/>
      <c r="N522" s="1"/>
      <c r="O522" s="1"/>
      <c r="P522" s="1"/>
      <c r="Q522" s="1"/>
      <c r="R522" s="1"/>
      <c r="S522" s="1"/>
      <c r="T522" s="1"/>
      <c r="U522" s="1"/>
    </row>
    <row r="523" spans="1:21" ht="12.75">
      <c r="A523" s="197"/>
      <c r="B523" s="197"/>
      <c r="C523" s="197"/>
      <c r="D523" s="197"/>
      <c r="E523" s="197"/>
      <c r="F523" s="197"/>
      <c r="G523" s="197"/>
      <c r="H523" s="1"/>
      <c r="I523" s="1"/>
      <c r="J523" s="1"/>
      <c r="K523" s="1"/>
      <c r="L523" s="1"/>
      <c r="M523" s="1"/>
      <c r="N523" s="1"/>
      <c r="O523" s="1"/>
      <c r="P523" s="1"/>
      <c r="Q523" s="1"/>
      <c r="R523" s="1"/>
      <c r="S523" s="1"/>
      <c r="T523" s="1"/>
      <c r="U523" s="1"/>
    </row>
    <row r="524" spans="1:21" ht="12.75">
      <c r="A524" s="217" t="s">
        <v>589</v>
      </c>
      <c r="B524" s="369" t="s">
        <v>85</v>
      </c>
      <c r="C524" s="369" t="s">
        <v>86</v>
      </c>
      <c r="D524" s="369" t="s">
        <v>87</v>
      </c>
      <c r="E524" s="369"/>
      <c r="F524" s="195" t="s">
        <v>652</v>
      </c>
      <c r="G524" s="208" t="s">
        <v>85</v>
      </c>
      <c r="H524" s="98" t="s">
        <v>86</v>
      </c>
      <c r="I524" s="102" t="s">
        <v>87</v>
      </c>
      <c r="J524" s="102"/>
      <c r="K524" s="102"/>
      <c r="L524" s="102"/>
      <c r="M524" s="102"/>
      <c r="N524" s="102"/>
      <c r="O524" s="102"/>
      <c r="P524" s="102"/>
      <c r="Q524" s="102"/>
      <c r="R524" s="102"/>
      <c r="S524" s="102"/>
    </row>
    <row r="525" spans="1:21" ht="12.75">
      <c r="A525" s="197" t="s">
        <v>1277</v>
      </c>
      <c r="B525" s="197" t="s">
        <v>166</v>
      </c>
      <c r="C525" s="197" t="s">
        <v>166</v>
      </c>
      <c r="D525" s="197" t="s">
        <v>166</v>
      </c>
      <c r="E525" s="197"/>
      <c r="F525" s="197" t="s">
        <v>1278</v>
      </c>
      <c r="G525" s="2" t="s">
        <v>247</v>
      </c>
      <c r="H525" s="1" t="s">
        <v>247</v>
      </c>
      <c r="I525" s="1" t="s">
        <v>247</v>
      </c>
      <c r="J525" s="1"/>
      <c r="K525" s="1"/>
      <c r="L525" s="1"/>
      <c r="M525" s="1"/>
      <c r="N525" s="1"/>
      <c r="O525" s="1"/>
      <c r="P525" s="1"/>
      <c r="Q525" s="1"/>
      <c r="R525" s="1"/>
      <c r="S525" s="1"/>
    </row>
    <row r="526" spans="1:21" ht="12.75">
      <c r="A526" s="197" t="s">
        <v>1279</v>
      </c>
      <c r="B526" s="197" t="s">
        <v>165</v>
      </c>
      <c r="C526" s="197" t="s">
        <v>165</v>
      </c>
      <c r="D526" s="197" t="s">
        <v>165</v>
      </c>
      <c r="E526" s="197"/>
      <c r="F526" s="2" t="s">
        <v>1280</v>
      </c>
      <c r="G526" s="2" t="s">
        <v>308</v>
      </c>
      <c r="H526" s="1" t="s">
        <v>308</v>
      </c>
      <c r="I526" s="1" t="s">
        <v>247</v>
      </c>
      <c r="J526" s="1"/>
      <c r="K526" s="1"/>
      <c r="L526" s="1"/>
      <c r="M526" s="1"/>
      <c r="N526" s="1"/>
      <c r="O526" s="1"/>
      <c r="P526" s="1"/>
      <c r="Q526" s="1"/>
      <c r="R526" s="1"/>
      <c r="S526" s="1"/>
    </row>
    <row r="527" spans="1:21" ht="12.75">
      <c r="A527" s="197" t="s">
        <v>1281</v>
      </c>
      <c r="B527" s="197" t="s">
        <v>168</v>
      </c>
      <c r="C527" s="197" t="s">
        <v>168</v>
      </c>
      <c r="D527" s="197" t="s">
        <v>168</v>
      </c>
      <c r="E527" s="197"/>
      <c r="F527" s="2" t="s">
        <v>1282</v>
      </c>
      <c r="G527" s="2" t="s">
        <v>247</v>
      </c>
      <c r="H527" s="1" t="s">
        <v>247</v>
      </c>
      <c r="I527" s="1" t="s">
        <v>247</v>
      </c>
      <c r="J527" s="1"/>
      <c r="K527" s="1"/>
      <c r="L527" s="1"/>
      <c r="M527" s="1"/>
      <c r="N527" s="1"/>
      <c r="O527" s="1"/>
      <c r="P527" s="1"/>
      <c r="Q527" s="1"/>
      <c r="R527" s="1"/>
      <c r="S527" s="1"/>
    </row>
    <row r="528" spans="1:21" ht="12.75">
      <c r="A528" s="197" t="s">
        <v>1283</v>
      </c>
      <c r="B528" s="197" t="s">
        <v>168</v>
      </c>
      <c r="C528" s="197" t="s">
        <v>168</v>
      </c>
      <c r="D528" s="197" t="s">
        <v>168</v>
      </c>
      <c r="E528" s="197"/>
      <c r="F528" s="2" t="s">
        <v>1284</v>
      </c>
      <c r="G528" s="2" t="s">
        <v>247</v>
      </c>
      <c r="H528" s="1" t="s">
        <v>247</v>
      </c>
      <c r="I528" s="1" t="s">
        <v>247</v>
      </c>
      <c r="J528" s="1"/>
      <c r="K528" s="1"/>
      <c r="L528" s="1"/>
      <c r="M528" s="1"/>
      <c r="N528" s="1"/>
      <c r="O528" s="1"/>
      <c r="P528" s="1"/>
      <c r="Q528" s="1"/>
      <c r="R528" s="1"/>
      <c r="S528" s="1"/>
    </row>
    <row r="529" spans="1:21" ht="12.75">
      <c r="A529" s="197" t="s">
        <v>1285</v>
      </c>
      <c r="B529" s="197" t="s">
        <v>2724</v>
      </c>
      <c r="C529" s="197" t="s">
        <v>2724</v>
      </c>
      <c r="D529" s="197" t="s">
        <v>2724</v>
      </c>
      <c r="E529" s="197"/>
      <c r="F529" s="197" t="s">
        <v>1287</v>
      </c>
      <c r="G529" s="2"/>
      <c r="H529" s="2"/>
      <c r="I529" s="1"/>
      <c r="J529" s="1"/>
      <c r="K529" s="1"/>
      <c r="L529" s="1"/>
      <c r="M529" s="1"/>
      <c r="N529" s="1"/>
      <c r="O529" s="1"/>
      <c r="P529" s="1"/>
      <c r="Q529" s="1"/>
      <c r="R529" s="1"/>
      <c r="S529" s="1"/>
    </row>
    <row r="530" spans="1:21" ht="12.75">
      <c r="A530" s="197" t="s">
        <v>1288</v>
      </c>
      <c r="B530" s="197" t="s">
        <v>2725</v>
      </c>
      <c r="C530" s="197" t="s">
        <v>2725</v>
      </c>
      <c r="D530" s="197" t="s">
        <v>2726</v>
      </c>
      <c r="E530" s="197"/>
      <c r="F530" s="2" t="s">
        <v>1289</v>
      </c>
      <c r="G530" s="2" t="s">
        <v>2727</v>
      </c>
      <c r="H530" s="1" t="s">
        <v>2727</v>
      </c>
      <c r="I530" s="1"/>
      <c r="J530" s="1"/>
      <c r="K530" s="1"/>
      <c r="L530" s="1"/>
      <c r="M530" s="1"/>
      <c r="N530" s="1"/>
      <c r="O530" s="1"/>
      <c r="P530" s="1"/>
      <c r="Q530" s="1"/>
      <c r="R530" s="1"/>
      <c r="S530" s="1"/>
    </row>
    <row r="531" spans="1:21" ht="12.75">
      <c r="A531" s="197" t="s">
        <v>1290</v>
      </c>
      <c r="B531" s="197" t="s">
        <v>2728</v>
      </c>
      <c r="C531" s="197" t="s">
        <v>2728</v>
      </c>
      <c r="D531" s="197" t="s">
        <v>2728</v>
      </c>
      <c r="E531" s="197"/>
      <c r="F531" s="2" t="s">
        <v>1292</v>
      </c>
      <c r="G531" s="2"/>
      <c r="H531" s="2"/>
      <c r="I531" s="1"/>
      <c r="J531" s="1"/>
      <c r="K531" s="1"/>
      <c r="L531" s="1"/>
      <c r="M531" s="1"/>
      <c r="N531" s="1"/>
      <c r="O531" s="1"/>
      <c r="P531" s="1"/>
      <c r="Q531" s="1"/>
      <c r="R531" s="1"/>
      <c r="S531" s="1"/>
    </row>
    <row r="532" spans="1:21" ht="12.75">
      <c r="A532" s="197" t="s">
        <v>1293</v>
      </c>
      <c r="B532" s="197" t="s">
        <v>2729</v>
      </c>
      <c r="C532" s="197" t="s">
        <v>2729</v>
      </c>
      <c r="D532" s="197" t="s">
        <v>2729</v>
      </c>
      <c r="E532" s="197"/>
      <c r="F532" s="2" t="s">
        <v>1295</v>
      </c>
      <c r="G532" s="2"/>
      <c r="H532" s="1"/>
      <c r="I532" s="1"/>
      <c r="J532" s="1"/>
      <c r="K532" s="1"/>
      <c r="L532" s="1"/>
      <c r="M532" s="1"/>
      <c r="N532" s="1"/>
      <c r="O532" s="1"/>
      <c r="P532" s="1"/>
      <c r="Q532" s="1"/>
      <c r="R532" s="1"/>
      <c r="S532" s="1"/>
    </row>
    <row r="533" spans="1:21" ht="12.75">
      <c r="A533" s="197" t="s">
        <v>658</v>
      </c>
      <c r="B533" s="197">
        <v>4</v>
      </c>
      <c r="C533" s="197">
        <v>4</v>
      </c>
      <c r="D533" s="393">
        <v>42833</v>
      </c>
      <c r="E533" s="197"/>
      <c r="F533" s="2"/>
      <c r="G533" s="2"/>
      <c r="H533" s="2"/>
      <c r="I533" s="1"/>
      <c r="J533" s="1"/>
      <c r="K533" s="1"/>
      <c r="L533" s="1"/>
      <c r="M533" s="1"/>
      <c r="N533" s="1"/>
      <c r="O533" s="1"/>
      <c r="P533" s="1"/>
      <c r="Q533" s="1"/>
      <c r="R533" s="1"/>
      <c r="S533" s="1"/>
    </row>
    <row r="534" spans="1:21" ht="12.75">
      <c r="A534" s="197"/>
      <c r="B534" s="197"/>
      <c r="C534" s="197"/>
      <c r="D534" s="197"/>
      <c r="E534" s="197"/>
      <c r="F534" s="2"/>
      <c r="G534" s="2"/>
      <c r="H534" s="2"/>
      <c r="I534" s="1"/>
      <c r="J534" s="1"/>
      <c r="K534" s="1"/>
      <c r="L534" s="1"/>
      <c r="M534" s="1"/>
      <c r="N534" s="1"/>
      <c r="O534" s="1"/>
      <c r="P534" s="1"/>
      <c r="Q534" s="1"/>
      <c r="R534" s="1"/>
      <c r="S534" s="1"/>
    </row>
    <row r="535" spans="1:21" ht="12.75">
      <c r="A535" s="197"/>
      <c r="B535" s="218"/>
      <c r="C535" s="218"/>
      <c r="D535" s="218"/>
      <c r="E535" s="218"/>
      <c r="F535" s="2"/>
      <c r="G535" s="2"/>
      <c r="H535" s="1"/>
      <c r="I535" s="1"/>
      <c r="J535" s="1"/>
      <c r="K535" s="1"/>
      <c r="L535" s="1"/>
      <c r="M535" s="1"/>
      <c r="N535" s="1"/>
      <c r="O535" s="1"/>
      <c r="P535" s="1"/>
      <c r="Q535" s="1"/>
      <c r="R535" s="1"/>
      <c r="S535" s="1"/>
    </row>
    <row r="536" spans="1:21" ht="12.75">
      <c r="A536" s="197" t="s">
        <v>1296</v>
      </c>
      <c r="B536" s="199">
        <v>50</v>
      </c>
      <c r="C536" s="199">
        <v>50</v>
      </c>
      <c r="D536" s="199">
        <v>50</v>
      </c>
      <c r="E536" s="218"/>
      <c r="F536" s="2"/>
      <c r="G536" s="2"/>
      <c r="H536" s="1"/>
      <c r="I536" s="1"/>
      <c r="J536" s="1"/>
      <c r="K536" s="1"/>
      <c r="L536" s="1"/>
      <c r="M536" s="1"/>
      <c r="N536" s="1"/>
      <c r="O536" s="1"/>
      <c r="P536" s="1"/>
      <c r="Q536" s="1"/>
      <c r="R536" s="1"/>
      <c r="S536" s="1"/>
    </row>
    <row r="537" spans="1:21" ht="12.75">
      <c r="A537" s="197" t="s">
        <v>1297</v>
      </c>
      <c r="B537" s="199">
        <v>100</v>
      </c>
      <c r="C537" s="199">
        <v>100</v>
      </c>
      <c r="D537" s="199">
        <v>100</v>
      </c>
      <c r="E537" s="218"/>
      <c r="F537" s="2"/>
      <c r="G537" s="2"/>
      <c r="H537" s="1"/>
      <c r="I537" s="1"/>
      <c r="J537" s="1"/>
      <c r="K537" s="1"/>
      <c r="L537" s="1"/>
      <c r="M537" s="1"/>
      <c r="N537" s="1"/>
      <c r="O537" s="1"/>
      <c r="P537" s="1"/>
      <c r="Q537" s="1"/>
      <c r="R537" s="1"/>
      <c r="S537" s="1"/>
    </row>
    <row r="538" spans="1:21" ht="12.75">
      <c r="A538" s="197" t="s">
        <v>1298</v>
      </c>
      <c r="B538" s="199">
        <v>0</v>
      </c>
      <c r="C538" s="199">
        <v>0</v>
      </c>
      <c r="D538" s="199">
        <v>0</v>
      </c>
      <c r="E538" s="218"/>
      <c r="F538" s="2"/>
      <c r="G538" s="2"/>
      <c r="H538" s="1"/>
      <c r="I538" s="1"/>
      <c r="J538" s="1"/>
      <c r="K538" s="1"/>
      <c r="L538" s="1"/>
      <c r="M538" s="1"/>
      <c r="N538" s="1"/>
      <c r="O538" s="1"/>
      <c r="P538" s="1"/>
      <c r="Q538" s="1"/>
      <c r="R538" s="1"/>
      <c r="S538" s="1"/>
    </row>
    <row r="539" spans="1:21" ht="12.75">
      <c r="A539" s="197" t="s">
        <v>1299</v>
      </c>
      <c r="B539" s="199">
        <v>0</v>
      </c>
      <c r="C539" s="199">
        <v>0</v>
      </c>
      <c r="D539" s="199">
        <v>0</v>
      </c>
      <c r="E539" s="218"/>
      <c r="F539" s="2"/>
      <c r="G539" s="2"/>
      <c r="H539" s="1"/>
      <c r="I539" s="1"/>
      <c r="J539" s="1"/>
      <c r="K539" s="1"/>
      <c r="L539" s="1"/>
      <c r="M539" s="1"/>
      <c r="N539" s="1"/>
      <c r="O539" s="1"/>
      <c r="P539" s="1"/>
      <c r="Q539" s="1"/>
      <c r="R539" s="1"/>
      <c r="S539" s="1"/>
    </row>
    <row r="540" spans="1:21" ht="12.75">
      <c r="A540" s="197"/>
      <c r="B540" s="199"/>
      <c r="C540" s="199"/>
      <c r="D540" s="199"/>
      <c r="E540" s="218"/>
      <c r="F540" s="2"/>
      <c r="G540" s="2"/>
      <c r="H540" s="1"/>
      <c r="I540" s="1"/>
      <c r="J540" s="1"/>
      <c r="K540" s="1"/>
      <c r="L540" s="1"/>
      <c r="M540" s="1"/>
      <c r="N540" s="1"/>
      <c r="O540" s="1"/>
      <c r="P540" s="1"/>
      <c r="Q540" s="1"/>
      <c r="R540" s="1"/>
      <c r="S540" s="1"/>
    </row>
    <row r="541" spans="1:21" ht="12.75">
      <c r="A541" s="200" t="s">
        <v>661</v>
      </c>
      <c r="B541" s="211">
        <v>37.5</v>
      </c>
      <c r="C541" s="211">
        <v>37.5</v>
      </c>
      <c r="D541" s="211">
        <v>37.5</v>
      </c>
      <c r="E541" s="218"/>
      <c r="F541" s="2"/>
      <c r="G541" s="2"/>
      <c r="H541" s="1"/>
      <c r="I541" s="1"/>
      <c r="J541" s="1"/>
      <c r="K541" s="1"/>
      <c r="L541" s="1"/>
      <c r="M541" s="1"/>
      <c r="N541" s="1"/>
      <c r="O541" s="1"/>
      <c r="P541" s="1"/>
      <c r="Q541" s="1"/>
      <c r="R541" s="1"/>
      <c r="S541" s="1"/>
    </row>
    <row r="542" spans="1:21" ht="12.75">
      <c r="A542" s="200"/>
      <c r="B542" s="280"/>
      <c r="C542" s="280"/>
      <c r="D542" s="280"/>
      <c r="E542" s="280"/>
      <c r="F542" s="197"/>
      <c r="G542" s="197"/>
      <c r="H542" s="1"/>
      <c r="I542" s="1"/>
      <c r="J542" s="1"/>
      <c r="K542" s="1"/>
      <c r="L542" s="1"/>
      <c r="M542" s="1"/>
      <c r="N542" s="1"/>
      <c r="O542" s="1"/>
      <c r="P542" s="1"/>
      <c r="Q542" s="1"/>
      <c r="R542" s="1"/>
      <c r="S542" s="1"/>
      <c r="T542" s="1"/>
      <c r="U542" s="1"/>
    </row>
    <row r="543" spans="1:21" ht="12.75">
      <c r="A543" s="200" t="s">
        <v>663</v>
      </c>
      <c r="B543" s="219">
        <v>37.5</v>
      </c>
      <c r="C543" s="197"/>
      <c r="D543" s="197"/>
      <c r="E543" s="197"/>
      <c r="F543" s="197"/>
      <c r="G543" s="197"/>
      <c r="H543" s="1"/>
      <c r="I543" s="1"/>
      <c r="J543" s="1"/>
      <c r="K543" s="1"/>
      <c r="L543" s="1"/>
      <c r="M543" s="1"/>
      <c r="N543" s="1"/>
      <c r="O543" s="1"/>
      <c r="P543" s="1"/>
      <c r="Q543" s="1"/>
      <c r="R543" s="1"/>
      <c r="S543" s="1"/>
      <c r="T543" s="1"/>
      <c r="U543" s="1"/>
    </row>
    <row r="544" spans="1:21" ht="12.75">
      <c r="A544" s="197"/>
      <c r="B544" s="197"/>
      <c r="C544" s="197"/>
      <c r="D544" s="197"/>
      <c r="E544" s="197"/>
      <c r="F544" s="197"/>
      <c r="G544" s="197"/>
      <c r="H544" s="1"/>
      <c r="I544" s="1"/>
      <c r="J544" s="1"/>
      <c r="K544" s="1"/>
      <c r="L544" s="1"/>
      <c r="M544" s="1"/>
      <c r="N544" s="1"/>
      <c r="O544" s="1"/>
      <c r="P544" s="1"/>
      <c r="Q544" s="1"/>
      <c r="R544" s="1"/>
      <c r="S544" s="1"/>
      <c r="T544" s="1"/>
      <c r="U544" s="1"/>
    </row>
    <row r="545" spans="1:19" ht="12.75">
      <c r="A545" s="217" t="s">
        <v>592</v>
      </c>
      <c r="B545" s="369" t="s">
        <v>85</v>
      </c>
      <c r="C545" s="369" t="s">
        <v>86</v>
      </c>
      <c r="D545" s="369" t="s">
        <v>87</v>
      </c>
      <c r="E545" s="369"/>
      <c r="F545" s="195" t="s">
        <v>652</v>
      </c>
      <c r="G545" s="208" t="s">
        <v>85</v>
      </c>
      <c r="H545" s="98" t="s">
        <v>86</v>
      </c>
      <c r="I545" s="102" t="s">
        <v>87</v>
      </c>
      <c r="J545" s="102"/>
      <c r="K545" s="102"/>
      <c r="L545" s="102"/>
      <c r="M545" s="102"/>
      <c r="N545" s="102"/>
      <c r="O545" s="102"/>
      <c r="P545" s="102"/>
      <c r="Q545" s="102"/>
      <c r="R545" s="102"/>
      <c r="S545" s="102"/>
    </row>
    <row r="546" spans="1:19" ht="12.75">
      <c r="A546" s="197" t="s">
        <v>1300</v>
      </c>
      <c r="B546" s="197" t="s">
        <v>168</v>
      </c>
      <c r="C546" s="197" t="s">
        <v>168</v>
      </c>
      <c r="D546" s="197" t="s">
        <v>168</v>
      </c>
      <c r="E546" s="197"/>
      <c r="F546" s="197" t="s">
        <v>1301</v>
      </c>
      <c r="G546" s="2" t="s">
        <v>247</v>
      </c>
      <c r="H546" s="1" t="s">
        <v>247</v>
      </c>
      <c r="I546" s="1" t="s">
        <v>247</v>
      </c>
      <c r="J546" s="1"/>
      <c r="K546" s="1"/>
      <c r="L546" s="1"/>
      <c r="M546" s="1"/>
      <c r="N546" s="1"/>
      <c r="O546" s="1"/>
      <c r="P546" s="1"/>
      <c r="Q546" s="1"/>
      <c r="R546" s="1"/>
      <c r="S546" s="1"/>
    </row>
    <row r="547" spans="1:19" ht="12.75">
      <c r="A547" s="197" t="s">
        <v>1302</v>
      </c>
      <c r="B547" s="197" t="s">
        <v>165</v>
      </c>
      <c r="C547" s="197" t="s">
        <v>165</v>
      </c>
      <c r="D547" s="197" t="s">
        <v>165</v>
      </c>
      <c r="E547" s="197"/>
      <c r="F547" s="2" t="s">
        <v>1303</v>
      </c>
      <c r="G547" s="2" t="s">
        <v>308</v>
      </c>
      <c r="H547" s="1" t="s">
        <v>308</v>
      </c>
      <c r="I547" s="1" t="s">
        <v>308</v>
      </c>
      <c r="J547" s="1"/>
      <c r="K547" s="1"/>
      <c r="L547" s="1"/>
      <c r="M547" s="1"/>
      <c r="N547" s="1"/>
      <c r="O547" s="1"/>
      <c r="P547" s="1"/>
      <c r="Q547" s="1"/>
      <c r="R547" s="1"/>
      <c r="S547" s="1"/>
    </row>
    <row r="548" spans="1:19" ht="12.75">
      <c r="A548" s="197" t="s">
        <v>1304</v>
      </c>
      <c r="B548" s="197" t="s">
        <v>168</v>
      </c>
      <c r="C548" s="197" t="s">
        <v>168</v>
      </c>
      <c r="D548" s="197" t="s">
        <v>168</v>
      </c>
      <c r="E548" s="197"/>
      <c r="F548" s="2" t="s">
        <v>1305</v>
      </c>
      <c r="G548" s="2" t="s">
        <v>247</v>
      </c>
      <c r="H548" s="1" t="s">
        <v>247</v>
      </c>
      <c r="I548" s="1" t="s">
        <v>247</v>
      </c>
      <c r="J548" s="1"/>
      <c r="K548" s="1"/>
      <c r="L548" s="1"/>
      <c r="M548" s="1"/>
      <c r="N548" s="1"/>
      <c r="O548" s="1"/>
      <c r="P548" s="1"/>
      <c r="Q548" s="1"/>
      <c r="R548" s="1"/>
      <c r="S548" s="1"/>
    </row>
    <row r="549" spans="1:19" ht="12.75">
      <c r="A549" s="197" t="s">
        <v>1306</v>
      </c>
      <c r="B549" s="197" t="s">
        <v>168</v>
      </c>
      <c r="C549" s="197" t="s">
        <v>168</v>
      </c>
      <c r="D549" s="197" t="s">
        <v>168</v>
      </c>
      <c r="E549" s="197"/>
      <c r="F549" s="2" t="s">
        <v>1307</v>
      </c>
      <c r="G549" s="2" t="s">
        <v>247</v>
      </c>
      <c r="H549" s="1" t="s">
        <v>247</v>
      </c>
      <c r="I549" s="1" t="s">
        <v>247</v>
      </c>
      <c r="J549" s="1"/>
      <c r="K549" s="1"/>
      <c r="L549" s="1"/>
      <c r="M549" s="1"/>
      <c r="N549" s="1"/>
      <c r="O549" s="1"/>
      <c r="P549" s="1"/>
      <c r="Q549" s="1"/>
      <c r="R549" s="1"/>
      <c r="S549" s="1"/>
    </row>
    <row r="550" spans="1:19" ht="12.75">
      <c r="A550" s="197" t="s">
        <v>1308</v>
      </c>
      <c r="B550" s="197" t="s">
        <v>168</v>
      </c>
      <c r="C550" s="197" t="s">
        <v>168</v>
      </c>
      <c r="D550" s="197" t="s">
        <v>168</v>
      </c>
      <c r="E550" s="197"/>
      <c r="F550" s="2" t="s">
        <v>1309</v>
      </c>
      <c r="G550" s="2" t="s">
        <v>247</v>
      </c>
      <c r="H550" s="2" t="s">
        <v>247</v>
      </c>
      <c r="I550" s="1" t="s">
        <v>247</v>
      </c>
      <c r="J550" s="1"/>
      <c r="K550" s="1"/>
      <c r="L550" s="1"/>
      <c r="M550" s="1"/>
      <c r="N550" s="1"/>
      <c r="O550" s="1"/>
      <c r="P550" s="1"/>
      <c r="Q550" s="1"/>
      <c r="R550" s="1"/>
      <c r="S550" s="1"/>
    </row>
    <row r="551" spans="1:19" ht="12.75">
      <c r="A551" s="197" t="s">
        <v>1310</v>
      </c>
      <c r="B551" s="197" t="s">
        <v>169</v>
      </c>
      <c r="C551" s="197" t="s">
        <v>169</v>
      </c>
      <c r="D551" s="197" t="s">
        <v>169</v>
      </c>
      <c r="E551" s="197"/>
      <c r="F551" s="2" t="s">
        <v>1311</v>
      </c>
      <c r="G551" s="2" t="s">
        <v>247</v>
      </c>
      <c r="H551" s="2" t="s">
        <v>247</v>
      </c>
      <c r="I551" s="1" t="s">
        <v>247</v>
      </c>
      <c r="J551" s="1"/>
      <c r="K551" s="1"/>
      <c r="L551" s="1"/>
      <c r="M551" s="1"/>
      <c r="N551" s="1"/>
      <c r="O551" s="1"/>
      <c r="P551" s="1"/>
      <c r="Q551" s="1"/>
      <c r="R551" s="1"/>
      <c r="S551" s="1"/>
    </row>
    <row r="552" spans="1:19" ht="12.75">
      <c r="A552" s="197" t="s">
        <v>1312</v>
      </c>
      <c r="B552" s="197" t="s">
        <v>169</v>
      </c>
      <c r="C552" s="197" t="s">
        <v>169</v>
      </c>
      <c r="D552" s="197" t="s">
        <v>169</v>
      </c>
      <c r="E552" s="197"/>
      <c r="F552" s="2" t="s">
        <v>1313</v>
      </c>
      <c r="G552" s="2" t="s">
        <v>247</v>
      </c>
      <c r="H552" s="2" t="s">
        <v>247</v>
      </c>
      <c r="I552" s="1" t="s">
        <v>247</v>
      </c>
      <c r="J552" s="1"/>
      <c r="K552" s="1"/>
      <c r="L552" s="1"/>
      <c r="M552" s="1"/>
      <c r="N552" s="1"/>
      <c r="O552" s="1"/>
      <c r="P552" s="1"/>
      <c r="Q552" s="1"/>
      <c r="R552" s="1"/>
      <c r="S552" s="1"/>
    </row>
    <row r="553" spans="1:19" ht="12.75">
      <c r="A553" s="197" t="s">
        <v>1314</v>
      </c>
      <c r="B553" s="197" t="s">
        <v>2730</v>
      </c>
      <c r="C553" s="197" t="s">
        <v>2730</v>
      </c>
      <c r="D553" s="197" t="s">
        <v>2730</v>
      </c>
      <c r="E553" s="197"/>
      <c r="F553" s="197" t="s">
        <v>1315</v>
      </c>
      <c r="G553" s="2"/>
      <c r="H553" s="1"/>
      <c r="I553" s="1"/>
      <c r="J553" s="1"/>
      <c r="K553" s="1"/>
      <c r="L553" s="1"/>
      <c r="M553" s="1"/>
      <c r="N553" s="1"/>
      <c r="O553" s="1"/>
      <c r="P553" s="1"/>
      <c r="Q553" s="1"/>
      <c r="R553" s="1"/>
      <c r="S553" s="1"/>
    </row>
    <row r="554" spans="1:19" ht="12.75">
      <c r="A554" s="197" t="s">
        <v>1316</v>
      </c>
      <c r="B554" s="197" t="s">
        <v>2731</v>
      </c>
      <c r="C554" s="197" t="s">
        <v>2731</v>
      </c>
      <c r="D554" s="197" t="s">
        <v>2731</v>
      </c>
      <c r="E554" s="197"/>
      <c r="F554" s="2" t="s">
        <v>1317</v>
      </c>
      <c r="G554" s="2" t="s">
        <v>2732</v>
      </c>
      <c r="H554" s="1" t="s">
        <v>2732</v>
      </c>
      <c r="I554" s="1" t="s">
        <v>2732</v>
      </c>
      <c r="J554" s="1"/>
      <c r="K554" s="1"/>
      <c r="L554" s="1"/>
      <c r="M554" s="1"/>
      <c r="N554" s="1"/>
      <c r="O554" s="1"/>
      <c r="P554" s="1"/>
      <c r="Q554" s="1"/>
      <c r="R554" s="1"/>
      <c r="S554" s="1"/>
    </row>
    <row r="555" spans="1:19" ht="12.75">
      <c r="A555" s="197" t="s">
        <v>1318</v>
      </c>
      <c r="B555" s="197" t="s">
        <v>2733</v>
      </c>
      <c r="C555" s="197" t="s">
        <v>2733</v>
      </c>
      <c r="D555" s="197" t="s">
        <v>2733</v>
      </c>
      <c r="E555" s="197"/>
      <c r="F555" s="2" t="s">
        <v>1319</v>
      </c>
      <c r="G555" s="2"/>
      <c r="H555" s="1"/>
      <c r="I555" s="1"/>
      <c r="J555" s="1"/>
      <c r="K555" s="1"/>
      <c r="L555" s="1"/>
      <c r="M555" s="1"/>
      <c r="N555" s="1"/>
      <c r="O555" s="1"/>
      <c r="P555" s="1"/>
      <c r="Q555" s="1"/>
      <c r="R555" s="1"/>
      <c r="S555" s="1"/>
    </row>
    <row r="556" spans="1:19" ht="12.75">
      <c r="A556" s="197" t="s">
        <v>1320</v>
      </c>
      <c r="B556" s="197" t="s">
        <v>2734</v>
      </c>
      <c r="C556" s="197" t="s">
        <v>2734</v>
      </c>
      <c r="D556" s="197" t="s">
        <v>2734</v>
      </c>
      <c r="E556" s="197"/>
      <c r="F556" s="2" t="s">
        <v>1321</v>
      </c>
      <c r="G556" s="2"/>
      <c r="H556" s="1"/>
      <c r="I556" s="1"/>
      <c r="J556" s="1"/>
      <c r="K556" s="1"/>
      <c r="L556" s="1"/>
      <c r="M556" s="1"/>
      <c r="N556" s="1"/>
      <c r="O556" s="1"/>
      <c r="P556" s="1"/>
      <c r="Q556" s="1"/>
      <c r="R556" s="1"/>
      <c r="S556" s="1"/>
    </row>
    <row r="557" spans="1:19" ht="12.75">
      <c r="A557" s="197" t="s">
        <v>1322</v>
      </c>
      <c r="B557" s="197" t="s">
        <v>2735</v>
      </c>
      <c r="C557" s="197" t="s">
        <v>2735</v>
      </c>
      <c r="D557" s="197" t="s">
        <v>2735</v>
      </c>
      <c r="E557" s="197"/>
      <c r="F557" s="2" t="s">
        <v>1323</v>
      </c>
      <c r="G557" s="2"/>
      <c r="H557" s="1"/>
      <c r="I557" s="1"/>
      <c r="J557" s="1"/>
      <c r="K557" s="1"/>
      <c r="L557" s="1"/>
      <c r="M557" s="1"/>
      <c r="N557" s="1"/>
      <c r="O557" s="1"/>
      <c r="P557" s="1"/>
      <c r="Q557" s="1"/>
      <c r="R557" s="1"/>
      <c r="S557" s="1"/>
    </row>
    <row r="558" spans="1:19" ht="12.75">
      <c r="A558" s="197" t="s">
        <v>1324</v>
      </c>
      <c r="B558" s="197" t="s">
        <v>169</v>
      </c>
      <c r="C558" s="197" t="s">
        <v>169</v>
      </c>
      <c r="D558" s="197" t="s">
        <v>169</v>
      </c>
      <c r="E558" s="197"/>
      <c r="F558" s="2" t="s">
        <v>1325</v>
      </c>
      <c r="G558" s="2"/>
      <c r="H558" s="1"/>
      <c r="I558" s="1"/>
      <c r="J558" s="1"/>
      <c r="K558" s="1"/>
      <c r="L558" s="1"/>
      <c r="M558" s="1"/>
      <c r="N558" s="1"/>
      <c r="O558" s="1"/>
      <c r="P558" s="1"/>
      <c r="Q558" s="1"/>
      <c r="R558" s="1"/>
      <c r="S558" s="1"/>
    </row>
    <row r="559" spans="1:19" ht="12.75">
      <c r="A559" s="197" t="s">
        <v>1326</v>
      </c>
      <c r="B559" s="197" t="s">
        <v>169</v>
      </c>
      <c r="C559" s="197" t="s">
        <v>169</v>
      </c>
      <c r="D559" s="197" t="s">
        <v>169</v>
      </c>
      <c r="E559" s="197"/>
      <c r="F559" s="2" t="s">
        <v>1327</v>
      </c>
      <c r="G559" s="2"/>
      <c r="H559" s="1"/>
      <c r="I559" s="1"/>
      <c r="J559" s="1"/>
      <c r="K559" s="1"/>
      <c r="L559" s="1"/>
      <c r="M559" s="1"/>
      <c r="N559" s="1"/>
      <c r="O559" s="1"/>
      <c r="P559" s="1"/>
      <c r="Q559" s="1"/>
      <c r="R559" s="1"/>
      <c r="S559" s="1"/>
    </row>
    <row r="560" spans="1:19" ht="12.75">
      <c r="A560" s="197" t="s">
        <v>658</v>
      </c>
      <c r="B560" s="197">
        <v>4</v>
      </c>
      <c r="C560" s="197">
        <v>4</v>
      </c>
      <c r="D560" s="197">
        <v>4</v>
      </c>
      <c r="E560" s="197"/>
      <c r="F560" s="2"/>
      <c r="G560" s="2"/>
      <c r="H560" s="1"/>
      <c r="I560" s="1"/>
      <c r="J560" s="1"/>
      <c r="K560" s="1"/>
      <c r="L560" s="1"/>
      <c r="M560" s="1"/>
      <c r="N560" s="1"/>
      <c r="O560" s="1"/>
      <c r="P560" s="1"/>
      <c r="Q560" s="1"/>
      <c r="R560" s="1"/>
      <c r="S560" s="1"/>
    </row>
    <row r="561" spans="1:21" ht="12.75">
      <c r="A561" s="197"/>
      <c r="B561" s="197"/>
      <c r="C561" s="197"/>
      <c r="D561" s="197"/>
      <c r="E561" s="197"/>
      <c r="F561" s="2"/>
      <c r="G561" s="2"/>
      <c r="H561" s="1"/>
      <c r="I561" s="1"/>
      <c r="J561" s="1"/>
      <c r="K561" s="1"/>
      <c r="L561" s="1"/>
      <c r="M561" s="1"/>
      <c r="N561" s="1"/>
      <c r="O561" s="1"/>
      <c r="P561" s="1"/>
      <c r="Q561" s="1"/>
      <c r="R561" s="1"/>
      <c r="S561" s="1"/>
    </row>
    <row r="562" spans="1:21" ht="12.75">
      <c r="A562" s="197"/>
      <c r="B562" s="218"/>
      <c r="C562" s="218"/>
      <c r="D562" s="218"/>
      <c r="E562" s="197"/>
      <c r="F562" s="2"/>
      <c r="G562" s="2"/>
      <c r="H562" s="1"/>
      <c r="I562" s="1"/>
      <c r="J562" s="1"/>
      <c r="K562" s="1"/>
      <c r="L562" s="1"/>
      <c r="M562" s="1"/>
      <c r="N562" s="1"/>
      <c r="O562" s="1"/>
      <c r="P562" s="1"/>
      <c r="Q562" s="1"/>
      <c r="R562" s="1"/>
      <c r="S562" s="1"/>
    </row>
    <row r="563" spans="1:21" ht="12.75">
      <c r="A563" s="197" t="s">
        <v>1328</v>
      </c>
      <c r="B563" s="199">
        <v>0</v>
      </c>
      <c r="C563" s="199">
        <v>0</v>
      </c>
      <c r="D563" s="199">
        <v>0</v>
      </c>
      <c r="E563" s="197"/>
      <c r="F563" s="2"/>
      <c r="G563" s="2"/>
      <c r="H563" s="1"/>
      <c r="I563" s="1"/>
      <c r="J563" s="1"/>
      <c r="K563" s="1"/>
      <c r="L563" s="1"/>
      <c r="M563" s="1"/>
      <c r="N563" s="1"/>
      <c r="O563" s="1"/>
      <c r="P563" s="1"/>
      <c r="Q563" s="1"/>
      <c r="R563" s="1"/>
      <c r="S563" s="1"/>
    </row>
    <row r="564" spans="1:21" ht="12.75">
      <c r="A564" s="197" t="s">
        <v>1329</v>
      </c>
      <c r="B564" s="199">
        <v>100</v>
      </c>
      <c r="C564" s="199">
        <v>100</v>
      </c>
      <c r="D564" s="199">
        <v>100</v>
      </c>
      <c r="E564" s="197"/>
      <c r="F564" s="2"/>
      <c r="G564" s="2"/>
      <c r="H564" s="1"/>
      <c r="I564" s="1"/>
      <c r="J564" s="1"/>
      <c r="K564" s="1"/>
      <c r="L564" s="1"/>
      <c r="M564" s="1"/>
      <c r="N564" s="1"/>
      <c r="O564" s="1"/>
      <c r="P564" s="1"/>
      <c r="Q564" s="1"/>
      <c r="R564" s="1"/>
      <c r="S564" s="1"/>
    </row>
    <row r="565" spans="1:21" ht="12.75">
      <c r="A565" s="197" t="s">
        <v>1330</v>
      </c>
      <c r="B565" s="199">
        <v>0</v>
      </c>
      <c r="C565" s="199">
        <v>0</v>
      </c>
      <c r="D565" s="199">
        <v>0</v>
      </c>
      <c r="E565" s="197"/>
      <c r="F565" s="2"/>
      <c r="G565" s="2"/>
      <c r="H565" s="1"/>
      <c r="I565" s="1"/>
      <c r="J565" s="1"/>
      <c r="K565" s="1"/>
      <c r="L565" s="1"/>
      <c r="M565" s="1"/>
      <c r="N565" s="1"/>
      <c r="O565" s="1"/>
      <c r="P565" s="1"/>
      <c r="Q565" s="1"/>
      <c r="R565" s="1"/>
      <c r="S565" s="1"/>
    </row>
    <row r="566" spans="1:21" ht="12.75">
      <c r="A566" s="197" t="s">
        <v>1331</v>
      </c>
      <c r="B566" s="199">
        <v>0</v>
      </c>
      <c r="C566" s="199">
        <v>0</v>
      </c>
      <c r="D566" s="199">
        <v>0</v>
      </c>
      <c r="E566" s="197"/>
      <c r="F566" s="2"/>
      <c r="G566" s="2"/>
      <c r="H566" s="1"/>
      <c r="I566" s="1"/>
      <c r="J566" s="1"/>
      <c r="K566" s="1"/>
      <c r="L566" s="1"/>
      <c r="M566" s="1"/>
      <c r="N566" s="1"/>
      <c r="O566" s="1"/>
      <c r="P566" s="1"/>
      <c r="Q566" s="1"/>
      <c r="R566" s="1"/>
      <c r="S566" s="1"/>
    </row>
    <row r="567" spans="1:21" ht="12.75">
      <c r="A567" s="197" t="s">
        <v>1332</v>
      </c>
      <c r="B567" s="199">
        <v>0</v>
      </c>
      <c r="C567" s="199">
        <v>0</v>
      </c>
      <c r="D567" s="199">
        <v>0</v>
      </c>
      <c r="E567" s="197"/>
      <c r="F567" s="2"/>
      <c r="G567" s="2"/>
      <c r="H567" s="1"/>
      <c r="I567" s="1"/>
      <c r="J567" s="1"/>
      <c r="K567" s="1"/>
      <c r="L567" s="1"/>
      <c r="M567" s="1"/>
      <c r="N567" s="1"/>
      <c r="O567" s="1"/>
      <c r="P567" s="1"/>
      <c r="Q567" s="1"/>
      <c r="R567" s="1"/>
      <c r="S567" s="1"/>
    </row>
    <row r="568" spans="1:21" ht="12.75">
      <c r="A568" s="197" t="s">
        <v>1333</v>
      </c>
      <c r="B568" s="199" t="s">
        <v>633</v>
      </c>
      <c r="C568" s="199" t="s">
        <v>633</v>
      </c>
      <c r="D568" s="199" t="s">
        <v>633</v>
      </c>
      <c r="E568" s="197"/>
      <c r="F568" s="2"/>
      <c r="G568" s="2"/>
      <c r="H568" s="1"/>
      <c r="I568" s="1"/>
      <c r="J568" s="1"/>
      <c r="K568" s="1"/>
      <c r="L568" s="1"/>
      <c r="M568" s="1"/>
      <c r="N568" s="1"/>
      <c r="O568" s="1"/>
      <c r="P568" s="1"/>
      <c r="Q568" s="1"/>
      <c r="R568" s="1"/>
      <c r="S568" s="1"/>
    </row>
    <row r="569" spans="1:21" ht="12.75">
      <c r="A569" s="197" t="s">
        <v>1334</v>
      </c>
      <c r="B569" s="199" t="s">
        <v>633</v>
      </c>
      <c r="C569" s="199" t="s">
        <v>633</v>
      </c>
      <c r="D569" s="199" t="s">
        <v>633</v>
      </c>
      <c r="E569" s="197"/>
      <c r="F569" s="2"/>
      <c r="G569" s="2"/>
      <c r="H569" s="1"/>
      <c r="I569" s="1"/>
      <c r="J569" s="1"/>
      <c r="K569" s="1"/>
      <c r="L569" s="1"/>
      <c r="M569" s="1"/>
      <c r="N569" s="1"/>
      <c r="O569" s="1"/>
      <c r="P569" s="1"/>
      <c r="Q569" s="1"/>
      <c r="R569" s="1"/>
      <c r="S569" s="1"/>
    </row>
    <row r="570" spans="1:21" ht="12.75">
      <c r="A570" s="197"/>
      <c r="B570" s="218"/>
      <c r="C570" s="218"/>
      <c r="D570" s="218"/>
      <c r="E570" s="197"/>
      <c r="F570" s="2"/>
      <c r="G570" s="2"/>
      <c r="H570" s="1"/>
      <c r="I570" s="1"/>
      <c r="J570" s="1"/>
      <c r="K570" s="1"/>
      <c r="L570" s="1"/>
      <c r="M570" s="1"/>
      <c r="N570" s="1"/>
      <c r="O570" s="1"/>
      <c r="P570" s="1"/>
      <c r="Q570" s="1"/>
      <c r="R570" s="1"/>
      <c r="S570" s="1"/>
    </row>
    <row r="571" spans="1:21" ht="12.75">
      <c r="A571" s="200" t="s">
        <v>661</v>
      </c>
      <c r="B571" s="211">
        <v>20</v>
      </c>
      <c r="C571" s="211">
        <v>20</v>
      </c>
      <c r="D571" s="211">
        <v>20</v>
      </c>
      <c r="E571" s="197"/>
      <c r="F571" s="2"/>
      <c r="G571" s="2"/>
      <c r="H571" s="1"/>
      <c r="I571" s="1"/>
      <c r="J571" s="1"/>
      <c r="K571" s="1"/>
      <c r="L571" s="1"/>
      <c r="M571" s="1"/>
      <c r="N571" s="1"/>
      <c r="O571" s="1"/>
      <c r="P571" s="1"/>
      <c r="Q571" s="1"/>
      <c r="R571" s="1"/>
      <c r="S571" s="1"/>
    </row>
    <row r="572" spans="1:21" ht="12.75">
      <c r="A572" s="200"/>
      <c r="B572" s="280"/>
      <c r="C572" s="280"/>
      <c r="D572" s="218"/>
      <c r="E572" s="197"/>
      <c r="F572" s="2"/>
      <c r="G572" s="2"/>
      <c r="H572" s="1"/>
      <c r="I572" s="1"/>
      <c r="J572" s="1"/>
      <c r="K572" s="1"/>
      <c r="L572" s="1"/>
      <c r="M572" s="1"/>
      <c r="N572" s="1"/>
      <c r="O572" s="1"/>
      <c r="P572" s="1"/>
      <c r="Q572" s="1"/>
      <c r="R572" s="1"/>
      <c r="S572" s="1"/>
    </row>
    <row r="573" spans="1:21" ht="12.75">
      <c r="A573" s="200" t="s">
        <v>663</v>
      </c>
      <c r="B573" s="219">
        <v>20</v>
      </c>
      <c r="C573" s="197"/>
      <c r="D573" s="197"/>
      <c r="E573" s="197"/>
      <c r="F573" s="197"/>
      <c r="G573" s="197"/>
      <c r="H573" s="1"/>
      <c r="I573" s="1"/>
      <c r="J573" s="1"/>
      <c r="K573" s="1"/>
      <c r="L573" s="1"/>
      <c r="M573" s="1"/>
      <c r="N573" s="1"/>
      <c r="O573" s="1"/>
      <c r="P573" s="1"/>
      <c r="Q573" s="1"/>
      <c r="R573" s="1"/>
      <c r="S573" s="1"/>
      <c r="T573" s="1"/>
      <c r="U573" s="1"/>
    </row>
    <row r="574" spans="1:21" ht="12.75">
      <c r="A574" s="197"/>
      <c r="B574" s="197"/>
      <c r="C574" s="197"/>
      <c r="D574" s="197"/>
      <c r="E574" s="197"/>
      <c r="F574" s="197"/>
      <c r="G574" s="197"/>
      <c r="H574" s="1"/>
      <c r="I574" s="1"/>
      <c r="J574" s="1"/>
      <c r="K574" s="1"/>
      <c r="L574" s="1"/>
      <c r="M574" s="1"/>
      <c r="N574" s="1"/>
      <c r="O574" s="1"/>
      <c r="P574" s="1"/>
      <c r="Q574" s="1"/>
      <c r="R574" s="1"/>
      <c r="S574" s="1"/>
      <c r="T574" s="1"/>
      <c r="U574" s="1"/>
    </row>
    <row r="575" spans="1:21" ht="12.75">
      <c r="A575" s="217" t="s">
        <v>595</v>
      </c>
      <c r="B575" s="369" t="s">
        <v>85</v>
      </c>
      <c r="C575" s="369" t="s">
        <v>86</v>
      </c>
      <c r="D575" s="369" t="s">
        <v>87</v>
      </c>
      <c r="E575" s="369"/>
      <c r="F575" s="195" t="s">
        <v>652</v>
      </c>
      <c r="G575" s="208" t="s">
        <v>85</v>
      </c>
      <c r="H575" s="98" t="s">
        <v>86</v>
      </c>
      <c r="I575" s="102" t="s">
        <v>87</v>
      </c>
      <c r="J575" s="102"/>
      <c r="K575" s="102"/>
      <c r="L575" s="102"/>
      <c r="M575" s="102"/>
      <c r="N575" s="102"/>
      <c r="O575" s="102"/>
      <c r="P575" s="102"/>
      <c r="Q575" s="102"/>
      <c r="R575" s="102"/>
      <c r="S575" s="102"/>
    </row>
    <row r="576" spans="1:21" ht="12.75">
      <c r="A576" s="197" t="s">
        <v>1335</v>
      </c>
      <c r="B576" s="197" t="s">
        <v>166</v>
      </c>
      <c r="C576" s="197" t="s">
        <v>166</v>
      </c>
      <c r="D576" s="197" t="s">
        <v>166</v>
      </c>
      <c r="E576" s="197"/>
      <c r="F576" s="197" t="s">
        <v>1336</v>
      </c>
      <c r="G576" s="2" t="s">
        <v>247</v>
      </c>
      <c r="H576" s="1" t="s">
        <v>247</v>
      </c>
      <c r="I576" s="1" t="s">
        <v>247</v>
      </c>
      <c r="J576" s="1"/>
      <c r="K576" s="1"/>
      <c r="L576" s="1"/>
      <c r="M576" s="1"/>
      <c r="N576" s="1"/>
      <c r="O576" s="1"/>
      <c r="P576" s="1"/>
      <c r="Q576" s="1"/>
      <c r="R576" s="1"/>
      <c r="S576" s="1"/>
    </row>
    <row r="577" spans="1:19" ht="12.75">
      <c r="A577" s="197" t="s">
        <v>1337</v>
      </c>
      <c r="B577" s="197" t="s">
        <v>168</v>
      </c>
      <c r="C577" s="197" t="s">
        <v>168</v>
      </c>
      <c r="D577" s="197" t="s">
        <v>168</v>
      </c>
      <c r="E577" s="197"/>
      <c r="F577" s="2" t="s">
        <v>1338</v>
      </c>
      <c r="G577" s="2" t="s">
        <v>247</v>
      </c>
      <c r="H577" s="1" t="s">
        <v>247</v>
      </c>
      <c r="I577" s="1" t="s">
        <v>247</v>
      </c>
      <c r="J577" s="1"/>
      <c r="K577" s="1"/>
      <c r="L577" s="1"/>
      <c r="M577" s="1"/>
      <c r="N577" s="1"/>
      <c r="O577" s="1"/>
      <c r="P577" s="1"/>
      <c r="Q577" s="1"/>
      <c r="R577" s="1"/>
      <c r="S577" s="1"/>
    </row>
    <row r="578" spans="1:19" ht="12.75">
      <c r="A578" s="197" t="s">
        <v>1339</v>
      </c>
      <c r="B578" s="197" t="s">
        <v>166</v>
      </c>
      <c r="C578" s="197" t="s">
        <v>166</v>
      </c>
      <c r="D578" s="197" t="s">
        <v>166</v>
      </c>
      <c r="E578" s="197"/>
      <c r="F578" s="2" t="s">
        <v>1340</v>
      </c>
      <c r="G578" s="2" t="s">
        <v>308</v>
      </c>
      <c r="H578" s="1" t="s">
        <v>308</v>
      </c>
      <c r="I578" s="1" t="s">
        <v>308</v>
      </c>
      <c r="J578" s="1"/>
      <c r="K578" s="1"/>
      <c r="L578" s="1"/>
      <c r="M578" s="1"/>
      <c r="N578" s="1"/>
      <c r="O578" s="1"/>
      <c r="P578" s="1"/>
      <c r="Q578" s="1"/>
      <c r="R578" s="1"/>
      <c r="S578" s="1"/>
    </row>
    <row r="579" spans="1:19" ht="12.75">
      <c r="A579" s="197" t="s">
        <v>1341</v>
      </c>
      <c r="B579" s="197" t="s">
        <v>167</v>
      </c>
      <c r="C579" s="197" t="s">
        <v>167</v>
      </c>
      <c r="D579" s="197" t="s">
        <v>167</v>
      </c>
      <c r="E579" s="197"/>
      <c r="F579" s="2" t="s">
        <v>1342</v>
      </c>
      <c r="G579" s="2" t="s">
        <v>308</v>
      </c>
      <c r="H579" s="1" t="s">
        <v>308</v>
      </c>
      <c r="I579" s="1" t="s">
        <v>308</v>
      </c>
      <c r="J579" s="1"/>
      <c r="K579" s="1"/>
      <c r="L579" s="1"/>
      <c r="M579" s="1"/>
      <c r="N579" s="1"/>
      <c r="O579" s="1"/>
      <c r="P579" s="1"/>
      <c r="Q579" s="1"/>
      <c r="R579" s="1"/>
      <c r="S579" s="1"/>
    </row>
    <row r="580" spans="1:19" ht="12.75">
      <c r="A580" s="197" t="s">
        <v>1343</v>
      </c>
      <c r="B580" s="197" t="s">
        <v>169</v>
      </c>
      <c r="C580" s="197" t="s">
        <v>169</v>
      </c>
      <c r="D580" s="197" t="s">
        <v>169</v>
      </c>
      <c r="E580" s="197"/>
      <c r="F580" s="2" t="s">
        <v>1344</v>
      </c>
      <c r="G580" s="2" t="s">
        <v>247</v>
      </c>
      <c r="H580" s="2" t="s">
        <v>247</v>
      </c>
      <c r="I580" s="1" t="s">
        <v>247</v>
      </c>
      <c r="J580" s="1"/>
      <c r="K580" s="1"/>
      <c r="L580" s="1"/>
      <c r="M580" s="1"/>
      <c r="N580" s="1"/>
      <c r="O580" s="1"/>
      <c r="P580" s="1"/>
      <c r="Q580" s="1"/>
      <c r="R580" s="1"/>
      <c r="S580" s="1"/>
    </row>
    <row r="581" spans="1:19" ht="12.75">
      <c r="A581" s="197" t="s">
        <v>1345</v>
      </c>
      <c r="B581" s="197" t="s">
        <v>2736</v>
      </c>
      <c r="C581" s="197" t="s">
        <v>2736</v>
      </c>
      <c r="D581" s="197" t="s">
        <v>2736</v>
      </c>
      <c r="E581" s="197"/>
      <c r="F581" s="197" t="s">
        <v>1348</v>
      </c>
      <c r="G581" s="2"/>
      <c r="H581" s="1"/>
      <c r="I581" s="1"/>
      <c r="J581" s="1"/>
      <c r="K581" s="1"/>
      <c r="L581" s="1"/>
      <c r="M581" s="1"/>
      <c r="N581" s="1"/>
      <c r="O581" s="1"/>
      <c r="P581" s="1"/>
      <c r="Q581" s="1"/>
      <c r="R581" s="1"/>
      <c r="S581" s="1"/>
    </row>
    <row r="582" spans="1:19" ht="12.75">
      <c r="A582" s="197" t="s">
        <v>1349</v>
      </c>
      <c r="B582" s="197" t="s">
        <v>2737</v>
      </c>
      <c r="C582" s="197" t="s">
        <v>2737</v>
      </c>
      <c r="D582" s="197" t="s">
        <v>2737</v>
      </c>
      <c r="E582" s="197"/>
      <c r="F582" s="2" t="s">
        <v>1351</v>
      </c>
      <c r="G582" s="2"/>
      <c r="H582" s="2"/>
      <c r="I582" s="1"/>
      <c r="J582" s="1"/>
      <c r="K582" s="1"/>
      <c r="L582" s="1"/>
      <c r="M582" s="1"/>
      <c r="N582" s="1"/>
      <c r="O582" s="1"/>
      <c r="P582" s="1"/>
      <c r="Q582" s="1"/>
      <c r="R582" s="1"/>
      <c r="S582" s="1"/>
    </row>
    <row r="583" spans="1:19" ht="409.5">
      <c r="A583" s="197" t="s">
        <v>1352</v>
      </c>
      <c r="B583" s="197" t="s">
        <v>2738</v>
      </c>
      <c r="C583" s="197" t="s">
        <v>2738</v>
      </c>
      <c r="D583" s="197" t="s">
        <v>2738</v>
      </c>
      <c r="E583" s="197"/>
      <c r="F583" s="2" t="s">
        <v>1353</v>
      </c>
      <c r="G583" s="220" t="s">
        <v>2739</v>
      </c>
      <c r="H583" s="159" t="s">
        <v>2739</v>
      </c>
      <c r="I583" s="159" t="s">
        <v>2739</v>
      </c>
      <c r="J583" s="1"/>
      <c r="K583" s="1"/>
      <c r="L583" s="1"/>
      <c r="M583" s="1"/>
      <c r="N583" s="1"/>
      <c r="O583" s="1"/>
      <c r="P583" s="1"/>
      <c r="Q583" s="1"/>
      <c r="R583" s="1"/>
      <c r="S583" s="1"/>
    </row>
    <row r="584" spans="1:19" ht="12.75">
      <c r="A584" s="197" t="s">
        <v>1354</v>
      </c>
      <c r="B584" s="197" t="s">
        <v>2740</v>
      </c>
      <c r="C584" s="197" t="s">
        <v>2740</v>
      </c>
      <c r="D584" s="197" t="s">
        <v>2740</v>
      </c>
      <c r="E584" s="197"/>
      <c r="F584" s="2" t="s">
        <v>1355</v>
      </c>
      <c r="G584" s="2" t="s">
        <v>2741</v>
      </c>
      <c r="H584" s="1" t="s">
        <v>2741</v>
      </c>
      <c r="I584" s="1" t="s">
        <v>2741</v>
      </c>
      <c r="J584" s="1"/>
      <c r="K584" s="1"/>
      <c r="L584" s="1"/>
      <c r="M584" s="1"/>
      <c r="N584" s="1"/>
      <c r="O584" s="1"/>
      <c r="P584" s="1"/>
      <c r="Q584" s="1"/>
      <c r="R584" s="1"/>
      <c r="S584" s="1"/>
    </row>
    <row r="585" spans="1:19" ht="12.75">
      <c r="A585" s="197" t="s">
        <v>1356</v>
      </c>
      <c r="B585" s="197" t="s">
        <v>169</v>
      </c>
      <c r="C585" s="197" t="s">
        <v>169</v>
      </c>
      <c r="D585" s="197" t="s">
        <v>169</v>
      </c>
      <c r="E585" s="2"/>
      <c r="F585" s="2" t="s">
        <v>1357</v>
      </c>
      <c r="G585" s="2"/>
      <c r="H585" s="1"/>
      <c r="I585" s="1"/>
      <c r="J585" s="1"/>
      <c r="K585" s="1"/>
      <c r="L585" s="1"/>
      <c r="M585" s="1"/>
      <c r="N585" s="1"/>
      <c r="O585" s="1"/>
      <c r="P585" s="1"/>
      <c r="Q585" s="1"/>
      <c r="R585" s="1"/>
      <c r="S585" s="1"/>
    </row>
    <row r="586" spans="1:19" ht="12.75">
      <c r="A586" s="197" t="s">
        <v>658</v>
      </c>
      <c r="B586" s="393">
        <v>42835</v>
      </c>
      <c r="C586" s="393">
        <v>42835</v>
      </c>
      <c r="D586" s="393">
        <v>42835</v>
      </c>
      <c r="E586" s="2"/>
      <c r="F586" s="2"/>
      <c r="G586" s="2"/>
      <c r="H586" s="1"/>
      <c r="I586" s="1"/>
      <c r="J586" s="1"/>
      <c r="K586" s="1"/>
      <c r="L586" s="1"/>
      <c r="M586" s="1"/>
      <c r="N586" s="1"/>
      <c r="O586" s="1"/>
      <c r="P586" s="1"/>
      <c r="Q586" s="1"/>
      <c r="R586" s="1"/>
      <c r="S586" s="1"/>
    </row>
    <row r="587" spans="1:19" ht="12.75">
      <c r="A587" s="197"/>
      <c r="B587" s="197"/>
      <c r="C587" s="197"/>
      <c r="D587" s="197"/>
      <c r="E587" s="2"/>
      <c r="F587" s="2"/>
      <c r="G587" s="2"/>
      <c r="H587" s="1"/>
      <c r="I587" s="1"/>
      <c r="J587" s="1"/>
      <c r="K587" s="1"/>
      <c r="L587" s="1"/>
      <c r="M587" s="1"/>
      <c r="N587" s="1"/>
      <c r="O587" s="1"/>
      <c r="P587" s="1"/>
      <c r="Q587" s="1"/>
      <c r="R587" s="1"/>
      <c r="S587" s="1"/>
    </row>
    <row r="588" spans="1:19" ht="12.75">
      <c r="A588" s="197"/>
      <c r="B588" s="218"/>
      <c r="C588" s="218"/>
      <c r="D588" s="218"/>
      <c r="E588" s="2"/>
      <c r="F588" s="2"/>
      <c r="G588" s="2"/>
      <c r="H588" s="1"/>
      <c r="I588" s="1"/>
      <c r="J588" s="1"/>
      <c r="K588" s="1"/>
      <c r="L588" s="1"/>
      <c r="M588" s="1"/>
      <c r="N588" s="1"/>
      <c r="O588" s="1"/>
      <c r="P588" s="1"/>
      <c r="Q588" s="1"/>
      <c r="R588" s="1"/>
      <c r="S588" s="1"/>
    </row>
    <row r="589" spans="1:19" ht="12.75">
      <c r="A589" s="197" t="s">
        <v>1358</v>
      </c>
      <c r="B589" s="199">
        <v>50</v>
      </c>
      <c r="C589" s="199">
        <v>50</v>
      </c>
      <c r="D589" s="199">
        <v>50</v>
      </c>
      <c r="E589" s="2"/>
      <c r="F589" s="2"/>
      <c r="G589" s="2"/>
      <c r="H589" s="1"/>
      <c r="I589" s="1"/>
      <c r="J589" s="1"/>
      <c r="K589" s="1"/>
      <c r="L589" s="1"/>
      <c r="M589" s="1"/>
      <c r="N589" s="1"/>
      <c r="O589" s="1"/>
      <c r="P589" s="1"/>
      <c r="Q589" s="1"/>
      <c r="R589" s="1"/>
      <c r="S589" s="1"/>
    </row>
    <row r="590" spans="1:19" ht="12.75">
      <c r="A590" s="197" t="s">
        <v>1359</v>
      </c>
      <c r="B590" s="199">
        <v>0</v>
      </c>
      <c r="C590" s="199">
        <v>0</v>
      </c>
      <c r="D590" s="199">
        <v>0</v>
      </c>
      <c r="E590" s="2"/>
      <c r="F590" s="2"/>
      <c r="G590" s="2"/>
      <c r="H590" s="1"/>
      <c r="I590" s="1"/>
      <c r="J590" s="1"/>
      <c r="K590" s="1"/>
      <c r="L590" s="1"/>
      <c r="M590" s="1"/>
      <c r="N590" s="1"/>
      <c r="O590" s="1"/>
      <c r="P590" s="1"/>
      <c r="Q590" s="1"/>
      <c r="R590" s="1"/>
      <c r="S590" s="1"/>
    </row>
    <row r="591" spans="1:19" ht="12.75">
      <c r="A591" s="197" t="s">
        <v>1360</v>
      </c>
      <c r="B591" s="199">
        <v>50</v>
      </c>
      <c r="C591" s="199">
        <v>50</v>
      </c>
      <c r="D591" s="199">
        <v>50</v>
      </c>
      <c r="E591" s="2"/>
      <c r="F591" s="2"/>
      <c r="G591" s="2"/>
      <c r="H591" s="1"/>
      <c r="I591" s="1"/>
      <c r="J591" s="1"/>
      <c r="K591" s="1"/>
      <c r="L591" s="1"/>
      <c r="M591" s="1"/>
      <c r="N591" s="1"/>
      <c r="O591" s="1"/>
      <c r="P591" s="1"/>
      <c r="Q591" s="1"/>
      <c r="R591" s="1"/>
      <c r="S591" s="1"/>
    </row>
    <row r="592" spans="1:19" ht="12.75">
      <c r="A592" s="197" t="s">
        <v>1361</v>
      </c>
      <c r="B592" s="199">
        <v>0</v>
      </c>
      <c r="C592" s="199">
        <v>0</v>
      </c>
      <c r="D592" s="199">
        <v>0</v>
      </c>
      <c r="E592" s="2"/>
      <c r="F592" s="2"/>
      <c r="G592" s="2"/>
      <c r="H592" s="1"/>
      <c r="I592" s="1"/>
      <c r="J592" s="1"/>
      <c r="K592" s="1"/>
      <c r="L592" s="1"/>
      <c r="M592" s="1"/>
      <c r="N592" s="1"/>
      <c r="O592" s="1"/>
      <c r="P592" s="1"/>
      <c r="Q592" s="1"/>
      <c r="R592" s="1"/>
      <c r="S592" s="1"/>
    </row>
    <row r="593" spans="1:21" ht="12.75">
      <c r="A593" s="197" t="s">
        <v>1362</v>
      </c>
      <c r="B593" s="199" t="s">
        <v>633</v>
      </c>
      <c r="C593" s="199" t="s">
        <v>633</v>
      </c>
      <c r="D593" s="199" t="s">
        <v>633</v>
      </c>
      <c r="E593" s="2"/>
      <c r="F593" s="2"/>
      <c r="G593" s="2"/>
      <c r="H593" s="1"/>
      <c r="I593" s="1"/>
      <c r="J593" s="1"/>
      <c r="K593" s="1"/>
      <c r="L593" s="1"/>
      <c r="M593" s="1"/>
      <c r="N593" s="1"/>
      <c r="O593" s="1"/>
      <c r="P593" s="1"/>
      <c r="Q593" s="1"/>
      <c r="R593" s="1"/>
      <c r="S593" s="1"/>
    </row>
    <row r="594" spans="1:21" ht="12.75">
      <c r="A594" s="197"/>
      <c r="B594" s="218"/>
      <c r="C594" s="218"/>
      <c r="D594" s="218"/>
      <c r="E594" s="2"/>
      <c r="F594" s="2"/>
      <c r="G594" s="2"/>
      <c r="H594" s="1"/>
      <c r="I594" s="1"/>
      <c r="J594" s="1"/>
      <c r="K594" s="1"/>
      <c r="L594" s="1"/>
      <c r="M594" s="1"/>
      <c r="N594" s="1"/>
      <c r="O594" s="1"/>
      <c r="P594" s="1"/>
      <c r="Q594" s="1"/>
      <c r="R594" s="1"/>
      <c r="S594" s="1"/>
    </row>
    <row r="595" spans="1:21" ht="12.75">
      <c r="A595" s="200" t="s">
        <v>661</v>
      </c>
      <c r="B595" s="211">
        <v>25</v>
      </c>
      <c r="C595" s="211">
        <v>25</v>
      </c>
      <c r="D595" s="211">
        <v>25</v>
      </c>
      <c r="E595" s="2"/>
      <c r="F595" s="2"/>
      <c r="G595" s="2"/>
      <c r="H595" s="1"/>
      <c r="I595" s="1"/>
      <c r="J595" s="1"/>
      <c r="K595" s="1"/>
      <c r="L595" s="1"/>
      <c r="M595" s="1"/>
      <c r="N595" s="1"/>
      <c r="O595" s="1"/>
      <c r="P595" s="1"/>
      <c r="Q595" s="1"/>
      <c r="R595" s="1"/>
      <c r="S595" s="1"/>
    </row>
    <row r="596" spans="1:21" ht="12.75">
      <c r="A596" s="200"/>
      <c r="B596" s="187"/>
      <c r="C596" s="187"/>
      <c r="D596" s="197"/>
      <c r="E596" s="2"/>
      <c r="F596" s="2"/>
      <c r="G596" s="2"/>
      <c r="H596" s="1"/>
      <c r="I596" s="1"/>
      <c r="J596" s="1"/>
      <c r="K596" s="1"/>
      <c r="L596" s="1"/>
      <c r="M596" s="1"/>
      <c r="N596" s="1"/>
      <c r="O596" s="1"/>
      <c r="P596" s="1"/>
      <c r="Q596" s="1"/>
      <c r="R596" s="1"/>
      <c r="S596" s="1"/>
    </row>
    <row r="597" spans="1:21" ht="12.75">
      <c r="A597" s="200" t="s">
        <v>663</v>
      </c>
      <c r="B597" s="219">
        <v>25</v>
      </c>
      <c r="C597" s="197"/>
      <c r="D597" s="197"/>
      <c r="E597" s="197"/>
      <c r="F597" s="197"/>
      <c r="G597" s="2"/>
      <c r="H597" s="1"/>
      <c r="I597" s="1"/>
      <c r="J597" s="1"/>
      <c r="K597" s="1"/>
      <c r="L597" s="1"/>
      <c r="M597" s="1"/>
      <c r="N597" s="1"/>
      <c r="O597" s="1"/>
      <c r="P597" s="1"/>
      <c r="Q597" s="1"/>
      <c r="R597" s="1"/>
      <c r="S597" s="1"/>
      <c r="T597" s="1"/>
      <c r="U597" s="1"/>
    </row>
    <row r="598" spans="1:21" ht="12.75">
      <c r="A598" s="197"/>
      <c r="B598" s="197"/>
      <c r="C598" s="197"/>
      <c r="D598" s="197"/>
      <c r="E598" s="197"/>
      <c r="F598" s="197"/>
      <c r="G598" s="2"/>
      <c r="H598" s="1"/>
      <c r="I598" s="1"/>
      <c r="J598" s="1"/>
      <c r="K598" s="1"/>
      <c r="L598" s="1"/>
      <c r="M598" s="1"/>
      <c r="N598" s="1"/>
      <c r="O598" s="1"/>
      <c r="P598" s="1"/>
      <c r="Q598" s="1"/>
      <c r="R598" s="1"/>
      <c r="S598" s="1"/>
      <c r="T598" s="1"/>
      <c r="U598" s="1"/>
    </row>
    <row r="599" spans="1:21" ht="12.75">
      <c r="A599" s="217" t="s">
        <v>598</v>
      </c>
      <c r="B599" s="369" t="s">
        <v>85</v>
      </c>
      <c r="C599" s="369" t="s">
        <v>86</v>
      </c>
      <c r="D599" s="369" t="s">
        <v>87</v>
      </c>
      <c r="E599" s="194"/>
      <c r="F599" s="195" t="s">
        <v>652</v>
      </c>
      <c r="G599" s="208" t="s">
        <v>85</v>
      </c>
      <c r="H599" s="98" t="s">
        <v>86</v>
      </c>
      <c r="I599" s="102" t="s">
        <v>87</v>
      </c>
      <c r="J599" s="102"/>
      <c r="K599" s="102"/>
      <c r="L599" s="102"/>
      <c r="M599" s="102"/>
      <c r="N599" s="102"/>
      <c r="O599" s="102"/>
      <c r="P599" s="102"/>
      <c r="Q599" s="102"/>
      <c r="R599" s="102"/>
      <c r="S599" s="102"/>
    </row>
    <row r="600" spans="1:21" ht="12.75">
      <c r="A600" s="197" t="s">
        <v>1363</v>
      </c>
      <c r="B600" s="197" t="s">
        <v>168</v>
      </c>
      <c r="C600" s="197" t="s">
        <v>168</v>
      </c>
      <c r="D600" s="197" t="s">
        <v>168</v>
      </c>
      <c r="E600" s="2"/>
      <c r="F600" s="197" t="s">
        <v>1364</v>
      </c>
      <c r="G600" s="2" t="s">
        <v>247</v>
      </c>
      <c r="H600" s="1" t="s">
        <v>247</v>
      </c>
      <c r="I600" s="1" t="s">
        <v>247</v>
      </c>
      <c r="J600" s="1"/>
      <c r="K600" s="1"/>
      <c r="L600" s="1"/>
      <c r="M600" s="1"/>
      <c r="N600" s="1"/>
      <c r="O600" s="1"/>
      <c r="P600" s="1"/>
      <c r="Q600" s="1"/>
      <c r="R600" s="1"/>
      <c r="S600" s="1"/>
    </row>
    <row r="601" spans="1:21" ht="12.75">
      <c r="A601" s="197" t="s">
        <v>1365</v>
      </c>
      <c r="B601" s="197" t="s">
        <v>168</v>
      </c>
      <c r="C601" s="197" t="s">
        <v>168</v>
      </c>
      <c r="D601" s="197" t="s">
        <v>168</v>
      </c>
      <c r="E601" s="2"/>
      <c r="F601" s="2" t="s">
        <v>1366</v>
      </c>
      <c r="G601" s="2" t="s">
        <v>247</v>
      </c>
      <c r="H601" s="1" t="s">
        <v>247</v>
      </c>
      <c r="I601" s="1" t="s">
        <v>247</v>
      </c>
      <c r="J601" s="1"/>
      <c r="K601" s="1"/>
      <c r="L601" s="1"/>
      <c r="M601" s="1"/>
      <c r="N601" s="1"/>
      <c r="O601" s="1"/>
      <c r="P601" s="1"/>
      <c r="Q601" s="1"/>
      <c r="R601" s="1"/>
      <c r="S601" s="1"/>
    </row>
    <row r="602" spans="1:21" ht="12.75">
      <c r="A602" s="197" t="s">
        <v>1367</v>
      </c>
      <c r="B602" s="197" t="s">
        <v>168</v>
      </c>
      <c r="C602" s="197" t="s">
        <v>168</v>
      </c>
      <c r="D602" s="197" t="s">
        <v>168</v>
      </c>
      <c r="E602" s="2"/>
      <c r="F602" s="2" t="s">
        <v>1368</v>
      </c>
      <c r="G602" s="2" t="s">
        <v>247</v>
      </c>
      <c r="H602" s="1" t="s">
        <v>247</v>
      </c>
      <c r="I602" s="1" t="s">
        <v>247</v>
      </c>
      <c r="J602" s="1"/>
      <c r="K602" s="1"/>
      <c r="L602" s="1"/>
      <c r="M602" s="1"/>
      <c r="N602" s="1"/>
      <c r="O602" s="1"/>
      <c r="P602" s="1"/>
      <c r="Q602" s="1"/>
      <c r="R602" s="1"/>
      <c r="S602" s="1"/>
    </row>
    <row r="603" spans="1:21" ht="12.75">
      <c r="A603" s="197" t="s">
        <v>1369</v>
      </c>
      <c r="B603" s="197" t="s">
        <v>168</v>
      </c>
      <c r="C603" s="197" t="s">
        <v>168</v>
      </c>
      <c r="D603" s="197" t="s">
        <v>168</v>
      </c>
      <c r="E603" s="2"/>
      <c r="F603" s="2" t="s">
        <v>1370</v>
      </c>
      <c r="G603" s="2" t="s">
        <v>247</v>
      </c>
      <c r="H603" s="1" t="s">
        <v>247</v>
      </c>
      <c r="I603" s="1" t="s">
        <v>247</v>
      </c>
      <c r="J603" s="1"/>
      <c r="K603" s="1"/>
      <c r="L603" s="1"/>
      <c r="M603" s="1"/>
      <c r="N603" s="1"/>
      <c r="O603" s="1"/>
      <c r="P603" s="1"/>
      <c r="Q603" s="1"/>
      <c r="R603" s="1"/>
      <c r="S603" s="1"/>
    </row>
    <row r="604" spans="1:21" ht="12.75">
      <c r="A604" s="197" t="s">
        <v>1371</v>
      </c>
      <c r="B604" s="197" t="s">
        <v>169</v>
      </c>
      <c r="C604" s="197" t="s">
        <v>169</v>
      </c>
      <c r="D604" s="197" t="s">
        <v>169</v>
      </c>
      <c r="E604" s="2"/>
      <c r="F604" s="2" t="s">
        <v>1372</v>
      </c>
      <c r="G604" s="2" t="s">
        <v>247</v>
      </c>
      <c r="H604" s="2" t="s">
        <v>247</v>
      </c>
      <c r="I604" s="1" t="s">
        <v>247</v>
      </c>
      <c r="J604" s="1"/>
      <c r="K604" s="1"/>
      <c r="L604" s="1"/>
      <c r="M604" s="1"/>
      <c r="N604" s="1"/>
      <c r="O604" s="1"/>
      <c r="P604" s="1"/>
      <c r="Q604" s="1"/>
      <c r="R604" s="1"/>
      <c r="S604" s="1"/>
    </row>
    <row r="605" spans="1:21" ht="12.75">
      <c r="A605" s="197" t="s">
        <v>1373</v>
      </c>
      <c r="B605" s="197" t="s">
        <v>2742</v>
      </c>
      <c r="C605" s="197" t="s">
        <v>2742</v>
      </c>
      <c r="D605" s="197" t="s">
        <v>2742</v>
      </c>
      <c r="E605" s="2"/>
      <c r="F605" s="197" t="s">
        <v>1375</v>
      </c>
      <c r="G605" s="2"/>
      <c r="H605" s="2"/>
      <c r="I605" s="1"/>
      <c r="J605" s="1"/>
      <c r="K605" s="1"/>
      <c r="L605" s="1"/>
      <c r="M605" s="1"/>
      <c r="N605" s="1"/>
      <c r="O605" s="1"/>
      <c r="P605" s="1"/>
      <c r="Q605" s="1"/>
      <c r="R605" s="1"/>
      <c r="S605" s="1"/>
    </row>
    <row r="606" spans="1:21" ht="12.75">
      <c r="A606" s="197" t="s">
        <v>1377</v>
      </c>
      <c r="B606" s="197" t="s">
        <v>2743</v>
      </c>
      <c r="C606" s="197" t="s">
        <v>2743</v>
      </c>
      <c r="D606" s="197" t="s">
        <v>2744</v>
      </c>
      <c r="E606" s="2"/>
      <c r="F606" s="2" t="s">
        <v>1379</v>
      </c>
      <c r="G606" s="2"/>
      <c r="H606" s="2"/>
      <c r="I606" s="1"/>
      <c r="J606" s="1"/>
      <c r="K606" s="1"/>
      <c r="L606" s="1"/>
      <c r="M606" s="1"/>
      <c r="N606" s="1"/>
      <c r="O606" s="1"/>
      <c r="P606" s="1"/>
      <c r="Q606" s="1"/>
      <c r="R606" s="1"/>
      <c r="S606" s="1"/>
    </row>
    <row r="607" spans="1:21" ht="12.75">
      <c r="A607" s="197" t="s">
        <v>1380</v>
      </c>
      <c r="B607" s="197" t="s">
        <v>2745</v>
      </c>
      <c r="C607" s="197" t="s">
        <v>2746</v>
      </c>
      <c r="D607" s="197" t="s">
        <v>2747</v>
      </c>
      <c r="E607" s="2"/>
      <c r="F607" s="2" t="s">
        <v>1381</v>
      </c>
      <c r="G607" s="2"/>
      <c r="H607" s="1"/>
      <c r="I607" s="1"/>
      <c r="J607" s="1"/>
      <c r="K607" s="1"/>
      <c r="L607" s="1"/>
      <c r="M607" s="1"/>
      <c r="N607" s="1"/>
      <c r="O607" s="1"/>
      <c r="P607" s="1"/>
      <c r="Q607" s="1"/>
      <c r="R607" s="1"/>
      <c r="S607" s="1"/>
    </row>
    <row r="608" spans="1:21" ht="12.75">
      <c r="A608" s="197" t="s">
        <v>1382</v>
      </c>
      <c r="B608" s="197" t="s">
        <v>2748</v>
      </c>
      <c r="C608" s="197" t="s">
        <v>2749</v>
      </c>
      <c r="D608" s="197" t="s">
        <v>2750</v>
      </c>
      <c r="E608" s="2"/>
      <c r="F608" s="2" t="s">
        <v>1383</v>
      </c>
      <c r="G608" s="2"/>
      <c r="H608" s="1"/>
      <c r="I608" s="1"/>
      <c r="J608" s="1"/>
      <c r="K608" s="1"/>
      <c r="L608" s="1"/>
      <c r="M608" s="1"/>
      <c r="N608" s="1"/>
      <c r="O608" s="1"/>
      <c r="P608" s="1"/>
      <c r="Q608" s="1"/>
      <c r="R608" s="1"/>
      <c r="S608" s="1"/>
    </row>
    <row r="609" spans="1:21" ht="12.75">
      <c r="A609" s="197" t="s">
        <v>1384</v>
      </c>
      <c r="B609" s="197" t="s">
        <v>169</v>
      </c>
      <c r="C609" s="197" t="s">
        <v>169</v>
      </c>
      <c r="D609" s="197" t="s">
        <v>169</v>
      </c>
      <c r="E609" s="2"/>
      <c r="F609" s="2" t="s">
        <v>1385</v>
      </c>
      <c r="G609" s="2"/>
      <c r="H609" s="1"/>
      <c r="I609" s="1"/>
      <c r="J609" s="1"/>
      <c r="K609" s="1"/>
      <c r="L609" s="1"/>
      <c r="M609" s="1"/>
      <c r="N609" s="1"/>
      <c r="O609" s="1"/>
      <c r="P609" s="1"/>
      <c r="Q609" s="1"/>
      <c r="R609" s="1"/>
      <c r="S609" s="1"/>
    </row>
    <row r="610" spans="1:21" ht="12.75">
      <c r="A610" s="197" t="s">
        <v>658</v>
      </c>
      <c r="B610" s="197">
        <v>4</v>
      </c>
      <c r="C610" s="197">
        <v>4</v>
      </c>
      <c r="D610" s="197">
        <v>4</v>
      </c>
      <c r="E610" s="2"/>
      <c r="F610" s="2"/>
      <c r="G610" s="2"/>
      <c r="H610" s="1"/>
      <c r="I610" s="1"/>
      <c r="J610" s="1"/>
      <c r="K610" s="1"/>
      <c r="L610" s="1"/>
      <c r="M610" s="1"/>
      <c r="N610" s="1"/>
      <c r="O610" s="1"/>
      <c r="P610" s="1"/>
      <c r="Q610" s="1"/>
      <c r="R610" s="1"/>
      <c r="S610" s="1"/>
    </row>
    <row r="611" spans="1:21" ht="12.75">
      <c r="A611" s="197"/>
      <c r="B611" s="197"/>
      <c r="C611" s="197"/>
      <c r="D611" s="197"/>
      <c r="E611" s="2"/>
      <c r="F611" s="2"/>
      <c r="G611" s="2"/>
      <c r="H611" s="1"/>
      <c r="I611" s="1"/>
      <c r="J611" s="1"/>
      <c r="K611" s="1"/>
      <c r="L611" s="1"/>
      <c r="M611" s="1"/>
      <c r="N611" s="1"/>
      <c r="O611" s="1"/>
      <c r="P611" s="1"/>
      <c r="Q611" s="1"/>
      <c r="R611" s="1"/>
      <c r="S611" s="1"/>
    </row>
    <row r="612" spans="1:21" ht="12.75">
      <c r="A612" s="197"/>
      <c r="B612" s="218"/>
      <c r="C612" s="218"/>
      <c r="D612" s="218"/>
      <c r="E612" s="2"/>
      <c r="F612" s="2"/>
      <c r="G612" s="2"/>
      <c r="H612" s="1"/>
      <c r="I612" s="1"/>
      <c r="J612" s="1"/>
      <c r="K612" s="1"/>
      <c r="L612" s="1"/>
      <c r="M612" s="1"/>
      <c r="N612" s="1"/>
      <c r="O612" s="1"/>
      <c r="P612" s="1"/>
      <c r="Q612" s="1"/>
      <c r="R612" s="1"/>
      <c r="S612" s="1"/>
    </row>
    <row r="613" spans="1:21" ht="12.75">
      <c r="A613" s="197" t="s">
        <v>1386</v>
      </c>
      <c r="B613" s="199">
        <v>0</v>
      </c>
      <c r="C613" s="199">
        <v>0</v>
      </c>
      <c r="D613" s="199">
        <v>0</v>
      </c>
      <c r="E613" s="2"/>
      <c r="F613" s="2"/>
      <c r="G613" s="2"/>
      <c r="H613" s="1"/>
      <c r="I613" s="1"/>
      <c r="J613" s="1"/>
      <c r="K613" s="1"/>
      <c r="L613" s="1"/>
      <c r="M613" s="1"/>
      <c r="N613" s="1"/>
      <c r="O613" s="1"/>
      <c r="P613" s="1"/>
      <c r="Q613" s="1"/>
      <c r="R613" s="1"/>
      <c r="S613" s="1"/>
    </row>
    <row r="614" spans="1:21" ht="12.75">
      <c r="A614" s="197" t="s">
        <v>1387</v>
      </c>
      <c r="B614" s="199">
        <v>0</v>
      </c>
      <c r="C614" s="199">
        <v>0</v>
      </c>
      <c r="D614" s="199">
        <v>0</v>
      </c>
      <c r="E614" s="2"/>
      <c r="F614" s="2"/>
      <c r="G614" s="2"/>
      <c r="H614" s="1"/>
      <c r="I614" s="1"/>
      <c r="J614" s="1"/>
      <c r="K614" s="1"/>
      <c r="L614" s="1"/>
      <c r="M614" s="1"/>
      <c r="N614" s="1"/>
      <c r="O614" s="1"/>
      <c r="P614" s="1"/>
      <c r="Q614" s="1"/>
      <c r="R614" s="1"/>
      <c r="S614" s="1"/>
    </row>
    <row r="615" spans="1:21" ht="12.75">
      <c r="A615" s="197" t="s">
        <v>1388</v>
      </c>
      <c r="B615" s="199">
        <v>0</v>
      </c>
      <c r="C615" s="199">
        <v>0</v>
      </c>
      <c r="D615" s="199">
        <v>0</v>
      </c>
      <c r="E615" s="2"/>
      <c r="F615" s="2"/>
      <c r="G615" s="2"/>
      <c r="H615" s="1"/>
      <c r="I615" s="1"/>
      <c r="J615" s="1"/>
      <c r="K615" s="1"/>
      <c r="L615" s="1"/>
      <c r="M615" s="1"/>
      <c r="N615" s="1"/>
      <c r="O615" s="1"/>
      <c r="P615" s="1"/>
      <c r="Q615" s="1"/>
      <c r="R615" s="1"/>
      <c r="S615" s="1"/>
    </row>
    <row r="616" spans="1:21" ht="18.75" customHeight="1">
      <c r="A616" s="197" t="s">
        <v>1389</v>
      </c>
      <c r="B616" s="199">
        <v>0</v>
      </c>
      <c r="C616" s="199">
        <v>0</v>
      </c>
      <c r="D616" s="199">
        <v>0</v>
      </c>
      <c r="E616" s="2"/>
      <c r="F616" s="2"/>
      <c r="G616" s="2"/>
      <c r="H616" s="1"/>
      <c r="I616" s="1"/>
      <c r="J616" s="1"/>
      <c r="K616" s="1"/>
      <c r="L616" s="1"/>
      <c r="M616" s="1"/>
      <c r="N616" s="1"/>
      <c r="O616" s="1"/>
      <c r="P616" s="1"/>
      <c r="Q616" s="1"/>
      <c r="R616" s="1"/>
      <c r="S616" s="1"/>
    </row>
    <row r="617" spans="1:21" ht="12.75">
      <c r="A617" s="197" t="s">
        <v>1390</v>
      </c>
      <c r="B617" s="199" t="s">
        <v>633</v>
      </c>
      <c r="C617" s="199" t="s">
        <v>633</v>
      </c>
      <c r="D617" s="199" t="s">
        <v>633</v>
      </c>
      <c r="E617" s="2"/>
      <c r="F617" s="2"/>
      <c r="G617" s="2"/>
      <c r="H617" s="1"/>
      <c r="I617" s="1"/>
      <c r="J617" s="1"/>
      <c r="K617" s="1"/>
      <c r="L617" s="1"/>
      <c r="M617" s="1"/>
      <c r="N617" s="1"/>
      <c r="O617" s="1"/>
      <c r="P617" s="1"/>
      <c r="Q617" s="1"/>
      <c r="R617" s="1"/>
      <c r="S617" s="1"/>
    </row>
    <row r="618" spans="1:21" ht="12.75">
      <c r="A618" s="197"/>
      <c r="B618" s="218"/>
      <c r="C618" s="218"/>
      <c r="D618" s="218"/>
      <c r="E618" s="2"/>
      <c r="F618" s="2"/>
      <c r="G618" s="2"/>
      <c r="H618" s="1"/>
      <c r="I618" s="1"/>
      <c r="J618" s="1"/>
      <c r="K618" s="1"/>
      <c r="L618" s="1"/>
      <c r="M618" s="1"/>
      <c r="N618" s="1"/>
      <c r="O618" s="1"/>
      <c r="P618" s="1"/>
      <c r="Q618" s="1"/>
      <c r="R618" s="1"/>
      <c r="S618" s="1"/>
    </row>
    <row r="619" spans="1:21" ht="12.75">
      <c r="A619" s="200" t="s">
        <v>661</v>
      </c>
      <c r="B619" s="211">
        <v>0</v>
      </c>
      <c r="C619" s="211">
        <v>0</v>
      </c>
      <c r="D619" s="211">
        <v>0</v>
      </c>
      <c r="E619" s="2"/>
      <c r="F619" s="2"/>
      <c r="G619" s="2"/>
      <c r="H619" s="1"/>
      <c r="I619" s="1"/>
      <c r="J619" s="1"/>
      <c r="K619" s="1"/>
      <c r="L619" s="1"/>
      <c r="M619" s="1"/>
      <c r="N619" s="1"/>
      <c r="O619" s="1"/>
      <c r="P619" s="1"/>
      <c r="Q619" s="1"/>
      <c r="R619" s="1"/>
      <c r="S619" s="1"/>
    </row>
    <row r="620" spans="1:21" ht="12.75">
      <c r="A620" s="200"/>
      <c r="B620" s="280"/>
      <c r="C620" s="280"/>
      <c r="D620" s="218"/>
      <c r="E620" s="2"/>
      <c r="F620" s="2"/>
      <c r="G620" s="2"/>
      <c r="H620" s="1"/>
      <c r="I620" s="1"/>
      <c r="J620" s="1"/>
      <c r="K620" s="1"/>
      <c r="L620" s="1"/>
      <c r="M620" s="1"/>
      <c r="N620" s="1"/>
      <c r="O620" s="1"/>
      <c r="P620" s="1"/>
      <c r="Q620" s="1"/>
      <c r="R620" s="1"/>
      <c r="S620" s="1"/>
    </row>
    <row r="621" spans="1:21" ht="12.75">
      <c r="A621" s="200" t="s">
        <v>663</v>
      </c>
      <c r="B621" s="219">
        <v>0</v>
      </c>
      <c r="C621" s="197"/>
      <c r="D621" s="197"/>
      <c r="E621" s="197"/>
      <c r="F621" s="197"/>
      <c r="G621" s="2"/>
      <c r="H621" s="1"/>
      <c r="I621" s="1"/>
      <c r="J621" s="1"/>
      <c r="K621" s="1"/>
      <c r="L621" s="1"/>
      <c r="M621" s="1"/>
      <c r="N621" s="1"/>
      <c r="O621" s="1"/>
      <c r="P621" s="1"/>
      <c r="Q621" s="1"/>
      <c r="R621" s="1"/>
      <c r="S621" s="1"/>
      <c r="T621" s="1"/>
      <c r="U621" s="1"/>
    </row>
    <row r="622" spans="1:21" ht="12.75">
      <c r="A622" s="197"/>
      <c r="B622" s="197"/>
      <c r="C622" s="197"/>
      <c r="D622" s="197"/>
      <c r="E622" s="197"/>
      <c r="F622" s="197"/>
      <c r="G622" s="2"/>
      <c r="H622" s="1"/>
      <c r="I622" s="1"/>
      <c r="J622" s="1"/>
      <c r="K622" s="1"/>
      <c r="L622" s="1"/>
      <c r="M622" s="1"/>
      <c r="N622" s="1"/>
      <c r="O622" s="1"/>
      <c r="P622" s="1"/>
      <c r="Q622" s="1"/>
      <c r="R622" s="1"/>
      <c r="S622" s="1"/>
      <c r="T622" s="1"/>
      <c r="U622" s="1"/>
    </row>
    <row r="623" spans="1:21" ht="12.75">
      <c r="A623" s="217" t="s">
        <v>601</v>
      </c>
      <c r="B623" s="369" t="s">
        <v>85</v>
      </c>
      <c r="C623" s="369" t="s">
        <v>86</v>
      </c>
      <c r="D623" s="369" t="s">
        <v>87</v>
      </c>
      <c r="E623" s="194"/>
      <c r="F623" s="195" t="s">
        <v>652</v>
      </c>
      <c r="G623" s="208" t="s">
        <v>85</v>
      </c>
      <c r="H623" s="98" t="s">
        <v>86</v>
      </c>
      <c r="I623" s="102" t="s">
        <v>87</v>
      </c>
      <c r="J623" s="102"/>
      <c r="K623" s="102"/>
      <c r="L623" s="102"/>
      <c r="M623" s="102"/>
      <c r="N623" s="102"/>
      <c r="O623" s="102"/>
      <c r="P623" s="102"/>
      <c r="Q623" s="102"/>
      <c r="R623" s="102"/>
      <c r="S623" s="102"/>
    </row>
    <row r="624" spans="1:21" ht="12.75">
      <c r="A624" s="197" t="s">
        <v>1391</v>
      </c>
      <c r="B624" s="197" t="s">
        <v>168</v>
      </c>
      <c r="C624" s="197" t="s">
        <v>168</v>
      </c>
      <c r="D624" s="197" t="s">
        <v>168</v>
      </c>
      <c r="E624" s="2"/>
      <c r="F624" s="197" t="s">
        <v>1392</v>
      </c>
      <c r="G624" s="2" t="s">
        <v>247</v>
      </c>
      <c r="H624" s="1" t="s">
        <v>247</v>
      </c>
      <c r="I624" s="1" t="s">
        <v>247</v>
      </c>
      <c r="J624" s="1"/>
      <c r="K624" s="1"/>
      <c r="L624" s="1"/>
      <c r="M624" s="1"/>
      <c r="N624" s="1"/>
      <c r="O624" s="1"/>
      <c r="P624" s="1"/>
      <c r="Q624" s="1"/>
      <c r="R624" s="1"/>
      <c r="S624" s="1"/>
    </row>
    <row r="625" spans="1:19" ht="12.75">
      <c r="A625" s="197" t="s">
        <v>1393</v>
      </c>
      <c r="B625" s="197" t="s">
        <v>168</v>
      </c>
      <c r="C625" s="197" t="s">
        <v>168</v>
      </c>
      <c r="D625" s="197" t="s">
        <v>168</v>
      </c>
      <c r="E625" s="2"/>
      <c r="F625" s="2" t="s">
        <v>1394</v>
      </c>
      <c r="G625" s="2" t="s">
        <v>247</v>
      </c>
      <c r="H625" s="1" t="s">
        <v>247</v>
      </c>
      <c r="I625" s="1" t="s">
        <v>247</v>
      </c>
      <c r="J625" s="1"/>
      <c r="K625" s="1"/>
      <c r="L625" s="1"/>
      <c r="M625" s="1"/>
      <c r="N625" s="1"/>
      <c r="O625" s="1"/>
      <c r="P625" s="1"/>
      <c r="Q625" s="1"/>
      <c r="R625" s="1"/>
      <c r="S625" s="1"/>
    </row>
    <row r="626" spans="1:19" ht="12.75">
      <c r="A626" s="197" t="s">
        <v>1395</v>
      </c>
      <c r="B626" s="197" t="s">
        <v>168</v>
      </c>
      <c r="C626" s="197" t="s">
        <v>168</v>
      </c>
      <c r="D626" s="197" t="s">
        <v>168</v>
      </c>
      <c r="E626" s="2"/>
      <c r="F626" s="2" t="s">
        <v>1396</v>
      </c>
      <c r="G626" s="2" t="s">
        <v>247</v>
      </c>
      <c r="H626" s="1" t="s">
        <v>247</v>
      </c>
      <c r="I626" s="1" t="s">
        <v>247</v>
      </c>
      <c r="J626" s="1"/>
      <c r="K626" s="1"/>
      <c r="L626" s="1"/>
      <c r="M626" s="1"/>
      <c r="N626" s="1"/>
      <c r="O626" s="1"/>
      <c r="P626" s="1"/>
      <c r="Q626" s="1"/>
      <c r="R626" s="1"/>
      <c r="S626" s="1"/>
    </row>
    <row r="627" spans="1:19" ht="12.75">
      <c r="A627" s="197" t="s">
        <v>1397</v>
      </c>
      <c r="B627" s="197" t="s">
        <v>168</v>
      </c>
      <c r="C627" s="197" t="s">
        <v>168</v>
      </c>
      <c r="D627" s="197" t="s">
        <v>168</v>
      </c>
      <c r="E627" s="2"/>
      <c r="F627" s="2" t="s">
        <v>1398</v>
      </c>
      <c r="G627" s="2" t="s">
        <v>247</v>
      </c>
      <c r="H627" s="1" t="s">
        <v>247</v>
      </c>
      <c r="I627" s="1" t="s">
        <v>247</v>
      </c>
      <c r="J627" s="1"/>
      <c r="K627" s="1"/>
      <c r="L627" s="1"/>
      <c r="M627" s="1"/>
      <c r="N627" s="1"/>
      <c r="O627" s="1"/>
      <c r="P627" s="1"/>
      <c r="Q627" s="1"/>
      <c r="R627" s="1"/>
      <c r="S627" s="1"/>
    </row>
    <row r="628" spans="1:19" ht="12.75">
      <c r="A628" s="197" t="s">
        <v>1399</v>
      </c>
      <c r="B628" s="197" t="s">
        <v>168</v>
      </c>
      <c r="C628" s="197" t="s">
        <v>168</v>
      </c>
      <c r="D628" s="197" t="s">
        <v>168</v>
      </c>
      <c r="E628" s="2"/>
      <c r="F628" s="2" t="s">
        <v>1400</v>
      </c>
      <c r="G628" s="2" t="s">
        <v>247</v>
      </c>
      <c r="H628" s="2" t="s">
        <v>247</v>
      </c>
      <c r="I628" s="1" t="s">
        <v>247</v>
      </c>
      <c r="J628" s="1"/>
      <c r="K628" s="1"/>
      <c r="L628" s="1"/>
      <c r="M628" s="1"/>
      <c r="N628" s="1"/>
      <c r="O628" s="1"/>
      <c r="P628" s="1"/>
      <c r="Q628" s="1"/>
      <c r="R628" s="1"/>
      <c r="S628" s="1"/>
    </row>
    <row r="629" spans="1:19" ht="12.75">
      <c r="A629" s="197" t="s">
        <v>1401</v>
      </c>
      <c r="B629" s="197" t="s">
        <v>2751</v>
      </c>
      <c r="C629" s="197" t="s">
        <v>2751</v>
      </c>
      <c r="D629" s="197" t="s">
        <v>2751</v>
      </c>
      <c r="E629" s="2"/>
      <c r="F629" s="197" t="s">
        <v>1403</v>
      </c>
      <c r="G629" s="2"/>
      <c r="H629" s="1"/>
      <c r="I629" s="1"/>
      <c r="J629" s="1"/>
      <c r="K629" s="1"/>
      <c r="L629" s="1"/>
      <c r="M629" s="1"/>
      <c r="N629" s="1"/>
      <c r="O629" s="1"/>
      <c r="P629" s="1"/>
      <c r="Q629" s="1"/>
      <c r="R629" s="1"/>
      <c r="S629" s="1"/>
    </row>
    <row r="630" spans="1:19" ht="12.75">
      <c r="A630" s="197" t="s">
        <v>1404</v>
      </c>
      <c r="B630" s="197" t="s">
        <v>2752</v>
      </c>
      <c r="C630" s="197" t="s">
        <v>2753</v>
      </c>
      <c r="D630" s="197" t="s">
        <v>2754</v>
      </c>
      <c r="E630" s="2"/>
      <c r="F630" s="2" t="s">
        <v>1405</v>
      </c>
      <c r="G630" s="2"/>
      <c r="H630" s="2"/>
      <c r="I630" s="1"/>
      <c r="J630" s="1"/>
      <c r="K630" s="1"/>
      <c r="L630" s="1"/>
      <c r="M630" s="1"/>
      <c r="N630" s="1"/>
      <c r="O630" s="1"/>
      <c r="P630" s="1"/>
      <c r="Q630" s="1"/>
      <c r="R630" s="1"/>
      <c r="S630" s="1"/>
    </row>
    <row r="631" spans="1:19" ht="12.75">
      <c r="A631" s="197" t="s">
        <v>1406</v>
      </c>
      <c r="B631" s="197" t="s">
        <v>2752</v>
      </c>
      <c r="C631" s="197" t="s">
        <v>2753</v>
      </c>
      <c r="D631" s="197" t="s">
        <v>2754</v>
      </c>
      <c r="E631" s="2"/>
      <c r="F631" s="2" t="s">
        <v>1407</v>
      </c>
      <c r="G631" s="2"/>
      <c r="H631" s="1"/>
      <c r="I631" s="1"/>
      <c r="J631" s="1"/>
      <c r="K631" s="1"/>
      <c r="L631" s="1"/>
      <c r="M631" s="1"/>
      <c r="N631" s="1"/>
      <c r="O631" s="1"/>
      <c r="P631" s="1"/>
      <c r="Q631" s="1"/>
      <c r="R631" s="1"/>
      <c r="S631" s="1"/>
    </row>
    <row r="632" spans="1:19" ht="12.75">
      <c r="A632" s="197" t="s">
        <v>1408</v>
      </c>
      <c r="B632" s="197" t="s">
        <v>2755</v>
      </c>
      <c r="C632" s="197" t="s">
        <v>2756</v>
      </c>
      <c r="D632" s="197" t="s">
        <v>2757</v>
      </c>
      <c r="E632" s="2"/>
      <c r="F632" s="2" t="s">
        <v>1409</v>
      </c>
      <c r="G632" s="2"/>
      <c r="H632" s="1"/>
      <c r="I632" s="1"/>
      <c r="J632" s="1"/>
      <c r="K632" s="1"/>
      <c r="L632" s="1"/>
      <c r="M632" s="1"/>
      <c r="N632" s="1"/>
      <c r="O632" s="1"/>
      <c r="P632" s="1"/>
      <c r="Q632" s="1"/>
      <c r="R632" s="1"/>
      <c r="S632" s="1"/>
    </row>
    <row r="633" spans="1:19" ht="12.75">
      <c r="A633" s="197" t="s">
        <v>1410</v>
      </c>
      <c r="B633" s="197" t="s">
        <v>2758</v>
      </c>
      <c r="C633" s="197" t="s">
        <v>2759</v>
      </c>
      <c r="D633" s="197" t="s">
        <v>2760</v>
      </c>
      <c r="E633" s="2"/>
      <c r="F633" s="2" t="s">
        <v>1411</v>
      </c>
      <c r="G633" s="2"/>
      <c r="H633" s="1"/>
      <c r="I633" s="1"/>
      <c r="J633" s="1"/>
      <c r="K633" s="1"/>
      <c r="L633" s="1"/>
      <c r="M633" s="1"/>
      <c r="N633" s="1"/>
      <c r="O633" s="1"/>
      <c r="P633" s="1"/>
      <c r="Q633" s="1"/>
      <c r="R633" s="1"/>
      <c r="S633" s="1"/>
    </row>
    <row r="634" spans="1:19" ht="12.75">
      <c r="A634" s="197" t="s">
        <v>658</v>
      </c>
      <c r="B634" s="197">
        <v>4</v>
      </c>
      <c r="C634" s="197">
        <v>4</v>
      </c>
      <c r="D634" s="197">
        <v>4</v>
      </c>
      <c r="E634" s="2"/>
      <c r="F634" s="2"/>
      <c r="G634" s="2"/>
      <c r="H634" s="1"/>
      <c r="I634" s="1"/>
      <c r="J634" s="1"/>
      <c r="K634" s="1"/>
      <c r="L634" s="1"/>
      <c r="M634" s="1"/>
      <c r="N634" s="1"/>
      <c r="O634" s="1"/>
      <c r="P634" s="1"/>
      <c r="Q634" s="1"/>
      <c r="R634" s="1"/>
      <c r="S634" s="1"/>
    </row>
    <row r="635" spans="1:19" ht="12.75">
      <c r="A635" s="197"/>
      <c r="B635" s="197"/>
      <c r="C635" s="197"/>
      <c r="D635" s="197"/>
      <c r="E635" s="2"/>
      <c r="F635" s="2"/>
      <c r="G635" s="2"/>
      <c r="H635" s="1"/>
      <c r="I635" s="1"/>
      <c r="J635" s="1"/>
      <c r="K635" s="1"/>
      <c r="L635" s="1"/>
      <c r="M635" s="1"/>
      <c r="N635" s="1"/>
      <c r="O635" s="1"/>
      <c r="P635" s="1"/>
      <c r="Q635" s="1"/>
      <c r="R635" s="1"/>
      <c r="S635" s="1"/>
    </row>
    <row r="636" spans="1:19" ht="12.75">
      <c r="A636" s="197"/>
      <c r="B636" s="218"/>
      <c r="C636" s="218"/>
      <c r="D636" s="218"/>
      <c r="E636" s="2"/>
      <c r="F636" s="2"/>
      <c r="G636" s="2"/>
      <c r="H636" s="1"/>
      <c r="I636" s="1"/>
      <c r="J636" s="1"/>
      <c r="K636" s="1"/>
      <c r="L636" s="1"/>
      <c r="M636" s="1"/>
      <c r="N636" s="1"/>
      <c r="O636" s="1"/>
      <c r="P636" s="1"/>
      <c r="Q636" s="1"/>
      <c r="R636" s="1"/>
      <c r="S636" s="1"/>
    </row>
    <row r="637" spans="1:19" ht="12.75">
      <c r="A637" s="197" t="s">
        <v>1412</v>
      </c>
      <c r="B637" s="199">
        <v>0</v>
      </c>
      <c r="C637" s="199">
        <v>0</v>
      </c>
      <c r="D637" s="199">
        <v>0</v>
      </c>
      <c r="E637" s="2"/>
      <c r="F637" s="2"/>
      <c r="G637" s="2"/>
      <c r="H637" s="1"/>
      <c r="I637" s="1"/>
      <c r="J637" s="1"/>
      <c r="K637" s="1"/>
      <c r="L637" s="1"/>
      <c r="M637" s="1"/>
      <c r="N637" s="1"/>
      <c r="O637" s="1"/>
      <c r="P637" s="1"/>
      <c r="Q637" s="1"/>
      <c r="R637" s="1"/>
      <c r="S637" s="1"/>
    </row>
    <row r="638" spans="1:19" ht="12.75">
      <c r="A638" s="197" t="s">
        <v>1413</v>
      </c>
      <c r="B638" s="199">
        <v>0</v>
      </c>
      <c r="C638" s="199">
        <v>0</v>
      </c>
      <c r="D638" s="199">
        <v>0</v>
      </c>
      <c r="E638" s="2"/>
      <c r="F638" s="2"/>
      <c r="G638" s="2"/>
      <c r="H638" s="1"/>
      <c r="I638" s="1"/>
      <c r="J638" s="1"/>
      <c r="K638" s="1"/>
      <c r="L638" s="1"/>
      <c r="M638" s="1"/>
      <c r="N638" s="1"/>
      <c r="O638" s="1"/>
      <c r="P638" s="1"/>
      <c r="Q638" s="1"/>
      <c r="R638" s="1"/>
      <c r="S638" s="1"/>
    </row>
    <row r="639" spans="1:19" ht="12.75">
      <c r="A639" s="197" t="s">
        <v>1414</v>
      </c>
      <c r="B639" s="199">
        <v>0</v>
      </c>
      <c r="C639" s="199">
        <v>0</v>
      </c>
      <c r="D639" s="199">
        <v>0</v>
      </c>
      <c r="E639" s="2"/>
      <c r="F639" s="2"/>
      <c r="G639" s="2"/>
      <c r="H639" s="1"/>
      <c r="I639" s="1"/>
      <c r="J639" s="1"/>
      <c r="K639" s="1"/>
      <c r="L639" s="1"/>
      <c r="M639" s="1"/>
      <c r="N639" s="1"/>
      <c r="O639" s="1"/>
      <c r="P639" s="1"/>
      <c r="Q639" s="1"/>
      <c r="R639" s="1"/>
      <c r="S639" s="1"/>
    </row>
    <row r="640" spans="1:19" ht="12.75">
      <c r="A640" s="197" t="s">
        <v>1415</v>
      </c>
      <c r="B640" s="199">
        <v>0</v>
      </c>
      <c r="C640" s="199">
        <v>0</v>
      </c>
      <c r="D640" s="199">
        <v>0</v>
      </c>
      <c r="E640" s="2"/>
      <c r="F640" s="2"/>
      <c r="G640" s="2"/>
      <c r="H640" s="1"/>
      <c r="I640" s="1"/>
      <c r="J640" s="1"/>
      <c r="K640" s="1"/>
      <c r="L640" s="1"/>
      <c r="M640" s="1"/>
      <c r="N640" s="1"/>
      <c r="O640" s="1"/>
      <c r="P640" s="1"/>
      <c r="Q640" s="1"/>
      <c r="R640" s="1"/>
      <c r="S640" s="1"/>
    </row>
    <row r="641" spans="1:21" ht="12.75">
      <c r="A641" s="197" t="s">
        <v>1416</v>
      </c>
      <c r="B641" s="199">
        <v>0</v>
      </c>
      <c r="C641" s="199">
        <v>0</v>
      </c>
      <c r="D641" s="199">
        <v>0</v>
      </c>
      <c r="E641" s="2"/>
      <c r="F641" s="2"/>
      <c r="G641" s="2"/>
      <c r="H641" s="1"/>
      <c r="I641" s="1"/>
      <c r="J641" s="1"/>
      <c r="K641" s="1"/>
      <c r="L641" s="1"/>
      <c r="M641" s="1"/>
      <c r="N641" s="1"/>
      <c r="O641" s="1"/>
      <c r="P641" s="1"/>
      <c r="Q641" s="1"/>
      <c r="R641" s="1"/>
      <c r="S641" s="1"/>
    </row>
    <row r="642" spans="1:21" ht="15" customHeight="1">
      <c r="A642" s="197"/>
      <c r="B642" s="218"/>
      <c r="C642" s="218"/>
      <c r="D642" s="218"/>
      <c r="E642" s="2"/>
      <c r="F642" s="2"/>
      <c r="G642" s="2"/>
      <c r="H642" s="1"/>
      <c r="I642" s="1"/>
      <c r="J642" s="1"/>
      <c r="K642" s="1"/>
      <c r="L642" s="1"/>
      <c r="M642" s="1"/>
      <c r="N642" s="1"/>
      <c r="O642" s="1"/>
      <c r="P642" s="1"/>
      <c r="Q642" s="1"/>
      <c r="R642" s="1"/>
      <c r="S642" s="1"/>
    </row>
    <row r="643" spans="1:21" ht="15" customHeight="1">
      <c r="A643" s="200" t="s">
        <v>661</v>
      </c>
      <c r="B643" s="211">
        <v>0</v>
      </c>
      <c r="C643" s="211">
        <v>0</v>
      </c>
      <c r="D643" s="211">
        <v>0</v>
      </c>
      <c r="E643" s="2"/>
      <c r="F643" s="2"/>
      <c r="G643" s="2"/>
      <c r="H643" s="1"/>
      <c r="I643" s="1"/>
      <c r="J643" s="1"/>
      <c r="K643" s="1"/>
      <c r="L643" s="1"/>
      <c r="M643" s="1"/>
      <c r="N643" s="1"/>
      <c r="O643" s="1"/>
      <c r="P643" s="1"/>
      <c r="Q643" s="1"/>
      <c r="R643" s="1"/>
      <c r="S643" s="1"/>
    </row>
    <row r="644" spans="1:21" ht="12.75">
      <c r="A644" s="200"/>
      <c r="B644" s="280"/>
      <c r="C644" s="280"/>
      <c r="D644" s="280"/>
      <c r="E644" s="187"/>
      <c r="F644" s="197"/>
      <c r="G644" s="2"/>
      <c r="H644" s="1"/>
      <c r="I644" s="1"/>
      <c r="J644" s="1"/>
      <c r="K644" s="1"/>
      <c r="L644" s="1"/>
      <c r="M644" s="1"/>
      <c r="N644" s="1"/>
      <c r="O644" s="1"/>
      <c r="P644" s="1"/>
      <c r="Q644" s="1"/>
      <c r="R644" s="1"/>
      <c r="S644" s="1"/>
      <c r="T644" s="1"/>
      <c r="U644" s="1"/>
    </row>
    <row r="645" spans="1:21" ht="12.75">
      <c r="A645" s="200" t="s">
        <v>663</v>
      </c>
      <c r="B645" s="219">
        <v>0</v>
      </c>
      <c r="C645" s="197"/>
      <c r="D645" s="197"/>
      <c r="E645" s="197"/>
      <c r="F645" s="197"/>
      <c r="G645" s="2"/>
      <c r="H645" s="1"/>
      <c r="I645" s="1"/>
      <c r="J645" s="1"/>
      <c r="K645" s="1"/>
      <c r="L645" s="1"/>
      <c r="M645" s="1"/>
      <c r="N645" s="1"/>
      <c r="O645" s="1"/>
      <c r="P645" s="1"/>
      <c r="Q645" s="1"/>
      <c r="R645" s="1"/>
      <c r="S645" s="1"/>
      <c r="T645" s="1"/>
      <c r="U645" s="1"/>
    </row>
    <row r="646" spans="1:21" ht="12.75">
      <c r="A646" s="197"/>
      <c r="B646" s="197"/>
      <c r="C646" s="197"/>
      <c r="D646" s="197"/>
      <c r="E646" s="197"/>
      <c r="F646" s="197"/>
      <c r="G646" s="2"/>
      <c r="H646" s="1"/>
      <c r="I646" s="1"/>
      <c r="J646" s="1"/>
      <c r="K646" s="1"/>
      <c r="L646" s="1"/>
      <c r="M646" s="1"/>
      <c r="N646" s="1"/>
      <c r="O646" s="1"/>
      <c r="P646" s="1"/>
      <c r="Q646" s="1"/>
      <c r="R646" s="1"/>
      <c r="S646" s="1"/>
      <c r="T646" s="1"/>
      <c r="U646" s="1"/>
    </row>
    <row r="647" spans="1:21" ht="12.75">
      <c r="A647" s="217" t="s">
        <v>604</v>
      </c>
      <c r="B647" s="369" t="s">
        <v>85</v>
      </c>
      <c r="C647" s="369" t="s">
        <v>86</v>
      </c>
      <c r="D647" s="369" t="s">
        <v>87</v>
      </c>
      <c r="E647" s="194"/>
      <c r="F647" s="195" t="s">
        <v>652</v>
      </c>
      <c r="G647" s="208" t="s">
        <v>85</v>
      </c>
      <c r="H647" s="98" t="s">
        <v>86</v>
      </c>
      <c r="I647" s="102" t="s">
        <v>87</v>
      </c>
      <c r="J647" s="102"/>
      <c r="K647" s="102"/>
      <c r="L647" s="102"/>
      <c r="M647" s="102"/>
      <c r="N647" s="102"/>
      <c r="O647" s="102"/>
      <c r="P647" s="102"/>
      <c r="Q647" s="102"/>
      <c r="R647" s="102"/>
      <c r="S647" s="102"/>
    </row>
    <row r="648" spans="1:21" ht="12.75">
      <c r="A648" s="197" t="s">
        <v>1417</v>
      </c>
      <c r="B648" s="197" t="s">
        <v>168</v>
      </c>
      <c r="C648" s="197" t="s">
        <v>168</v>
      </c>
      <c r="D648" s="197" t="s">
        <v>168</v>
      </c>
      <c r="E648" s="2"/>
      <c r="F648" s="197" t="s">
        <v>1418</v>
      </c>
      <c r="G648" s="2" t="s">
        <v>247</v>
      </c>
      <c r="H648" s="1" t="s">
        <v>247</v>
      </c>
      <c r="I648" s="1" t="s">
        <v>247</v>
      </c>
      <c r="J648" s="1"/>
      <c r="K648" s="1"/>
      <c r="L648" s="1"/>
      <c r="M648" s="1"/>
      <c r="N648" s="1"/>
      <c r="O648" s="1"/>
      <c r="P648" s="1"/>
      <c r="Q648" s="1"/>
      <c r="R648" s="1"/>
      <c r="S648" s="1"/>
    </row>
    <row r="649" spans="1:21" ht="12.75">
      <c r="A649" s="197" t="s">
        <v>1419</v>
      </c>
      <c r="B649" s="197" t="s">
        <v>168</v>
      </c>
      <c r="C649" s="197" t="s">
        <v>168</v>
      </c>
      <c r="D649" s="197" t="s">
        <v>168</v>
      </c>
      <c r="E649" s="2"/>
      <c r="F649" s="2" t="s">
        <v>1420</v>
      </c>
      <c r="G649" s="2" t="s">
        <v>247</v>
      </c>
      <c r="H649" s="1" t="s">
        <v>247</v>
      </c>
      <c r="I649" s="1" t="s">
        <v>247</v>
      </c>
      <c r="J649" s="1"/>
      <c r="K649" s="1"/>
      <c r="L649" s="1"/>
      <c r="M649" s="1"/>
      <c r="N649" s="1"/>
      <c r="O649" s="1"/>
      <c r="P649" s="1"/>
      <c r="Q649" s="1"/>
      <c r="R649" s="1"/>
      <c r="S649" s="1"/>
    </row>
    <row r="650" spans="1:21" ht="12.75">
      <c r="A650" s="197" t="s">
        <v>1421</v>
      </c>
      <c r="B650" s="197" t="s">
        <v>168</v>
      </c>
      <c r="C650" s="197" t="s">
        <v>168</v>
      </c>
      <c r="D650" s="197" t="s">
        <v>168</v>
      </c>
      <c r="E650" s="2"/>
      <c r="F650" s="2" t="s">
        <v>1422</v>
      </c>
      <c r="G650" s="2" t="s">
        <v>247</v>
      </c>
      <c r="H650" s="1" t="s">
        <v>247</v>
      </c>
      <c r="I650" s="1" t="s">
        <v>247</v>
      </c>
      <c r="J650" s="1"/>
      <c r="K650" s="1"/>
      <c r="L650" s="1"/>
      <c r="M650" s="1"/>
      <c r="N650" s="1"/>
      <c r="O650" s="1"/>
      <c r="P650" s="1"/>
      <c r="Q650" s="1"/>
      <c r="R650" s="1"/>
      <c r="S650" s="1"/>
    </row>
    <row r="651" spans="1:21" ht="12.75">
      <c r="A651" s="197" t="s">
        <v>1423</v>
      </c>
      <c r="B651" s="197" t="s">
        <v>168</v>
      </c>
      <c r="C651" s="197" t="s">
        <v>168</v>
      </c>
      <c r="D651" s="197" t="s">
        <v>165</v>
      </c>
      <c r="E651" s="2"/>
      <c r="F651" s="2" t="s">
        <v>1424</v>
      </c>
      <c r="G651" s="2" t="s">
        <v>247</v>
      </c>
      <c r="H651" s="1" t="s">
        <v>247</v>
      </c>
      <c r="I651" s="1" t="s">
        <v>247</v>
      </c>
      <c r="J651" s="1"/>
      <c r="K651" s="1"/>
      <c r="L651" s="1"/>
      <c r="M651" s="1"/>
      <c r="N651" s="1"/>
      <c r="O651" s="1"/>
      <c r="P651" s="1"/>
      <c r="Q651" s="1"/>
      <c r="R651" s="1"/>
      <c r="S651" s="1"/>
    </row>
    <row r="652" spans="1:21" ht="12.75">
      <c r="A652" s="197" t="s">
        <v>1425</v>
      </c>
      <c r="B652" s="197" t="s">
        <v>168</v>
      </c>
      <c r="C652" s="197" t="s">
        <v>168</v>
      </c>
      <c r="D652" s="197" t="s">
        <v>168</v>
      </c>
      <c r="E652" s="2"/>
      <c r="F652" s="2" t="s">
        <v>1426</v>
      </c>
      <c r="G652" s="2" t="s">
        <v>247</v>
      </c>
      <c r="H652" s="2" t="s">
        <v>247</v>
      </c>
      <c r="I652" s="1" t="s">
        <v>247</v>
      </c>
      <c r="J652" s="1"/>
      <c r="K652" s="1"/>
      <c r="L652" s="1"/>
      <c r="M652" s="1"/>
      <c r="N652" s="1"/>
      <c r="O652" s="1"/>
      <c r="P652" s="1"/>
      <c r="Q652" s="1"/>
      <c r="R652" s="1"/>
      <c r="S652" s="1"/>
    </row>
    <row r="653" spans="1:21" ht="12.75">
      <c r="A653" s="197" t="s">
        <v>1427</v>
      </c>
      <c r="B653" s="197" t="s">
        <v>168</v>
      </c>
      <c r="C653" s="197" t="s">
        <v>168</v>
      </c>
      <c r="D653" s="197" t="s">
        <v>168</v>
      </c>
      <c r="E653" s="2"/>
      <c r="F653" s="2" t="s">
        <v>1428</v>
      </c>
      <c r="G653" s="2" t="s">
        <v>247</v>
      </c>
      <c r="H653" s="1" t="s">
        <v>247</v>
      </c>
      <c r="I653" s="1" t="s">
        <v>247</v>
      </c>
      <c r="J653" s="1"/>
      <c r="K653" s="1"/>
      <c r="L653" s="1"/>
      <c r="M653" s="1"/>
      <c r="N653" s="1"/>
      <c r="O653" s="1"/>
      <c r="P653" s="1"/>
      <c r="Q653" s="1"/>
      <c r="R653" s="1"/>
      <c r="S653" s="1"/>
    </row>
    <row r="654" spans="1:21" ht="12.75">
      <c r="A654" s="197" t="s">
        <v>1429</v>
      </c>
      <c r="B654" s="197" t="s">
        <v>168</v>
      </c>
      <c r="C654" s="197" t="s">
        <v>168</v>
      </c>
      <c r="D654" s="197" t="s">
        <v>168</v>
      </c>
      <c r="E654" s="2"/>
      <c r="F654" s="2" t="s">
        <v>1430</v>
      </c>
      <c r="G654" s="2" t="s">
        <v>247</v>
      </c>
      <c r="H654" s="2" t="s">
        <v>247</v>
      </c>
      <c r="I654" s="1" t="s">
        <v>247</v>
      </c>
      <c r="J654" s="1"/>
      <c r="K654" s="1"/>
      <c r="L654" s="1"/>
      <c r="M654" s="1"/>
      <c r="N654" s="1"/>
      <c r="O654" s="1"/>
      <c r="P654" s="1"/>
      <c r="Q654" s="1"/>
      <c r="R654" s="1"/>
      <c r="S654" s="1"/>
    </row>
    <row r="655" spans="1:21" ht="12.75">
      <c r="A655" s="197" t="s">
        <v>1431</v>
      </c>
      <c r="B655" s="197" t="s">
        <v>168</v>
      </c>
      <c r="C655" s="197" t="s">
        <v>168</v>
      </c>
      <c r="D655" s="197" t="s">
        <v>168</v>
      </c>
      <c r="E655" s="2"/>
      <c r="F655" s="2" t="s">
        <v>1432</v>
      </c>
      <c r="G655" s="2" t="s">
        <v>247</v>
      </c>
      <c r="H655" s="1" t="s">
        <v>247</v>
      </c>
      <c r="I655" s="1" t="s">
        <v>247</v>
      </c>
      <c r="J655" s="1"/>
      <c r="K655" s="1"/>
      <c r="L655" s="1"/>
      <c r="M655" s="1"/>
      <c r="N655" s="1"/>
      <c r="O655" s="1"/>
      <c r="P655" s="1"/>
      <c r="Q655" s="1"/>
      <c r="R655" s="1"/>
      <c r="S655" s="1"/>
    </row>
    <row r="656" spans="1:21" ht="12.75">
      <c r="A656" s="197" t="s">
        <v>1433</v>
      </c>
      <c r="B656" s="197" t="s">
        <v>168</v>
      </c>
      <c r="C656" s="197" t="s">
        <v>168</v>
      </c>
      <c r="D656" s="197" t="s">
        <v>168</v>
      </c>
      <c r="E656" s="2"/>
      <c r="F656" s="2" t="s">
        <v>1434</v>
      </c>
      <c r="G656" s="2" t="s">
        <v>247</v>
      </c>
      <c r="H656" s="1" t="s">
        <v>247</v>
      </c>
      <c r="I656" s="1" t="s">
        <v>247</v>
      </c>
      <c r="J656" s="1"/>
      <c r="K656" s="1"/>
      <c r="L656" s="1"/>
      <c r="M656" s="1"/>
      <c r="N656" s="1"/>
      <c r="O656" s="1"/>
      <c r="P656" s="1"/>
      <c r="Q656" s="1"/>
      <c r="R656" s="1"/>
      <c r="S656" s="1"/>
    </row>
    <row r="657" spans="1:19" ht="12.75">
      <c r="A657" s="197" t="s">
        <v>1435</v>
      </c>
      <c r="B657" s="197" t="s">
        <v>168</v>
      </c>
      <c r="C657" s="197" t="s">
        <v>168</v>
      </c>
      <c r="D657" s="197" t="s">
        <v>168</v>
      </c>
      <c r="E657" s="2"/>
      <c r="F657" s="2" t="s">
        <v>1436</v>
      </c>
      <c r="G657" s="2" t="s">
        <v>247</v>
      </c>
      <c r="H657" s="1" t="s">
        <v>247</v>
      </c>
      <c r="I657" s="1" t="s">
        <v>247</v>
      </c>
      <c r="J657" s="1"/>
      <c r="K657" s="1"/>
      <c r="L657" s="1"/>
      <c r="M657" s="1"/>
      <c r="N657" s="1"/>
      <c r="O657" s="1"/>
      <c r="P657" s="1"/>
      <c r="Q657" s="1"/>
      <c r="R657" s="1"/>
      <c r="S657" s="1"/>
    </row>
    <row r="658" spans="1:19" ht="12.75">
      <c r="A658" s="197" t="s">
        <v>1437</v>
      </c>
      <c r="B658" s="197" t="s">
        <v>168</v>
      </c>
      <c r="C658" s="197" t="s">
        <v>168</v>
      </c>
      <c r="D658" s="197" t="s">
        <v>168</v>
      </c>
      <c r="E658" s="2"/>
      <c r="F658" s="2" t="s">
        <v>1438</v>
      </c>
      <c r="G658" s="2" t="s">
        <v>247</v>
      </c>
      <c r="H658" s="1" t="s">
        <v>247</v>
      </c>
      <c r="I658" s="1" t="s">
        <v>247</v>
      </c>
      <c r="J658" s="1"/>
      <c r="K658" s="1"/>
      <c r="L658" s="1"/>
      <c r="M658" s="1"/>
      <c r="N658" s="1"/>
      <c r="O658" s="1"/>
      <c r="P658" s="1"/>
      <c r="Q658" s="1"/>
      <c r="R658" s="1"/>
      <c r="S658" s="1"/>
    </row>
    <row r="659" spans="1:19" ht="12.75">
      <c r="A659" s="197" t="s">
        <v>1439</v>
      </c>
      <c r="B659" s="197" t="s">
        <v>168</v>
      </c>
      <c r="C659" s="197" t="s">
        <v>168</v>
      </c>
      <c r="D659" s="197" t="s">
        <v>168</v>
      </c>
      <c r="E659" s="2"/>
      <c r="F659" s="2" t="s">
        <v>1440</v>
      </c>
      <c r="G659" s="2" t="s">
        <v>247</v>
      </c>
      <c r="H659" s="1" t="s">
        <v>247</v>
      </c>
      <c r="I659" s="1" t="s">
        <v>247</v>
      </c>
      <c r="J659" s="1"/>
      <c r="K659" s="1"/>
      <c r="L659" s="1"/>
      <c r="M659" s="1"/>
      <c r="N659" s="1"/>
      <c r="O659" s="1"/>
      <c r="P659" s="1"/>
      <c r="Q659" s="1"/>
      <c r="R659" s="1"/>
      <c r="S659" s="1"/>
    </row>
    <row r="660" spans="1:19" ht="12.75">
      <c r="A660" s="197" t="s">
        <v>1441</v>
      </c>
      <c r="B660" s="197" t="s">
        <v>2761</v>
      </c>
      <c r="C660" s="197" t="s">
        <v>2761</v>
      </c>
      <c r="D660" s="197" t="s">
        <v>2761</v>
      </c>
      <c r="E660" s="2"/>
      <c r="F660" s="197" t="s">
        <v>1442</v>
      </c>
      <c r="G660" s="2"/>
      <c r="H660" s="1"/>
      <c r="I660" s="1"/>
      <c r="J660" s="1"/>
      <c r="K660" s="1"/>
      <c r="L660" s="1"/>
      <c r="M660" s="1"/>
      <c r="N660" s="1"/>
      <c r="O660" s="1"/>
      <c r="P660" s="1"/>
      <c r="Q660" s="1"/>
      <c r="R660" s="1"/>
      <c r="S660" s="1"/>
    </row>
    <row r="661" spans="1:19" ht="12.75">
      <c r="A661" s="197" t="s">
        <v>1443</v>
      </c>
      <c r="B661" s="197" t="s">
        <v>2762</v>
      </c>
      <c r="C661" s="197" t="s">
        <v>2763</v>
      </c>
      <c r="D661" s="197" t="s">
        <v>2764</v>
      </c>
      <c r="E661" s="2"/>
      <c r="F661" s="2" t="s">
        <v>1444</v>
      </c>
      <c r="G661" s="2"/>
      <c r="H661" s="1"/>
      <c r="I661" s="1"/>
      <c r="J661" s="1"/>
      <c r="K661" s="1"/>
      <c r="L661" s="1"/>
      <c r="M661" s="1"/>
      <c r="N661" s="1"/>
      <c r="O661" s="1"/>
      <c r="P661" s="1"/>
      <c r="Q661" s="1"/>
      <c r="R661" s="1"/>
      <c r="S661" s="1"/>
    </row>
    <row r="662" spans="1:19" ht="12.75">
      <c r="A662" s="197" t="s">
        <v>1445</v>
      </c>
      <c r="B662" s="197" t="s">
        <v>2765</v>
      </c>
      <c r="C662" s="197" t="s">
        <v>2766</v>
      </c>
      <c r="D662" s="197" t="s">
        <v>2767</v>
      </c>
      <c r="E662" s="2"/>
      <c r="F662" s="2" t="s">
        <v>1446</v>
      </c>
      <c r="G662" s="2"/>
      <c r="H662" s="1"/>
      <c r="I662" s="1"/>
      <c r="J662" s="1"/>
      <c r="K662" s="1"/>
      <c r="L662" s="1"/>
      <c r="M662" s="1"/>
      <c r="N662" s="1"/>
      <c r="O662" s="1"/>
      <c r="P662" s="1"/>
      <c r="Q662" s="1"/>
      <c r="R662" s="1"/>
      <c r="S662" s="1"/>
    </row>
    <row r="663" spans="1:19" ht="12.75">
      <c r="A663" s="197" t="s">
        <v>1447</v>
      </c>
      <c r="B663" s="197" t="s">
        <v>2768</v>
      </c>
      <c r="C663" s="197" t="s">
        <v>2768</v>
      </c>
      <c r="D663" s="197" t="s">
        <v>2769</v>
      </c>
      <c r="E663" s="2"/>
      <c r="F663" s="2" t="s">
        <v>1448</v>
      </c>
      <c r="G663" s="2"/>
      <c r="H663" s="1"/>
      <c r="I663" s="1"/>
      <c r="J663" s="1"/>
      <c r="K663" s="1"/>
      <c r="L663" s="1"/>
      <c r="M663" s="1"/>
      <c r="N663" s="1"/>
      <c r="O663" s="1"/>
      <c r="P663" s="1"/>
      <c r="Q663" s="1"/>
      <c r="R663" s="1"/>
      <c r="S663" s="1"/>
    </row>
    <row r="664" spans="1:19" ht="12.75">
      <c r="A664" s="197" t="s">
        <v>1449</v>
      </c>
      <c r="B664" s="197" t="s">
        <v>2770</v>
      </c>
      <c r="C664" s="197" t="s">
        <v>2771</v>
      </c>
      <c r="D664" s="197" t="s">
        <v>2772</v>
      </c>
      <c r="E664" s="2"/>
      <c r="F664" s="2" t="s">
        <v>1450</v>
      </c>
      <c r="G664" s="2"/>
      <c r="H664" s="1"/>
      <c r="I664" s="1"/>
      <c r="J664" s="1"/>
      <c r="K664" s="1"/>
      <c r="L664" s="1"/>
      <c r="M664" s="1"/>
      <c r="N664" s="1"/>
      <c r="O664" s="1"/>
      <c r="P664" s="1"/>
      <c r="Q664" s="1"/>
      <c r="R664" s="1"/>
      <c r="S664" s="1"/>
    </row>
    <row r="665" spans="1:19" ht="12.75">
      <c r="A665" s="197" t="s">
        <v>1451</v>
      </c>
      <c r="B665" s="197" t="s">
        <v>2773</v>
      </c>
      <c r="C665" s="197" t="s">
        <v>2773</v>
      </c>
      <c r="D665" s="197" t="s">
        <v>2773</v>
      </c>
      <c r="E665" s="2"/>
      <c r="F665" s="2" t="s">
        <v>1452</v>
      </c>
      <c r="G665" s="2"/>
      <c r="H665" s="1"/>
      <c r="I665" s="1"/>
      <c r="J665" s="1"/>
      <c r="K665" s="1"/>
      <c r="L665" s="1"/>
      <c r="M665" s="1"/>
      <c r="N665" s="1"/>
      <c r="O665" s="1"/>
      <c r="P665" s="1"/>
      <c r="Q665" s="1"/>
      <c r="R665" s="1"/>
      <c r="S665" s="1"/>
    </row>
    <row r="666" spans="1:19" ht="12.75">
      <c r="A666" s="197" t="s">
        <v>1453</v>
      </c>
      <c r="B666" s="197" t="s">
        <v>2774</v>
      </c>
      <c r="C666" s="197" t="s">
        <v>2775</v>
      </c>
      <c r="D666" s="197" t="s">
        <v>2776</v>
      </c>
      <c r="E666" s="2"/>
      <c r="F666" s="2" t="s">
        <v>1455</v>
      </c>
      <c r="G666" s="2"/>
      <c r="H666" s="2"/>
      <c r="I666" s="1"/>
      <c r="J666" s="1"/>
      <c r="K666" s="1"/>
      <c r="L666" s="1"/>
      <c r="M666" s="1"/>
      <c r="N666" s="1"/>
      <c r="O666" s="1"/>
      <c r="P666" s="1"/>
      <c r="Q666" s="1"/>
      <c r="R666" s="1"/>
      <c r="S666" s="1"/>
    </row>
    <row r="667" spans="1:19" ht="12.75">
      <c r="A667" s="197" t="s">
        <v>1456</v>
      </c>
      <c r="B667" s="197" t="s">
        <v>2777</v>
      </c>
      <c r="C667" s="197" t="s">
        <v>2778</v>
      </c>
      <c r="D667" s="197" t="s">
        <v>2779</v>
      </c>
      <c r="E667" s="2"/>
      <c r="F667" s="2" t="s">
        <v>1457</v>
      </c>
      <c r="G667" s="2"/>
      <c r="H667" s="1"/>
      <c r="I667" s="1"/>
      <c r="J667" s="1"/>
      <c r="K667" s="1"/>
      <c r="L667" s="1"/>
      <c r="M667" s="1"/>
      <c r="N667" s="1"/>
      <c r="O667" s="1"/>
      <c r="P667" s="1"/>
      <c r="Q667" s="1"/>
      <c r="R667" s="1"/>
      <c r="S667" s="1"/>
    </row>
    <row r="668" spans="1:19" ht="12.75">
      <c r="A668" s="197" t="s">
        <v>1458</v>
      </c>
      <c r="B668" s="197" t="s">
        <v>2780</v>
      </c>
      <c r="C668" s="197" t="s">
        <v>2781</v>
      </c>
      <c r="D668" s="197" t="s">
        <v>2782</v>
      </c>
      <c r="E668" s="2"/>
      <c r="F668" s="2" t="s">
        <v>1459</v>
      </c>
      <c r="G668" s="2"/>
      <c r="H668" s="1"/>
      <c r="I668" s="1"/>
      <c r="J668" s="1"/>
      <c r="K668" s="1"/>
      <c r="L668" s="1"/>
      <c r="M668" s="1"/>
      <c r="N668" s="1"/>
      <c r="O668" s="1"/>
      <c r="P668" s="1"/>
      <c r="Q668" s="1"/>
      <c r="R668" s="1"/>
      <c r="S668" s="1"/>
    </row>
    <row r="669" spans="1:19" ht="12.75">
      <c r="A669" s="197" t="s">
        <v>1460</v>
      </c>
      <c r="B669" s="197" t="s">
        <v>2783</v>
      </c>
      <c r="C669" s="197" t="s">
        <v>2784</v>
      </c>
      <c r="D669" s="197" t="s">
        <v>2785</v>
      </c>
      <c r="E669" s="2"/>
      <c r="F669" s="2" t="s">
        <v>1461</v>
      </c>
      <c r="G669" s="2"/>
      <c r="H669" s="1"/>
      <c r="I669" s="1"/>
      <c r="J669" s="1"/>
      <c r="K669" s="1"/>
      <c r="L669" s="1"/>
      <c r="M669" s="1"/>
      <c r="N669" s="1"/>
      <c r="O669" s="1"/>
      <c r="P669" s="1"/>
      <c r="Q669" s="1"/>
      <c r="R669" s="1"/>
      <c r="S669" s="1"/>
    </row>
    <row r="670" spans="1:19" ht="12.75">
      <c r="A670" s="197" t="s">
        <v>1462</v>
      </c>
      <c r="B670" s="197" t="s">
        <v>2786</v>
      </c>
      <c r="C670" s="197" t="s">
        <v>2787</v>
      </c>
      <c r="D670" s="197" t="s">
        <v>2788</v>
      </c>
      <c r="E670" s="2"/>
      <c r="F670" s="2" t="s">
        <v>1463</v>
      </c>
      <c r="G670" s="2"/>
      <c r="H670" s="1"/>
      <c r="I670" s="1"/>
      <c r="J670" s="1"/>
      <c r="K670" s="1"/>
      <c r="L670" s="1"/>
      <c r="M670" s="1"/>
      <c r="N670" s="1"/>
      <c r="O670" s="1"/>
      <c r="P670" s="1"/>
      <c r="Q670" s="1"/>
      <c r="R670" s="1"/>
      <c r="S670" s="1"/>
    </row>
    <row r="671" spans="1:19" ht="12.75">
      <c r="A671" s="197" t="s">
        <v>1464</v>
      </c>
      <c r="B671" s="197" t="s">
        <v>2789</v>
      </c>
      <c r="C671" s="197" t="s">
        <v>2789</v>
      </c>
      <c r="D671" s="197" t="s">
        <v>2789</v>
      </c>
      <c r="E671" s="2"/>
      <c r="F671" s="2" t="s">
        <v>1465</v>
      </c>
      <c r="G671" s="2"/>
      <c r="H671" s="1"/>
      <c r="I671" s="1"/>
      <c r="J671" s="1"/>
      <c r="K671" s="1"/>
      <c r="L671" s="1"/>
      <c r="M671" s="1"/>
      <c r="N671" s="1"/>
      <c r="O671" s="1"/>
      <c r="P671" s="1"/>
      <c r="Q671" s="1"/>
      <c r="R671" s="1"/>
      <c r="S671" s="1"/>
    </row>
    <row r="672" spans="1:19" ht="12.75">
      <c r="A672" s="197" t="s">
        <v>658</v>
      </c>
      <c r="B672" s="197">
        <v>4</v>
      </c>
      <c r="C672" s="197">
        <v>4</v>
      </c>
      <c r="D672" s="393">
        <v>42833</v>
      </c>
      <c r="E672" s="2"/>
      <c r="F672" s="2"/>
      <c r="G672" s="2"/>
      <c r="H672" s="1"/>
      <c r="I672" s="1"/>
      <c r="J672" s="1"/>
      <c r="K672" s="1"/>
      <c r="L672" s="1"/>
      <c r="M672" s="1"/>
      <c r="N672" s="1"/>
      <c r="O672" s="1"/>
      <c r="P672" s="1"/>
      <c r="Q672" s="1"/>
      <c r="R672" s="1"/>
      <c r="S672" s="1"/>
    </row>
    <row r="673" spans="1:19" ht="12.75">
      <c r="A673" s="197"/>
      <c r="B673" s="197"/>
      <c r="C673" s="197"/>
      <c r="D673" s="197"/>
      <c r="E673" s="2"/>
      <c r="F673" s="2"/>
      <c r="G673" s="2"/>
      <c r="H673" s="1"/>
      <c r="I673" s="1"/>
      <c r="J673" s="1"/>
      <c r="K673" s="1"/>
      <c r="L673" s="1"/>
      <c r="M673" s="1"/>
      <c r="N673" s="1"/>
      <c r="O673" s="1"/>
      <c r="P673" s="1"/>
      <c r="Q673" s="1"/>
      <c r="R673" s="1"/>
      <c r="S673" s="1"/>
    </row>
    <row r="674" spans="1:19" ht="12.75">
      <c r="A674" s="197"/>
      <c r="B674" s="218"/>
      <c r="C674" s="218"/>
      <c r="D674" s="218"/>
      <c r="E674" s="198"/>
      <c r="F674" s="2"/>
      <c r="G674" s="2"/>
      <c r="H674" s="1"/>
      <c r="I674" s="1"/>
      <c r="J674" s="1"/>
      <c r="K674" s="1"/>
      <c r="L674" s="1"/>
      <c r="M674" s="1"/>
      <c r="N674" s="1"/>
      <c r="O674" s="1"/>
      <c r="P674" s="1"/>
      <c r="Q674" s="1"/>
      <c r="R674" s="1"/>
      <c r="S674" s="1"/>
    </row>
    <row r="675" spans="1:19" ht="12.75">
      <c r="A675" s="197" t="s">
        <v>1466</v>
      </c>
      <c r="B675" s="199">
        <v>0</v>
      </c>
      <c r="C675" s="199">
        <v>0</v>
      </c>
      <c r="D675" s="199">
        <v>0</v>
      </c>
      <c r="E675" s="198"/>
      <c r="F675" s="2"/>
      <c r="G675" s="2"/>
      <c r="H675" s="1"/>
      <c r="I675" s="1"/>
      <c r="J675" s="1"/>
      <c r="K675" s="1"/>
      <c r="L675" s="1"/>
      <c r="M675" s="1"/>
      <c r="N675" s="1"/>
      <c r="O675" s="1"/>
      <c r="P675" s="1"/>
      <c r="Q675" s="1"/>
      <c r="R675" s="1"/>
      <c r="S675" s="1"/>
    </row>
    <row r="676" spans="1:19" ht="12.75">
      <c r="A676" s="197" t="s">
        <v>1467</v>
      </c>
      <c r="B676" s="199">
        <v>0</v>
      </c>
      <c r="C676" s="199">
        <v>0</v>
      </c>
      <c r="D676" s="199">
        <v>0</v>
      </c>
      <c r="E676" s="198"/>
      <c r="F676" s="2"/>
      <c r="G676" s="2"/>
      <c r="H676" s="1"/>
      <c r="I676" s="1"/>
      <c r="J676" s="1"/>
      <c r="K676" s="1"/>
      <c r="L676" s="1"/>
      <c r="M676" s="1"/>
      <c r="N676" s="1"/>
      <c r="O676" s="1"/>
      <c r="P676" s="1"/>
      <c r="Q676" s="1"/>
      <c r="R676" s="1"/>
      <c r="S676" s="1"/>
    </row>
    <row r="677" spans="1:19" ht="12.75">
      <c r="A677" s="197" t="s">
        <v>1468</v>
      </c>
      <c r="B677" s="199">
        <v>0</v>
      </c>
      <c r="C677" s="199">
        <v>0</v>
      </c>
      <c r="D677" s="199">
        <v>0</v>
      </c>
      <c r="E677" s="198"/>
      <c r="F677" s="2"/>
      <c r="G677" s="2"/>
      <c r="H677" s="1"/>
      <c r="I677" s="1"/>
      <c r="J677" s="1"/>
      <c r="K677" s="1"/>
      <c r="L677" s="1"/>
      <c r="M677" s="1"/>
      <c r="N677" s="1"/>
      <c r="O677" s="1"/>
      <c r="P677" s="1"/>
      <c r="Q677" s="1"/>
      <c r="R677" s="1"/>
      <c r="S677" s="1"/>
    </row>
    <row r="678" spans="1:19" ht="12.75">
      <c r="A678" s="197" t="s">
        <v>1469</v>
      </c>
      <c r="B678" s="199">
        <v>0</v>
      </c>
      <c r="C678" s="199">
        <v>0</v>
      </c>
      <c r="D678" s="199">
        <v>100</v>
      </c>
      <c r="E678" s="198"/>
      <c r="F678" s="2"/>
      <c r="G678" s="2"/>
      <c r="H678" s="1"/>
      <c r="I678" s="1"/>
      <c r="J678" s="1"/>
      <c r="K678" s="1"/>
      <c r="L678" s="1"/>
      <c r="M678" s="1"/>
      <c r="N678" s="1"/>
      <c r="O678" s="1"/>
      <c r="P678" s="1"/>
      <c r="Q678" s="1"/>
      <c r="R678" s="1"/>
      <c r="S678" s="1"/>
    </row>
    <row r="679" spans="1:19" ht="12.75">
      <c r="A679" s="197" t="s">
        <v>1470</v>
      </c>
      <c r="B679" s="199">
        <v>0</v>
      </c>
      <c r="C679" s="199">
        <v>0</v>
      </c>
      <c r="D679" s="199">
        <v>0</v>
      </c>
      <c r="E679" s="198"/>
      <c r="F679" s="2"/>
      <c r="G679" s="2"/>
      <c r="H679" s="1"/>
      <c r="I679" s="1"/>
      <c r="J679" s="1"/>
      <c r="K679" s="1"/>
      <c r="L679" s="1"/>
      <c r="M679" s="1"/>
      <c r="N679" s="1"/>
      <c r="O679" s="1"/>
      <c r="P679" s="1"/>
      <c r="Q679" s="1"/>
      <c r="R679" s="1"/>
      <c r="S679" s="1"/>
    </row>
    <row r="680" spans="1:19" ht="12.75">
      <c r="A680" s="197" t="s">
        <v>1471</v>
      </c>
      <c r="B680" s="199">
        <v>0</v>
      </c>
      <c r="C680" s="199">
        <v>0</v>
      </c>
      <c r="D680" s="199">
        <v>0</v>
      </c>
      <c r="E680" s="198"/>
      <c r="F680" s="2"/>
      <c r="G680" s="2"/>
      <c r="H680" s="1"/>
      <c r="I680" s="1"/>
      <c r="J680" s="1"/>
      <c r="K680" s="1"/>
      <c r="L680" s="1"/>
      <c r="M680" s="1"/>
      <c r="N680" s="1"/>
      <c r="O680" s="1"/>
      <c r="P680" s="1"/>
      <c r="Q680" s="1"/>
      <c r="R680" s="1"/>
      <c r="S680" s="1"/>
    </row>
    <row r="681" spans="1:19" ht="12.75">
      <c r="A681" s="197" t="s">
        <v>1472</v>
      </c>
      <c r="B681" s="199">
        <v>0</v>
      </c>
      <c r="C681" s="199">
        <v>0</v>
      </c>
      <c r="D681" s="199">
        <v>0</v>
      </c>
      <c r="E681" s="198"/>
      <c r="F681" s="2"/>
      <c r="G681" s="2"/>
      <c r="H681" s="1"/>
      <c r="I681" s="1"/>
      <c r="J681" s="1"/>
      <c r="K681" s="1"/>
      <c r="L681" s="1"/>
      <c r="M681" s="1"/>
      <c r="N681" s="1"/>
      <c r="O681" s="1"/>
      <c r="P681" s="1"/>
      <c r="Q681" s="1"/>
      <c r="R681" s="1"/>
      <c r="S681" s="1"/>
    </row>
    <row r="682" spans="1:19" ht="12.75">
      <c r="A682" s="197" t="s">
        <v>1473</v>
      </c>
      <c r="B682" s="199">
        <v>0</v>
      </c>
      <c r="C682" s="199">
        <v>0</v>
      </c>
      <c r="D682" s="199">
        <v>0</v>
      </c>
      <c r="E682" s="198"/>
      <c r="F682" s="2"/>
      <c r="G682" s="2"/>
      <c r="H682" s="1"/>
      <c r="I682" s="1"/>
      <c r="J682" s="1"/>
      <c r="K682" s="1"/>
      <c r="L682" s="1"/>
      <c r="M682" s="1"/>
      <c r="N682" s="1"/>
      <c r="O682" s="1"/>
      <c r="P682" s="1"/>
      <c r="Q682" s="1"/>
      <c r="R682" s="1"/>
      <c r="S682" s="1"/>
    </row>
    <row r="683" spans="1:19" ht="12.75">
      <c r="A683" s="197" t="s">
        <v>1474</v>
      </c>
      <c r="B683" s="199">
        <v>0</v>
      </c>
      <c r="C683" s="199">
        <v>0</v>
      </c>
      <c r="D683" s="199">
        <v>0</v>
      </c>
      <c r="E683" s="198"/>
      <c r="F683" s="2"/>
      <c r="G683" s="2"/>
      <c r="H683" s="1"/>
      <c r="I683" s="1"/>
      <c r="J683" s="1"/>
      <c r="K683" s="1"/>
      <c r="L683" s="1"/>
      <c r="M683" s="1"/>
      <c r="N683" s="1"/>
      <c r="O683" s="1"/>
      <c r="P683" s="1"/>
      <c r="Q683" s="1"/>
      <c r="R683" s="1"/>
      <c r="S683" s="1"/>
    </row>
    <row r="684" spans="1:19" ht="12.75">
      <c r="A684" s="197" t="s">
        <v>1475</v>
      </c>
      <c r="B684" s="199">
        <v>0</v>
      </c>
      <c r="C684" s="199">
        <v>0</v>
      </c>
      <c r="D684" s="199">
        <v>0</v>
      </c>
      <c r="E684" s="198"/>
      <c r="F684" s="2"/>
      <c r="G684" s="2"/>
      <c r="H684" s="1"/>
      <c r="I684" s="1"/>
      <c r="J684" s="1"/>
      <c r="K684" s="1"/>
      <c r="L684" s="1"/>
      <c r="M684" s="1"/>
      <c r="N684" s="1"/>
      <c r="O684" s="1"/>
      <c r="P684" s="1"/>
      <c r="Q684" s="1"/>
      <c r="R684" s="1"/>
      <c r="S684" s="1"/>
    </row>
    <row r="685" spans="1:19" ht="12.75">
      <c r="A685" s="197" t="s">
        <v>1476</v>
      </c>
      <c r="B685" s="199">
        <v>0</v>
      </c>
      <c r="C685" s="199">
        <v>0</v>
      </c>
      <c r="D685" s="199">
        <v>0</v>
      </c>
      <c r="E685" s="198"/>
      <c r="F685" s="2"/>
      <c r="G685" s="2"/>
      <c r="H685" s="1"/>
      <c r="I685" s="1"/>
      <c r="J685" s="1"/>
      <c r="K685" s="1"/>
      <c r="L685" s="1"/>
      <c r="M685" s="1"/>
      <c r="N685" s="1"/>
      <c r="O685" s="1"/>
      <c r="P685" s="1"/>
      <c r="Q685" s="1"/>
      <c r="R685" s="1"/>
      <c r="S685" s="1"/>
    </row>
    <row r="686" spans="1:19" ht="12.75">
      <c r="A686" s="197" t="s">
        <v>1477</v>
      </c>
      <c r="B686" s="199">
        <v>0</v>
      </c>
      <c r="C686" s="199">
        <v>0</v>
      </c>
      <c r="D686" s="199">
        <v>0</v>
      </c>
      <c r="E686" s="198"/>
      <c r="F686" s="2"/>
      <c r="G686" s="2"/>
      <c r="H686" s="1"/>
      <c r="I686" s="1"/>
      <c r="J686" s="1"/>
      <c r="K686" s="1"/>
      <c r="L686" s="1"/>
      <c r="M686" s="1"/>
      <c r="N686" s="1"/>
      <c r="O686" s="1"/>
      <c r="P686" s="1"/>
      <c r="Q686" s="1"/>
      <c r="R686" s="1"/>
      <c r="S686" s="1"/>
    </row>
    <row r="687" spans="1:19" ht="12.75">
      <c r="A687" s="197"/>
      <c r="B687" s="218"/>
      <c r="C687" s="218"/>
      <c r="D687" s="218"/>
      <c r="E687" s="198"/>
      <c r="F687" s="2"/>
      <c r="G687" s="2"/>
      <c r="H687" s="1"/>
      <c r="I687" s="1"/>
      <c r="J687" s="1"/>
      <c r="K687" s="1"/>
      <c r="L687" s="1"/>
      <c r="M687" s="1"/>
      <c r="N687" s="1"/>
      <c r="O687" s="1"/>
      <c r="P687" s="1"/>
      <c r="Q687" s="1"/>
      <c r="R687" s="1"/>
      <c r="S687" s="1"/>
    </row>
    <row r="688" spans="1:19" ht="12.75">
      <c r="A688" s="200" t="s">
        <v>661</v>
      </c>
      <c r="B688" s="211">
        <v>0</v>
      </c>
      <c r="C688" s="211">
        <v>0</v>
      </c>
      <c r="D688" s="211">
        <v>8.3333333333333339</v>
      </c>
      <c r="E688" s="198"/>
      <c r="F688" s="2"/>
      <c r="G688" s="2"/>
      <c r="H688" s="1"/>
      <c r="I688" s="1"/>
      <c r="J688" s="1"/>
      <c r="K688" s="1"/>
      <c r="L688" s="1"/>
      <c r="M688" s="1"/>
      <c r="N688" s="1"/>
      <c r="O688" s="1"/>
      <c r="P688" s="1"/>
      <c r="Q688" s="1"/>
      <c r="R688" s="1"/>
      <c r="S688" s="1"/>
    </row>
    <row r="689" spans="1:21" ht="12.75">
      <c r="A689" s="200"/>
      <c r="B689" s="187"/>
      <c r="C689" s="187"/>
      <c r="D689" s="197"/>
      <c r="E689" s="2"/>
      <c r="F689" s="2"/>
      <c r="G689" s="2"/>
      <c r="H689" s="1"/>
      <c r="I689" s="1"/>
      <c r="J689" s="1"/>
      <c r="K689" s="1"/>
      <c r="L689" s="1"/>
      <c r="M689" s="1"/>
      <c r="N689" s="1"/>
      <c r="O689" s="1"/>
      <c r="P689" s="1"/>
      <c r="Q689" s="1"/>
      <c r="R689" s="1"/>
      <c r="S689" s="1"/>
    </row>
    <row r="690" spans="1:21" ht="12.75">
      <c r="A690" s="200" t="s">
        <v>663</v>
      </c>
      <c r="B690" s="219">
        <v>2.7777777777777781</v>
      </c>
      <c r="C690" s="197"/>
      <c r="D690" s="197"/>
      <c r="E690" s="197"/>
      <c r="F690" s="197"/>
      <c r="G690" s="2"/>
      <c r="H690" s="1"/>
      <c r="I690" s="1"/>
      <c r="J690" s="1"/>
      <c r="K690" s="1"/>
      <c r="L690" s="1"/>
      <c r="M690" s="1"/>
      <c r="N690" s="1"/>
      <c r="O690" s="1"/>
      <c r="P690" s="1"/>
      <c r="Q690" s="1"/>
      <c r="R690" s="1"/>
      <c r="S690" s="1"/>
      <c r="T690" s="1"/>
      <c r="U690" s="1"/>
    </row>
    <row r="691" spans="1:21" ht="12.75">
      <c r="A691" s="197"/>
      <c r="B691" s="197"/>
      <c r="C691" s="197"/>
      <c r="D691" s="197"/>
      <c r="E691" s="197"/>
      <c r="F691" s="197"/>
      <c r="G691" s="2"/>
      <c r="H691" s="1"/>
      <c r="I691" s="1"/>
      <c r="J691" s="1"/>
      <c r="K691" s="1"/>
      <c r="L691" s="1"/>
      <c r="M691" s="1"/>
      <c r="N691" s="1"/>
      <c r="O691" s="1"/>
      <c r="P691" s="1"/>
      <c r="Q691" s="1"/>
      <c r="R691" s="1"/>
      <c r="S691" s="1"/>
      <c r="T691" s="1"/>
      <c r="U691" s="1"/>
    </row>
    <row r="692" spans="1:21" ht="12.75">
      <c r="A692" s="217" t="s">
        <v>607</v>
      </c>
      <c r="B692" s="369" t="s">
        <v>85</v>
      </c>
      <c r="C692" s="369" t="s">
        <v>86</v>
      </c>
      <c r="D692" s="369" t="s">
        <v>87</v>
      </c>
      <c r="E692" s="194"/>
      <c r="F692" s="195" t="s">
        <v>652</v>
      </c>
      <c r="G692" s="208" t="s">
        <v>85</v>
      </c>
      <c r="H692" s="98" t="s">
        <v>86</v>
      </c>
      <c r="I692" s="102" t="s">
        <v>87</v>
      </c>
      <c r="J692" s="102"/>
      <c r="K692" s="102"/>
      <c r="L692" s="102"/>
      <c r="M692" s="102"/>
      <c r="N692" s="102"/>
      <c r="O692" s="102"/>
      <c r="P692" s="102"/>
      <c r="Q692" s="102"/>
      <c r="R692" s="102"/>
      <c r="S692" s="102"/>
    </row>
    <row r="693" spans="1:21" ht="12.75">
      <c r="A693" s="197" t="s">
        <v>1478</v>
      </c>
      <c r="B693" s="197" t="s">
        <v>168</v>
      </c>
      <c r="C693" s="197" t="s">
        <v>168</v>
      </c>
      <c r="D693" s="197" t="s">
        <v>168</v>
      </c>
      <c r="E693" s="2"/>
      <c r="F693" s="197" t="s">
        <v>1479</v>
      </c>
      <c r="G693" s="2" t="s">
        <v>247</v>
      </c>
      <c r="H693" s="1" t="s">
        <v>247</v>
      </c>
      <c r="I693" s="1" t="s">
        <v>247</v>
      </c>
      <c r="J693" s="1"/>
      <c r="K693" s="1"/>
      <c r="L693" s="1"/>
      <c r="M693" s="1"/>
      <c r="N693" s="1"/>
      <c r="O693" s="1"/>
      <c r="P693" s="1"/>
      <c r="Q693" s="1"/>
      <c r="R693" s="1"/>
      <c r="S693" s="1"/>
    </row>
    <row r="694" spans="1:21" ht="12.75">
      <c r="A694" s="197" t="s">
        <v>1480</v>
      </c>
      <c r="B694" s="197" t="s">
        <v>168</v>
      </c>
      <c r="C694" s="197" t="s">
        <v>168</v>
      </c>
      <c r="D694" s="197" t="s">
        <v>168</v>
      </c>
      <c r="E694" s="2"/>
      <c r="F694" s="2" t="s">
        <v>1481</v>
      </c>
      <c r="G694" s="2" t="s">
        <v>247</v>
      </c>
      <c r="H694" s="1" t="s">
        <v>247</v>
      </c>
      <c r="I694" s="1" t="s">
        <v>247</v>
      </c>
      <c r="J694" s="1"/>
      <c r="K694" s="1"/>
      <c r="L694" s="1"/>
      <c r="M694" s="1"/>
      <c r="N694" s="1"/>
      <c r="O694" s="1"/>
      <c r="P694" s="1"/>
      <c r="Q694" s="1"/>
      <c r="R694" s="1"/>
      <c r="S694" s="1"/>
    </row>
    <row r="695" spans="1:21" ht="12.75">
      <c r="A695" s="197" t="s">
        <v>1482</v>
      </c>
      <c r="B695" s="197" t="s">
        <v>168</v>
      </c>
      <c r="C695" s="197" t="s">
        <v>168</v>
      </c>
      <c r="D695" s="197" t="s">
        <v>168</v>
      </c>
      <c r="E695" s="2"/>
      <c r="F695" s="2" t="s">
        <v>1483</v>
      </c>
      <c r="G695" s="2" t="s">
        <v>247</v>
      </c>
      <c r="H695" s="1" t="s">
        <v>247</v>
      </c>
      <c r="I695" s="1" t="s">
        <v>247</v>
      </c>
      <c r="J695" s="1"/>
      <c r="K695" s="1"/>
      <c r="L695" s="1"/>
      <c r="M695" s="1"/>
      <c r="N695" s="1"/>
      <c r="O695" s="1"/>
      <c r="P695" s="1"/>
      <c r="Q695" s="1"/>
      <c r="R695" s="1"/>
      <c r="S695" s="1"/>
    </row>
    <row r="696" spans="1:21" ht="12.75">
      <c r="A696" s="197" t="s">
        <v>1484</v>
      </c>
      <c r="B696" s="197" t="s">
        <v>168</v>
      </c>
      <c r="C696" s="197" t="s">
        <v>168</v>
      </c>
      <c r="D696" s="197" t="s">
        <v>168</v>
      </c>
      <c r="E696" s="2"/>
      <c r="F696" s="2" t="s">
        <v>1485</v>
      </c>
      <c r="G696" s="2" t="s">
        <v>247</v>
      </c>
      <c r="H696" s="1" t="s">
        <v>247</v>
      </c>
      <c r="I696" s="1" t="s">
        <v>247</v>
      </c>
      <c r="J696" s="1"/>
      <c r="K696" s="1"/>
      <c r="L696" s="1"/>
      <c r="M696" s="1"/>
      <c r="N696" s="1"/>
      <c r="O696" s="1"/>
      <c r="P696" s="1"/>
      <c r="Q696" s="1"/>
      <c r="R696" s="1"/>
      <c r="S696" s="1"/>
    </row>
    <row r="697" spans="1:21" ht="12.75">
      <c r="A697" s="197" t="s">
        <v>1486</v>
      </c>
      <c r="B697" s="197" t="s">
        <v>168</v>
      </c>
      <c r="C697" s="197" t="s">
        <v>168</v>
      </c>
      <c r="D697" s="197" t="s">
        <v>168</v>
      </c>
      <c r="E697" s="2"/>
      <c r="F697" s="2" t="s">
        <v>1487</v>
      </c>
      <c r="G697" s="2" t="s">
        <v>247</v>
      </c>
      <c r="H697" s="2" t="s">
        <v>247</v>
      </c>
      <c r="I697" s="1" t="s">
        <v>247</v>
      </c>
      <c r="J697" s="1"/>
      <c r="K697" s="1"/>
      <c r="L697" s="1"/>
      <c r="M697" s="1"/>
      <c r="N697" s="1"/>
      <c r="O697" s="1"/>
      <c r="P697" s="1"/>
      <c r="Q697" s="1"/>
      <c r="R697" s="1"/>
      <c r="S697" s="1"/>
    </row>
    <row r="698" spans="1:21" ht="12.75">
      <c r="A698" s="197" t="s">
        <v>1488</v>
      </c>
      <c r="B698" s="197" t="s">
        <v>168</v>
      </c>
      <c r="C698" s="197" t="s">
        <v>168</v>
      </c>
      <c r="D698" s="197" t="s">
        <v>168</v>
      </c>
      <c r="E698" s="2"/>
      <c r="F698" s="2" t="s">
        <v>1489</v>
      </c>
      <c r="G698" s="2" t="s">
        <v>247</v>
      </c>
      <c r="H698" s="1" t="s">
        <v>247</v>
      </c>
      <c r="I698" s="1" t="s">
        <v>247</v>
      </c>
      <c r="J698" s="1"/>
      <c r="K698" s="1"/>
      <c r="L698" s="1"/>
      <c r="M698" s="1"/>
      <c r="N698" s="1"/>
      <c r="O698" s="1"/>
      <c r="P698" s="1"/>
      <c r="Q698" s="1"/>
      <c r="R698" s="1"/>
      <c r="S698" s="1"/>
    </row>
    <row r="699" spans="1:21" ht="12.75">
      <c r="A699" s="197" t="s">
        <v>1490</v>
      </c>
      <c r="B699" s="197" t="s">
        <v>168</v>
      </c>
      <c r="C699" s="197" t="s">
        <v>168</v>
      </c>
      <c r="D699" s="197" t="s">
        <v>168</v>
      </c>
      <c r="E699" s="2"/>
      <c r="F699" s="2" t="s">
        <v>1491</v>
      </c>
      <c r="G699" s="2" t="s">
        <v>247</v>
      </c>
      <c r="H699" s="2" t="s">
        <v>247</v>
      </c>
      <c r="I699" s="1" t="s">
        <v>247</v>
      </c>
      <c r="J699" s="1"/>
      <c r="K699" s="1"/>
      <c r="L699" s="1"/>
      <c r="M699" s="1"/>
      <c r="N699" s="1"/>
      <c r="O699" s="1"/>
      <c r="P699" s="1"/>
      <c r="Q699" s="1"/>
      <c r="R699" s="1"/>
      <c r="S699" s="1"/>
    </row>
    <row r="700" spans="1:21" ht="12.75">
      <c r="A700" s="197" t="s">
        <v>1492</v>
      </c>
      <c r="B700" s="197" t="s">
        <v>168</v>
      </c>
      <c r="C700" s="197" t="s">
        <v>168</v>
      </c>
      <c r="D700" s="197" t="s">
        <v>168</v>
      </c>
      <c r="E700" s="2"/>
      <c r="F700" s="2" t="s">
        <v>1493</v>
      </c>
      <c r="G700" s="2" t="s">
        <v>247</v>
      </c>
      <c r="H700" s="1" t="s">
        <v>247</v>
      </c>
      <c r="I700" s="1" t="s">
        <v>247</v>
      </c>
      <c r="J700" s="1"/>
      <c r="K700" s="1"/>
      <c r="L700" s="1"/>
      <c r="M700" s="1"/>
      <c r="N700" s="1"/>
      <c r="O700" s="1"/>
      <c r="P700" s="1"/>
      <c r="Q700" s="1"/>
      <c r="R700" s="1"/>
      <c r="S700" s="1"/>
    </row>
    <row r="701" spans="1:21" ht="12.75">
      <c r="A701" s="197" t="s">
        <v>1494</v>
      </c>
      <c r="B701" s="197" t="s">
        <v>168</v>
      </c>
      <c r="C701" s="197" t="s">
        <v>168</v>
      </c>
      <c r="D701" s="197" t="s">
        <v>168</v>
      </c>
      <c r="E701" s="2"/>
      <c r="F701" s="2" t="s">
        <v>1495</v>
      </c>
      <c r="G701" s="2" t="s">
        <v>247</v>
      </c>
      <c r="H701" s="1" t="s">
        <v>247</v>
      </c>
      <c r="I701" s="1" t="s">
        <v>247</v>
      </c>
      <c r="J701" s="1"/>
      <c r="K701" s="1"/>
      <c r="L701" s="1"/>
      <c r="M701" s="1"/>
      <c r="N701" s="1"/>
      <c r="O701" s="1"/>
      <c r="P701" s="1"/>
      <c r="Q701" s="1"/>
      <c r="R701" s="1"/>
      <c r="S701" s="1"/>
    </row>
    <row r="702" spans="1:21" ht="12.75">
      <c r="A702" s="197" t="s">
        <v>1496</v>
      </c>
      <c r="B702" s="197" t="s">
        <v>168</v>
      </c>
      <c r="C702" s="197" t="s">
        <v>168</v>
      </c>
      <c r="D702" s="197" t="s">
        <v>168</v>
      </c>
      <c r="E702" s="2"/>
      <c r="F702" s="2" t="s">
        <v>1497</v>
      </c>
      <c r="G702" s="2" t="s">
        <v>247</v>
      </c>
      <c r="H702" s="1" t="s">
        <v>247</v>
      </c>
      <c r="I702" s="1" t="s">
        <v>247</v>
      </c>
      <c r="J702" s="1"/>
      <c r="K702" s="1"/>
      <c r="L702" s="1"/>
      <c r="M702" s="1"/>
      <c r="N702" s="1"/>
      <c r="O702" s="1"/>
      <c r="P702" s="1"/>
      <c r="Q702" s="1"/>
      <c r="R702" s="1"/>
      <c r="S702" s="1"/>
    </row>
    <row r="703" spans="1:21" ht="12.75">
      <c r="A703" s="197" t="s">
        <v>1498</v>
      </c>
      <c r="B703" s="197" t="s">
        <v>168</v>
      </c>
      <c r="C703" s="197" t="s">
        <v>168</v>
      </c>
      <c r="D703" s="197" t="s">
        <v>168</v>
      </c>
      <c r="E703" s="2"/>
      <c r="F703" s="2" t="s">
        <v>1499</v>
      </c>
      <c r="G703" s="2" t="s">
        <v>247</v>
      </c>
      <c r="H703" s="1" t="s">
        <v>247</v>
      </c>
      <c r="I703" s="1" t="s">
        <v>247</v>
      </c>
      <c r="J703" s="1"/>
      <c r="K703" s="1"/>
      <c r="L703" s="1"/>
      <c r="M703" s="1"/>
      <c r="N703" s="1"/>
      <c r="O703" s="1"/>
      <c r="P703" s="1"/>
      <c r="Q703" s="1"/>
      <c r="R703" s="1"/>
      <c r="S703" s="1"/>
    </row>
    <row r="704" spans="1:21" ht="12.75">
      <c r="A704" s="197" t="s">
        <v>1500</v>
      </c>
      <c r="B704" s="197" t="s">
        <v>884</v>
      </c>
      <c r="C704" s="197" t="s">
        <v>884</v>
      </c>
      <c r="D704" s="197" t="s">
        <v>884</v>
      </c>
      <c r="E704" s="2"/>
      <c r="F704" s="197" t="s">
        <v>1502</v>
      </c>
      <c r="G704" s="2"/>
      <c r="H704" s="1"/>
      <c r="I704" s="1"/>
      <c r="J704" s="1"/>
      <c r="K704" s="1"/>
      <c r="L704" s="1"/>
      <c r="M704" s="1"/>
      <c r="N704" s="1"/>
      <c r="O704" s="1"/>
      <c r="P704" s="1"/>
      <c r="Q704" s="1"/>
      <c r="R704" s="1"/>
      <c r="S704" s="1"/>
    </row>
    <row r="705" spans="1:19" ht="12.75">
      <c r="A705" s="197" t="s">
        <v>1503</v>
      </c>
      <c r="B705" s="197" t="s">
        <v>884</v>
      </c>
      <c r="C705" s="197" t="s">
        <v>884</v>
      </c>
      <c r="D705" s="197" t="s">
        <v>884</v>
      </c>
      <c r="E705" s="2"/>
      <c r="F705" s="2" t="s">
        <v>1504</v>
      </c>
      <c r="G705" s="2"/>
      <c r="H705" s="1"/>
      <c r="I705" s="1"/>
      <c r="J705" s="1"/>
      <c r="K705" s="1"/>
      <c r="L705" s="1"/>
      <c r="M705" s="1"/>
      <c r="N705" s="1"/>
      <c r="O705" s="1"/>
      <c r="P705" s="1"/>
      <c r="Q705" s="1"/>
      <c r="R705" s="1"/>
      <c r="S705" s="1"/>
    </row>
    <row r="706" spans="1:19" ht="12.75">
      <c r="A706" s="197" t="s">
        <v>1505</v>
      </c>
      <c r="B706" s="197" t="s">
        <v>884</v>
      </c>
      <c r="C706" s="197" t="s">
        <v>884</v>
      </c>
      <c r="D706" s="197" t="s">
        <v>884</v>
      </c>
      <c r="E706" s="2"/>
      <c r="F706" s="2" t="s">
        <v>1506</v>
      </c>
      <c r="G706" s="2"/>
      <c r="H706" s="1"/>
      <c r="I706" s="1"/>
      <c r="J706" s="1"/>
      <c r="K706" s="1"/>
      <c r="L706" s="1"/>
      <c r="M706" s="1"/>
      <c r="N706" s="1"/>
      <c r="O706" s="1"/>
      <c r="P706" s="1"/>
      <c r="Q706" s="1"/>
      <c r="R706" s="1"/>
      <c r="S706" s="1"/>
    </row>
    <row r="707" spans="1:19" ht="12.75">
      <c r="A707" s="197" t="s">
        <v>1507</v>
      </c>
      <c r="B707" s="197" t="s">
        <v>884</v>
      </c>
      <c r="C707" s="197" t="s">
        <v>884</v>
      </c>
      <c r="D707" s="197" t="s">
        <v>884</v>
      </c>
      <c r="E707" s="2"/>
      <c r="F707" s="2" t="s">
        <v>1508</v>
      </c>
      <c r="G707" s="2"/>
      <c r="H707" s="2"/>
      <c r="I707" s="1"/>
      <c r="J707" s="1"/>
      <c r="K707" s="1"/>
      <c r="L707" s="1"/>
      <c r="M707" s="1"/>
      <c r="N707" s="1"/>
      <c r="O707" s="1"/>
      <c r="P707" s="1"/>
      <c r="Q707" s="1"/>
      <c r="R707" s="1"/>
      <c r="S707" s="1"/>
    </row>
    <row r="708" spans="1:19" ht="12.75">
      <c r="A708" s="197" t="s">
        <v>1509</v>
      </c>
      <c r="B708" s="197" t="s">
        <v>884</v>
      </c>
      <c r="C708" s="197" t="s">
        <v>884</v>
      </c>
      <c r="D708" s="197" t="s">
        <v>884</v>
      </c>
      <c r="E708" s="2"/>
      <c r="F708" s="2" t="s">
        <v>1510</v>
      </c>
      <c r="G708" s="2"/>
      <c r="H708" s="2"/>
      <c r="I708" s="1"/>
      <c r="J708" s="1"/>
      <c r="K708" s="1"/>
      <c r="L708" s="1"/>
      <c r="M708" s="1"/>
      <c r="N708" s="1"/>
      <c r="O708" s="1"/>
      <c r="P708" s="1"/>
      <c r="Q708" s="1"/>
      <c r="R708" s="1"/>
      <c r="S708" s="1"/>
    </row>
    <row r="709" spans="1:19" ht="12.75">
      <c r="A709" s="197" t="s">
        <v>1511</v>
      </c>
      <c r="B709" s="197" t="s">
        <v>884</v>
      </c>
      <c r="C709" s="197" t="s">
        <v>884</v>
      </c>
      <c r="D709" s="197" t="s">
        <v>884</v>
      </c>
      <c r="E709" s="2"/>
      <c r="F709" s="2" t="s">
        <v>1512</v>
      </c>
      <c r="G709" s="2"/>
      <c r="H709" s="2"/>
      <c r="I709" s="1"/>
      <c r="J709" s="1"/>
      <c r="K709" s="1"/>
      <c r="L709" s="1"/>
      <c r="M709" s="1"/>
      <c r="N709" s="1"/>
      <c r="O709" s="1"/>
      <c r="P709" s="1"/>
      <c r="Q709" s="1"/>
      <c r="R709" s="1"/>
      <c r="S709" s="1"/>
    </row>
    <row r="710" spans="1:19" ht="12.75">
      <c r="A710" s="197" t="s">
        <v>1513</v>
      </c>
      <c r="B710" s="197" t="s">
        <v>884</v>
      </c>
      <c r="C710" s="197" t="s">
        <v>884</v>
      </c>
      <c r="D710" s="197" t="s">
        <v>884</v>
      </c>
      <c r="E710" s="2"/>
      <c r="F710" s="2" t="s">
        <v>1514</v>
      </c>
      <c r="G710" s="2"/>
      <c r="H710" s="2"/>
      <c r="I710" s="1"/>
      <c r="J710" s="1"/>
      <c r="K710" s="1"/>
      <c r="L710" s="1"/>
      <c r="M710" s="1"/>
      <c r="N710" s="1"/>
      <c r="O710" s="1"/>
      <c r="P710" s="1"/>
      <c r="Q710" s="1"/>
      <c r="R710" s="1"/>
      <c r="S710" s="1"/>
    </row>
    <row r="711" spans="1:19" ht="12.75">
      <c r="A711" s="197" t="s">
        <v>1515</v>
      </c>
      <c r="B711" s="197" t="s">
        <v>884</v>
      </c>
      <c r="C711" s="197" t="s">
        <v>884</v>
      </c>
      <c r="D711" s="197" t="s">
        <v>884</v>
      </c>
      <c r="E711" s="2"/>
      <c r="F711" s="2" t="s">
        <v>1516</v>
      </c>
      <c r="G711" s="2"/>
      <c r="H711" s="2"/>
      <c r="I711" s="1"/>
      <c r="J711" s="1"/>
      <c r="K711" s="1"/>
      <c r="L711" s="1"/>
      <c r="M711" s="1"/>
      <c r="N711" s="1"/>
      <c r="O711" s="1"/>
      <c r="P711" s="1"/>
      <c r="Q711" s="1"/>
      <c r="R711" s="1"/>
      <c r="S711" s="1"/>
    </row>
    <row r="712" spans="1:19" ht="12.75">
      <c r="A712" s="197" t="s">
        <v>1517</v>
      </c>
      <c r="B712" s="197" t="s">
        <v>884</v>
      </c>
      <c r="C712" s="197" t="s">
        <v>884</v>
      </c>
      <c r="D712" s="197" t="s">
        <v>884</v>
      </c>
      <c r="E712" s="2"/>
      <c r="F712" s="2" t="s">
        <v>1518</v>
      </c>
      <c r="G712" s="2"/>
      <c r="H712" s="2"/>
      <c r="I712" s="1"/>
      <c r="J712" s="1"/>
      <c r="K712" s="1"/>
      <c r="L712" s="1"/>
      <c r="M712" s="1"/>
      <c r="N712" s="1"/>
      <c r="O712" s="1"/>
      <c r="P712" s="1"/>
      <c r="Q712" s="1"/>
      <c r="R712" s="1"/>
      <c r="S712" s="1"/>
    </row>
    <row r="713" spans="1:19" ht="12.75">
      <c r="A713" s="197" t="s">
        <v>1519</v>
      </c>
      <c r="B713" s="197" t="s">
        <v>884</v>
      </c>
      <c r="C713" s="197" t="s">
        <v>884</v>
      </c>
      <c r="D713" s="197" t="s">
        <v>884</v>
      </c>
      <c r="E713" s="2"/>
      <c r="F713" s="2" t="s">
        <v>1520</v>
      </c>
      <c r="G713" s="2"/>
      <c r="H713" s="2"/>
      <c r="I713" s="1"/>
      <c r="J713" s="1"/>
      <c r="K713" s="1"/>
      <c r="L713" s="1"/>
      <c r="M713" s="1"/>
      <c r="N713" s="1"/>
      <c r="O713" s="1"/>
      <c r="P713" s="1"/>
      <c r="Q713" s="1"/>
      <c r="R713" s="1"/>
      <c r="S713" s="1"/>
    </row>
    <row r="714" spans="1:19" ht="12.75">
      <c r="A714" s="197" t="s">
        <v>1521</v>
      </c>
      <c r="B714" s="197" t="s">
        <v>884</v>
      </c>
      <c r="C714" s="197" t="s">
        <v>884</v>
      </c>
      <c r="D714" s="197" t="s">
        <v>884</v>
      </c>
      <c r="E714" s="2"/>
      <c r="F714" s="2" t="s">
        <v>1522</v>
      </c>
      <c r="G714" s="2"/>
      <c r="H714" s="2"/>
      <c r="I714" s="1"/>
      <c r="J714" s="1"/>
      <c r="K714" s="1"/>
      <c r="L714" s="1"/>
      <c r="M714" s="1"/>
      <c r="N714" s="1"/>
      <c r="O714" s="1"/>
      <c r="P714" s="1"/>
      <c r="Q714" s="1"/>
      <c r="R714" s="1"/>
      <c r="S714" s="1"/>
    </row>
    <row r="715" spans="1:19" ht="12.75">
      <c r="A715" s="197" t="s">
        <v>658</v>
      </c>
      <c r="B715" s="197"/>
      <c r="C715" s="197"/>
      <c r="D715" s="197"/>
      <c r="E715" s="2"/>
      <c r="F715" s="2"/>
      <c r="G715" s="2"/>
      <c r="H715" s="1"/>
      <c r="I715" s="1"/>
      <c r="J715" s="1"/>
      <c r="K715" s="1"/>
      <c r="L715" s="1"/>
      <c r="M715" s="1"/>
      <c r="N715" s="1"/>
      <c r="O715" s="1"/>
      <c r="P715" s="1"/>
      <c r="Q715" s="1"/>
      <c r="R715" s="1"/>
      <c r="S715" s="1"/>
    </row>
    <row r="716" spans="1:19" ht="12.75">
      <c r="A716" s="197"/>
      <c r="B716" s="218"/>
      <c r="C716" s="218"/>
      <c r="D716" s="218"/>
      <c r="E716" s="2"/>
      <c r="F716" s="2"/>
      <c r="G716" s="2"/>
      <c r="H716" s="1"/>
      <c r="I716" s="1"/>
      <c r="J716" s="1"/>
      <c r="K716" s="1"/>
      <c r="L716" s="1"/>
      <c r="M716" s="1"/>
      <c r="N716" s="1"/>
      <c r="O716" s="1"/>
      <c r="P716" s="1"/>
      <c r="Q716" s="1"/>
      <c r="R716" s="1"/>
      <c r="S716" s="1"/>
    </row>
    <row r="717" spans="1:19" ht="12.75">
      <c r="A717" s="197"/>
      <c r="B717" s="218"/>
      <c r="C717" s="218"/>
      <c r="D717" s="218"/>
      <c r="E717" s="2"/>
      <c r="F717" s="2"/>
      <c r="G717" s="2"/>
      <c r="H717" s="1"/>
      <c r="I717" s="1"/>
      <c r="J717" s="1"/>
      <c r="K717" s="1"/>
      <c r="L717" s="1"/>
      <c r="M717" s="1"/>
      <c r="N717" s="1"/>
      <c r="O717" s="1"/>
      <c r="P717" s="1"/>
      <c r="Q717" s="1"/>
      <c r="R717" s="1"/>
      <c r="S717" s="1"/>
    </row>
    <row r="718" spans="1:19" ht="12.75">
      <c r="A718" s="197" t="s">
        <v>1523</v>
      </c>
      <c r="B718" s="199">
        <v>0</v>
      </c>
      <c r="C718" s="199">
        <v>0</v>
      </c>
      <c r="D718" s="199">
        <v>0</v>
      </c>
      <c r="E718" s="2"/>
      <c r="F718" s="2"/>
      <c r="G718" s="2"/>
      <c r="H718" s="1"/>
      <c r="I718" s="1"/>
      <c r="J718" s="1"/>
      <c r="K718" s="1"/>
      <c r="L718" s="1"/>
      <c r="M718" s="1"/>
      <c r="N718" s="1"/>
      <c r="O718" s="1"/>
      <c r="P718" s="1"/>
      <c r="Q718" s="1"/>
      <c r="R718" s="1"/>
      <c r="S718" s="1"/>
    </row>
    <row r="719" spans="1:19" ht="12.75">
      <c r="A719" s="197" t="s">
        <v>1524</v>
      </c>
      <c r="B719" s="199">
        <v>0</v>
      </c>
      <c r="C719" s="199">
        <v>0</v>
      </c>
      <c r="D719" s="199">
        <v>0</v>
      </c>
      <c r="E719" s="2"/>
      <c r="F719" s="2"/>
      <c r="G719" s="2"/>
      <c r="H719" s="1"/>
      <c r="I719" s="1"/>
      <c r="J719" s="1"/>
      <c r="K719" s="1"/>
      <c r="L719" s="1"/>
      <c r="M719" s="1"/>
      <c r="N719" s="1"/>
      <c r="O719" s="1"/>
      <c r="P719" s="1"/>
      <c r="Q719" s="1"/>
      <c r="R719" s="1"/>
      <c r="S719" s="1"/>
    </row>
    <row r="720" spans="1:19" ht="12.75">
      <c r="A720" s="197" t="s">
        <v>1525</v>
      </c>
      <c r="B720" s="199">
        <v>0</v>
      </c>
      <c r="C720" s="199">
        <v>0</v>
      </c>
      <c r="D720" s="199">
        <v>0</v>
      </c>
      <c r="E720" s="2"/>
      <c r="F720" s="2"/>
      <c r="G720" s="2"/>
      <c r="H720" s="1"/>
      <c r="I720" s="1"/>
      <c r="J720" s="1"/>
      <c r="K720" s="1"/>
      <c r="L720" s="1"/>
      <c r="M720" s="1"/>
      <c r="N720" s="1"/>
      <c r="O720" s="1"/>
      <c r="P720" s="1"/>
      <c r="Q720" s="1"/>
      <c r="R720" s="1"/>
      <c r="S720" s="1"/>
    </row>
    <row r="721" spans="1:21" ht="12.75">
      <c r="A721" s="197" t="s">
        <v>1526</v>
      </c>
      <c r="B721" s="199">
        <v>0</v>
      </c>
      <c r="C721" s="199">
        <v>0</v>
      </c>
      <c r="D721" s="199">
        <v>0</v>
      </c>
      <c r="E721" s="2"/>
      <c r="F721" s="2"/>
      <c r="G721" s="2"/>
      <c r="H721" s="1"/>
      <c r="I721" s="1"/>
      <c r="J721" s="1"/>
      <c r="K721" s="1"/>
      <c r="L721" s="1"/>
      <c r="M721" s="1"/>
      <c r="N721" s="1"/>
      <c r="O721" s="1"/>
      <c r="P721" s="1"/>
      <c r="Q721" s="1"/>
      <c r="R721" s="1"/>
      <c r="S721" s="1"/>
    </row>
    <row r="722" spans="1:21" ht="12.75">
      <c r="A722" s="197" t="s">
        <v>1527</v>
      </c>
      <c r="B722" s="199">
        <v>0</v>
      </c>
      <c r="C722" s="199">
        <v>0</v>
      </c>
      <c r="D722" s="199">
        <v>0</v>
      </c>
      <c r="E722" s="2"/>
      <c r="F722" s="2"/>
      <c r="G722" s="2"/>
      <c r="H722" s="1"/>
      <c r="I722" s="1"/>
      <c r="J722" s="1"/>
      <c r="K722" s="1"/>
      <c r="L722" s="1"/>
      <c r="M722" s="1"/>
      <c r="N722" s="1"/>
      <c r="O722" s="1"/>
      <c r="P722" s="1"/>
      <c r="Q722" s="1"/>
      <c r="R722" s="1"/>
      <c r="S722" s="1"/>
    </row>
    <row r="723" spans="1:21" ht="12.75">
      <c r="A723" s="197" t="s">
        <v>1528</v>
      </c>
      <c r="B723" s="199">
        <v>0</v>
      </c>
      <c r="C723" s="199">
        <v>0</v>
      </c>
      <c r="D723" s="199">
        <v>0</v>
      </c>
      <c r="E723" s="2"/>
      <c r="F723" s="2"/>
      <c r="G723" s="2"/>
      <c r="H723" s="1"/>
      <c r="I723" s="1"/>
      <c r="J723" s="1"/>
      <c r="K723" s="1"/>
      <c r="L723" s="1"/>
      <c r="M723" s="1"/>
      <c r="N723" s="1"/>
      <c r="O723" s="1"/>
      <c r="P723" s="1"/>
      <c r="Q723" s="1"/>
      <c r="R723" s="1"/>
      <c r="S723" s="1"/>
    </row>
    <row r="724" spans="1:21" ht="12.75">
      <c r="A724" s="197" t="s">
        <v>1529</v>
      </c>
      <c r="B724" s="199">
        <v>0</v>
      </c>
      <c r="C724" s="199">
        <v>0</v>
      </c>
      <c r="D724" s="199">
        <v>0</v>
      </c>
      <c r="E724" s="2"/>
      <c r="F724" s="2"/>
      <c r="G724" s="2"/>
      <c r="H724" s="1"/>
      <c r="I724" s="1"/>
      <c r="J724" s="1"/>
      <c r="K724" s="1"/>
      <c r="L724" s="1"/>
      <c r="M724" s="1"/>
      <c r="N724" s="1"/>
      <c r="O724" s="1"/>
      <c r="P724" s="1"/>
      <c r="Q724" s="1"/>
      <c r="R724" s="1"/>
      <c r="S724" s="1"/>
    </row>
    <row r="725" spans="1:21" ht="12.75">
      <c r="A725" s="197" t="s">
        <v>1530</v>
      </c>
      <c r="B725" s="199">
        <v>0</v>
      </c>
      <c r="C725" s="199">
        <v>0</v>
      </c>
      <c r="D725" s="199">
        <v>0</v>
      </c>
      <c r="E725" s="2"/>
      <c r="F725" s="2"/>
      <c r="G725" s="2"/>
      <c r="H725" s="1"/>
      <c r="I725" s="1"/>
      <c r="J725" s="1"/>
      <c r="K725" s="1"/>
      <c r="L725" s="1"/>
      <c r="M725" s="1"/>
      <c r="N725" s="1"/>
      <c r="O725" s="1"/>
      <c r="P725" s="1"/>
      <c r="Q725" s="1"/>
      <c r="R725" s="1"/>
      <c r="S725" s="1"/>
    </row>
    <row r="726" spans="1:21" ht="12.75">
      <c r="A726" s="197" t="s">
        <v>1531</v>
      </c>
      <c r="B726" s="199">
        <v>0</v>
      </c>
      <c r="C726" s="199">
        <v>0</v>
      </c>
      <c r="D726" s="199">
        <v>0</v>
      </c>
      <c r="E726" s="2"/>
      <c r="F726" s="2"/>
      <c r="G726" s="2"/>
      <c r="H726" s="1"/>
      <c r="I726" s="1"/>
      <c r="J726" s="1"/>
      <c r="K726" s="1"/>
      <c r="L726" s="1"/>
      <c r="M726" s="1"/>
      <c r="N726" s="1"/>
      <c r="O726" s="1"/>
      <c r="P726" s="1"/>
      <c r="Q726" s="1"/>
      <c r="R726" s="1"/>
      <c r="S726" s="1"/>
    </row>
    <row r="727" spans="1:21" ht="12.75">
      <c r="A727" s="197" t="s">
        <v>1532</v>
      </c>
      <c r="B727" s="199">
        <v>0</v>
      </c>
      <c r="C727" s="199">
        <v>0</v>
      </c>
      <c r="D727" s="199">
        <v>0</v>
      </c>
      <c r="E727" s="2"/>
      <c r="F727" s="2"/>
      <c r="G727" s="2"/>
      <c r="H727" s="1"/>
      <c r="I727" s="1"/>
      <c r="J727" s="1"/>
      <c r="K727" s="1"/>
      <c r="L727" s="1"/>
      <c r="M727" s="1"/>
      <c r="N727" s="1"/>
      <c r="O727" s="1"/>
      <c r="P727" s="1"/>
      <c r="Q727" s="1"/>
      <c r="R727" s="1"/>
      <c r="S727" s="1"/>
    </row>
    <row r="728" spans="1:21" ht="12.75">
      <c r="A728" s="197" t="s">
        <v>1533</v>
      </c>
      <c r="B728" s="199">
        <v>0</v>
      </c>
      <c r="C728" s="199">
        <v>0</v>
      </c>
      <c r="D728" s="199">
        <v>0</v>
      </c>
      <c r="E728" s="2"/>
      <c r="F728" s="2"/>
      <c r="G728" s="2"/>
      <c r="H728" s="1"/>
      <c r="I728" s="1"/>
      <c r="J728" s="1"/>
      <c r="K728" s="1"/>
      <c r="L728" s="1"/>
      <c r="M728" s="1"/>
      <c r="N728" s="1"/>
      <c r="O728" s="1"/>
      <c r="P728" s="1"/>
      <c r="Q728" s="1"/>
      <c r="R728" s="1"/>
      <c r="S728" s="1"/>
    </row>
    <row r="729" spans="1:21" ht="12.75">
      <c r="A729" s="197"/>
      <c r="B729" s="218"/>
      <c r="C729" s="218"/>
      <c r="D729" s="218"/>
      <c r="E729" s="2"/>
      <c r="F729" s="2"/>
      <c r="G729" s="2"/>
      <c r="H729" s="1"/>
      <c r="I729" s="1"/>
      <c r="J729" s="1"/>
      <c r="K729" s="1"/>
      <c r="L729" s="1"/>
      <c r="M729" s="1"/>
      <c r="N729" s="1"/>
      <c r="O729" s="1"/>
      <c r="P729" s="1"/>
      <c r="Q729" s="1"/>
      <c r="R729" s="1"/>
      <c r="S729" s="1"/>
    </row>
    <row r="730" spans="1:21" ht="12.75">
      <c r="A730" s="200" t="s">
        <v>661</v>
      </c>
      <c r="B730" s="211">
        <v>0</v>
      </c>
      <c r="C730" s="211">
        <v>0</v>
      </c>
      <c r="D730" s="211">
        <v>0</v>
      </c>
      <c r="E730" s="2"/>
      <c r="F730" s="2"/>
      <c r="G730" s="2"/>
      <c r="H730" s="1"/>
      <c r="I730" s="1"/>
      <c r="J730" s="1"/>
      <c r="K730" s="1"/>
      <c r="L730" s="1"/>
      <c r="M730" s="1"/>
      <c r="N730" s="1"/>
      <c r="O730" s="1"/>
      <c r="P730" s="1"/>
      <c r="Q730" s="1"/>
      <c r="R730" s="1"/>
      <c r="S730" s="1"/>
    </row>
    <row r="731" spans="1:21" ht="12.75">
      <c r="A731" s="200"/>
      <c r="B731" s="187"/>
      <c r="C731" s="187"/>
      <c r="D731" s="197"/>
      <c r="E731" s="2"/>
      <c r="F731" s="2"/>
      <c r="G731" s="2"/>
      <c r="H731" s="1"/>
      <c r="I731" s="1"/>
      <c r="J731" s="1"/>
      <c r="K731" s="1"/>
      <c r="L731" s="1"/>
      <c r="M731" s="1"/>
      <c r="N731" s="1"/>
      <c r="O731" s="1"/>
      <c r="P731" s="1"/>
      <c r="Q731" s="1"/>
      <c r="R731" s="1"/>
      <c r="S731" s="1"/>
    </row>
    <row r="732" spans="1:21" ht="12.75">
      <c r="A732" s="200" t="s">
        <v>663</v>
      </c>
      <c r="B732" s="219">
        <v>0</v>
      </c>
      <c r="C732" s="197"/>
      <c r="D732" s="197"/>
      <c r="E732" s="197"/>
      <c r="F732" s="197"/>
      <c r="G732" s="2"/>
      <c r="H732" s="1"/>
      <c r="I732" s="1"/>
      <c r="J732" s="1"/>
      <c r="K732" s="1"/>
      <c r="L732" s="1"/>
      <c r="M732" s="1"/>
      <c r="N732" s="1"/>
      <c r="O732" s="1"/>
      <c r="P732" s="1"/>
      <c r="Q732" s="1"/>
      <c r="R732" s="1"/>
      <c r="S732" s="1"/>
      <c r="T732" s="1"/>
      <c r="U732" s="1"/>
    </row>
    <row r="733" spans="1:21" ht="12.75">
      <c r="A733" s="197"/>
      <c r="B733" s="197"/>
      <c r="C733" s="197"/>
      <c r="D733" s="197"/>
      <c r="E733" s="197"/>
      <c r="F733" s="197"/>
      <c r="G733" s="2"/>
      <c r="H733" s="1"/>
      <c r="I733" s="1"/>
      <c r="J733" s="1"/>
      <c r="K733" s="1"/>
      <c r="L733" s="1"/>
      <c r="M733" s="1"/>
      <c r="N733" s="1"/>
      <c r="O733" s="1"/>
      <c r="P733" s="1"/>
      <c r="Q733" s="1"/>
      <c r="R733" s="1"/>
      <c r="S733" s="1"/>
      <c r="T733" s="1"/>
      <c r="U733" s="1"/>
    </row>
    <row r="734" spans="1:21" ht="12.75">
      <c r="A734" s="217" t="s">
        <v>610</v>
      </c>
      <c r="B734" s="369" t="s">
        <v>85</v>
      </c>
      <c r="C734" s="369" t="s">
        <v>86</v>
      </c>
      <c r="D734" s="369" t="s">
        <v>87</v>
      </c>
      <c r="E734" s="194"/>
      <c r="F734" s="195" t="s">
        <v>652</v>
      </c>
      <c r="G734" s="208" t="s">
        <v>85</v>
      </c>
      <c r="H734" s="98" t="s">
        <v>86</v>
      </c>
      <c r="I734" s="102" t="s">
        <v>87</v>
      </c>
      <c r="J734" s="102"/>
      <c r="K734" s="102"/>
      <c r="L734" s="102"/>
      <c r="M734" s="102"/>
      <c r="N734" s="102"/>
      <c r="O734" s="102"/>
      <c r="P734" s="102"/>
      <c r="Q734" s="102"/>
      <c r="R734" s="102"/>
      <c r="S734" s="102"/>
    </row>
    <row r="735" spans="1:21" ht="12.75">
      <c r="A735" s="197" t="s">
        <v>1534</v>
      </c>
      <c r="B735" s="197" t="s">
        <v>168</v>
      </c>
      <c r="C735" s="197" t="s">
        <v>168</v>
      </c>
      <c r="D735" s="197" t="s">
        <v>168</v>
      </c>
      <c r="E735" s="2"/>
      <c r="F735" s="197" t="s">
        <v>1535</v>
      </c>
      <c r="G735" s="2" t="s">
        <v>247</v>
      </c>
      <c r="H735" s="1" t="s">
        <v>247</v>
      </c>
      <c r="I735" s="1" t="s">
        <v>247</v>
      </c>
      <c r="J735" s="1"/>
      <c r="K735" s="1"/>
      <c r="L735" s="1"/>
      <c r="M735" s="1"/>
      <c r="N735" s="1"/>
      <c r="O735" s="1"/>
      <c r="P735" s="1"/>
      <c r="Q735" s="1"/>
      <c r="R735" s="1"/>
      <c r="S735" s="1"/>
    </row>
    <row r="736" spans="1:21" ht="12.75">
      <c r="A736" s="197" t="s">
        <v>1536</v>
      </c>
      <c r="B736" s="197" t="s">
        <v>168</v>
      </c>
      <c r="C736" s="197" t="s">
        <v>168</v>
      </c>
      <c r="D736" s="197" t="s">
        <v>168</v>
      </c>
      <c r="E736" s="2"/>
      <c r="F736" s="2" t="s">
        <v>1537</v>
      </c>
      <c r="G736" s="2" t="s">
        <v>247</v>
      </c>
      <c r="H736" s="1" t="s">
        <v>247</v>
      </c>
      <c r="I736" s="1" t="s">
        <v>247</v>
      </c>
      <c r="J736" s="1"/>
      <c r="K736" s="1"/>
      <c r="L736" s="1"/>
      <c r="M736" s="1"/>
      <c r="N736" s="1"/>
      <c r="O736" s="1"/>
      <c r="P736" s="1"/>
      <c r="Q736" s="1"/>
      <c r="R736" s="1"/>
      <c r="S736" s="1"/>
    </row>
    <row r="737" spans="1:21" ht="12.75">
      <c r="A737" s="197" t="s">
        <v>1538</v>
      </c>
      <c r="B737" s="197" t="s">
        <v>168</v>
      </c>
      <c r="C737" s="197" t="s">
        <v>168</v>
      </c>
      <c r="D737" s="197" t="s">
        <v>168</v>
      </c>
      <c r="E737" s="2"/>
      <c r="F737" s="2" t="s">
        <v>1539</v>
      </c>
      <c r="G737" s="2" t="s">
        <v>247</v>
      </c>
      <c r="H737" s="1" t="s">
        <v>247</v>
      </c>
      <c r="I737" s="1" t="s">
        <v>247</v>
      </c>
      <c r="J737" s="1"/>
      <c r="K737" s="1"/>
      <c r="L737" s="1"/>
      <c r="M737" s="1"/>
      <c r="N737" s="1"/>
      <c r="O737" s="1"/>
      <c r="P737" s="1"/>
      <c r="Q737" s="1"/>
      <c r="R737" s="1"/>
      <c r="S737" s="1"/>
    </row>
    <row r="738" spans="1:21" ht="12.75">
      <c r="A738" s="197" t="s">
        <v>1540</v>
      </c>
      <c r="B738" s="197" t="s">
        <v>884</v>
      </c>
      <c r="C738" s="197" t="s">
        <v>884</v>
      </c>
      <c r="D738" s="197" t="s">
        <v>884</v>
      </c>
      <c r="E738" s="2"/>
      <c r="F738" s="197" t="s">
        <v>1541</v>
      </c>
      <c r="G738" s="2"/>
      <c r="H738" s="1"/>
      <c r="I738" s="1"/>
      <c r="J738" s="1"/>
      <c r="K738" s="1"/>
      <c r="L738" s="1"/>
      <c r="M738" s="1"/>
      <c r="N738" s="1"/>
      <c r="O738" s="1"/>
      <c r="P738" s="1"/>
      <c r="Q738" s="1"/>
      <c r="R738" s="1"/>
      <c r="S738" s="1"/>
    </row>
    <row r="739" spans="1:21" ht="12.75">
      <c r="A739" s="197" t="s">
        <v>1542</v>
      </c>
      <c r="B739" s="197" t="s">
        <v>884</v>
      </c>
      <c r="C739" s="197" t="s">
        <v>884</v>
      </c>
      <c r="D739" s="197" t="s">
        <v>884</v>
      </c>
      <c r="E739" s="2"/>
      <c r="F739" s="2" t="s">
        <v>1543</v>
      </c>
      <c r="G739" s="2"/>
      <c r="H739" s="2"/>
      <c r="I739" s="1"/>
      <c r="J739" s="1"/>
      <c r="K739" s="1"/>
      <c r="L739" s="1"/>
      <c r="M739" s="1"/>
      <c r="N739" s="1"/>
      <c r="O739" s="1"/>
      <c r="P739" s="1"/>
      <c r="Q739" s="1"/>
      <c r="R739" s="1"/>
      <c r="S739" s="1"/>
    </row>
    <row r="740" spans="1:21" ht="12.75">
      <c r="A740" s="197" t="s">
        <v>1544</v>
      </c>
      <c r="B740" s="197" t="s">
        <v>884</v>
      </c>
      <c r="C740" s="197" t="s">
        <v>884</v>
      </c>
      <c r="D740" s="197" t="s">
        <v>884</v>
      </c>
      <c r="E740" s="2"/>
      <c r="F740" s="2" t="s">
        <v>1545</v>
      </c>
      <c r="G740" s="2"/>
      <c r="H740" s="1"/>
      <c r="I740" s="1"/>
      <c r="J740" s="1"/>
      <c r="K740" s="1"/>
      <c r="L740" s="1"/>
      <c r="M740" s="1"/>
      <c r="N740" s="1"/>
      <c r="O740" s="1"/>
      <c r="P740" s="1"/>
      <c r="Q740" s="1"/>
      <c r="R740" s="1"/>
      <c r="S740" s="1"/>
    </row>
    <row r="741" spans="1:21" ht="12.75">
      <c r="A741" s="197" t="s">
        <v>658</v>
      </c>
      <c r="B741" s="197"/>
      <c r="C741" s="197"/>
      <c r="D741" s="197"/>
      <c r="E741" s="2"/>
      <c r="F741" s="2"/>
      <c r="G741" s="2"/>
      <c r="H741" s="2"/>
      <c r="I741" s="1"/>
      <c r="J741" s="1"/>
      <c r="K741" s="1"/>
      <c r="L741" s="1"/>
      <c r="M741" s="1"/>
      <c r="N741" s="1"/>
      <c r="O741" s="1"/>
      <c r="P741" s="1"/>
      <c r="Q741" s="1"/>
      <c r="R741" s="1"/>
      <c r="S741" s="1"/>
    </row>
    <row r="742" spans="1:21" ht="12.75">
      <c r="A742" s="197"/>
      <c r="B742" s="197"/>
      <c r="C742" s="197"/>
      <c r="D742" s="197"/>
      <c r="E742" s="2"/>
      <c r="F742" s="2"/>
      <c r="G742" s="2"/>
      <c r="H742" s="1"/>
      <c r="I742" s="1"/>
      <c r="J742" s="1"/>
      <c r="K742" s="1"/>
      <c r="L742" s="1"/>
      <c r="M742" s="1"/>
      <c r="N742" s="1"/>
      <c r="O742" s="1"/>
      <c r="P742" s="1"/>
      <c r="Q742" s="1"/>
      <c r="R742" s="1"/>
      <c r="S742" s="1"/>
    </row>
    <row r="743" spans="1:21" ht="12.75">
      <c r="A743" s="197"/>
      <c r="B743" s="197"/>
      <c r="C743" s="197"/>
      <c r="D743" s="197"/>
      <c r="E743" s="2"/>
      <c r="F743" s="2"/>
      <c r="G743" s="2"/>
      <c r="H743" s="1"/>
      <c r="I743" s="1"/>
      <c r="J743" s="1"/>
      <c r="K743" s="1"/>
      <c r="L743" s="1"/>
      <c r="M743" s="1"/>
      <c r="N743" s="1"/>
      <c r="O743" s="1"/>
      <c r="P743" s="1"/>
      <c r="Q743" s="1"/>
      <c r="R743" s="1"/>
      <c r="S743" s="1"/>
    </row>
    <row r="744" spans="1:21" ht="12.75">
      <c r="A744" s="197" t="s">
        <v>1546</v>
      </c>
      <c r="B744" s="199">
        <v>0</v>
      </c>
      <c r="C744" s="199">
        <v>0</v>
      </c>
      <c r="D744" s="199">
        <v>0</v>
      </c>
      <c r="E744" s="2"/>
      <c r="F744" s="2"/>
      <c r="G744" s="2"/>
      <c r="H744" s="1"/>
      <c r="I744" s="1"/>
      <c r="J744" s="1"/>
      <c r="K744" s="1"/>
      <c r="L744" s="1"/>
      <c r="M744" s="1"/>
      <c r="N744" s="1"/>
      <c r="O744" s="1"/>
      <c r="P744" s="1"/>
      <c r="Q744" s="1"/>
      <c r="R744" s="1"/>
      <c r="S744" s="1"/>
    </row>
    <row r="745" spans="1:21" ht="12.75">
      <c r="A745" s="197" t="s">
        <v>1547</v>
      </c>
      <c r="B745" s="199">
        <v>0</v>
      </c>
      <c r="C745" s="199">
        <v>0</v>
      </c>
      <c r="D745" s="199">
        <v>0</v>
      </c>
      <c r="E745" s="2"/>
      <c r="F745" s="2"/>
      <c r="G745" s="2"/>
      <c r="H745" s="1"/>
      <c r="I745" s="1"/>
      <c r="J745" s="1"/>
      <c r="K745" s="1"/>
      <c r="L745" s="1"/>
      <c r="M745" s="1"/>
      <c r="N745" s="1"/>
      <c r="O745" s="1"/>
      <c r="P745" s="1"/>
      <c r="Q745" s="1"/>
      <c r="R745" s="1"/>
      <c r="S745" s="1"/>
    </row>
    <row r="746" spans="1:21" ht="12.75">
      <c r="A746" s="197" t="s">
        <v>1548</v>
      </c>
      <c r="B746" s="199">
        <v>0</v>
      </c>
      <c r="C746" s="199">
        <v>0</v>
      </c>
      <c r="D746" s="199">
        <v>0</v>
      </c>
      <c r="E746" s="2"/>
      <c r="F746" s="197"/>
      <c r="G746" s="2"/>
      <c r="H746" s="1"/>
      <c r="I746" s="1"/>
      <c r="J746" s="1"/>
      <c r="K746" s="1"/>
      <c r="L746" s="1"/>
      <c r="M746" s="1"/>
      <c r="N746" s="1"/>
      <c r="O746" s="1"/>
      <c r="P746" s="1"/>
      <c r="Q746" s="1"/>
      <c r="R746" s="1"/>
      <c r="S746" s="1"/>
    </row>
    <row r="747" spans="1:21" ht="12.75">
      <c r="A747" s="197"/>
      <c r="B747" s="199"/>
      <c r="C747" s="199"/>
      <c r="D747" s="199"/>
      <c r="E747" s="2"/>
      <c r="F747" s="2"/>
      <c r="G747" s="2"/>
      <c r="H747" s="1"/>
      <c r="I747" s="1"/>
      <c r="J747" s="1"/>
      <c r="K747" s="1"/>
      <c r="L747" s="1"/>
      <c r="M747" s="1"/>
      <c r="N747" s="1"/>
      <c r="O747" s="1"/>
      <c r="P747" s="1"/>
      <c r="Q747" s="1"/>
      <c r="R747" s="1"/>
      <c r="S747" s="1"/>
    </row>
    <row r="748" spans="1:21" ht="12.75">
      <c r="A748" s="200" t="s">
        <v>661</v>
      </c>
      <c r="B748" s="211">
        <v>0</v>
      </c>
      <c r="C748" s="211">
        <v>0</v>
      </c>
      <c r="D748" s="211">
        <v>0</v>
      </c>
      <c r="E748" s="2"/>
      <c r="F748" s="2"/>
      <c r="G748" s="2"/>
      <c r="H748" s="1"/>
      <c r="I748" s="1"/>
      <c r="J748" s="1"/>
      <c r="K748" s="1"/>
      <c r="L748" s="1"/>
      <c r="M748" s="1"/>
      <c r="N748" s="1"/>
      <c r="O748" s="1"/>
      <c r="P748" s="1"/>
      <c r="Q748" s="1"/>
      <c r="R748" s="1"/>
      <c r="S748" s="1"/>
    </row>
    <row r="749" spans="1:21" ht="12.75">
      <c r="A749" s="200"/>
      <c r="B749" s="280"/>
      <c r="C749" s="280"/>
      <c r="D749" s="218"/>
      <c r="E749" s="2"/>
      <c r="F749" s="2"/>
      <c r="G749" s="2"/>
      <c r="H749" s="1"/>
      <c r="I749" s="1"/>
      <c r="J749" s="1"/>
      <c r="K749" s="1"/>
      <c r="L749" s="1"/>
      <c r="M749" s="1"/>
      <c r="N749" s="1"/>
      <c r="O749" s="1"/>
      <c r="P749" s="1"/>
      <c r="Q749" s="1"/>
      <c r="R749" s="1"/>
      <c r="S749" s="1"/>
    </row>
    <row r="750" spans="1:21" ht="12.75">
      <c r="A750" s="200" t="s">
        <v>663</v>
      </c>
      <c r="B750" s="219">
        <v>0</v>
      </c>
      <c r="C750" s="197"/>
      <c r="D750" s="197"/>
      <c r="E750" s="197"/>
      <c r="F750" s="197"/>
      <c r="G750" s="2"/>
      <c r="H750" s="1"/>
      <c r="I750" s="1"/>
      <c r="J750" s="1"/>
      <c r="K750" s="1"/>
      <c r="L750" s="1"/>
      <c r="M750" s="1"/>
      <c r="N750" s="1"/>
      <c r="O750" s="1"/>
      <c r="P750" s="1"/>
      <c r="Q750" s="1"/>
      <c r="R750" s="1"/>
      <c r="S750" s="1"/>
      <c r="T750" s="1"/>
      <c r="U750" s="1"/>
    </row>
    <row r="751" spans="1:21" ht="12.75">
      <c r="A751" s="197"/>
      <c r="B751" s="197"/>
      <c r="C751" s="197"/>
      <c r="D751" s="197"/>
      <c r="E751" s="197"/>
      <c r="F751" s="197"/>
      <c r="G751" s="2"/>
      <c r="H751" s="1"/>
      <c r="I751" s="1"/>
      <c r="J751" s="1"/>
      <c r="K751" s="1"/>
      <c r="L751" s="1"/>
      <c r="M751" s="1"/>
      <c r="N751" s="1"/>
      <c r="O751" s="1"/>
      <c r="P751" s="1"/>
      <c r="Q751" s="1"/>
      <c r="R751" s="1"/>
      <c r="S751" s="1"/>
      <c r="T751" s="1"/>
      <c r="U751" s="1"/>
    </row>
    <row r="752" spans="1:21" ht="12.75">
      <c r="A752" s="217" t="s">
        <v>613</v>
      </c>
      <c r="B752" s="369" t="s">
        <v>85</v>
      </c>
      <c r="C752" s="369" t="s">
        <v>86</v>
      </c>
      <c r="D752" s="369" t="s">
        <v>87</v>
      </c>
      <c r="E752" s="2"/>
      <c r="F752" s="195" t="s">
        <v>652</v>
      </c>
      <c r="G752" s="208" t="s">
        <v>85</v>
      </c>
      <c r="H752" s="98" t="s">
        <v>86</v>
      </c>
      <c r="I752" s="102" t="s">
        <v>87</v>
      </c>
      <c r="J752" s="102"/>
      <c r="K752" s="102"/>
      <c r="L752" s="102"/>
      <c r="M752" s="102"/>
      <c r="N752" s="102"/>
      <c r="O752" s="102"/>
      <c r="P752" s="102"/>
      <c r="Q752" s="102"/>
      <c r="R752" s="102"/>
      <c r="S752" s="102"/>
    </row>
    <row r="753" spans="1:21" ht="12.75">
      <c r="A753" s="197" t="s">
        <v>1549</v>
      </c>
      <c r="B753" s="197" t="s">
        <v>168</v>
      </c>
      <c r="C753" s="197" t="s">
        <v>168</v>
      </c>
      <c r="D753" s="197" t="s">
        <v>168</v>
      </c>
      <c r="E753" s="2"/>
      <c r="F753" s="197" t="s">
        <v>1550</v>
      </c>
      <c r="G753" s="2" t="s">
        <v>247</v>
      </c>
      <c r="H753" s="1" t="s">
        <v>247</v>
      </c>
      <c r="I753" s="1" t="s">
        <v>247</v>
      </c>
      <c r="J753" s="1"/>
      <c r="K753" s="1"/>
      <c r="L753" s="1"/>
      <c r="M753" s="1"/>
      <c r="N753" s="1"/>
      <c r="O753" s="1"/>
      <c r="P753" s="1"/>
      <c r="Q753" s="1"/>
      <c r="R753" s="1"/>
      <c r="S753" s="1"/>
    </row>
    <row r="754" spans="1:21" ht="12.75">
      <c r="A754" s="197" t="s">
        <v>1551</v>
      </c>
      <c r="B754" s="197" t="s">
        <v>168</v>
      </c>
      <c r="C754" s="197" t="s">
        <v>168</v>
      </c>
      <c r="D754" s="197" t="s">
        <v>168</v>
      </c>
      <c r="E754" s="2"/>
      <c r="F754" s="2" t="s">
        <v>1552</v>
      </c>
      <c r="G754" s="2" t="s">
        <v>247</v>
      </c>
      <c r="H754" s="1" t="s">
        <v>247</v>
      </c>
      <c r="I754" s="1" t="s">
        <v>247</v>
      </c>
      <c r="J754" s="1"/>
      <c r="K754" s="1"/>
      <c r="L754" s="1"/>
      <c r="M754" s="1"/>
      <c r="N754" s="1"/>
      <c r="O754" s="1"/>
      <c r="P754" s="1"/>
      <c r="Q754" s="1"/>
      <c r="R754" s="1"/>
      <c r="S754" s="1"/>
    </row>
    <row r="755" spans="1:21" ht="12.75">
      <c r="A755" s="197" t="s">
        <v>1553</v>
      </c>
      <c r="B755" s="197" t="s">
        <v>168</v>
      </c>
      <c r="C755" s="197" t="s">
        <v>168</v>
      </c>
      <c r="D755" s="197" t="s">
        <v>168</v>
      </c>
      <c r="E755" s="2"/>
      <c r="F755" s="2" t="s">
        <v>1554</v>
      </c>
      <c r="G755" s="2" t="s">
        <v>247</v>
      </c>
      <c r="H755" s="1" t="s">
        <v>247</v>
      </c>
      <c r="I755" s="1" t="s">
        <v>247</v>
      </c>
      <c r="J755" s="1"/>
      <c r="K755" s="1"/>
      <c r="L755" s="1"/>
      <c r="M755" s="1"/>
      <c r="N755" s="1"/>
      <c r="O755" s="1"/>
      <c r="P755" s="1"/>
      <c r="Q755" s="1"/>
      <c r="R755" s="1"/>
      <c r="S755" s="1"/>
    </row>
    <row r="756" spans="1:21" ht="12.75">
      <c r="A756" s="197" t="s">
        <v>1555</v>
      </c>
      <c r="B756" s="197" t="s">
        <v>884</v>
      </c>
      <c r="C756" s="197" t="s">
        <v>884</v>
      </c>
      <c r="D756" s="197" t="s">
        <v>884</v>
      </c>
      <c r="E756" s="2"/>
      <c r="F756" s="197" t="s">
        <v>1557</v>
      </c>
      <c r="G756" s="2"/>
      <c r="H756" s="1"/>
      <c r="I756" s="1"/>
      <c r="J756" s="1"/>
      <c r="K756" s="1"/>
      <c r="L756" s="1"/>
      <c r="M756" s="1"/>
      <c r="N756" s="1"/>
      <c r="O756" s="1"/>
      <c r="P756" s="1"/>
      <c r="Q756" s="1"/>
      <c r="R756" s="1"/>
      <c r="S756" s="1"/>
    </row>
    <row r="757" spans="1:21" ht="12.75">
      <c r="A757" s="197" t="s">
        <v>1558</v>
      </c>
      <c r="B757" s="197" t="s">
        <v>884</v>
      </c>
      <c r="C757" s="197" t="s">
        <v>884</v>
      </c>
      <c r="D757" s="197" t="s">
        <v>884</v>
      </c>
      <c r="E757" s="2"/>
      <c r="F757" s="2" t="s">
        <v>1561</v>
      </c>
      <c r="G757" s="2"/>
      <c r="H757" s="1"/>
      <c r="I757" s="1"/>
      <c r="J757" s="1"/>
      <c r="K757" s="1"/>
      <c r="L757" s="1"/>
      <c r="M757" s="1"/>
      <c r="N757" s="1"/>
      <c r="O757" s="1"/>
      <c r="P757" s="1"/>
      <c r="Q757" s="1"/>
      <c r="R757" s="1"/>
      <c r="S757" s="1"/>
    </row>
    <row r="758" spans="1:21" ht="12.75">
      <c r="A758" s="197" t="s">
        <v>1562</v>
      </c>
      <c r="B758" s="197" t="s">
        <v>884</v>
      </c>
      <c r="C758" s="197" t="s">
        <v>884</v>
      </c>
      <c r="D758" s="197" t="s">
        <v>884</v>
      </c>
      <c r="E758" s="2"/>
      <c r="F758" s="2" t="s">
        <v>1564</v>
      </c>
      <c r="G758" s="2"/>
      <c r="H758" s="1"/>
      <c r="I758" s="1"/>
      <c r="J758" s="1"/>
      <c r="K758" s="1"/>
      <c r="L758" s="1"/>
      <c r="M758" s="1"/>
      <c r="N758" s="1"/>
      <c r="O758" s="1"/>
      <c r="P758" s="1"/>
      <c r="Q758" s="1"/>
      <c r="R758" s="1"/>
      <c r="S758" s="1"/>
    </row>
    <row r="759" spans="1:21" ht="12.75">
      <c r="A759" s="197" t="s">
        <v>658</v>
      </c>
      <c r="B759" s="197"/>
      <c r="C759" s="197"/>
      <c r="D759" s="197"/>
      <c r="E759" s="2"/>
      <c r="F759" s="2"/>
      <c r="G759" s="2"/>
      <c r="H759" s="1"/>
      <c r="I759" s="1"/>
      <c r="J759" s="1"/>
      <c r="K759" s="1"/>
      <c r="L759" s="1"/>
      <c r="M759" s="1"/>
      <c r="N759" s="1"/>
      <c r="O759" s="1"/>
      <c r="P759" s="1"/>
      <c r="Q759" s="1"/>
      <c r="R759" s="1"/>
      <c r="S759" s="1"/>
    </row>
    <row r="760" spans="1:21" ht="12.75">
      <c r="A760" s="197"/>
      <c r="B760" s="218"/>
      <c r="C760" s="218"/>
      <c r="D760" s="218"/>
      <c r="E760" s="2"/>
      <c r="F760" s="2"/>
      <c r="G760" s="2"/>
      <c r="H760" s="1"/>
      <c r="I760" s="1"/>
      <c r="J760" s="1"/>
      <c r="K760" s="1"/>
      <c r="L760" s="1"/>
      <c r="M760" s="1"/>
      <c r="N760" s="1"/>
      <c r="O760" s="1"/>
      <c r="P760" s="1"/>
      <c r="Q760" s="1"/>
      <c r="R760" s="1"/>
      <c r="S760" s="1"/>
    </row>
    <row r="761" spans="1:21" ht="12.75">
      <c r="A761" s="197"/>
      <c r="B761" s="218"/>
      <c r="C761" s="218"/>
      <c r="D761" s="218"/>
      <c r="E761" s="2"/>
      <c r="F761" s="2"/>
      <c r="G761" s="2"/>
      <c r="H761" s="1"/>
      <c r="I761" s="1"/>
      <c r="J761" s="1"/>
      <c r="K761" s="1"/>
      <c r="L761" s="1"/>
      <c r="M761" s="1"/>
      <c r="N761" s="1"/>
      <c r="O761" s="1"/>
      <c r="P761" s="1"/>
      <c r="Q761" s="1"/>
      <c r="R761" s="1"/>
      <c r="S761" s="1"/>
    </row>
    <row r="762" spans="1:21" ht="12.75">
      <c r="A762" s="197" t="s">
        <v>1566</v>
      </c>
      <c r="B762" s="199">
        <v>0</v>
      </c>
      <c r="C762" s="199">
        <v>0</v>
      </c>
      <c r="D762" s="199">
        <v>0</v>
      </c>
      <c r="E762" s="2"/>
      <c r="F762" s="2"/>
      <c r="G762" s="2"/>
      <c r="H762" s="1"/>
      <c r="I762" s="1"/>
      <c r="J762" s="1"/>
      <c r="K762" s="1"/>
      <c r="L762" s="1"/>
      <c r="M762" s="1"/>
      <c r="N762" s="1"/>
      <c r="O762" s="1"/>
      <c r="P762" s="1"/>
      <c r="Q762" s="1"/>
      <c r="R762" s="1"/>
      <c r="S762" s="1"/>
    </row>
    <row r="763" spans="1:21" ht="12.75">
      <c r="A763" s="197" t="s">
        <v>1567</v>
      </c>
      <c r="B763" s="199">
        <v>0</v>
      </c>
      <c r="C763" s="199">
        <v>0</v>
      </c>
      <c r="D763" s="199">
        <v>0</v>
      </c>
      <c r="E763" s="2"/>
      <c r="F763" s="2"/>
      <c r="G763" s="2"/>
      <c r="H763" s="1"/>
      <c r="I763" s="1"/>
      <c r="J763" s="1"/>
      <c r="K763" s="1"/>
      <c r="L763" s="1"/>
      <c r="M763" s="1"/>
      <c r="N763" s="1"/>
      <c r="O763" s="1"/>
      <c r="P763" s="1"/>
      <c r="Q763" s="1"/>
      <c r="R763" s="1"/>
      <c r="S763" s="1"/>
    </row>
    <row r="764" spans="1:21" ht="12.75">
      <c r="A764" s="197" t="s">
        <v>1568</v>
      </c>
      <c r="B764" s="199">
        <v>0</v>
      </c>
      <c r="C764" s="199">
        <v>0</v>
      </c>
      <c r="D764" s="199">
        <v>0</v>
      </c>
      <c r="E764" s="2"/>
      <c r="F764" s="2"/>
      <c r="G764" s="2"/>
      <c r="H764" s="1"/>
      <c r="I764" s="1"/>
      <c r="J764" s="1"/>
      <c r="K764" s="1"/>
      <c r="L764" s="1"/>
      <c r="M764" s="1"/>
      <c r="N764" s="1"/>
      <c r="O764" s="1"/>
      <c r="P764" s="1"/>
      <c r="Q764" s="1"/>
      <c r="R764" s="1"/>
      <c r="S764" s="1"/>
    </row>
    <row r="765" spans="1:21" ht="12.75">
      <c r="A765" s="197"/>
      <c r="B765" s="199"/>
      <c r="C765" s="199"/>
      <c r="D765" s="199"/>
      <c r="E765" s="2"/>
      <c r="F765" s="2"/>
      <c r="G765" s="2"/>
      <c r="H765" s="1"/>
      <c r="I765" s="1"/>
      <c r="J765" s="1"/>
      <c r="K765" s="1"/>
      <c r="L765" s="1"/>
      <c r="M765" s="1"/>
      <c r="N765" s="1"/>
      <c r="O765" s="1"/>
      <c r="P765" s="1"/>
      <c r="Q765" s="1"/>
      <c r="R765" s="1"/>
      <c r="S765" s="1"/>
    </row>
    <row r="766" spans="1:21" ht="12.75">
      <c r="A766" s="200" t="s">
        <v>661</v>
      </c>
      <c r="B766" s="211">
        <v>0</v>
      </c>
      <c r="C766" s="211">
        <v>0</v>
      </c>
      <c r="D766" s="211">
        <v>0</v>
      </c>
      <c r="E766" s="2"/>
      <c r="F766" s="2"/>
      <c r="G766" s="2"/>
      <c r="H766" s="1"/>
      <c r="I766" s="1"/>
      <c r="J766" s="1"/>
      <c r="K766" s="1"/>
      <c r="L766" s="1"/>
      <c r="M766" s="1"/>
      <c r="N766" s="1"/>
      <c r="O766" s="1"/>
      <c r="P766" s="1"/>
      <c r="Q766" s="1"/>
      <c r="R766" s="1"/>
      <c r="S766" s="1"/>
    </row>
    <row r="767" spans="1:21" ht="12.75">
      <c r="A767" s="200"/>
      <c r="B767" s="187"/>
      <c r="C767" s="187"/>
      <c r="D767" s="197"/>
      <c r="E767" s="2"/>
      <c r="F767" s="2"/>
      <c r="G767" s="2"/>
      <c r="H767" s="1"/>
      <c r="I767" s="1"/>
      <c r="J767" s="1"/>
      <c r="K767" s="1"/>
      <c r="L767" s="1"/>
      <c r="M767" s="1"/>
      <c r="N767" s="1"/>
      <c r="O767" s="1"/>
      <c r="P767" s="1"/>
      <c r="Q767" s="1"/>
      <c r="R767" s="1"/>
      <c r="S767" s="1"/>
    </row>
    <row r="768" spans="1:21" ht="15" customHeight="1">
      <c r="A768" s="200" t="s">
        <v>663</v>
      </c>
      <c r="B768" s="219">
        <v>0</v>
      </c>
      <c r="C768" s="197"/>
      <c r="D768" s="197"/>
      <c r="E768" s="197"/>
      <c r="F768" s="197"/>
      <c r="G768" s="2"/>
      <c r="H768" s="1"/>
      <c r="I768" s="1"/>
      <c r="J768" s="1"/>
      <c r="K768" s="1"/>
      <c r="L768" s="1"/>
      <c r="M768" s="1"/>
      <c r="N768" s="1"/>
      <c r="O768" s="1"/>
      <c r="P768" s="1"/>
      <c r="Q768" s="1"/>
      <c r="R768" s="1"/>
      <c r="S768" s="1"/>
      <c r="T768" s="1"/>
      <c r="U768" s="1"/>
    </row>
    <row r="769" spans="1:21" ht="12.75">
      <c r="A769" s="197"/>
      <c r="B769" s="197"/>
      <c r="C769" s="197"/>
      <c r="D769" s="197"/>
      <c r="E769" s="197"/>
      <c r="F769" s="197"/>
      <c r="G769" s="2"/>
      <c r="H769" s="1"/>
      <c r="I769" s="1"/>
      <c r="J769" s="1"/>
      <c r="K769" s="1"/>
      <c r="L769" s="1"/>
      <c r="M769" s="1"/>
      <c r="N769" s="1"/>
      <c r="O769" s="1"/>
      <c r="P769" s="1"/>
      <c r="Q769" s="1"/>
      <c r="R769" s="1"/>
      <c r="S769" s="1"/>
      <c r="T769" s="1"/>
      <c r="U769" s="1"/>
    </row>
    <row r="770" spans="1:21" ht="12.75">
      <c r="A770" s="217" t="s">
        <v>616</v>
      </c>
      <c r="B770" s="369" t="s">
        <v>85</v>
      </c>
      <c r="C770" s="369" t="s">
        <v>86</v>
      </c>
      <c r="D770" s="369" t="s">
        <v>87</v>
      </c>
      <c r="E770" s="2"/>
      <c r="F770" s="195" t="s">
        <v>652</v>
      </c>
      <c r="G770" s="208" t="s">
        <v>85</v>
      </c>
      <c r="H770" s="98" t="s">
        <v>86</v>
      </c>
      <c r="I770" s="102" t="s">
        <v>87</v>
      </c>
      <c r="J770" s="102"/>
      <c r="K770" s="102"/>
      <c r="L770" s="102"/>
      <c r="M770" s="102"/>
      <c r="N770" s="102"/>
      <c r="O770" s="102"/>
      <c r="P770" s="102"/>
      <c r="Q770" s="102"/>
      <c r="R770" s="102"/>
      <c r="S770" s="102"/>
    </row>
    <row r="771" spans="1:21" ht="12.75">
      <c r="A771" s="197" t="s">
        <v>1569</v>
      </c>
      <c r="B771" s="197" t="s">
        <v>165</v>
      </c>
      <c r="C771" s="197" t="s">
        <v>165</v>
      </c>
      <c r="D771" s="197" t="s">
        <v>165</v>
      </c>
      <c r="E771" s="2"/>
      <c r="F771" s="197" t="s">
        <v>1570</v>
      </c>
      <c r="G771" s="2" t="s">
        <v>308</v>
      </c>
      <c r="H771" s="1" t="s">
        <v>308</v>
      </c>
      <c r="I771" s="1" t="s">
        <v>308</v>
      </c>
      <c r="J771" s="1"/>
      <c r="K771" s="1"/>
      <c r="L771" s="1"/>
      <c r="M771" s="1"/>
      <c r="N771" s="1"/>
      <c r="O771" s="1"/>
      <c r="P771" s="1"/>
      <c r="Q771" s="1"/>
      <c r="R771" s="1"/>
      <c r="S771" s="1"/>
    </row>
    <row r="772" spans="1:21" ht="12.75">
      <c r="A772" s="197" t="s">
        <v>1571</v>
      </c>
      <c r="B772" s="197" t="s">
        <v>168</v>
      </c>
      <c r="C772" s="197" t="s">
        <v>168</v>
      </c>
      <c r="D772" s="197" t="s">
        <v>168</v>
      </c>
      <c r="E772" s="2"/>
      <c r="F772" s="2" t="s">
        <v>1572</v>
      </c>
      <c r="G772" s="2" t="s">
        <v>247</v>
      </c>
      <c r="H772" s="1" t="s">
        <v>247</v>
      </c>
      <c r="I772" s="1" t="s">
        <v>247</v>
      </c>
      <c r="J772" s="1"/>
      <c r="K772" s="1"/>
      <c r="L772" s="1"/>
      <c r="M772" s="1"/>
      <c r="N772" s="1"/>
      <c r="O772" s="1"/>
      <c r="P772" s="1"/>
      <c r="Q772" s="1"/>
      <c r="R772" s="1"/>
      <c r="S772" s="1"/>
    </row>
    <row r="773" spans="1:21" ht="12.75">
      <c r="A773" s="197" t="s">
        <v>1573</v>
      </c>
      <c r="B773" s="197" t="s">
        <v>168</v>
      </c>
      <c r="C773" s="197" t="s">
        <v>168</v>
      </c>
      <c r="D773" s="197" t="s">
        <v>168</v>
      </c>
      <c r="E773" s="2"/>
      <c r="F773" s="2" t="s">
        <v>1574</v>
      </c>
      <c r="G773" s="2" t="s">
        <v>247</v>
      </c>
      <c r="H773" s="1" t="s">
        <v>247</v>
      </c>
      <c r="I773" s="1" t="s">
        <v>247</v>
      </c>
      <c r="J773" s="1"/>
      <c r="K773" s="1"/>
      <c r="L773" s="1"/>
      <c r="M773" s="1"/>
      <c r="N773" s="1"/>
      <c r="O773" s="1"/>
      <c r="P773" s="1"/>
      <c r="Q773" s="1"/>
      <c r="R773" s="1"/>
      <c r="S773" s="1"/>
    </row>
    <row r="774" spans="1:21" ht="12.75">
      <c r="A774" s="197" t="s">
        <v>1575</v>
      </c>
      <c r="B774" s="197" t="s">
        <v>169</v>
      </c>
      <c r="C774" s="197" t="s">
        <v>169</v>
      </c>
      <c r="D774" s="197" t="s">
        <v>169</v>
      </c>
      <c r="E774" s="2"/>
      <c r="F774" s="2" t="s">
        <v>1576</v>
      </c>
      <c r="G774" s="2" t="s">
        <v>247</v>
      </c>
      <c r="H774" s="1" t="s">
        <v>247</v>
      </c>
      <c r="I774" s="1" t="s">
        <v>247</v>
      </c>
      <c r="J774" s="1"/>
      <c r="K774" s="1"/>
      <c r="L774" s="1"/>
      <c r="M774" s="1"/>
      <c r="N774" s="1"/>
      <c r="O774" s="1"/>
      <c r="P774" s="1"/>
      <c r="Q774" s="1"/>
      <c r="R774" s="1"/>
      <c r="S774" s="1"/>
    </row>
    <row r="775" spans="1:21" ht="12.75">
      <c r="A775" s="197" t="s">
        <v>1577</v>
      </c>
      <c r="B775" s="197" t="s">
        <v>169</v>
      </c>
      <c r="C775" s="197" t="s">
        <v>169</v>
      </c>
      <c r="D775" s="197" t="s">
        <v>169</v>
      </c>
      <c r="E775" s="2"/>
      <c r="F775" s="2" t="s">
        <v>1578</v>
      </c>
      <c r="G775" s="2" t="s">
        <v>247</v>
      </c>
      <c r="H775" s="1" t="s">
        <v>247</v>
      </c>
      <c r="I775" s="1" t="s">
        <v>247</v>
      </c>
      <c r="J775" s="1"/>
      <c r="K775" s="1"/>
      <c r="L775" s="1"/>
      <c r="M775" s="1"/>
      <c r="N775" s="1"/>
      <c r="O775" s="1"/>
      <c r="P775" s="1"/>
      <c r="Q775" s="1"/>
      <c r="R775" s="1"/>
      <c r="S775" s="1"/>
    </row>
    <row r="776" spans="1:21" ht="12.75">
      <c r="A776" s="197" t="s">
        <v>1579</v>
      </c>
      <c r="B776" s="197" t="s">
        <v>169</v>
      </c>
      <c r="C776" s="197" t="s">
        <v>169</v>
      </c>
      <c r="D776" s="197" t="s">
        <v>169</v>
      </c>
      <c r="E776" s="2"/>
      <c r="F776" s="2" t="s">
        <v>1580</v>
      </c>
      <c r="G776" s="2" t="s">
        <v>247</v>
      </c>
      <c r="H776" s="1" t="s">
        <v>247</v>
      </c>
      <c r="I776" s="1" t="s">
        <v>247</v>
      </c>
      <c r="J776" s="1"/>
      <c r="K776" s="1"/>
      <c r="L776" s="1"/>
      <c r="M776" s="1"/>
      <c r="N776" s="1"/>
      <c r="O776" s="1"/>
      <c r="P776" s="1"/>
      <c r="Q776" s="1"/>
      <c r="R776" s="1"/>
      <c r="S776" s="1"/>
    </row>
    <row r="777" spans="1:21" ht="12.75">
      <c r="A777" s="197" t="s">
        <v>1581</v>
      </c>
      <c r="B777" s="197" t="s">
        <v>169</v>
      </c>
      <c r="C777" s="197" t="s">
        <v>169</v>
      </c>
      <c r="D777" s="197" t="s">
        <v>169</v>
      </c>
      <c r="E777" s="2"/>
      <c r="F777" s="2" t="s">
        <v>1582</v>
      </c>
      <c r="G777" s="2" t="s">
        <v>247</v>
      </c>
      <c r="H777" s="1" t="s">
        <v>247</v>
      </c>
      <c r="I777" s="1" t="s">
        <v>247</v>
      </c>
      <c r="J777" s="1"/>
      <c r="K777" s="1"/>
      <c r="L777" s="1"/>
      <c r="M777" s="1"/>
      <c r="N777" s="1"/>
      <c r="O777" s="1"/>
      <c r="P777" s="1"/>
      <c r="Q777" s="1"/>
      <c r="R777" s="1"/>
      <c r="S777" s="1"/>
    </row>
    <row r="778" spans="1:21" ht="12.75">
      <c r="A778" s="197" t="s">
        <v>1583</v>
      </c>
      <c r="B778" s="197" t="s">
        <v>169</v>
      </c>
      <c r="C778" s="197" t="s">
        <v>169</v>
      </c>
      <c r="D778" s="197" t="s">
        <v>169</v>
      </c>
      <c r="E778" s="2"/>
      <c r="F778" s="2" t="s">
        <v>1584</v>
      </c>
      <c r="G778" s="2" t="s">
        <v>247</v>
      </c>
      <c r="H778" s="1" t="s">
        <v>247</v>
      </c>
      <c r="I778" s="1" t="s">
        <v>247</v>
      </c>
      <c r="J778" s="1"/>
      <c r="K778" s="1"/>
      <c r="L778" s="1"/>
      <c r="M778" s="1"/>
      <c r="N778" s="1"/>
      <c r="O778" s="1"/>
      <c r="P778" s="1"/>
      <c r="Q778" s="1"/>
      <c r="R778" s="1"/>
      <c r="S778" s="1"/>
    </row>
    <row r="779" spans="1:21" ht="12.75">
      <c r="A779" s="197" t="s">
        <v>1585</v>
      </c>
      <c r="B779" s="197" t="s">
        <v>169</v>
      </c>
      <c r="C779" s="197" t="s">
        <v>169</v>
      </c>
      <c r="D779" s="197" t="s">
        <v>169</v>
      </c>
      <c r="E779" s="2"/>
      <c r="F779" s="2" t="s">
        <v>1586</v>
      </c>
      <c r="G779" s="2" t="s">
        <v>247</v>
      </c>
      <c r="H779" s="1" t="s">
        <v>247</v>
      </c>
      <c r="I779" s="1" t="s">
        <v>247</v>
      </c>
      <c r="J779" s="1"/>
      <c r="K779" s="1"/>
      <c r="L779" s="1"/>
      <c r="M779" s="1"/>
      <c r="N779" s="1"/>
      <c r="O779" s="1"/>
      <c r="P779" s="1"/>
      <c r="Q779" s="1"/>
      <c r="R779" s="1"/>
      <c r="S779" s="1"/>
    </row>
    <row r="780" spans="1:21" ht="12.75">
      <c r="A780" s="197" t="s">
        <v>1587</v>
      </c>
      <c r="B780" s="197" t="s">
        <v>2790</v>
      </c>
      <c r="C780" s="197" t="s">
        <v>2790</v>
      </c>
      <c r="D780" s="197" t="s">
        <v>2790</v>
      </c>
      <c r="E780" s="2"/>
      <c r="F780" s="197" t="s">
        <v>1588</v>
      </c>
      <c r="G780" s="2" t="s">
        <v>2791</v>
      </c>
      <c r="H780" s="1" t="s">
        <v>2791</v>
      </c>
      <c r="I780" s="1" t="s">
        <v>2791</v>
      </c>
      <c r="J780" s="1"/>
      <c r="K780" s="1"/>
      <c r="L780" s="1"/>
      <c r="M780" s="1"/>
      <c r="N780" s="1"/>
      <c r="O780" s="1"/>
      <c r="P780" s="1"/>
      <c r="Q780" s="1"/>
      <c r="R780" s="1"/>
      <c r="S780" s="1"/>
    </row>
    <row r="781" spans="1:21" ht="12.75">
      <c r="A781" s="197" t="s">
        <v>1589</v>
      </c>
      <c r="B781" s="197" t="s">
        <v>884</v>
      </c>
      <c r="C781" s="197" t="s">
        <v>884</v>
      </c>
      <c r="D781" s="197" t="s">
        <v>884</v>
      </c>
      <c r="E781" s="2"/>
      <c r="F781" s="2" t="s">
        <v>1590</v>
      </c>
      <c r="G781" s="2"/>
      <c r="H781" s="1"/>
      <c r="I781" s="1"/>
      <c r="J781" s="1"/>
      <c r="K781" s="1"/>
      <c r="L781" s="1"/>
      <c r="M781" s="1"/>
      <c r="N781" s="1"/>
      <c r="O781" s="1"/>
      <c r="P781" s="1"/>
      <c r="Q781" s="1"/>
      <c r="R781" s="1"/>
      <c r="S781" s="1"/>
    </row>
    <row r="782" spans="1:21" ht="12.75">
      <c r="A782" s="197" t="s">
        <v>1591</v>
      </c>
      <c r="B782" s="197" t="s">
        <v>884</v>
      </c>
      <c r="C782" s="197" t="s">
        <v>884</v>
      </c>
      <c r="D782" s="197" t="s">
        <v>884</v>
      </c>
      <c r="E782" s="2"/>
      <c r="F782" s="2" t="s">
        <v>1592</v>
      </c>
      <c r="G782" s="2"/>
      <c r="H782" s="1"/>
      <c r="I782" s="1"/>
      <c r="J782" s="1"/>
      <c r="K782" s="1"/>
      <c r="L782" s="1"/>
      <c r="M782" s="1"/>
      <c r="N782" s="1"/>
      <c r="O782" s="1"/>
      <c r="P782" s="1"/>
      <c r="Q782" s="1"/>
      <c r="R782" s="1"/>
      <c r="S782" s="1"/>
    </row>
    <row r="783" spans="1:21" ht="12.75">
      <c r="A783" s="197" t="s">
        <v>1593</v>
      </c>
      <c r="B783" s="197" t="s">
        <v>2792</v>
      </c>
      <c r="C783" s="197" t="s">
        <v>2792</v>
      </c>
      <c r="D783" s="197" t="s">
        <v>2792</v>
      </c>
      <c r="E783" s="2"/>
      <c r="F783" s="2" t="s">
        <v>1595</v>
      </c>
      <c r="G783" s="2"/>
      <c r="H783" s="1"/>
      <c r="I783" s="1"/>
      <c r="J783" s="1"/>
      <c r="K783" s="1"/>
      <c r="L783" s="1"/>
      <c r="M783" s="1"/>
      <c r="N783" s="1"/>
      <c r="O783" s="1"/>
      <c r="P783" s="1"/>
      <c r="Q783" s="1"/>
      <c r="R783" s="1"/>
      <c r="S783" s="1"/>
    </row>
    <row r="784" spans="1:21" ht="12.75">
      <c r="A784" s="197" t="s">
        <v>1596</v>
      </c>
      <c r="B784" s="197" t="s">
        <v>2792</v>
      </c>
      <c r="C784" s="197" t="s">
        <v>2792</v>
      </c>
      <c r="D784" s="197" t="s">
        <v>2792</v>
      </c>
      <c r="E784" s="2"/>
      <c r="F784" s="2" t="s">
        <v>1597</v>
      </c>
      <c r="G784" s="2"/>
      <c r="H784" s="1"/>
      <c r="I784" s="1"/>
      <c r="J784" s="1"/>
      <c r="K784" s="1"/>
      <c r="L784" s="1"/>
      <c r="M784" s="1"/>
      <c r="N784" s="1"/>
      <c r="O784" s="1"/>
      <c r="P784" s="1"/>
      <c r="Q784" s="1"/>
      <c r="R784" s="1"/>
      <c r="S784" s="1"/>
    </row>
    <row r="785" spans="1:19" ht="12.75">
      <c r="A785" s="197" t="s">
        <v>1598</v>
      </c>
      <c r="B785" s="197" t="s">
        <v>2792</v>
      </c>
      <c r="C785" s="197" t="s">
        <v>2792</v>
      </c>
      <c r="D785" s="197" t="s">
        <v>2792</v>
      </c>
      <c r="E785" s="2"/>
      <c r="F785" s="2" t="s">
        <v>1599</v>
      </c>
      <c r="G785" s="2"/>
      <c r="H785" s="1"/>
      <c r="I785" s="1"/>
      <c r="J785" s="1"/>
      <c r="K785" s="1"/>
      <c r="L785" s="1"/>
      <c r="M785" s="1"/>
      <c r="N785" s="1"/>
      <c r="O785" s="1"/>
      <c r="P785" s="1"/>
      <c r="Q785" s="1"/>
      <c r="R785" s="1"/>
      <c r="S785" s="1"/>
    </row>
    <row r="786" spans="1:19" ht="12.75">
      <c r="A786" s="197" t="s">
        <v>1600</v>
      </c>
      <c r="B786" s="197" t="s">
        <v>2792</v>
      </c>
      <c r="C786" s="197" t="s">
        <v>2792</v>
      </c>
      <c r="D786" s="197" t="s">
        <v>2792</v>
      </c>
      <c r="E786" s="2"/>
      <c r="F786" s="2" t="s">
        <v>1601</v>
      </c>
      <c r="G786" s="2"/>
      <c r="H786" s="1"/>
      <c r="I786" s="1"/>
      <c r="J786" s="1"/>
      <c r="K786" s="1"/>
      <c r="L786" s="1"/>
      <c r="M786" s="1"/>
      <c r="N786" s="1"/>
      <c r="O786" s="1"/>
      <c r="P786" s="1"/>
      <c r="Q786" s="1"/>
      <c r="R786" s="1"/>
      <c r="S786" s="1"/>
    </row>
    <row r="787" spans="1:19" ht="12.75">
      <c r="A787" s="197" t="s">
        <v>1602</v>
      </c>
      <c r="B787" s="197" t="s">
        <v>2792</v>
      </c>
      <c r="C787" s="197" t="s">
        <v>2792</v>
      </c>
      <c r="D787" s="197" t="s">
        <v>2792</v>
      </c>
      <c r="E787" s="2"/>
      <c r="F787" s="2" t="s">
        <v>1603</v>
      </c>
      <c r="G787" s="2"/>
      <c r="H787" s="1"/>
      <c r="I787" s="1"/>
      <c r="J787" s="1"/>
      <c r="K787" s="1"/>
      <c r="L787" s="1"/>
      <c r="M787" s="1"/>
      <c r="N787" s="1"/>
      <c r="O787" s="1"/>
      <c r="P787" s="1"/>
      <c r="Q787" s="1"/>
      <c r="R787" s="1"/>
      <c r="S787" s="1"/>
    </row>
    <row r="788" spans="1:19" ht="12.75">
      <c r="A788" s="197" t="s">
        <v>1604</v>
      </c>
      <c r="B788" s="197" t="s">
        <v>2792</v>
      </c>
      <c r="C788" s="197" t="s">
        <v>2792</v>
      </c>
      <c r="D788" s="197" t="s">
        <v>2792</v>
      </c>
      <c r="E788" s="2"/>
      <c r="F788" s="2" t="s">
        <v>1605</v>
      </c>
      <c r="G788" s="2"/>
      <c r="H788" s="1"/>
      <c r="I788" s="1"/>
      <c r="J788" s="1"/>
      <c r="K788" s="1"/>
      <c r="L788" s="1"/>
      <c r="M788" s="1"/>
      <c r="N788" s="1"/>
      <c r="O788" s="1"/>
      <c r="P788" s="1"/>
      <c r="Q788" s="1"/>
      <c r="R788" s="1"/>
      <c r="S788" s="1"/>
    </row>
    <row r="789" spans="1:19" ht="12.75">
      <c r="A789" s="197" t="s">
        <v>658</v>
      </c>
      <c r="B789" s="393">
        <v>43082</v>
      </c>
      <c r="C789" s="393">
        <v>43082</v>
      </c>
      <c r="D789" s="393">
        <v>43082</v>
      </c>
      <c r="E789" s="2"/>
      <c r="F789" s="2"/>
      <c r="G789" s="2"/>
      <c r="H789" s="1"/>
      <c r="I789" s="1"/>
      <c r="J789" s="1"/>
      <c r="K789" s="1"/>
      <c r="L789" s="1"/>
      <c r="M789" s="1"/>
      <c r="N789" s="1"/>
      <c r="O789" s="1"/>
      <c r="P789" s="1"/>
      <c r="Q789" s="1"/>
      <c r="R789" s="1"/>
      <c r="S789" s="1"/>
    </row>
    <row r="790" spans="1:19" ht="12.75">
      <c r="A790" s="197"/>
      <c r="B790" s="197"/>
      <c r="C790" s="197"/>
      <c r="D790" s="197"/>
      <c r="E790" s="2"/>
      <c r="F790" s="2"/>
      <c r="G790" s="2"/>
      <c r="H790" s="1"/>
      <c r="I790" s="1"/>
      <c r="J790" s="1"/>
      <c r="K790" s="1"/>
      <c r="L790" s="1"/>
      <c r="M790" s="1"/>
      <c r="N790" s="1"/>
      <c r="O790" s="1"/>
      <c r="P790" s="1"/>
      <c r="Q790" s="1"/>
      <c r="R790" s="1"/>
      <c r="S790" s="1"/>
    </row>
    <row r="791" spans="1:19" ht="12.75">
      <c r="A791" s="197"/>
      <c r="B791" s="197"/>
      <c r="C791" s="197"/>
      <c r="D791" s="197"/>
      <c r="E791" s="2"/>
      <c r="F791" s="2"/>
      <c r="G791" s="2"/>
      <c r="H791" s="1"/>
      <c r="I791" s="1"/>
      <c r="J791" s="1"/>
      <c r="K791" s="1"/>
      <c r="L791" s="1"/>
      <c r="M791" s="1"/>
      <c r="N791" s="1"/>
      <c r="O791" s="1"/>
      <c r="P791" s="1"/>
      <c r="Q791" s="1"/>
      <c r="R791" s="1"/>
      <c r="S791" s="1"/>
    </row>
    <row r="792" spans="1:19" ht="12.75">
      <c r="A792" s="197" t="s">
        <v>1606</v>
      </c>
      <c r="B792" s="199">
        <v>100</v>
      </c>
      <c r="C792" s="199">
        <v>100</v>
      </c>
      <c r="D792" s="199">
        <v>100</v>
      </c>
      <c r="E792" s="198"/>
      <c r="F792" s="2"/>
      <c r="G792" s="2"/>
      <c r="H792" s="1"/>
      <c r="I792" s="1"/>
      <c r="J792" s="1"/>
      <c r="K792" s="1"/>
      <c r="L792" s="1"/>
      <c r="M792" s="1"/>
      <c r="N792" s="1"/>
      <c r="O792" s="1"/>
      <c r="P792" s="1"/>
      <c r="Q792" s="1"/>
      <c r="R792" s="1"/>
      <c r="S792" s="1"/>
    </row>
    <row r="793" spans="1:19" ht="12.75">
      <c r="A793" s="197" t="s">
        <v>1607</v>
      </c>
      <c r="B793" s="199">
        <v>0</v>
      </c>
      <c r="C793" s="199">
        <v>0</v>
      </c>
      <c r="D793" s="199">
        <v>0</v>
      </c>
      <c r="E793" s="198"/>
      <c r="F793" s="2"/>
      <c r="G793" s="2"/>
      <c r="H793" s="1"/>
      <c r="I793" s="1"/>
      <c r="J793" s="1"/>
      <c r="K793" s="1"/>
      <c r="L793" s="1"/>
      <c r="M793" s="1"/>
      <c r="N793" s="1"/>
      <c r="O793" s="1"/>
      <c r="P793" s="1"/>
      <c r="Q793" s="1"/>
      <c r="R793" s="1"/>
      <c r="S793" s="1"/>
    </row>
    <row r="794" spans="1:19" ht="12.75">
      <c r="A794" s="197" t="s">
        <v>1608</v>
      </c>
      <c r="B794" s="199">
        <v>0</v>
      </c>
      <c r="C794" s="199">
        <v>0</v>
      </c>
      <c r="D794" s="199">
        <v>0</v>
      </c>
      <c r="E794" s="198"/>
      <c r="F794" s="2"/>
      <c r="G794" s="2"/>
      <c r="H794" s="1"/>
      <c r="I794" s="1"/>
      <c r="J794" s="1"/>
      <c r="K794" s="1"/>
      <c r="L794" s="1"/>
      <c r="M794" s="1"/>
      <c r="N794" s="1"/>
      <c r="O794" s="1"/>
      <c r="P794" s="1"/>
      <c r="Q794" s="1"/>
      <c r="R794" s="1"/>
      <c r="S794" s="1"/>
    </row>
    <row r="795" spans="1:19" ht="12.75">
      <c r="A795" s="197" t="s">
        <v>1609</v>
      </c>
      <c r="B795" s="199" t="s">
        <v>633</v>
      </c>
      <c r="C795" s="199" t="s">
        <v>633</v>
      </c>
      <c r="D795" s="199" t="s">
        <v>633</v>
      </c>
      <c r="E795" s="198"/>
      <c r="F795" s="2"/>
      <c r="G795" s="2"/>
      <c r="H795" s="1"/>
      <c r="I795" s="1"/>
      <c r="J795" s="1"/>
      <c r="K795" s="1"/>
      <c r="L795" s="1"/>
      <c r="M795" s="1"/>
      <c r="N795" s="1"/>
      <c r="O795" s="1"/>
      <c r="P795" s="1"/>
      <c r="Q795" s="1"/>
      <c r="R795" s="1"/>
      <c r="S795" s="1"/>
    </row>
    <row r="796" spans="1:19" ht="12.75">
      <c r="A796" s="197" t="s">
        <v>1610</v>
      </c>
      <c r="B796" s="199" t="s">
        <v>633</v>
      </c>
      <c r="C796" s="199" t="s">
        <v>633</v>
      </c>
      <c r="D796" s="199" t="s">
        <v>633</v>
      </c>
      <c r="E796" s="198"/>
      <c r="F796" s="2"/>
      <c r="G796" s="2"/>
      <c r="H796" s="1"/>
      <c r="I796" s="1"/>
      <c r="J796" s="1"/>
      <c r="K796" s="1"/>
      <c r="L796" s="1"/>
      <c r="M796" s="1"/>
      <c r="N796" s="1"/>
      <c r="O796" s="1"/>
      <c r="P796" s="1"/>
      <c r="Q796" s="1"/>
      <c r="R796" s="1"/>
      <c r="S796" s="1"/>
    </row>
    <row r="797" spans="1:19" ht="12.75">
      <c r="A797" s="197" t="s">
        <v>1611</v>
      </c>
      <c r="B797" s="199" t="s">
        <v>633</v>
      </c>
      <c r="C797" s="199" t="s">
        <v>633</v>
      </c>
      <c r="D797" s="199" t="s">
        <v>633</v>
      </c>
      <c r="E797" s="198"/>
      <c r="F797" s="2"/>
      <c r="G797" s="2"/>
      <c r="H797" s="1"/>
      <c r="I797" s="1"/>
      <c r="J797" s="1"/>
      <c r="K797" s="1"/>
      <c r="L797" s="1"/>
      <c r="M797" s="1"/>
      <c r="N797" s="1"/>
      <c r="O797" s="1"/>
      <c r="P797" s="1"/>
      <c r="Q797" s="1"/>
      <c r="R797" s="1"/>
      <c r="S797" s="1"/>
    </row>
    <row r="798" spans="1:19" ht="12.75">
      <c r="A798" s="197" t="s">
        <v>1612</v>
      </c>
      <c r="B798" s="199" t="s">
        <v>633</v>
      </c>
      <c r="C798" s="199" t="s">
        <v>633</v>
      </c>
      <c r="D798" s="199" t="s">
        <v>633</v>
      </c>
      <c r="E798" s="198"/>
      <c r="F798" s="2"/>
      <c r="G798" s="2"/>
      <c r="H798" s="1"/>
      <c r="I798" s="1"/>
      <c r="J798" s="1"/>
      <c r="K798" s="1"/>
      <c r="L798" s="1"/>
      <c r="M798" s="1"/>
      <c r="N798" s="1"/>
      <c r="O798" s="1"/>
      <c r="P798" s="1"/>
      <c r="Q798" s="1"/>
      <c r="R798" s="1"/>
      <c r="S798" s="1"/>
    </row>
    <row r="799" spans="1:19" ht="12.75">
      <c r="A799" s="197" t="s">
        <v>1613</v>
      </c>
      <c r="B799" s="199" t="s">
        <v>633</v>
      </c>
      <c r="C799" s="199" t="s">
        <v>633</v>
      </c>
      <c r="D799" s="199" t="s">
        <v>633</v>
      </c>
      <c r="E799" s="198"/>
      <c r="F799" s="2"/>
      <c r="G799" s="2"/>
      <c r="H799" s="1"/>
      <c r="I799" s="1"/>
      <c r="J799" s="1"/>
      <c r="K799" s="1"/>
      <c r="L799" s="1"/>
      <c r="M799" s="1"/>
      <c r="N799" s="1"/>
      <c r="O799" s="1"/>
      <c r="P799" s="1"/>
      <c r="Q799" s="1"/>
      <c r="R799" s="1"/>
      <c r="S799" s="1"/>
    </row>
    <row r="800" spans="1:19" ht="12.75">
      <c r="A800" s="197" t="s">
        <v>1614</v>
      </c>
      <c r="B800" s="199" t="s">
        <v>633</v>
      </c>
      <c r="C800" s="199" t="s">
        <v>633</v>
      </c>
      <c r="D800" s="199" t="s">
        <v>633</v>
      </c>
      <c r="E800" s="198"/>
      <c r="F800" s="2"/>
      <c r="G800" s="2"/>
      <c r="H800" s="1"/>
      <c r="I800" s="1"/>
      <c r="J800" s="1"/>
      <c r="K800" s="1"/>
      <c r="L800" s="1"/>
      <c r="M800" s="1"/>
      <c r="N800" s="1"/>
      <c r="O800" s="1"/>
      <c r="P800" s="1"/>
      <c r="Q800" s="1"/>
      <c r="R800" s="1"/>
      <c r="S800" s="1"/>
    </row>
    <row r="801" spans="1:21" ht="12.75">
      <c r="A801" s="197"/>
      <c r="B801" s="218"/>
      <c r="C801" s="218"/>
      <c r="D801" s="218"/>
      <c r="E801" s="198"/>
      <c r="F801" s="2"/>
      <c r="G801" s="2"/>
      <c r="H801" s="1"/>
      <c r="I801" s="1"/>
      <c r="J801" s="1"/>
      <c r="K801" s="1"/>
      <c r="L801" s="1"/>
      <c r="M801" s="1"/>
      <c r="N801" s="1"/>
      <c r="O801" s="1"/>
      <c r="P801" s="1"/>
      <c r="Q801" s="1"/>
      <c r="R801" s="1"/>
      <c r="S801" s="1"/>
    </row>
    <row r="802" spans="1:21" ht="12.75">
      <c r="A802" s="200" t="s">
        <v>661</v>
      </c>
      <c r="B802" s="211">
        <v>33.333333333333336</v>
      </c>
      <c r="C802" s="211">
        <v>33.333333333333336</v>
      </c>
      <c r="D802" s="211">
        <v>33.333333333333336</v>
      </c>
      <c r="E802" s="198"/>
      <c r="F802" s="2"/>
      <c r="G802" s="2"/>
      <c r="H802" s="1"/>
      <c r="I802" s="1"/>
      <c r="J802" s="1"/>
      <c r="K802" s="1"/>
      <c r="L802" s="1"/>
      <c r="M802" s="1"/>
      <c r="N802" s="1"/>
      <c r="O802" s="1"/>
      <c r="P802" s="1"/>
      <c r="Q802" s="1"/>
      <c r="R802" s="1"/>
      <c r="S802" s="1"/>
    </row>
    <row r="803" spans="1:21" ht="12.75">
      <c r="A803" s="200"/>
      <c r="B803" s="187"/>
      <c r="C803" s="187"/>
      <c r="D803" s="187"/>
      <c r="E803" s="187"/>
      <c r="F803" s="197"/>
      <c r="G803" s="2"/>
      <c r="H803" s="1"/>
      <c r="I803" s="1"/>
      <c r="J803" s="1"/>
      <c r="K803" s="1"/>
      <c r="L803" s="1"/>
      <c r="M803" s="1"/>
      <c r="N803" s="1"/>
      <c r="O803" s="1"/>
      <c r="P803" s="1"/>
      <c r="Q803" s="1"/>
      <c r="R803" s="1"/>
      <c r="S803" s="1"/>
      <c r="T803" s="1"/>
      <c r="U803" s="1"/>
    </row>
    <row r="804" spans="1:21" ht="12.75">
      <c r="A804" s="200" t="s">
        <v>663</v>
      </c>
      <c r="B804" s="219">
        <v>33.333333333333336</v>
      </c>
      <c r="C804" s="197"/>
      <c r="D804" s="197"/>
      <c r="E804" s="197"/>
      <c r="F804" s="197"/>
      <c r="G804" s="2"/>
      <c r="H804" s="1"/>
      <c r="I804" s="1"/>
      <c r="J804" s="1"/>
      <c r="K804" s="1"/>
      <c r="L804" s="1"/>
      <c r="M804" s="1"/>
      <c r="N804" s="1"/>
      <c r="O804" s="1"/>
      <c r="P804" s="1"/>
      <c r="Q804" s="1"/>
      <c r="R804" s="1"/>
      <c r="S804" s="1"/>
      <c r="T804" s="1"/>
      <c r="U804" s="1"/>
    </row>
    <row r="805" spans="1:21" ht="12.75">
      <c r="A805" s="197"/>
      <c r="B805" s="197"/>
      <c r="C805" s="197"/>
      <c r="D805" s="197"/>
      <c r="E805" s="197"/>
      <c r="F805" s="197"/>
      <c r="G805" s="2"/>
      <c r="H805" s="1"/>
      <c r="I805" s="1"/>
      <c r="J805" s="1"/>
      <c r="K805" s="1"/>
      <c r="L805" s="1"/>
      <c r="M805" s="1"/>
      <c r="N805" s="1"/>
      <c r="O805" s="1"/>
      <c r="P805" s="1"/>
      <c r="Q805" s="1"/>
      <c r="R805" s="1"/>
      <c r="S805" s="1"/>
      <c r="T805" s="1"/>
      <c r="U805" s="1"/>
    </row>
    <row r="806" spans="1:21" ht="12.75">
      <c r="A806" s="217" t="s">
        <v>619</v>
      </c>
      <c r="B806" s="369" t="s">
        <v>85</v>
      </c>
      <c r="C806" s="369" t="s">
        <v>86</v>
      </c>
      <c r="D806" s="369" t="s">
        <v>87</v>
      </c>
      <c r="E806" s="2"/>
      <c r="F806" s="195" t="s">
        <v>652</v>
      </c>
      <c r="G806" s="208" t="s">
        <v>85</v>
      </c>
      <c r="H806" s="98" t="s">
        <v>86</v>
      </c>
      <c r="I806" s="102" t="s">
        <v>87</v>
      </c>
      <c r="J806" s="102"/>
      <c r="K806" s="102"/>
      <c r="L806" s="102"/>
      <c r="M806" s="102"/>
      <c r="N806" s="102"/>
      <c r="O806" s="102"/>
      <c r="P806" s="102"/>
      <c r="Q806" s="102"/>
      <c r="R806" s="102"/>
      <c r="S806" s="102"/>
    </row>
    <row r="807" spans="1:21" ht="12.75">
      <c r="A807" s="197" t="s">
        <v>1615</v>
      </c>
      <c r="B807" s="197" t="s">
        <v>168</v>
      </c>
      <c r="C807" s="197" t="s">
        <v>168</v>
      </c>
      <c r="D807" s="197" t="s">
        <v>168</v>
      </c>
      <c r="E807" s="2"/>
      <c r="F807" s="197" t="s">
        <v>1616</v>
      </c>
      <c r="G807" s="2" t="s">
        <v>247</v>
      </c>
      <c r="H807" s="1" t="s">
        <v>247</v>
      </c>
      <c r="I807" s="1" t="s">
        <v>247</v>
      </c>
      <c r="J807" s="1"/>
      <c r="K807" s="1"/>
      <c r="L807" s="1"/>
      <c r="M807" s="1"/>
      <c r="N807" s="1"/>
      <c r="O807" s="1"/>
      <c r="P807" s="1"/>
      <c r="Q807" s="1"/>
      <c r="R807" s="1"/>
      <c r="S807" s="1"/>
    </row>
    <row r="808" spans="1:21" ht="12.75">
      <c r="A808" s="197" t="s">
        <v>1617</v>
      </c>
      <c r="B808" s="197" t="s">
        <v>168</v>
      </c>
      <c r="C808" s="197" t="s">
        <v>168</v>
      </c>
      <c r="D808" s="197" t="s">
        <v>168</v>
      </c>
      <c r="E808" s="2"/>
      <c r="F808" s="2" t="s">
        <v>1618</v>
      </c>
      <c r="G808" s="2" t="s">
        <v>247</v>
      </c>
      <c r="H808" s="1" t="s">
        <v>247</v>
      </c>
      <c r="I808" s="1" t="s">
        <v>247</v>
      </c>
      <c r="J808" s="1"/>
      <c r="K808" s="1"/>
      <c r="L808" s="1"/>
      <c r="M808" s="1"/>
      <c r="N808" s="1"/>
      <c r="O808" s="1"/>
      <c r="P808" s="1"/>
      <c r="Q808" s="1"/>
      <c r="R808" s="1"/>
      <c r="S808" s="1"/>
    </row>
    <row r="809" spans="1:21" ht="12.75">
      <c r="A809" s="197" t="s">
        <v>1619</v>
      </c>
      <c r="B809" s="197" t="s">
        <v>168</v>
      </c>
      <c r="C809" s="197" t="s">
        <v>168</v>
      </c>
      <c r="D809" s="197" t="s">
        <v>168</v>
      </c>
      <c r="E809" s="2"/>
      <c r="F809" s="2" t="s">
        <v>1620</v>
      </c>
      <c r="G809" s="2" t="s">
        <v>247</v>
      </c>
      <c r="H809" s="1" t="s">
        <v>247</v>
      </c>
      <c r="I809" s="1" t="s">
        <v>247</v>
      </c>
      <c r="J809" s="1"/>
      <c r="K809" s="1"/>
      <c r="L809" s="1"/>
      <c r="M809" s="1"/>
      <c r="N809" s="1"/>
      <c r="O809" s="1"/>
      <c r="P809" s="1"/>
      <c r="Q809" s="1"/>
      <c r="R809" s="1"/>
      <c r="S809" s="1"/>
    </row>
    <row r="810" spans="1:21" ht="12.75">
      <c r="A810" s="197" t="s">
        <v>1621</v>
      </c>
      <c r="B810" s="197" t="s">
        <v>884</v>
      </c>
      <c r="C810" s="197" t="s">
        <v>884</v>
      </c>
      <c r="D810" s="197" t="s">
        <v>884</v>
      </c>
      <c r="E810" s="2"/>
      <c r="F810" s="197" t="s">
        <v>1623</v>
      </c>
      <c r="G810" s="2"/>
      <c r="H810" s="1"/>
      <c r="I810" s="1"/>
      <c r="J810" s="1"/>
      <c r="K810" s="1"/>
      <c r="L810" s="1"/>
      <c r="M810" s="1"/>
      <c r="N810" s="1"/>
      <c r="O810" s="1"/>
      <c r="P810" s="1"/>
      <c r="Q810" s="1"/>
      <c r="R810" s="1"/>
      <c r="S810" s="1"/>
    </row>
    <row r="811" spans="1:21" ht="12.75">
      <c r="A811" s="197" t="s">
        <v>1624</v>
      </c>
      <c r="B811" s="197" t="s">
        <v>884</v>
      </c>
      <c r="C811" s="197" t="s">
        <v>884</v>
      </c>
      <c r="D811" s="197" t="s">
        <v>884</v>
      </c>
      <c r="E811" s="2"/>
      <c r="F811" s="2" t="s">
        <v>1626</v>
      </c>
      <c r="G811" s="2"/>
      <c r="H811" s="1"/>
      <c r="I811" s="1"/>
      <c r="J811" s="1"/>
      <c r="K811" s="1"/>
      <c r="L811" s="1"/>
      <c r="M811" s="1"/>
      <c r="N811" s="1"/>
      <c r="O811" s="1"/>
      <c r="P811" s="1"/>
      <c r="Q811" s="1"/>
      <c r="R811" s="1"/>
      <c r="S811" s="1"/>
    </row>
    <row r="812" spans="1:21" ht="12.75">
      <c r="A812" s="197" t="s">
        <v>1627</v>
      </c>
      <c r="B812" s="197" t="s">
        <v>884</v>
      </c>
      <c r="C812" s="197" t="s">
        <v>884</v>
      </c>
      <c r="D812" s="197" t="s">
        <v>884</v>
      </c>
      <c r="E812" s="2"/>
      <c r="F812" s="2" t="s">
        <v>1628</v>
      </c>
      <c r="G812" s="2"/>
      <c r="H812" s="1"/>
      <c r="I812" s="1"/>
      <c r="J812" s="1"/>
      <c r="K812" s="1"/>
      <c r="L812" s="1"/>
      <c r="M812" s="1"/>
      <c r="N812" s="1"/>
      <c r="O812" s="1"/>
      <c r="P812" s="1"/>
      <c r="Q812" s="1"/>
      <c r="R812" s="1"/>
      <c r="S812" s="1"/>
    </row>
    <row r="813" spans="1:21" ht="12.75">
      <c r="A813" s="197" t="s">
        <v>658</v>
      </c>
      <c r="B813" s="197"/>
      <c r="C813" s="197"/>
      <c r="D813" s="197"/>
      <c r="E813" s="2"/>
      <c r="F813" s="2"/>
      <c r="G813" s="2"/>
      <c r="H813" s="1"/>
      <c r="I813" s="1"/>
      <c r="J813" s="1"/>
      <c r="K813" s="1"/>
      <c r="L813" s="1"/>
      <c r="M813" s="1"/>
      <c r="N813" s="1"/>
      <c r="O813" s="1"/>
      <c r="P813" s="1"/>
      <c r="Q813" s="1"/>
      <c r="R813" s="1"/>
      <c r="S813" s="1"/>
    </row>
    <row r="814" spans="1:21" ht="12.75">
      <c r="A814" s="197"/>
      <c r="B814" s="197"/>
      <c r="C814" s="197"/>
      <c r="D814" s="197"/>
      <c r="E814" s="2"/>
      <c r="F814" s="2"/>
      <c r="G814" s="2"/>
      <c r="H814" s="1"/>
      <c r="I814" s="1"/>
      <c r="J814" s="1"/>
      <c r="K814" s="1"/>
      <c r="L814" s="1"/>
      <c r="M814" s="1"/>
      <c r="N814" s="1"/>
      <c r="O814" s="1"/>
      <c r="P814" s="1"/>
      <c r="Q814" s="1"/>
      <c r="R814" s="1"/>
      <c r="S814" s="1"/>
    </row>
    <row r="815" spans="1:21" ht="12.75">
      <c r="A815" s="197"/>
      <c r="B815" s="218"/>
      <c r="C815" s="218"/>
      <c r="D815" s="218"/>
      <c r="E815" s="2"/>
      <c r="F815" s="2"/>
      <c r="G815" s="2"/>
      <c r="H815" s="1"/>
      <c r="I815" s="1"/>
      <c r="J815" s="1"/>
      <c r="K815" s="1"/>
      <c r="L815" s="1"/>
      <c r="M815" s="1"/>
      <c r="N815" s="1"/>
      <c r="O815" s="1"/>
      <c r="P815" s="1"/>
      <c r="Q815" s="1"/>
      <c r="R815" s="1"/>
      <c r="S815" s="1"/>
    </row>
    <row r="816" spans="1:21" ht="12.75">
      <c r="A816" s="197" t="s">
        <v>1629</v>
      </c>
      <c r="B816" s="199">
        <v>0</v>
      </c>
      <c r="C816" s="199">
        <v>0</v>
      </c>
      <c r="D816" s="199">
        <v>0</v>
      </c>
      <c r="E816" s="2"/>
      <c r="F816" s="2"/>
      <c r="G816" s="2"/>
      <c r="H816" s="1"/>
      <c r="I816" s="1"/>
      <c r="J816" s="1"/>
      <c r="K816" s="1"/>
      <c r="L816" s="1"/>
      <c r="M816" s="1"/>
      <c r="N816" s="1"/>
      <c r="O816" s="1"/>
      <c r="P816" s="1"/>
      <c r="Q816" s="1"/>
      <c r="R816" s="1"/>
      <c r="S816" s="1"/>
    </row>
    <row r="817" spans="1:21" ht="12.75">
      <c r="A817" s="197" t="s">
        <v>1630</v>
      </c>
      <c r="B817" s="199">
        <v>0</v>
      </c>
      <c r="C817" s="199">
        <v>0</v>
      </c>
      <c r="D817" s="199">
        <v>0</v>
      </c>
      <c r="E817" s="2"/>
      <c r="F817" s="2"/>
      <c r="G817" s="2"/>
      <c r="H817" s="1"/>
      <c r="I817" s="1"/>
      <c r="J817" s="1"/>
      <c r="K817" s="1"/>
      <c r="L817" s="1"/>
      <c r="M817" s="1"/>
      <c r="N817" s="1"/>
      <c r="O817" s="1"/>
      <c r="P817" s="1"/>
      <c r="Q817" s="1"/>
      <c r="R817" s="1"/>
      <c r="S817" s="1"/>
    </row>
    <row r="818" spans="1:21" ht="12.75">
      <c r="A818" s="197" t="s">
        <v>1631</v>
      </c>
      <c r="B818" s="199">
        <v>0</v>
      </c>
      <c r="C818" s="199">
        <v>0</v>
      </c>
      <c r="D818" s="199">
        <v>0</v>
      </c>
      <c r="E818" s="2"/>
      <c r="F818" s="2"/>
      <c r="G818" s="2"/>
      <c r="H818" s="1"/>
      <c r="I818" s="1"/>
      <c r="J818" s="1"/>
      <c r="K818" s="1"/>
      <c r="L818" s="1"/>
      <c r="M818" s="1"/>
      <c r="N818" s="1"/>
      <c r="O818" s="1"/>
      <c r="P818" s="1"/>
      <c r="Q818" s="1"/>
      <c r="R818" s="1"/>
      <c r="S818" s="1"/>
    </row>
    <row r="819" spans="1:21" ht="12.75">
      <c r="A819" s="197"/>
      <c r="B819" s="199"/>
      <c r="C819" s="199"/>
      <c r="D819" s="199"/>
      <c r="E819" s="2"/>
      <c r="F819" s="2"/>
      <c r="G819" s="2"/>
      <c r="H819" s="1"/>
      <c r="I819" s="1"/>
      <c r="J819" s="1"/>
      <c r="K819" s="1"/>
      <c r="L819" s="1"/>
      <c r="M819" s="1"/>
      <c r="N819" s="1"/>
      <c r="O819" s="1"/>
      <c r="P819" s="1"/>
      <c r="Q819" s="1"/>
      <c r="R819" s="1"/>
      <c r="S819" s="1"/>
    </row>
    <row r="820" spans="1:21" ht="12.75">
      <c r="A820" s="200" t="s">
        <v>661</v>
      </c>
      <c r="B820" s="211">
        <v>0</v>
      </c>
      <c r="C820" s="211">
        <v>0</v>
      </c>
      <c r="D820" s="211">
        <v>0</v>
      </c>
      <c r="E820" s="2"/>
      <c r="F820" s="2"/>
      <c r="G820" s="2"/>
      <c r="H820" s="1"/>
      <c r="I820" s="1"/>
      <c r="J820" s="1"/>
      <c r="K820" s="1"/>
      <c r="L820" s="1"/>
      <c r="M820" s="1"/>
      <c r="N820" s="1"/>
      <c r="O820" s="1"/>
      <c r="P820" s="1"/>
      <c r="Q820" s="1"/>
      <c r="R820" s="1"/>
      <c r="S820" s="1"/>
    </row>
    <row r="821" spans="1:21" ht="12.75">
      <c r="A821" s="200"/>
      <c r="B821" s="187"/>
      <c r="C821" s="187"/>
      <c r="D821" s="197"/>
      <c r="E821" s="2"/>
      <c r="F821" s="2"/>
      <c r="G821" s="2"/>
      <c r="H821" s="1"/>
      <c r="I821" s="1"/>
      <c r="J821" s="1"/>
      <c r="K821" s="1"/>
      <c r="L821" s="1"/>
      <c r="M821" s="1"/>
      <c r="N821" s="1"/>
      <c r="O821" s="1"/>
      <c r="P821" s="1"/>
      <c r="Q821" s="1"/>
      <c r="R821" s="1"/>
      <c r="S821" s="1"/>
    </row>
    <row r="822" spans="1:21" ht="12.75">
      <c r="A822" s="200" t="s">
        <v>663</v>
      </c>
      <c r="B822" s="219">
        <v>0</v>
      </c>
      <c r="C822" s="197"/>
      <c r="D822" s="197"/>
      <c r="E822" s="197"/>
      <c r="F822" s="197"/>
      <c r="G822" s="2"/>
      <c r="H822" s="1"/>
      <c r="I822" s="1"/>
      <c r="J822" s="1"/>
      <c r="K822" s="1"/>
      <c r="L822" s="1"/>
      <c r="M822" s="1"/>
      <c r="N822" s="1"/>
      <c r="O822" s="1"/>
      <c r="P822" s="1"/>
      <c r="Q822" s="1"/>
      <c r="R822" s="1"/>
      <c r="S822" s="1"/>
      <c r="T822" s="1"/>
      <c r="U822" s="1"/>
    </row>
    <row r="823" spans="1:21" ht="12.75">
      <c r="A823" s="197"/>
      <c r="B823" s="197"/>
      <c r="C823" s="197"/>
      <c r="D823" s="197"/>
      <c r="E823" s="197"/>
      <c r="F823" s="197"/>
      <c r="G823" s="2"/>
      <c r="H823" s="1"/>
      <c r="I823" s="1"/>
      <c r="J823" s="1"/>
      <c r="K823" s="1"/>
      <c r="L823" s="1"/>
      <c r="M823" s="1"/>
      <c r="N823" s="1"/>
      <c r="O823" s="1"/>
      <c r="P823" s="1"/>
      <c r="Q823" s="1"/>
      <c r="R823" s="1"/>
      <c r="S823" s="1"/>
      <c r="T823" s="1"/>
      <c r="U823" s="1"/>
    </row>
    <row r="824" spans="1:21" ht="12.75">
      <c r="A824" s="217" t="s">
        <v>622</v>
      </c>
      <c r="B824" s="369" t="s">
        <v>85</v>
      </c>
      <c r="C824" s="369" t="s">
        <v>86</v>
      </c>
      <c r="D824" s="369" t="s">
        <v>87</v>
      </c>
      <c r="E824" s="2"/>
      <c r="F824" s="195" t="s">
        <v>652</v>
      </c>
      <c r="G824" s="208" t="s">
        <v>85</v>
      </c>
      <c r="H824" s="98" t="s">
        <v>86</v>
      </c>
      <c r="I824" s="102" t="s">
        <v>87</v>
      </c>
      <c r="J824" s="102"/>
      <c r="K824" s="102"/>
      <c r="L824" s="102"/>
      <c r="M824" s="102"/>
      <c r="N824" s="102"/>
      <c r="O824" s="102"/>
      <c r="P824" s="102"/>
      <c r="Q824" s="102"/>
      <c r="R824" s="102"/>
      <c r="S824" s="102"/>
    </row>
    <row r="825" spans="1:21" ht="12.75">
      <c r="A825" s="197" t="s">
        <v>1632</v>
      </c>
      <c r="B825" s="197" t="s">
        <v>168</v>
      </c>
      <c r="C825" s="197" t="s">
        <v>168</v>
      </c>
      <c r="D825" s="197" t="s">
        <v>168</v>
      </c>
      <c r="E825" s="2"/>
      <c r="F825" s="197" t="s">
        <v>1633</v>
      </c>
      <c r="G825" s="2" t="s">
        <v>247</v>
      </c>
      <c r="H825" s="1" t="s">
        <v>247</v>
      </c>
      <c r="I825" s="1" t="s">
        <v>247</v>
      </c>
      <c r="J825" s="1"/>
      <c r="K825" s="1"/>
      <c r="L825" s="1"/>
      <c r="M825" s="1"/>
      <c r="N825" s="1"/>
      <c r="O825" s="1"/>
      <c r="P825" s="1"/>
      <c r="Q825" s="1"/>
      <c r="R825" s="1"/>
      <c r="S825" s="1"/>
    </row>
    <row r="826" spans="1:21" ht="12.75">
      <c r="A826" s="197" t="s">
        <v>1634</v>
      </c>
      <c r="B826" s="197" t="s">
        <v>168</v>
      </c>
      <c r="C826" s="197" t="s">
        <v>168</v>
      </c>
      <c r="D826" s="197" t="s">
        <v>168</v>
      </c>
      <c r="E826" s="2"/>
      <c r="F826" s="2" t="s">
        <v>1635</v>
      </c>
      <c r="G826" s="2" t="s">
        <v>247</v>
      </c>
      <c r="H826" s="1" t="s">
        <v>247</v>
      </c>
      <c r="I826" s="1" t="s">
        <v>247</v>
      </c>
      <c r="J826" s="1"/>
      <c r="K826" s="1"/>
      <c r="L826" s="1"/>
      <c r="M826" s="1"/>
      <c r="N826" s="1"/>
      <c r="O826" s="1"/>
      <c r="P826" s="1"/>
      <c r="Q826" s="1"/>
      <c r="R826" s="1"/>
      <c r="S826" s="1"/>
    </row>
    <row r="827" spans="1:21" ht="12.75">
      <c r="A827" s="197" t="s">
        <v>1636</v>
      </c>
      <c r="B827" s="197" t="s">
        <v>169</v>
      </c>
      <c r="C827" s="197" t="s">
        <v>168</v>
      </c>
      <c r="D827" s="197" t="s">
        <v>168</v>
      </c>
      <c r="E827" s="2"/>
      <c r="F827" s="2" t="s">
        <v>1637</v>
      </c>
      <c r="G827" s="2" t="s">
        <v>308</v>
      </c>
      <c r="H827" s="1" t="s">
        <v>247</v>
      </c>
      <c r="I827" s="1" t="s">
        <v>247</v>
      </c>
      <c r="J827" s="1"/>
      <c r="K827" s="1"/>
      <c r="L827" s="1"/>
      <c r="M827" s="1"/>
      <c r="N827" s="1"/>
      <c r="O827" s="1"/>
      <c r="P827" s="1"/>
      <c r="Q827" s="1"/>
      <c r="R827" s="1"/>
      <c r="S827" s="1"/>
    </row>
    <row r="828" spans="1:21" ht="12.75">
      <c r="A828" s="197" t="s">
        <v>1638</v>
      </c>
      <c r="B828" s="197" t="s">
        <v>169</v>
      </c>
      <c r="C828" s="197" t="s">
        <v>168</v>
      </c>
      <c r="D828" s="197" t="s">
        <v>168</v>
      </c>
      <c r="E828" s="2"/>
      <c r="F828" s="2" t="s">
        <v>1639</v>
      </c>
      <c r="G828" s="2" t="s">
        <v>308</v>
      </c>
      <c r="H828" s="1" t="s">
        <v>247</v>
      </c>
      <c r="I828" s="1" t="s">
        <v>247</v>
      </c>
      <c r="J828" s="1"/>
      <c r="K828" s="1"/>
      <c r="L828" s="1"/>
      <c r="M828" s="1"/>
      <c r="N828" s="1"/>
      <c r="O828" s="1"/>
      <c r="P828" s="1"/>
      <c r="Q828" s="1"/>
      <c r="R828" s="1"/>
      <c r="S828" s="1"/>
    </row>
    <row r="829" spans="1:21" ht="12.75">
      <c r="A829" s="197" t="s">
        <v>1640</v>
      </c>
      <c r="B829" s="197" t="s">
        <v>884</v>
      </c>
      <c r="C829" s="197" t="s">
        <v>884</v>
      </c>
      <c r="D829" s="197" t="s">
        <v>884</v>
      </c>
      <c r="E829" s="2"/>
      <c r="F829" s="197" t="s">
        <v>1642</v>
      </c>
      <c r="G829" s="2"/>
      <c r="H829" s="1"/>
      <c r="I829" s="1"/>
      <c r="J829" s="1"/>
      <c r="K829" s="1"/>
      <c r="L829" s="1"/>
      <c r="M829" s="1"/>
      <c r="N829" s="1"/>
      <c r="O829" s="1"/>
      <c r="P829" s="1"/>
      <c r="Q829" s="1"/>
      <c r="R829" s="1"/>
      <c r="S829" s="1"/>
    </row>
    <row r="830" spans="1:21" ht="12.75">
      <c r="A830" s="197" t="s">
        <v>1643</v>
      </c>
      <c r="B830" s="197" t="s">
        <v>884</v>
      </c>
      <c r="C830" s="197" t="s">
        <v>884</v>
      </c>
      <c r="D830" s="197" t="s">
        <v>884</v>
      </c>
      <c r="E830" s="2"/>
      <c r="F830" s="2" t="s">
        <v>1644</v>
      </c>
      <c r="G830" s="2"/>
      <c r="H830" s="1"/>
      <c r="I830" s="1"/>
      <c r="J830" s="1"/>
      <c r="K830" s="1"/>
      <c r="L830" s="1"/>
      <c r="M830" s="1"/>
      <c r="N830" s="1"/>
      <c r="O830" s="1"/>
      <c r="P830" s="1"/>
      <c r="Q830" s="1"/>
      <c r="R830" s="1"/>
      <c r="S830" s="1"/>
    </row>
    <row r="831" spans="1:21" ht="12.75">
      <c r="A831" s="197" t="s">
        <v>1645</v>
      </c>
      <c r="B831" s="197" t="s">
        <v>2690</v>
      </c>
      <c r="C831" s="197" t="s">
        <v>884</v>
      </c>
      <c r="D831" s="197" t="s">
        <v>884</v>
      </c>
      <c r="E831" s="2"/>
      <c r="F831" s="2" t="s">
        <v>1646</v>
      </c>
      <c r="G831" s="2" t="s">
        <v>2793</v>
      </c>
      <c r="H831" s="1"/>
      <c r="I831" s="1"/>
      <c r="J831" s="1"/>
      <c r="K831" s="1"/>
      <c r="L831" s="1"/>
      <c r="M831" s="1"/>
      <c r="N831" s="1"/>
      <c r="O831" s="1"/>
      <c r="P831" s="1"/>
      <c r="Q831" s="1"/>
      <c r="R831" s="1"/>
      <c r="S831" s="1"/>
    </row>
    <row r="832" spans="1:21" ht="12.75">
      <c r="A832" s="197" t="s">
        <v>1647</v>
      </c>
      <c r="B832" s="197" t="s">
        <v>2690</v>
      </c>
      <c r="C832" s="197" t="s">
        <v>884</v>
      </c>
      <c r="D832" s="197" t="s">
        <v>884</v>
      </c>
      <c r="E832" s="2"/>
      <c r="F832" s="2" t="s">
        <v>1648</v>
      </c>
      <c r="G832" s="2" t="s">
        <v>2793</v>
      </c>
      <c r="H832" s="1"/>
      <c r="I832" s="1"/>
      <c r="J832" s="1"/>
      <c r="K832" s="1"/>
      <c r="L832" s="1"/>
      <c r="M832" s="1"/>
      <c r="N832" s="1"/>
      <c r="O832" s="1"/>
      <c r="P832" s="1"/>
      <c r="Q832" s="1"/>
      <c r="R832" s="1"/>
      <c r="S832" s="1"/>
    </row>
    <row r="833" spans="1:21" ht="12.75">
      <c r="A833" s="197" t="s">
        <v>658</v>
      </c>
      <c r="B833" s="197"/>
      <c r="C833" s="197"/>
      <c r="D833" s="197"/>
      <c r="E833" s="2"/>
      <c r="F833" s="2"/>
      <c r="G833" s="2"/>
      <c r="H833" s="1"/>
      <c r="I833" s="1"/>
      <c r="J833" s="1"/>
      <c r="K833" s="1"/>
      <c r="L833" s="1"/>
      <c r="M833" s="1"/>
      <c r="N833" s="1"/>
      <c r="O833" s="1"/>
      <c r="P833" s="1"/>
      <c r="Q833" s="1"/>
      <c r="R833" s="1"/>
      <c r="S833" s="1"/>
    </row>
    <row r="834" spans="1:21" ht="12.75">
      <c r="A834" s="197"/>
      <c r="B834" s="197"/>
      <c r="C834" s="197"/>
      <c r="D834" s="197"/>
      <c r="E834" s="2"/>
      <c r="F834" s="2"/>
      <c r="G834" s="2"/>
      <c r="H834" s="1"/>
      <c r="I834" s="1"/>
      <c r="J834" s="1"/>
      <c r="K834" s="1"/>
      <c r="L834" s="1"/>
      <c r="M834" s="1"/>
      <c r="N834" s="1"/>
      <c r="O834" s="1"/>
      <c r="P834" s="1"/>
      <c r="Q834" s="1"/>
      <c r="R834" s="1"/>
      <c r="S834" s="1"/>
    </row>
    <row r="835" spans="1:21" ht="12.75">
      <c r="A835" s="197"/>
      <c r="B835" s="218"/>
      <c r="C835" s="218"/>
      <c r="D835" s="218"/>
      <c r="E835" s="2"/>
      <c r="F835" s="2"/>
      <c r="G835" s="2"/>
      <c r="H835" s="1"/>
      <c r="I835" s="1"/>
      <c r="J835" s="1"/>
      <c r="K835" s="1"/>
      <c r="L835" s="1"/>
      <c r="M835" s="1"/>
      <c r="N835" s="1"/>
      <c r="O835" s="1"/>
      <c r="P835" s="1"/>
      <c r="Q835" s="1"/>
      <c r="R835" s="1"/>
      <c r="S835" s="1"/>
    </row>
    <row r="836" spans="1:21" ht="12.75">
      <c r="A836" s="197" t="s">
        <v>1649</v>
      </c>
      <c r="B836" s="199">
        <v>0</v>
      </c>
      <c r="C836" s="199">
        <v>0</v>
      </c>
      <c r="D836" s="199">
        <v>0</v>
      </c>
      <c r="E836" s="2"/>
      <c r="F836" s="2"/>
      <c r="G836" s="2"/>
      <c r="H836" s="1"/>
      <c r="I836" s="1"/>
      <c r="J836" s="1"/>
      <c r="K836" s="1"/>
      <c r="L836" s="1"/>
      <c r="M836" s="1"/>
      <c r="N836" s="1"/>
      <c r="O836" s="1"/>
      <c r="P836" s="1"/>
      <c r="Q836" s="1"/>
      <c r="R836" s="1"/>
      <c r="S836" s="1"/>
    </row>
    <row r="837" spans="1:21" ht="12.75">
      <c r="A837" s="197" t="s">
        <v>1650</v>
      </c>
      <c r="B837" s="199">
        <v>0</v>
      </c>
      <c r="C837" s="199">
        <v>0</v>
      </c>
      <c r="D837" s="199">
        <v>0</v>
      </c>
      <c r="E837" s="2"/>
      <c r="F837" s="2"/>
      <c r="G837" s="2"/>
      <c r="H837" s="1"/>
      <c r="I837" s="1"/>
      <c r="J837" s="1"/>
      <c r="K837" s="1"/>
      <c r="L837" s="1"/>
      <c r="M837" s="1"/>
      <c r="N837" s="1"/>
      <c r="O837" s="1"/>
      <c r="P837" s="1"/>
      <c r="Q837" s="1"/>
      <c r="R837" s="1"/>
      <c r="S837" s="1"/>
    </row>
    <row r="838" spans="1:21" ht="12.75">
      <c r="A838" s="197" t="s">
        <v>1651</v>
      </c>
      <c r="B838" s="199" t="s">
        <v>633</v>
      </c>
      <c r="C838" s="199">
        <v>0</v>
      </c>
      <c r="D838" s="199">
        <v>0</v>
      </c>
      <c r="E838" s="2"/>
      <c r="F838" s="2"/>
      <c r="G838" s="2"/>
      <c r="H838" s="1"/>
      <c r="I838" s="1"/>
      <c r="J838" s="1"/>
      <c r="K838" s="1"/>
      <c r="L838" s="1"/>
      <c r="M838" s="1"/>
      <c r="N838" s="1"/>
      <c r="O838" s="1"/>
      <c r="P838" s="1"/>
      <c r="Q838" s="1"/>
      <c r="R838" s="1"/>
      <c r="S838" s="1"/>
    </row>
    <row r="839" spans="1:21" ht="12.75">
      <c r="A839" s="197" t="s">
        <v>1652</v>
      </c>
      <c r="B839" s="199" t="s">
        <v>633</v>
      </c>
      <c r="C839" s="199">
        <v>0</v>
      </c>
      <c r="D839" s="199">
        <v>0</v>
      </c>
      <c r="E839" s="2"/>
      <c r="F839" s="2"/>
      <c r="G839" s="2"/>
      <c r="H839" s="1"/>
      <c r="I839" s="1"/>
      <c r="J839" s="1"/>
      <c r="K839" s="1"/>
      <c r="L839" s="1"/>
      <c r="M839" s="1"/>
      <c r="N839" s="1"/>
      <c r="O839" s="1"/>
      <c r="P839" s="1"/>
      <c r="Q839" s="1"/>
      <c r="R839" s="1"/>
      <c r="S839" s="1"/>
    </row>
    <row r="840" spans="1:21" ht="12.75">
      <c r="A840" s="197"/>
      <c r="B840" s="199"/>
      <c r="C840" s="199"/>
      <c r="D840" s="199"/>
      <c r="E840" s="2"/>
      <c r="F840" s="2"/>
      <c r="G840" s="2"/>
      <c r="H840" s="1"/>
      <c r="I840" s="1"/>
      <c r="J840" s="1"/>
      <c r="K840" s="1"/>
      <c r="L840" s="1"/>
      <c r="M840" s="1"/>
      <c r="N840" s="1"/>
      <c r="O840" s="1"/>
      <c r="P840" s="1"/>
      <c r="Q840" s="1"/>
      <c r="R840" s="1"/>
      <c r="S840" s="1"/>
    </row>
    <row r="841" spans="1:21" ht="12.75">
      <c r="A841" s="200" t="s">
        <v>661</v>
      </c>
      <c r="B841" s="211">
        <v>0</v>
      </c>
      <c r="C841" s="211">
        <v>0</v>
      </c>
      <c r="D841" s="211">
        <v>0</v>
      </c>
      <c r="E841" s="2"/>
      <c r="F841" s="2"/>
      <c r="G841" s="2"/>
      <c r="H841" s="1"/>
      <c r="I841" s="1"/>
      <c r="J841" s="1"/>
      <c r="K841" s="1"/>
      <c r="L841" s="1"/>
      <c r="M841" s="1"/>
      <c r="N841" s="1"/>
      <c r="O841" s="1"/>
      <c r="P841" s="1"/>
      <c r="Q841" s="1"/>
      <c r="R841" s="1"/>
      <c r="S841" s="1"/>
    </row>
    <row r="842" spans="1:21" ht="12.75">
      <c r="A842" s="200"/>
      <c r="B842" s="187"/>
      <c r="C842" s="187"/>
      <c r="D842" s="197"/>
      <c r="E842" s="2"/>
      <c r="F842" s="2"/>
      <c r="G842" s="2"/>
      <c r="H842" s="1"/>
      <c r="I842" s="1"/>
      <c r="J842" s="1"/>
      <c r="K842" s="1"/>
      <c r="L842" s="1"/>
      <c r="M842" s="1"/>
      <c r="N842" s="1"/>
      <c r="O842" s="1"/>
      <c r="P842" s="1"/>
      <c r="Q842" s="1"/>
      <c r="R842" s="1"/>
      <c r="S842" s="1"/>
    </row>
    <row r="843" spans="1:21" ht="12.75">
      <c r="A843" s="200" t="s">
        <v>663</v>
      </c>
      <c r="B843" s="219">
        <v>0</v>
      </c>
      <c r="C843" s="197"/>
      <c r="D843" s="197"/>
      <c r="E843" s="197"/>
      <c r="F843" s="197"/>
      <c r="G843" s="2"/>
      <c r="H843" s="1"/>
      <c r="I843" s="1"/>
      <c r="J843" s="1"/>
      <c r="K843" s="1"/>
      <c r="L843" s="1"/>
      <c r="M843" s="1"/>
      <c r="N843" s="1"/>
      <c r="O843" s="1"/>
      <c r="P843" s="1"/>
      <c r="Q843" s="1"/>
      <c r="R843" s="1"/>
      <c r="S843" s="1"/>
      <c r="T843" s="1"/>
      <c r="U843" s="1"/>
    </row>
    <row r="844" spans="1:21" ht="12.75">
      <c r="A844" s="197"/>
      <c r="B844" s="197"/>
      <c r="C844" s="197"/>
      <c r="D844" s="197"/>
      <c r="E844" s="197"/>
      <c r="F844" s="197"/>
      <c r="G844" s="2"/>
      <c r="H844" s="1"/>
      <c r="I844" s="1"/>
      <c r="J844" s="1"/>
      <c r="K844" s="1"/>
      <c r="L844" s="1"/>
      <c r="M844" s="1"/>
      <c r="N844" s="1"/>
      <c r="O844" s="1"/>
      <c r="P844" s="1"/>
      <c r="Q844" s="1"/>
      <c r="R844" s="1"/>
      <c r="S844" s="1"/>
      <c r="T844" s="1"/>
      <c r="U844" s="1"/>
    </row>
    <row r="845" spans="1:21" ht="12.75">
      <c r="A845" s="217" t="s">
        <v>625</v>
      </c>
      <c r="B845" s="369" t="s">
        <v>85</v>
      </c>
      <c r="C845" s="369" t="s">
        <v>86</v>
      </c>
      <c r="D845" s="369" t="s">
        <v>87</v>
      </c>
      <c r="E845" s="194"/>
      <c r="F845" s="195" t="s">
        <v>652</v>
      </c>
      <c r="G845" s="208" t="s">
        <v>85</v>
      </c>
      <c r="H845" s="98" t="s">
        <v>86</v>
      </c>
      <c r="I845" s="102" t="s">
        <v>87</v>
      </c>
      <c r="J845" s="102"/>
      <c r="K845" s="102"/>
      <c r="L845" s="102"/>
      <c r="M845" s="102"/>
      <c r="N845" s="102"/>
      <c r="O845" s="102"/>
      <c r="P845" s="102"/>
      <c r="Q845" s="102"/>
      <c r="R845" s="102"/>
      <c r="S845" s="102"/>
    </row>
    <row r="846" spans="1:21" ht="12.75">
      <c r="A846" s="197" t="s">
        <v>1653</v>
      </c>
      <c r="B846" s="197" t="s">
        <v>169</v>
      </c>
      <c r="C846" s="197" t="s">
        <v>165</v>
      </c>
      <c r="D846" s="197" t="s">
        <v>165</v>
      </c>
      <c r="E846" s="2"/>
      <c r="F846" s="197" t="s">
        <v>1654</v>
      </c>
      <c r="G846" s="2" t="s">
        <v>308</v>
      </c>
      <c r="H846" s="1" t="s">
        <v>247</v>
      </c>
      <c r="I846" s="1" t="s">
        <v>247</v>
      </c>
      <c r="J846" s="1"/>
      <c r="K846" s="1"/>
      <c r="L846" s="1"/>
      <c r="M846" s="1"/>
      <c r="N846" s="1"/>
      <c r="O846" s="1"/>
      <c r="P846" s="1"/>
      <c r="Q846" s="1"/>
      <c r="R846" s="1"/>
      <c r="S846" s="1"/>
    </row>
    <row r="847" spans="1:21" ht="12.75">
      <c r="A847" s="197" t="s">
        <v>1655</v>
      </c>
      <c r="B847" s="197" t="s">
        <v>169</v>
      </c>
      <c r="C847" s="197" t="s">
        <v>168</v>
      </c>
      <c r="D847" s="197" t="s">
        <v>168</v>
      </c>
      <c r="E847" s="2"/>
      <c r="F847" s="2" t="s">
        <v>1656</v>
      </c>
      <c r="G847" s="2" t="s">
        <v>308</v>
      </c>
      <c r="H847" s="1" t="s">
        <v>308</v>
      </c>
      <c r="I847" s="1" t="s">
        <v>308</v>
      </c>
      <c r="J847" s="1"/>
      <c r="K847" s="1"/>
      <c r="L847" s="1"/>
      <c r="M847" s="1"/>
      <c r="N847" s="1"/>
      <c r="O847" s="1"/>
      <c r="P847" s="1"/>
      <c r="Q847" s="1"/>
      <c r="R847" s="1"/>
      <c r="S847" s="1"/>
    </row>
    <row r="848" spans="1:21" ht="12.75">
      <c r="A848" s="197" t="s">
        <v>1657</v>
      </c>
      <c r="B848" s="197" t="s">
        <v>169</v>
      </c>
      <c r="C848" s="197" t="s">
        <v>168</v>
      </c>
      <c r="D848" s="197" t="s">
        <v>168</v>
      </c>
      <c r="E848" s="2"/>
      <c r="F848" s="2" t="s">
        <v>1658</v>
      </c>
      <c r="G848" s="2" t="s">
        <v>308</v>
      </c>
      <c r="H848" s="1" t="s">
        <v>308</v>
      </c>
      <c r="I848" s="1" t="s">
        <v>308</v>
      </c>
      <c r="J848" s="1"/>
      <c r="K848" s="1"/>
      <c r="L848" s="1"/>
      <c r="M848" s="1"/>
      <c r="N848" s="1"/>
      <c r="O848" s="1"/>
      <c r="P848" s="1"/>
      <c r="Q848" s="1"/>
      <c r="R848" s="1"/>
      <c r="S848" s="1"/>
    </row>
    <row r="849" spans="1:21" ht="12.75">
      <c r="A849" s="197" t="s">
        <v>1659</v>
      </c>
      <c r="B849" s="197" t="s">
        <v>2794</v>
      </c>
      <c r="C849" s="197" t="s">
        <v>2795</v>
      </c>
      <c r="D849" s="197" t="s">
        <v>2795</v>
      </c>
      <c r="E849" s="2"/>
      <c r="F849" s="197" t="s">
        <v>1660</v>
      </c>
      <c r="G849" s="2" t="s">
        <v>2796</v>
      </c>
      <c r="H849" s="1"/>
      <c r="I849" s="1"/>
      <c r="J849" s="1"/>
      <c r="K849" s="1"/>
      <c r="L849" s="1"/>
      <c r="M849" s="1"/>
      <c r="N849" s="1"/>
      <c r="O849" s="1"/>
      <c r="P849" s="1"/>
      <c r="Q849" s="1"/>
      <c r="R849" s="1"/>
      <c r="S849" s="1"/>
    </row>
    <row r="850" spans="1:21" ht="12.75">
      <c r="A850" s="197" t="s">
        <v>1661</v>
      </c>
      <c r="B850" s="197" t="s">
        <v>2794</v>
      </c>
      <c r="C850" s="197" t="s">
        <v>2797</v>
      </c>
      <c r="D850" s="197" t="s">
        <v>2797</v>
      </c>
      <c r="E850" s="2"/>
      <c r="F850" s="197" t="s">
        <v>1662</v>
      </c>
      <c r="G850" s="2" t="s">
        <v>2798</v>
      </c>
      <c r="H850" s="1" t="s">
        <v>2799</v>
      </c>
      <c r="I850" s="1" t="s">
        <v>2799</v>
      </c>
      <c r="J850" s="1"/>
      <c r="K850" s="1"/>
      <c r="L850" s="1"/>
      <c r="M850" s="1"/>
      <c r="N850" s="1"/>
      <c r="O850" s="1"/>
      <c r="P850" s="1"/>
      <c r="Q850" s="1"/>
      <c r="R850" s="1"/>
      <c r="S850" s="1"/>
    </row>
    <row r="851" spans="1:21" ht="12.75">
      <c r="A851" s="197" t="s">
        <v>1663</v>
      </c>
      <c r="B851" s="197" t="s">
        <v>2794</v>
      </c>
      <c r="C851" s="197" t="s">
        <v>2800</v>
      </c>
      <c r="D851" s="197" t="s">
        <v>2800</v>
      </c>
      <c r="E851" s="2"/>
      <c r="F851" s="2" t="s">
        <v>1664</v>
      </c>
      <c r="G851" s="2" t="s">
        <v>2798</v>
      </c>
      <c r="H851" s="1" t="s">
        <v>2799</v>
      </c>
      <c r="I851" s="1" t="s">
        <v>2799</v>
      </c>
      <c r="J851" s="1"/>
      <c r="K851" s="1"/>
      <c r="L851" s="1"/>
      <c r="M851" s="1"/>
      <c r="N851" s="1"/>
      <c r="O851" s="1"/>
      <c r="P851" s="1"/>
      <c r="Q851" s="1"/>
      <c r="R851" s="1"/>
      <c r="S851" s="1"/>
    </row>
    <row r="852" spans="1:21" ht="12.75">
      <c r="A852" s="197" t="s">
        <v>658</v>
      </c>
      <c r="B852" s="397">
        <v>41735</v>
      </c>
      <c r="C852" s="397">
        <v>41735</v>
      </c>
      <c r="D852" s="397">
        <v>41735</v>
      </c>
      <c r="E852" s="2"/>
      <c r="F852" s="2"/>
      <c r="G852" s="2"/>
      <c r="H852" s="1"/>
      <c r="I852" s="1"/>
      <c r="J852" s="1"/>
      <c r="K852" s="1"/>
      <c r="L852" s="1"/>
      <c r="M852" s="1"/>
      <c r="N852" s="1"/>
      <c r="O852" s="1"/>
      <c r="P852" s="1"/>
      <c r="Q852" s="1"/>
      <c r="R852" s="1"/>
      <c r="S852" s="1"/>
    </row>
    <row r="853" spans="1:21" ht="12.75">
      <c r="A853" s="197"/>
      <c r="B853" s="197"/>
      <c r="C853" s="197"/>
      <c r="D853" s="197"/>
      <c r="E853" s="2"/>
      <c r="F853" s="2"/>
      <c r="G853" s="2"/>
      <c r="H853" s="1"/>
      <c r="I853" s="1"/>
      <c r="J853" s="1"/>
      <c r="K853" s="1"/>
      <c r="L853" s="1"/>
      <c r="M853" s="1"/>
      <c r="N853" s="1"/>
      <c r="O853" s="1"/>
      <c r="P853" s="1"/>
      <c r="Q853" s="1"/>
      <c r="R853" s="1"/>
      <c r="S853" s="1"/>
    </row>
    <row r="854" spans="1:21" ht="12.75">
      <c r="A854" s="197"/>
      <c r="B854" s="218"/>
      <c r="C854" s="218"/>
      <c r="D854" s="218"/>
      <c r="E854" s="2"/>
      <c r="F854" s="2"/>
      <c r="G854" s="2"/>
      <c r="H854" s="1"/>
      <c r="I854" s="1"/>
      <c r="J854" s="1"/>
      <c r="K854" s="1"/>
      <c r="L854" s="1"/>
      <c r="M854" s="1"/>
      <c r="N854" s="1"/>
      <c r="O854" s="1"/>
      <c r="P854" s="1"/>
      <c r="Q854" s="1"/>
      <c r="R854" s="1"/>
      <c r="S854" s="1"/>
    </row>
    <row r="855" spans="1:21" ht="12.75">
      <c r="A855" s="197" t="s">
        <v>1665</v>
      </c>
      <c r="B855" s="199" t="s">
        <v>633</v>
      </c>
      <c r="C855" s="199">
        <v>100</v>
      </c>
      <c r="D855" s="199">
        <v>100</v>
      </c>
      <c r="E855" s="2"/>
      <c r="F855" s="2"/>
      <c r="G855" s="2"/>
      <c r="H855" s="1"/>
      <c r="I855" s="1"/>
      <c r="J855" s="1"/>
      <c r="K855" s="1"/>
      <c r="L855" s="1"/>
      <c r="M855" s="1"/>
      <c r="N855" s="1"/>
      <c r="O855" s="1"/>
      <c r="P855" s="1"/>
      <c r="Q855" s="1"/>
      <c r="R855" s="1"/>
      <c r="S855" s="1"/>
    </row>
    <row r="856" spans="1:21" ht="12.75">
      <c r="A856" s="197" t="s">
        <v>1666</v>
      </c>
      <c r="B856" s="199" t="s">
        <v>633</v>
      </c>
      <c r="C856" s="199">
        <v>0</v>
      </c>
      <c r="D856" s="199">
        <v>0</v>
      </c>
      <c r="E856" s="2"/>
      <c r="F856" s="2"/>
      <c r="G856" s="2"/>
      <c r="H856" s="1"/>
      <c r="I856" s="1"/>
      <c r="J856" s="1"/>
      <c r="K856" s="1"/>
      <c r="L856" s="1"/>
      <c r="M856" s="1"/>
      <c r="N856" s="1"/>
      <c r="O856" s="1"/>
      <c r="P856" s="1"/>
      <c r="Q856" s="1"/>
      <c r="R856" s="1"/>
      <c r="S856" s="1"/>
    </row>
    <row r="857" spans="1:21" ht="12.75">
      <c r="A857" s="197" t="s">
        <v>1667</v>
      </c>
      <c r="B857" s="199" t="s">
        <v>633</v>
      </c>
      <c r="C857" s="199">
        <v>0</v>
      </c>
      <c r="D857" s="199">
        <v>0</v>
      </c>
      <c r="E857" s="2"/>
      <c r="F857" s="2"/>
      <c r="G857" s="2"/>
      <c r="H857" s="1"/>
      <c r="I857" s="1"/>
      <c r="J857" s="1"/>
      <c r="K857" s="1"/>
      <c r="L857" s="1"/>
      <c r="M857" s="1"/>
      <c r="N857" s="1"/>
      <c r="O857" s="1"/>
      <c r="P857" s="1"/>
      <c r="Q857" s="1"/>
      <c r="R857" s="1"/>
      <c r="S857" s="1"/>
    </row>
    <row r="858" spans="1:21" ht="12.75">
      <c r="A858" s="197"/>
      <c r="B858" s="199"/>
      <c r="C858" s="199"/>
      <c r="D858" s="199"/>
      <c r="E858" s="2"/>
      <c r="F858" s="2"/>
      <c r="G858" s="2"/>
      <c r="H858" s="1"/>
      <c r="I858" s="1"/>
      <c r="J858" s="1"/>
      <c r="K858" s="1"/>
      <c r="L858" s="1"/>
      <c r="M858" s="1"/>
      <c r="N858" s="1"/>
      <c r="O858" s="1"/>
      <c r="P858" s="1"/>
      <c r="Q858" s="1"/>
      <c r="R858" s="1"/>
      <c r="S858" s="1"/>
    </row>
    <row r="859" spans="1:21" ht="12.75">
      <c r="A859" s="200" t="s">
        <v>661</v>
      </c>
      <c r="B859" s="211" t="s">
        <v>169</v>
      </c>
      <c r="C859" s="211">
        <v>33.333333333333336</v>
      </c>
      <c r="D859" s="211">
        <v>33.333333333333336</v>
      </c>
      <c r="E859" s="2"/>
      <c r="F859" s="2"/>
      <c r="G859" s="2"/>
      <c r="H859" s="1"/>
      <c r="I859" s="1"/>
      <c r="J859" s="1"/>
      <c r="K859" s="1"/>
      <c r="L859" s="1"/>
      <c r="M859" s="1"/>
      <c r="N859" s="1"/>
      <c r="O859" s="1"/>
      <c r="P859" s="1"/>
      <c r="Q859" s="1"/>
      <c r="R859" s="1"/>
      <c r="S859" s="1"/>
    </row>
    <row r="860" spans="1:21" ht="12.75">
      <c r="A860" s="200"/>
      <c r="B860" s="187"/>
      <c r="C860" s="187"/>
      <c r="D860" s="197"/>
      <c r="E860" s="2"/>
      <c r="F860" s="2"/>
      <c r="G860" s="2"/>
      <c r="H860" s="1"/>
      <c r="I860" s="1"/>
      <c r="J860" s="1"/>
      <c r="K860" s="1"/>
      <c r="L860" s="1"/>
      <c r="M860" s="1"/>
      <c r="N860" s="1"/>
      <c r="O860" s="1"/>
      <c r="P860" s="1"/>
      <c r="Q860" s="1"/>
      <c r="R860" s="1"/>
      <c r="S860" s="1"/>
    </row>
    <row r="861" spans="1:21" ht="12.75">
      <c r="A861" s="200" t="s">
        <v>663</v>
      </c>
      <c r="B861" s="219">
        <v>33.33</v>
      </c>
      <c r="C861" s="197"/>
      <c r="D861" s="197"/>
      <c r="E861" s="197"/>
      <c r="F861" s="197"/>
      <c r="G861" s="2"/>
      <c r="H861" s="1"/>
      <c r="I861" s="1"/>
      <c r="J861" s="1"/>
      <c r="K861" s="1"/>
      <c r="L861" s="1"/>
      <c r="M861" s="1"/>
      <c r="N861" s="1"/>
      <c r="O861" s="1"/>
      <c r="P861" s="1"/>
      <c r="Q861" s="1"/>
      <c r="R861" s="1"/>
      <c r="S861" s="1"/>
      <c r="T861" s="1"/>
      <c r="U861" s="1"/>
    </row>
    <row r="862" spans="1:21" ht="12.75">
      <c r="A862" s="197"/>
      <c r="B862" s="197"/>
      <c r="C862" s="197"/>
      <c r="D862" s="197"/>
      <c r="E862" s="197"/>
      <c r="F862" s="197"/>
      <c r="G862" s="2"/>
      <c r="H862" s="1"/>
      <c r="I862" s="1"/>
      <c r="J862" s="1"/>
      <c r="K862" s="1"/>
      <c r="L862" s="1"/>
      <c r="M862" s="1"/>
      <c r="N862" s="1"/>
      <c r="O862" s="1"/>
      <c r="P862" s="1"/>
      <c r="Q862" s="1"/>
      <c r="R862" s="1"/>
      <c r="S862" s="1"/>
      <c r="T862" s="1"/>
      <c r="U862" s="1"/>
    </row>
    <row r="863" spans="1:21" ht="12.75">
      <c r="A863" s="217" t="s">
        <v>628</v>
      </c>
      <c r="B863" s="369" t="s">
        <v>85</v>
      </c>
      <c r="C863" s="369" t="s">
        <v>86</v>
      </c>
      <c r="D863" s="369" t="s">
        <v>87</v>
      </c>
      <c r="E863" s="194"/>
      <c r="F863" s="195" t="s">
        <v>652</v>
      </c>
      <c r="G863" s="208" t="s">
        <v>85</v>
      </c>
      <c r="H863" s="98" t="s">
        <v>86</v>
      </c>
      <c r="I863" s="102" t="s">
        <v>87</v>
      </c>
      <c r="J863" s="102"/>
      <c r="K863" s="102"/>
      <c r="L863" s="102"/>
      <c r="M863" s="102"/>
      <c r="N863" s="102"/>
      <c r="O863" s="102"/>
      <c r="P863" s="102"/>
      <c r="Q863" s="102"/>
      <c r="R863" s="102"/>
      <c r="S863" s="102"/>
    </row>
    <row r="864" spans="1:21" ht="12.75">
      <c r="A864" s="197" t="s">
        <v>1668</v>
      </c>
      <c r="B864" s="197" t="s">
        <v>166</v>
      </c>
      <c r="C864" s="197" t="s">
        <v>166</v>
      </c>
      <c r="D864" s="197" t="s">
        <v>166</v>
      </c>
      <c r="E864" s="2"/>
      <c r="F864" s="197" t="s">
        <v>1669</v>
      </c>
      <c r="G864" s="2" t="s">
        <v>247</v>
      </c>
      <c r="H864" s="1" t="s">
        <v>247</v>
      </c>
      <c r="I864" s="1" t="s">
        <v>247</v>
      </c>
      <c r="J864" s="1"/>
      <c r="K864" s="1"/>
      <c r="L864" s="1"/>
      <c r="M864" s="1"/>
      <c r="N864" s="1"/>
      <c r="O864" s="1"/>
      <c r="P864" s="1"/>
      <c r="Q864" s="1"/>
      <c r="R864" s="1"/>
      <c r="S864" s="1"/>
    </row>
    <row r="865" spans="1:23" ht="12.75">
      <c r="A865" s="197" t="s">
        <v>1670</v>
      </c>
      <c r="B865" s="197" t="s">
        <v>2801</v>
      </c>
      <c r="C865" s="197" t="s">
        <v>2801</v>
      </c>
      <c r="D865" s="197" t="s">
        <v>2801</v>
      </c>
      <c r="E865" s="2"/>
      <c r="F865" s="197" t="s">
        <v>1672</v>
      </c>
      <c r="G865" s="2"/>
      <c r="H865" s="2"/>
      <c r="I865" s="1"/>
      <c r="J865" s="1"/>
      <c r="K865" s="1"/>
      <c r="L865" s="1"/>
      <c r="M865" s="1"/>
      <c r="N865" s="1"/>
      <c r="O865" s="1"/>
      <c r="P865" s="1"/>
      <c r="Q865" s="1"/>
      <c r="R865" s="1"/>
      <c r="S865" s="1"/>
    </row>
    <row r="866" spans="1:23" ht="12.75">
      <c r="A866" s="197" t="s">
        <v>658</v>
      </c>
      <c r="B866" s="393">
        <v>42840</v>
      </c>
      <c r="C866" s="393">
        <v>42840</v>
      </c>
      <c r="D866" s="393">
        <v>42840</v>
      </c>
      <c r="E866" s="2"/>
      <c r="F866" s="2"/>
      <c r="G866" s="2"/>
      <c r="H866" s="57"/>
      <c r="I866" s="1"/>
      <c r="J866" s="1"/>
      <c r="K866" s="1"/>
      <c r="L866" s="1"/>
      <c r="M866" s="1"/>
      <c r="N866" s="1"/>
      <c r="O866" s="1"/>
      <c r="P866" s="1"/>
      <c r="Q866" s="1"/>
      <c r="R866" s="1"/>
      <c r="S866" s="1"/>
    </row>
    <row r="867" spans="1:23" ht="12.75">
      <c r="A867" s="197"/>
      <c r="B867" s="197"/>
      <c r="C867" s="197"/>
      <c r="D867" s="197"/>
      <c r="E867" s="2"/>
      <c r="F867" s="2"/>
      <c r="G867" s="2"/>
      <c r="H867" s="57"/>
      <c r="I867" s="1"/>
      <c r="J867" s="1"/>
      <c r="K867" s="1"/>
      <c r="L867" s="1"/>
      <c r="M867" s="1"/>
      <c r="N867" s="1"/>
      <c r="O867" s="1"/>
      <c r="P867" s="1"/>
      <c r="Q867" s="1"/>
      <c r="R867" s="1"/>
      <c r="S867" s="1"/>
    </row>
    <row r="868" spans="1:23" ht="12.75">
      <c r="A868" s="197"/>
      <c r="B868" s="218"/>
      <c r="C868" s="218"/>
      <c r="D868" s="218"/>
      <c r="E868" s="2"/>
      <c r="F868" s="2"/>
      <c r="G868" s="2"/>
      <c r="H868" s="57"/>
      <c r="I868" s="1"/>
      <c r="J868" s="1"/>
      <c r="K868" s="1"/>
      <c r="L868" s="1"/>
      <c r="M868" s="1"/>
      <c r="N868" s="1"/>
      <c r="O868" s="1"/>
      <c r="P868" s="1"/>
      <c r="Q868" s="1"/>
      <c r="R868" s="1"/>
      <c r="S868" s="1"/>
    </row>
    <row r="869" spans="1:23" ht="12.75">
      <c r="A869" s="197" t="s">
        <v>1674</v>
      </c>
      <c r="B869" s="199">
        <v>50</v>
      </c>
      <c r="C869" s="199">
        <v>50</v>
      </c>
      <c r="D869" s="199">
        <v>50</v>
      </c>
      <c r="E869" s="2"/>
      <c r="F869" s="2"/>
      <c r="G869" s="2"/>
      <c r="H869" s="57"/>
      <c r="I869" s="1"/>
      <c r="J869" s="1"/>
      <c r="K869" s="1"/>
      <c r="L869" s="1"/>
      <c r="M869" s="1"/>
      <c r="N869" s="1"/>
      <c r="O869" s="1"/>
      <c r="P869" s="1"/>
      <c r="Q869" s="1"/>
      <c r="R869" s="1"/>
      <c r="S869" s="1"/>
    </row>
    <row r="870" spans="1:23" ht="12.75">
      <c r="A870" s="197"/>
      <c r="B870" s="199"/>
      <c r="C870" s="199"/>
      <c r="D870" s="199"/>
      <c r="E870" s="2"/>
      <c r="F870" s="2"/>
      <c r="G870" s="2"/>
      <c r="H870" s="1"/>
      <c r="I870" s="1"/>
      <c r="J870" s="57"/>
      <c r="K870" s="1"/>
      <c r="L870" s="1"/>
      <c r="M870" s="1"/>
      <c r="N870" s="1"/>
      <c r="O870" s="1"/>
      <c r="P870" s="1"/>
      <c r="Q870" s="1"/>
      <c r="R870" s="1"/>
      <c r="S870" s="1"/>
      <c r="T870" s="1"/>
      <c r="U870" s="1"/>
    </row>
    <row r="871" spans="1:23" ht="12.75">
      <c r="A871" s="200" t="s">
        <v>661</v>
      </c>
      <c r="B871" s="211">
        <v>50</v>
      </c>
      <c r="C871" s="211">
        <v>50</v>
      </c>
      <c r="D871" s="211">
        <v>50</v>
      </c>
      <c r="E871" s="2"/>
      <c r="F871" s="2"/>
      <c r="G871" s="2"/>
      <c r="H871" s="1"/>
      <c r="I871" s="1"/>
      <c r="J871" s="57"/>
      <c r="K871" s="1"/>
      <c r="L871" s="1"/>
      <c r="M871" s="1"/>
      <c r="N871" s="1"/>
      <c r="O871" s="1"/>
      <c r="P871" s="1"/>
      <c r="Q871" s="1"/>
      <c r="R871" s="1"/>
      <c r="S871" s="1"/>
      <c r="T871" s="1"/>
      <c r="U871" s="1"/>
    </row>
    <row r="872" spans="1:23" ht="12.75">
      <c r="A872" s="200"/>
      <c r="B872" s="280"/>
      <c r="C872" s="280"/>
      <c r="D872" s="218"/>
      <c r="E872" s="2"/>
      <c r="F872" s="2"/>
      <c r="G872" s="2"/>
      <c r="H872" s="1"/>
      <c r="I872" s="1"/>
      <c r="J872" s="57"/>
      <c r="K872" s="1"/>
      <c r="L872" s="1"/>
      <c r="M872" s="1"/>
      <c r="N872" s="1"/>
      <c r="O872" s="1"/>
      <c r="P872" s="1"/>
      <c r="Q872" s="1"/>
      <c r="R872" s="1"/>
      <c r="S872" s="1"/>
      <c r="T872" s="1"/>
      <c r="U872" s="1"/>
    </row>
    <row r="873" spans="1:23" ht="12.75">
      <c r="A873" s="200" t="s">
        <v>663</v>
      </c>
      <c r="B873" s="219">
        <v>50</v>
      </c>
      <c r="C873" s="197"/>
      <c r="D873" s="197"/>
      <c r="E873" s="197"/>
      <c r="F873" s="197"/>
      <c r="G873" s="2"/>
      <c r="H873" s="1"/>
      <c r="I873" s="1"/>
      <c r="J873" s="1"/>
      <c r="K873" s="1"/>
      <c r="L873" s="57"/>
      <c r="M873" s="1"/>
      <c r="N873" s="1"/>
      <c r="O873" s="1"/>
      <c r="P873" s="1"/>
      <c r="Q873" s="1"/>
      <c r="R873" s="1"/>
      <c r="S873" s="1"/>
      <c r="T873" s="1"/>
      <c r="U873" s="1"/>
      <c r="V873" s="1"/>
      <c r="W873" s="1"/>
    </row>
  </sheetData>
  <sheetProtection selectLockedCells="1" selectUnlockedCells="1"/>
  <conditionalFormatting sqref="A1">
    <cfRule type="expression" dxfId="317" priority="1" stopIfTrue="1">
      <formula>LEN(TRIM(A1))&gt;0</formula>
    </cfRule>
  </conditionalFormatting>
  <conditionalFormatting sqref="B13:E14 B106:C109 B132:D135 E222:F223 E495:F495 E543:F543 E645:F645 E804:F804 B25:I34 B44:I51 B75:I89 B134:K135 B125:I133 B153:K153 B152:C152 B147:D151 B174:F174 B167:D174 B203:D203 B204:F205 B194:C203 B221:E223 B216:C220 B266:D266 B267:F268 B252:C266 B305:D305 B306:F307 B293:C305 B344:D344 B345:F346 B332:C344 B365:D365 B366:F366 B358:C365 B381:F381 B376:D381 B402:D410 B414:F414 B412:D414 B421:D422 B426:F427 B424:D425 B445:D446 B447:F447 B440:C446 B470:D470 B471:F471 B463:C470 B494:E495 B487:C493 B521:D521 B522:F522 B513:C521 B542:E543 B536:C541 B572:D572 B573:F573 B563:C572 B596:D596 B597:F597 B589:C596 B620:D620 B621:F621 B613:C620 B644:E645 B637:C643 B689:D689 B690:F690 B675:C689 B731:D731 B732:F732 B718:C731 B749:D749 B750:F750 B744:C749 B767:D767 B768:F768 B762:C767 B803:E804 B792:C802 B821:D821 B822:F822 B816:C821 B842:D842 B843:F843 B836:C842 B860:D860 B861:F861 B855:C860 B872:D872 B873:F873 B869:C872">
    <cfRule type="cellIs" dxfId="316" priority="2" stopIfTrue="1" operator="equal">
      <formula>"---"</formula>
    </cfRule>
  </conditionalFormatting>
  <conditionalFormatting sqref="B12:E14 B86:C89 D87:I89 B106:C109 B132:D135 E153:K153 E174:F174 B204:B205 C204 E204:F205 B221:B223 C221:C222 D221:D223 E222:F223 B267:B268 C267 E267:F268 B306:B307 C306 E306:F307 B345:B346 C345 E345:F346 E366:F366 E381:F381 E414:F414 B426:B427 C426 E426:F427 E471:F471 B494:D495 E495:F495 E522:F522 B542:D543 E543:F543 E573:F573 E597:F597 E621:F621 B644:D645 E645:F645 E690:F690 E732:F732 E750:F750 E768:F768 B803:D804 E804:F804 E822:F822 E843:F843 E861:F861 E873:F873">
    <cfRule type="cellIs" dxfId="315" priority="3" stopIfTrue="1" operator="equal">
      <formula>"---"</formula>
    </cfRule>
  </conditionalFormatting>
  <conditionalFormatting sqref="B7:K14 B32:C34 B48:C51 D50 F50 H50 B86:C89 D88 F88 H88 B106:C109 B132:D135 F133 H133 E153 E174 B204:B205 C204 E204:E205 F205 B221:B223 C221:C222 D221:D223 E222:E223 F223 B267:B268 C267 E267:E268 F268 B306:B307 C306 E306:E307 F307 B345:B346 C345 E345:E346 F346 E366 E381 E414 B426:B427 C426 E426:E427 F427 E471 B494:D495 E495 E522 B542:D543 E543 E573 E597 E621 B644:D645 E645 E690 E732 E750 E768 B803:D804 E804 E822 E843 E861 E873">
    <cfRule type="cellIs" dxfId="314" priority="4" stopIfTrue="1" operator="equal">
      <formula>"---"</formula>
    </cfRule>
  </conditionalFormatting>
  <conditionalFormatting sqref="B106:C109 B132:D135 E153:K153 E174:F174 B204:B205 C204 E204:F205 B221:B223 C221:C222 D221:D223 E222:F223 B267:B268 C267 E267:F268 B306:B307 C306 E306:F307 B345:B346 C345 E345:F346 E366:F366 E381:F381 E414:F414 B426:B427 C426 E426:F427 E471:F471 B494:D495 E495:F495 E522:F522 B542:D543 E543:F543 E573:F573 E597:F597 E621:F621 B644:D645 E645:F645 E690:F690 E732:F732 E750:F750 E768:F768 B803:D804 E804:F804 E822:F822 E843:F843 E861:F861 E873:F873">
    <cfRule type="cellIs" dxfId="313" priority="5" stopIfTrue="1" operator="equal">
      <formula>"---"</formula>
    </cfRule>
  </conditionalFormatting>
  <conditionalFormatting sqref="B101:C109 B132:D135 B204:B205 C204 B221:B223 C221:C222 D221:D223 E221:E222 B267:B268 C267 B306:B307 C306 B345:B346 C345 B426:B427 C426 B494:E495 B542:E543 B644:E645 B803:E804">
    <cfRule type="cellIs" dxfId="312" priority="6" stopIfTrue="1" operator="equal">
      <formula>"---"</formula>
    </cfRule>
  </conditionalFormatting>
  <conditionalFormatting sqref="B153:K153 B174:F174 B204:B205 C204 D204:F205 B222:B223 C222 D222:F223 B267:B268 C267 D267:F268 B306:B307 C306 D306:F307 B345:B346 C345 D345:F346 B366:F366 B381:F381 B414:F414 B426:B427 C426 D426:F427 B471:F471 B495:F495 B522:F522 B543:F543 B573:F573 B597:F597 B621:F621 B645:F645 B690:F690 B732:F732 B750:F750 B768:F768 B804:F804 B822:F822 B843:F843 B861:F861 B873:F873">
    <cfRule type="cellIs" dxfId="311" priority="7" stopIfTrue="1" operator="equal">
      <formula>"---"</formula>
    </cfRule>
  </conditionalFormatting>
  <conditionalFormatting sqref="B221:F223 B494:F495 B542:F543 B644:F645 B803:F804">
    <cfRule type="cellIs" dxfId="310" priority="8" stopIfTrue="1" operator="equal">
      <formula>"---"</formula>
    </cfRule>
  </conditionalFormatting>
  <conditionalFormatting sqref="D194:D202 B221:E223 B494:E495 B542:E543 B644:E645 B803:E804">
    <cfRule type="cellIs" dxfId="309" priority="9" stopIfTrue="1" operator="equal">
      <formula>"---"</formula>
    </cfRule>
  </conditionalFormatting>
  <conditionalFormatting sqref="D216:D220 B494:E495 B542:E543 B644:E645 B803:E804">
    <cfRule type="cellIs" dxfId="308" priority="10" stopIfTrue="1" operator="equal">
      <formula>"---"</formula>
    </cfRule>
  </conditionalFormatting>
  <conditionalFormatting sqref="D252:D265 B494:E495 B542:E543 B644:E645 B803:E804">
    <cfRule type="cellIs" dxfId="307" priority="11" stopIfTrue="1" operator="equal">
      <formula>"---"</formula>
    </cfRule>
  </conditionalFormatting>
  <conditionalFormatting sqref="D293:D304 B494:E495 B542:E543 B644:E645 B803:E804">
    <cfRule type="cellIs" dxfId="306" priority="12" stopIfTrue="1" operator="equal">
      <formula>"---"</formula>
    </cfRule>
  </conditionalFormatting>
  <conditionalFormatting sqref="D332:D343 B494:E495 B542:E543 B644:E645 B803:E804">
    <cfRule type="cellIs" dxfId="305" priority="13" stopIfTrue="1" operator="equal">
      <formula>"---"</formula>
    </cfRule>
  </conditionalFormatting>
  <conditionalFormatting sqref="D358:D364 D440:D445 D463:D469 D487:D493 D513:D520 D536:D541 D563:D571 D589:D595 D613:D619 D637:D643 D675:D688 D718:D730 D744:D748 D762:D766 D792:D802 D816:D820 D836:D841 D855:D859 D869:D871">
    <cfRule type="cellIs" dxfId="304" priority="14" stopIfTrue="1" operator="equal">
      <formula>"---"</formula>
    </cfRule>
  </conditionalFormatting>
  <conditionalFormatting sqref="B1">
    <cfRule type="cellIs" dxfId="303" priority="15" stopIfTrue="1" operator="equal">
      <formula>"N/A"</formula>
    </cfRule>
  </conditionalFormatting>
  <conditionalFormatting sqref="B1">
    <cfRule type="cellIs" dxfId="302" priority="16" stopIfTrue="1" operator="equal">
      <formula>"not selected"</formula>
    </cfRule>
  </conditionalFormatting>
  <conditionalFormatting sqref="B1">
    <cfRule type="cellIs" dxfId="301" priority="17" stopIfTrue="1" operator="equal">
      <formula>"#DIV/0!"</formula>
    </cfRule>
  </conditionalFormatting>
  <conditionalFormatting sqref="B1">
    <cfRule type="cellIs" dxfId="300" priority="18" stopIfTrue="1" operator="equal">
      <formula>"checkx"</formula>
    </cfRule>
  </conditionalFormatting>
  <pageMargins left="0.7" right="0.7" top="0.78749999999999998" bottom="0.78749999999999998" header="0.51180555555555551" footer="0.51180555555555551"/>
  <pageSetup firstPageNumber="0" orientation="portrait" horizontalDpi="300" verticalDpi="300"/>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2"/>
  <sheetViews>
    <sheetView workbookViewId="0">
      <pane xSplit="1" ySplit="1" topLeftCell="B2" activePane="bottomRight" state="frozen"/>
      <selection pane="topRight" activeCell="B1" sqref="B1"/>
      <selection pane="bottomLeft" activeCell="A2" sqref="A2"/>
      <selection pane="bottomRight" activeCell="F39" sqref="F39"/>
    </sheetView>
  </sheetViews>
  <sheetFormatPr baseColWidth="10" defaultColWidth="14.140625" defaultRowHeight="15.75" customHeight="1"/>
  <cols>
    <col min="1" max="1" width="36.85546875" customWidth="1"/>
  </cols>
  <sheetData>
    <row r="1" spans="1:14" ht="15.75" customHeight="1">
      <c r="A1" s="107"/>
      <c r="B1" s="227" t="s">
        <v>1675</v>
      </c>
      <c r="C1" s="227" t="s">
        <v>2802</v>
      </c>
      <c r="D1" s="227" t="s">
        <v>2803</v>
      </c>
      <c r="E1" s="227" t="s">
        <v>2804</v>
      </c>
      <c r="F1" s="227" t="s">
        <v>85</v>
      </c>
      <c r="G1" s="227" t="s">
        <v>2805</v>
      </c>
      <c r="H1" s="227" t="s">
        <v>2806</v>
      </c>
      <c r="I1" s="227" t="s">
        <v>86</v>
      </c>
      <c r="J1" s="227" t="s">
        <v>2807</v>
      </c>
      <c r="K1" s="227" t="s">
        <v>2808</v>
      </c>
      <c r="L1" s="227" t="s">
        <v>87</v>
      </c>
      <c r="M1" s="227" t="s">
        <v>2809</v>
      </c>
      <c r="N1" s="227" t="s">
        <v>2810</v>
      </c>
    </row>
    <row r="2" spans="1:14" ht="15.75" customHeight="1">
      <c r="A2" s="398" t="s">
        <v>128</v>
      </c>
      <c r="B2" s="164">
        <f>BaiduOutcome!B13</f>
        <v>25</v>
      </c>
      <c r="C2" s="229">
        <f t="shared" ref="C2:C7" si="0">AVERAGE(D2:E2)</f>
        <v>25</v>
      </c>
      <c r="D2" s="13">
        <f>BaiduOutcome!B9</f>
        <v>0</v>
      </c>
      <c r="E2" s="13">
        <f>BaiduOutcome!C9</f>
        <v>50</v>
      </c>
      <c r="F2" s="230">
        <f>$C2</f>
        <v>25</v>
      </c>
      <c r="G2" s="231"/>
      <c r="H2" s="231"/>
      <c r="I2" s="332">
        <f>$C2</f>
        <v>25</v>
      </c>
      <c r="J2" s="231"/>
      <c r="K2" s="231"/>
      <c r="L2" s="333">
        <f>$C2</f>
        <v>25</v>
      </c>
      <c r="M2" s="13"/>
      <c r="N2" s="13"/>
    </row>
    <row r="3" spans="1:14" ht="15.75" customHeight="1">
      <c r="A3" s="111" t="s">
        <v>129</v>
      </c>
      <c r="B3" s="164">
        <f>BaiduOutcome!B34</f>
        <v>0</v>
      </c>
      <c r="C3" s="229">
        <f t="shared" si="0"/>
        <v>0</v>
      </c>
      <c r="D3" s="13">
        <f>BaiduOutcome!B29</f>
        <v>0</v>
      </c>
      <c r="E3" s="13">
        <f>BaiduOutcome!C29</f>
        <v>0</v>
      </c>
      <c r="F3" s="232">
        <f t="shared" ref="F3:F5" si="1">AVERAGE(G3:H3)</f>
        <v>0</v>
      </c>
      <c r="G3" s="13">
        <f>BaiduOutcome!D29</f>
        <v>0</v>
      </c>
      <c r="H3" s="13">
        <f>BaiduOutcome!E29</f>
        <v>0</v>
      </c>
      <c r="I3" s="334">
        <f t="shared" ref="I3:I5" si="2">AVERAGE(J3:K3)</f>
        <v>0</v>
      </c>
      <c r="J3" s="13">
        <f>BaiduOutcome!F29</f>
        <v>0</v>
      </c>
      <c r="K3" s="13">
        <f>BaiduOutcome!G29</f>
        <v>0</v>
      </c>
      <c r="L3" s="335">
        <f t="shared" ref="L3:L5" si="3">AVERAGE(M3:N3)</f>
        <v>0</v>
      </c>
      <c r="M3" s="13">
        <f>BaiduOutcome!H29</f>
        <v>0</v>
      </c>
      <c r="N3" s="13">
        <f>BaiduOutcome!I29</f>
        <v>0</v>
      </c>
    </row>
    <row r="4" spans="1:14" ht="15.75" customHeight="1">
      <c r="A4" s="111" t="s">
        <v>130</v>
      </c>
      <c r="B4" s="164">
        <f>BaiduOutcome!B51</f>
        <v>0</v>
      </c>
      <c r="C4" s="229">
        <f t="shared" si="0"/>
        <v>0</v>
      </c>
      <c r="D4" s="13">
        <f>BaiduOutcome!B47</f>
        <v>0</v>
      </c>
      <c r="E4" s="13">
        <f>BaiduOutcome!C47</f>
        <v>0</v>
      </c>
      <c r="F4" s="232">
        <f t="shared" si="1"/>
        <v>0</v>
      </c>
      <c r="G4" s="13">
        <f>BaiduOutcome!D47</f>
        <v>0</v>
      </c>
      <c r="H4" s="13">
        <f>BaiduOutcome!E47</f>
        <v>0</v>
      </c>
      <c r="I4" s="334">
        <f t="shared" si="2"/>
        <v>0</v>
      </c>
      <c r="J4" s="13">
        <f>BaiduOutcome!F47</f>
        <v>0</v>
      </c>
      <c r="K4" s="13">
        <f>BaiduOutcome!G47</f>
        <v>0</v>
      </c>
      <c r="L4" s="335">
        <f t="shared" si="3"/>
        <v>0</v>
      </c>
      <c r="M4" s="13">
        <f>BaiduOutcome!H47</f>
        <v>0</v>
      </c>
      <c r="N4" s="13">
        <f>BaiduOutcome!I47</f>
        <v>0</v>
      </c>
    </row>
    <row r="5" spans="1:14" ht="15.75" customHeight="1">
      <c r="A5" s="111" t="s">
        <v>131</v>
      </c>
      <c r="B5" s="164">
        <f>BaiduOutcome!B89</f>
        <v>0</v>
      </c>
      <c r="C5" s="229">
        <f t="shared" si="0"/>
        <v>0</v>
      </c>
      <c r="D5" s="13">
        <f>BaiduOutcome!B85</f>
        <v>0</v>
      </c>
      <c r="E5" s="13">
        <f>BaiduOutcome!C85</f>
        <v>0</v>
      </c>
      <c r="F5" s="232">
        <f t="shared" si="1"/>
        <v>0</v>
      </c>
      <c r="G5" s="13">
        <f>BaiduOutcome!D85</f>
        <v>0</v>
      </c>
      <c r="H5" s="13">
        <f>BaiduOutcome!E85</f>
        <v>0</v>
      </c>
      <c r="I5" s="334">
        <f t="shared" si="2"/>
        <v>0</v>
      </c>
      <c r="J5" s="13">
        <f>BaiduOutcome!F85</f>
        <v>0</v>
      </c>
      <c r="K5" s="13">
        <f>BaiduOutcome!G85</f>
        <v>0</v>
      </c>
      <c r="L5" s="335">
        <f t="shared" si="3"/>
        <v>0</v>
      </c>
      <c r="M5" s="13">
        <f>BaiduOutcome!H85</f>
        <v>0</v>
      </c>
      <c r="N5" s="13">
        <f>BaiduOutcome!I85</f>
        <v>0</v>
      </c>
    </row>
    <row r="6" spans="1:14" ht="15.75" customHeight="1">
      <c r="A6" s="111" t="s">
        <v>132</v>
      </c>
      <c r="B6" s="164">
        <f>BaiduOutcome!B109</f>
        <v>0</v>
      </c>
      <c r="C6" s="229">
        <f t="shared" si="0"/>
        <v>0</v>
      </c>
      <c r="D6" s="13">
        <f>BaiduOutcome!B105</f>
        <v>0</v>
      </c>
      <c r="E6" s="13">
        <f>BaiduOutcome!C105</f>
        <v>0</v>
      </c>
      <c r="F6" s="230">
        <f>$C6</f>
        <v>0</v>
      </c>
      <c r="G6" s="231"/>
      <c r="H6" s="231"/>
      <c r="I6" s="332">
        <f>$C6</f>
        <v>0</v>
      </c>
      <c r="J6" s="231"/>
      <c r="K6" s="231"/>
      <c r="L6" s="333">
        <f>$C6</f>
        <v>0</v>
      </c>
      <c r="M6" s="231"/>
      <c r="N6" s="231"/>
    </row>
    <row r="7" spans="1:14" ht="15.75" customHeight="1">
      <c r="A7" s="133" t="s">
        <v>133</v>
      </c>
      <c r="B7" s="164">
        <f>BaiduOutcome!B135</f>
        <v>5</v>
      </c>
      <c r="C7" s="229">
        <f t="shared" si="0"/>
        <v>0</v>
      </c>
      <c r="D7" s="234">
        <f>BaiduOutcome!B131</f>
        <v>0</v>
      </c>
      <c r="E7" s="234">
        <f>BaiduOutcome!C131</f>
        <v>0</v>
      </c>
      <c r="F7" s="246">
        <f>AVERAGE(G7:H7)</f>
        <v>0</v>
      </c>
      <c r="G7" s="234">
        <f>BaiduOutcome!D131</f>
        <v>0</v>
      </c>
      <c r="H7" s="234">
        <f>BaiduOutcome!E131</f>
        <v>0</v>
      </c>
      <c r="I7" s="336">
        <f>AVERAGE(J7:K7)</f>
        <v>0</v>
      </c>
      <c r="J7" s="234">
        <f>BaiduOutcome!F131</f>
        <v>0</v>
      </c>
      <c r="K7" s="234">
        <f>BaiduOutcome!G131</f>
        <v>0</v>
      </c>
      <c r="L7" s="337">
        <f>AVERAGE(M7:N7)</f>
        <v>15</v>
      </c>
      <c r="M7" s="234">
        <f>BaiduOutcome!H131</f>
        <v>20</v>
      </c>
      <c r="N7" s="234">
        <f>BaiduOutcome!I131</f>
        <v>10</v>
      </c>
    </row>
    <row r="8" spans="1:14" ht="15.75" customHeight="1">
      <c r="A8" s="111" t="s">
        <v>134</v>
      </c>
      <c r="B8" s="338">
        <f>BaiduOutcome!B153</f>
        <v>72.222222222222214</v>
      </c>
      <c r="C8" s="237"/>
      <c r="D8" s="238"/>
      <c r="E8" s="238"/>
      <c r="F8" s="240">
        <f>BaiduOutcome!B151</f>
        <v>50</v>
      </c>
      <c r="G8" s="238"/>
      <c r="H8" s="238"/>
      <c r="I8" s="339">
        <f>BaiduOutcome!C151</f>
        <v>83.333333333333329</v>
      </c>
      <c r="J8" s="238"/>
      <c r="K8" s="238"/>
      <c r="L8" s="340">
        <f>BaiduOutcome!D151</f>
        <v>83.333333333333329</v>
      </c>
      <c r="M8" s="238"/>
      <c r="N8" s="238"/>
    </row>
    <row r="9" spans="1:14" ht="15.75" customHeight="1">
      <c r="A9" s="111" t="s">
        <v>135</v>
      </c>
      <c r="B9" s="164">
        <f>BaiduOutcome!B174</f>
        <v>0</v>
      </c>
      <c r="C9" s="229"/>
      <c r="D9" s="10"/>
      <c r="E9" s="10"/>
      <c r="F9" s="232">
        <f>BaiduOutcome!B172</f>
        <v>0</v>
      </c>
      <c r="G9" s="10"/>
      <c r="H9" s="10"/>
      <c r="I9" s="334">
        <f>BaiduOutcome!C172</f>
        <v>0</v>
      </c>
      <c r="J9" s="10"/>
      <c r="K9" s="10"/>
      <c r="L9" s="335">
        <f>BaiduOutcome!D172</f>
        <v>0</v>
      </c>
      <c r="M9" s="10"/>
      <c r="N9" s="10"/>
    </row>
    <row r="10" spans="1:14" ht="15.75" customHeight="1">
      <c r="A10" s="111" t="s">
        <v>136</v>
      </c>
      <c r="B10" s="164">
        <f>BaiduOutcome!B204</f>
        <v>40.238095238095241</v>
      </c>
      <c r="C10" s="229"/>
      <c r="D10" s="10"/>
      <c r="E10" s="10"/>
      <c r="F10" s="232">
        <f>BaiduOutcome!B202</f>
        <v>25</v>
      </c>
      <c r="G10" s="10"/>
      <c r="H10" s="10"/>
      <c r="I10" s="334">
        <f>BaiduOutcome!C202</f>
        <v>60</v>
      </c>
      <c r="J10" s="10"/>
      <c r="K10" s="10"/>
      <c r="L10" s="335">
        <f>BaiduOutcome!D202</f>
        <v>35.714285714285715</v>
      </c>
      <c r="M10" s="10"/>
      <c r="N10" s="10"/>
    </row>
    <row r="11" spans="1:14" ht="15.75" customHeight="1">
      <c r="A11" s="111" t="s">
        <v>137</v>
      </c>
      <c r="B11" s="164">
        <f>BaiduOutcome!B222</f>
        <v>0</v>
      </c>
      <c r="C11" s="229"/>
      <c r="D11" s="10"/>
      <c r="E11" s="10"/>
      <c r="F11" s="232">
        <f>BaiduOutcome!B220</f>
        <v>0</v>
      </c>
      <c r="G11" s="10"/>
      <c r="H11" s="10"/>
      <c r="I11" s="334">
        <f>BaiduOutcome!C220</f>
        <v>0</v>
      </c>
      <c r="J11" s="10"/>
      <c r="K11" s="10"/>
      <c r="L11" s="335">
        <f>BaiduOutcome!D220</f>
        <v>0</v>
      </c>
      <c r="M11" s="10"/>
      <c r="N11" s="10"/>
    </row>
    <row r="12" spans="1:14" ht="15.75" customHeight="1">
      <c r="A12" s="111" t="s">
        <v>138</v>
      </c>
      <c r="B12" s="164">
        <f>BaiduOutcome!B267</f>
        <v>0</v>
      </c>
      <c r="C12" s="229"/>
      <c r="D12" s="10"/>
      <c r="E12" s="10"/>
      <c r="F12" s="232">
        <f>BaiduOutcome!B265</f>
        <v>0</v>
      </c>
      <c r="G12" s="10"/>
      <c r="H12" s="10"/>
      <c r="I12" s="334">
        <f>BaiduOutcome!C265</f>
        <v>0</v>
      </c>
      <c r="J12" s="10"/>
      <c r="K12" s="10"/>
      <c r="L12" s="335">
        <f>BaiduOutcome!D265</f>
        <v>0</v>
      </c>
      <c r="M12" s="10"/>
      <c r="N12" s="10"/>
    </row>
    <row r="13" spans="1:14" ht="15.75" customHeight="1">
      <c r="A13" s="111" t="s">
        <v>139</v>
      </c>
      <c r="B13" s="164">
        <f>BaiduOutcome!B306</f>
        <v>0</v>
      </c>
      <c r="C13" s="229"/>
      <c r="D13" s="10"/>
      <c r="E13" s="10"/>
      <c r="F13" s="232">
        <f>BaiduOutcome!B304</f>
        <v>0</v>
      </c>
      <c r="G13" s="10"/>
      <c r="H13" s="10"/>
      <c r="I13" s="334">
        <f>BaiduOutcome!C304</f>
        <v>0</v>
      </c>
      <c r="J13" s="10"/>
      <c r="K13" s="10"/>
      <c r="L13" s="335">
        <f>BaiduOutcome!D304</f>
        <v>0</v>
      </c>
      <c r="M13" s="10"/>
      <c r="N13" s="10"/>
    </row>
    <row r="14" spans="1:14" ht="15.75" customHeight="1">
      <c r="A14" s="111" t="s">
        <v>140</v>
      </c>
      <c r="B14" s="164">
        <f>BaiduOutcome!B345</f>
        <v>0</v>
      </c>
      <c r="C14" s="229"/>
      <c r="D14" s="10"/>
      <c r="E14" s="10"/>
      <c r="F14" s="232">
        <f>BaiduOutcome!B343</f>
        <v>0</v>
      </c>
      <c r="G14" s="10"/>
      <c r="H14" s="10"/>
      <c r="I14" s="334">
        <f>BaiduOutcome!C343</f>
        <v>0</v>
      </c>
      <c r="J14" s="10"/>
      <c r="K14" s="10"/>
      <c r="L14" s="335">
        <f>BaiduOutcome!D343</f>
        <v>0</v>
      </c>
      <c r="M14" s="10"/>
      <c r="N14" s="10"/>
    </row>
    <row r="15" spans="1:14" ht="15.75" customHeight="1">
      <c r="A15" s="111" t="s">
        <v>141</v>
      </c>
      <c r="B15" s="164">
        <f>BaiduOutcome!B366</f>
        <v>0</v>
      </c>
      <c r="C15" s="229"/>
      <c r="D15" s="10"/>
      <c r="E15" s="10"/>
      <c r="F15" s="232">
        <f>BaiduOutcome!B364</f>
        <v>0</v>
      </c>
      <c r="G15" s="10"/>
      <c r="H15" s="10"/>
      <c r="I15" s="334">
        <f>BaiduOutcome!C364</f>
        <v>0</v>
      </c>
      <c r="J15" s="10"/>
      <c r="K15" s="10"/>
      <c r="L15" s="335">
        <f>BaiduOutcome!D364</f>
        <v>0</v>
      </c>
      <c r="M15" s="10"/>
      <c r="N15" s="10"/>
    </row>
    <row r="16" spans="1:14" ht="15.75" customHeight="1">
      <c r="A16" s="111" t="s">
        <v>142</v>
      </c>
      <c r="B16" s="164" t="str">
        <f>BaiduOutcome!B381</f>
        <v>N/A</v>
      </c>
      <c r="C16" s="229"/>
      <c r="D16" s="10"/>
      <c r="E16" s="10"/>
      <c r="F16" s="232" t="str">
        <f>BaiduOutcome!B379</f>
        <v>N/A</v>
      </c>
      <c r="G16" s="10"/>
      <c r="H16" s="10"/>
      <c r="I16" s="334" t="str">
        <f>BaiduOutcome!C379</f>
        <v>N/A</v>
      </c>
      <c r="J16" s="10"/>
      <c r="K16" s="10"/>
      <c r="L16" s="335" t="str">
        <f>BaiduOutcome!D379</f>
        <v>N/A</v>
      </c>
      <c r="M16" s="10"/>
      <c r="N16" s="10"/>
    </row>
    <row r="17" spans="1:14" ht="15.75" customHeight="1">
      <c r="A17" s="111" t="s">
        <v>143</v>
      </c>
      <c r="B17" s="164" t="str">
        <f>BaiduOutcome!B414</f>
        <v>N/A</v>
      </c>
      <c r="C17" s="229"/>
      <c r="D17" s="10"/>
      <c r="E17" s="10"/>
      <c r="F17" s="232" t="str">
        <f>BaiduOutcome!B412</f>
        <v>N/A</v>
      </c>
      <c r="G17" s="10"/>
      <c r="H17" s="10"/>
      <c r="I17" s="334" t="str">
        <f>BaiduOutcome!C412</f>
        <v>N/A</v>
      </c>
      <c r="J17" s="10"/>
      <c r="K17" s="10"/>
      <c r="L17" s="335" t="str">
        <f>BaiduOutcome!D412</f>
        <v>N/A</v>
      </c>
      <c r="M17" s="10"/>
      <c r="N17" s="10"/>
    </row>
    <row r="18" spans="1:14" ht="15.75" customHeight="1">
      <c r="A18" s="133" t="s">
        <v>144</v>
      </c>
      <c r="B18" s="249">
        <f>BaiduOutcome!B426</f>
        <v>0</v>
      </c>
      <c r="C18" s="341"/>
      <c r="D18" s="167"/>
      <c r="E18" s="167"/>
      <c r="F18" s="246">
        <f>BaiduOutcome!B424</f>
        <v>0</v>
      </c>
      <c r="G18" s="167"/>
      <c r="H18" s="167"/>
      <c r="I18" s="336">
        <f>BaiduOutcome!C424</f>
        <v>0</v>
      </c>
      <c r="J18" s="167"/>
      <c r="K18" s="167"/>
      <c r="L18" s="337">
        <f>BaiduOutcome!D424</f>
        <v>0</v>
      </c>
      <c r="M18" s="167"/>
      <c r="N18" s="167"/>
    </row>
    <row r="19" spans="1:14" ht="15.75" customHeight="1">
      <c r="A19" s="111" t="s">
        <v>145</v>
      </c>
      <c r="B19" s="164">
        <f>BaiduOutcome!B447</f>
        <v>77.777777777777771</v>
      </c>
      <c r="C19" s="342"/>
      <c r="D19" s="10"/>
      <c r="E19" s="10"/>
      <c r="F19" s="232">
        <f>BaiduOutcome!B445</f>
        <v>83.333333333333329</v>
      </c>
      <c r="G19" s="13"/>
      <c r="H19" s="13"/>
      <c r="I19" s="334">
        <f>BaiduOutcome!C445</f>
        <v>66.666666666666671</v>
      </c>
      <c r="J19" s="13"/>
      <c r="K19" s="13"/>
      <c r="L19" s="335">
        <f>BaiduOutcome!D445</f>
        <v>83.333333333333329</v>
      </c>
      <c r="M19" s="10"/>
      <c r="N19" s="10"/>
    </row>
    <row r="20" spans="1:14" ht="15.75" customHeight="1">
      <c r="A20" s="111" t="s">
        <v>146</v>
      </c>
      <c r="B20" s="164">
        <f>BaiduOutcome!B471</f>
        <v>37.5</v>
      </c>
      <c r="C20" s="229"/>
      <c r="D20" s="10"/>
      <c r="E20" s="10"/>
      <c r="F20" s="232">
        <f>BaiduOutcome!B469</f>
        <v>37.5</v>
      </c>
      <c r="G20" s="10"/>
      <c r="H20" s="10"/>
      <c r="I20" s="334">
        <f>BaiduOutcome!C469</f>
        <v>37.5</v>
      </c>
      <c r="J20" s="10"/>
      <c r="K20" s="10"/>
      <c r="L20" s="335">
        <f>BaiduOutcome!D469</f>
        <v>37.5</v>
      </c>
      <c r="M20" s="10"/>
      <c r="N20" s="10"/>
    </row>
    <row r="21" spans="1:14" ht="15.75" customHeight="1">
      <c r="A21" s="111" t="s">
        <v>147</v>
      </c>
      <c r="B21" s="164">
        <f>BaiduOutcome!B495</f>
        <v>66.666666666666671</v>
      </c>
      <c r="C21" s="229"/>
      <c r="D21" s="10"/>
      <c r="E21" s="10"/>
      <c r="F21" s="232">
        <f>BaiduOutcome!B493</f>
        <v>66.666666666666671</v>
      </c>
      <c r="G21" s="10"/>
      <c r="H21" s="10"/>
      <c r="I21" s="334">
        <f>BaiduOutcome!C493</f>
        <v>66.666666666666671</v>
      </c>
      <c r="J21" s="10"/>
      <c r="K21" s="10"/>
      <c r="L21" s="335">
        <f>BaiduOutcome!D493</f>
        <v>66.666666666666671</v>
      </c>
      <c r="M21" s="10"/>
      <c r="N21" s="10"/>
    </row>
    <row r="22" spans="1:14" ht="15.75" customHeight="1">
      <c r="A22" s="111" t="s">
        <v>148</v>
      </c>
      <c r="B22" s="164">
        <f>BaiduOutcome!B522</f>
        <v>25</v>
      </c>
      <c r="C22" s="229"/>
      <c r="D22" s="10"/>
      <c r="E22" s="10"/>
      <c r="F22" s="232">
        <f>BaiduOutcome!B520</f>
        <v>25</v>
      </c>
      <c r="G22" s="10"/>
      <c r="H22" s="10"/>
      <c r="I22" s="334">
        <f>BaiduOutcome!C520</f>
        <v>25</v>
      </c>
      <c r="J22" s="10"/>
      <c r="K22" s="10"/>
      <c r="L22" s="335">
        <f>BaiduOutcome!D520</f>
        <v>25</v>
      </c>
      <c r="M22" s="10"/>
      <c r="N22" s="10"/>
    </row>
    <row r="23" spans="1:14" ht="15.75" customHeight="1">
      <c r="A23" s="111" t="s">
        <v>149</v>
      </c>
      <c r="B23" s="164">
        <f>BaiduOutcome!B543</f>
        <v>37.5</v>
      </c>
      <c r="C23" s="229"/>
      <c r="D23" s="10"/>
      <c r="E23" s="10"/>
      <c r="F23" s="232">
        <f>BaiduOutcome!B541</f>
        <v>37.5</v>
      </c>
      <c r="G23" s="10"/>
      <c r="H23" s="10"/>
      <c r="I23" s="334">
        <f>BaiduOutcome!C541</f>
        <v>37.5</v>
      </c>
      <c r="J23" s="10"/>
      <c r="K23" s="10"/>
      <c r="L23" s="335">
        <f>BaiduOutcome!D541</f>
        <v>37.5</v>
      </c>
      <c r="M23" s="10"/>
      <c r="N23" s="10"/>
    </row>
    <row r="24" spans="1:14" ht="15.75" customHeight="1">
      <c r="A24" s="111" t="s">
        <v>150</v>
      </c>
      <c r="B24" s="164">
        <f>BaiduOutcome!B573</f>
        <v>20</v>
      </c>
      <c r="C24" s="229"/>
      <c r="D24" s="10"/>
      <c r="E24" s="10"/>
      <c r="F24" s="232">
        <f>BaiduOutcome!B571</f>
        <v>20</v>
      </c>
      <c r="G24" s="10"/>
      <c r="H24" s="10"/>
      <c r="I24" s="334">
        <f>BaiduOutcome!C571</f>
        <v>20</v>
      </c>
      <c r="J24" s="10"/>
      <c r="K24" s="10"/>
      <c r="L24" s="335">
        <f>BaiduOutcome!D571</f>
        <v>20</v>
      </c>
      <c r="M24" s="10"/>
      <c r="N24" s="10"/>
    </row>
    <row r="25" spans="1:14" ht="15.75" customHeight="1">
      <c r="A25" s="111" t="s">
        <v>151</v>
      </c>
      <c r="B25" s="164">
        <f>BaiduOutcome!B597</f>
        <v>25</v>
      </c>
      <c r="C25" s="342"/>
      <c r="D25" s="10"/>
      <c r="E25" s="10"/>
      <c r="F25" s="232">
        <f>BaiduOutcome!B595</f>
        <v>25</v>
      </c>
      <c r="G25" s="10"/>
      <c r="H25" s="10"/>
      <c r="I25" s="334">
        <f>BaiduOutcome!C595</f>
        <v>25</v>
      </c>
      <c r="J25" s="10"/>
      <c r="K25" s="10"/>
      <c r="L25" s="335">
        <f>BaiduOutcome!D595</f>
        <v>25</v>
      </c>
      <c r="M25" s="10"/>
      <c r="N25" s="10"/>
    </row>
    <row r="26" spans="1:14" ht="15.75" customHeight="1">
      <c r="A26" s="111" t="s">
        <v>152</v>
      </c>
      <c r="B26" s="164">
        <f>BaiduOutcome!B621</f>
        <v>0</v>
      </c>
      <c r="C26" s="229"/>
      <c r="D26" s="10"/>
      <c r="E26" s="10"/>
      <c r="F26" s="232">
        <f>BaiduOutcome!B619</f>
        <v>0</v>
      </c>
      <c r="G26" s="10"/>
      <c r="H26" s="10"/>
      <c r="I26" s="334">
        <f>BaiduOutcome!C619</f>
        <v>0</v>
      </c>
      <c r="J26" s="10"/>
      <c r="K26" s="10"/>
      <c r="L26" s="335">
        <f>BaiduOutcome!D619</f>
        <v>0</v>
      </c>
      <c r="M26" s="10"/>
      <c r="N26" s="10"/>
    </row>
    <row r="27" spans="1:14" ht="15.75" customHeight="1">
      <c r="A27" s="111" t="s">
        <v>153</v>
      </c>
      <c r="B27" s="164">
        <f>BaiduOutcome!B645</f>
        <v>0</v>
      </c>
      <c r="C27" s="342"/>
      <c r="D27" s="10"/>
      <c r="E27" s="10"/>
      <c r="F27" s="232">
        <f>BaiduOutcome!B643</f>
        <v>0</v>
      </c>
      <c r="G27" s="10"/>
      <c r="H27" s="10"/>
      <c r="I27" s="334">
        <f>BaiduOutcome!C643</f>
        <v>0</v>
      </c>
      <c r="J27" s="10"/>
      <c r="K27" s="10"/>
      <c r="L27" s="335">
        <f>BaiduOutcome!D643</f>
        <v>0</v>
      </c>
      <c r="M27" s="10"/>
      <c r="N27" s="10"/>
    </row>
    <row r="28" spans="1:14" ht="15.75" customHeight="1">
      <c r="A28" s="111" t="s">
        <v>154</v>
      </c>
      <c r="B28" s="164">
        <f>BaiduOutcome!B690</f>
        <v>2.7777777777777781</v>
      </c>
      <c r="C28" s="229"/>
      <c r="D28" s="10"/>
      <c r="E28" s="10"/>
      <c r="F28" s="232">
        <f>BaiduOutcome!B688</f>
        <v>0</v>
      </c>
      <c r="G28" s="10"/>
      <c r="H28" s="10"/>
      <c r="I28" s="334">
        <f>BaiduOutcome!C688</f>
        <v>0</v>
      </c>
      <c r="J28" s="10"/>
      <c r="K28" s="10"/>
      <c r="L28" s="335">
        <f>BaiduOutcome!D688</f>
        <v>8.3333333333333339</v>
      </c>
      <c r="M28" s="10"/>
      <c r="N28" s="10"/>
    </row>
    <row r="29" spans="1:14" ht="15.75" customHeight="1">
      <c r="A29" s="111" t="s">
        <v>155</v>
      </c>
      <c r="B29" s="164">
        <f>BaiduOutcome!B732</f>
        <v>0</v>
      </c>
      <c r="C29" s="229"/>
      <c r="D29" s="10"/>
      <c r="E29" s="10"/>
      <c r="F29" s="232">
        <f>BaiduOutcome!B730</f>
        <v>0</v>
      </c>
      <c r="G29" s="10"/>
      <c r="H29" s="10"/>
      <c r="I29" s="334">
        <f>BaiduOutcome!C730</f>
        <v>0</v>
      </c>
      <c r="J29" s="10"/>
      <c r="K29" s="10"/>
      <c r="L29" s="335">
        <f>BaiduOutcome!D730</f>
        <v>0</v>
      </c>
      <c r="M29" s="10"/>
      <c r="N29" s="10"/>
    </row>
    <row r="30" spans="1:14" ht="15.75" customHeight="1">
      <c r="A30" s="111" t="s">
        <v>156</v>
      </c>
      <c r="B30" s="164">
        <f>BaiduOutcome!B750</f>
        <v>0</v>
      </c>
      <c r="C30" s="342"/>
      <c r="D30" s="10"/>
      <c r="E30" s="10"/>
      <c r="F30" s="232">
        <f>BaiduOutcome!B748</f>
        <v>0</v>
      </c>
      <c r="G30" s="10"/>
      <c r="H30" s="10"/>
      <c r="I30" s="334">
        <f>BaiduOutcome!C748</f>
        <v>0</v>
      </c>
      <c r="J30" s="10"/>
      <c r="K30" s="10"/>
      <c r="L30" s="335">
        <f>BaiduOutcome!D748</f>
        <v>0</v>
      </c>
      <c r="M30" s="10"/>
      <c r="N30" s="10"/>
    </row>
    <row r="31" spans="1:14" ht="15.75" customHeight="1">
      <c r="A31" s="111" t="s">
        <v>157</v>
      </c>
      <c r="B31" s="164">
        <f>BaiduOutcome!B768</f>
        <v>0</v>
      </c>
      <c r="C31" s="229"/>
      <c r="D31" s="10"/>
      <c r="E31" s="10"/>
      <c r="F31" s="232">
        <f>BaiduOutcome!B766</f>
        <v>0</v>
      </c>
      <c r="G31" s="10"/>
      <c r="H31" s="10"/>
      <c r="I31" s="334">
        <f>BaiduOutcome!C766</f>
        <v>0</v>
      </c>
      <c r="J31" s="10"/>
      <c r="K31" s="10"/>
      <c r="L31" s="335">
        <f>BaiduOutcome!D766</f>
        <v>0</v>
      </c>
      <c r="M31" s="10"/>
      <c r="N31" s="10"/>
    </row>
    <row r="32" spans="1:14" ht="15.75" customHeight="1">
      <c r="A32" s="111" t="s">
        <v>158</v>
      </c>
      <c r="B32" s="164">
        <f>BaiduOutcome!B804</f>
        <v>33.333333333333336</v>
      </c>
      <c r="C32" s="229"/>
      <c r="D32" s="10"/>
      <c r="E32" s="10"/>
      <c r="F32" s="232">
        <f>BaiduOutcome!B802</f>
        <v>33.333333333333336</v>
      </c>
      <c r="G32" s="10"/>
      <c r="H32" s="10"/>
      <c r="I32" s="334">
        <f>BaiduOutcome!C802</f>
        <v>33.333333333333336</v>
      </c>
      <c r="J32" s="10"/>
      <c r="K32" s="10"/>
      <c r="L32" s="335">
        <f>BaiduOutcome!D802</f>
        <v>33.333333333333336</v>
      </c>
      <c r="M32" s="10"/>
      <c r="N32" s="10"/>
    </row>
    <row r="33" spans="1:14" ht="15.75" customHeight="1">
      <c r="A33" s="111" t="s">
        <v>159</v>
      </c>
      <c r="B33" s="164">
        <f>BaiduOutcome!B822</f>
        <v>0</v>
      </c>
      <c r="C33" s="229"/>
      <c r="D33" s="10"/>
      <c r="E33" s="10"/>
      <c r="F33" s="232">
        <f>BaiduOutcome!B820</f>
        <v>0</v>
      </c>
      <c r="G33" s="10"/>
      <c r="H33" s="10"/>
      <c r="I33" s="334">
        <f>BaiduOutcome!C820</f>
        <v>0</v>
      </c>
      <c r="J33" s="10"/>
      <c r="K33" s="10"/>
      <c r="L33" s="335">
        <f>BaiduOutcome!D820</f>
        <v>0</v>
      </c>
      <c r="M33" s="10"/>
      <c r="N33" s="10"/>
    </row>
    <row r="34" spans="1:14" ht="15.75" customHeight="1">
      <c r="A34" s="111" t="s">
        <v>160</v>
      </c>
      <c r="B34" s="164">
        <f>BaiduOutcome!B843</f>
        <v>0</v>
      </c>
      <c r="C34" s="342"/>
      <c r="D34" s="10"/>
      <c r="E34" s="10"/>
      <c r="F34" s="232">
        <f>BaiduOutcome!B841</f>
        <v>0</v>
      </c>
      <c r="G34" s="10"/>
      <c r="H34" s="10"/>
      <c r="I34" s="334">
        <f>BaiduOutcome!C841</f>
        <v>0</v>
      </c>
      <c r="J34" s="10"/>
      <c r="K34" s="10"/>
      <c r="L34" s="335">
        <f>BaiduOutcome!D841</f>
        <v>0</v>
      </c>
      <c r="M34" s="10"/>
      <c r="N34" s="10"/>
    </row>
    <row r="35" spans="1:14" ht="15.75" customHeight="1">
      <c r="A35" s="111" t="s">
        <v>161</v>
      </c>
      <c r="B35" s="164">
        <f>BaiduOutcome!B861</f>
        <v>33.33</v>
      </c>
      <c r="C35" s="229"/>
      <c r="D35" s="10"/>
      <c r="E35" s="10"/>
      <c r="F35" s="232" t="str">
        <f>BaiduOutcome!B859</f>
        <v>N/A</v>
      </c>
      <c r="G35" s="10"/>
      <c r="H35" s="10"/>
      <c r="I35" s="334">
        <f>BaiduOutcome!C859</f>
        <v>33.333333333333336</v>
      </c>
      <c r="J35" s="10"/>
      <c r="K35" s="10"/>
      <c r="L35" s="335">
        <f>BaiduOutcome!D859</f>
        <v>33.333333333333336</v>
      </c>
      <c r="M35" s="10"/>
      <c r="N35" s="10"/>
    </row>
    <row r="36" spans="1:14" ht="15.75" customHeight="1">
      <c r="A36" s="133" t="s">
        <v>162</v>
      </c>
      <c r="B36" s="164">
        <f>BaiduOutcome!B873</f>
        <v>50</v>
      </c>
      <c r="C36" s="248"/>
      <c r="D36" s="10"/>
      <c r="E36" s="10"/>
      <c r="F36" s="232">
        <f>BaiduOutcome!B871</f>
        <v>50</v>
      </c>
      <c r="G36" s="10"/>
      <c r="H36" s="10"/>
      <c r="I36" s="334">
        <f>BaiduOutcome!C871</f>
        <v>50</v>
      </c>
      <c r="J36" s="10"/>
      <c r="K36" s="10"/>
      <c r="L36" s="335">
        <f>BaiduOutcome!D871</f>
        <v>50</v>
      </c>
      <c r="M36" s="10"/>
      <c r="N36" s="10"/>
    </row>
    <row r="37" spans="1:14" ht="15.75" customHeight="1">
      <c r="A37" s="167"/>
      <c r="B37" s="164"/>
      <c r="C37" s="244"/>
      <c r="D37" s="167"/>
      <c r="E37" s="167"/>
      <c r="F37" s="232"/>
      <c r="G37" s="167"/>
      <c r="H37" s="167"/>
      <c r="I37" s="334"/>
      <c r="J37" s="167"/>
      <c r="K37" s="167"/>
      <c r="L37" s="335"/>
      <c r="M37" s="167"/>
      <c r="N37" s="167"/>
    </row>
    <row r="38" spans="1:14" ht="15.75" customHeight="1">
      <c r="A38" s="399" t="s">
        <v>1687</v>
      </c>
      <c r="B38" s="343">
        <f>AVERAGE(B2:B36)</f>
        <v>16.707450697450696</v>
      </c>
      <c r="C38" s="343">
        <f>AVERAGE(C2:C36)</f>
        <v>4.166666666666667</v>
      </c>
      <c r="D38" s="343">
        <f>AVERAGE(D2:D7)</f>
        <v>0</v>
      </c>
      <c r="E38" s="343">
        <f>AVERAGE(E2:E7)</f>
        <v>8.3333333333333339</v>
      </c>
      <c r="F38" s="343">
        <f>AVERAGE(F2:F36)</f>
        <v>14.947916666666666</v>
      </c>
      <c r="G38" s="343">
        <f>AVERAGE(G2:G7)</f>
        <v>0</v>
      </c>
      <c r="H38" s="343">
        <f>AVERAGE(H2:H7)</f>
        <v>0</v>
      </c>
      <c r="I38" s="343">
        <f>AVERAGE(I2:I36)</f>
        <v>17.070707070707073</v>
      </c>
      <c r="J38" s="343"/>
      <c r="K38" s="343"/>
      <c r="L38" s="343">
        <f>AVERAGE(L2:L36)</f>
        <v>17.546897546897547</v>
      </c>
      <c r="M38" s="343"/>
      <c r="N38" s="344"/>
    </row>
    <row r="39" spans="1:14" ht="15.75" customHeight="1">
      <c r="A39" s="11" t="s">
        <v>1688</v>
      </c>
      <c r="B39" s="164">
        <f>AVERAGE(B2:B7)</f>
        <v>5</v>
      </c>
      <c r="C39" s="229"/>
      <c r="D39" s="13"/>
      <c r="E39" s="13"/>
      <c r="F39" s="232">
        <f>AVERAGE(F2:F7)</f>
        <v>4.166666666666667</v>
      </c>
      <c r="G39" s="13"/>
      <c r="H39" s="13"/>
      <c r="I39" s="334">
        <f>AVERAGE(I2:I7)</f>
        <v>4.166666666666667</v>
      </c>
      <c r="J39" s="13"/>
      <c r="K39" s="13"/>
      <c r="L39" s="335">
        <f>AVERAGE(L2:L7)</f>
        <v>6.666666666666667</v>
      </c>
      <c r="M39" s="13"/>
      <c r="N39" s="13"/>
    </row>
    <row r="40" spans="1:14" ht="15.75" customHeight="1">
      <c r="A40" s="11" t="s">
        <v>1689</v>
      </c>
      <c r="B40" s="164">
        <f>AVERAGE(B8:B18)</f>
        <v>12.495590828924161</v>
      </c>
      <c r="C40" s="229"/>
      <c r="D40" s="10"/>
      <c r="E40" s="10"/>
      <c r="F40" s="232">
        <f>AVERAGE(F8:F18)</f>
        <v>8.3333333333333339</v>
      </c>
      <c r="G40" s="10"/>
      <c r="H40" s="10"/>
      <c r="I40" s="334">
        <f>AVERAGE(I8:I18)</f>
        <v>15.925925925925924</v>
      </c>
      <c r="J40" s="10"/>
      <c r="K40" s="10"/>
      <c r="L40" s="335">
        <f>AVERAGE(L8:L18)</f>
        <v>13.227513227513226</v>
      </c>
      <c r="M40" s="10"/>
      <c r="N40" s="10"/>
    </row>
    <row r="41" spans="1:14" ht="15.75" customHeight="1">
      <c r="A41" s="11" t="s">
        <v>1690</v>
      </c>
      <c r="B41" s="164">
        <f>AVERAGE(B19:B36)</f>
        <v>22.715864197530863</v>
      </c>
      <c r="C41" s="229"/>
      <c r="D41" s="10"/>
      <c r="E41" s="10"/>
      <c r="F41" s="232">
        <f>AVERAGE(F19:F36)</f>
        <v>22.254901960784313</v>
      </c>
      <c r="G41" s="10"/>
      <c r="H41" s="10"/>
      <c r="I41" s="334">
        <f>AVERAGE(I19:I36)</f>
        <v>21.944444444444443</v>
      </c>
      <c r="J41" s="10"/>
      <c r="K41" s="10"/>
      <c r="L41" s="335">
        <f>AVERAGE(L19:L36)</f>
        <v>23.333333333333329</v>
      </c>
      <c r="M41" s="10"/>
      <c r="N41" s="10"/>
    </row>
    <row r="55" ht="12.75"/>
    <row r="56" ht="12.75"/>
    <row r="57" ht="12.75"/>
    <row r="58" ht="12.75"/>
    <row r="59" ht="12.75"/>
    <row r="60" ht="12.75"/>
    <row r="61" ht="12.75"/>
    <row r="62" ht="12.75"/>
    <row r="63" ht="12.75"/>
    <row r="64" ht="12.75"/>
    <row r="65" ht="12.75"/>
    <row r="66" ht="12.75"/>
    <row r="67" ht="12.75"/>
    <row r="68" ht="12.75"/>
    <row r="69" ht="12.75"/>
    <row r="70" ht="12.75"/>
    <row r="71" ht="12.75"/>
    <row r="72" ht="12.75"/>
    <row r="73" ht="12.75"/>
    <row r="74" ht="12.75"/>
    <row r="75" ht="12.75"/>
    <row r="76" ht="12.75"/>
    <row r="77" ht="12.75"/>
    <row r="78" ht="12.75"/>
    <row r="79" ht="12.75"/>
    <row r="80" ht="12.75"/>
    <row r="81" ht="12.75"/>
    <row r="82" ht="12.75"/>
  </sheetData>
  <sheetProtection selectLockedCells="1" selectUnlockedCells="1"/>
  <pageMargins left="0.7" right="0.7" top="0.78749999999999998" bottom="0.78749999999999998" header="0.51180555555555551" footer="0.51180555555555551"/>
  <pageSetup firstPageNumber="0" orientation="portrait" horizontalDpi="300" verticalDpi="300"/>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9"/>
  <sheetViews>
    <sheetView workbookViewId="0"/>
  </sheetViews>
  <sheetFormatPr baseColWidth="10" defaultColWidth="10.5703125" defaultRowHeight="12.75"/>
  <cols>
    <col min="2" max="2" width="59.42578125" customWidth="1"/>
    <col min="3" max="3" width="53.42578125" customWidth="1"/>
  </cols>
  <sheetData>
    <row r="1" spans="1:5">
      <c r="A1" s="252" t="s">
        <v>1691</v>
      </c>
      <c r="B1" s="252" t="s">
        <v>1692</v>
      </c>
      <c r="C1" s="252" t="s">
        <v>1693</v>
      </c>
      <c r="D1" s="252" t="s">
        <v>1694</v>
      </c>
      <c r="E1" s="252" t="s">
        <v>1695</v>
      </c>
    </row>
    <row r="2" spans="1:5">
      <c r="A2" s="253">
        <v>1</v>
      </c>
      <c r="B2" s="203" t="s">
        <v>2811</v>
      </c>
      <c r="C2" s="3" t="s">
        <v>2812</v>
      </c>
      <c r="D2" s="203"/>
      <c r="E2" s="253" t="s">
        <v>2025</v>
      </c>
    </row>
    <row r="3" spans="1:5">
      <c r="A3" s="253">
        <v>2</v>
      </c>
      <c r="B3" s="203" t="s">
        <v>2813</v>
      </c>
      <c r="C3" s="3" t="s">
        <v>2814</v>
      </c>
      <c r="D3" s="203"/>
      <c r="E3" s="253" t="s">
        <v>2025</v>
      </c>
    </row>
    <row r="4" spans="1:5">
      <c r="A4" s="253">
        <v>3</v>
      </c>
      <c r="B4" s="203" t="s">
        <v>2815</v>
      </c>
      <c r="C4" s="3" t="s">
        <v>2816</v>
      </c>
      <c r="D4" s="203"/>
      <c r="E4" s="253" t="s">
        <v>2025</v>
      </c>
    </row>
    <row r="5" spans="1:5">
      <c r="A5" s="253">
        <v>4</v>
      </c>
      <c r="B5" s="203" t="s">
        <v>2817</v>
      </c>
      <c r="C5" s="3" t="s">
        <v>2818</v>
      </c>
      <c r="D5" s="254">
        <v>42979</v>
      </c>
      <c r="E5" s="357">
        <v>42986</v>
      </c>
    </row>
    <row r="6" spans="1:5">
      <c r="A6" s="253">
        <v>5</v>
      </c>
      <c r="B6" s="203" t="s">
        <v>2819</v>
      </c>
      <c r="C6" s="3" t="s">
        <v>2820</v>
      </c>
      <c r="D6" s="203"/>
      <c r="E6" s="253" t="s">
        <v>2025</v>
      </c>
    </row>
    <row r="7" spans="1:5">
      <c r="A7" s="253">
        <v>6</v>
      </c>
      <c r="B7" s="203" t="s">
        <v>2821</v>
      </c>
      <c r="C7" s="3" t="s">
        <v>2822</v>
      </c>
      <c r="D7" s="203"/>
      <c r="E7" s="253" t="s">
        <v>2025</v>
      </c>
    </row>
    <row r="8" spans="1:5">
      <c r="A8" s="253">
        <v>7</v>
      </c>
      <c r="B8" s="203" t="s">
        <v>2823</v>
      </c>
      <c r="C8" s="3" t="s">
        <v>2824</v>
      </c>
      <c r="D8" s="203"/>
      <c r="E8" s="253" t="s">
        <v>2025</v>
      </c>
    </row>
    <row r="9" spans="1:5">
      <c r="A9" s="253">
        <v>8</v>
      </c>
      <c r="B9" s="203" t="s">
        <v>2825</v>
      </c>
      <c r="C9" s="3" t="s">
        <v>2826</v>
      </c>
      <c r="D9" s="203"/>
      <c r="E9" s="253" t="s">
        <v>2025</v>
      </c>
    </row>
    <row r="10" spans="1:5">
      <c r="A10" s="253">
        <v>9</v>
      </c>
      <c r="B10" s="203" t="s">
        <v>2827</v>
      </c>
      <c r="C10" s="3" t="s">
        <v>2828</v>
      </c>
      <c r="D10" s="203"/>
      <c r="E10" s="253" t="s">
        <v>2025</v>
      </c>
    </row>
    <row r="11" spans="1:5">
      <c r="A11" s="253">
        <v>10</v>
      </c>
      <c r="B11" s="203" t="s">
        <v>2829</v>
      </c>
      <c r="C11" s="3" t="s">
        <v>2830</v>
      </c>
      <c r="D11" s="203"/>
      <c r="E11" s="357">
        <v>42774</v>
      </c>
    </row>
    <row r="12" spans="1:5">
      <c r="A12" s="253">
        <v>11</v>
      </c>
      <c r="B12" s="203" t="s">
        <v>2831</v>
      </c>
      <c r="C12" s="3" t="s">
        <v>2832</v>
      </c>
      <c r="D12" s="203"/>
      <c r="E12" s="357">
        <v>42924</v>
      </c>
    </row>
    <row r="13" spans="1:5">
      <c r="A13" s="253">
        <v>12</v>
      </c>
      <c r="B13" s="203" t="s">
        <v>2833</v>
      </c>
      <c r="C13" s="3" t="s">
        <v>2834</v>
      </c>
      <c r="D13" s="203"/>
      <c r="E13" s="357">
        <v>42955</v>
      </c>
    </row>
    <row r="14" spans="1:5">
      <c r="A14" s="253">
        <v>13</v>
      </c>
      <c r="B14" s="203" t="s">
        <v>2835</v>
      </c>
      <c r="C14" s="3" t="s">
        <v>2836</v>
      </c>
      <c r="D14" s="357">
        <v>42372</v>
      </c>
      <c r="E14" s="357">
        <v>42955</v>
      </c>
    </row>
    <row r="15" spans="1:5">
      <c r="A15" s="253">
        <v>14</v>
      </c>
      <c r="B15" s="203" t="s">
        <v>2837</v>
      </c>
      <c r="C15" s="3" t="s">
        <v>2838</v>
      </c>
      <c r="D15" s="203"/>
      <c r="E15" s="357">
        <v>42986</v>
      </c>
    </row>
    <row r="16" spans="1:5">
      <c r="A16" s="253">
        <v>15</v>
      </c>
      <c r="B16" s="203" t="s">
        <v>2839</v>
      </c>
      <c r="C16" s="3" t="s">
        <v>2840</v>
      </c>
      <c r="D16" s="203"/>
      <c r="E16" s="357">
        <v>42986</v>
      </c>
    </row>
    <row r="17" spans="1:5">
      <c r="A17" s="253">
        <v>16</v>
      </c>
      <c r="B17" s="203" t="s">
        <v>2841</v>
      </c>
      <c r="C17" s="3" t="s">
        <v>2842</v>
      </c>
      <c r="D17" s="203"/>
      <c r="E17" s="357">
        <v>42986</v>
      </c>
    </row>
    <row r="18" spans="1:5">
      <c r="A18" s="253">
        <v>17</v>
      </c>
      <c r="B18" s="203" t="s">
        <v>2843</v>
      </c>
      <c r="C18" s="3" t="s">
        <v>2844</v>
      </c>
      <c r="D18" s="203"/>
      <c r="E18" s="357">
        <v>43016</v>
      </c>
    </row>
    <row r="19" spans="1:5">
      <c r="A19" s="253">
        <v>18</v>
      </c>
      <c r="B19" s="203" t="s">
        <v>2845</v>
      </c>
      <c r="C19" s="3" t="s">
        <v>2846</v>
      </c>
      <c r="D19" s="203"/>
      <c r="E19" s="357">
        <v>43016</v>
      </c>
    </row>
    <row r="20" spans="1:5">
      <c r="A20" s="253">
        <v>19</v>
      </c>
      <c r="B20" s="203" t="s">
        <v>2847</v>
      </c>
      <c r="C20" s="3" t="s">
        <v>2848</v>
      </c>
      <c r="D20" s="203"/>
      <c r="E20" s="357">
        <v>43016</v>
      </c>
    </row>
    <row r="21" spans="1:5">
      <c r="A21" s="253">
        <v>20</v>
      </c>
      <c r="B21" s="203" t="s">
        <v>2849</v>
      </c>
      <c r="C21" s="3" t="s">
        <v>2850</v>
      </c>
      <c r="D21" s="203"/>
      <c r="E21" s="357">
        <v>43016</v>
      </c>
    </row>
    <row r="22" spans="1:5">
      <c r="A22" s="253">
        <v>21</v>
      </c>
      <c r="B22" s="203" t="s">
        <v>2851</v>
      </c>
      <c r="C22" s="3" t="s">
        <v>2852</v>
      </c>
      <c r="D22" s="203"/>
      <c r="E22" s="357">
        <v>43016</v>
      </c>
    </row>
    <row r="23" spans="1:5">
      <c r="A23" s="253">
        <v>22</v>
      </c>
      <c r="B23" s="203" t="s">
        <v>2853</v>
      </c>
      <c r="C23" s="3" t="s">
        <v>2854</v>
      </c>
      <c r="D23" s="203"/>
      <c r="E23" s="357">
        <v>43016</v>
      </c>
    </row>
    <row r="24" spans="1:5">
      <c r="A24" s="253">
        <v>23</v>
      </c>
      <c r="B24" s="203" t="s">
        <v>2855</v>
      </c>
      <c r="C24" s="3" t="s">
        <v>2856</v>
      </c>
      <c r="D24" s="253" t="s">
        <v>2857</v>
      </c>
      <c r="E24" s="357">
        <v>43016</v>
      </c>
    </row>
    <row r="25" spans="1:5">
      <c r="A25" s="253">
        <v>24</v>
      </c>
      <c r="B25" s="203" t="s">
        <v>2858</v>
      </c>
      <c r="C25" s="3" t="s">
        <v>2859</v>
      </c>
      <c r="D25" s="203"/>
      <c r="E25" s="357">
        <v>43016</v>
      </c>
    </row>
    <row r="26" spans="1:5">
      <c r="A26" s="253">
        <v>25</v>
      </c>
      <c r="B26" s="203" t="s">
        <v>2860</v>
      </c>
      <c r="C26" s="3" t="s">
        <v>2861</v>
      </c>
      <c r="D26" s="203"/>
      <c r="E26" s="357">
        <v>43016</v>
      </c>
    </row>
    <row r="27" spans="1:5">
      <c r="A27" s="253">
        <v>26</v>
      </c>
      <c r="B27" s="203" t="s">
        <v>2862</v>
      </c>
      <c r="C27" s="3" t="s">
        <v>2863</v>
      </c>
      <c r="D27" s="203"/>
      <c r="E27" s="357">
        <v>43047</v>
      </c>
    </row>
    <row r="28" spans="1:5">
      <c r="A28" s="253">
        <v>27</v>
      </c>
      <c r="B28" s="203" t="s">
        <v>2864</v>
      </c>
      <c r="C28" s="3" t="s">
        <v>2865</v>
      </c>
      <c r="D28" s="203"/>
      <c r="E28" s="357">
        <v>43047</v>
      </c>
    </row>
    <row r="29" spans="1:5">
      <c r="A29" s="253">
        <v>28</v>
      </c>
      <c r="B29" s="203" t="s">
        <v>2866</v>
      </c>
      <c r="C29" s="3" t="s">
        <v>2867</v>
      </c>
      <c r="D29" s="203"/>
      <c r="E29" s="253" t="s">
        <v>2868</v>
      </c>
    </row>
  </sheetData>
  <sheetProtection selectLockedCells="1" selectUnlockedCells="1"/>
  <hyperlinks>
    <hyperlink ref="C2" r:id="rId1"/>
    <hyperlink ref="C3" r:id="rId2"/>
    <hyperlink ref="C4" r:id="rId3"/>
    <hyperlink ref="C5" r:id="rId4"/>
    <hyperlink ref="C6" r:id="rId5"/>
    <hyperlink ref="C7" r:id="rId6"/>
    <hyperlink ref="C8" r:id="rId7"/>
    <hyperlink ref="C9" r:id="rId8"/>
    <hyperlink ref="C10" r:id="rId9"/>
    <hyperlink ref="C11" r:id="rId10"/>
    <hyperlink ref="C12" r:id="rId11"/>
    <hyperlink ref="C13" r:id="rId12"/>
    <hyperlink ref="C14" r:id="rId13"/>
    <hyperlink ref="C15" r:id="rId14"/>
    <hyperlink ref="C16" r:id="rId15"/>
    <hyperlink ref="C17" r:id="rId16"/>
    <hyperlink ref="C18" r:id="rId17"/>
    <hyperlink ref="C19" r:id="rId18"/>
    <hyperlink ref="C20" r:id="rId19"/>
    <hyperlink ref="C21" r:id="rId20" location="/questions/report/tieba-report"/>
    <hyperlink ref="C22" r:id="rId21"/>
    <hyperlink ref="C23" r:id="rId22"/>
    <hyperlink ref="C24" r:id="rId23"/>
    <hyperlink ref="C25" r:id="rId24"/>
    <hyperlink ref="C26" r:id="rId25"/>
    <hyperlink ref="C27" r:id="rId26"/>
    <hyperlink ref="C28" r:id="rId27"/>
    <hyperlink ref="C29" r:id="rId28" location="0"/>
  </hyperlinks>
  <pageMargins left="0.7" right="0.7" top="0.78749999999999998" bottom="0.78749999999999998" header="0.51180555555555551" footer="0.51180555555555551"/>
  <pageSetup firstPageNumber="0" orientation="portrait" horizontalDpi="300" verticalDpi="300"/>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873"/>
  <sheetViews>
    <sheetView workbookViewId="0">
      <pane ySplit="1" topLeftCell="A2" activePane="bottomLeft" state="frozen"/>
      <selection pane="bottomLeft" sqref="A1:IV65536"/>
    </sheetView>
  </sheetViews>
  <sheetFormatPr baseColWidth="10" defaultColWidth="14.140625" defaultRowHeight="15.75" customHeight="1"/>
  <cols>
    <col min="1" max="1" width="21.140625" style="542" customWidth="1"/>
    <col min="2" max="16384" width="14.140625" style="542"/>
  </cols>
  <sheetData>
    <row r="1" spans="1:23" ht="18">
      <c r="A1" s="540" t="s">
        <v>63</v>
      </c>
      <c r="B1" s="541"/>
      <c r="C1" s="159"/>
      <c r="D1" s="159"/>
      <c r="E1" s="159"/>
      <c r="F1" s="597"/>
      <c r="G1" s="598"/>
      <c r="H1" s="598"/>
      <c r="I1" s="598"/>
      <c r="J1" s="598"/>
      <c r="K1" s="598"/>
    </row>
    <row r="2" spans="1:23" ht="51">
      <c r="A2" s="543" t="s">
        <v>526</v>
      </c>
      <c r="B2" s="544" t="s">
        <v>2869</v>
      </c>
      <c r="C2" s="544" t="s">
        <v>2870</v>
      </c>
      <c r="D2" s="544" t="s">
        <v>2871</v>
      </c>
      <c r="E2" s="544" t="s">
        <v>2872</v>
      </c>
      <c r="F2" s="544"/>
      <c r="G2" s="545" t="s">
        <v>652</v>
      </c>
      <c r="H2" s="544" t="s">
        <v>2869</v>
      </c>
      <c r="I2" s="544" t="s">
        <v>2870</v>
      </c>
      <c r="J2" s="544" t="s">
        <v>2871</v>
      </c>
      <c r="K2" s="544" t="s">
        <v>2872</v>
      </c>
    </row>
    <row r="3" spans="1:23" ht="12.75">
      <c r="A3" s="315" t="s">
        <v>654</v>
      </c>
      <c r="B3" s="159" t="s">
        <v>167</v>
      </c>
      <c r="C3" s="159" t="s">
        <v>167</v>
      </c>
      <c r="D3" s="159" t="s">
        <v>167</v>
      </c>
      <c r="E3" s="159" t="s">
        <v>167</v>
      </c>
      <c r="F3" s="159"/>
      <c r="G3" s="315" t="s">
        <v>654</v>
      </c>
      <c r="H3" s="159" t="s">
        <v>247</v>
      </c>
      <c r="I3" s="159" t="s">
        <v>247</v>
      </c>
      <c r="J3" s="159" t="s">
        <v>247</v>
      </c>
      <c r="K3" s="159" t="s">
        <v>247</v>
      </c>
    </row>
    <row r="4" spans="1:23" ht="204">
      <c r="A4" s="315" t="s">
        <v>655</v>
      </c>
      <c r="B4" s="159" t="s">
        <v>2873</v>
      </c>
      <c r="C4" s="159" t="s">
        <v>2873</v>
      </c>
      <c r="D4" s="159" t="s">
        <v>2873</v>
      </c>
      <c r="E4" s="159" t="s">
        <v>2873</v>
      </c>
      <c r="F4" s="220"/>
      <c r="G4" s="409" t="s">
        <v>1759</v>
      </c>
      <c r="H4" s="220"/>
      <c r="I4" s="220"/>
      <c r="J4" s="159"/>
      <c r="K4" s="159"/>
    </row>
    <row r="5" spans="1:23" ht="38.25">
      <c r="A5" s="315" t="s">
        <v>658</v>
      </c>
      <c r="B5" s="159">
        <v>1</v>
      </c>
      <c r="C5" s="159">
        <v>1</v>
      </c>
      <c r="D5" s="159">
        <v>1</v>
      </c>
      <c r="E5" s="159">
        <v>1</v>
      </c>
      <c r="F5" s="159"/>
      <c r="G5" s="159"/>
      <c r="H5" s="159"/>
      <c r="I5" s="159"/>
      <c r="J5" s="159"/>
      <c r="K5" s="159"/>
    </row>
    <row r="6" spans="1:23" ht="12.75">
      <c r="A6" s="315"/>
      <c r="B6" s="159"/>
      <c r="C6" s="159"/>
      <c r="D6" s="159"/>
      <c r="E6" s="159"/>
      <c r="F6" s="159"/>
      <c r="G6" s="159"/>
      <c r="H6" s="159"/>
      <c r="I6" s="159"/>
      <c r="J6" s="159"/>
      <c r="K6" s="159"/>
    </row>
    <row r="7" spans="1:23" ht="12.75">
      <c r="A7" s="315" t="s">
        <v>660</v>
      </c>
      <c r="B7" s="546">
        <v>0</v>
      </c>
      <c r="C7" s="546">
        <v>0</v>
      </c>
      <c r="D7" s="546">
        <v>0</v>
      </c>
      <c r="E7" s="546">
        <v>0</v>
      </c>
      <c r="F7" s="315"/>
      <c r="G7" s="315"/>
      <c r="H7" s="315"/>
      <c r="I7" s="315"/>
      <c r="J7" s="315"/>
      <c r="K7" s="315"/>
    </row>
    <row r="8" spans="1:23" ht="12.75">
      <c r="A8" s="547"/>
      <c r="B8" s="548"/>
      <c r="C8" s="548"/>
      <c r="D8" s="548"/>
      <c r="E8" s="548"/>
      <c r="F8" s="159"/>
      <c r="G8" s="159"/>
      <c r="H8" s="159"/>
      <c r="I8" s="159"/>
      <c r="J8" s="159"/>
      <c r="K8" s="159"/>
    </row>
    <row r="9" spans="1:23" ht="12.75">
      <c r="A9" s="549" t="s">
        <v>661</v>
      </c>
      <c r="B9" s="550">
        <v>0</v>
      </c>
      <c r="C9" s="550">
        <v>0</v>
      </c>
      <c r="D9" s="550">
        <v>0</v>
      </c>
      <c r="E9" s="551">
        <v>0</v>
      </c>
      <c r="F9" s="554"/>
      <c r="G9" s="554"/>
      <c r="H9" s="554"/>
      <c r="I9" s="554"/>
      <c r="J9" s="554"/>
      <c r="K9" s="554"/>
    </row>
    <row r="10" spans="1:23" ht="12.75">
      <c r="A10" s="553"/>
      <c r="B10" s="554"/>
      <c r="C10" s="554"/>
      <c r="D10" s="554"/>
      <c r="E10" s="555"/>
      <c r="F10" s="554"/>
      <c r="G10" s="554"/>
      <c r="H10" s="554"/>
      <c r="I10" s="554"/>
      <c r="J10" s="554"/>
      <c r="K10" s="554"/>
    </row>
    <row r="11" spans="1:23" ht="12.75">
      <c r="A11" s="553" t="s">
        <v>662</v>
      </c>
      <c r="B11" s="554">
        <v>0</v>
      </c>
      <c r="C11" s="554"/>
      <c r="D11" s="554">
        <v>0</v>
      </c>
      <c r="E11" s="555"/>
      <c r="F11" s="554"/>
      <c r="G11" s="554"/>
      <c r="H11" s="554"/>
      <c r="I11" s="554"/>
      <c r="J11" s="554"/>
      <c r="K11" s="554"/>
    </row>
    <row r="12" spans="1:23" ht="12.75">
      <c r="A12" s="553"/>
      <c r="B12" s="554"/>
      <c r="C12" s="554"/>
      <c r="D12" s="554"/>
      <c r="E12" s="555"/>
      <c r="F12" s="554"/>
      <c r="G12" s="554"/>
      <c r="H12" s="554"/>
      <c r="I12" s="554"/>
      <c r="J12" s="554"/>
      <c r="K12" s="554"/>
      <c r="L12" s="554"/>
      <c r="M12" s="554"/>
      <c r="N12" s="554"/>
      <c r="O12" s="554"/>
      <c r="P12" s="554"/>
      <c r="Q12" s="554"/>
    </row>
    <row r="13" spans="1:23" ht="12.75">
      <c r="A13" s="556" t="s">
        <v>663</v>
      </c>
      <c r="B13" s="563">
        <v>0</v>
      </c>
      <c r="C13" s="548"/>
      <c r="D13" s="548"/>
      <c r="E13" s="557"/>
      <c r="F13" s="554"/>
      <c r="G13" s="554"/>
      <c r="H13" s="554"/>
      <c r="I13" s="554"/>
      <c r="J13" s="554"/>
      <c r="K13" s="554"/>
      <c r="L13" s="554"/>
      <c r="M13" s="554"/>
      <c r="N13" s="554"/>
      <c r="O13" s="554"/>
      <c r="P13" s="554"/>
      <c r="Q13" s="554"/>
    </row>
    <row r="14" spans="1:23" ht="12.75">
      <c r="A14" s="315"/>
      <c r="B14" s="572"/>
      <c r="C14" s="159"/>
      <c r="D14" s="159"/>
      <c r="E14" s="159"/>
      <c r="F14" s="159"/>
      <c r="G14" s="159"/>
      <c r="H14" s="159"/>
      <c r="I14" s="159"/>
      <c r="J14" s="159"/>
      <c r="K14" s="159"/>
      <c r="L14" s="159"/>
      <c r="M14" s="159"/>
      <c r="N14" s="159"/>
      <c r="O14" s="159"/>
      <c r="P14" s="159"/>
      <c r="Q14" s="159"/>
      <c r="R14" s="159"/>
      <c r="S14" s="159"/>
      <c r="T14" s="159"/>
      <c r="U14" s="159"/>
      <c r="V14" s="159"/>
      <c r="W14" s="159"/>
    </row>
    <row r="15" spans="1:23" ht="51">
      <c r="A15" s="543" t="s">
        <v>529</v>
      </c>
      <c r="B15" s="544" t="s">
        <v>2869</v>
      </c>
      <c r="C15" s="544" t="s">
        <v>2870</v>
      </c>
      <c r="D15" s="544" t="s">
        <v>2871</v>
      </c>
      <c r="E15" s="544" t="s">
        <v>2872</v>
      </c>
      <c r="F15" s="544" t="s">
        <v>664</v>
      </c>
      <c r="G15" s="544" t="s">
        <v>665</v>
      </c>
      <c r="H15" s="544" t="s">
        <v>666</v>
      </c>
      <c r="I15" s="544" t="s">
        <v>667</v>
      </c>
      <c r="J15" s="544" t="s">
        <v>2118</v>
      </c>
      <c r="K15" s="544" t="s">
        <v>2119</v>
      </c>
      <c r="L15" s="544"/>
      <c r="M15" s="545" t="s">
        <v>652</v>
      </c>
      <c r="N15" s="544" t="s">
        <v>2869</v>
      </c>
      <c r="O15" s="544" t="s">
        <v>2870</v>
      </c>
      <c r="P15" s="544" t="s">
        <v>2871</v>
      </c>
      <c r="Q15" s="544" t="s">
        <v>2872</v>
      </c>
      <c r="R15" s="544" t="s">
        <v>664</v>
      </c>
      <c r="S15" s="544" t="s">
        <v>665</v>
      </c>
      <c r="T15" s="544" t="s">
        <v>666</v>
      </c>
      <c r="U15" s="576" t="s">
        <v>667</v>
      </c>
      <c r="V15" s="599" t="s">
        <v>2118</v>
      </c>
      <c r="W15" s="599" t="s">
        <v>2119</v>
      </c>
    </row>
    <row r="16" spans="1:23" ht="25.5">
      <c r="A16" s="315" t="s">
        <v>668</v>
      </c>
      <c r="B16" s="159" t="s">
        <v>168</v>
      </c>
      <c r="C16" s="159" t="s">
        <v>168</v>
      </c>
      <c r="D16" s="159" t="s">
        <v>168</v>
      </c>
      <c r="E16" s="159" t="s">
        <v>168</v>
      </c>
      <c r="F16" s="159" t="s">
        <v>168</v>
      </c>
      <c r="G16" s="159" t="s">
        <v>168</v>
      </c>
      <c r="H16" s="159" t="s">
        <v>168</v>
      </c>
      <c r="I16" s="159" t="s">
        <v>168</v>
      </c>
      <c r="J16" s="159" t="s">
        <v>168</v>
      </c>
      <c r="K16" s="159" t="s">
        <v>168</v>
      </c>
      <c r="L16" s="159"/>
      <c r="M16" s="315" t="s">
        <v>669</v>
      </c>
      <c r="N16" s="159" t="s">
        <v>247</v>
      </c>
      <c r="O16" s="159" t="s">
        <v>247</v>
      </c>
      <c r="P16" s="159" t="s">
        <v>247</v>
      </c>
      <c r="Q16" s="159" t="s">
        <v>247</v>
      </c>
      <c r="R16" s="159" t="s">
        <v>247</v>
      </c>
      <c r="S16" s="159" t="s">
        <v>247</v>
      </c>
      <c r="T16" s="159" t="s">
        <v>247</v>
      </c>
      <c r="U16" s="159" t="s">
        <v>247</v>
      </c>
      <c r="V16" s="159" t="s">
        <v>247</v>
      </c>
      <c r="W16" s="159" t="s">
        <v>247</v>
      </c>
    </row>
    <row r="17" spans="1:23" ht="25.5">
      <c r="A17" s="315" t="s">
        <v>670</v>
      </c>
      <c r="B17" s="159" t="s">
        <v>168</v>
      </c>
      <c r="C17" s="159" t="s">
        <v>168</v>
      </c>
      <c r="D17" s="159" t="s">
        <v>168</v>
      </c>
      <c r="E17" s="159" t="s">
        <v>168</v>
      </c>
      <c r="F17" s="159" t="s">
        <v>168</v>
      </c>
      <c r="G17" s="159" t="s">
        <v>168</v>
      </c>
      <c r="H17" s="159" t="s">
        <v>168</v>
      </c>
      <c r="I17" s="159" t="s">
        <v>168</v>
      </c>
      <c r="J17" s="159" t="s">
        <v>168</v>
      </c>
      <c r="K17" s="159" t="s">
        <v>168</v>
      </c>
      <c r="L17" s="159"/>
      <c r="M17" s="159" t="s">
        <v>671</v>
      </c>
      <c r="N17" s="220" t="s">
        <v>247</v>
      </c>
      <c r="O17" s="220" t="s">
        <v>247</v>
      </c>
      <c r="P17" s="159" t="s">
        <v>247</v>
      </c>
      <c r="Q17" s="159" t="s">
        <v>247</v>
      </c>
      <c r="R17" s="159" t="s">
        <v>247</v>
      </c>
      <c r="S17" s="159" t="s">
        <v>247</v>
      </c>
      <c r="T17" s="159" t="s">
        <v>247</v>
      </c>
      <c r="U17" s="159" t="s">
        <v>247</v>
      </c>
      <c r="V17" s="159" t="s">
        <v>247</v>
      </c>
      <c r="W17" s="159" t="s">
        <v>247</v>
      </c>
    </row>
    <row r="18" spans="1:23" ht="25.5">
      <c r="A18" s="315" t="s">
        <v>672</v>
      </c>
      <c r="B18" s="159" t="s">
        <v>168</v>
      </c>
      <c r="C18" s="159" t="s">
        <v>168</v>
      </c>
      <c r="D18" s="159" t="s">
        <v>168</v>
      </c>
      <c r="E18" s="159" t="s">
        <v>168</v>
      </c>
      <c r="F18" s="159" t="s">
        <v>168</v>
      </c>
      <c r="G18" s="159" t="s">
        <v>168</v>
      </c>
      <c r="H18" s="159" t="s">
        <v>168</v>
      </c>
      <c r="I18" s="159" t="s">
        <v>168</v>
      </c>
      <c r="J18" s="159" t="s">
        <v>168</v>
      </c>
      <c r="K18" s="159" t="s">
        <v>168</v>
      </c>
      <c r="L18" s="159"/>
      <c r="M18" s="159" t="s">
        <v>673</v>
      </c>
      <c r="N18" s="159" t="s">
        <v>247</v>
      </c>
      <c r="O18" s="159" t="s">
        <v>247</v>
      </c>
      <c r="P18" s="159" t="s">
        <v>247</v>
      </c>
      <c r="Q18" s="159" t="s">
        <v>247</v>
      </c>
      <c r="R18" s="159" t="s">
        <v>247</v>
      </c>
      <c r="S18" s="159" t="s">
        <v>247</v>
      </c>
      <c r="T18" s="159" t="s">
        <v>247</v>
      </c>
      <c r="U18" s="159" t="s">
        <v>247</v>
      </c>
      <c r="V18" s="159" t="s">
        <v>247</v>
      </c>
      <c r="W18" s="159" t="s">
        <v>247</v>
      </c>
    </row>
    <row r="19" spans="1:23" ht="409.5">
      <c r="A19" s="315" t="s">
        <v>674</v>
      </c>
      <c r="B19" s="159" t="s">
        <v>2874</v>
      </c>
      <c r="C19" s="159" t="s">
        <v>2874</v>
      </c>
      <c r="D19" s="159" t="s">
        <v>2874</v>
      </c>
      <c r="E19" s="159" t="s">
        <v>2874</v>
      </c>
      <c r="F19" s="159" t="s">
        <v>2874</v>
      </c>
      <c r="G19" s="159" t="s">
        <v>2874</v>
      </c>
      <c r="H19" s="159" t="s">
        <v>2874</v>
      </c>
      <c r="I19" s="159" t="s">
        <v>2874</v>
      </c>
      <c r="J19" s="159" t="s">
        <v>2874</v>
      </c>
      <c r="K19" s="159" t="s">
        <v>2874</v>
      </c>
      <c r="L19" s="220"/>
      <c r="M19" s="409" t="s">
        <v>676</v>
      </c>
      <c r="N19" s="220"/>
      <c r="O19" s="220"/>
      <c r="P19" s="159"/>
      <c r="Q19" s="159"/>
      <c r="R19" s="159"/>
      <c r="S19" s="159"/>
      <c r="T19" s="159"/>
      <c r="U19" s="159"/>
      <c r="V19" s="159"/>
      <c r="W19" s="159"/>
    </row>
    <row r="20" spans="1:23" ht="25.5">
      <c r="A20" s="315" t="s">
        <v>677</v>
      </c>
      <c r="B20" s="159" t="s">
        <v>1959</v>
      </c>
      <c r="C20" s="159" t="s">
        <v>1959</v>
      </c>
      <c r="D20" s="159" t="s">
        <v>1959</v>
      </c>
      <c r="E20" s="159" t="s">
        <v>1959</v>
      </c>
      <c r="F20" s="159" t="s">
        <v>1959</v>
      </c>
      <c r="G20" s="159" t="s">
        <v>1959</v>
      </c>
      <c r="H20" s="159" t="s">
        <v>1959</v>
      </c>
      <c r="I20" s="159" t="s">
        <v>1959</v>
      </c>
      <c r="J20" s="159" t="s">
        <v>1959</v>
      </c>
      <c r="K20" s="159" t="s">
        <v>1959</v>
      </c>
      <c r="L20" s="220"/>
      <c r="M20" s="220" t="s">
        <v>679</v>
      </c>
      <c r="N20" s="220"/>
      <c r="O20" s="220"/>
      <c r="P20" s="159"/>
      <c r="Q20" s="159"/>
      <c r="R20" s="159"/>
      <c r="S20" s="159"/>
      <c r="T20" s="159"/>
      <c r="U20" s="159"/>
      <c r="V20" s="159"/>
      <c r="W20" s="159"/>
    </row>
    <row r="21" spans="1:23" ht="25.5">
      <c r="A21" s="315" t="s">
        <v>680</v>
      </c>
      <c r="B21" s="159" t="s">
        <v>1959</v>
      </c>
      <c r="C21" s="159" t="s">
        <v>1959</v>
      </c>
      <c r="D21" s="159" t="s">
        <v>1959</v>
      </c>
      <c r="E21" s="159" t="s">
        <v>1959</v>
      </c>
      <c r="F21" s="159" t="s">
        <v>1959</v>
      </c>
      <c r="G21" s="159" t="s">
        <v>1959</v>
      </c>
      <c r="H21" s="159" t="s">
        <v>1959</v>
      </c>
      <c r="I21" s="159" t="s">
        <v>1959</v>
      </c>
      <c r="J21" s="159" t="s">
        <v>1959</v>
      </c>
      <c r="K21" s="159" t="s">
        <v>1959</v>
      </c>
      <c r="L21" s="220"/>
      <c r="M21" s="220" t="s">
        <v>682</v>
      </c>
      <c r="N21" s="220"/>
      <c r="O21" s="220"/>
      <c r="P21" s="159"/>
      <c r="Q21" s="159"/>
      <c r="R21" s="159"/>
      <c r="S21" s="159"/>
      <c r="T21" s="159"/>
      <c r="U21" s="159"/>
      <c r="V21" s="159"/>
      <c r="W21" s="159"/>
    </row>
    <row r="22" spans="1:23" ht="38.25">
      <c r="A22" s="315" t="s">
        <v>658</v>
      </c>
      <c r="B22" s="565">
        <v>42770</v>
      </c>
      <c r="C22" s="565">
        <v>42770</v>
      </c>
      <c r="D22" s="565">
        <v>42770</v>
      </c>
      <c r="E22" s="565">
        <v>42770</v>
      </c>
      <c r="F22" s="565">
        <v>42770</v>
      </c>
      <c r="G22" s="565">
        <v>42770</v>
      </c>
      <c r="H22" s="565">
        <v>42770</v>
      </c>
      <c r="I22" s="565">
        <v>42770</v>
      </c>
      <c r="J22" s="565">
        <v>42770</v>
      </c>
      <c r="K22" s="565">
        <v>42770</v>
      </c>
      <c r="L22" s="159"/>
      <c r="M22" s="159"/>
      <c r="N22" s="159"/>
      <c r="O22" s="159"/>
      <c r="P22" s="159"/>
      <c r="Q22" s="159"/>
      <c r="R22" s="159"/>
      <c r="S22" s="159"/>
      <c r="T22" s="159"/>
      <c r="U22" s="159"/>
      <c r="V22" s="159"/>
      <c r="W22" s="159"/>
    </row>
    <row r="23" spans="1:23" ht="12.75">
      <c r="A23" s="315"/>
      <c r="B23" s="159"/>
      <c r="C23" s="159"/>
      <c r="D23" s="159"/>
      <c r="E23" s="159"/>
      <c r="F23" s="159"/>
      <c r="G23" s="159"/>
      <c r="H23" s="159"/>
      <c r="I23" s="159"/>
      <c r="J23" s="159"/>
      <c r="K23" s="159"/>
      <c r="L23" s="159"/>
      <c r="M23" s="159"/>
      <c r="N23" s="159"/>
      <c r="O23" s="159"/>
      <c r="P23" s="159"/>
      <c r="Q23" s="159"/>
      <c r="R23" s="159"/>
      <c r="S23" s="159"/>
      <c r="T23" s="159"/>
      <c r="U23" s="159"/>
      <c r="V23" s="159"/>
      <c r="W23" s="159"/>
    </row>
    <row r="24" spans="1:23" ht="12.75">
      <c r="A24" s="315"/>
      <c r="B24" s="159"/>
      <c r="C24" s="159"/>
      <c r="D24" s="159"/>
      <c r="E24" s="159"/>
      <c r="F24" s="159"/>
      <c r="G24" s="159"/>
      <c r="H24" s="159"/>
      <c r="I24" s="159"/>
      <c r="J24" s="159"/>
      <c r="K24" s="159"/>
      <c r="L24" s="159"/>
      <c r="M24" s="159"/>
      <c r="N24" s="159"/>
      <c r="O24" s="159"/>
      <c r="P24" s="159"/>
      <c r="Q24" s="159"/>
      <c r="R24" s="159"/>
      <c r="S24" s="159"/>
      <c r="T24" s="159"/>
      <c r="U24" s="159"/>
      <c r="V24" s="159"/>
      <c r="W24" s="159"/>
    </row>
    <row r="25" spans="1:23" ht="12.75">
      <c r="A25" s="315" t="s">
        <v>684</v>
      </c>
      <c r="B25" s="546">
        <v>0</v>
      </c>
      <c r="C25" s="546">
        <v>0</v>
      </c>
      <c r="D25" s="546">
        <v>0</v>
      </c>
      <c r="E25" s="546">
        <v>0</v>
      </c>
      <c r="F25" s="546">
        <v>0</v>
      </c>
      <c r="G25" s="546">
        <v>0</v>
      </c>
      <c r="H25" s="546">
        <v>0</v>
      </c>
      <c r="I25" s="546">
        <v>0</v>
      </c>
      <c r="J25" s="546">
        <v>0</v>
      </c>
      <c r="K25" s="546">
        <v>0</v>
      </c>
      <c r="L25" s="315"/>
      <c r="M25" s="315"/>
      <c r="N25" s="315"/>
      <c r="O25" s="315"/>
      <c r="P25" s="315"/>
      <c r="Q25" s="315"/>
      <c r="R25" s="315"/>
      <c r="S25" s="315"/>
      <c r="T25" s="315"/>
      <c r="U25" s="315"/>
      <c r="V25" s="315"/>
      <c r="W25" s="315"/>
    </row>
    <row r="26" spans="1:23" ht="12.75">
      <c r="A26" s="315" t="s">
        <v>685</v>
      </c>
      <c r="B26" s="546">
        <v>0</v>
      </c>
      <c r="C26" s="546">
        <v>0</v>
      </c>
      <c r="D26" s="546">
        <v>0</v>
      </c>
      <c r="E26" s="546">
        <v>0</v>
      </c>
      <c r="F26" s="546">
        <v>0</v>
      </c>
      <c r="G26" s="546">
        <v>0</v>
      </c>
      <c r="H26" s="546">
        <v>0</v>
      </c>
      <c r="I26" s="546">
        <v>0</v>
      </c>
      <c r="J26" s="546">
        <v>0</v>
      </c>
      <c r="K26" s="546">
        <v>0</v>
      </c>
      <c r="L26" s="315"/>
      <c r="M26" s="315"/>
      <c r="N26" s="315"/>
      <c r="O26" s="315"/>
      <c r="P26" s="315"/>
      <c r="Q26" s="315"/>
      <c r="R26" s="315"/>
      <c r="S26" s="315"/>
      <c r="T26" s="315"/>
      <c r="U26" s="315"/>
      <c r="V26" s="315"/>
      <c r="W26" s="315"/>
    </row>
    <row r="27" spans="1:23" ht="12.75">
      <c r="A27" s="315" t="s">
        <v>686</v>
      </c>
      <c r="B27" s="558">
        <v>0</v>
      </c>
      <c r="C27" s="558">
        <v>0</v>
      </c>
      <c r="D27" s="558">
        <v>0</v>
      </c>
      <c r="E27" s="558">
        <v>0</v>
      </c>
      <c r="F27" s="558">
        <v>0</v>
      </c>
      <c r="G27" s="558">
        <v>0</v>
      </c>
      <c r="H27" s="558">
        <v>0</v>
      </c>
      <c r="I27" s="558">
        <v>0</v>
      </c>
      <c r="J27" s="558">
        <v>0</v>
      </c>
      <c r="K27" s="558">
        <v>0</v>
      </c>
      <c r="L27" s="159"/>
      <c r="M27" s="159"/>
      <c r="N27" s="159"/>
      <c r="O27" s="159"/>
      <c r="P27" s="159"/>
      <c r="Q27" s="159"/>
      <c r="R27" s="159"/>
      <c r="S27" s="159"/>
      <c r="T27" s="159"/>
      <c r="U27" s="159"/>
      <c r="V27" s="159"/>
      <c r="W27" s="159"/>
    </row>
    <row r="28" spans="1:23" ht="12.75">
      <c r="A28" s="547"/>
      <c r="B28" s="548"/>
      <c r="C28" s="548"/>
      <c r="D28" s="548"/>
      <c r="E28" s="548"/>
      <c r="F28" s="548"/>
      <c r="G28" s="548"/>
      <c r="H28" s="548"/>
      <c r="I28" s="548"/>
      <c r="J28" s="548"/>
      <c r="K28" s="548"/>
      <c r="L28" s="159"/>
      <c r="M28" s="159"/>
      <c r="N28" s="159"/>
      <c r="O28" s="159"/>
      <c r="P28" s="159"/>
      <c r="Q28" s="159"/>
      <c r="R28" s="159"/>
      <c r="S28" s="159"/>
      <c r="T28" s="159"/>
      <c r="U28" s="159"/>
      <c r="V28" s="159"/>
      <c r="W28" s="159"/>
    </row>
    <row r="29" spans="1:23" ht="12.75">
      <c r="A29" s="549" t="s">
        <v>661</v>
      </c>
      <c r="B29" s="550">
        <v>0</v>
      </c>
      <c r="C29" s="550">
        <v>0</v>
      </c>
      <c r="D29" s="550">
        <v>0</v>
      </c>
      <c r="E29" s="550">
        <v>0</v>
      </c>
      <c r="F29" s="550">
        <v>0</v>
      </c>
      <c r="G29" s="550">
        <v>0</v>
      </c>
      <c r="H29" s="550">
        <v>0</v>
      </c>
      <c r="I29" s="550">
        <v>0</v>
      </c>
      <c r="J29" s="550">
        <v>0</v>
      </c>
      <c r="K29" s="551">
        <v>0</v>
      </c>
      <c r="L29" s="554"/>
      <c r="M29" s="554"/>
      <c r="N29" s="554"/>
      <c r="O29" s="554"/>
      <c r="P29" s="554"/>
      <c r="Q29" s="554"/>
      <c r="R29" s="554"/>
      <c r="S29" s="554"/>
      <c r="T29" s="554"/>
      <c r="U29" s="554"/>
      <c r="V29" s="554"/>
      <c r="W29" s="554"/>
    </row>
    <row r="30" spans="1:23" ht="27.75" customHeight="1">
      <c r="A30" s="553"/>
      <c r="B30" s="159"/>
      <c r="C30" s="159"/>
      <c r="D30" s="159"/>
      <c r="E30" s="159"/>
      <c r="F30" s="559">
        <v>0</v>
      </c>
      <c r="G30" s="159"/>
      <c r="H30" s="559">
        <v>0</v>
      </c>
      <c r="I30" s="159"/>
      <c r="J30" s="559">
        <v>0</v>
      </c>
      <c r="K30" s="560"/>
      <c r="L30" s="159"/>
      <c r="M30" s="159"/>
      <c r="N30" s="159"/>
      <c r="O30" s="159"/>
      <c r="P30" s="159"/>
      <c r="Q30" s="159"/>
      <c r="R30" s="159"/>
      <c r="S30" s="159"/>
      <c r="T30" s="159"/>
      <c r="U30" s="159"/>
      <c r="V30" s="159"/>
      <c r="W30" s="159"/>
    </row>
    <row r="31" spans="1:23" ht="12.75">
      <c r="A31" s="553" t="s">
        <v>662</v>
      </c>
      <c r="B31" s="561">
        <v>0</v>
      </c>
      <c r="C31" s="159"/>
      <c r="D31" s="561">
        <v>0</v>
      </c>
      <c r="E31" s="159"/>
      <c r="F31" s="562">
        <v>0</v>
      </c>
      <c r="G31" s="554"/>
      <c r="H31" s="554"/>
      <c r="I31" s="554"/>
      <c r="J31" s="554"/>
      <c r="K31" s="560"/>
      <c r="L31" s="159"/>
      <c r="M31" s="159"/>
      <c r="N31" s="159"/>
      <c r="O31" s="159"/>
      <c r="P31" s="159"/>
      <c r="Q31" s="159"/>
      <c r="R31" s="159"/>
      <c r="S31" s="159"/>
      <c r="T31" s="159"/>
      <c r="U31" s="159"/>
      <c r="V31" s="159"/>
      <c r="W31" s="159"/>
    </row>
    <row r="32" spans="1:23" ht="12.75">
      <c r="A32" s="553"/>
      <c r="B32" s="554"/>
      <c r="C32" s="554"/>
      <c r="D32" s="554"/>
      <c r="E32" s="554"/>
      <c r="F32" s="159"/>
      <c r="G32" s="159"/>
      <c r="H32" s="159"/>
      <c r="I32" s="159"/>
      <c r="J32" s="159"/>
      <c r="K32" s="555"/>
      <c r="L32" s="554"/>
      <c r="M32" s="554"/>
      <c r="N32" s="554"/>
      <c r="O32" s="554"/>
      <c r="P32" s="554"/>
      <c r="Q32" s="554"/>
      <c r="R32" s="554"/>
      <c r="S32" s="554"/>
      <c r="T32" s="554"/>
      <c r="U32" s="554"/>
      <c r="V32" s="554"/>
      <c r="W32" s="554"/>
    </row>
    <row r="33" spans="1:23" ht="12.75">
      <c r="A33" s="553"/>
      <c r="B33" s="554"/>
      <c r="C33" s="554"/>
      <c r="D33" s="554"/>
      <c r="E33" s="554"/>
      <c r="F33" s="554"/>
      <c r="G33" s="554"/>
      <c r="H33" s="554"/>
      <c r="I33" s="554"/>
      <c r="J33" s="554"/>
      <c r="K33" s="555"/>
      <c r="L33" s="554"/>
      <c r="M33" s="554"/>
      <c r="N33" s="554"/>
      <c r="O33" s="554"/>
      <c r="P33" s="554"/>
      <c r="Q33" s="554"/>
      <c r="R33" s="554"/>
      <c r="S33" s="554"/>
      <c r="T33" s="554"/>
      <c r="U33" s="554"/>
      <c r="V33" s="554"/>
      <c r="W33" s="554"/>
    </row>
    <row r="34" spans="1:23" ht="12.75">
      <c r="A34" s="556" t="s">
        <v>663</v>
      </c>
      <c r="B34" s="563">
        <v>0</v>
      </c>
      <c r="C34" s="564"/>
      <c r="D34" s="548"/>
      <c r="E34" s="548"/>
      <c r="F34" s="548"/>
      <c r="G34" s="548"/>
      <c r="H34" s="548"/>
      <c r="I34" s="548"/>
      <c r="J34" s="548"/>
      <c r="K34" s="557"/>
      <c r="L34" s="159"/>
      <c r="M34" s="159"/>
      <c r="N34" s="159"/>
      <c r="O34" s="159"/>
      <c r="P34" s="159"/>
      <c r="Q34" s="159"/>
      <c r="R34" s="159"/>
      <c r="S34" s="159"/>
      <c r="T34" s="159"/>
      <c r="U34" s="159"/>
      <c r="V34" s="159"/>
      <c r="W34" s="159"/>
    </row>
    <row r="35" spans="1:23" ht="61.5" customHeight="1">
      <c r="A35" s="315"/>
      <c r="B35" s="159"/>
      <c r="C35" s="159"/>
      <c r="D35" s="159"/>
      <c r="E35" s="159"/>
      <c r="F35" s="159"/>
      <c r="G35" s="159"/>
      <c r="H35" s="159"/>
      <c r="I35" s="159"/>
      <c r="J35" s="159"/>
      <c r="K35" s="159"/>
      <c r="L35" s="159"/>
      <c r="M35" s="159"/>
      <c r="N35" s="159"/>
      <c r="O35" s="159"/>
      <c r="P35" s="159"/>
      <c r="Q35" s="159"/>
      <c r="R35" s="159"/>
      <c r="S35" s="159"/>
      <c r="T35" s="159"/>
      <c r="U35" s="159"/>
      <c r="V35" s="159"/>
      <c r="W35" s="159"/>
    </row>
    <row r="36" spans="1:23" ht="51">
      <c r="A36" s="543" t="s">
        <v>532</v>
      </c>
      <c r="B36" s="544" t="s">
        <v>2869</v>
      </c>
      <c r="C36" s="544" t="s">
        <v>2870</v>
      </c>
      <c r="D36" s="544" t="s">
        <v>2871</v>
      </c>
      <c r="E36" s="544" t="s">
        <v>2872</v>
      </c>
      <c r="F36" s="544" t="s">
        <v>664</v>
      </c>
      <c r="G36" s="544" t="s">
        <v>665</v>
      </c>
      <c r="H36" s="544" t="s">
        <v>666</v>
      </c>
      <c r="I36" s="544" t="s">
        <v>667</v>
      </c>
      <c r="J36" s="544" t="s">
        <v>2118</v>
      </c>
      <c r="K36" s="544" t="s">
        <v>2119</v>
      </c>
      <c r="L36" s="544"/>
      <c r="M36" s="545" t="s">
        <v>652</v>
      </c>
      <c r="N36" s="544" t="s">
        <v>2869</v>
      </c>
      <c r="O36" s="544" t="s">
        <v>2870</v>
      </c>
      <c r="P36" s="544" t="s">
        <v>2871</v>
      </c>
      <c r="Q36" s="544" t="s">
        <v>2872</v>
      </c>
      <c r="R36" s="544" t="s">
        <v>664</v>
      </c>
      <c r="S36" s="544" t="s">
        <v>665</v>
      </c>
      <c r="T36" s="544" t="s">
        <v>666</v>
      </c>
      <c r="U36" s="576" t="s">
        <v>667</v>
      </c>
      <c r="V36" s="599" t="s">
        <v>2118</v>
      </c>
      <c r="W36" s="599" t="s">
        <v>2119</v>
      </c>
    </row>
    <row r="37" spans="1:23" ht="25.5">
      <c r="A37" s="315" t="s">
        <v>687</v>
      </c>
      <c r="B37" s="159" t="s">
        <v>168</v>
      </c>
      <c r="C37" s="159" t="s">
        <v>166</v>
      </c>
      <c r="D37" s="159" t="s">
        <v>168</v>
      </c>
      <c r="E37" s="159" t="s">
        <v>166</v>
      </c>
      <c r="F37" s="159" t="s">
        <v>168</v>
      </c>
      <c r="G37" s="159" t="s">
        <v>166</v>
      </c>
      <c r="H37" s="159" t="s">
        <v>168</v>
      </c>
      <c r="I37" s="159" t="s">
        <v>166</v>
      </c>
      <c r="J37" s="159" t="s">
        <v>168</v>
      </c>
      <c r="K37" s="159" t="s">
        <v>166</v>
      </c>
      <c r="L37" s="159"/>
      <c r="M37" s="315" t="s">
        <v>688</v>
      </c>
      <c r="N37" s="159" t="s">
        <v>247</v>
      </c>
      <c r="O37" s="159" t="s">
        <v>308</v>
      </c>
      <c r="P37" s="159" t="s">
        <v>247</v>
      </c>
      <c r="Q37" s="159" t="s">
        <v>247</v>
      </c>
      <c r="R37" s="159" t="s">
        <v>247</v>
      </c>
      <c r="S37" s="159" t="s">
        <v>247</v>
      </c>
      <c r="T37" s="159" t="s">
        <v>247</v>
      </c>
      <c r="U37" s="159" t="s">
        <v>247</v>
      </c>
      <c r="V37" s="159" t="s">
        <v>247</v>
      </c>
      <c r="W37" s="159" t="s">
        <v>247</v>
      </c>
    </row>
    <row r="38" spans="1:23" ht="25.5">
      <c r="A38" s="315" t="s">
        <v>689</v>
      </c>
      <c r="B38" s="159" t="s">
        <v>168</v>
      </c>
      <c r="C38" s="159" t="s">
        <v>166</v>
      </c>
      <c r="D38" s="159" t="s">
        <v>168</v>
      </c>
      <c r="E38" s="159" t="s">
        <v>166</v>
      </c>
      <c r="F38" s="159" t="s">
        <v>168</v>
      </c>
      <c r="G38" s="159" t="s">
        <v>166</v>
      </c>
      <c r="H38" s="159" t="s">
        <v>168</v>
      </c>
      <c r="I38" s="159" t="s">
        <v>166</v>
      </c>
      <c r="J38" s="159" t="s">
        <v>168</v>
      </c>
      <c r="K38" s="159" t="s">
        <v>166</v>
      </c>
      <c r="L38" s="159"/>
      <c r="M38" s="159" t="s">
        <v>690</v>
      </c>
      <c r="N38" s="159" t="s">
        <v>247</v>
      </c>
      <c r="O38" s="159" t="s">
        <v>247</v>
      </c>
      <c r="P38" s="159" t="s">
        <v>247</v>
      </c>
      <c r="Q38" s="159" t="s">
        <v>247</v>
      </c>
      <c r="R38" s="159" t="s">
        <v>247</v>
      </c>
      <c r="S38" s="159" t="s">
        <v>247</v>
      </c>
      <c r="T38" s="159" t="s">
        <v>247</v>
      </c>
      <c r="U38" s="159" t="s">
        <v>247</v>
      </c>
      <c r="V38" s="159" t="s">
        <v>247</v>
      </c>
      <c r="W38" s="159" t="s">
        <v>247</v>
      </c>
    </row>
    <row r="39" spans="1:23" ht="409.5">
      <c r="A39" s="315" t="s">
        <v>691</v>
      </c>
      <c r="B39" s="159" t="s">
        <v>884</v>
      </c>
      <c r="C39" s="159" t="s">
        <v>2875</v>
      </c>
      <c r="D39" s="159" t="s">
        <v>884</v>
      </c>
      <c r="E39" s="159" t="s">
        <v>2875</v>
      </c>
      <c r="F39" s="159" t="s">
        <v>884</v>
      </c>
      <c r="G39" s="159" t="s">
        <v>2875</v>
      </c>
      <c r="H39" s="159" t="s">
        <v>884</v>
      </c>
      <c r="I39" s="159" t="s">
        <v>2875</v>
      </c>
      <c r="J39" s="159" t="s">
        <v>884</v>
      </c>
      <c r="K39" s="159" t="s">
        <v>2875</v>
      </c>
      <c r="L39" s="220"/>
      <c r="M39" s="409" t="s">
        <v>694</v>
      </c>
      <c r="N39" s="220"/>
      <c r="O39" s="220" t="s">
        <v>2876</v>
      </c>
      <c r="P39" s="159"/>
      <c r="Q39" s="159"/>
      <c r="R39" s="159"/>
      <c r="S39" s="159"/>
      <c r="T39" s="159"/>
      <c r="U39" s="159"/>
      <c r="V39" s="159"/>
      <c r="W39" s="159"/>
    </row>
    <row r="40" spans="1:23" ht="409.5">
      <c r="A40" s="315" t="s">
        <v>695</v>
      </c>
      <c r="B40" s="159" t="s">
        <v>2877</v>
      </c>
      <c r="C40" s="159" t="s">
        <v>2878</v>
      </c>
      <c r="D40" s="159" t="s">
        <v>2877</v>
      </c>
      <c r="E40" s="159" t="s">
        <v>2878</v>
      </c>
      <c r="F40" s="159" t="s">
        <v>2877</v>
      </c>
      <c r="G40" s="159" t="s">
        <v>2878</v>
      </c>
      <c r="H40" s="159" t="s">
        <v>2877</v>
      </c>
      <c r="I40" s="159" t="s">
        <v>2878</v>
      </c>
      <c r="J40" s="159" t="s">
        <v>2877</v>
      </c>
      <c r="K40" s="159" t="s">
        <v>2878</v>
      </c>
      <c r="L40" s="220"/>
      <c r="M40" s="220" t="s">
        <v>698</v>
      </c>
      <c r="N40" s="220"/>
      <c r="O40" s="220"/>
      <c r="P40" s="159"/>
      <c r="Q40" s="159"/>
      <c r="R40" s="159"/>
      <c r="S40" s="159"/>
      <c r="T40" s="159"/>
      <c r="U40" s="159"/>
      <c r="V40" s="159"/>
      <c r="W40" s="159"/>
    </row>
    <row r="41" spans="1:23" ht="38.25">
      <c r="A41" s="315" t="s">
        <v>658</v>
      </c>
      <c r="B41" s="159"/>
      <c r="C41" s="600">
        <v>42863</v>
      </c>
      <c r="D41" s="159"/>
      <c r="E41" s="600">
        <v>42863</v>
      </c>
      <c r="F41" s="159"/>
      <c r="G41" s="600">
        <v>42863</v>
      </c>
      <c r="H41" s="159"/>
      <c r="I41" s="600">
        <v>42863</v>
      </c>
      <c r="J41" s="159"/>
      <c r="K41" s="600">
        <v>42863</v>
      </c>
      <c r="L41" s="159"/>
      <c r="M41" s="159"/>
      <c r="N41" s="159"/>
      <c r="O41" s="159"/>
      <c r="P41" s="159"/>
      <c r="Q41" s="159"/>
      <c r="R41" s="159"/>
      <c r="S41" s="159"/>
      <c r="T41" s="159"/>
      <c r="U41" s="159"/>
      <c r="V41" s="159"/>
      <c r="W41" s="159"/>
    </row>
    <row r="42" spans="1:23" ht="12.75">
      <c r="A42" s="315"/>
      <c r="B42" s="159"/>
      <c r="C42" s="159"/>
      <c r="D42" s="159"/>
      <c r="E42" s="159"/>
      <c r="F42" s="159"/>
      <c r="G42" s="159"/>
      <c r="H42" s="159"/>
      <c r="I42" s="159"/>
      <c r="J42" s="159"/>
      <c r="K42" s="159"/>
      <c r="L42" s="159"/>
      <c r="M42" s="159"/>
      <c r="N42" s="159"/>
      <c r="O42" s="159"/>
      <c r="P42" s="159"/>
      <c r="Q42" s="159"/>
      <c r="R42" s="159"/>
      <c r="S42" s="159"/>
      <c r="T42" s="159"/>
      <c r="U42" s="159"/>
      <c r="V42" s="159"/>
      <c r="W42" s="159"/>
    </row>
    <row r="43" spans="1:23" ht="12.75">
      <c r="A43" s="315"/>
      <c r="B43" s="159"/>
      <c r="C43" s="159"/>
      <c r="D43" s="159"/>
      <c r="E43" s="159"/>
      <c r="F43" s="159"/>
      <c r="G43" s="159"/>
      <c r="H43" s="159"/>
      <c r="I43" s="159"/>
      <c r="J43" s="159"/>
      <c r="K43" s="159"/>
      <c r="L43" s="159"/>
      <c r="M43" s="159"/>
      <c r="N43" s="159"/>
      <c r="O43" s="159"/>
      <c r="P43" s="159"/>
      <c r="Q43" s="159"/>
      <c r="R43" s="159"/>
      <c r="S43" s="159"/>
      <c r="T43" s="159"/>
      <c r="U43" s="159"/>
      <c r="V43" s="159"/>
      <c r="W43" s="159"/>
    </row>
    <row r="44" spans="1:23" ht="12.75">
      <c r="A44" s="315" t="s">
        <v>699</v>
      </c>
      <c r="B44" s="546">
        <v>0</v>
      </c>
      <c r="C44" s="546">
        <v>50</v>
      </c>
      <c r="D44" s="546">
        <v>0</v>
      </c>
      <c r="E44" s="546">
        <v>50</v>
      </c>
      <c r="F44" s="546">
        <v>0</v>
      </c>
      <c r="G44" s="546">
        <v>50</v>
      </c>
      <c r="H44" s="546">
        <v>0</v>
      </c>
      <c r="I44" s="546">
        <v>50</v>
      </c>
      <c r="J44" s="546">
        <v>0</v>
      </c>
      <c r="K44" s="546">
        <v>50</v>
      </c>
      <c r="L44" s="315"/>
      <c r="M44" s="315"/>
      <c r="N44" s="315"/>
      <c r="O44" s="315"/>
      <c r="P44" s="315"/>
      <c r="Q44" s="315"/>
      <c r="R44" s="315"/>
      <c r="S44" s="315"/>
      <c r="T44" s="315"/>
      <c r="U44" s="315"/>
      <c r="V44" s="315"/>
      <c r="W44" s="315"/>
    </row>
    <row r="45" spans="1:23" ht="12.75">
      <c r="A45" s="315" t="s">
        <v>700</v>
      </c>
      <c r="B45" s="546">
        <v>0</v>
      </c>
      <c r="C45" s="546">
        <v>50</v>
      </c>
      <c r="D45" s="546">
        <v>0</v>
      </c>
      <c r="E45" s="546">
        <v>50</v>
      </c>
      <c r="F45" s="546">
        <v>0</v>
      </c>
      <c r="G45" s="546">
        <v>50</v>
      </c>
      <c r="H45" s="546">
        <v>0</v>
      </c>
      <c r="I45" s="546">
        <v>50</v>
      </c>
      <c r="J45" s="546">
        <v>0</v>
      </c>
      <c r="K45" s="546">
        <v>50</v>
      </c>
      <c r="L45" s="315"/>
      <c r="M45" s="315"/>
      <c r="N45" s="315"/>
      <c r="O45" s="315"/>
      <c r="P45" s="315"/>
      <c r="Q45" s="315"/>
      <c r="R45" s="315"/>
      <c r="S45" s="315"/>
      <c r="T45" s="315"/>
      <c r="U45" s="315"/>
      <c r="V45" s="315"/>
      <c r="W45" s="315"/>
    </row>
    <row r="46" spans="1:23" ht="12.75">
      <c r="A46" s="547"/>
      <c r="B46" s="548"/>
      <c r="C46" s="548"/>
      <c r="D46" s="548"/>
      <c r="E46" s="548"/>
      <c r="F46" s="548"/>
      <c r="G46" s="548"/>
      <c r="H46" s="548"/>
      <c r="I46" s="548"/>
      <c r="J46" s="548"/>
      <c r="K46" s="548"/>
      <c r="L46" s="159"/>
      <c r="M46" s="159"/>
      <c r="N46" s="159"/>
      <c r="O46" s="159"/>
      <c r="P46" s="159"/>
      <c r="Q46" s="159"/>
      <c r="R46" s="159"/>
      <c r="S46" s="159"/>
      <c r="T46" s="159"/>
      <c r="U46" s="159"/>
      <c r="V46" s="159"/>
      <c r="W46" s="159"/>
    </row>
    <row r="47" spans="1:23" ht="12.75">
      <c r="A47" s="549" t="s">
        <v>661</v>
      </c>
      <c r="B47" s="550">
        <v>0</v>
      </c>
      <c r="C47" s="550">
        <v>50</v>
      </c>
      <c r="D47" s="550">
        <v>0</v>
      </c>
      <c r="E47" s="550">
        <v>50</v>
      </c>
      <c r="F47" s="550">
        <v>0</v>
      </c>
      <c r="G47" s="550">
        <v>50</v>
      </c>
      <c r="H47" s="550">
        <v>0</v>
      </c>
      <c r="I47" s="550">
        <v>50</v>
      </c>
      <c r="J47" s="550">
        <v>0</v>
      </c>
      <c r="K47" s="551">
        <v>50</v>
      </c>
      <c r="L47" s="554"/>
      <c r="M47" s="554"/>
      <c r="N47" s="554"/>
      <c r="O47" s="554"/>
      <c r="P47" s="554"/>
      <c r="Q47" s="554"/>
      <c r="R47" s="554"/>
      <c r="S47" s="554"/>
      <c r="T47" s="554"/>
      <c r="U47" s="554"/>
      <c r="V47" s="554"/>
      <c r="W47" s="554"/>
    </row>
    <row r="48" spans="1:23" ht="12.75">
      <c r="A48" s="553"/>
      <c r="B48" s="554"/>
      <c r="C48" s="554"/>
      <c r="D48" s="554"/>
      <c r="E48" s="554"/>
      <c r="F48" s="566">
        <v>25</v>
      </c>
      <c r="G48" s="558"/>
      <c r="H48" s="566">
        <v>25</v>
      </c>
      <c r="I48" s="558"/>
      <c r="J48" s="566">
        <v>25</v>
      </c>
      <c r="K48" s="555"/>
      <c r="L48" s="554"/>
      <c r="M48" s="554"/>
      <c r="N48" s="554"/>
      <c r="O48" s="554"/>
      <c r="P48" s="554"/>
      <c r="Q48" s="554"/>
      <c r="R48" s="554"/>
      <c r="S48" s="554"/>
      <c r="T48" s="554"/>
      <c r="U48" s="554"/>
      <c r="V48" s="554"/>
      <c r="W48" s="554"/>
    </row>
    <row r="49" spans="1:23" ht="12.75">
      <c r="A49" s="553" t="s">
        <v>662</v>
      </c>
      <c r="B49" s="562">
        <v>25</v>
      </c>
      <c r="C49" s="567"/>
      <c r="D49" s="562">
        <v>25</v>
      </c>
      <c r="E49" s="558"/>
      <c r="F49" s="562">
        <v>25</v>
      </c>
      <c r="G49" s="558"/>
      <c r="H49" s="558"/>
      <c r="I49" s="558"/>
      <c r="J49" s="558"/>
      <c r="K49" s="560"/>
      <c r="L49" s="159"/>
      <c r="M49" s="159"/>
      <c r="N49" s="159"/>
      <c r="O49" s="159"/>
      <c r="P49" s="159"/>
      <c r="Q49" s="159"/>
      <c r="R49" s="159"/>
      <c r="S49" s="159"/>
      <c r="T49" s="159"/>
      <c r="U49" s="159"/>
      <c r="V49" s="159"/>
      <c r="W49" s="159"/>
    </row>
    <row r="50" spans="1:23" ht="12.75">
      <c r="A50" s="553"/>
      <c r="B50" s="554"/>
      <c r="C50" s="554"/>
      <c r="D50" s="554"/>
      <c r="E50" s="554"/>
      <c r="F50" s="554"/>
      <c r="G50" s="554"/>
      <c r="H50" s="554"/>
      <c r="I50" s="554"/>
      <c r="J50" s="554"/>
      <c r="K50" s="555"/>
      <c r="L50" s="554"/>
      <c r="M50" s="554"/>
      <c r="N50" s="554"/>
      <c r="O50" s="554"/>
      <c r="P50" s="554"/>
      <c r="Q50" s="554"/>
      <c r="R50" s="554"/>
      <c r="S50" s="554"/>
      <c r="T50" s="554"/>
      <c r="U50" s="554"/>
      <c r="V50" s="554"/>
      <c r="W50" s="554"/>
    </row>
    <row r="51" spans="1:23" ht="12.75">
      <c r="A51" s="556" t="s">
        <v>663</v>
      </c>
      <c r="B51" s="563">
        <v>24.999999999999996</v>
      </c>
      <c r="C51" s="548"/>
      <c r="D51" s="548"/>
      <c r="E51" s="548"/>
      <c r="F51" s="548"/>
      <c r="G51" s="548"/>
      <c r="H51" s="548"/>
      <c r="I51" s="548"/>
      <c r="J51" s="548"/>
      <c r="K51" s="557"/>
      <c r="L51" s="159"/>
      <c r="M51" s="159"/>
      <c r="N51" s="159"/>
      <c r="O51" s="159"/>
      <c r="P51" s="159"/>
      <c r="Q51" s="159"/>
      <c r="R51" s="159"/>
      <c r="S51" s="159"/>
      <c r="T51" s="159"/>
      <c r="U51" s="159"/>
      <c r="V51" s="159"/>
      <c r="W51" s="159"/>
    </row>
    <row r="52" spans="1:23" ht="12.75">
      <c r="A52" s="315"/>
      <c r="B52" s="159"/>
      <c r="C52" s="159"/>
      <c r="D52" s="159"/>
      <c r="E52" s="159"/>
      <c r="F52" s="159"/>
      <c r="G52" s="159"/>
      <c r="H52" s="159"/>
      <c r="I52" s="159"/>
      <c r="J52" s="159"/>
      <c r="K52" s="159"/>
      <c r="L52" s="159"/>
      <c r="M52" s="159"/>
      <c r="N52" s="159"/>
      <c r="O52" s="159"/>
      <c r="P52" s="159"/>
      <c r="Q52" s="159"/>
      <c r="R52" s="159"/>
      <c r="S52" s="159"/>
      <c r="T52" s="159"/>
      <c r="U52" s="159"/>
      <c r="V52" s="159"/>
      <c r="W52" s="159"/>
    </row>
    <row r="53" spans="1:23" ht="51">
      <c r="A53" s="543" t="s">
        <v>535</v>
      </c>
      <c r="B53" s="544" t="s">
        <v>2869</v>
      </c>
      <c r="C53" s="544" t="s">
        <v>2870</v>
      </c>
      <c r="D53" s="544" t="s">
        <v>2871</v>
      </c>
      <c r="E53" s="544" t="s">
        <v>2872</v>
      </c>
      <c r="F53" s="544" t="s">
        <v>664</v>
      </c>
      <c r="G53" s="544" t="s">
        <v>665</v>
      </c>
      <c r="H53" s="544" t="s">
        <v>666</v>
      </c>
      <c r="I53" s="544" t="s">
        <v>667</v>
      </c>
      <c r="J53" s="544" t="s">
        <v>2118</v>
      </c>
      <c r="K53" s="544" t="s">
        <v>2119</v>
      </c>
      <c r="L53" s="544"/>
      <c r="M53" s="545" t="s">
        <v>652</v>
      </c>
      <c r="N53" s="544" t="s">
        <v>2869</v>
      </c>
      <c r="O53" s="544" t="s">
        <v>2870</v>
      </c>
      <c r="P53" s="544" t="s">
        <v>2871</v>
      </c>
      <c r="Q53" s="544" t="s">
        <v>2872</v>
      </c>
      <c r="R53" s="544" t="s">
        <v>664</v>
      </c>
      <c r="S53" s="544" t="s">
        <v>665</v>
      </c>
      <c r="T53" s="544" t="s">
        <v>666</v>
      </c>
      <c r="U53" s="576" t="s">
        <v>667</v>
      </c>
      <c r="V53" s="599" t="s">
        <v>2118</v>
      </c>
      <c r="W53" s="599" t="s">
        <v>2119</v>
      </c>
    </row>
    <row r="54" spans="1:23" ht="25.5">
      <c r="A54" s="315" t="s">
        <v>701</v>
      </c>
      <c r="B54" s="159" t="s">
        <v>168</v>
      </c>
      <c r="C54" s="159" t="s">
        <v>168</v>
      </c>
      <c r="D54" s="159" t="s">
        <v>168</v>
      </c>
      <c r="E54" s="159" t="s">
        <v>168</v>
      </c>
      <c r="F54" s="159" t="s">
        <v>168</v>
      </c>
      <c r="G54" s="159" t="s">
        <v>168</v>
      </c>
      <c r="H54" s="159" t="s">
        <v>168</v>
      </c>
      <c r="I54" s="159" t="s">
        <v>168</v>
      </c>
      <c r="J54" s="159" t="s">
        <v>168</v>
      </c>
      <c r="K54" s="159" t="s">
        <v>168</v>
      </c>
      <c r="L54" s="159"/>
      <c r="M54" s="315" t="s">
        <v>702</v>
      </c>
      <c r="N54" s="159" t="s">
        <v>247</v>
      </c>
      <c r="O54" s="159" t="s">
        <v>247</v>
      </c>
      <c r="P54" s="159" t="s">
        <v>247</v>
      </c>
      <c r="Q54" s="159" t="s">
        <v>247</v>
      </c>
      <c r="R54" s="159" t="s">
        <v>247</v>
      </c>
      <c r="S54" s="159" t="s">
        <v>247</v>
      </c>
      <c r="T54" s="159" t="s">
        <v>247</v>
      </c>
      <c r="U54" s="159" t="s">
        <v>247</v>
      </c>
      <c r="V54" s="159" t="s">
        <v>247</v>
      </c>
      <c r="W54" s="159" t="s">
        <v>247</v>
      </c>
    </row>
    <row r="55" spans="1:23" ht="25.5">
      <c r="A55" s="315" t="s">
        <v>703</v>
      </c>
      <c r="B55" s="159" t="s">
        <v>168</v>
      </c>
      <c r="C55" s="159" t="s">
        <v>168</v>
      </c>
      <c r="D55" s="159" t="s">
        <v>168</v>
      </c>
      <c r="E55" s="159" t="s">
        <v>168</v>
      </c>
      <c r="F55" s="159" t="s">
        <v>168</v>
      </c>
      <c r="G55" s="159" t="s">
        <v>168</v>
      </c>
      <c r="H55" s="159" t="s">
        <v>168</v>
      </c>
      <c r="I55" s="159" t="s">
        <v>168</v>
      </c>
      <c r="J55" s="159" t="s">
        <v>168</v>
      </c>
      <c r="K55" s="159" t="s">
        <v>168</v>
      </c>
      <c r="L55" s="159"/>
      <c r="M55" s="159" t="s">
        <v>704</v>
      </c>
      <c r="N55" s="159" t="s">
        <v>247</v>
      </c>
      <c r="O55" s="159" t="s">
        <v>247</v>
      </c>
      <c r="P55" s="159" t="s">
        <v>247</v>
      </c>
      <c r="Q55" s="159" t="s">
        <v>247</v>
      </c>
      <c r="R55" s="159" t="s">
        <v>247</v>
      </c>
      <c r="S55" s="159" t="s">
        <v>247</v>
      </c>
      <c r="T55" s="159" t="s">
        <v>247</v>
      </c>
      <c r="U55" s="159" t="s">
        <v>247</v>
      </c>
      <c r="V55" s="159" t="s">
        <v>247</v>
      </c>
      <c r="W55" s="159" t="s">
        <v>247</v>
      </c>
    </row>
    <row r="56" spans="1:23" ht="25.5">
      <c r="A56" s="315" t="s">
        <v>705</v>
      </c>
      <c r="B56" s="159" t="s">
        <v>168</v>
      </c>
      <c r="C56" s="159" t="s">
        <v>168</v>
      </c>
      <c r="D56" s="159" t="s">
        <v>168</v>
      </c>
      <c r="E56" s="159" t="s">
        <v>168</v>
      </c>
      <c r="F56" s="159" t="s">
        <v>168</v>
      </c>
      <c r="G56" s="159" t="s">
        <v>168</v>
      </c>
      <c r="H56" s="159" t="s">
        <v>168</v>
      </c>
      <c r="I56" s="159" t="s">
        <v>168</v>
      </c>
      <c r="J56" s="159" t="s">
        <v>168</v>
      </c>
      <c r="K56" s="159" t="s">
        <v>168</v>
      </c>
      <c r="L56" s="159"/>
      <c r="M56" s="159" t="s">
        <v>706</v>
      </c>
      <c r="N56" s="220" t="s">
        <v>247</v>
      </c>
      <c r="O56" s="220" t="s">
        <v>247</v>
      </c>
      <c r="P56" s="159" t="s">
        <v>247</v>
      </c>
      <c r="Q56" s="159" t="s">
        <v>247</v>
      </c>
      <c r="R56" s="159" t="s">
        <v>247</v>
      </c>
      <c r="S56" s="159" t="s">
        <v>247</v>
      </c>
      <c r="T56" s="159" t="s">
        <v>247</v>
      </c>
      <c r="U56" s="159" t="s">
        <v>247</v>
      </c>
      <c r="V56" s="159" t="s">
        <v>247</v>
      </c>
      <c r="W56" s="159" t="s">
        <v>247</v>
      </c>
    </row>
    <row r="57" spans="1:23" ht="25.5">
      <c r="A57" s="315" t="s">
        <v>707</v>
      </c>
      <c r="B57" s="159" t="s">
        <v>168</v>
      </c>
      <c r="C57" s="159" t="s">
        <v>168</v>
      </c>
      <c r="D57" s="159" t="s">
        <v>168</v>
      </c>
      <c r="E57" s="159" t="s">
        <v>168</v>
      </c>
      <c r="F57" s="159" t="s">
        <v>168</v>
      </c>
      <c r="G57" s="159" t="s">
        <v>168</v>
      </c>
      <c r="H57" s="159" t="s">
        <v>168</v>
      </c>
      <c r="I57" s="159" t="s">
        <v>168</v>
      </c>
      <c r="J57" s="159" t="s">
        <v>168</v>
      </c>
      <c r="K57" s="159" t="s">
        <v>168</v>
      </c>
      <c r="L57" s="159"/>
      <c r="M57" s="159" t="s">
        <v>708</v>
      </c>
      <c r="N57" s="220" t="s">
        <v>247</v>
      </c>
      <c r="O57" s="220" t="s">
        <v>247</v>
      </c>
      <c r="P57" s="159" t="s">
        <v>247</v>
      </c>
      <c r="Q57" s="159" t="s">
        <v>247</v>
      </c>
      <c r="R57" s="159" t="s">
        <v>247</v>
      </c>
      <c r="S57" s="159" t="s">
        <v>247</v>
      </c>
      <c r="T57" s="159" t="s">
        <v>247</v>
      </c>
      <c r="U57" s="159" t="s">
        <v>247</v>
      </c>
      <c r="V57" s="159" t="s">
        <v>247</v>
      </c>
      <c r="W57" s="159" t="s">
        <v>247</v>
      </c>
    </row>
    <row r="58" spans="1:23" ht="25.5">
      <c r="A58" s="315" t="s">
        <v>709</v>
      </c>
      <c r="B58" s="159" t="s">
        <v>168</v>
      </c>
      <c r="C58" s="159" t="s">
        <v>168</v>
      </c>
      <c r="D58" s="159" t="s">
        <v>168</v>
      </c>
      <c r="E58" s="159" t="s">
        <v>168</v>
      </c>
      <c r="F58" s="159" t="s">
        <v>168</v>
      </c>
      <c r="G58" s="159" t="s">
        <v>168</v>
      </c>
      <c r="H58" s="159" t="s">
        <v>168</v>
      </c>
      <c r="I58" s="159" t="s">
        <v>168</v>
      </c>
      <c r="J58" s="159" t="s">
        <v>168</v>
      </c>
      <c r="K58" s="159" t="s">
        <v>168</v>
      </c>
      <c r="L58" s="159"/>
      <c r="M58" s="159" t="s">
        <v>710</v>
      </c>
      <c r="N58" s="159" t="s">
        <v>247</v>
      </c>
      <c r="O58" s="159" t="s">
        <v>247</v>
      </c>
      <c r="P58" s="159" t="s">
        <v>247</v>
      </c>
      <c r="Q58" s="159" t="s">
        <v>247</v>
      </c>
      <c r="R58" s="159" t="s">
        <v>247</v>
      </c>
      <c r="S58" s="159" t="s">
        <v>247</v>
      </c>
      <c r="T58" s="159" t="s">
        <v>247</v>
      </c>
      <c r="U58" s="159" t="s">
        <v>247</v>
      </c>
      <c r="V58" s="159" t="s">
        <v>247</v>
      </c>
      <c r="W58" s="159" t="s">
        <v>247</v>
      </c>
    </row>
    <row r="59" spans="1:23" ht="25.5">
      <c r="A59" s="315" t="s">
        <v>711</v>
      </c>
      <c r="B59" s="159" t="s">
        <v>168</v>
      </c>
      <c r="C59" s="159" t="s">
        <v>168</v>
      </c>
      <c r="D59" s="159" t="s">
        <v>168</v>
      </c>
      <c r="E59" s="159" t="s">
        <v>168</v>
      </c>
      <c r="F59" s="159" t="s">
        <v>168</v>
      </c>
      <c r="G59" s="159" t="s">
        <v>168</v>
      </c>
      <c r="H59" s="159" t="s">
        <v>168</v>
      </c>
      <c r="I59" s="159" t="s">
        <v>168</v>
      </c>
      <c r="J59" s="159" t="s">
        <v>168</v>
      </c>
      <c r="K59" s="159" t="s">
        <v>168</v>
      </c>
      <c r="L59" s="159"/>
      <c r="M59" s="159" t="s">
        <v>712</v>
      </c>
      <c r="N59" s="159" t="s">
        <v>247</v>
      </c>
      <c r="O59" s="159" t="s">
        <v>247</v>
      </c>
      <c r="P59" s="159" t="s">
        <v>247</v>
      </c>
      <c r="Q59" s="159" t="s">
        <v>247</v>
      </c>
      <c r="R59" s="159" t="s">
        <v>247</v>
      </c>
      <c r="S59" s="159" t="s">
        <v>247</v>
      </c>
      <c r="T59" s="159" t="s">
        <v>247</v>
      </c>
      <c r="U59" s="159" t="s">
        <v>247</v>
      </c>
      <c r="V59" s="159" t="s">
        <v>247</v>
      </c>
      <c r="W59" s="159" t="s">
        <v>247</v>
      </c>
    </row>
    <row r="60" spans="1:23" ht="25.5">
      <c r="A60" s="315" t="s">
        <v>713</v>
      </c>
      <c r="B60" s="159" t="s">
        <v>168</v>
      </c>
      <c r="C60" s="159" t="s">
        <v>168</v>
      </c>
      <c r="D60" s="159" t="s">
        <v>168</v>
      </c>
      <c r="E60" s="159" t="s">
        <v>168</v>
      </c>
      <c r="F60" s="159" t="s">
        <v>168</v>
      </c>
      <c r="G60" s="159" t="s">
        <v>168</v>
      </c>
      <c r="H60" s="159" t="s">
        <v>168</v>
      </c>
      <c r="I60" s="159" t="s">
        <v>168</v>
      </c>
      <c r="J60" s="159" t="s">
        <v>168</v>
      </c>
      <c r="K60" s="159" t="s">
        <v>168</v>
      </c>
      <c r="L60" s="159"/>
      <c r="M60" s="159" t="s">
        <v>714</v>
      </c>
      <c r="N60" s="159" t="s">
        <v>247</v>
      </c>
      <c r="O60" s="159" t="s">
        <v>247</v>
      </c>
      <c r="P60" s="159" t="s">
        <v>247</v>
      </c>
      <c r="Q60" s="159" t="s">
        <v>247</v>
      </c>
      <c r="R60" s="159" t="s">
        <v>247</v>
      </c>
      <c r="S60" s="159" t="s">
        <v>247</v>
      </c>
      <c r="T60" s="159" t="s">
        <v>247</v>
      </c>
      <c r="U60" s="159" t="s">
        <v>247</v>
      </c>
      <c r="V60" s="159" t="s">
        <v>247</v>
      </c>
      <c r="W60" s="159" t="s">
        <v>247</v>
      </c>
    </row>
    <row r="61" spans="1:23" ht="25.5">
      <c r="A61" s="315" t="s">
        <v>715</v>
      </c>
      <c r="B61" s="159" t="s">
        <v>168</v>
      </c>
      <c r="C61" s="159" t="s">
        <v>168</v>
      </c>
      <c r="D61" s="159" t="s">
        <v>168</v>
      </c>
      <c r="E61" s="159" t="s">
        <v>168</v>
      </c>
      <c r="F61" s="159" t="s">
        <v>168</v>
      </c>
      <c r="G61" s="159" t="s">
        <v>168</v>
      </c>
      <c r="H61" s="159" t="s">
        <v>168</v>
      </c>
      <c r="I61" s="159" t="s">
        <v>168</v>
      </c>
      <c r="J61" s="159" t="s">
        <v>168</v>
      </c>
      <c r="K61" s="159" t="s">
        <v>168</v>
      </c>
      <c r="L61" s="159"/>
      <c r="M61" s="159" t="s">
        <v>716</v>
      </c>
      <c r="N61" s="159" t="s">
        <v>247</v>
      </c>
      <c r="O61" s="159" t="s">
        <v>247</v>
      </c>
      <c r="P61" s="159" t="s">
        <v>247</v>
      </c>
      <c r="Q61" s="159" t="s">
        <v>247</v>
      </c>
      <c r="R61" s="159" t="s">
        <v>247</v>
      </c>
      <c r="S61" s="159" t="s">
        <v>247</v>
      </c>
      <c r="T61" s="159" t="s">
        <v>247</v>
      </c>
      <c r="U61" s="159" t="s">
        <v>247</v>
      </c>
      <c r="V61" s="159" t="s">
        <v>247</v>
      </c>
      <c r="W61" s="159" t="s">
        <v>247</v>
      </c>
    </row>
    <row r="62" spans="1:23" ht="25.5">
      <c r="A62" s="315" t="s">
        <v>717</v>
      </c>
      <c r="B62" s="159" t="s">
        <v>168</v>
      </c>
      <c r="C62" s="159" t="s">
        <v>168</v>
      </c>
      <c r="D62" s="159" t="s">
        <v>168</v>
      </c>
      <c r="E62" s="159" t="s">
        <v>168</v>
      </c>
      <c r="F62" s="159" t="s">
        <v>168</v>
      </c>
      <c r="G62" s="159" t="s">
        <v>168</v>
      </c>
      <c r="H62" s="159" t="s">
        <v>168</v>
      </c>
      <c r="I62" s="159" t="s">
        <v>168</v>
      </c>
      <c r="J62" s="159" t="s">
        <v>168</v>
      </c>
      <c r="K62" s="159" t="s">
        <v>168</v>
      </c>
      <c r="L62" s="159"/>
      <c r="M62" s="159" t="s">
        <v>718</v>
      </c>
      <c r="N62" s="159" t="s">
        <v>247</v>
      </c>
      <c r="O62" s="159" t="s">
        <v>247</v>
      </c>
      <c r="P62" s="159" t="s">
        <v>247</v>
      </c>
      <c r="Q62" s="159" t="s">
        <v>247</v>
      </c>
      <c r="R62" s="159" t="s">
        <v>247</v>
      </c>
      <c r="S62" s="159" t="s">
        <v>247</v>
      </c>
      <c r="T62" s="159" t="s">
        <v>247</v>
      </c>
      <c r="U62" s="159" t="s">
        <v>247</v>
      </c>
      <c r="V62" s="159" t="s">
        <v>247</v>
      </c>
      <c r="W62" s="159" t="s">
        <v>247</v>
      </c>
    </row>
    <row r="63" spans="1:23" ht="409.5">
      <c r="A63" s="315" t="s">
        <v>719</v>
      </c>
      <c r="B63" s="159" t="s">
        <v>2879</v>
      </c>
      <c r="C63" s="159" t="s">
        <v>2880</v>
      </c>
      <c r="D63" s="159" t="s">
        <v>2879</v>
      </c>
      <c r="E63" s="159" t="s">
        <v>2879</v>
      </c>
      <c r="F63" s="159" t="s">
        <v>2879</v>
      </c>
      <c r="G63" s="159" t="s">
        <v>2879</v>
      </c>
      <c r="H63" s="159" t="s">
        <v>2879</v>
      </c>
      <c r="I63" s="159" t="s">
        <v>2879</v>
      </c>
      <c r="J63" s="159" t="s">
        <v>2879</v>
      </c>
      <c r="K63" s="159" t="s">
        <v>2879</v>
      </c>
      <c r="L63" s="220"/>
      <c r="M63" s="409" t="s">
        <v>722</v>
      </c>
      <c r="N63" s="220"/>
      <c r="O63" s="220"/>
      <c r="P63" s="159"/>
      <c r="Q63" s="159"/>
      <c r="R63" s="159"/>
      <c r="S63" s="159"/>
      <c r="T63" s="159"/>
      <c r="U63" s="159"/>
      <c r="V63" s="159"/>
      <c r="W63" s="159"/>
    </row>
    <row r="64" spans="1:23" ht="25.5">
      <c r="A64" s="315" t="s">
        <v>723</v>
      </c>
      <c r="B64" s="159" t="s">
        <v>720</v>
      </c>
      <c r="C64" s="159" t="s">
        <v>720</v>
      </c>
      <c r="D64" s="159" t="s">
        <v>720</v>
      </c>
      <c r="E64" s="159" t="s">
        <v>720</v>
      </c>
      <c r="F64" s="159" t="s">
        <v>720</v>
      </c>
      <c r="G64" s="159" t="s">
        <v>720</v>
      </c>
      <c r="H64" s="159" t="s">
        <v>720</v>
      </c>
      <c r="I64" s="159" t="s">
        <v>720</v>
      </c>
      <c r="J64" s="159" t="s">
        <v>720</v>
      </c>
      <c r="K64" s="159" t="s">
        <v>720</v>
      </c>
      <c r="L64" s="220"/>
      <c r="M64" s="220" t="s">
        <v>725</v>
      </c>
      <c r="N64" s="220"/>
      <c r="O64" s="220"/>
      <c r="P64" s="159"/>
      <c r="Q64" s="159"/>
      <c r="R64" s="159"/>
      <c r="S64" s="159"/>
      <c r="T64" s="159"/>
      <c r="U64" s="159"/>
      <c r="V64" s="159"/>
      <c r="W64" s="159"/>
    </row>
    <row r="65" spans="1:23" ht="25.5">
      <c r="A65" s="315" t="s">
        <v>726</v>
      </c>
      <c r="B65" s="159" t="s">
        <v>720</v>
      </c>
      <c r="C65" s="159" t="s">
        <v>720</v>
      </c>
      <c r="D65" s="159" t="s">
        <v>720</v>
      </c>
      <c r="E65" s="159" t="s">
        <v>720</v>
      </c>
      <c r="F65" s="159" t="s">
        <v>720</v>
      </c>
      <c r="G65" s="159" t="s">
        <v>720</v>
      </c>
      <c r="H65" s="159" t="s">
        <v>720</v>
      </c>
      <c r="I65" s="159" t="s">
        <v>720</v>
      </c>
      <c r="J65" s="159" t="s">
        <v>720</v>
      </c>
      <c r="K65" s="159" t="s">
        <v>720</v>
      </c>
      <c r="L65" s="220"/>
      <c r="M65" s="220" t="s">
        <v>727</v>
      </c>
      <c r="N65" s="220"/>
      <c r="O65" s="220"/>
      <c r="P65" s="159"/>
      <c r="Q65" s="159"/>
      <c r="R65" s="159"/>
      <c r="S65" s="159"/>
      <c r="T65" s="159"/>
      <c r="U65" s="159"/>
      <c r="V65" s="159"/>
      <c r="W65" s="159"/>
    </row>
    <row r="66" spans="1:23" ht="25.5">
      <c r="A66" s="315" t="s">
        <v>728</v>
      </c>
      <c r="B66" s="159" t="s">
        <v>720</v>
      </c>
      <c r="C66" s="159" t="s">
        <v>720</v>
      </c>
      <c r="D66" s="159" t="s">
        <v>720</v>
      </c>
      <c r="E66" s="159" t="s">
        <v>720</v>
      </c>
      <c r="F66" s="159" t="s">
        <v>720</v>
      </c>
      <c r="G66" s="159" t="s">
        <v>720</v>
      </c>
      <c r="H66" s="159" t="s">
        <v>720</v>
      </c>
      <c r="I66" s="159" t="s">
        <v>720</v>
      </c>
      <c r="J66" s="159" t="s">
        <v>720</v>
      </c>
      <c r="K66" s="159" t="s">
        <v>720</v>
      </c>
      <c r="L66" s="220"/>
      <c r="M66" s="220" t="s">
        <v>729</v>
      </c>
      <c r="N66" s="220"/>
      <c r="O66" s="220"/>
      <c r="P66" s="159"/>
      <c r="Q66" s="159"/>
      <c r="R66" s="159"/>
      <c r="S66" s="159"/>
      <c r="T66" s="159"/>
      <c r="U66" s="159"/>
      <c r="V66" s="159"/>
      <c r="W66" s="159"/>
    </row>
    <row r="67" spans="1:23" ht="25.5">
      <c r="A67" s="315" t="s">
        <v>730</v>
      </c>
      <c r="B67" s="159" t="s">
        <v>720</v>
      </c>
      <c r="C67" s="159" t="s">
        <v>720</v>
      </c>
      <c r="D67" s="159" t="s">
        <v>720</v>
      </c>
      <c r="E67" s="159" t="s">
        <v>720</v>
      </c>
      <c r="F67" s="159" t="s">
        <v>720</v>
      </c>
      <c r="G67" s="159" t="s">
        <v>720</v>
      </c>
      <c r="H67" s="159" t="s">
        <v>720</v>
      </c>
      <c r="I67" s="159" t="s">
        <v>720</v>
      </c>
      <c r="J67" s="159" t="s">
        <v>720</v>
      </c>
      <c r="K67" s="159" t="s">
        <v>720</v>
      </c>
      <c r="L67" s="220"/>
      <c r="M67" s="220" t="s">
        <v>732</v>
      </c>
      <c r="N67" s="220"/>
      <c r="O67" s="220"/>
      <c r="P67" s="159"/>
      <c r="Q67" s="159"/>
      <c r="R67" s="159"/>
      <c r="S67" s="159"/>
      <c r="T67" s="159"/>
      <c r="U67" s="159"/>
      <c r="V67" s="159"/>
      <c r="W67" s="159"/>
    </row>
    <row r="68" spans="1:23" ht="25.5">
      <c r="A68" s="315" t="s">
        <v>733</v>
      </c>
      <c r="B68" s="159" t="s">
        <v>720</v>
      </c>
      <c r="C68" s="159" t="s">
        <v>720</v>
      </c>
      <c r="D68" s="159" t="s">
        <v>720</v>
      </c>
      <c r="E68" s="159" t="s">
        <v>720</v>
      </c>
      <c r="F68" s="159" t="s">
        <v>720</v>
      </c>
      <c r="G68" s="159" t="s">
        <v>720</v>
      </c>
      <c r="H68" s="159" t="s">
        <v>720</v>
      </c>
      <c r="I68" s="159" t="s">
        <v>720</v>
      </c>
      <c r="J68" s="159" t="s">
        <v>720</v>
      </c>
      <c r="K68" s="159" t="s">
        <v>720</v>
      </c>
      <c r="L68" s="159"/>
      <c r="M68" s="220" t="s">
        <v>734</v>
      </c>
      <c r="N68" s="159"/>
      <c r="O68" s="159"/>
      <c r="P68" s="159"/>
      <c r="Q68" s="159"/>
      <c r="R68" s="159"/>
      <c r="S68" s="159"/>
      <c r="T68" s="159"/>
      <c r="U68" s="159"/>
      <c r="V68" s="159"/>
      <c r="W68" s="159"/>
    </row>
    <row r="69" spans="1:23" ht="25.5">
      <c r="A69" s="315" t="s">
        <v>735</v>
      </c>
      <c r="B69" s="159" t="s">
        <v>720</v>
      </c>
      <c r="C69" s="159" t="s">
        <v>720</v>
      </c>
      <c r="D69" s="159" t="s">
        <v>720</v>
      </c>
      <c r="E69" s="159" t="s">
        <v>720</v>
      </c>
      <c r="F69" s="159" t="s">
        <v>720</v>
      </c>
      <c r="G69" s="159" t="s">
        <v>720</v>
      </c>
      <c r="H69" s="159" t="s">
        <v>720</v>
      </c>
      <c r="I69" s="159" t="s">
        <v>720</v>
      </c>
      <c r="J69" s="159" t="s">
        <v>720</v>
      </c>
      <c r="K69" s="159" t="s">
        <v>720</v>
      </c>
      <c r="L69" s="159"/>
      <c r="M69" s="220" t="s">
        <v>736</v>
      </c>
      <c r="N69" s="159"/>
      <c r="O69" s="159"/>
      <c r="P69" s="159"/>
      <c r="Q69" s="159"/>
      <c r="R69" s="159"/>
      <c r="S69" s="159"/>
      <c r="T69" s="159"/>
      <c r="U69" s="159"/>
      <c r="V69" s="159"/>
      <c r="W69" s="159"/>
    </row>
    <row r="70" spans="1:23" ht="25.5">
      <c r="A70" s="315" t="s">
        <v>737</v>
      </c>
      <c r="B70" s="159" t="s">
        <v>720</v>
      </c>
      <c r="C70" s="159" t="s">
        <v>720</v>
      </c>
      <c r="D70" s="159" t="s">
        <v>720</v>
      </c>
      <c r="E70" s="159" t="s">
        <v>720</v>
      </c>
      <c r="F70" s="159" t="s">
        <v>720</v>
      </c>
      <c r="G70" s="159" t="s">
        <v>720</v>
      </c>
      <c r="H70" s="159" t="s">
        <v>720</v>
      </c>
      <c r="I70" s="159" t="s">
        <v>720</v>
      </c>
      <c r="J70" s="159" t="s">
        <v>720</v>
      </c>
      <c r="K70" s="159" t="s">
        <v>720</v>
      </c>
      <c r="L70" s="159"/>
      <c r="M70" s="220" t="s">
        <v>738</v>
      </c>
      <c r="N70" s="159"/>
      <c r="O70" s="159"/>
      <c r="P70" s="159"/>
      <c r="Q70" s="159"/>
      <c r="R70" s="159"/>
      <c r="S70" s="159"/>
      <c r="T70" s="159"/>
      <c r="U70" s="159"/>
      <c r="V70" s="159"/>
      <c r="W70" s="159"/>
    </row>
    <row r="71" spans="1:23" ht="25.5">
      <c r="A71" s="315" t="s">
        <v>739</v>
      </c>
      <c r="B71" s="159" t="s">
        <v>720</v>
      </c>
      <c r="C71" s="159" t="s">
        <v>720</v>
      </c>
      <c r="D71" s="159" t="s">
        <v>720</v>
      </c>
      <c r="E71" s="159" t="s">
        <v>720</v>
      </c>
      <c r="F71" s="159" t="s">
        <v>720</v>
      </c>
      <c r="G71" s="159" t="s">
        <v>720</v>
      </c>
      <c r="H71" s="159" t="s">
        <v>720</v>
      </c>
      <c r="I71" s="159" t="s">
        <v>720</v>
      </c>
      <c r="J71" s="159" t="s">
        <v>720</v>
      </c>
      <c r="K71" s="159" t="s">
        <v>720</v>
      </c>
      <c r="L71" s="159"/>
      <c r="M71" s="220" t="s">
        <v>740</v>
      </c>
      <c r="N71" s="159"/>
      <c r="O71" s="159"/>
      <c r="P71" s="159"/>
      <c r="Q71" s="159"/>
      <c r="R71" s="159"/>
      <c r="S71" s="159"/>
      <c r="T71" s="159"/>
      <c r="U71" s="159"/>
      <c r="V71" s="159"/>
      <c r="W71" s="159"/>
    </row>
    <row r="72" spans="1:23" ht="38.25">
      <c r="A72" s="315" t="s">
        <v>658</v>
      </c>
      <c r="B72" s="159">
        <v>27</v>
      </c>
      <c r="C72" s="159">
        <v>27</v>
      </c>
      <c r="D72" s="159">
        <v>27</v>
      </c>
      <c r="E72" s="159">
        <v>27</v>
      </c>
      <c r="F72" s="159">
        <v>27</v>
      </c>
      <c r="G72" s="159">
        <v>27</v>
      </c>
      <c r="H72" s="159">
        <v>27</v>
      </c>
      <c r="I72" s="159">
        <v>27</v>
      </c>
      <c r="J72" s="159">
        <v>27</v>
      </c>
      <c r="K72" s="159">
        <v>27</v>
      </c>
      <c r="L72" s="159"/>
      <c r="M72" s="159"/>
      <c r="N72" s="159"/>
      <c r="O72" s="159"/>
      <c r="P72" s="159"/>
      <c r="Q72" s="159"/>
      <c r="R72" s="159"/>
      <c r="S72" s="159"/>
      <c r="T72" s="159"/>
      <c r="U72" s="159"/>
      <c r="V72" s="159"/>
      <c r="W72" s="159"/>
    </row>
    <row r="73" spans="1:23" ht="12.75">
      <c r="A73" s="315"/>
      <c r="B73" s="159"/>
      <c r="C73" s="159"/>
      <c r="D73" s="159"/>
      <c r="E73" s="159"/>
      <c r="F73" s="159"/>
      <c r="G73" s="159"/>
      <c r="H73" s="159"/>
      <c r="I73" s="159"/>
      <c r="J73" s="159"/>
      <c r="K73" s="159"/>
      <c r="L73" s="159"/>
      <c r="M73" s="159"/>
      <c r="N73" s="159"/>
      <c r="O73" s="159"/>
      <c r="P73" s="159"/>
      <c r="Q73" s="159"/>
      <c r="R73" s="159"/>
      <c r="S73" s="159"/>
      <c r="T73" s="159"/>
      <c r="U73" s="159"/>
      <c r="V73" s="159"/>
      <c r="W73" s="159"/>
    </row>
    <row r="74" spans="1:23" ht="12.75">
      <c r="A74" s="315"/>
      <c r="B74" s="159"/>
      <c r="C74" s="159"/>
      <c r="D74" s="159"/>
      <c r="E74" s="159"/>
      <c r="F74" s="159"/>
      <c r="G74" s="159"/>
      <c r="H74" s="159"/>
      <c r="I74" s="159"/>
      <c r="J74" s="159"/>
      <c r="K74" s="159"/>
      <c r="L74" s="159"/>
      <c r="M74" s="159"/>
      <c r="N74" s="159"/>
      <c r="O74" s="159"/>
      <c r="P74" s="159"/>
      <c r="Q74" s="159"/>
      <c r="R74" s="159"/>
      <c r="S74" s="159"/>
      <c r="T74" s="159"/>
      <c r="U74" s="159"/>
      <c r="V74" s="159"/>
      <c r="W74" s="159"/>
    </row>
    <row r="75" spans="1:23" ht="12.75">
      <c r="A75" s="315" t="s">
        <v>741</v>
      </c>
      <c r="B75" s="546">
        <v>0</v>
      </c>
      <c r="C75" s="546">
        <v>0</v>
      </c>
      <c r="D75" s="546">
        <v>0</v>
      </c>
      <c r="E75" s="546">
        <v>0</v>
      </c>
      <c r="F75" s="546">
        <v>0</v>
      </c>
      <c r="G75" s="546">
        <v>0</v>
      </c>
      <c r="H75" s="546">
        <v>0</v>
      </c>
      <c r="I75" s="546">
        <v>0</v>
      </c>
      <c r="J75" s="546">
        <v>0</v>
      </c>
      <c r="K75" s="546">
        <v>0</v>
      </c>
      <c r="L75" s="315"/>
      <c r="M75" s="315"/>
      <c r="N75" s="315"/>
      <c r="O75" s="315"/>
      <c r="P75" s="315"/>
      <c r="Q75" s="315"/>
      <c r="R75" s="315"/>
      <c r="S75" s="315"/>
      <c r="T75" s="315"/>
      <c r="U75" s="315"/>
      <c r="V75" s="315"/>
      <c r="W75" s="315"/>
    </row>
    <row r="76" spans="1:23" ht="12.75">
      <c r="A76" s="315" t="s">
        <v>742</v>
      </c>
      <c r="B76" s="558">
        <v>0</v>
      </c>
      <c r="C76" s="558">
        <v>0</v>
      </c>
      <c r="D76" s="558">
        <v>0</v>
      </c>
      <c r="E76" s="558">
        <v>0</v>
      </c>
      <c r="F76" s="558">
        <v>0</v>
      </c>
      <c r="G76" s="558">
        <v>0</v>
      </c>
      <c r="H76" s="558">
        <v>0</v>
      </c>
      <c r="I76" s="558">
        <v>0</v>
      </c>
      <c r="J76" s="558">
        <v>0</v>
      </c>
      <c r="K76" s="558">
        <v>0</v>
      </c>
      <c r="L76" s="159"/>
      <c r="M76" s="159"/>
      <c r="N76" s="159"/>
      <c r="O76" s="159"/>
      <c r="P76" s="159"/>
      <c r="Q76" s="159"/>
      <c r="R76" s="159"/>
      <c r="S76" s="159"/>
      <c r="T76" s="159"/>
      <c r="U76" s="159"/>
      <c r="V76" s="159"/>
      <c r="W76" s="159"/>
    </row>
    <row r="77" spans="1:23" ht="12.75">
      <c r="A77" s="315" t="s">
        <v>743</v>
      </c>
      <c r="B77" s="558">
        <v>0</v>
      </c>
      <c r="C77" s="558">
        <v>0</v>
      </c>
      <c r="D77" s="558">
        <v>0</v>
      </c>
      <c r="E77" s="558">
        <v>0</v>
      </c>
      <c r="F77" s="558">
        <v>0</v>
      </c>
      <c r="G77" s="558">
        <v>0</v>
      </c>
      <c r="H77" s="558">
        <v>0</v>
      </c>
      <c r="I77" s="558">
        <v>0</v>
      </c>
      <c r="J77" s="558">
        <v>0</v>
      </c>
      <c r="K77" s="558">
        <v>0</v>
      </c>
      <c r="L77" s="159"/>
      <c r="M77" s="159"/>
      <c r="N77" s="159"/>
      <c r="O77" s="159"/>
      <c r="P77" s="159"/>
      <c r="Q77" s="159"/>
      <c r="R77" s="159"/>
      <c r="S77" s="159"/>
      <c r="T77" s="159"/>
      <c r="U77" s="159"/>
      <c r="V77" s="159"/>
      <c r="W77" s="159"/>
    </row>
    <row r="78" spans="1:23" ht="12.75">
      <c r="A78" s="315" t="s">
        <v>744</v>
      </c>
      <c r="B78" s="558">
        <v>0</v>
      </c>
      <c r="C78" s="558">
        <v>0</v>
      </c>
      <c r="D78" s="558">
        <v>0</v>
      </c>
      <c r="E78" s="558">
        <v>0</v>
      </c>
      <c r="F78" s="558">
        <v>0</v>
      </c>
      <c r="G78" s="558">
        <v>0</v>
      </c>
      <c r="H78" s="558">
        <v>0</v>
      </c>
      <c r="I78" s="558">
        <v>0</v>
      </c>
      <c r="J78" s="558">
        <v>0</v>
      </c>
      <c r="K78" s="558">
        <v>0</v>
      </c>
      <c r="L78" s="159"/>
      <c r="M78" s="159"/>
      <c r="N78" s="159"/>
      <c r="O78" s="159"/>
      <c r="P78" s="159"/>
      <c r="Q78" s="159"/>
      <c r="R78" s="159"/>
      <c r="S78" s="159"/>
      <c r="T78" s="159"/>
      <c r="U78" s="159"/>
      <c r="V78" s="159"/>
      <c r="W78" s="159"/>
    </row>
    <row r="79" spans="1:23" ht="12.75">
      <c r="A79" s="315" t="s">
        <v>745</v>
      </c>
      <c r="B79" s="558">
        <v>0</v>
      </c>
      <c r="C79" s="558">
        <v>0</v>
      </c>
      <c r="D79" s="558">
        <v>0</v>
      </c>
      <c r="E79" s="558">
        <v>0</v>
      </c>
      <c r="F79" s="558">
        <v>0</v>
      </c>
      <c r="G79" s="558">
        <v>0</v>
      </c>
      <c r="H79" s="558">
        <v>0</v>
      </c>
      <c r="I79" s="558">
        <v>0</v>
      </c>
      <c r="J79" s="558">
        <v>0</v>
      </c>
      <c r="K79" s="558">
        <v>0</v>
      </c>
      <c r="L79" s="159"/>
      <c r="M79" s="159"/>
      <c r="N79" s="159"/>
      <c r="O79" s="159"/>
      <c r="P79" s="159"/>
      <c r="Q79" s="159"/>
      <c r="R79" s="159"/>
      <c r="S79" s="159"/>
      <c r="T79" s="159"/>
      <c r="U79" s="159"/>
      <c r="V79" s="159"/>
      <c r="W79" s="159"/>
    </row>
    <row r="80" spans="1:23" ht="12.75">
      <c r="A80" s="315" t="s">
        <v>746</v>
      </c>
      <c r="B80" s="558">
        <v>0</v>
      </c>
      <c r="C80" s="558">
        <v>0</v>
      </c>
      <c r="D80" s="558">
        <v>0</v>
      </c>
      <c r="E80" s="558">
        <v>0</v>
      </c>
      <c r="F80" s="558">
        <v>0</v>
      </c>
      <c r="G80" s="558">
        <v>0</v>
      </c>
      <c r="H80" s="558">
        <v>0</v>
      </c>
      <c r="I80" s="558">
        <v>0</v>
      </c>
      <c r="J80" s="558">
        <v>0</v>
      </c>
      <c r="K80" s="558">
        <v>0</v>
      </c>
      <c r="L80" s="159"/>
      <c r="M80" s="159"/>
      <c r="N80" s="159"/>
      <c r="O80" s="159"/>
      <c r="P80" s="159"/>
      <c r="Q80" s="159"/>
      <c r="R80" s="159"/>
      <c r="S80" s="159"/>
      <c r="T80" s="159"/>
      <c r="U80" s="159"/>
      <c r="V80" s="159"/>
      <c r="W80" s="159"/>
    </row>
    <row r="81" spans="1:23" ht="12.75">
      <c r="A81" s="315" t="s">
        <v>747</v>
      </c>
      <c r="B81" s="558">
        <v>0</v>
      </c>
      <c r="C81" s="558">
        <v>0</v>
      </c>
      <c r="D81" s="558">
        <v>0</v>
      </c>
      <c r="E81" s="558">
        <v>0</v>
      </c>
      <c r="F81" s="558">
        <v>0</v>
      </c>
      <c r="G81" s="558">
        <v>0</v>
      </c>
      <c r="H81" s="558">
        <v>0</v>
      </c>
      <c r="I81" s="558">
        <v>0</v>
      </c>
      <c r="J81" s="558">
        <v>0</v>
      </c>
      <c r="K81" s="558">
        <v>0</v>
      </c>
      <c r="L81" s="159"/>
      <c r="M81" s="159"/>
      <c r="N81" s="159"/>
      <c r="O81" s="159"/>
      <c r="P81" s="159"/>
      <c r="Q81" s="159"/>
      <c r="R81" s="159"/>
      <c r="S81" s="159"/>
      <c r="T81" s="159"/>
      <c r="U81" s="159"/>
      <c r="V81" s="159"/>
      <c r="W81" s="159"/>
    </row>
    <row r="82" spans="1:23" ht="12.75">
      <c r="A82" s="315" t="s">
        <v>748</v>
      </c>
      <c r="B82" s="558">
        <v>0</v>
      </c>
      <c r="C82" s="558">
        <v>0</v>
      </c>
      <c r="D82" s="558">
        <v>0</v>
      </c>
      <c r="E82" s="558">
        <v>0</v>
      </c>
      <c r="F82" s="558">
        <v>0</v>
      </c>
      <c r="G82" s="558">
        <v>0</v>
      </c>
      <c r="H82" s="558">
        <v>0</v>
      </c>
      <c r="I82" s="558">
        <v>0</v>
      </c>
      <c r="J82" s="558">
        <v>0</v>
      </c>
      <c r="K82" s="558">
        <v>0</v>
      </c>
      <c r="L82" s="159"/>
      <c r="M82" s="159"/>
      <c r="N82" s="159"/>
      <c r="O82" s="159"/>
      <c r="P82" s="159"/>
      <c r="Q82" s="159"/>
      <c r="R82" s="159"/>
      <c r="S82" s="159"/>
      <c r="T82" s="159"/>
      <c r="U82" s="159"/>
      <c r="V82" s="159"/>
      <c r="W82" s="159"/>
    </row>
    <row r="83" spans="1:23" ht="12.75">
      <c r="A83" s="315" t="s">
        <v>749</v>
      </c>
      <c r="B83" s="558">
        <v>0</v>
      </c>
      <c r="C83" s="558">
        <v>0</v>
      </c>
      <c r="D83" s="558">
        <v>0</v>
      </c>
      <c r="E83" s="558">
        <v>0</v>
      </c>
      <c r="F83" s="558">
        <v>0</v>
      </c>
      <c r="G83" s="558">
        <v>0</v>
      </c>
      <c r="H83" s="558">
        <v>0</v>
      </c>
      <c r="I83" s="558">
        <v>0</v>
      </c>
      <c r="J83" s="558">
        <v>0</v>
      </c>
      <c r="K83" s="558">
        <v>0</v>
      </c>
      <c r="L83" s="159"/>
      <c r="M83" s="159"/>
      <c r="N83" s="159"/>
      <c r="O83" s="159"/>
      <c r="P83" s="159"/>
      <c r="Q83" s="159"/>
      <c r="R83" s="159"/>
      <c r="S83" s="159"/>
      <c r="T83" s="159"/>
      <c r="U83" s="159"/>
      <c r="V83" s="159"/>
      <c r="W83" s="159"/>
    </row>
    <row r="84" spans="1:23" ht="12.75">
      <c r="A84" s="547"/>
      <c r="B84" s="548"/>
      <c r="C84" s="548"/>
      <c r="D84" s="548"/>
      <c r="E84" s="548"/>
      <c r="F84" s="548"/>
      <c r="G84" s="548"/>
      <c r="H84" s="548"/>
      <c r="I84" s="548"/>
      <c r="J84" s="548"/>
      <c r="K84" s="548"/>
      <c r="L84" s="159"/>
      <c r="M84" s="159"/>
      <c r="N84" s="159"/>
      <c r="O84" s="159"/>
      <c r="P84" s="159"/>
      <c r="Q84" s="159"/>
      <c r="R84" s="159"/>
      <c r="S84" s="159"/>
      <c r="T84" s="159"/>
      <c r="U84" s="159"/>
      <c r="V84" s="159"/>
      <c r="W84" s="159"/>
    </row>
    <row r="85" spans="1:23" ht="12.75">
      <c r="A85" s="549" t="s">
        <v>661</v>
      </c>
      <c r="B85" s="562">
        <v>0</v>
      </c>
      <c r="C85" s="562">
        <v>0</v>
      </c>
      <c r="D85" s="562">
        <v>0</v>
      </c>
      <c r="E85" s="562">
        <v>0</v>
      </c>
      <c r="F85" s="562">
        <v>0</v>
      </c>
      <c r="G85" s="562">
        <v>0</v>
      </c>
      <c r="H85" s="562">
        <v>0</v>
      </c>
      <c r="I85" s="562">
        <v>0</v>
      </c>
      <c r="J85" s="562">
        <v>0</v>
      </c>
      <c r="K85" s="601">
        <v>0</v>
      </c>
      <c r="L85" s="568"/>
      <c r="M85" s="568"/>
      <c r="N85" s="568"/>
      <c r="O85" s="568"/>
      <c r="P85" s="568"/>
      <c r="Q85" s="568"/>
      <c r="R85" s="568"/>
      <c r="S85" s="568"/>
      <c r="T85" s="568"/>
      <c r="U85" s="568"/>
      <c r="V85" s="568"/>
      <c r="W85" s="568"/>
    </row>
    <row r="86" spans="1:23" ht="12.75">
      <c r="A86" s="553"/>
      <c r="B86" s="554"/>
      <c r="C86" s="554"/>
      <c r="D86" s="554"/>
      <c r="E86" s="554"/>
      <c r="F86" s="559">
        <v>0</v>
      </c>
      <c r="G86" s="159"/>
      <c r="H86" s="559">
        <v>0</v>
      </c>
      <c r="I86" s="159"/>
      <c r="J86" s="559">
        <v>0</v>
      </c>
      <c r="K86" s="602"/>
      <c r="L86" s="568"/>
      <c r="M86" s="568"/>
      <c r="N86" s="568"/>
      <c r="O86" s="568"/>
      <c r="P86" s="568"/>
      <c r="Q86" s="568"/>
      <c r="R86" s="568"/>
      <c r="S86" s="568"/>
      <c r="T86" s="568"/>
      <c r="U86" s="568"/>
      <c r="V86" s="568"/>
      <c r="W86" s="568"/>
    </row>
    <row r="87" spans="1:23" ht="12.75">
      <c r="A87" s="553" t="s">
        <v>662</v>
      </c>
      <c r="B87" s="561">
        <v>0</v>
      </c>
      <c r="C87" s="159"/>
      <c r="D87" s="561">
        <v>0</v>
      </c>
      <c r="E87" s="159"/>
      <c r="F87" s="562">
        <v>0</v>
      </c>
      <c r="G87" s="159"/>
      <c r="H87" s="159"/>
      <c r="I87" s="159"/>
      <c r="J87" s="159"/>
      <c r="K87" s="555"/>
      <c r="L87" s="554"/>
      <c r="M87" s="554"/>
      <c r="N87" s="554"/>
      <c r="O87" s="554"/>
      <c r="P87" s="554"/>
      <c r="Q87" s="554"/>
      <c r="R87" s="554"/>
      <c r="S87" s="554"/>
      <c r="T87" s="554"/>
      <c r="U87" s="554"/>
      <c r="V87" s="554"/>
      <c r="W87" s="554"/>
    </row>
    <row r="88" spans="1:23" ht="12.75">
      <c r="A88" s="553"/>
      <c r="B88" s="554"/>
      <c r="C88" s="554"/>
      <c r="D88" s="554"/>
      <c r="E88" s="554"/>
      <c r="F88" s="554"/>
      <c r="G88" s="554"/>
      <c r="H88" s="554"/>
      <c r="I88" s="554"/>
      <c r="J88" s="554"/>
      <c r="K88" s="560"/>
      <c r="L88" s="159"/>
      <c r="M88" s="159"/>
      <c r="N88" s="159"/>
      <c r="O88" s="159"/>
      <c r="P88" s="159"/>
      <c r="Q88" s="159"/>
      <c r="R88" s="159"/>
      <c r="S88" s="159"/>
      <c r="T88" s="159"/>
      <c r="U88" s="159"/>
      <c r="V88" s="159"/>
      <c r="W88" s="159"/>
    </row>
    <row r="89" spans="1:23" ht="12.75">
      <c r="A89" s="556" t="s">
        <v>663</v>
      </c>
      <c r="B89" s="563">
        <v>0</v>
      </c>
      <c r="C89" s="548"/>
      <c r="D89" s="548"/>
      <c r="E89" s="548"/>
      <c r="F89" s="548"/>
      <c r="G89" s="548"/>
      <c r="H89" s="548"/>
      <c r="I89" s="548"/>
      <c r="J89" s="548"/>
      <c r="K89" s="557"/>
      <c r="L89" s="159"/>
      <c r="M89" s="159"/>
      <c r="N89" s="159"/>
      <c r="O89" s="159"/>
      <c r="P89" s="159"/>
      <c r="Q89" s="159"/>
      <c r="R89" s="159"/>
      <c r="S89" s="159"/>
      <c r="T89" s="159"/>
      <c r="U89" s="159"/>
      <c r="V89" s="159"/>
      <c r="W89" s="159"/>
    </row>
    <row r="90" spans="1:23" ht="12.75">
      <c r="A90" s="315"/>
      <c r="B90" s="159"/>
      <c r="C90" s="159"/>
      <c r="D90" s="159"/>
      <c r="E90" s="159"/>
      <c r="F90" s="159"/>
      <c r="G90" s="159"/>
      <c r="H90" s="159"/>
      <c r="I90" s="159"/>
      <c r="J90" s="159"/>
      <c r="K90" s="159"/>
      <c r="L90" s="159"/>
      <c r="M90" s="159"/>
      <c r="N90" s="159"/>
      <c r="O90" s="159"/>
      <c r="P90" s="159"/>
      <c r="Q90" s="159"/>
      <c r="R90" s="159"/>
      <c r="S90" s="159"/>
      <c r="T90" s="159"/>
      <c r="U90" s="159"/>
      <c r="V90" s="159"/>
      <c r="W90" s="159"/>
    </row>
    <row r="91" spans="1:23" ht="51">
      <c r="A91" s="543" t="s">
        <v>538</v>
      </c>
      <c r="B91" s="544" t="s">
        <v>2869</v>
      </c>
      <c r="C91" s="544" t="s">
        <v>2870</v>
      </c>
      <c r="D91" s="544" t="s">
        <v>2871</v>
      </c>
      <c r="E91" s="544" t="s">
        <v>2872</v>
      </c>
      <c r="F91" s="544"/>
      <c r="G91" s="545" t="s">
        <v>652</v>
      </c>
      <c r="H91" s="544" t="s">
        <v>2869</v>
      </c>
      <c r="I91" s="544" t="s">
        <v>2870</v>
      </c>
      <c r="J91" s="544" t="s">
        <v>2871</v>
      </c>
      <c r="K91" s="544" t="s">
        <v>2872</v>
      </c>
    </row>
    <row r="92" spans="1:23" ht="25.5">
      <c r="A92" s="315" t="s">
        <v>750</v>
      </c>
      <c r="B92" s="159" t="s">
        <v>168</v>
      </c>
      <c r="C92" s="159" t="s">
        <v>168</v>
      </c>
      <c r="D92" s="159" t="s">
        <v>168</v>
      </c>
      <c r="E92" s="159" t="s">
        <v>168</v>
      </c>
      <c r="F92" s="159"/>
      <c r="G92" s="315" t="s">
        <v>751</v>
      </c>
      <c r="H92" s="159" t="s">
        <v>247</v>
      </c>
      <c r="I92" s="159" t="s">
        <v>247</v>
      </c>
      <c r="J92" s="159" t="s">
        <v>247</v>
      </c>
      <c r="K92" s="159" t="s">
        <v>247</v>
      </c>
    </row>
    <row r="93" spans="1:23" ht="25.5">
      <c r="A93" s="315" t="s">
        <v>752</v>
      </c>
      <c r="B93" s="159" t="s">
        <v>168</v>
      </c>
      <c r="C93" s="159" t="s">
        <v>168</v>
      </c>
      <c r="D93" s="159" t="s">
        <v>166</v>
      </c>
      <c r="E93" s="159" t="s">
        <v>166</v>
      </c>
      <c r="F93" s="159"/>
      <c r="G93" s="159" t="s">
        <v>753</v>
      </c>
      <c r="H93" s="159" t="s">
        <v>247</v>
      </c>
      <c r="I93" s="159" t="s">
        <v>247</v>
      </c>
      <c r="J93" s="159" t="s">
        <v>247</v>
      </c>
      <c r="K93" s="159" t="s">
        <v>247</v>
      </c>
    </row>
    <row r="94" spans="1:23" ht="25.5">
      <c r="A94" s="315" t="s">
        <v>754</v>
      </c>
      <c r="B94" s="159" t="s">
        <v>168</v>
      </c>
      <c r="C94" s="159" t="s">
        <v>168</v>
      </c>
      <c r="D94" s="159" t="s">
        <v>166</v>
      </c>
      <c r="E94" s="159" t="s">
        <v>166</v>
      </c>
      <c r="F94" s="159"/>
      <c r="G94" s="159" t="s">
        <v>755</v>
      </c>
      <c r="H94" s="220" t="s">
        <v>247</v>
      </c>
      <c r="I94" s="220" t="s">
        <v>247</v>
      </c>
      <c r="J94" s="159" t="s">
        <v>247</v>
      </c>
      <c r="K94" s="159" t="s">
        <v>247</v>
      </c>
    </row>
    <row r="95" spans="1:23" ht="25.5">
      <c r="A95" s="315" t="s">
        <v>756</v>
      </c>
      <c r="B95" s="159" t="s">
        <v>884</v>
      </c>
      <c r="C95" s="159" t="s">
        <v>884</v>
      </c>
      <c r="D95" s="159" t="s">
        <v>884</v>
      </c>
      <c r="E95" s="159" t="s">
        <v>884</v>
      </c>
      <c r="F95" s="220"/>
      <c r="G95" s="409" t="s">
        <v>758</v>
      </c>
      <c r="H95" s="220"/>
      <c r="I95" s="220"/>
      <c r="J95" s="159"/>
      <c r="K95" s="159"/>
    </row>
    <row r="96" spans="1:23" ht="409.5">
      <c r="A96" s="315" t="s">
        <v>759</v>
      </c>
      <c r="B96" s="159" t="s">
        <v>884</v>
      </c>
      <c r="C96" s="159" t="s">
        <v>884</v>
      </c>
      <c r="D96" s="159" t="s">
        <v>2881</v>
      </c>
      <c r="E96" s="159" t="s">
        <v>2881</v>
      </c>
      <c r="F96" s="220"/>
      <c r="G96" s="220" t="s">
        <v>761</v>
      </c>
      <c r="H96" s="159"/>
      <c r="I96" s="159"/>
      <c r="J96" s="159"/>
      <c r="K96" s="159"/>
    </row>
    <row r="97" spans="1:23" ht="409.5">
      <c r="A97" s="315" t="s">
        <v>762</v>
      </c>
      <c r="B97" s="159" t="s">
        <v>884</v>
      </c>
      <c r="C97" s="159" t="s">
        <v>884</v>
      </c>
      <c r="D97" s="159" t="s">
        <v>2882</v>
      </c>
      <c r="E97" s="159" t="s">
        <v>2883</v>
      </c>
      <c r="F97" s="220"/>
      <c r="G97" s="220" t="s">
        <v>764</v>
      </c>
      <c r="H97" s="159"/>
      <c r="I97" s="159"/>
      <c r="J97" s="159"/>
      <c r="K97" s="159"/>
    </row>
    <row r="98" spans="1:23" ht="38.25">
      <c r="A98" s="315" t="s">
        <v>658</v>
      </c>
      <c r="B98" s="159"/>
      <c r="C98" s="159"/>
      <c r="D98" s="159" t="s">
        <v>2884</v>
      </c>
      <c r="E98" s="159" t="s">
        <v>2885</v>
      </c>
      <c r="F98" s="159"/>
      <c r="G98" s="159"/>
      <c r="H98" s="159"/>
      <c r="I98" s="159"/>
      <c r="J98" s="159"/>
      <c r="K98" s="159"/>
    </row>
    <row r="99" spans="1:23" ht="12.75">
      <c r="A99" s="315"/>
      <c r="B99" s="159"/>
      <c r="C99" s="159"/>
      <c r="D99" s="159"/>
      <c r="E99" s="159"/>
      <c r="F99" s="159"/>
      <c r="G99" s="159"/>
      <c r="H99" s="159"/>
      <c r="I99" s="159"/>
      <c r="J99" s="159"/>
      <c r="K99" s="159"/>
    </row>
    <row r="100" spans="1:23" ht="12.75">
      <c r="A100" s="315"/>
      <c r="B100" s="159"/>
      <c r="C100" s="159"/>
      <c r="D100" s="159"/>
      <c r="E100" s="159"/>
      <c r="F100" s="159"/>
      <c r="G100" s="159"/>
      <c r="H100" s="159"/>
      <c r="I100" s="159"/>
      <c r="J100" s="159"/>
      <c r="K100" s="159"/>
    </row>
    <row r="101" spans="1:23" ht="12.75">
      <c r="A101" s="315" t="s">
        <v>765</v>
      </c>
      <c r="B101" s="546">
        <v>0</v>
      </c>
      <c r="C101" s="546">
        <v>0</v>
      </c>
      <c r="D101" s="546">
        <v>0</v>
      </c>
      <c r="E101" s="546">
        <v>0</v>
      </c>
      <c r="F101" s="315"/>
      <c r="G101" s="159"/>
      <c r="H101" s="220"/>
      <c r="I101" s="220"/>
      <c r="J101" s="159"/>
      <c r="K101" s="159"/>
    </row>
    <row r="102" spans="1:23" ht="12.75">
      <c r="A102" s="315" t="s">
        <v>766</v>
      </c>
      <c r="B102" s="546">
        <v>0</v>
      </c>
      <c r="C102" s="546">
        <v>0</v>
      </c>
      <c r="D102" s="546">
        <v>50</v>
      </c>
      <c r="E102" s="546">
        <v>50</v>
      </c>
      <c r="F102" s="315"/>
      <c r="G102" s="220"/>
      <c r="H102" s="220"/>
      <c r="I102" s="220"/>
      <c r="J102" s="159"/>
      <c r="K102" s="159"/>
    </row>
    <row r="103" spans="1:23" ht="12.75">
      <c r="A103" s="315" t="s">
        <v>767</v>
      </c>
      <c r="B103" s="546">
        <v>0</v>
      </c>
      <c r="C103" s="546">
        <v>0</v>
      </c>
      <c r="D103" s="546">
        <v>50</v>
      </c>
      <c r="E103" s="546">
        <v>50</v>
      </c>
      <c r="F103" s="315"/>
      <c r="G103" s="220"/>
      <c r="H103" s="220"/>
      <c r="I103" s="220"/>
      <c r="J103" s="159"/>
      <c r="K103" s="159"/>
    </row>
    <row r="104" spans="1:23" ht="12.75">
      <c r="A104" s="547"/>
      <c r="B104" s="548"/>
      <c r="C104" s="548"/>
      <c r="D104" s="548"/>
      <c r="E104" s="548"/>
      <c r="F104" s="159"/>
      <c r="G104" s="159"/>
      <c r="H104" s="159"/>
      <c r="I104" s="159"/>
      <c r="J104" s="159"/>
      <c r="K104" s="159"/>
    </row>
    <row r="105" spans="1:23" ht="12.75">
      <c r="A105" s="549" t="s">
        <v>661</v>
      </c>
      <c r="B105" s="550">
        <v>0</v>
      </c>
      <c r="C105" s="550">
        <v>0</v>
      </c>
      <c r="D105" s="550">
        <v>33.333333333333336</v>
      </c>
      <c r="E105" s="551">
        <v>33.333333333333336</v>
      </c>
      <c r="F105" s="554"/>
      <c r="G105" s="554"/>
      <c r="H105" s="554"/>
      <c r="I105" s="554"/>
      <c r="J105" s="554"/>
      <c r="K105" s="554"/>
    </row>
    <row r="106" spans="1:23" ht="12.75">
      <c r="A106" s="553"/>
      <c r="B106" s="554"/>
      <c r="C106" s="554"/>
      <c r="D106" s="554"/>
      <c r="E106" s="555"/>
      <c r="F106" s="554"/>
      <c r="G106" s="554"/>
      <c r="H106" s="554"/>
      <c r="I106" s="554"/>
      <c r="J106" s="554"/>
      <c r="K106" s="554"/>
    </row>
    <row r="107" spans="1:23" ht="12.75">
      <c r="A107" s="553" t="s">
        <v>662</v>
      </c>
      <c r="B107" s="554">
        <v>0</v>
      </c>
      <c r="C107" s="554"/>
      <c r="D107" s="554">
        <v>33.333333333333336</v>
      </c>
      <c r="E107" s="555"/>
      <c r="F107" s="554"/>
      <c r="G107" s="554"/>
      <c r="H107" s="554"/>
      <c r="I107" s="554"/>
      <c r="J107" s="554"/>
      <c r="K107" s="554"/>
      <c r="L107" s="554"/>
      <c r="M107" s="554"/>
      <c r="N107" s="554"/>
      <c r="O107" s="554"/>
      <c r="P107" s="554"/>
      <c r="Q107" s="554"/>
    </row>
    <row r="108" spans="1:23" ht="12.75">
      <c r="A108" s="553"/>
      <c r="B108" s="554"/>
      <c r="C108" s="554"/>
      <c r="D108" s="554"/>
      <c r="E108" s="560"/>
      <c r="F108" s="159"/>
      <c r="G108" s="159"/>
      <c r="H108" s="159"/>
      <c r="I108" s="159"/>
      <c r="J108" s="159"/>
      <c r="K108" s="159"/>
      <c r="L108" s="159"/>
      <c r="M108" s="159"/>
      <c r="N108" s="159"/>
      <c r="O108" s="159"/>
      <c r="P108" s="159"/>
      <c r="Q108" s="159"/>
    </row>
    <row r="109" spans="1:23" ht="12.75">
      <c r="A109" s="556" t="s">
        <v>663</v>
      </c>
      <c r="B109" s="563">
        <v>16.666666666666668</v>
      </c>
      <c r="C109" s="548"/>
      <c r="D109" s="548"/>
      <c r="E109" s="557"/>
      <c r="F109" s="159"/>
      <c r="G109" s="159"/>
      <c r="H109" s="159"/>
      <c r="I109" s="159"/>
      <c r="J109" s="159"/>
      <c r="K109" s="159"/>
      <c r="L109" s="159"/>
      <c r="M109" s="159"/>
      <c r="N109" s="159"/>
      <c r="O109" s="159"/>
      <c r="P109" s="159"/>
      <c r="Q109" s="159"/>
    </row>
    <row r="110" spans="1:23" ht="12.75">
      <c r="A110" s="315"/>
      <c r="B110" s="159"/>
      <c r="C110" s="159"/>
      <c r="D110" s="159"/>
      <c r="E110" s="159"/>
      <c r="F110" s="159"/>
      <c r="G110" s="159"/>
      <c r="H110" s="159"/>
      <c r="I110" s="159"/>
      <c r="J110" s="159"/>
      <c r="K110" s="159"/>
      <c r="L110" s="159"/>
      <c r="M110" s="159"/>
      <c r="N110" s="159"/>
      <c r="O110" s="159"/>
      <c r="P110" s="159"/>
      <c r="Q110" s="159"/>
      <c r="R110" s="159"/>
      <c r="S110" s="159"/>
      <c r="T110" s="159"/>
      <c r="U110" s="159"/>
      <c r="V110" s="159"/>
      <c r="W110" s="159"/>
    </row>
    <row r="111" spans="1:23" ht="51">
      <c r="A111" s="543" t="s">
        <v>541</v>
      </c>
      <c r="B111" s="544" t="s">
        <v>2869</v>
      </c>
      <c r="C111" s="544" t="s">
        <v>2870</v>
      </c>
      <c r="D111" s="544" t="s">
        <v>2871</v>
      </c>
      <c r="E111" s="544" t="s">
        <v>2872</v>
      </c>
      <c r="F111" s="544" t="s">
        <v>664</v>
      </c>
      <c r="G111" s="544" t="s">
        <v>665</v>
      </c>
      <c r="H111" s="544" t="s">
        <v>666</v>
      </c>
      <c r="I111" s="544" t="s">
        <v>667</v>
      </c>
      <c r="J111" s="544" t="s">
        <v>2118</v>
      </c>
      <c r="K111" s="544" t="s">
        <v>2119</v>
      </c>
      <c r="L111" s="544"/>
      <c r="M111" s="545" t="s">
        <v>652</v>
      </c>
      <c r="N111" s="544" t="s">
        <v>2869</v>
      </c>
      <c r="O111" s="544" t="s">
        <v>2870</v>
      </c>
      <c r="P111" s="544" t="s">
        <v>2871</v>
      </c>
      <c r="Q111" s="544" t="s">
        <v>2872</v>
      </c>
      <c r="R111" s="544" t="s">
        <v>664</v>
      </c>
      <c r="S111" s="544" t="s">
        <v>665</v>
      </c>
      <c r="T111" s="544" t="s">
        <v>666</v>
      </c>
      <c r="U111" s="576" t="s">
        <v>667</v>
      </c>
      <c r="V111" s="599" t="s">
        <v>2118</v>
      </c>
      <c r="W111" s="599" t="s">
        <v>2119</v>
      </c>
    </row>
    <row r="112" spans="1:23" ht="25.5">
      <c r="A112" s="315" t="s">
        <v>768</v>
      </c>
      <c r="B112" s="174" t="s">
        <v>168</v>
      </c>
      <c r="C112" s="174" t="s">
        <v>168</v>
      </c>
      <c r="D112" s="174" t="s">
        <v>165</v>
      </c>
      <c r="E112" s="174" t="s">
        <v>165</v>
      </c>
      <c r="F112" s="159" t="s">
        <v>165</v>
      </c>
      <c r="G112" s="159" t="s">
        <v>165</v>
      </c>
      <c r="H112" s="159" t="s">
        <v>165</v>
      </c>
      <c r="I112" s="159" t="s">
        <v>165</v>
      </c>
      <c r="J112" s="159" t="s">
        <v>165</v>
      </c>
      <c r="K112" s="159" t="s">
        <v>165</v>
      </c>
      <c r="L112" s="159"/>
      <c r="M112" s="315" t="s">
        <v>769</v>
      </c>
      <c r="N112" s="159" t="s">
        <v>247</v>
      </c>
      <c r="O112" s="159" t="s">
        <v>247</v>
      </c>
      <c r="P112" s="159" t="s">
        <v>247</v>
      </c>
      <c r="Q112" s="159" t="s">
        <v>247</v>
      </c>
      <c r="R112" s="159" t="s">
        <v>247</v>
      </c>
      <c r="S112" s="159" t="s">
        <v>247</v>
      </c>
      <c r="T112" s="159" t="s">
        <v>247</v>
      </c>
      <c r="U112" s="159" t="s">
        <v>247</v>
      </c>
      <c r="V112" s="159" t="s">
        <v>247</v>
      </c>
      <c r="W112" s="159" t="s">
        <v>247</v>
      </c>
    </row>
    <row r="113" spans="1:23" ht="25.5">
      <c r="A113" s="315" t="s">
        <v>770</v>
      </c>
      <c r="B113" s="174" t="s">
        <v>168</v>
      </c>
      <c r="C113" s="174" t="s">
        <v>168</v>
      </c>
      <c r="D113" s="174" t="s">
        <v>168</v>
      </c>
      <c r="E113" s="174" t="s">
        <v>165</v>
      </c>
      <c r="F113" s="159" t="s">
        <v>168</v>
      </c>
      <c r="G113" s="159" t="s">
        <v>165</v>
      </c>
      <c r="H113" s="159" t="s">
        <v>168</v>
      </c>
      <c r="I113" s="159" t="s">
        <v>165</v>
      </c>
      <c r="J113" s="159" t="s">
        <v>168</v>
      </c>
      <c r="K113" s="159" t="s">
        <v>165</v>
      </c>
      <c r="L113" s="159"/>
      <c r="M113" s="159" t="s">
        <v>771</v>
      </c>
      <c r="N113" s="159" t="s">
        <v>247</v>
      </c>
      <c r="O113" s="159" t="s">
        <v>247</v>
      </c>
      <c r="P113" s="159" t="s">
        <v>247</v>
      </c>
      <c r="Q113" s="159" t="s">
        <v>247</v>
      </c>
      <c r="R113" s="159" t="s">
        <v>247</v>
      </c>
      <c r="S113" s="159" t="s">
        <v>247</v>
      </c>
      <c r="T113" s="159" t="s">
        <v>247</v>
      </c>
      <c r="U113" s="159" t="s">
        <v>247</v>
      </c>
      <c r="V113" s="159" t="s">
        <v>247</v>
      </c>
      <c r="W113" s="159" t="s">
        <v>247</v>
      </c>
    </row>
    <row r="114" spans="1:23" ht="25.5">
      <c r="A114" s="315" t="s">
        <v>772</v>
      </c>
      <c r="B114" s="174" t="s">
        <v>168</v>
      </c>
      <c r="C114" s="174" t="s">
        <v>168</v>
      </c>
      <c r="D114" s="174" t="s">
        <v>165</v>
      </c>
      <c r="E114" s="174" t="s">
        <v>165</v>
      </c>
      <c r="F114" s="159" t="s">
        <v>165</v>
      </c>
      <c r="G114" s="159" t="s">
        <v>165</v>
      </c>
      <c r="H114" s="159" t="s">
        <v>165</v>
      </c>
      <c r="I114" s="159" t="s">
        <v>165</v>
      </c>
      <c r="J114" s="159" t="s">
        <v>165</v>
      </c>
      <c r="K114" s="159" t="s">
        <v>165</v>
      </c>
      <c r="L114" s="159"/>
      <c r="M114" s="159" t="s">
        <v>773</v>
      </c>
      <c r="N114" s="159" t="s">
        <v>247</v>
      </c>
      <c r="O114" s="159" t="s">
        <v>247</v>
      </c>
      <c r="P114" s="159" t="s">
        <v>247</v>
      </c>
      <c r="Q114" s="159" t="s">
        <v>247</v>
      </c>
      <c r="R114" s="159" t="s">
        <v>247</v>
      </c>
      <c r="S114" s="159" t="s">
        <v>247</v>
      </c>
      <c r="T114" s="159" t="s">
        <v>247</v>
      </c>
      <c r="U114" s="159" t="s">
        <v>247</v>
      </c>
      <c r="V114" s="159" t="s">
        <v>247</v>
      </c>
      <c r="W114" s="159" t="s">
        <v>247</v>
      </c>
    </row>
    <row r="115" spans="1:23" ht="25.5">
      <c r="A115" s="315" t="s">
        <v>774</v>
      </c>
      <c r="B115" s="174" t="s">
        <v>168</v>
      </c>
      <c r="C115" s="174" t="s">
        <v>168</v>
      </c>
      <c r="D115" s="174" t="s">
        <v>168</v>
      </c>
      <c r="E115" s="174" t="s">
        <v>168</v>
      </c>
      <c r="F115" s="159" t="s">
        <v>168</v>
      </c>
      <c r="G115" s="159" t="s">
        <v>168</v>
      </c>
      <c r="H115" s="159" t="s">
        <v>168</v>
      </c>
      <c r="I115" s="159" t="s">
        <v>168</v>
      </c>
      <c r="J115" s="159" t="s">
        <v>168</v>
      </c>
      <c r="K115" s="159" t="s">
        <v>168</v>
      </c>
      <c r="L115" s="159"/>
      <c r="M115" s="159" t="s">
        <v>775</v>
      </c>
      <c r="N115" s="159" t="s">
        <v>247</v>
      </c>
      <c r="O115" s="159" t="s">
        <v>247</v>
      </c>
      <c r="P115" s="159" t="s">
        <v>247</v>
      </c>
      <c r="Q115" s="159" t="s">
        <v>247</v>
      </c>
      <c r="R115" s="159" t="s">
        <v>247</v>
      </c>
      <c r="S115" s="159" t="s">
        <v>247</v>
      </c>
      <c r="T115" s="159" t="s">
        <v>247</v>
      </c>
      <c r="U115" s="159" t="s">
        <v>247</v>
      </c>
      <c r="V115" s="159" t="s">
        <v>247</v>
      </c>
      <c r="W115" s="159" t="s">
        <v>247</v>
      </c>
    </row>
    <row r="116" spans="1:23" ht="25.5">
      <c r="A116" s="315" t="s">
        <v>776</v>
      </c>
      <c r="B116" s="174" t="s">
        <v>166</v>
      </c>
      <c r="C116" s="174" t="s">
        <v>166</v>
      </c>
      <c r="D116" s="174" t="s">
        <v>166</v>
      </c>
      <c r="E116" s="174" t="s">
        <v>166</v>
      </c>
      <c r="F116" s="159" t="s">
        <v>166</v>
      </c>
      <c r="G116" s="159" t="s">
        <v>166</v>
      </c>
      <c r="H116" s="159" t="s">
        <v>166</v>
      </c>
      <c r="I116" s="159" t="s">
        <v>166</v>
      </c>
      <c r="J116" s="159" t="s">
        <v>166</v>
      </c>
      <c r="K116" s="159" t="s">
        <v>166</v>
      </c>
      <c r="L116" s="159"/>
      <c r="M116" s="159" t="s">
        <v>777</v>
      </c>
      <c r="N116" s="159" t="s">
        <v>308</v>
      </c>
      <c r="O116" s="159" t="s">
        <v>308</v>
      </c>
      <c r="P116" s="159" t="s">
        <v>308</v>
      </c>
      <c r="Q116" s="159" t="s">
        <v>308</v>
      </c>
      <c r="R116" s="159" t="s">
        <v>308</v>
      </c>
      <c r="S116" s="159" t="s">
        <v>308</v>
      </c>
      <c r="T116" s="159" t="s">
        <v>308</v>
      </c>
      <c r="U116" s="159" t="s">
        <v>308</v>
      </c>
      <c r="V116" s="159" t="s">
        <v>308</v>
      </c>
      <c r="W116" s="159" t="s">
        <v>308</v>
      </c>
    </row>
    <row r="117" spans="1:23" ht="409.5">
      <c r="A117" s="315" t="s">
        <v>778</v>
      </c>
      <c r="B117" s="174" t="s">
        <v>2886</v>
      </c>
      <c r="C117" s="174" t="s">
        <v>2887</v>
      </c>
      <c r="D117" s="174" t="s">
        <v>2888</v>
      </c>
      <c r="E117" s="174" t="s">
        <v>2889</v>
      </c>
      <c r="F117" s="159" t="s">
        <v>2888</v>
      </c>
      <c r="G117" s="159" t="s">
        <v>2890</v>
      </c>
      <c r="H117" s="159" t="s">
        <v>2888</v>
      </c>
      <c r="I117" s="159" t="s">
        <v>2890</v>
      </c>
      <c r="J117" s="159" t="s">
        <v>2888</v>
      </c>
      <c r="K117" s="159" t="s">
        <v>2890</v>
      </c>
      <c r="L117" s="220"/>
      <c r="M117" s="409" t="s">
        <v>785</v>
      </c>
      <c r="N117" s="220"/>
      <c r="O117" s="220"/>
      <c r="P117" s="159"/>
      <c r="Q117" s="159"/>
      <c r="R117" s="159"/>
      <c r="S117" s="159"/>
      <c r="T117" s="159"/>
      <c r="U117" s="159"/>
      <c r="V117" s="159"/>
      <c r="W117" s="159"/>
    </row>
    <row r="118" spans="1:23" ht="409.5">
      <c r="A118" s="315" t="s">
        <v>786</v>
      </c>
      <c r="B118" s="174" t="s">
        <v>720</v>
      </c>
      <c r="C118" s="174" t="s">
        <v>2891</v>
      </c>
      <c r="D118" s="174" t="s">
        <v>884</v>
      </c>
      <c r="E118" s="174" t="s">
        <v>2892</v>
      </c>
      <c r="F118" s="159" t="s">
        <v>884</v>
      </c>
      <c r="G118" s="159" t="s">
        <v>2892</v>
      </c>
      <c r="H118" s="159" t="s">
        <v>884</v>
      </c>
      <c r="I118" s="159" t="s">
        <v>2892</v>
      </c>
      <c r="J118" s="159" t="s">
        <v>884</v>
      </c>
      <c r="K118" s="159" t="s">
        <v>2892</v>
      </c>
      <c r="L118" s="220"/>
      <c r="M118" s="220" t="s">
        <v>792</v>
      </c>
      <c r="N118" s="220"/>
      <c r="O118" s="220"/>
      <c r="P118" s="220"/>
      <c r="Q118" s="220"/>
      <c r="R118" s="220"/>
      <c r="S118" s="220"/>
      <c r="T118" s="220"/>
      <c r="U118" s="220"/>
      <c r="V118" s="159"/>
      <c r="W118" s="159"/>
    </row>
    <row r="119" spans="1:23" ht="165.75">
      <c r="A119" s="315" t="s">
        <v>794</v>
      </c>
      <c r="B119" s="174" t="s">
        <v>2400</v>
      </c>
      <c r="C119" s="174" t="s">
        <v>2400</v>
      </c>
      <c r="D119" s="174" t="s">
        <v>2893</v>
      </c>
      <c r="E119" s="174" t="s">
        <v>2893</v>
      </c>
      <c r="F119" s="159" t="s">
        <v>2893</v>
      </c>
      <c r="G119" s="159" t="s">
        <v>2893</v>
      </c>
      <c r="H119" s="159" t="s">
        <v>2893</v>
      </c>
      <c r="I119" s="159" t="s">
        <v>2893</v>
      </c>
      <c r="J119" s="159" t="s">
        <v>2893</v>
      </c>
      <c r="K119" s="159" t="s">
        <v>2893</v>
      </c>
      <c r="L119" s="220"/>
      <c r="M119" s="220" t="s">
        <v>800</v>
      </c>
      <c r="N119" s="220"/>
      <c r="O119" s="220"/>
      <c r="P119" s="159"/>
      <c r="Q119" s="159"/>
      <c r="R119" s="159"/>
      <c r="S119" s="159"/>
      <c r="T119" s="159"/>
      <c r="U119" s="159"/>
      <c r="V119" s="159"/>
      <c r="W119" s="159"/>
    </row>
    <row r="120" spans="1:23" ht="25.5">
      <c r="A120" s="315" t="s">
        <v>801</v>
      </c>
      <c r="B120" s="174" t="s">
        <v>2400</v>
      </c>
      <c r="C120" s="174" t="s">
        <v>2400</v>
      </c>
      <c r="D120" s="174" t="s">
        <v>2400</v>
      </c>
      <c r="E120" s="174" t="s">
        <v>2400</v>
      </c>
      <c r="F120" s="159" t="s">
        <v>2400</v>
      </c>
      <c r="G120" s="159" t="s">
        <v>2400</v>
      </c>
      <c r="H120" s="159" t="s">
        <v>2400</v>
      </c>
      <c r="I120" s="159" t="s">
        <v>2400</v>
      </c>
      <c r="J120" s="159" t="s">
        <v>2400</v>
      </c>
      <c r="K120" s="159" t="s">
        <v>2400</v>
      </c>
      <c r="L120" s="220"/>
      <c r="M120" s="220" t="s">
        <v>804</v>
      </c>
      <c r="N120" s="220"/>
      <c r="O120" s="220"/>
      <c r="P120" s="159"/>
      <c r="Q120" s="159"/>
      <c r="R120" s="159"/>
      <c r="S120" s="159"/>
      <c r="T120" s="159"/>
      <c r="U120" s="159"/>
      <c r="V120" s="159"/>
      <c r="W120" s="159"/>
    </row>
    <row r="121" spans="1:23" ht="409.5">
      <c r="A121" s="315" t="s">
        <v>805</v>
      </c>
      <c r="B121" s="174" t="s">
        <v>2894</v>
      </c>
      <c r="C121" s="174" t="s">
        <v>2894</v>
      </c>
      <c r="D121" s="174" t="s">
        <v>2894</v>
      </c>
      <c r="E121" s="174" t="s">
        <v>2894</v>
      </c>
      <c r="F121" s="159" t="s">
        <v>2894</v>
      </c>
      <c r="G121" s="159" t="s">
        <v>2894</v>
      </c>
      <c r="H121" s="159" t="s">
        <v>2894</v>
      </c>
      <c r="I121" s="159" t="s">
        <v>2894</v>
      </c>
      <c r="J121" s="159" t="s">
        <v>2894</v>
      </c>
      <c r="K121" s="159" t="s">
        <v>2894</v>
      </c>
      <c r="L121" s="220"/>
      <c r="M121" s="220" t="s">
        <v>807</v>
      </c>
      <c r="N121" s="220" t="s">
        <v>2895</v>
      </c>
      <c r="O121" s="220" t="s">
        <v>2895</v>
      </c>
      <c r="P121" s="159" t="s">
        <v>2895</v>
      </c>
      <c r="Q121" s="159" t="s">
        <v>2895</v>
      </c>
      <c r="R121" s="159" t="s">
        <v>2895</v>
      </c>
      <c r="S121" s="159" t="s">
        <v>2895</v>
      </c>
      <c r="T121" s="159" t="s">
        <v>2895</v>
      </c>
      <c r="U121" s="159" t="s">
        <v>2895</v>
      </c>
      <c r="V121" s="159" t="s">
        <v>2895</v>
      </c>
      <c r="W121" s="159" t="s">
        <v>2895</v>
      </c>
    </row>
    <row r="122" spans="1:23" ht="38.25">
      <c r="A122" s="315" t="s">
        <v>658</v>
      </c>
      <c r="B122" s="174"/>
      <c r="C122" s="174"/>
      <c r="D122" s="603">
        <v>11705</v>
      </c>
      <c r="E122" s="174" t="s">
        <v>2896</v>
      </c>
      <c r="F122" s="600">
        <v>11705</v>
      </c>
      <c r="G122" s="159" t="s">
        <v>2896</v>
      </c>
      <c r="H122" s="600">
        <v>11705</v>
      </c>
      <c r="I122" s="159" t="s">
        <v>2896</v>
      </c>
      <c r="J122" s="600">
        <v>11705</v>
      </c>
      <c r="K122" s="159" t="s">
        <v>2896</v>
      </c>
      <c r="L122" s="159"/>
      <c r="M122" s="220"/>
      <c r="N122" s="159"/>
      <c r="O122" s="159"/>
      <c r="P122" s="159"/>
      <c r="Q122" s="159"/>
      <c r="R122" s="159"/>
      <c r="S122" s="159"/>
      <c r="T122" s="159"/>
      <c r="U122" s="159"/>
      <c r="V122" s="159"/>
      <c r="W122" s="159"/>
    </row>
    <row r="123" spans="1:23" ht="12.75">
      <c r="A123" s="315"/>
      <c r="B123" s="174"/>
      <c r="C123" s="174"/>
      <c r="D123" s="174"/>
      <c r="E123" s="174"/>
      <c r="F123" s="159"/>
      <c r="G123" s="159"/>
      <c r="H123" s="159"/>
      <c r="I123" s="159"/>
      <c r="J123" s="159"/>
      <c r="K123" s="159"/>
      <c r="L123" s="159"/>
      <c r="M123" s="220"/>
      <c r="N123" s="159"/>
      <c r="O123" s="159"/>
      <c r="P123" s="159"/>
      <c r="Q123" s="159"/>
      <c r="R123" s="159"/>
      <c r="S123" s="159"/>
      <c r="T123" s="159"/>
      <c r="U123" s="159"/>
      <c r="V123" s="159"/>
      <c r="W123" s="159"/>
    </row>
    <row r="124" spans="1:23" ht="12.75">
      <c r="A124" s="315"/>
      <c r="B124" s="174"/>
      <c r="C124" s="174"/>
      <c r="D124" s="174"/>
      <c r="E124" s="174"/>
      <c r="F124" s="159"/>
      <c r="G124" s="159"/>
      <c r="H124" s="159"/>
      <c r="I124" s="159"/>
      <c r="J124" s="159"/>
      <c r="K124" s="159"/>
      <c r="L124" s="159"/>
      <c r="M124" s="159"/>
      <c r="N124" s="159"/>
      <c r="O124" s="159"/>
      <c r="P124" s="159"/>
      <c r="Q124" s="159"/>
      <c r="R124" s="159"/>
      <c r="S124" s="159"/>
      <c r="T124" s="159"/>
      <c r="U124" s="159"/>
      <c r="V124" s="159"/>
      <c r="W124" s="159"/>
    </row>
    <row r="125" spans="1:23" ht="12.75">
      <c r="A125" s="315" t="s">
        <v>810</v>
      </c>
      <c r="B125" s="569">
        <v>0</v>
      </c>
      <c r="C125" s="569">
        <v>0</v>
      </c>
      <c r="D125" s="569">
        <v>100</v>
      </c>
      <c r="E125" s="569">
        <v>100</v>
      </c>
      <c r="F125" s="546">
        <v>100</v>
      </c>
      <c r="G125" s="546">
        <v>100</v>
      </c>
      <c r="H125" s="546">
        <v>100</v>
      </c>
      <c r="I125" s="546">
        <v>100</v>
      </c>
      <c r="J125" s="546">
        <v>100</v>
      </c>
      <c r="K125" s="546">
        <v>100</v>
      </c>
      <c r="L125" s="315"/>
      <c r="M125" s="315"/>
      <c r="N125" s="315"/>
      <c r="O125" s="315"/>
      <c r="P125" s="315"/>
      <c r="Q125" s="315"/>
      <c r="R125" s="315"/>
      <c r="S125" s="315"/>
      <c r="T125" s="315"/>
      <c r="U125" s="315"/>
      <c r="V125" s="315"/>
      <c r="W125" s="315"/>
    </row>
    <row r="126" spans="1:23" ht="12.75">
      <c r="A126" s="315" t="s">
        <v>811</v>
      </c>
      <c r="B126" s="569">
        <v>0</v>
      </c>
      <c r="C126" s="569">
        <v>0</v>
      </c>
      <c r="D126" s="569">
        <v>0</v>
      </c>
      <c r="E126" s="569">
        <v>100</v>
      </c>
      <c r="F126" s="546">
        <v>0</v>
      </c>
      <c r="G126" s="546">
        <v>100</v>
      </c>
      <c r="H126" s="546">
        <v>0</v>
      </c>
      <c r="I126" s="546">
        <v>100</v>
      </c>
      <c r="J126" s="546">
        <v>0</v>
      </c>
      <c r="K126" s="546">
        <v>100</v>
      </c>
      <c r="L126" s="315"/>
      <c r="M126" s="315"/>
      <c r="N126" s="315"/>
      <c r="O126" s="315"/>
      <c r="P126" s="315"/>
      <c r="Q126" s="315"/>
      <c r="R126" s="315"/>
      <c r="S126" s="315"/>
      <c r="T126" s="315"/>
      <c r="U126" s="315"/>
      <c r="V126" s="315"/>
      <c r="W126" s="315"/>
    </row>
    <row r="127" spans="1:23" ht="12.75">
      <c r="A127" s="315" t="s">
        <v>812</v>
      </c>
      <c r="B127" s="569">
        <v>0</v>
      </c>
      <c r="C127" s="569">
        <v>0</v>
      </c>
      <c r="D127" s="569">
        <v>100</v>
      </c>
      <c r="E127" s="569">
        <v>100</v>
      </c>
      <c r="F127" s="546">
        <v>100</v>
      </c>
      <c r="G127" s="546">
        <v>100</v>
      </c>
      <c r="H127" s="546">
        <v>100</v>
      </c>
      <c r="I127" s="546">
        <v>100</v>
      </c>
      <c r="J127" s="546">
        <v>100</v>
      </c>
      <c r="K127" s="546">
        <v>100</v>
      </c>
      <c r="L127" s="315"/>
      <c r="M127" s="315"/>
      <c r="N127" s="315"/>
      <c r="O127" s="315"/>
      <c r="P127" s="315"/>
      <c r="Q127" s="315"/>
      <c r="R127" s="315"/>
      <c r="S127" s="315"/>
      <c r="T127" s="315"/>
      <c r="U127" s="315"/>
      <c r="V127" s="315"/>
      <c r="W127" s="315"/>
    </row>
    <row r="128" spans="1:23" ht="12.75">
      <c r="A128" s="315" t="s">
        <v>813</v>
      </c>
      <c r="B128" s="569">
        <v>0</v>
      </c>
      <c r="C128" s="569">
        <v>0</v>
      </c>
      <c r="D128" s="569">
        <v>0</v>
      </c>
      <c r="E128" s="569">
        <v>0</v>
      </c>
      <c r="F128" s="546">
        <v>0</v>
      </c>
      <c r="G128" s="546">
        <v>0</v>
      </c>
      <c r="H128" s="546">
        <v>0</v>
      </c>
      <c r="I128" s="546">
        <v>0</v>
      </c>
      <c r="J128" s="546">
        <v>0</v>
      </c>
      <c r="K128" s="546">
        <v>0</v>
      </c>
      <c r="L128" s="315"/>
      <c r="M128" s="315"/>
      <c r="N128" s="315"/>
      <c r="O128" s="315"/>
      <c r="P128" s="315"/>
      <c r="Q128" s="315"/>
      <c r="R128" s="315"/>
      <c r="S128" s="315"/>
      <c r="T128" s="315"/>
      <c r="U128" s="315"/>
      <c r="V128" s="315"/>
      <c r="W128" s="315"/>
    </row>
    <row r="129" spans="1:23" ht="12.75">
      <c r="A129" s="315" t="s">
        <v>814</v>
      </c>
      <c r="B129" s="569">
        <v>50</v>
      </c>
      <c r="C129" s="569">
        <v>50</v>
      </c>
      <c r="D129" s="569">
        <v>50</v>
      </c>
      <c r="E129" s="569">
        <v>50</v>
      </c>
      <c r="F129" s="546">
        <v>50</v>
      </c>
      <c r="G129" s="546">
        <v>50</v>
      </c>
      <c r="H129" s="546">
        <v>50</v>
      </c>
      <c r="I129" s="546">
        <v>50</v>
      </c>
      <c r="J129" s="546">
        <v>50</v>
      </c>
      <c r="K129" s="546">
        <v>50</v>
      </c>
      <c r="L129" s="315"/>
      <c r="M129" s="315"/>
      <c r="N129" s="315"/>
      <c r="O129" s="315"/>
      <c r="P129" s="315"/>
      <c r="Q129" s="315"/>
      <c r="R129" s="315"/>
      <c r="S129" s="315"/>
      <c r="T129" s="315"/>
      <c r="U129" s="315"/>
      <c r="V129" s="315"/>
      <c r="W129" s="315"/>
    </row>
    <row r="130" spans="1:23" ht="12.75">
      <c r="A130" s="315"/>
      <c r="B130" s="159"/>
      <c r="C130" s="159"/>
      <c r="D130" s="159"/>
      <c r="E130" s="159"/>
      <c r="F130" s="548"/>
      <c r="G130" s="548"/>
      <c r="H130" s="548"/>
      <c r="I130" s="548"/>
      <c r="J130" s="548"/>
      <c r="K130" s="548"/>
      <c r="L130" s="159"/>
      <c r="M130" s="159"/>
      <c r="N130" s="159"/>
      <c r="O130" s="159"/>
      <c r="P130" s="159"/>
      <c r="Q130" s="159"/>
      <c r="R130" s="159"/>
      <c r="S130" s="159"/>
      <c r="T130" s="159"/>
      <c r="U130" s="159"/>
      <c r="V130" s="159"/>
      <c r="W130" s="159"/>
    </row>
    <row r="131" spans="1:23" ht="12.75">
      <c r="A131" s="570" t="s">
        <v>661</v>
      </c>
      <c r="B131" s="552">
        <v>10</v>
      </c>
      <c r="C131" s="552">
        <v>10</v>
      </c>
      <c r="D131" s="552">
        <v>50</v>
      </c>
      <c r="E131" s="604">
        <v>70</v>
      </c>
      <c r="F131" s="550">
        <v>50</v>
      </c>
      <c r="G131" s="550">
        <v>70</v>
      </c>
      <c r="H131" s="550">
        <v>50</v>
      </c>
      <c r="I131" s="550">
        <v>70</v>
      </c>
      <c r="J131" s="550">
        <v>50</v>
      </c>
      <c r="K131" s="551">
        <v>70</v>
      </c>
      <c r="L131" s="554"/>
      <c r="M131" s="554"/>
      <c r="N131" s="554"/>
      <c r="O131" s="554"/>
      <c r="P131" s="554"/>
      <c r="Q131" s="554"/>
      <c r="R131" s="554"/>
      <c r="S131" s="554"/>
      <c r="T131" s="554"/>
      <c r="U131" s="554"/>
      <c r="V131" s="554"/>
      <c r="W131" s="554"/>
    </row>
    <row r="132" spans="1:23" ht="12.75">
      <c r="A132" s="570"/>
      <c r="B132" s="554"/>
      <c r="C132" s="554"/>
      <c r="D132" s="554"/>
      <c r="E132" s="555"/>
      <c r="F132" s="605">
        <v>60</v>
      </c>
      <c r="G132" s="554"/>
      <c r="H132" s="554">
        <v>60</v>
      </c>
      <c r="I132" s="554"/>
      <c r="J132" s="554">
        <v>60</v>
      </c>
      <c r="K132" s="555"/>
      <c r="L132" s="554"/>
      <c r="M132" s="554"/>
      <c r="N132" s="554"/>
      <c r="O132" s="554"/>
      <c r="P132" s="554"/>
      <c r="Q132" s="554"/>
      <c r="R132" s="554"/>
      <c r="S132" s="554"/>
      <c r="T132" s="554"/>
      <c r="U132" s="554"/>
      <c r="V132" s="554"/>
      <c r="W132" s="554"/>
    </row>
    <row r="133" spans="1:23" ht="12.75">
      <c r="A133" s="570" t="s">
        <v>662</v>
      </c>
      <c r="B133" s="220"/>
      <c r="C133" s="159"/>
      <c r="D133" s="220"/>
      <c r="E133" s="560"/>
      <c r="F133" s="606">
        <v>60</v>
      </c>
      <c r="G133" s="159"/>
      <c r="H133" s="159"/>
      <c r="I133" s="159"/>
      <c r="J133" s="159"/>
      <c r="K133" s="560"/>
      <c r="L133" s="159"/>
      <c r="M133" s="159"/>
      <c r="N133" s="159"/>
      <c r="O133" s="159"/>
      <c r="P133" s="159"/>
      <c r="Q133" s="159"/>
      <c r="R133" s="159"/>
      <c r="S133" s="159"/>
      <c r="T133" s="159"/>
      <c r="U133" s="159"/>
      <c r="V133" s="159"/>
      <c r="W133" s="159"/>
    </row>
    <row r="134" spans="1:23" ht="12.75">
      <c r="A134" s="315"/>
      <c r="B134" s="573"/>
      <c r="C134" s="548"/>
      <c r="D134" s="548"/>
      <c r="E134" s="557"/>
      <c r="F134" s="159"/>
      <c r="G134" s="159"/>
      <c r="H134" s="159"/>
      <c r="I134" s="159"/>
      <c r="J134" s="159"/>
      <c r="K134" s="560"/>
    </row>
    <row r="135" spans="1:23" ht="12.75">
      <c r="A135" s="574" t="s">
        <v>663</v>
      </c>
      <c r="B135" s="563">
        <v>60</v>
      </c>
      <c r="C135" s="548"/>
      <c r="D135" s="548"/>
      <c r="E135" s="548"/>
      <c r="F135" s="548"/>
      <c r="G135" s="548"/>
      <c r="H135" s="548"/>
      <c r="I135" s="548"/>
      <c r="J135" s="548"/>
      <c r="K135" s="557"/>
      <c r="L135" s="159"/>
      <c r="M135" s="159"/>
      <c r="N135" s="159"/>
      <c r="O135" s="159"/>
      <c r="P135" s="159"/>
      <c r="Q135" s="159"/>
      <c r="R135" s="159"/>
      <c r="S135" s="159"/>
      <c r="T135" s="159"/>
      <c r="U135" s="159"/>
      <c r="V135" s="159"/>
      <c r="W135" s="159"/>
    </row>
    <row r="136" spans="1:23" ht="12.75">
      <c r="A136" s="315"/>
      <c r="B136" s="159"/>
      <c r="C136" s="159"/>
      <c r="D136" s="159"/>
      <c r="E136" s="159"/>
      <c r="F136" s="159"/>
      <c r="G136" s="159"/>
      <c r="H136" s="159"/>
      <c r="I136" s="159"/>
      <c r="J136" s="159"/>
      <c r="K136" s="159"/>
    </row>
    <row r="137" spans="1:23" ht="38.25">
      <c r="A137" s="575" t="s">
        <v>544</v>
      </c>
      <c r="B137" s="576" t="s">
        <v>815</v>
      </c>
      <c r="C137" s="576" t="s">
        <v>816</v>
      </c>
      <c r="D137" s="576" t="s">
        <v>2165</v>
      </c>
      <c r="E137" s="607"/>
      <c r="F137" s="577" t="s">
        <v>817</v>
      </c>
      <c r="G137" s="576" t="s">
        <v>815</v>
      </c>
      <c r="H137" s="544" t="s">
        <v>816</v>
      </c>
      <c r="I137" s="544" t="s">
        <v>2165</v>
      </c>
      <c r="J137" s="544"/>
      <c r="K137" s="544"/>
      <c r="L137" s="544"/>
      <c r="M137" s="544"/>
      <c r="N137" s="544"/>
      <c r="O137" s="544"/>
      <c r="P137" s="544"/>
      <c r="Q137" s="544"/>
      <c r="R137" s="544"/>
      <c r="S137" s="544"/>
    </row>
    <row r="138" spans="1:23" ht="25.5">
      <c r="A138" s="409" t="s">
        <v>818</v>
      </c>
      <c r="B138" s="220" t="s">
        <v>166</v>
      </c>
      <c r="C138" s="220" t="s">
        <v>166</v>
      </c>
      <c r="D138" s="220" t="s">
        <v>166</v>
      </c>
      <c r="E138" s="409"/>
      <c r="F138" s="409" t="s">
        <v>819</v>
      </c>
      <c r="G138" s="220" t="s">
        <v>247</v>
      </c>
      <c r="H138" s="159" t="s">
        <v>247</v>
      </c>
      <c r="I138" s="159" t="s">
        <v>247</v>
      </c>
      <c r="J138" s="159"/>
      <c r="K138" s="159"/>
      <c r="L138" s="159"/>
      <c r="M138" s="159"/>
      <c r="N138" s="159"/>
      <c r="O138" s="159"/>
      <c r="P138" s="159"/>
      <c r="Q138" s="159"/>
      <c r="R138" s="159"/>
      <c r="S138" s="159"/>
    </row>
    <row r="139" spans="1:23" ht="25.5">
      <c r="A139" s="409" t="s">
        <v>820</v>
      </c>
      <c r="B139" s="220" t="s">
        <v>165</v>
      </c>
      <c r="C139" s="220" t="s">
        <v>165</v>
      </c>
      <c r="D139" s="220" t="s">
        <v>165</v>
      </c>
      <c r="E139" s="409"/>
      <c r="F139" s="220" t="s">
        <v>821</v>
      </c>
      <c r="G139" s="220" t="s">
        <v>247</v>
      </c>
      <c r="H139" s="159" t="s">
        <v>247</v>
      </c>
      <c r="I139" s="159" t="s">
        <v>247</v>
      </c>
      <c r="J139" s="159"/>
      <c r="K139" s="159"/>
      <c r="L139" s="159"/>
      <c r="M139" s="159"/>
      <c r="N139" s="159"/>
      <c r="O139" s="159"/>
      <c r="P139" s="159"/>
      <c r="Q139" s="159"/>
      <c r="R139" s="159"/>
      <c r="S139" s="159"/>
    </row>
    <row r="140" spans="1:23" ht="25.5">
      <c r="A140" s="409" t="s">
        <v>822</v>
      </c>
      <c r="B140" s="220" t="s">
        <v>167</v>
      </c>
      <c r="C140" s="220" t="s">
        <v>167</v>
      </c>
      <c r="D140" s="220" t="s">
        <v>167</v>
      </c>
      <c r="E140" s="409"/>
      <c r="F140" s="220" t="s">
        <v>823</v>
      </c>
      <c r="G140" s="220" t="s">
        <v>247</v>
      </c>
      <c r="H140" s="159" t="s">
        <v>247</v>
      </c>
      <c r="I140" s="159" t="s">
        <v>247</v>
      </c>
      <c r="J140" s="159"/>
      <c r="K140" s="159"/>
      <c r="L140" s="159"/>
      <c r="M140" s="159"/>
      <c r="N140" s="159"/>
      <c r="O140" s="159"/>
      <c r="P140" s="159"/>
      <c r="Q140" s="159"/>
      <c r="R140" s="159"/>
      <c r="S140" s="159"/>
    </row>
    <row r="141" spans="1:23" ht="293.25">
      <c r="A141" s="409" t="s">
        <v>824</v>
      </c>
      <c r="B141" s="220" t="s">
        <v>2897</v>
      </c>
      <c r="C141" s="220" t="s">
        <v>2897</v>
      </c>
      <c r="D141" s="220" t="s">
        <v>2897</v>
      </c>
      <c r="E141" s="409"/>
      <c r="F141" s="409" t="s">
        <v>826</v>
      </c>
      <c r="G141" s="220"/>
      <c r="H141" s="220"/>
      <c r="I141" s="159"/>
      <c r="J141" s="159"/>
      <c r="K141" s="159"/>
      <c r="L141" s="159"/>
      <c r="M141" s="159"/>
      <c r="N141" s="159"/>
      <c r="O141" s="159"/>
      <c r="P141" s="159"/>
      <c r="Q141" s="159"/>
      <c r="R141" s="159"/>
      <c r="S141" s="159"/>
    </row>
    <row r="142" spans="1:23" ht="89.25">
      <c r="A142" s="409" t="s">
        <v>827</v>
      </c>
      <c r="B142" s="220" t="s">
        <v>2898</v>
      </c>
      <c r="C142" s="220" t="s">
        <v>2898</v>
      </c>
      <c r="D142" s="220" t="s">
        <v>2898</v>
      </c>
      <c r="E142" s="409"/>
      <c r="F142" s="220" t="s">
        <v>829</v>
      </c>
      <c r="G142" s="220"/>
      <c r="H142" s="159"/>
      <c r="I142" s="159"/>
      <c r="J142" s="159"/>
      <c r="K142" s="159"/>
      <c r="L142" s="159"/>
      <c r="M142" s="159"/>
      <c r="N142" s="159"/>
      <c r="O142" s="159"/>
      <c r="P142" s="159"/>
      <c r="Q142" s="159"/>
      <c r="R142" s="159"/>
      <c r="S142" s="159"/>
    </row>
    <row r="143" spans="1:23" ht="357">
      <c r="A143" s="409" t="s">
        <v>830</v>
      </c>
      <c r="B143" s="220" t="s">
        <v>2899</v>
      </c>
      <c r="C143" s="220" t="s">
        <v>2899</v>
      </c>
      <c r="D143" s="220" t="s">
        <v>2899</v>
      </c>
      <c r="E143" s="409"/>
      <c r="F143" s="220" t="s">
        <v>832</v>
      </c>
      <c r="G143" s="220"/>
      <c r="H143" s="220"/>
      <c r="I143" s="159"/>
      <c r="J143" s="159"/>
      <c r="K143" s="159"/>
      <c r="L143" s="159"/>
      <c r="M143" s="159"/>
      <c r="N143" s="159"/>
      <c r="O143" s="159"/>
      <c r="P143" s="159"/>
      <c r="Q143" s="159"/>
      <c r="R143" s="159"/>
      <c r="S143" s="159"/>
    </row>
    <row r="144" spans="1:23" ht="38.25">
      <c r="A144" s="409" t="s">
        <v>658</v>
      </c>
      <c r="B144" s="220" t="s">
        <v>1673</v>
      </c>
      <c r="C144" s="220" t="s">
        <v>1673</v>
      </c>
      <c r="D144" s="220" t="s">
        <v>1673</v>
      </c>
      <c r="E144" s="409"/>
      <c r="F144" s="220"/>
      <c r="G144" s="220"/>
      <c r="H144" s="159"/>
      <c r="I144" s="159"/>
      <c r="J144" s="159"/>
      <c r="K144" s="159"/>
      <c r="L144" s="159"/>
      <c r="M144" s="159"/>
      <c r="N144" s="159"/>
      <c r="O144" s="159"/>
      <c r="P144" s="159"/>
      <c r="Q144" s="159"/>
      <c r="R144" s="159"/>
      <c r="S144" s="159"/>
    </row>
    <row r="145" spans="1:23" ht="12.75">
      <c r="A145" s="409"/>
      <c r="B145" s="220"/>
      <c r="C145" s="220"/>
      <c r="D145" s="220"/>
      <c r="E145" s="409"/>
      <c r="F145" s="220"/>
      <c r="G145" s="220"/>
      <c r="H145" s="159"/>
      <c r="I145" s="159"/>
      <c r="J145" s="159"/>
      <c r="K145" s="159"/>
      <c r="L145" s="159"/>
      <c r="M145" s="159"/>
      <c r="N145" s="159"/>
      <c r="O145" s="159"/>
      <c r="P145" s="159"/>
      <c r="Q145" s="159"/>
      <c r="R145" s="159"/>
      <c r="S145" s="159"/>
    </row>
    <row r="146" spans="1:23" ht="12.75">
      <c r="A146" s="409"/>
      <c r="B146" s="216"/>
      <c r="C146" s="216"/>
      <c r="D146" s="216"/>
      <c r="E146" s="409"/>
      <c r="F146" s="220"/>
      <c r="G146" s="220"/>
      <c r="H146" s="159"/>
      <c r="I146" s="159"/>
      <c r="J146" s="159"/>
      <c r="K146" s="159"/>
      <c r="L146" s="159"/>
      <c r="M146" s="159"/>
      <c r="N146" s="159"/>
      <c r="O146" s="159"/>
      <c r="P146" s="159"/>
      <c r="Q146" s="159"/>
      <c r="R146" s="159"/>
      <c r="S146" s="159"/>
    </row>
    <row r="147" spans="1:23" ht="12.75">
      <c r="A147" s="409" t="s">
        <v>834</v>
      </c>
      <c r="B147" s="578">
        <v>50</v>
      </c>
      <c r="C147" s="578">
        <v>50</v>
      </c>
      <c r="D147" s="578">
        <v>50</v>
      </c>
      <c r="E147" s="409"/>
      <c r="F147" s="220"/>
      <c r="G147" s="220"/>
      <c r="H147" s="159"/>
      <c r="I147" s="159"/>
      <c r="J147" s="159"/>
      <c r="K147" s="159"/>
      <c r="L147" s="159"/>
      <c r="M147" s="159"/>
      <c r="N147" s="159"/>
      <c r="O147" s="159"/>
      <c r="P147" s="159"/>
      <c r="Q147" s="159"/>
      <c r="R147" s="159"/>
      <c r="S147" s="159"/>
    </row>
    <row r="148" spans="1:23" ht="12.75">
      <c r="A148" s="409" t="s">
        <v>835</v>
      </c>
      <c r="B148" s="578">
        <v>100</v>
      </c>
      <c r="C148" s="578">
        <v>100</v>
      </c>
      <c r="D148" s="578">
        <v>100</v>
      </c>
      <c r="E148" s="409"/>
      <c r="F148" s="220"/>
      <c r="G148" s="220"/>
      <c r="H148" s="159"/>
      <c r="I148" s="159"/>
      <c r="J148" s="159"/>
      <c r="K148" s="159"/>
      <c r="L148" s="159"/>
      <c r="M148" s="159"/>
      <c r="N148" s="159"/>
      <c r="O148" s="159"/>
      <c r="P148" s="159"/>
      <c r="Q148" s="159"/>
      <c r="R148" s="159"/>
      <c r="S148" s="159"/>
    </row>
    <row r="149" spans="1:23" ht="12.75">
      <c r="A149" s="409" t="s">
        <v>836</v>
      </c>
      <c r="B149" s="578">
        <v>0</v>
      </c>
      <c r="C149" s="578">
        <v>0</v>
      </c>
      <c r="D149" s="578">
        <v>0</v>
      </c>
      <c r="E149" s="409"/>
      <c r="F149" s="220"/>
      <c r="G149" s="220"/>
      <c r="H149" s="159"/>
      <c r="I149" s="159"/>
      <c r="J149" s="159"/>
      <c r="K149" s="159"/>
      <c r="L149" s="159"/>
      <c r="M149" s="159"/>
      <c r="N149" s="159"/>
      <c r="O149" s="159"/>
      <c r="P149" s="159"/>
      <c r="Q149" s="159"/>
      <c r="R149" s="159"/>
      <c r="S149" s="159"/>
    </row>
    <row r="150" spans="1:23" ht="12.75">
      <c r="A150" s="409"/>
      <c r="B150" s="578"/>
      <c r="C150" s="578"/>
      <c r="D150" s="578"/>
      <c r="E150" s="409"/>
      <c r="F150" s="220"/>
      <c r="G150" s="220"/>
      <c r="H150" s="159"/>
      <c r="I150" s="159"/>
      <c r="J150" s="159"/>
      <c r="K150" s="159"/>
      <c r="L150" s="159"/>
      <c r="M150" s="159"/>
      <c r="N150" s="159"/>
      <c r="O150" s="159"/>
      <c r="P150" s="159"/>
      <c r="Q150" s="159"/>
      <c r="R150" s="159"/>
      <c r="S150" s="159"/>
      <c r="T150" s="159"/>
      <c r="U150" s="159"/>
    </row>
    <row r="151" spans="1:23" ht="12.75">
      <c r="A151" s="579" t="s">
        <v>661</v>
      </c>
      <c r="B151" s="580">
        <v>50</v>
      </c>
      <c r="C151" s="580">
        <v>50</v>
      </c>
      <c r="D151" s="580">
        <v>50</v>
      </c>
      <c r="E151" s="409"/>
      <c r="F151" s="220"/>
      <c r="G151" s="220"/>
      <c r="H151" s="159"/>
      <c r="I151" s="159"/>
      <c r="J151" s="159"/>
      <c r="K151" s="159"/>
      <c r="L151" s="159"/>
      <c r="M151" s="159"/>
      <c r="N151" s="159"/>
      <c r="O151" s="159"/>
      <c r="P151" s="159"/>
      <c r="Q151" s="159"/>
      <c r="R151" s="159"/>
      <c r="S151" s="159"/>
      <c r="T151" s="159"/>
      <c r="U151" s="159"/>
    </row>
    <row r="152" spans="1:23" ht="12.75">
      <c r="A152" s="579"/>
      <c r="B152" s="587">
        <v>50</v>
      </c>
      <c r="C152" s="582"/>
      <c r="D152" s="580">
        <v>50</v>
      </c>
      <c r="E152" s="409"/>
      <c r="F152" s="220"/>
      <c r="G152" s="220"/>
      <c r="H152" s="159"/>
      <c r="I152" s="159"/>
      <c r="J152" s="159"/>
      <c r="K152" s="159"/>
      <c r="L152" s="159"/>
      <c r="M152" s="159"/>
      <c r="N152" s="159"/>
      <c r="O152" s="159"/>
      <c r="P152" s="159"/>
      <c r="Q152" s="159"/>
      <c r="R152" s="159"/>
      <c r="S152" s="159"/>
      <c r="T152" s="159"/>
      <c r="U152" s="159"/>
    </row>
    <row r="153" spans="1:23" ht="12.75">
      <c r="A153" s="579" t="s">
        <v>663</v>
      </c>
      <c r="B153" s="581">
        <v>50</v>
      </c>
      <c r="C153" s="445"/>
      <c r="D153" s="445"/>
      <c r="E153" s="445"/>
      <c r="F153" s="445"/>
      <c r="G153" s="409"/>
      <c r="H153" s="159"/>
      <c r="I153" s="159"/>
      <c r="J153" s="159"/>
      <c r="K153" s="159"/>
      <c r="L153" s="159"/>
      <c r="M153" s="159"/>
      <c r="N153" s="159"/>
      <c r="O153" s="159"/>
      <c r="P153" s="159"/>
      <c r="Q153" s="159"/>
      <c r="R153" s="159"/>
      <c r="S153" s="159"/>
      <c r="T153" s="159"/>
      <c r="U153" s="159"/>
      <c r="V153" s="159"/>
      <c r="W153" s="159"/>
    </row>
    <row r="154" spans="1:23" ht="12.75">
      <c r="A154" s="409"/>
      <c r="B154" s="445"/>
      <c r="C154" s="445"/>
      <c r="D154" s="445"/>
      <c r="E154" s="445"/>
      <c r="F154" s="445"/>
      <c r="G154" s="220"/>
      <c r="H154" s="159"/>
      <c r="I154" s="159"/>
      <c r="J154" s="159"/>
      <c r="K154" s="159"/>
      <c r="L154" s="159"/>
      <c r="M154" s="159"/>
      <c r="N154" s="159"/>
      <c r="O154" s="159"/>
      <c r="P154" s="159"/>
      <c r="Q154" s="159"/>
      <c r="R154" s="159"/>
      <c r="S154" s="159"/>
      <c r="T154" s="159"/>
      <c r="U154" s="159"/>
    </row>
    <row r="155" spans="1:23" ht="38.25">
      <c r="A155" s="575" t="s">
        <v>547</v>
      </c>
      <c r="B155" s="584" t="s">
        <v>815</v>
      </c>
      <c r="C155" s="584" t="s">
        <v>816</v>
      </c>
      <c r="D155" s="576" t="s">
        <v>2165</v>
      </c>
      <c r="E155" s="607"/>
      <c r="F155" s="577" t="s">
        <v>652</v>
      </c>
      <c r="G155" s="576" t="s">
        <v>815</v>
      </c>
      <c r="H155" s="544" t="s">
        <v>816</v>
      </c>
      <c r="I155" s="544" t="s">
        <v>2165</v>
      </c>
      <c r="J155" s="544"/>
      <c r="K155" s="544"/>
      <c r="L155" s="544"/>
      <c r="M155" s="544"/>
      <c r="N155" s="544"/>
      <c r="O155" s="544"/>
      <c r="P155" s="544"/>
      <c r="Q155" s="544"/>
      <c r="R155" s="544"/>
      <c r="S155" s="544"/>
    </row>
    <row r="156" spans="1:23" ht="25.5">
      <c r="A156" s="409" t="s">
        <v>837</v>
      </c>
      <c r="B156" s="220" t="s">
        <v>168</v>
      </c>
      <c r="C156" s="220" t="s">
        <v>168</v>
      </c>
      <c r="D156" s="220" t="s">
        <v>168</v>
      </c>
      <c r="E156" s="409"/>
      <c r="F156" s="409" t="s">
        <v>838</v>
      </c>
      <c r="G156" s="220" t="s">
        <v>308</v>
      </c>
      <c r="H156" s="159" t="s">
        <v>247</v>
      </c>
      <c r="I156" s="159" t="s">
        <v>247</v>
      </c>
      <c r="J156" s="159"/>
      <c r="K156" s="159"/>
      <c r="L156" s="159"/>
      <c r="M156" s="159"/>
      <c r="N156" s="159"/>
      <c r="O156" s="159"/>
      <c r="P156" s="159"/>
      <c r="Q156" s="159"/>
      <c r="R156" s="159"/>
      <c r="S156" s="159"/>
    </row>
    <row r="157" spans="1:23" ht="25.5">
      <c r="A157" s="409" t="s">
        <v>839</v>
      </c>
      <c r="B157" s="220" t="s">
        <v>168</v>
      </c>
      <c r="C157" s="220" t="s">
        <v>168</v>
      </c>
      <c r="D157" s="220" t="s">
        <v>168</v>
      </c>
      <c r="E157" s="409"/>
      <c r="F157" s="220" t="s">
        <v>840</v>
      </c>
      <c r="G157" s="220" t="s">
        <v>247</v>
      </c>
      <c r="H157" s="159" t="s">
        <v>247</v>
      </c>
      <c r="I157" s="159" t="s">
        <v>247</v>
      </c>
      <c r="J157" s="159"/>
      <c r="K157" s="159"/>
      <c r="L157" s="159"/>
      <c r="M157" s="159"/>
      <c r="N157" s="159"/>
      <c r="O157" s="159"/>
      <c r="P157" s="159"/>
      <c r="Q157" s="159"/>
      <c r="R157" s="159"/>
      <c r="S157" s="159"/>
    </row>
    <row r="158" spans="1:23" ht="25.5">
      <c r="A158" s="409" t="s">
        <v>841</v>
      </c>
      <c r="B158" s="220" t="s">
        <v>168</v>
      </c>
      <c r="C158" s="220" t="s">
        <v>168</v>
      </c>
      <c r="D158" s="220" t="s">
        <v>168</v>
      </c>
      <c r="E158" s="409"/>
      <c r="F158" s="220" t="s">
        <v>842</v>
      </c>
      <c r="G158" s="220" t="s">
        <v>247</v>
      </c>
      <c r="H158" s="159" t="s">
        <v>247</v>
      </c>
      <c r="I158" s="159" t="s">
        <v>247</v>
      </c>
      <c r="J158" s="159"/>
      <c r="K158" s="159"/>
      <c r="L158" s="159"/>
      <c r="M158" s="159"/>
      <c r="N158" s="159"/>
      <c r="O158" s="159"/>
      <c r="P158" s="159"/>
      <c r="Q158" s="159"/>
      <c r="R158" s="159"/>
      <c r="S158" s="159"/>
    </row>
    <row r="159" spans="1:23" ht="25.5">
      <c r="A159" s="409" t="s">
        <v>843</v>
      </c>
      <c r="B159" s="220" t="s">
        <v>168</v>
      </c>
      <c r="C159" s="220" t="s">
        <v>168</v>
      </c>
      <c r="D159" s="220" t="s">
        <v>168</v>
      </c>
      <c r="E159" s="409"/>
      <c r="F159" s="220" t="s">
        <v>844</v>
      </c>
      <c r="G159" s="220" t="s">
        <v>247</v>
      </c>
      <c r="H159" s="220" t="s">
        <v>247</v>
      </c>
      <c r="I159" s="159" t="s">
        <v>247</v>
      </c>
      <c r="J159" s="159"/>
      <c r="K159" s="159"/>
      <c r="L159" s="159"/>
      <c r="M159" s="159"/>
      <c r="N159" s="159"/>
      <c r="O159" s="159"/>
      <c r="P159" s="159"/>
      <c r="Q159" s="159"/>
      <c r="R159" s="159"/>
      <c r="S159" s="159"/>
    </row>
    <row r="160" spans="1:23" ht="409.5">
      <c r="A160" s="409" t="s">
        <v>845</v>
      </c>
      <c r="B160" s="220" t="s">
        <v>2900</v>
      </c>
      <c r="C160" s="220" t="s">
        <v>2901</v>
      </c>
      <c r="D160" s="220" t="s">
        <v>2902</v>
      </c>
      <c r="E160" s="409"/>
      <c r="F160" s="409" t="s">
        <v>847</v>
      </c>
      <c r="G160" s="220" t="s">
        <v>2903</v>
      </c>
      <c r="H160" s="159"/>
      <c r="I160" s="159"/>
      <c r="J160" s="159"/>
      <c r="K160" s="159"/>
      <c r="L160" s="159"/>
      <c r="M160" s="159"/>
      <c r="N160" s="159"/>
      <c r="O160" s="159"/>
      <c r="P160" s="159"/>
      <c r="Q160" s="159"/>
      <c r="R160" s="159"/>
      <c r="S160" s="159"/>
    </row>
    <row r="161" spans="1:21" ht="153">
      <c r="A161" s="409" t="s">
        <v>848</v>
      </c>
      <c r="B161" s="220" t="s">
        <v>2904</v>
      </c>
      <c r="C161" s="220" t="s">
        <v>2904</v>
      </c>
      <c r="D161" s="220" t="s">
        <v>2904</v>
      </c>
      <c r="E161" s="409"/>
      <c r="F161" s="220" t="s">
        <v>850</v>
      </c>
      <c r="G161" s="220"/>
      <c r="H161" s="220"/>
      <c r="I161" s="159"/>
      <c r="J161" s="159"/>
      <c r="K161" s="159"/>
      <c r="L161" s="159"/>
      <c r="M161" s="159"/>
      <c r="N161" s="159"/>
      <c r="O161" s="159"/>
      <c r="P161" s="159"/>
      <c r="Q161" s="159"/>
      <c r="R161" s="159"/>
      <c r="S161" s="159"/>
    </row>
    <row r="162" spans="1:21" ht="178.5">
      <c r="A162" s="409" t="s">
        <v>851</v>
      </c>
      <c r="B162" s="220" t="s">
        <v>2905</v>
      </c>
      <c r="C162" s="220" t="s">
        <v>2905</v>
      </c>
      <c r="D162" s="220" t="s">
        <v>2905</v>
      </c>
      <c r="E162" s="409"/>
      <c r="F162" s="220" t="s">
        <v>853</v>
      </c>
      <c r="G162" s="220"/>
      <c r="H162" s="159"/>
      <c r="I162" s="159"/>
      <c r="J162" s="159"/>
      <c r="K162" s="159"/>
      <c r="L162" s="159"/>
      <c r="M162" s="159"/>
      <c r="N162" s="159"/>
      <c r="O162" s="159"/>
      <c r="P162" s="159"/>
      <c r="Q162" s="159"/>
      <c r="R162" s="159"/>
      <c r="S162" s="159"/>
    </row>
    <row r="163" spans="1:21" ht="102">
      <c r="A163" s="409" t="s">
        <v>854</v>
      </c>
      <c r="B163" s="220" t="s">
        <v>2906</v>
      </c>
      <c r="C163" s="220" t="s">
        <v>2906</v>
      </c>
      <c r="D163" s="220" t="s">
        <v>2906</v>
      </c>
      <c r="E163" s="409"/>
      <c r="F163" s="220" t="s">
        <v>856</v>
      </c>
      <c r="G163" s="220"/>
      <c r="H163" s="220"/>
      <c r="I163" s="159"/>
      <c r="J163" s="159"/>
      <c r="K163" s="159"/>
      <c r="L163" s="159"/>
      <c r="M163" s="159"/>
      <c r="N163" s="159"/>
      <c r="O163" s="159"/>
      <c r="P163" s="159"/>
      <c r="Q163" s="159"/>
      <c r="R163" s="159"/>
      <c r="S163" s="159"/>
    </row>
    <row r="164" spans="1:21" ht="38.25">
      <c r="A164" s="409" t="s">
        <v>658</v>
      </c>
      <c r="B164" s="220">
        <v>17</v>
      </c>
      <c r="C164" s="220">
        <v>17</v>
      </c>
      <c r="D164" s="220">
        <v>17</v>
      </c>
      <c r="E164" s="409"/>
      <c r="F164" s="220"/>
      <c r="G164" s="220"/>
      <c r="H164" s="159"/>
      <c r="I164" s="159"/>
      <c r="J164" s="159"/>
      <c r="K164" s="159"/>
      <c r="L164" s="159"/>
      <c r="M164" s="159"/>
      <c r="N164" s="159"/>
      <c r="O164" s="159"/>
      <c r="P164" s="159"/>
      <c r="Q164" s="159"/>
      <c r="R164" s="159"/>
      <c r="S164" s="159"/>
    </row>
    <row r="165" spans="1:21" ht="12.75">
      <c r="A165" s="409"/>
      <c r="B165" s="220"/>
      <c r="C165" s="220"/>
      <c r="D165" s="220"/>
      <c r="E165" s="409"/>
      <c r="F165" s="220"/>
      <c r="G165" s="220"/>
      <c r="H165" s="159"/>
      <c r="I165" s="159"/>
      <c r="J165" s="159"/>
      <c r="K165" s="159"/>
      <c r="L165" s="159"/>
      <c r="M165" s="159"/>
      <c r="N165" s="159"/>
      <c r="O165" s="159"/>
      <c r="P165" s="159"/>
      <c r="Q165" s="159"/>
      <c r="R165" s="159"/>
      <c r="S165" s="159"/>
    </row>
    <row r="166" spans="1:21" ht="12.75">
      <c r="A166" s="409"/>
      <c r="B166" s="220"/>
      <c r="C166" s="220"/>
      <c r="D166" s="220"/>
      <c r="E166" s="409"/>
      <c r="F166" s="220"/>
      <c r="G166" s="220"/>
      <c r="H166" s="159"/>
      <c r="I166" s="159"/>
      <c r="J166" s="159"/>
      <c r="K166" s="159"/>
      <c r="L166" s="159"/>
      <c r="M166" s="159"/>
      <c r="N166" s="159"/>
      <c r="O166" s="159"/>
      <c r="P166" s="159"/>
      <c r="Q166" s="159"/>
      <c r="R166" s="159"/>
      <c r="S166" s="159"/>
    </row>
    <row r="167" spans="1:21" ht="12.75">
      <c r="A167" s="409" t="s">
        <v>859</v>
      </c>
      <c r="B167" s="583">
        <v>0</v>
      </c>
      <c r="C167" s="583">
        <v>0</v>
      </c>
      <c r="D167" s="583">
        <v>0</v>
      </c>
      <c r="E167" s="409"/>
      <c r="F167" s="220"/>
      <c r="G167" s="220"/>
      <c r="H167" s="159"/>
      <c r="I167" s="159"/>
      <c r="J167" s="159"/>
      <c r="K167" s="159"/>
      <c r="L167" s="159"/>
      <c r="M167" s="159"/>
      <c r="N167" s="159"/>
      <c r="O167" s="159"/>
      <c r="P167" s="159"/>
      <c r="Q167" s="159"/>
      <c r="R167" s="159"/>
      <c r="S167" s="159"/>
    </row>
    <row r="168" spans="1:21" ht="12.75">
      <c r="A168" s="409" t="s">
        <v>860</v>
      </c>
      <c r="B168" s="583">
        <v>0</v>
      </c>
      <c r="C168" s="583">
        <v>0</v>
      </c>
      <c r="D168" s="583">
        <v>0</v>
      </c>
      <c r="E168" s="409"/>
      <c r="F168" s="220"/>
      <c r="G168" s="220"/>
      <c r="H168" s="159"/>
      <c r="I168" s="159"/>
      <c r="J168" s="159"/>
      <c r="K168" s="159"/>
      <c r="L168" s="159"/>
      <c r="M168" s="159"/>
      <c r="N168" s="159"/>
      <c r="O168" s="159"/>
      <c r="P168" s="159"/>
      <c r="Q168" s="159"/>
      <c r="R168" s="159"/>
      <c r="S168" s="159"/>
    </row>
    <row r="169" spans="1:21" ht="12.75">
      <c r="A169" s="409" t="s">
        <v>861</v>
      </c>
      <c r="B169" s="583">
        <v>0</v>
      </c>
      <c r="C169" s="583">
        <v>0</v>
      </c>
      <c r="D169" s="583">
        <v>0</v>
      </c>
      <c r="E169" s="409"/>
      <c r="F169" s="220"/>
      <c r="G169" s="220"/>
      <c r="H169" s="159"/>
      <c r="I169" s="159"/>
      <c r="J169" s="159"/>
      <c r="K169" s="159"/>
      <c r="L169" s="159"/>
      <c r="M169" s="159"/>
      <c r="N169" s="159"/>
      <c r="O169" s="159"/>
      <c r="P169" s="159"/>
      <c r="Q169" s="159"/>
      <c r="R169" s="159"/>
      <c r="S169" s="159"/>
    </row>
    <row r="170" spans="1:21" ht="12.75">
      <c r="A170" s="409" t="s">
        <v>862</v>
      </c>
      <c r="B170" s="583">
        <v>0</v>
      </c>
      <c r="C170" s="583">
        <v>0</v>
      </c>
      <c r="D170" s="583">
        <v>0</v>
      </c>
      <c r="E170" s="409"/>
      <c r="F170" s="220"/>
      <c r="G170" s="220"/>
      <c r="H170" s="159"/>
      <c r="I170" s="159"/>
      <c r="J170" s="159"/>
      <c r="K170" s="159"/>
      <c r="L170" s="159"/>
      <c r="M170" s="159"/>
      <c r="N170" s="159"/>
      <c r="O170" s="159"/>
      <c r="P170" s="159"/>
      <c r="Q170" s="159"/>
      <c r="R170" s="159"/>
      <c r="S170" s="159"/>
    </row>
    <row r="171" spans="1:21" ht="12.75">
      <c r="A171" s="409"/>
      <c r="B171" s="216"/>
      <c r="C171" s="216"/>
      <c r="D171" s="216"/>
      <c r="E171" s="409"/>
      <c r="F171" s="220"/>
      <c r="G171" s="220"/>
      <c r="H171" s="159"/>
      <c r="I171" s="159"/>
      <c r="J171" s="159"/>
      <c r="K171" s="159"/>
      <c r="L171" s="159"/>
      <c r="M171" s="159"/>
      <c r="N171" s="159"/>
      <c r="O171" s="159"/>
      <c r="P171" s="159"/>
      <c r="Q171" s="159"/>
      <c r="R171" s="159"/>
      <c r="S171" s="159"/>
    </row>
    <row r="172" spans="1:21" ht="12.75">
      <c r="A172" s="579" t="s">
        <v>661</v>
      </c>
      <c r="B172" s="580">
        <v>0</v>
      </c>
      <c r="C172" s="580">
        <v>0</v>
      </c>
      <c r="D172" s="580">
        <v>0</v>
      </c>
      <c r="E172" s="409"/>
      <c r="F172" s="220"/>
      <c r="G172" s="220"/>
      <c r="H172" s="159"/>
      <c r="I172" s="159"/>
      <c r="J172" s="159"/>
      <c r="K172" s="159"/>
      <c r="L172" s="159"/>
      <c r="M172" s="159"/>
      <c r="N172" s="159"/>
      <c r="O172" s="159"/>
      <c r="P172" s="159"/>
      <c r="Q172" s="159"/>
      <c r="R172" s="159"/>
      <c r="S172" s="159"/>
    </row>
    <row r="173" spans="1:21" ht="12.75">
      <c r="A173" s="579"/>
      <c r="B173" s="587">
        <v>0</v>
      </c>
      <c r="C173" s="582"/>
      <c r="D173" s="580">
        <v>0</v>
      </c>
      <c r="E173" s="409"/>
      <c r="F173" s="220"/>
      <c r="G173" s="220"/>
      <c r="H173" s="159"/>
      <c r="I173" s="159"/>
      <c r="J173" s="159"/>
      <c r="K173" s="159"/>
      <c r="L173" s="159"/>
      <c r="M173" s="159"/>
      <c r="N173" s="159"/>
      <c r="O173" s="159"/>
      <c r="P173" s="159"/>
      <c r="Q173" s="159"/>
      <c r="R173" s="159"/>
      <c r="S173" s="159"/>
    </row>
    <row r="174" spans="1:21" ht="12.75">
      <c r="A174" s="579" t="s">
        <v>663</v>
      </c>
      <c r="B174" s="581">
        <v>0</v>
      </c>
      <c r="C174" s="220"/>
      <c r="D174" s="220"/>
      <c r="E174" s="220"/>
      <c r="F174" s="220"/>
      <c r="G174" s="409"/>
      <c r="H174" s="159"/>
      <c r="I174" s="159"/>
      <c r="J174" s="159"/>
      <c r="K174" s="159"/>
      <c r="L174" s="159"/>
      <c r="M174" s="159"/>
      <c r="N174" s="159"/>
      <c r="O174" s="159"/>
      <c r="P174" s="159"/>
      <c r="Q174" s="159"/>
      <c r="R174" s="159"/>
      <c r="S174" s="159"/>
      <c r="T174" s="159"/>
      <c r="U174" s="159"/>
    </row>
    <row r="175" spans="1:21" ht="12.75">
      <c r="A175" s="409"/>
      <c r="B175" s="445"/>
      <c r="C175" s="445"/>
      <c r="D175" s="445"/>
      <c r="E175" s="445"/>
      <c r="F175" s="445"/>
      <c r="G175" s="409"/>
      <c r="H175" s="159"/>
      <c r="I175" s="159"/>
      <c r="J175" s="159"/>
      <c r="K175" s="159"/>
      <c r="L175" s="159"/>
      <c r="M175" s="159"/>
      <c r="N175" s="159"/>
      <c r="O175" s="159"/>
      <c r="P175" s="159"/>
      <c r="Q175" s="159"/>
      <c r="R175" s="159"/>
      <c r="S175" s="159"/>
      <c r="T175" s="159"/>
      <c r="U175" s="159"/>
    </row>
    <row r="176" spans="1:21" ht="38.25">
      <c r="A176" s="575" t="s">
        <v>550</v>
      </c>
      <c r="B176" s="584" t="s">
        <v>815</v>
      </c>
      <c r="C176" s="584" t="s">
        <v>816</v>
      </c>
      <c r="D176" s="584" t="s">
        <v>2165</v>
      </c>
      <c r="E176" s="607"/>
      <c r="F176" s="577" t="s">
        <v>652</v>
      </c>
      <c r="G176" s="584" t="s">
        <v>815</v>
      </c>
      <c r="H176" s="585" t="s">
        <v>816</v>
      </c>
      <c r="I176" s="544" t="s">
        <v>2165</v>
      </c>
      <c r="J176" s="544"/>
      <c r="K176" s="544"/>
      <c r="L176" s="544"/>
      <c r="M176" s="544"/>
      <c r="N176" s="544"/>
      <c r="O176" s="544"/>
      <c r="P176" s="544"/>
      <c r="Q176" s="544"/>
      <c r="R176" s="544"/>
      <c r="S176" s="544"/>
    </row>
    <row r="177" spans="1:19" ht="25.5">
      <c r="A177" s="409" t="s">
        <v>863</v>
      </c>
      <c r="B177" s="445" t="s">
        <v>166</v>
      </c>
      <c r="C177" s="445" t="s">
        <v>166</v>
      </c>
      <c r="D177" s="445" t="s">
        <v>166</v>
      </c>
      <c r="E177" s="409"/>
      <c r="F177" s="409" t="s">
        <v>864</v>
      </c>
      <c r="G177" s="220" t="s">
        <v>247</v>
      </c>
      <c r="H177" s="159" t="s">
        <v>247</v>
      </c>
      <c r="I177" s="159" t="s">
        <v>247</v>
      </c>
      <c r="J177" s="159"/>
      <c r="K177" s="159"/>
      <c r="L177" s="159"/>
      <c r="M177" s="159"/>
      <c r="N177" s="159"/>
      <c r="O177" s="159"/>
      <c r="P177" s="159"/>
      <c r="Q177" s="159"/>
      <c r="R177" s="159"/>
      <c r="S177" s="159"/>
    </row>
    <row r="178" spans="1:19" ht="25.5">
      <c r="A178" s="409" t="s">
        <v>865</v>
      </c>
      <c r="B178" s="445" t="s">
        <v>166</v>
      </c>
      <c r="C178" s="445" t="s">
        <v>166</v>
      </c>
      <c r="D178" s="220" t="s">
        <v>166</v>
      </c>
      <c r="E178" s="409"/>
      <c r="F178" s="220" t="s">
        <v>866</v>
      </c>
      <c r="G178" s="220" t="s">
        <v>247</v>
      </c>
      <c r="H178" s="159" t="s">
        <v>247</v>
      </c>
      <c r="I178" s="159" t="s">
        <v>247</v>
      </c>
      <c r="J178" s="159"/>
      <c r="K178" s="159"/>
      <c r="L178" s="159"/>
      <c r="M178" s="159"/>
      <c r="N178" s="159"/>
      <c r="O178" s="159"/>
      <c r="P178" s="159"/>
      <c r="Q178" s="159"/>
      <c r="R178" s="159"/>
      <c r="S178" s="159"/>
    </row>
    <row r="179" spans="1:19" ht="25.5">
      <c r="A179" s="409" t="s">
        <v>867</v>
      </c>
      <c r="B179" s="220" t="s">
        <v>168</v>
      </c>
      <c r="C179" s="220" t="s">
        <v>168</v>
      </c>
      <c r="D179" s="220" t="s">
        <v>168</v>
      </c>
      <c r="E179" s="409"/>
      <c r="F179" s="220" t="s">
        <v>868</v>
      </c>
      <c r="G179" s="220" t="s">
        <v>247</v>
      </c>
      <c r="H179" s="159" t="s">
        <v>247</v>
      </c>
      <c r="I179" s="159" t="s">
        <v>247</v>
      </c>
      <c r="J179" s="159"/>
      <c r="K179" s="159"/>
      <c r="L179" s="159"/>
      <c r="M179" s="159"/>
      <c r="N179" s="159"/>
      <c r="O179" s="159"/>
      <c r="P179" s="159"/>
      <c r="Q179" s="159"/>
      <c r="R179" s="159"/>
      <c r="S179" s="159"/>
    </row>
    <row r="180" spans="1:19" ht="25.5">
      <c r="A180" s="409" t="s">
        <v>869</v>
      </c>
      <c r="B180" s="220" t="s">
        <v>169</v>
      </c>
      <c r="C180" s="220" t="s">
        <v>169</v>
      </c>
      <c r="D180" s="220" t="s">
        <v>168</v>
      </c>
      <c r="E180" s="409"/>
      <c r="F180" s="220" t="s">
        <v>870</v>
      </c>
      <c r="G180" s="220" t="s">
        <v>247</v>
      </c>
      <c r="H180" s="159" t="s">
        <v>247</v>
      </c>
      <c r="I180" s="159" t="s">
        <v>247</v>
      </c>
      <c r="J180" s="159"/>
      <c r="K180" s="159"/>
      <c r="L180" s="159"/>
      <c r="M180" s="159"/>
      <c r="N180" s="159"/>
      <c r="O180" s="159"/>
      <c r="P180" s="159"/>
      <c r="Q180" s="159"/>
      <c r="R180" s="159"/>
      <c r="S180" s="159"/>
    </row>
    <row r="181" spans="1:19" ht="25.5">
      <c r="A181" s="409" t="s">
        <v>871</v>
      </c>
      <c r="B181" s="220" t="s">
        <v>169</v>
      </c>
      <c r="C181" s="220" t="s">
        <v>169</v>
      </c>
      <c r="D181" s="220" t="s">
        <v>168</v>
      </c>
      <c r="E181" s="409"/>
      <c r="F181" s="220" t="s">
        <v>872</v>
      </c>
      <c r="G181" s="220" t="s">
        <v>247</v>
      </c>
      <c r="H181" s="159" t="s">
        <v>247</v>
      </c>
      <c r="I181" s="159" t="s">
        <v>247</v>
      </c>
      <c r="J181" s="159"/>
      <c r="K181" s="159"/>
      <c r="L181" s="159"/>
      <c r="M181" s="159"/>
      <c r="N181" s="159"/>
      <c r="O181" s="159"/>
      <c r="P181" s="159"/>
      <c r="Q181" s="159"/>
      <c r="R181" s="159"/>
      <c r="S181" s="159"/>
    </row>
    <row r="182" spans="1:19" ht="25.5">
      <c r="A182" s="409" t="s">
        <v>873</v>
      </c>
      <c r="B182" s="220" t="s">
        <v>168</v>
      </c>
      <c r="C182" s="220" t="s">
        <v>168</v>
      </c>
      <c r="D182" s="220" t="s">
        <v>168</v>
      </c>
      <c r="E182" s="409"/>
      <c r="F182" s="220" t="s">
        <v>874</v>
      </c>
      <c r="G182" s="220" t="s">
        <v>247</v>
      </c>
      <c r="H182" s="159" t="s">
        <v>247</v>
      </c>
      <c r="I182" s="159" t="s">
        <v>247</v>
      </c>
      <c r="J182" s="159"/>
      <c r="K182" s="159"/>
      <c r="L182" s="159"/>
      <c r="M182" s="159"/>
      <c r="N182" s="159"/>
      <c r="O182" s="159"/>
      <c r="P182" s="159"/>
      <c r="Q182" s="159"/>
      <c r="R182" s="159"/>
      <c r="S182" s="159"/>
    </row>
    <row r="183" spans="1:19" ht="25.5">
      <c r="A183" s="409" t="s">
        <v>875</v>
      </c>
      <c r="B183" s="220" t="s">
        <v>168</v>
      </c>
      <c r="C183" s="220" t="s">
        <v>168</v>
      </c>
      <c r="D183" s="220" t="s">
        <v>168</v>
      </c>
      <c r="E183" s="409"/>
      <c r="F183" s="220" t="s">
        <v>876</v>
      </c>
      <c r="G183" s="220" t="s">
        <v>247</v>
      </c>
      <c r="H183" s="159" t="s">
        <v>247</v>
      </c>
      <c r="I183" s="159" t="s">
        <v>247</v>
      </c>
      <c r="J183" s="159"/>
      <c r="K183" s="159"/>
      <c r="L183" s="159"/>
      <c r="M183" s="159"/>
      <c r="N183" s="159"/>
      <c r="O183" s="159"/>
      <c r="P183" s="159"/>
      <c r="Q183" s="159"/>
      <c r="R183" s="159"/>
      <c r="S183" s="159"/>
    </row>
    <row r="184" spans="1:19" ht="409.5">
      <c r="A184" s="409" t="s">
        <v>877</v>
      </c>
      <c r="B184" s="220" t="s">
        <v>2907</v>
      </c>
      <c r="C184" s="220" t="s">
        <v>2908</v>
      </c>
      <c r="D184" s="220" t="s">
        <v>2908</v>
      </c>
      <c r="E184" s="409"/>
      <c r="F184" s="409" t="s">
        <v>879</v>
      </c>
      <c r="G184" s="220"/>
      <c r="H184" s="220"/>
      <c r="I184" s="159"/>
      <c r="J184" s="159"/>
      <c r="K184" s="159"/>
      <c r="L184" s="159"/>
      <c r="M184" s="159"/>
      <c r="N184" s="159"/>
      <c r="O184" s="159"/>
      <c r="P184" s="159"/>
      <c r="Q184" s="159"/>
      <c r="R184" s="159"/>
      <c r="S184" s="159"/>
    </row>
    <row r="185" spans="1:19" ht="409.5">
      <c r="A185" s="409" t="s">
        <v>880</v>
      </c>
      <c r="B185" s="220" t="s">
        <v>2909</v>
      </c>
      <c r="C185" s="220" t="s">
        <v>2910</v>
      </c>
      <c r="D185" s="220" t="s">
        <v>2910</v>
      </c>
      <c r="E185" s="409"/>
      <c r="F185" s="220" t="s">
        <v>882</v>
      </c>
      <c r="G185" s="220"/>
      <c r="H185" s="220"/>
      <c r="I185" s="159"/>
      <c r="J185" s="159"/>
      <c r="K185" s="159"/>
      <c r="L185" s="159"/>
      <c r="M185" s="159"/>
      <c r="N185" s="159"/>
      <c r="O185" s="159"/>
      <c r="P185" s="159"/>
      <c r="Q185" s="159"/>
      <c r="R185" s="159"/>
      <c r="S185" s="159"/>
    </row>
    <row r="186" spans="1:19" ht="25.5">
      <c r="A186" s="409" t="s">
        <v>883</v>
      </c>
      <c r="B186" s="220" t="s">
        <v>884</v>
      </c>
      <c r="C186" s="220" t="s">
        <v>884</v>
      </c>
      <c r="D186" s="220" t="s">
        <v>884</v>
      </c>
      <c r="E186" s="409"/>
      <c r="F186" s="220" t="s">
        <v>885</v>
      </c>
      <c r="G186" s="220"/>
      <c r="H186" s="159"/>
      <c r="I186" s="159"/>
      <c r="J186" s="159"/>
      <c r="K186" s="159"/>
      <c r="L186" s="159"/>
      <c r="M186" s="159"/>
      <c r="N186" s="159"/>
      <c r="O186" s="159"/>
      <c r="P186" s="159"/>
      <c r="Q186" s="159"/>
      <c r="R186" s="159"/>
      <c r="S186" s="159"/>
    </row>
    <row r="187" spans="1:19" ht="25.5">
      <c r="A187" s="409" t="s">
        <v>886</v>
      </c>
      <c r="B187" s="220" t="s">
        <v>884</v>
      </c>
      <c r="C187" s="220" t="s">
        <v>884</v>
      </c>
      <c r="D187" s="220" t="s">
        <v>884</v>
      </c>
      <c r="E187" s="409"/>
      <c r="F187" s="220" t="s">
        <v>887</v>
      </c>
      <c r="G187" s="220"/>
      <c r="H187" s="159"/>
      <c r="I187" s="159"/>
      <c r="J187" s="159"/>
      <c r="K187" s="159"/>
      <c r="L187" s="159"/>
      <c r="M187" s="159"/>
      <c r="N187" s="159"/>
      <c r="O187" s="159"/>
      <c r="P187" s="159"/>
      <c r="Q187" s="159"/>
      <c r="R187" s="159"/>
      <c r="S187" s="159"/>
    </row>
    <row r="188" spans="1:19" ht="25.5">
      <c r="A188" s="409" t="s">
        <v>888</v>
      </c>
      <c r="B188" s="220" t="s">
        <v>884</v>
      </c>
      <c r="C188" s="220" t="s">
        <v>884</v>
      </c>
      <c r="D188" s="220" t="s">
        <v>884</v>
      </c>
      <c r="E188" s="409"/>
      <c r="F188" s="220" t="s">
        <v>889</v>
      </c>
      <c r="G188" s="220"/>
      <c r="H188" s="159"/>
      <c r="I188" s="159"/>
      <c r="J188" s="159"/>
      <c r="K188" s="159"/>
      <c r="L188" s="159"/>
      <c r="M188" s="159"/>
      <c r="N188" s="159"/>
      <c r="O188" s="159"/>
      <c r="P188" s="159"/>
      <c r="Q188" s="159"/>
      <c r="R188" s="159"/>
      <c r="S188" s="159"/>
    </row>
    <row r="189" spans="1:19" ht="25.5">
      <c r="A189" s="409" t="s">
        <v>890</v>
      </c>
      <c r="B189" s="220" t="s">
        <v>884</v>
      </c>
      <c r="C189" s="220" t="s">
        <v>884</v>
      </c>
      <c r="D189" s="220" t="s">
        <v>884</v>
      </c>
      <c r="E189" s="409"/>
      <c r="F189" s="220" t="s">
        <v>892</v>
      </c>
      <c r="G189" s="220"/>
      <c r="H189" s="220"/>
      <c r="I189" s="159"/>
      <c r="J189" s="159"/>
      <c r="K189" s="159"/>
      <c r="L189" s="159"/>
      <c r="M189" s="159"/>
      <c r="N189" s="159"/>
      <c r="O189" s="159"/>
      <c r="P189" s="159"/>
      <c r="Q189" s="159"/>
      <c r="R189" s="159"/>
      <c r="S189" s="159"/>
    </row>
    <row r="190" spans="1:19" ht="25.5">
      <c r="A190" s="409" t="s">
        <v>893</v>
      </c>
      <c r="B190" s="220" t="s">
        <v>884</v>
      </c>
      <c r="C190" s="220" t="s">
        <v>884</v>
      </c>
      <c r="D190" s="220" t="s">
        <v>884</v>
      </c>
      <c r="E190" s="409"/>
      <c r="F190" s="220" t="s">
        <v>894</v>
      </c>
      <c r="G190" s="220"/>
      <c r="H190" s="159"/>
      <c r="I190" s="159"/>
      <c r="J190" s="159"/>
      <c r="K190" s="159"/>
      <c r="L190" s="159"/>
      <c r="M190" s="159"/>
      <c r="N190" s="159"/>
      <c r="O190" s="159"/>
      <c r="P190" s="159"/>
      <c r="Q190" s="159"/>
      <c r="R190" s="159"/>
      <c r="S190" s="159"/>
    </row>
    <row r="191" spans="1:19" ht="38.25">
      <c r="A191" s="409" t="s">
        <v>658</v>
      </c>
      <c r="B191" s="220">
        <v>17</v>
      </c>
      <c r="C191" s="220">
        <v>17</v>
      </c>
      <c r="D191" s="220">
        <v>17</v>
      </c>
      <c r="E191" s="409"/>
      <c r="F191" s="220"/>
      <c r="G191" s="220"/>
      <c r="H191" s="159"/>
      <c r="I191" s="159"/>
      <c r="J191" s="159"/>
      <c r="K191" s="159"/>
      <c r="L191" s="159"/>
      <c r="M191" s="159"/>
      <c r="N191" s="159"/>
      <c r="O191" s="159"/>
      <c r="P191" s="159"/>
      <c r="Q191" s="159"/>
      <c r="R191" s="159"/>
      <c r="S191" s="159"/>
    </row>
    <row r="192" spans="1:19" ht="12.75">
      <c r="A192" s="409"/>
      <c r="B192" s="216"/>
      <c r="C192" s="216"/>
      <c r="D192" s="216"/>
      <c r="E192" s="591"/>
      <c r="F192" s="220"/>
      <c r="G192" s="220"/>
      <c r="H192" s="159"/>
      <c r="I192" s="159"/>
      <c r="J192" s="159"/>
      <c r="K192" s="159"/>
      <c r="L192" s="159"/>
      <c r="M192" s="159"/>
      <c r="N192" s="159"/>
      <c r="O192" s="159"/>
      <c r="P192" s="159"/>
      <c r="Q192" s="159"/>
      <c r="R192" s="159"/>
      <c r="S192" s="159"/>
    </row>
    <row r="193" spans="1:21" ht="12.75">
      <c r="A193" s="409"/>
      <c r="B193" s="216"/>
      <c r="C193" s="216"/>
      <c r="D193" s="216"/>
      <c r="E193" s="591"/>
      <c r="F193" s="220"/>
      <c r="G193" s="220"/>
      <c r="H193" s="159"/>
      <c r="I193" s="159"/>
      <c r="J193" s="159"/>
      <c r="K193" s="159"/>
      <c r="L193" s="159"/>
      <c r="M193" s="159"/>
      <c r="N193" s="159"/>
      <c r="O193" s="159"/>
      <c r="P193" s="159"/>
      <c r="Q193" s="159"/>
      <c r="R193" s="159"/>
      <c r="S193" s="159"/>
    </row>
    <row r="194" spans="1:21" ht="12.75">
      <c r="A194" s="409" t="s">
        <v>895</v>
      </c>
      <c r="B194" s="578">
        <v>50</v>
      </c>
      <c r="C194" s="578">
        <v>50</v>
      </c>
      <c r="D194" s="578">
        <v>50</v>
      </c>
      <c r="E194" s="591"/>
      <c r="F194" s="220"/>
      <c r="G194" s="220"/>
      <c r="H194" s="159"/>
      <c r="I194" s="159"/>
      <c r="J194" s="159"/>
      <c r="K194" s="159"/>
      <c r="L194" s="159"/>
      <c r="M194" s="159"/>
      <c r="N194" s="159"/>
      <c r="O194" s="159"/>
      <c r="P194" s="159"/>
      <c r="Q194" s="159"/>
      <c r="R194" s="159"/>
      <c r="S194" s="159"/>
    </row>
    <row r="195" spans="1:21" ht="12.75">
      <c r="A195" s="409" t="s">
        <v>896</v>
      </c>
      <c r="B195" s="578">
        <v>50</v>
      </c>
      <c r="C195" s="578">
        <v>50</v>
      </c>
      <c r="D195" s="578">
        <v>50</v>
      </c>
      <c r="E195" s="591"/>
      <c r="F195" s="220"/>
      <c r="G195" s="220"/>
      <c r="H195" s="159"/>
      <c r="I195" s="159"/>
      <c r="J195" s="159"/>
      <c r="K195" s="159"/>
      <c r="L195" s="159"/>
      <c r="M195" s="159"/>
      <c r="N195" s="159"/>
      <c r="O195" s="159"/>
      <c r="P195" s="159"/>
      <c r="Q195" s="159"/>
      <c r="R195" s="159"/>
      <c r="S195" s="159"/>
    </row>
    <row r="196" spans="1:21" ht="12.75">
      <c r="A196" s="409" t="s">
        <v>897</v>
      </c>
      <c r="B196" s="578">
        <v>0</v>
      </c>
      <c r="C196" s="578">
        <v>0</v>
      </c>
      <c r="D196" s="578">
        <v>0</v>
      </c>
      <c r="E196" s="591"/>
      <c r="F196" s="220"/>
      <c r="G196" s="220"/>
      <c r="H196" s="159"/>
      <c r="I196" s="159"/>
      <c r="J196" s="159"/>
      <c r="K196" s="159"/>
      <c r="L196" s="159"/>
      <c r="M196" s="159"/>
      <c r="N196" s="159"/>
      <c r="O196" s="159"/>
      <c r="P196" s="159"/>
      <c r="Q196" s="159"/>
      <c r="R196" s="159"/>
      <c r="S196" s="159"/>
    </row>
    <row r="197" spans="1:21" ht="12.75">
      <c r="A197" s="409" t="s">
        <v>898</v>
      </c>
      <c r="B197" s="578" t="s">
        <v>633</v>
      </c>
      <c r="C197" s="578" t="s">
        <v>633</v>
      </c>
      <c r="D197" s="578">
        <v>0</v>
      </c>
      <c r="E197" s="591"/>
      <c r="F197" s="220"/>
      <c r="G197" s="220"/>
      <c r="H197" s="159"/>
      <c r="I197" s="159"/>
      <c r="J197" s="159"/>
      <c r="K197" s="159"/>
      <c r="L197" s="159"/>
      <c r="M197" s="159"/>
      <c r="N197" s="159"/>
      <c r="O197" s="159"/>
      <c r="P197" s="159"/>
      <c r="Q197" s="159"/>
      <c r="R197" s="159"/>
      <c r="S197" s="159"/>
    </row>
    <row r="198" spans="1:21" ht="12.75">
      <c r="A198" s="409" t="s">
        <v>899</v>
      </c>
      <c r="B198" s="578" t="s">
        <v>633</v>
      </c>
      <c r="C198" s="578" t="s">
        <v>633</v>
      </c>
      <c r="D198" s="578">
        <v>0</v>
      </c>
      <c r="E198" s="591"/>
      <c r="F198" s="220"/>
      <c r="G198" s="220"/>
      <c r="H198" s="159"/>
      <c r="I198" s="159"/>
      <c r="J198" s="159"/>
      <c r="K198" s="159"/>
      <c r="L198" s="159"/>
      <c r="M198" s="159"/>
      <c r="N198" s="159"/>
      <c r="O198" s="159"/>
      <c r="P198" s="159"/>
      <c r="Q198" s="159"/>
      <c r="R198" s="159"/>
      <c r="S198" s="159"/>
    </row>
    <row r="199" spans="1:21" ht="12.75">
      <c r="A199" s="409" t="s">
        <v>900</v>
      </c>
      <c r="B199" s="578">
        <v>0</v>
      </c>
      <c r="C199" s="578">
        <v>0</v>
      </c>
      <c r="D199" s="578">
        <v>0</v>
      </c>
      <c r="E199" s="591"/>
      <c r="F199" s="220"/>
      <c r="G199" s="220"/>
      <c r="H199" s="159"/>
      <c r="I199" s="159"/>
      <c r="J199" s="159"/>
      <c r="K199" s="159"/>
      <c r="L199" s="159"/>
      <c r="M199" s="159"/>
      <c r="N199" s="159"/>
      <c r="O199" s="159"/>
      <c r="P199" s="159"/>
      <c r="Q199" s="159"/>
      <c r="R199" s="159"/>
      <c r="S199" s="159"/>
    </row>
    <row r="200" spans="1:21" ht="12.75">
      <c r="A200" s="409" t="s">
        <v>901</v>
      </c>
      <c r="B200" s="578">
        <v>0</v>
      </c>
      <c r="C200" s="578">
        <v>0</v>
      </c>
      <c r="D200" s="578">
        <v>0</v>
      </c>
      <c r="E200" s="591"/>
      <c r="F200" s="220"/>
      <c r="G200" s="220"/>
      <c r="H200" s="159"/>
      <c r="I200" s="159"/>
      <c r="J200" s="159"/>
      <c r="K200" s="159"/>
      <c r="L200" s="159"/>
      <c r="M200" s="159"/>
      <c r="N200" s="159"/>
      <c r="O200" s="159"/>
      <c r="P200" s="159"/>
      <c r="Q200" s="159"/>
      <c r="R200" s="159"/>
      <c r="S200" s="159"/>
    </row>
    <row r="201" spans="1:21" ht="12.75">
      <c r="A201" s="409"/>
      <c r="B201" s="216"/>
      <c r="C201" s="216"/>
      <c r="D201" s="216"/>
      <c r="E201" s="591"/>
      <c r="F201" s="220"/>
      <c r="G201" s="220"/>
      <c r="H201" s="159"/>
      <c r="I201" s="159"/>
      <c r="J201" s="159"/>
      <c r="K201" s="159"/>
      <c r="L201" s="159"/>
      <c r="M201" s="159"/>
      <c r="N201" s="159"/>
      <c r="O201" s="159"/>
      <c r="P201" s="159"/>
      <c r="Q201" s="159"/>
      <c r="R201" s="159"/>
      <c r="S201" s="159"/>
    </row>
    <row r="202" spans="1:21" ht="12.75">
      <c r="A202" s="579" t="s">
        <v>661</v>
      </c>
      <c r="B202" s="580">
        <v>20</v>
      </c>
      <c r="C202" s="580">
        <v>20</v>
      </c>
      <c r="D202" s="580">
        <v>14.285714285714286</v>
      </c>
      <c r="E202" s="591"/>
      <c r="F202" s="220"/>
      <c r="G202" s="220"/>
      <c r="H202" s="159"/>
      <c r="I202" s="159"/>
      <c r="J202" s="159"/>
      <c r="K202" s="159"/>
      <c r="L202" s="159"/>
      <c r="M202" s="159"/>
      <c r="N202" s="159"/>
      <c r="O202" s="159"/>
      <c r="P202" s="159"/>
      <c r="Q202" s="159"/>
      <c r="R202" s="159"/>
      <c r="S202" s="159"/>
    </row>
    <row r="203" spans="1:21" ht="12.75">
      <c r="A203" s="579"/>
      <c r="B203" s="587">
        <v>20</v>
      </c>
      <c r="C203" s="582"/>
      <c r="D203" s="580">
        <v>14.285714285714286</v>
      </c>
      <c r="E203" s="591"/>
      <c r="F203" s="220"/>
      <c r="G203" s="220"/>
      <c r="H203" s="159"/>
      <c r="I203" s="159"/>
      <c r="J203" s="159"/>
      <c r="K203" s="159"/>
      <c r="L203" s="159"/>
      <c r="M203" s="159"/>
      <c r="N203" s="159"/>
      <c r="O203" s="159"/>
      <c r="P203" s="159"/>
      <c r="Q203" s="159"/>
      <c r="R203" s="159"/>
      <c r="S203" s="159"/>
    </row>
    <row r="204" spans="1:21" ht="12.75">
      <c r="A204" s="579" t="s">
        <v>663</v>
      </c>
      <c r="B204" s="581">
        <v>17.142857142857142</v>
      </c>
      <c r="C204" s="220"/>
      <c r="D204" s="220"/>
      <c r="E204" s="220"/>
      <c r="F204" s="220"/>
      <c r="G204" s="409"/>
      <c r="H204" s="159"/>
      <c r="I204" s="159"/>
      <c r="J204" s="159"/>
      <c r="K204" s="159"/>
      <c r="L204" s="159"/>
      <c r="M204" s="159"/>
      <c r="N204" s="159"/>
      <c r="O204" s="159"/>
      <c r="P204" s="159"/>
      <c r="Q204" s="159"/>
      <c r="R204" s="159"/>
      <c r="S204" s="159"/>
      <c r="T204" s="159"/>
      <c r="U204" s="159"/>
    </row>
    <row r="205" spans="1:21" ht="12.75">
      <c r="A205" s="409"/>
      <c r="B205" s="220"/>
      <c r="C205" s="220"/>
      <c r="D205" s="586"/>
      <c r="E205" s="220"/>
      <c r="F205" s="220"/>
      <c r="G205" s="409"/>
      <c r="H205" s="159"/>
      <c r="I205" s="159"/>
      <c r="J205" s="159"/>
      <c r="K205" s="159"/>
      <c r="L205" s="159"/>
      <c r="M205" s="159"/>
      <c r="N205" s="159"/>
      <c r="O205" s="159"/>
      <c r="P205" s="159"/>
      <c r="Q205" s="159"/>
      <c r="R205" s="159"/>
      <c r="S205" s="159"/>
      <c r="T205" s="159"/>
      <c r="U205" s="159"/>
    </row>
    <row r="206" spans="1:21" ht="38.25">
      <c r="A206" s="575" t="s">
        <v>553</v>
      </c>
      <c r="B206" s="576" t="s">
        <v>815</v>
      </c>
      <c r="C206" s="576" t="s">
        <v>816</v>
      </c>
      <c r="D206" s="576" t="s">
        <v>2165</v>
      </c>
      <c r="E206" s="607"/>
      <c r="F206" s="577" t="s">
        <v>652</v>
      </c>
      <c r="G206" s="584" t="s">
        <v>815</v>
      </c>
      <c r="H206" s="585" t="s">
        <v>816</v>
      </c>
      <c r="I206" s="544" t="s">
        <v>2165</v>
      </c>
      <c r="J206" s="544"/>
      <c r="K206" s="544"/>
      <c r="L206" s="544"/>
      <c r="M206" s="544"/>
      <c r="N206" s="544"/>
      <c r="O206" s="544"/>
      <c r="P206" s="544"/>
      <c r="Q206" s="544"/>
      <c r="R206" s="544"/>
      <c r="S206" s="544"/>
    </row>
    <row r="207" spans="1:21" ht="25.5">
      <c r="A207" s="409" t="s">
        <v>902</v>
      </c>
      <c r="B207" s="445" t="s">
        <v>168</v>
      </c>
      <c r="C207" s="445" t="s">
        <v>168</v>
      </c>
      <c r="D207" s="445" t="s">
        <v>168</v>
      </c>
      <c r="E207" s="409"/>
      <c r="F207" s="409" t="s">
        <v>903</v>
      </c>
      <c r="G207" s="220" t="s">
        <v>247</v>
      </c>
      <c r="H207" s="159" t="s">
        <v>247</v>
      </c>
      <c r="I207" s="159" t="s">
        <v>247</v>
      </c>
      <c r="J207" s="159"/>
      <c r="K207" s="159"/>
      <c r="L207" s="159"/>
      <c r="M207" s="159"/>
      <c r="N207" s="159"/>
      <c r="O207" s="159"/>
      <c r="P207" s="159"/>
      <c r="Q207" s="159"/>
      <c r="R207" s="159"/>
      <c r="S207" s="159"/>
    </row>
    <row r="208" spans="1:21" ht="25.5">
      <c r="A208" s="409" t="s">
        <v>904</v>
      </c>
      <c r="B208" s="445" t="s">
        <v>168</v>
      </c>
      <c r="C208" s="445" t="s">
        <v>168</v>
      </c>
      <c r="D208" s="445" t="s">
        <v>168</v>
      </c>
      <c r="E208" s="409"/>
      <c r="F208" s="220" t="s">
        <v>905</v>
      </c>
      <c r="G208" s="220" t="s">
        <v>247</v>
      </c>
      <c r="H208" s="159" t="s">
        <v>247</v>
      </c>
      <c r="I208" s="159" t="s">
        <v>247</v>
      </c>
      <c r="J208" s="159"/>
      <c r="K208" s="159"/>
      <c r="L208" s="159"/>
      <c r="M208" s="159"/>
      <c r="N208" s="159"/>
      <c r="O208" s="159"/>
      <c r="P208" s="159"/>
      <c r="Q208" s="159"/>
      <c r="R208" s="159"/>
      <c r="S208" s="159"/>
    </row>
    <row r="209" spans="1:21" ht="25.5">
      <c r="A209" s="409" t="s">
        <v>906</v>
      </c>
      <c r="B209" s="445" t="s">
        <v>168</v>
      </c>
      <c r="C209" s="445" t="s">
        <v>168</v>
      </c>
      <c r="D209" s="445" t="s">
        <v>168</v>
      </c>
      <c r="E209" s="409"/>
      <c r="F209" s="220" t="s">
        <v>907</v>
      </c>
      <c r="G209" s="220" t="s">
        <v>247</v>
      </c>
      <c r="H209" s="159" t="s">
        <v>247</v>
      </c>
      <c r="I209" s="159" t="s">
        <v>247</v>
      </c>
      <c r="J209" s="159"/>
      <c r="K209" s="159"/>
      <c r="L209" s="159"/>
      <c r="M209" s="159"/>
      <c r="N209" s="159"/>
      <c r="O209" s="159"/>
      <c r="P209" s="159"/>
      <c r="Q209" s="159"/>
      <c r="R209" s="159"/>
      <c r="S209" s="159"/>
    </row>
    <row r="210" spans="1:21" ht="25.5">
      <c r="A210" s="409" t="s">
        <v>908</v>
      </c>
      <c r="B210" s="445" t="s">
        <v>884</v>
      </c>
      <c r="C210" s="445" t="s">
        <v>884</v>
      </c>
      <c r="D210" s="220" t="s">
        <v>884</v>
      </c>
      <c r="E210" s="409"/>
      <c r="F210" s="409" t="s">
        <v>909</v>
      </c>
      <c r="G210" s="220"/>
      <c r="H210" s="159"/>
      <c r="I210" s="159"/>
      <c r="J210" s="159"/>
      <c r="K210" s="159"/>
      <c r="L210" s="159"/>
      <c r="M210" s="159"/>
      <c r="N210" s="159"/>
      <c r="O210" s="159"/>
      <c r="P210" s="159"/>
      <c r="Q210" s="159"/>
      <c r="R210" s="159"/>
      <c r="S210" s="159"/>
    </row>
    <row r="211" spans="1:21" ht="25.5">
      <c r="A211" s="409" t="s">
        <v>910</v>
      </c>
      <c r="B211" s="220" t="s">
        <v>884</v>
      </c>
      <c r="C211" s="220" t="s">
        <v>884</v>
      </c>
      <c r="D211" s="220" t="s">
        <v>884</v>
      </c>
      <c r="E211" s="409"/>
      <c r="F211" s="220" t="s">
        <v>911</v>
      </c>
      <c r="G211" s="220"/>
      <c r="H211" s="159"/>
      <c r="I211" s="159"/>
      <c r="J211" s="159"/>
      <c r="K211" s="159"/>
      <c r="L211" s="159"/>
      <c r="M211" s="159"/>
      <c r="N211" s="159"/>
      <c r="O211" s="159"/>
      <c r="P211" s="159"/>
      <c r="Q211" s="159"/>
      <c r="R211" s="159"/>
      <c r="S211" s="159"/>
    </row>
    <row r="212" spans="1:21" ht="25.5">
      <c r="A212" s="409" t="s">
        <v>912</v>
      </c>
      <c r="B212" s="586" t="s">
        <v>884</v>
      </c>
      <c r="C212" s="220" t="s">
        <v>884</v>
      </c>
      <c r="D212" s="220" t="s">
        <v>884</v>
      </c>
      <c r="E212" s="409"/>
      <c r="F212" s="220" t="s">
        <v>913</v>
      </c>
      <c r="G212" s="220"/>
      <c r="H212" s="159"/>
      <c r="I212" s="159"/>
      <c r="J212" s="159"/>
      <c r="K212" s="159"/>
      <c r="L212" s="159"/>
      <c r="M212" s="159"/>
      <c r="N212" s="159"/>
      <c r="O212" s="159"/>
      <c r="P212" s="159"/>
      <c r="Q212" s="159"/>
      <c r="R212" s="159"/>
      <c r="S212" s="159"/>
    </row>
    <row r="213" spans="1:21" ht="38.25">
      <c r="A213" s="409" t="s">
        <v>658</v>
      </c>
      <c r="B213" s="220"/>
      <c r="C213" s="220"/>
      <c r="D213" s="220"/>
      <c r="E213" s="409"/>
      <c r="F213" s="220"/>
      <c r="G213" s="220"/>
      <c r="H213" s="159"/>
      <c r="I213" s="159"/>
      <c r="J213" s="159"/>
      <c r="K213" s="159"/>
      <c r="L213" s="159"/>
      <c r="M213" s="159"/>
      <c r="N213" s="159"/>
      <c r="O213" s="159"/>
      <c r="P213" s="159"/>
      <c r="Q213" s="159"/>
      <c r="R213" s="159"/>
      <c r="S213" s="159"/>
    </row>
    <row r="214" spans="1:21" ht="12.75">
      <c r="A214" s="409"/>
      <c r="B214" s="220"/>
      <c r="C214" s="220"/>
      <c r="D214" s="220"/>
      <c r="E214" s="409"/>
      <c r="F214" s="220"/>
      <c r="G214" s="220"/>
      <c r="H214" s="220"/>
      <c r="I214" s="159"/>
      <c r="J214" s="159"/>
      <c r="K214" s="159"/>
      <c r="L214" s="159"/>
      <c r="M214" s="159"/>
      <c r="N214" s="159"/>
      <c r="O214" s="159"/>
      <c r="P214" s="159"/>
      <c r="Q214" s="159"/>
      <c r="R214" s="159"/>
      <c r="S214" s="159"/>
    </row>
    <row r="215" spans="1:21" ht="12.75">
      <c r="A215" s="409"/>
      <c r="B215" s="216"/>
      <c r="C215" s="216"/>
      <c r="D215" s="216"/>
      <c r="E215" s="409"/>
      <c r="F215" s="220"/>
      <c r="G215" s="220"/>
      <c r="H215" s="220"/>
      <c r="I215" s="159"/>
      <c r="J215" s="159"/>
      <c r="K215" s="159"/>
      <c r="L215" s="159"/>
      <c r="M215" s="159"/>
      <c r="N215" s="159"/>
      <c r="O215" s="159"/>
      <c r="P215" s="159"/>
      <c r="Q215" s="159"/>
      <c r="R215" s="159"/>
      <c r="S215" s="159"/>
    </row>
    <row r="216" spans="1:21" ht="12.75">
      <c r="A216" s="409" t="s">
        <v>914</v>
      </c>
      <c r="B216" s="578">
        <v>0</v>
      </c>
      <c r="C216" s="578">
        <v>0</v>
      </c>
      <c r="D216" s="578">
        <v>0</v>
      </c>
      <c r="E216" s="409"/>
      <c r="F216" s="220"/>
      <c r="G216" s="220"/>
      <c r="H216" s="159"/>
      <c r="I216" s="159"/>
      <c r="J216" s="159"/>
      <c r="K216" s="159"/>
      <c r="L216" s="159"/>
      <c r="M216" s="159"/>
      <c r="N216" s="159"/>
      <c r="O216" s="159"/>
      <c r="P216" s="159"/>
      <c r="Q216" s="159"/>
      <c r="R216" s="159"/>
      <c r="S216" s="159"/>
    </row>
    <row r="217" spans="1:21" ht="12.75">
      <c r="A217" s="409" t="s">
        <v>915</v>
      </c>
      <c r="B217" s="578">
        <v>0</v>
      </c>
      <c r="C217" s="578">
        <v>0</v>
      </c>
      <c r="D217" s="578">
        <v>0</v>
      </c>
      <c r="E217" s="409"/>
      <c r="F217" s="220"/>
      <c r="G217" s="220"/>
      <c r="H217" s="159"/>
      <c r="I217" s="159"/>
      <c r="J217" s="159"/>
      <c r="K217" s="159"/>
      <c r="L217" s="159"/>
      <c r="M217" s="159"/>
      <c r="N217" s="159"/>
      <c r="O217" s="159"/>
      <c r="P217" s="159"/>
      <c r="Q217" s="159"/>
      <c r="R217" s="159"/>
      <c r="S217" s="159"/>
    </row>
    <row r="218" spans="1:21" ht="12.75">
      <c r="A218" s="409" t="s">
        <v>916</v>
      </c>
      <c r="B218" s="578">
        <v>0</v>
      </c>
      <c r="C218" s="578">
        <v>0</v>
      </c>
      <c r="D218" s="578">
        <v>0</v>
      </c>
      <c r="E218" s="409"/>
      <c r="F218" s="220"/>
      <c r="G218" s="220"/>
      <c r="H218" s="159"/>
      <c r="I218" s="159"/>
      <c r="J218" s="159"/>
      <c r="K218" s="159"/>
      <c r="L218" s="159"/>
      <c r="M218" s="159"/>
      <c r="N218" s="159"/>
      <c r="O218" s="159"/>
      <c r="P218" s="159"/>
      <c r="Q218" s="159"/>
      <c r="R218" s="159"/>
      <c r="S218" s="159"/>
    </row>
    <row r="219" spans="1:21" ht="12.75">
      <c r="A219" s="409"/>
      <c r="B219" s="216"/>
      <c r="C219" s="216"/>
      <c r="D219" s="216"/>
      <c r="E219" s="409"/>
      <c r="F219" s="220"/>
      <c r="G219" s="220"/>
      <c r="H219" s="159"/>
      <c r="I219" s="159"/>
      <c r="J219" s="159"/>
      <c r="K219" s="159"/>
      <c r="L219" s="159"/>
      <c r="M219" s="159"/>
      <c r="N219" s="159"/>
      <c r="O219" s="159"/>
      <c r="P219" s="159"/>
      <c r="Q219" s="159"/>
      <c r="R219" s="159"/>
      <c r="S219" s="159"/>
    </row>
    <row r="220" spans="1:21" ht="12.75">
      <c r="A220" s="579" t="s">
        <v>661</v>
      </c>
      <c r="B220" s="587">
        <v>0</v>
      </c>
      <c r="C220" s="587">
        <v>0</v>
      </c>
      <c r="D220" s="587">
        <v>0</v>
      </c>
      <c r="E220" s="409"/>
      <c r="F220" s="220"/>
      <c r="G220" s="220"/>
      <c r="H220" s="159"/>
      <c r="I220" s="159"/>
      <c r="J220" s="159"/>
      <c r="K220" s="159"/>
      <c r="L220" s="159"/>
      <c r="M220" s="159"/>
      <c r="N220" s="159"/>
      <c r="O220" s="159"/>
      <c r="P220" s="159"/>
      <c r="Q220" s="159"/>
      <c r="R220" s="159"/>
      <c r="S220" s="159"/>
    </row>
    <row r="221" spans="1:21" ht="12.75">
      <c r="A221" s="579"/>
      <c r="B221" s="587">
        <v>0</v>
      </c>
      <c r="C221" s="582"/>
      <c r="D221" s="580">
        <v>0</v>
      </c>
      <c r="E221" s="409"/>
      <c r="F221" s="220"/>
      <c r="G221" s="220"/>
      <c r="H221" s="159"/>
      <c r="I221" s="159"/>
      <c r="J221" s="159"/>
      <c r="K221" s="159"/>
      <c r="L221" s="159"/>
      <c r="M221" s="159"/>
      <c r="N221" s="159"/>
      <c r="O221" s="159"/>
      <c r="P221" s="159"/>
      <c r="Q221" s="159"/>
      <c r="R221" s="159"/>
      <c r="S221" s="159"/>
    </row>
    <row r="222" spans="1:21" ht="12.75">
      <c r="A222" s="579" t="s">
        <v>663</v>
      </c>
      <c r="B222" s="581">
        <v>0</v>
      </c>
      <c r="C222" s="220"/>
      <c r="D222" s="220"/>
      <c r="E222" s="220"/>
      <c r="F222" s="220"/>
      <c r="G222" s="409"/>
      <c r="H222" s="159"/>
      <c r="I222" s="159"/>
      <c r="J222" s="159"/>
      <c r="K222" s="159"/>
      <c r="L222" s="159"/>
      <c r="M222" s="159"/>
      <c r="N222" s="159"/>
      <c r="O222" s="159"/>
      <c r="P222" s="159"/>
      <c r="Q222" s="159"/>
      <c r="R222" s="159"/>
      <c r="S222" s="159"/>
      <c r="T222" s="159"/>
      <c r="U222" s="159"/>
    </row>
    <row r="223" spans="1:21" ht="12.75">
      <c r="A223" s="409"/>
      <c r="B223" s="220"/>
      <c r="C223" s="220"/>
      <c r="D223" s="586"/>
      <c r="E223" s="220"/>
      <c r="F223" s="220"/>
      <c r="G223" s="409"/>
      <c r="H223" s="159"/>
      <c r="I223" s="159"/>
      <c r="J223" s="159"/>
      <c r="K223" s="159"/>
      <c r="L223" s="159"/>
      <c r="M223" s="159"/>
      <c r="N223" s="159"/>
      <c r="O223" s="159"/>
      <c r="P223" s="159"/>
      <c r="Q223" s="159"/>
      <c r="R223" s="159"/>
      <c r="S223" s="159"/>
      <c r="T223" s="159"/>
      <c r="U223" s="159"/>
    </row>
    <row r="224" spans="1:21" ht="38.25">
      <c r="A224" s="575" t="s">
        <v>556</v>
      </c>
      <c r="B224" s="576" t="s">
        <v>815</v>
      </c>
      <c r="C224" s="576" t="s">
        <v>816</v>
      </c>
      <c r="D224" s="576" t="s">
        <v>2165</v>
      </c>
      <c r="E224" s="607"/>
      <c r="F224" s="577" t="s">
        <v>652</v>
      </c>
      <c r="G224" s="584" t="s">
        <v>815</v>
      </c>
      <c r="H224" s="585" t="s">
        <v>816</v>
      </c>
      <c r="I224" s="544" t="s">
        <v>2165</v>
      </c>
      <c r="J224" s="544"/>
      <c r="K224" s="544"/>
      <c r="L224" s="544"/>
      <c r="M224" s="544"/>
      <c r="N224" s="544"/>
      <c r="O224" s="544"/>
      <c r="P224" s="544"/>
      <c r="Q224" s="544"/>
      <c r="R224" s="544"/>
      <c r="S224" s="544"/>
    </row>
    <row r="225" spans="1:19" ht="25.5">
      <c r="A225" s="409" t="s">
        <v>917</v>
      </c>
      <c r="B225" s="220" t="s">
        <v>168</v>
      </c>
      <c r="C225" s="220" t="s">
        <v>168</v>
      </c>
      <c r="D225" s="220" t="s">
        <v>168</v>
      </c>
      <c r="E225" s="409"/>
      <c r="F225" s="409" t="s">
        <v>918</v>
      </c>
      <c r="G225" s="220" t="s">
        <v>247</v>
      </c>
      <c r="H225" s="159" t="s">
        <v>247</v>
      </c>
      <c r="I225" s="159" t="s">
        <v>247</v>
      </c>
      <c r="J225" s="159"/>
      <c r="K225" s="159"/>
      <c r="L225" s="159"/>
      <c r="M225" s="159"/>
      <c r="N225" s="159"/>
      <c r="O225" s="159"/>
      <c r="P225" s="159"/>
      <c r="Q225" s="159"/>
      <c r="R225" s="159"/>
      <c r="S225" s="159"/>
    </row>
    <row r="226" spans="1:19" ht="25.5">
      <c r="A226" s="409" t="s">
        <v>919</v>
      </c>
      <c r="B226" s="220" t="s">
        <v>168</v>
      </c>
      <c r="C226" s="220" t="s">
        <v>168</v>
      </c>
      <c r="D226" s="220" t="s">
        <v>168</v>
      </c>
      <c r="E226" s="409"/>
      <c r="F226" s="220" t="s">
        <v>920</v>
      </c>
      <c r="G226" s="220" t="s">
        <v>247</v>
      </c>
      <c r="H226" s="159" t="s">
        <v>247</v>
      </c>
      <c r="I226" s="159" t="s">
        <v>247</v>
      </c>
      <c r="J226" s="159"/>
      <c r="K226" s="159"/>
      <c r="L226" s="159"/>
      <c r="M226" s="159"/>
      <c r="N226" s="159"/>
      <c r="O226" s="159"/>
      <c r="P226" s="159"/>
      <c r="Q226" s="159"/>
      <c r="R226" s="159"/>
      <c r="S226" s="159"/>
    </row>
    <row r="227" spans="1:19" ht="25.5">
      <c r="A227" s="409" t="s">
        <v>921</v>
      </c>
      <c r="B227" s="445" t="s">
        <v>168</v>
      </c>
      <c r="C227" s="445" t="s">
        <v>168</v>
      </c>
      <c r="D227" s="445" t="s">
        <v>168</v>
      </c>
      <c r="E227" s="409"/>
      <c r="F227" s="220" t="s">
        <v>922</v>
      </c>
      <c r="G227" s="220" t="s">
        <v>247</v>
      </c>
      <c r="H227" s="159" t="s">
        <v>247</v>
      </c>
      <c r="I227" s="159" t="s">
        <v>247</v>
      </c>
      <c r="J227" s="159"/>
      <c r="K227" s="159"/>
      <c r="L227" s="159"/>
      <c r="M227" s="159"/>
      <c r="N227" s="159"/>
      <c r="O227" s="159"/>
      <c r="P227" s="159"/>
      <c r="Q227" s="159"/>
      <c r="R227" s="159"/>
      <c r="S227" s="159"/>
    </row>
    <row r="228" spans="1:19" ht="25.5">
      <c r="A228" s="409" t="s">
        <v>923</v>
      </c>
      <c r="B228" s="445" t="s">
        <v>168</v>
      </c>
      <c r="C228" s="445" t="s">
        <v>168</v>
      </c>
      <c r="D228" s="445" t="s">
        <v>168</v>
      </c>
      <c r="E228" s="409"/>
      <c r="F228" s="220" t="s">
        <v>924</v>
      </c>
      <c r="G228" s="220" t="s">
        <v>247</v>
      </c>
      <c r="H228" s="159" t="s">
        <v>247</v>
      </c>
      <c r="I228" s="159" t="s">
        <v>247</v>
      </c>
      <c r="J228" s="159"/>
      <c r="K228" s="159"/>
      <c r="L228" s="159"/>
      <c r="M228" s="159"/>
      <c r="N228" s="159"/>
      <c r="O228" s="159"/>
      <c r="P228" s="159"/>
      <c r="Q228" s="159"/>
      <c r="R228" s="159"/>
      <c r="S228" s="159"/>
    </row>
    <row r="229" spans="1:19" ht="25.5">
      <c r="A229" s="409" t="s">
        <v>925</v>
      </c>
      <c r="B229" s="445" t="s">
        <v>168</v>
      </c>
      <c r="C229" s="445" t="s">
        <v>168</v>
      </c>
      <c r="D229" s="445" t="s">
        <v>168</v>
      </c>
      <c r="E229" s="409"/>
      <c r="F229" s="220" t="s">
        <v>926</v>
      </c>
      <c r="G229" s="220" t="s">
        <v>247</v>
      </c>
      <c r="H229" s="159" t="s">
        <v>247</v>
      </c>
      <c r="I229" s="159" t="s">
        <v>247</v>
      </c>
      <c r="J229" s="159"/>
      <c r="K229" s="159"/>
      <c r="L229" s="159"/>
      <c r="M229" s="159"/>
      <c r="N229" s="159"/>
      <c r="O229" s="159"/>
      <c r="P229" s="159"/>
      <c r="Q229" s="159"/>
      <c r="R229" s="159"/>
      <c r="S229" s="159"/>
    </row>
    <row r="230" spans="1:19" ht="25.5">
      <c r="A230" s="409" t="s">
        <v>927</v>
      </c>
      <c r="B230" s="445" t="s">
        <v>168</v>
      </c>
      <c r="C230" s="445" t="s">
        <v>168</v>
      </c>
      <c r="D230" s="220" t="s">
        <v>168</v>
      </c>
      <c r="E230" s="409"/>
      <c r="F230" s="220" t="s">
        <v>928</v>
      </c>
      <c r="G230" s="220" t="s">
        <v>247</v>
      </c>
      <c r="H230" s="159" t="s">
        <v>247</v>
      </c>
      <c r="I230" s="159" t="s">
        <v>247</v>
      </c>
      <c r="J230" s="159"/>
      <c r="K230" s="159"/>
      <c r="L230" s="159"/>
      <c r="M230" s="159"/>
      <c r="N230" s="159"/>
      <c r="O230" s="159"/>
      <c r="P230" s="159"/>
      <c r="Q230" s="159"/>
      <c r="R230" s="159"/>
      <c r="S230" s="159"/>
    </row>
    <row r="231" spans="1:19" ht="25.5">
      <c r="A231" s="409" t="s">
        <v>929</v>
      </c>
      <c r="B231" s="220" t="s">
        <v>168</v>
      </c>
      <c r="C231" s="220" t="s">
        <v>168</v>
      </c>
      <c r="D231" s="220" t="s">
        <v>168</v>
      </c>
      <c r="E231" s="409"/>
      <c r="F231" s="220" t="s">
        <v>930</v>
      </c>
      <c r="G231" s="220" t="s">
        <v>247</v>
      </c>
      <c r="H231" s="159" t="s">
        <v>247</v>
      </c>
      <c r="I231" s="159" t="s">
        <v>247</v>
      </c>
      <c r="J231" s="159"/>
      <c r="K231" s="159"/>
      <c r="L231" s="159"/>
      <c r="M231" s="159"/>
      <c r="N231" s="159"/>
      <c r="O231" s="159"/>
      <c r="P231" s="159"/>
      <c r="Q231" s="159"/>
      <c r="R231" s="159"/>
      <c r="S231" s="159"/>
    </row>
    <row r="232" spans="1:19" ht="25.5">
      <c r="A232" s="409" t="s">
        <v>931</v>
      </c>
      <c r="B232" s="586" t="s">
        <v>168</v>
      </c>
      <c r="C232" s="220" t="s">
        <v>168</v>
      </c>
      <c r="D232" s="220" t="s">
        <v>168</v>
      </c>
      <c r="E232" s="409"/>
      <c r="F232" s="220" t="s">
        <v>932</v>
      </c>
      <c r="G232" s="220" t="s">
        <v>247</v>
      </c>
      <c r="H232" s="159" t="s">
        <v>247</v>
      </c>
      <c r="I232" s="159" t="s">
        <v>247</v>
      </c>
      <c r="J232" s="159"/>
      <c r="K232" s="159"/>
      <c r="L232" s="159"/>
      <c r="M232" s="159"/>
      <c r="N232" s="159"/>
      <c r="O232" s="159"/>
      <c r="P232" s="159"/>
      <c r="Q232" s="159"/>
      <c r="R232" s="159"/>
      <c r="S232" s="159"/>
    </row>
    <row r="233" spans="1:19" ht="25.5">
      <c r="A233" s="409" t="s">
        <v>933</v>
      </c>
      <c r="B233" s="220" t="s">
        <v>168</v>
      </c>
      <c r="C233" s="220" t="s">
        <v>168</v>
      </c>
      <c r="D233" s="220" t="s">
        <v>168</v>
      </c>
      <c r="E233" s="409"/>
      <c r="F233" s="220" t="s">
        <v>934</v>
      </c>
      <c r="G233" s="220" t="s">
        <v>247</v>
      </c>
      <c r="H233" s="159" t="s">
        <v>247</v>
      </c>
      <c r="I233" s="159" t="s">
        <v>247</v>
      </c>
      <c r="J233" s="159"/>
      <c r="K233" s="159"/>
      <c r="L233" s="159"/>
      <c r="M233" s="159"/>
      <c r="N233" s="159"/>
      <c r="O233" s="159"/>
      <c r="P233" s="159"/>
      <c r="Q233" s="159"/>
      <c r="R233" s="159"/>
      <c r="S233" s="159"/>
    </row>
    <row r="234" spans="1:19" ht="25.5">
      <c r="A234" s="409" t="s">
        <v>935</v>
      </c>
      <c r="B234" s="220" t="s">
        <v>168</v>
      </c>
      <c r="C234" s="220" t="s">
        <v>168</v>
      </c>
      <c r="D234" s="220" t="s">
        <v>168</v>
      </c>
      <c r="E234" s="409"/>
      <c r="F234" s="220" t="s">
        <v>936</v>
      </c>
      <c r="G234" s="220" t="s">
        <v>247</v>
      </c>
      <c r="H234" s="159" t="s">
        <v>247</v>
      </c>
      <c r="I234" s="159" t="s">
        <v>247</v>
      </c>
      <c r="J234" s="159"/>
      <c r="K234" s="159"/>
      <c r="L234" s="159"/>
      <c r="M234" s="159"/>
      <c r="N234" s="159"/>
      <c r="O234" s="159"/>
      <c r="P234" s="159"/>
      <c r="Q234" s="159"/>
      <c r="R234" s="159"/>
      <c r="S234" s="159"/>
    </row>
    <row r="235" spans="1:19" ht="25.5">
      <c r="A235" s="409" t="s">
        <v>937</v>
      </c>
      <c r="B235" s="220" t="s">
        <v>168</v>
      </c>
      <c r="C235" s="220" t="s">
        <v>168</v>
      </c>
      <c r="D235" s="220" t="s">
        <v>168</v>
      </c>
      <c r="E235" s="409"/>
      <c r="F235" s="220" t="s">
        <v>938</v>
      </c>
      <c r="G235" s="220" t="s">
        <v>247</v>
      </c>
      <c r="H235" s="159" t="s">
        <v>247</v>
      </c>
      <c r="I235" s="159" t="s">
        <v>247</v>
      </c>
      <c r="J235" s="159"/>
      <c r="K235" s="159"/>
      <c r="L235" s="159"/>
      <c r="M235" s="159"/>
      <c r="N235" s="159"/>
      <c r="O235" s="159"/>
      <c r="P235" s="159"/>
      <c r="Q235" s="159"/>
      <c r="R235" s="159"/>
      <c r="S235" s="159"/>
    </row>
    <row r="236" spans="1:19" ht="25.5">
      <c r="A236" s="409" t="s">
        <v>939</v>
      </c>
      <c r="B236" s="220" t="s">
        <v>168</v>
      </c>
      <c r="C236" s="220" t="s">
        <v>168</v>
      </c>
      <c r="D236" s="220" t="s">
        <v>168</v>
      </c>
      <c r="E236" s="409"/>
      <c r="F236" s="220" t="s">
        <v>940</v>
      </c>
      <c r="G236" s="220" t="s">
        <v>247</v>
      </c>
      <c r="H236" s="159" t="s">
        <v>247</v>
      </c>
      <c r="I236" s="159" t="s">
        <v>247</v>
      </c>
      <c r="J236" s="159"/>
      <c r="K236" s="159"/>
      <c r="L236" s="159"/>
      <c r="M236" s="159"/>
      <c r="N236" s="159"/>
      <c r="O236" s="159"/>
      <c r="P236" s="159"/>
      <c r="Q236" s="159"/>
      <c r="R236" s="159"/>
      <c r="S236" s="159"/>
    </row>
    <row r="237" spans="1:19" ht="395.25">
      <c r="A237" s="409" t="s">
        <v>941</v>
      </c>
      <c r="B237" s="220" t="s">
        <v>2911</v>
      </c>
      <c r="C237" s="220" t="s">
        <v>2912</v>
      </c>
      <c r="D237" s="220" t="s">
        <v>2912</v>
      </c>
      <c r="E237" s="409"/>
      <c r="F237" s="409" t="s">
        <v>942</v>
      </c>
      <c r="G237" s="220"/>
      <c r="H237" s="159"/>
      <c r="I237" s="159"/>
      <c r="J237" s="159"/>
      <c r="K237" s="159"/>
      <c r="L237" s="159"/>
      <c r="M237" s="159"/>
      <c r="N237" s="159"/>
      <c r="O237" s="159"/>
      <c r="P237" s="159"/>
      <c r="Q237" s="159"/>
      <c r="R237" s="159"/>
      <c r="S237" s="159"/>
    </row>
    <row r="238" spans="1:19" ht="382.5">
      <c r="A238" s="409" t="s">
        <v>943</v>
      </c>
      <c r="B238" s="220" t="s">
        <v>2913</v>
      </c>
      <c r="C238" s="220" t="s">
        <v>2914</v>
      </c>
      <c r="D238" s="220" t="s">
        <v>2914</v>
      </c>
      <c r="E238" s="409"/>
      <c r="F238" s="220" t="s">
        <v>944</v>
      </c>
      <c r="G238" s="220"/>
      <c r="H238" s="159"/>
      <c r="I238" s="159"/>
      <c r="J238" s="159"/>
      <c r="K238" s="159"/>
      <c r="L238" s="159"/>
      <c r="M238" s="159"/>
      <c r="N238" s="159"/>
      <c r="O238" s="159"/>
      <c r="P238" s="159"/>
      <c r="Q238" s="159"/>
      <c r="R238" s="159"/>
      <c r="S238" s="159"/>
    </row>
    <row r="239" spans="1:19" ht="395.25">
      <c r="A239" s="409" t="s">
        <v>945</v>
      </c>
      <c r="B239" s="220" t="s">
        <v>2915</v>
      </c>
      <c r="C239" s="220" t="s">
        <v>2912</v>
      </c>
      <c r="D239" s="220" t="s">
        <v>2912</v>
      </c>
      <c r="E239" s="409"/>
      <c r="F239" s="220" t="s">
        <v>946</v>
      </c>
      <c r="G239" s="220"/>
      <c r="H239" s="159"/>
      <c r="I239" s="159"/>
      <c r="J239" s="159"/>
      <c r="K239" s="159"/>
      <c r="L239" s="159"/>
      <c r="M239" s="159"/>
      <c r="N239" s="159"/>
      <c r="O239" s="159"/>
      <c r="P239" s="159"/>
      <c r="Q239" s="159"/>
      <c r="R239" s="159"/>
      <c r="S239" s="159"/>
    </row>
    <row r="240" spans="1:19" ht="395.25">
      <c r="A240" s="409" t="s">
        <v>947</v>
      </c>
      <c r="B240" s="220" t="s">
        <v>2916</v>
      </c>
      <c r="C240" s="220" t="s">
        <v>2912</v>
      </c>
      <c r="D240" s="220" t="s">
        <v>2912</v>
      </c>
      <c r="E240" s="409"/>
      <c r="F240" s="220" t="s">
        <v>948</v>
      </c>
      <c r="G240" s="220"/>
      <c r="H240" s="159"/>
      <c r="I240" s="159"/>
      <c r="J240" s="159"/>
      <c r="K240" s="159"/>
      <c r="L240" s="159"/>
      <c r="M240" s="159"/>
      <c r="N240" s="159"/>
      <c r="O240" s="159"/>
      <c r="P240" s="159"/>
      <c r="Q240" s="159"/>
      <c r="R240" s="159"/>
      <c r="S240" s="159"/>
    </row>
    <row r="241" spans="1:19" ht="255">
      <c r="A241" s="409" t="s">
        <v>949</v>
      </c>
      <c r="B241" s="220" t="s">
        <v>2917</v>
      </c>
      <c r="C241" s="220" t="s">
        <v>2917</v>
      </c>
      <c r="D241" s="220" t="s">
        <v>2917</v>
      </c>
      <c r="E241" s="409"/>
      <c r="F241" s="220" t="s">
        <v>951</v>
      </c>
      <c r="G241" s="220"/>
      <c r="H241" s="220"/>
      <c r="I241" s="159"/>
      <c r="J241" s="159"/>
      <c r="K241" s="159"/>
      <c r="L241" s="159"/>
      <c r="M241" s="159"/>
      <c r="N241" s="159"/>
      <c r="O241" s="159"/>
      <c r="P241" s="159"/>
      <c r="Q241" s="159"/>
      <c r="R241" s="159"/>
      <c r="S241" s="159"/>
    </row>
    <row r="242" spans="1:19" ht="255">
      <c r="A242" s="409" t="s">
        <v>952</v>
      </c>
      <c r="B242" s="220" t="s">
        <v>2917</v>
      </c>
      <c r="C242" s="220" t="s">
        <v>2917</v>
      </c>
      <c r="D242" s="220" t="s">
        <v>2917</v>
      </c>
      <c r="E242" s="409"/>
      <c r="F242" s="220" t="s">
        <v>953</v>
      </c>
      <c r="G242" s="220"/>
      <c r="H242" s="159"/>
      <c r="I242" s="159"/>
      <c r="J242" s="159"/>
      <c r="K242" s="159"/>
      <c r="L242" s="159"/>
      <c r="M242" s="159"/>
      <c r="N242" s="159"/>
      <c r="O242" s="159"/>
      <c r="P242" s="159"/>
      <c r="Q242" s="159"/>
      <c r="R242" s="159"/>
      <c r="S242" s="159"/>
    </row>
    <row r="243" spans="1:19" ht="25.5">
      <c r="A243" s="409" t="s">
        <v>954</v>
      </c>
      <c r="B243" s="220" t="s">
        <v>884</v>
      </c>
      <c r="C243" s="220" t="s">
        <v>884</v>
      </c>
      <c r="D243" s="220" t="s">
        <v>884</v>
      </c>
      <c r="E243" s="409"/>
      <c r="F243" s="220" t="s">
        <v>955</v>
      </c>
      <c r="G243" s="220"/>
      <c r="H243" s="159"/>
      <c r="I243" s="159"/>
      <c r="J243" s="159"/>
      <c r="K243" s="159"/>
      <c r="L243" s="159"/>
      <c r="M243" s="159"/>
      <c r="N243" s="159"/>
      <c r="O243" s="159"/>
      <c r="P243" s="159"/>
      <c r="Q243" s="159"/>
      <c r="R243" s="159"/>
      <c r="S243" s="159"/>
    </row>
    <row r="244" spans="1:19" ht="25.5">
      <c r="A244" s="409" t="s">
        <v>956</v>
      </c>
      <c r="B244" s="220" t="s">
        <v>884</v>
      </c>
      <c r="C244" s="220" t="s">
        <v>884</v>
      </c>
      <c r="D244" s="220" t="s">
        <v>884</v>
      </c>
      <c r="E244" s="409"/>
      <c r="F244" s="220" t="s">
        <v>957</v>
      </c>
      <c r="G244" s="220"/>
      <c r="H244" s="159"/>
      <c r="I244" s="159"/>
      <c r="J244" s="159"/>
      <c r="K244" s="159"/>
      <c r="L244" s="159"/>
      <c r="M244" s="159"/>
      <c r="N244" s="159"/>
      <c r="O244" s="159"/>
      <c r="P244" s="159"/>
      <c r="Q244" s="159"/>
      <c r="R244" s="159"/>
      <c r="S244" s="159"/>
    </row>
    <row r="245" spans="1:19" ht="25.5">
      <c r="A245" s="409" t="s">
        <v>958</v>
      </c>
      <c r="B245" s="220" t="s">
        <v>884</v>
      </c>
      <c r="C245" s="220" t="s">
        <v>884</v>
      </c>
      <c r="D245" s="220" t="s">
        <v>884</v>
      </c>
      <c r="E245" s="409"/>
      <c r="F245" s="220" t="s">
        <v>959</v>
      </c>
      <c r="G245" s="220"/>
      <c r="H245" s="159"/>
      <c r="I245" s="159"/>
      <c r="J245" s="159"/>
      <c r="K245" s="159"/>
      <c r="L245" s="159"/>
      <c r="M245" s="159"/>
      <c r="N245" s="159"/>
      <c r="O245" s="159"/>
      <c r="P245" s="159"/>
      <c r="Q245" s="159"/>
      <c r="R245" s="159"/>
      <c r="S245" s="159"/>
    </row>
    <row r="246" spans="1:19" ht="25.5">
      <c r="A246" s="409" t="s">
        <v>960</v>
      </c>
      <c r="B246" s="220" t="s">
        <v>884</v>
      </c>
      <c r="C246" s="220" t="s">
        <v>884</v>
      </c>
      <c r="D246" s="220" t="s">
        <v>884</v>
      </c>
      <c r="E246" s="409"/>
      <c r="F246" s="220" t="s">
        <v>961</v>
      </c>
      <c r="G246" s="220"/>
      <c r="H246" s="159"/>
      <c r="I246" s="159"/>
      <c r="J246" s="159"/>
      <c r="K246" s="159"/>
      <c r="L246" s="159"/>
      <c r="M246" s="159"/>
      <c r="N246" s="159"/>
      <c r="O246" s="159"/>
      <c r="P246" s="159"/>
      <c r="Q246" s="159"/>
      <c r="R246" s="159"/>
      <c r="S246" s="159"/>
    </row>
    <row r="247" spans="1:19" ht="25.5">
      <c r="A247" s="409" t="s">
        <v>962</v>
      </c>
      <c r="B247" s="220" t="s">
        <v>884</v>
      </c>
      <c r="C247" s="220" t="s">
        <v>884</v>
      </c>
      <c r="D247" s="220" t="s">
        <v>884</v>
      </c>
      <c r="E247" s="409"/>
      <c r="F247" s="220" t="s">
        <v>963</v>
      </c>
      <c r="G247" s="220"/>
      <c r="H247" s="159"/>
      <c r="I247" s="159"/>
      <c r="J247" s="159"/>
      <c r="K247" s="159"/>
      <c r="L247" s="159"/>
      <c r="M247" s="159"/>
      <c r="N247" s="159"/>
      <c r="O247" s="159"/>
      <c r="P247" s="159"/>
      <c r="Q247" s="159"/>
      <c r="R247" s="159"/>
      <c r="S247" s="159"/>
    </row>
    <row r="248" spans="1:19" ht="25.5">
      <c r="A248" s="409" t="s">
        <v>964</v>
      </c>
      <c r="B248" s="220" t="s">
        <v>884</v>
      </c>
      <c r="C248" s="220" t="s">
        <v>884</v>
      </c>
      <c r="D248" s="220" t="s">
        <v>884</v>
      </c>
      <c r="E248" s="409"/>
      <c r="F248" s="220" t="s">
        <v>965</v>
      </c>
      <c r="G248" s="220"/>
      <c r="H248" s="159"/>
      <c r="I248" s="159"/>
      <c r="J248" s="159"/>
      <c r="K248" s="159"/>
      <c r="L248" s="159"/>
      <c r="M248" s="159"/>
      <c r="N248" s="159"/>
      <c r="O248" s="159"/>
      <c r="P248" s="159"/>
      <c r="Q248" s="159"/>
      <c r="R248" s="159"/>
      <c r="S248" s="159"/>
    </row>
    <row r="249" spans="1:19" ht="38.25">
      <c r="A249" s="409" t="s">
        <v>658</v>
      </c>
      <c r="B249" s="594">
        <v>42842</v>
      </c>
      <c r="C249" s="594">
        <v>42842</v>
      </c>
      <c r="D249" s="594">
        <v>42842</v>
      </c>
      <c r="E249" s="409"/>
      <c r="F249" s="220"/>
      <c r="G249" s="220"/>
      <c r="H249" s="159"/>
      <c r="I249" s="159"/>
      <c r="J249" s="159"/>
      <c r="K249" s="159"/>
      <c r="L249" s="159"/>
      <c r="M249" s="159"/>
      <c r="N249" s="159"/>
      <c r="O249" s="159"/>
      <c r="P249" s="159"/>
      <c r="Q249" s="159"/>
      <c r="R249" s="159"/>
      <c r="S249" s="159"/>
    </row>
    <row r="250" spans="1:19" ht="12.75">
      <c r="A250" s="409"/>
      <c r="B250" s="216"/>
      <c r="C250" s="216"/>
      <c r="D250" s="216"/>
      <c r="E250" s="409"/>
      <c r="F250" s="220"/>
      <c r="G250" s="220"/>
      <c r="H250" s="159"/>
      <c r="I250" s="159"/>
      <c r="J250" s="159"/>
      <c r="K250" s="159"/>
      <c r="L250" s="159"/>
      <c r="M250" s="159"/>
      <c r="N250" s="159"/>
      <c r="O250" s="159"/>
      <c r="P250" s="159"/>
      <c r="Q250" s="159"/>
      <c r="R250" s="159"/>
      <c r="S250" s="159"/>
    </row>
    <row r="251" spans="1:19" ht="12.75">
      <c r="A251" s="409"/>
      <c r="B251" s="216"/>
      <c r="C251" s="216"/>
      <c r="D251" s="216"/>
      <c r="E251" s="409"/>
      <c r="F251" s="220"/>
      <c r="G251" s="220"/>
      <c r="H251" s="159"/>
      <c r="I251" s="159"/>
      <c r="J251" s="159"/>
      <c r="K251" s="159"/>
      <c r="L251" s="159"/>
      <c r="M251" s="159"/>
      <c r="N251" s="159"/>
      <c r="O251" s="159"/>
      <c r="P251" s="159"/>
      <c r="Q251" s="159"/>
      <c r="R251" s="159"/>
      <c r="S251" s="159"/>
    </row>
    <row r="252" spans="1:19" ht="12.75">
      <c r="A252" s="409" t="s">
        <v>966</v>
      </c>
      <c r="B252" s="578">
        <v>0</v>
      </c>
      <c r="C252" s="578">
        <v>0</v>
      </c>
      <c r="D252" s="578">
        <v>0</v>
      </c>
      <c r="E252" s="409"/>
      <c r="F252" s="220"/>
      <c r="G252" s="220"/>
      <c r="H252" s="159"/>
      <c r="I252" s="159"/>
      <c r="J252" s="159"/>
      <c r="K252" s="159"/>
      <c r="L252" s="159"/>
      <c r="M252" s="159"/>
      <c r="N252" s="159"/>
      <c r="O252" s="159"/>
      <c r="P252" s="159"/>
      <c r="Q252" s="159"/>
      <c r="R252" s="159"/>
      <c r="S252" s="159"/>
    </row>
    <row r="253" spans="1:19" ht="12.75">
      <c r="A253" s="409" t="s">
        <v>967</v>
      </c>
      <c r="B253" s="578">
        <v>0</v>
      </c>
      <c r="C253" s="578">
        <v>0</v>
      </c>
      <c r="D253" s="578">
        <v>0</v>
      </c>
      <c r="E253" s="409"/>
      <c r="F253" s="220"/>
      <c r="G253" s="220"/>
      <c r="H253" s="159"/>
      <c r="I253" s="159"/>
      <c r="J253" s="159"/>
      <c r="K253" s="159"/>
      <c r="L253" s="159"/>
      <c r="M253" s="159"/>
      <c r="N253" s="159"/>
      <c r="O253" s="159"/>
      <c r="P253" s="159"/>
      <c r="Q253" s="159"/>
      <c r="R253" s="159"/>
      <c r="S253" s="159"/>
    </row>
    <row r="254" spans="1:19" ht="12.75">
      <c r="A254" s="409" t="s">
        <v>968</v>
      </c>
      <c r="B254" s="578">
        <v>0</v>
      </c>
      <c r="C254" s="578">
        <v>0</v>
      </c>
      <c r="D254" s="578">
        <v>0</v>
      </c>
      <c r="E254" s="409"/>
      <c r="F254" s="220"/>
      <c r="G254" s="220"/>
      <c r="H254" s="159"/>
      <c r="I254" s="159"/>
      <c r="J254" s="159"/>
      <c r="K254" s="159"/>
      <c r="L254" s="159"/>
      <c r="M254" s="159"/>
      <c r="N254" s="159"/>
      <c r="O254" s="159"/>
      <c r="P254" s="159"/>
      <c r="Q254" s="159"/>
      <c r="R254" s="159"/>
      <c r="S254" s="159"/>
    </row>
    <row r="255" spans="1:19" ht="12.75">
      <c r="A255" s="409" t="s">
        <v>969</v>
      </c>
      <c r="B255" s="578">
        <v>0</v>
      </c>
      <c r="C255" s="578">
        <v>0</v>
      </c>
      <c r="D255" s="578">
        <v>0</v>
      </c>
      <c r="E255" s="409"/>
      <c r="F255" s="220"/>
      <c r="G255" s="220"/>
      <c r="H255" s="159"/>
      <c r="I255" s="159"/>
      <c r="J255" s="159"/>
      <c r="K255" s="159"/>
      <c r="L255" s="159"/>
      <c r="M255" s="159"/>
      <c r="N255" s="159"/>
      <c r="O255" s="159"/>
      <c r="P255" s="159"/>
      <c r="Q255" s="159"/>
      <c r="R255" s="159"/>
      <c r="S255" s="159"/>
    </row>
    <row r="256" spans="1:19" ht="12.75">
      <c r="A256" s="409" t="s">
        <v>970</v>
      </c>
      <c r="B256" s="578">
        <v>0</v>
      </c>
      <c r="C256" s="578">
        <v>0</v>
      </c>
      <c r="D256" s="578">
        <v>0</v>
      </c>
      <c r="E256" s="409"/>
      <c r="F256" s="220"/>
      <c r="G256" s="220"/>
      <c r="H256" s="159"/>
      <c r="I256" s="159"/>
      <c r="J256" s="159"/>
      <c r="K256" s="159"/>
      <c r="L256" s="159"/>
      <c r="M256" s="159"/>
      <c r="N256" s="159"/>
      <c r="O256" s="159"/>
      <c r="P256" s="159"/>
      <c r="Q256" s="159"/>
      <c r="R256" s="159"/>
      <c r="S256" s="159"/>
    </row>
    <row r="257" spans="1:21" ht="12.75">
      <c r="A257" s="409" t="s">
        <v>971</v>
      </c>
      <c r="B257" s="578">
        <v>0</v>
      </c>
      <c r="C257" s="578">
        <v>0</v>
      </c>
      <c r="D257" s="578">
        <v>0</v>
      </c>
      <c r="E257" s="409"/>
      <c r="F257" s="220"/>
      <c r="G257" s="220"/>
      <c r="H257" s="159"/>
      <c r="I257" s="159"/>
      <c r="J257" s="159"/>
      <c r="K257" s="159"/>
      <c r="L257" s="159"/>
      <c r="M257" s="159"/>
      <c r="N257" s="159"/>
      <c r="O257" s="159"/>
      <c r="P257" s="159"/>
      <c r="Q257" s="159"/>
      <c r="R257" s="159"/>
      <c r="S257" s="159"/>
    </row>
    <row r="258" spans="1:21" ht="12.75">
      <c r="A258" s="409" t="s">
        <v>972</v>
      </c>
      <c r="B258" s="578">
        <v>0</v>
      </c>
      <c r="C258" s="578">
        <v>0</v>
      </c>
      <c r="D258" s="578">
        <v>0</v>
      </c>
      <c r="E258" s="409"/>
      <c r="F258" s="220"/>
      <c r="G258" s="220"/>
      <c r="H258" s="159"/>
      <c r="I258" s="159"/>
      <c r="J258" s="159"/>
      <c r="K258" s="159"/>
      <c r="L258" s="159"/>
      <c r="M258" s="159"/>
      <c r="N258" s="159"/>
      <c r="O258" s="159"/>
      <c r="P258" s="159"/>
      <c r="Q258" s="159"/>
      <c r="R258" s="159"/>
      <c r="S258" s="159"/>
    </row>
    <row r="259" spans="1:21" ht="12.75">
      <c r="A259" s="409" t="s">
        <v>973</v>
      </c>
      <c r="B259" s="578">
        <v>0</v>
      </c>
      <c r="C259" s="578">
        <v>0</v>
      </c>
      <c r="D259" s="578">
        <v>0</v>
      </c>
      <c r="E259" s="409"/>
      <c r="F259" s="220"/>
      <c r="G259" s="220"/>
      <c r="H259" s="159"/>
      <c r="I259" s="159"/>
      <c r="J259" s="159"/>
      <c r="K259" s="159"/>
      <c r="L259" s="159"/>
      <c r="M259" s="159"/>
      <c r="N259" s="159"/>
      <c r="O259" s="159"/>
      <c r="P259" s="159"/>
      <c r="Q259" s="159"/>
      <c r="R259" s="159"/>
      <c r="S259" s="159"/>
    </row>
    <row r="260" spans="1:21" ht="12.75">
      <c r="A260" s="409" t="s">
        <v>974</v>
      </c>
      <c r="B260" s="578">
        <v>0</v>
      </c>
      <c r="C260" s="578">
        <v>0</v>
      </c>
      <c r="D260" s="578">
        <v>0</v>
      </c>
      <c r="E260" s="409"/>
      <c r="F260" s="220"/>
      <c r="G260" s="220"/>
      <c r="H260" s="159"/>
      <c r="I260" s="159"/>
      <c r="J260" s="159"/>
      <c r="K260" s="159"/>
      <c r="L260" s="159"/>
      <c r="M260" s="159"/>
      <c r="N260" s="159"/>
      <c r="O260" s="159"/>
      <c r="P260" s="159"/>
      <c r="Q260" s="159"/>
      <c r="R260" s="159"/>
      <c r="S260" s="159"/>
    </row>
    <row r="261" spans="1:21" ht="12.75">
      <c r="A261" s="409" t="s">
        <v>975</v>
      </c>
      <c r="B261" s="578">
        <v>0</v>
      </c>
      <c r="C261" s="578">
        <v>0</v>
      </c>
      <c r="D261" s="578">
        <v>0</v>
      </c>
      <c r="E261" s="409"/>
      <c r="F261" s="220"/>
      <c r="G261" s="220"/>
      <c r="H261" s="159"/>
      <c r="I261" s="159"/>
      <c r="J261" s="159"/>
      <c r="K261" s="159"/>
      <c r="L261" s="159"/>
      <c r="M261" s="159"/>
      <c r="N261" s="159"/>
      <c r="O261" s="159"/>
      <c r="P261" s="159"/>
      <c r="Q261" s="159"/>
      <c r="R261" s="159"/>
      <c r="S261" s="159"/>
    </row>
    <row r="262" spans="1:21" ht="12.75">
      <c r="A262" s="409" t="s">
        <v>976</v>
      </c>
      <c r="B262" s="578">
        <v>0</v>
      </c>
      <c r="C262" s="578">
        <v>0</v>
      </c>
      <c r="D262" s="578">
        <v>0</v>
      </c>
      <c r="E262" s="409"/>
      <c r="F262" s="220"/>
      <c r="G262" s="220"/>
      <c r="H262" s="159"/>
      <c r="I262" s="159"/>
      <c r="J262" s="159"/>
      <c r="K262" s="159"/>
      <c r="L262" s="159"/>
      <c r="M262" s="159"/>
      <c r="N262" s="159"/>
      <c r="O262" s="159"/>
      <c r="P262" s="159"/>
      <c r="Q262" s="159"/>
      <c r="R262" s="159"/>
      <c r="S262" s="159"/>
    </row>
    <row r="263" spans="1:21" ht="12.75">
      <c r="A263" s="409" t="s">
        <v>977</v>
      </c>
      <c r="B263" s="578">
        <v>0</v>
      </c>
      <c r="C263" s="578">
        <v>0</v>
      </c>
      <c r="D263" s="578">
        <v>0</v>
      </c>
      <c r="E263" s="409"/>
      <c r="F263" s="220"/>
      <c r="G263" s="220"/>
      <c r="H263" s="159"/>
      <c r="I263" s="159"/>
      <c r="J263" s="159"/>
      <c r="K263" s="159"/>
      <c r="L263" s="159"/>
      <c r="M263" s="159"/>
      <c r="N263" s="159"/>
      <c r="O263" s="159"/>
      <c r="P263" s="159"/>
      <c r="Q263" s="159"/>
      <c r="R263" s="159"/>
      <c r="S263" s="159"/>
    </row>
    <row r="264" spans="1:21" ht="12.75">
      <c r="A264" s="409"/>
      <c r="B264" s="216"/>
      <c r="C264" s="216"/>
      <c r="D264" s="216"/>
      <c r="E264" s="409"/>
      <c r="F264" s="220"/>
      <c r="G264" s="220"/>
      <c r="H264" s="159"/>
      <c r="I264" s="159"/>
      <c r="J264" s="159"/>
      <c r="K264" s="159"/>
      <c r="L264" s="159"/>
      <c r="M264" s="159"/>
      <c r="N264" s="159"/>
      <c r="O264" s="159"/>
      <c r="P264" s="159"/>
      <c r="Q264" s="159"/>
      <c r="R264" s="159"/>
      <c r="S264" s="159"/>
    </row>
    <row r="265" spans="1:21" ht="12.75">
      <c r="A265" s="579" t="s">
        <v>661</v>
      </c>
      <c r="B265" s="587">
        <v>0</v>
      </c>
      <c r="C265" s="587">
        <v>0</v>
      </c>
      <c r="D265" s="587">
        <v>0</v>
      </c>
      <c r="E265" s="409"/>
      <c r="F265" s="220"/>
      <c r="G265" s="220"/>
      <c r="H265" s="159"/>
      <c r="I265" s="159"/>
      <c r="J265" s="159"/>
      <c r="K265" s="159"/>
      <c r="L265" s="159"/>
      <c r="M265" s="159"/>
      <c r="N265" s="159"/>
      <c r="O265" s="159"/>
      <c r="P265" s="159"/>
      <c r="Q265" s="159"/>
      <c r="R265" s="159"/>
      <c r="S265" s="159"/>
    </row>
    <row r="266" spans="1:21" ht="12.75">
      <c r="A266" s="579"/>
      <c r="B266" s="587">
        <v>0</v>
      </c>
      <c r="C266" s="582"/>
      <c r="D266" s="580">
        <v>0</v>
      </c>
      <c r="E266" s="409"/>
      <c r="F266" s="220"/>
      <c r="G266" s="220"/>
      <c r="H266" s="159"/>
      <c r="I266" s="159"/>
      <c r="J266" s="159"/>
      <c r="K266" s="159"/>
      <c r="L266" s="159"/>
      <c r="M266" s="159"/>
      <c r="N266" s="159"/>
      <c r="O266" s="159"/>
      <c r="P266" s="159"/>
      <c r="Q266" s="159"/>
      <c r="R266" s="159"/>
      <c r="S266" s="159"/>
    </row>
    <row r="267" spans="1:21" ht="12.75">
      <c r="A267" s="579" t="s">
        <v>663</v>
      </c>
      <c r="B267" s="581">
        <v>0</v>
      </c>
      <c r="C267" s="220"/>
      <c r="D267" s="220"/>
      <c r="E267" s="220"/>
      <c r="F267" s="220"/>
      <c r="G267" s="409"/>
      <c r="H267" s="159"/>
      <c r="I267" s="159"/>
      <c r="J267" s="159"/>
      <c r="K267" s="159"/>
      <c r="L267" s="159"/>
      <c r="M267" s="159"/>
      <c r="N267" s="159"/>
      <c r="O267" s="159"/>
      <c r="P267" s="159"/>
      <c r="Q267" s="159"/>
      <c r="R267" s="159"/>
      <c r="S267" s="159"/>
      <c r="T267" s="159"/>
      <c r="U267" s="159"/>
    </row>
    <row r="268" spans="1:21" ht="12.75">
      <c r="A268" s="409"/>
      <c r="B268" s="220"/>
      <c r="C268" s="220"/>
      <c r="D268" s="586"/>
      <c r="E268" s="220"/>
      <c r="F268" s="220"/>
      <c r="G268" s="409"/>
      <c r="H268" s="159"/>
      <c r="I268" s="159"/>
      <c r="J268" s="159"/>
      <c r="K268" s="159"/>
      <c r="L268" s="159"/>
      <c r="M268" s="159"/>
      <c r="N268" s="159"/>
      <c r="O268" s="159"/>
      <c r="P268" s="159"/>
      <c r="Q268" s="159"/>
      <c r="R268" s="159"/>
      <c r="S268" s="159"/>
      <c r="T268" s="159"/>
      <c r="U268" s="159"/>
    </row>
    <row r="269" spans="1:21" ht="38.25">
      <c r="A269" s="575" t="s">
        <v>559</v>
      </c>
      <c r="B269" s="576" t="s">
        <v>815</v>
      </c>
      <c r="C269" s="576" t="s">
        <v>816</v>
      </c>
      <c r="D269" s="576" t="s">
        <v>2165</v>
      </c>
      <c r="E269" s="607"/>
      <c r="F269" s="577" t="s">
        <v>652</v>
      </c>
      <c r="G269" s="584" t="s">
        <v>815</v>
      </c>
      <c r="H269" s="585" t="s">
        <v>816</v>
      </c>
      <c r="I269" s="544" t="s">
        <v>2165</v>
      </c>
      <c r="J269" s="544"/>
      <c r="K269" s="544"/>
      <c r="L269" s="544"/>
      <c r="M269" s="544"/>
      <c r="N269" s="544"/>
      <c r="O269" s="544"/>
      <c r="P269" s="544"/>
      <c r="Q269" s="544"/>
      <c r="R269" s="544"/>
      <c r="S269" s="544"/>
    </row>
    <row r="270" spans="1:21" ht="25.5">
      <c r="A270" s="409" t="s">
        <v>978</v>
      </c>
      <c r="B270" s="220" t="s">
        <v>168</v>
      </c>
      <c r="C270" s="220" t="s">
        <v>168</v>
      </c>
      <c r="D270" s="220" t="s">
        <v>168</v>
      </c>
      <c r="E270" s="409"/>
      <c r="F270" s="409" t="s">
        <v>979</v>
      </c>
      <c r="G270" s="220" t="s">
        <v>247</v>
      </c>
      <c r="H270" s="159" t="s">
        <v>247</v>
      </c>
      <c r="I270" s="159" t="s">
        <v>247</v>
      </c>
      <c r="J270" s="159"/>
      <c r="K270" s="159"/>
      <c r="L270" s="159"/>
      <c r="M270" s="159"/>
      <c r="N270" s="159"/>
      <c r="O270" s="159"/>
      <c r="P270" s="159"/>
      <c r="Q270" s="159"/>
      <c r="R270" s="159"/>
      <c r="S270" s="159"/>
    </row>
    <row r="271" spans="1:21" ht="25.5">
      <c r="A271" s="409" t="s">
        <v>980</v>
      </c>
      <c r="B271" s="220" t="s">
        <v>168</v>
      </c>
      <c r="C271" s="220" t="s">
        <v>168</v>
      </c>
      <c r="D271" s="220" t="s">
        <v>168</v>
      </c>
      <c r="E271" s="409"/>
      <c r="F271" s="220" t="s">
        <v>981</v>
      </c>
      <c r="G271" s="220" t="s">
        <v>247</v>
      </c>
      <c r="H271" s="159" t="s">
        <v>247</v>
      </c>
      <c r="I271" s="159" t="s">
        <v>247</v>
      </c>
      <c r="J271" s="159"/>
      <c r="K271" s="159"/>
      <c r="L271" s="159"/>
      <c r="M271" s="159"/>
      <c r="N271" s="159"/>
      <c r="O271" s="159"/>
      <c r="P271" s="159"/>
      <c r="Q271" s="159"/>
      <c r="R271" s="159"/>
      <c r="S271" s="159"/>
    </row>
    <row r="272" spans="1:21" ht="25.5">
      <c r="A272" s="409" t="s">
        <v>982</v>
      </c>
      <c r="B272" s="220" t="s">
        <v>168</v>
      </c>
      <c r="C272" s="220" t="s">
        <v>168</v>
      </c>
      <c r="D272" s="220" t="s">
        <v>168</v>
      </c>
      <c r="E272" s="409"/>
      <c r="F272" s="220" t="s">
        <v>983</v>
      </c>
      <c r="G272" s="220" t="s">
        <v>247</v>
      </c>
      <c r="H272" s="159" t="s">
        <v>247</v>
      </c>
      <c r="I272" s="159" t="s">
        <v>247</v>
      </c>
      <c r="J272" s="159"/>
      <c r="K272" s="159"/>
      <c r="L272" s="159"/>
      <c r="M272" s="159"/>
      <c r="N272" s="159"/>
      <c r="O272" s="159"/>
      <c r="P272" s="159"/>
      <c r="Q272" s="159"/>
      <c r="R272" s="159"/>
      <c r="S272" s="159"/>
    </row>
    <row r="273" spans="1:19" ht="25.5">
      <c r="A273" s="409" t="s">
        <v>984</v>
      </c>
      <c r="B273" s="220" t="s">
        <v>168</v>
      </c>
      <c r="C273" s="220" t="s">
        <v>168</v>
      </c>
      <c r="D273" s="220" t="s">
        <v>168</v>
      </c>
      <c r="E273" s="409"/>
      <c r="F273" s="220" t="s">
        <v>985</v>
      </c>
      <c r="G273" s="220" t="s">
        <v>247</v>
      </c>
      <c r="H273" s="159" t="s">
        <v>247</v>
      </c>
      <c r="I273" s="159" t="s">
        <v>247</v>
      </c>
      <c r="J273" s="159"/>
      <c r="K273" s="159"/>
      <c r="L273" s="159"/>
      <c r="M273" s="159"/>
      <c r="N273" s="159"/>
      <c r="O273" s="159"/>
      <c r="P273" s="159"/>
      <c r="Q273" s="159"/>
      <c r="R273" s="159"/>
      <c r="S273" s="159"/>
    </row>
    <row r="274" spans="1:19" ht="25.5">
      <c r="A274" s="409" t="s">
        <v>986</v>
      </c>
      <c r="B274" s="445" t="s">
        <v>168</v>
      </c>
      <c r="C274" s="445" t="s">
        <v>168</v>
      </c>
      <c r="D274" s="445" t="s">
        <v>168</v>
      </c>
      <c r="E274" s="409"/>
      <c r="F274" s="220" t="s">
        <v>987</v>
      </c>
      <c r="G274" s="220" t="s">
        <v>247</v>
      </c>
      <c r="H274" s="159" t="s">
        <v>247</v>
      </c>
      <c r="I274" s="159" t="s">
        <v>247</v>
      </c>
      <c r="J274" s="159"/>
      <c r="K274" s="159"/>
      <c r="L274" s="159"/>
      <c r="M274" s="159"/>
      <c r="N274" s="159"/>
      <c r="O274" s="159"/>
      <c r="P274" s="159"/>
      <c r="Q274" s="159"/>
      <c r="R274" s="159"/>
      <c r="S274" s="159"/>
    </row>
    <row r="275" spans="1:19" ht="25.5">
      <c r="A275" s="409" t="s">
        <v>988</v>
      </c>
      <c r="B275" s="445" t="s">
        <v>168</v>
      </c>
      <c r="C275" s="445" t="s">
        <v>168</v>
      </c>
      <c r="D275" s="445" t="s">
        <v>168</v>
      </c>
      <c r="E275" s="409"/>
      <c r="F275" s="220" t="s">
        <v>989</v>
      </c>
      <c r="G275" s="220" t="s">
        <v>247</v>
      </c>
      <c r="H275" s="159" t="s">
        <v>247</v>
      </c>
      <c r="I275" s="159" t="s">
        <v>247</v>
      </c>
      <c r="J275" s="159"/>
      <c r="K275" s="159"/>
      <c r="L275" s="159"/>
      <c r="M275" s="159"/>
      <c r="N275" s="159"/>
      <c r="O275" s="159"/>
      <c r="P275" s="159"/>
      <c r="Q275" s="159"/>
      <c r="R275" s="159"/>
      <c r="S275" s="159"/>
    </row>
    <row r="276" spans="1:19" ht="25.5">
      <c r="A276" s="409" t="s">
        <v>990</v>
      </c>
      <c r="B276" s="445" t="s">
        <v>168</v>
      </c>
      <c r="C276" s="445" t="s">
        <v>168</v>
      </c>
      <c r="D276" s="445" t="s">
        <v>168</v>
      </c>
      <c r="E276" s="409"/>
      <c r="F276" s="220" t="s">
        <v>991</v>
      </c>
      <c r="G276" s="220" t="s">
        <v>247</v>
      </c>
      <c r="H276" s="159" t="s">
        <v>247</v>
      </c>
      <c r="I276" s="159" t="s">
        <v>247</v>
      </c>
      <c r="J276" s="159"/>
      <c r="K276" s="159"/>
      <c r="L276" s="159"/>
      <c r="M276" s="159"/>
      <c r="N276" s="159"/>
      <c r="O276" s="159"/>
      <c r="P276" s="159"/>
      <c r="Q276" s="159"/>
      <c r="R276" s="159"/>
      <c r="S276" s="159"/>
    </row>
    <row r="277" spans="1:19" ht="25.5">
      <c r="A277" s="409" t="s">
        <v>992</v>
      </c>
      <c r="B277" s="445" t="s">
        <v>168</v>
      </c>
      <c r="C277" s="445" t="s">
        <v>168</v>
      </c>
      <c r="D277" s="220" t="s">
        <v>168</v>
      </c>
      <c r="E277" s="409"/>
      <c r="F277" s="220" t="s">
        <v>993</v>
      </c>
      <c r="G277" s="220" t="s">
        <v>247</v>
      </c>
      <c r="H277" s="159" t="s">
        <v>247</v>
      </c>
      <c r="I277" s="159" t="s">
        <v>247</v>
      </c>
      <c r="J277" s="159"/>
      <c r="K277" s="159"/>
      <c r="L277" s="159"/>
      <c r="M277" s="159"/>
      <c r="N277" s="159"/>
      <c r="O277" s="159"/>
      <c r="P277" s="159"/>
      <c r="Q277" s="159"/>
      <c r="R277" s="159"/>
      <c r="S277" s="159"/>
    </row>
    <row r="278" spans="1:19" ht="25.5">
      <c r="A278" s="409" t="s">
        <v>994</v>
      </c>
      <c r="B278" s="220" t="s">
        <v>168</v>
      </c>
      <c r="C278" s="220" t="s">
        <v>168</v>
      </c>
      <c r="D278" s="220" t="s">
        <v>168</v>
      </c>
      <c r="E278" s="409"/>
      <c r="F278" s="220" t="s">
        <v>995</v>
      </c>
      <c r="G278" s="220" t="s">
        <v>247</v>
      </c>
      <c r="H278" s="159" t="s">
        <v>247</v>
      </c>
      <c r="I278" s="159" t="s">
        <v>247</v>
      </c>
      <c r="J278" s="159"/>
      <c r="K278" s="159"/>
      <c r="L278" s="159"/>
      <c r="M278" s="159"/>
      <c r="N278" s="159"/>
      <c r="O278" s="159"/>
      <c r="P278" s="159"/>
      <c r="Q278" s="159"/>
      <c r="R278" s="159"/>
      <c r="S278" s="159"/>
    </row>
    <row r="279" spans="1:19" ht="25.5">
      <c r="A279" s="409" t="s">
        <v>996</v>
      </c>
      <c r="B279" s="586" t="s">
        <v>168</v>
      </c>
      <c r="C279" s="220" t="s">
        <v>168</v>
      </c>
      <c r="D279" s="220" t="s">
        <v>168</v>
      </c>
      <c r="E279" s="409"/>
      <c r="F279" s="220" t="s">
        <v>997</v>
      </c>
      <c r="G279" s="220" t="s">
        <v>247</v>
      </c>
      <c r="H279" s="159" t="s">
        <v>247</v>
      </c>
      <c r="I279" s="159" t="s">
        <v>247</v>
      </c>
      <c r="J279" s="159"/>
      <c r="K279" s="159"/>
      <c r="L279" s="159"/>
      <c r="M279" s="159"/>
      <c r="N279" s="159"/>
      <c r="O279" s="159"/>
      <c r="P279" s="159"/>
      <c r="Q279" s="159"/>
      <c r="R279" s="159"/>
      <c r="S279" s="159"/>
    </row>
    <row r="280" spans="1:19" ht="25.5">
      <c r="A280" s="409" t="s">
        <v>998</v>
      </c>
      <c r="B280" s="220" t="s">
        <v>884</v>
      </c>
      <c r="C280" s="220" t="s">
        <v>884</v>
      </c>
      <c r="D280" s="220" t="s">
        <v>884</v>
      </c>
      <c r="E280" s="409"/>
      <c r="F280" s="409" t="s">
        <v>999</v>
      </c>
      <c r="G280" s="220"/>
      <c r="H280" s="159"/>
      <c r="I280" s="159"/>
      <c r="J280" s="159"/>
      <c r="K280" s="159"/>
      <c r="L280" s="159"/>
      <c r="M280" s="159"/>
      <c r="N280" s="159"/>
      <c r="O280" s="159"/>
      <c r="P280" s="159"/>
      <c r="Q280" s="159"/>
      <c r="R280" s="159"/>
      <c r="S280" s="159"/>
    </row>
    <row r="281" spans="1:19" ht="17.25" customHeight="1">
      <c r="A281" s="409" t="s">
        <v>1000</v>
      </c>
      <c r="B281" s="220" t="s">
        <v>884</v>
      </c>
      <c r="C281" s="220" t="s">
        <v>884</v>
      </c>
      <c r="D281" s="220" t="s">
        <v>884</v>
      </c>
      <c r="E281" s="409"/>
      <c r="F281" s="220" t="s">
        <v>1001</v>
      </c>
      <c r="G281" s="220"/>
      <c r="H281" s="159"/>
      <c r="I281" s="159"/>
      <c r="J281" s="159"/>
      <c r="K281" s="159"/>
      <c r="L281" s="159"/>
      <c r="M281" s="159"/>
      <c r="N281" s="159"/>
      <c r="O281" s="159"/>
      <c r="P281" s="159"/>
      <c r="Q281" s="159"/>
      <c r="R281" s="159"/>
      <c r="S281" s="159"/>
    </row>
    <row r="282" spans="1:19" ht="25.5">
      <c r="A282" s="409" t="s">
        <v>1002</v>
      </c>
      <c r="B282" s="220" t="s">
        <v>884</v>
      </c>
      <c r="C282" s="220" t="s">
        <v>884</v>
      </c>
      <c r="D282" s="220" t="s">
        <v>884</v>
      </c>
      <c r="E282" s="409"/>
      <c r="F282" s="220" t="s">
        <v>1003</v>
      </c>
      <c r="G282" s="220"/>
      <c r="H282" s="159"/>
      <c r="I282" s="159"/>
      <c r="J282" s="159"/>
      <c r="K282" s="159"/>
      <c r="L282" s="159"/>
      <c r="M282" s="159"/>
      <c r="N282" s="159"/>
      <c r="O282" s="159"/>
      <c r="P282" s="159"/>
      <c r="Q282" s="159"/>
      <c r="R282" s="159"/>
      <c r="S282" s="159"/>
    </row>
    <row r="283" spans="1:19" ht="25.5">
      <c r="A283" s="409" t="s">
        <v>1004</v>
      </c>
      <c r="B283" s="220" t="s">
        <v>884</v>
      </c>
      <c r="C283" s="220" t="s">
        <v>884</v>
      </c>
      <c r="D283" s="220" t="s">
        <v>884</v>
      </c>
      <c r="E283" s="409"/>
      <c r="F283" s="220" t="s">
        <v>1005</v>
      </c>
      <c r="G283" s="220"/>
      <c r="H283" s="159"/>
      <c r="I283" s="159"/>
      <c r="J283" s="159"/>
      <c r="K283" s="159"/>
      <c r="L283" s="159"/>
      <c r="M283" s="159"/>
      <c r="N283" s="159"/>
      <c r="O283" s="159"/>
      <c r="P283" s="159"/>
      <c r="Q283" s="159"/>
      <c r="R283" s="159"/>
      <c r="S283" s="159"/>
    </row>
    <row r="284" spans="1:19" ht="25.5">
      <c r="A284" s="409" t="s">
        <v>1006</v>
      </c>
      <c r="B284" s="220" t="s">
        <v>884</v>
      </c>
      <c r="C284" s="220" t="s">
        <v>884</v>
      </c>
      <c r="D284" s="220" t="s">
        <v>884</v>
      </c>
      <c r="E284" s="409"/>
      <c r="F284" s="220" t="s">
        <v>1007</v>
      </c>
      <c r="G284" s="220"/>
      <c r="H284" s="159"/>
      <c r="I284" s="159"/>
      <c r="J284" s="159"/>
      <c r="K284" s="159"/>
      <c r="L284" s="159"/>
      <c r="M284" s="159"/>
      <c r="N284" s="159"/>
      <c r="O284" s="159"/>
      <c r="P284" s="159"/>
      <c r="Q284" s="159"/>
      <c r="R284" s="159"/>
      <c r="S284" s="159"/>
    </row>
    <row r="285" spans="1:19" ht="25.5">
      <c r="A285" s="409" t="s">
        <v>1008</v>
      </c>
      <c r="B285" s="220" t="s">
        <v>884</v>
      </c>
      <c r="C285" s="220" t="s">
        <v>884</v>
      </c>
      <c r="D285" s="220" t="s">
        <v>884</v>
      </c>
      <c r="E285" s="409"/>
      <c r="F285" s="220" t="s">
        <v>1009</v>
      </c>
      <c r="G285" s="220"/>
      <c r="H285" s="159"/>
      <c r="I285" s="159"/>
      <c r="J285" s="159"/>
      <c r="K285" s="159"/>
      <c r="L285" s="159"/>
      <c r="M285" s="159"/>
      <c r="N285" s="159"/>
      <c r="O285" s="159"/>
      <c r="P285" s="159"/>
      <c r="Q285" s="159"/>
      <c r="R285" s="159"/>
      <c r="S285" s="159"/>
    </row>
    <row r="286" spans="1:19" ht="25.5">
      <c r="A286" s="409" t="s">
        <v>1010</v>
      </c>
      <c r="B286" s="220" t="s">
        <v>884</v>
      </c>
      <c r="C286" s="220" t="s">
        <v>884</v>
      </c>
      <c r="D286" s="220" t="s">
        <v>884</v>
      </c>
      <c r="E286" s="409"/>
      <c r="F286" s="220" t="s">
        <v>1011</v>
      </c>
      <c r="G286" s="220"/>
      <c r="H286" s="159"/>
      <c r="I286" s="159"/>
      <c r="J286" s="159"/>
      <c r="K286" s="159"/>
      <c r="L286" s="159"/>
      <c r="M286" s="159"/>
      <c r="N286" s="159"/>
      <c r="O286" s="159"/>
      <c r="P286" s="159"/>
      <c r="Q286" s="159"/>
      <c r="R286" s="159"/>
      <c r="S286" s="159"/>
    </row>
    <row r="287" spans="1:19" ht="25.5">
      <c r="A287" s="409" t="s">
        <v>1012</v>
      </c>
      <c r="B287" s="220" t="s">
        <v>884</v>
      </c>
      <c r="C287" s="220" t="s">
        <v>884</v>
      </c>
      <c r="D287" s="220" t="s">
        <v>884</v>
      </c>
      <c r="E287" s="409"/>
      <c r="F287" s="220" t="s">
        <v>1013</v>
      </c>
      <c r="G287" s="220"/>
      <c r="H287" s="159"/>
      <c r="I287" s="159"/>
      <c r="J287" s="159"/>
      <c r="K287" s="159"/>
      <c r="L287" s="159"/>
      <c r="M287" s="159"/>
      <c r="N287" s="159"/>
      <c r="O287" s="159"/>
      <c r="P287" s="159"/>
      <c r="Q287" s="159"/>
      <c r="R287" s="159"/>
      <c r="S287" s="159"/>
    </row>
    <row r="288" spans="1:19" ht="25.5">
      <c r="A288" s="409" t="s">
        <v>1014</v>
      </c>
      <c r="B288" s="220" t="s">
        <v>884</v>
      </c>
      <c r="C288" s="220" t="s">
        <v>884</v>
      </c>
      <c r="D288" s="220" t="s">
        <v>884</v>
      </c>
      <c r="E288" s="409"/>
      <c r="F288" s="220" t="s">
        <v>1015</v>
      </c>
      <c r="G288" s="220"/>
      <c r="H288" s="159"/>
      <c r="I288" s="159"/>
      <c r="J288" s="159"/>
      <c r="K288" s="159"/>
      <c r="L288" s="159"/>
      <c r="M288" s="159"/>
      <c r="N288" s="159"/>
      <c r="O288" s="159"/>
      <c r="P288" s="159"/>
      <c r="Q288" s="159"/>
      <c r="R288" s="159"/>
      <c r="S288" s="159"/>
    </row>
    <row r="289" spans="1:19" ht="25.5">
      <c r="A289" s="409" t="s">
        <v>1016</v>
      </c>
      <c r="B289" s="220" t="s">
        <v>884</v>
      </c>
      <c r="C289" s="220" t="s">
        <v>884</v>
      </c>
      <c r="D289" s="220" t="s">
        <v>884</v>
      </c>
      <c r="E289" s="409"/>
      <c r="F289" s="220" t="s">
        <v>1017</v>
      </c>
      <c r="G289" s="220"/>
      <c r="H289" s="159"/>
      <c r="I289" s="159"/>
      <c r="J289" s="159"/>
      <c r="K289" s="159"/>
      <c r="L289" s="159"/>
      <c r="M289" s="159"/>
      <c r="N289" s="159"/>
      <c r="O289" s="159"/>
      <c r="P289" s="159"/>
      <c r="Q289" s="159"/>
      <c r="R289" s="159"/>
      <c r="S289" s="159"/>
    </row>
    <row r="290" spans="1:19" ht="38.25">
      <c r="A290" s="409" t="s">
        <v>658</v>
      </c>
      <c r="B290" s="220"/>
      <c r="C290" s="220"/>
      <c r="D290" s="220"/>
      <c r="E290" s="409"/>
      <c r="F290" s="220"/>
      <c r="G290" s="220"/>
      <c r="H290" s="159"/>
      <c r="I290" s="159"/>
      <c r="J290" s="159"/>
      <c r="K290" s="159"/>
      <c r="L290" s="159"/>
      <c r="M290" s="159"/>
      <c r="N290" s="159"/>
      <c r="O290" s="159"/>
      <c r="P290" s="159"/>
      <c r="Q290" s="159"/>
      <c r="R290" s="159"/>
      <c r="S290" s="159"/>
    </row>
    <row r="291" spans="1:19" ht="12.75">
      <c r="A291" s="409"/>
      <c r="B291" s="220"/>
      <c r="C291" s="220"/>
      <c r="D291" s="220"/>
      <c r="E291" s="409"/>
      <c r="F291" s="220"/>
      <c r="G291" s="220"/>
      <c r="H291" s="159"/>
      <c r="I291" s="159"/>
      <c r="J291" s="159"/>
      <c r="K291" s="159"/>
      <c r="L291" s="159"/>
      <c r="M291" s="159"/>
      <c r="N291" s="159"/>
      <c r="O291" s="159"/>
      <c r="P291" s="159"/>
      <c r="Q291" s="159"/>
      <c r="R291" s="159"/>
      <c r="S291" s="159"/>
    </row>
    <row r="292" spans="1:19" ht="12.75">
      <c r="A292" s="409"/>
      <c r="B292" s="216"/>
      <c r="C292" s="216"/>
      <c r="D292" s="216"/>
      <c r="E292" s="409"/>
      <c r="F292" s="220"/>
      <c r="G292" s="220"/>
      <c r="H292" s="159"/>
      <c r="I292" s="159"/>
      <c r="J292" s="159"/>
      <c r="K292" s="159"/>
      <c r="L292" s="159"/>
      <c r="M292" s="159"/>
      <c r="N292" s="159"/>
      <c r="O292" s="159"/>
      <c r="P292" s="159"/>
      <c r="Q292" s="159"/>
      <c r="R292" s="159"/>
      <c r="S292" s="159"/>
    </row>
    <row r="293" spans="1:19" ht="12.75">
      <c r="A293" s="409" t="s">
        <v>1018</v>
      </c>
      <c r="B293" s="578">
        <v>0</v>
      </c>
      <c r="C293" s="578">
        <v>0</v>
      </c>
      <c r="D293" s="578">
        <v>0</v>
      </c>
      <c r="E293" s="409"/>
      <c r="F293" s="220"/>
      <c r="G293" s="220"/>
      <c r="H293" s="159"/>
      <c r="I293" s="159"/>
      <c r="J293" s="159"/>
      <c r="K293" s="159"/>
      <c r="L293" s="159"/>
      <c r="M293" s="159"/>
      <c r="N293" s="159"/>
      <c r="O293" s="159"/>
      <c r="P293" s="159"/>
      <c r="Q293" s="159"/>
      <c r="R293" s="159"/>
      <c r="S293" s="159"/>
    </row>
    <row r="294" spans="1:19" ht="12.75">
      <c r="A294" s="409" t="s">
        <v>1019</v>
      </c>
      <c r="B294" s="578">
        <v>0</v>
      </c>
      <c r="C294" s="578">
        <v>0</v>
      </c>
      <c r="D294" s="578">
        <v>0</v>
      </c>
      <c r="E294" s="409"/>
      <c r="F294" s="220"/>
      <c r="G294" s="220"/>
      <c r="H294" s="159"/>
      <c r="I294" s="159"/>
      <c r="J294" s="159"/>
      <c r="K294" s="159"/>
      <c r="L294" s="159"/>
      <c r="M294" s="159"/>
      <c r="N294" s="159"/>
      <c r="O294" s="159"/>
      <c r="P294" s="159"/>
      <c r="Q294" s="159"/>
      <c r="R294" s="159"/>
      <c r="S294" s="159"/>
    </row>
    <row r="295" spans="1:19" ht="12.75">
      <c r="A295" s="409" t="s">
        <v>1020</v>
      </c>
      <c r="B295" s="578">
        <v>0</v>
      </c>
      <c r="C295" s="578">
        <v>0</v>
      </c>
      <c r="D295" s="578">
        <v>0</v>
      </c>
      <c r="E295" s="409"/>
      <c r="F295" s="220"/>
      <c r="G295" s="220"/>
      <c r="H295" s="159"/>
      <c r="I295" s="159"/>
      <c r="J295" s="159"/>
      <c r="K295" s="159"/>
      <c r="L295" s="159"/>
      <c r="M295" s="159"/>
      <c r="N295" s="159"/>
      <c r="O295" s="159"/>
      <c r="P295" s="159"/>
      <c r="Q295" s="159"/>
      <c r="R295" s="159"/>
      <c r="S295" s="159"/>
    </row>
    <row r="296" spans="1:19" ht="12.75">
      <c r="A296" s="409" t="s">
        <v>1021</v>
      </c>
      <c r="B296" s="578">
        <v>0</v>
      </c>
      <c r="C296" s="578">
        <v>0</v>
      </c>
      <c r="D296" s="578">
        <v>0</v>
      </c>
      <c r="E296" s="409"/>
      <c r="F296" s="220"/>
      <c r="G296" s="220"/>
      <c r="H296" s="159"/>
      <c r="I296" s="159"/>
      <c r="J296" s="159"/>
      <c r="K296" s="159"/>
      <c r="L296" s="159"/>
      <c r="M296" s="159"/>
      <c r="N296" s="159"/>
      <c r="O296" s="159"/>
      <c r="P296" s="159"/>
      <c r="Q296" s="159"/>
      <c r="R296" s="159"/>
      <c r="S296" s="159"/>
    </row>
    <row r="297" spans="1:19" ht="12.75">
      <c r="A297" s="409" t="s">
        <v>1022</v>
      </c>
      <c r="B297" s="578">
        <v>0</v>
      </c>
      <c r="C297" s="578">
        <v>0</v>
      </c>
      <c r="D297" s="578">
        <v>0</v>
      </c>
      <c r="E297" s="409"/>
      <c r="F297" s="220"/>
      <c r="G297" s="220"/>
      <c r="H297" s="159"/>
      <c r="I297" s="159"/>
      <c r="J297" s="159"/>
      <c r="K297" s="159"/>
      <c r="L297" s="159"/>
      <c r="M297" s="159"/>
      <c r="N297" s="159"/>
      <c r="O297" s="159"/>
      <c r="P297" s="159"/>
      <c r="Q297" s="159"/>
      <c r="R297" s="159"/>
      <c r="S297" s="159"/>
    </row>
    <row r="298" spans="1:19" ht="12.75">
      <c r="A298" s="409" t="s">
        <v>1023</v>
      </c>
      <c r="B298" s="578">
        <v>0</v>
      </c>
      <c r="C298" s="578">
        <v>0</v>
      </c>
      <c r="D298" s="578">
        <v>0</v>
      </c>
      <c r="E298" s="409"/>
      <c r="F298" s="220"/>
      <c r="G298" s="220"/>
      <c r="H298" s="159"/>
      <c r="I298" s="159"/>
      <c r="J298" s="159"/>
      <c r="K298" s="159"/>
      <c r="L298" s="159"/>
      <c r="M298" s="159"/>
      <c r="N298" s="159"/>
      <c r="O298" s="159"/>
      <c r="P298" s="159"/>
      <c r="Q298" s="159"/>
      <c r="R298" s="159"/>
      <c r="S298" s="159"/>
    </row>
    <row r="299" spans="1:19" ht="12.75">
      <c r="A299" s="409" t="s">
        <v>1024</v>
      </c>
      <c r="B299" s="578">
        <v>0</v>
      </c>
      <c r="C299" s="578">
        <v>0</v>
      </c>
      <c r="D299" s="578">
        <v>0</v>
      </c>
      <c r="E299" s="409"/>
      <c r="F299" s="220"/>
      <c r="G299" s="220"/>
      <c r="H299" s="159"/>
      <c r="I299" s="159"/>
      <c r="J299" s="159"/>
      <c r="K299" s="159"/>
      <c r="L299" s="159"/>
      <c r="M299" s="159"/>
      <c r="N299" s="159"/>
      <c r="O299" s="159"/>
      <c r="P299" s="159"/>
      <c r="Q299" s="159"/>
      <c r="R299" s="159"/>
      <c r="S299" s="159"/>
    </row>
    <row r="300" spans="1:19" ht="12.75">
      <c r="A300" s="409" t="s">
        <v>1025</v>
      </c>
      <c r="B300" s="578">
        <v>0</v>
      </c>
      <c r="C300" s="578">
        <v>0</v>
      </c>
      <c r="D300" s="578">
        <v>0</v>
      </c>
      <c r="E300" s="409"/>
      <c r="F300" s="220"/>
      <c r="G300" s="220"/>
      <c r="H300" s="159"/>
      <c r="I300" s="159"/>
      <c r="J300" s="159"/>
      <c r="K300" s="159"/>
      <c r="L300" s="159"/>
      <c r="M300" s="159"/>
      <c r="N300" s="159"/>
      <c r="O300" s="159"/>
      <c r="P300" s="159"/>
      <c r="Q300" s="159"/>
      <c r="R300" s="159"/>
      <c r="S300" s="159"/>
    </row>
    <row r="301" spans="1:19" ht="12.75">
      <c r="A301" s="409" t="s">
        <v>1026</v>
      </c>
      <c r="B301" s="578">
        <v>0</v>
      </c>
      <c r="C301" s="578">
        <v>0</v>
      </c>
      <c r="D301" s="578">
        <v>0</v>
      </c>
      <c r="E301" s="409"/>
      <c r="F301" s="220"/>
      <c r="G301" s="220"/>
      <c r="H301" s="159"/>
      <c r="I301" s="159"/>
      <c r="J301" s="159"/>
      <c r="K301" s="159"/>
      <c r="L301" s="159"/>
      <c r="M301" s="159"/>
      <c r="N301" s="159"/>
      <c r="O301" s="159"/>
      <c r="P301" s="159"/>
      <c r="Q301" s="159"/>
      <c r="R301" s="159"/>
      <c r="S301" s="159"/>
    </row>
    <row r="302" spans="1:19" ht="12.75">
      <c r="A302" s="409" t="s">
        <v>1027</v>
      </c>
      <c r="B302" s="578">
        <v>0</v>
      </c>
      <c r="C302" s="578">
        <v>0</v>
      </c>
      <c r="D302" s="578">
        <v>0</v>
      </c>
      <c r="E302" s="409"/>
      <c r="F302" s="220"/>
      <c r="G302" s="220"/>
      <c r="H302" s="159"/>
      <c r="I302" s="159"/>
      <c r="J302" s="159"/>
      <c r="K302" s="159"/>
      <c r="L302" s="159"/>
      <c r="M302" s="159"/>
      <c r="N302" s="159"/>
      <c r="O302" s="159"/>
      <c r="P302" s="159"/>
      <c r="Q302" s="159"/>
      <c r="R302" s="159"/>
      <c r="S302" s="159"/>
    </row>
    <row r="303" spans="1:19" ht="12.75">
      <c r="A303" s="409"/>
      <c r="B303" s="216"/>
      <c r="C303" s="216"/>
      <c r="D303" s="216"/>
      <c r="E303" s="409"/>
      <c r="F303" s="220"/>
      <c r="G303" s="220"/>
      <c r="H303" s="159"/>
      <c r="I303" s="159"/>
      <c r="J303" s="159"/>
      <c r="K303" s="159"/>
      <c r="L303" s="159"/>
      <c r="M303" s="159"/>
      <c r="N303" s="159"/>
      <c r="O303" s="159"/>
      <c r="P303" s="159"/>
      <c r="Q303" s="159"/>
      <c r="R303" s="159"/>
      <c r="S303" s="159"/>
    </row>
    <row r="304" spans="1:19" ht="12.75">
      <c r="A304" s="579" t="s">
        <v>661</v>
      </c>
      <c r="B304" s="580">
        <v>0</v>
      </c>
      <c r="C304" s="580">
        <v>0</v>
      </c>
      <c r="D304" s="580">
        <v>0</v>
      </c>
      <c r="E304" s="409"/>
      <c r="F304" s="220"/>
      <c r="G304" s="220"/>
      <c r="H304" s="159"/>
      <c r="I304" s="159"/>
      <c r="J304" s="159"/>
      <c r="K304" s="159"/>
      <c r="L304" s="159"/>
      <c r="M304" s="159"/>
      <c r="N304" s="159"/>
      <c r="O304" s="159"/>
      <c r="P304" s="159"/>
      <c r="Q304" s="159"/>
      <c r="R304" s="159"/>
      <c r="S304" s="159"/>
    </row>
    <row r="305" spans="1:21" ht="12.75">
      <c r="A305" s="579"/>
      <c r="B305" s="580">
        <v>0</v>
      </c>
      <c r="C305" s="582"/>
      <c r="D305" s="580">
        <v>0</v>
      </c>
      <c r="E305" s="409"/>
      <c r="F305" s="220"/>
      <c r="G305" s="220"/>
      <c r="H305" s="159"/>
      <c r="I305" s="159"/>
      <c r="J305" s="159"/>
      <c r="K305" s="159"/>
      <c r="L305" s="159"/>
      <c r="M305" s="159"/>
      <c r="N305" s="159"/>
      <c r="O305" s="159"/>
      <c r="P305" s="159"/>
      <c r="Q305" s="159"/>
      <c r="R305" s="159"/>
      <c r="S305" s="159"/>
    </row>
    <row r="306" spans="1:21" ht="12.75">
      <c r="A306" s="579" t="s">
        <v>663</v>
      </c>
      <c r="B306" s="581">
        <v>0</v>
      </c>
      <c r="C306" s="220"/>
      <c r="D306" s="220"/>
      <c r="E306" s="220"/>
      <c r="F306" s="220"/>
      <c r="G306" s="409"/>
      <c r="H306" s="159"/>
      <c r="I306" s="159"/>
      <c r="J306" s="159"/>
      <c r="K306" s="159"/>
      <c r="L306" s="159"/>
      <c r="M306" s="159"/>
      <c r="N306" s="159"/>
      <c r="O306" s="159"/>
      <c r="P306" s="159"/>
      <c r="Q306" s="159"/>
      <c r="R306" s="159"/>
      <c r="S306" s="159"/>
      <c r="T306" s="159"/>
      <c r="U306" s="159"/>
    </row>
    <row r="307" spans="1:21" ht="12.75">
      <c r="A307" s="409"/>
      <c r="B307" s="220"/>
      <c r="C307" s="220"/>
      <c r="D307" s="586"/>
      <c r="E307" s="220"/>
      <c r="F307" s="220"/>
      <c r="G307" s="409"/>
      <c r="H307" s="159"/>
      <c r="I307" s="159"/>
      <c r="J307" s="159"/>
      <c r="K307" s="159"/>
      <c r="L307" s="159"/>
      <c r="M307" s="159"/>
      <c r="N307" s="159"/>
      <c r="O307" s="159"/>
      <c r="P307" s="159"/>
      <c r="Q307" s="159"/>
      <c r="R307" s="159"/>
      <c r="S307" s="159"/>
      <c r="T307" s="159"/>
      <c r="U307" s="159"/>
    </row>
    <row r="308" spans="1:21" ht="38.25">
      <c r="A308" s="575" t="s">
        <v>562</v>
      </c>
      <c r="B308" s="576" t="s">
        <v>815</v>
      </c>
      <c r="C308" s="576" t="s">
        <v>816</v>
      </c>
      <c r="D308" s="576" t="s">
        <v>2165</v>
      </c>
      <c r="E308" s="607"/>
      <c r="F308" s="577" t="s">
        <v>652</v>
      </c>
      <c r="G308" s="584" t="s">
        <v>815</v>
      </c>
      <c r="H308" s="585" t="s">
        <v>816</v>
      </c>
      <c r="I308" s="544" t="s">
        <v>2165</v>
      </c>
      <c r="J308" s="544"/>
      <c r="K308" s="544"/>
      <c r="L308" s="544"/>
      <c r="M308" s="544"/>
      <c r="N308" s="544"/>
      <c r="O308" s="544"/>
      <c r="P308" s="544"/>
      <c r="Q308" s="544"/>
      <c r="R308" s="544"/>
      <c r="S308" s="544"/>
    </row>
    <row r="309" spans="1:21" ht="25.5">
      <c r="A309" s="409" t="s">
        <v>1028</v>
      </c>
      <c r="B309" s="220" t="s">
        <v>168</v>
      </c>
      <c r="C309" s="220" t="s">
        <v>168</v>
      </c>
      <c r="D309" s="220" t="s">
        <v>168</v>
      </c>
      <c r="E309" s="409"/>
      <c r="F309" s="409" t="s">
        <v>1029</v>
      </c>
      <c r="G309" s="220" t="s">
        <v>247</v>
      </c>
      <c r="H309" s="159" t="s">
        <v>247</v>
      </c>
      <c r="I309" s="159" t="s">
        <v>247</v>
      </c>
      <c r="J309" s="159"/>
      <c r="K309" s="159"/>
      <c r="L309" s="159"/>
      <c r="M309" s="159"/>
      <c r="N309" s="159"/>
      <c r="O309" s="159"/>
      <c r="P309" s="159"/>
      <c r="Q309" s="159"/>
      <c r="R309" s="159"/>
      <c r="S309" s="159"/>
    </row>
    <row r="310" spans="1:21" ht="25.5">
      <c r="A310" s="409" t="s">
        <v>1030</v>
      </c>
      <c r="B310" s="220" t="s">
        <v>168</v>
      </c>
      <c r="C310" s="220" t="s">
        <v>168</v>
      </c>
      <c r="D310" s="220" t="s">
        <v>168</v>
      </c>
      <c r="E310" s="409"/>
      <c r="F310" s="220" t="s">
        <v>1031</v>
      </c>
      <c r="G310" s="220" t="s">
        <v>247</v>
      </c>
      <c r="H310" s="159" t="s">
        <v>247</v>
      </c>
      <c r="I310" s="159" t="s">
        <v>247</v>
      </c>
      <c r="J310" s="159"/>
      <c r="K310" s="159"/>
      <c r="L310" s="159"/>
      <c r="M310" s="159"/>
      <c r="N310" s="159"/>
      <c r="O310" s="159"/>
      <c r="P310" s="159"/>
      <c r="Q310" s="159"/>
      <c r="R310" s="159"/>
      <c r="S310" s="159"/>
    </row>
    <row r="311" spans="1:21" ht="25.5">
      <c r="A311" s="409" t="s">
        <v>1032</v>
      </c>
      <c r="B311" s="220" t="s">
        <v>168</v>
      </c>
      <c r="C311" s="220" t="s">
        <v>168</v>
      </c>
      <c r="D311" s="220" t="s">
        <v>168</v>
      </c>
      <c r="E311" s="409"/>
      <c r="F311" s="220" t="s">
        <v>1033</v>
      </c>
      <c r="G311" s="220" t="s">
        <v>247</v>
      </c>
      <c r="H311" s="159" t="s">
        <v>247</v>
      </c>
      <c r="I311" s="159" t="s">
        <v>247</v>
      </c>
      <c r="J311" s="159"/>
      <c r="K311" s="159"/>
      <c r="L311" s="159"/>
      <c r="M311" s="159"/>
      <c r="N311" s="159"/>
      <c r="O311" s="159"/>
      <c r="P311" s="159"/>
      <c r="Q311" s="159"/>
      <c r="R311" s="159"/>
      <c r="S311" s="159"/>
    </row>
    <row r="312" spans="1:21" ht="25.5">
      <c r="A312" s="409" t="s">
        <v>1034</v>
      </c>
      <c r="B312" s="220" t="s">
        <v>168</v>
      </c>
      <c r="C312" s="220" t="s">
        <v>168</v>
      </c>
      <c r="D312" s="220" t="s">
        <v>168</v>
      </c>
      <c r="E312" s="409"/>
      <c r="F312" s="220" t="s">
        <v>1035</v>
      </c>
      <c r="G312" s="220" t="s">
        <v>247</v>
      </c>
      <c r="H312" s="159" t="s">
        <v>247</v>
      </c>
      <c r="I312" s="159" t="s">
        <v>247</v>
      </c>
      <c r="J312" s="159"/>
      <c r="K312" s="159"/>
      <c r="L312" s="159"/>
      <c r="M312" s="159"/>
      <c r="N312" s="159"/>
      <c r="O312" s="159"/>
      <c r="P312" s="159"/>
      <c r="Q312" s="159"/>
      <c r="R312" s="159"/>
      <c r="S312" s="159"/>
    </row>
    <row r="313" spans="1:21" ht="25.5">
      <c r="A313" s="409" t="s">
        <v>1036</v>
      </c>
      <c r="B313" s="220" t="s">
        <v>168</v>
      </c>
      <c r="C313" s="220" t="s">
        <v>168</v>
      </c>
      <c r="D313" s="220" t="s">
        <v>168</v>
      </c>
      <c r="E313" s="409"/>
      <c r="F313" s="220" t="s">
        <v>1037</v>
      </c>
      <c r="G313" s="220" t="s">
        <v>247</v>
      </c>
      <c r="H313" s="159" t="s">
        <v>247</v>
      </c>
      <c r="I313" s="159" t="s">
        <v>247</v>
      </c>
      <c r="J313" s="159"/>
      <c r="K313" s="159"/>
      <c r="L313" s="159"/>
      <c r="M313" s="159"/>
      <c r="N313" s="159"/>
      <c r="O313" s="159"/>
      <c r="P313" s="159"/>
      <c r="Q313" s="159"/>
      <c r="R313" s="159"/>
      <c r="S313" s="159"/>
    </row>
    <row r="314" spans="1:21" ht="25.5">
      <c r="A314" s="409" t="s">
        <v>1038</v>
      </c>
      <c r="B314" s="220" t="s">
        <v>168</v>
      </c>
      <c r="C314" s="220" t="s">
        <v>168</v>
      </c>
      <c r="D314" s="220" t="s">
        <v>168</v>
      </c>
      <c r="E314" s="409"/>
      <c r="F314" s="220" t="s">
        <v>1039</v>
      </c>
      <c r="G314" s="220" t="s">
        <v>247</v>
      </c>
      <c r="H314" s="159" t="s">
        <v>247</v>
      </c>
      <c r="I314" s="159" t="s">
        <v>247</v>
      </c>
      <c r="J314" s="159"/>
      <c r="K314" s="159"/>
      <c r="L314" s="159"/>
      <c r="M314" s="159"/>
      <c r="N314" s="159"/>
      <c r="O314" s="159"/>
      <c r="P314" s="159"/>
      <c r="Q314" s="159"/>
      <c r="R314" s="159"/>
      <c r="S314" s="159"/>
    </row>
    <row r="315" spans="1:21" ht="25.5">
      <c r="A315" s="409" t="s">
        <v>1040</v>
      </c>
      <c r="B315" s="445" t="s">
        <v>168</v>
      </c>
      <c r="C315" s="445" t="s">
        <v>168</v>
      </c>
      <c r="D315" s="445" t="s">
        <v>168</v>
      </c>
      <c r="E315" s="409"/>
      <c r="F315" s="220" t="s">
        <v>1041</v>
      </c>
      <c r="G315" s="220" t="s">
        <v>247</v>
      </c>
      <c r="H315" s="159" t="s">
        <v>247</v>
      </c>
      <c r="I315" s="159" t="s">
        <v>247</v>
      </c>
      <c r="J315" s="159"/>
      <c r="K315" s="159"/>
      <c r="L315" s="159"/>
      <c r="M315" s="159"/>
      <c r="N315" s="159"/>
      <c r="O315" s="159"/>
      <c r="P315" s="159"/>
      <c r="Q315" s="159"/>
      <c r="R315" s="159"/>
      <c r="S315" s="159"/>
    </row>
    <row r="316" spans="1:21" ht="25.5">
      <c r="A316" s="409" t="s">
        <v>1042</v>
      </c>
      <c r="B316" s="445" t="s">
        <v>168</v>
      </c>
      <c r="C316" s="445" t="s">
        <v>168</v>
      </c>
      <c r="D316" s="445" t="s">
        <v>168</v>
      </c>
      <c r="E316" s="409"/>
      <c r="F316" s="220" t="s">
        <v>1043</v>
      </c>
      <c r="G316" s="220" t="s">
        <v>247</v>
      </c>
      <c r="H316" s="159" t="s">
        <v>247</v>
      </c>
      <c r="I316" s="159" t="s">
        <v>247</v>
      </c>
      <c r="J316" s="159"/>
      <c r="K316" s="159"/>
      <c r="L316" s="159"/>
      <c r="M316" s="159"/>
      <c r="N316" s="159"/>
      <c r="O316" s="159"/>
      <c r="P316" s="159"/>
      <c r="Q316" s="159"/>
      <c r="R316" s="159"/>
      <c r="S316" s="159"/>
    </row>
    <row r="317" spans="1:21" ht="25.5">
      <c r="A317" s="409" t="s">
        <v>1044</v>
      </c>
      <c r="B317" s="445" t="s">
        <v>168</v>
      </c>
      <c r="C317" s="445" t="s">
        <v>168</v>
      </c>
      <c r="D317" s="445" t="s">
        <v>168</v>
      </c>
      <c r="E317" s="409"/>
      <c r="F317" s="220" t="s">
        <v>1045</v>
      </c>
      <c r="G317" s="220" t="s">
        <v>247</v>
      </c>
      <c r="H317" s="159" t="s">
        <v>247</v>
      </c>
      <c r="I317" s="159" t="s">
        <v>247</v>
      </c>
      <c r="J317" s="159"/>
      <c r="K317" s="159"/>
      <c r="L317" s="159"/>
      <c r="M317" s="159"/>
      <c r="N317" s="159"/>
      <c r="O317" s="159"/>
      <c r="P317" s="159"/>
      <c r="Q317" s="159"/>
      <c r="R317" s="159"/>
      <c r="S317" s="159"/>
    </row>
    <row r="318" spans="1:21" ht="25.5">
      <c r="A318" s="409" t="s">
        <v>1046</v>
      </c>
      <c r="B318" s="445" t="s">
        <v>168</v>
      </c>
      <c r="C318" s="445" t="s">
        <v>168</v>
      </c>
      <c r="D318" s="220" t="s">
        <v>168</v>
      </c>
      <c r="E318" s="409"/>
      <c r="F318" s="220" t="s">
        <v>1047</v>
      </c>
      <c r="G318" s="220" t="s">
        <v>247</v>
      </c>
      <c r="H318" s="159" t="s">
        <v>247</v>
      </c>
      <c r="I318" s="159" t="s">
        <v>247</v>
      </c>
      <c r="J318" s="159"/>
      <c r="K318" s="159"/>
      <c r="L318" s="159"/>
      <c r="M318" s="159"/>
      <c r="N318" s="159"/>
      <c r="O318" s="159"/>
      <c r="P318" s="159"/>
      <c r="Q318" s="159"/>
      <c r="R318" s="159"/>
      <c r="S318" s="159"/>
    </row>
    <row r="319" spans="1:21" ht="25.5">
      <c r="A319" s="409" t="s">
        <v>1048</v>
      </c>
      <c r="B319" s="220" t="s">
        <v>884</v>
      </c>
      <c r="C319" s="220" t="s">
        <v>884</v>
      </c>
      <c r="D319" s="220" t="s">
        <v>884</v>
      </c>
      <c r="E319" s="409"/>
      <c r="F319" s="409" t="s">
        <v>1049</v>
      </c>
      <c r="G319" s="220"/>
      <c r="H319" s="159"/>
      <c r="I319" s="159"/>
      <c r="J319" s="159"/>
      <c r="K319" s="159"/>
      <c r="L319" s="159"/>
      <c r="M319" s="159"/>
      <c r="N319" s="159"/>
      <c r="O319" s="159"/>
      <c r="P319" s="159"/>
      <c r="Q319" s="159"/>
      <c r="R319" s="159"/>
      <c r="S319" s="159"/>
    </row>
    <row r="320" spans="1:21" ht="25.5">
      <c r="A320" s="409" t="s">
        <v>1050</v>
      </c>
      <c r="B320" s="586" t="s">
        <v>884</v>
      </c>
      <c r="C320" s="220" t="s">
        <v>884</v>
      </c>
      <c r="D320" s="220" t="s">
        <v>884</v>
      </c>
      <c r="E320" s="409"/>
      <c r="F320" s="220" t="s">
        <v>1051</v>
      </c>
      <c r="G320" s="220"/>
      <c r="H320" s="159"/>
      <c r="I320" s="159"/>
      <c r="J320" s="159"/>
      <c r="K320" s="159"/>
      <c r="L320" s="159"/>
      <c r="M320" s="159"/>
      <c r="N320" s="159"/>
      <c r="O320" s="159"/>
      <c r="P320" s="159"/>
      <c r="Q320" s="159"/>
      <c r="R320" s="159"/>
      <c r="S320" s="159"/>
    </row>
    <row r="321" spans="1:19" ht="25.5">
      <c r="A321" s="409" t="s">
        <v>1052</v>
      </c>
      <c r="B321" s="220" t="s">
        <v>884</v>
      </c>
      <c r="C321" s="220" t="s">
        <v>884</v>
      </c>
      <c r="D321" s="220" t="s">
        <v>884</v>
      </c>
      <c r="E321" s="409"/>
      <c r="F321" s="220" t="s">
        <v>1053</v>
      </c>
      <c r="G321" s="220"/>
      <c r="H321" s="159"/>
      <c r="I321" s="159"/>
      <c r="J321" s="159"/>
      <c r="K321" s="159"/>
      <c r="L321" s="159"/>
      <c r="M321" s="159"/>
      <c r="N321" s="159"/>
      <c r="O321" s="159"/>
      <c r="P321" s="159"/>
      <c r="Q321" s="159"/>
      <c r="R321" s="159"/>
      <c r="S321" s="159"/>
    </row>
    <row r="322" spans="1:19" ht="25.5">
      <c r="A322" s="409" t="s">
        <v>1054</v>
      </c>
      <c r="B322" s="220" t="s">
        <v>884</v>
      </c>
      <c r="C322" s="220" t="s">
        <v>884</v>
      </c>
      <c r="D322" s="220" t="s">
        <v>884</v>
      </c>
      <c r="E322" s="409"/>
      <c r="F322" s="220" t="s">
        <v>1055</v>
      </c>
      <c r="G322" s="220"/>
      <c r="H322" s="159"/>
      <c r="I322" s="159"/>
      <c r="J322" s="159"/>
      <c r="K322" s="159"/>
      <c r="L322" s="159"/>
      <c r="M322" s="159"/>
      <c r="N322" s="159"/>
      <c r="O322" s="159"/>
      <c r="P322" s="159"/>
      <c r="Q322" s="159"/>
      <c r="R322" s="159"/>
      <c r="S322" s="159"/>
    </row>
    <row r="323" spans="1:19" ht="25.5">
      <c r="A323" s="409" t="s">
        <v>1056</v>
      </c>
      <c r="B323" s="220" t="s">
        <v>884</v>
      </c>
      <c r="C323" s="220" t="s">
        <v>884</v>
      </c>
      <c r="D323" s="220" t="s">
        <v>884</v>
      </c>
      <c r="E323" s="409"/>
      <c r="F323" s="220" t="s">
        <v>1057</v>
      </c>
      <c r="G323" s="220"/>
      <c r="H323" s="159"/>
      <c r="I323" s="159"/>
      <c r="J323" s="159"/>
      <c r="K323" s="159"/>
      <c r="L323" s="159"/>
      <c r="M323" s="159"/>
      <c r="N323" s="159"/>
      <c r="O323" s="159"/>
      <c r="P323" s="159"/>
      <c r="Q323" s="159"/>
      <c r="R323" s="159"/>
      <c r="S323" s="159"/>
    </row>
    <row r="324" spans="1:19" ht="25.5">
      <c r="A324" s="409" t="s">
        <v>1058</v>
      </c>
      <c r="B324" s="220" t="s">
        <v>884</v>
      </c>
      <c r="C324" s="220" t="s">
        <v>884</v>
      </c>
      <c r="D324" s="220" t="s">
        <v>884</v>
      </c>
      <c r="E324" s="409"/>
      <c r="F324" s="220" t="s">
        <v>1059</v>
      </c>
      <c r="G324" s="220"/>
      <c r="H324" s="159"/>
      <c r="I324" s="159"/>
      <c r="J324" s="159"/>
      <c r="K324" s="159"/>
      <c r="L324" s="159"/>
      <c r="M324" s="159"/>
      <c r="N324" s="159"/>
      <c r="O324" s="159"/>
      <c r="P324" s="159"/>
      <c r="Q324" s="159"/>
      <c r="R324" s="159"/>
      <c r="S324" s="159"/>
    </row>
    <row r="325" spans="1:19" ht="25.5">
      <c r="A325" s="409" t="s">
        <v>1060</v>
      </c>
      <c r="B325" s="220" t="s">
        <v>884</v>
      </c>
      <c r="C325" s="220" t="s">
        <v>884</v>
      </c>
      <c r="D325" s="220" t="s">
        <v>884</v>
      </c>
      <c r="E325" s="409"/>
      <c r="F325" s="220" t="s">
        <v>1061</v>
      </c>
      <c r="G325" s="220"/>
      <c r="H325" s="159"/>
      <c r="I325" s="159"/>
      <c r="J325" s="159"/>
      <c r="K325" s="159"/>
      <c r="L325" s="159"/>
      <c r="M325" s="159"/>
      <c r="N325" s="159"/>
      <c r="O325" s="159"/>
      <c r="P325" s="159"/>
      <c r="Q325" s="159"/>
      <c r="R325" s="159"/>
      <c r="S325" s="159"/>
    </row>
    <row r="326" spans="1:19" ht="25.5">
      <c r="A326" s="409" t="s">
        <v>1062</v>
      </c>
      <c r="B326" s="220" t="s">
        <v>884</v>
      </c>
      <c r="C326" s="220" t="s">
        <v>884</v>
      </c>
      <c r="D326" s="220" t="s">
        <v>884</v>
      </c>
      <c r="E326" s="409"/>
      <c r="F326" s="220" t="s">
        <v>1063</v>
      </c>
      <c r="G326" s="220"/>
      <c r="H326" s="159"/>
      <c r="I326" s="159"/>
      <c r="J326" s="159"/>
      <c r="K326" s="159"/>
      <c r="L326" s="159"/>
      <c r="M326" s="159"/>
      <c r="N326" s="159"/>
      <c r="O326" s="159"/>
      <c r="P326" s="159"/>
      <c r="Q326" s="159"/>
      <c r="R326" s="159"/>
      <c r="S326" s="159"/>
    </row>
    <row r="327" spans="1:19" ht="25.5">
      <c r="A327" s="409" t="s">
        <v>1064</v>
      </c>
      <c r="B327" s="220" t="s">
        <v>884</v>
      </c>
      <c r="C327" s="220" t="s">
        <v>884</v>
      </c>
      <c r="D327" s="220" t="s">
        <v>884</v>
      </c>
      <c r="E327" s="409"/>
      <c r="F327" s="220" t="s">
        <v>1065</v>
      </c>
      <c r="G327" s="220"/>
      <c r="H327" s="159"/>
      <c r="I327" s="159"/>
      <c r="J327" s="159"/>
      <c r="K327" s="159"/>
      <c r="L327" s="159"/>
      <c r="M327" s="159"/>
      <c r="N327" s="159"/>
      <c r="O327" s="159"/>
      <c r="P327" s="159"/>
      <c r="Q327" s="159"/>
      <c r="R327" s="159"/>
      <c r="S327" s="159"/>
    </row>
    <row r="328" spans="1:19" ht="25.5">
      <c r="A328" s="409" t="s">
        <v>1066</v>
      </c>
      <c r="B328" s="220" t="s">
        <v>884</v>
      </c>
      <c r="C328" s="220" t="s">
        <v>884</v>
      </c>
      <c r="D328" s="220" t="s">
        <v>884</v>
      </c>
      <c r="E328" s="409"/>
      <c r="F328" s="220" t="s">
        <v>1067</v>
      </c>
      <c r="G328" s="220"/>
      <c r="H328" s="159"/>
      <c r="I328" s="159"/>
      <c r="J328" s="159"/>
      <c r="K328" s="159"/>
      <c r="L328" s="159"/>
      <c r="M328" s="159"/>
      <c r="N328" s="159"/>
      <c r="O328" s="159"/>
      <c r="P328" s="159"/>
      <c r="Q328" s="159"/>
      <c r="R328" s="159"/>
      <c r="S328" s="159"/>
    </row>
    <row r="329" spans="1:19" ht="38.25">
      <c r="A329" s="409" t="s">
        <v>658</v>
      </c>
      <c r="B329" s="220"/>
      <c r="C329" s="220"/>
      <c r="D329" s="220"/>
      <c r="E329" s="409"/>
      <c r="F329" s="220"/>
      <c r="G329" s="220"/>
      <c r="H329" s="159"/>
      <c r="I329" s="159"/>
      <c r="J329" s="159"/>
      <c r="K329" s="159"/>
      <c r="L329" s="159"/>
      <c r="M329" s="159"/>
      <c r="N329" s="159"/>
      <c r="O329" s="159"/>
      <c r="P329" s="159"/>
      <c r="Q329" s="159"/>
      <c r="R329" s="159"/>
      <c r="S329" s="159"/>
    </row>
    <row r="330" spans="1:19" ht="12.75">
      <c r="A330" s="409"/>
      <c r="B330" s="220"/>
      <c r="C330" s="220"/>
      <c r="D330" s="220"/>
      <c r="E330" s="409"/>
      <c r="F330" s="220"/>
      <c r="G330" s="220"/>
      <c r="H330" s="159"/>
      <c r="I330" s="159"/>
      <c r="J330" s="159"/>
      <c r="K330" s="159"/>
      <c r="L330" s="159"/>
      <c r="M330" s="159"/>
      <c r="N330" s="159"/>
      <c r="O330" s="159"/>
      <c r="P330" s="159"/>
      <c r="Q330" s="159"/>
      <c r="R330" s="159"/>
      <c r="S330" s="159"/>
    </row>
    <row r="331" spans="1:19" ht="12.75">
      <c r="A331" s="409"/>
      <c r="B331" s="216"/>
      <c r="C331" s="216"/>
      <c r="D331" s="216"/>
      <c r="E331" s="409"/>
      <c r="F331" s="220"/>
      <c r="G331" s="220"/>
      <c r="H331" s="159"/>
      <c r="I331" s="159"/>
      <c r="J331" s="159"/>
      <c r="K331" s="159"/>
      <c r="L331" s="159"/>
      <c r="M331" s="159"/>
      <c r="N331" s="159"/>
      <c r="O331" s="159"/>
      <c r="P331" s="159"/>
      <c r="Q331" s="159"/>
      <c r="R331" s="159"/>
      <c r="S331" s="159"/>
    </row>
    <row r="332" spans="1:19" ht="12.75">
      <c r="A332" s="409" t="s">
        <v>1068</v>
      </c>
      <c r="B332" s="578">
        <v>0</v>
      </c>
      <c r="C332" s="578">
        <v>0</v>
      </c>
      <c r="D332" s="578">
        <v>0</v>
      </c>
      <c r="E332" s="409"/>
      <c r="F332" s="220"/>
      <c r="G332" s="220"/>
      <c r="H332" s="159"/>
      <c r="I332" s="159"/>
      <c r="J332" s="159"/>
      <c r="K332" s="159"/>
      <c r="L332" s="159"/>
      <c r="M332" s="159"/>
      <c r="N332" s="159"/>
      <c r="O332" s="159"/>
      <c r="P332" s="159"/>
      <c r="Q332" s="159"/>
      <c r="R332" s="159"/>
      <c r="S332" s="159"/>
    </row>
    <row r="333" spans="1:19" ht="12.75">
      <c r="A333" s="409" t="s">
        <v>1069</v>
      </c>
      <c r="B333" s="578">
        <v>0</v>
      </c>
      <c r="C333" s="578">
        <v>0</v>
      </c>
      <c r="D333" s="578">
        <v>0</v>
      </c>
      <c r="E333" s="409"/>
      <c r="F333" s="220"/>
      <c r="G333" s="220"/>
      <c r="H333" s="159"/>
      <c r="I333" s="159"/>
      <c r="J333" s="159"/>
      <c r="K333" s="159"/>
      <c r="L333" s="159"/>
      <c r="M333" s="159"/>
      <c r="N333" s="159"/>
      <c r="O333" s="159"/>
      <c r="P333" s="159"/>
      <c r="Q333" s="159"/>
      <c r="R333" s="159"/>
      <c r="S333" s="159"/>
    </row>
    <row r="334" spans="1:19" ht="12.75">
      <c r="A334" s="409" t="s">
        <v>1070</v>
      </c>
      <c r="B334" s="578">
        <v>0</v>
      </c>
      <c r="C334" s="578">
        <v>0</v>
      </c>
      <c r="D334" s="578">
        <v>0</v>
      </c>
      <c r="E334" s="409"/>
      <c r="F334" s="220"/>
      <c r="G334" s="220"/>
      <c r="H334" s="159"/>
      <c r="I334" s="159"/>
      <c r="J334" s="159"/>
      <c r="K334" s="159"/>
      <c r="L334" s="159"/>
      <c r="M334" s="159"/>
      <c r="N334" s="159"/>
      <c r="O334" s="159"/>
      <c r="P334" s="159"/>
      <c r="Q334" s="159"/>
      <c r="R334" s="159"/>
      <c r="S334" s="159"/>
    </row>
    <row r="335" spans="1:19" ht="12.75">
      <c r="A335" s="409" t="s">
        <v>1071</v>
      </c>
      <c r="B335" s="578">
        <v>0</v>
      </c>
      <c r="C335" s="578">
        <v>0</v>
      </c>
      <c r="D335" s="578">
        <v>0</v>
      </c>
      <c r="E335" s="409"/>
      <c r="F335" s="220"/>
      <c r="G335" s="220"/>
      <c r="H335" s="159"/>
      <c r="I335" s="159"/>
      <c r="J335" s="159"/>
      <c r="K335" s="159"/>
      <c r="L335" s="159"/>
      <c r="M335" s="159"/>
      <c r="N335" s="159"/>
      <c r="O335" s="159"/>
      <c r="P335" s="159"/>
      <c r="Q335" s="159"/>
      <c r="R335" s="159"/>
      <c r="S335" s="159"/>
    </row>
    <row r="336" spans="1:19" ht="12.75">
      <c r="A336" s="409" t="s">
        <v>1072</v>
      </c>
      <c r="B336" s="578">
        <v>0</v>
      </c>
      <c r="C336" s="578">
        <v>0</v>
      </c>
      <c r="D336" s="578">
        <v>0</v>
      </c>
      <c r="E336" s="409"/>
      <c r="F336" s="220"/>
      <c r="G336" s="220"/>
      <c r="H336" s="159"/>
      <c r="I336" s="159"/>
      <c r="J336" s="159"/>
      <c r="K336" s="159"/>
      <c r="L336" s="159"/>
      <c r="M336" s="159"/>
      <c r="N336" s="159"/>
      <c r="O336" s="159"/>
      <c r="P336" s="159"/>
      <c r="Q336" s="159"/>
      <c r="R336" s="159"/>
      <c r="S336" s="159"/>
    </row>
    <row r="337" spans="1:21" ht="12.75">
      <c r="A337" s="409" t="s">
        <v>1073</v>
      </c>
      <c r="B337" s="578">
        <v>0</v>
      </c>
      <c r="C337" s="578">
        <v>0</v>
      </c>
      <c r="D337" s="578">
        <v>0</v>
      </c>
      <c r="E337" s="409"/>
      <c r="F337" s="220"/>
      <c r="G337" s="220"/>
      <c r="H337" s="159"/>
      <c r="I337" s="159"/>
      <c r="J337" s="159"/>
      <c r="K337" s="159"/>
      <c r="L337" s="159"/>
      <c r="M337" s="159"/>
      <c r="N337" s="159"/>
      <c r="O337" s="159"/>
      <c r="P337" s="159"/>
      <c r="Q337" s="159"/>
      <c r="R337" s="159"/>
      <c r="S337" s="159"/>
    </row>
    <row r="338" spans="1:21" ht="12.75">
      <c r="A338" s="409" t="s">
        <v>1074</v>
      </c>
      <c r="B338" s="578">
        <v>0</v>
      </c>
      <c r="C338" s="578">
        <v>0</v>
      </c>
      <c r="D338" s="578">
        <v>0</v>
      </c>
      <c r="E338" s="409"/>
      <c r="F338" s="220"/>
      <c r="G338" s="220"/>
      <c r="H338" s="159"/>
      <c r="I338" s="159"/>
      <c r="J338" s="159"/>
      <c r="K338" s="159"/>
      <c r="L338" s="159"/>
      <c r="M338" s="159"/>
      <c r="N338" s="159"/>
      <c r="O338" s="159"/>
      <c r="P338" s="159"/>
      <c r="Q338" s="159"/>
      <c r="R338" s="159"/>
      <c r="S338" s="159"/>
    </row>
    <row r="339" spans="1:21" ht="12.75">
      <c r="A339" s="409" t="s">
        <v>1075</v>
      </c>
      <c r="B339" s="578">
        <v>0</v>
      </c>
      <c r="C339" s="578">
        <v>0</v>
      </c>
      <c r="D339" s="578">
        <v>0</v>
      </c>
      <c r="E339" s="409"/>
      <c r="F339" s="220"/>
      <c r="G339" s="220"/>
      <c r="H339" s="159"/>
      <c r="I339" s="159"/>
      <c r="J339" s="159"/>
      <c r="K339" s="159"/>
      <c r="L339" s="159"/>
      <c r="M339" s="159"/>
      <c r="N339" s="159"/>
      <c r="O339" s="159"/>
      <c r="P339" s="159"/>
      <c r="Q339" s="159"/>
      <c r="R339" s="159"/>
      <c r="S339" s="159"/>
    </row>
    <row r="340" spans="1:21" ht="12.75">
      <c r="A340" s="409" t="s">
        <v>1076</v>
      </c>
      <c r="B340" s="578">
        <v>0</v>
      </c>
      <c r="C340" s="578">
        <v>0</v>
      </c>
      <c r="D340" s="578">
        <v>0</v>
      </c>
      <c r="E340" s="409"/>
      <c r="F340" s="220"/>
      <c r="G340" s="220"/>
      <c r="H340" s="159"/>
      <c r="I340" s="159"/>
      <c r="J340" s="159"/>
      <c r="K340" s="159"/>
      <c r="L340" s="159"/>
      <c r="M340" s="159"/>
      <c r="N340" s="159"/>
      <c r="O340" s="159"/>
      <c r="P340" s="159"/>
      <c r="Q340" s="159"/>
      <c r="R340" s="159"/>
      <c r="S340" s="159"/>
    </row>
    <row r="341" spans="1:21" ht="12.75">
      <c r="A341" s="409" t="s">
        <v>1077</v>
      </c>
      <c r="B341" s="578">
        <v>0</v>
      </c>
      <c r="C341" s="578">
        <v>0</v>
      </c>
      <c r="D341" s="578">
        <v>0</v>
      </c>
      <c r="E341" s="409"/>
      <c r="F341" s="220"/>
      <c r="G341" s="220"/>
      <c r="H341" s="159"/>
      <c r="I341" s="159"/>
      <c r="J341" s="159"/>
      <c r="K341" s="159"/>
      <c r="L341" s="159"/>
      <c r="M341" s="159"/>
      <c r="N341" s="159"/>
      <c r="O341" s="159"/>
      <c r="P341" s="159"/>
      <c r="Q341" s="159"/>
      <c r="R341" s="159"/>
      <c r="S341" s="159"/>
    </row>
    <row r="342" spans="1:21" ht="12.75">
      <c r="A342" s="409"/>
      <c r="B342" s="216"/>
      <c r="C342" s="216"/>
      <c r="D342" s="216"/>
      <c r="E342" s="409"/>
      <c r="F342" s="220"/>
      <c r="G342" s="220"/>
      <c r="H342" s="159"/>
      <c r="I342" s="159"/>
      <c r="J342" s="159"/>
      <c r="K342" s="159"/>
      <c r="L342" s="159"/>
      <c r="M342" s="159"/>
      <c r="N342" s="159"/>
      <c r="O342" s="159"/>
      <c r="P342" s="159"/>
      <c r="Q342" s="159"/>
      <c r="R342" s="159"/>
      <c r="S342" s="159"/>
    </row>
    <row r="343" spans="1:21" ht="12.75">
      <c r="A343" s="579" t="s">
        <v>661</v>
      </c>
      <c r="B343" s="580">
        <v>0</v>
      </c>
      <c r="C343" s="580">
        <v>0</v>
      </c>
      <c r="D343" s="580">
        <v>0</v>
      </c>
      <c r="E343" s="409"/>
      <c r="F343" s="220"/>
      <c r="G343" s="220"/>
      <c r="H343" s="159"/>
      <c r="I343" s="159"/>
      <c r="J343" s="159"/>
      <c r="K343" s="159"/>
      <c r="L343" s="159"/>
      <c r="M343" s="159"/>
      <c r="N343" s="159"/>
      <c r="O343" s="159"/>
      <c r="P343" s="159"/>
      <c r="Q343" s="159"/>
      <c r="R343" s="159"/>
      <c r="S343" s="159"/>
    </row>
    <row r="344" spans="1:21" ht="12.75">
      <c r="A344" s="579"/>
      <c r="B344" s="587">
        <v>0</v>
      </c>
      <c r="C344" s="582"/>
      <c r="D344" s="580">
        <v>0</v>
      </c>
      <c r="E344" s="409"/>
      <c r="F344" s="220"/>
      <c r="G344" s="220"/>
      <c r="H344" s="159"/>
      <c r="I344" s="159"/>
      <c r="J344" s="159"/>
      <c r="K344" s="159"/>
      <c r="L344" s="159"/>
      <c r="M344" s="159"/>
      <c r="N344" s="159"/>
      <c r="O344" s="159"/>
      <c r="P344" s="159"/>
      <c r="Q344" s="159"/>
      <c r="R344" s="159"/>
      <c r="S344" s="159"/>
    </row>
    <row r="345" spans="1:21" ht="12.75">
      <c r="A345" s="579" t="s">
        <v>663</v>
      </c>
      <c r="B345" s="581">
        <v>0</v>
      </c>
      <c r="C345" s="220"/>
      <c r="D345" s="220"/>
      <c r="E345" s="220"/>
      <c r="F345" s="220"/>
      <c r="G345" s="409"/>
      <c r="H345" s="159"/>
      <c r="I345" s="159"/>
      <c r="J345" s="159"/>
      <c r="K345" s="159"/>
      <c r="L345" s="159"/>
      <c r="M345" s="159"/>
      <c r="N345" s="159"/>
      <c r="O345" s="159"/>
      <c r="P345" s="159"/>
      <c r="Q345" s="159"/>
      <c r="R345" s="159"/>
      <c r="S345" s="159"/>
      <c r="T345" s="159"/>
      <c r="U345" s="159"/>
    </row>
    <row r="346" spans="1:21" ht="12.75">
      <c r="A346" s="409"/>
      <c r="B346" s="220"/>
      <c r="C346" s="220"/>
      <c r="D346" s="586"/>
      <c r="E346" s="220"/>
      <c r="F346" s="220"/>
      <c r="G346" s="409"/>
      <c r="H346" s="159"/>
      <c r="I346" s="159"/>
      <c r="J346" s="159"/>
      <c r="K346" s="159"/>
      <c r="L346" s="159"/>
      <c r="M346" s="159"/>
      <c r="N346" s="159"/>
      <c r="O346" s="159"/>
      <c r="P346" s="159"/>
      <c r="Q346" s="159"/>
      <c r="R346" s="159"/>
      <c r="S346" s="159"/>
      <c r="T346" s="159"/>
      <c r="U346" s="159"/>
    </row>
    <row r="347" spans="1:21" ht="38.25">
      <c r="A347" s="575" t="s">
        <v>565</v>
      </c>
      <c r="B347" s="576" t="s">
        <v>815</v>
      </c>
      <c r="C347" s="576" t="s">
        <v>816</v>
      </c>
      <c r="D347" s="576" t="s">
        <v>2165</v>
      </c>
      <c r="E347" s="607"/>
      <c r="F347" s="577" t="s">
        <v>652</v>
      </c>
      <c r="G347" s="584" t="s">
        <v>815</v>
      </c>
      <c r="H347" s="585" t="s">
        <v>816</v>
      </c>
      <c r="I347" s="544" t="s">
        <v>2165</v>
      </c>
      <c r="J347" s="544"/>
      <c r="K347" s="544"/>
      <c r="L347" s="544"/>
      <c r="M347" s="544"/>
      <c r="N347" s="544"/>
      <c r="O347" s="544"/>
      <c r="P347" s="544"/>
      <c r="Q347" s="544"/>
      <c r="R347" s="544"/>
      <c r="S347" s="544"/>
    </row>
    <row r="348" spans="1:21" ht="25.5">
      <c r="A348" s="409" t="s">
        <v>1078</v>
      </c>
      <c r="B348" s="220" t="s">
        <v>169</v>
      </c>
      <c r="C348" s="220" t="s">
        <v>169</v>
      </c>
      <c r="D348" s="220" t="s">
        <v>169</v>
      </c>
      <c r="E348" s="409"/>
      <c r="F348" s="409" t="s">
        <v>1079</v>
      </c>
      <c r="G348" s="220" t="s">
        <v>247</v>
      </c>
      <c r="H348" s="159" t="s">
        <v>247</v>
      </c>
      <c r="I348" s="159" t="s">
        <v>247</v>
      </c>
      <c r="J348" s="159"/>
      <c r="K348" s="159"/>
      <c r="L348" s="159"/>
      <c r="M348" s="159"/>
      <c r="N348" s="159"/>
      <c r="O348" s="159"/>
      <c r="P348" s="159"/>
      <c r="Q348" s="159"/>
      <c r="R348" s="159"/>
      <c r="S348" s="159"/>
    </row>
    <row r="349" spans="1:21" ht="25.5">
      <c r="A349" s="409" t="s">
        <v>1080</v>
      </c>
      <c r="B349" s="220" t="s">
        <v>168</v>
      </c>
      <c r="C349" s="220" t="s">
        <v>168</v>
      </c>
      <c r="D349" s="220" t="s">
        <v>168</v>
      </c>
      <c r="E349" s="409"/>
      <c r="F349" s="220" t="s">
        <v>1081</v>
      </c>
      <c r="G349" s="220" t="s">
        <v>247</v>
      </c>
      <c r="H349" s="159" t="s">
        <v>247</v>
      </c>
      <c r="I349" s="159" t="s">
        <v>247</v>
      </c>
      <c r="J349" s="159"/>
      <c r="K349" s="159"/>
      <c r="L349" s="159"/>
      <c r="M349" s="159"/>
      <c r="N349" s="159"/>
      <c r="O349" s="159"/>
      <c r="P349" s="159"/>
      <c r="Q349" s="159"/>
      <c r="R349" s="159"/>
      <c r="S349" s="159"/>
    </row>
    <row r="350" spans="1:21" ht="25.5">
      <c r="A350" s="409" t="s">
        <v>1082</v>
      </c>
      <c r="B350" s="220" t="s">
        <v>168</v>
      </c>
      <c r="C350" s="220" t="s">
        <v>168</v>
      </c>
      <c r="D350" s="220" t="s">
        <v>168</v>
      </c>
      <c r="E350" s="409"/>
      <c r="F350" s="220" t="s">
        <v>1083</v>
      </c>
      <c r="G350" s="220" t="s">
        <v>247</v>
      </c>
      <c r="H350" s="159" t="s">
        <v>247</v>
      </c>
      <c r="I350" s="159" t="s">
        <v>308</v>
      </c>
      <c r="J350" s="159"/>
      <c r="K350" s="159"/>
      <c r="L350" s="159"/>
      <c r="M350" s="159"/>
      <c r="N350" s="159"/>
      <c r="O350" s="159"/>
      <c r="P350" s="159"/>
      <c r="Q350" s="159"/>
      <c r="R350" s="159"/>
      <c r="S350" s="159"/>
    </row>
    <row r="351" spans="1:21" ht="25.5">
      <c r="A351" s="409" t="s">
        <v>1084</v>
      </c>
      <c r="B351" s="220" t="s">
        <v>167</v>
      </c>
      <c r="C351" s="220" t="s">
        <v>168</v>
      </c>
      <c r="D351" s="220" t="s">
        <v>168</v>
      </c>
      <c r="E351" s="409"/>
      <c r="F351" s="220" t="s">
        <v>1085</v>
      </c>
      <c r="G351" s="220" t="s">
        <v>247</v>
      </c>
      <c r="H351" s="159" t="s">
        <v>247</v>
      </c>
      <c r="I351" s="159" t="s">
        <v>247</v>
      </c>
      <c r="J351" s="159"/>
      <c r="K351" s="159"/>
      <c r="L351" s="159"/>
      <c r="M351" s="159"/>
      <c r="N351" s="159"/>
      <c r="O351" s="159"/>
      <c r="P351" s="159"/>
      <c r="Q351" s="159"/>
      <c r="R351" s="159"/>
      <c r="S351" s="159"/>
    </row>
    <row r="352" spans="1:21" ht="25.5">
      <c r="A352" s="409" t="s">
        <v>1086</v>
      </c>
      <c r="B352" s="220" t="s">
        <v>169</v>
      </c>
      <c r="C352" s="220" t="s">
        <v>169</v>
      </c>
      <c r="D352" s="220" t="s">
        <v>169</v>
      </c>
      <c r="E352" s="409"/>
      <c r="F352" s="409" t="s">
        <v>1087</v>
      </c>
      <c r="G352" s="220"/>
      <c r="H352" s="159"/>
      <c r="I352" s="159"/>
      <c r="J352" s="159"/>
      <c r="K352" s="159"/>
      <c r="L352" s="159"/>
      <c r="M352" s="159"/>
      <c r="N352" s="159"/>
      <c r="O352" s="159"/>
      <c r="P352" s="159"/>
      <c r="Q352" s="159"/>
      <c r="R352" s="159"/>
      <c r="S352" s="159"/>
    </row>
    <row r="353" spans="1:21" ht="25.5">
      <c r="A353" s="409" t="s">
        <v>1088</v>
      </c>
      <c r="B353" s="220" t="s">
        <v>884</v>
      </c>
      <c r="C353" s="220" t="s">
        <v>884</v>
      </c>
      <c r="D353" s="220" t="s">
        <v>884</v>
      </c>
      <c r="E353" s="409"/>
      <c r="F353" s="220" t="s">
        <v>1089</v>
      </c>
      <c r="G353" s="220"/>
      <c r="H353" s="159"/>
      <c r="I353" s="159"/>
      <c r="J353" s="159"/>
      <c r="K353" s="159"/>
      <c r="L353" s="159"/>
      <c r="M353" s="159"/>
      <c r="N353" s="159"/>
      <c r="O353" s="159"/>
      <c r="P353" s="159"/>
      <c r="Q353" s="159"/>
      <c r="R353" s="159"/>
      <c r="S353" s="159"/>
    </row>
    <row r="354" spans="1:21" ht="102">
      <c r="A354" s="409" t="s">
        <v>1090</v>
      </c>
      <c r="B354" s="220" t="s">
        <v>884</v>
      </c>
      <c r="C354" s="220" t="s">
        <v>884</v>
      </c>
      <c r="D354" s="220" t="s">
        <v>884</v>
      </c>
      <c r="E354" s="409"/>
      <c r="F354" s="220" t="s">
        <v>1091</v>
      </c>
      <c r="G354" s="220"/>
      <c r="H354" s="159"/>
      <c r="I354" s="608" t="s">
        <v>2918</v>
      </c>
      <c r="J354" s="159"/>
      <c r="K354" s="159"/>
      <c r="L354" s="159"/>
      <c r="M354" s="159"/>
      <c r="N354" s="159"/>
      <c r="O354" s="159"/>
      <c r="P354" s="159"/>
      <c r="Q354" s="159"/>
      <c r="R354" s="159"/>
      <c r="S354" s="159"/>
    </row>
    <row r="355" spans="1:21" ht="409.5">
      <c r="A355" s="409" t="s">
        <v>1092</v>
      </c>
      <c r="B355" s="220" t="s">
        <v>2919</v>
      </c>
      <c r="C355" s="220" t="s">
        <v>2920</v>
      </c>
      <c r="D355" s="220" t="s">
        <v>2920</v>
      </c>
      <c r="E355" s="409"/>
      <c r="F355" s="220" t="s">
        <v>1093</v>
      </c>
      <c r="G355" s="220"/>
      <c r="H355" s="159"/>
      <c r="I355" s="159"/>
      <c r="J355" s="159"/>
      <c r="K355" s="159"/>
      <c r="L355" s="159"/>
      <c r="M355" s="159"/>
      <c r="N355" s="159"/>
      <c r="O355" s="159"/>
      <c r="P355" s="159"/>
      <c r="Q355" s="159"/>
      <c r="R355" s="159"/>
      <c r="S355" s="159"/>
    </row>
    <row r="356" spans="1:21" ht="38.25">
      <c r="A356" s="409" t="s">
        <v>658</v>
      </c>
      <c r="B356" s="445">
        <v>17</v>
      </c>
      <c r="C356" s="445">
        <v>17</v>
      </c>
      <c r="D356" s="445">
        <v>17</v>
      </c>
      <c r="E356" s="409"/>
      <c r="F356" s="220"/>
      <c r="G356" s="220"/>
      <c r="H356" s="159"/>
      <c r="I356" s="159"/>
      <c r="J356" s="159"/>
      <c r="K356" s="159"/>
      <c r="L356" s="159"/>
      <c r="M356" s="159"/>
      <c r="N356" s="159"/>
      <c r="O356" s="159"/>
      <c r="P356" s="159"/>
      <c r="Q356" s="159"/>
      <c r="R356" s="159"/>
      <c r="S356" s="159"/>
    </row>
    <row r="357" spans="1:21" ht="12.75">
      <c r="A357" s="409"/>
      <c r="B357" s="445"/>
      <c r="C357" s="445"/>
      <c r="D357" s="445"/>
      <c r="E357" s="409"/>
      <c r="F357" s="220"/>
      <c r="G357" s="220"/>
      <c r="H357" s="159"/>
      <c r="I357" s="159"/>
      <c r="J357" s="159"/>
      <c r="K357" s="159"/>
      <c r="L357" s="159"/>
      <c r="M357" s="159"/>
      <c r="N357" s="159"/>
      <c r="O357" s="159"/>
      <c r="P357" s="159"/>
      <c r="Q357" s="159"/>
      <c r="R357" s="159"/>
      <c r="S357" s="159"/>
    </row>
    <row r="358" spans="1:21" ht="12.75">
      <c r="A358" s="409"/>
      <c r="B358" s="588"/>
      <c r="C358" s="588"/>
      <c r="D358" s="588"/>
      <c r="E358" s="409"/>
      <c r="F358" s="220"/>
      <c r="G358" s="220"/>
      <c r="H358" s="159"/>
      <c r="I358" s="159"/>
      <c r="J358" s="159"/>
      <c r="K358" s="159"/>
      <c r="L358" s="159"/>
      <c r="M358" s="159"/>
      <c r="N358" s="159"/>
      <c r="O358" s="159"/>
      <c r="P358" s="159"/>
      <c r="Q358" s="159"/>
      <c r="R358" s="159"/>
      <c r="S358" s="159"/>
    </row>
    <row r="359" spans="1:21" ht="12.75">
      <c r="A359" s="409" t="s">
        <v>1094</v>
      </c>
      <c r="B359" s="588" t="s">
        <v>633</v>
      </c>
      <c r="C359" s="588" t="s">
        <v>633</v>
      </c>
      <c r="D359" s="578" t="s">
        <v>633</v>
      </c>
      <c r="E359" s="409"/>
      <c r="F359" s="220"/>
      <c r="G359" s="220"/>
      <c r="H359" s="159"/>
      <c r="I359" s="159"/>
      <c r="J359" s="159"/>
      <c r="K359" s="159"/>
      <c r="L359" s="159"/>
      <c r="M359" s="159"/>
      <c r="N359" s="159"/>
      <c r="O359" s="159"/>
      <c r="P359" s="159"/>
      <c r="Q359" s="159"/>
      <c r="R359" s="159"/>
      <c r="S359" s="159"/>
    </row>
    <row r="360" spans="1:21" ht="12.75">
      <c r="A360" s="409" t="s">
        <v>1095</v>
      </c>
      <c r="B360" s="578">
        <v>0</v>
      </c>
      <c r="C360" s="578">
        <v>0</v>
      </c>
      <c r="D360" s="578">
        <v>0</v>
      </c>
      <c r="E360" s="409"/>
      <c r="F360" s="220"/>
      <c r="G360" s="220"/>
      <c r="H360" s="159"/>
      <c r="I360" s="159"/>
      <c r="J360" s="159"/>
      <c r="K360" s="159"/>
      <c r="L360" s="159"/>
      <c r="M360" s="159"/>
      <c r="N360" s="159"/>
      <c r="O360" s="159"/>
      <c r="P360" s="159"/>
      <c r="Q360" s="159"/>
      <c r="R360" s="159"/>
      <c r="S360" s="159"/>
    </row>
    <row r="361" spans="1:21" ht="12.75">
      <c r="A361" s="409" t="s">
        <v>1096</v>
      </c>
      <c r="B361" s="589">
        <v>0</v>
      </c>
      <c r="C361" s="578">
        <v>0</v>
      </c>
      <c r="D361" s="578">
        <v>0</v>
      </c>
      <c r="E361" s="409"/>
      <c r="F361" s="220"/>
      <c r="G361" s="220"/>
      <c r="H361" s="159"/>
      <c r="I361" s="159"/>
      <c r="J361" s="159"/>
      <c r="K361" s="159"/>
      <c r="L361" s="159"/>
      <c r="M361" s="159"/>
      <c r="N361" s="159"/>
      <c r="O361" s="159"/>
      <c r="P361" s="159"/>
      <c r="Q361" s="159"/>
      <c r="R361" s="159"/>
      <c r="S361" s="159"/>
    </row>
    <row r="362" spans="1:21" ht="12.75">
      <c r="A362" s="409" t="s">
        <v>1097</v>
      </c>
      <c r="B362" s="578">
        <v>0</v>
      </c>
      <c r="C362" s="578">
        <v>0</v>
      </c>
      <c r="D362" s="578">
        <v>0</v>
      </c>
      <c r="E362" s="409"/>
      <c r="F362" s="220"/>
      <c r="G362" s="220"/>
      <c r="H362" s="159"/>
      <c r="I362" s="159"/>
      <c r="J362" s="159"/>
      <c r="K362" s="159"/>
      <c r="L362" s="159"/>
      <c r="M362" s="159"/>
      <c r="N362" s="159"/>
      <c r="O362" s="159"/>
      <c r="P362" s="159"/>
      <c r="Q362" s="159"/>
      <c r="R362" s="159"/>
      <c r="S362" s="159"/>
    </row>
    <row r="363" spans="1:21" ht="12.75">
      <c r="A363" s="409"/>
      <c r="B363" s="216"/>
      <c r="C363" s="216"/>
      <c r="D363" s="216"/>
      <c r="E363" s="409"/>
      <c r="F363" s="220"/>
      <c r="G363" s="220"/>
      <c r="H363" s="159"/>
      <c r="I363" s="159"/>
      <c r="J363" s="159"/>
      <c r="K363" s="159"/>
      <c r="L363" s="159"/>
      <c r="M363" s="159"/>
      <c r="N363" s="159"/>
      <c r="O363" s="159"/>
      <c r="P363" s="159"/>
      <c r="Q363" s="159"/>
      <c r="R363" s="159"/>
      <c r="S363" s="159"/>
    </row>
    <row r="364" spans="1:21" ht="12.75">
      <c r="A364" s="579" t="s">
        <v>661</v>
      </c>
      <c r="B364" s="587">
        <v>0</v>
      </c>
      <c r="C364" s="587">
        <v>0</v>
      </c>
      <c r="D364" s="587">
        <v>0</v>
      </c>
      <c r="E364" s="409"/>
      <c r="F364" s="220"/>
      <c r="G364" s="220"/>
      <c r="H364" s="159"/>
      <c r="I364" s="159"/>
      <c r="J364" s="159"/>
      <c r="K364" s="159"/>
      <c r="L364" s="159"/>
      <c r="M364" s="159"/>
      <c r="N364" s="159"/>
      <c r="O364" s="159"/>
      <c r="P364" s="159"/>
      <c r="Q364" s="159"/>
      <c r="R364" s="159"/>
      <c r="S364" s="159"/>
    </row>
    <row r="365" spans="1:21" ht="12.75">
      <c r="A365" s="579"/>
      <c r="B365" s="587">
        <v>0</v>
      </c>
      <c r="C365" s="582"/>
      <c r="D365" s="580">
        <v>0</v>
      </c>
      <c r="E365" s="409"/>
      <c r="F365" s="220"/>
      <c r="G365" s="220"/>
      <c r="H365" s="159"/>
      <c r="I365" s="159"/>
      <c r="J365" s="159"/>
      <c r="K365" s="159"/>
      <c r="L365" s="159"/>
      <c r="M365" s="159"/>
      <c r="N365" s="159"/>
      <c r="O365" s="159"/>
      <c r="P365" s="159"/>
      <c r="Q365" s="159"/>
      <c r="R365" s="159"/>
      <c r="S365" s="159"/>
    </row>
    <row r="366" spans="1:21" ht="12.75">
      <c r="A366" s="579" t="s">
        <v>663</v>
      </c>
      <c r="B366" s="581">
        <v>0</v>
      </c>
      <c r="C366" s="220"/>
      <c r="D366" s="220"/>
      <c r="E366" s="220"/>
      <c r="F366" s="220"/>
      <c r="G366" s="409"/>
      <c r="H366" s="159"/>
      <c r="I366" s="159"/>
      <c r="J366" s="159"/>
      <c r="K366" s="159"/>
      <c r="L366" s="159"/>
      <c r="M366" s="159"/>
      <c r="N366" s="159"/>
      <c r="O366" s="159"/>
      <c r="P366" s="159"/>
      <c r="Q366" s="159"/>
      <c r="R366" s="159"/>
      <c r="S366" s="159"/>
      <c r="T366" s="159"/>
      <c r="U366" s="159"/>
    </row>
    <row r="367" spans="1:21" ht="12.75">
      <c r="A367" s="409"/>
      <c r="B367" s="220"/>
      <c r="C367" s="220"/>
      <c r="D367" s="220"/>
      <c r="E367" s="220"/>
      <c r="F367" s="220"/>
      <c r="G367" s="409"/>
      <c r="H367" s="159"/>
      <c r="I367" s="159"/>
      <c r="J367" s="159"/>
      <c r="K367" s="159"/>
      <c r="L367" s="159"/>
      <c r="M367" s="159"/>
      <c r="N367" s="159"/>
      <c r="O367" s="159"/>
      <c r="P367" s="159"/>
      <c r="Q367" s="159"/>
      <c r="R367" s="159"/>
      <c r="S367" s="159"/>
      <c r="T367" s="159"/>
      <c r="U367" s="159"/>
    </row>
    <row r="368" spans="1:21" ht="38.25">
      <c r="A368" s="575" t="s">
        <v>568</v>
      </c>
      <c r="B368" s="576" t="s">
        <v>815</v>
      </c>
      <c r="C368" s="576" t="s">
        <v>816</v>
      </c>
      <c r="D368" s="576" t="s">
        <v>2165</v>
      </c>
      <c r="E368" s="607"/>
      <c r="F368" s="577" t="s">
        <v>652</v>
      </c>
      <c r="G368" s="584" t="s">
        <v>815</v>
      </c>
      <c r="H368" s="585" t="s">
        <v>816</v>
      </c>
      <c r="I368" s="544" t="s">
        <v>2165</v>
      </c>
      <c r="J368" s="544"/>
      <c r="K368" s="544"/>
      <c r="L368" s="544"/>
      <c r="M368" s="544"/>
      <c r="N368" s="544"/>
      <c r="O368" s="544"/>
      <c r="P368" s="544"/>
      <c r="Q368" s="544"/>
      <c r="R368" s="544"/>
      <c r="S368" s="544"/>
    </row>
    <row r="369" spans="1:21" ht="25.5">
      <c r="A369" s="409" t="s">
        <v>1098</v>
      </c>
      <c r="B369" s="220" t="s">
        <v>168</v>
      </c>
      <c r="C369" s="220" t="s">
        <v>168</v>
      </c>
      <c r="D369" s="220" t="s">
        <v>167</v>
      </c>
      <c r="E369" s="409"/>
      <c r="F369" s="409" t="s">
        <v>1099</v>
      </c>
      <c r="G369" s="220" t="s">
        <v>247</v>
      </c>
      <c r="H369" s="159" t="s">
        <v>247</v>
      </c>
      <c r="I369" s="159" t="s">
        <v>247</v>
      </c>
      <c r="J369" s="159"/>
      <c r="K369" s="159"/>
      <c r="L369" s="159"/>
      <c r="M369" s="159"/>
      <c r="N369" s="159"/>
      <c r="O369" s="159"/>
      <c r="P369" s="159"/>
      <c r="Q369" s="159"/>
      <c r="R369" s="159"/>
      <c r="S369" s="159"/>
    </row>
    <row r="370" spans="1:21" ht="25.5">
      <c r="A370" s="409" t="s">
        <v>1100</v>
      </c>
      <c r="B370" s="220" t="s">
        <v>168</v>
      </c>
      <c r="C370" s="220" t="s">
        <v>168</v>
      </c>
      <c r="D370" s="220" t="s">
        <v>165</v>
      </c>
      <c r="E370" s="409"/>
      <c r="F370" s="220" t="s">
        <v>1101</v>
      </c>
      <c r="G370" s="220" t="s">
        <v>247</v>
      </c>
      <c r="H370" s="159" t="s">
        <v>308</v>
      </c>
      <c r="I370" s="159" t="s">
        <v>247</v>
      </c>
      <c r="J370" s="159"/>
      <c r="K370" s="159"/>
      <c r="L370" s="159"/>
      <c r="M370" s="159"/>
      <c r="N370" s="159"/>
      <c r="O370" s="159"/>
      <c r="P370" s="159"/>
      <c r="Q370" s="159"/>
      <c r="R370" s="159"/>
      <c r="S370" s="159"/>
    </row>
    <row r="371" spans="1:21" ht="409.5">
      <c r="A371" s="409" t="s">
        <v>1102</v>
      </c>
      <c r="B371" s="220" t="s">
        <v>884</v>
      </c>
      <c r="C371" s="220" t="s">
        <v>2921</v>
      </c>
      <c r="D371" s="220" t="s">
        <v>2922</v>
      </c>
      <c r="E371" s="409"/>
      <c r="F371" s="409" t="s">
        <v>1104</v>
      </c>
      <c r="G371" s="220"/>
      <c r="H371" s="159"/>
      <c r="I371" s="159"/>
      <c r="J371" s="159"/>
      <c r="K371" s="159"/>
      <c r="L371" s="159"/>
      <c r="M371" s="159"/>
      <c r="N371" s="159"/>
      <c r="O371" s="159"/>
      <c r="P371" s="159"/>
      <c r="Q371" s="159"/>
      <c r="R371" s="159"/>
      <c r="S371" s="159"/>
    </row>
    <row r="372" spans="1:21" ht="409.5">
      <c r="A372" s="409" t="s">
        <v>1105</v>
      </c>
      <c r="B372" s="220" t="s">
        <v>884</v>
      </c>
      <c r="C372" s="220" t="s">
        <v>2923</v>
      </c>
      <c r="D372" s="220" t="s">
        <v>2924</v>
      </c>
      <c r="E372" s="409"/>
      <c r="F372" s="220" t="s">
        <v>1107</v>
      </c>
      <c r="G372" s="220"/>
      <c r="H372" s="159" t="s">
        <v>2925</v>
      </c>
      <c r="I372" s="159"/>
      <c r="J372" s="159"/>
      <c r="K372" s="159"/>
      <c r="L372" s="159"/>
      <c r="M372" s="159"/>
      <c r="N372" s="159"/>
      <c r="O372" s="159"/>
      <c r="P372" s="159"/>
      <c r="Q372" s="159"/>
      <c r="R372" s="159"/>
      <c r="S372" s="159"/>
    </row>
    <row r="373" spans="1:21" ht="38.25">
      <c r="A373" s="409" t="s">
        <v>658</v>
      </c>
      <c r="B373" s="220"/>
      <c r="C373" s="220">
        <v>25</v>
      </c>
      <c r="D373" s="220" t="s">
        <v>2926</v>
      </c>
      <c r="E373" s="409"/>
      <c r="F373" s="409"/>
      <c r="G373" s="220"/>
      <c r="H373" s="159"/>
      <c r="I373" s="159"/>
      <c r="J373" s="159"/>
      <c r="K373" s="159"/>
      <c r="L373" s="159"/>
      <c r="M373" s="159"/>
      <c r="N373" s="159"/>
      <c r="O373" s="159"/>
      <c r="P373" s="159"/>
      <c r="Q373" s="159"/>
      <c r="R373" s="159"/>
      <c r="S373" s="159"/>
    </row>
    <row r="374" spans="1:21" ht="12.75">
      <c r="A374" s="409"/>
      <c r="B374" s="216"/>
      <c r="C374" s="216"/>
      <c r="D374" s="216"/>
      <c r="E374" s="409"/>
      <c r="F374" s="220"/>
      <c r="G374" s="220"/>
      <c r="H374" s="159"/>
      <c r="I374" s="159"/>
      <c r="J374" s="159"/>
      <c r="K374" s="159"/>
      <c r="L374" s="159"/>
      <c r="M374" s="159"/>
      <c r="N374" s="159"/>
      <c r="O374" s="159"/>
      <c r="P374" s="159"/>
      <c r="Q374" s="159"/>
      <c r="R374" s="159"/>
      <c r="S374" s="159"/>
    </row>
    <row r="375" spans="1:21" ht="12.75">
      <c r="A375" s="409"/>
      <c r="B375" s="216"/>
      <c r="C375" s="216"/>
      <c r="D375" s="216"/>
      <c r="E375" s="409"/>
      <c r="F375" s="220"/>
      <c r="G375" s="220"/>
      <c r="H375" s="159"/>
      <c r="I375" s="159"/>
      <c r="J375" s="159"/>
      <c r="K375" s="159"/>
      <c r="L375" s="159"/>
      <c r="M375" s="159"/>
      <c r="N375" s="159"/>
      <c r="O375" s="159"/>
      <c r="P375" s="159"/>
      <c r="Q375" s="159"/>
      <c r="R375" s="159"/>
      <c r="S375" s="159"/>
    </row>
    <row r="376" spans="1:21" ht="12.75">
      <c r="A376" s="409" t="s">
        <v>1109</v>
      </c>
      <c r="B376" s="578">
        <v>0</v>
      </c>
      <c r="C376" s="578">
        <v>0</v>
      </c>
      <c r="D376" s="578">
        <v>0</v>
      </c>
      <c r="E376" s="409"/>
      <c r="F376" s="220"/>
      <c r="G376" s="220"/>
      <c r="H376" s="159"/>
      <c r="I376" s="159"/>
      <c r="J376" s="159"/>
      <c r="K376" s="159"/>
      <c r="L376" s="159"/>
      <c r="M376" s="159"/>
      <c r="N376" s="159"/>
      <c r="O376" s="159"/>
      <c r="P376" s="159"/>
      <c r="Q376" s="159"/>
      <c r="R376" s="159"/>
      <c r="S376" s="159"/>
    </row>
    <row r="377" spans="1:21" ht="12.75">
      <c r="A377" s="409" t="s">
        <v>1110</v>
      </c>
      <c r="B377" s="578">
        <v>0</v>
      </c>
      <c r="C377" s="578">
        <v>0</v>
      </c>
      <c r="D377" s="578">
        <v>100</v>
      </c>
      <c r="E377" s="409"/>
      <c r="F377" s="220"/>
      <c r="G377" s="220"/>
      <c r="H377" s="159"/>
      <c r="I377" s="159"/>
      <c r="J377" s="159"/>
      <c r="K377" s="159"/>
      <c r="L377" s="159"/>
      <c r="M377" s="159"/>
      <c r="N377" s="159"/>
      <c r="O377" s="159"/>
      <c r="P377" s="159"/>
      <c r="Q377" s="159"/>
      <c r="R377" s="159"/>
      <c r="S377" s="159"/>
    </row>
    <row r="378" spans="1:21" ht="12.75">
      <c r="A378" s="409"/>
      <c r="B378" s="216"/>
      <c r="C378" s="216"/>
      <c r="D378" s="216"/>
      <c r="E378" s="409"/>
      <c r="F378" s="220"/>
      <c r="G378" s="220"/>
      <c r="H378" s="159"/>
      <c r="I378" s="159"/>
      <c r="J378" s="159"/>
      <c r="K378" s="159"/>
      <c r="L378" s="159"/>
      <c r="M378" s="159"/>
      <c r="N378" s="159"/>
      <c r="O378" s="159"/>
      <c r="P378" s="159"/>
      <c r="Q378" s="159"/>
      <c r="R378" s="159"/>
      <c r="S378" s="159"/>
    </row>
    <row r="379" spans="1:21" ht="12.75">
      <c r="A379" s="579" t="s">
        <v>661</v>
      </c>
      <c r="B379" s="587">
        <v>0</v>
      </c>
      <c r="C379" s="587">
        <v>0</v>
      </c>
      <c r="D379" s="587">
        <v>50</v>
      </c>
      <c r="E379" s="409"/>
      <c r="F379" s="220"/>
      <c r="G379" s="220"/>
      <c r="H379" s="159"/>
      <c r="I379" s="159"/>
      <c r="J379" s="159"/>
      <c r="K379" s="159"/>
      <c r="L379" s="159"/>
      <c r="M379" s="159"/>
      <c r="N379" s="159"/>
      <c r="O379" s="159"/>
      <c r="P379" s="159"/>
      <c r="Q379" s="159"/>
      <c r="R379" s="159"/>
      <c r="S379" s="159"/>
    </row>
    <row r="380" spans="1:21" ht="12.75">
      <c r="A380" s="579"/>
      <c r="B380" s="587">
        <v>0</v>
      </c>
      <c r="C380" s="582"/>
      <c r="D380" s="580">
        <v>50</v>
      </c>
      <c r="E380" s="409"/>
      <c r="F380" s="220"/>
      <c r="G380" s="220"/>
      <c r="H380" s="159"/>
      <c r="I380" s="159"/>
      <c r="J380" s="159"/>
      <c r="K380" s="159"/>
      <c r="L380" s="159"/>
      <c r="M380" s="159"/>
      <c r="N380" s="159"/>
      <c r="O380" s="159"/>
      <c r="P380" s="159"/>
      <c r="Q380" s="159"/>
      <c r="R380" s="159"/>
      <c r="S380" s="159"/>
    </row>
    <row r="381" spans="1:21" ht="12.75">
      <c r="A381" s="579" t="s">
        <v>663</v>
      </c>
      <c r="B381" s="581">
        <v>25</v>
      </c>
      <c r="C381" s="445"/>
      <c r="D381" s="445"/>
      <c r="E381" s="445"/>
      <c r="F381" s="445"/>
      <c r="G381" s="409"/>
      <c r="H381" s="159"/>
      <c r="I381" s="159"/>
      <c r="J381" s="159"/>
      <c r="K381" s="159"/>
      <c r="L381" s="159"/>
      <c r="M381" s="159"/>
      <c r="N381" s="159"/>
      <c r="O381" s="159"/>
      <c r="P381" s="159"/>
      <c r="Q381" s="159"/>
      <c r="R381" s="159"/>
      <c r="S381" s="159"/>
      <c r="T381" s="159"/>
      <c r="U381" s="159"/>
    </row>
    <row r="382" spans="1:21" ht="12.75">
      <c r="A382" s="409"/>
      <c r="B382" s="445"/>
      <c r="C382" s="445"/>
      <c r="D382" s="445"/>
      <c r="E382" s="445"/>
      <c r="F382" s="220"/>
      <c r="G382" s="409"/>
      <c r="H382" s="159"/>
      <c r="I382" s="159"/>
      <c r="J382" s="159"/>
      <c r="K382" s="159"/>
      <c r="L382" s="159"/>
      <c r="M382" s="159"/>
      <c r="N382" s="159"/>
      <c r="O382" s="159"/>
      <c r="P382" s="159"/>
      <c r="Q382" s="159"/>
      <c r="R382" s="159"/>
      <c r="S382" s="159"/>
      <c r="T382" s="159"/>
      <c r="U382" s="159"/>
    </row>
    <row r="383" spans="1:21" ht="38.25">
      <c r="A383" s="575" t="s">
        <v>571</v>
      </c>
      <c r="B383" s="576" t="s">
        <v>815</v>
      </c>
      <c r="C383" s="576" t="s">
        <v>816</v>
      </c>
      <c r="D383" s="576" t="s">
        <v>2165</v>
      </c>
      <c r="E383" s="607"/>
      <c r="F383" s="577" t="s">
        <v>652</v>
      </c>
      <c r="G383" s="584" t="s">
        <v>815</v>
      </c>
      <c r="H383" s="585" t="s">
        <v>816</v>
      </c>
      <c r="I383" s="544" t="s">
        <v>2165</v>
      </c>
      <c r="J383" s="544"/>
      <c r="K383" s="544"/>
      <c r="L383" s="544"/>
      <c r="M383" s="544"/>
      <c r="N383" s="544"/>
      <c r="O383" s="544"/>
      <c r="P383" s="544"/>
      <c r="Q383" s="544"/>
      <c r="R383" s="544"/>
      <c r="S383" s="544"/>
    </row>
    <row r="384" spans="1:21" ht="25.5">
      <c r="A384" s="409" t="s">
        <v>1111</v>
      </c>
      <c r="B384" s="220" t="s">
        <v>166</v>
      </c>
      <c r="C384" s="220" t="s">
        <v>166</v>
      </c>
      <c r="D384" s="220" t="s">
        <v>166</v>
      </c>
      <c r="E384" s="409"/>
      <c r="F384" s="409" t="s">
        <v>1112</v>
      </c>
      <c r="G384" s="220" t="s">
        <v>247</v>
      </c>
      <c r="H384" s="159" t="s">
        <v>247</v>
      </c>
      <c r="I384" s="159" t="s">
        <v>247</v>
      </c>
      <c r="J384" s="159"/>
      <c r="K384" s="159"/>
      <c r="L384" s="159"/>
      <c r="M384" s="159"/>
      <c r="N384" s="159"/>
      <c r="O384" s="159"/>
      <c r="P384" s="159"/>
      <c r="Q384" s="159"/>
      <c r="R384" s="159"/>
      <c r="S384" s="159"/>
    </row>
    <row r="385" spans="1:19" ht="25.5">
      <c r="A385" s="409" t="s">
        <v>1113</v>
      </c>
      <c r="B385" s="220" t="s">
        <v>168</v>
      </c>
      <c r="C385" s="220" t="s">
        <v>168</v>
      </c>
      <c r="D385" s="220" t="s">
        <v>168</v>
      </c>
      <c r="E385" s="409"/>
      <c r="F385" s="220" t="s">
        <v>1114</v>
      </c>
      <c r="G385" s="220" t="s">
        <v>247</v>
      </c>
      <c r="H385" s="159" t="s">
        <v>247</v>
      </c>
      <c r="I385" s="159" t="s">
        <v>247</v>
      </c>
      <c r="J385" s="159"/>
      <c r="K385" s="159"/>
      <c r="L385" s="159"/>
      <c r="M385" s="159"/>
      <c r="N385" s="159"/>
      <c r="O385" s="159"/>
      <c r="P385" s="159"/>
      <c r="Q385" s="159"/>
      <c r="R385" s="159"/>
      <c r="S385" s="159"/>
    </row>
    <row r="386" spans="1:19" ht="25.5">
      <c r="A386" s="409" t="s">
        <v>1115</v>
      </c>
      <c r="B386" s="220" t="s">
        <v>168</v>
      </c>
      <c r="C386" s="220" t="s">
        <v>168</v>
      </c>
      <c r="D386" s="220" t="s">
        <v>168</v>
      </c>
      <c r="E386" s="409"/>
      <c r="F386" s="220" t="s">
        <v>1116</v>
      </c>
      <c r="G386" s="220" t="s">
        <v>247</v>
      </c>
      <c r="H386" s="159" t="s">
        <v>247</v>
      </c>
      <c r="I386" s="159" t="s">
        <v>247</v>
      </c>
      <c r="J386" s="159"/>
      <c r="K386" s="159"/>
      <c r="L386" s="159"/>
      <c r="M386" s="159"/>
      <c r="N386" s="159"/>
      <c r="O386" s="159"/>
      <c r="P386" s="159"/>
      <c r="Q386" s="159"/>
      <c r="R386" s="159"/>
      <c r="S386" s="159"/>
    </row>
    <row r="387" spans="1:19" ht="25.5">
      <c r="A387" s="409" t="s">
        <v>1117</v>
      </c>
      <c r="B387" s="220" t="s">
        <v>168</v>
      </c>
      <c r="C387" s="220" t="s">
        <v>168</v>
      </c>
      <c r="D387" s="220" t="s">
        <v>168</v>
      </c>
      <c r="E387" s="409"/>
      <c r="F387" s="220" t="s">
        <v>1118</v>
      </c>
      <c r="G387" s="220" t="s">
        <v>247</v>
      </c>
      <c r="H387" s="159" t="s">
        <v>247</v>
      </c>
      <c r="I387" s="159" t="s">
        <v>247</v>
      </c>
      <c r="J387" s="159"/>
      <c r="K387" s="159"/>
      <c r="L387" s="159"/>
      <c r="M387" s="159"/>
      <c r="N387" s="159"/>
      <c r="O387" s="159"/>
      <c r="P387" s="159"/>
      <c r="Q387" s="159"/>
      <c r="R387" s="159"/>
      <c r="S387" s="159"/>
    </row>
    <row r="388" spans="1:19" ht="25.5">
      <c r="A388" s="409" t="s">
        <v>1119</v>
      </c>
      <c r="B388" s="220" t="s">
        <v>167</v>
      </c>
      <c r="C388" s="220" t="s">
        <v>168</v>
      </c>
      <c r="D388" s="220" t="s">
        <v>168</v>
      </c>
      <c r="E388" s="409"/>
      <c r="F388" s="220" t="s">
        <v>1120</v>
      </c>
      <c r="G388" s="220" t="s">
        <v>247</v>
      </c>
      <c r="H388" s="159" t="s">
        <v>247</v>
      </c>
      <c r="I388" s="159" t="s">
        <v>247</v>
      </c>
      <c r="J388" s="159"/>
      <c r="K388" s="159"/>
      <c r="L388" s="159"/>
      <c r="M388" s="159"/>
      <c r="N388" s="159"/>
      <c r="O388" s="159"/>
      <c r="P388" s="159"/>
      <c r="Q388" s="159"/>
      <c r="R388" s="159"/>
      <c r="S388" s="159"/>
    </row>
    <row r="389" spans="1:19" ht="25.5">
      <c r="A389" s="409" t="s">
        <v>1121</v>
      </c>
      <c r="B389" s="220" t="s">
        <v>168</v>
      </c>
      <c r="C389" s="220" t="s">
        <v>168</v>
      </c>
      <c r="D389" s="220" t="s">
        <v>168</v>
      </c>
      <c r="E389" s="409"/>
      <c r="F389" s="220" t="s">
        <v>1122</v>
      </c>
      <c r="G389" s="220" t="s">
        <v>247</v>
      </c>
      <c r="H389" s="159" t="s">
        <v>247</v>
      </c>
      <c r="I389" s="159" t="s">
        <v>247</v>
      </c>
      <c r="J389" s="159"/>
      <c r="K389" s="159"/>
      <c r="L389" s="159"/>
      <c r="M389" s="159"/>
      <c r="N389" s="159"/>
      <c r="O389" s="159"/>
      <c r="P389" s="159"/>
      <c r="Q389" s="159"/>
      <c r="R389" s="159"/>
      <c r="S389" s="159"/>
    </row>
    <row r="390" spans="1:19" ht="25.5">
      <c r="A390" s="409" t="s">
        <v>1123</v>
      </c>
      <c r="B390" s="220" t="s">
        <v>168</v>
      </c>
      <c r="C390" s="220" t="s">
        <v>168</v>
      </c>
      <c r="D390" s="220" t="s">
        <v>168</v>
      </c>
      <c r="E390" s="409"/>
      <c r="F390" s="220" t="s">
        <v>1124</v>
      </c>
      <c r="G390" s="220" t="s">
        <v>247</v>
      </c>
      <c r="H390" s="159" t="s">
        <v>247</v>
      </c>
      <c r="I390" s="159" t="s">
        <v>247</v>
      </c>
      <c r="J390" s="159"/>
      <c r="K390" s="159"/>
      <c r="L390" s="159"/>
      <c r="M390" s="159"/>
      <c r="N390" s="159"/>
      <c r="O390" s="159"/>
      <c r="P390" s="159"/>
      <c r="Q390" s="159"/>
      <c r="R390" s="159"/>
      <c r="S390" s="159"/>
    </row>
    <row r="391" spans="1:19" ht="25.5">
      <c r="A391" s="409" t="s">
        <v>1125</v>
      </c>
      <c r="B391" s="220" t="s">
        <v>168</v>
      </c>
      <c r="C391" s="220" t="s">
        <v>168</v>
      </c>
      <c r="D391" s="220" t="s">
        <v>168</v>
      </c>
      <c r="E391" s="409"/>
      <c r="F391" s="220" t="s">
        <v>1126</v>
      </c>
      <c r="G391" s="220" t="s">
        <v>247</v>
      </c>
      <c r="H391" s="159" t="s">
        <v>247</v>
      </c>
      <c r="I391" s="159" t="s">
        <v>247</v>
      </c>
      <c r="J391" s="159"/>
      <c r="K391" s="159"/>
      <c r="L391" s="159"/>
      <c r="M391" s="159"/>
      <c r="N391" s="159"/>
      <c r="O391" s="159"/>
      <c r="P391" s="159"/>
      <c r="Q391" s="159"/>
      <c r="R391" s="159"/>
      <c r="S391" s="159"/>
    </row>
    <row r="392" spans="1:19" ht="409.5">
      <c r="A392" s="409" t="s">
        <v>1127</v>
      </c>
      <c r="B392" s="220" t="s">
        <v>2927</v>
      </c>
      <c r="C392" s="220" t="s">
        <v>2928</v>
      </c>
      <c r="D392" s="220" t="s">
        <v>2928</v>
      </c>
      <c r="E392" s="409"/>
      <c r="F392" s="409" t="s">
        <v>1130</v>
      </c>
      <c r="G392" s="220"/>
      <c r="H392" s="220"/>
      <c r="I392" s="159"/>
      <c r="J392" s="159"/>
      <c r="K392" s="159"/>
      <c r="L392" s="159"/>
      <c r="M392" s="159"/>
      <c r="N392" s="159"/>
      <c r="O392" s="159"/>
      <c r="P392" s="159"/>
      <c r="Q392" s="159"/>
      <c r="R392" s="159"/>
      <c r="S392" s="159"/>
    </row>
    <row r="393" spans="1:19" ht="409.5">
      <c r="A393" s="409" t="s">
        <v>1131</v>
      </c>
      <c r="B393" s="220" t="s">
        <v>2929</v>
      </c>
      <c r="C393" s="220" t="s">
        <v>884</v>
      </c>
      <c r="D393" s="220" t="s">
        <v>884</v>
      </c>
      <c r="E393" s="409"/>
      <c r="F393" s="220" t="s">
        <v>1132</v>
      </c>
      <c r="G393" s="220"/>
      <c r="H393" s="159"/>
      <c r="I393" s="159"/>
      <c r="J393" s="159"/>
      <c r="K393" s="159"/>
      <c r="L393" s="159"/>
      <c r="M393" s="159"/>
      <c r="N393" s="159"/>
      <c r="O393" s="159"/>
      <c r="P393" s="159"/>
      <c r="Q393" s="159"/>
      <c r="R393" s="159"/>
      <c r="S393" s="159"/>
    </row>
    <row r="394" spans="1:19" ht="25.5">
      <c r="A394" s="409" t="s">
        <v>1133</v>
      </c>
      <c r="B394" s="220" t="s">
        <v>884</v>
      </c>
      <c r="C394" s="220" t="s">
        <v>884</v>
      </c>
      <c r="D394" s="220" t="s">
        <v>884</v>
      </c>
      <c r="E394" s="409"/>
      <c r="F394" s="220" t="s">
        <v>1134</v>
      </c>
      <c r="G394" s="220"/>
      <c r="H394" s="159"/>
      <c r="I394" s="159"/>
      <c r="J394" s="159"/>
      <c r="K394" s="159"/>
      <c r="L394" s="159"/>
      <c r="M394" s="159"/>
      <c r="N394" s="159"/>
      <c r="O394" s="159"/>
      <c r="P394" s="159"/>
      <c r="Q394" s="159"/>
      <c r="R394" s="159"/>
      <c r="S394" s="159"/>
    </row>
    <row r="395" spans="1:19" ht="25.5">
      <c r="A395" s="409" t="s">
        <v>1135</v>
      </c>
      <c r="B395" s="220" t="s">
        <v>884</v>
      </c>
      <c r="C395" s="220" t="s">
        <v>884</v>
      </c>
      <c r="D395" s="220" t="s">
        <v>884</v>
      </c>
      <c r="E395" s="409"/>
      <c r="F395" s="220" t="s">
        <v>1136</v>
      </c>
      <c r="G395" s="220"/>
      <c r="H395" s="159"/>
      <c r="I395" s="159"/>
      <c r="J395" s="159"/>
      <c r="K395" s="159"/>
      <c r="L395" s="159"/>
      <c r="M395" s="159"/>
      <c r="N395" s="159"/>
      <c r="O395" s="159"/>
      <c r="P395" s="159"/>
      <c r="Q395" s="159"/>
      <c r="R395" s="159"/>
      <c r="S395" s="159"/>
    </row>
    <row r="396" spans="1:19" ht="409.5">
      <c r="A396" s="409" t="s">
        <v>1137</v>
      </c>
      <c r="B396" s="445" t="s">
        <v>2930</v>
      </c>
      <c r="C396" s="445" t="s">
        <v>2931</v>
      </c>
      <c r="D396" s="445" t="s">
        <v>2932</v>
      </c>
      <c r="E396" s="409"/>
      <c r="F396" s="220" t="s">
        <v>1138</v>
      </c>
      <c r="G396" s="220"/>
      <c r="H396" s="159"/>
      <c r="I396" s="159"/>
      <c r="J396" s="159"/>
      <c r="K396" s="159"/>
      <c r="L396" s="159"/>
      <c r="M396" s="159"/>
      <c r="N396" s="159"/>
      <c r="O396" s="159"/>
      <c r="P396" s="159"/>
      <c r="Q396" s="159"/>
      <c r="R396" s="159"/>
      <c r="S396" s="159"/>
    </row>
    <row r="397" spans="1:19" ht="25.5">
      <c r="A397" s="409" t="s">
        <v>1139</v>
      </c>
      <c r="B397" s="445" t="s">
        <v>884</v>
      </c>
      <c r="C397" s="445" t="s">
        <v>884</v>
      </c>
      <c r="D397" s="445" t="s">
        <v>884</v>
      </c>
      <c r="E397" s="409"/>
      <c r="F397" s="220" t="s">
        <v>1140</v>
      </c>
      <c r="G397" s="220"/>
      <c r="H397" s="159"/>
      <c r="I397" s="159"/>
      <c r="J397" s="159"/>
      <c r="K397" s="159"/>
      <c r="L397" s="159"/>
      <c r="M397" s="159"/>
      <c r="N397" s="159"/>
      <c r="O397" s="159"/>
      <c r="P397" s="159"/>
      <c r="Q397" s="159"/>
      <c r="R397" s="159"/>
      <c r="S397" s="159"/>
    </row>
    <row r="398" spans="1:19" ht="25.5">
      <c r="A398" s="409" t="s">
        <v>1141</v>
      </c>
      <c r="B398" s="445" t="s">
        <v>884</v>
      </c>
      <c r="C398" s="445" t="s">
        <v>884</v>
      </c>
      <c r="D398" s="445" t="s">
        <v>884</v>
      </c>
      <c r="E398" s="409"/>
      <c r="F398" s="220" t="s">
        <v>1142</v>
      </c>
      <c r="G398" s="220"/>
      <c r="H398" s="159"/>
      <c r="I398" s="159"/>
      <c r="J398" s="159"/>
      <c r="K398" s="159"/>
      <c r="L398" s="159"/>
      <c r="M398" s="159"/>
      <c r="N398" s="159"/>
      <c r="O398" s="159"/>
      <c r="P398" s="159"/>
      <c r="Q398" s="159"/>
      <c r="R398" s="159"/>
      <c r="S398" s="159"/>
    </row>
    <row r="399" spans="1:19" ht="25.5">
      <c r="A399" s="409" t="s">
        <v>1143</v>
      </c>
      <c r="B399" s="445" t="s">
        <v>884</v>
      </c>
      <c r="C399" s="445" t="s">
        <v>884</v>
      </c>
      <c r="D399" s="220" t="s">
        <v>884</v>
      </c>
      <c r="E399" s="409"/>
      <c r="F399" s="220" t="s">
        <v>1144</v>
      </c>
      <c r="G399" s="220"/>
      <c r="H399" s="159"/>
      <c r="I399" s="159"/>
      <c r="J399" s="159"/>
      <c r="K399" s="159"/>
      <c r="L399" s="159"/>
      <c r="M399" s="159"/>
      <c r="N399" s="159"/>
      <c r="O399" s="159"/>
      <c r="P399" s="159"/>
      <c r="Q399" s="159"/>
      <c r="R399" s="159"/>
      <c r="S399" s="159"/>
    </row>
    <row r="400" spans="1:19" ht="38.25">
      <c r="A400" s="409" t="s">
        <v>658</v>
      </c>
      <c r="B400" s="220">
        <v>17</v>
      </c>
      <c r="C400" s="220">
        <v>17</v>
      </c>
      <c r="D400" s="220">
        <v>17</v>
      </c>
      <c r="E400" s="409"/>
      <c r="F400" s="220"/>
      <c r="G400" s="220"/>
      <c r="H400" s="159"/>
      <c r="I400" s="159"/>
      <c r="J400" s="159"/>
      <c r="K400" s="159"/>
      <c r="L400" s="159"/>
      <c r="M400" s="159"/>
      <c r="N400" s="159"/>
      <c r="O400" s="159"/>
      <c r="P400" s="159"/>
      <c r="Q400" s="159"/>
      <c r="R400" s="159"/>
      <c r="S400" s="159"/>
    </row>
    <row r="401" spans="1:21" ht="12.75">
      <c r="A401" s="409"/>
      <c r="B401" s="220"/>
      <c r="C401" s="220"/>
      <c r="D401" s="220"/>
      <c r="E401" s="409"/>
      <c r="F401" s="220"/>
      <c r="G401" s="220"/>
      <c r="H401" s="159"/>
      <c r="I401" s="159"/>
      <c r="J401" s="159"/>
      <c r="K401" s="159"/>
      <c r="L401" s="159"/>
      <c r="M401" s="159"/>
      <c r="N401" s="159"/>
      <c r="O401" s="159"/>
      <c r="P401" s="159"/>
      <c r="Q401" s="159"/>
      <c r="R401" s="159"/>
      <c r="S401" s="159"/>
    </row>
    <row r="402" spans="1:21" ht="12.75">
      <c r="A402" s="409"/>
      <c r="B402" s="578"/>
      <c r="C402" s="578"/>
      <c r="D402" s="578"/>
      <c r="E402" s="409"/>
      <c r="F402" s="220"/>
      <c r="G402" s="220"/>
      <c r="H402" s="159"/>
      <c r="I402" s="159"/>
      <c r="J402" s="159"/>
      <c r="K402" s="159"/>
      <c r="L402" s="159"/>
      <c r="M402" s="159"/>
      <c r="N402" s="159"/>
      <c r="O402" s="159"/>
      <c r="P402" s="159"/>
      <c r="Q402" s="159"/>
      <c r="R402" s="159"/>
      <c r="S402" s="159"/>
    </row>
    <row r="403" spans="1:21" ht="12.75">
      <c r="A403" s="409" t="s">
        <v>1145</v>
      </c>
      <c r="B403" s="578">
        <v>50</v>
      </c>
      <c r="C403" s="578">
        <v>50</v>
      </c>
      <c r="D403" s="578">
        <v>50</v>
      </c>
      <c r="E403" s="409"/>
      <c r="F403" s="220"/>
      <c r="G403" s="220"/>
      <c r="H403" s="159"/>
      <c r="I403" s="159"/>
      <c r="J403" s="159"/>
      <c r="K403" s="159"/>
      <c r="L403" s="159"/>
      <c r="M403" s="159"/>
      <c r="N403" s="159"/>
      <c r="O403" s="159"/>
      <c r="P403" s="159"/>
      <c r="Q403" s="159"/>
      <c r="R403" s="159"/>
      <c r="S403" s="159"/>
    </row>
    <row r="404" spans="1:21" ht="12.75">
      <c r="A404" s="409" t="s">
        <v>1146</v>
      </c>
      <c r="B404" s="578">
        <v>0</v>
      </c>
      <c r="C404" s="578">
        <v>0</v>
      </c>
      <c r="D404" s="578">
        <v>0</v>
      </c>
      <c r="E404" s="409"/>
      <c r="F404" s="220"/>
      <c r="G404" s="220"/>
      <c r="H404" s="159"/>
      <c r="I404" s="159"/>
      <c r="J404" s="159"/>
      <c r="K404" s="159"/>
      <c r="L404" s="159"/>
      <c r="M404" s="159"/>
      <c r="N404" s="159"/>
      <c r="O404" s="159"/>
      <c r="P404" s="159"/>
      <c r="Q404" s="159"/>
      <c r="R404" s="159"/>
      <c r="S404" s="159"/>
    </row>
    <row r="405" spans="1:21" ht="12.75">
      <c r="A405" s="409" t="s">
        <v>1147</v>
      </c>
      <c r="B405" s="578">
        <v>0</v>
      </c>
      <c r="C405" s="578">
        <v>0</v>
      </c>
      <c r="D405" s="578">
        <v>0</v>
      </c>
      <c r="E405" s="409"/>
      <c r="F405" s="220"/>
      <c r="G405" s="220"/>
      <c r="H405" s="159"/>
      <c r="I405" s="159"/>
      <c r="J405" s="159"/>
      <c r="K405" s="159"/>
      <c r="L405" s="159"/>
      <c r="M405" s="159"/>
      <c r="N405" s="159"/>
      <c r="O405" s="159"/>
      <c r="P405" s="159"/>
      <c r="Q405" s="159"/>
      <c r="R405" s="159"/>
      <c r="S405" s="159"/>
    </row>
    <row r="406" spans="1:21" ht="12.75">
      <c r="A406" s="409" t="s">
        <v>1148</v>
      </c>
      <c r="B406" s="578">
        <v>0</v>
      </c>
      <c r="C406" s="578">
        <v>0</v>
      </c>
      <c r="D406" s="578">
        <v>0</v>
      </c>
      <c r="E406" s="409"/>
      <c r="F406" s="220"/>
      <c r="G406" s="220"/>
      <c r="H406" s="159"/>
      <c r="I406" s="159"/>
      <c r="J406" s="159"/>
      <c r="K406" s="159"/>
      <c r="L406" s="159"/>
      <c r="M406" s="159"/>
      <c r="N406" s="159"/>
      <c r="O406" s="159"/>
      <c r="P406" s="159"/>
      <c r="Q406" s="159"/>
      <c r="R406" s="159"/>
      <c r="S406" s="159"/>
    </row>
    <row r="407" spans="1:21" ht="12.75">
      <c r="A407" s="409" t="s">
        <v>1149</v>
      </c>
      <c r="B407" s="578">
        <v>0</v>
      </c>
      <c r="C407" s="578">
        <v>0</v>
      </c>
      <c r="D407" s="578">
        <v>0</v>
      </c>
      <c r="E407" s="409"/>
      <c r="F407" s="220"/>
      <c r="G407" s="220"/>
      <c r="H407" s="159"/>
      <c r="I407" s="159"/>
      <c r="J407" s="159"/>
      <c r="K407" s="159"/>
      <c r="L407" s="159"/>
      <c r="M407" s="159"/>
      <c r="N407" s="159"/>
      <c r="O407" s="159"/>
      <c r="P407" s="159"/>
      <c r="Q407" s="159"/>
      <c r="R407" s="159"/>
      <c r="S407" s="159"/>
    </row>
    <row r="408" spans="1:21" ht="12.75">
      <c r="A408" s="409" t="s">
        <v>1150</v>
      </c>
      <c r="B408" s="578">
        <v>0</v>
      </c>
      <c r="C408" s="578">
        <v>0</v>
      </c>
      <c r="D408" s="578">
        <v>0</v>
      </c>
      <c r="E408" s="409"/>
      <c r="F408" s="220"/>
      <c r="G408" s="220"/>
      <c r="H408" s="159"/>
      <c r="I408" s="159"/>
      <c r="J408" s="159"/>
      <c r="K408" s="159"/>
      <c r="L408" s="159"/>
      <c r="M408" s="159"/>
      <c r="N408" s="159"/>
      <c r="O408" s="159"/>
      <c r="P408" s="159"/>
      <c r="Q408" s="159"/>
      <c r="R408" s="159"/>
      <c r="S408" s="159"/>
    </row>
    <row r="409" spans="1:21" ht="12.75">
      <c r="A409" s="409" t="s">
        <v>1151</v>
      </c>
      <c r="B409" s="578">
        <v>0</v>
      </c>
      <c r="C409" s="578">
        <v>0</v>
      </c>
      <c r="D409" s="578">
        <v>0</v>
      </c>
      <c r="E409" s="409"/>
      <c r="F409" s="220"/>
      <c r="G409" s="220"/>
      <c r="H409" s="159"/>
      <c r="I409" s="159"/>
      <c r="J409" s="159"/>
      <c r="K409" s="159"/>
      <c r="L409" s="159"/>
      <c r="M409" s="159"/>
      <c r="N409" s="159"/>
      <c r="O409" s="159"/>
      <c r="P409" s="159"/>
      <c r="Q409" s="159"/>
      <c r="R409" s="159"/>
      <c r="S409" s="159"/>
    </row>
    <row r="410" spans="1:21" ht="12.75">
      <c r="A410" s="409" t="s">
        <v>1152</v>
      </c>
      <c r="B410" s="578">
        <v>0</v>
      </c>
      <c r="C410" s="578">
        <v>0</v>
      </c>
      <c r="D410" s="578">
        <v>0</v>
      </c>
      <c r="E410" s="409"/>
      <c r="F410" s="220"/>
      <c r="G410" s="220"/>
      <c r="H410" s="159"/>
      <c r="I410" s="159"/>
      <c r="J410" s="159"/>
      <c r="K410" s="159"/>
      <c r="L410" s="159"/>
      <c r="M410" s="159"/>
      <c r="N410" s="159"/>
      <c r="O410" s="159"/>
      <c r="P410" s="159"/>
      <c r="Q410" s="159"/>
      <c r="R410" s="159"/>
      <c r="S410" s="159"/>
    </row>
    <row r="411" spans="1:21" ht="12.75">
      <c r="A411" s="409"/>
      <c r="B411" s="216"/>
      <c r="C411" s="216"/>
      <c r="D411" s="216"/>
      <c r="E411" s="409"/>
      <c r="F411" s="220"/>
      <c r="G411" s="220"/>
      <c r="H411" s="159"/>
      <c r="I411" s="159"/>
      <c r="J411" s="159"/>
      <c r="K411" s="159"/>
      <c r="L411" s="159"/>
      <c r="M411" s="159"/>
      <c r="N411" s="159"/>
      <c r="O411" s="159"/>
      <c r="P411" s="159"/>
      <c r="Q411" s="159"/>
      <c r="R411" s="159"/>
      <c r="S411" s="159"/>
    </row>
    <row r="412" spans="1:21" ht="12.75">
      <c r="A412" s="579" t="s">
        <v>661</v>
      </c>
      <c r="B412" s="587">
        <v>6.25</v>
      </c>
      <c r="C412" s="587">
        <v>6.25</v>
      </c>
      <c r="D412" s="587">
        <v>6.25</v>
      </c>
      <c r="E412" s="409"/>
      <c r="F412" s="220"/>
      <c r="G412" s="220"/>
      <c r="H412" s="159"/>
      <c r="I412" s="159"/>
      <c r="J412" s="159"/>
      <c r="K412" s="159"/>
      <c r="L412" s="159"/>
      <c r="M412" s="159"/>
      <c r="N412" s="159"/>
      <c r="O412" s="159"/>
      <c r="P412" s="159"/>
      <c r="Q412" s="159"/>
      <c r="R412" s="159"/>
      <c r="S412" s="159"/>
    </row>
    <row r="413" spans="1:21" ht="12.75">
      <c r="A413" s="579"/>
      <c r="B413" s="587">
        <v>6.25</v>
      </c>
      <c r="C413" s="582"/>
      <c r="D413" s="580">
        <v>6.25</v>
      </c>
      <c r="E413" s="409"/>
      <c r="F413" s="220"/>
      <c r="G413" s="220"/>
      <c r="H413" s="159"/>
      <c r="I413" s="159"/>
      <c r="J413" s="159"/>
      <c r="K413" s="159"/>
      <c r="L413" s="159"/>
      <c r="M413" s="159"/>
      <c r="N413" s="159"/>
      <c r="O413" s="159"/>
      <c r="P413" s="159"/>
      <c r="Q413" s="159"/>
      <c r="R413" s="159"/>
      <c r="S413" s="159"/>
    </row>
    <row r="414" spans="1:21" ht="12.75">
      <c r="A414" s="579" t="s">
        <v>663</v>
      </c>
      <c r="B414" s="581">
        <v>6.25</v>
      </c>
      <c r="C414" s="220"/>
      <c r="D414" s="220"/>
      <c r="E414" s="220"/>
      <c r="F414" s="220"/>
      <c r="G414" s="409"/>
      <c r="H414" s="159"/>
      <c r="I414" s="159"/>
      <c r="J414" s="159"/>
      <c r="K414" s="159"/>
      <c r="L414" s="159"/>
      <c r="M414" s="159"/>
      <c r="N414" s="159"/>
      <c r="O414" s="159"/>
      <c r="P414" s="159"/>
      <c r="Q414" s="159"/>
      <c r="R414" s="159"/>
      <c r="S414" s="159"/>
      <c r="T414" s="159"/>
      <c r="U414" s="159"/>
    </row>
    <row r="415" spans="1:21" ht="12.75">
      <c r="A415" s="409"/>
      <c r="B415" s="220"/>
      <c r="C415" s="220"/>
      <c r="D415" s="220"/>
      <c r="E415" s="220"/>
      <c r="F415" s="220"/>
      <c r="G415" s="409"/>
      <c r="H415" s="159"/>
      <c r="I415" s="159"/>
      <c r="J415" s="159"/>
      <c r="K415" s="159"/>
      <c r="L415" s="159"/>
      <c r="M415" s="159"/>
      <c r="N415" s="159"/>
      <c r="O415" s="159"/>
      <c r="P415" s="159"/>
      <c r="Q415" s="159"/>
      <c r="R415" s="159"/>
      <c r="S415" s="159"/>
      <c r="T415" s="159"/>
      <c r="U415" s="159"/>
    </row>
    <row r="416" spans="1:21" ht="38.25">
      <c r="A416" s="575" t="s">
        <v>574</v>
      </c>
      <c r="B416" s="576" t="s">
        <v>815</v>
      </c>
      <c r="C416" s="576" t="s">
        <v>816</v>
      </c>
      <c r="D416" s="576" t="s">
        <v>2165</v>
      </c>
      <c r="E416" s="607"/>
      <c r="F416" s="577" t="s">
        <v>652</v>
      </c>
      <c r="G416" s="584" t="s">
        <v>815</v>
      </c>
      <c r="H416" s="585" t="s">
        <v>816</v>
      </c>
      <c r="I416" s="544" t="s">
        <v>2165</v>
      </c>
      <c r="J416" s="544"/>
      <c r="K416" s="544"/>
      <c r="L416" s="544"/>
      <c r="M416" s="544"/>
      <c r="N416" s="544"/>
      <c r="O416" s="544"/>
      <c r="P416" s="544"/>
      <c r="Q416" s="544"/>
      <c r="R416" s="544"/>
      <c r="S416" s="544"/>
    </row>
    <row r="417" spans="1:21" ht="25.5">
      <c r="A417" s="409" t="s">
        <v>1153</v>
      </c>
      <c r="B417" s="220" t="s">
        <v>165</v>
      </c>
      <c r="C417" s="220" t="s">
        <v>169</v>
      </c>
      <c r="D417" s="220" t="s">
        <v>169</v>
      </c>
      <c r="E417" s="409"/>
      <c r="F417" s="409" t="s">
        <v>1154</v>
      </c>
      <c r="G417" s="220" t="s">
        <v>247</v>
      </c>
      <c r="H417" s="159" t="s">
        <v>247</v>
      </c>
      <c r="I417" s="159" t="s">
        <v>247</v>
      </c>
      <c r="J417" s="159"/>
      <c r="K417" s="159"/>
      <c r="L417" s="159"/>
      <c r="M417" s="159"/>
      <c r="N417" s="159"/>
      <c r="O417" s="159"/>
      <c r="P417" s="159"/>
      <c r="Q417" s="159"/>
      <c r="R417" s="159"/>
      <c r="S417" s="159"/>
    </row>
    <row r="418" spans="1:21" ht="409.5">
      <c r="A418" s="409" t="s">
        <v>1155</v>
      </c>
      <c r="B418" s="220" t="s">
        <v>2933</v>
      </c>
      <c r="C418" s="220" t="s">
        <v>169</v>
      </c>
      <c r="D418" s="220" t="s">
        <v>1868</v>
      </c>
      <c r="E418" s="409"/>
      <c r="F418" s="409" t="s">
        <v>1157</v>
      </c>
      <c r="G418" s="220"/>
      <c r="H418" s="159"/>
      <c r="I418" s="159"/>
      <c r="J418" s="159"/>
      <c r="K418" s="159"/>
      <c r="L418" s="159"/>
      <c r="M418" s="159"/>
      <c r="N418" s="159"/>
      <c r="O418" s="159"/>
      <c r="P418" s="159"/>
      <c r="Q418" s="159"/>
      <c r="R418" s="159"/>
      <c r="S418" s="159"/>
    </row>
    <row r="419" spans="1:21" ht="38.25">
      <c r="A419" s="409" t="s">
        <v>658</v>
      </c>
      <c r="B419" s="220" t="s">
        <v>2934</v>
      </c>
      <c r="C419" s="220"/>
      <c r="D419" s="220"/>
      <c r="E419" s="409"/>
      <c r="F419" s="220"/>
      <c r="G419" s="220"/>
      <c r="H419" s="159"/>
      <c r="I419" s="159"/>
      <c r="J419" s="159"/>
      <c r="K419" s="159"/>
      <c r="L419" s="159"/>
      <c r="M419" s="159"/>
      <c r="N419" s="159"/>
      <c r="O419" s="159"/>
      <c r="P419" s="159"/>
      <c r="Q419" s="159"/>
      <c r="R419" s="159"/>
      <c r="S419" s="159"/>
    </row>
    <row r="420" spans="1:21" ht="12.75">
      <c r="A420" s="409"/>
      <c r="B420" s="220"/>
      <c r="C420" s="220"/>
      <c r="D420" s="220"/>
      <c r="E420" s="409"/>
      <c r="F420" s="220"/>
      <c r="G420" s="220"/>
      <c r="H420" s="159"/>
      <c r="I420" s="159"/>
      <c r="J420" s="159"/>
      <c r="K420" s="159"/>
      <c r="L420" s="159"/>
      <c r="M420" s="159"/>
      <c r="N420" s="159"/>
      <c r="O420" s="159"/>
      <c r="P420" s="159"/>
      <c r="Q420" s="159"/>
      <c r="R420" s="159"/>
      <c r="S420" s="159"/>
    </row>
    <row r="421" spans="1:21" ht="12.75">
      <c r="A421" s="409"/>
      <c r="B421" s="578"/>
      <c r="C421" s="578"/>
      <c r="D421" s="578"/>
      <c r="E421" s="409"/>
      <c r="F421" s="220"/>
      <c r="G421" s="220"/>
      <c r="H421" s="159"/>
      <c r="I421" s="159"/>
      <c r="J421" s="159"/>
      <c r="K421" s="159"/>
      <c r="L421" s="159"/>
      <c r="M421" s="159"/>
      <c r="N421" s="159"/>
      <c r="O421" s="159"/>
      <c r="P421" s="159"/>
      <c r="Q421" s="159"/>
      <c r="R421" s="159"/>
      <c r="S421" s="159"/>
    </row>
    <row r="422" spans="1:21" ht="12.75">
      <c r="A422" s="409" t="s">
        <v>1158</v>
      </c>
      <c r="B422" s="578">
        <v>0</v>
      </c>
      <c r="C422" s="578" t="s">
        <v>633</v>
      </c>
      <c r="D422" s="578" t="s">
        <v>633</v>
      </c>
      <c r="E422" s="409"/>
      <c r="F422" s="220"/>
      <c r="G422" s="220"/>
      <c r="H422" s="159"/>
      <c r="I422" s="159"/>
      <c r="J422" s="159"/>
      <c r="K422" s="159"/>
      <c r="L422" s="159"/>
      <c r="M422" s="159"/>
      <c r="N422" s="159"/>
      <c r="O422" s="159"/>
      <c r="P422" s="159"/>
      <c r="Q422" s="159"/>
      <c r="R422" s="159"/>
      <c r="S422" s="159"/>
    </row>
    <row r="423" spans="1:21" ht="12.75">
      <c r="A423" s="409"/>
      <c r="B423" s="216"/>
      <c r="C423" s="216"/>
      <c r="D423" s="216"/>
      <c r="E423" s="409"/>
      <c r="F423" s="220"/>
      <c r="G423" s="220"/>
      <c r="H423" s="159"/>
      <c r="I423" s="159"/>
      <c r="J423" s="159"/>
      <c r="K423" s="159"/>
      <c r="L423" s="159"/>
      <c r="M423" s="159"/>
      <c r="N423" s="159"/>
      <c r="O423" s="159"/>
      <c r="P423" s="159"/>
      <c r="Q423" s="159"/>
      <c r="R423" s="159"/>
      <c r="S423" s="159"/>
    </row>
    <row r="424" spans="1:21" ht="12.75">
      <c r="A424" s="579" t="s">
        <v>661</v>
      </c>
      <c r="B424" s="587">
        <v>0</v>
      </c>
      <c r="C424" s="587" t="s">
        <v>169</v>
      </c>
      <c r="D424" s="587" t="s">
        <v>169</v>
      </c>
      <c r="E424" s="409"/>
      <c r="F424" s="220"/>
      <c r="G424" s="220"/>
      <c r="H424" s="159"/>
      <c r="I424" s="159"/>
      <c r="J424" s="159"/>
      <c r="K424" s="159"/>
      <c r="L424" s="159"/>
      <c r="M424" s="159"/>
      <c r="N424" s="159"/>
      <c r="O424" s="159"/>
      <c r="P424" s="159"/>
      <c r="Q424" s="159"/>
      <c r="R424" s="159"/>
      <c r="S424" s="159"/>
    </row>
    <row r="425" spans="1:21" ht="12.75">
      <c r="A425" s="579"/>
      <c r="B425" s="587">
        <v>0</v>
      </c>
      <c r="C425" s="582"/>
      <c r="D425" s="580" t="s">
        <v>169</v>
      </c>
      <c r="E425" s="409"/>
      <c r="F425" s="220"/>
      <c r="G425" s="220"/>
      <c r="H425" s="159"/>
      <c r="I425" s="159"/>
      <c r="J425" s="159"/>
      <c r="K425" s="159"/>
      <c r="L425" s="159"/>
      <c r="M425" s="159"/>
      <c r="N425" s="159"/>
      <c r="O425" s="159"/>
      <c r="P425" s="159"/>
      <c r="Q425" s="159"/>
      <c r="R425" s="159"/>
      <c r="S425" s="159"/>
    </row>
    <row r="426" spans="1:21" ht="12.75">
      <c r="A426" s="579" t="s">
        <v>663</v>
      </c>
      <c r="B426" s="581">
        <v>0</v>
      </c>
      <c r="C426" s="220"/>
      <c r="D426" s="220"/>
      <c r="E426" s="220"/>
      <c r="F426" s="220"/>
      <c r="G426" s="409"/>
      <c r="H426" s="159"/>
      <c r="I426" s="159"/>
      <c r="J426" s="159"/>
      <c r="K426" s="159"/>
      <c r="L426" s="159"/>
      <c r="M426" s="159"/>
      <c r="N426" s="159"/>
      <c r="O426" s="159"/>
      <c r="P426" s="159"/>
      <c r="Q426" s="159"/>
      <c r="R426" s="159"/>
      <c r="S426" s="159"/>
      <c r="T426" s="159"/>
      <c r="U426" s="159"/>
    </row>
    <row r="427" spans="1:21" ht="12.75">
      <c r="A427" s="409"/>
      <c r="B427" s="220"/>
      <c r="C427" s="220"/>
      <c r="D427" s="586"/>
      <c r="E427" s="220"/>
      <c r="F427" s="220"/>
      <c r="G427" s="409"/>
      <c r="H427" s="159"/>
      <c r="I427" s="159"/>
      <c r="J427" s="159"/>
      <c r="K427" s="159"/>
      <c r="L427" s="159"/>
      <c r="M427" s="159"/>
      <c r="N427" s="159"/>
      <c r="O427" s="159"/>
      <c r="P427" s="159"/>
      <c r="Q427" s="159"/>
      <c r="R427" s="159"/>
      <c r="S427" s="159"/>
      <c r="T427" s="159"/>
      <c r="U427" s="159"/>
    </row>
    <row r="428" spans="1:21" ht="38.25">
      <c r="A428" s="590" t="s">
        <v>577</v>
      </c>
      <c r="B428" s="576" t="s">
        <v>815</v>
      </c>
      <c r="C428" s="576" t="s">
        <v>816</v>
      </c>
      <c r="D428" s="576" t="s">
        <v>2165</v>
      </c>
      <c r="E428" s="607"/>
      <c r="F428" s="577" t="s">
        <v>652</v>
      </c>
      <c r="G428" s="584" t="s">
        <v>815</v>
      </c>
      <c r="H428" s="585" t="s">
        <v>816</v>
      </c>
      <c r="I428" s="544" t="s">
        <v>2165</v>
      </c>
      <c r="J428" s="544"/>
      <c r="K428" s="544"/>
      <c r="L428" s="544"/>
      <c r="M428" s="544"/>
      <c r="N428" s="544"/>
      <c r="O428" s="544"/>
      <c r="P428" s="544"/>
      <c r="Q428" s="544"/>
      <c r="R428" s="544"/>
      <c r="S428" s="544"/>
    </row>
    <row r="429" spans="1:21" ht="25.5">
      <c r="A429" s="409" t="s">
        <v>1159</v>
      </c>
      <c r="B429" s="220" t="s">
        <v>165</v>
      </c>
      <c r="C429" s="220" t="s">
        <v>165</v>
      </c>
      <c r="D429" s="220" t="s">
        <v>165</v>
      </c>
      <c r="E429" s="409"/>
      <c r="F429" s="409" t="s">
        <v>1160</v>
      </c>
      <c r="G429" s="220" t="s">
        <v>247</v>
      </c>
      <c r="H429" s="159" t="s">
        <v>247</v>
      </c>
      <c r="I429" s="159" t="s">
        <v>247</v>
      </c>
      <c r="J429" s="159"/>
      <c r="K429" s="159"/>
      <c r="L429" s="159"/>
      <c r="M429" s="159"/>
      <c r="N429" s="159"/>
      <c r="O429" s="159"/>
      <c r="P429" s="159"/>
      <c r="Q429" s="159"/>
      <c r="R429" s="159"/>
      <c r="S429" s="159"/>
    </row>
    <row r="430" spans="1:21" ht="25.5">
      <c r="A430" s="409" t="s">
        <v>1161</v>
      </c>
      <c r="B430" s="220" t="s">
        <v>167</v>
      </c>
      <c r="C430" s="220" t="s">
        <v>167</v>
      </c>
      <c r="D430" s="220" t="s">
        <v>167</v>
      </c>
      <c r="E430" s="409"/>
      <c r="F430" s="220" t="s">
        <v>1162</v>
      </c>
      <c r="G430" s="220" t="s">
        <v>247</v>
      </c>
      <c r="H430" s="159" t="s">
        <v>247</v>
      </c>
      <c r="I430" s="159" t="s">
        <v>247</v>
      </c>
      <c r="J430" s="159"/>
      <c r="K430" s="159"/>
      <c r="L430" s="159"/>
      <c r="M430" s="159"/>
      <c r="N430" s="159"/>
      <c r="O430" s="159"/>
      <c r="P430" s="159"/>
      <c r="Q430" s="159"/>
      <c r="R430" s="159"/>
      <c r="S430" s="159"/>
    </row>
    <row r="431" spans="1:21" ht="25.5">
      <c r="A431" s="409" t="s">
        <v>1163</v>
      </c>
      <c r="B431" s="445" t="s">
        <v>167</v>
      </c>
      <c r="C431" s="445" t="s">
        <v>167</v>
      </c>
      <c r="D431" s="445" t="s">
        <v>167</v>
      </c>
      <c r="E431" s="409"/>
      <c r="F431" s="220" t="s">
        <v>1164</v>
      </c>
      <c r="G431" s="220" t="s">
        <v>247</v>
      </c>
      <c r="H431" s="159" t="s">
        <v>247</v>
      </c>
      <c r="I431" s="159" t="s">
        <v>247</v>
      </c>
      <c r="J431" s="159"/>
      <c r="K431" s="159"/>
      <c r="L431" s="159"/>
      <c r="M431" s="159"/>
      <c r="N431" s="159"/>
      <c r="O431" s="159"/>
      <c r="P431" s="159"/>
      <c r="Q431" s="159"/>
      <c r="R431" s="159"/>
      <c r="S431" s="159"/>
    </row>
    <row r="432" spans="1:21" ht="25.5">
      <c r="A432" s="409" t="s">
        <v>1165</v>
      </c>
      <c r="B432" s="445" t="s">
        <v>169</v>
      </c>
      <c r="C432" s="445" t="s">
        <v>169</v>
      </c>
      <c r="D432" s="445" t="s">
        <v>169</v>
      </c>
      <c r="E432" s="409"/>
      <c r="F432" s="220" t="s">
        <v>1166</v>
      </c>
      <c r="G432" s="220" t="s">
        <v>247</v>
      </c>
      <c r="H432" s="220" t="s">
        <v>247</v>
      </c>
      <c r="I432" s="159" t="s">
        <v>247</v>
      </c>
      <c r="J432" s="159"/>
      <c r="K432" s="159"/>
      <c r="L432" s="159"/>
      <c r="M432" s="159"/>
      <c r="N432" s="159"/>
      <c r="O432" s="159"/>
      <c r="P432" s="159"/>
      <c r="Q432" s="159"/>
      <c r="R432" s="159"/>
      <c r="S432" s="159"/>
    </row>
    <row r="433" spans="1:21" ht="293.25">
      <c r="A433" s="409" t="s">
        <v>1167</v>
      </c>
      <c r="B433" s="445" t="s">
        <v>2935</v>
      </c>
      <c r="C433" s="445" t="s">
        <v>2935</v>
      </c>
      <c r="D433" s="445" t="s">
        <v>2935</v>
      </c>
      <c r="E433" s="409"/>
      <c r="F433" s="409" t="s">
        <v>1169</v>
      </c>
      <c r="G433" s="220"/>
      <c r="H433" s="220"/>
      <c r="I433" s="159"/>
      <c r="J433" s="159"/>
      <c r="K433" s="159"/>
      <c r="L433" s="159"/>
      <c r="M433" s="159"/>
      <c r="N433" s="159"/>
      <c r="O433" s="159"/>
      <c r="P433" s="159"/>
      <c r="Q433" s="159"/>
      <c r="R433" s="159"/>
      <c r="S433" s="159"/>
    </row>
    <row r="434" spans="1:21" ht="178.5">
      <c r="A434" s="409" t="s">
        <v>1170</v>
      </c>
      <c r="B434" s="445" t="s">
        <v>2936</v>
      </c>
      <c r="C434" s="445" t="s">
        <v>2936</v>
      </c>
      <c r="D434" s="220" t="s">
        <v>2936</v>
      </c>
      <c r="E434" s="409"/>
      <c r="F434" s="220" t="s">
        <v>1172</v>
      </c>
      <c r="G434" s="220"/>
      <c r="H434" s="159"/>
      <c r="I434" s="159"/>
      <c r="J434" s="159"/>
      <c r="K434" s="159"/>
      <c r="L434" s="159"/>
      <c r="M434" s="159"/>
      <c r="N434" s="159"/>
      <c r="O434" s="159"/>
      <c r="P434" s="159"/>
      <c r="Q434" s="159"/>
      <c r="R434" s="159"/>
      <c r="S434" s="159"/>
    </row>
    <row r="435" spans="1:21" ht="306">
      <c r="A435" s="409" t="s">
        <v>1173</v>
      </c>
      <c r="B435" s="220" t="s">
        <v>2937</v>
      </c>
      <c r="C435" s="220" t="s">
        <v>2937</v>
      </c>
      <c r="D435" s="220" t="s">
        <v>2937</v>
      </c>
      <c r="E435" s="409"/>
      <c r="F435" s="220" t="s">
        <v>1176</v>
      </c>
      <c r="G435" s="220"/>
      <c r="H435" s="220"/>
      <c r="I435" s="159"/>
      <c r="J435" s="159"/>
      <c r="K435" s="159"/>
      <c r="L435" s="159"/>
      <c r="M435" s="159"/>
      <c r="N435" s="159"/>
      <c r="O435" s="159"/>
      <c r="P435" s="159"/>
      <c r="Q435" s="159"/>
      <c r="R435" s="159"/>
      <c r="S435" s="159"/>
    </row>
    <row r="436" spans="1:21" ht="25.5">
      <c r="A436" s="409" t="s">
        <v>1177</v>
      </c>
      <c r="B436" s="220" t="s">
        <v>169</v>
      </c>
      <c r="C436" s="220" t="s">
        <v>169</v>
      </c>
      <c r="D436" s="220" t="s">
        <v>169</v>
      </c>
      <c r="E436" s="409"/>
      <c r="F436" s="220" t="s">
        <v>1178</v>
      </c>
      <c r="G436" s="220"/>
      <c r="H436" s="159"/>
      <c r="I436" s="159"/>
      <c r="J436" s="159"/>
      <c r="K436" s="159"/>
      <c r="L436" s="159"/>
      <c r="M436" s="159"/>
      <c r="N436" s="159"/>
      <c r="O436" s="159"/>
      <c r="P436" s="159"/>
      <c r="Q436" s="159"/>
      <c r="R436" s="159"/>
      <c r="S436" s="159"/>
    </row>
    <row r="437" spans="1:21" ht="38.25">
      <c r="A437" s="409" t="s">
        <v>658</v>
      </c>
      <c r="B437" s="220" t="s">
        <v>2938</v>
      </c>
      <c r="C437" s="220" t="s">
        <v>2938</v>
      </c>
      <c r="D437" s="220" t="s">
        <v>2938</v>
      </c>
      <c r="E437" s="409"/>
      <c r="F437" s="220"/>
      <c r="G437" s="220"/>
      <c r="H437" s="159"/>
      <c r="I437" s="159"/>
      <c r="J437" s="159"/>
      <c r="K437" s="159"/>
      <c r="L437" s="159"/>
      <c r="M437" s="159"/>
      <c r="N437" s="159"/>
      <c r="O437" s="159"/>
      <c r="P437" s="159"/>
      <c r="Q437" s="159"/>
      <c r="R437" s="159"/>
      <c r="S437" s="159"/>
    </row>
    <row r="438" spans="1:21" ht="12.75">
      <c r="A438" s="409"/>
      <c r="B438" s="220"/>
      <c r="C438" s="220"/>
      <c r="D438" s="220"/>
      <c r="E438" s="409"/>
      <c r="F438" s="220"/>
      <c r="G438" s="220"/>
      <c r="H438" s="159"/>
      <c r="I438" s="159"/>
      <c r="J438" s="159"/>
      <c r="K438" s="159"/>
      <c r="L438" s="159"/>
      <c r="M438" s="159"/>
      <c r="N438" s="159"/>
      <c r="O438" s="159"/>
      <c r="P438" s="159"/>
      <c r="Q438" s="159"/>
      <c r="R438" s="159"/>
      <c r="S438" s="159"/>
    </row>
    <row r="439" spans="1:21" ht="12.75">
      <c r="A439" s="409"/>
      <c r="B439" s="216"/>
      <c r="C439" s="216"/>
      <c r="D439" s="216"/>
      <c r="E439" s="409"/>
      <c r="F439" s="220"/>
      <c r="G439" s="220"/>
      <c r="H439" s="159"/>
      <c r="I439" s="159"/>
      <c r="J439" s="159"/>
      <c r="K439" s="159"/>
      <c r="L439" s="159"/>
      <c r="M439" s="159"/>
      <c r="N439" s="159"/>
      <c r="O439" s="159"/>
      <c r="P439" s="159"/>
      <c r="Q439" s="159"/>
      <c r="R439" s="159"/>
      <c r="S439" s="159"/>
    </row>
    <row r="440" spans="1:21" ht="12.75">
      <c r="A440" s="409" t="s">
        <v>1180</v>
      </c>
      <c r="B440" s="578">
        <v>100</v>
      </c>
      <c r="C440" s="578">
        <v>100</v>
      </c>
      <c r="D440" s="578">
        <v>100</v>
      </c>
      <c r="E440" s="409"/>
      <c r="F440" s="220"/>
      <c r="G440" s="220"/>
      <c r="H440" s="159"/>
      <c r="I440" s="159"/>
      <c r="J440" s="159"/>
      <c r="K440" s="159"/>
      <c r="L440" s="159"/>
      <c r="M440" s="159"/>
      <c r="N440" s="159"/>
      <c r="O440" s="159"/>
      <c r="P440" s="159"/>
      <c r="Q440" s="159"/>
      <c r="R440" s="159"/>
      <c r="S440" s="159"/>
    </row>
    <row r="441" spans="1:21" ht="12.75">
      <c r="A441" s="409" t="s">
        <v>1181</v>
      </c>
      <c r="B441" s="578">
        <v>0</v>
      </c>
      <c r="C441" s="578">
        <v>0</v>
      </c>
      <c r="D441" s="578">
        <v>0</v>
      </c>
      <c r="E441" s="409"/>
      <c r="F441" s="220"/>
      <c r="G441" s="220"/>
      <c r="H441" s="159"/>
      <c r="I441" s="159"/>
      <c r="J441" s="159"/>
      <c r="K441" s="159"/>
      <c r="L441" s="159"/>
      <c r="M441" s="159"/>
      <c r="N441" s="159"/>
      <c r="O441" s="159"/>
      <c r="P441" s="159"/>
      <c r="Q441" s="159"/>
      <c r="R441" s="159"/>
      <c r="S441" s="159"/>
    </row>
    <row r="442" spans="1:21" ht="12.75">
      <c r="A442" s="409" t="s">
        <v>1182</v>
      </c>
      <c r="B442" s="578">
        <v>0</v>
      </c>
      <c r="C442" s="578">
        <v>0</v>
      </c>
      <c r="D442" s="578">
        <v>0</v>
      </c>
      <c r="E442" s="409"/>
      <c r="F442" s="220"/>
      <c r="G442" s="220"/>
      <c r="H442" s="159"/>
      <c r="I442" s="159"/>
      <c r="J442" s="159"/>
      <c r="K442" s="159"/>
      <c r="L442" s="159"/>
      <c r="M442" s="159"/>
      <c r="N442" s="159"/>
      <c r="O442" s="159"/>
      <c r="P442" s="159"/>
      <c r="Q442" s="159"/>
      <c r="R442" s="159"/>
      <c r="S442" s="159"/>
    </row>
    <row r="443" spans="1:21" ht="12.75">
      <c r="A443" s="409" t="s">
        <v>1183</v>
      </c>
      <c r="B443" s="578" t="s">
        <v>633</v>
      </c>
      <c r="C443" s="578" t="s">
        <v>633</v>
      </c>
      <c r="D443" s="578" t="s">
        <v>633</v>
      </c>
      <c r="E443" s="409"/>
      <c r="F443" s="220"/>
      <c r="G443" s="220"/>
      <c r="H443" s="159"/>
      <c r="I443" s="159"/>
      <c r="J443" s="159"/>
      <c r="K443" s="159"/>
      <c r="L443" s="159"/>
      <c r="M443" s="159"/>
      <c r="N443" s="159"/>
      <c r="O443" s="159"/>
      <c r="P443" s="159"/>
      <c r="Q443" s="159"/>
      <c r="R443" s="159"/>
      <c r="S443" s="159"/>
    </row>
    <row r="444" spans="1:21" ht="12.75">
      <c r="A444" s="409"/>
      <c r="B444" s="216"/>
      <c r="C444" s="216"/>
      <c r="D444" s="216"/>
      <c r="E444" s="409"/>
      <c r="F444" s="220"/>
      <c r="G444" s="220"/>
      <c r="H444" s="159"/>
      <c r="I444" s="159"/>
      <c r="J444" s="159"/>
      <c r="K444" s="159"/>
      <c r="L444" s="159"/>
      <c r="M444" s="159"/>
      <c r="N444" s="159"/>
      <c r="O444" s="159"/>
      <c r="P444" s="159"/>
      <c r="Q444" s="159"/>
      <c r="R444" s="159"/>
      <c r="S444" s="159"/>
    </row>
    <row r="445" spans="1:21" ht="12.75">
      <c r="A445" s="579" t="s">
        <v>661</v>
      </c>
      <c r="B445" s="587">
        <v>33.333333333333336</v>
      </c>
      <c r="C445" s="587">
        <v>33.333333333333336</v>
      </c>
      <c r="D445" s="587">
        <v>33.333333333333336</v>
      </c>
      <c r="E445" s="409"/>
      <c r="F445" s="220"/>
      <c r="G445" s="220"/>
      <c r="H445" s="159"/>
      <c r="I445" s="159"/>
      <c r="J445" s="159"/>
      <c r="K445" s="159"/>
      <c r="L445" s="159"/>
      <c r="M445" s="159"/>
      <c r="N445" s="159"/>
      <c r="O445" s="159"/>
      <c r="P445" s="159"/>
      <c r="Q445" s="159"/>
      <c r="R445" s="159"/>
      <c r="S445" s="159"/>
    </row>
    <row r="446" spans="1:21" ht="12.75">
      <c r="A446" s="579"/>
      <c r="B446" s="587">
        <v>33.333333333333336</v>
      </c>
      <c r="C446" s="582"/>
      <c r="D446" s="580">
        <v>33.333333333333336</v>
      </c>
      <c r="E446" s="409"/>
      <c r="F446" s="220"/>
      <c r="G446" s="220"/>
      <c r="H446" s="159"/>
      <c r="I446" s="159"/>
      <c r="J446" s="159"/>
      <c r="K446" s="159"/>
      <c r="L446" s="159"/>
      <c r="M446" s="159"/>
      <c r="N446" s="159"/>
      <c r="O446" s="159"/>
      <c r="P446" s="159"/>
      <c r="Q446" s="159"/>
      <c r="R446" s="159"/>
      <c r="S446" s="159"/>
    </row>
    <row r="447" spans="1:21" ht="12.75">
      <c r="A447" s="579" t="s">
        <v>663</v>
      </c>
      <c r="B447" s="592">
        <v>33.333333333333336</v>
      </c>
      <c r="C447" s="445"/>
      <c r="D447" s="445"/>
      <c r="E447" s="445"/>
      <c r="F447" s="445"/>
      <c r="G447" s="409"/>
      <c r="H447" s="159"/>
      <c r="I447" s="159"/>
      <c r="J447" s="159"/>
      <c r="K447" s="159"/>
      <c r="L447" s="159"/>
      <c r="M447" s="159"/>
      <c r="N447" s="159"/>
      <c r="O447" s="159"/>
      <c r="P447" s="159"/>
      <c r="Q447" s="159"/>
      <c r="R447" s="159"/>
      <c r="S447" s="159"/>
      <c r="T447" s="159"/>
      <c r="U447" s="159"/>
    </row>
    <row r="448" spans="1:21" ht="12.75">
      <c r="A448" s="579"/>
      <c r="B448" s="572"/>
      <c r="C448" s="445"/>
      <c r="D448" s="445"/>
      <c r="E448" s="445"/>
      <c r="F448" s="220"/>
      <c r="G448" s="409"/>
      <c r="H448" s="159"/>
      <c r="I448" s="159"/>
      <c r="J448" s="159"/>
      <c r="K448" s="159"/>
      <c r="L448" s="159"/>
      <c r="M448" s="159"/>
      <c r="N448" s="159"/>
      <c r="O448" s="159"/>
      <c r="P448" s="159"/>
      <c r="Q448" s="159"/>
      <c r="R448" s="159"/>
      <c r="S448" s="159"/>
      <c r="T448" s="159"/>
      <c r="U448" s="159"/>
    </row>
    <row r="449" spans="1:19" ht="38.25">
      <c r="A449" s="590" t="s">
        <v>580</v>
      </c>
      <c r="B449" s="576" t="s">
        <v>815</v>
      </c>
      <c r="C449" s="576" t="s">
        <v>816</v>
      </c>
      <c r="D449" s="576" t="s">
        <v>2165</v>
      </c>
      <c r="E449" s="607"/>
      <c r="F449" s="577" t="s">
        <v>652</v>
      </c>
      <c r="G449" s="584" t="s">
        <v>815</v>
      </c>
      <c r="H449" s="585" t="s">
        <v>816</v>
      </c>
      <c r="I449" s="544" t="s">
        <v>2165</v>
      </c>
      <c r="J449" s="544"/>
      <c r="K449" s="544"/>
      <c r="L449" s="544"/>
      <c r="M449" s="544"/>
      <c r="N449" s="544"/>
      <c r="O449" s="544"/>
      <c r="P449" s="544"/>
      <c r="Q449" s="544"/>
      <c r="R449" s="544"/>
      <c r="S449" s="544"/>
    </row>
    <row r="450" spans="1:19" ht="25.5">
      <c r="A450" s="409" t="s">
        <v>1184</v>
      </c>
      <c r="B450" s="586" t="s">
        <v>167</v>
      </c>
      <c r="C450" s="220" t="s">
        <v>167</v>
      </c>
      <c r="D450" s="220" t="s">
        <v>167</v>
      </c>
      <c r="E450" s="409"/>
      <c r="F450" s="409" t="s">
        <v>1185</v>
      </c>
      <c r="G450" s="220" t="s">
        <v>247</v>
      </c>
      <c r="H450" s="159" t="s">
        <v>247</v>
      </c>
      <c r="I450" s="159" t="s">
        <v>247</v>
      </c>
      <c r="J450" s="159"/>
      <c r="K450" s="159"/>
      <c r="L450" s="159"/>
      <c r="M450" s="159"/>
      <c r="N450" s="159"/>
      <c r="O450" s="159"/>
      <c r="P450" s="159"/>
      <c r="Q450" s="159"/>
      <c r="R450" s="159"/>
      <c r="S450" s="159"/>
    </row>
    <row r="451" spans="1:19" ht="25.5">
      <c r="A451" s="409" t="s">
        <v>1186</v>
      </c>
      <c r="B451" s="220" t="s">
        <v>167</v>
      </c>
      <c r="C451" s="220" t="s">
        <v>167</v>
      </c>
      <c r="D451" s="220" t="s">
        <v>167</v>
      </c>
      <c r="E451" s="409"/>
      <c r="F451" s="220" t="s">
        <v>1187</v>
      </c>
      <c r="G451" s="220" t="s">
        <v>247</v>
      </c>
      <c r="H451" s="159" t="s">
        <v>247</v>
      </c>
      <c r="I451" s="159" t="s">
        <v>247</v>
      </c>
      <c r="J451" s="159"/>
      <c r="K451" s="159"/>
      <c r="L451" s="159"/>
      <c r="M451" s="159"/>
      <c r="N451" s="159"/>
      <c r="O451" s="159"/>
      <c r="P451" s="159"/>
      <c r="Q451" s="159"/>
      <c r="R451" s="159"/>
      <c r="S451" s="159"/>
    </row>
    <row r="452" spans="1:19" ht="25.5">
      <c r="A452" s="409" t="s">
        <v>1188</v>
      </c>
      <c r="B452" s="220" t="s">
        <v>167</v>
      </c>
      <c r="C452" s="220" t="s">
        <v>167</v>
      </c>
      <c r="D452" s="220" t="s">
        <v>167</v>
      </c>
      <c r="E452" s="409"/>
      <c r="F452" s="220" t="s">
        <v>1189</v>
      </c>
      <c r="G452" s="220" t="s">
        <v>247</v>
      </c>
      <c r="H452" s="159" t="s">
        <v>247</v>
      </c>
      <c r="I452" s="159" t="s">
        <v>247</v>
      </c>
      <c r="J452" s="159"/>
      <c r="K452" s="159"/>
      <c r="L452" s="159"/>
      <c r="M452" s="159"/>
      <c r="N452" s="159"/>
      <c r="O452" s="159"/>
      <c r="P452" s="159"/>
      <c r="Q452" s="159"/>
      <c r="R452" s="159"/>
      <c r="S452" s="159"/>
    </row>
    <row r="453" spans="1:19" ht="25.5">
      <c r="A453" s="409" t="s">
        <v>1190</v>
      </c>
      <c r="B453" s="220" t="s">
        <v>168</v>
      </c>
      <c r="C453" s="220" t="s">
        <v>168</v>
      </c>
      <c r="D453" s="220" t="s">
        <v>168</v>
      </c>
      <c r="E453" s="409"/>
      <c r="F453" s="220" t="s">
        <v>1191</v>
      </c>
      <c r="G453" s="220" t="s">
        <v>247</v>
      </c>
      <c r="H453" s="159" t="s">
        <v>247</v>
      </c>
      <c r="I453" s="159" t="s">
        <v>247</v>
      </c>
      <c r="J453" s="159"/>
      <c r="K453" s="159"/>
      <c r="L453" s="159"/>
      <c r="M453" s="159"/>
      <c r="N453" s="159"/>
      <c r="O453" s="159"/>
      <c r="P453" s="159"/>
      <c r="Q453" s="159"/>
      <c r="R453" s="159"/>
      <c r="S453" s="159"/>
    </row>
    <row r="454" spans="1:19" ht="25.5">
      <c r="A454" s="409" t="s">
        <v>1192</v>
      </c>
      <c r="B454" s="220" t="s">
        <v>169</v>
      </c>
      <c r="C454" s="220" t="s">
        <v>169</v>
      </c>
      <c r="D454" s="220" t="s">
        <v>169</v>
      </c>
      <c r="E454" s="409"/>
      <c r="F454" s="220" t="s">
        <v>1193</v>
      </c>
      <c r="G454" s="220" t="s">
        <v>247</v>
      </c>
      <c r="H454" s="220" t="s">
        <v>247</v>
      </c>
      <c r="I454" s="159" t="s">
        <v>247</v>
      </c>
      <c r="J454" s="159"/>
      <c r="K454" s="159"/>
      <c r="L454" s="159"/>
      <c r="M454" s="159"/>
      <c r="N454" s="159"/>
      <c r="O454" s="159"/>
      <c r="P454" s="159"/>
      <c r="Q454" s="159"/>
      <c r="R454" s="159"/>
      <c r="S454" s="159"/>
    </row>
    <row r="455" spans="1:19" ht="318.75">
      <c r="A455" s="409" t="s">
        <v>1194</v>
      </c>
      <c r="B455" s="220" t="s">
        <v>2939</v>
      </c>
      <c r="C455" s="220" t="s">
        <v>2939</v>
      </c>
      <c r="D455" s="220" t="s">
        <v>2939</v>
      </c>
      <c r="E455" s="409"/>
      <c r="F455" s="409" t="s">
        <v>1196</v>
      </c>
      <c r="G455" s="220"/>
      <c r="H455" s="159"/>
      <c r="I455" s="159"/>
      <c r="J455" s="159"/>
      <c r="K455" s="159"/>
      <c r="L455" s="159"/>
      <c r="M455" s="159"/>
      <c r="N455" s="159"/>
      <c r="O455" s="159"/>
      <c r="P455" s="159"/>
      <c r="Q455" s="159"/>
      <c r="R455" s="159"/>
      <c r="S455" s="159"/>
    </row>
    <row r="456" spans="1:19" ht="318.75">
      <c r="A456" s="409" t="s">
        <v>1197</v>
      </c>
      <c r="B456" s="220" t="s">
        <v>2940</v>
      </c>
      <c r="C456" s="220" t="s">
        <v>2940</v>
      </c>
      <c r="D456" s="220" t="s">
        <v>2940</v>
      </c>
      <c r="E456" s="409"/>
      <c r="F456" s="220" t="s">
        <v>1199</v>
      </c>
      <c r="G456" s="220"/>
      <c r="H456" s="220"/>
      <c r="I456" s="159"/>
      <c r="J456" s="159"/>
      <c r="K456" s="159"/>
      <c r="L456" s="159"/>
      <c r="M456" s="159"/>
      <c r="N456" s="159"/>
      <c r="O456" s="159"/>
      <c r="P456" s="159"/>
      <c r="Q456" s="159"/>
      <c r="R456" s="159"/>
      <c r="S456" s="159"/>
    </row>
    <row r="457" spans="1:19" ht="293.25">
      <c r="A457" s="409" t="s">
        <v>1200</v>
      </c>
      <c r="B457" s="220" t="s">
        <v>2941</v>
      </c>
      <c r="C457" s="220" t="s">
        <v>2941</v>
      </c>
      <c r="D457" s="220" t="s">
        <v>2941</v>
      </c>
      <c r="E457" s="409"/>
      <c r="F457" s="220" t="s">
        <v>1202</v>
      </c>
      <c r="G457" s="220"/>
      <c r="H457" s="159"/>
      <c r="I457" s="159"/>
      <c r="J457" s="159"/>
      <c r="K457" s="159"/>
      <c r="L457" s="159"/>
      <c r="M457" s="159"/>
      <c r="N457" s="159"/>
      <c r="O457" s="159"/>
      <c r="P457" s="159"/>
      <c r="Q457" s="159"/>
      <c r="R457" s="159"/>
      <c r="S457" s="159"/>
    </row>
    <row r="458" spans="1:19" ht="114.75">
      <c r="A458" s="409" t="s">
        <v>1203</v>
      </c>
      <c r="B458" s="220" t="s">
        <v>2942</v>
      </c>
      <c r="C458" s="220" t="s">
        <v>2942</v>
      </c>
      <c r="D458" s="220" t="s">
        <v>2942</v>
      </c>
      <c r="E458" s="409"/>
      <c r="F458" s="220" t="s">
        <v>1205</v>
      </c>
      <c r="G458" s="220"/>
      <c r="H458" s="220"/>
      <c r="I458" s="159"/>
      <c r="J458" s="159"/>
      <c r="K458" s="159"/>
      <c r="L458" s="159"/>
      <c r="M458" s="159"/>
      <c r="N458" s="159"/>
      <c r="O458" s="159"/>
      <c r="P458" s="159"/>
      <c r="Q458" s="159"/>
      <c r="R458" s="159"/>
      <c r="S458" s="159"/>
    </row>
    <row r="459" spans="1:19" ht="25.5">
      <c r="A459" s="409" t="s">
        <v>1206</v>
      </c>
      <c r="B459" s="220" t="s">
        <v>169</v>
      </c>
      <c r="C459" s="220" t="s">
        <v>169</v>
      </c>
      <c r="D459" s="220" t="s">
        <v>169</v>
      </c>
      <c r="E459" s="409"/>
      <c r="F459" s="220" t="s">
        <v>1207</v>
      </c>
      <c r="G459" s="220"/>
      <c r="H459" s="159"/>
      <c r="I459" s="159"/>
      <c r="J459" s="159"/>
      <c r="K459" s="159"/>
      <c r="L459" s="159"/>
      <c r="M459" s="159"/>
      <c r="N459" s="159"/>
      <c r="O459" s="159"/>
      <c r="P459" s="159"/>
      <c r="Q459" s="159"/>
      <c r="R459" s="159"/>
      <c r="S459" s="159"/>
    </row>
    <row r="460" spans="1:19" ht="38.25">
      <c r="A460" s="409" t="s">
        <v>658</v>
      </c>
      <c r="B460" s="220">
        <v>10</v>
      </c>
      <c r="C460" s="220">
        <v>10</v>
      </c>
      <c r="D460" s="220">
        <v>10</v>
      </c>
      <c r="E460" s="409"/>
      <c r="F460" s="220"/>
      <c r="G460" s="220"/>
      <c r="H460" s="159"/>
      <c r="I460" s="159"/>
      <c r="J460" s="159"/>
      <c r="K460" s="159"/>
      <c r="L460" s="159"/>
      <c r="M460" s="159"/>
      <c r="N460" s="159"/>
      <c r="O460" s="159"/>
      <c r="P460" s="159"/>
      <c r="Q460" s="159"/>
      <c r="R460" s="159"/>
      <c r="S460" s="159"/>
    </row>
    <row r="461" spans="1:19" ht="12.75">
      <c r="A461" s="409"/>
      <c r="B461" s="216"/>
      <c r="C461" s="216"/>
      <c r="D461" s="216"/>
      <c r="E461" s="409"/>
      <c r="F461" s="220"/>
      <c r="G461" s="220"/>
      <c r="H461" s="159"/>
      <c r="I461" s="159"/>
      <c r="J461" s="159"/>
      <c r="K461" s="159"/>
      <c r="L461" s="159"/>
      <c r="M461" s="159"/>
      <c r="N461" s="159"/>
      <c r="O461" s="159"/>
      <c r="P461" s="159"/>
      <c r="Q461" s="159"/>
      <c r="R461" s="159"/>
      <c r="S461" s="159"/>
    </row>
    <row r="462" spans="1:19" ht="12.75">
      <c r="A462" s="409"/>
      <c r="B462" s="216"/>
      <c r="C462" s="216"/>
      <c r="D462" s="216"/>
      <c r="E462" s="409"/>
      <c r="F462" s="220"/>
      <c r="G462" s="220"/>
      <c r="H462" s="159"/>
      <c r="I462" s="159"/>
      <c r="J462" s="159"/>
      <c r="K462" s="159"/>
      <c r="L462" s="159"/>
      <c r="M462" s="159"/>
      <c r="N462" s="159"/>
      <c r="O462" s="159"/>
      <c r="P462" s="159"/>
      <c r="Q462" s="159"/>
      <c r="R462" s="159"/>
      <c r="S462" s="159"/>
    </row>
    <row r="463" spans="1:19" ht="12.75">
      <c r="A463" s="409" t="s">
        <v>1209</v>
      </c>
      <c r="B463" s="578">
        <v>0</v>
      </c>
      <c r="C463" s="578">
        <v>0</v>
      </c>
      <c r="D463" s="578">
        <v>0</v>
      </c>
      <c r="E463" s="409"/>
      <c r="F463" s="220"/>
      <c r="G463" s="220"/>
      <c r="H463" s="159"/>
      <c r="I463" s="159"/>
      <c r="J463" s="159"/>
      <c r="K463" s="159"/>
      <c r="L463" s="159"/>
      <c r="M463" s="159"/>
      <c r="N463" s="159"/>
      <c r="O463" s="159"/>
      <c r="P463" s="159"/>
      <c r="Q463" s="159"/>
      <c r="R463" s="159"/>
      <c r="S463" s="159"/>
    </row>
    <row r="464" spans="1:19" ht="12.75">
      <c r="A464" s="409" t="s">
        <v>1210</v>
      </c>
      <c r="B464" s="578">
        <v>0</v>
      </c>
      <c r="C464" s="578">
        <v>0</v>
      </c>
      <c r="D464" s="578">
        <v>0</v>
      </c>
      <c r="E464" s="409"/>
      <c r="F464" s="220"/>
      <c r="G464" s="220"/>
      <c r="H464" s="159"/>
      <c r="I464" s="159"/>
      <c r="J464" s="159"/>
      <c r="K464" s="159"/>
      <c r="L464" s="159"/>
      <c r="M464" s="159"/>
      <c r="N464" s="159"/>
      <c r="O464" s="159"/>
      <c r="P464" s="159"/>
      <c r="Q464" s="159"/>
      <c r="R464" s="159"/>
      <c r="S464" s="159"/>
    </row>
    <row r="465" spans="1:21" ht="12.75">
      <c r="A465" s="409" t="s">
        <v>1211</v>
      </c>
      <c r="B465" s="578">
        <v>0</v>
      </c>
      <c r="C465" s="578">
        <v>0</v>
      </c>
      <c r="D465" s="578">
        <v>0</v>
      </c>
      <c r="E465" s="409"/>
      <c r="F465" s="220"/>
      <c r="G465" s="220"/>
      <c r="H465" s="159"/>
      <c r="I465" s="159"/>
      <c r="J465" s="159"/>
      <c r="K465" s="159"/>
      <c r="L465" s="159"/>
      <c r="M465" s="159"/>
      <c r="N465" s="159"/>
      <c r="O465" s="159"/>
      <c r="P465" s="159"/>
      <c r="Q465" s="159"/>
      <c r="R465" s="159"/>
      <c r="S465" s="159"/>
    </row>
    <row r="466" spans="1:21" ht="12.75">
      <c r="A466" s="409" t="s">
        <v>1212</v>
      </c>
      <c r="B466" s="578">
        <v>0</v>
      </c>
      <c r="C466" s="578">
        <v>0</v>
      </c>
      <c r="D466" s="578">
        <v>0</v>
      </c>
      <c r="E466" s="409"/>
      <c r="F466" s="220"/>
      <c r="G466" s="220"/>
      <c r="H466" s="159"/>
      <c r="I466" s="159"/>
      <c r="J466" s="159"/>
      <c r="K466" s="159"/>
      <c r="L466" s="159"/>
      <c r="M466" s="159"/>
      <c r="N466" s="159"/>
      <c r="O466" s="159"/>
      <c r="P466" s="159"/>
      <c r="Q466" s="159"/>
      <c r="R466" s="159"/>
      <c r="S466" s="159"/>
    </row>
    <row r="467" spans="1:21" ht="12.75">
      <c r="A467" s="409" t="s">
        <v>1213</v>
      </c>
      <c r="B467" s="578" t="s">
        <v>633</v>
      </c>
      <c r="C467" s="578" t="s">
        <v>633</v>
      </c>
      <c r="D467" s="578" t="s">
        <v>633</v>
      </c>
      <c r="E467" s="409"/>
      <c r="F467" s="220"/>
      <c r="G467" s="220"/>
      <c r="H467" s="159"/>
      <c r="I467" s="159"/>
      <c r="J467" s="159"/>
      <c r="K467" s="159"/>
      <c r="L467" s="159"/>
      <c r="M467" s="159"/>
      <c r="N467" s="159"/>
      <c r="O467" s="159"/>
      <c r="P467" s="159"/>
      <c r="Q467" s="159"/>
      <c r="R467" s="159"/>
      <c r="S467" s="159"/>
    </row>
    <row r="468" spans="1:21" ht="12.75">
      <c r="A468" s="409"/>
      <c r="B468" s="582"/>
      <c r="C468" s="582"/>
      <c r="D468" s="582"/>
      <c r="E468" s="409"/>
      <c r="F468" s="220"/>
      <c r="G468" s="220"/>
      <c r="H468" s="159"/>
      <c r="I468" s="159"/>
      <c r="J468" s="159"/>
      <c r="K468" s="159"/>
      <c r="L468" s="159"/>
      <c r="M468" s="159"/>
      <c r="N468" s="159"/>
      <c r="O468" s="159"/>
      <c r="P468" s="159"/>
      <c r="Q468" s="159"/>
      <c r="R468" s="159"/>
      <c r="S468" s="159"/>
    </row>
    <row r="469" spans="1:21" ht="12.75">
      <c r="A469" s="579" t="s">
        <v>661</v>
      </c>
      <c r="B469" s="587">
        <v>0</v>
      </c>
      <c r="C469" s="587">
        <v>0</v>
      </c>
      <c r="D469" s="587">
        <v>0</v>
      </c>
      <c r="E469" s="409"/>
      <c r="F469" s="220"/>
      <c r="G469" s="220"/>
      <c r="H469" s="159"/>
      <c r="I469" s="159"/>
      <c r="J469" s="159"/>
      <c r="K469" s="159"/>
      <c r="L469" s="159"/>
      <c r="M469" s="159"/>
      <c r="N469" s="159"/>
      <c r="O469" s="159"/>
      <c r="P469" s="159"/>
      <c r="Q469" s="159"/>
      <c r="R469" s="159"/>
      <c r="S469" s="159"/>
    </row>
    <row r="470" spans="1:21" ht="12.75">
      <c r="A470" s="579"/>
      <c r="B470" s="587">
        <v>0</v>
      </c>
      <c r="C470" s="582"/>
      <c r="D470" s="580">
        <v>0</v>
      </c>
      <c r="E470" s="409"/>
      <c r="F470" s="220"/>
      <c r="G470" s="220"/>
      <c r="H470" s="159"/>
      <c r="I470" s="159"/>
      <c r="J470" s="159"/>
      <c r="K470" s="159"/>
      <c r="L470" s="159"/>
      <c r="M470" s="159"/>
      <c r="N470" s="159"/>
      <c r="O470" s="159"/>
      <c r="P470" s="159"/>
      <c r="Q470" s="159"/>
      <c r="R470" s="159"/>
      <c r="S470" s="159"/>
    </row>
    <row r="471" spans="1:21" ht="12.75">
      <c r="A471" s="579" t="s">
        <v>663</v>
      </c>
      <c r="B471" s="592">
        <v>0</v>
      </c>
      <c r="C471" s="445"/>
      <c r="D471" s="445"/>
      <c r="E471" s="445"/>
      <c r="F471" s="220"/>
      <c r="G471" s="409"/>
      <c r="H471" s="159"/>
      <c r="I471" s="159"/>
      <c r="J471" s="159"/>
      <c r="K471" s="159"/>
      <c r="L471" s="159"/>
      <c r="M471" s="159"/>
      <c r="N471" s="159"/>
      <c r="O471" s="159"/>
      <c r="P471" s="159"/>
      <c r="Q471" s="159"/>
      <c r="R471" s="159"/>
      <c r="S471" s="159"/>
      <c r="T471" s="159"/>
      <c r="U471" s="159"/>
    </row>
    <row r="472" spans="1:21" ht="12.75">
      <c r="A472" s="409"/>
      <c r="B472" s="445"/>
      <c r="C472" s="220"/>
      <c r="D472" s="220"/>
      <c r="E472" s="220"/>
      <c r="F472" s="220"/>
      <c r="G472" s="409"/>
      <c r="H472" s="159"/>
      <c r="I472" s="159"/>
      <c r="J472" s="159"/>
      <c r="K472" s="159"/>
      <c r="L472" s="159"/>
      <c r="M472" s="159"/>
      <c r="N472" s="159"/>
      <c r="O472" s="159"/>
      <c r="P472" s="159"/>
      <c r="Q472" s="159"/>
      <c r="R472" s="159"/>
      <c r="S472" s="159"/>
      <c r="T472" s="159"/>
      <c r="U472" s="159"/>
    </row>
    <row r="473" spans="1:21" ht="38.25">
      <c r="A473" s="590" t="s">
        <v>583</v>
      </c>
      <c r="B473" s="576" t="s">
        <v>815</v>
      </c>
      <c r="C473" s="576" t="s">
        <v>816</v>
      </c>
      <c r="D473" s="576" t="s">
        <v>2165</v>
      </c>
      <c r="E473" s="607"/>
      <c r="F473" s="577" t="s">
        <v>652</v>
      </c>
      <c r="G473" s="584" t="s">
        <v>815</v>
      </c>
      <c r="H473" s="585" t="s">
        <v>816</v>
      </c>
      <c r="I473" s="544" t="s">
        <v>2165</v>
      </c>
      <c r="J473" s="544"/>
      <c r="K473" s="544"/>
      <c r="L473" s="544"/>
      <c r="M473" s="544"/>
      <c r="N473" s="544"/>
      <c r="O473" s="544"/>
      <c r="P473" s="544"/>
      <c r="Q473" s="544"/>
      <c r="R473" s="544"/>
      <c r="S473" s="544"/>
    </row>
    <row r="474" spans="1:21" ht="25.5">
      <c r="A474" s="409" t="s">
        <v>1214</v>
      </c>
      <c r="B474" s="220" t="s">
        <v>166</v>
      </c>
      <c r="C474" s="220" t="s">
        <v>166</v>
      </c>
      <c r="D474" s="220" t="s">
        <v>166</v>
      </c>
      <c r="E474" s="409"/>
      <c r="F474" s="409" t="s">
        <v>1215</v>
      </c>
      <c r="G474" s="220" t="s">
        <v>247</v>
      </c>
      <c r="H474" s="159" t="s">
        <v>247</v>
      </c>
      <c r="I474" s="159" t="s">
        <v>247</v>
      </c>
      <c r="J474" s="159"/>
      <c r="K474" s="159"/>
      <c r="L474" s="159"/>
      <c r="M474" s="159"/>
      <c r="N474" s="159"/>
      <c r="O474" s="159"/>
      <c r="P474" s="159"/>
      <c r="Q474" s="159"/>
      <c r="R474" s="159"/>
      <c r="S474" s="159"/>
    </row>
    <row r="475" spans="1:21" ht="25.5">
      <c r="A475" s="409" t="s">
        <v>1216</v>
      </c>
      <c r="B475" s="220" t="s">
        <v>166</v>
      </c>
      <c r="C475" s="220" t="s">
        <v>166</v>
      </c>
      <c r="D475" s="220" t="s">
        <v>166</v>
      </c>
      <c r="E475" s="409"/>
      <c r="F475" s="220" t="s">
        <v>1217</v>
      </c>
      <c r="G475" s="220" t="s">
        <v>247</v>
      </c>
      <c r="H475" s="159" t="s">
        <v>247</v>
      </c>
      <c r="I475" s="159" t="s">
        <v>247</v>
      </c>
      <c r="J475" s="159"/>
      <c r="K475" s="159"/>
      <c r="L475" s="159"/>
      <c r="M475" s="159"/>
      <c r="N475" s="159"/>
      <c r="O475" s="159"/>
      <c r="P475" s="159"/>
      <c r="Q475" s="159"/>
      <c r="R475" s="159"/>
      <c r="S475" s="159"/>
    </row>
    <row r="476" spans="1:21" ht="25.5">
      <c r="A476" s="409" t="s">
        <v>1218</v>
      </c>
      <c r="B476" s="220" t="s">
        <v>168</v>
      </c>
      <c r="C476" s="220" t="s">
        <v>168</v>
      </c>
      <c r="D476" s="220" t="s">
        <v>168</v>
      </c>
      <c r="E476" s="409"/>
      <c r="F476" s="220" t="s">
        <v>1219</v>
      </c>
      <c r="G476" s="220" t="s">
        <v>247</v>
      </c>
      <c r="H476" s="159" t="s">
        <v>247</v>
      </c>
      <c r="I476" s="159" t="s">
        <v>247</v>
      </c>
      <c r="J476" s="159"/>
      <c r="K476" s="159"/>
      <c r="L476" s="159"/>
      <c r="M476" s="159"/>
      <c r="N476" s="159"/>
      <c r="O476" s="159"/>
      <c r="P476" s="159"/>
      <c r="Q476" s="159"/>
      <c r="R476" s="159"/>
      <c r="S476" s="159"/>
    </row>
    <row r="477" spans="1:21" ht="25.5">
      <c r="A477" s="409" t="s">
        <v>1220</v>
      </c>
      <c r="B477" s="220" t="s">
        <v>169</v>
      </c>
      <c r="C477" s="220" t="s">
        <v>169</v>
      </c>
      <c r="D477" s="220" t="s">
        <v>169</v>
      </c>
      <c r="E477" s="409"/>
      <c r="F477" s="220" t="s">
        <v>1221</v>
      </c>
      <c r="G477" s="220" t="s">
        <v>247</v>
      </c>
      <c r="H477" s="220" t="s">
        <v>247</v>
      </c>
      <c r="I477" s="159" t="s">
        <v>247</v>
      </c>
      <c r="J477" s="159"/>
      <c r="K477" s="159"/>
      <c r="L477" s="159"/>
      <c r="M477" s="159"/>
      <c r="N477" s="159"/>
      <c r="O477" s="159"/>
      <c r="P477" s="159"/>
      <c r="Q477" s="159"/>
      <c r="R477" s="159"/>
      <c r="S477" s="159"/>
    </row>
    <row r="478" spans="1:21" ht="25.5">
      <c r="A478" s="409" t="s">
        <v>1222</v>
      </c>
      <c r="B478" s="220" t="s">
        <v>169</v>
      </c>
      <c r="C478" s="220" t="s">
        <v>169</v>
      </c>
      <c r="D478" s="220" t="s">
        <v>169</v>
      </c>
      <c r="E478" s="409"/>
      <c r="F478" s="349" t="s">
        <v>1223</v>
      </c>
      <c r="G478" s="220" t="s">
        <v>247</v>
      </c>
      <c r="H478" s="220" t="s">
        <v>247</v>
      </c>
      <c r="I478" s="159" t="s">
        <v>247</v>
      </c>
      <c r="J478" s="159"/>
      <c r="K478" s="159"/>
      <c r="L478" s="159"/>
      <c r="M478" s="159"/>
      <c r="N478" s="159"/>
      <c r="O478" s="159"/>
      <c r="P478" s="159"/>
      <c r="Q478" s="159"/>
      <c r="R478" s="159"/>
      <c r="S478" s="159"/>
    </row>
    <row r="479" spans="1:21" ht="409.5">
      <c r="A479" s="409" t="s">
        <v>1224</v>
      </c>
      <c r="B479" s="220" t="s">
        <v>2943</v>
      </c>
      <c r="C479" s="220" t="s">
        <v>2944</v>
      </c>
      <c r="D479" s="220" t="s">
        <v>2944</v>
      </c>
      <c r="E479" s="409"/>
      <c r="F479" s="409" t="s">
        <v>1226</v>
      </c>
      <c r="G479" s="220"/>
      <c r="H479" s="159"/>
      <c r="I479" s="159"/>
      <c r="J479" s="159"/>
      <c r="K479" s="159"/>
      <c r="L479" s="159"/>
      <c r="M479" s="159"/>
      <c r="N479" s="159"/>
      <c r="O479" s="159"/>
      <c r="P479" s="159"/>
      <c r="Q479" s="159"/>
      <c r="R479" s="159"/>
      <c r="S479" s="159"/>
    </row>
    <row r="480" spans="1:21" ht="409.5">
      <c r="A480" s="409" t="s">
        <v>1227</v>
      </c>
      <c r="B480" s="220" t="s">
        <v>2945</v>
      </c>
      <c r="C480" s="220" t="s">
        <v>2945</v>
      </c>
      <c r="D480" s="220" t="s">
        <v>2945</v>
      </c>
      <c r="E480" s="409"/>
      <c r="F480" s="220" t="s">
        <v>1229</v>
      </c>
      <c r="G480" s="220"/>
      <c r="H480" s="220"/>
      <c r="I480" s="159"/>
      <c r="J480" s="159"/>
      <c r="K480" s="159"/>
      <c r="L480" s="159"/>
      <c r="M480" s="159"/>
      <c r="N480" s="159"/>
      <c r="O480" s="159"/>
      <c r="P480" s="159"/>
      <c r="Q480" s="159"/>
      <c r="R480" s="159"/>
      <c r="S480" s="159"/>
    </row>
    <row r="481" spans="1:21" ht="25.5">
      <c r="A481" s="409" t="s">
        <v>1230</v>
      </c>
      <c r="B481" s="220" t="s">
        <v>884</v>
      </c>
      <c r="C481" s="220" t="s">
        <v>884</v>
      </c>
      <c r="D481" s="220" t="s">
        <v>884</v>
      </c>
      <c r="E481" s="409"/>
      <c r="F481" s="220" t="s">
        <v>1233</v>
      </c>
      <c r="G481" s="220"/>
      <c r="H481" s="159"/>
      <c r="I481" s="159"/>
      <c r="J481" s="159"/>
      <c r="K481" s="159"/>
      <c r="L481" s="159"/>
      <c r="M481" s="159"/>
      <c r="N481" s="159"/>
      <c r="O481" s="159"/>
      <c r="P481" s="159"/>
      <c r="Q481" s="159"/>
      <c r="R481" s="159"/>
      <c r="S481" s="159"/>
    </row>
    <row r="482" spans="1:21" ht="25.5">
      <c r="A482" s="409" t="s">
        <v>1234</v>
      </c>
      <c r="B482" s="220" t="s">
        <v>169</v>
      </c>
      <c r="C482" s="220" t="s">
        <v>169</v>
      </c>
      <c r="D482" s="220" t="s">
        <v>169</v>
      </c>
      <c r="E482" s="409"/>
      <c r="F482" s="220" t="s">
        <v>1235</v>
      </c>
      <c r="G482" s="220"/>
      <c r="H482" s="220"/>
      <c r="I482" s="159"/>
      <c r="J482" s="159"/>
      <c r="K482" s="159"/>
      <c r="L482" s="159"/>
      <c r="M482" s="159"/>
      <c r="N482" s="159"/>
      <c r="O482" s="159"/>
      <c r="P482" s="159"/>
      <c r="Q482" s="159"/>
      <c r="R482" s="159"/>
      <c r="S482" s="159"/>
    </row>
    <row r="483" spans="1:21" ht="25.5">
      <c r="A483" s="409" t="s">
        <v>1236</v>
      </c>
      <c r="B483" s="220" t="s">
        <v>169</v>
      </c>
      <c r="C483" s="220" t="s">
        <v>169</v>
      </c>
      <c r="D483" s="220" t="s">
        <v>169</v>
      </c>
      <c r="E483" s="409"/>
      <c r="F483" s="220" t="s">
        <v>1237</v>
      </c>
      <c r="G483" s="220"/>
      <c r="H483" s="159"/>
      <c r="I483" s="159"/>
      <c r="J483" s="159"/>
      <c r="K483" s="159"/>
      <c r="L483" s="159"/>
      <c r="M483" s="159"/>
      <c r="N483" s="159"/>
      <c r="O483" s="159"/>
      <c r="P483" s="159"/>
      <c r="Q483" s="159"/>
      <c r="R483" s="159"/>
      <c r="S483" s="159"/>
    </row>
    <row r="484" spans="1:21" ht="38.25">
      <c r="A484" s="409" t="s">
        <v>658</v>
      </c>
      <c r="B484" s="594">
        <v>43019</v>
      </c>
      <c r="C484" s="594">
        <v>43019</v>
      </c>
      <c r="D484" s="594">
        <v>43019</v>
      </c>
      <c r="E484" s="409"/>
      <c r="F484" s="220"/>
      <c r="G484" s="220"/>
      <c r="H484" s="159"/>
      <c r="I484" s="159"/>
      <c r="J484" s="159"/>
      <c r="K484" s="159"/>
      <c r="L484" s="159"/>
      <c r="M484" s="159"/>
      <c r="N484" s="159"/>
      <c r="O484" s="159"/>
      <c r="P484" s="159"/>
      <c r="Q484" s="159"/>
      <c r="R484" s="159"/>
      <c r="S484" s="159"/>
    </row>
    <row r="485" spans="1:21" ht="12.75">
      <c r="A485" s="409"/>
      <c r="B485" s="220"/>
      <c r="C485" s="220"/>
      <c r="D485" s="220"/>
      <c r="E485" s="409"/>
      <c r="F485" s="220"/>
      <c r="G485" s="220"/>
      <c r="H485" s="159"/>
      <c r="I485" s="159"/>
      <c r="J485" s="159"/>
      <c r="K485" s="159"/>
      <c r="L485" s="159"/>
      <c r="M485" s="159"/>
      <c r="N485" s="159"/>
      <c r="O485" s="159"/>
      <c r="P485" s="159"/>
      <c r="Q485" s="159"/>
      <c r="R485" s="159"/>
      <c r="S485" s="159"/>
    </row>
    <row r="486" spans="1:21" ht="12.75">
      <c r="A486" s="409"/>
      <c r="B486" s="216"/>
      <c r="C486" s="216"/>
      <c r="D486" s="216"/>
      <c r="E486" s="409"/>
      <c r="F486" s="220"/>
      <c r="G486" s="220"/>
      <c r="H486" s="159"/>
      <c r="I486" s="159"/>
      <c r="J486" s="159"/>
      <c r="K486" s="159"/>
      <c r="L486" s="159"/>
      <c r="M486" s="159"/>
      <c r="N486" s="159"/>
      <c r="O486" s="159"/>
      <c r="P486" s="159"/>
      <c r="Q486" s="159"/>
      <c r="R486" s="159"/>
      <c r="S486" s="159"/>
    </row>
    <row r="487" spans="1:21" ht="12.75">
      <c r="A487" s="409" t="s">
        <v>1238</v>
      </c>
      <c r="B487" s="578">
        <v>50</v>
      </c>
      <c r="C487" s="578">
        <v>50</v>
      </c>
      <c r="D487" s="578">
        <v>50</v>
      </c>
      <c r="E487" s="409"/>
      <c r="F487" s="220"/>
      <c r="G487" s="220"/>
      <c r="H487" s="159"/>
      <c r="I487" s="159"/>
      <c r="J487" s="159"/>
      <c r="K487" s="159"/>
      <c r="L487" s="159"/>
      <c r="M487" s="159"/>
      <c r="N487" s="159"/>
      <c r="O487" s="159"/>
      <c r="P487" s="159"/>
      <c r="Q487" s="159"/>
      <c r="R487" s="159"/>
      <c r="S487" s="159"/>
    </row>
    <row r="488" spans="1:21" ht="12.75">
      <c r="A488" s="409" t="s">
        <v>1239</v>
      </c>
      <c r="B488" s="578">
        <v>50</v>
      </c>
      <c r="C488" s="578">
        <v>50</v>
      </c>
      <c r="D488" s="578">
        <v>50</v>
      </c>
      <c r="E488" s="409"/>
      <c r="F488" s="220"/>
      <c r="G488" s="220"/>
      <c r="H488" s="159"/>
      <c r="I488" s="159"/>
      <c r="J488" s="159"/>
      <c r="K488" s="159"/>
      <c r="L488" s="159"/>
      <c r="M488" s="159"/>
      <c r="N488" s="159"/>
      <c r="O488" s="159"/>
      <c r="P488" s="159"/>
      <c r="Q488" s="159"/>
      <c r="R488" s="159"/>
      <c r="S488" s="159"/>
    </row>
    <row r="489" spans="1:21" ht="12.75">
      <c r="A489" s="409" t="s">
        <v>1240</v>
      </c>
      <c r="B489" s="578">
        <v>0</v>
      </c>
      <c r="C489" s="578">
        <v>0</v>
      </c>
      <c r="D489" s="578">
        <v>0</v>
      </c>
      <c r="E489" s="409"/>
      <c r="F489" s="220"/>
      <c r="G489" s="220"/>
      <c r="H489" s="159"/>
      <c r="I489" s="159"/>
      <c r="J489" s="159"/>
      <c r="K489" s="159"/>
      <c r="L489" s="159"/>
      <c r="M489" s="159"/>
      <c r="N489" s="159"/>
      <c r="O489" s="159"/>
      <c r="P489" s="159"/>
      <c r="Q489" s="159"/>
      <c r="R489" s="159"/>
      <c r="S489" s="159"/>
    </row>
    <row r="490" spans="1:21" ht="12.75">
      <c r="A490" s="409" t="s">
        <v>1241</v>
      </c>
      <c r="B490" s="578" t="s">
        <v>633</v>
      </c>
      <c r="C490" s="578" t="s">
        <v>633</v>
      </c>
      <c r="D490" s="578" t="s">
        <v>633</v>
      </c>
      <c r="E490" s="409"/>
      <c r="F490" s="220"/>
      <c r="G490" s="220"/>
      <c r="H490" s="159"/>
      <c r="I490" s="159"/>
      <c r="J490" s="159"/>
      <c r="K490" s="159"/>
      <c r="L490" s="159"/>
      <c r="M490" s="159"/>
      <c r="N490" s="159"/>
      <c r="O490" s="159"/>
      <c r="P490" s="159"/>
      <c r="Q490" s="159"/>
      <c r="R490" s="159"/>
      <c r="S490" s="159"/>
    </row>
    <row r="491" spans="1:21" ht="12.75">
      <c r="A491" s="409" t="s">
        <v>1242</v>
      </c>
      <c r="B491" s="578" t="s">
        <v>633</v>
      </c>
      <c r="C491" s="578" t="s">
        <v>633</v>
      </c>
      <c r="D491" s="578" t="s">
        <v>633</v>
      </c>
      <c r="E491" s="409"/>
      <c r="F491" s="220"/>
      <c r="G491" s="220"/>
      <c r="H491" s="159"/>
      <c r="I491" s="159"/>
      <c r="J491" s="159"/>
      <c r="K491" s="159"/>
      <c r="L491" s="159"/>
      <c r="M491" s="159"/>
      <c r="N491" s="159"/>
      <c r="O491" s="159"/>
      <c r="P491" s="159"/>
      <c r="Q491" s="159"/>
      <c r="R491" s="159"/>
      <c r="S491" s="159"/>
    </row>
    <row r="492" spans="1:21" ht="12.75">
      <c r="A492" s="409"/>
      <c r="B492" s="216"/>
      <c r="C492" s="216"/>
      <c r="D492" s="216"/>
      <c r="E492" s="409"/>
      <c r="F492" s="220"/>
      <c r="G492" s="220"/>
      <c r="H492" s="159"/>
      <c r="I492" s="159"/>
      <c r="J492" s="159"/>
      <c r="K492" s="159"/>
      <c r="L492" s="159"/>
      <c r="M492" s="159"/>
      <c r="N492" s="159"/>
      <c r="O492" s="159"/>
      <c r="P492" s="159"/>
      <c r="Q492" s="159"/>
      <c r="R492" s="159"/>
      <c r="S492" s="159"/>
    </row>
    <row r="493" spans="1:21" ht="12.75">
      <c r="A493" s="579" t="s">
        <v>661</v>
      </c>
      <c r="B493" s="587">
        <v>33.333333333333336</v>
      </c>
      <c r="C493" s="587">
        <v>33.333333333333336</v>
      </c>
      <c r="D493" s="587">
        <v>33.333333333333336</v>
      </c>
      <c r="E493" s="409"/>
      <c r="F493" s="220"/>
      <c r="G493" s="220"/>
      <c r="H493" s="159"/>
      <c r="I493" s="159"/>
      <c r="J493" s="159"/>
      <c r="K493" s="159"/>
      <c r="L493" s="159"/>
      <c r="M493" s="159"/>
      <c r="N493" s="159"/>
      <c r="O493" s="159"/>
      <c r="P493" s="159"/>
      <c r="Q493" s="159"/>
      <c r="R493" s="159"/>
      <c r="S493" s="159"/>
    </row>
    <row r="494" spans="1:21" ht="12.75">
      <c r="A494" s="579"/>
      <c r="B494" s="587">
        <v>33.333333333333336</v>
      </c>
      <c r="C494" s="582"/>
      <c r="D494" s="580">
        <v>33.333333333333336</v>
      </c>
      <c r="E494" s="409"/>
      <c r="F494" s="220"/>
      <c r="G494" s="220"/>
      <c r="H494" s="159"/>
      <c r="I494" s="159"/>
      <c r="J494" s="159"/>
      <c r="K494" s="159"/>
      <c r="L494" s="159"/>
      <c r="M494" s="159"/>
      <c r="N494" s="159"/>
      <c r="O494" s="159"/>
      <c r="P494" s="159"/>
      <c r="Q494" s="159"/>
      <c r="R494" s="159"/>
      <c r="S494" s="159"/>
    </row>
    <row r="495" spans="1:21" ht="12.75">
      <c r="A495" s="579" t="s">
        <v>663</v>
      </c>
      <c r="B495" s="592">
        <v>33.333333333333336</v>
      </c>
      <c r="C495" s="445"/>
      <c r="D495" s="445"/>
      <c r="E495" s="445"/>
      <c r="F495" s="445"/>
      <c r="G495" s="409"/>
      <c r="H495" s="159"/>
      <c r="I495" s="159"/>
      <c r="J495" s="159"/>
      <c r="K495" s="159"/>
      <c r="L495" s="159"/>
      <c r="M495" s="159"/>
      <c r="N495" s="159"/>
      <c r="O495" s="159"/>
      <c r="P495" s="159"/>
      <c r="Q495" s="159"/>
      <c r="R495" s="159"/>
      <c r="S495" s="159"/>
      <c r="T495" s="159"/>
      <c r="U495" s="159"/>
    </row>
    <row r="496" spans="1:21" ht="12.75">
      <c r="A496" s="409"/>
      <c r="B496" s="445"/>
      <c r="C496" s="445"/>
      <c r="D496" s="445"/>
      <c r="E496" s="445"/>
      <c r="F496" s="445"/>
      <c r="G496" s="409"/>
      <c r="H496" s="159"/>
      <c r="I496" s="159"/>
      <c r="J496" s="159"/>
      <c r="K496" s="159"/>
      <c r="L496" s="159"/>
      <c r="M496" s="159"/>
      <c r="N496" s="159"/>
      <c r="O496" s="159"/>
      <c r="P496" s="159"/>
      <c r="Q496" s="159"/>
      <c r="R496" s="159"/>
      <c r="S496" s="159"/>
      <c r="T496" s="159"/>
      <c r="U496" s="159"/>
    </row>
    <row r="497" spans="1:19" ht="38.25">
      <c r="A497" s="590" t="s">
        <v>586</v>
      </c>
      <c r="B497" s="584" t="s">
        <v>815</v>
      </c>
      <c r="C497" s="584" t="s">
        <v>816</v>
      </c>
      <c r="D497" s="576" t="s">
        <v>2165</v>
      </c>
      <c r="E497" s="607"/>
      <c r="F497" s="577" t="s">
        <v>652</v>
      </c>
      <c r="G497" s="584" t="s">
        <v>815</v>
      </c>
      <c r="H497" s="585" t="s">
        <v>816</v>
      </c>
      <c r="I497" s="544" t="s">
        <v>2165</v>
      </c>
      <c r="J497" s="544"/>
      <c r="K497" s="544"/>
      <c r="L497" s="544"/>
      <c r="M497" s="544"/>
      <c r="N497" s="544"/>
      <c r="O497" s="544"/>
      <c r="P497" s="544"/>
      <c r="Q497" s="544"/>
      <c r="R497" s="544"/>
      <c r="S497" s="544"/>
    </row>
    <row r="498" spans="1:19" ht="25.5">
      <c r="A498" s="409" t="s">
        <v>1243</v>
      </c>
      <c r="B498" s="220" t="s">
        <v>166</v>
      </c>
      <c r="C498" s="220" t="s">
        <v>166</v>
      </c>
      <c r="D498" s="220" t="s">
        <v>166</v>
      </c>
      <c r="E498" s="409"/>
      <c r="F498" s="409" t="s">
        <v>1244</v>
      </c>
      <c r="G498" s="220" t="s">
        <v>247</v>
      </c>
      <c r="H498" s="159" t="s">
        <v>247</v>
      </c>
      <c r="I498" s="159" t="s">
        <v>247</v>
      </c>
      <c r="J498" s="159"/>
      <c r="K498" s="159"/>
      <c r="L498" s="159"/>
      <c r="M498" s="159"/>
      <c r="N498" s="159"/>
      <c r="O498" s="159"/>
      <c r="P498" s="159"/>
      <c r="Q498" s="159"/>
      <c r="R498" s="159"/>
      <c r="S498" s="159"/>
    </row>
    <row r="499" spans="1:19" ht="25.5">
      <c r="A499" s="409" t="s">
        <v>1245</v>
      </c>
      <c r="B499" s="220" t="s">
        <v>168</v>
      </c>
      <c r="C499" s="220" t="s">
        <v>168</v>
      </c>
      <c r="D499" s="220" t="s">
        <v>168</v>
      </c>
      <c r="E499" s="409"/>
      <c r="F499" s="220" t="s">
        <v>1246</v>
      </c>
      <c r="G499" s="220" t="s">
        <v>247</v>
      </c>
      <c r="H499" s="159" t="s">
        <v>247</v>
      </c>
      <c r="I499" s="159" t="s">
        <v>247</v>
      </c>
      <c r="J499" s="159"/>
      <c r="K499" s="159"/>
      <c r="L499" s="159"/>
      <c r="M499" s="159"/>
      <c r="N499" s="159"/>
      <c r="O499" s="159"/>
      <c r="P499" s="159"/>
      <c r="Q499" s="159"/>
      <c r="R499" s="159"/>
      <c r="S499" s="159"/>
    </row>
    <row r="500" spans="1:19" ht="25.5">
      <c r="A500" s="409" t="s">
        <v>1247</v>
      </c>
      <c r="B500" s="220" t="s">
        <v>165</v>
      </c>
      <c r="C500" s="220" t="s">
        <v>165</v>
      </c>
      <c r="D500" s="220" t="s">
        <v>165</v>
      </c>
      <c r="E500" s="409"/>
      <c r="F500" s="220" t="s">
        <v>1248</v>
      </c>
      <c r="G500" s="220" t="s">
        <v>247</v>
      </c>
      <c r="H500" s="159" t="s">
        <v>247</v>
      </c>
      <c r="I500" s="159" t="s">
        <v>247</v>
      </c>
      <c r="J500" s="159"/>
      <c r="K500" s="159"/>
      <c r="L500" s="159"/>
      <c r="M500" s="159"/>
      <c r="N500" s="159"/>
      <c r="O500" s="159"/>
      <c r="P500" s="159"/>
      <c r="Q500" s="159"/>
      <c r="R500" s="159"/>
      <c r="S500" s="159"/>
    </row>
    <row r="501" spans="1:19" ht="25.5">
      <c r="A501" s="409" t="s">
        <v>1249</v>
      </c>
      <c r="B501" s="220" t="s">
        <v>168</v>
      </c>
      <c r="C501" s="220" t="s">
        <v>168</v>
      </c>
      <c r="D501" s="220" t="s">
        <v>168</v>
      </c>
      <c r="E501" s="409"/>
      <c r="F501" s="220" t="s">
        <v>1250</v>
      </c>
      <c r="G501" s="220" t="s">
        <v>247</v>
      </c>
      <c r="H501" s="159" t="s">
        <v>247</v>
      </c>
      <c r="I501" s="159" t="s">
        <v>247</v>
      </c>
      <c r="J501" s="159"/>
      <c r="K501" s="159"/>
      <c r="L501" s="159"/>
      <c r="M501" s="159"/>
      <c r="N501" s="159"/>
      <c r="O501" s="159"/>
      <c r="P501" s="159"/>
      <c r="Q501" s="159"/>
      <c r="R501" s="159"/>
      <c r="S501" s="159"/>
    </row>
    <row r="502" spans="1:19" ht="25.5">
      <c r="A502" s="409" t="s">
        <v>1251</v>
      </c>
      <c r="B502" s="220" t="s">
        <v>169</v>
      </c>
      <c r="C502" s="220" t="s">
        <v>169</v>
      </c>
      <c r="D502" s="220" t="s">
        <v>169</v>
      </c>
      <c r="E502" s="409"/>
      <c r="F502" s="220" t="s">
        <v>1252</v>
      </c>
      <c r="G502" s="220" t="s">
        <v>247</v>
      </c>
      <c r="H502" s="220" t="s">
        <v>247</v>
      </c>
      <c r="I502" s="159" t="s">
        <v>247</v>
      </c>
      <c r="J502" s="159"/>
      <c r="K502" s="159"/>
      <c r="L502" s="159"/>
      <c r="M502" s="159"/>
      <c r="N502" s="159"/>
      <c r="O502" s="159"/>
      <c r="P502" s="159"/>
      <c r="Q502" s="159"/>
      <c r="R502" s="159"/>
      <c r="S502" s="159"/>
    </row>
    <row r="503" spans="1:19" ht="25.5">
      <c r="A503" s="409" t="s">
        <v>1253</v>
      </c>
      <c r="B503" s="220" t="s">
        <v>169</v>
      </c>
      <c r="C503" s="220" t="s">
        <v>169</v>
      </c>
      <c r="D503" s="220" t="s">
        <v>169</v>
      </c>
      <c r="E503" s="409"/>
      <c r="F503" s="220" t="s">
        <v>1254</v>
      </c>
      <c r="G503" s="220" t="s">
        <v>247</v>
      </c>
      <c r="H503" s="220" t="s">
        <v>247</v>
      </c>
      <c r="I503" s="159" t="s">
        <v>247</v>
      </c>
      <c r="J503" s="159"/>
      <c r="K503" s="159"/>
      <c r="L503" s="159"/>
      <c r="M503" s="159"/>
      <c r="N503" s="159"/>
      <c r="O503" s="159"/>
      <c r="P503" s="159"/>
      <c r="Q503" s="159"/>
      <c r="R503" s="159"/>
      <c r="S503" s="159"/>
    </row>
    <row r="504" spans="1:19" ht="409.5">
      <c r="A504" s="409" t="s">
        <v>1255</v>
      </c>
      <c r="B504" s="220" t="s">
        <v>2946</v>
      </c>
      <c r="C504" s="220" t="s">
        <v>2946</v>
      </c>
      <c r="D504" s="220" t="s">
        <v>2946</v>
      </c>
      <c r="E504" s="409"/>
      <c r="F504" s="409" t="s">
        <v>1257</v>
      </c>
      <c r="G504" s="220"/>
      <c r="H504" s="220"/>
      <c r="I504" s="159"/>
      <c r="J504" s="159"/>
      <c r="K504" s="159"/>
      <c r="L504" s="159"/>
      <c r="M504" s="159"/>
      <c r="N504" s="159"/>
      <c r="O504" s="159"/>
      <c r="P504" s="159"/>
      <c r="Q504" s="159"/>
      <c r="R504" s="159"/>
      <c r="S504" s="159"/>
    </row>
    <row r="505" spans="1:19" ht="409.5">
      <c r="A505" s="409" t="s">
        <v>1258</v>
      </c>
      <c r="B505" s="220" t="s">
        <v>2947</v>
      </c>
      <c r="C505" s="220" t="s">
        <v>2947</v>
      </c>
      <c r="D505" s="220" t="s">
        <v>2948</v>
      </c>
      <c r="E505" s="409"/>
      <c r="F505" s="220" t="s">
        <v>1260</v>
      </c>
      <c r="G505" s="220"/>
      <c r="H505" s="159"/>
      <c r="I505" s="159"/>
      <c r="J505" s="159"/>
      <c r="K505" s="159"/>
      <c r="L505" s="159"/>
      <c r="M505" s="159"/>
      <c r="N505" s="159"/>
      <c r="O505" s="159"/>
      <c r="P505" s="159"/>
      <c r="Q505" s="159"/>
      <c r="R505" s="159"/>
      <c r="S505" s="159"/>
    </row>
    <row r="506" spans="1:19" ht="409.5">
      <c r="A506" s="409" t="s">
        <v>1261</v>
      </c>
      <c r="B506" s="220" t="s">
        <v>2949</v>
      </c>
      <c r="C506" s="220" t="s">
        <v>2950</v>
      </c>
      <c r="D506" s="220" t="s">
        <v>2950</v>
      </c>
      <c r="E506" s="409"/>
      <c r="F506" s="220" t="s">
        <v>1263</v>
      </c>
      <c r="G506" s="220"/>
      <c r="H506" s="220"/>
      <c r="I506" s="159"/>
      <c r="J506" s="159"/>
      <c r="K506" s="159"/>
      <c r="L506" s="159"/>
      <c r="M506" s="159"/>
      <c r="N506" s="159"/>
      <c r="O506" s="159"/>
      <c r="P506" s="159"/>
      <c r="Q506" s="159"/>
      <c r="R506" s="159"/>
      <c r="S506" s="159"/>
    </row>
    <row r="507" spans="1:19" ht="178.5">
      <c r="A507" s="409" t="s">
        <v>1264</v>
      </c>
      <c r="B507" s="220" t="s">
        <v>2951</v>
      </c>
      <c r="C507" s="220" t="s">
        <v>2951</v>
      </c>
      <c r="D507" s="220" t="s">
        <v>2951</v>
      </c>
      <c r="E507" s="409"/>
      <c r="F507" s="220" t="s">
        <v>1266</v>
      </c>
      <c r="G507" s="220"/>
      <c r="H507" s="220"/>
      <c r="I507" s="159"/>
      <c r="J507" s="159"/>
      <c r="K507" s="159"/>
      <c r="L507" s="159"/>
      <c r="M507" s="159"/>
      <c r="N507" s="159"/>
      <c r="O507" s="159"/>
      <c r="P507" s="159"/>
      <c r="Q507" s="159"/>
      <c r="R507" s="159"/>
      <c r="S507" s="159"/>
    </row>
    <row r="508" spans="1:19" ht="25.5">
      <c r="A508" s="409" t="s">
        <v>1267</v>
      </c>
      <c r="B508" s="220" t="s">
        <v>169</v>
      </c>
      <c r="C508" s="220" t="s">
        <v>169</v>
      </c>
      <c r="D508" s="220" t="s">
        <v>169</v>
      </c>
      <c r="E508" s="409"/>
      <c r="F508" s="220" t="s">
        <v>1268</v>
      </c>
      <c r="G508" s="220"/>
      <c r="H508" s="159"/>
      <c r="I508" s="159"/>
      <c r="J508" s="159"/>
      <c r="K508" s="159"/>
      <c r="L508" s="159"/>
      <c r="M508" s="159"/>
      <c r="N508" s="159"/>
      <c r="O508" s="159"/>
      <c r="P508" s="159"/>
      <c r="Q508" s="159"/>
      <c r="R508" s="159"/>
      <c r="S508" s="159"/>
    </row>
    <row r="509" spans="1:19" ht="25.5">
      <c r="A509" s="409" t="s">
        <v>1269</v>
      </c>
      <c r="B509" s="220" t="s">
        <v>169</v>
      </c>
      <c r="C509" s="220" t="s">
        <v>169</v>
      </c>
      <c r="D509" s="220" t="s">
        <v>169</v>
      </c>
      <c r="E509" s="409"/>
      <c r="F509" s="220" t="s">
        <v>1270</v>
      </c>
      <c r="G509" s="220"/>
      <c r="H509" s="159"/>
      <c r="I509" s="159"/>
      <c r="J509" s="159"/>
      <c r="K509" s="159"/>
      <c r="L509" s="159"/>
      <c r="M509" s="159"/>
      <c r="N509" s="159"/>
      <c r="O509" s="159"/>
      <c r="P509" s="159"/>
      <c r="Q509" s="159"/>
      <c r="R509" s="159"/>
      <c r="S509" s="159"/>
    </row>
    <row r="510" spans="1:19" ht="38.25">
      <c r="A510" s="409" t="s">
        <v>658</v>
      </c>
      <c r="B510" s="595" t="s">
        <v>2952</v>
      </c>
      <c r="C510" s="595" t="s">
        <v>2952</v>
      </c>
      <c r="D510" s="595" t="s">
        <v>2952</v>
      </c>
      <c r="E510" s="409"/>
      <c r="F510" s="220"/>
      <c r="G510" s="220"/>
      <c r="H510" s="159"/>
      <c r="I510" s="159"/>
      <c r="J510" s="159"/>
      <c r="K510" s="159"/>
      <c r="L510" s="159"/>
      <c r="M510" s="159"/>
      <c r="N510" s="159"/>
      <c r="O510" s="159"/>
      <c r="P510" s="159"/>
      <c r="Q510" s="159"/>
      <c r="R510" s="159"/>
      <c r="S510" s="159"/>
    </row>
    <row r="511" spans="1:19" ht="12.75">
      <c r="A511" s="409"/>
      <c r="B511" s="220"/>
      <c r="C511" s="220"/>
      <c r="D511" s="220"/>
      <c r="E511" s="409"/>
      <c r="F511" s="220"/>
      <c r="G511" s="220"/>
      <c r="H511" s="159"/>
      <c r="I511" s="159"/>
      <c r="J511" s="159"/>
      <c r="K511" s="159"/>
      <c r="L511" s="159"/>
      <c r="M511" s="159"/>
      <c r="N511" s="159"/>
      <c r="O511" s="159"/>
      <c r="P511" s="159"/>
      <c r="Q511" s="159"/>
      <c r="R511" s="159"/>
      <c r="S511" s="159"/>
    </row>
    <row r="512" spans="1:19" ht="12.75">
      <c r="A512" s="591"/>
      <c r="B512" s="216"/>
      <c r="C512" s="216"/>
      <c r="D512" s="216"/>
      <c r="E512" s="409"/>
      <c r="F512" s="220"/>
      <c r="G512" s="220"/>
      <c r="H512" s="159"/>
      <c r="I512" s="159"/>
      <c r="J512" s="159"/>
      <c r="K512" s="159"/>
      <c r="L512" s="159"/>
      <c r="M512" s="159"/>
      <c r="N512" s="159"/>
      <c r="O512" s="159"/>
      <c r="P512" s="159"/>
      <c r="Q512" s="159"/>
      <c r="R512" s="159"/>
      <c r="S512" s="159"/>
    </row>
    <row r="513" spans="1:21" ht="12.75">
      <c r="A513" s="591" t="s">
        <v>1271</v>
      </c>
      <c r="B513" s="578">
        <v>50</v>
      </c>
      <c r="C513" s="578">
        <v>50</v>
      </c>
      <c r="D513" s="578">
        <v>50</v>
      </c>
      <c r="E513" s="409"/>
      <c r="F513" s="220"/>
      <c r="G513" s="220"/>
      <c r="H513" s="159"/>
      <c r="I513" s="159"/>
      <c r="J513" s="159"/>
      <c r="K513" s="159"/>
      <c r="L513" s="159"/>
      <c r="M513" s="159"/>
      <c r="N513" s="159"/>
      <c r="O513" s="159"/>
      <c r="P513" s="159"/>
      <c r="Q513" s="159"/>
      <c r="R513" s="159"/>
      <c r="S513" s="159"/>
    </row>
    <row r="514" spans="1:21" ht="12.75">
      <c r="A514" s="591" t="s">
        <v>1272</v>
      </c>
      <c r="B514" s="578">
        <v>0</v>
      </c>
      <c r="C514" s="578">
        <v>0</v>
      </c>
      <c r="D514" s="578">
        <v>0</v>
      </c>
      <c r="E514" s="409"/>
      <c r="F514" s="220"/>
      <c r="G514" s="220"/>
      <c r="H514" s="159"/>
      <c r="I514" s="159"/>
      <c r="J514" s="159"/>
      <c r="K514" s="159"/>
      <c r="L514" s="159"/>
      <c r="M514" s="159"/>
      <c r="N514" s="159"/>
      <c r="O514" s="159"/>
      <c r="P514" s="159"/>
      <c r="Q514" s="159"/>
      <c r="R514" s="159"/>
      <c r="S514" s="159"/>
    </row>
    <row r="515" spans="1:21" ht="12.75">
      <c r="A515" s="591" t="s">
        <v>1273</v>
      </c>
      <c r="B515" s="578">
        <v>100</v>
      </c>
      <c r="C515" s="578">
        <v>100</v>
      </c>
      <c r="D515" s="578">
        <v>100</v>
      </c>
      <c r="E515" s="409"/>
      <c r="F515" s="220"/>
      <c r="G515" s="220"/>
      <c r="H515" s="159"/>
      <c r="I515" s="159"/>
      <c r="J515" s="159"/>
      <c r="K515" s="159"/>
      <c r="L515" s="159"/>
      <c r="M515" s="159"/>
      <c r="N515" s="159"/>
      <c r="O515" s="159"/>
      <c r="P515" s="159"/>
      <c r="Q515" s="159"/>
      <c r="R515" s="159"/>
      <c r="S515" s="159"/>
    </row>
    <row r="516" spans="1:21" ht="12.75">
      <c r="A516" s="591" t="s">
        <v>1274</v>
      </c>
      <c r="B516" s="578">
        <v>0</v>
      </c>
      <c r="C516" s="578">
        <v>0</v>
      </c>
      <c r="D516" s="578">
        <v>0</v>
      </c>
      <c r="E516" s="409"/>
      <c r="F516" s="220"/>
      <c r="G516" s="220"/>
      <c r="H516" s="159"/>
      <c r="I516" s="159"/>
      <c r="J516" s="159"/>
      <c r="K516" s="159"/>
      <c r="L516" s="159"/>
      <c r="M516" s="159"/>
      <c r="N516" s="159"/>
      <c r="O516" s="159"/>
      <c r="P516" s="159"/>
      <c r="Q516" s="159"/>
      <c r="R516" s="159"/>
      <c r="S516" s="159"/>
    </row>
    <row r="517" spans="1:21" ht="12.75">
      <c r="A517" s="591" t="s">
        <v>1275</v>
      </c>
      <c r="B517" s="578" t="s">
        <v>633</v>
      </c>
      <c r="C517" s="578" t="s">
        <v>633</v>
      </c>
      <c r="D517" s="578" t="s">
        <v>633</v>
      </c>
      <c r="E517" s="409"/>
      <c r="F517" s="220"/>
      <c r="G517" s="220"/>
      <c r="H517" s="159"/>
      <c r="I517" s="159"/>
      <c r="J517" s="159"/>
      <c r="K517" s="159"/>
      <c r="L517" s="159"/>
      <c r="M517" s="159"/>
      <c r="N517" s="159"/>
      <c r="O517" s="159"/>
      <c r="P517" s="159"/>
      <c r="Q517" s="159"/>
      <c r="R517" s="159"/>
      <c r="S517" s="159"/>
    </row>
    <row r="518" spans="1:21" ht="12.75">
      <c r="A518" s="591" t="s">
        <v>1276</v>
      </c>
      <c r="B518" s="578" t="s">
        <v>633</v>
      </c>
      <c r="C518" s="578" t="s">
        <v>633</v>
      </c>
      <c r="D518" s="578" t="s">
        <v>633</v>
      </c>
      <c r="E518" s="409"/>
      <c r="F518" s="220"/>
      <c r="G518" s="220"/>
      <c r="H518" s="159"/>
      <c r="I518" s="159"/>
      <c r="J518" s="159"/>
      <c r="K518" s="159"/>
      <c r="L518" s="159"/>
      <c r="M518" s="159"/>
      <c r="N518" s="159"/>
      <c r="O518" s="159"/>
      <c r="P518" s="159"/>
      <c r="Q518" s="159"/>
      <c r="R518" s="159"/>
      <c r="S518" s="159"/>
    </row>
    <row r="519" spans="1:21" ht="12.75">
      <c r="A519" s="591"/>
      <c r="B519" s="216"/>
      <c r="C519" s="216"/>
      <c r="D519" s="216"/>
      <c r="E519" s="409"/>
      <c r="F519" s="220"/>
      <c r="G519" s="220"/>
      <c r="H519" s="159"/>
      <c r="I519" s="159"/>
      <c r="J519" s="159"/>
      <c r="K519" s="159"/>
      <c r="L519" s="159"/>
      <c r="M519" s="159"/>
      <c r="N519" s="159"/>
      <c r="O519" s="159"/>
      <c r="P519" s="159"/>
      <c r="Q519" s="159"/>
      <c r="R519" s="159"/>
      <c r="S519" s="159"/>
    </row>
    <row r="520" spans="1:21" ht="12.75">
      <c r="A520" s="593" t="s">
        <v>661</v>
      </c>
      <c r="B520" s="587">
        <v>37.5</v>
      </c>
      <c r="C520" s="587">
        <v>37.5</v>
      </c>
      <c r="D520" s="587">
        <v>37.5</v>
      </c>
      <c r="E520" s="409"/>
      <c r="F520" s="220"/>
      <c r="G520" s="220"/>
      <c r="H520" s="159"/>
      <c r="I520" s="159"/>
      <c r="J520" s="159"/>
      <c r="K520" s="159"/>
      <c r="L520" s="159"/>
      <c r="M520" s="159"/>
      <c r="N520" s="159"/>
      <c r="O520" s="159"/>
      <c r="P520" s="159"/>
      <c r="Q520" s="159"/>
      <c r="R520" s="159"/>
      <c r="S520" s="159"/>
    </row>
    <row r="521" spans="1:21" ht="12.75">
      <c r="A521" s="579"/>
      <c r="B521" s="571">
        <v>37.5</v>
      </c>
      <c r="C521" s="582"/>
      <c r="D521" s="580">
        <v>37.5</v>
      </c>
      <c r="E521" s="409"/>
      <c r="F521" s="220"/>
      <c r="G521" s="220"/>
      <c r="H521" s="159"/>
      <c r="I521" s="159"/>
      <c r="J521" s="159"/>
      <c r="K521" s="159"/>
      <c r="L521" s="159"/>
      <c r="M521" s="159"/>
      <c r="N521" s="159"/>
      <c r="O521" s="159"/>
      <c r="P521" s="159"/>
      <c r="Q521" s="159"/>
      <c r="R521" s="159"/>
      <c r="S521" s="159"/>
    </row>
    <row r="522" spans="1:21" ht="12.75">
      <c r="A522" s="579" t="s">
        <v>663</v>
      </c>
      <c r="B522" s="592">
        <v>37.5</v>
      </c>
      <c r="C522" s="445"/>
      <c r="D522" s="445"/>
      <c r="E522" s="445"/>
      <c r="F522" s="445"/>
      <c r="G522" s="409"/>
      <c r="H522" s="159"/>
      <c r="I522" s="159"/>
      <c r="J522" s="159"/>
      <c r="K522" s="159"/>
      <c r="L522" s="159"/>
      <c r="M522" s="159"/>
      <c r="N522" s="159"/>
      <c r="O522" s="159"/>
      <c r="P522" s="159"/>
      <c r="Q522" s="159"/>
      <c r="R522" s="159"/>
      <c r="S522" s="159"/>
      <c r="T522" s="159"/>
      <c r="U522" s="159"/>
    </row>
    <row r="523" spans="1:21" ht="12.75">
      <c r="A523" s="409"/>
      <c r="B523" s="445"/>
      <c r="C523" s="445"/>
      <c r="D523" s="445"/>
      <c r="E523" s="445"/>
      <c r="F523" s="220"/>
      <c r="G523" s="409"/>
      <c r="H523" s="159"/>
      <c r="I523" s="159"/>
      <c r="J523" s="159"/>
      <c r="K523" s="159"/>
      <c r="L523" s="159"/>
      <c r="M523" s="159"/>
      <c r="N523" s="159"/>
      <c r="O523" s="159"/>
      <c r="P523" s="159"/>
      <c r="Q523" s="159"/>
      <c r="R523" s="159"/>
      <c r="S523" s="159"/>
      <c r="T523" s="159"/>
      <c r="U523" s="159"/>
    </row>
    <row r="524" spans="1:21" ht="38.25">
      <c r="A524" s="590" t="s">
        <v>589</v>
      </c>
      <c r="B524" s="576" t="s">
        <v>815</v>
      </c>
      <c r="C524" s="576" t="s">
        <v>816</v>
      </c>
      <c r="D524" s="576" t="s">
        <v>2165</v>
      </c>
      <c r="E524" s="607"/>
      <c r="F524" s="577" t="s">
        <v>652</v>
      </c>
      <c r="G524" s="584" t="s">
        <v>815</v>
      </c>
      <c r="H524" s="585" t="s">
        <v>816</v>
      </c>
      <c r="I524" s="544" t="s">
        <v>2165</v>
      </c>
      <c r="J524" s="544"/>
      <c r="K524" s="544"/>
      <c r="L524" s="544"/>
      <c r="M524" s="544"/>
      <c r="N524" s="544"/>
      <c r="O524" s="544"/>
      <c r="P524" s="544"/>
      <c r="Q524" s="544"/>
      <c r="R524" s="544"/>
      <c r="S524" s="544"/>
    </row>
    <row r="525" spans="1:21" ht="25.5">
      <c r="A525" s="409" t="s">
        <v>1277</v>
      </c>
      <c r="B525" s="220" t="s">
        <v>168</v>
      </c>
      <c r="C525" s="220" t="s">
        <v>168</v>
      </c>
      <c r="D525" s="220" t="s">
        <v>168</v>
      </c>
      <c r="E525" s="409"/>
      <c r="F525" s="409" t="s">
        <v>1278</v>
      </c>
      <c r="G525" s="220" t="s">
        <v>247</v>
      </c>
      <c r="H525" s="159" t="s">
        <v>247</v>
      </c>
      <c r="I525" s="159" t="s">
        <v>247</v>
      </c>
      <c r="J525" s="159"/>
      <c r="K525" s="159"/>
      <c r="L525" s="159"/>
      <c r="M525" s="159"/>
      <c r="N525" s="159"/>
      <c r="O525" s="159"/>
      <c r="P525" s="159"/>
      <c r="Q525" s="159"/>
      <c r="R525" s="159"/>
      <c r="S525" s="159"/>
    </row>
    <row r="526" spans="1:21" ht="25.5">
      <c r="A526" s="409" t="s">
        <v>1279</v>
      </c>
      <c r="B526" s="220" t="s">
        <v>168</v>
      </c>
      <c r="C526" s="220" t="s">
        <v>168</v>
      </c>
      <c r="D526" s="220" t="s">
        <v>168</v>
      </c>
      <c r="E526" s="409"/>
      <c r="F526" s="220" t="s">
        <v>1280</v>
      </c>
      <c r="G526" s="220" t="s">
        <v>247</v>
      </c>
      <c r="H526" s="159" t="s">
        <v>247</v>
      </c>
      <c r="I526" s="159" t="s">
        <v>247</v>
      </c>
      <c r="J526" s="159"/>
      <c r="K526" s="159"/>
      <c r="L526" s="159"/>
      <c r="M526" s="159"/>
      <c r="N526" s="159"/>
      <c r="O526" s="159"/>
      <c r="P526" s="159"/>
      <c r="Q526" s="159"/>
      <c r="R526" s="159"/>
      <c r="S526" s="159"/>
    </row>
    <row r="527" spans="1:21" ht="25.5">
      <c r="A527" s="409" t="s">
        <v>1281</v>
      </c>
      <c r="B527" s="220" t="s">
        <v>166</v>
      </c>
      <c r="C527" s="220" t="s">
        <v>166</v>
      </c>
      <c r="D527" s="220" t="s">
        <v>166</v>
      </c>
      <c r="E527" s="409"/>
      <c r="F527" s="220" t="s">
        <v>1282</v>
      </c>
      <c r="G527" s="220" t="s">
        <v>247</v>
      </c>
      <c r="H527" s="159" t="s">
        <v>247</v>
      </c>
      <c r="I527" s="159" t="s">
        <v>247</v>
      </c>
      <c r="J527" s="159"/>
      <c r="K527" s="159"/>
      <c r="L527" s="159"/>
      <c r="M527" s="159"/>
      <c r="N527" s="159"/>
      <c r="O527" s="159"/>
      <c r="P527" s="159"/>
      <c r="Q527" s="159"/>
      <c r="R527" s="159"/>
      <c r="S527" s="159"/>
    </row>
    <row r="528" spans="1:21" ht="25.5">
      <c r="A528" s="409" t="s">
        <v>1283</v>
      </c>
      <c r="B528" s="220" t="s">
        <v>168</v>
      </c>
      <c r="C528" s="220" t="s">
        <v>168</v>
      </c>
      <c r="D528" s="220" t="s">
        <v>168</v>
      </c>
      <c r="E528" s="409"/>
      <c r="F528" s="220" t="s">
        <v>1284</v>
      </c>
      <c r="G528" s="220" t="s">
        <v>247</v>
      </c>
      <c r="H528" s="159" t="s">
        <v>247</v>
      </c>
      <c r="I528" s="159" t="s">
        <v>247</v>
      </c>
      <c r="J528" s="159"/>
      <c r="K528" s="159"/>
      <c r="L528" s="159"/>
      <c r="M528" s="159"/>
      <c r="N528" s="159"/>
      <c r="O528" s="159"/>
      <c r="P528" s="159"/>
      <c r="Q528" s="159"/>
      <c r="R528" s="159"/>
      <c r="S528" s="159"/>
    </row>
    <row r="529" spans="1:21" ht="409.5">
      <c r="A529" s="409" t="s">
        <v>1285</v>
      </c>
      <c r="B529" s="220" t="s">
        <v>2953</v>
      </c>
      <c r="C529" s="220" t="s">
        <v>2953</v>
      </c>
      <c r="D529" s="220" t="s">
        <v>2953</v>
      </c>
      <c r="E529" s="409"/>
      <c r="F529" s="409" t="s">
        <v>1287</v>
      </c>
      <c r="G529" s="220"/>
      <c r="H529" s="220"/>
      <c r="I529" s="159"/>
      <c r="J529" s="159"/>
      <c r="K529" s="159"/>
      <c r="L529" s="159"/>
      <c r="M529" s="159"/>
      <c r="N529" s="159"/>
      <c r="O529" s="159"/>
      <c r="P529" s="159"/>
      <c r="Q529" s="159"/>
      <c r="R529" s="159"/>
      <c r="S529" s="159"/>
    </row>
    <row r="530" spans="1:21" ht="409.5">
      <c r="A530" s="409" t="s">
        <v>1288</v>
      </c>
      <c r="B530" s="220" t="s">
        <v>2954</v>
      </c>
      <c r="C530" s="220" t="s">
        <v>2954</v>
      </c>
      <c r="D530" s="220" t="s">
        <v>2954</v>
      </c>
      <c r="E530" s="409"/>
      <c r="F530" s="220" t="s">
        <v>1289</v>
      </c>
      <c r="G530" s="220"/>
      <c r="H530" s="159"/>
      <c r="I530" s="159"/>
      <c r="J530" s="159"/>
      <c r="K530" s="159"/>
      <c r="L530" s="159"/>
      <c r="M530" s="159"/>
      <c r="N530" s="159"/>
      <c r="O530" s="159"/>
      <c r="P530" s="159"/>
      <c r="Q530" s="159"/>
      <c r="R530" s="159"/>
      <c r="S530" s="159"/>
    </row>
    <row r="531" spans="1:21" ht="409.5">
      <c r="A531" s="409" t="s">
        <v>1290</v>
      </c>
      <c r="B531" s="220" t="s">
        <v>2955</v>
      </c>
      <c r="C531" s="220" t="s">
        <v>2955</v>
      </c>
      <c r="D531" s="220" t="s">
        <v>2955</v>
      </c>
      <c r="E531" s="409"/>
      <c r="F531" s="220" t="s">
        <v>1292</v>
      </c>
      <c r="G531" s="220"/>
      <c r="H531" s="220"/>
      <c r="I531" s="159"/>
      <c r="J531" s="159"/>
      <c r="K531" s="159"/>
      <c r="L531" s="159"/>
      <c r="M531" s="159"/>
      <c r="N531" s="159"/>
      <c r="O531" s="159"/>
      <c r="P531" s="159"/>
      <c r="Q531" s="159"/>
      <c r="R531" s="159"/>
      <c r="S531" s="159"/>
    </row>
    <row r="532" spans="1:21" ht="25.5">
      <c r="A532" s="409" t="s">
        <v>1293</v>
      </c>
      <c r="B532" s="220" t="s">
        <v>720</v>
      </c>
      <c r="C532" s="220" t="s">
        <v>720</v>
      </c>
      <c r="D532" s="220" t="s">
        <v>720</v>
      </c>
      <c r="E532" s="409"/>
      <c r="F532" s="220" t="s">
        <v>1295</v>
      </c>
      <c r="G532" s="220"/>
      <c r="H532" s="159"/>
      <c r="I532" s="159"/>
      <c r="J532" s="159"/>
      <c r="K532" s="159"/>
      <c r="L532" s="159"/>
      <c r="M532" s="159"/>
      <c r="N532" s="159"/>
      <c r="O532" s="159"/>
      <c r="P532" s="159"/>
      <c r="Q532" s="159"/>
      <c r="R532" s="159"/>
      <c r="S532" s="159"/>
    </row>
    <row r="533" spans="1:21" ht="38.25">
      <c r="A533" s="409" t="s">
        <v>658</v>
      </c>
      <c r="B533" s="594">
        <v>43051</v>
      </c>
      <c r="C533" s="594">
        <v>43051</v>
      </c>
      <c r="D533" s="594">
        <v>43051</v>
      </c>
      <c r="E533" s="409"/>
      <c r="F533" s="220"/>
      <c r="G533" s="220"/>
      <c r="H533" s="220"/>
      <c r="I533" s="159"/>
      <c r="J533" s="159"/>
      <c r="K533" s="159"/>
      <c r="L533" s="159"/>
      <c r="M533" s="159"/>
      <c r="N533" s="159"/>
      <c r="O533" s="159"/>
      <c r="P533" s="159"/>
      <c r="Q533" s="159"/>
      <c r="R533" s="159"/>
      <c r="S533" s="159"/>
    </row>
    <row r="534" spans="1:21" ht="12.75">
      <c r="A534" s="409"/>
      <c r="B534" s="216"/>
      <c r="C534" s="216"/>
      <c r="D534" s="216"/>
      <c r="E534" s="409"/>
      <c r="F534" s="220"/>
      <c r="G534" s="220"/>
      <c r="H534" s="220"/>
      <c r="I534" s="159"/>
      <c r="J534" s="159"/>
      <c r="K534" s="159"/>
      <c r="L534" s="159"/>
      <c r="M534" s="159"/>
      <c r="N534" s="159"/>
      <c r="O534" s="159"/>
      <c r="P534" s="159"/>
      <c r="Q534" s="159"/>
      <c r="R534" s="159"/>
      <c r="S534" s="159"/>
    </row>
    <row r="535" spans="1:21" ht="12.75">
      <c r="A535" s="409"/>
      <c r="B535" s="216"/>
      <c r="C535" s="216"/>
      <c r="D535" s="216"/>
      <c r="E535" s="409"/>
      <c r="F535" s="220"/>
      <c r="G535" s="220"/>
      <c r="H535" s="159"/>
      <c r="I535" s="159"/>
      <c r="J535" s="159"/>
      <c r="K535" s="159"/>
      <c r="L535" s="159"/>
      <c r="M535" s="159"/>
      <c r="N535" s="159"/>
      <c r="O535" s="159"/>
      <c r="P535" s="159"/>
      <c r="Q535" s="159"/>
      <c r="R535" s="159"/>
      <c r="S535" s="159"/>
    </row>
    <row r="536" spans="1:21" ht="12.75">
      <c r="A536" s="409" t="s">
        <v>1296</v>
      </c>
      <c r="B536" s="578">
        <v>0</v>
      </c>
      <c r="C536" s="578">
        <v>0</v>
      </c>
      <c r="D536" s="578">
        <v>0</v>
      </c>
      <c r="E536" s="409"/>
      <c r="F536" s="220"/>
      <c r="G536" s="220"/>
      <c r="H536" s="159"/>
      <c r="I536" s="159"/>
      <c r="J536" s="159"/>
      <c r="K536" s="159"/>
      <c r="L536" s="159"/>
      <c r="M536" s="159"/>
      <c r="N536" s="159"/>
      <c r="O536" s="159"/>
      <c r="P536" s="159"/>
      <c r="Q536" s="159"/>
      <c r="R536" s="159"/>
      <c r="S536" s="159"/>
    </row>
    <row r="537" spans="1:21" ht="12.75">
      <c r="A537" s="409" t="s">
        <v>1297</v>
      </c>
      <c r="B537" s="578">
        <v>0</v>
      </c>
      <c r="C537" s="578">
        <v>0</v>
      </c>
      <c r="D537" s="578">
        <v>0</v>
      </c>
      <c r="E537" s="409"/>
      <c r="F537" s="220"/>
      <c r="G537" s="220"/>
      <c r="H537" s="159"/>
      <c r="I537" s="159"/>
      <c r="J537" s="159"/>
      <c r="K537" s="159"/>
      <c r="L537" s="159"/>
      <c r="M537" s="159"/>
      <c r="N537" s="159"/>
      <c r="O537" s="159"/>
      <c r="P537" s="159"/>
      <c r="Q537" s="159"/>
      <c r="R537" s="159"/>
      <c r="S537" s="159"/>
    </row>
    <row r="538" spans="1:21" ht="12.75">
      <c r="A538" s="409" t="s">
        <v>1298</v>
      </c>
      <c r="B538" s="578">
        <v>50</v>
      </c>
      <c r="C538" s="578">
        <v>50</v>
      </c>
      <c r="D538" s="578">
        <v>50</v>
      </c>
      <c r="E538" s="409"/>
      <c r="F538" s="220"/>
      <c r="G538" s="220"/>
      <c r="H538" s="159"/>
      <c r="I538" s="159"/>
      <c r="J538" s="159"/>
      <c r="K538" s="159"/>
      <c r="L538" s="159"/>
      <c r="M538" s="159"/>
      <c r="N538" s="159"/>
      <c r="O538" s="159"/>
      <c r="P538" s="159"/>
      <c r="Q538" s="159"/>
      <c r="R538" s="159"/>
      <c r="S538" s="159"/>
    </row>
    <row r="539" spans="1:21" ht="12.75">
      <c r="A539" s="409" t="s">
        <v>1299</v>
      </c>
      <c r="B539" s="578">
        <v>0</v>
      </c>
      <c r="C539" s="578">
        <v>0</v>
      </c>
      <c r="D539" s="578">
        <v>0</v>
      </c>
      <c r="E539" s="409"/>
      <c r="F539" s="220"/>
      <c r="G539" s="220"/>
      <c r="H539" s="159"/>
      <c r="I539" s="159"/>
      <c r="J539" s="159"/>
      <c r="K539" s="159"/>
      <c r="L539" s="159"/>
      <c r="M539" s="159"/>
      <c r="N539" s="159"/>
      <c r="O539" s="159"/>
      <c r="P539" s="159"/>
      <c r="Q539" s="159"/>
      <c r="R539" s="159"/>
      <c r="S539" s="159"/>
    </row>
    <row r="540" spans="1:21" ht="12.75">
      <c r="A540" s="409"/>
      <c r="B540" s="578"/>
      <c r="C540" s="578"/>
      <c r="D540" s="578"/>
      <c r="E540" s="409"/>
      <c r="F540" s="220"/>
      <c r="G540" s="220"/>
      <c r="H540" s="159"/>
      <c r="I540" s="159"/>
      <c r="J540" s="159"/>
      <c r="K540" s="159"/>
      <c r="L540" s="159"/>
      <c r="M540" s="159"/>
      <c r="N540" s="159"/>
      <c r="O540" s="159"/>
      <c r="P540" s="159"/>
      <c r="Q540" s="159"/>
      <c r="R540" s="159"/>
      <c r="S540" s="159"/>
    </row>
    <row r="541" spans="1:21" ht="12.75">
      <c r="A541" s="579" t="s">
        <v>661</v>
      </c>
      <c r="B541" s="587">
        <v>12.5</v>
      </c>
      <c r="C541" s="587">
        <v>12.5</v>
      </c>
      <c r="D541" s="587">
        <v>12.5</v>
      </c>
      <c r="E541" s="409"/>
      <c r="F541" s="220"/>
      <c r="G541" s="220"/>
      <c r="H541" s="159"/>
      <c r="I541" s="159"/>
      <c r="J541" s="159"/>
      <c r="K541" s="159"/>
      <c r="L541" s="159"/>
      <c r="M541" s="159"/>
      <c r="N541" s="159"/>
      <c r="O541" s="159"/>
      <c r="P541" s="159"/>
      <c r="Q541" s="159"/>
      <c r="R541" s="159"/>
      <c r="S541" s="159"/>
    </row>
    <row r="542" spans="1:21" ht="12.75">
      <c r="A542" s="579"/>
      <c r="B542" s="587">
        <v>12.5</v>
      </c>
      <c r="C542" s="582"/>
      <c r="D542" s="580">
        <v>12.5</v>
      </c>
      <c r="E542" s="409"/>
      <c r="F542" s="220"/>
      <c r="G542" s="220"/>
      <c r="H542" s="159"/>
      <c r="I542" s="159"/>
      <c r="J542" s="159"/>
      <c r="K542" s="159"/>
      <c r="L542" s="159"/>
      <c r="M542" s="159"/>
      <c r="N542" s="159"/>
      <c r="O542" s="159"/>
      <c r="P542" s="159"/>
      <c r="Q542" s="159"/>
      <c r="R542" s="159"/>
      <c r="S542" s="159"/>
    </row>
    <row r="543" spans="1:21" ht="12.75">
      <c r="A543" s="579" t="s">
        <v>663</v>
      </c>
      <c r="B543" s="592">
        <v>12.5</v>
      </c>
      <c r="C543" s="220"/>
      <c r="D543" s="220"/>
      <c r="E543" s="220"/>
      <c r="F543" s="220"/>
      <c r="G543" s="409"/>
      <c r="H543" s="159"/>
      <c r="I543" s="159"/>
      <c r="J543" s="159"/>
      <c r="K543" s="159"/>
      <c r="L543" s="159"/>
      <c r="M543" s="159"/>
      <c r="N543" s="159"/>
      <c r="O543" s="159"/>
      <c r="P543" s="159"/>
      <c r="Q543" s="159"/>
      <c r="R543" s="159"/>
      <c r="S543" s="159"/>
      <c r="T543" s="159"/>
      <c r="U543" s="159"/>
    </row>
    <row r="544" spans="1:21" ht="12.75">
      <c r="A544" s="409"/>
      <c r="B544" s="220"/>
      <c r="C544" s="220"/>
      <c r="D544" s="220"/>
      <c r="E544" s="220"/>
      <c r="F544" s="220"/>
      <c r="G544" s="409"/>
      <c r="H544" s="159"/>
      <c r="I544" s="159"/>
      <c r="J544" s="159"/>
      <c r="K544" s="159"/>
      <c r="L544" s="159"/>
      <c r="M544" s="159"/>
      <c r="N544" s="159"/>
      <c r="O544" s="159"/>
      <c r="P544" s="159"/>
      <c r="Q544" s="159"/>
      <c r="R544" s="159"/>
      <c r="S544" s="159"/>
      <c r="T544" s="159"/>
      <c r="U544" s="159"/>
    </row>
    <row r="545" spans="1:19" ht="38.25">
      <c r="A545" s="590" t="s">
        <v>592</v>
      </c>
      <c r="B545" s="576" t="s">
        <v>815</v>
      </c>
      <c r="C545" s="576" t="s">
        <v>816</v>
      </c>
      <c r="D545" s="576" t="s">
        <v>2165</v>
      </c>
      <c r="E545" s="607"/>
      <c r="F545" s="577" t="s">
        <v>652</v>
      </c>
      <c r="G545" s="584" t="s">
        <v>815</v>
      </c>
      <c r="H545" s="585" t="s">
        <v>816</v>
      </c>
      <c r="I545" s="544" t="s">
        <v>2165</v>
      </c>
      <c r="J545" s="544"/>
      <c r="K545" s="544"/>
      <c r="L545" s="544"/>
      <c r="M545" s="544"/>
      <c r="N545" s="544"/>
      <c r="O545" s="544"/>
      <c r="P545" s="544"/>
      <c r="Q545" s="544"/>
      <c r="R545" s="544"/>
      <c r="S545" s="544"/>
    </row>
    <row r="546" spans="1:19" ht="25.5">
      <c r="A546" s="409" t="s">
        <v>1300</v>
      </c>
      <c r="B546" s="220" t="s">
        <v>168</v>
      </c>
      <c r="C546" s="220" t="s">
        <v>168</v>
      </c>
      <c r="D546" s="220" t="s">
        <v>168</v>
      </c>
      <c r="E546" s="409"/>
      <c r="F546" s="409" t="s">
        <v>1301</v>
      </c>
      <c r="G546" s="220" t="s">
        <v>247</v>
      </c>
      <c r="H546" s="159" t="s">
        <v>247</v>
      </c>
      <c r="I546" s="159" t="s">
        <v>247</v>
      </c>
      <c r="J546" s="159"/>
      <c r="K546" s="159"/>
      <c r="L546" s="159"/>
      <c r="M546" s="159"/>
      <c r="N546" s="159"/>
      <c r="O546" s="159"/>
      <c r="P546" s="159"/>
      <c r="Q546" s="159"/>
      <c r="R546" s="159"/>
      <c r="S546" s="159"/>
    </row>
    <row r="547" spans="1:19" ht="25.5">
      <c r="A547" s="409" t="s">
        <v>1302</v>
      </c>
      <c r="B547" s="220" t="s">
        <v>168</v>
      </c>
      <c r="C547" s="220" t="s">
        <v>168</v>
      </c>
      <c r="D547" s="220" t="s">
        <v>168</v>
      </c>
      <c r="E547" s="409"/>
      <c r="F547" s="220" t="s">
        <v>1303</v>
      </c>
      <c r="G547" s="220" t="s">
        <v>247</v>
      </c>
      <c r="H547" s="159" t="s">
        <v>247</v>
      </c>
      <c r="I547" s="159" t="s">
        <v>247</v>
      </c>
      <c r="J547" s="159"/>
      <c r="K547" s="159"/>
      <c r="L547" s="159"/>
      <c r="M547" s="159"/>
      <c r="N547" s="159"/>
      <c r="O547" s="159"/>
      <c r="P547" s="159"/>
      <c r="Q547" s="159"/>
      <c r="R547" s="159"/>
      <c r="S547" s="159"/>
    </row>
    <row r="548" spans="1:19" ht="25.5">
      <c r="A548" s="409" t="s">
        <v>1304</v>
      </c>
      <c r="B548" s="220" t="s">
        <v>168</v>
      </c>
      <c r="C548" s="220" t="s">
        <v>168</v>
      </c>
      <c r="D548" s="220" t="s">
        <v>168</v>
      </c>
      <c r="E548" s="409"/>
      <c r="F548" s="220" t="s">
        <v>1305</v>
      </c>
      <c r="G548" s="220" t="s">
        <v>247</v>
      </c>
      <c r="H548" s="159" t="s">
        <v>247</v>
      </c>
      <c r="I548" s="159" t="s">
        <v>247</v>
      </c>
      <c r="J548" s="159"/>
      <c r="K548" s="159"/>
      <c r="L548" s="159"/>
      <c r="M548" s="159"/>
      <c r="N548" s="159"/>
      <c r="O548" s="159"/>
      <c r="P548" s="159"/>
      <c r="Q548" s="159"/>
      <c r="R548" s="159"/>
      <c r="S548" s="159"/>
    </row>
    <row r="549" spans="1:19" ht="25.5">
      <c r="A549" s="409" t="s">
        <v>1306</v>
      </c>
      <c r="B549" s="445" t="s">
        <v>168</v>
      </c>
      <c r="C549" s="445" t="s">
        <v>168</v>
      </c>
      <c r="D549" s="445" t="s">
        <v>168</v>
      </c>
      <c r="E549" s="409"/>
      <c r="F549" s="220" t="s">
        <v>1307</v>
      </c>
      <c r="G549" s="220" t="s">
        <v>247</v>
      </c>
      <c r="H549" s="159" t="s">
        <v>247</v>
      </c>
      <c r="I549" s="159" t="s">
        <v>247</v>
      </c>
      <c r="J549" s="159"/>
      <c r="K549" s="159"/>
      <c r="L549" s="159"/>
      <c r="M549" s="159"/>
      <c r="N549" s="159"/>
      <c r="O549" s="159"/>
      <c r="P549" s="159"/>
      <c r="Q549" s="159"/>
      <c r="R549" s="159"/>
      <c r="S549" s="159"/>
    </row>
    <row r="550" spans="1:19" ht="25.5">
      <c r="A550" s="409" t="s">
        <v>1308</v>
      </c>
      <c r="B550" s="445" t="s">
        <v>168</v>
      </c>
      <c r="C550" s="445" t="s">
        <v>168</v>
      </c>
      <c r="D550" s="445" t="s">
        <v>168</v>
      </c>
      <c r="E550" s="409"/>
      <c r="F550" s="220" t="s">
        <v>1309</v>
      </c>
      <c r="G550" s="220" t="s">
        <v>247</v>
      </c>
      <c r="H550" s="220" t="s">
        <v>247</v>
      </c>
      <c r="I550" s="159" t="s">
        <v>247</v>
      </c>
      <c r="J550" s="159"/>
      <c r="K550" s="159"/>
      <c r="L550" s="159"/>
      <c r="M550" s="159"/>
      <c r="N550" s="159"/>
      <c r="O550" s="159"/>
      <c r="P550" s="159"/>
      <c r="Q550" s="159"/>
      <c r="R550" s="159"/>
      <c r="S550" s="159"/>
    </row>
    <row r="551" spans="1:19" ht="25.5">
      <c r="A551" s="409" t="s">
        <v>1310</v>
      </c>
      <c r="B551" s="445" t="s">
        <v>169</v>
      </c>
      <c r="C551" s="445" t="s">
        <v>169</v>
      </c>
      <c r="D551" s="445" t="s">
        <v>169</v>
      </c>
      <c r="E551" s="409"/>
      <c r="F551" s="220" t="s">
        <v>1311</v>
      </c>
      <c r="G551" s="220" t="s">
        <v>247</v>
      </c>
      <c r="H551" s="220" t="s">
        <v>247</v>
      </c>
      <c r="I551" s="159" t="s">
        <v>247</v>
      </c>
      <c r="J551" s="159"/>
      <c r="K551" s="159"/>
      <c r="L551" s="159"/>
      <c r="M551" s="159"/>
      <c r="N551" s="159"/>
      <c r="O551" s="159"/>
      <c r="P551" s="159"/>
      <c r="Q551" s="159"/>
      <c r="R551" s="159"/>
      <c r="S551" s="159"/>
    </row>
    <row r="552" spans="1:19" ht="25.5">
      <c r="A552" s="409" t="s">
        <v>1312</v>
      </c>
      <c r="B552" s="445" t="s">
        <v>169</v>
      </c>
      <c r="C552" s="445" t="s">
        <v>169</v>
      </c>
      <c r="D552" s="220" t="s">
        <v>169</v>
      </c>
      <c r="E552" s="409"/>
      <c r="F552" s="220" t="s">
        <v>1313</v>
      </c>
      <c r="G552" s="220" t="s">
        <v>247</v>
      </c>
      <c r="H552" s="220" t="s">
        <v>247</v>
      </c>
      <c r="I552" s="159" t="s">
        <v>247</v>
      </c>
      <c r="J552" s="159"/>
      <c r="K552" s="159"/>
      <c r="L552" s="159"/>
      <c r="M552" s="159"/>
      <c r="N552" s="159"/>
      <c r="O552" s="159"/>
      <c r="P552" s="159"/>
      <c r="Q552" s="159"/>
      <c r="R552" s="159"/>
      <c r="S552" s="159"/>
    </row>
    <row r="553" spans="1:19" ht="357">
      <c r="A553" s="409" t="s">
        <v>1314</v>
      </c>
      <c r="B553" s="220" t="s">
        <v>2956</v>
      </c>
      <c r="C553" s="220" t="s">
        <v>2956</v>
      </c>
      <c r="D553" s="220" t="s">
        <v>2956</v>
      </c>
      <c r="E553" s="409"/>
      <c r="F553" s="409" t="s">
        <v>1315</v>
      </c>
      <c r="G553" s="220"/>
      <c r="H553" s="159"/>
      <c r="I553" s="159"/>
      <c r="J553" s="159"/>
      <c r="K553" s="159"/>
      <c r="L553" s="159"/>
      <c r="M553" s="159"/>
      <c r="N553" s="159"/>
      <c r="O553" s="159"/>
      <c r="P553" s="159"/>
      <c r="Q553" s="159"/>
      <c r="R553" s="159"/>
      <c r="S553" s="159"/>
    </row>
    <row r="554" spans="1:19" ht="409.5">
      <c r="A554" s="409" t="s">
        <v>1316</v>
      </c>
      <c r="B554" s="220" t="s">
        <v>2957</v>
      </c>
      <c r="C554" s="220" t="s">
        <v>2957</v>
      </c>
      <c r="D554" s="220" t="s">
        <v>2957</v>
      </c>
      <c r="E554" s="409"/>
      <c r="F554" s="220" t="s">
        <v>1317</v>
      </c>
      <c r="G554" s="220"/>
      <c r="H554" s="159"/>
      <c r="I554" s="159"/>
      <c r="J554" s="159"/>
      <c r="K554" s="159"/>
      <c r="L554" s="159"/>
      <c r="M554" s="159"/>
      <c r="N554" s="159"/>
      <c r="O554" s="159"/>
      <c r="P554" s="159"/>
      <c r="Q554" s="159"/>
      <c r="R554" s="159"/>
      <c r="S554" s="159"/>
    </row>
    <row r="555" spans="1:19" ht="25.5">
      <c r="A555" s="409" t="s">
        <v>1318</v>
      </c>
      <c r="B555" s="220" t="s">
        <v>720</v>
      </c>
      <c r="C555" s="220" t="s">
        <v>720</v>
      </c>
      <c r="D555" s="220" t="s">
        <v>720</v>
      </c>
      <c r="E555" s="409"/>
      <c r="F555" s="220" t="s">
        <v>1319</v>
      </c>
      <c r="G555" s="220"/>
      <c r="H555" s="159"/>
      <c r="I555" s="159"/>
      <c r="J555" s="159"/>
      <c r="K555" s="159"/>
      <c r="L555" s="159"/>
      <c r="M555" s="159"/>
      <c r="N555" s="159"/>
      <c r="O555" s="159"/>
      <c r="P555" s="159"/>
      <c r="Q555" s="159"/>
      <c r="R555" s="159"/>
      <c r="S555" s="159"/>
    </row>
    <row r="556" spans="1:19" ht="409.5">
      <c r="A556" s="409" t="s">
        <v>1320</v>
      </c>
      <c r="B556" s="220" t="s">
        <v>2958</v>
      </c>
      <c r="C556" s="220" t="s">
        <v>2958</v>
      </c>
      <c r="D556" s="220" t="s">
        <v>2958</v>
      </c>
      <c r="E556" s="409"/>
      <c r="F556" s="220" t="s">
        <v>1321</v>
      </c>
      <c r="G556" s="220"/>
      <c r="H556" s="159"/>
      <c r="I556" s="159"/>
      <c r="J556" s="159"/>
      <c r="K556" s="159"/>
      <c r="L556" s="159"/>
      <c r="M556" s="159"/>
      <c r="N556" s="159"/>
      <c r="O556" s="159"/>
      <c r="P556" s="159"/>
      <c r="Q556" s="159"/>
      <c r="R556" s="159"/>
      <c r="S556" s="159"/>
    </row>
    <row r="557" spans="1:19" ht="25.5">
      <c r="A557" s="409" t="s">
        <v>1322</v>
      </c>
      <c r="B557" s="220" t="s">
        <v>720</v>
      </c>
      <c r="C557" s="220" t="s">
        <v>720</v>
      </c>
      <c r="D557" s="220" t="s">
        <v>720</v>
      </c>
      <c r="E557" s="409"/>
      <c r="F557" s="220" t="s">
        <v>1323</v>
      </c>
      <c r="G557" s="220"/>
      <c r="H557" s="159"/>
      <c r="I557" s="159"/>
      <c r="J557" s="159"/>
      <c r="K557" s="159"/>
      <c r="L557" s="159"/>
      <c r="M557" s="159"/>
      <c r="N557" s="159"/>
      <c r="O557" s="159"/>
      <c r="P557" s="159"/>
      <c r="Q557" s="159"/>
      <c r="R557" s="159"/>
      <c r="S557" s="159"/>
    </row>
    <row r="558" spans="1:19" ht="25.5">
      <c r="A558" s="409" t="s">
        <v>1324</v>
      </c>
      <c r="B558" s="220" t="s">
        <v>169</v>
      </c>
      <c r="C558" s="220" t="s">
        <v>169</v>
      </c>
      <c r="D558" s="220" t="s">
        <v>169</v>
      </c>
      <c r="E558" s="409"/>
      <c r="F558" s="220" t="s">
        <v>1325</v>
      </c>
      <c r="G558" s="220"/>
      <c r="H558" s="159"/>
      <c r="I558" s="159"/>
      <c r="J558" s="159"/>
      <c r="K558" s="159"/>
      <c r="L558" s="159"/>
      <c r="M558" s="159"/>
      <c r="N558" s="159"/>
      <c r="O558" s="159"/>
      <c r="P558" s="159"/>
      <c r="Q558" s="159"/>
      <c r="R558" s="159"/>
      <c r="S558" s="159"/>
    </row>
    <row r="559" spans="1:19" ht="25.5">
      <c r="A559" s="409" t="s">
        <v>1326</v>
      </c>
      <c r="B559" s="220" t="s">
        <v>169</v>
      </c>
      <c r="C559" s="220" t="s">
        <v>169</v>
      </c>
      <c r="D559" s="220" t="s">
        <v>169</v>
      </c>
      <c r="E559" s="409"/>
      <c r="F559" s="220" t="s">
        <v>1327</v>
      </c>
      <c r="G559" s="220"/>
      <c r="H559" s="159"/>
      <c r="I559" s="159"/>
      <c r="J559" s="159"/>
      <c r="K559" s="159"/>
      <c r="L559" s="159"/>
      <c r="M559" s="159"/>
      <c r="N559" s="159"/>
      <c r="O559" s="159"/>
      <c r="P559" s="159"/>
      <c r="Q559" s="159"/>
      <c r="R559" s="159"/>
      <c r="S559" s="159"/>
    </row>
    <row r="560" spans="1:19" ht="38.25">
      <c r="A560" s="409" t="s">
        <v>658</v>
      </c>
      <c r="B560" s="594">
        <v>43082</v>
      </c>
      <c r="C560" s="594">
        <v>43082</v>
      </c>
      <c r="D560" s="594">
        <v>43082</v>
      </c>
      <c r="E560" s="409"/>
      <c r="F560" s="220"/>
      <c r="G560" s="220"/>
      <c r="H560" s="159"/>
      <c r="I560" s="159"/>
      <c r="J560" s="159"/>
      <c r="K560" s="159"/>
      <c r="L560" s="159"/>
      <c r="M560" s="159"/>
      <c r="N560" s="159"/>
      <c r="O560" s="159"/>
      <c r="P560" s="159"/>
      <c r="Q560" s="159"/>
      <c r="R560" s="159"/>
      <c r="S560" s="159"/>
    </row>
    <row r="561" spans="1:21" ht="12.75">
      <c r="A561" s="409"/>
      <c r="B561" s="220"/>
      <c r="C561" s="220"/>
      <c r="D561" s="220"/>
      <c r="E561" s="409"/>
      <c r="F561" s="220"/>
      <c r="G561" s="220"/>
      <c r="H561" s="159"/>
      <c r="I561" s="159"/>
      <c r="J561" s="159"/>
      <c r="K561" s="159"/>
      <c r="L561" s="159"/>
      <c r="M561" s="159"/>
      <c r="N561" s="159"/>
      <c r="O561" s="159"/>
      <c r="P561" s="159"/>
      <c r="Q561" s="159"/>
      <c r="R561" s="159"/>
      <c r="S561" s="159"/>
    </row>
    <row r="562" spans="1:21" ht="12.75">
      <c r="A562" s="409"/>
      <c r="B562" s="216"/>
      <c r="C562" s="216"/>
      <c r="D562" s="216"/>
      <c r="E562" s="409"/>
      <c r="F562" s="220"/>
      <c r="G562" s="220"/>
      <c r="H562" s="159"/>
      <c r="I562" s="159"/>
      <c r="J562" s="159"/>
      <c r="K562" s="159"/>
      <c r="L562" s="159"/>
      <c r="M562" s="159"/>
      <c r="N562" s="159"/>
      <c r="O562" s="159"/>
      <c r="P562" s="159"/>
      <c r="Q562" s="159"/>
      <c r="R562" s="159"/>
      <c r="S562" s="159"/>
    </row>
    <row r="563" spans="1:21" ht="12.75">
      <c r="A563" s="409" t="s">
        <v>1328</v>
      </c>
      <c r="B563" s="578">
        <v>0</v>
      </c>
      <c r="C563" s="578">
        <v>0</v>
      </c>
      <c r="D563" s="578">
        <v>0</v>
      </c>
      <c r="E563" s="409"/>
      <c r="F563" s="220"/>
      <c r="G563" s="220"/>
      <c r="H563" s="159"/>
      <c r="I563" s="159"/>
      <c r="J563" s="159"/>
      <c r="K563" s="159"/>
      <c r="L563" s="159"/>
      <c r="M563" s="159"/>
      <c r="N563" s="159"/>
      <c r="O563" s="159"/>
      <c r="P563" s="159"/>
      <c r="Q563" s="159"/>
      <c r="R563" s="159"/>
      <c r="S563" s="159"/>
    </row>
    <row r="564" spans="1:21" ht="12.75">
      <c r="A564" s="409" t="s">
        <v>1329</v>
      </c>
      <c r="B564" s="578">
        <v>0</v>
      </c>
      <c r="C564" s="578">
        <v>0</v>
      </c>
      <c r="D564" s="578">
        <v>0</v>
      </c>
      <c r="E564" s="409"/>
      <c r="F564" s="220"/>
      <c r="G564" s="220"/>
      <c r="H564" s="159"/>
      <c r="I564" s="159"/>
      <c r="J564" s="159"/>
      <c r="K564" s="159"/>
      <c r="L564" s="159"/>
      <c r="M564" s="159"/>
      <c r="N564" s="159"/>
      <c r="O564" s="159"/>
      <c r="P564" s="159"/>
      <c r="Q564" s="159"/>
      <c r="R564" s="159"/>
      <c r="S564" s="159"/>
    </row>
    <row r="565" spans="1:21" ht="12.75">
      <c r="A565" s="409" t="s">
        <v>1330</v>
      </c>
      <c r="B565" s="578">
        <v>0</v>
      </c>
      <c r="C565" s="578">
        <v>0</v>
      </c>
      <c r="D565" s="578">
        <v>0</v>
      </c>
      <c r="E565" s="409"/>
      <c r="F565" s="220"/>
      <c r="G565" s="220"/>
      <c r="H565" s="159"/>
      <c r="I565" s="159"/>
      <c r="J565" s="159"/>
      <c r="K565" s="159"/>
      <c r="L565" s="159"/>
      <c r="M565" s="159"/>
      <c r="N565" s="159"/>
      <c r="O565" s="159"/>
      <c r="P565" s="159"/>
      <c r="Q565" s="159"/>
      <c r="R565" s="159"/>
      <c r="S565" s="159"/>
    </row>
    <row r="566" spans="1:21" ht="12.75">
      <c r="A566" s="409" t="s">
        <v>1331</v>
      </c>
      <c r="B566" s="578">
        <v>0</v>
      </c>
      <c r="C566" s="578">
        <v>0</v>
      </c>
      <c r="D566" s="578">
        <v>0</v>
      </c>
      <c r="E566" s="409"/>
      <c r="F566" s="220"/>
      <c r="G566" s="220"/>
      <c r="H566" s="159"/>
      <c r="I566" s="159"/>
      <c r="J566" s="159"/>
      <c r="K566" s="159"/>
      <c r="L566" s="159"/>
      <c r="M566" s="159"/>
      <c r="N566" s="159"/>
      <c r="O566" s="159"/>
      <c r="P566" s="159"/>
      <c r="Q566" s="159"/>
      <c r="R566" s="159"/>
      <c r="S566" s="159"/>
    </row>
    <row r="567" spans="1:21" ht="12.75">
      <c r="A567" s="409" t="s">
        <v>1332</v>
      </c>
      <c r="B567" s="578">
        <v>0</v>
      </c>
      <c r="C567" s="578">
        <v>0</v>
      </c>
      <c r="D567" s="578">
        <v>0</v>
      </c>
      <c r="E567" s="409"/>
      <c r="F567" s="220"/>
      <c r="G567" s="220"/>
      <c r="H567" s="159"/>
      <c r="I567" s="159"/>
      <c r="J567" s="159"/>
      <c r="K567" s="159"/>
      <c r="L567" s="159"/>
      <c r="M567" s="159"/>
      <c r="N567" s="159"/>
      <c r="O567" s="159"/>
      <c r="P567" s="159"/>
      <c r="Q567" s="159"/>
      <c r="R567" s="159"/>
      <c r="S567" s="159"/>
    </row>
    <row r="568" spans="1:21" ht="12.75">
      <c r="A568" s="409" t="s">
        <v>1333</v>
      </c>
      <c r="B568" s="578" t="s">
        <v>633</v>
      </c>
      <c r="C568" s="578" t="s">
        <v>633</v>
      </c>
      <c r="D568" s="578" t="s">
        <v>633</v>
      </c>
      <c r="E568" s="409"/>
      <c r="F568" s="220"/>
      <c r="G568" s="220"/>
      <c r="H568" s="159"/>
      <c r="I568" s="159"/>
      <c r="J568" s="159"/>
      <c r="K568" s="159"/>
      <c r="L568" s="159"/>
      <c r="M568" s="159"/>
      <c r="N568" s="159"/>
      <c r="O568" s="159"/>
      <c r="P568" s="159"/>
      <c r="Q568" s="159"/>
      <c r="R568" s="159"/>
      <c r="S568" s="159"/>
    </row>
    <row r="569" spans="1:21" ht="12.75">
      <c r="A569" s="409" t="s">
        <v>1334</v>
      </c>
      <c r="B569" s="578" t="s">
        <v>633</v>
      </c>
      <c r="C569" s="578" t="s">
        <v>633</v>
      </c>
      <c r="D569" s="578" t="s">
        <v>633</v>
      </c>
      <c r="E569" s="409"/>
      <c r="F569" s="220"/>
      <c r="G569" s="220"/>
      <c r="H569" s="159"/>
      <c r="I569" s="159"/>
      <c r="J569" s="159"/>
      <c r="K569" s="159"/>
      <c r="L569" s="159"/>
      <c r="M569" s="159"/>
      <c r="N569" s="159"/>
      <c r="O569" s="159"/>
      <c r="P569" s="159"/>
      <c r="Q569" s="159"/>
      <c r="R569" s="159"/>
      <c r="S569" s="159"/>
    </row>
    <row r="570" spans="1:21" ht="12.75">
      <c r="A570" s="409"/>
      <c r="B570" s="216"/>
      <c r="C570" s="216"/>
      <c r="D570" s="216"/>
      <c r="E570" s="409"/>
      <c r="F570" s="220"/>
      <c r="G570" s="220"/>
      <c r="H570" s="159"/>
      <c r="I570" s="159"/>
      <c r="J570" s="159"/>
      <c r="K570" s="159"/>
      <c r="L570" s="159"/>
      <c r="M570" s="159"/>
      <c r="N570" s="159"/>
      <c r="O570" s="159"/>
      <c r="P570" s="159"/>
      <c r="Q570" s="159"/>
      <c r="R570" s="159"/>
      <c r="S570" s="159"/>
    </row>
    <row r="571" spans="1:21" ht="12.75">
      <c r="A571" s="579" t="s">
        <v>661</v>
      </c>
      <c r="B571" s="587">
        <v>0</v>
      </c>
      <c r="C571" s="587">
        <v>0</v>
      </c>
      <c r="D571" s="587">
        <v>0</v>
      </c>
      <c r="E571" s="409"/>
      <c r="F571" s="220"/>
      <c r="G571" s="220"/>
      <c r="H571" s="159"/>
      <c r="I571" s="159"/>
      <c r="J571" s="159"/>
      <c r="K571" s="159"/>
      <c r="L571" s="159"/>
      <c r="M571" s="159"/>
      <c r="N571" s="159"/>
      <c r="O571" s="159"/>
      <c r="P571" s="159"/>
      <c r="Q571" s="159"/>
      <c r="R571" s="159"/>
      <c r="S571" s="159"/>
    </row>
    <row r="572" spans="1:21" ht="12.75">
      <c r="A572" s="579"/>
      <c r="B572" s="587">
        <v>0</v>
      </c>
      <c r="C572" s="582"/>
      <c r="D572" s="580">
        <v>0</v>
      </c>
      <c r="E572" s="409"/>
      <c r="F572" s="220"/>
      <c r="G572" s="220"/>
      <c r="H572" s="159"/>
      <c r="I572" s="159"/>
      <c r="J572" s="159"/>
      <c r="K572" s="159"/>
      <c r="L572" s="159"/>
      <c r="M572" s="159"/>
      <c r="N572" s="159"/>
      <c r="O572" s="159"/>
      <c r="P572" s="159"/>
      <c r="Q572" s="159"/>
      <c r="R572" s="159"/>
      <c r="S572" s="159"/>
    </row>
    <row r="573" spans="1:21" ht="12.75">
      <c r="A573" s="579" t="s">
        <v>663</v>
      </c>
      <c r="B573" s="592">
        <v>0</v>
      </c>
      <c r="C573" s="445"/>
      <c r="D573" s="445"/>
      <c r="E573" s="445"/>
      <c r="F573" s="445"/>
      <c r="G573" s="409"/>
      <c r="H573" s="159"/>
      <c r="I573" s="159"/>
      <c r="J573" s="159"/>
      <c r="K573" s="159"/>
      <c r="L573" s="159"/>
      <c r="M573" s="159"/>
      <c r="N573" s="159"/>
      <c r="O573" s="159"/>
      <c r="P573" s="159"/>
      <c r="Q573" s="159"/>
      <c r="R573" s="159"/>
      <c r="S573" s="159"/>
      <c r="T573" s="159"/>
      <c r="U573" s="159"/>
    </row>
    <row r="574" spans="1:21" ht="12.75">
      <c r="A574" s="409"/>
      <c r="B574" s="445"/>
      <c r="C574" s="445"/>
      <c r="D574" s="445"/>
      <c r="E574" s="445"/>
      <c r="F574" s="445"/>
      <c r="G574" s="409"/>
      <c r="H574" s="159"/>
      <c r="I574" s="159"/>
      <c r="J574" s="159"/>
      <c r="K574" s="159"/>
      <c r="L574" s="159"/>
      <c r="M574" s="159"/>
      <c r="N574" s="159"/>
      <c r="O574" s="159"/>
      <c r="P574" s="159"/>
      <c r="Q574" s="159"/>
      <c r="R574" s="159"/>
      <c r="S574" s="159"/>
      <c r="T574" s="159"/>
      <c r="U574" s="159"/>
    </row>
    <row r="575" spans="1:21" ht="38.25">
      <c r="A575" s="590" t="s">
        <v>595</v>
      </c>
      <c r="B575" s="584" t="s">
        <v>815</v>
      </c>
      <c r="C575" s="584" t="s">
        <v>816</v>
      </c>
      <c r="D575" s="576" t="s">
        <v>2165</v>
      </c>
      <c r="E575" s="607"/>
      <c r="F575" s="577" t="s">
        <v>652</v>
      </c>
      <c r="G575" s="584" t="s">
        <v>815</v>
      </c>
      <c r="H575" s="585" t="s">
        <v>816</v>
      </c>
      <c r="I575" s="544" t="s">
        <v>2165</v>
      </c>
      <c r="J575" s="544"/>
      <c r="K575" s="544"/>
      <c r="L575" s="544"/>
      <c r="M575" s="544"/>
      <c r="N575" s="544"/>
      <c r="O575" s="544"/>
      <c r="P575" s="544"/>
      <c r="Q575" s="544"/>
      <c r="R575" s="544"/>
      <c r="S575" s="544"/>
    </row>
    <row r="576" spans="1:21" ht="25.5">
      <c r="A576" s="409" t="s">
        <v>1335</v>
      </c>
      <c r="B576" s="220" t="s">
        <v>167</v>
      </c>
      <c r="C576" s="220" t="s">
        <v>167</v>
      </c>
      <c r="D576" s="220" t="s">
        <v>167</v>
      </c>
      <c r="E576" s="409"/>
      <c r="F576" s="409" t="s">
        <v>1336</v>
      </c>
      <c r="G576" s="220" t="s">
        <v>247</v>
      </c>
      <c r="H576" s="159" t="s">
        <v>247</v>
      </c>
      <c r="I576" s="159" t="s">
        <v>247</v>
      </c>
      <c r="J576" s="159"/>
      <c r="K576" s="159"/>
      <c r="L576" s="159"/>
      <c r="M576" s="159"/>
      <c r="N576" s="159"/>
      <c r="O576" s="159"/>
      <c r="P576" s="159"/>
      <c r="Q576" s="159"/>
      <c r="R576" s="159"/>
      <c r="S576" s="159"/>
    </row>
    <row r="577" spans="1:19" ht="25.5">
      <c r="A577" s="409" t="s">
        <v>1337</v>
      </c>
      <c r="B577" s="220" t="s">
        <v>167</v>
      </c>
      <c r="C577" s="220" t="s">
        <v>167</v>
      </c>
      <c r="D577" s="220" t="s">
        <v>167</v>
      </c>
      <c r="E577" s="409"/>
      <c r="F577" s="220" t="s">
        <v>1338</v>
      </c>
      <c r="G577" s="220" t="s">
        <v>247</v>
      </c>
      <c r="H577" s="159" t="s">
        <v>247</v>
      </c>
      <c r="I577" s="159" t="s">
        <v>247</v>
      </c>
      <c r="J577" s="159"/>
      <c r="K577" s="159"/>
      <c r="L577" s="159"/>
      <c r="M577" s="159"/>
      <c r="N577" s="159"/>
      <c r="O577" s="159"/>
      <c r="P577" s="159"/>
      <c r="Q577" s="159"/>
      <c r="R577" s="159"/>
      <c r="S577" s="159"/>
    </row>
    <row r="578" spans="1:19" ht="25.5">
      <c r="A578" s="409" t="s">
        <v>1339</v>
      </c>
      <c r="B578" s="220" t="s">
        <v>168</v>
      </c>
      <c r="C578" s="220" t="s">
        <v>168</v>
      </c>
      <c r="D578" s="220" t="s">
        <v>168</v>
      </c>
      <c r="E578" s="409"/>
      <c r="F578" s="220" t="s">
        <v>1340</v>
      </c>
      <c r="G578" s="220" t="s">
        <v>247</v>
      </c>
      <c r="H578" s="159" t="s">
        <v>247</v>
      </c>
      <c r="I578" s="159" t="s">
        <v>247</v>
      </c>
      <c r="J578" s="159"/>
      <c r="K578" s="159"/>
      <c r="L578" s="159"/>
      <c r="M578" s="159"/>
      <c r="N578" s="159"/>
      <c r="O578" s="159"/>
      <c r="P578" s="159"/>
      <c r="Q578" s="159"/>
      <c r="R578" s="159"/>
      <c r="S578" s="159"/>
    </row>
    <row r="579" spans="1:19" ht="25.5">
      <c r="A579" s="409" t="s">
        <v>1341</v>
      </c>
      <c r="B579" s="220" t="s">
        <v>168</v>
      </c>
      <c r="C579" s="220" t="s">
        <v>168</v>
      </c>
      <c r="D579" s="220" t="s">
        <v>168</v>
      </c>
      <c r="E579" s="409"/>
      <c r="F579" s="220" t="s">
        <v>1342</v>
      </c>
      <c r="G579" s="220" t="s">
        <v>247</v>
      </c>
      <c r="H579" s="159" t="s">
        <v>247</v>
      </c>
      <c r="I579" s="159" t="s">
        <v>247</v>
      </c>
      <c r="J579" s="159"/>
      <c r="K579" s="159"/>
      <c r="L579" s="159"/>
      <c r="M579" s="159"/>
      <c r="N579" s="159"/>
      <c r="O579" s="159"/>
      <c r="P579" s="159"/>
      <c r="Q579" s="159"/>
      <c r="R579" s="159"/>
      <c r="S579" s="159"/>
    </row>
    <row r="580" spans="1:19" ht="25.5">
      <c r="A580" s="409" t="s">
        <v>1343</v>
      </c>
      <c r="B580" s="220" t="s">
        <v>169</v>
      </c>
      <c r="C580" s="220" t="s">
        <v>169</v>
      </c>
      <c r="D580" s="220" t="s">
        <v>169</v>
      </c>
      <c r="E580" s="409"/>
      <c r="F580" s="220" t="s">
        <v>1344</v>
      </c>
      <c r="G580" s="220" t="s">
        <v>247</v>
      </c>
      <c r="H580" s="220" t="s">
        <v>247</v>
      </c>
      <c r="I580" s="159" t="s">
        <v>247</v>
      </c>
      <c r="J580" s="159"/>
      <c r="K580" s="159"/>
      <c r="L580" s="159"/>
      <c r="M580" s="159"/>
      <c r="N580" s="159"/>
      <c r="O580" s="159"/>
      <c r="P580" s="159"/>
      <c r="Q580" s="159"/>
      <c r="R580" s="159"/>
      <c r="S580" s="159"/>
    </row>
    <row r="581" spans="1:19" ht="409.5">
      <c r="A581" s="409" t="s">
        <v>1345</v>
      </c>
      <c r="B581" s="220" t="s">
        <v>2959</v>
      </c>
      <c r="C581" s="220" t="s">
        <v>2960</v>
      </c>
      <c r="D581" s="220" t="s">
        <v>2961</v>
      </c>
      <c r="E581" s="409"/>
      <c r="F581" s="409" t="s">
        <v>1348</v>
      </c>
      <c r="G581" s="220"/>
      <c r="H581" s="159"/>
      <c r="I581" s="159"/>
      <c r="J581" s="159"/>
      <c r="K581" s="159"/>
      <c r="L581" s="159"/>
      <c r="M581" s="159"/>
      <c r="N581" s="159"/>
      <c r="O581" s="159"/>
      <c r="P581" s="159"/>
      <c r="Q581" s="159"/>
      <c r="R581" s="159"/>
      <c r="S581" s="159"/>
    </row>
    <row r="582" spans="1:19" ht="395.25">
      <c r="A582" s="409" t="s">
        <v>1349</v>
      </c>
      <c r="B582" s="220" t="s">
        <v>2962</v>
      </c>
      <c r="C582" s="220" t="s">
        <v>2962</v>
      </c>
      <c r="D582" s="220" t="s">
        <v>2962</v>
      </c>
      <c r="E582" s="409"/>
      <c r="F582" s="220" t="s">
        <v>1351</v>
      </c>
      <c r="G582" s="220"/>
      <c r="H582" s="220"/>
      <c r="I582" s="159"/>
      <c r="J582" s="159"/>
      <c r="K582" s="159"/>
      <c r="L582" s="159"/>
      <c r="M582" s="159"/>
      <c r="N582" s="159"/>
      <c r="O582" s="159"/>
      <c r="P582" s="159"/>
      <c r="Q582" s="159"/>
      <c r="R582" s="159"/>
      <c r="S582" s="159"/>
    </row>
    <row r="583" spans="1:19" ht="409.5">
      <c r="A583" s="409" t="s">
        <v>1352</v>
      </c>
      <c r="B583" s="220" t="s">
        <v>2963</v>
      </c>
      <c r="C583" s="220" t="s">
        <v>2963</v>
      </c>
      <c r="D583" s="220" t="s">
        <v>2963</v>
      </c>
      <c r="E583" s="409"/>
      <c r="F583" s="220" t="s">
        <v>1353</v>
      </c>
      <c r="G583" s="220"/>
      <c r="H583" s="159"/>
      <c r="I583" s="159"/>
      <c r="J583" s="159"/>
      <c r="K583" s="159"/>
      <c r="L583" s="159"/>
      <c r="M583" s="159"/>
      <c r="N583" s="159"/>
      <c r="O583" s="159"/>
      <c r="P583" s="159"/>
      <c r="Q583" s="159"/>
      <c r="R583" s="159"/>
      <c r="S583" s="159"/>
    </row>
    <row r="584" spans="1:19" ht="25.5">
      <c r="A584" s="409" t="s">
        <v>1354</v>
      </c>
      <c r="B584" s="220" t="s">
        <v>720</v>
      </c>
      <c r="C584" s="220" t="s">
        <v>720</v>
      </c>
      <c r="D584" s="220" t="s">
        <v>720</v>
      </c>
      <c r="E584" s="409"/>
      <c r="F584" s="220" t="s">
        <v>1355</v>
      </c>
      <c r="G584" s="220"/>
      <c r="H584" s="159"/>
      <c r="I584" s="159"/>
      <c r="J584" s="159"/>
      <c r="K584" s="159"/>
      <c r="L584" s="159"/>
      <c r="M584" s="159"/>
      <c r="N584" s="159"/>
      <c r="O584" s="159"/>
      <c r="P584" s="159"/>
      <c r="Q584" s="159"/>
      <c r="R584" s="159"/>
      <c r="S584" s="159"/>
    </row>
    <row r="585" spans="1:19" ht="25.5">
      <c r="A585" s="409" t="s">
        <v>1356</v>
      </c>
      <c r="B585" s="220" t="s">
        <v>169</v>
      </c>
      <c r="C585" s="220" t="s">
        <v>169</v>
      </c>
      <c r="D585" s="220" t="s">
        <v>169</v>
      </c>
      <c r="E585" s="220"/>
      <c r="F585" s="220" t="s">
        <v>1357</v>
      </c>
      <c r="G585" s="220"/>
      <c r="H585" s="159"/>
      <c r="I585" s="159"/>
      <c r="J585" s="159"/>
      <c r="K585" s="159"/>
      <c r="L585" s="159"/>
      <c r="M585" s="159"/>
      <c r="N585" s="159"/>
      <c r="O585" s="159"/>
      <c r="P585" s="159"/>
      <c r="Q585" s="159"/>
      <c r="R585" s="159"/>
      <c r="S585" s="159"/>
    </row>
    <row r="586" spans="1:19" ht="38.25">
      <c r="A586" s="409" t="s">
        <v>658</v>
      </c>
      <c r="B586" s="220" t="s">
        <v>2964</v>
      </c>
      <c r="C586" s="220" t="s">
        <v>2964</v>
      </c>
      <c r="D586" s="220" t="s">
        <v>2964</v>
      </c>
      <c r="E586" s="220"/>
      <c r="F586" s="220"/>
      <c r="G586" s="220"/>
      <c r="H586" s="159"/>
      <c r="I586" s="159"/>
      <c r="J586" s="159"/>
      <c r="K586" s="159"/>
      <c r="L586" s="159"/>
      <c r="M586" s="159"/>
      <c r="N586" s="159"/>
      <c r="O586" s="159"/>
      <c r="P586" s="159"/>
      <c r="Q586" s="159"/>
      <c r="R586" s="159"/>
      <c r="S586" s="159"/>
    </row>
    <row r="587" spans="1:19" ht="12.75">
      <c r="A587" s="409"/>
      <c r="B587" s="220"/>
      <c r="C587" s="220"/>
      <c r="D587" s="220"/>
      <c r="E587" s="220"/>
      <c r="F587" s="220"/>
      <c r="G587" s="220"/>
      <c r="H587" s="159"/>
      <c r="I587" s="159"/>
      <c r="J587" s="159"/>
      <c r="K587" s="159"/>
      <c r="L587" s="159"/>
      <c r="M587" s="159"/>
      <c r="N587" s="159"/>
      <c r="O587" s="159"/>
      <c r="P587" s="159"/>
      <c r="Q587" s="159"/>
      <c r="R587" s="159"/>
      <c r="S587" s="159"/>
    </row>
    <row r="588" spans="1:19" ht="12.75">
      <c r="A588" s="409"/>
      <c r="B588" s="216"/>
      <c r="C588" s="216"/>
      <c r="D588" s="216"/>
      <c r="E588" s="220"/>
      <c r="F588" s="220"/>
      <c r="G588" s="220"/>
      <c r="H588" s="159"/>
      <c r="I588" s="159"/>
      <c r="J588" s="159"/>
      <c r="K588" s="159"/>
      <c r="L588" s="159"/>
      <c r="M588" s="159"/>
      <c r="N588" s="159"/>
      <c r="O588" s="159"/>
      <c r="P588" s="159"/>
      <c r="Q588" s="159"/>
      <c r="R588" s="159"/>
      <c r="S588" s="159"/>
    </row>
    <row r="589" spans="1:19" ht="12.75">
      <c r="A589" s="409" t="s">
        <v>1358</v>
      </c>
      <c r="B589" s="578">
        <v>0</v>
      </c>
      <c r="C589" s="578">
        <v>0</v>
      </c>
      <c r="D589" s="578">
        <v>0</v>
      </c>
      <c r="E589" s="220"/>
      <c r="F589" s="220"/>
      <c r="G589" s="220"/>
      <c r="H589" s="159"/>
      <c r="I589" s="159"/>
      <c r="J589" s="159"/>
      <c r="K589" s="159"/>
      <c r="L589" s="159"/>
      <c r="M589" s="159"/>
      <c r="N589" s="159"/>
      <c r="O589" s="159"/>
      <c r="P589" s="159"/>
      <c r="Q589" s="159"/>
      <c r="R589" s="159"/>
      <c r="S589" s="159"/>
    </row>
    <row r="590" spans="1:19" ht="12.75">
      <c r="A590" s="409" t="s">
        <v>1359</v>
      </c>
      <c r="B590" s="578">
        <v>0</v>
      </c>
      <c r="C590" s="578">
        <v>0</v>
      </c>
      <c r="D590" s="578">
        <v>0</v>
      </c>
      <c r="E590" s="220"/>
      <c r="F590" s="220"/>
      <c r="G590" s="220"/>
      <c r="H590" s="159"/>
      <c r="I590" s="159"/>
      <c r="J590" s="159"/>
      <c r="K590" s="159"/>
      <c r="L590" s="159"/>
      <c r="M590" s="159"/>
      <c r="N590" s="159"/>
      <c r="O590" s="159"/>
      <c r="P590" s="159"/>
      <c r="Q590" s="159"/>
      <c r="R590" s="159"/>
      <c r="S590" s="159"/>
    </row>
    <row r="591" spans="1:19" ht="12.75">
      <c r="A591" s="409" t="s">
        <v>1360</v>
      </c>
      <c r="B591" s="578">
        <v>0</v>
      </c>
      <c r="C591" s="578">
        <v>0</v>
      </c>
      <c r="D591" s="578">
        <v>0</v>
      </c>
      <c r="E591" s="220"/>
      <c r="F591" s="220"/>
      <c r="G591" s="220"/>
      <c r="H591" s="159"/>
      <c r="I591" s="159"/>
      <c r="J591" s="159"/>
      <c r="K591" s="159"/>
      <c r="L591" s="159"/>
      <c r="M591" s="159"/>
      <c r="N591" s="159"/>
      <c r="O591" s="159"/>
      <c r="P591" s="159"/>
      <c r="Q591" s="159"/>
      <c r="R591" s="159"/>
      <c r="S591" s="159"/>
    </row>
    <row r="592" spans="1:19" ht="12.75">
      <c r="A592" s="409" t="s">
        <v>1361</v>
      </c>
      <c r="B592" s="578">
        <v>0</v>
      </c>
      <c r="C592" s="578">
        <v>0</v>
      </c>
      <c r="D592" s="578">
        <v>0</v>
      </c>
      <c r="E592" s="220"/>
      <c r="F592" s="220"/>
      <c r="G592" s="220"/>
      <c r="H592" s="159"/>
      <c r="I592" s="159"/>
      <c r="J592" s="159"/>
      <c r="K592" s="159"/>
      <c r="L592" s="159"/>
      <c r="M592" s="159"/>
      <c r="N592" s="159"/>
      <c r="O592" s="159"/>
      <c r="P592" s="159"/>
      <c r="Q592" s="159"/>
      <c r="R592" s="159"/>
      <c r="S592" s="159"/>
    </row>
    <row r="593" spans="1:21" ht="12.75">
      <c r="A593" s="409" t="s">
        <v>1362</v>
      </c>
      <c r="B593" s="578" t="s">
        <v>633</v>
      </c>
      <c r="C593" s="578" t="s">
        <v>633</v>
      </c>
      <c r="D593" s="578" t="s">
        <v>633</v>
      </c>
      <c r="E593" s="220"/>
      <c r="F593" s="220"/>
      <c r="G593" s="220"/>
      <c r="H593" s="159"/>
      <c r="I593" s="159"/>
      <c r="J593" s="159"/>
      <c r="K593" s="159"/>
      <c r="L593" s="159"/>
      <c r="M593" s="159"/>
      <c r="N593" s="159"/>
      <c r="O593" s="159"/>
      <c r="P593" s="159"/>
      <c r="Q593" s="159"/>
      <c r="R593" s="159"/>
      <c r="S593" s="159"/>
    </row>
    <row r="594" spans="1:21" ht="12.75">
      <c r="A594" s="409"/>
      <c r="B594" s="216"/>
      <c r="C594" s="216"/>
      <c r="D594" s="216"/>
      <c r="E594" s="220"/>
      <c r="F594" s="220"/>
      <c r="G594" s="220"/>
      <c r="H594" s="159"/>
      <c r="I594" s="159"/>
      <c r="J594" s="159"/>
      <c r="K594" s="159"/>
      <c r="L594" s="159"/>
      <c r="M594" s="159"/>
      <c r="N594" s="159"/>
      <c r="O594" s="159"/>
      <c r="P594" s="159"/>
      <c r="Q594" s="159"/>
      <c r="R594" s="159"/>
      <c r="S594" s="159"/>
    </row>
    <row r="595" spans="1:21" ht="12.75">
      <c r="A595" s="579" t="s">
        <v>661</v>
      </c>
      <c r="B595" s="587">
        <v>0</v>
      </c>
      <c r="C595" s="587">
        <v>0</v>
      </c>
      <c r="D595" s="587">
        <v>0</v>
      </c>
      <c r="E595" s="220"/>
      <c r="F595" s="220"/>
      <c r="G595" s="220"/>
      <c r="H595" s="159"/>
      <c r="I595" s="159"/>
      <c r="J595" s="159"/>
      <c r="K595" s="159"/>
      <c r="L595" s="159"/>
      <c r="M595" s="159"/>
      <c r="N595" s="159"/>
      <c r="O595" s="159"/>
      <c r="P595" s="159"/>
      <c r="Q595" s="159"/>
      <c r="R595" s="159"/>
      <c r="S595" s="159"/>
    </row>
    <row r="596" spans="1:21" ht="12.75">
      <c r="A596" s="579"/>
      <c r="B596" s="587">
        <v>0</v>
      </c>
      <c r="C596" s="582"/>
      <c r="D596" s="580">
        <v>0</v>
      </c>
      <c r="E596" s="220"/>
      <c r="F596" s="220"/>
      <c r="G596" s="220"/>
      <c r="H596" s="159"/>
      <c r="I596" s="159"/>
      <c r="J596" s="159"/>
      <c r="K596" s="159"/>
      <c r="L596" s="159"/>
      <c r="M596" s="159"/>
      <c r="N596" s="159"/>
      <c r="O596" s="159"/>
      <c r="P596" s="159"/>
      <c r="Q596" s="159"/>
      <c r="R596" s="159"/>
      <c r="S596" s="159"/>
    </row>
    <row r="597" spans="1:21" ht="12.75">
      <c r="A597" s="579" t="s">
        <v>663</v>
      </c>
      <c r="B597" s="592">
        <v>0</v>
      </c>
      <c r="C597" s="220"/>
      <c r="D597" s="220"/>
      <c r="E597" s="220"/>
      <c r="F597" s="220"/>
      <c r="G597" s="220"/>
      <c r="H597" s="159"/>
      <c r="I597" s="159"/>
      <c r="J597" s="159"/>
      <c r="K597" s="159"/>
      <c r="L597" s="159"/>
      <c r="M597" s="159"/>
      <c r="N597" s="159"/>
      <c r="O597" s="159"/>
      <c r="P597" s="159"/>
      <c r="Q597" s="159"/>
      <c r="R597" s="159"/>
      <c r="S597" s="159"/>
      <c r="T597" s="159"/>
      <c r="U597" s="159"/>
    </row>
    <row r="598" spans="1:21" ht="12.75">
      <c r="A598" s="409"/>
      <c r="B598" s="220"/>
      <c r="C598" s="220"/>
      <c r="D598" s="220"/>
      <c r="E598" s="220"/>
      <c r="F598" s="220"/>
      <c r="G598" s="220"/>
      <c r="H598" s="159"/>
      <c r="I598" s="159"/>
      <c r="J598" s="159"/>
      <c r="K598" s="159"/>
      <c r="L598" s="159"/>
      <c r="M598" s="159"/>
      <c r="N598" s="159"/>
      <c r="O598" s="159"/>
      <c r="P598" s="159"/>
      <c r="Q598" s="159"/>
      <c r="R598" s="159"/>
      <c r="S598" s="159"/>
      <c r="T598" s="159"/>
      <c r="U598" s="159"/>
    </row>
    <row r="599" spans="1:21" ht="38.25">
      <c r="A599" s="590" t="s">
        <v>598</v>
      </c>
      <c r="B599" s="576" t="s">
        <v>815</v>
      </c>
      <c r="C599" s="576" t="s">
        <v>816</v>
      </c>
      <c r="D599" s="576" t="s">
        <v>2165</v>
      </c>
      <c r="E599" s="576"/>
      <c r="F599" s="577" t="s">
        <v>652</v>
      </c>
      <c r="G599" s="584" t="s">
        <v>815</v>
      </c>
      <c r="H599" s="585" t="s">
        <v>816</v>
      </c>
      <c r="I599" s="544" t="s">
        <v>2165</v>
      </c>
      <c r="J599" s="544"/>
      <c r="K599" s="544"/>
      <c r="L599" s="544"/>
      <c r="M599" s="544"/>
      <c r="N599" s="544"/>
      <c r="O599" s="544"/>
      <c r="P599" s="544"/>
      <c r="Q599" s="544"/>
      <c r="R599" s="544"/>
      <c r="S599" s="544"/>
    </row>
    <row r="600" spans="1:21" ht="25.5">
      <c r="A600" s="409" t="s">
        <v>1363</v>
      </c>
      <c r="B600" s="220" t="s">
        <v>168</v>
      </c>
      <c r="C600" s="220" t="s">
        <v>168</v>
      </c>
      <c r="D600" s="220" t="s">
        <v>168</v>
      </c>
      <c r="E600" s="220"/>
      <c r="F600" s="409" t="s">
        <v>1364</v>
      </c>
      <c r="G600" s="220" t="s">
        <v>247</v>
      </c>
      <c r="H600" s="159" t="s">
        <v>247</v>
      </c>
      <c r="I600" s="159" t="s">
        <v>247</v>
      </c>
      <c r="J600" s="159"/>
      <c r="K600" s="159"/>
      <c r="L600" s="159"/>
      <c r="M600" s="159"/>
      <c r="N600" s="159"/>
      <c r="O600" s="159"/>
      <c r="P600" s="159"/>
      <c r="Q600" s="159"/>
      <c r="R600" s="159"/>
      <c r="S600" s="159"/>
    </row>
    <row r="601" spans="1:21" ht="25.5">
      <c r="A601" s="409" t="s">
        <v>1365</v>
      </c>
      <c r="B601" s="220" t="s">
        <v>168</v>
      </c>
      <c r="C601" s="220" t="s">
        <v>168</v>
      </c>
      <c r="D601" s="220" t="s">
        <v>168</v>
      </c>
      <c r="E601" s="220"/>
      <c r="F601" s="220" t="s">
        <v>1366</v>
      </c>
      <c r="G601" s="220" t="s">
        <v>247</v>
      </c>
      <c r="H601" s="159" t="s">
        <v>247</v>
      </c>
      <c r="I601" s="159" t="s">
        <v>247</v>
      </c>
      <c r="J601" s="159"/>
      <c r="K601" s="159"/>
      <c r="L601" s="159"/>
      <c r="M601" s="159"/>
      <c r="N601" s="159"/>
      <c r="O601" s="159"/>
      <c r="P601" s="159"/>
      <c r="Q601" s="159"/>
      <c r="R601" s="159"/>
      <c r="S601" s="159"/>
    </row>
    <row r="602" spans="1:21" ht="25.5">
      <c r="A602" s="409" t="s">
        <v>1367</v>
      </c>
      <c r="B602" s="220" t="s">
        <v>168</v>
      </c>
      <c r="C602" s="220" t="s">
        <v>168</v>
      </c>
      <c r="D602" s="220" t="s">
        <v>168</v>
      </c>
      <c r="E602" s="220"/>
      <c r="F602" s="220" t="s">
        <v>1368</v>
      </c>
      <c r="G602" s="220" t="s">
        <v>247</v>
      </c>
      <c r="H602" s="159" t="s">
        <v>247</v>
      </c>
      <c r="I602" s="159" t="s">
        <v>247</v>
      </c>
      <c r="J602" s="159"/>
      <c r="K602" s="159"/>
      <c r="L602" s="159"/>
      <c r="M602" s="159"/>
      <c r="N602" s="159"/>
      <c r="O602" s="159"/>
      <c r="P602" s="159"/>
      <c r="Q602" s="159"/>
      <c r="R602" s="159"/>
      <c r="S602" s="159"/>
    </row>
    <row r="603" spans="1:21" ht="25.5">
      <c r="A603" s="409" t="s">
        <v>1369</v>
      </c>
      <c r="B603" s="220" t="s">
        <v>168</v>
      </c>
      <c r="C603" s="220" t="s">
        <v>168</v>
      </c>
      <c r="D603" s="220" t="s">
        <v>168</v>
      </c>
      <c r="E603" s="220"/>
      <c r="F603" s="220" t="s">
        <v>1370</v>
      </c>
      <c r="G603" s="220" t="s">
        <v>247</v>
      </c>
      <c r="H603" s="159" t="s">
        <v>247</v>
      </c>
      <c r="I603" s="159" t="s">
        <v>247</v>
      </c>
      <c r="J603" s="159"/>
      <c r="K603" s="159"/>
      <c r="L603" s="159"/>
      <c r="M603" s="159"/>
      <c r="N603" s="159"/>
      <c r="O603" s="159"/>
      <c r="P603" s="159"/>
      <c r="Q603" s="159"/>
      <c r="R603" s="159"/>
      <c r="S603" s="159"/>
    </row>
    <row r="604" spans="1:21" ht="25.5">
      <c r="A604" s="409" t="s">
        <v>1371</v>
      </c>
      <c r="B604" s="445" t="s">
        <v>169</v>
      </c>
      <c r="C604" s="445" t="s">
        <v>169</v>
      </c>
      <c r="D604" s="445" t="s">
        <v>169</v>
      </c>
      <c r="E604" s="220"/>
      <c r="F604" s="220" t="s">
        <v>1372</v>
      </c>
      <c r="G604" s="220" t="s">
        <v>247</v>
      </c>
      <c r="H604" s="220" t="s">
        <v>247</v>
      </c>
      <c r="I604" s="159" t="s">
        <v>247</v>
      </c>
      <c r="J604" s="159"/>
      <c r="K604" s="159"/>
      <c r="L604" s="159"/>
      <c r="M604" s="159"/>
      <c r="N604" s="159"/>
      <c r="O604" s="159"/>
      <c r="P604" s="159"/>
      <c r="Q604" s="159"/>
      <c r="R604" s="159"/>
      <c r="S604" s="159"/>
    </row>
    <row r="605" spans="1:21" ht="409.5">
      <c r="A605" s="409" t="s">
        <v>1373</v>
      </c>
      <c r="B605" s="445" t="s">
        <v>2965</v>
      </c>
      <c r="C605" s="445" t="s">
        <v>2965</v>
      </c>
      <c r="D605" s="445" t="s">
        <v>2965</v>
      </c>
      <c r="E605" s="220"/>
      <c r="F605" s="409" t="s">
        <v>1375</v>
      </c>
      <c r="G605" s="220"/>
      <c r="H605" s="220"/>
      <c r="I605" s="159"/>
      <c r="J605" s="159"/>
      <c r="K605" s="159"/>
      <c r="L605" s="159"/>
      <c r="M605" s="159"/>
      <c r="N605" s="159"/>
      <c r="O605" s="159"/>
      <c r="P605" s="159"/>
      <c r="Q605" s="159"/>
      <c r="R605" s="159"/>
      <c r="S605" s="159"/>
    </row>
    <row r="606" spans="1:21" ht="25.5">
      <c r="A606" s="409" t="s">
        <v>1377</v>
      </c>
      <c r="B606" s="445" t="s">
        <v>884</v>
      </c>
      <c r="C606" s="445" t="s">
        <v>884</v>
      </c>
      <c r="D606" s="445" t="s">
        <v>884</v>
      </c>
      <c r="E606" s="220"/>
      <c r="F606" s="220" t="s">
        <v>1379</v>
      </c>
      <c r="G606" s="220"/>
      <c r="H606" s="220"/>
      <c r="I606" s="159"/>
      <c r="J606" s="159"/>
      <c r="K606" s="159"/>
      <c r="L606" s="159"/>
      <c r="M606" s="159"/>
      <c r="N606" s="159"/>
      <c r="O606" s="159"/>
      <c r="P606" s="159"/>
      <c r="Q606" s="159"/>
      <c r="R606" s="159"/>
      <c r="S606" s="159"/>
    </row>
    <row r="607" spans="1:21" ht="25.5">
      <c r="A607" s="409" t="s">
        <v>1380</v>
      </c>
      <c r="B607" s="445" t="s">
        <v>884</v>
      </c>
      <c r="C607" s="445" t="s">
        <v>884</v>
      </c>
      <c r="D607" s="220" t="s">
        <v>884</v>
      </c>
      <c r="E607" s="220"/>
      <c r="F607" s="220" t="s">
        <v>1381</v>
      </c>
      <c r="G607" s="220"/>
      <c r="H607" s="159"/>
      <c r="I607" s="159"/>
      <c r="J607" s="159"/>
      <c r="K607" s="159"/>
      <c r="L607" s="159"/>
      <c r="M607" s="159"/>
      <c r="N607" s="159"/>
      <c r="O607" s="159"/>
      <c r="P607" s="159"/>
      <c r="Q607" s="159"/>
      <c r="R607" s="159"/>
      <c r="S607" s="159"/>
    </row>
    <row r="608" spans="1:21" ht="25.5">
      <c r="A608" s="409" t="s">
        <v>1382</v>
      </c>
      <c r="B608" s="220" t="s">
        <v>1378</v>
      </c>
      <c r="C608" s="220" t="s">
        <v>1378</v>
      </c>
      <c r="D608" s="220" t="s">
        <v>1378</v>
      </c>
      <c r="E608" s="220"/>
      <c r="F608" s="220" t="s">
        <v>1383</v>
      </c>
      <c r="G608" s="220"/>
      <c r="H608" s="159"/>
      <c r="I608" s="159"/>
      <c r="J608" s="159"/>
      <c r="K608" s="159"/>
      <c r="L608" s="159"/>
      <c r="M608" s="159"/>
      <c r="N608" s="159"/>
      <c r="O608" s="159"/>
      <c r="P608" s="159"/>
      <c r="Q608" s="159"/>
      <c r="R608" s="159"/>
      <c r="S608" s="159"/>
    </row>
    <row r="609" spans="1:21" ht="25.5">
      <c r="A609" s="409" t="s">
        <v>1384</v>
      </c>
      <c r="B609" s="220" t="s">
        <v>169</v>
      </c>
      <c r="C609" s="220" t="s">
        <v>169</v>
      </c>
      <c r="D609" s="220" t="s">
        <v>169</v>
      </c>
      <c r="E609" s="220"/>
      <c r="F609" s="220" t="s">
        <v>1385</v>
      </c>
      <c r="G609" s="220"/>
      <c r="H609" s="159"/>
      <c r="I609" s="159"/>
      <c r="J609" s="159"/>
      <c r="K609" s="159"/>
      <c r="L609" s="159"/>
      <c r="M609" s="159"/>
      <c r="N609" s="159"/>
      <c r="O609" s="159"/>
      <c r="P609" s="159"/>
      <c r="Q609" s="159"/>
      <c r="R609" s="159"/>
      <c r="S609" s="159"/>
    </row>
    <row r="610" spans="1:21" ht="38.25">
      <c r="A610" s="409" t="s">
        <v>658</v>
      </c>
      <c r="B610" s="220">
        <v>14</v>
      </c>
      <c r="C610" s="220">
        <v>14</v>
      </c>
      <c r="D610" s="220">
        <v>14</v>
      </c>
      <c r="E610" s="220"/>
      <c r="F610" s="220"/>
      <c r="G610" s="220"/>
      <c r="H610" s="159"/>
      <c r="I610" s="159"/>
      <c r="J610" s="159"/>
      <c r="K610" s="159"/>
      <c r="L610" s="159"/>
      <c r="M610" s="159"/>
      <c r="N610" s="159"/>
      <c r="O610" s="159"/>
      <c r="P610" s="159"/>
      <c r="Q610" s="159"/>
      <c r="R610" s="159"/>
      <c r="S610" s="159"/>
    </row>
    <row r="611" spans="1:21" ht="12.75">
      <c r="A611" s="409"/>
      <c r="B611" s="216"/>
      <c r="C611" s="216"/>
      <c r="D611" s="216"/>
      <c r="E611" s="220"/>
      <c r="F611" s="220"/>
      <c r="G611" s="220"/>
      <c r="H611" s="159"/>
      <c r="I611" s="159"/>
      <c r="J611" s="159"/>
      <c r="K611" s="159"/>
      <c r="L611" s="159"/>
      <c r="M611" s="159"/>
      <c r="N611" s="159"/>
      <c r="O611" s="159"/>
      <c r="P611" s="159"/>
      <c r="Q611" s="159"/>
      <c r="R611" s="159"/>
      <c r="S611" s="159"/>
    </row>
    <row r="612" spans="1:21" ht="12.75">
      <c r="A612" s="409"/>
      <c r="B612" s="216"/>
      <c r="C612" s="216"/>
      <c r="D612" s="216"/>
      <c r="E612" s="220"/>
      <c r="F612" s="220"/>
      <c r="G612" s="220"/>
      <c r="H612" s="159"/>
      <c r="I612" s="159"/>
      <c r="J612" s="159"/>
      <c r="K612" s="159"/>
      <c r="L612" s="159"/>
      <c r="M612" s="159"/>
      <c r="N612" s="159"/>
      <c r="O612" s="159"/>
      <c r="P612" s="159"/>
      <c r="Q612" s="159"/>
      <c r="R612" s="159"/>
      <c r="S612" s="159"/>
    </row>
    <row r="613" spans="1:21" ht="12.75">
      <c r="A613" s="409" t="s">
        <v>1386</v>
      </c>
      <c r="B613" s="578">
        <v>0</v>
      </c>
      <c r="C613" s="578">
        <v>0</v>
      </c>
      <c r="D613" s="578">
        <v>0</v>
      </c>
      <c r="E613" s="220"/>
      <c r="F613" s="220"/>
      <c r="G613" s="220"/>
      <c r="H613" s="159"/>
      <c r="I613" s="159"/>
      <c r="J613" s="159"/>
      <c r="K613" s="159"/>
      <c r="L613" s="159"/>
      <c r="M613" s="159"/>
      <c r="N613" s="159"/>
      <c r="O613" s="159"/>
      <c r="P613" s="159"/>
      <c r="Q613" s="159"/>
      <c r="R613" s="159"/>
      <c r="S613" s="159"/>
    </row>
    <row r="614" spans="1:21" ht="12.75">
      <c r="A614" s="409" t="s">
        <v>1387</v>
      </c>
      <c r="B614" s="578">
        <v>0</v>
      </c>
      <c r="C614" s="578">
        <v>0</v>
      </c>
      <c r="D614" s="578">
        <v>0</v>
      </c>
      <c r="E614" s="220"/>
      <c r="F614" s="220"/>
      <c r="G614" s="220"/>
      <c r="H614" s="159"/>
      <c r="I614" s="159"/>
      <c r="J614" s="159"/>
      <c r="K614" s="159"/>
      <c r="L614" s="159"/>
      <c r="M614" s="159"/>
      <c r="N614" s="159"/>
      <c r="O614" s="159"/>
      <c r="P614" s="159"/>
      <c r="Q614" s="159"/>
      <c r="R614" s="159"/>
      <c r="S614" s="159"/>
    </row>
    <row r="615" spans="1:21" ht="12.75">
      <c r="A615" s="409" t="s">
        <v>1388</v>
      </c>
      <c r="B615" s="578">
        <v>0</v>
      </c>
      <c r="C615" s="578">
        <v>0</v>
      </c>
      <c r="D615" s="578">
        <v>0</v>
      </c>
      <c r="E615" s="220"/>
      <c r="F615" s="220"/>
      <c r="G615" s="220"/>
      <c r="H615" s="159"/>
      <c r="I615" s="159"/>
      <c r="J615" s="159"/>
      <c r="K615" s="159"/>
      <c r="L615" s="159"/>
      <c r="M615" s="159"/>
      <c r="N615" s="159"/>
      <c r="O615" s="159"/>
      <c r="P615" s="159"/>
      <c r="Q615" s="159"/>
      <c r="R615" s="159"/>
      <c r="S615" s="159"/>
    </row>
    <row r="616" spans="1:21" ht="12.75">
      <c r="A616" s="409" t="s">
        <v>1389</v>
      </c>
      <c r="B616" s="578">
        <v>0</v>
      </c>
      <c r="C616" s="578">
        <v>0</v>
      </c>
      <c r="D616" s="578">
        <v>0</v>
      </c>
      <c r="E616" s="220"/>
      <c r="F616" s="220"/>
      <c r="G616" s="220"/>
      <c r="H616" s="159"/>
      <c r="I616" s="159"/>
      <c r="J616" s="159"/>
      <c r="K616" s="159"/>
      <c r="L616" s="159"/>
      <c r="M616" s="159"/>
      <c r="N616" s="159"/>
      <c r="O616" s="159"/>
      <c r="P616" s="159"/>
      <c r="Q616" s="159"/>
      <c r="R616" s="159"/>
      <c r="S616" s="159"/>
    </row>
    <row r="617" spans="1:21" ht="12.75">
      <c r="A617" s="409" t="s">
        <v>1390</v>
      </c>
      <c r="B617" s="578" t="s">
        <v>633</v>
      </c>
      <c r="C617" s="578" t="s">
        <v>633</v>
      </c>
      <c r="D617" s="578" t="s">
        <v>633</v>
      </c>
      <c r="E617" s="220"/>
      <c r="F617" s="220"/>
      <c r="G617" s="220"/>
      <c r="H617" s="159"/>
      <c r="I617" s="159"/>
      <c r="J617" s="159"/>
      <c r="K617" s="159"/>
      <c r="L617" s="159"/>
      <c r="M617" s="159"/>
      <c r="N617" s="159"/>
      <c r="O617" s="159"/>
      <c r="P617" s="159"/>
      <c r="Q617" s="159"/>
      <c r="R617" s="159"/>
      <c r="S617" s="159"/>
    </row>
    <row r="618" spans="1:21" ht="12.75">
      <c r="A618" s="409"/>
      <c r="B618" s="216"/>
      <c r="C618" s="216"/>
      <c r="D618" s="216"/>
      <c r="E618" s="220"/>
      <c r="F618" s="220"/>
      <c r="G618" s="220"/>
      <c r="H618" s="159"/>
      <c r="I618" s="159"/>
      <c r="J618" s="159"/>
      <c r="K618" s="159"/>
      <c r="L618" s="159"/>
      <c r="M618" s="159"/>
      <c r="N618" s="159"/>
      <c r="O618" s="159"/>
      <c r="P618" s="159"/>
      <c r="Q618" s="159"/>
      <c r="R618" s="159"/>
      <c r="S618" s="159"/>
    </row>
    <row r="619" spans="1:21" ht="12.75">
      <c r="A619" s="579" t="s">
        <v>661</v>
      </c>
      <c r="B619" s="587">
        <v>0</v>
      </c>
      <c r="C619" s="587">
        <v>0</v>
      </c>
      <c r="D619" s="587">
        <v>0</v>
      </c>
      <c r="E619" s="220"/>
      <c r="F619" s="220"/>
      <c r="G619" s="220"/>
      <c r="H619" s="159"/>
      <c r="I619" s="159"/>
      <c r="J619" s="159"/>
      <c r="K619" s="159"/>
      <c r="L619" s="159"/>
      <c r="M619" s="159"/>
      <c r="N619" s="159"/>
      <c r="O619" s="159"/>
      <c r="P619" s="159"/>
      <c r="Q619" s="159"/>
      <c r="R619" s="159"/>
      <c r="S619" s="159"/>
    </row>
    <row r="620" spans="1:21" ht="12.75">
      <c r="A620" s="579"/>
      <c r="B620" s="587">
        <v>0</v>
      </c>
      <c r="C620" s="582"/>
      <c r="D620" s="580">
        <v>0</v>
      </c>
      <c r="E620" s="220"/>
      <c r="F620" s="220"/>
      <c r="G620" s="220"/>
      <c r="H620" s="159"/>
      <c r="I620" s="159"/>
      <c r="J620" s="159"/>
      <c r="K620" s="159"/>
      <c r="L620" s="159"/>
      <c r="M620" s="159"/>
      <c r="N620" s="159"/>
      <c r="O620" s="159"/>
      <c r="P620" s="159"/>
      <c r="Q620" s="159"/>
      <c r="R620" s="159"/>
      <c r="S620" s="159"/>
    </row>
    <row r="621" spans="1:21" ht="12.75">
      <c r="A621" s="579" t="s">
        <v>663</v>
      </c>
      <c r="B621" s="592">
        <v>0</v>
      </c>
      <c r="C621" s="220"/>
      <c r="D621" s="220"/>
      <c r="E621" s="220"/>
      <c r="F621" s="220"/>
      <c r="G621" s="220"/>
      <c r="H621" s="159"/>
      <c r="I621" s="159"/>
      <c r="J621" s="159"/>
      <c r="K621" s="159"/>
      <c r="L621" s="159"/>
      <c r="M621" s="159"/>
      <c r="N621" s="159"/>
      <c r="O621" s="159"/>
      <c r="P621" s="159"/>
      <c r="Q621" s="159"/>
      <c r="R621" s="159"/>
      <c r="S621" s="159"/>
      <c r="T621" s="159"/>
      <c r="U621" s="159"/>
    </row>
    <row r="622" spans="1:21" ht="12.75">
      <c r="A622" s="409"/>
      <c r="B622" s="220"/>
      <c r="C622" s="220"/>
      <c r="D622" s="220"/>
      <c r="E622" s="220"/>
      <c r="F622" s="220"/>
      <c r="G622" s="220"/>
      <c r="H622" s="159"/>
      <c r="I622" s="159"/>
      <c r="J622" s="159"/>
      <c r="K622" s="159"/>
      <c r="L622" s="159"/>
      <c r="M622" s="159"/>
      <c r="N622" s="159"/>
      <c r="O622" s="159"/>
      <c r="P622" s="159"/>
      <c r="Q622" s="159"/>
      <c r="R622" s="159"/>
      <c r="S622" s="159"/>
      <c r="T622" s="159"/>
      <c r="U622" s="159"/>
    </row>
    <row r="623" spans="1:21" ht="38.25">
      <c r="A623" s="590" t="s">
        <v>601</v>
      </c>
      <c r="B623" s="576" t="s">
        <v>815</v>
      </c>
      <c r="C623" s="576" t="s">
        <v>816</v>
      </c>
      <c r="D623" s="576" t="s">
        <v>2165</v>
      </c>
      <c r="E623" s="576"/>
      <c r="F623" s="577" t="s">
        <v>652</v>
      </c>
      <c r="G623" s="584" t="s">
        <v>815</v>
      </c>
      <c r="H623" s="585" t="s">
        <v>816</v>
      </c>
      <c r="I623" s="544" t="s">
        <v>2165</v>
      </c>
      <c r="J623" s="544"/>
      <c r="K623" s="544"/>
      <c r="L623" s="544"/>
      <c r="M623" s="544"/>
      <c r="N623" s="544"/>
      <c r="O623" s="544"/>
      <c r="P623" s="544"/>
      <c r="Q623" s="544"/>
      <c r="R623" s="544"/>
      <c r="S623" s="544"/>
    </row>
    <row r="624" spans="1:21" ht="25.5">
      <c r="A624" s="409" t="s">
        <v>1391</v>
      </c>
      <c r="B624" s="220" t="s">
        <v>169</v>
      </c>
      <c r="C624" s="220" t="s">
        <v>169</v>
      </c>
      <c r="D624" s="220" t="s">
        <v>169</v>
      </c>
      <c r="E624" s="220"/>
      <c r="F624" s="409" t="s">
        <v>1392</v>
      </c>
      <c r="G624" s="220" t="s">
        <v>247</v>
      </c>
      <c r="H624" s="159" t="s">
        <v>247</v>
      </c>
      <c r="I624" s="159" t="s">
        <v>247</v>
      </c>
      <c r="J624" s="159"/>
      <c r="K624" s="159"/>
      <c r="L624" s="159"/>
      <c r="M624" s="159"/>
      <c r="N624" s="159"/>
      <c r="O624" s="159"/>
      <c r="P624" s="159"/>
      <c r="Q624" s="159"/>
      <c r="R624" s="159"/>
      <c r="S624" s="159"/>
    </row>
    <row r="625" spans="1:19" ht="25.5">
      <c r="A625" s="409" t="s">
        <v>1393</v>
      </c>
      <c r="B625" s="220" t="s">
        <v>169</v>
      </c>
      <c r="C625" s="220" t="s">
        <v>169</v>
      </c>
      <c r="D625" s="220" t="s">
        <v>169</v>
      </c>
      <c r="E625" s="220"/>
      <c r="F625" s="220" t="s">
        <v>1394</v>
      </c>
      <c r="G625" s="220" t="s">
        <v>247</v>
      </c>
      <c r="H625" s="159" t="s">
        <v>247</v>
      </c>
      <c r="I625" s="159" t="s">
        <v>247</v>
      </c>
      <c r="J625" s="159"/>
      <c r="K625" s="159"/>
      <c r="L625" s="159"/>
      <c r="M625" s="159"/>
      <c r="N625" s="159"/>
      <c r="O625" s="159"/>
      <c r="P625" s="159"/>
      <c r="Q625" s="159"/>
      <c r="R625" s="159"/>
      <c r="S625" s="159"/>
    </row>
    <row r="626" spans="1:19" ht="25.5">
      <c r="A626" s="409" t="s">
        <v>1395</v>
      </c>
      <c r="B626" s="220" t="s">
        <v>169</v>
      </c>
      <c r="C626" s="220" t="s">
        <v>169</v>
      </c>
      <c r="D626" s="220" t="s">
        <v>169</v>
      </c>
      <c r="E626" s="220"/>
      <c r="F626" s="220" t="s">
        <v>1396</v>
      </c>
      <c r="G626" s="220" t="s">
        <v>247</v>
      </c>
      <c r="H626" s="159" t="s">
        <v>247</v>
      </c>
      <c r="I626" s="159" t="s">
        <v>247</v>
      </c>
      <c r="J626" s="159"/>
      <c r="K626" s="159"/>
      <c r="L626" s="159"/>
      <c r="M626" s="159"/>
      <c r="N626" s="159"/>
      <c r="O626" s="159"/>
      <c r="P626" s="159"/>
      <c r="Q626" s="159"/>
      <c r="R626" s="159"/>
      <c r="S626" s="159"/>
    </row>
    <row r="627" spans="1:19" ht="25.5">
      <c r="A627" s="409" t="s">
        <v>1397</v>
      </c>
      <c r="B627" s="220" t="s">
        <v>169</v>
      </c>
      <c r="C627" s="220" t="s">
        <v>169</v>
      </c>
      <c r="D627" s="220" t="s">
        <v>169</v>
      </c>
      <c r="E627" s="220"/>
      <c r="F627" s="220" t="s">
        <v>1398</v>
      </c>
      <c r="G627" s="220" t="s">
        <v>247</v>
      </c>
      <c r="H627" s="159" t="s">
        <v>247</v>
      </c>
      <c r="I627" s="159" t="s">
        <v>247</v>
      </c>
      <c r="J627" s="159"/>
      <c r="K627" s="159"/>
      <c r="L627" s="159"/>
      <c r="M627" s="159"/>
      <c r="N627" s="159"/>
      <c r="O627" s="159"/>
      <c r="P627" s="159"/>
      <c r="Q627" s="159"/>
      <c r="R627" s="159"/>
      <c r="S627" s="159"/>
    </row>
    <row r="628" spans="1:19" ht="25.5">
      <c r="A628" s="409" t="s">
        <v>1399</v>
      </c>
      <c r="B628" s="220" t="s">
        <v>169</v>
      </c>
      <c r="C628" s="220" t="s">
        <v>169</v>
      </c>
      <c r="D628" s="220" t="s">
        <v>169</v>
      </c>
      <c r="E628" s="220"/>
      <c r="F628" s="220" t="s">
        <v>1400</v>
      </c>
      <c r="G628" s="220" t="s">
        <v>247</v>
      </c>
      <c r="H628" s="220" t="s">
        <v>247</v>
      </c>
      <c r="I628" s="159" t="s">
        <v>247</v>
      </c>
      <c r="J628" s="159"/>
      <c r="K628" s="159"/>
      <c r="L628" s="159"/>
      <c r="M628" s="159"/>
      <c r="N628" s="159"/>
      <c r="O628" s="159"/>
      <c r="P628" s="159"/>
      <c r="Q628" s="159"/>
      <c r="R628" s="159"/>
      <c r="S628" s="159"/>
    </row>
    <row r="629" spans="1:19" ht="76.5">
      <c r="A629" s="409" t="s">
        <v>1401</v>
      </c>
      <c r="B629" s="220" t="s">
        <v>1402</v>
      </c>
      <c r="C629" s="220" t="s">
        <v>1402</v>
      </c>
      <c r="D629" s="220" t="s">
        <v>1402</v>
      </c>
      <c r="E629" s="220"/>
      <c r="F629" s="409" t="s">
        <v>1403</v>
      </c>
      <c r="G629" s="220"/>
      <c r="H629" s="159"/>
      <c r="I629" s="159"/>
      <c r="J629" s="159"/>
      <c r="K629" s="159"/>
      <c r="L629" s="159"/>
      <c r="M629" s="159"/>
      <c r="N629" s="159"/>
      <c r="O629" s="159"/>
      <c r="P629" s="159"/>
      <c r="Q629" s="159"/>
      <c r="R629" s="159"/>
      <c r="S629" s="159"/>
    </row>
    <row r="630" spans="1:19" ht="76.5">
      <c r="A630" s="409" t="s">
        <v>1404</v>
      </c>
      <c r="B630" s="445" t="s">
        <v>1402</v>
      </c>
      <c r="C630" s="445" t="s">
        <v>1402</v>
      </c>
      <c r="D630" s="445" t="s">
        <v>1402</v>
      </c>
      <c r="E630" s="220"/>
      <c r="F630" s="220" t="s">
        <v>1405</v>
      </c>
      <c r="G630" s="220"/>
      <c r="H630" s="220"/>
      <c r="I630" s="159"/>
      <c r="J630" s="159"/>
      <c r="K630" s="159"/>
      <c r="L630" s="159"/>
      <c r="M630" s="159"/>
      <c r="N630" s="159"/>
      <c r="O630" s="159"/>
      <c r="P630" s="159"/>
      <c r="Q630" s="159"/>
      <c r="R630" s="159"/>
      <c r="S630" s="159"/>
    </row>
    <row r="631" spans="1:19" ht="76.5">
      <c r="A631" s="409" t="s">
        <v>1406</v>
      </c>
      <c r="B631" s="445" t="s">
        <v>1402</v>
      </c>
      <c r="C631" s="445" t="s">
        <v>1402</v>
      </c>
      <c r="D631" s="445" t="s">
        <v>1402</v>
      </c>
      <c r="E631" s="220"/>
      <c r="F631" s="220" t="s">
        <v>1407</v>
      </c>
      <c r="G631" s="220"/>
      <c r="H631" s="159"/>
      <c r="I631" s="159"/>
      <c r="J631" s="159"/>
      <c r="K631" s="159"/>
      <c r="L631" s="159"/>
      <c r="M631" s="159"/>
      <c r="N631" s="159"/>
      <c r="O631" s="159"/>
      <c r="P631" s="159"/>
      <c r="Q631" s="159"/>
      <c r="R631" s="159"/>
      <c r="S631" s="159"/>
    </row>
    <row r="632" spans="1:19" ht="76.5">
      <c r="A632" s="409" t="s">
        <v>1408</v>
      </c>
      <c r="B632" s="445" t="s">
        <v>1402</v>
      </c>
      <c r="C632" s="445" t="s">
        <v>1402</v>
      </c>
      <c r="D632" s="445" t="s">
        <v>1402</v>
      </c>
      <c r="E632" s="220"/>
      <c r="F632" s="220" t="s">
        <v>1409</v>
      </c>
      <c r="G632" s="220"/>
      <c r="H632" s="159"/>
      <c r="I632" s="159"/>
      <c r="J632" s="159"/>
      <c r="K632" s="159"/>
      <c r="L632" s="159"/>
      <c r="M632" s="159"/>
      <c r="N632" s="159"/>
      <c r="O632" s="159"/>
      <c r="P632" s="159"/>
      <c r="Q632" s="159"/>
      <c r="R632" s="159"/>
      <c r="S632" s="159"/>
    </row>
    <row r="633" spans="1:19" ht="76.5">
      <c r="A633" s="409" t="s">
        <v>1410</v>
      </c>
      <c r="B633" s="445" t="s">
        <v>1402</v>
      </c>
      <c r="C633" s="445" t="s">
        <v>1402</v>
      </c>
      <c r="D633" s="220" t="s">
        <v>1402</v>
      </c>
      <c r="E633" s="220"/>
      <c r="F633" s="220" t="s">
        <v>1411</v>
      </c>
      <c r="G633" s="220"/>
      <c r="H633" s="159"/>
      <c r="I633" s="159"/>
      <c r="J633" s="159"/>
      <c r="K633" s="159"/>
      <c r="L633" s="159"/>
      <c r="M633" s="159"/>
      <c r="N633" s="159"/>
      <c r="O633" s="159"/>
      <c r="P633" s="159"/>
      <c r="Q633" s="159"/>
      <c r="R633" s="159"/>
      <c r="S633" s="159"/>
    </row>
    <row r="634" spans="1:19" ht="38.25">
      <c r="A634" s="409" t="s">
        <v>658</v>
      </c>
      <c r="B634" s="220"/>
      <c r="C634" s="220"/>
      <c r="D634" s="220"/>
      <c r="E634" s="220"/>
      <c r="F634" s="220"/>
      <c r="G634" s="220"/>
      <c r="H634" s="159"/>
      <c r="I634" s="159"/>
      <c r="J634" s="159"/>
      <c r="K634" s="159"/>
      <c r="L634" s="159"/>
      <c r="M634" s="159"/>
      <c r="N634" s="159"/>
      <c r="O634" s="159"/>
      <c r="P634" s="159"/>
      <c r="Q634" s="159"/>
      <c r="R634" s="159"/>
      <c r="S634" s="159"/>
    </row>
    <row r="635" spans="1:19" ht="12.75">
      <c r="A635" s="409"/>
      <c r="B635" s="216"/>
      <c r="C635" s="216"/>
      <c r="D635" s="216"/>
      <c r="E635" s="220"/>
      <c r="F635" s="220"/>
      <c r="G635" s="220"/>
      <c r="H635" s="159"/>
      <c r="I635" s="159"/>
      <c r="J635" s="159"/>
      <c r="K635" s="159"/>
      <c r="L635" s="159"/>
      <c r="M635" s="159"/>
      <c r="N635" s="159"/>
      <c r="O635" s="159"/>
      <c r="P635" s="159"/>
      <c r="Q635" s="159"/>
      <c r="R635" s="159"/>
      <c r="S635" s="159"/>
    </row>
    <row r="636" spans="1:19" ht="12.75">
      <c r="A636" s="409"/>
      <c r="B636" s="216"/>
      <c r="C636" s="216"/>
      <c r="D636" s="216"/>
      <c r="E636" s="220"/>
      <c r="F636" s="220"/>
      <c r="G636" s="220"/>
      <c r="H636" s="159"/>
      <c r="I636" s="159"/>
      <c r="J636" s="159"/>
      <c r="K636" s="159"/>
      <c r="L636" s="159"/>
      <c r="M636" s="159"/>
      <c r="N636" s="159"/>
      <c r="O636" s="159"/>
      <c r="P636" s="159"/>
      <c r="Q636" s="159"/>
      <c r="R636" s="159"/>
      <c r="S636" s="159"/>
    </row>
    <row r="637" spans="1:19" ht="12.75">
      <c r="A637" s="409" t="s">
        <v>1412</v>
      </c>
      <c r="B637" s="578" t="s">
        <v>633</v>
      </c>
      <c r="C637" s="578" t="s">
        <v>633</v>
      </c>
      <c r="D637" s="578" t="s">
        <v>633</v>
      </c>
      <c r="E637" s="220"/>
      <c r="F637" s="220"/>
      <c r="G637" s="220"/>
      <c r="H637" s="159"/>
      <c r="I637" s="159"/>
      <c r="J637" s="159"/>
      <c r="K637" s="159"/>
      <c r="L637" s="159"/>
      <c r="M637" s="159"/>
      <c r="N637" s="159"/>
      <c r="O637" s="159"/>
      <c r="P637" s="159"/>
      <c r="Q637" s="159"/>
      <c r="R637" s="159"/>
      <c r="S637" s="159"/>
    </row>
    <row r="638" spans="1:19" ht="12.75">
      <c r="A638" s="409" t="s">
        <v>1413</v>
      </c>
      <c r="B638" s="578" t="s">
        <v>633</v>
      </c>
      <c r="C638" s="578" t="s">
        <v>633</v>
      </c>
      <c r="D638" s="578" t="s">
        <v>633</v>
      </c>
      <c r="E638" s="220"/>
      <c r="F638" s="220"/>
      <c r="G638" s="220"/>
      <c r="H638" s="159"/>
      <c r="I638" s="159"/>
      <c r="J638" s="159"/>
      <c r="K638" s="159"/>
      <c r="L638" s="159"/>
      <c r="M638" s="159"/>
      <c r="N638" s="159"/>
      <c r="O638" s="159"/>
      <c r="P638" s="159"/>
      <c r="Q638" s="159"/>
      <c r="R638" s="159"/>
      <c r="S638" s="159"/>
    </row>
    <row r="639" spans="1:19" ht="12.75">
      <c r="A639" s="409" t="s">
        <v>1414</v>
      </c>
      <c r="B639" s="578" t="s">
        <v>633</v>
      </c>
      <c r="C639" s="578" t="s">
        <v>633</v>
      </c>
      <c r="D639" s="578" t="s">
        <v>633</v>
      </c>
      <c r="E639" s="220"/>
      <c r="F639" s="220"/>
      <c r="G639" s="220"/>
      <c r="H639" s="159"/>
      <c r="I639" s="159"/>
      <c r="J639" s="159"/>
      <c r="K639" s="159"/>
      <c r="L639" s="159"/>
      <c r="M639" s="159"/>
      <c r="N639" s="159"/>
      <c r="O639" s="159"/>
      <c r="P639" s="159"/>
      <c r="Q639" s="159"/>
      <c r="R639" s="159"/>
      <c r="S639" s="159"/>
    </row>
    <row r="640" spans="1:19" ht="12.75">
      <c r="A640" s="409" t="s">
        <v>1415</v>
      </c>
      <c r="B640" s="578" t="s">
        <v>633</v>
      </c>
      <c r="C640" s="578" t="s">
        <v>633</v>
      </c>
      <c r="D640" s="578" t="s">
        <v>633</v>
      </c>
      <c r="E640" s="220"/>
      <c r="F640" s="220"/>
      <c r="G640" s="220"/>
      <c r="H640" s="159"/>
      <c r="I640" s="159"/>
      <c r="J640" s="159"/>
      <c r="K640" s="159"/>
      <c r="L640" s="159"/>
      <c r="M640" s="159"/>
      <c r="N640" s="159"/>
      <c r="O640" s="159"/>
      <c r="P640" s="159"/>
      <c r="Q640" s="159"/>
      <c r="R640" s="159"/>
      <c r="S640" s="159"/>
    </row>
    <row r="641" spans="1:21" ht="12.75">
      <c r="A641" s="409" t="s">
        <v>1416</v>
      </c>
      <c r="B641" s="578" t="s">
        <v>633</v>
      </c>
      <c r="C641" s="578" t="s">
        <v>633</v>
      </c>
      <c r="D641" s="578" t="s">
        <v>633</v>
      </c>
      <c r="E641" s="220"/>
      <c r="F641" s="220"/>
      <c r="G641" s="220"/>
      <c r="H641" s="159"/>
      <c r="I641" s="159"/>
      <c r="J641" s="159"/>
      <c r="K641" s="159"/>
      <c r="L641" s="159"/>
      <c r="M641" s="159"/>
      <c r="N641" s="159"/>
      <c r="O641" s="159"/>
      <c r="P641" s="159"/>
      <c r="Q641" s="159"/>
      <c r="R641" s="159"/>
      <c r="S641" s="159"/>
    </row>
    <row r="642" spans="1:21" ht="12.75">
      <c r="A642" s="409"/>
      <c r="B642" s="216"/>
      <c r="C642" s="216"/>
      <c r="D642" s="216"/>
      <c r="E642" s="220"/>
      <c r="F642" s="220"/>
      <c r="G642" s="220"/>
      <c r="H642" s="159"/>
      <c r="I642" s="159"/>
      <c r="J642" s="159"/>
      <c r="K642" s="159"/>
      <c r="L642" s="159"/>
      <c r="M642" s="159"/>
      <c r="N642" s="159"/>
      <c r="O642" s="159"/>
      <c r="P642" s="159"/>
      <c r="Q642" s="159"/>
      <c r="R642" s="159"/>
      <c r="S642" s="159"/>
    </row>
    <row r="643" spans="1:21" ht="12.75">
      <c r="A643" s="579" t="s">
        <v>661</v>
      </c>
      <c r="B643" s="587" t="s">
        <v>169</v>
      </c>
      <c r="C643" s="587" t="s">
        <v>169</v>
      </c>
      <c r="D643" s="587" t="s">
        <v>169</v>
      </c>
      <c r="E643" s="220"/>
      <c r="F643" s="220"/>
      <c r="G643" s="220"/>
      <c r="H643" s="159"/>
      <c r="I643" s="159"/>
      <c r="J643" s="159"/>
      <c r="K643" s="159"/>
      <c r="L643" s="159"/>
      <c r="M643" s="159"/>
      <c r="N643" s="159"/>
      <c r="O643" s="159"/>
      <c r="P643" s="159"/>
      <c r="Q643" s="159"/>
      <c r="R643" s="159"/>
      <c r="S643" s="159"/>
    </row>
    <row r="644" spans="1:21" ht="12.75">
      <c r="A644" s="579"/>
      <c r="B644" s="587" t="s">
        <v>169</v>
      </c>
      <c r="C644" s="582"/>
      <c r="D644" s="580" t="s">
        <v>169</v>
      </c>
      <c r="E644" s="220"/>
      <c r="F644" s="220"/>
      <c r="G644" s="220"/>
      <c r="H644" s="159"/>
      <c r="I644" s="159"/>
      <c r="J644" s="159"/>
      <c r="K644" s="159"/>
      <c r="L644" s="159"/>
      <c r="M644" s="159"/>
      <c r="N644" s="159"/>
      <c r="O644" s="159"/>
      <c r="P644" s="159"/>
      <c r="Q644" s="159"/>
      <c r="R644" s="159"/>
      <c r="S644" s="159"/>
    </row>
    <row r="645" spans="1:21" ht="12.75">
      <c r="A645" s="579" t="s">
        <v>663</v>
      </c>
      <c r="B645" s="592" t="s">
        <v>169</v>
      </c>
      <c r="C645" s="220"/>
      <c r="D645" s="220"/>
      <c r="E645" s="220"/>
      <c r="F645" s="220"/>
      <c r="G645" s="220"/>
      <c r="H645" s="159"/>
      <c r="I645" s="159"/>
      <c r="J645" s="159"/>
      <c r="K645" s="159"/>
      <c r="L645" s="159"/>
      <c r="M645" s="159"/>
      <c r="N645" s="159"/>
      <c r="O645" s="159"/>
      <c r="P645" s="159"/>
      <c r="Q645" s="159"/>
      <c r="R645" s="159"/>
      <c r="S645" s="159"/>
      <c r="T645" s="159"/>
      <c r="U645" s="159"/>
    </row>
    <row r="646" spans="1:21" ht="12.75">
      <c r="A646" s="409"/>
      <c r="B646" s="220"/>
      <c r="C646" s="220"/>
      <c r="D646" s="220"/>
      <c r="E646" s="220"/>
      <c r="F646" s="220"/>
      <c r="G646" s="220"/>
      <c r="H646" s="159"/>
      <c r="I646" s="159"/>
      <c r="J646" s="159"/>
      <c r="K646" s="159"/>
      <c r="L646" s="159"/>
      <c r="M646" s="159"/>
      <c r="N646" s="159"/>
      <c r="O646" s="159"/>
      <c r="P646" s="159"/>
      <c r="Q646" s="159"/>
      <c r="R646" s="159"/>
      <c r="S646" s="159"/>
      <c r="T646" s="159"/>
      <c r="U646" s="159"/>
    </row>
    <row r="647" spans="1:21" ht="38.25">
      <c r="A647" s="590" t="s">
        <v>604</v>
      </c>
      <c r="B647" s="576" t="s">
        <v>815</v>
      </c>
      <c r="C647" s="576" t="s">
        <v>816</v>
      </c>
      <c r="D647" s="576" t="s">
        <v>2165</v>
      </c>
      <c r="E647" s="576"/>
      <c r="F647" s="577" t="s">
        <v>652</v>
      </c>
      <c r="G647" s="584" t="s">
        <v>815</v>
      </c>
      <c r="H647" s="585" t="s">
        <v>816</v>
      </c>
      <c r="I647" s="544" t="s">
        <v>2165</v>
      </c>
      <c r="J647" s="544"/>
      <c r="K647" s="544"/>
      <c r="L647" s="544"/>
      <c r="M647" s="544"/>
      <c r="N647" s="544"/>
      <c r="O647" s="544"/>
      <c r="P647" s="544"/>
      <c r="Q647" s="544"/>
      <c r="R647" s="544"/>
      <c r="S647" s="544"/>
    </row>
    <row r="648" spans="1:21" ht="25.5">
      <c r="A648" s="409" t="s">
        <v>1417</v>
      </c>
      <c r="B648" s="220" t="s">
        <v>168</v>
      </c>
      <c r="C648" s="220" t="s">
        <v>168</v>
      </c>
      <c r="D648" s="220" t="s">
        <v>168</v>
      </c>
      <c r="E648" s="220"/>
      <c r="F648" s="409" t="s">
        <v>1418</v>
      </c>
      <c r="G648" s="220" t="s">
        <v>247</v>
      </c>
      <c r="H648" s="159" t="s">
        <v>247</v>
      </c>
      <c r="I648" s="159" t="s">
        <v>247</v>
      </c>
      <c r="J648" s="159"/>
      <c r="K648" s="159"/>
      <c r="L648" s="159"/>
      <c r="M648" s="159"/>
      <c r="N648" s="159"/>
      <c r="O648" s="159"/>
      <c r="P648" s="159"/>
      <c r="Q648" s="159"/>
      <c r="R648" s="159"/>
      <c r="S648" s="159"/>
    </row>
    <row r="649" spans="1:21" ht="25.5">
      <c r="A649" s="409" t="s">
        <v>1419</v>
      </c>
      <c r="B649" s="220" t="s">
        <v>168</v>
      </c>
      <c r="C649" s="220" t="s">
        <v>168</v>
      </c>
      <c r="D649" s="220" t="s">
        <v>168</v>
      </c>
      <c r="E649" s="220"/>
      <c r="F649" s="220" t="s">
        <v>1420</v>
      </c>
      <c r="G649" s="220" t="s">
        <v>247</v>
      </c>
      <c r="H649" s="159" t="s">
        <v>247</v>
      </c>
      <c r="I649" s="159" t="s">
        <v>247</v>
      </c>
      <c r="J649" s="159"/>
      <c r="K649" s="159"/>
      <c r="L649" s="159"/>
      <c r="M649" s="159"/>
      <c r="N649" s="159"/>
      <c r="O649" s="159"/>
      <c r="P649" s="159"/>
      <c r="Q649" s="159"/>
      <c r="R649" s="159"/>
      <c r="S649" s="159"/>
    </row>
    <row r="650" spans="1:21" ht="25.5">
      <c r="A650" s="409" t="s">
        <v>1421</v>
      </c>
      <c r="B650" s="220" t="s">
        <v>168</v>
      </c>
      <c r="C650" s="220" t="s">
        <v>168</v>
      </c>
      <c r="D650" s="220" t="s">
        <v>168</v>
      </c>
      <c r="E650" s="220"/>
      <c r="F650" s="220" t="s">
        <v>1422</v>
      </c>
      <c r="G650" s="220" t="s">
        <v>247</v>
      </c>
      <c r="H650" s="159" t="s">
        <v>247</v>
      </c>
      <c r="I650" s="159" t="s">
        <v>247</v>
      </c>
      <c r="J650" s="159"/>
      <c r="K650" s="159"/>
      <c r="L650" s="159"/>
      <c r="M650" s="159"/>
      <c r="N650" s="159"/>
      <c r="O650" s="159"/>
      <c r="P650" s="159"/>
      <c r="Q650" s="159"/>
      <c r="R650" s="159"/>
      <c r="S650" s="159"/>
    </row>
    <row r="651" spans="1:21" ht="25.5">
      <c r="A651" s="409" t="s">
        <v>1423</v>
      </c>
      <c r="B651" s="220" t="s">
        <v>168</v>
      </c>
      <c r="C651" s="220" t="s">
        <v>168</v>
      </c>
      <c r="D651" s="220" t="s">
        <v>168</v>
      </c>
      <c r="E651" s="220"/>
      <c r="F651" s="220" t="s">
        <v>1424</v>
      </c>
      <c r="G651" s="220" t="s">
        <v>247</v>
      </c>
      <c r="H651" s="159" t="s">
        <v>247</v>
      </c>
      <c r="I651" s="159" t="s">
        <v>247</v>
      </c>
      <c r="J651" s="159"/>
      <c r="K651" s="159"/>
      <c r="L651" s="159"/>
      <c r="M651" s="159"/>
      <c r="N651" s="159"/>
      <c r="O651" s="159"/>
      <c r="P651" s="159"/>
      <c r="Q651" s="159"/>
      <c r="R651" s="159"/>
      <c r="S651" s="159"/>
    </row>
    <row r="652" spans="1:21" ht="25.5">
      <c r="A652" s="409" t="s">
        <v>1425</v>
      </c>
      <c r="B652" s="220" t="s">
        <v>168</v>
      </c>
      <c r="C652" s="220" t="s">
        <v>168</v>
      </c>
      <c r="D652" s="220" t="s">
        <v>168</v>
      </c>
      <c r="E652" s="220"/>
      <c r="F652" s="220" t="s">
        <v>1426</v>
      </c>
      <c r="G652" s="220" t="s">
        <v>247</v>
      </c>
      <c r="H652" s="220" t="s">
        <v>247</v>
      </c>
      <c r="I652" s="159" t="s">
        <v>247</v>
      </c>
      <c r="J652" s="159"/>
      <c r="K652" s="159"/>
      <c r="L652" s="159"/>
      <c r="M652" s="159"/>
      <c r="N652" s="159"/>
      <c r="O652" s="159"/>
      <c r="P652" s="159"/>
      <c r="Q652" s="159"/>
      <c r="R652" s="159"/>
      <c r="S652" s="159"/>
    </row>
    <row r="653" spans="1:21" ht="18.75" customHeight="1">
      <c r="A653" s="409" t="s">
        <v>1427</v>
      </c>
      <c r="B653" s="220" t="s">
        <v>168</v>
      </c>
      <c r="C653" s="220" t="s">
        <v>168</v>
      </c>
      <c r="D653" s="220" t="s">
        <v>168</v>
      </c>
      <c r="E653" s="220"/>
      <c r="F653" s="220" t="s">
        <v>1428</v>
      </c>
      <c r="G653" s="220" t="s">
        <v>247</v>
      </c>
      <c r="H653" s="159" t="s">
        <v>247</v>
      </c>
      <c r="I653" s="159" t="s">
        <v>247</v>
      </c>
      <c r="J653" s="159"/>
      <c r="K653" s="159"/>
      <c r="L653" s="159"/>
      <c r="M653" s="159"/>
      <c r="N653" s="159"/>
      <c r="O653" s="159"/>
      <c r="P653" s="159"/>
      <c r="Q653" s="159"/>
      <c r="R653" s="159"/>
      <c r="S653" s="159"/>
    </row>
    <row r="654" spans="1:21" ht="25.5">
      <c r="A654" s="409" t="s">
        <v>1429</v>
      </c>
      <c r="B654" s="220" t="s">
        <v>166</v>
      </c>
      <c r="C654" s="220" t="s">
        <v>166</v>
      </c>
      <c r="D654" s="220" t="s">
        <v>166</v>
      </c>
      <c r="E654" s="220"/>
      <c r="F654" s="220" t="s">
        <v>1430</v>
      </c>
      <c r="G654" s="220" t="s">
        <v>247</v>
      </c>
      <c r="H654" s="220" t="s">
        <v>247</v>
      </c>
      <c r="I654" s="159" t="s">
        <v>247</v>
      </c>
      <c r="J654" s="159"/>
      <c r="K654" s="159"/>
      <c r="L654" s="159"/>
      <c r="M654" s="159"/>
      <c r="N654" s="159"/>
      <c r="O654" s="159"/>
      <c r="P654" s="159"/>
      <c r="Q654" s="159"/>
      <c r="R654" s="159"/>
      <c r="S654" s="159"/>
    </row>
    <row r="655" spans="1:21" ht="25.5">
      <c r="A655" s="409" t="s">
        <v>1431</v>
      </c>
      <c r="B655" s="220" t="s">
        <v>168</v>
      </c>
      <c r="C655" s="220" t="s">
        <v>168</v>
      </c>
      <c r="D655" s="220" t="s">
        <v>168</v>
      </c>
      <c r="E655" s="220"/>
      <c r="F655" s="220" t="s">
        <v>1432</v>
      </c>
      <c r="G655" s="220" t="s">
        <v>247</v>
      </c>
      <c r="H655" s="159" t="s">
        <v>247</v>
      </c>
      <c r="I655" s="159" t="s">
        <v>247</v>
      </c>
      <c r="J655" s="159"/>
      <c r="K655" s="159"/>
      <c r="L655" s="159"/>
      <c r="M655" s="159"/>
      <c r="N655" s="159"/>
      <c r="O655" s="159"/>
      <c r="P655" s="159"/>
      <c r="Q655" s="159"/>
      <c r="R655" s="159"/>
      <c r="S655" s="159"/>
    </row>
    <row r="656" spans="1:21" ht="25.5">
      <c r="A656" s="409" t="s">
        <v>1433</v>
      </c>
      <c r="B656" s="445" t="s">
        <v>168</v>
      </c>
      <c r="C656" s="445" t="s">
        <v>168</v>
      </c>
      <c r="D656" s="445" t="s">
        <v>168</v>
      </c>
      <c r="E656" s="220"/>
      <c r="F656" s="220" t="s">
        <v>1434</v>
      </c>
      <c r="G656" s="220" t="s">
        <v>247</v>
      </c>
      <c r="H656" s="159" t="s">
        <v>247</v>
      </c>
      <c r="I656" s="159" t="s">
        <v>247</v>
      </c>
      <c r="J656" s="159"/>
      <c r="K656" s="159"/>
      <c r="L656" s="159"/>
      <c r="M656" s="159"/>
      <c r="N656" s="159"/>
      <c r="O656" s="159"/>
      <c r="P656" s="159"/>
      <c r="Q656" s="159"/>
      <c r="R656" s="159"/>
      <c r="S656" s="159"/>
    </row>
    <row r="657" spans="1:19" ht="25.5">
      <c r="A657" s="409" t="s">
        <v>1435</v>
      </c>
      <c r="B657" s="445" t="s">
        <v>168</v>
      </c>
      <c r="C657" s="445" t="s">
        <v>168</v>
      </c>
      <c r="D657" s="445" t="s">
        <v>168</v>
      </c>
      <c r="E657" s="220"/>
      <c r="F657" s="220" t="s">
        <v>1436</v>
      </c>
      <c r="G657" s="220" t="s">
        <v>247</v>
      </c>
      <c r="H657" s="159" t="s">
        <v>247</v>
      </c>
      <c r="I657" s="159" t="s">
        <v>247</v>
      </c>
      <c r="J657" s="159"/>
      <c r="K657" s="159"/>
      <c r="L657" s="159"/>
      <c r="M657" s="159"/>
      <c r="N657" s="159"/>
      <c r="O657" s="159"/>
      <c r="P657" s="159"/>
      <c r="Q657" s="159"/>
      <c r="R657" s="159"/>
      <c r="S657" s="159"/>
    </row>
    <row r="658" spans="1:19" ht="25.5">
      <c r="A658" s="409" t="s">
        <v>1437</v>
      </c>
      <c r="B658" s="445" t="s">
        <v>168</v>
      </c>
      <c r="C658" s="445" t="s">
        <v>168</v>
      </c>
      <c r="D658" s="445" t="s">
        <v>168</v>
      </c>
      <c r="E658" s="220"/>
      <c r="F658" s="220" t="s">
        <v>1438</v>
      </c>
      <c r="G658" s="220" t="s">
        <v>247</v>
      </c>
      <c r="H658" s="159" t="s">
        <v>247</v>
      </c>
      <c r="I658" s="159" t="s">
        <v>247</v>
      </c>
      <c r="J658" s="159"/>
      <c r="K658" s="159"/>
      <c r="L658" s="159"/>
      <c r="M658" s="159"/>
      <c r="N658" s="159"/>
      <c r="O658" s="159"/>
      <c r="P658" s="159"/>
      <c r="Q658" s="159"/>
      <c r="R658" s="159"/>
      <c r="S658" s="159"/>
    </row>
    <row r="659" spans="1:19" ht="25.5">
      <c r="A659" s="409" t="s">
        <v>1439</v>
      </c>
      <c r="B659" s="445" t="s">
        <v>168</v>
      </c>
      <c r="C659" s="445" t="s">
        <v>168</v>
      </c>
      <c r="D659" s="220" t="s">
        <v>168</v>
      </c>
      <c r="E659" s="220"/>
      <c r="F659" s="220" t="s">
        <v>1440</v>
      </c>
      <c r="G659" s="220" t="s">
        <v>247</v>
      </c>
      <c r="H659" s="159" t="s">
        <v>247</v>
      </c>
      <c r="I659" s="159" t="s">
        <v>247</v>
      </c>
      <c r="J659" s="159"/>
      <c r="K659" s="159"/>
      <c r="L659" s="159"/>
      <c r="M659" s="159"/>
      <c r="N659" s="159"/>
      <c r="O659" s="159"/>
      <c r="P659" s="159"/>
      <c r="Q659" s="159"/>
      <c r="R659" s="159"/>
      <c r="S659" s="159"/>
    </row>
    <row r="660" spans="1:19" ht="409.5">
      <c r="A660" s="409" t="s">
        <v>1441</v>
      </c>
      <c r="B660" s="220" t="s">
        <v>2966</v>
      </c>
      <c r="C660" s="220" t="s">
        <v>2966</v>
      </c>
      <c r="D660" s="220" t="s">
        <v>2966</v>
      </c>
      <c r="E660" s="220"/>
      <c r="F660" s="409" t="s">
        <v>1442</v>
      </c>
      <c r="G660" s="220"/>
      <c r="H660" s="159"/>
      <c r="I660" s="159"/>
      <c r="J660" s="159"/>
      <c r="K660" s="159"/>
      <c r="L660" s="159"/>
      <c r="M660" s="159"/>
      <c r="N660" s="159"/>
      <c r="O660" s="159"/>
      <c r="P660" s="159"/>
      <c r="Q660" s="159"/>
      <c r="R660" s="159"/>
      <c r="S660" s="159"/>
    </row>
    <row r="661" spans="1:19" ht="409.5">
      <c r="A661" s="409" t="s">
        <v>1443</v>
      </c>
      <c r="B661" s="220" t="s">
        <v>2967</v>
      </c>
      <c r="C661" s="220" t="s">
        <v>2967</v>
      </c>
      <c r="D661" s="220" t="s">
        <v>2967</v>
      </c>
      <c r="E661" s="220"/>
      <c r="F661" s="220" t="s">
        <v>1444</v>
      </c>
      <c r="G661" s="220"/>
      <c r="H661" s="159"/>
      <c r="I661" s="159"/>
      <c r="J661" s="159"/>
      <c r="K661" s="159"/>
      <c r="L661" s="159"/>
      <c r="M661" s="159"/>
      <c r="N661" s="159"/>
      <c r="O661" s="159"/>
      <c r="P661" s="159"/>
      <c r="Q661" s="159"/>
      <c r="R661" s="159"/>
      <c r="S661" s="159"/>
    </row>
    <row r="662" spans="1:19" ht="409.5">
      <c r="A662" s="409" t="s">
        <v>1445</v>
      </c>
      <c r="B662" s="220" t="s">
        <v>2968</v>
      </c>
      <c r="C662" s="220" t="s">
        <v>2968</v>
      </c>
      <c r="D662" s="220" t="s">
        <v>2968</v>
      </c>
      <c r="E662" s="220"/>
      <c r="F662" s="220" t="s">
        <v>1446</v>
      </c>
      <c r="G662" s="220"/>
      <c r="H662" s="159"/>
      <c r="I662" s="159"/>
      <c r="J662" s="159"/>
      <c r="K662" s="159"/>
      <c r="L662" s="159"/>
      <c r="M662" s="159"/>
      <c r="N662" s="159"/>
      <c r="O662" s="159"/>
      <c r="P662" s="159"/>
      <c r="Q662" s="159"/>
      <c r="R662" s="159"/>
      <c r="S662" s="159"/>
    </row>
    <row r="663" spans="1:19" ht="409.5">
      <c r="A663" s="409" t="s">
        <v>1447</v>
      </c>
      <c r="B663" s="220" t="s">
        <v>2969</v>
      </c>
      <c r="C663" s="220" t="s">
        <v>2970</v>
      </c>
      <c r="D663" s="220" t="s">
        <v>2970</v>
      </c>
      <c r="E663" s="220"/>
      <c r="F663" s="220" t="s">
        <v>1448</v>
      </c>
      <c r="G663" s="220"/>
      <c r="H663" s="159"/>
      <c r="I663" s="159"/>
      <c r="J663" s="159"/>
      <c r="K663" s="159"/>
      <c r="L663" s="159"/>
      <c r="M663" s="159"/>
      <c r="N663" s="159"/>
      <c r="O663" s="159"/>
      <c r="P663" s="159"/>
      <c r="Q663" s="159"/>
      <c r="R663" s="159"/>
      <c r="S663" s="159"/>
    </row>
    <row r="664" spans="1:19" ht="409.5">
      <c r="A664" s="409" t="s">
        <v>1449</v>
      </c>
      <c r="B664" s="220" t="s">
        <v>2971</v>
      </c>
      <c r="C664" s="220" t="s">
        <v>2971</v>
      </c>
      <c r="D664" s="220" t="s">
        <v>2971</v>
      </c>
      <c r="E664" s="220"/>
      <c r="F664" s="220" t="s">
        <v>1450</v>
      </c>
      <c r="G664" s="220"/>
      <c r="H664" s="159"/>
      <c r="I664" s="159"/>
      <c r="J664" s="159"/>
      <c r="K664" s="159"/>
      <c r="L664" s="159"/>
      <c r="M664" s="159"/>
      <c r="N664" s="159"/>
      <c r="O664" s="159"/>
      <c r="P664" s="159"/>
      <c r="Q664" s="159"/>
      <c r="R664" s="159"/>
      <c r="S664" s="159"/>
    </row>
    <row r="665" spans="1:19" ht="114.75">
      <c r="A665" s="409" t="s">
        <v>1451</v>
      </c>
      <c r="B665" s="220" t="s">
        <v>2969</v>
      </c>
      <c r="C665" s="220" t="s">
        <v>2969</v>
      </c>
      <c r="D665" s="220" t="s">
        <v>2969</v>
      </c>
      <c r="E665" s="220"/>
      <c r="F665" s="220" t="s">
        <v>1452</v>
      </c>
      <c r="G665" s="220"/>
      <c r="H665" s="159"/>
      <c r="I665" s="159"/>
      <c r="J665" s="159"/>
      <c r="K665" s="159"/>
      <c r="L665" s="159"/>
      <c r="M665" s="159"/>
      <c r="N665" s="159"/>
      <c r="O665" s="159"/>
      <c r="P665" s="159"/>
      <c r="Q665" s="159"/>
      <c r="R665" s="159"/>
      <c r="S665" s="159"/>
    </row>
    <row r="666" spans="1:19" ht="409.5">
      <c r="A666" s="409" t="s">
        <v>1453</v>
      </c>
      <c r="B666" s="220" t="s">
        <v>2972</v>
      </c>
      <c r="C666" s="220" t="s">
        <v>2972</v>
      </c>
      <c r="D666" s="220" t="s">
        <v>2972</v>
      </c>
      <c r="E666" s="220"/>
      <c r="F666" s="220" t="s">
        <v>1455</v>
      </c>
      <c r="G666" s="220"/>
      <c r="H666" s="220"/>
      <c r="I666" s="159"/>
      <c r="J666" s="159"/>
      <c r="K666" s="159"/>
      <c r="L666" s="159"/>
      <c r="M666" s="159"/>
      <c r="N666" s="159"/>
      <c r="O666" s="159"/>
      <c r="P666" s="159"/>
      <c r="Q666" s="159"/>
      <c r="R666" s="159"/>
      <c r="S666" s="159"/>
    </row>
    <row r="667" spans="1:19" ht="25.5">
      <c r="A667" s="409" t="s">
        <v>1456</v>
      </c>
      <c r="B667" s="220" t="s">
        <v>720</v>
      </c>
      <c r="C667" s="220" t="s">
        <v>720</v>
      </c>
      <c r="D667" s="220" t="s">
        <v>720</v>
      </c>
      <c r="E667" s="220"/>
      <c r="F667" s="220" t="s">
        <v>1457</v>
      </c>
      <c r="G667" s="220"/>
      <c r="H667" s="159"/>
      <c r="I667" s="159"/>
      <c r="J667" s="159"/>
      <c r="K667" s="159"/>
      <c r="L667" s="159"/>
      <c r="M667" s="159"/>
      <c r="N667" s="159"/>
      <c r="O667" s="159"/>
      <c r="P667" s="159"/>
      <c r="Q667" s="159"/>
      <c r="R667" s="159"/>
      <c r="S667" s="159"/>
    </row>
    <row r="668" spans="1:19" ht="25.5">
      <c r="A668" s="409" t="s">
        <v>1458</v>
      </c>
      <c r="B668" s="220" t="s">
        <v>720</v>
      </c>
      <c r="C668" s="220" t="s">
        <v>720</v>
      </c>
      <c r="D668" s="220" t="s">
        <v>720</v>
      </c>
      <c r="E668" s="220"/>
      <c r="F668" s="220" t="s">
        <v>1459</v>
      </c>
      <c r="G668" s="220"/>
      <c r="H668" s="159"/>
      <c r="I668" s="159"/>
      <c r="J668" s="159"/>
      <c r="K668" s="159"/>
      <c r="L668" s="159"/>
      <c r="M668" s="159"/>
      <c r="N668" s="159"/>
      <c r="O668" s="159"/>
      <c r="P668" s="159"/>
      <c r="Q668" s="159"/>
      <c r="R668" s="159"/>
      <c r="S668" s="159"/>
    </row>
    <row r="669" spans="1:19" ht="25.5">
      <c r="A669" s="409" t="s">
        <v>1460</v>
      </c>
      <c r="B669" s="220" t="s">
        <v>720</v>
      </c>
      <c r="C669" s="220" t="s">
        <v>720</v>
      </c>
      <c r="D669" s="220" t="s">
        <v>720</v>
      </c>
      <c r="E669" s="220"/>
      <c r="F669" s="220" t="s">
        <v>1461</v>
      </c>
      <c r="G669" s="220"/>
      <c r="H669" s="159"/>
      <c r="I669" s="159"/>
      <c r="J669" s="159"/>
      <c r="K669" s="159"/>
      <c r="L669" s="159"/>
      <c r="M669" s="159"/>
      <c r="N669" s="159"/>
      <c r="O669" s="159"/>
      <c r="P669" s="159"/>
      <c r="Q669" s="159"/>
      <c r="R669" s="159"/>
      <c r="S669" s="159"/>
    </row>
    <row r="670" spans="1:19" ht="25.5">
      <c r="A670" s="409" t="s">
        <v>1462</v>
      </c>
      <c r="B670" s="220" t="s">
        <v>720</v>
      </c>
      <c r="C670" s="220" t="s">
        <v>720</v>
      </c>
      <c r="D670" s="220" t="s">
        <v>720</v>
      </c>
      <c r="E670" s="220"/>
      <c r="F670" s="220" t="s">
        <v>1463</v>
      </c>
      <c r="G670" s="220"/>
      <c r="H670" s="159"/>
      <c r="I670" s="159"/>
      <c r="J670" s="159"/>
      <c r="K670" s="159"/>
      <c r="L670" s="159"/>
      <c r="M670" s="159"/>
      <c r="N670" s="159"/>
      <c r="O670" s="159"/>
      <c r="P670" s="159"/>
      <c r="Q670" s="159"/>
      <c r="R670" s="159"/>
      <c r="S670" s="159"/>
    </row>
    <row r="671" spans="1:19" ht="25.5">
      <c r="A671" s="409" t="s">
        <v>1464</v>
      </c>
      <c r="B671" s="220" t="s">
        <v>720</v>
      </c>
      <c r="C671" s="220" t="s">
        <v>720</v>
      </c>
      <c r="D671" s="220" t="s">
        <v>720</v>
      </c>
      <c r="E671" s="220"/>
      <c r="F671" s="220" t="s">
        <v>1465</v>
      </c>
      <c r="G671" s="220"/>
      <c r="H671" s="159"/>
      <c r="I671" s="159"/>
      <c r="J671" s="159"/>
      <c r="K671" s="159"/>
      <c r="L671" s="159"/>
      <c r="M671" s="159"/>
      <c r="N671" s="159"/>
      <c r="O671" s="159"/>
      <c r="P671" s="159"/>
      <c r="Q671" s="159"/>
      <c r="R671" s="159"/>
      <c r="S671" s="159"/>
    </row>
    <row r="672" spans="1:19" ht="38.25">
      <c r="A672" s="409" t="s">
        <v>658</v>
      </c>
      <c r="B672" s="594">
        <v>42837</v>
      </c>
      <c r="C672" s="594">
        <v>42837</v>
      </c>
      <c r="D672" s="594">
        <v>42837</v>
      </c>
      <c r="E672" s="220"/>
      <c r="F672" s="220"/>
      <c r="G672" s="220"/>
      <c r="H672" s="159"/>
      <c r="I672" s="159"/>
      <c r="J672" s="159"/>
      <c r="K672" s="159"/>
      <c r="L672" s="159"/>
      <c r="M672" s="159"/>
      <c r="N672" s="159"/>
      <c r="O672" s="159"/>
      <c r="P672" s="159"/>
      <c r="Q672" s="159"/>
      <c r="R672" s="159"/>
      <c r="S672" s="159"/>
    </row>
    <row r="673" spans="1:19" ht="12.75">
      <c r="A673" s="409"/>
      <c r="B673" s="220"/>
      <c r="C673" s="220"/>
      <c r="D673" s="220"/>
      <c r="E673" s="220"/>
      <c r="F673" s="220"/>
      <c r="G673" s="220"/>
      <c r="H673" s="159"/>
      <c r="I673" s="159"/>
      <c r="J673" s="159"/>
      <c r="K673" s="159"/>
      <c r="L673" s="159"/>
      <c r="M673" s="159"/>
      <c r="N673" s="159"/>
      <c r="O673" s="159"/>
      <c r="P673" s="159"/>
      <c r="Q673" s="159"/>
      <c r="R673" s="159"/>
      <c r="S673" s="159"/>
    </row>
    <row r="674" spans="1:19" ht="12.75">
      <c r="A674" s="409"/>
      <c r="B674" s="216"/>
      <c r="C674" s="216"/>
      <c r="D674" s="216"/>
      <c r="E674" s="220"/>
      <c r="F674" s="220"/>
      <c r="G674" s="220"/>
      <c r="H674" s="159"/>
      <c r="I674" s="159"/>
      <c r="J674" s="159"/>
      <c r="K674" s="159"/>
      <c r="L674" s="159"/>
      <c r="M674" s="159"/>
      <c r="N674" s="159"/>
      <c r="O674" s="159"/>
      <c r="P674" s="159"/>
      <c r="Q674" s="159"/>
      <c r="R674" s="159"/>
      <c r="S674" s="159"/>
    </row>
    <row r="675" spans="1:19" ht="12.75">
      <c r="A675" s="409" t="s">
        <v>1466</v>
      </c>
      <c r="B675" s="578">
        <v>0</v>
      </c>
      <c r="C675" s="578">
        <v>0</v>
      </c>
      <c r="D675" s="578">
        <v>0</v>
      </c>
      <c r="E675" s="220"/>
      <c r="F675" s="220"/>
      <c r="G675" s="220"/>
      <c r="H675" s="159"/>
      <c r="I675" s="159"/>
      <c r="J675" s="159"/>
      <c r="K675" s="159"/>
      <c r="L675" s="159"/>
      <c r="M675" s="159"/>
      <c r="N675" s="159"/>
      <c r="O675" s="159"/>
      <c r="P675" s="159"/>
      <c r="Q675" s="159"/>
      <c r="R675" s="159"/>
      <c r="S675" s="159"/>
    </row>
    <row r="676" spans="1:19" ht="12.75">
      <c r="A676" s="409" t="s">
        <v>1467</v>
      </c>
      <c r="B676" s="578">
        <v>0</v>
      </c>
      <c r="C676" s="578">
        <v>0</v>
      </c>
      <c r="D676" s="578">
        <v>0</v>
      </c>
      <c r="E676" s="220"/>
      <c r="F676" s="220"/>
      <c r="G676" s="220"/>
      <c r="H676" s="159"/>
      <c r="I676" s="159"/>
      <c r="J676" s="159"/>
      <c r="K676" s="159"/>
      <c r="L676" s="159"/>
      <c r="M676" s="159"/>
      <c r="N676" s="159"/>
      <c r="O676" s="159"/>
      <c r="P676" s="159"/>
      <c r="Q676" s="159"/>
      <c r="R676" s="159"/>
      <c r="S676" s="159"/>
    </row>
    <row r="677" spans="1:19" ht="12.75">
      <c r="A677" s="409" t="s">
        <v>1468</v>
      </c>
      <c r="B677" s="578">
        <v>0</v>
      </c>
      <c r="C677" s="578">
        <v>0</v>
      </c>
      <c r="D677" s="578">
        <v>0</v>
      </c>
      <c r="E677" s="220"/>
      <c r="F677" s="220"/>
      <c r="G677" s="220"/>
      <c r="H677" s="159"/>
      <c r="I677" s="159"/>
      <c r="J677" s="159"/>
      <c r="K677" s="159"/>
      <c r="L677" s="159"/>
      <c r="M677" s="159"/>
      <c r="N677" s="159"/>
      <c r="O677" s="159"/>
      <c r="P677" s="159"/>
      <c r="Q677" s="159"/>
      <c r="R677" s="159"/>
      <c r="S677" s="159"/>
    </row>
    <row r="678" spans="1:19" ht="12.75">
      <c r="A678" s="409" t="s">
        <v>1469</v>
      </c>
      <c r="B678" s="578">
        <v>0</v>
      </c>
      <c r="C678" s="578">
        <v>0</v>
      </c>
      <c r="D678" s="578">
        <v>0</v>
      </c>
      <c r="E678" s="220"/>
      <c r="F678" s="220"/>
      <c r="G678" s="220"/>
      <c r="H678" s="159"/>
      <c r="I678" s="159"/>
      <c r="J678" s="159"/>
      <c r="K678" s="159"/>
      <c r="L678" s="159"/>
      <c r="M678" s="159"/>
      <c r="N678" s="159"/>
      <c r="O678" s="159"/>
      <c r="P678" s="159"/>
      <c r="Q678" s="159"/>
      <c r="R678" s="159"/>
      <c r="S678" s="159"/>
    </row>
    <row r="679" spans="1:19" ht="12.75">
      <c r="A679" s="409" t="s">
        <v>1470</v>
      </c>
      <c r="B679" s="578">
        <v>0</v>
      </c>
      <c r="C679" s="578">
        <v>0</v>
      </c>
      <c r="D679" s="578">
        <v>0</v>
      </c>
      <c r="E679" s="220"/>
      <c r="F679" s="220"/>
      <c r="G679" s="220"/>
      <c r="H679" s="159"/>
      <c r="I679" s="159"/>
      <c r="J679" s="159"/>
      <c r="K679" s="159"/>
      <c r="L679" s="159"/>
      <c r="M679" s="159"/>
      <c r="N679" s="159"/>
      <c r="O679" s="159"/>
      <c r="P679" s="159"/>
      <c r="Q679" s="159"/>
      <c r="R679" s="159"/>
      <c r="S679" s="159"/>
    </row>
    <row r="680" spans="1:19" ht="12.75">
      <c r="A680" s="409" t="s">
        <v>1471</v>
      </c>
      <c r="B680" s="578">
        <v>0</v>
      </c>
      <c r="C680" s="578">
        <v>0</v>
      </c>
      <c r="D680" s="578">
        <v>0</v>
      </c>
      <c r="E680" s="220"/>
      <c r="F680" s="220"/>
      <c r="G680" s="220"/>
      <c r="H680" s="159"/>
      <c r="I680" s="159"/>
      <c r="J680" s="159"/>
      <c r="K680" s="159"/>
      <c r="L680" s="159"/>
      <c r="M680" s="159"/>
      <c r="N680" s="159"/>
      <c r="O680" s="159"/>
      <c r="P680" s="159"/>
      <c r="Q680" s="159"/>
      <c r="R680" s="159"/>
      <c r="S680" s="159"/>
    </row>
    <row r="681" spans="1:19" ht="15" customHeight="1">
      <c r="A681" s="409" t="s">
        <v>1472</v>
      </c>
      <c r="B681" s="578">
        <v>50</v>
      </c>
      <c r="C681" s="578">
        <v>50</v>
      </c>
      <c r="D681" s="578">
        <v>50</v>
      </c>
      <c r="E681" s="220"/>
      <c r="F681" s="220"/>
      <c r="G681" s="220"/>
      <c r="H681" s="159"/>
      <c r="I681" s="159"/>
      <c r="J681" s="159"/>
      <c r="K681" s="159"/>
      <c r="L681" s="159"/>
      <c r="M681" s="159"/>
      <c r="N681" s="159"/>
      <c r="O681" s="159"/>
      <c r="P681" s="159"/>
      <c r="Q681" s="159"/>
      <c r="R681" s="159"/>
      <c r="S681" s="159"/>
    </row>
    <row r="682" spans="1:19" ht="15" customHeight="1">
      <c r="A682" s="409" t="s">
        <v>1473</v>
      </c>
      <c r="B682" s="588">
        <v>0</v>
      </c>
      <c r="C682" s="588">
        <v>0</v>
      </c>
      <c r="D682" s="588">
        <v>0</v>
      </c>
      <c r="E682" s="220"/>
      <c r="F682" s="220"/>
      <c r="G682" s="220"/>
      <c r="H682" s="159"/>
      <c r="I682" s="159"/>
      <c r="J682" s="159"/>
      <c r="K682" s="159"/>
      <c r="L682" s="159"/>
      <c r="M682" s="159"/>
      <c r="N682" s="159"/>
      <c r="O682" s="159"/>
      <c r="P682" s="159"/>
      <c r="Q682" s="159"/>
      <c r="R682" s="159"/>
      <c r="S682" s="159"/>
    </row>
    <row r="683" spans="1:19" ht="15" customHeight="1">
      <c r="A683" s="409" t="s">
        <v>1474</v>
      </c>
      <c r="B683" s="588">
        <v>0</v>
      </c>
      <c r="C683" s="588">
        <v>0</v>
      </c>
      <c r="D683" s="588">
        <v>0</v>
      </c>
      <c r="E683" s="220"/>
      <c r="F683" s="220"/>
      <c r="G683" s="220"/>
      <c r="H683" s="159"/>
      <c r="I683" s="159"/>
      <c r="J683" s="159"/>
      <c r="K683" s="159"/>
      <c r="L683" s="159"/>
      <c r="M683" s="159"/>
      <c r="N683" s="159"/>
      <c r="O683" s="159"/>
      <c r="P683" s="159"/>
      <c r="Q683" s="159"/>
      <c r="R683" s="159"/>
      <c r="S683" s="159"/>
    </row>
    <row r="684" spans="1:19" ht="15" customHeight="1">
      <c r="A684" s="409" t="s">
        <v>1475</v>
      </c>
      <c r="B684" s="588">
        <v>0</v>
      </c>
      <c r="C684" s="588">
        <v>0</v>
      </c>
      <c r="D684" s="588">
        <v>0</v>
      </c>
      <c r="E684" s="220"/>
      <c r="F684" s="220"/>
      <c r="G684" s="220"/>
      <c r="H684" s="159"/>
      <c r="I684" s="159"/>
      <c r="J684" s="159"/>
      <c r="K684" s="159"/>
      <c r="L684" s="159"/>
      <c r="M684" s="159"/>
      <c r="N684" s="159"/>
      <c r="O684" s="159"/>
      <c r="P684" s="159"/>
      <c r="Q684" s="159"/>
      <c r="R684" s="159"/>
      <c r="S684" s="159"/>
    </row>
    <row r="685" spans="1:19" ht="12.75">
      <c r="A685" s="409" t="s">
        <v>1476</v>
      </c>
      <c r="B685" s="588">
        <v>0</v>
      </c>
      <c r="C685" s="588">
        <v>0</v>
      </c>
      <c r="D685" s="578">
        <v>0</v>
      </c>
      <c r="E685" s="220"/>
      <c r="F685" s="220"/>
      <c r="G685" s="220"/>
      <c r="H685" s="159"/>
      <c r="I685" s="159"/>
      <c r="J685" s="159"/>
      <c r="K685" s="159"/>
      <c r="L685" s="159"/>
      <c r="M685" s="159"/>
      <c r="N685" s="159"/>
      <c r="O685" s="159"/>
      <c r="P685" s="159"/>
      <c r="Q685" s="159"/>
      <c r="R685" s="159"/>
      <c r="S685" s="159"/>
    </row>
    <row r="686" spans="1:19" ht="12.75">
      <c r="A686" s="409" t="s">
        <v>1477</v>
      </c>
      <c r="B686" s="578">
        <v>0</v>
      </c>
      <c r="C686" s="578">
        <v>0</v>
      </c>
      <c r="D686" s="578">
        <v>0</v>
      </c>
      <c r="E686" s="220"/>
      <c r="F686" s="220"/>
      <c r="G686" s="220"/>
      <c r="H686" s="159"/>
      <c r="I686" s="159"/>
      <c r="J686" s="159"/>
      <c r="K686" s="159"/>
      <c r="L686" s="159"/>
      <c r="M686" s="159"/>
      <c r="N686" s="159"/>
      <c r="O686" s="159"/>
      <c r="P686" s="159"/>
      <c r="Q686" s="159"/>
      <c r="R686" s="159"/>
      <c r="S686" s="159"/>
    </row>
    <row r="687" spans="1:19" ht="12.75">
      <c r="A687" s="409"/>
      <c r="B687" s="216"/>
      <c r="C687" s="216"/>
      <c r="D687" s="216"/>
      <c r="E687" s="220"/>
      <c r="F687" s="220"/>
      <c r="G687" s="220"/>
      <c r="H687" s="159"/>
      <c r="I687" s="159"/>
      <c r="J687" s="159"/>
      <c r="K687" s="159"/>
      <c r="L687" s="159"/>
      <c r="M687" s="159"/>
      <c r="N687" s="159"/>
      <c r="O687" s="159"/>
      <c r="P687" s="159"/>
      <c r="Q687" s="159"/>
      <c r="R687" s="159"/>
      <c r="S687" s="159"/>
    </row>
    <row r="688" spans="1:19" ht="12.75">
      <c r="A688" s="579" t="s">
        <v>661</v>
      </c>
      <c r="B688" s="587">
        <v>4.166666666666667</v>
      </c>
      <c r="C688" s="587">
        <v>4.166666666666667</v>
      </c>
      <c r="D688" s="587">
        <v>4.166666666666667</v>
      </c>
      <c r="E688" s="220"/>
      <c r="F688" s="220"/>
      <c r="G688" s="220"/>
      <c r="H688" s="159"/>
      <c r="I688" s="159"/>
      <c r="J688" s="159"/>
      <c r="K688" s="159"/>
      <c r="L688" s="159"/>
      <c r="M688" s="159"/>
      <c r="N688" s="159"/>
      <c r="O688" s="159"/>
      <c r="P688" s="159"/>
      <c r="Q688" s="159"/>
      <c r="R688" s="159"/>
      <c r="S688" s="159"/>
    </row>
    <row r="689" spans="1:21" ht="12.75">
      <c r="A689" s="579"/>
      <c r="B689" s="587">
        <v>4.166666666666667</v>
      </c>
      <c r="C689" s="582"/>
      <c r="D689" s="580">
        <v>4.166666666666667</v>
      </c>
      <c r="E689" s="220"/>
      <c r="F689" s="220"/>
      <c r="G689" s="220"/>
      <c r="H689" s="159"/>
      <c r="I689" s="159"/>
      <c r="J689" s="159"/>
      <c r="K689" s="159"/>
      <c r="L689" s="159"/>
      <c r="M689" s="159"/>
      <c r="N689" s="159"/>
      <c r="O689" s="159"/>
      <c r="P689" s="159"/>
      <c r="Q689" s="159"/>
      <c r="R689" s="159"/>
      <c r="S689" s="159"/>
    </row>
    <row r="690" spans="1:21" ht="12.75">
      <c r="A690" s="579" t="s">
        <v>663</v>
      </c>
      <c r="B690" s="592">
        <v>4.166666666666667</v>
      </c>
      <c r="C690" s="220"/>
      <c r="D690" s="220"/>
      <c r="E690" s="220"/>
      <c r="F690" s="220"/>
      <c r="G690" s="220"/>
      <c r="H690" s="159"/>
      <c r="I690" s="159"/>
      <c r="J690" s="159"/>
      <c r="K690" s="159"/>
      <c r="L690" s="159"/>
      <c r="M690" s="159"/>
      <c r="N690" s="159"/>
      <c r="O690" s="159"/>
      <c r="P690" s="159"/>
      <c r="Q690" s="159"/>
      <c r="R690" s="159"/>
      <c r="S690" s="159"/>
      <c r="T690" s="159"/>
      <c r="U690" s="159"/>
    </row>
    <row r="691" spans="1:21" ht="12.75">
      <c r="A691" s="409"/>
      <c r="B691" s="220"/>
      <c r="C691" s="220"/>
      <c r="D691" s="220"/>
      <c r="E691" s="220"/>
      <c r="F691" s="220"/>
      <c r="G691" s="220"/>
      <c r="H691" s="159"/>
      <c r="I691" s="159"/>
      <c r="J691" s="159"/>
      <c r="K691" s="159"/>
      <c r="L691" s="159"/>
      <c r="M691" s="159"/>
      <c r="N691" s="159"/>
      <c r="O691" s="159"/>
      <c r="P691" s="159"/>
      <c r="Q691" s="159"/>
      <c r="R691" s="159"/>
      <c r="S691" s="159"/>
      <c r="T691" s="159"/>
      <c r="U691" s="159"/>
    </row>
    <row r="692" spans="1:21" ht="38.25">
      <c r="A692" s="590" t="s">
        <v>607</v>
      </c>
      <c r="B692" s="576" t="s">
        <v>815</v>
      </c>
      <c r="C692" s="576" t="s">
        <v>816</v>
      </c>
      <c r="D692" s="576" t="s">
        <v>2165</v>
      </c>
      <c r="E692" s="576"/>
      <c r="F692" s="577" t="s">
        <v>652</v>
      </c>
      <c r="G692" s="584" t="s">
        <v>815</v>
      </c>
      <c r="H692" s="585" t="s">
        <v>816</v>
      </c>
      <c r="I692" s="544" t="s">
        <v>2165</v>
      </c>
      <c r="J692" s="544"/>
      <c r="K692" s="544"/>
      <c r="L692" s="544"/>
      <c r="M692" s="544"/>
      <c r="N692" s="544"/>
      <c r="O692" s="544"/>
      <c r="P692" s="544"/>
      <c r="Q692" s="544"/>
      <c r="R692" s="544"/>
      <c r="S692" s="544"/>
    </row>
    <row r="693" spans="1:21" ht="25.5">
      <c r="A693" s="409" t="s">
        <v>1478</v>
      </c>
      <c r="B693" s="220" t="s">
        <v>168</v>
      </c>
      <c r="C693" s="220" t="s">
        <v>168</v>
      </c>
      <c r="D693" s="220" t="s">
        <v>168</v>
      </c>
      <c r="E693" s="220"/>
      <c r="F693" s="409" t="s">
        <v>1479</v>
      </c>
      <c r="G693" s="220" t="s">
        <v>247</v>
      </c>
      <c r="H693" s="159" t="s">
        <v>247</v>
      </c>
      <c r="I693" s="159" t="s">
        <v>247</v>
      </c>
      <c r="J693" s="159"/>
      <c r="K693" s="159"/>
      <c r="L693" s="159"/>
      <c r="M693" s="159"/>
      <c r="N693" s="159"/>
      <c r="O693" s="159"/>
      <c r="P693" s="159"/>
      <c r="Q693" s="159"/>
      <c r="R693" s="159"/>
      <c r="S693" s="159"/>
    </row>
    <row r="694" spans="1:21" ht="25.5">
      <c r="A694" s="409" t="s">
        <v>1480</v>
      </c>
      <c r="B694" s="220" t="s">
        <v>168</v>
      </c>
      <c r="C694" s="220" t="s">
        <v>168</v>
      </c>
      <c r="D694" s="220" t="s">
        <v>168</v>
      </c>
      <c r="E694" s="220"/>
      <c r="F694" s="220" t="s">
        <v>1481</v>
      </c>
      <c r="G694" s="220" t="s">
        <v>247</v>
      </c>
      <c r="H694" s="159" t="s">
        <v>247</v>
      </c>
      <c r="I694" s="159" t="s">
        <v>247</v>
      </c>
      <c r="J694" s="159"/>
      <c r="K694" s="159"/>
      <c r="L694" s="159"/>
      <c r="M694" s="159"/>
      <c r="N694" s="159"/>
      <c r="O694" s="159"/>
      <c r="P694" s="159"/>
      <c r="Q694" s="159"/>
      <c r="R694" s="159"/>
      <c r="S694" s="159"/>
    </row>
    <row r="695" spans="1:21" ht="25.5">
      <c r="A695" s="409" t="s">
        <v>1482</v>
      </c>
      <c r="B695" s="220" t="s">
        <v>168</v>
      </c>
      <c r="C695" s="220" t="s">
        <v>168</v>
      </c>
      <c r="D695" s="220" t="s">
        <v>168</v>
      </c>
      <c r="E695" s="220"/>
      <c r="F695" s="220" t="s">
        <v>1483</v>
      </c>
      <c r="G695" s="220" t="s">
        <v>247</v>
      </c>
      <c r="H695" s="159" t="s">
        <v>247</v>
      </c>
      <c r="I695" s="159" t="s">
        <v>247</v>
      </c>
      <c r="J695" s="159"/>
      <c r="K695" s="159"/>
      <c r="L695" s="159"/>
      <c r="M695" s="159"/>
      <c r="N695" s="159"/>
      <c r="O695" s="159"/>
      <c r="P695" s="159"/>
      <c r="Q695" s="159"/>
      <c r="R695" s="159"/>
      <c r="S695" s="159"/>
    </row>
    <row r="696" spans="1:21" ht="25.5">
      <c r="A696" s="409" t="s">
        <v>1484</v>
      </c>
      <c r="B696" s="220" t="s">
        <v>168</v>
      </c>
      <c r="C696" s="220" t="s">
        <v>168</v>
      </c>
      <c r="D696" s="220" t="s">
        <v>168</v>
      </c>
      <c r="E696" s="220"/>
      <c r="F696" s="220" t="s">
        <v>1485</v>
      </c>
      <c r="G696" s="220" t="s">
        <v>247</v>
      </c>
      <c r="H696" s="159" t="s">
        <v>247</v>
      </c>
      <c r="I696" s="159" t="s">
        <v>247</v>
      </c>
      <c r="J696" s="159"/>
      <c r="K696" s="159"/>
      <c r="L696" s="159"/>
      <c r="M696" s="159"/>
      <c r="N696" s="159"/>
      <c r="O696" s="159"/>
      <c r="P696" s="159"/>
      <c r="Q696" s="159"/>
      <c r="R696" s="159"/>
      <c r="S696" s="159"/>
    </row>
    <row r="697" spans="1:21" ht="25.5">
      <c r="A697" s="409" t="s">
        <v>1486</v>
      </c>
      <c r="B697" s="220" t="s">
        <v>168</v>
      </c>
      <c r="C697" s="220" t="s">
        <v>168</v>
      </c>
      <c r="D697" s="220" t="s">
        <v>168</v>
      </c>
      <c r="E697" s="220"/>
      <c r="F697" s="220" t="s">
        <v>1487</v>
      </c>
      <c r="G697" s="220" t="s">
        <v>247</v>
      </c>
      <c r="H697" s="220" t="s">
        <v>247</v>
      </c>
      <c r="I697" s="159" t="s">
        <v>247</v>
      </c>
      <c r="J697" s="159"/>
      <c r="K697" s="159"/>
      <c r="L697" s="159"/>
      <c r="M697" s="159"/>
      <c r="N697" s="159"/>
      <c r="O697" s="159"/>
      <c r="P697" s="159"/>
      <c r="Q697" s="159"/>
      <c r="R697" s="159"/>
      <c r="S697" s="159"/>
    </row>
    <row r="698" spans="1:21" ht="25.5">
      <c r="A698" s="409" t="s">
        <v>1488</v>
      </c>
      <c r="B698" s="220" t="s">
        <v>168</v>
      </c>
      <c r="C698" s="220" t="s">
        <v>168</v>
      </c>
      <c r="D698" s="220" t="s">
        <v>168</v>
      </c>
      <c r="E698" s="220"/>
      <c r="F698" s="220" t="s">
        <v>1489</v>
      </c>
      <c r="G698" s="220" t="s">
        <v>247</v>
      </c>
      <c r="H698" s="159" t="s">
        <v>247</v>
      </c>
      <c r="I698" s="159" t="s">
        <v>247</v>
      </c>
      <c r="J698" s="159"/>
      <c r="K698" s="159"/>
      <c r="L698" s="159"/>
      <c r="M698" s="159"/>
      <c r="N698" s="159"/>
      <c r="O698" s="159"/>
      <c r="P698" s="159"/>
      <c r="Q698" s="159"/>
      <c r="R698" s="159"/>
      <c r="S698" s="159"/>
    </row>
    <row r="699" spans="1:21" ht="25.5">
      <c r="A699" s="409" t="s">
        <v>1490</v>
      </c>
      <c r="B699" s="220" t="s">
        <v>168</v>
      </c>
      <c r="C699" s="220" t="s">
        <v>168</v>
      </c>
      <c r="D699" s="220" t="s">
        <v>168</v>
      </c>
      <c r="E699" s="220"/>
      <c r="F699" s="220" t="s">
        <v>1491</v>
      </c>
      <c r="G699" s="220" t="s">
        <v>247</v>
      </c>
      <c r="H699" s="220" t="s">
        <v>247</v>
      </c>
      <c r="I699" s="159" t="s">
        <v>247</v>
      </c>
      <c r="J699" s="159"/>
      <c r="K699" s="159"/>
      <c r="L699" s="159"/>
      <c r="M699" s="159"/>
      <c r="N699" s="159"/>
      <c r="O699" s="159"/>
      <c r="P699" s="159"/>
      <c r="Q699" s="159"/>
      <c r="R699" s="159"/>
      <c r="S699" s="159"/>
    </row>
    <row r="700" spans="1:21" ht="25.5">
      <c r="A700" s="409" t="s">
        <v>1492</v>
      </c>
      <c r="B700" s="220" t="s">
        <v>168</v>
      </c>
      <c r="C700" s="220" t="s">
        <v>168</v>
      </c>
      <c r="D700" s="220" t="s">
        <v>168</v>
      </c>
      <c r="E700" s="220"/>
      <c r="F700" s="220" t="s">
        <v>1493</v>
      </c>
      <c r="G700" s="220" t="s">
        <v>247</v>
      </c>
      <c r="H700" s="159" t="s">
        <v>247</v>
      </c>
      <c r="I700" s="159" t="s">
        <v>247</v>
      </c>
      <c r="J700" s="159"/>
      <c r="K700" s="159"/>
      <c r="L700" s="159"/>
      <c r="M700" s="159"/>
      <c r="N700" s="159"/>
      <c r="O700" s="159"/>
      <c r="P700" s="159"/>
      <c r="Q700" s="159"/>
      <c r="R700" s="159"/>
      <c r="S700" s="159"/>
    </row>
    <row r="701" spans="1:21" ht="25.5">
      <c r="A701" s="409" t="s">
        <v>1494</v>
      </c>
      <c r="B701" s="220" t="s">
        <v>168</v>
      </c>
      <c r="C701" s="220" t="s">
        <v>168</v>
      </c>
      <c r="D701" s="220" t="s">
        <v>168</v>
      </c>
      <c r="E701" s="220"/>
      <c r="F701" s="220" t="s">
        <v>1495</v>
      </c>
      <c r="G701" s="220" t="s">
        <v>247</v>
      </c>
      <c r="H701" s="159" t="s">
        <v>247</v>
      </c>
      <c r="I701" s="159" t="s">
        <v>247</v>
      </c>
      <c r="J701" s="159"/>
      <c r="K701" s="159"/>
      <c r="L701" s="159"/>
      <c r="M701" s="159"/>
      <c r="N701" s="159"/>
      <c r="O701" s="159"/>
      <c r="P701" s="159"/>
      <c r="Q701" s="159"/>
      <c r="R701" s="159"/>
      <c r="S701" s="159"/>
    </row>
    <row r="702" spans="1:21" ht="25.5">
      <c r="A702" s="409" t="s">
        <v>1496</v>
      </c>
      <c r="B702" s="220" t="s">
        <v>168</v>
      </c>
      <c r="C702" s="220" t="s">
        <v>168</v>
      </c>
      <c r="D702" s="220" t="s">
        <v>168</v>
      </c>
      <c r="E702" s="220"/>
      <c r="F702" s="220" t="s">
        <v>1497</v>
      </c>
      <c r="G702" s="220" t="s">
        <v>247</v>
      </c>
      <c r="H702" s="159" t="s">
        <v>247</v>
      </c>
      <c r="I702" s="159" t="s">
        <v>247</v>
      </c>
      <c r="J702" s="159"/>
      <c r="K702" s="159"/>
      <c r="L702" s="159"/>
      <c r="M702" s="159"/>
      <c r="N702" s="159"/>
      <c r="O702" s="159"/>
      <c r="P702" s="159"/>
      <c r="Q702" s="159"/>
      <c r="R702" s="159"/>
      <c r="S702" s="159"/>
    </row>
    <row r="703" spans="1:21" ht="25.5">
      <c r="A703" s="409" t="s">
        <v>1498</v>
      </c>
      <c r="B703" s="220" t="s">
        <v>168</v>
      </c>
      <c r="C703" s="220" t="s">
        <v>168</v>
      </c>
      <c r="D703" s="220" t="s">
        <v>168</v>
      </c>
      <c r="E703" s="220"/>
      <c r="F703" s="220" t="s">
        <v>1499</v>
      </c>
      <c r="G703" s="220" t="s">
        <v>247</v>
      </c>
      <c r="H703" s="159" t="s">
        <v>247</v>
      </c>
      <c r="I703" s="159" t="s">
        <v>247</v>
      </c>
      <c r="J703" s="159"/>
      <c r="K703" s="159"/>
      <c r="L703" s="159"/>
      <c r="M703" s="159"/>
      <c r="N703" s="159"/>
      <c r="O703" s="159"/>
      <c r="P703" s="159"/>
      <c r="Q703" s="159"/>
      <c r="R703" s="159"/>
      <c r="S703" s="159"/>
    </row>
    <row r="704" spans="1:21" ht="25.5">
      <c r="A704" s="409" t="s">
        <v>1500</v>
      </c>
      <c r="B704" s="220" t="s">
        <v>884</v>
      </c>
      <c r="C704" s="220" t="s">
        <v>884</v>
      </c>
      <c r="D704" s="220" t="s">
        <v>884</v>
      </c>
      <c r="E704" s="220"/>
      <c r="F704" s="409" t="s">
        <v>1502</v>
      </c>
      <c r="G704" s="220"/>
      <c r="H704" s="159"/>
      <c r="I704" s="159"/>
      <c r="J704" s="159"/>
      <c r="K704" s="159"/>
      <c r="L704" s="159"/>
      <c r="M704" s="159"/>
      <c r="N704" s="159"/>
      <c r="O704" s="159"/>
      <c r="P704" s="159"/>
      <c r="Q704" s="159"/>
      <c r="R704" s="159"/>
      <c r="S704" s="159"/>
    </row>
    <row r="705" spans="1:19" ht="25.5">
      <c r="A705" s="409" t="s">
        <v>1503</v>
      </c>
      <c r="B705" s="220" t="s">
        <v>884</v>
      </c>
      <c r="C705" s="220" t="s">
        <v>884</v>
      </c>
      <c r="D705" s="220" t="s">
        <v>884</v>
      </c>
      <c r="E705" s="220"/>
      <c r="F705" s="220" t="s">
        <v>1504</v>
      </c>
      <c r="G705" s="220"/>
      <c r="H705" s="159"/>
      <c r="I705" s="159"/>
      <c r="J705" s="159"/>
      <c r="K705" s="159"/>
      <c r="L705" s="159"/>
      <c r="M705" s="159"/>
      <c r="N705" s="159"/>
      <c r="O705" s="159"/>
      <c r="P705" s="159"/>
      <c r="Q705" s="159"/>
      <c r="R705" s="159"/>
      <c r="S705" s="159"/>
    </row>
    <row r="706" spans="1:19" ht="25.5">
      <c r="A706" s="409" t="s">
        <v>1505</v>
      </c>
      <c r="B706" s="220" t="s">
        <v>884</v>
      </c>
      <c r="C706" s="220" t="s">
        <v>884</v>
      </c>
      <c r="D706" s="220" t="s">
        <v>884</v>
      </c>
      <c r="E706" s="220"/>
      <c r="F706" s="220" t="s">
        <v>1506</v>
      </c>
      <c r="G706" s="220"/>
      <c r="H706" s="159"/>
      <c r="I706" s="159"/>
      <c r="J706" s="159"/>
      <c r="K706" s="159"/>
      <c r="L706" s="159"/>
      <c r="M706" s="159"/>
      <c r="N706" s="159"/>
      <c r="O706" s="159"/>
      <c r="P706" s="159"/>
      <c r="Q706" s="159"/>
      <c r="R706" s="159"/>
      <c r="S706" s="159"/>
    </row>
    <row r="707" spans="1:19" ht="25.5">
      <c r="A707" s="409" t="s">
        <v>1507</v>
      </c>
      <c r="B707" s="220" t="s">
        <v>884</v>
      </c>
      <c r="C707" s="220" t="s">
        <v>884</v>
      </c>
      <c r="D707" s="220" t="s">
        <v>884</v>
      </c>
      <c r="E707" s="220"/>
      <c r="F707" s="220" t="s">
        <v>1508</v>
      </c>
      <c r="G707" s="220"/>
      <c r="H707" s="220"/>
      <c r="I707" s="159"/>
      <c r="J707" s="159"/>
      <c r="K707" s="159"/>
      <c r="L707" s="159"/>
      <c r="M707" s="159"/>
      <c r="N707" s="159"/>
      <c r="O707" s="159"/>
      <c r="P707" s="159"/>
      <c r="Q707" s="159"/>
      <c r="R707" s="159"/>
      <c r="S707" s="159"/>
    </row>
    <row r="708" spans="1:19" ht="25.5">
      <c r="A708" s="409" t="s">
        <v>1509</v>
      </c>
      <c r="B708" s="220" t="s">
        <v>884</v>
      </c>
      <c r="C708" s="220" t="s">
        <v>884</v>
      </c>
      <c r="D708" s="220" t="s">
        <v>884</v>
      </c>
      <c r="E708" s="220"/>
      <c r="F708" s="220" t="s">
        <v>1510</v>
      </c>
      <c r="G708" s="220"/>
      <c r="H708" s="220"/>
      <c r="I708" s="159"/>
      <c r="J708" s="159"/>
      <c r="K708" s="159"/>
      <c r="L708" s="159"/>
      <c r="M708" s="159"/>
      <c r="N708" s="159"/>
      <c r="O708" s="159"/>
      <c r="P708" s="159"/>
      <c r="Q708" s="159"/>
      <c r="R708" s="159"/>
      <c r="S708" s="159"/>
    </row>
    <row r="709" spans="1:19" ht="25.5">
      <c r="A709" s="409" t="s">
        <v>1511</v>
      </c>
      <c r="B709" s="220" t="s">
        <v>884</v>
      </c>
      <c r="C709" s="220" t="s">
        <v>884</v>
      </c>
      <c r="D709" s="220" t="s">
        <v>884</v>
      </c>
      <c r="E709" s="220"/>
      <c r="F709" s="220" t="s">
        <v>1512</v>
      </c>
      <c r="G709" s="220"/>
      <c r="H709" s="220"/>
      <c r="I709" s="159"/>
      <c r="J709" s="159"/>
      <c r="K709" s="159"/>
      <c r="L709" s="159"/>
      <c r="M709" s="159"/>
      <c r="N709" s="159"/>
      <c r="O709" s="159"/>
      <c r="P709" s="159"/>
      <c r="Q709" s="159"/>
      <c r="R709" s="159"/>
      <c r="S709" s="159"/>
    </row>
    <row r="710" spans="1:19" ht="25.5">
      <c r="A710" s="409" t="s">
        <v>1513</v>
      </c>
      <c r="B710" s="220" t="s">
        <v>884</v>
      </c>
      <c r="C710" s="220" t="s">
        <v>884</v>
      </c>
      <c r="D710" s="220" t="s">
        <v>884</v>
      </c>
      <c r="E710" s="220"/>
      <c r="F710" s="220" t="s">
        <v>1514</v>
      </c>
      <c r="G710" s="220"/>
      <c r="H710" s="220"/>
      <c r="I710" s="159"/>
      <c r="J710" s="159"/>
      <c r="K710" s="159"/>
      <c r="L710" s="159"/>
      <c r="M710" s="159"/>
      <c r="N710" s="159"/>
      <c r="O710" s="159"/>
      <c r="P710" s="159"/>
      <c r="Q710" s="159"/>
      <c r="R710" s="159"/>
      <c r="S710" s="159"/>
    </row>
    <row r="711" spans="1:19" ht="25.5">
      <c r="A711" s="409" t="s">
        <v>1515</v>
      </c>
      <c r="B711" s="220" t="s">
        <v>884</v>
      </c>
      <c r="C711" s="220" t="s">
        <v>884</v>
      </c>
      <c r="D711" s="220" t="s">
        <v>884</v>
      </c>
      <c r="E711" s="220"/>
      <c r="F711" s="220" t="s">
        <v>1516</v>
      </c>
      <c r="G711" s="220"/>
      <c r="H711" s="220"/>
      <c r="I711" s="159"/>
      <c r="J711" s="159"/>
      <c r="K711" s="159"/>
      <c r="L711" s="159"/>
      <c r="M711" s="159"/>
      <c r="N711" s="159"/>
      <c r="O711" s="159"/>
      <c r="P711" s="159"/>
      <c r="Q711" s="159"/>
      <c r="R711" s="159"/>
      <c r="S711" s="159"/>
    </row>
    <row r="712" spans="1:19" ht="25.5">
      <c r="A712" s="409" t="s">
        <v>1517</v>
      </c>
      <c r="B712" s="220" t="s">
        <v>884</v>
      </c>
      <c r="C712" s="220" t="s">
        <v>884</v>
      </c>
      <c r="D712" s="220" t="s">
        <v>884</v>
      </c>
      <c r="E712" s="220"/>
      <c r="F712" s="220" t="s">
        <v>1518</v>
      </c>
      <c r="G712" s="220"/>
      <c r="H712" s="220"/>
      <c r="I712" s="159"/>
      <c r="J712" s="159"/>
      <c r="K712" s="159"/>
      <c r="L712" s="159"/>
      <c r="M712" s="159"/>
      <c r="N712" s="159"/>
      <c r="O712" s="159"/>
      <c r="P712" s="159"/>
      <c r="Q712" s="159"/>
      <c r="R712" s="159"/>
      <c r="S712" s="159"/>
    </row>
    <row r="713" spans="1:19" ht="25.5">
      <c r="A713" s="409" t="s">
        <v>1519</v>
      </c>
      <c r="B713" s="220" t="s">
        <v>884</v>
      </c>
      <c r="C713" s="220" t="s">
        <v>884</v>
      </c>
      <c r="D713" s="220" t="s">
        <v>884</v>
      </c>
      <c r="E713" s="220"/>
      <c r="F713" s="220" t="s">
        <v>1520</v>
      </c>
      <c r="G713" s="220"/>
      <c r="H713" s="220"/>
      <c r="I713" s="159"/>
      <c r="J713" s="159"/>
      <c r="K713" s="159"/>
      <c r="L713" s="159"/>
      <c r="M713" s="159"/>
      <c r="N713" s="159"/>
      <c r="O713" s="159"/>
      <c r="P713" s="159"/>
      <c r="Q713" s="159"/>
      <c r="R713" s="159"/>
      <c r="S713" s="159"/>
    </row>
    <row r="714" spans="1:19" ht="25.5">
      <c r="A714" s="409" t="s">
        <v>1521</v>
      </c>
      <c r="B714" s="220" t="s">
        <v>884</v>
      </c>
      <c r="C714" s="220" t="s">
        <v>884</v>
      </c>
      <c r="D714" s="220" t="s">
        <v>884</v>
      </c>
      <c r="E714" s="220"/>
      <c r="F714" s="220" t="s">
        <v>1522</v>
      </c>
      <c r="G714" s="220"/>
      <c r="H714" s="220"/>
      <c r="I714" s="159"/>
      <c r="J714" s="159"/>
      <c r="K714" s="159"/>
      <c r="L714" s="159"/>
      <c r="M714" s="159"/>
      <c r="N714" s="159"/>
      <c r="O714" s="159"/>
      <c r="P714" s="159"/>
      <c r="Q714" s="159"/>
      <c r="R714" s="159"/>
      <c r="S714" s="159"/>
    </row>
    <row r="715" spans="1:19" ht="38.25">
      <c r="A715" s="409" t="s">
        <v>658</v>
      </c>
      <c r="B715" s="220"/>
      <c r="C715" s="220"/>
      <c r="D715" s="220"/>
      <c r="E715" s="220"/>
      <c r="F715" s="220"/>
      <c r="G715" s="220"/>
      <c r="H715" s="159"/>
      <c r="I715" s="159"/>
      <c r="J715" s="159"/>
      <c r="K715" s="159"/>
      <c r="L715" s="159"/>
      <c r="M715" s="159"/>
      <c r="N715" s="159"/>
      <c r="O715" s="159"/>
      <c r="P715" s="159"/>
      <c r="Q715" s="159"/>
      <c r="R715" s="159"/>
      <c r="S715" s="159"/>
    </row>
    <row r="716" spans="1:19" ht="12.75">
      <c r="A716" s="409"/>
      <c r="B716" s="220"/>
      <c r="C716" s="220"/>
      <c r="D716" s="220"/>
      <c r="E716" s="220"/>
      <c r="F716" s="220"/>
      <c r="G716" s="220"/>
      <c r="H716" s="159"/>
      <c r="I716" s="159"/>
      <c r="J716" s="159"/>
      <c r="K716" s="159"/>
      <c r="L716" s="159"/>
      <c r="M716" s="159"/>
      <c r="N716" s="159"/>
      <c r="O716" s="159"/>
      <c r="P716" s="159"/>
      <c r="Q716" s="159"/>
      <c r="R716" s="159"/>
      <c r="S716" s="159"/>
    </row>
    <row r="717" spans="1:19" ht="12.75">
      <c r="A717" s="409"/>
      <c r="B717" s="216"/>
      <c r="C717" s="216"/>
      <c r="D717" s="216"/>
      <c r="E717" s="220"/>
      <c r="F717" s="220"/>
      <c r="G717" s="220"/>
      <c r="H717" s="159"/>
      <c r="I717" s="159"/>
      <c r="J717" s="159"/>
      <c r="K717" s="159"/>
      <c r="L717" s="159"/>
      <c r="M717" s="159"/>
      <c r="N717" s="159"/>
      <c r="O717" s="159"/>
      <c r="P717" s="159"/>
      <c r="Q717" s="159"/>
      <c r="R717" s="159"/>
      <c r="S717" s="159"/>
    </row>
    <row r="718" spans="1:19" ht="12.75">
      <c r="A718" s="409" t="s">
        <v>1523</v>
      </c>
      <c r="B718" s="578">
        <v>0</v>
      </c>
      <c r="C718" s="578">
        <v>0</v>
      </c>
      <c r="D718" s="578">
        <v>0</v>
      </c>
      <c r="E718" s="220"/>
      <c r="F718" s="220"/>
      <c r="G718" s="220"/>
      <c r="H718" s="159"/>
      <c r="I718" s="159"/>
      <c r="J718" s="159"/>
      <c r="K718" s="159"/>
      <c r="L718" s="159"/>
      <c r="M718" s="159"/>
      <c r="N718" s="159"/>
      <c r="O718" s="159"/>
      <c r="P718" s="159"/>
      <c r="Q718" s="159"/>
      <c r="R718" s="159"/>
      <c r="S718" s="159"/>
    </row>
    <row r="719" spans="1:19" ht="12.75">
      <c r="A719" s="409" t="s">
        <v>1524</v>
      </c>
      <c r="B719" s="578">
        <v>0</v>
      </c>
      <c r="C719" s="578">
        <v>0</v>
      </c>
      <c r="D719" s="578">
        <v>0</v>
      </c>
      <c r="E719" s="220"/>
      <c r="F719" s="220"/>
      <c r="G719" s="220"/>
      <c r="H719" s="159"/>
      <c r="I719" s="159"/>
      <c r="J719" s="159"/>
      <c r="K719" s="159"/>
      <c r="L719" s="159"/>
      <c r="M719" s="159"/>
      <c r="N719" s="159"/>
      <c r="O719" s="159"/>
      <c r="P719" s="159"/>
      <c r="Q719" s="159"/>
      <c r="R719" s="159"/>
      <c r="S719" s="159"/>
    </row>
    <row r="720" spans="1:19" ht="12.75">
      <c r="A720" s="409" t="s">
        <v>1525</v>
      </c>
      <c r="B720" s="578">
        <v>0</v>
      </c>
      <c r="C720" s="578">
        <v>0</v>
      </c>
      <c r="D720" s="578">
        <v>0</v>
      </c>
      <c r="E720" s="220"/>
      <c r="F720" s="220"/>
      <c r="G720" s="220"/>
      <c r="H720" s="159"/>
      <c r="I720" s="159"/>
      <c r="J720" s="159"/>
      <c r="K720" s="159"/>
      <c r="L720" s="159"/>
      <c r="M720" s="159"/>
      <c r="N720" s="159"/>
      <c r="O720" s="159"/>
      <c r="P720" s="159"/>
      <c r="Q720" s="159"/>
      <c r="R720" s="159"/>
      <c r="S720" s="159"/>
    </row>
    <row r="721" spans="1:21" ht="12.75">
      <c r="A721" s="409" t="s">
        <v>1526</v>
      </c>
      <c r="B721" s="578">
        <v>0</v>
      </c>
      <c r="C721" s="578">
        <v>0</v>
      </c>
      <c r="D721" s="578">
        <v>0</v>
      </c>
      <c r="E721" s="220"/>
      <c r="F721" s="220"/>
      <c r="G721" s="220"/>
      <c r="H721" s="159"/>
      <c r="I721" s="159"/>
      <c r="J721" s="159"/>
      <c r="K721" s="159"/>
      <c r="L721" s="159"/>
      <c r="M721" s="159"/>
      <c r="N721" s="159"/>
      <c r="O721" s="159"/>
      <c r="P721" s="159"/>
      <c r="Q721" s="159"/>
      <c r="R721" s="159"/>
      <c r="S721" s="159"/>
    </row>
    <row r="722" spans="1:21" ht="12.75">
      <c r="A722" s="409" t="s">
        <v>1527</v>
      </c>
      <c r="B722" s="578">
        <v>0</v>
      </c>
      <c r="C722" s="578">
        <v>0</v>
      </c>
      <c r="D722" s="578">
        <v>0</v>
      </c>
      <c r="E722" s="220"/>
      <c r="F722" s="220"/>
      <c r="G722" s="220"/>
      <c r="H722" s="159"/>
      <c r="I722" s="159"/>
      <c r="J722" s="159"/>
      <c r="K722" s="159"/>
      <c r="L722" s="159"/>
      <c r="M722" s="159"/>
      <c r="N722" s="159"/>
      <c r="O722" s="159"/>
      <c r="P722" s="159"/>
      <c r="Q722" s="159"/>
      <c r="R722" s="159"/>
      <c r="S722" s="159"/>
    </row>
    <row r="723" spans="1:21" ht="12.75">
      <c r="A723" s="409" t="s">
        <v>1528</v>
      </c>
      <c r="B723" s="578">
        <v>0</v>
      </c>
      <c r="C723" s="578">
        <v>0</v>
      </c>
      <c r="D723" s="578">
        <v>0</v>
      </c>
      <c r="E723" s="220"/>
      <c r="F723" s="220"/>
      <c r="G723" s="220"/>
      <c r="H723" s="159"/>
      <c r="I723" s="159"/>
      <c r="J723" s="159"/>
      <c r="K723" s="159"/>
      <c r="L723" s="159"/>
      <c r="M723" s="159"/>
      <c r="N723" s="159"/>
      <c r="O723" s="159"/>
      <c r="P723" s="159"/>
      <c r="Q723" s="159"/>
      <c r="R723" s="159"/>
      <c r="S723" s="159"/>
    </row>
    <row r="724" spans="1:21" ht="12.75">
      <c r="A724" s="409" t="s">
        <v>1529</v>
      </c>
      <c r="B724" s="578">
        <v>0</v>
      </c>
      <c r="C724" s="578">
        <v>0</v>
      </c>
      <c r="D724" s="578">
        <v>0</v>
      </c>
      <c r="E724" s="220"/>
      <c r="F724" s="220"/>
      <c r="G724" s="220"/>
      <c r="H724" s="159"/>
      <c r="I724" s="159"/>
      <c r="J724" s="159"/>
      <c r="K724" s="159"/>
      <c r="L724" s="159"/>
      <c r="M724" s="159"/>
      <c r="N724" s="159"/>
      <c r="O724" s="159"/>
      <c r="P724" s="159"/>
      <c r="Q724" s="159"/>
      <c r="R724" s="159"/>
      <c r="S724" s="159"/>
    </row>
    <row r="725" spans="1:21" ht="12.75">
      <c r="A725" s="409" t="s">
        <v>1530</v>
      </c>
      <c r="B725" s="578">
        <v>0</v>
      </c>
      <c r="C725" s="578">
        <v>0</v>
      </c>
      <c r="D725" s="578">
        <v>0</v>
      </c>
      <c r="E725" s="220"/>
      <c r="F725" s="220"/>
      <c r="G725" s="220"/>
      <c r="H725" s="159"/>
      <c r="I725" s="159"/>
      <c r="J725" s="159"/>
      <c r="K725" s="159"/>
      <c r="L725" s="159"/>
      <c r="M725" s="159"/>
      <c r="N725" s="159"/>
      <c r="O725" s="159"/>
      <c r="P725" s="159"/>
      <c r="Q725" s="159"/>
      <c r="R725" s="159"/>
      <c r="S725" s="159"/>
    </row>
    <row r="726" spans="1:21" ht="12.75">
      <c r="A726" s="409" t="s">
        <v>1531</v>
      </c>
      <c r="B726" s="578">
        <v>0</v>
      </c>
      <c r="C726" s="578">
        <v>0</v>
      </c>
      <c r="D726" s="578">
        <v>0</v>
      </c>
      <c r="E726" s="220"/>
      <c r="F726" s="220"/>
      <c r="G726" s="220"/>
      <c r="H726" s="159"/>
      <c r="I726" s="159"/>
      <c r="J726" s="159"/>
      <c r="K726" s="159"/>
      <c r="L726" s="159"/>
      <c r="M726" s="159"/>
      <c r="N726" s="159"/>
      <c r="O726" s="159"/>
      <c r="P726" s="159"/>
      <c r="Q726" s="159"/>
      <c r="R726" s="159"/>
      <c r="S726" s="159"/>
    </row>
    <row r="727" spans="1:21" ht="12.75">
      <c r="A727" s="409" t="s">
        <v>1532</v>
      </c>
      <c r="B727" s="578">
        <v>0</v>
      </c>
      <c r="C727" s="578">
        <v>0</v>
      </c>
      <c r="D727" s="578">
        <v>0</v>
      </c>
      <c r="E727" s="220"/>
      <c r="F727" s="220"/>
      <c r="G727" s="220"/>
      <c r="H727" s="159"/>
      <c r="I727" s="159"/>
      <c r="J727" s="159"/>
      <c r="K727" s="159"/>
      <c r="L727" s="159"/>
      <c r="M727" s="159"/>
      <c r="N727" s="159"/>
      <c r="O727" s="159"/>
      <c r="P727" s="159"/>
      <c r="Q727" s="159"/>
      <c r="R727" s="159"/>
      <c r="S727" s="159"/>
    </row>
    <row r="728" spans="1:21" ht="12.75">
      <c r="A728" s="409" t="s">
        <v>1533</v>
      </c>
      <c r="B728" s="578">
        <v>0</v>
      </c>
      <c r="C728" s="578">
        <v>0</v>
      </c>
      <c r="D728" s="578">
        <v>0</v>
      </c>
      <c r="E728" s="220"/>
      <c r="F728" s="220"/>
      <c r="G728" s="220"/>
      <c r="H728" s="159"/>
      <c r="I728" s="159"/>
      <c r="J728" s="159"/>
      <c r="K728" s="159"/>
      <c r="L728" s="159"/>
      <c r="M728" s="159"/>
      <c r="N728" s="159"/>
      <c r="O728" s="159"/>
      <c r="P728" s="159"/>
      <c r="Q728" s="159"/>
      <c r="R728" s="159"/>
      <c r="S728" s="159"/>
    </row>
    <row r="729" spans="1:21" ht="12.75">
      <c r="A729" s="409"/>
      <c r="B729" s="582"/>
      <c r="C729" s="582"/>
      <c r="D729" s="582"/>
      <c r="E729" s="220"/>
      <c r="F729" s="220"/>
      <c r="G729" s="220"/>
      <c r="H729" s="159"/>
      <c r="I729" s="159"/>
      <c r="J729" s="159"/>
      <c r="K729" s="159"/>
      <c r="L729" s="159"/>
      <c r="M729" s="159"/>
      <c r="N729" s="159"/>
      <c r="O729" s="159"/>
      <c r="P729" s="159"/>
      <c r="Q729" s="159"/>
      <c r="R729" s="159"/>
      <c r="S729" s="159"/>
    </row>
    <row r="730" spans="1:21" ht="12.75">
      <c r="A730" s="579" t="s">
        <v>661</v>
      </c>
      <c r="B730" s="587">
        <v>0</v>
      </c>
      <c r="C730" s="587">
        <v>0</v>
      </c>
      <c r="D730" s="587">
        <v>0</v>
      </c>
      <c r="E730" s="220"/>
      <c r="F730" s="220"/>
      <c r="G730" s="220"/>
      <c r="H730" s="159"/>
      <c r="I730" s="159"/>
      <c r="J730" s="159"/>
      <c r="K730" s="159"/>
      <c r="L730" s="159"/>
      <c r="M730" s="159"/>
      <c r="N730" s="159"/>
      <c r="O730" s="159"/>
      <c r="P730" s="159"/>
      <c r="Q730" s="159"/>
      <c r="R730" s="159"/>
      <c r="S730" s="159"/>
    </row>
    <row r="731" spans="1:21" ht="12.75">
      <c r="A731" s="579"/>
      <c r="B731" s="587">
        <v>0</v>
      </c>
      <c r="C731" s="582"/>
      <c r="D731" s="580">
        <v>0</v>
      </c>
      <c r="E731" s="220"/>
      <c r="F731" s="220"/>
      <c r="G731" s="220"/>
      <c r="H731" s="159"/>
      <c r="I731" s="159"/>
      <c r="J731" s="159"/>
      <c r="K731" s="159"/>
      <c r="L731" s="159"/>
      <c r="M731" s="159"/>
      <c r="N731" s="159"/>
      <c r="O731" s="159"/>
      <c r="P731" s="159"/>
      <c r="Q731" s="159"/>
      <c r="R731" s="159"/>
      <c r="S731" s="159"/>
    </row>
    <row r="732" spans="1:21" ht="12.75">
      <c r="A732" s="579" t="s">
        <v>663</v>
      </c>
      <c r="B732" s="592">
        <v>0</v>
      </c>
      <c r="C732" s="445"/>
      <c r="D732" s="445"/>
      <c r="E732" s="445"/>
      <c r="F732" s="220"/>
      <c r="G732" s="220"/>
      <c r="H732" s="159"/>
      <c r="I732" s="159"/>
      <c r="J732" s="159"/>
      <c r="K732" s="159"/>
      <c r="L732" s="159"/>
      <c r="M732" s="159"/>
      <c r="N732" s="159"/>
      <c r="O732" s="159"/>
      <c r="P732" s="159"/>
      <c r="Q732" s="159"/>
      <c r="R732" s="159"/>
      <c r="S732" s="159"/>
      <c r="T732" s="159"/>
      <c r="U732" s="159"/>
    </row>
    <row r="733" spans="1:21" ht="12.75">
      <c r="A733" s="409"/>
      <c r="B733" s="445"/>
      <c r="C733" s="220"/>
      <c r="D733" s="220"/>
      <c r="E733" s="220"/>
      <c r="F733" s="220"/>
      <c r="G733" s="220"/>
      <c r="H733" s="159"/>
      <c r="I733" s="159"/>
      <c r="J733" s="159"/>
      <c r="K733" s="159"/>
      <c r="L733" s="159"/>
      <c r="M733" s="159"/>
      <c r="N733" s="159"/>
      <c r="O733" s="159"/>
      <c r="P733" s="159"/>
      <c r="Q733" s="159"/>
      <c r="R733" s="159"/>
      <c r="S733" s="159"/>
      <c r="T733" s="159"/>
      <c r="U733" s="159"/>
    </row>
    <row r="734" spans="1:21" ht="38.25">
      <c r="A734" s="590" t="s">
        <v>610</v>
      </c>
      <c r="B734" s="576" t="s">
        <v>815</v>
      </c>
      <c r="C734" s="576" t="s">
        <v>816</v>
      </c>
      <c r="D734" s="576" t="s">
        <v>2165</v>
      </c>
      <c r="E734" s="576"/>
      <c r="F734" s="577" t="s">
        <v>652</v>
      </c>
      <c r="G734" s="584" t="s">
        <v>815</v>
      </c>
      <c r="H734" s="585" t="s">
        <v>816</v>
      </c>
      <c r="I734" s="544" t="s">
        <v>2165</v>
      </c>
      <c r="J734" s="544"/>
      <c r="K734" s="544"/>
      <c r="L734" s="544"/>
      <c r="M734" s="544"/>
      <c r="N734" s="544"/>
      <c r="O734" s="544"/>
      <c r="P734" s="544"/>
      <c r="Q734" s="544"/>
      <c r="R734" s="544"/>
      <c r="S734" s="544"/>
    </row>
    <row r="735" spans="1:21" ht="25.5">
      <c r="A735" s="409" t="s">
        <v>1534</v>
      </c>
      <c r="B735" s="220" t="s">
        <v>167</v>
      </c>
      <c r="C735" s="220" t="s">
        <v>167</v>
      </c>
      <c r="D735" s="220" t="s">
        <v>167</v>
      </c>
      <c r="E735" s="220"/>
      <c r="F735" s="409" t="s">
        <v>1535</v>
      </c>
      <c r="G735" s="220" t="s">
        <v>247</v>
      </c>
      <c r="H735" s="159" t="s">
        <v>247</v>
      </c>
      <c r="I735" s="159" t="s">
        <v>247</v>
      </c>
      <c r="J735" s="159"/>
      <c r="K735" s="159"/>
      <c r="L735" s="159"/>
      <c r="M735" s="159"/>
      <c r="N735" s="159"/>
      <c r="O735" s="159"/>
      <c r="P735" s="159"/>
      <c r="Q735" s="159"/>
      <c r="R735" s="159"/>
      <c r="S735" s="159"/>
    </row>
    <row r="736" spans="1:21" ht="25.5">
      <c r="A736" s="409" t="s">
        <v>1536</v>
      </c>
      <c r="B736" s="220" t="s">
        <v>168</v>
      </c>
      <c r="C736" s="220" t="s">
        <v>167</v>
      </c>
      <c r="D736" s="220" t="s">
        <v>167</v>
      </c>
      <c r="E736" s="220"/>
      <c r="F736" s="220" t="s">
        <v>1537</v>
      </c>
      <c r="G736" s="220" t="s">
        <v>308</v>
      </c>
      <c r="H736" s="159" t="s">
        <v>247</v>
      </c>
      <c r="I736" s="159" t="s">
        <v>247</v>
      </c>
      <c r="J736" s="159"/>
      <c r="K736" s="159"/>
      <c r="L736" s="159"/>
      <c r="M736" s="159"/>
      <c r="N736" s="159"/>
      <c r="O736" s="159"/>
      <c r="P736" s="159"/>
      <c r="Q736" s="159"/>
      <c r="R736" s="159"/>
      <c r="S736" s="159"/>
    </row>
    <row r="737" spans="1:21" ht="25.5">
      <c r="A737" s="409" t="s">
        <v>1538</v>
      </c>
      <c r="B737" s="220" t="s">
        <v>168</v>
      </c>
      <c r="C737" s="220" t="s">
        <v>168</v>
      </c>
      <c r="D737" s="220" t="s">
        <v>168</v>
      </c>
      <c r="E737" s="220"/>
      <c r="F737" s="220" t="s">
        <v>1539</v>
      </c>
      <c r="G737" s="220" t="s">
        <v>247</v>
      </c>
      <c r="H737" s="159" t="s">
        <v>247</v>
      </c>
      <c r="I737" s="159" t="s">
        <v>247</v>
      </c>
      <c r="J737" s="159"/>
      <c r="K737" s="159"/>
      <c r="L737" s="159"/>
      <c r="M737" s="159"/>
      <c r="N737" s="159"/>
      <c r="O737" s="159"/>
      <c r="P737" s="159"/>
      <c r="Q737" s="159"/>
      <c r="R737" s="159"/>
      <c r="S737" s="159"/>
    </row>
    <row r="738" spans="1:21" ht="409.5">
      <c r="A738" s="409" t="s">
        <v>1540</v>
      </c>
      <c r="B738" s="220" t="s">
        <v>2973</v>
      </c>
      <c r="C738" s="220" t="s">
        <v>2974</v>
      </c>
      <c r="D738" s="220" t="s">
        <v>2974</v>
      </c>
      <c r="E738" s="220"/>
      <c r="F738" s="409" t="s">
        <v>1541</v>
      </c>
      <c r="G738" s="220"/>
      <c r="H738" s="159"/>
      <c r="I738" s="159"/>
      <c r="J738" s="159"/>
      <c r="K738" s="159"/>
      <c r="L738" s="159"/>
      <c r="M738" s="159"/>
      <c r="N738" s="159"/>
      <c r="O738" s="159"/>
      <c r="P738" s="159"/>
      <c r="Q738" s="159"/>
      <c r="R738" s="159"/>
      <c r="S738" s="159"/>
    </row>
    <row r="739" spans="1:21" ht="409.5">
      <c r="A739" s="409" t="s">
        <v>1542</v>
      </c>
      <c r="B739" s="220" t="s">
        <v>884</v>
      </c>
      <c r="C739" s="220" t="s">
        <v>2975</v>
      </c>
      <c r="D739" s="220" t="s">
        <v>2975</v>
      </c>
      <c r="E739" s="220"/>
      <c r="F739" s="220" t="s">
        <v>1543</v>
      </c>
      <c r="G739" s="220" t="s">
        <v>2976</v>
      </c>
      <c r="H739" s="220"/>
      <c r="I739" s="159"/>
      <c r="J739" s="159"/>
      <c r="K739" s="159"/>
      <c r="L739" s="159"/>
      <c r="M739" s="159"/>
      <c r="N739" s="159"/>
      <c r="O739" s="159"/>
      <c r="P739" s="159"/>
      <c r="Q739" s="159"/>
      <c r="R739" s="159"/>
      <c r="S739" s="159"/>
    </row>
    <row r="740" spans="1:21" ht="25.5">
      <c r="A740" s="409" t="s">
        <v>1544</v>
      </c>
      <c r="B740" s="220" t="s">
        <v>884</v>
      </c>
      <c r="C740" s="220" t="s">
        <v>884</v>
      </c>
      <c r="D740" s="220" t="s">
        <v>884</v>
      </c>
      <c r="E740" s="220"/>
      <c r="F740" s="220" t="s">
        <v>1545</v>
      </c>
      <c r="G740" s="220"/>
      <c r="H740" s="159"/>
      <c r="I740" s="159"/>
      <c r="J740" s="159"/>
      <c r="K740" s="159"/>
      <c r="L740" s="159"/>
      <c r="M740" s="159"/>
      <c r="N740" s="159"/>
      <c r="O740" s="159"/>
      <c r="P740" s="159"/>
      <c r="Q740" s="159"/>
      <c r="R740" s="159"/>
      <c r="S740" s="159"/>
    </row>
    <row r="741" spans="1:21" ht="38.25">
      <c r="A741" s="409" t="s">
        <v>658</v>
      </c>
      <c r="B741" s="220">
        <v>17</v>
      </c>
      <c r="C741" s="220">
        <v>17</v>
      </c>
      <c r="D741" s="220">
        <v>17</v>
      </c>
      <c r="E741" s="220"/>
      <c r="F741" s="220"/>
      <c r="G741" s="220"/>
      <c r="H741" s="220"/>
      <c r="I741" s="159"/>
      <c r="J741" s="159"/>
      <c r="K741" s="159"/>
      <c r="L741" s="159"/>
      <c r="M741" s="159"/>
      <c r="N741" s="159"/>
      <c r="O741" s="159"/>
      <c r="P741" s="159"/>
      <c r="Q741" s="159"/>
      <c r="R741" s="159"/>
      <c r="S741" s="159"/>
    </row>
    <row r="742" spans="1:21" ht="12.75">
      <c r="A742" s="409"/>
      <c r="B742" s="220"/>
      <c r="C742" s="220"/>
      <c r="D742" s="220"/>
      <c r="E742" s="220"/>
      <c r="F742" s="220"/>
      <c r="G742" s="220"/>
      <c r="H742" s="159"/>
      <c r="I742" s="159"/>
      <c r="J742" s="159"/>
      <c r="K742" s="159"/>
      <c r="L742" s="159"/>
      <c r="M742" s="159"/>
      <c r="N742" s="159"/>
      <c r="O742" s="159"/>
      <c r="P742" s="159"/>
      <c r="Q742" s="159"/>
      <c r="R742" s="159"/>
      <c r="S742" s="159"/>
    </row>
    <row r="743" spans="1:21" ht="12.75">
      <c r="A743" s="409"/>
      <c r="B743" s="216"/>
      <c r="C743" s="216"/>
      <c r="D743" s="216"/>
      <c r="E743" s="220"/>
      <c r="F743" s="220"/>
      <c r="G743" s="220"/>
      <c r="H743" s="159"/>
      <c r="I743" s="159"/>
      <c r="J743" s="159"/>
      <c r="K743" s="159"/>
      <c r="L743" s="159"/>
      <c r="M743" s="159"/>
      <c r="N743" s="159"/>
      <c r="O743" s="159"/>
      <c r="P743" s="159"/>
      <c r="Q743" s="159"/>
      <c r="R743" s="159"/>
      <c r="S743" s="159"/>
    </row>
    <row r="744" spans="1:21" ht="12.75">
      <c r="A744" s="409" t="s">
        <v>1546</v>
      </c>
      <c r="B744" s="578">
        <v>0</v>
      </c>
      <c r="C744" s="578">
        <v>0</v>
      </c>
      <c r="D744" s="578">
        <v>0</v>
      </c>
      <c r="E744" s="220"/>
      <c r="F744" s="220"/>
      <c r="G744" s="220"/>
      <c r="H744" s="159"/>
      <c r="I744" s="159"/>
      <c r="J744" s="159"/>
      <c r="K744" s="159"/>
      <c r="L744" s="159"/>
      <c r="M744" s="159"/>
      <c r="N744" s="159"/>
      <c r="O744" s="159"/>
      <c r="P744" s="159"/>
      <c r="Q744" s="159"/>
      <c r="R744" s="159"/>
      <c r="S744" s="159"/>
    </row>
    <row r="745" spans="1:21" ht="12.75">
      <c r="A745" s="409" t="s">
        <v>1547</v>
      </c>
      <c r="B745" s="578">
        <v>0</v>
      </c>
      <c r="C745" s="578">
        <v>0</v>
      </c>
      <c r="D745" s="578">
        <v>0</v>
      </c>
      <c r="E745" s="220"/>
      <c r="F745" s="220"/>
      <c r="G745" s="220"/>
      <c r="H745" s="159"/>
      <c r="I745" s="159"/>
      <c r="J745" s="159"/>
      <c r="K745" s="159"/>
      <c r="L745" s="159"/>
      <c r="M745" s="159"/>
      <c r="N745" s="159"/>
      <c r="O745" s="159"/>
      <c r="P745" s="159"/>
      <c r="Q745" s="159"/>
      <c r="R745" s="159"/>
      <c r="S745" s="159"/>
    </row>
    <row r="746" spans="1:21" ht="12.75">
      <c r="A746" s="409" t="s">
        <v>1548</v>
      </c>
      <c r="B746" s="578">
        <v>0</v>
      </c>
      <c r="C746" s="578">
        <v>0</v>
      </c>
      <c r="D746" s="578">
        <v>0</v>
      </c>
      <c r="E746" s="220"/>
      <c r="F746" s="409"/>
      <c r="G746" s="220"/>
      <c r="H746" s="159"/>
      <c r="I746" s="159"/>
      <c r="J746" s="159"/>
      <c r="K746" s="159"/>
      <c r="L746" s="159"/>
      <c r="M746" s="159"/>
      <c r="N746" s="159"/>
      <c r="O746" s="159"/>
      <c r="P746" s="159"/>
      <c r="Q746" s="159"/>
      <c r="R746" s="159"/>
      <c r="S746" s="159"/>
    </row>
    <row r="747" spans="1:21" ht="12.75">
      <c r="A747" s="409"/>
      <c r="B747" s="578"/>
      <c r="C747" s="578"/>
      <c r="D747" s="578"/>
      <c r="E747" s="220"/>
      <c r="F747" s="220"/>
      <c r="G747" s="220"/>
      <c r="H747" s="159"/>
      <c r="I747" s="159"/>
      <c r="J747" s="159"/>
      <c r="K747" s="159"/>
      <c r="L747" s="159"/>
      <c r="M747" s="159"/>
      <c r="N747" s="159"/>
      <c r="O747" s="159"/>
      <c r="P747" s="159"/>
      <c r="Q747" s="159"/>
      <c r="R747" s="159"/>
      <c r="S747" s="159"/>
    </row>
    <row r="748" spans="1:21" ht="12.75">
      <c r="A748" s="579" t="s">
        <v>661</v>
      </c>
      <c r="B748" s="587">
        <v>0</v>
      </c>
      <c r="C748" s="587">
        <v>0</v>
      </c>
      <c r="D748" s="587">
        <v>0</v>
      </c>
      <c r="E748" s="220"/>
      <c r="F748" s="220"/>
      <c r="G748" s="220"/>
      <c r="H748" s="159"/>
      <c r="I748" s="159"/>
      <c r="J748" s="159"/>
      <c r="K748" s="159"/>
      <c r="L748" s="159"/>
      <c r="M748" s="159"/>
      <c r="N748" s="159"/>
      <c r="O748" s="159"/>
      <c r="P748" s="159"/>
      <c r="Q748" s="159"/>
      <c r="R748" s="159"/>
      <c r="S748" s="159"/>
    </row>
    <row r="749" spans="1:21" ht="12.75">
      <c r="A749" s="579"/>
      <c r="B749" s="587">
        <v>0</v>
      </c>
      <c r="C749" s="582"/>
      <c r="D749" s="580">
        <v>0</v>
      </c>
      <c r="E749" s="220"/>
      <c r="F749" s="220"/>
      <c r="G749" s="220"/>
      <c r="H749" s="159"/>
      <c r="I749" s="159"/>
      <c r="J749" s="159"/>
      <c r="K749" s="159"/>
      <c r="L749" s="159"/>
      <c r="M749" s="159"/>
      <c r="N749" s="159"/>
      <c r="O749" s="159"/>
      <c r="P749" s="159"/>
      <c r="Q749" s="159"/>
      <c r="R749" s="159"/>
      <c r="S749" s="159"/>
    </row>
    <row r="750" spans="1:21" ht="12.75">
      <c r="A750" s="579" t="s">
        <v>663</v>
      </c>
      <c r="B750" s="592">
        <v>0</v>
      </c>
      <c r="C750" s="220"/>
      <c r="D750" s="220"/>
      <c r="E750" s="220"/>
      <c r="F750" s="220"/>
      <c r="G750" s="220"/>
      <c r="H750" s="159"/>
      <c r="I750" s="159"/>
      <c r="J750" s="159"/>
      <c r="K750" s="159"/>
      <c r="L750" s="159"/>
      <c r="M750" s="159"/>
      <c r="N750" s="159"/>
      <c r="O750" s="159"/>
      <c r="P750" s="159"/>
      <c r="Q750" s="159"/>
      <c r="R750" s="159"/>
      <c r="S750" s="159"/>
      <c r="T750" s="159"/>
      <c r="U750" s="159"/>
    </row>
    <row r="751" spans="1:21" ht="12.75">
      <c r="A751" s="409"/>
      <c r="B751" s="220"/>
      <c r="C751" s="220"/>
      <c r="D751" s="220"/>
      <c r="E751" s="220"/>
      <c r="F751" s="220"/>
      <c r="G751" s="220"/>
      <c r="H751" s="159"/>
      <c r="I751" s="159"/>
      <c r="J751" s="159"/>
      <c r="K751" s="159"/>
      <c r="L751" s="159"/>
      <c r="M751" s="159"/>
      <c r="N751" s="159"/>
      <c r="O751" s="159"/>
      <c r="P751" s="159"/>
      <c r="Q751" s="159"/>
      <c r="R751" s="159"/>
      <c r="S751" s="159"/>
      <c r="T751" s="159"/>
      <c r="U751" s="159"/>
    </row>
    <row r="752" spans="1:21" ht="38.25">
      <c r="A752" s="590" t="s">
        <v>613</v>
      </c>
      <c r="B752" s="576" t="s">
        <v>815</v>
      </c>
      <c r="C752" s="576" t="s">
        <v>816</v>
      </c>
      <c r="D752" s="576" t="s">
        <v>2165</v>
      </c>
      <c r="E752" s="220"/>
      <c r="F752" s="577" t="s">
        <v>652</v>
      </c>
      <c r="G752" s="584" t="s">
        <v>815</v>
      </c>
      <c r="H752" s="585" t="s">
        <v>816</v>
      </c>
      <c r="I752" s="544" t="s">
        <v>2165</v>
      </c>
      <c r="J752" s="544"/>
      <c r="K752" s="544"/>
      <c r="L752" s="544"/>
      <c r="M752" s="544"/>
      <c r="N752" s="544"/>
      <c r="O752" s="544"/>
      <c r="P752" s="544"/>
      <c r="Q752" s="544"/>
      <c r="R752" s="544"/>
      <c r="S752" s="544"/>
    </row>
    <row r="753" spans="1:21" ht="25.5">
      <c r="A753" s="409" t="s">
        <v>1549</v>
      </c>
      <c r="B753" s="220" t="s">
        <v>165</v>
      </c>
      <c r="C753" s="220" t="s">
        <v>165</v>
      </c>
      <c r="D753" s="220" t="s">
        <v>165</v>
      </c>
      <c r="E753" s="220"/>
      <c r="F753" s="409" t="s">
        <v>1550</v>
      </c>
      <c r="G753" s="220" t="s">
        <v>308</v>
      </c>
      <c r="H753" s="159" t="s">
        <v>308</v>
      </c>
      <c r="I753" s="159" t="s">
        <v>308</v>
      </c>
      <c r="J753" s="159"/>
      <c r="K753" s="159"/>
      <c r="L753" s="159"/>
      <c r="M753" s="159"/>
      <c r="N753" s="159"/>
      <c r="O753" s="159"/>
      <c r="P753" s="159"/>
      <c r="Q753" s="159"/>
      <c r="R753" s="159"/>
      <c r="S753" s="159"/>
    </row>
    <row r="754" spans="1:21" ht="25.5">
      <c r="A754" s="409" t="s">
        <v>1551</v>
      </c>
      <c r="B754" s="220" t="s">
        <v>166</v>
      </c>
      <c r="C754" s="220" t="s">
        <v>166</v>
      </c>
      <c r="D754" s="220" t="s">
        <v>166</v>
      </c>
      <c r="E754" s="220"/>
      <c r="F754" s="220" t="s">
        <v>1552</v>
      </c>
      <c r="G754" s="220" t="s">
        <v>247</v>
      </c>
      <c r="H754" s="159" t="s">
        <v>247</v>
      </c>
      <c r="I754" s="159" t="s">
        <v>247</v>
      </c>
      <c r="J754" s="159"/>
      <c r="K754" s="159"/>
      <c r="L754" s="159"/>
      <c r="M754" s="159"/>
      <c r="N754" s="159"/>
      <c r="O754" s="159"/>
      <c r="P754" s="159"/>
      <c r="Q754" s="159"/>
      <c r="R754" s="159"/>
      <c r="S754" s="159"/>
    </row>
    <row r="755" spans="1:21" ht="25.5">
      <c r="A755" s="409" t="s">
        <v>1553</v>
      </c>
      <c r="B755" s="220" t="s">
        <v>168</v>
      </c>
      <c r="C755" s="220" t="s">
        <v>168</v>
      </c>
      <c r="D755" s="220" t="s">
        <v>168</v>
      </c>
      <c r="E755" s="220"/>
      <c r="F755" s="220" t="s">
        <v>1554</v>
      </c>
      <c r="G755" s="220" t="s">
        <v>247</v>
      </c>
      <c r="H755" s="159" t="s">
        <v>247</v>
      </c>
      <c r="I755" s="159" t="s">
        <v>247</v>
      </c>
      <c r="J755" s="159"/>
      <c r="K755" s="159"/>
      <c r="L755" s="159"/>
      <c r="M755" s="159"/>
      <c r="N755" s="159"/>
      <c r="O755" s="159"/>
      <c r="P755" s="159"/>
      <c r="Q755" s="159"/>
      <c r="R755" s="159"/>
      <c r="S755" s="159"/>
    </row>
    <row r="756" spans="1:21" ht="409.5">
      <c r="A756" s="409" t="s">
        <v>1555</v>
      </c>
      <c r="B756" s="220" t="s">
        <v>2977</v>
      </c>
      <c r="C756" s="220" t="s">
        <v>2977</v>
      </c>
      <c r="D756" s="220" t="s">
        <v>2977</v>
      </c>
      <c r="E756" s="220"/>
      <c r="F756" s="409" t="s">
        <v>1557</v>
      </c>
      <c r="G756" s="220" t="s">
        <v>2978</v>
      </c>
      <c r="H756" s="159" t="s">
        <v>2978</v>
      </c>
      <c r="I756" s="159" t="s">
        <v>2978</v>
      </c>
      <c r="J756" s="159"/>
      <c r="K756" s="159"/>
      <c r="L756" s="159"/>
      <c r="M756" s="159"/>
      <c r="N756" s="159"/>
      <c r="O756" s="159"/>
      <c r="P756" s="159"/>
      <c r="Q756" s="159"/>
      <c r="R756" s="159"/>
      <c r="S756" s="159"/>
    </row>
    <row r="757" spans="1:21" ht="409.5">
      <c r="A757" s="409" t="s">
        <v>1558</v>
      </c>
      <c r="B757" s="220" t="s">
        <v>2979</v>
      </c>
      <c r="C757" s="220" t="s">
        <v>2979</v>
      </c>
      <c r="D757" s="220" t="s">
        <v>2979</v>
      </c>
      <c r="E757" s="220"/>
      <c r="F757" s="220" t="s">
        <v>1561</v>
      </c>
      <c r="G757" s="220"/>
      <c r="H757" s="159"/>
      <c r="I757" s="159"/>
      <c r="J757" s="159"/>
      <c r="K757" s="159"/>
      <c r="L757" s="159"/>
      <c r="M757" s="159"/>
      <c r="N757" s="159"/>
      <c r="O757" s="159"/>
      <c r="P757" s="159"/>
      <c r="Q757" s="159"/>
      <c r="R757" s="159"/>
      <c r="S757" s="159"/>
    </row>
    <row r="758" spans="1:21" ht="25.5">
      <c r="A758" s="409" t="s">
        <v>1562</v>
      </c>
      <c r="B758" s="220" t="s">
        <v>884</v>
      </c>
      <c r="C758" s="220" t="s">
        <v>884</v>
      </c>
      <c r="D758" s="220" t="s">
        <v>884</v>
      </c>
      <c r="E758" s="220"/>
      <c r="F758" s="220" t="s">
        <v>1564</v>
      </c>
      <c r="G758" s="220"/>
      <c r="H758" s="159"/>
      <c r="I758" s="159"/>
      <c r="J758" s="159"/>
      <c r="K758" s="159"/>
      <c r="L758" s="159"/>
      <c r="M758" s="159"/>
      <c r="N758" s="159"/>
      <c r="O758" s="159"/>
      <c r="P758" s="159"/>
      <c r="Q758" s="159"/>
      <c r="R758" s="159"/>
      <c r="S758" s="159"/>
    </row>
    <row r="759" spans="1:21" ht="38.25">
      <c r="A759" s="409" t="s">
        <v>658</v>
      </c>
      <c r="B759" s="594">
        <v>42929</v>
      </c>
      <c r="C759" s="594">
        <v>42929</v>
      </c>
      <c r="D759" s="594">
        <v>42929</v>
      </c>
      <c r="E759" s="220"/>
      <c r="F759" s="220"/>
      <c r="G759" s="220"/>
      <c r="H759" s="159"/>
      <c r="I759" s="159"/>
      <c r="J759" s="159"/>
      <c r="K759" s="159"/>
      <c r="L759" s="159"/>
      <c r="M759" s="159"/>
      <c r="N759" s="159"/>
      <c r="O759" s="159"/>
      <c r="P759" s="159"/>
      <c r="Q759" s="159"/>
      <c r="R759" s="159"/>
      <c r="S759" s="159"/>
    </row>
    <row r="760" spans="1:21" ht="12.75">
      <c r="A760" s="409"/>
      <c r="B760" s="220"/>
      <c r="C760" s="220"/>
      <c r="D760" s="220"/>
      <c r="E760" s="220"/>
      <c r="F760" s="220"/>
      <c r="G760" s="220"/>
      <c r="H760" s="159"/>
      <c r="I760" s="159"/>
      <c r="J760" s="159"/>
      <c r="K760" s="159"/>
      <c r="L760" s="159"/>
      <c r="M760" s="159"/>
      <c r="N760" s="159"/>
      <c r="O760" s="159"/>
      <c r="P760" s="159"/>
      <c r="Q760" s="159"/>
      <c r="R760" s="159"/>
      <c r="S760" s="159"/>
    </row>
    <row r="761" spans="1:21" ht="12.75">
      <c r="A761" s="409"/>
      <c r="B761" s="216"/>
      <c r="C761" s="216"/>
      <c r="D761" s="216"/>
      <c r="E761" s="220"/>
      <c r="F761" s="220"/>
      <c r="G761" s="220"/>
      <c r="H761" s="159"/>
      <c r="I761" s="159"/>
      <c r="J761" s="159"/>
      <c r="K761" s="159"/>
      <c r="L761" s="159"/>
      <c r="M761" s="159"/>
      <c r="N761" s="159"/>
      <c r="O761" s="159"/>
      <c r="P761" s="159"/>
      <c r="Q761" s="159"/>
      <c r="R761" s="159"/>
      <c r="S761" s="159"/>
    </row>
    <row r="762" spans="1:21" ht="12.75">
      <c r="A762" s="409" t="s">
        <v>1566</v>
      </c>
      <c r="B762" s="578">
        <v>100</v>
      </c>
      <c r="C762" s="578">
        <v>100</v>
      </c>
      <c r="D762" s="578">
        <v>100</v>
      </c>
      <c r="E762" s="220"/>
      <c r="F762" s="220"/>
      <c r="G762" s="220"/>
      <c r="H762" s="159"/>
      <c r="I762" s="159"/>
      <c r="J762" s="159"/>
      <c r="K762" s="159"/>
      <c r="L762" s="159"/>
      <c r="M762" s="159"/>
      <c r="N762" s="159"/>
      <c r="O762" s="159"/>
      <c r="P762" s="159"/>
      <c r="Q762" s="159"/>
      <c r="R762" s="159"/>
      <c r="S762" s="159"/>
    </row>
    <row r="763" spans="1:21" ht="12.75">
      <c r="A763" s="409" t="s">
        <v>1567</v>
      </c>
      <c r="B763" s="578">
        <v>50</v>
      </c>
      <c r="C763" s="578">
        <v>50</v>
      </c>
      <c r="D763" s="578">
        <v>50</v>
      </c>
      <c r="E763" s="220"/>
      <c r="F763" s="220"/>
      <c r="G763" s="220"/>
      <c r="H763" s="159"/>
      <c r="I763" s="159"/>
      <c r="J763" s="159"/>
      <c r="K763" s="159"/>
      <c r="L763" s="159"/>
      <c r="M763" s="159"/>
      <c r="N763" s="159"/>
      <c r="O763" s="159"/>
      <c r="P763" s="159"/>
      <c r="Q763" s="159"/>
      <c r="R763" s="159"/>
      <c r="S763" s="159"/>
    </row>
    <row r="764" spans="1:21" ht="12.75">
      <c r="A764" s="409" t="s">
        <v>1568</v>
      </c>
      <c r="B764" s="578">
        <v>0</v>
      </c>
      <c r="C764" s="578">
        <v>0</v>
      </c>
      <c r="D764" s="578">
        <v>0</v>
      </c>
      <c r="E764" s="220"/>
      <c r="F764" s="220"/>
      <c r="G764" s="220"/>
      <c r="H764" s="159"/>
      <c r="I764" s="159"/>
      <c r="J764" s="159"/>
      <c r="K764" s="159"/>
      <c r="L764" s="159"/>
      <c r="M764" s="159"/>
      <c r="N764" s="159"/>
      <c r="O764" s="159"/>
      <c r="P764" s="159"/>
      <c r="Q764" s="159"/>
      <c r="R764" s="159"/>
      <c r="S764" s="159"/>
    </row>
    <row r="765" spans="1:21" ht="12.75">
      <c r="A765" s="409"/>
      <c r="B765" s="578"/>
      <c r="C765" s="578"/>
      <c r="D765" s="578"/>
      <c r="E765" s="220"/>
      <c r="F765" s="220"/>
      <c r="G765" s="220"/>
      <c r="H765" s="159"/>
      <c r="I765" s="159"/>
      <c r="J765" s="159"/>
      <c r="K765" s="159"/>
      <c r="L765" s="159"/>
      <c r="M765" s="159"/>
      <c r="N765" s="159"/>
      <c r="O765" s="159"/>
      <c r="P765" s="159"/>
      <c r="Q765" s="159"/>
      <c r="R765" s="159"/>
      <c r="S765" s="159"/>
    </row>
    <row r="766" spans="1:21" ht="12.75">
      <c r="A766" s="579" t="s">
        <v>661</v>
      </c>
      <c r="B766" s="587">
        <v>50</v>
      </c>
      <c r="C766" s="587">
        <v>50</v>
      </c>
      <c r="D766" s="587">
        <v>50</v>
      </c>
      <c r="E766" s="220"/>
      <c r="F766" s="220"/>
      <c r="G766" s="220"/>
      <c r="H766" s="159"/>
      <c r="I766" s="159"/>
      <c r="J766" s="159"/>
      <c r="K766" s="159"/>
      <c r="L766" s="159"/>
      <c r="M766" s="159"/>
      <c r="N766" s="159"/>
      <c r="O766" s="159"/>
      <c r="P766" s="159"/>
      <c r="Q766" s="159"/>
      <c r="R766" s="159"/>
      <c r="S766" s="159"/>
    </row>
    <row r="767" spans="1:21" ht="12.75">
      <c r="A767" s="579"/>
      <c r="B767" s="587">
        <v>50</v>
      </c>
      <c r="C767" s="582"/>
      <c r="D767" s="580">
        <v>50</v>
      </c>
      <c r="E767" s="220"/>
      <c r="F767" s="220"/>
      <c r="G767" s="220"/>
      <c r="H767" s="159"/>
      <c r="I767" s="159"/>
      <c r="J767" s="159"/>
      <c r="K767" s="159"/>
      <c r="L767" s="159"/>
      <c r="M767" s="159"/>
      <c r="N767" s="159"/>
      <c r="O767" s="159"/>
      <c r="P767" s="159"/>
      <c r="Q767" s="159"/>
      <c r="R767" s="159"/>
      <c r="S767" s="159"/>
    </row>
    <row r="768" spans="1:21" ht="12.75">
      <c r="A768" s="579" t="s">
        <v>663</v>
      </c>
      <c r="B768" s="592">
        <v>50</v>
      </c>
      <c r="C768" s="220"/>
      <c r="D768" s="220"/>
      <c r="E768" s="220"/>
      <c r="F768" s="220"/>
      <c r="G768" s="220"/>
      <c r="H768" s="159"/>
      <c r="I768" s="159"/>
      <c r="J768" s="159"/>
      <c r="K768" s="159"/>
      <c r="L768" s="159"/>
      <c r="M768" s="159"/>
      <c r="N768" s="159"/>
      <c r="O768" s="159"/>
      <c r="P768" s="159"/>
      <c r="Q768" s="159"/>
      <c r="R768" s="159"/>
      <c r="S768" s="159"/>
      <c r="T768" s="159"/>
      <c r="U768" s="159"/>
    </row>
    <row r="769" spans="1:21" ht="12.75">
      <c r="A769" s="409"/>
      <c r="B769" s="220"/>
      <c r="C769" s="220"/>
      <c r="D769" s="220"/>
      <c r="E769" s="220"/>
      <c r="F769" s="220"/>
      <c r="G769" s="220"/>
      <c r="H769" s="159"/>
      <c r="I769" s="159"/>
      <c r="J769" s="159"/>
      <c r="K769" s="159"/>
      <c r="L769" s="159"/>
      <c r="M769" s="159"/>
      <c r="N769" s="159"/>
      <c r="O769" s="159"/>
      <c r="P769" s="159"/>
      <c r="Q769" s="159"/>
      <c r="R769" s="159"/>
      <c r="S769" s="159"/>
      <c r="T769" s="159"/>
      <c r="U769" s="159"/>
    </row>
    <row r="770" spans="1:21" ht="38.25">
      <c r="A770" s="590" t="s">
        <v>616</v>
      </c>
      <c r="B770" s="576" t="s">
        <v>815</v>
      </c>
      <c r="C770" s="576" t="s">
        <v>816</v>
      </c>
      <c r="D770" s="576" t="s">
        <v>2165</v>
      </c>
      <c r="E770" s="220"/>
      <c r="F770" s="577" t="s">
        <v>652</v>
      </c>
      <c r="G770" s="584" t="s">
        <v>815</v>
      </c>
      <c r="H770" s="585" t="s">
        <v>816</v>
      </c>
      <c r="I770" s="544" t="s">
        <v>2165</v>
      </c>
      <c r="J770" s="544"/>
      <c r="K770" s="544"/>
      <c r="L770" s="544"/>
      <c r="M770" s="544"/>
      <c r="N770" s="544"/>
      <c r="O770" s="544"/>
      <c r="P770" s="544"/>
      <c r="Q770" s="544"/>
      <c r="R770" s="544"/>
      <c r="S770" s="544"/>
    </row>
    <row r="771" spans="1:21" ht="25.5">
      <c r="A771" s="409" t="s">
        <v>1569</v>
      </c>
      <c r="B771" s="220" t="s">
        <v>168</v>
      </c>
      <c r="C771" s="220" t="s">
        <v>168</v>
      </c>
      <c r="D771" s="220" t="s">
        <v>168</v>
      </c>
      <c r="E771" s="220"/>
      <c r="F771" s="409" t="s">
        <v>1570</v>
      </c>
      <c r="G771" s="220" t="s">
        <v>247</v>
      </c>
      <c r="H771" s="159" t="s">
        <v>247</v>
      </c>
      <c r="I771" s="159" t="s">
        <v>247</v>
      </c>
      <c r="J771" s="159"/>
      <c r="K771" s="159"/>
      <c r="L771" s="159"/>
      <c r="M771" s="159"/>
      <c r="N771" s="159"/>
      <c r="O771" s="159"/>
      <c r="P771" s="159"/>
      <c r="Q771" s="159"/>
      <c r="R771" s="159"/>
      <c r="S771" s="159"/>
    </row>
    <row r="772" spans="1:21" ht="25.5">
      <c r="A772" s="409" t="s">
        <v>1571</v>
      </c>
      <c r="B772" s="220" t="s">
        <v>168</v>
      </c>
      <c r="C772" s="220" t="s">
        <v>168</v>
      </c>
      <c r="D772" s="220" t="s">
        <v>168</v>
      </c>
      <c r="E772" s="220"/>
      <c r="F772" s="220" t="s">
        <v>1572</v>
      </c>
      <c r="G772" s="220" t="s">
        <v>247</v>
      </c>
      <c r="H772" s="159" t="s">
        <v>247</v>
      </c>
      <c r="I772" s="159" t="s">
        <v>247</v>
      </c>
      <c r="J772" s="159"/>
      <c r="K772" s="159"/>
      <c r="L772" s="159"/>
      <c r="M772" s="159"/>
      <c r="N772" s="159"/>
      <c r="O772" s="159"/>
      <c r="P772" s="159"/>
      <c r="Q772" s="159"/>
      <c r="R772" s="159"/>
      <c r="S772" s="159"/>
    </row>
    <row r="773" spans="1:21" ht="25.5">
      <c r="A773" s="409" t="s">
        <v>1573</v>
      </c>
      <c r="B773" s="445" t="s">
        <v>168</v>
      </c>
      <c r="C773" s="445" t="s">
        <v>168</v>
      </c>
      <c r="D773" s="445" t="s">
        <v>168</v>
      </c>
      <c r="E773" s="220"/>
      <c r="F773" s="220" t="s">
        <v>1574</v>
      </c>
      <c r="G773" s="220" t="s">
        <v>247</v>
      </c>
      <c r="H773" s="159" t="s">
        <v>247</v>
      </c>
      <c r="I773" s="159" t="s">
        <v>247</v>
      </c>
      <c r="J773" s="159"/>
      <c r="K773" s="159"/>
      <c r="L773" s="159"/>
      <c r="M773" s="159"/>
      <c r="N773" s="159"/>
      <c r="O773" s="159"/>
      <c r="P773" s="159"/>
      <c r="Q773" s="159"/>
      <c r="R773" s="159"/>
      <c r="S773" s="159"/>
    </row>
    <row r="774" spans="1:21" ht="25.5">
      <c r="A774" s="409" t="s">
        <v>1575</v>
      </c>
      <c r="B774" s="445" t="s">
        <v>169</v>
      </c>
      <c r="C774" s="445" t="s">
        <v>169</v>
      </c>
      <c r="D774" s="445" t="s">
        <v>169</v>
      </c>
      <c r="E774" s="220"/>
      <c r="F774" s="220" t="s">
        <v>1576</v>
      </c>
      <c r="G774" s="220" t="s">
        <v>247</v>
      </c>
      <c r="H774" s="159" t="s">
        <v>247</v>
      </c>
      <c r="I774" s="159" t="s">
        <v>247</v>
      </c>
      <c r="J774" s="159"/>
      <c r="K774" s="159"/>
      <c r="L774" s="159"/>
      <c r="M774" s="159"/>
      <c r="N774" s="159"/>
      <c r="O774" s="159"/>
      <c r="P774" s="159"/>
      <c r="Q774" s="159"/>
      <c r="R774" s="159"/>
      <c r="S774" s="159"/>
    </row>
    <row r="775" spans="1:21" ht="25.5">
      <c r="A775" s="409" t="s">
        <v>1577</v>
      </c>
      <c r="B775" s="445" t="s">
        <v>168</v>
      </c>
      <c r="C775" s="445" t="s">
        <v>168</v>
      </c>
      <c r="D775" s="445" t="s">
        <v>168</v>
      </c>
      <c r="E775" s="220"/>
      <c r="F775" s="220" t="s">
        <v>1578</v>
      </c>
      <c r="G775" s="220" t="s">
        <v>247</v>
      </c>
      <c r="H775" s="159" t="s">
        <v>247</v>
      </c>
      <c r="I775" s="159" t="s">
        <v>247</v>
      </c>
      <c r="J775" s="159"/>
      <c r="K775" s="159"/>
      <c r="L775" s="159"/>
      <c r="M775" s="159"/>
      <c r="N775" s="159"/>
      <c r="O775" s="159"/>
      <c r="P775" s="159"/>
      <c r="Q775" s="159"/>
      <c r="R775" s="159"/>
      <c r="S775" s="159"/>
    </row>
    <row r="776" spans="1:21" ht="25.5">
      <c r="A776" s="409" t="s">
        <v>1579</v>
      </c>
      <c r="B776" s="445" t="s">
        <v>168</v>
      </c>
      <c r="C776" s="445" t="s">
        <v>168</v>
      </c>
      <c r="D776" s="220" t="s">
        <v>168</v>
      </c>
      <c r="E776" s="220"/>
      <c r="F776" s="220" t="s">
        <v>1580</v>
      </c>
      <c r="G776" s="220" t="s">
        <v>247</v>
      </c>
      <c r="H776" s="159" t="s">
        <v>247</v>
      </c>
      <c r="I776" s="159" t="s">
        <v>247</v>
      </c>
      <c r="J776" s="159"/>
      <c r="K776" s="159"/>
      <c r="L776" s="159"/>
      <c r="M776" s="159"/>
      <c r="N776" s="159"/>
      <c r="O776" s="159"/>
      <c r="P776" s="159"/>
      <c r="Q776" s="159"/>
      <c r="R776" s="159"/>
      <c r="S776" s="159"/>
    </row>
    <row r="777" spans="1:21" ht="25.5">
      <c r="A777" s="409" t="s">
        <v>1581</v>
      </c>
      <c r="B777" s="220" t="s">
        <v>169</v>
      </c>
      <c r="C777" s="220" t="s">
        <v>169</v>
      </c>
      <c r="D777" s="220" t="s">
        <v>169</v>
      </c>
      <c r="E777" s="220"/>
      <c r="F777" s="220" t="s">
        <v>1582</v>
      </c>
      <c r="G777" s="220" t="s">
        <v>247</v>
      </c>
      <c r="H777" s="159" t="s">
        <v>247</v>
      </c>
      <c r="I777" s="159" t="s">
        <v>247</v>
      </c>
      <c r="J777" s="159"/>
      <c r="K777" s="159"/>
      <c r="L777" s="159"/>
      <c r="M777" s="159"/>
      <c r="N777" s="159"/>
      <c r="O777" s="159"/>
      <c r="P777" s="159"/>
      <c r="Q777" s="159"/>
      <c r="R777" s="159"/>
      <c r="S777" s="159"/>
    </row>
    <row r="778" spans="1:21" ht="25.5">
      <c r="A778" s="409" t="s">
        <v>1583</v>
      </c>
      <c r="B778" s="220" t="s">
        <v>169</v>
      </c>
      <c r="C778" s="220" t="s">
        <v>169</v>
      </c>
      <c r="D778" s="220" t="s">
        <v>169</v>
      </c>
      <c r="E778" s="220"/>
      <c r="F778" s="220" t="s">
        <v>1584</v>
      </c>
      <c r="G778" s="220" t="s">
        <v>247</v>
      </c>
      <c r="H778" s="159" t="s">
        <v>247</v>
      </c>
      <c r="I778" s="159" t="s">
        <v>247</v>
      </c>
      <c r="J778" s="159"/>
      <c r="K778" s="159"/>
      <c r="L778" s="159"/>
      <c r="M778" s="159"/>
      <c r="N778" s="159"/>
      <c r="O778" s="159"/>
      <c r="P778" s="159"/>
      <c r="Q778" s="159"/>
      <c r="R778" s="159"/>
      <c r="S778" s="159"/>
    </row>
    <row r="779" spans="1:21" ht="25.5">
      <c r="A779" s="409" t="s">
        <v>1585</v>
      </c>
      <c r="B779" s="220" t="s">
        <v>168</v>
      </c>
      <c r="C779" s="220" t="s">
        <v>168</v>
      </c>
      <c r="D779" s="220" t="s">
        <v>168</v>
      </c>
      <c r="E779" s="220"/>
      <c r="F779" s="220" t="s">
        <v>1586</v>
      </c>
      <c r="G779" s="220" t="s">
        <v>247</v>
      </c>
      <c r="H779" s="159" t="s">
        <v>247</v>
      </c>
      <c r="I779" s="159" t="s">
        <v>247</v>
      </c>
      <c r="J779" s="159"/>
      <c r="K779" s="159"/>
      <c r="L779" s="159"/>
      <c r="M779" s="159"/>
      <c r="N779" s="159"/>
      <c r="O779" s="159"/>
      <c r="P779" s="159"/>
      <c r="Q779" s="159"/>
      <c r="R779" s="159"/>
      <c r="S779" s="159"/>
    </row>
    <row r="780" spans="1:21" ht="25.5">
      <c r="A780" s="409" t="s">
        <v>1587</v>
      </c>
      <c r="B780" s="220" t="s">
        <v>884</v>
      </c>
      <c r="C780" s="220" t="s">
        <v>884</v>
      </c>
      <c r="D780" s="220" t="s">
        <v>884</v>
      </c>
      <c r="E780" s="220"/>
      <c r="F780" s="409" t="s">
        <v>1588</v>
      </c>
      <c r="G780" s="220"/>
      <c r="H780" s="159"/>
      <c r="I780" s="159"/>
      <c r="J780" s="159"/>
      <c r="K780" s="159"/>
      <c r="L780" s="159"/>
      <c r="M780" s="159"/>
      <c r="N780" s="159"/>
      <c r="O780" s="159"/>
      <c r="P780" s="159"/>
      <c r="Q780" s="159"/>
      <c r="R780" s="159"/>
      <c r="S780" s="159"/>
    </row>
    <row r="781" spans="1:21" ht="25.5">
      <c r="A781" s="409" t="s">
        <v>1589</v>
      </c>
      <c r="B781" s="220" t="s">
        <v>884</v>
      </c>
      <c r="C781" s="220" t="s">
        <v>884</v>
      </c>
      <c r="D781" s="220" t="s">
        <v>884</v>
      </c>
      <c r="E781" s="220"/>
      <c r="F781" s="220" t="s">
        <v>1590</v>
      </c>
      <c r="G781" s="220"/>
      <c r="H781" s="159"/>
      <c r="I781" s="159"/>
      <c r="J781" s="159"/>
      <c r="K781" s="159"/>
      <c r="L781" s="159"/>
      <c r="M781" s="159"/>
      <c r="N781" s="159"/>
      <c r="O781" s="159"/>
      <c r="P781" s="159"/>
      <c r="Q781" s="159"/>
      <c r="R781" s="159"/>
      <c r="S781" s="159"/>
    </row>
    <row r="782" spans="1:21" ht="25.5">
      <c r="A782" s="409" t="s">
        <v>1591</v>
      </c>
      <c r="B782" s="220" t="s">
        <v>884</v>
      </c>
      <c r="C782" s="220" t="s">
        <v>884</v>
      </c>
      <c r="D782" s="220" t="s">
        <v>884</v>
      </c>
      <c r="E782" s="220"/>
      <c r="F782" s="220" t="s">
        <v>1592</v>
      </c>
      <c r="G782" s="220"/>
      <c r="H782" s="159"/>
      <c r="I782" s="159"/>
      <c r="J782" s="159"/>
      <c r="K782" s="159"/>
      <c r="L782" s="159"/>
      <c r="M782" s="159"/>
      <c r="N782" s="159"/>
      <c r="O782" s="159"/>
      <c r="P782" s="159"/>
      <c r="Q782" s="159"/>
      <c r="R782" s="159"/>
      <c r="S782" s="159"/>
    </row>
    <row r="783" spans="1:21" ht="63.75">
      <c r="A783" s="409" t="s">
        <v>1593</v>
      </c>
      <c r="B783" s="220" t="s">
        <v>2980</v>
      </c>
      <c r="C783" s="220" t="s">
        <v>2980</v>
      </c>
      <c r="D783" s="220" t="s">
        <v>2980</v>
      </c>
      <c r="E783" s="220"/>
      <c r="F783" s="220" t="s">
        <v>1595</v>
      </c>
      <c r="G783" s="220"/>
      <c r="H783" s="159"/>
      <c r="I783" s="159"/>
      <c r="J783" s="159"/>
      <c r="K783" s="159"/>
      <c r="L783" s="159"/>
      <c r="M783" s="159"/>
      <c r="N783" s="159"/>
      <c r="O783" s="159"/>
      <c r="P783" s="159"/>
      <c r="Q783" s="159"/>
      <c r="R783" s="159"/>
      <c r="S783" s="159"/>
    </row>
    <row r="784" spans="1:21" ht="25.5">
      <c r="A784" s="409" t="s">
        <v>1596</v>
      </c>
      <c r="B784" s="220" t="s">
        <v>884</v>
      </c>
      <c r="C784" s="220" t="s">
        <v>884</v>
      </c>
      <c r="D784" s="220" t="s">
        <v>884</v>
      </c>
      <c r="E784" s="220"/>
      <c r="F784" s="220" t="s">
        <v>1597</v>
      </c>
      <c r="G784" s="220"/>
      <c r="H784" s="159"/>
      <c r="I784" s="159"/>
      <c r="J784" s="159"/>
      <c r="K784" s="159"/>
      <c r="L784" s="159"/>
      <c r="M784" s="159"/>
      <c r="N784" s="159"/>
      <c r="O784" s="159"/>
      <c r="P784" s="159"/>
      <c r="Q784" s="159"/>
      <c r="R784" s="159"/>
      <c r="S784" s="159"/>
    </row>
    <row r="785" spans="1:19" ht="25.5">
      <c r="A785" s="409" t="s">
        <v>1598</v>
      </c>
      <c r="B785" s="220" t="s">
        <v>884</v>
      </c>
      <c r="C785" s="220" t="s">
        <v>884</v>
      </c>
      <c r="D785" s="220" t="s">
        <v>884</v>
      </c>
      <c r="E785" s="220"/>
      <c r="F785" s="220" t="s">
        <v>1599</v>
      </c>
      <c r="G785" s="220"/>
      <c r="H785" s="159"/>
      <c r="I785" s="159"/>
      <c r="J785" s="159"/>
      <c r="K785" s="159"/>
      <c r="L785" s="159"/>
      <c r="M785" s="159"/>
      <c r="N785" s="159"/>
      <c r="O785" s="159"/>
      <c r="P785" s="159"/>
      <c r="Q785" s="159"/>
      <c r="R785" s="159"/>
      <c r="S785" s="159"/>
    </row>
    <row r="786" spans="1:19" ht="63.75">
      <c r="A786" s="409" t="s">
        <v>1600</v>
      </c>
      <c r="B786" s="220" t="s">
        <v>2980</v>
      </c>
      <c r="C786" s="220" t="s">
        <v>2980</v>
      </c>
      <c r="D786" s="220" t="s">
        <v>2980</v>
      </c>
      <c r="E786" s="220"/>
      <c r="F786" s="220" t="s">
        <v>1601</v>
      </c>
      <c r="G786" s="220"/>
      <c r="H786" s="159"/>
      <c r="I786" s="159"/>
      <c r="J786" s="159"/>
      <c r="K786" s="159"/>
      <c r="L786" s="159"/>
      <c r="M786" s="159"/>
      <c r="N786" s="159"/>
      <c r="O786" s="159"/>
      <c r="P786" s="159"/>
      <c r="Q786" s="159"/>
      <c r="R786" s="159"/>
      <c r="S786" s="159"/>
    </row>
    <row r="787" spans="1:19" ht="63.75">
      <c r="A787" s="409" t="s">
        <v>1602</v>
      </c>
      <c r="B787" s="220" t="s">
        <v>2980</v>
      </c>
      <c r="C787" s="220" t="s">
        <v>2980</v>
      </c>
      <c r="D787" s="220" t="s">
        <v>2980</v>
      </c>
      <c r="E787" s="220"/>
      <c r="F787" s="220" t="s">
        <v>1603</v>
      </c>
      <c r="G787" s="220"/>
      <c r="H787" s="159"/>
      <c r="I787" s="159"/>
      <c r="J787" s="159"/>
      <c r="K787" s="159"/>
      <c r="L787" s="159"/>
      <c r="M787" s="159"/>
      <c r="N787" s="159"/>
      <c r="O787" s="159"/>
      <c r="P787" s="159"/>
      <c r="Q787" s="159"/>
      <c r="R787" s="159"/>
      <c r="S787" s="159"/>
    </row>
    <row r="788" spans="1:19" ht="25.5">
      <c r="A788" s="409" t="s">
        <v>1604</v>
      </c>
      <c r="B788" s="220" t="s">
        <v>884</v>
      </c>
      <c r="C788" s="220" t="s">
        <v>884</v>
      </c>
      <c r="D788" s="220" t="s">
        <v>884</v>
      </c>
      <c r="E788" s="220"/>
      <c r="F788" s="220" t="s">
        <v>1605</v>
      </c>
      <c r="G788" s="220"/>
      <c r="H788" s="159"/>
      <c r="I788" s="159"/>
      <c r="J788" s="159"/>
      <c r="K788" s="159"/>
      <c r="L788" s="159"/>
      <c r="M788" s="159"/>
      <c r="N788" s="159"/>
      <c r="O788" s="159"/>
      <c r="P788" s="159"/>
      <c r="Q788" s="159"/>
      <c r="R788" s="159"/>
      <c r="S788" s="159"/>
    </row>
    <row r="789" spans="1:19" ht="38.25">
      <c r="A789" s="409" t="s">
        <v>658</v>
      </c>
      <c r="B789" s="220"/>
      <c r="C789" s="220"/>
      <c r="D789" s="220"/>
      <c r="E789" s="220"/>
      <c r="F789" s="220"/>
      <c r="G789" s="220"/>
      <c r="H789" s="159"/>
      <c r="I789" s="159"/>
      <c r="J789" s="159"/>
      <c r="K789" s="159"/>
      <c r="L789" s="159"/>
      <c r="M789" s="159"/>
      <c r="N789" s="159"/>
      <c r="O789" s="159"/>
      <c r="P789" s="159"/>
      <c r="Q789" s="159"/>
      <c r="R789" s="159"/>
      <c r="S789" s="159"/>
    </row>
    <row r="790" spans="1:19" ht="12.75">
      <c r="A790" s="409"/>
      <c r="B790" s="220"/>
      <c r="C790" s="220"/>
      <c r="D790" s="220"/>
      <c r="E790" s="220"/>
      <c r="F790" s="220"/>
      <c r="G790" s="220"/>
      <c r="H790" s="159"/>
      <c r="I790" s="159"/>
      <c r="J790" s="159"/>
      <c r="K790" s="159"/>
      <c r="L790" s="159"/>
      <c r="M790" s="159"/>
      <c r="N790" s="159"/>
      <c r="O790" s="159"/>
      <c r="P790" s="159"/>
      <c r="Q790" s="159"/>
      <c r="R790" s="159"/>
      <c r="S790" s="159"/>
    </row>
    <row r="791" spans="1:19" ht="12.75">
      <c r="A791" s="409"/>
      <c r="B791" s="216"/>
      <c r="C791" s="216"/>
      <c r="D791" s="216"/>
      <c r="E791" s="220"/>
      <c r="F791" s="220"/>
      <c r="G791" s="220"/>
      <c r="H791" s="159"/>
      <c r="I791" s="159"/>
      <c r="J791" s="159"/>
      <c r="K791" s="159"/>
      <c r="L791" s="159"/>
      <c r="M791" s="159"/>
      <c r="N791" s="159"/>
      <c r="O791" s="159"/>
      <c r="P791" s="159"/>
      <c r="Q791" s="159"/>
      <c r="R791" s="159"/>
      <c r="S791" s="159"/>
    </row>
    <row r="792" spans="1:19" ht="12.75">
      <c r="A792" s="409" t="s">
        <v>1606</v>
      </c>
      <c r="B792" s="578">
        <v>0</v>
      </c>
      <c r="C792" s="578">
        <v>0</v>
      </c>
      <c r="D792" s="578">
        <v>0</v>
      </c>
      <c r="E792" s="220"/>
      <c r="F792" s="220"/>
      <c r="G792" s="220"/>
      <c r="H792" s="159"/>
      <c r="I792" s="159"/>
      <c r="J792" s="159"/>
      <c r="K792" s="159"/>
      <c r="L792" s="159"/>
      <c r="M792" s="159"/>
      <c r="N792" s="159"/>
      <c r="O792" s="159"/>
      <c r="P792" s="159"/>
      <c r="Q792" s="159"/>
      <c r="R792" s="159"/>
      <c r="S792" s="159"/>
    </row>
    <row r="793" spans="1:19" ht="12.75">
      <c r="A793" s="409" t="s">
        <v>1607</v>
      </c>
      <c r="B793" s="588">
        <v>0</v>
      </c>
      <c r="C793" s="588">
        <v>0</v>
      </c>
      <c r="D793" s="588">
        <v>0</v>
      </c>
      <c r="E793" s="220"/>
      <c r="F793" s="220"/>
      <c r="G793" s="220"/>
      <c r="H793" s="159"/>
      <c r="I793" s="159"/>
      <c r="J793" s="159"/>
      <c r="K793" s="159"/>
      <c r="L793" s="159"/>
      <c r="M793" s="159"/>
      <c r="N793" s="159"/>
      <c r="O793" s="159"/>
      <c r="P793" s="159"/>
      <c r="Q793" s="159"/>
      <c r="R793" s="159"/>
      <c r="S793" s="159"/>
    </row>
    <row r="794" spans="1:19" ht="12.75">
      <c r="A794" s="409" t="s">
        <v>1608</v>
      </c>
      <c r="B794" s="588">
        <v>0</v>
      </c>
      <c r="C794" s="588">
        <v>0</v>
      </c>
      <c r="D794" s="588">
        <v>0</v>
      </c>
      <c r="E794" s="220"/>
      <c r="F794" s="220"/>
      <c r="G794" s="220"/>
      <c r="H794" s="159"/>
      <c r="I794" s="159"/>
      <c r="J794" s="159"/>
      <c r="K794" s="159"/>
      <c r="L794" s="159"/>
      <c r="M794" s="159"/>
      <c r="N794" s="159"/>
      <c r="O794" s="159"/>
      <c r="P794" s="159"/>
      <c r="Q794" s="159"/>
      <c r="R794" s="159"/>
      <c r="S794" s="159"/>
    </row>
    <row r="795" spans="1:19" ht="12.75">
      <c r="A795" s="409" t="s">
        <v>1609</v>
      </c>
      <c r="B795" s="588" t="s">
        <v>633</v>
      </c>
      <c r="C795" s="588" t="s">
        <v>633</v>
      </c>
      <c r="D795" s="588" t="s">
        <v>633</v>
      </c>
      <c r="E795" s="220"/>
      <c r="F795" s="220"/>
      <c r="G795" s="220"/>
      <c r="H795" s="159"/>
      <c r="I795" s="159"/>
      <c r="J795" s="159"/>
      <c r="K795" s="159"/>
      <c r="L795" s="159"/>
      <c r="M795" s="159"/>
      <c r="N795" s="159"/>
      <c r="O795" s="159"/>
      <c r="P795" s="159"/>
      <c r="Q795" s="159"/>
      <c r="R795" s="159"/>
      <c r="S795" s="159"/>
    </row>
    <row r="796" spans="1:19" ht="12.75">
      <c r="A796" s="409" t="s">
        <v>1610</v>
      </c>
      <c r="B796" s="588">
        <v>0</v>
      </c>
      <c r="C796" s="588">
        <v>0</v>
      </c>
      <c r="D796" s="578">
        <v>0</v>
      </c>
      <c r="E796" s="220"/>
      <c r="F796" s="220"/>
      <c r="G796" s="220"/>
      <c r="H796" s="159"/>
      <c r="I796" s="159"/>
      <c r="J796" s="159"/>
      <c r="K796" s="159"/>
      <c r="L796" s="159"/>
      <c r="M796" s="159"/>
      <c r="N796" s="159"/>
      <c r="O796" s="159"/>
      <c r="P796" s="159"/>
      <c r="Q796" s="159"/>
      <c r="R796" s="159"/>
      <c r="S796" s="159"/>
    </row>
    <row r="797" spans="1:19" ht="12.75">
      <c r="A797" s="409" t="s">
        <v>1611</v>
      </c>
      <c r="B797" s="578">
        <v>0</v>
      </c>
      <c r="C797" s="578">
        <v>0</v>
      </c>
      <c r="D797" s="578">
        <v>0</v>
      </c>
      <c r="E797" s="220"/>
      <c r="F797" s="220"/>
      <c r="G797" s="220"/>
      <c r="H797" s="159"/>
      <c r="I797" s="159"/>
      <c r="J797" s="159"/>
      <c r="K797" s="159"/>
      <c r="L797" s="159"/>
      <c r="M797" s="159"/>
      <c r="N797" s="159"/>
      <c r="O797" s="159"/>
      <c r="P797" s="159"/>
      <c r="Q797" s="159"/>
      <c r="R797" s="159"/>
      <c r="S797" s="159"/>
    </row>
    <row r="798" spans="1:19" ht="12.75">
      <c r="A798" s="409" t="s">
        <v>1612</v>
      </c>
      <c r="B798" s="578" t="s">
        <v>633</v>
      </c>
      <c r="C798" s="578" t="s">
        <v>633</v>
      </c>
      <c r="D798" s="578" t="s">
        <v>633</v>
      </c>
      <c r="E798" s="220"/>
      <c r="F798" s="220"/>
      <c r="G798" s="220"/>
      <c r="H798" s="159"/>
      <c r="I798" s="159"/>
      <c r="J798" s="159"/>
      <c r="K798" s="159"/>
      <c r="L798" s="159"/>
      <c r="M798" s="159"/>
      <c r="N798" s="159"/>
      <c r="O798" s="159"/>
      <c r="P798" s="159"/>
      <c r="Q798" s="159"/>
      <c r="R798" s="159"/>
      <c r="S798" s="159"/>
    </row>
    <row r="799" spans="1:19" ht="12.75">
      <c r="A799" s="409" t="s">
        <v>1613</v>
      </c>
      <c r="B799" s="578" t="s">
        <v>633</v>
      </c>
      <c r="C799" s="578" t="s">
        <v>633</v>
      </c>
      <c r="D799" s="578" t="s">
        <v>633</v>
      </c>
      <c r="E799" s="220"/>
      <c r="F799" s="220"/>
      <c r="G799" s="220"/>
      <c r="H799" s="159"/>
      <c r="I799" s="159"/>
      <c r="J799" s="159"/>
      <c r="K799" s="159"/>
      <c r="L799" s="159"/>
      <c r="M799" s="159"/>
      <c r="N799" s="159"/>
      <c r="O799" s="159"/>
      <c r="P799" s="159"/>
      <c r="Q799" s="159"/>
      <c r="R799" s="159"/>
      <c r="S799" s="159"/>
    </row>
    <row r="800" spans="1:19" ht="12.75">
      <c r="A800" s="409" t="s">
        <v>1614</v>
      </c>
      <c r="B800" s="578">
        <v>0</v>
      </c>
      <c r="C800" s="578">
        <v>0</v>
      </c>
      <c r="D800" s="578">
        <v>0</v>
      </c>
      <c r="E800" s="220"/>
      <c r="F800" s="220"/>
      <c r="G800" s="220"/>
      <c r="H800" s="159"/>
      <c r="I800" s="159"/>
      <c r="J800" s="159"/>
      <c r="K800" s="159"/>
      <c r="L800" s="159"/>
      <c r="M800" s="159"/>
      <c r="N800" s="159"/>
      <c r="O800" s="159"/>
      <c r="P800" s="159"/>
      <c r="Q800" s="159"/>
      <c r="R800" s="159"/>
      <c r="S800" s="159"/>
    </row>
    <row r="801" spans="1:21" ht="12.75">
      <c r="A801" s="409"/>
      <c r="B801" s="216"/>
      <c r="C801" s="216"/>
      <c r="D801" s="216"/>
      <c r="E801" s="220"/>
      <c r="F801" s="220"/>
      <c r="G801" s="220"/>
      <c r="H801" s="159"/>
      <c r="I801" s="159"/>
      <c r="J801" s="159"/>
      <c r="K801" s="159"/>
      <c r="L801" s="159"/>
      <c r="M801" s="159"/>
      <c r="N801" s="159"/>
      <c r="O801" s="159"/>
      <c r="P801" s="159"/>
      <c r="Q801" s="159"/>
      <c r="R801" s="159"/>
      <c r="S801" s="159"/>
    </row>
    <row r="802" spans="1:21" ht="12.75">
      <c r="A802" s="579" t="s">
        <v>661</v>
      </c>
      <c r="B802" s="587">
        <v>0</v>
      </c>
      <c r="C802" s="587">
        <v>0</v>
      </c>
      <c r="D802" s="587">
        <v>0</v>
      </c>
      <c r="E802" s="220"/>
      <c r="F802" s="220"/>
      <c r="G802" s="220"/>
      <c r="H802" s="159"/>
      <c r="I802" s="159"/>
      <c r="J802" s="159"/>
      <c r="K802" s="159"/>
      <c r="L802" s="159"/>
      <c r="M802" s="159"/>
      <c r="N802" s="159"/>
      <c r="O802" s="159"/>
      <c r="P802" s="159"/>
      <c r="Q802" s="159"/>
      <c r="R802" s="159"/>
      <c r="S802" s="159"/>
    </row>
    <row r="803" spans="1:21" ht="12.75">
      <c r="A803" s="579"/>
      <c r="B803" s="587">
        <v>0</v>
      </c>
      <c r="C803" s="582"/>
      <c r="D803" s="580">
        <v>0</v>
      </c>
      <c r="E803" s="220"/>
      <c r="F803" s="220"/>
      <c r="G803" s="220"/>
      <c r="H803" s="159"/>
      <c r="I803" s="159"/>
      <c r="J803" s="159"/>
      <c r="K803" s="159"/>
      <c r="L803" s="159"/>
      <c r="M803" s="159"/>
      <c r="N803" s="159"/>
      <c r="O803" s="159"/>
      <c r="P803" s="159"/>
      <c r="Q803" s="159"/>
      <c r="R803" s="159"/>
      <c r="S803" s="159"/>
    </row>
    <row r="804" spans="1:21" ht="12.75">
      <c r="A804" s="579" t="s">
        <v>663</v>
      </c>
      <c r="B804" s="592">
        <v>0</v>
      </c>
      <c r="C804" s="220"/>
      <c r="D804" s="220"/>
      <c r="E804" s="220"/>
      <c r="F804" s="220"/>
      <c r="G804" s="220"/>
      <c r="H804" s="159"/>
      <c r="I804" s="159"/>
      <c r="J804" s="159"/>
      <c r="K804" s="159"/>
      <c r="L804" s="159"/>
      <c r="M804" s="159"/>
      <c r="N804" s="159"/>
      <c r="O804" s="159"/>
      <c r="P804" s="159"/>
      <c r="Q804" s="159"/>
      <c r="R804" s="159"/>
      <c r="S804" s="159"/>
      <c r="T804" s="159"/>
      <c r="U804" s="159"/>
    </row>
    <row r="805" spans="1:21" ht="12.75">
      <c r="A805" s="409"/>
      <c r="B805" s="220"/>
      <c r="C805" s="220"/>
      <c r="D805" s="220"/>
      <c r="E805" s="220"/>
      <c r="F805" s="220"/>
      <c r="G805" s="220"/>
      <c r="H805" s="159"/>
      <c r="I805" s="159"/>
      <c r="J805" s="159"/>
      <c r="K805" s="159"/>
      <c r="L805" s="159"/>
      <c r="M805" s="159"/>
      <c r="N805" s="159"/>
      <c r="O805" s="159"/>
      <c r="P805" s="159"/>
      <c r="Q805" s="159"/>
      <c r="R805" s="159"/>
      <c r="S805" s="159"/>
      <c r="T805" s="159"/>
      <c r="U805" s="159"/>
    </row>
    <row r="806" spans="1:21" ht="38.25">
      <c r="A806" s="590" t="s">
        <v>619</v>
      </c>
      <c r="B806" s="576" t="s">
        <v>815</v>
      </c>
      <c r="C806" s="576" t="s">
        <v>816</v>
      </c>
      <c r="D806" s="576" t="s">
        <v>2165</v>
      </c>
      <c r="E806" s="220"/>
      <c r="F806" s="577" t="s">
        <v>652</v>
      </c>
      <c r="G806" s="584" t="s">
        <v>815</v>
      </c>
      <c r="H806" s="585" t="s">
        <v>816</v>
      </c>
      <c r="I806" s="544" t="s">
        <v>2165</v>
      </c>
      <c r="J806" s="544"/>
      <c r="K806" s="544"/>
      <c r="L806" s="544"/>
      <c r="M806" s="544"/>
      <c r="N806" s="544"/>
      <c r="O806" s="544"/>
      <c r="P806" s="544"/>
      <c r="Q806" s="544"/>
      <c r="R806" s="544"/>
      <c r="S806" s="544"/>
    </row>
    <row r="807" spans="1:21" ht="25.5">
      <c r="A807" s="409" t="s">
        <v>1615</v>
      </c>
      <c r="B807" s="220" t="s">
        <v>168</v>
      </c>
      <c r="C807" s="220" t="s">
        <v>168</v>
      </c>
      <c r="D807" s="220" t="s">
        <v>168</v>
      </c>
      <c r="E807" s="220"/>
      <c r="F807" s="409" t="s">
        <v>1616</v>
      </c>
      <c r="G807" s="220" t="s">
        <v>247</v>
      </c>
      <c r="H807" s="159" t="s">
        <v>247</v>
      </c>
      <c r="I807" s="159" t="s">
        <v>247</v>
      </c>
      <c r="J807" s="159"/>
      <c r="K807" s="159"/>
      <c r="L807" s="159"/>
      <c r="M807" s="159"/>
      <c r="N807" s="159"/>
      <c r="O807" s="159"/>
      <c r="P807" s="159"/>
      <c r="Q807" s="159"/>
      <c r="R807" s="159"/>
      <c r="S807" s="159"/>
    </row>
    <row r="808" spans="1:21" ht="25.5">
      <c r="A808" s="409" t="s">
        <v>1617</v>
      </c>
      <c r="B808" s="220" t="s">
        <v>168</v>
      </c>
      <c r="C808" s="220" t="s">
        <v>168</v>
      </c>
      <c r="D808" s="220" t="s">
        <v>168</v>
      </c>
      <c r="E808" s="220"/>
      <c r="F808" s="220" t="s">
        <v>1618</v>
      </c>
      <c r="G808" s="220" t="s">
        <v>247</v>
      </c>
      <c r="H808" s="159" t="s">
        <v>247</v>
      </c>
      <c r="I808" s="159" t="s">
        <v>247</v>
      </c>
      <c r="J808" s="159"/>
      <c r="K808" s="159"/>
      <c r="L808" s="159"/>
      <c r="M808" s="159"/>
      <c r="N808" s="159"/>
      <c r="O808" s="159"/>
      <c r="P808" s="159"/>
      <c r="Q808" s="159"/>
      <c r="R808" s="159"/>
      <c r="S808" s="159"/>
    </row>
    <row r="809" spans="1:21" ht="25.5">
      <c r="A809" s="409" t="s">
        <v>1619</v>
      </c>
      <c r="B809" s="220" t="s">
        <v>168</v>
      </c>
      <c r="C809" s="220" t="s">
        <v>168</v>
      </c>
      <c r="D809" s="220" t="s">
        <v>168</v>
      </c>
      <c r="E809" s="220"/>
      <c r="F809" s="220" t="s">
        <v>1620</v>
      </c>
      <c r="G809" s="220" t="s">
        <v>247</v>
      </c>
      <c r="H809" s="159" t="s">
        <v>247</v>
      </c>
      <c r="I809" s="159" t="s">
        <v>247</v>
      </c>
      <c r="J809" s="159"/>
      <c r="K809" s="159"/>
      <c r="L809" s="159"/>
      <c r="M809" s="159"/>
      <c r="N809" s="159"/>
      <c r="O809" s="159"/>
      <c r="P809" s="159"/>
      <c r="Q809" s="159"/>
      <c r="R809" s="159"/>
      <c r="S809" s="159"/>
    </row>
    <row r="810" spans="1:21" ht="409.5">
      <c r="A810" s="409" t="s">
        <v>1621</v>
      </c>
      <c r="B810" s="220" t="s">
        <v>2981</v>
      </c>
      <c r="C810" s="220" t="s">
        <v>2981</v>
      </c>
      <c r="D810" s="220" t="s">
        <v>2981</v>
      </c>
      <c r="E810" s="220"/>
      <c r="F810" s="409" t="s">
        <v>1623</v>
      </c>
      <c r="G810" s="220"/>
      <c r="H810" s="159"/>
      <c r="I810" s="159"/>
      <c r="J810" s="159"/>
      <c r="K810" s="159"/>
      <c r="L810" s="159"/>
      <c r="M810" s="159"/>
      <c r="N810" s="159"/>
      <c r="O810" s="159"/>
      <c r="P810" s="159"/>
      <c r="Q810" s="159"/>
      <c r="R810" s="159"/>
      <c r="S810" s="159"/>
    </row>
    <row r="811" spans="1:21" ht="25.5">
      <c r="A811" s="409" t="s">
        <v>1624</v>
      </c>
      <c r="B811" s="220" t="s">
        <v>884</v>
      </c>
      <c r="C811" s="220" t="s">
        <v>884</v>
      </c>
      <c r="D811" s="220" t="s">
        <v>884</v>
      </c>
      <c r="E811" s="220"/>
      <c r="F811" s="220" t="s">
        <v>1626</v>
      </c>
      <c r="G811" s="220"/>
      <c r="H811" s="159"/>
      <c r="I811" s="159"/>
      <c r="J811" s="159"/>
      <c r="K811" s="159"/>
      <c r="L811" s="159"/>
      <c r="M811" s="159"/>
      <c r="N811" s="159"/>
      <c r="O811" s="159"/>
      <c r="P811" s="159"/>
      <c r="Q811" s="159"/>
      <c r="R811" s="159"/>
      <c r="S811" s="159"/>
    </row>
    <row r="812" spans="1:21" ht="25.5">
      <c r="A812" s="409" t="s">
        <v>1627</v>
      </c>
      <c r="B812" s="220" t="s">
        <v>884</v>
      </c>
      <c r="C812" s="220" t="s">
        <v>884</v>
      </c>
      <c r="D812" s="220" t="s">
        <v>884</v>
      </c>
      <c r="E812" s="220"/>
      <c r="F812" s="220" t="s">
        <v>1628</v>
      </c>
      <c r="G812" s="220"/>
      <c r="H812" s="159"/>
      <c r="I812" s="159"/>
      <c r="J812" s="159"/>
      <c r="K812" s="159"/>
      <c r="L812" s="159"/>
      <c r="M812" s="159"/>
      <c r="N812" s="159"/>
      <c r="O812" s="159"/>
      <c r="P812" s="159"/>
      <c r="Q812" s="159"/>
      <c r="R812" s="159"/>
      <c r="S812" s="159"/>
    </row>
    <row r="813" spans="1:21" ht="38.25">
      <c r="A813" s="409" t="s">
        <v>658</v>
      </c>
      <c r="B813" s="445">
        <v>7</v>
      </c>
      <c r="C813" s="445">
        <v>7</v>
      </c>
      <c r="D813" s="445">
        <v>7</v>
      </c>
      <c r="E813" s="220"/>
      <c r="F813" s="220"/>
      <c r="G813" s="220"/>
      <c r="H813" s="159"/>
      <c r="I813" s="159"/>
      <c r="J813" s="159"/>
      <c r="K813" s="159"/>
      <c r="L813" s="159"/>
      <c r="M813" s="159"/>
      <c r="N813" s="159"/>
      <c r="O813" s="159"/>
      <c r="P813" s="159"/>
      <c r="Q813" s="159"/>
      <c r="R813" s="159"/>
      <c r="S813" s="159"/>
    </row>
    <row r="814" spans="1:21" ht="12.75">
      <c r="A814" s="409"/>
      <c r="B814" s="445"/>
      <c r="C814" s="445"/>
      <c r="D814" s="445"/>
      <c r="E814" s="220"/>
      <c r="F814" s="220"/>
      <c r="G814" s="220"/>
      <c r="H814" s="159"/>
      <c r="I814" s="159"/>
      <c r="J814" s="159"/>
      <c r="K814" s="159"/>
      <c r="L814" s="159"/>
      <c r="M814" s="159"/>
      <c r="N814" s="159"/>
      <c r="O814" s="159"/>
      <c r="P814" s="159"/>
      <c r="Q814" s="159"/>
      <c r="R814" s="159"/>
      <c r="S814" s="159"/>
    </row>
    <row r="815" spans="1:21" ht="12.75">
      <c r="A815" s="409"/>
      <c r="B815" s="582"/>
      <c r="C815" s="582"/>
      <c r="D815" s="582"/>
      <c r="E815" s="220"/>
      <c r="F815" s="220"/>
      <c r="G815" s="220"/>
      <c r="H815" s="159"/>
      <c r="I815" s="159"/>
      <c r="J815" s="159"/>
      <c r="K815" s="159"/>
      <c r="L815" s="159"/>
      <c r="M815" s="159"/>
      <c r="N815" s="159"/>
      <c r="O815" s="159"/>
      <c r="P815" s="159"/>
      <c r="Q815" s="159"/>
      <c r="R815" s="159"/>
      <c r="S815" s="159"/>
    </row>
    <row r="816" spans="1:21" ht="12.75">
      <c r="A816" s="409" t="s">
        <v>1629</v>
      </c>
      <c r="B816" s="588">
        <v>0</v>
      </c>
      <c r="C816" s="588">
        <v>0</v>
      </c>
      <c r="D816" s="578">
        <v>0</v>
      </c>
      <c r="E816" s="220"/>
      <c r="F816" s="220"/>
      <c r="G816" s="220"/>
      <c r="H816" s="159"/>
      <c r="I816" s="159"/>
      <c r="J816" s="159"/>
      <c r="K816" s="159"/>
      <c r="L816" s="159"/>
      <c r="M816" s="159"/>
      <c r="N816" s="159"/>
      <c r="O816" s="159"/>
      <c r="P816" s="159"/>
      <c r="Q816" s="159"/>
      <c r="R816" s="159"/>
      <c r="S816" s="159"/>
    </row>
    <row r="817" spans="1:21" ht="15" customHeight="1">
      <c r="A817" s="409" t="s">
        <v>1630</v>
      </c>
      <c r="B817" s="578">
        <v>0</v>
      </c>
      <c r="C817" s="578">
        <v>0</v>
      </c>
      <c r="D817" s="578">
        <v>0</v>
      </c>
      <c r="E817" s="220"/>
      <c r="F817" s="220"/>
      <c r="G817" s="220"/>
      <c r="H817" s="159"/>
      <c r="I817" s="159"/>
      <c r="J817" s="159"/>
      <c r="K817" s="159"/>
      <c r="L817" s="159"/>
      <c r="M817" s="159"/>
      <c r="N817" s="159"/>
      <c r="O817" s="159"/>
      <c r="P817" s="159"/>
      <c r="Q817" s="159"/>
      <c r="R817" s="159"/>
      <c r="S817" s="159"/>
    </row>
    <row r="818" spans="1:21" ht="12.75">
      <c r="A818" s="409" t="s">
        <v>1631</v>
      </c>
      <c r="B818" s="578">
        <v>0</v>
      </c>
      <c r="C818" s="578">
        <v>0</v>
      </c>
      <c r="D818" s="578">
        <v>0</v>
      </c>
      <c r="E818" s="220"/>
      <c r="F818" s="220"/>
      <c r="G818" s="220"/>
      <c r="H818" s="159"/>
      <c r="I818" s="159"/>
      <c r="J818" s="159"/>
      <c r="K818" s="159"/>
      <c r="L818" s="159"/>
      <c r="M818" s="159"/>
      <c r="N818" s="159"/>
      <c r="O818" s="159"/>
      <c r="P818" s="159"/>
      <c r="Q818" s="159"/>
      <c r="R818" s="159"/>
      <c r="S818" s="159"/>
    </row>
    <row r="819" spans="1:21" ht="12.75">
      <c r="A819" s="409"/>
      <c r="B819" s="578"/>
      <c r="C819" s="578"/>
      <c r="D819" s="578"/>
      <c r="E819" s="220"/>
      <c r="F819" s="220"/>
      <c r="G819" s="220"/>
      <c r="H819" s="159"/>
      <c r="I819" s="159"/>
      <c r="J819" s="159"/>
      <c r="K819" s="159"/>
      <c r="L819" s="159"/>
      <c r="M819" s="159"/>
      <c r="N819" s="159"/>
      <c r="O819" s="159"/>
      <c r="P819" s="159"/>
      <c r="Q819" s="159"/>
      <c r="R819" s="159"/>
      <c r="S819" s="159"/>
    </row>
    <row r="820" spans="1:21" ht="12.75">
      <c r="A820" s="579" t="s">
        <v>661</v>
      </c>
      <c r="B820" s="587">
        <v>0</v>
      </c>
      <c r="C820" s="587">
        <v>0</v>
      </c>
      <c r="D820" s="587">
        <v>0</v>
      </c>
      <c r="E820" s="220"/>
      <c r="F820" s="220"/>
      <c r="G820" s="220"/>
      <c r="H820" s="159"/>
      <c r="I820" s="159"/>
      <c r="J820" s="159"/>
      <c r="K820" s="159"/>
      <c r="L820" s="159"/>
      <c r="M820" s="159"/>
      <c r="N820" s="159"/>
      <c r="O820" s="159"/>
      <c r="P820" s="159"/>
      <c r="Q820" s="159"/>
      <c r="R820" s="159"/>
      <c r="S820" s="159"/>
    </row>
    <row r="821" spans="1:21" ht="12.75">
      <c r="A821" s="579"/>
      <c r="B821" s="587">
        <v>0</v>
      </c>
      <c r="C821" s="582"/>
      <c r="D821" s="580">
        <v>0</v>
      </c>
      <c r="E821" s="220"/>
      <c r="F821" s="220"/>
      <c r="G821" s="220"/>
      <c r="H821" s="159"/>
      <c r="I821" s="159"/>
      <c r="J821" s="159"/>
      <c r="K821" s="159"/>
      <c r="L821" s="159"/>
      <c r="M821" s="159"/>
      <c r="N821" s="159"/>
      <c r="O821" s="159"/>
      <c r="P821" s="159"/>
      <c r="Q821" s="159"/>
      <c r="R821" s="159"/>
      <c r="S821" s="159"/>
    </row>
    <row r="822" spans="1:21" ht="12.75">
      <c r="A822" s="579" t="s">
        <v>663</v>
      </c>
      <c r="B822" s="592">
        <v>0</v>
      </c>
      <c r="C822" s="220"/>
      <c r="D822" s="220"/>
      <c r="E822" s="220"/>
      <c r="F822" s="220"/>
      <c r="G822" s="220"/>
      <c r="H822" s="159"/>
      <c r="I822" s="159"/>
      <c r="J822" s="159"/>
      <c r="K822" s="159"/>
      <c r="L822" s="159"/>
      <c r="M822" s="159"/>
      <c r="N822" s="159"/>
      <c r="O822" s="159"/>
      <c r="P822" s="159"/>
      <c r="Q822" s="159"/>
      <c r="R822" s="159"/>
      <c r="S822" s="159"/>
      <c r="T822" s="159"/>
      <c r="U822" s="159"/>
    </row>
    <row r="823" spans="1:21" ht="12.75">
      <c r="A823" s="409"/>
      <c r="B823" s="220"/>
      <c r="C823" s="220"/>
      <c r="D823" s="220"/>
      <c r="E823" s="220"/>
      <c r="F823" s="220"/>
      <c r="G823" s="220"/>
      <c r="H823" s="159"/>
      <c r="I823" s="159"/>
      <c r="J823" s="159"/>
      <c r="K823" s="159"/>
      <c r="L823" s="159"/>
      <c r="M823" s="159"/>
      <c r="N823" s="159"/>
      <c r="O823" s="159"/>
      <c r="P823" s="159"/>
      <c r="Q823" s="159"/>
      <c r="R823" s="159"/>
      <c r="S823" s="159"/>
      <c r="T823" s="159"/>
      <c r="U823" s="159"/>
    </row>
    <row r="824" spans="1:21" ht="38.25">
      <c r="A824" s="590" t="s">
        <v>622</v>
      </c>
      <c r="B824" s="576" t="s">
        <v>815</v>
      </c>
      <c r="C824" s="576" t="s">
        <v>816</v>
      </c>
      <c r="D824" s="576" t="s">
        <v>2165</v>
      </c>
      <c r="E824" s="220"/>
      <c r="F824" s="577" t="s">
        <v>652</v>
      </c>
      <c r="G824" s="584" t="s">
        <v>815</v>
      </c>
      <c r="H824" s="585" t="s">
        <v>816</v>
      </c>
      <c r="I824" s="544" t="s">
        <v>2165</v>
      </c>
      <c r="J824" s="544"/>
      <c r="K824" s="544"/>
      <c r="L824" s="544"/>
      <c r="M824" s="544"/>
      <c r="N824" s="544"/>
      <c r="O824" s="544"/>
      <c r="P824" s="544"/>
      <c r="Q824" s="544"/>
      <c r="R824" s="544"/>
      <c r="S824" s="544"/>
    </row>
    <row r="825" spans="1:21" ht="25.5">
      <c r="A825" s="409" t="s">
        <v>1632</v>
      </c>
      <c r="B825" s="220" t="s">
        <v>169</v>
      </c>
      <c r="C825" s="220" t="s">
        <v>169</v>
      </c>
      <c r="D825" s="220" t="s">
        <v>169</v>
      </c>
      <c r="E825" s="220"/>
      <c r="F825" s="409" t="s">
        <v>1633</v>
      </c>
      <c r="G825" s="220" t="s">
        <v>247</v>
      </c>
      <c r="H825" s="159" t="s">
        <v>247</v>
      </c>
      <c r="I825" s="159" t="s">
        <v>247</v>
      </c>
      <c r="J825" s="159"/>
      <c r="K825" s="159"/>
      <c r="L825" s="159"/>
      <c r="M825" s="159"/>
      <c r="N825" s="159"/>
      <c r="O825" s="159"/>
      <c r="P825" s="159"/>
      <c r="Q825" s="159"/>
      <c r="R825" s="159"/>
      <c r="S825" s="159"/>
    </row>
    <row r="826" spans="1:21" ht="25.5">
      <c r="A826" s="409" t="s">
        <v>1634</v>
      </c>
      <c r="B826" s="220" t="s">
        <v>169</v>
      </c>
      <c r="C826" s="220" t="s">
        <v>169</v>
      </c>
      <c r="D826" s="220" t="s">
        <v>169</v>
      </c>
      <c r="E826" s="220"/>
      <c r="F826" s="220" t="s">
        <v>1635</v>
      </c>
      <c r="G826" s="220" t="s">
        <v>247</v>
      </c>
      <c r="H826" s="159" t="s">
        <v>247</v>
      </c>
      <c r="I826" s="159" t="s">
        <v>247</v>
      </c>
      <c r="J826" s="159"/>
      <c r="K826" s="159"/>
      <c r="L826" s="159"/>
      <c r="M826" s="159"/>
      <c r="N826" s="159"/>
      <c r="O826" s="159"/>
      <c r="P826" s="159"/>
      <c r="Q826" s="159"/>
      <c r="R826" s="159"/>
      <c r="S826" s="159"/>
    </row>
    <row r="827" spans="1:21" ht="25.5">
      <c r="A827" s="409" t="s">
        <v>1636</v>
      </c>
      <c r="B827" s="220" t="s">
        <v>169</v>
      </c>
      <c r="C827" s="220" t="s">
        <v>169</v>
      </c>
      <c r="D827" s="220" t="s">
        <v>169</v>
      </c>
      <c r="E827" s="220"/>
      <c r="F827" s="220" t="s">
        <v>1637</v>
      </c>
      <c r="G827" s="220" t="s">
        <v>247</v>
      </c>
      <c r="H827" s="159" t="s">
        <v>247</v>
      </c>
      <c r="I827" s="159" t="s">
        <v>247</v>
      </c>
      <c r="J827" s="159"/>
      <c r="K827" s="159"/>
      <c r="L827" s="159"/>
      <c r="M827" s="159"/>
      <c r="N827" s="159"/>
      <c r="O827" s="159"/>
      <c r="P827" s="159"/>
      <c r="Q827" s="159"/>
      <c r="R827" s="159"/>
      <c r="S827" s="159"/>
    </row>
    <row r="828" spans="1:21" ht="25.5">
      <c r="A828" s="409" t="s">
        <v>1638</v>
      </c>
      <c r="B828" s="220" t="s">
        <v>169</v>
      </c>
      <c r="C828" s="220" t="s">
        <v>169</v>
      </c>
      <c r="D828" s="220" t="s">
        <v>169</v>
      </c>
      <c r="E828" s="220"/>
      <c r="F828" s="220" t="s">
        <v>1639</v>
      </c>
      <c r="G828" s="220" t="s">
        <v>247</v>
      </c>
      <c r="H828" s="159" t="s">
        <v>247</v>
      </c>
      <c r="I828" s="159" t="s">
        <v>247</v>
      </c>
      <c r="J828" s="159"/>
      <c r="K828" s="159"/>
      <c r="L828" s="159"/>
      <c r="M828" s="159"/>
      <c r="N828" s="159"/>
      <c r="O828" s="159"/>
      <c r="P828" s="159"/>
      <c r="Q828" s="159"/>
      <c r="R828" s="159"/>
      <c r="S828" s="159"/>
    </row>
    <row r="829" spans="1:21" ht="76.5">
      <c r="A829" s="409" t="s">
        <v>1640</v>
      </c>
      <c r="B829" s="220" t="s">
        <v>1641</v>
      </c>
      <c r="C829" s="220" t="s">
        <v>1641</v>
      </c>
      <c r="D829" s="220" t="s">
        <v>1641</v>
      </c>
      <c r="E829" s="220"/>
      <c r="F829" s="409" t="s">
        <v>1642</v>
      </c>
      <c r="G829" s="220"/>
      <c r="H829" s="159"/>
      <c r="I829" s="159"/>
      <c r="J829" s="159"/>
      <c r="K829" s="159"/>
      <c r="L829" s="159"/>
      <c r="M829" s="159"/>
      <c r="N829" s="159"/>
      <c r="O829" s="159"/>
      <c r="P829" s="159"/>
      <c r="Q829" s="159"/>
      <c r="R829" s="159"/>
      <c r="S829" s="159"/>
    </row>
    <row r="830" spans="1:21" ht="76.5">
      <c r="A830" s="409" t="s">
        <v>1643</v>
      </c>
      <c r="B830" s="220" t="s">
        <v>1641</v>
      </c>
      <c r="C830" s="220" t="s">
        <v>1641</v>
      </c>
      <c r="D830" s="220" t="s">
        <v>1641</v>
      </c>
      <c r="E830" s="220"/>
      <c r="F830" s="220" t="s">
        <v>1644</v>
      </c>
      <c r="G830" s="220"/>
      <c r="H830" s="159"/>
      <c r="I830" s="159"/>
      <c r="J830" s="159"/>
      <c r="K830" s="159"/>
      <c r="L830" s="159"/>
      <c r="M830" s="159"/>
      <c r="N830" s="159"/>
      <c r="O830" s="159"/>
      <c r="P830" s="159"/>
      <c r="Q830" s="159"/>
      <c r="R830" s="159"/>
      <c r="S830" s="159"/>
    </row>
    <row r="831" spans="1:21" ht="76.5">
      <c r="A831" s="409" t="s">
        <v>1645</v>
      </c>
      <c r="B831" s="220" t="s">
        <v>1641</v>
      </c>
      <c r="C831" s="220" t="s">
        <v>1641</v>
      </c>
      <c r="D831" s="220" t="s">
        <v>1641</v>
      </c>
      <c r="E831" s="220"/>
      <c r="F831" s="220" t="s">
        <v>1646</v>
      </c>
      <c r="G831" s="220"/>
      <c r="H831" s="159"/>
      <c r="I831" s="159"/>
      <c r="J831" s="159"/>
      <c r="K831" s="159"/>
      <c r="L831" s="159"/>
      <c r="M831" s="159"/>
      <c r="N831" s="159"/>
      <c r="O831" s="159"/>
      <c r="P831" s="159"/>
      <c r="Q831" s="159"/>
      <c r="R831" s="159"/>
      <c r="S831" s="159"/>
    </row>
    <row r="832" spans="1:21" ht="76.5">
      <c r="A832" s="409" t="s">
        <v>1647</v>
      </c>
      <c r="B832" s="220" t="s">
        <v>1641</v>
      </c>
      <c r="C832" s="220" t="s">
        <v>1641</v>
      </c>
      <c r="D832" s="220" t="s">
        <v>1641</v>
      </c>
      <c r="E832" s="220"/>
      <c r="F832" s="220" t="s">
        <v>1648</v>
      </c>
      <c r="G832" s="220"/>
      <c r="H832" s="159"/>
      <c r="I832" s="159"/>
      <c r="J832" s="159"/>
      <c r="K832" s="159"/>
      <c r="L832" s="159"/>
      <c r="M832" s="159"/>
      <c r="N832" s="159"/>
      <c r="O832" s="159"/>
      <c r="P832" s="159"/>
      <c r="Q832" s="159"/>
      <c r="R832" s="159"/>
      <c r="S832" s="159"/>
    </row>
    <row r="833" spans="1:21" ht="38.25">
      <c r="A833" s="409" t="s">
        <v>658</v>
      </c>
      <c r="B833" s="220"/>
      <c r="C833" s="220"/>
      <c r="D833" s="220"/>
      <c r="E833" s="220"/>
      <c r="F833" s="220"/>
      <c r="G833" s="220"/>
      <c r="H833" s="159"/>
      <c r="I833" s="159"/>
      <c r="J833" s="159"/>
      <c r="K833" s="159"/>
      <c r="L833" s="159"/>
      <c r="M833" s="159"/>
      <c r="N833" s="159"/>
      <c r="O833" s="159"/>
      <c r="P833" s="159"/>
      <c r="Q833" s="159"/>
      <c r="R833" s="159"/>
      <c r="S833" s="159"/>
    </row>
    <row r="834" spans="1:21" ht="12.75">
      <c r="A834" s="409"/>
      <c r="B834" s="220"/>
      <c r="C834" s="220"/>
      <c r="D834" s="220"/>
      <c r="E834" s="220"/>
      <c r="F834" s="220"/>
      <c r="G834" s="220"/>
      <c r="H834" s="159"/>
      <c r="I834" s="159"/>
      <c r="J834" s="159"/>
      <c r="K834" s="159"/>
      <c r="L834" s="159"/>
      <c r="M834" s="159"/>
      <c r="N834" s="159"/>
      <c r="O834" s="159"/>
      <c r="P834" s="159"/>
      <c r="Q834" s="159"/>
      <c r="R834" s="159"/>
      <c r="S834" s="159"/>
    </row>
    <row r="835" spans="1:21" ht="12.75">
      <c r="A835" s="409"/>
      <c r="B835" s="216"/>
      <c r="C835" s="216"/>
      <c r="D835" s="216"/>
      <c r="E835" s="220"/>
      <c r="F835" s="220"/>
      <c r="G835" s="220"/>
      <c r="H835" s="159"/>
      <c r="I835" s="159"/>
      <c r="J835" s="159"/>
      <c r="K835" s="159"/>
      <c r="L835" s="159"/>
      <c r="M835" s="159"/>
      <c r="N835" s="159"/>
      <c r="O835" s="159"/>
      <c r="P835" s="159"/>
      <c r="Q835" s="159"/>
      <c r="R835" s="159"/>
      <c r="S835" s="159"/>
    </row>
    <row r="836" spans="1:21" ht="12.75">
      <c r="A836" s="409" t="s">
        <v>1649</v>
      </c>
      <c r="B836" s="578" t="s">
        <v>633</v>
      </c>
      <c r="C836" s="578" t="s">
        <v>633</v>
      </c>
      <c r="D836" s="578" t="s">
        <v>633</v>
      </c>
      <c r="E836" s="220"/>
      <c r="F836" s="220"/>
      <c r="G836" s="220"/>
      <c r="H836" s="159"/>
      <c r="I836" s="159"/>
      <c r="J836" s="159"/>
      <c r="K836" s="159"/>
      <c r="L836" s="159"/>
      <c r="M836" s="159"/>
      <c r="N836" s="159"/>
      <c r="O836" s="159"/>
      <c r="P836" s="159"/>
      <c r="Q836" s="159"/>
      <c r="R836" s="159"/>
      <c r="S836" s="159"/>
    </row>
    <row r="837" spans="1:21" ht="12.75">
      <c r="A837" s="409" t="s">
        <v>1650</v>
      </c>
      <c r="B837" s="578" t="s">
        <v>633</v>
      </c>
      <c r="C837" s="578" t="s">
        <v>633</v>
      </c>
      <c r="D837" s="578" t="s">
        <v>633</v>
      </c>
      <c r="E837" s="220"/>
      <c r="F837" s="220"/>
      <c r="G837" s="220"/>
      <c r="H837" s="159"/>
      <c r="I837" s="159"/>
      <c r="J837" s="159"/>
      <c r="K837" s="159"/>
      <c r="L837" s="159"/>
      <c r="M837" s="159"/>
      <c r="N837" s="159"/>
      <c r="O837" s="159"/>
      <c r="P837" s="159"/>
      <c r="Q837" s="159"/>
      <c r="R837" s="159"/>
      <c r="S837" s="159"/>
    </row>
    <row r="838" spans="1:21" ht="12.75">
      <c r="A838" s="409" t="s">
        <v>1651</v>
      </c>
      <c r="B838" s="578" t="s">
        <v>633</v>
      </c>
      <c r="C838" s="578" t="s">
        <v>633</v>
      </c>
      <c r="D838" s="578" t="s">
        <v>633</v>
      </c>
      <c r="E838" s="220"/>
      <c r="F838" s="220"/>
      <c r="G838" s="220"/>
      <c r="H838" s="159"/>
      <c r="I838" s="159"/>
      <c r="J838" s="159"/>
      <c r="K838" s="159"/>
      <c r="L838" s="159"/>
      <c r="M838" s="159"/>
      <c r="N838" s="159"/>
      <c r="O838" s="159"/>
      <c r="P838" s="159"/>
      <c r="Q838" s="159"/>
      <c r="R838" s="159"/>
      <c r="S838" s="159"/>
    </row>
    <row r="839" spans="1:21" ht="12.75">
      <c r="A839" s="409" t="s">
        <v>1652</v>
      </c>
      <c r="B839" s="578" t="s">
        <v>633</v>
      </c>
      <c r="C839" s="578" t="s">
        <v>633</v>
      </c>
      <c r="D839" s="578" t="s">
        <v>633</v>
      </c>
      <c r="E839" s="220"/>
      <c r="F839" s="220"/>
      <c r="G839" s="220"/>
      <c r="H839" s="159"/>
      <c r="I839" s="159"/>
      <c r="J839" s="159"/>
      <c r="K839" s="159"/>
      <c r="L839" s="159"/>
      <c r="M839" s="159"/>
      <c r="N839" s="159"/>
      <c r="O839" s="159"/>
      <c r="P839" s="159"/>
      <c r="Q839" s="159"/>
      <c r="R839" s="159"/>
      <c r="S839" s="159"/>
    </row>
    <row r="840" spans="1:21" ht="12.75">
      <c r="A840" s="409"/>
      <c r="B840" s="578"/>
      <c r="C840" s="578"/>
      <c r="D840" s="578"/>
      <c r="E840" s="220"/>
      <c r="F840" s="220"/>
      <c r="G840" s="220"/>
      <c r="H840" s="159"/>
      <c r="I840" s="159"/>
      <c r="J840" s="159"/>
      <c r="K840" s="159"/>
      <c r="L840" s="159"/>
      <c r="M840" s="159"/>
      <c r="N840" s="159"/>
      <c r="O840" s="159"/>
      <c r="P840" s="159"/>
      <c r="Q840" s="159"/>
      <c r="R840" s="159"/>
      <c r="S840" s="159"/>
    </row>
    <row r="841" spans="1:21" ht="12.75">
      <c r="A841" s="579" t="s">
        <v>661</v>
      </c>
      <c r="B841" s="587" t="s">
        <v>169</v>
      </c>
      <c r="C841" s="587" t="s">
        <v>169</v>
      </c>
      <c r="D841" s="587" t="s">
        <v>169</v>
      </c>
      <c r="E841" s="220"/>
      <c r="F841" s="220"/>
      <c r="G841" s="220"/>
      <c r="H841" s="159"/>
      <c r="I841" s="159"/>
      <c r="J841" s="159"/>
      <c r="K841" s="159"/>
      <c r="L841" s="159"/>
      <c r="M841" s="159"/>
      <c r="N841" s="159"/>
      <c r="O841" s="159"/>
      <c r="P841" s="159"/>
      <c r="Q841" s="159"/>
      <c r="R841" s="159"/>
      <c r="S841" s="159"/>
    </row>
    <row r="842" spans="1:21" ht="12.75">
      <c r="A842" s="579"/>
      <c r="B842" s="587" t="s">
        <v>169</v>
      </c>
      <c r="C842" s="582"/>
      <c r="D842" s="580" t="s">
        <v>169</v>
      </c>
      <c r="E842" s="220"/>
      <c r="F842" s="220"/>
      <c r="G842" s="220"/>
      <c r="H842" s="159"/>
      <c r="I842" s="159"/>
      <c r="J842" s="159"/>
      <c r="K842" s="159"/>
      <c r="L842" s="159"/>
      <c r="M842" s="159"/>
      <c r="N842" s="159"/>
      <c r="O842" s="159"/>
      <c r="P842" s="159"/>
      <c r="Q842" s="159"/>
      <c r="R842" s="159"/>
      <c r="S842" s="159"/>
    </row>
    <row r="843" spans="1:21" ht="12.75">
      <c r="A843" s="579" t="s">
        <v>663</v>
      </c>
      <c r="B843" s="592" t="s">
        <v>169</v>
      </c>
      <c r="C843" s="220"/>
      <c r="D843" s="220"/>
      <c r="E843" s="220"/>
      <c r="F843" s="220"/>
      <c r="G843" s="220"/>
      <c r="H843" s="159"/>
      <c r="I843" s="159"/>
      <c r="J843" s="159"/>
      <c r="K843" s="159"/>
      <c r="L843" s="159"/>
      <c r="M843" s="159"/>
      <c r="N843" s="159"/>
      <c r="O843" s="159"/>
      <c r="P843" s="159"/>
      <c r="Q843" s="159"/>
      <c r="R843" s="159"/>
      <c r="S843" s="159"/>
      <c r="T843" s="159"/>
      <c r="U843" s="159"/>
    </row>
    <row r="844" spans="1:21" ht="12.75">
      <c r="A844" s="409"/>
      <c r="B844" s="220"/>
      <c r="C844" s="220"/>
      <c r="D844" s="220"/>
      <c r="E844" s="220"/>
      <c r="F844" s="220"/>
      <c r="G844" s="220"/>
      <c r="H844" s="159"/>
      <c r="I844" s="159"/>
      <c r="J844" s="159"/>
      <c r="K844" s="159"/>
      <c r="L844" s="159"/>
      <c r="M844" s="159"/>
      <c r="N844" s="159"/>
      <c r="O844" s="159"/>
      <c r="P844" s="159"/>
      <c r="Q844" s="159"/>
      <c r="R844" s="159"/>
      <c r="S844" s="159"/>
      <c r="T844" s="159"/>
      <c r="U844" s="159"/>
    </row>
    <row r="845" spans="1:21" ht="38.25">
      <c r="A845" s="590" t="s">
        <v>625</v>
      </c>
      <c r="B845" s="576" t="s">
        <v>815</v>
      </c>
      <c r="C845" s="576" t="s">
        <v>816</v>
      </c>
      <c r="D845" s="576" t="s">
        <v>2165</v>
      </c>
      <c r="E845" s="576"/>
      <c r="F845" s="577" t="s">
        <v>652</v>
      </c>
      <c r="G845" s="584" t="s">
        <v>815</v>
      </c>
      <c r="H845" s="585" t="s">
        <v>816</v>
      </c>
      <c r="I845" s="544" t="s">
        <v>2165</v>
      </c>
      <c r="J845" s="544"/>
      <c r="K845" s="544"/>
      <c r="L845" s="544"/>
      <c r="M845" s="544"/>
      <c r="N845" s="544"/>
      <c r="O845" s="544"/>
      <c r="P845" s="544"/>
      <c r="Q845" s="544"/>
      <c r="R845" s="544"/>
      <c r="S845" s="544"/>
    </row>
    <row r="846" spans="1:21" ht="25.5">
      <c r="A846" s="409" t="s">
        <v>1653</v>
      </c>
      <c r="B846" s="220" t="s">
        <v>169</v>
      </c>
      <c r="C846" s="220" t="s">
        <v>169</v>
      </c>
      <c r="D846" s="220" t="s">
        <v>169</v>
      </c>
      <c r="E846" s="220"/>
      <c r="F846" s="409" t="s">
        <v>1654</v>
      </c>
      <c r="G846" s="220" t="s">
        <v>247</v>
      </c>
      <c r="H846" s="159" t="s">
        <v>247</v>
      </c>
      <c r="I846" s="159" t="s">
        <v>247</v>
      </c>
      <c r="J846" s="159"/>
      <c r="K846" s="159"/>
      <c r="L846" s="159"/>
      <c r="M846" s="159"/>
      <c r="N846" s="159"/>
      <c r="O846" s="159"/>
      <c r="P846" s="159"/>
      <c r="Q846" s="159"/>
      <c r="R846" s="159"/>
      <c r="S846" s="159"/>
    </row>
    <row r="847" spans="1:21" ht="25.5">
      <c r="A847" s="409" t="s">
        <v>1655</v>
      </c>
      <c r="B847" s="220" t="s">
        <v>169</v>
      </c>
      <c r="C847" s="220" t="s">
        <v>169</v>
      </c>
      <c r="D847" s="220" t="s">
        <v>169</v>
      </c>
      <c r="E847" s="220"/>
      <c r="F847" s="220" t="s">
        <v>1656</v>
      </c>
      <c r="G847" s="220" t="s">
        <v>247</v>
      </c>
      <c r="H847" s="159" t="s">
        <v>247</v>
      </c>
      <c r="I847" s="159" t="s">
        <v>247</v>
      </c>
      <c r="J847" s="159"/>
      <c r="K847" s="159"/>
      <c r="L847" s="159"/>
      <c r="M847" s="159"/>
      <c r="N847" s="159"/>
      <c r="O847" s="159"/>
      <c r="P847" s="159"/>
      <c r="Q847" s="159"/>
      <c r="R847" s="159"/>
      <c r="S847" s="159"/>
    </row>
    <row r="848" spans="1:21" ht="25.5">
      <c r="A848" s="409" t="s">
        <v>1657</v>
      </c>
      <c r="B848" s="220" t="s">
        <v>169</v>
      </c>
      <c r="C848" s="220" t="s">
        <v>169</v>
      </c>
      <c r="D848" s="220" t="s">
        <v>169</v>
      </c>
      <c r="E848" s="220"/>
      <c r="F848" s="220" t="s">
        <v>1658</v>
      </c>
      <c r="G848" s="220" t="s">
        <v>247</v>
      </c>
      <c r="H848" s="159" t="s">
        <v>247</v>
      </c>
      <c r="I848" s="159" t="s">
        <v>247</v>
      </c>
      <c r="J848" s="159"/>
      <c r="K848" s="159"/>
      <c r="L848" s="159"/>
      <c r="M848" s="159"/>
      <c r="N848" s="159"/>
      <c r="O848" s="159"/>
      <c r="P848" s="159"/>
      <c r="Q848" s="159"/>
      <c r="R848" s="159"/>
      <c r="S848" s="159"/>
    </row>
    <row r="849" spans="1:21" ht="25.5">
      <c r="A849" s="409" t="s">
        <v>1659</v>
      </c>
      <c r="B849" s="220" t="s">
        <v>169</v>
      </c>
      <c r="C849" s="220" t="s">
        <v>169</v>
      </c>
      <c r="D849" s="220" t="s">
        <v>169</v>
      </c>
      <c r="E849" s="220"/>
      <c r="F849" s="409" t="s">
        <v>1660</v>
      </c>
      <c r="G849" s="220"/>
      <c r="H849" s="159"/>
      <c r="I849" s="159"/>
      <c r="J849" s="159"/>
      <c r="K849" s="159"/>
      <c r="L849" s="159"/>
      <c r="M849" s="159"/>
      <c r="N849" s="159"/>
      <c r="O849" s="159"/>
      <c r="P849" s="159"/>
      <c r="Q849" s="159"/>
      <c r="R849" s="159"/>
      <c r="S849" s="159"/>
    </row>
    <row r="850" spans="1:21" ht="25.5">
      <c r="A850" s="409" t="s">
        <v>1661</v>
      </c>
      <c r="B850" s="220" t="s">
        <v>169</v>
      </c>
      <c r="C850" s="220" t="s">
        <v>169</v>
      </c>
      <c r="D850" s="220" t="s">
        <v>169</v>
      </c>
      <c r="E850" s="220"/>
      <c r="F850" s="409" t="s">
        <v>1662</v>
      </c>
      <c r="G850" s="220"/>
      <c r="H850" s="159"/>
      <c r="I850" s="159"/>
      <c r="J850" s="159"/>
      <c r="K850" s="159"/>
      <c r="L850" s="159"/>
      <c r="M850" s="159"/>
      <c r="N850" s="159"/>
      <c r="O850" s="159"/>
      <c r="P850" s="159"/>
      <c r="Q850" s="159"/>
      <c r="R850" s="159"/>
      <c r="S850" s="159"/>
    </row>
    <row r="851" spans="1:21" ht="25.5">
      <c r="A851" s="409" t="s">
        <v>1663</v>
      </c>
      <c r="B851" s="445" t="s">
        <v>169</v>
      </c>
      <c r="C851" s="445" t="s">
        <v>169</v>
      </c>
      <c r="D851" s="445" t="s">
        <v>169</v>
      </c>
      <c r="E851" s="220"/>
      <c r="F851" s="220" t="s">
        <v>1664</v>
      </c>
      <c r="G851" s="220"/>
      <c r="H851" s="159"/>
      <c r="I851" s="159"/>
      <c r="J851" s="159"/>
      <c r="K851" s="159"/>
      <c r="L851" s="159"/>
      <c r="M851" s="159"/>
      <c r="N851" s="159"/>
      <c r="O851" s="159"/>
      <c r="P851" s="159"/>
      <c r="Q851" s="159"/>
      <c r="R851" s="159"/>
      <c r="S851" s="159"/>
    </row>
    <row r="852" spans="1:21" ht="38.25">
      <c r="A852" s="409" t="s">
        <v>658</v>
      </c>
      <c r="B852" s="445"/>
      <c r="C852" s="445"/>
      <c r="D852" s="445"/>
      <c r="E852" s="220"/>
      <c r="F852" s="220"/>
      <c r="G852" s="220"/>
      <c r="H852" s="159"/>
      <c r="I852" s="159"/>
      <c r="J852" s="159"/>
      <c r="K852" s="159"/>
      <c r="L852" s="159"/>
      <c r="M852" s="159"/>
      <c r="N852" s="159"/>
      <c r="O852" s="159"/>
      <c r="P852" s="159"/>
      <c r="Q852" s="159"/>
      <c r="R852" s="159"/>
      <c r="S852" s="159"/>
    </row>
    <row r="853" spans="1:21" ht="12.75">
      <c r="A853" s="409"/>
      <c r="B853" s="445"/>
      <c r="C853" s="445"/>
      <c r="D853" s="445"/>
      <c r="E853" s="220"/>
      <c r="F853" s="220"/>
      <c r="G853" s="220"/>
      <c r="H853" s="159"/>
      <c r="I853" s="159"/>
      <c r="J853" s="159"/>
      <c r="K853" s="159"/>
      <c r="L853" s="159"/>
      <c r="M853" s="159"/>
      <c r="N853" s="159"/>
      <c r="O853" s="159"/>
      <c r="P853" s="159"/>
      <c r="Q853" s="159"/>
      <c r="R853" s="159"/>
      <c r="S853" s="159"/>
    </row>
    <row r="854" spans="1:21" ht="12.75">
      <c r="A854" s="409"/>
      <c r="B854" s="582"/>
      <c r="C854" s="582"/>
      <c r="D854" s="216"/>
      <c r="E854" s="220"/>
      <c r="F854" s="220"/>
      <c r="G854" s="220"/>
      <c r="H854" s="159"/>
      <c r="I854" s="159"/>
      <c r="J854" s="159"/>
      <c r="K854" s="159"/>
      <c r="L854" s="159"/>
      <c r="M854" s="159"/>
      <c r="N854" s="159"/>
      <c r="O854" s="159"/>
      <c r="P854" s="159"/>
      <c r="Q854" s="159"/>
      <c r="R854" s="159"/>
      <c r="S854" s="159"/>
    </row>
    <row r="855" spans="1:21" ht="12.75">
      <c r="A855" s="409" t="s">
        <v>1665</v>
      </c>
      <c r="B855" s="578" t="s">
        <v>633</v>
      </c>
      <c r="C855" s="578" t="s">
        <v>633</v>
      </c>
      <c r="D855" s="578" t="s">
        <v>633</v>
      </c>
      <c r="E855" s="220"/>
      <c r="F855" s="220"/>
      <c r="G855" s="220"/>
      <c r="H855" s="159"/>
      <c r="I855" s="159"/>
      <c r="J855" s="159"/>
      <c r="K855" s="159"/>
      <c r="L855" s="159"/>
      <c r="M855" s="159"/>
      <c r="N855" s="159"/>
      <c r="O855" s="159"/>
      <c r="P855" s="159"/>
      <c r="Q855" s="159"/>
      <c r="R855" s="159"/>
      <c r="S855" s="159"/>
    </row>
    <row r="856" spans="1:21" ht="12.75">
      <c r="A856" s="409" t="s">
        <v>1666</v>
      </c>
      <c r="B856" s="578" t="s">
        <v>633</v>
      </c>
      <c r="C856" s="578" t="s">
        <v>633</v>
      </c>
      <c r="D856" s="578" t="s">
        <v>633</v>
      </c>
      <c r="E856" s="220"/>
      <c r="F856" s="220"/>
      <c r="G856" s="220"/>
      <c r="H856" s="159"/>
      <c r="I856" s="159"/>
      <c r="J856" s="159"/>
      <c r="K856" s="159"/>
      <c r="L856" s="159"/>
      <c r="M856" s="159"/>
      <c r="N856" s="159"/>
      <c r="O856" s="159"/>
      <c r="P856" s="159"/>
      <c r="Q856" s="159"/>
      <c r="R856" s="159"/>
      <c r="S856" s="159"/>
    </row>
    <row r="857" spans="1:21" ht="12.75">
      <c r="A857" s="409" t="s">
        <v>1667</v>
      </c>
      <c r="B857" s="578" t="s">
        <v>633</v>
      </c>
      <c r="C857" s="578" t="s">
        <v>633</v>
      </c>
      <c r="D857" s="578" t="s">
        <v>633</v>
      </c>
      <c r="E857" s="220"/>
      <c r="F857" s="220"/>
      <c r="G857" s="220"/>
      <c r="H857" s="159"/>
      <c r="I857" s="159"/>
      <c r="J857" s="159"/>
      <c r="K857" s="159"/>
      <c r="L857" s="159"/>
      <c r="M857" s="159"/>
      <c r="N857" s="159"/>
      <c r="O857" s="159"/>
      <c r="P857" s="159"/>
      <c r="Q857" s="159"/>
      <c r="R857" s="159"/>
      <c r="S857" s="159"/>
    </row>
    <row r="858" spans="1:21" ht="12.75">
      <c r="A858" s="409"/>
      <c r="B858" s="578"/>
      <c r="C858" s="578"/>
      <c r="D858" s="578"/>
      <c r="E858" s="220"/>
      <c r="F858" s="220"/>
      <c r="G858" s="220"/>
      <c r="H858" s="159"/>
      <c r="I858" s="159"/>
      <c r="J858" s="159"/>
      <c r="K858" s="159"/>
      <c r="L858" s="159"/>
      <c r="M858" s="159"/>
      <c r="N858" s="159"/>
      <c r="O858" s="159"/>
      <c r="P858" s="159"/>
      <c r="Q858" s="159"/>
      <c r="R858" s="159"/>
      <c r="S858" s="159"/>
    </row>
    <row r="859" spans="1:21" ht="12.75">
      <c r="A859" s="579" t="s">
        <v>661</v>
      </c>
      <c r="B859" s="587" t="s">
        <v>169</v>
      </c>
      <c r="C859" s="587" t="s">
        <v>169</v>
      </c>
      <c r="D859" s="587" t="s">
        <v>169</v>
      </c>
      <c r="E859" s="220"/>
      <c r="F859" s="220"/>
      <c r="G859" s="220"/>
      <c r="H859" s="159"/>
      <c r="I859" s="159"/>
      <c r="J859" s="159"/>
      <c r="K859" s="159"/>
      <c r="L859" s="159"/>
      <c r="M859" s="159"/>
      <c r="N859" s="159"/>
      <c r="O859" s="159"/>
      <c r="P859" s="159"/>
      <c r="Q859" s="159"/>
      <c r="R859" s="159"/>
      <c r="S859" s="159"/>
    </row>
    <row r="860" spans="1:21" ht="12.75">
      <c r="A860" s="579"/>
      <c r="B860" s="587" t="s">
        <v>169</v>
      </c>
      <c r="C860" s="582"/>
      <c r="D860" s="580" t="s">
        <v>169</v>
      </c>
      <c r="E860" s="220"/>
      <c r="F860" s="220"/>
      <c r="G860" s="220"/>
      <c r="H860" s="159"/>
      <c r="I860" s="159"/>
      <c r="J860" s="159"/>
      <c r="K860" s="159"/>
      <c r="L860" s="159"/>
      <c r="M860" s="159"/>
      <c r="N860" s="159"/>
      <c r="O860" s="159"/>
      <c r="P860" s="159"/>
      <c r="Q860" s="159"/>
      <c r="R860" s="159"/>
      <c r="S860" s="159"/>
    </row>
    <row r="861" spans="1:21" ht="12.75">
      <c r="A861" s="579" t="s">
        <v>663</v>
      </c>
      <c r="B861" s="592" t="s">
        <v>169</v>
      </c>
      <c r="C861" s="220"/>
      <c r="D861" s="220"/>
      <c r="E861" s="220"/>
      <c r="F861" s="220"/>
      <c r="G861" s="220"/>
      <c r="H861" s="159"/>
      <c r="I861" s="159"/>
      <c r="J861" s="159"/>
      <c r="K861" s="159"/>
      <c r="L861" s="159"/>
      <c r="M861" s="159"/>
      <c r="N861" s="159"/>
      <c r="O861" s="159"/>
      <c r="P861" s="159"/>
      <c r="Q861" s="159"/>
      <c r="R861" s="159"/>
      <c r="S861" s="159"/>
      <c r="T861" s="159"/>
      <c r="U861" s="159"/>
    </row>
    <row r="862" spans="1:21" ht="12.75">
      <c r="A862" s="409"/>
      <c r="B862" s="220"/>
      <c r="C862" s="220"/>
      <c r="D862" s="220"/>
      <c r="E862" s="220"/>
      <c r="F862" s="220"/>
      <c r="G862" s="220"/>
      <c r="H862" s="159"/>
      <c r="I862" s="159"/>
      <c r="J862" s="159"/>
      <c r="K862" s="159"/>
      <c r="L862" s="159"/>
      <c r="M862" s="159"/>
      <c r="N862" s="159"/>
      <c r="O862" s="159"/>
      <c r="P862" s="159"/>
      <c r="Q862" s="159"/>
      <c r="R862" s="159"/>
      <c r="S862" s="159"/>
      <c r="T862" s="159"/>
      <c r="U862" s="159"/>
    </row>
    <row r="863" spans="1:21" ht="38.25">
      <c r="A863" s="590" t="s">
        <v>628</v>
      </c>
      <c r="B863" s="576" t="s">
        <v>815</v>
      </c>
      <c r="C863" s="576" t="s">
        <v>816</v>
      </c>
      <c r="D863" s="576" t="s">
        <v>2165</v>
      </c>
      <c r="E863" s="576"/>
      <c r="F863" s="577" t="s">
        <v>652</v>
      </c>
      <c r="G863" s="584" t="s">
        <v>815</v>
      </c>
      <c r="H863" s="585" t="s">
        <v>816</v>
      </c>
      <c r="I863" s="544" t="s">
        <v>2165</v>
      </c>
      <c r="J863" s="544"/>
      <c r="K863" s="544"/>
      <c r="L863" s="544"/>
      <c r="M863" s="544"/>
      <c r="N863" s="544"/>
      <c r="O863" s="544"/>
      <c r="P863" s="544"/>
      <c r="Q863" s="544"/>
      <c r="R863" s="544"/>
      <c r="S863" s="544"/>
    </row>
    <row r="864" spans="1:21" ht="25.5">
      <c r="A864" s="409" t="s">
        <v>1668</v>
      </c>
      <c r="B864" s="220" t="s">
        <v>165</v>
      </c>
      <c r="C864" s="220" t="s">
        <v>165</v>
      </c>
      <c r="D864" s="220" t="s">
        <v>165</v>
      </c>
      <c r="E864" s="220"/>
      <c r="F864" s="409" t="s">
        <v>1669</v>
      </c>
      <c r="G864" s="220" t="s">
        <v>247</v>
      </c>
      <c r="H864" s="159" t="s">
        <v>247</v>
      </c>
      <c r="I864" s="159" t="s">
        <v>247</v>
      </c>
      <c r="J864" s="159"/>
      <c r="K864" s="159"/>
      <c r="L864" s="159"/>
      <c r="M864" s="159"/>
      <c r="N864" s="159"/>
      <c r="O864" s="159"/>
      <c r="P864" s="159"/>
      <c r="Q864" s="159"/>
      <c r="R864" s="159"/>
      <c r="S864" s="159"/>
    </row>
    <row r="865" spans="1:21" ht="255">
      <c r="A865" s="409" t="s">
        <v>1670</v>
      </c>
      <c r="B865" s="220" t="s">
        <v>2982</v>
      </c>
      <c r="C865" s="220" t="s">
        <v>2982</v>
      </c>
      <c r="D865" s="220" t="s">
        <v>2982</v>
      </c>
      <c r="E865" s="220"/>
      <c r="F865" s="409" t="s">
        <v>1672</v>
      </c>
      <c r="G865" s="220"/>
      <c r="H865" s="220"/>
      <c r="I865" s="159"/>
      <c r="J865" s="159"/>
      <c r="K865" s="159"/>
      <c r="L865" s="159"/>
      <c r="M865" s="159"/>
      <c r="N865" s="159"/>
      <c r="O865" s="159"/>
      <c r="P865" s="159"/>
      <c r="Q865" s="159"/>
      <c r="R865" s="159"/>
      <c r="S865" s="159"/>
    </row>
    <row r="866" spans="1:21" ht="38.25">
      <c r="A866" s="409" t="s">
        <v>658</v>
      </c>
      <c r="B866" s="220" t="s">
        <v>2983</v>
      </c>
      <c r="C866" s="220" t="s">
        <v>2983</v>
      </c>
      <c r="D866" s="220" t="s">
        <v>2983</v>
      </c>
      <c r="E866" s="220"/>
      <c r="F866" s="220"/>
      <c r="G866" s="220"/>
      <c r="H866" s="315"/>
      <c r="I866" s="159"/>
      <c r="J866" s="159"/>
      <c r="K866" s="159"/>
      <c r="L866" s="159"/>
      <c r="M866" s="159"/>
      <c r="N866" s="159"/>
      <c r="O866" s="159"/>
      <c r="P866" s="159"/>
      <c r="Q866" s="159"/>
      <c r="R866" s="159"/>
      <c r="S866" s="159"/>
    </row>
    <row r="867" spans="1:21" ht="12.75">
      <c r="A867" s="409"/>
      <c r="B867" s="220"/>
      <c r="C867" s="220"/>
      <c r="D867" s="220"/>
      <c r="E867" s="220"/>
      <c r="F867" s="220"/>
      <c r="G867" s="220"/>
      <c r="H867" s="315"/>
      <c r="I867" s="159"/>
      <c r="J867" s="159"/>
      <c r="K867" s="159"/>
      <c r="L867" s="159"/>
      <c r="M867" s="159"/>
      <c r="N867" s="159"/>
      <c r="O867" s="159"/>
      <c r="P867" s="159"/>
      <c r="Q867" s="159"/>
      <c r="R867" s="159"/>
      <c r="S867" s="159"/>
    </row>
    <row r="868" spans="1:21" ht="12.75">
      <c r="A868" s="409"/>
      <c r="B868" s="216"/>
      <c r="C868" s="216"/>
      <c r="D868" s="216"/>
      <c r="E868" s="220"/>
      <c r="F868" s="220"/>
      <c r="G868" s="220"/>
      <c r="H868" s="315"/>
      <c r="I868" s="159"/>
      <c r="J868" s="159"/>
      <c r="K868" s="159"/>
      <c r="L868" s="159"/>
      <c r="M868" s="159"/>
      <c r="N868" s="159"/>
      <c r="O868" s="159"/>
      <c r="P868" s="159"/>
      <c r="Q868" s="159"/>
      <c r="R868" s="159"/>
      <c r="S868" s="159"/>
    </row>
    <row r="869" spans="1:21" ht="12.75">
      <c r="A869" s="409" t="s">
        <v>1674</v>
      </c>
      <c r="B869" s="578">
        <v>100</v>
      </c>
      <c r="C869" s="578">
        <v>100</v>
      </c>
      <c r="D869" s="578">
        <v>100</v>
      </c>
      <c r="E869" s="220"/>
      <c r="F869" s="220"/>
      <c r="G869" s="220"/>
      <c r="H869" s="315"/>
      <c r="I869" s="159"/>
      <c r="J869" s="159"/>
      <c r="K869" s="159"/>
      <c r="L869" s="159"/>
      <c r="M869" s="159"/>
      <c r="N869" s="159"/>
      <c r="O869" s="159"/>
      <c r="P869" s="159"/>
      <c r="Q869" s="159"/>
      <c r="R869" s="159"/>
      <c r="S869" s="159"/>
    </row>
    <row r="870" spans="1:21" ht="12.75">
      <c r="A870" s="409"/>
      <c r="B870" s="578"/>
      <c r="C870" s="578"/>
      <c r="D870" s="578"/>
      <c r="E870" s="220"/>
      <c r="F870" s="220"/>
      <c r="G870" s="220"/>
      <c r="H870" s="315"/>
      <c r="I870" s="159"/>
      <c r="J870" s="159"/>
      <c r="K870" s="159"/>
      <c r="L870" s="159"/>
      <c r="M870" s="159"/>
      <c r="N870" s="159"/>
      <c r="O870" s="159"/>
      <c r="P870" s="159"/>
      <c r="Q870" s="159"/>
      <c r="R870" s="159"/>
      <c r="S870" s="159"/>
    </row>
    <row r="871" spans="1:21" ht="12.75">
      <c r="A871" s="579" t="s">
        <v>661</v>
      </c>
      <c r="B871" s="587">
        <v>100</v>
      </c>
      <c r="C871" s="587">
        <v>100</v>
      </c>
      <c r="D871" s="587">
        <v>100</v>
      </c>
      <c r="E871" s="220"/>
      <c r="F871" s="220"/>
      <c r="G871" s="220"/>
      <c r="H871" s="315"/>
      <c r="I871" s="159"/>
      <c r="J871" s="159"/>
      <c r="K871" s="159"/>
      <c r="L871" s="159"/>
      <c r="M871" s="159"/>
      <c r="N871" s="159"/>
      <c r="O871" s="159"/>
      <c r="P871" s="159"/>
      <c r="Q871" s="159"/>
      <c r="R871" s="159"/>
      <c r="S871" s="159"/>
    </row>
    <row r="872" spans="1:21" ht="12.75">
      <c r="A872" s="579"/>
      <c r="B872" s="587">
        <v>100</v>
      </c>
      <c r="C872" s="582"/>
      <c r="D872" s="580">
        <v>100</v>
      </c>
      <c r="E872" s="220"/>
      <c r="F872" s="220"/>
      <c r="G872" s="220"/>
      <c r="H872" s="315"/>
      <c r="I872" s="159"/>
      <c r="J872" s="159"/>
      <c r="K872" s="159"/>
      <c r="L872" s="159"/>
      <c r="M872" s="159"/>
      <c r="N872" s="159"/>
      <c r="O872" s="159"/>
      <c r="P872" s="159"/>
      <c r="Q872" s="159"/>
      <c r="R872" s="159"/>
      <c r="S872" s="159"/>
    </row>
    <row r="873" spans="1:21" ht="12.75">
      <c r="A873" s="579" t="s">
        <v>663</v>
      </c>
      <c r="B873" s="592">
        <v>100</v>
      </c>
      <c r="C873" s="445"/>
      <c r="D873" s="445"/>
      <c r="E873" s="445"/>
      <c r="F873" s="445"/>
      <c r="G873" s="220"/>
      <c r="H873" s="159"/>
      <c r="I873" s="159"/>
      <c r="J873" s="315"/>
      <c r="K873" s="159"/>
      <c r="L873" s="159"/>
      <c r="M873" s="159"/>
      <c r="N873" s="159"/>
      <c r="O873" s="159"/>
      <c r="P873" s="159"/>
      <c r="Q873" s="159"/>
      <c r="R873" s="159"/>
      <c r="S873" s="159"/>
      <c r="T873" s="159"/>
      <c r="U873" s="159"/>
    </row>
  </sheetData>
  <sheetProtection selectLockedCells="1" selectUnlockedCells="1"/>
  <conditionalFormatting sqref="B13:E14 B34:F34 B44:K51 B86:E89 F87:K89 B106:D109 E108:E109 B132:D135 E133:K135 G153:K153 E472:F472 E733:F733 B874:D875 E875:F875 B897:D898 E898:F898 B917:D918 E918:F918 B931:D932 E932:F932 B153:F154 B147:D152 B155:C156 B156:E156 B170:D173 B174:F175 B176:D179 B199:D203 B206:C212 B204:F205 D206:D209 B210:D212 B230:D232 B224:C232 B223:F223 D224:D229 B261:D266 B269:C279 B267:F268 D269:D276 B277:D279 B304:D305 B308:C320 B306:F307 D308:D317 B318:D320 B359:D361 B347:C361 B345:F346 D347:D358 F381 B373:D380 B381:E382 B382:F382 B382:D383 B393:D400 B421:D425 B426:F427 B428:D429 B431:D435 B442:D443 B445:D446 B447:F448 B449:D450 B471:E472 B463:C470 B488:D494 D495:F496 B497:D498 F522 B514:D521 D522:E523 B523:F523 B523:D524 B542:D542 B545:C553 D543:F544 D545:D551 B552:D553 B567:D572 D573:F574 B575:D576 B596:D596 B599:C608 D597:F598 D599:D606 B607:D608 B633:D634 B659:D660 B685:D686 B732:E733 B716:C731 B761:D767 B770:C777 D768:F769 D770:D775 B776:D777 B796:D797 B816:D817 B841:D842 B845:C855 D843:F844 D845:D853 B854:D855 D873:E875 F873 B867:D872">
    <cfRule type="cellIs" dxfId="299" priority="1" stopIfTrue="1" operator="equal">
      <formula>"---"</formula>
    </cfRule>
  </conditionalFormatting>
  <conditionalFormatting sqref="A1">
    <cfRule type="expression" dxfId="298" priority="2" stopIfTrue="1">
      <formula>LEN(TRIM(A1))&gt;0</formula>
    </cfRule>
  </conditionalFormatting>
  <conditionalFormatting sqref="B12:E14 B25:K34 B48:K51 B86:E89 F87:K89 B106:D109 E107:E109 B132:D135 E133:K135 C156:E156 C179:D179 B210:B212 C211:D212 B230:B232 C231:D232 B277:B279 C278:D279 B318:B320 C319:D320 B359:B361 C360:D361 C383:D383 C400:D400 C435:D435 B448:C448 C449:D450 B471:D472 E472:F472 C498:D498 C524:D524 C553:D553 C576:D576 C608:D608 C634:D634 C660:D660 C686:D686 B732:D733 E733:F733 C777:D777 C797:D797 C817:D817 C855:D855 B874:D875 E875:F875 B897:D898 E898:F898 B917:D918 E918:F918 B931:D932 E932:F932">
    <cfRule type="cellIs" dxfId="297" priority="3" stopIfTrue="1" operator="equal">
      <formula>"---"</formula>
    </cfRule>
  </conditionalFormatting>
  <conditionalFormatting sqref="B7:K14 B32:D34 E32:E33 B48:D51 E48:E50 F50 H50 J50 B86:D89 E86:E88 F88 H88 J88 B106:D109 E107:E109 B132:D135 F133 H133 J133 C156 C179 B210:B212 C211:C212 D212 B230:B232 C231:C232 D232 B277:B279 C278:C279 D279 B318:B320 C319:C320 D320 B359:B361 C360:C361 D361 C383 C400 C435 B448 C448:C450 D450 B471:D472 E472 C498 C524 C553 C576 C608 C634 C660 C686 B732:D733 E733 C777 C797 C817 C855 B874:D875 E875 B897:D898 E898 B917:D918 E918 B931:D932 E932">
    <cfRule type="cellIs" dxfId="296" priority="4" stopIfTrue="1" operator="equal">
      <formula>"---"</formula>
    </cfRule>
  </conditionalFormatting>
  <conditionalFormatting sqref="B75:K89 B106:D109 B132:D135 E133:K135 C156:E156 C179:D179 B210:B212 C211:D212 B230:B232 C231:D232 B277:B279 C278:D279 B318:B320 C319:D320 B359:B361 C360:D361 C383:D383 C400:D400 C435:D435 B448:C448 C449:D450 B471:D472 E472:F472 C498:D498 C524:D524 C553:D553 C576:D576 C608:D608 C634:D634 C660:D660 C686:D686 B732:D733 E733:F733 C777:D777 C797:D797 C817:D817 C855:D855 B874:D875 E875:F875 B897:D898 E898:F898 B917:D918 E918:F918 B931:D932 E932:F932">
    <cfRule type="cellIs" dxfId="295" priority="5" stopIfTrue="1" operator="equal">
      <formula>"---"</formula>
    </cfRule>
  </conditionalFormatting>
  <conditionalFormatting sqref="B101:E109 B132:D135 B210:B212 C210:C211 B230:B232 C230:C231 B277:B279 C277:C278 B318:B320 C318:C319 B359:B361 C359:C360 B448:C448 B471:E472 B732:E733 B874:E875 B897:E898 B917:E918 B931:E932">
    <cfRule type="cellIs" dxfId="294" priority="6" stopIfTrue="1" operator="equal">
      <formula>"---"</formula>
    </cfRule>
  </conditionalFormatting>
  <conditionalFormatting sqref="B125:K135 B211:D212 B231:D232 B278:D279 B319:D320 B360:D361 B449:D450 B472:F472 B733:F733 B875:F875 B898:F898 B918:F918 B932:F932">
    <cfRule type="cellIs" dxfId="293" priority="7" stopIfTrue="1" operator="equal">
      <formula>"---"</formula>
    </cfRule>
  </conditionalFormatting>
  <conditionalFormatting sqref="B177:D177 B209:D209 B229:D229 B276:D276 B317:D317 B358:D358 D381:F381 B398:D398 B433:D433 D447:F447 B470:D470 D496:F496 D522:F522 B551:D551 D574:F574 B606:D606 B632:D632 B658:D658 B684:D684 B731:D731 B775:D775 B795:D795 B815:D815 B853:D853 D873:F873 D896:F896 D916:F916 D930:F930">
    <cfRule type="cellIs" dxfId="292" priority="8" stopIfTrue="1" operator="equal">
      <formula>"---"</formula>
    </cfRule>
  </conditionalFormatting>
  <conditionalFormatting sqref="B471:F472 B732:F733 B874:F875 B897:F898 B917:F918 B931:F932">
    <cfRule type="cellIs" dxfId="291" priority="9" stopIfTrue="1" operator="equal">
      <formula>"---"</formula>
    </cfRule>
  </conditionalFormatting>
  <conditionalFormatting sqref="B471:E472 B732:E733 B874:E875 B897:E898 B917:E918 B931:E932">
    <cfRule type="cellIs" dxfId="290" priority="10" stopIfTrue="1" operator="equal">
      <formula>"---"</formula>
    </cfRule>
  </conditionalFormatting>
  <conditionalFormatting sqref="B471:E472 B732:E733 B874:E875 B897:E898 B917:E918 B931:E932">
    <cfRule type="cellIs" dxfId="289" priority="11" stopIfTrue="1" operator="equal">
      <formula>"---"</formula>
    </cfRule>
  </conditionalFormatting>
  <conditionalFormatting sqref="B471:E472 B732:E733 B874:E875 B897:E898 B917:E918 B931:E932">
    <cfRule type="cellIs" dxfId="288" priority="12" stopIfTrue="1" operator="equal">
      <formula>"---"</formula>
    </cfRule>
  </conditionalFormatting>
  <conditionalFormatting sqref="B471:E472 B732:E733 B874:E875 B897:E898 B917:E918 B931:E932">
    <cfRule type="cellIs" dxfId="287" priority="13" stopIfTrue="1" operator="equal">
      <formula>"---"</formula>
    </cfRule>
  </conditionalFormatting>
  <conditionalFormatting sqref="B471:E472 B732:E733 B874:E875 B897:E898 B917:E918 B931:E932">
    <cfRule type="cellIs" dxfId="286" priority="14" stopIfTrue="1" operator="equal">
      <formula>"---"</formula>
    </cfRule>
  </conditionalFormatting>
  <conditionalFormatting sqref="D463:D470 B624:C634 D624:D632 B650:C660 D650:D658 B676:C686 D676:D684 D716:D731 B789:C797 D789:D795 B809:C817 D809:D815 D889:E898 F889:F896 D910:E918 F910:F916 D926:E932 F926:F930">
    <cfRule type="cellIs" dxfId="285" priority="15" stopIfTrue="1" operator="equal">
      <formula>"---"</formula>
    </cfRule>
  </conditionalFormatting>
  <conditionalFormatting sqref="B1">
    <cfRule type="cellIs" dxfId="284" priority="16" stopIfTrue="1" operator="equal">
      <formula>"N/A"</formula>
    </cfRule>
  </conditionalFormatting>
  <conditionalFormatting sqref="B1">
    <cfRule type="cellIs" dxfId="283" priority="17" stopIfTrue="1" operator="equal">
      <formula>"not selected"</formula>
    </cfRule>
  </conditionalFormatting>
  <conditionalFormatting sqref="B1">
    <cfRule type="cellIs" dxfId="282" priority="18" stopIfTrue="1" operator="equal">
      <formula>"#DIV/0!"</formula>
    </cfRule>
  </conditionalFormatting>
  <conditionalFormatting sqref="B1">
    <cfRule type="cellIs" dxfId="281" priority="19" stopIfTrue="1" operator="equal">
      <formula>"checkx"</formula>
    </cfRule>
  </conditionalFormatting>
  <pageMargins left="0.7" right="0.7" top="0.78749999999999998" bottom="0.78749999999999998" header="0.51180555555555551" footer="0.51180555555555551"/>
  <pageSetup firstPageNumber="0" orientation="portrait" horizontalDpi="300" verticalDpi="300"/>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3"/>
  <sheetViews>
    <sheetView workbookViewId="0"/>
  </sheetViews>
  <sheetFormatPr baseColWidth="10" defaultColWidth="10.5703125" defaultRowHeight="12.75"/>
  <cols>
    <col min="2" max="2" width="86.42578125" customWidth="1"/>
    <col min="3" max="3" width="60.85546875" customWidth="1"/>
  </cols>
  <sheetData>
    <row r="1" spans="1:5">
      <c r="A1" s="252" t="s">
        <v>1691</v>
      </c>
      <c r="B1" s="252" t="s">
        <v>1692</v>
      </c>
      <c r="C1" s="252" t="s">
        <v>1693</v>
      </c>
      <c r="D1" s="252" t="s">
        <v>1694</v>
      </c>
      <c r="E1" s="252" t="s">
        <v>1695</v>
      </c>
    </row>
    <row r="2" spans="1:5">
      <c r="A2" s="253">
        <v>1</v>
      </c>
      <c r="B2" s="203" t="s">
        <v>2984</v>
      </c>
      <c r="C2" s="3" t="s">
        <v>2985</v>
      </c>
      <c r="D2" s="253" t="s">
        <v>2986</v>
      </c>
      <c r="E2" s="253" t="s">
        <v>2011</v>
      </c>
    </row>
    <row r="3" spans="1:5">
      <c r="A3" s="253">
        <v>2</v>
      </c>
      <c r="B3" s="203" t="s">
        <v>2987</v>
      </c>
      <c r="C3" s="3" t="s">
        <v>2988</v>
      </c>
      <c r="D3" s="253" t="s">
        <v>2986</v>
      </c>
      <c r="E3" s="253" t="s">
        <v>2011</v>
      </c>
    </row>
    <row r="4" spans="1:5">
      <c r="A4" s="253">
        <v>3</v>
      </c>
      <c r="B4" s="203" t="s">
        <v>2989</v>
      </c>
      <c r="C4" s="3" t="s">
        <v>2990</v>
      </c>
      <c r="D4" s="253">
        <v>2014</v>
      </c>
      <c r="E4" s="253" t="s">
        <v>2011</v>
      </c>
    </row>
    <row r="5" spans="1:5">
      <c r="A5" s="253">
        <v>4</v>
      </c>
      <c r="B5" s="203" t="s">
        <v>2991</v>
      </c>
      <c r="C5" s="3" t="s">
        <v>2992</v>
      </c>
      <c r="D5" s="253">
        <v>2014</v>
      </c>
      <c r="E5" s="253" t="s">
        <v>2011</v>
      </c>
    </row>
    <row r="6" spans="1:5">
      <c r="A6" s="253">
        <v>5</v>
      </c>
      <c r="B6" s="203" t="s">
        <v>2993</v>
      </c>
      <c r="C6" s="3" t="s">
        <v>2994</v>
      </c>
      <c r="D6" s="253" t="s">
        <v>2995</v>
      </c>
      <c r="E6" s="253" t="s">
        <v>2011</v>
      </c>
    </row>
    <row r="7" spans="1:5">
      <c r="A7" s="253">
        <v>6</v>
      </c>
      <c r="B7" s="203" t="s">
        <v>2996</v>
      </c>
      <c r="C7" s="3" t="s">
        <v>2997</v>
      </c>
      <c r="D7" s="253">
        <v>2010</v>
      </c>
      <c r="E7" s="253" t="s">
        <v>2011</v>
      </c>
    </row>
    <row r="8" spans="1:5">
      <c r="A8" s="253">
        <v>7</v>
      </c>
      <c r="B8" s="203" t="s">
        <v>2998</v>
      </c>
      <c r="C8" s="3" t="s">
        <v>2999</v>
      </c>
      <c r="D8" s="253">
        <v>2016</v>
      </c>
      <c r="E8" s="253" t="s">
        <v>2011</v>
      </c>
    </row>
    <row r="9" spans="1:5">
      <c r="A9" s="253">
        <v>8</v>
      </c>
      <c r="B9" s="354" t="s">
        <v>3000</v>
      </c>
      <c r="C9" s="3" t="s">
        <v>3001</v>
      </c>
      <c r="D9" s="253" t="s">
        <v>2995</v>
      </c>
      <c r="E9" s="253" t="s">
        <v>2011</v>
      </c>
    </row>
    <row r="10" spans="1:5">
      <c r="A10" s="253">
        <v>9</v>
      </c>
      <c r="B10" s="203" t="s">
        <v>3002</v>
      </c>
      <c r="C10" s="3" t="s">
        <v>3003</v>
      </c>
      <c r="D10" s="253" t="s">
        <v>2995</v>
      </c>
      <c r="E10" s="253" t="s">
        <v>2011</v>
      </c>
    </row>
    <row r="11" spans="1:5">
      <c r="A11" s="253">
        <v>10</v>
      </c>
      <c r="B11" s="203" t="s">
        <v>3004</v>
      </c>
      <c r="C11" s="3" t="s">
        <v>3005</v>
      </c>
      <c r="D11" s="253" t="s">
        <v>2995</v>
      </c>
      <c r="E11" s="253" t="s">
        <v>2011</v>
      </c>
    </row>
    <row r="12" spans="1:5">
      <c r="A12" s="253">
        <v>11</v>
      </c>
      <c r="B12" s="203" t="s">
        <v>3006</v>
      </c>
      <c r="C12" s="3" t="s">
        <v>3007</v>
      </c>
      <c r="D12" s="253" t="s">
        <v>2995</v>
      </c>
      <c r="E12" s="253" t="s">
        <v>2011</v>
      </c>
    </row>
    <row r="13" spans="1:5">
      <c r="A13" s="253">
        <v>12</v>
      </c>
      <c r="B13" s="203" t="s">
        <v>3008</v>
      </c>
      <c r="C13" s="3" t="s">
        <v>3009</v>
      </c>
      <c r="D13" s="253" t="s">
        <v>2995</v>
      </c>
      <c r="E13" s="253" t="s">
        <v>2011</v>
      </c>
    </row>
    <row r="14" spans="1:5">
      <c r="A14" s="253">
        <v>13</v>
      </c>
      <c r="B14" s="203" t="s">
        <v>3010</v>
      </c>
      <c r="C14" s="3" t="s">
        <v>3011</v>
      </c>
      <c r="D14" s="253" t="s">
        <v>2995</v>
      </c>
      <c r="E14" s="253" t="s">
        <v>2011</v>
      </c>
    </row>
    <row r="15" spans="1:5">
      <c r="A15" s="253">
        <v>14</v>
      </c>
      <c r="B15" s="203" t="s">
        <v>3012</v>
      </c>
      <c r="C15" s="3" t="s">
        <v>3013</v>
      </c>
      <c r="D15" s="253" t="s">
        <v>2995</v>
      </c>
      <c r="E15" s="253" t="s">
        <v>2011</v>
      </c>
    </row>
    <row r="16" spans="1:5">
      <c r="A16" s="253">
        <v>15</v>
      </c>
      <c r="B16" s="203" t="s">
        <v>3014</v>
      </c>
      <c r="C16" s="3" t="s">
        <v>3015</v>
      </c>
      <c r="D16" s="253" t="s">
        <v>2995</v>
      </c>
      <c r="E16" s="253" t="s">
        <v>2011</v>
      </c>
    </row>
    <row r="17" spans="1:5">
      <c r="A17" s="253">
        <v>16</v>
      </c>
      <c r="B17" s="203" t="s">
        <v>3016</v>
      </c>
      <c r="C17" s="3" t="s">
        <v>3017</v>
      </c>
      <c r="D17" s="253" t="s">
        <v>2995</v>
      </c>
      <c r="E17" s="253" t="s">
        <v>3018</v>
      </c>
    </row>
    <row r="18" spans="1:5">
      <c r="A18" s="253">
        <v>17</v>
      </c>
      <c r="B18" s="203" t="s">
        <v>3019</v>
      </c>
      <c r="C18" s="3" t="s">
        <v>3020</v>
      </c>
      <c r="D18" s="253" t="s">
        <v>2995</v>
      </c>
      <c r="E18" s="253" t="s">
        <v>3018</v>
      </c>
    </row>
    <row r="19" spans="1:5">
      <c r="A19" s="253">
        <v>18</v>
      </c>
      <c r="B19" s="203" t="s">
        <v>3021</v>
      </c>
      <c r="C19" s="3" t="s">
        <v>3022</v>
      </c>
      <c r="D19" s="253" t="s">
        <v>2995</v>
      </c>
      <c r="E19" s="253" t="s">
        <v>2344</v>
      </c>
    </row>
    <row r="20" spans="1:5">
      <c r="A20" s="253">
        <v>19</v>
      </c>
      <c r="B20" s="203" t="s">
        <v>3023</v>
      </c>
      <c r="C20" s="3" t="s">
        <v>3024</v>
      </c>
      <c r="D20" s="253" t="s">
        <v>2995</v>
      </c>
      <c r="E20" s="253" t="s">
        <v>2344</v>
      </c>
    </row>
    <row r="21" spans="1:5">
      <c r="A21" s="253">
        <v>20</v>
      </c>
      <c r="B21" s="203" t="s">
        <v>3025</v>
      </c>
      <c r="C21" s="3" t="s">
        <v>3026</v>
      </c>
      <c r="D21" s="253" t="s">
        <v>3027</v>
      </c>
      <c r="E21" s="253" t="s">
        <v>2344</v>
      </c>
    </row>
    <row r="22" spans="1:5">
      <c r="A22" s="253">
        <v>21</v>
      </c>
      <c r="B22" s="203" t="s">
        <v>3028</v>
      </c>
      <c r="C22" s="3" t="s">
        <v>3029</v>
      </c>
      <c r="D22" s="253" t="s">
        <v>2995</v>
      </c>
      <c r="E22" s="357">
        <v>42743</v>
      </c>
    </row>
    <row r="23" spans="1:5">
      <c r="A23" s="253">
        <v>22</v>
      </c>
      <c r="B23" s="203" t="s">
        <v>3030</v>
      </c>
      <c r="C23" s="3" t="s">
        <v>3031</v>
      </c>
      <c r="D23" s="357">
        <v>42159</v>
      </c>
      <c r="E23" s="357">
        <v>42743</v>
      </c>
    </row>
    <row r="24" spans="1:5">
      <c r="A24" s="253">
        <v>23</v>
      </c>
      <c r="B24" s="203" t="s">
        <v>3032</v>
      </c>
      <c r="C24" s="3" t="s">
        <v>3033</v>
      </c>
      <c r="D24" s="253" t="s">
        <v>3034</v>
      </c>
      <c r="E24" s="357">
        <v>42863</v>
      </c>
    </row>
    <row r="25" spans="1:5">
      <c r="A25" s="253">
        <v>24</v>
      </c>
      <c r="B25" s="203" t="s">
        <v>3035</v>
      </c>
      <c r="C25" s="3" t="s">
        <v>3036</v>
      </c>
      <c r="D25" s="253" t="s">
        <v>3034</v>
      </c>
      <c r="E25" s="357">
        <v>42863</v>
      </c>
    </row>
    <row r="26" spans="1:5">
      <c r="A26" s="253">
        <v>25</v>
      </c>
      <c r="B26" s="203" t="s">
        <v>3037</v>
      </c>
      <c r="C26" s="3" t="s">
        <v>3038</v>
      </c>
      <c r="D26" s="253">
        <v>2015</v>
      </c>
      <c r="E26" s="357">
        <v>42863</v>
      </c>
    </row>
    <row r="27" spans="1:5">
      <c r="A27" s="253">
        <v>26</v>
      </c>
      <c r="B27" s="203" t="s">
        <v>3039</v>
      </c>
      <c r="C27" s="3" t="s">
        <v>3040</v>
      </c>
      <c r="D27" s="253" t="s">
        <v>3034</v>
      </c>
      <c r="E27" s="357">
        <v>42863</v>
      </c>
    </row>
    <row r="28" spans="1:5">
      <c r="A28" s="253">
        <v>27</v>
      </c>
      <c r="B28" s="203" t="s">
        <v>3041</v>
      </c>
      <c r="C28" s="3" t="s">
        <v>3042</v>
      </c>
      <c r="D28" s="253" t="s">
        <v>3043</v>
      </c>
      <c r="E28" s="357">
        <v>42863</v>
      </c>
    </row>
    <row r="29" spans="1:5">
      <c r="A29" s="253">
        <v>28</v>
      </c>
      <c r="B29" s="203" t="s">
        <v>3044</v>
      </c>
      <c r="C29" s="3" t="s">
        <v>3045</v>
      </c>
      <c r="D29" s="253" t="s">
        <v>3046</v>
      </c>
      <c r="E29" s="357">
        <v>42863</v>
      </c>
    </row>
    <row r="30" spans="1:5">
      <c r="A30" s="253">
        <v>29</v>
      </c>
      <c r="B30" s="203" t="s">
        <v>3047</v>
      </c>
      <c r="C30" s="3" t="s">
        <v>3048</v>
      </c>
      <c r="D30" s="253">
        <v>2013</v>
      </c>
      <c r="E30" s="357">
        <v>42863</v>
      </c>
    </row>
    <row r="31" spans="1:5">
      <c r="A31" s="253">
        <v>30</v>
      </c>
      <c r="B31" s="354" t="s">
        <v>3049</v>
      </c>
      <c r="C31" s="3" t="s">
        <v>3050</v>
      </c>
      <c r="D31" s="357">
        <v>41646</v>
      </c>
      <c r="E31" s="357">
        <v>42863</v>
      </c>
    </row>
    <row r="32" spans="1:5">
      <c r="A32" s="253">
        <v>31</v>
      </c>
      <c r="B32" s="203" t="s">
        <v>3051</v>
      </c>
      <c r="C32" s="3" t="s">
        <v>3052</v>
      </c>
      <c r="D32" s="253" t="s">
        <v>2986</v>
      </c>
      <c r="E32" s="357">
        <v>42863</v>
      </c>
    </row>
    <row r="33" spans="1:5">
      <c r="A33" s="253">
        <v>32</v>
      </c>
      <c r="B33" s="203" t="s">
        <v>3053</v>
      </c>
      <c r="C33" s="3" t="s">
        <v>3054</v>
      </c>
      <c r="D33" s="253" t="s">
        <v>3034</v>
      </c>
      <c r="E33" s="357">
        <v>42863</v>
      </c>
    </row>
  </sheetData>
  <sheetProtection selectLockedCells="1" selectUnlockedCells="1"/>
  <hyperlinks>
    <hyperlink ref="C2" r:id="rId1"/>
    <hyperlink ref="C3" r:id="rId2"/>
    <hyperlink ref="C4" r:id="rId3"/>
    <hyperlink ref="C5" r:id="rId4"/>
    <hyperlink ref="C6" r:id="rId5"/>
    <hyperlink ref="C7" r:id="rId6"/>
    <hyperlink ref="C8" r:id="rId7"/>
    <hyperlink ref="C9" r:id="rId8"/>
    <hyperlink ref="C10" r:id="rId9"/>
    <hyperlink ref="C11" r:id="rId10"/>
    <hyperlink ref="C12" r:id="rId11"/>
    <hyperlink ref="C13" r:id="rId12"/>
    <hyperlink ref="C14" r:id="rId13"/>
    <hyperlink ref="C15" r:id="rId14"/>
    <hyperlink ref="C16" r:id="rId15"/>
    <hyperlink ref="C17" r:id="rId16"/>
    <hyperlink ref="C18" r:id="rId17"/>
    <hyperlink ref="C19" r:id="rId18"/>
    <hyperlink ref="C20" r:id="rId19"/>
    <hyperlink ref="C21" r:id="rId20"/>
    <hyperlink ref="C22" r:id="rId21"/>
    <hyperlink ref="C23" r:id="rId22"/>
    <hyperlink ref="C24" r:id="rId23"/>
    <hyperlink ref="C25" r:id="rId24"/>
    <hyperlink ref="C26" r:id="rId25"/>
    <hyperlink ref="C27" r:id="rId26"/>
    <hyperlink ref="C28" r:id="rId27"/>
    <hyperlink ref="C29" r:id="rId28"/>
    <hyperlink ref="C30" r:id="rId29"/>
    <hyperlink ref="C31" r:id="rId30"/>
    <hyperlink ref="C32" r:id="rId31"/>
    <hyperlink ref="C33" r:id="rId32"/>
  </hyperlinks>
  <pageMargins left="0.7" right="0.7" top="0.78749999999999998" bottom="0.78749999999999998" header="0.51180555555555551" footer="0.51180555555555551"/>
  <pageSetup firstPageNumber="0" orientation="portrait" horizontalDpi="300" verticalDpi="300"/>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1"/>
  <sheetViews>
    <sheetView workbookViewId="0">
      <pane xSplit="1" ySplit="1" topLeftCell="B2" activePane="bottomRight" state="frozen"/>
      <selection pane="topRight" activeCell="B1" sqref="B1"/>
      <selection pane="bottomLeft" activeCell="A2" sqref="A2"/>
      <selection pane="bottomRight" activeCell="P6" sqref="P6"/>
    </sheetView>
  </sheetViews>
  <sheetFormatPr baseColWidth="10" defaultColWidth="14.140625" defaultRowHeight="15.75" customHeight="1"/>
  <cols>
    <col min="1" max="1" width="38.7109375" customWidth="1"/>
    <col min="9" max="9" width="14.85546875" customWidth="1"/>
  </cols>
  <sheetData>
    <row r="1" spans="1:19" ht="15.75" customHeight="1">
      <c r="A1" s="107"/>
      <c r="B1" s="227" t="s">
        <v>1675</v>
      </c>
      <c r="C1" s="227" t="s">
        <v>3055</v>
      </c>
      <c r="D1" s="227" t="s">
        <v>3056</v>
      </c>
      <c r="E1" s="227" t="s">
        <v>3057</v>
      </c>
      <c r="F1" s="227" t="s">
        <v>3058</v>
      </c>
      <c r="G1" s="227" t="s">
        <v>3059</v>
      </c>
      <c r="H1" s="400" t="s">
        <v>3060</v>
      </c>
      <c r="I1" s="400" t="s">
        <v>1682</v>
      </c>
      <c r="J1" s="400" t="s">
        <v>815</v>
      </c>
      <c r="K1" s="400" t="s">
        <v>1683</v>
      </c>
      <c r="L1" s="400" t="s">
        <v>1684</v>
      </c>
      <c r="M1" s="400" t="s">
        <v>816</v>
      </c>
      <c r="N1" s="400" t="s">
        <v>1685</v>
      </c>
      <c r="O1" s="400" t="s">
        <v>1686</v>
      </c>
      <c r="P1" s="227" t="s">
        <v>2165</v>
      </c>
      <c r="Q1" s="227" t="s">
        <v>2317</v>
      </c>
      <c r="R1" s="227" t="s">
        <v>2318</v>
      </c>
    </row>
    <row r="2" spans="1:19" ht="15.75" customHeight="1">
      <c r="A2" s="398" t="s">
        <v>128</v>
      </c>
      <c r="B2" s="228">
        <f>BhartiAirtelOutcome!B13</f>
        <v>0</v>
      </c>
      <c r="C2" s="229">
        <f t="shared" ref="C2:C7" si="0">AVERAGE(D2:E2)</f>
        <v>0</v>
      </c>
      <c r="D2" s="13">
        <f>BhartiAirtelOutcome!B9</f>
        <v>0</v>
      </c>
      <c r="E2" s="13">
        <f>BhartiAirtelOutcome!C9</f>
        <v>0</v>
      </c>
      <c r="F2" s="129">
        <f t="shared" ref="F2:F7" si="1">AVERAGE(G2:H2)</f>
        <v>0</v>
      </c>
      <c r="G2" s="13">
        <f>BhartiAirtelOutcome!D9</f>
        <v>0</v>
      </c>
      <c r="H2" s="13">
        <f>BhartiAirtelOutcome!E9</f>
        <v>0</v>
      </c>
      <c r="I2" s="230">
        <f t="shared" ref="I2:I7" si="2">AVERAGE(J2,M2)</f>
        <v>0</v>
      </c>
      <c r="J2" s="231">
        <f>$C2</f>
        <v>0</v>
      </c>
      <c r="K2" s="231"/>
      <c r="L2" s="231"/>
      <c r="M2" s="231">
        <f>$C2</f>
        <v>0</v>
      </c>
      <c r="N2" s="231"/>
      <c r="O2" s="231"/>
      <c r="P2" s="332">
        <f>$C2</f>
        <v>0</v>
      </c>
      <c r="Q2" s="13"/>
      <c r="R2" s="13"/>
    </row>
    <row r="3" spans="1:19" ht="15.75" customHeight="1">
      <c r="A3" s="111" t="s">
        <v>129</v>
      </c>
      <c r="B3" s="228">
        <f>BhartiAirtelOutcome!B34</f>
        <v>0</v>
      </c>
      <c r="C3" s="229">
        <f t="shared" si="0"/>
        <v>0</v>
      </c>
      <c r="D3" s="13">
        <f>BhartiAirtelOutcome!B29</f>
        <v>0</v>
      </c>
      <c r="E3" s="13">
        <f>BhartiAirtelOutcome!C29</f>
        <v>0</v>
      </c>
      <c r="F3" s="129">
        <f t="shared" si="1"/>
        <v>0</v>
      </c>
      <c r="G3" s="13">
        <f>BhartiAirtelOutcome!D29</f>
        <v>0</v>
      </c>
      <c r="H3" s="13">
        <f>BhartiAirtelOutcome!E29</f>
        <v>0</v>
      </c>
      <c r="I3" s="232">
        <f t="shared" si="2"/>
        <v>0</v>
      </c>
      <c r="J3" s="13">
        <f t="shared" ref="J3:J5" si="3">AVERAGE(K3:L3)</f>
        <v>0</v>
      </c>
      <c r="K3" s="13">
        <f>BhartiAirtelOutcome!F29</f>
        <v>0</v>
      </c>
      <c r="L3" s="13">
        <f>BhartiAirtelOutcome!G29</f>
        <v>0</v>
      </c>
      <c r="M3" s="13">
        <f t="shared" ref="M3:M5" si="4">AVERAGE(N3:O3)</f>
        <v>0</v>
      </c>
      <c r="N3" s="13">
        <f>BhartiAirtelOutcome!H29</f>
        <v>0</v>
      </c>
      <c r="O3" s="13">
        <f>BhartiAirtelOutcome!I29</f>
        <v>0</v>
      </c>
      <c r="P3" s="334">
        <f t="shared" ref="P3:P5" si="5">AVERAGE(Q3:R3)</f>
        <v>0</v>
      </c>
      <c r="Q3" s="13">
        <f>BhartiAirtelOutcome!J29</f>
        <v>0</v>
      </c>
      <c r="R3" s="13">
        <f>BhartiAirtelOutcome!K29</f>
        <v>0</v>
      </c>
    </row>
    <row r="4" spans="1:19" ht="15.75" customHeight="1">
      <c r="A4" s="111" t="s">
        <v>130</v>
      </c>
      <c r="B4" s="228">
        <f>BhartiAirtelOutcome!B51</f>
        <v>24.999999999999996</v>
      </c>
      <c r="C4" s="229">
        <f t="shared" si="0"/>
        <v>25</v>
      </c>
      <c r="D4" s="13">
        <f>BhartiAirtelOutcome!B47</f>
        <v>0</v>
      </c>
      <c r="E4" s="13">
        <f>BhartiAirtelOutcome!C47</f>
        <v>50</v>
      </c>
      <c r="F4" s="129">
        <f t="shared" si="1"/>
        <v>25</v>
      </c>
      <c r="G4" s="13">
        <f>BhartiAirtelOutcome!D47</f>
        <v>0</v>
      </c>
      <c r="H4" s="13">
        <f>BhartiAirtelOutcome!E47</f>
        <v>50</v>
      </c>
      <c r="I4" s="232">
        <f t="shared" si="2"/>
        <v>25</v>
      </c>
      <c r="J4" s="13">
        <f t="shared" si="3"/>
        <v>25</v>
      </c>
      <c r="K4" s="13">
        <f>BhartiAirtelOutcome!F47</f>
        <v>0</v>
      </c>
      <c r="L4" s="13">
        <f>BhartiAirtelOutcome!G47</f>
        <v>50</v>
      </c>
      <c r="M4" s="13">
        <f t="shared" si="4"/>
        <v>25</v>
      </c>
      <c r="N4" s="13">
        <f>BhartiAirtelOutcome!H47</f>
        <v>0</v>
      </c>
      <c r="O4" s="13">
        <f>BhartiAirtelOutcome!I47</f>
        <v>50</v>
      </c>
      <c r="P4" s="334">
        <f t="shared" si="5"/>
        <v>25</v>
      </c>
      <c r="Q4" s="13">
        <f>BhartiAirtelOutcome!J47</f>
        <v>0</v>
      </c>
      <c r="R4" s="13">
        <f>BhartiAirtelOutcome!K47</f>
        <v>50</v>
      </c>
    </row>
    <row r="5" spans="1:19" ht="15.75" customHeight="1">
      <c r="A5" s="111" t="s">
        <v>131</v>
      </c>
      <c r="B5" s="228">
        <f>BhartiAirtelOutcome!B89</f>
        <v>0</v>
      </c>
      <c r="C5" s="229">
        <f t="shared" si="0"/>
        <v>0</v>
      </c>
      <c r="D5" s="13">
        <f>BhartiAirtelOutcome!B85</f>
        <v>0</v>
      </c>
      <c r="E5" s="13">
        <f>BhartiAirtelOutcome!C85</f>
        <v>0</v>
      </c>
      <c r="F5" s="129">
        <f t="shared" si="1"/>
        <v>0</v>
      </c>
      <c r="G5" s="13">
        <f>BhartiAirtelOutcome!D85</f>
        <v>0</v>
      </c>
      <c r="H5" s="13">
        <f>BhartiAirtelOutcome!E85</f>
        <v>0</v>
      </c>
      <c r="I5" s="232">
        <f t="shared" si="2"/>
        <v>0</v>
      </c>
      <c r="J5" s="13">
        <f t="shared" si="3"/>
        <v>0</v>
      </c>
      <c r="K5" s="13">
        <f>BhartiAirtelOutcome!F85</f>
        <v>0</v>
      </c>
      <c r="L5" s="13">
        <f>BhartiAirtelOutcome!G85</f>
        <v>0</v>
      </c>
      <c r="M5" s="13">
        <f t="shared" si="4"/>
        <v>0</v>
      </c>
      <c r="N5" s="13">
        <f>BhartiAirtelOutcome!H85</f>
        <v>0</v>
      </c>
      <c r="O5" s="13">
        <f>BhartiAirtelOutcome!I85</f>
        <v>0</v>
      </c>
      <c r="P5" s="334">
        <f t="shared" si="5"/>
        <v>0</v>
      </c>
      <c r="Q5" s="13">
        <f>BhartiAirtelOutcome!J85</f>
        <v>0</v>
      </c>
      <c r="R5" s="13">
        <f>BhartiAirtelOutcome!K85</f>
        <v>0</v>
      </c>
    </row>
    <row r="6" spans="1:19" ht="15.75" customHeight="1">
      <c r="A6" s="111" t="s">
        <v>132</v>
      </c>
      <c r="B6" s="228">
        <f>BhartiAirtelOutcome!B109</f>
        <v>16.666666666666668</v>
      </c>
      <c r="C6" s="229">
        <f t="shared" si="0"/>
        <v>0</v>
      </c>
      <c r="D6" s="13">
        <f>BhartiAirtelOutcome!B105</f>
        <v>0</v>
      </c>
      <c r="E6" s="13">
        <f>BhartiAirtelOutcome!C105</f>
        <v>0</v>
      </c>
      <c r="F6" s="129">
        <f t="shared" si="1"/>
        <v>33.333333333333336</v>
      </c>
      <c r="G6" s="13">
        <f>BhartiAirtelOutcome!D105</f>
        <v>33.333333333333336</v>
      </c>
      <c r="H6" s="13">
        <f>BhartiAirtelOutcome!E105</f>
        <v>33.333333333333336</v>
      </c>
      <c r="I6" s="230">
        <f t="shared" si="2"/>
        <v>0</v>
      </c>
      <c r="J6" s="231">
        <f>$C6</f>
        <v>0</v>
      </c>
      <c r="K6" s="231"/>
      <c r="L6" s="231"/>
      <c r="M6" s="231">
        <f>$C6</f>
        <v>0</v>
      </c>
      <c r="N6" s="231"/>
      <c r="O6" s="231"/>
      <c r="P6" s="332">
        <f>$C6</f>
        <v>0</v>
      </c>
      <c r="Q6" s="231"/>
      <c r="R6" s="13"/>
    </row>
    <row r="7" spans="1:19" ht="15.75" customHeight="1">
      <c r="A7" s="133" t="s">
        <v>133</v>
      </c>
      <c r="B7" s="233">
        <f>BhartiAirtelOutcome!B135</f>
        <v>60</v>
      </c>
      <c r="C7" s="229">
        <f t="shared" si="0"/>
        <v>10</v>
      </c>
      <c r="D7" s="234">
        <f>BhartiAirtelOutcome!B131</f>
        <v>10</v>
      </c>
      <c r="E7" s="234">
        <f>BhartiAirtelOutcome!C131</f>
        <v>10</v>
      </c>
      <c r="F7" s="129">
        <f t="shared" si="1"/>
        <v>60</v>
      </c>
      <c r="G7" s="234">
        <f>BhartiAirtelOutcome!D131</f>
        <v>50</v>
      </c>
      <c r="H7" s="234">
        <f>BhartiAirtelOutcome!E131</f>
        <v>70</v>
      </c>
      <c r="I7" s="232">
        <f t="shared" si="2"/>
        <v>60</v>
      </c>
      <c r="J7" s="234">
        <f>AVERAGE(K7:L7)</f>
        <v>60</v>
      </c>
      <c r="K7" s="234">
        <f>BhartiAirtelOutcome!F131</f>
        <v>50</v>
      </c>
      <c r="L7" s="234">
        <f>BhartiAirtelOutcome!G131</f>
        <v>70</v>
      </c>
      <c r="M7" s="234">
        <f>AVERAGE(N7:O7)</f>
        <v>60</v>
      </c>
      <c r="N7" s="234">
        <f>BhartiAirtelOutcome!H131</f>
        <v>50</v>
      </c>
      <c r="O7" s="234">
        <f>BhartiAirtelOutcome!I131</f>
        <v>70</v>
      </c>
      <c r="P7" s="336">
        <f>AVERAGE(Q7:R7)</f>
        <v>60</v>
      </c>
      <c r="Q7" s="234">
        <f>BhartiAirtelOutcome!J131</f>
        <v>50</v>
      </c>
      <c r="R7" s="234">
        <f>BhartiAirtelOutcome!K131</f>
        <v>70</v>
      </c>
    </row>
    <row r="8" spans="1:19" ht="15.75" customHeight="1">
      <c r="A8" s="111" t="s">
        <v>134</v>
      </c>
      <c r="B8" s="236">
        <f>BhartiAirtelOutcome!B153</f>
        <v>50</v>
      </c>
      <c r="C8" s="237"/>
      <c r="D8" s="238"/>
      <c r="E8" s="238"/>
      <c r="F8" s="239"/>
      <c r="G8" s="238"/>
      <c r="H8" s="238"/>
      <c r="I8" s="240">
        <f>BhartiAirtelOutcome!B152</f>
        <v>50</v>
      </c>
      <c r="J8" s="241">
        <f>BhartiAirtelOutcome!B151</f>
        <v>50</v>
      </c>
      <c r="K8" s="238"/>
      <c r="L8" s="238"/>
      <c r="M8" s="241">
        <f>BhartiAirtelOutcome!C151</f>
        <v>50</v>
      </c>
      <c r="N8" s="238"/>
      <c r="O8" s="238"/>
      <c r="P8" s="339">
        <f>BhartiAirtelOutcome!D151</f>
        <v>50</v>
      </c>
      <c r="Q8" s="238"/>
      <c r="R8" s="238"/>
      <c r="S8" s="242"/>
    </row>
    <row r="9" spans="1:19" ht="15.75" customHeight="1">
      <c r="A9" s="111" t="s">
        <v>135</v>
      </c>
      <c r="B9" s="228">
        <f>BhartiAirtelOutcome!B174</f>
        <v>0</v>
      </c>
      <c r="C9" s="229"/>
      <c r="D9" s="10"/>
      <c r="E9" s="10"/>
      <c r="F9" s="243"/>
      <c r="G9" s="10"/>
      <c r="H9" s="10"/>
      <c r="I9" s="232">
        <f>BhartiAirtelOutcome!B173</f>
        <v>0</v>
      </c>
      <c r="J9" s="13">
        <f>BhartiAirtelOutcome!B172</f>
        <v>0</v>
      </c>
      <c r="K9" s="10"/>
      <c r="L9" s="10"/>
      <c r="M9" s="13">
        <f>BhartiAirtelOutcome!C172</f>
        <v>0</v>
      </c>
      <c r="N9" s="10"/>
      <c r="O9" s="10"/>
      <c r="P9" s="334">
        <f>BhartiAirtelOutcome!D172</f>
        <v>0</v>
      </c>
      <c r="Q9" s="10"/>
      <c r="R9" s="10"/>
    </row>
    <row r="10" spans="1:19" ht="15.75" customHeight="1">
      <c r="A10" s="111" t="s">
        <v>136</v>
      </c>
      <c r="B10" s="228">
        <f>BhartiAirtelOutcome!B204</f>
        <v>17.142857142857142</v>
      </c>
      <c r="C10" s="229"/>
      <c r="D10" s="10"/>
      <c r="E10" s="10"/>
      <c r="F10" s="243"/>
      <c r="G10" s="10"/>
      <c r="H10" s="10"/>
      <c r="I10" s="232">
        <f>BhartiAirtelOutcome!B203</f>
        <v>20</v>
      </c>
      <c r="J10" s="13">
        <f>BhartiAirtelOutcome!B202</f>
        <v>20</v>
      </c>
      <c r="K10" s="10"/>
      <c r="L10" s="10"/>
      <c r="M10" s="13">
        <f>BhartiAirtelOutcome!C202</f>
        <v>20</v>
      </c>
      <c r="N10" s="10"/>
      <c r="O10" s="10"/>
      <c r="P10" s="334">
        <f>BhartiAirtelOutcome!D202</f>
        <v>14.285714285714286</v>
      </c>
      <c r="Q10" s="10"/>
      <c r="R10" s="10"/>
    </row>
    <row r="11" spans="1:19" ht="15.75" customHeight="1">
      <c r="A11" s="111" t="s">
        <v>137</v>
      </c>
      <c r="B11" s="228">
        <f>BhartiAirtelOutcome!B222</f>
        <v>0</v>
      </c>
      <c r="C11" s="229"/>
      <c r="D11" s="10"/>
      <c r="E11" s="10"/>
      <c r="F11" s="243"/>
      <c r="G11" s="10"/>
      <c r="H11" s="10"/>
      <c r="I11" s="232">
        <f>BhartiAirtelOutcome!B221</f>
        <v>0</v>
      </c>
      <c r="J11" s="13">
        <f>BhartiAirtelOutcome!B220</f>
        <v>0</v>
      </c>
      <c r="K11" s="10"/>
      <c r="L11" s="10"/>
      <c r="M11" s="13">
        <f>BhartiAirtelOutcome!C220</f>
        <v>0</v>
      </c>
      <c r="N11" s="10"/>
      <c r="O11" s="10"/>
      <c r="P11" s="334">
        <f>BhartiAirtelOutcome!D220</f>
        <v>0</v>
      </c>
      <c r="Q11" s="10"/>
      <c r="R11" s="10"/>
    </row>
    <row r="12" spans="1:19" ht="15.75" customHeight="1">
      <c r="A12" s="111" t="s">
        <v>138</v>
      </c>
      <c r="B12" s="228">
        <f>BhartiAirtelOutcome!B267</f>
        <v>0</v>
      </c>
      <c r="C12" s="229"/>
      <c r="D12" s="10"/>
      <c r="E12" s="10"/>
      <c r="F12" s="243"/>
      <c r="G12" s="10"/>
      <c r="H12" s="10"/>
      <c r="I12" s="232">
        <f>BhartiAirtelOutcome!B266</f>
        <v>0</v>
      </c>
      <c r="J12" s="13">
        <f>BhartiAirtelOutcome!B265</f>
        <v>0</v>
      </c>
      <c r="K12" s="10"/>
      <c r="L12" s="10"/>
      <c r="M12" s="13">
        <f>BhartiAirtelOutcome!C265</f>
        <v>0</v>
      </c>
      <c r="N12" s="10"/>
      <c r="O12" s="10"/>
      <c r="P12" s="334">
        <f>BhartiAirtelOutcome!D265</f>
        <v>0</v>
      </c>
      <c r="Q12" s="10"/>
      <c r="R12" s="10"/>
    </row>
    <row r="13" spans="1:19" ht="15.75" customHeight="1">
      <c r="A13" s="111" t="s">
        <v>139</v>
      </c>
      <c r="B13" s="228">
        <f>BhartiAirtelOutcome!B306</f>
        <v>0</v>
      </c>
      <c r="C13" s="229"/>
      <c r="D13" s="10"/>
      <c r="E13" s="10"/>
      <c r="F13" s="243"/>
      <c r="G13" s="10"/>
      <c r="H13" s="10"/>
      <c r="I13" s="232">
        <f>BhartiAirtelOutcome!B305</f>
        <v>0</v>
      </c>
      <c r="J13" s="13">
        <f>BhartiAirtelOutcome!B304</f>
        <v>0</v>
      </c>
      <c r="K13" s="10"/>
      <c r="L13" s="10"/>
      <c r="M13" s="13">
        <f>BhartiAirtelOutcome!C304</f>
        <v>0</v>
      </c>
      <c r="N13" s="10"/>
      <c r="O13" s="10"/>
      <c r="P13" s="334">
        <f>BhartiAirtelOutcome!D304</f>
        <v>0</v>
      </c>
      <c r="Q13" s="10"/>
      <c r="R13" s="10"/>
    </row>
    <row r="14" spans="1:19" ht="15.75" customHeight="1">
      <c r="A14" s="111" t="s">
        <v>140</v>
      </c>
      <c r="B14" s="228">
        <f>BhartiAirtelOutcome!B345</f>
        <v>0</v>
      </c>
      <c r="C14" s="229"/>
      <c r="D14" s="10"/>
      <c r="E14" s="10"/>
      <c r="F14" s="243"/>
      <c r="G14" s="10"/>
      <c r="H14" s="10"/>
      <c r="I14" s="232">
        <f>BhartiAirtelOutcome!B344</f>
        <v>0</v>
      </c>
      <c r="J14" s="13">
        <f>BhartiAirtelOutcome!B343</f>
        <v>0</v>
      </c>
      <c r="K14" s="10"/>
      <c r="L14" s="10"/>
      <c r="M14" s="13">
        <f>BhartiAirtelOutcome!C343</f>
        <v>0</v>
      </c>
      <c r="N14" s="10"/>
      <c r="O14" s="10"/>
      <c r="P14" s="334">
        <f>BhartiAirtelOutcome!D343</f>
        <v>0</v>
      </c>
      <c r="Q14" s="10"/>
      <c r="R14" s="10"/>
    </row>
    <row r="15" spans="1:19" ht="15.75" customHeight="1">
      <c r="A15" s="111" t="s">
        <v>141</v>
      </c>
      <c r="B15" s="228">
        <f>BhartiAirtelOutcome!B366</f>
        <v>0</v>
      </c>
      <c r="C15" s="229"/>
      <c r="D15" s="10"/>
      <c r="E15" s="10"/>
      <c r="F15" s="243"/>
      <c r="G15" s="10"/>
      <c r="H15" s="10"/>
      <c r="I15" s="232">
        <f>BhartiAirtelOutcome!B365</f>
        <v>0</v>
      </c>
      <c r="J15" s="13">
        <f>BhartiAirtelOutcome!B364</f>
        <v>0</v>
      </c>
      <c r="K15" s="10"/>
      <c r="L15" s="10"/>
      <c r="M15" s="13">
        <f>BhartiAirtelOutcome!C364</f>
        <v>0</v>
      </c>
      <c r="N15" s="10"/>
      <c r="O15" s="10"/>
      <c r="P15" s="334">
        <f>BhartiAirtelOutcome!D364</f>
        <v>0</v>
      </c>
      <c r="Q15" s="10"/>
      <c r="R15" s="10"/>
    </row>
    <row r="16" spans="1:19" ht="15.75" customHeight="1">
      <c r="A16" s="111" t="s">
        <v>142</v>
      </c>
      <c r="B16" s="228">
        <f>BhartiAirtelOutcome!B381</f>
        <v>25</v>
      </c>
      <c r="C16" s="229"/>
      <c r="D16" s="10"/>
      <c r="E16" s="10"/>
      <c r="F16" s="243"/>
      <c r="G16" s="10"/>
      <c r="H16" s="10"/>
      <c r="I16" s="232">
        <f>BhartiAirtelOutcome!B380</f>
        <v>0</v>
      </c>
      <c r="J16" s="13">
        <f>BhartiAirtelOutcome!B379</f>
        <v>0</v>
      </c>
      <c r="K16" s="10"/>
      <c r="L16" s="10"/>
      <c r="M16" s="13">
        <f>BhartiAirtelOutcome!C379</f>
        <v>0</v>
      </c>
      <c r="N16" s="10"/>
      <c r="O16" s="10"/>
      <c r="P16" s="334">
        <f>BhartiAirtelOutcome!D379</f>
        <v>50</v>
      </c>
      <c r="Q16" s="10"/>
      <c r="R16" s="10"/>
    </row>
    <row r="17" spans="1:19" ht="15.75" customHeight="1">
      <c r="A17" s="111" t="s">
        <v>143</v>
      </c>
      <c r="B17" s="228">
        <f>BhartiAirtelOutcome!B414</f>
        <v>6.25</v>
      </c>
      <c r="C17" s="229"/>
      <c r="D17" s="10"/>
      <c r="E17" s="10"/>
      <c r="F17" s="243"/>
      <c r="G17" s="10"/>
      <c r="H17" s="10"/>
      <c r="I17" s="232">
        <f>BhartiAirtelOutcome!B413</f>
        <v>6.25</v>
      </c>
      <c r="J17" s="13">
        <f>BhartiAirtelOutcome!B412</f>
        <v>6.25</v>
      </c>
      <c r="K17" s="10"/>
      <c r="L17" s="10"/>
      <c r="M17" s="13">
        <f>BhartiAirtelOutcome!C412</f>
        <v>6.25</v>
      </c>
      <c r="N17" s="10"/>
      <c r="O17" s="10"/>
      <c r="P17" s="334">
        <f>BhartiAirtelOutcome!D412</f>
        <v>6.25</v>
      </c>
      <c r="Q17" s="10"/>
      <c r="R17" s="10"/>
    </row>
    <row r="18" spans="1:19" ht="15.75" customHeight="1">
      <c r="A18" s="133" t="s">
        <v>144</v>
      </c>
      <c r="B18" s="233">
        <f>BhartiAirtelOutcome!B426</f>
        <v>0</v>
      </c>
      <c r="C18" s="244"/>
      <c r="D18" s="167"/>
      <c r="E18" s="167"/>
      <c r="F18" s="245"/>
      <c r="G18" s="167"/>
      <c r="H18" s="167"/>
      <c r="I18" s="246">
        <f>BhartiAirtelOutcome!B425</f>
        <v>0</v>
      </c>
      <c r="J18" s="234">
        <f>BhartiAirtelOutcome!B424</f>
        <v>0</v>
      </c>
      <c r="K18" s="167"/>
      <c r="L18" s="167"/>
      <c r="M18" s="234" t="str">
        <f>BhartiAirtelOutcome!C424</f>
        <v>N/A</v>
      </c>
      <c r="N18" s="167"/>
      <c r="O18" s="167"/>
      <c r="P18" s="336" t="str">
        <f>BhartiAirtelOutcome!D424</f>
        <v>N/A</v>
      </c>
      <c r="Q18" s="167"/>
      <c r="R18" s="167"/>
    </row>
    <row r="19" spans="1:19" ht="15.75" customHeight="1">
      <c r="A19" s="111" t="s">
        <v>145</v>
      </c>
      <c r="B19" s="236">
        <f>BhartiAirtelOutcome!B447</f>
        <v>33.333333333333336</v>
      </c>
      <c r="C19" s="247"/>
      <c r="D19" s="238"/>
      <c r="E19" s="238"/>
      <c r="F19" s="239"/>
      <c r="G19" s="238"/>
      <c r="H19" s="238"/>
      <c r="I19" s="240">
        <f>BhartiAirtelOutcome!B446</f>
        <v>33.333333333333336</v>
      </c>
      <c r="J19" s="241">
        <f>BhartiAirtelOutcome!B445</f>
        <v>33.333333333333336</v>
      </c>
      <c r="K19" s="241"/>
      <c r="L19" s="241"/>
      <c r="M19" s="241">
        <f>BhartiAirtelOutcome!C445</f>
        <v>33.333333333333336</v>
      </c>
      <c r="N19" s="241"/>
      <c r="O19" s="241"/>
      <c r="P19" s="339">
        <f>BhartiAirtelOutcome!D445</f>
        <v>33.333333333333336</v>
      </c>
      <c r="Q19" s="238"/>
      <c r="R19" s="238"/>
      <c r="S19" s="242"/>
    </row>
    <row r="20" spans="1:19" ht="15.75" customHeight="1">
      <c r="A20" s="111" t="s">
        <v>146</v>
      </c>
      <c r="B20" s="228">
        <f>BhartiAirtelOutcome!B471</f>
        <v>0</v>
      </c>
      <c r="C20" s="229"/>
      <c r="D20" s="10"/>
      <c r="E20" s="10"/>
      <c r="F20" s="243"/>
      <c r="G20" s="10"/>
      <c r="H20" s="10"/>
      <c r="I20" s="232">
        <f>BhartiAirtelOutcome!B470</f>
        <v>0</v>
      </c>
      <c r="J20" s="13">
        <f>BhartiAirtelOutcome!B469</f>
        <v>0</v>
      </c>
      <c r="K20" s="10"/>
      <c r="L20" s="10"/>
      <c r="M20" s="13">
        <f>BhartiAirtelOutcome!C469</f>
        <v>0</v>
      </c>
      <c r="N20" s="10"/>
      <c r="O20" s="10"/>
      <c r="P20" s="334">
        <f>BhartiAirtelOutcome!D469</f>
        <v>0</v>
      </c>
      <c r="Q20" s="10"/>
      <c r="R20" s="10"/>
    </row>
    <row r="21" spans="1:19" ht="15.75" customHeight="1">
      <c r="A21" s="111" t="s">
        <v>147</v>
      </c>
      <c r="B21" s="228">
        <f>BhartiAirtelOutcome!B495</f>
        <v>33.333333333333336</v>
      </c>
      <c r="C21" s="229"/>
      <c r="D21" s="10"/>
      <c r="E21" s="10"/>
      <c r="F21" s="243"/>
      <c r="G21" s="10"/>
      <c r="H21" s="10"/>
      <c r="I21" s="232">
        <f>BhartiAirtelOutcome!B494</f>
        <v>33.333333333333336</v>
      </c>
      <c r="J21" s="13">
        <f>BhartiAirtelOutcome!B493</f>
        <v>33.333333333333336</v>
      </c>
      <c r="K21" s="10"/>
      <c r="L21" s="10"/>
      <c r="M21" s="13">
        <f>BhartiAirtelOutcome!C493</f>
        <v>33.333333333333336</v>
      </c>
      <c r="N21" s="10"/>
      <c r="O21" s="10"/>
      <c r="P21" s="334">
        <f>BhartiAirtelOutcome!D493</f>
        <v>33.333333333333336</v>
      </c>
      <c r="Q21" s="10"/>
      <c r="R21" s="10"/>
    </row>
    <row r="22" spans="1:19" ht="15.75" customHeight="1">
      <c r="A22" s="111" t="s">
        <v>148</v>
      </c>
      <c r="B22" s="228">
        <f>BhartiAirtelOutcome!B522</f>
        <v>37.5</v>
      </c>
      <c r="C22" s="229"/>
      <c r="D22" s="10"/>
      <c r="E22" s="10"/>
      <c r="F22" s="243"/>
      <c r="G22" s="10"/>
      <c r="H22" s="10"/>
      <c r="I22" s="232">
        <f>BhartiAirtelOutcome!B521</f>
        <v>37.5</v>
      </c>
      <c r="J22" s="13">
        <f>BhartiAirtelOutcome!B520</f>
        <v>37.5</v>
      </c>
      <c r="K22" s="10"/>
      <c r="L22" s="10"/>
      <c r="M22" s="13">
        <f>BhartiAirtelOutcome!C520</f>
        <v>37.5</v>
      </c>
      <c r="N22" s="10"/>
      <c r="O22" s="10"/>
      <c r="P22" s="334">
        <f>BhartiAirtelOutcome!D520</f>
        <v>37.5</v>
      </c>
      <c r="Q22" s="10"/>
      <c r="R22" s="10"/>
    </row>
    <row r="23" spans="1:19" ht="15.75" customHeight="1">
      <c r="A23" s="111" t="s">
        <v>149</v>
      </c>
      <c r="B23" s="228">
        <f>BhartiAirtelOutcome!B543</f>
        <v>12.5</v>
      </c>
      <c r="C23" s="229"/>
      <c r="D23" s="10"/>
      <c r="E23" s="10"/>
      <c r="F23" s="243"/>
      <c r="G23" s="10"/>
      <c r="H23" s="10"/>
      <c r="I23" s="232">
        <f>BhartiAirtelOutcome!B542</f>
        <v>12.5</v>
      </c>
      <c r="J23" s="13">
        <f>BhartiAirtelOutcome!B541</f>
        <v>12.5</v>
      </c>
      <c r="K23" s="10"/>
      <c r="L23" s="10"/>
      <c r="M23" s="13">
        <f>BhartiAirtelOutcome!C541</f>
        <v>12.5</v>
      </c>
      <c r="N23" s="10"/>
      <c r="O23" s="10"/>
      <c r="P23" s="334">
        <f>BhartiAirtelOutcome!D541</f>
        <v>12.5</v>
      </c>
      <c r="Q23" s="10"/>
      <c r="R23" s="10"/>
    </row>
    <row r="24" spans="1:19" ht="15.75" customHeight="1">
      <c r="A24" s="111" t="s">
        <v>150</v>
      </c>
      <c r="B24" s="228">
        <f>BhartiAirtelOutcome!B573</f>
        <v>0</v>
      </c>
      <c r="C24" s="229"/>
      <c r="D24" s="10"/>
      <c r="E24" s="10"/>
      <c r="F24" s="243"/>
      <c r="G24" s="10"/>
      <c r="H24" s="10"/>
      <c r="I24" s="232">
        <f>BhartiAirtelOutcome!B572</f>
        <v>0</v>
      </c>
      <c r="J24" s="13">
        <f>BhartiAirtelOutcome!B571</f>
        <v>0</v>
      </c>
      <c r="K24" s="10"/>
      <c r="L24" s="10"/>
      <c r="M24" s="13">
        <f>BhartiAirtelOutcome!C571</f>
        <v>0</v>
      </c>
      <c r="N24" s="10"/>
      <c r="O24" s="10"/>
      <c r="P24" s="334">
        <f>BhartiAirtelOutcome!D571</f>
        <v>0</v>
      </c>
      <c r="Q24" s="10"/>
      <c r="R24" s="10"/>
    </row>
    <row r="25" spans="1:19" ht="15.75" customHeight="1">
      <c r="A25" s="111" t="s">
        <v>151</v>
      </c>
      <c r="B25" s="228">
        <f>BhartiAirtelOutcome!B597</f>
        <v>0</v>
      </c>
      <c r="C25" s="248"/>
      <c r="D25" s="10"/>
      <c r="E25" s="10"/>
      <c r="F25" s="243"/>
      <c r="G25" s="10"/>
      <c r="H25" s="10"/>
      <c r="I25" s="232">
        <f>BhartiAirtelOutcome!B596</f>
        <v>0</v>
      </c>
      <c r="J25" s="13">
        <f>BhartiAirtelOutcome!B595</f>
        <v>0</v>
      </c>
      <c r="K25" s="10"/>
      <c r="L25" s="10"/>
      <c r="M25" s="13">
        <f>BhartiAirtelOutcome!C595</f>
        <v>0</v>
      </c>
      <c r="N25" s="10"/>
      <c r="O25" s="10"/>
      <c r="P25" s="334">
        <f>BhartiAirtelOutcome!D595</f>
        <v>0</v>
      </c>
      <c r="Q25" s="10"/>
      <c r="R25" s="10"/>
    </row>
    <row r="26" spans="1:19" ht="15.75" customHeight="1">
      <c r="A26" s="111" t="s">
        <v>152</v>
      </c>
      <c r="B26" s="228">
        <f>BhartiAirtelOutcome!B621</f>
        <v>0</v>
      </c>
      <c r="C26" s="229"/>
      <c r="D26" s="10"/>
      <c r="E26" s="10"/>
      <c r="F26" s="243"/>
      <c r="G26" s="10"/>
      <c r="H26" s="10"/>
      <c r="I26" s="232">
        <f>BhartiAirtelOutcome!B620</f>
        <v>0</v>
      </c>
      <c r="J26" s="13">
        <f>BhartiAirtelOutcome!B619</f>
        <v>0</v>
      </c>
      <c r="K26" s="10"/>
      <c r="L26" s="10"/>
      <c r="M26" s="13">
        <f>BhartiAirtelOutcome!C619</f>
        <v>0</v>
      </c>
      <c r="N26" s="10"/>
      <c r="O26" s="10"/>
      <c r="P26" s="334">
        <f>BhartiAirtelOutcome!D619</f>
        <v>0</v>
      </c>
      <c r="Q26" s="10"/>
      <c r="R26" s="10"/>
    </row>
    <row r="27" spans="1:19" ht="15.75" customHeight="1">
      <c r="A27" s="111" t="s">
        <v>153</v>
      </c>
      <c r="B27" s="228" t="str">
        <f>BhartiAirtelOutcome!B645</f>
        <v>N/A</v>
      </c>
      <c r="C27" s="248"/>
      <c r="D27" s="10"/>
      <c r="E27" s="10"/>
      <c r="F27" s="243"/>
      <c r="G27" s="10"/>
      <c r="H27" s="10"/>
      <c r="I27" s="232" t="str">
        <f>BhartiAirtelOutcome!B644</f>
        <v>N/A</v>
      </c>
      <c r="J27" s="13" t="str">
        <f>BhartiAirtelOutcome!B643</f>
        <v>N/A</v>
      </c>
      <c r="K27" s="10"/>
      <c r="L27" s="10"/>
      <c r="M27" s="13" t="str">
        <f>BhartiAirtelOutcome!C643</f>
        <v>N/A</v>
      </c>
      <c r="N27" s="10"/>
      <c r="O27" s="10"/>
      <c r="P27" s="334" t="str">
        <f>BhartiAirtelOutcome!D643</f>
        <v>N/A</v>
      </c>
      <c r="Q27" s="10"/>
      <c r="R27" s="10"/>
    </row>
    <row r="28" spans="1:19" ht="15.75" customHeight="1">
      <c r="A28" s="111" t="s">
        <v>154</v>
      </c>
      <c r="B28" s="228">
        <f>BhartiAirtelOutcome!B690</f>
        <v>4.166666666666667</v>
      </c>
      <c r="C28" s="229"/>
      <c r="D28" s="10"/>
      <c r="E28" s="10"/>
      <c r="F28" s="243"/>
      <c r="G28" s="10"/>
      <c r="H28" s="10"/>
      <c r="I28" s="232">
        <f>BhartiAirtelOutcome!B689</f>
        <v>4.166666666666667</v>
      </c>
      <c r="J28" s="13">
        <f>BhartiAirtelOutcome!B688</f>
        <v>4.166666666666667</v>
      </c>
      <c r="K28" s="10"/>
      <c r="L28" s="10"/>
      <c r="M28" s="13">
        <f>BhartiAirtelOutcome!C688</f>
        <v>4.166666666666667</v>
      </c>
      <c r="N28" s="10"/>
      <c r="O28" s="10"/>
      <c r="P28" s="334">
        <f>BhartiAirtelOutcome!D688</f>
        <v>4.166666666666667</v>
      </c>
      <c r="Q28" s="10"/>
      <c r="R28" s="10"/>
    </row>
    <row r="29" spans="1:19" ht="15.75" customHeight="1">
      <c r="A29" s="111" t="s">
        <v>155</v>
      </c>
      <c r="B29" s="228">
        <f>BhartiAirtelOutcome!B732</f>
        <v>0</v>
      </c>
      <c r="C29" s="229"/>
      <c r="D29" s="10"/>
      <c r="E29" s="10"/>
      <c r="F29" s="243"/>
      <c r="G29" s="10"/>
      <c r="H29" s="10"/>
      <c r="I29" s="232">
        <f>BhartiAirtelOutcome!B731</f>
        <v>0</v>
      </c>
      <c r="J29" s="13">
        <f>BhartiAirtelOutcome!B730</f>
        <v>0</v>
      </c>
      <c r="K29" s="10"/>
      <c r="L29" s="10"/>
      <c r="M29" s="13">
        <f>BhartiAirtelOutcome!C730</f>
        <v>0</v>
      </c>
      <c r="N29" s="10"/>
      <c r="O29" s="10"/>
      <c r="P29" s="334">
        <f>BhartiAirtelOutcome!D730</f>
        <v>0</v>
      </c>
      <c r="Q29" s="10"/>
      <c r="R29" s="10"/>
    </row>
    <row r="30" spans="1:19" ht="15.75" customHeight="1">
      <c r="A30" s="111" t="s">
        <v>156</v>
      </c>
      <c r="B30" s="228">
        <f>BhartiAirtelOutcome!B750</f>
        <v>0</v>
      </c>
      <c r="C30" s="248"/>
      <c r="D30" s="10"/>
      <c r="E30" s="10"/>
      <c r="F30" s="243"/>
      <c r="G30" s="10"/>
      <c r="H30" s="10"/>
      <c r="I30" s="232">
        <f>BhartiAirtelOutcome!B749</f>
        <v>0</v>
      </c>
      <c r="J30" s="13">
        <f>BhartiAirtelOutcome!B748</f>
        <v>0</v>
      </c>
      <c r="K30" s="10"/>
      <c r="L30" s="10"/>
      <c r="M30" s="13">
        <f>BhartiAirtelOutcome!C748</f>
        <v>0</v>
      </c>
      <c r="N30" s="10"/>
      <c r="O30" s="10"/>
      <c r="P30" s="334">
        <f>BhartiAirtelOutcome!D748</f>
        <v>0</v>
      </c>
      <c r="Q30" s="10"/>
      <c r="R30" s="10"/>
    </row>
    <row r="31" spans="1:19" ht="15.75" customHeight="1">
      <c r="A31" s="111" t="s">
        <v>157</v>
      </c>
      <c r="B31" s="228">
        <f>BhartiAirtelOutcome!B768</f>
        <v>50</v>
      </c>
      <c r="C31" s="229"/>
      <c r="D31" s="10"/>
      <c r="E31" s="10"/>
      <c r="F31" s="243"/>
      <c r="G31" s="10"/>
      <c r="H31" s="10"/>
      <c r="I31" s="232">
        <f>BhartiAirtelOutcome!B767</f>
        <v>50</v>
      </c>
      <c r="J31" s="13">
        <f>BhartiAirtelOutcome!B766</f>
        <v>50</v>
      </c>
      <c r="K31" s="10"/>
      <c r="L31" s="10"/>
      <c r="M31" s="13">
        <f>BhartiAirtelOutcome!C766</f>
        <v>50</v>
      </c>
      <c r="N31" s="10"/>
      <c r="O31" s="10"/>
      <c r="P31" s="334">
        <f>BhartiAirtelOutcome!D766</f>
        <v>50</v>
      </c>
      <c r="Q31" s="10"/>
      <c r="R31" s="10"/>
    </row>
    <row r="32" spans="1:19" ht="15.75" customHeight="1">
      <c r="A32" s="111" t="s">
        <v>158</v>
      </c>
      <c r="B32" s="228">
        <f>BhartiAirtelOutcome!B804</f>
        <v>0</v>
      </c>
      <c r="C32" s="229"/>
      <c r="D32" s="10"/>
      <c r="E32" s="10"/>
      <c r="F32" s="243"/>
      <c r="G32" s="10"/>
      <c r="H32" s="10"/>
      <c r="I32" s="232">
        <f>BhartiAirtelOutcome!B803</f>
        <v>0</v>
      </c>
      <c r="J32" s="13">
        <f>BhartiAirtelOutcome!B802</f>
        <v>0</v>
      </c>
      <c r="K32" s="10"/>
      <c r="L32" s="10"/>
      <c r="M32" s="13">
        <f>BhartiAirtelOutcome!C802</f>
        <v>0</v>
      </c>
      <c r="N32" s="10"/>
      <c r="O32" s="10"/>
      <c r="P32" s="334">
        <f>BhartiAirtelOutcome!D802</f>
        <v>0</v>
      </c>
      <c r="Q32" s="10"/>
      <c r="R32" s="10"/>
    </row>
    <row r="33" spans="1:18" ht="15.75" customHeight="1">
      <c r="A33" s="111" t="s">
        <v>159</v>
      </c>
      <c r="B33" s="228">
        <f>BhartiAirtelOutcome!B822</f>
        <v>0</v>
      </c>
      <c r="C33" s="229"/>
      <c r="D33" s="10"/>
      <c r="E33" s="10"/>
      <c r="F33" s="243"/>
      <c r="G33" s="10"/>
      <c r="H33" s="10"/>
      <c r="I33" s="232">
        <f>BhartiAirtelOutcome!B821</f>
        <v>0</v>
      </c>
      <c r="J33" s="13">
        <f>BhartiAirtelOutcome!B820</f>
        <v>0</v>
      </c>
      <c r="K33" s="10"/>
      <c r="L33" s="10"/>
      <c r="M33" s="13">
        <f>BhartiAirtelOutcome!C820</f>
        <v>0</v>
      </c>
      <c r="N33" s="10"/>
      <c r="O33" s="10"/>
      <c r="P33" s="334">
        <f>BhartiAirtelOutcome!D820</f>
        <v>0</v>
      </c>
      <c r="Q33" s="10"/>
      <c r="R33" s="10"/>
    </row>
    <row r="34" spans="1:18" ht="15.75" customHeight="1">
      <c r="A34" s="111" t="s">
        <v>160</v>
      </c>
      <c r="B34" s="228" t="str">
        <f>BhartiAirtelOutcome!B843</f>
        <v>N/A</v>
      </c>
      <c r="C34" s="248"/>
      <c r="D34" s="10"/>
      <c r="E34" s="10"/>
      <c r="F34" s="243"/>
      <c r="G34" s="10"/>
      <c r="H34" s="10"/>
      <c r="I34" s="232" t="str">
        <f>BhartiAirtelOutcome!B842</f>
        <v>N/A</v>
      </c>
      <c r="J34" s="13" t="str">
        <f>BhartiAirtelOutcome!B841</f>
        <v>N/A</v>
      </c>
      <c r="K34" s="10"/>
      <c r="L34" s="10"/>
      <c r="M34" s="13" t="str">
        <f>BhartiAirtelOutcome!C841</f>
        <v>N/A</v>
      </c>
      <c r="N34" s="10"/>
      <c r="O34" s="10"/>
      <c r="P34" s="334" t="str">
        <f>BhartiAirtelOutcome!D841</f>
        <v>N/A</v>
      </c>
      <c r="Q34" s="10"/>
      <c r="R34" s="10"/>
    </row>
    <row r="35" spans="1:18" ht="15.75" customHeight="1">
      <c r="A35" s="111" t="s">
        <v>161</v>
      </c>
      <c r="B35" s="228" t="str">
        <f>BhartiAirtelOutcome!B861</f>
        <v>N/A</v>
      </c>
      <c r="C35" s="229"/>
      <c r="D35" s="10"/>
      <c r="E35" s="10"/>
      <c r="F35" s="243"/>
      <c r="G35" s="10"/>
      <c r="H35" s="10"/>
      <c r="I35" s="232" t="str">
        <f>BhartiAirtelOutcome!B860</f>
        <v>N/A</v>
      </c>
      <c r="J35" s="13" t="str">
        <f>BhartiAirtelOutcome!B859</f>
        <v>N/A</v>
      </c>
      <c r="K35" s="10"/>
      <c r="L35" s="10"/>
      <c r="M35" s="13" t="str">
        <f>BhartiAirtelOutcome!C859</f>
        <v>N/A</v>
      </c>
      <c r="N35" s="10"/>
      <c r="O35" s="10"/>
      <c r="P35" s="334" t="str">
        <f>BhartiAirtelOutcome!D859</f>
        <v>N/A</v>
      </c>
      <c r="Q35" s="10"/>
      <c r="R35" s="10"/>
    </row>
    <row r="36" spans="1:18" ht="15.75" customHeight="1">
      <c r="A36" s="133" t="s">
        <v>162</v>
      </c>
      <c r="B36" s="228">
        <f>BhartiAirtelOutcome!B873</f>
        <v>100</v>
      </c>
      <c r="C36" s="248"/>
      <c r="D36" s="10"/>
      <c r="E36" s="10"/>
      <c r="F36" s="243"/>
      <c r="G36" s="10"/>
      <c r="H36" s="10"/>
      <c r="I36" s="232">
        <f>BhartiAirtelOutcome!B872</f>
        <v>100</v>
      </c>
      <c r="J36" s="13">
        <f>BhartiAirtelOutcome!B871</f>
        <v>100</v>
      </c>
      <c r="K36" s="10"/>
      <c r="L36" s="10"/>
      <c r="M36" s="13">
        <f>BhartiAirtelOutcome!C871</f>
        <v>100</v>
      </c>
      <c r="N36" s="10"/>
      <c r="O36" s="10"/>
      <c r="P36" s="334">
        <f>BhartiAirtelOutcome!D871</f>
        <v>100</v>
      </c>
      <c r="Q36" s="10"/>
      <c r="R36" s="10"/>
    </row>
    <row r="37" spans="1:18" ht="15.75" customHeight="1">
      <c r="A37" s="167"/>
      <c r="B37" s="249"/>
      <c r="C37" s="244"/>
      <c r="D37" s="167"/>
      <c r="E37" s="167"/>
      <c r="F37" s="245"/>
      <c r="G37" s="167"/>
      <c r="H37" s="167"/>
      <c r="I37" s="246"/>
      <c r="J37" s="234"/>
      <c r="K37" s="167"/>
      <c r="L37" s="167"/>
      <c r="M37" s="234"/>
      <c r="N37" s="167"/>
      <c r="O37" s="167"/>
      <c r="P37" s="336"/>
      <c r="Q37" s="167"/>
      <c r="R37" s="167"/>
    </row>
    <row r="38" spans="1:18" ht="15.75" customHeight="1">
      <c r="A38" s="399" t="s">
        <v>1687</v>
      </c>
      <c r="B38" s="251">
        <f>AVERAGE(B2:B36)</f>
        <v>14.715401785714286</v>
      </c>
      <c r="C38" s="251">
        <f>AVERAGE(C2:C36)</f>
        <v>5.833333333333333</v>
      </c>
      <c r="D38" s="251">
        <f>AVERAGE(D2:D7)</f>
        <v>1.6666666666666667</v>
      </c>
      <c r="E38" s="251">
        <f>AVERAGE(E2:E7)</f>
        <v>10</v>
      </c>
      <c r="F38" s="251">
        <f>AVERAGE(F2:F7)</f>
        <v>19.722222222222225</v>
      </c>
      <c r="G38" s="251">
        <f>AVERAGE(G2:G7)</f>
        <v>13.888888888888891</v>
      </c>
      <c r="H38" s="251">
        <f>AVERAGE(H2:H7)</f>
        <v>25.555555555555557</v>
      </c>
      <c r="I38" s="251">
        <f>AVERAGE(I2:I36)</f>
        <v>13.502604166666668</v>
      </c>
      <c r="J38" s="251">
        <f>AVERAGE(J2:J36)</f>
        <v>13.502604166666668</v>
      </c>
      <c r="K38" s="251"/>
      <c r="L38" s="251"/>
      <c r="M38" s="251">
        <f>AVERAGE(M2:M36)</f>
        <v>13.938172043010754</v>
      </c>
      <c r="N38" s="251"/>
      <c r="O38" s="251"/>
      <c r="P38" s="251">
        <f>AVERAGE(P2:P36)</f>
        <v>15.366743471582183</v>
      </c>
      <c r="Q38" s="251"/>
      <c r="R38" s="371"/>
    </row>
    <row r="39" spans="1:18" ht="15.75" customHeight="1">
      <c r="A39" s="11" t="s">
        <v>1688</v>
      </c>
      <c r="B39" s="164">
        <f>AVERAGE(B2:B7)</f>
        <v>16.944444444444443</v>
      </c>
      <c r="C39" s="229"/>
      <c r="D39" s="13"/>
      <c r="E39" s="13"/>
      <c r="F39" s="129"/>
      <c r="G39" s="13"/>
      <c r="H39" s="13"/>
      <c r="I39" s="232">
        <f>AVERAGE(I2:I7)</f>
        <v>14.166666666666666</v>
      </c>
      <c r="J39" s="13"/>
      <c r="K39" s="13"/>
      <c r="L39" s="13"/>
      <c r="M39" s="13"/>
      <c r="N39" s="13"/>
      <c r="O39" s="13"/>
      <c r="P39" s="334">
        <f>AVERAGE(P2:P7)</f>
        <v>14.166666666666666</v>
      </c>
      <c r="Q39" s="10"/>
      <c r="R39" s="10"/>
    </row>
    <row r="40" spans="1:18" ht="15.75" customHeight="1">
      <c r="A40" s="11" t="s">
        <v>1689</v>
      </c>
      <c r="B40" s="164">
        <f>AVERAGE(B8:B18)</f>
        <v>8.9448051948051948</v>
      </c>
      <c r="C40" s="229"/>
      <c r="D40" s="10"/>
      <c r="E40" s="10"/>
      <c r="F40" s="243"/>
      <c r="G40" s="10"/>
      <c r="H40" s="10"/>
      <c r="I40" s="232">
        <f>AVERAGE(I8:I18)</f>
        <v>6.9318181818181817</v>
      </c>
      <c r="J40" s="13"/>
      <c r="K40" s="10"/>
      <c r="L40" s="10"/>
      <c r="M40" s="13"/>
      <c r="N40" s="10"/>
      <c r="O40" s="10"/>
      <c r="P40" s="334">
        <f>AVERAGE(P8:P18)</f>
        <v>12.053571428571429</v>
      </c>
      <c r="Q40" s="10"/>
      <c r="R40" s="10"/>
    </row>
    <row r="41" spans="1:18" ht="15.75" customHeight="1">
      <c r="A41" s="11" t="s">
        <v>1690</v>
      </c>
      <c r="B41" s="164">
        <f>AVERAGE(B19:B36)</f>
        <v>18.055555555555557</v>
      </c>
      <c r="C41" s="229"/>
      <c r="D41" s="10"/>
      <c r="E41" s="10"/>
      <c r="F41" s="243"/>
      <c r="G41" s="10"/>
      <c r="H41" s="10"/>
      <c r="I41" s="232">
        <f>AVERAGE(I19:I36)</f>
        <v>18.055555555555557</v>
      </c>
      <c r="J41" s="13"/>
      <c r="K41" s="10"/>
      <c r="L41" s="10"/>
      <c r="M41" s="13"/>
      <c r="N41" s="10"/>
      <c r="O41" s="10"/>
      <c r="P41" s="334">
        <f>AVERAGE(P19:P36)</f>
        <v>18.055555555555557</v>
      </c>
      <c r="Q41" s="10"/>
      <c r="R41" s="10"/>
    </row>
  </sheetData>
  <sheetProtection selectLockedCells="1" selectUnlockedCells="1"/>
  <pageMargins left="0.7" right="0.7" top="0.78749999999999998" bottom="0.78749999999999998" header="0.51180555555555551" footer="0.51180555555555551"/>
  <pageSetup firstPageNumber="0" orientation="portrait" horizontalDpi="300" verticalDpi="300"/>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873"/>
  <sheetViews>
    <sheetView workbookViewId="0">
      <pane ySplit="1" topLeftCell="A2" activePane="bottomLeft" state="frozen"/>
      <selection pane="bottomLeft" activeCell="F31" sqref="F31"/>
    </sheetView>
  </sheetViews>
  <sheetFormatPr baseColWidth="10" defaultColWidth="14.140625" defaultRowHeight="15.75" customHeight="1"/>
  <cols>
    <col min="1" max="1" width="21.140625" customWidth="1"/>
  </cols>
  <sheetData>
    <row r="1" spans="1:23" ht="18">
      <c r="A1" s="141" t="s">
        <v>65</v>
      </c>
      <c r="B1" s="142"/>
      <c r="C1" s="1"/>
      <c r="D1" s="1"/>
      <c r="E1" s="1"/>
      <c r="F1" s="359"/>
      <c r="G1" s="257"/>
      <c r="H1" s="257"/>
      <c r="I1" s="257"/>
      <c r="J1" s="257"/>
      <c r="K1" s="257"/>
      <c r="L1" s="257"/>
      <c r="M1" s="257"/>
      <c r="N1" s="257"/>
      <c r="O1" s="257"/>
      <c r="P1" s="257"/>
      <c r="Q1" s="257"/>
    </row>
    <row r="2" spans="1:23" ht="12.75">
      <c r="A2" s="143" t="s">
        <v>526</v>
      </c>
      <c r="B2" s="102" t="s">
        <v>3061</v>
      </c>
      <c r="C2" s="102" t="s">
        <v>3062</v>
      </c>
      <c r="D2" s="102" t="s">
        <v>3063</v>
      </c>
      <c r="E2" s="102" t="s">
        <v>3064</v>
      </c>
      <c r="F2" s="102"/>
      <c r="G2" s="144" t="s">
        <v>652</v>
      </c>
      <c r="H2" s="102" t="s">
        <v>3061</v>
      </c>
      <c r="I2" s="102" t="s">
        <v>3062</v>
      </c>
      <c r="J2" s="102" t="s">
        <v>3065</v>
      </c>
      <c r="K2" s="102" t="s">
        <v>3066</v>
      </c>
    </row>
    <row r="3" spans="1:23" ht="12.75">
      <c r="A3" s="57" t="s">
        <v>654</v>
      </c>
      <c r="B3" s="1" t="s">
        <v>168</v>
      </c>
      <c r="C3" s="1" t="s">
        <v>168</v>
      </c>
      <c r="D3" s="1" t="s">
        <v>168</v>
      </c>
      <c r="E3" s="1" t="s">
        <v>168</v>
      </c>
      <c r="F3" s="1"/>
      <c r="G3" s="57" t="s">
        <v>654</v>
      </c>
      <c r="H3" s="1" t="s">
        <v>247</v>
      </c>
      <c r="I3" s="1" t="s">
        <v>247</v>
      </c>
      <c r="J3" s="1" t="s">
        <v>247</v>
      </c>
      <c r="K3" s="1" t="s">
        <v>247</v>
      </c>
    </row>
    <row r="4" spans="1:23" ht="12.75">
      <c r="A4" s="57" t="s">
        <v>655</v>
      </c>
      <c r="B4" s="1" t="s">
        <v>3067</v>
      </c>
      <c r="C4" s="1" t="s">
        <v>3068</v>
      </c>
      <c r="D4" s="1" t="s">
        <v>3068</v>
      </c>
      <c r="E4" s="1" t="s">
        <v>3068</v>
      </c>
      <c r="F4" s="2"/>
      <c r="G4" s="197" t="s">
        <v>1759</v>
      </c>
      <c r="H4" s="2"/>
      <c r="I4" s="2"/>
      <c r="J4" s="1"/>
      <c r="K4" s="1"/>
    </row>
    <row r="5" spans="1:23" ht="12.75">
      <c r="A5" s="57" t="s">
        <v>658</v>
      </c>
      <c r="B5" s="1">
        <v>16</v>
      </c>
      <c r="C5" s="1">
        <v>16</v>
      </c>
      <c r="D5" s="1">
        <v>16</v>
      </c>
      <c r="E5" s="1">
        <v>16</v>
      </c>
      <c r="F5" s="1"/>
      <c r="G5" s="1"/>
      <c r="H5" s="1"/>
      <c r="I5" s="1"/>
      <c r="J5" s="1"/>
      <c r="K5" s="1"/>
    </row>
    <row r="6" spans="1:23" ht="12.75">
      <c r="A6" s="57"/>
      <c r="B6" s="1"/>
      <c r="C6" s="1"/>
      <c r="D6" s="1"/>
      <c r="E6" s="1"/>
      <c r="F6" s="1"/>
      <c r="G6" s="1"/>
      <c r="H6" s="1"/>
      <c r="I6" s="1"/>
      <c r="J6" s="1"/>
      <c r="K6" s="1"/>
    </row>
    <row r="7" spans="1:23" ht="12.75">
      <c r="A7" s="57" t="s">
        <v>660</v>
      </c>
      <c r="B7" s="146">
        <v>0</v>
      </c>
      <c r="C7" s="146">
        <v>0</v>
      </c>
      <c r="D7" s="146">
        <v>0</v>
      </c>
      <c r="E7" s="146">
        <v>0</v>
      </c>
      <c r="F7" s="57"/>
      <c r="G7" s="57"/>
      <c r="H7" s="57"/>
      <c r="I7" s="57"/>
      <c r="J7" s="57"/>
      <c r="K7" s="57"/>
    </row>
    <row r="8" spans="1:23" ht="12.75">
      <c r="A8" s="147"/>
      <c r="B8" s="148"/>
      <c r="C8" s="148"/>
      <c r="D8" s="148"/>
      <c r="E8" s="148"/>
      <c r="F8" s="1"/>
      <c r="G8" s="1"/>
      <c r="H8" s="1"/>
      <c r="I8" s="1"/>
      <c r="J8" s="1"/>
      <c r="K8" s="1"/>
    </row>
    <row r="9" spans="1:23" ht="12.75">
      <c r="A9" s="149" t="s">
        <v>661</v>
      </c>
      <c r="B9" s="150">
        <v>0</v>
      </c>
      <c r="C9" s="150">
        <v>0</v>
      </c>
      <c r="D9" s="150">
        <v>0</v>
      </c>
      <c r="E9" s="151">
        <v>0</v>
      </c>
      <c r="F9" s="154"/>
      <c r="G9" s="154"/>
      <c r="H9" s="154"/>
      <c r="I9" s="154"/>
      <c r="J9" s="154"/>
      <c r="K9" s="154"/>
    </row>
    <row r="10" spans="1:23" ht="12.75">
      <c r="A10" s="153"/>
      <c r="B10" s="154"/>
      <c r="C10" s="154"/>
      <c r="D10" s="154"/>
      <c r="E10" s="155"/>
      <c r="F10" s="154"/>
      <c r="G10" s="154"/>
      <c r="H10" s="154"/>
      <c r="I10" s="154"/>
      <c r="J10" s="154"/>
      <c r="K10" s="154"/>
    </row>
    <row r="11" spans="1:23" ht="12.75">
      <c r="A11" s="153" t="s">
        <v>662</v>
      </c>
      <c r="B11" s="154">
        <v>0</v>
      </c>
      <c r="C11" s="154"/>
      <c r="D11" s="154">
        <v>0</v>
      </c>
      <c r="E11" s="155"/>
      <c r="F11" s="154"/>
      <c r="G11" s="154"/>
      <c r="H11" s="154"/>
      <c r="I11" s="154"/>
      <c r="J11" s="154"/>
      <c r="K11" s="154"/>
    </row>
    <row r="12" spans="1:23" ht="12.75">
      <c r="A12" s="153"/>
      <c r="B12" s="154"/>
      <c r="C12" s="154"/>
      <c r="D12" s="154"/>
      <c r="E12" s="155"/>
      <c r="F12" s="154"/>
      <c r="G12" s="154"/>
      <c r="H12" s="154"/>
      <c r="I12" s="154"/>
      <c r="J12" s="154"/>
      <c r="K12" s="154"/>
    </row>
    <row r="13" spans="1:23" ht="12.75">
      <c r="A13" s="156" t="s">
        <v>663</v>
      </c>
      <c r="B13" s="166">
        <v>0</v>
      </c>
      <c r="C13" s="148"/>
      <c r="D13" s="148"/>
      <c r="E13" s="158"/>
      <c r="F13" s="154"/>
      <c r="G13" s="154"/>
      <c r="H13" s="154"/>
      <c r="I13" s="154"/>
      <c r="J13" s="154"/>
      <c r="K13" s="154"/>
      <c r="L13" s="154"/>
      <c r="M13" s="154"/>
      <c r="N13" s="154"/>
      <c r="O13" s="154"/>
      <c r="P13" s="154"/>
      <c r="Q13" s="154"/>
    </row>
    <row r="14" spans="1:23" ht="12.75">
      <c r="A14" s="57"/>
      <c r="B14" s="187"/>
      <c r="C14" s="1"/>
      <c r="D14" s="1"/>
      <c r="E14" s="1"/>
      <c r="F14" s="1"/>
      <c r="G14" s="1"/>
      <c r="H14" s="1"/>
      <c r="I14" s="1"/>
      <c r="J14" s="1"/>
      <c r="K14" s="1"/>
      <c r="L14" s="1"/>
      <c r="M14" s="1"/>
      <c r="N14" s="1"/>
      <c r="O14" s="1"/>
      <c r="P14" s="1"/>
      <c r="Q14" s="1"/>
      <c r="R14" s="1"/>
      <c r="S14" s="1"/>
      <c r="T14" s="1"/>
      <c r="U14" s="1"/>
      <c r="V14" s="1"/>
      <c r="W14" s="1"/>
    </row>
    <row r="15" spans="1:23" ht="12.75">
      <c r="A15" s="143" t="s">
        <v>529</v>
      </c>
      <c r="B15" s="102" t="s">
        <v>3061</v>
      </c>
      <c r="C15" s="102" t="s">
        <v>3062</v>
      </c>
      <c r="D15" s="102" t="s">
        <v>3063</v>
      </c>
      <c r="E15" s="102" t="s">
        <v>3064</v>
      </c>
      <c r="F15" s="102" t="s">
        <v>664</v>
      </c>
      <c r="G15" s="102" t="s">
        <v>665</v>
      </c>
      <c r="H15" s="102" t="s">
        <v>666</v>
      </c>
      <c r="I15" s="102" t="s">
        <v>667</v>
      </c>
      <c r="J15" s="102" t="s">
        <v>2118</v>
      </c>
      <c r="K15" s="102" t="s">
        <v>2119</v>
      </c>
      <c r="L15" s="102"/>
      <c r="M15" s="144" t="s">
        <v>652</v>
      </c>
      <c r="N15" s="102" t="s">
        <v>3061</v>
      </c>
      <c r="O15" s="102" t="s">
        <v>3062</v>
      </c>
      <c r="P15" s="102" t="s">
        <v>3065</v>
      </c>
      <c r="Q15" s="102" t="s">
        <v>3066</v>
      </c>
      <c r="R15" s="102" t="s">
        <v>664</v>
      </c>
      <c r="S15" s="102" t="s">
        <v>665</v>
      </c>
      <c r="T15" s="102" t="s">
        <v>666</v>
      </c>
      <c r="U15" s="194" t="s">
        <v>667</v>
      </c>
      <c r="V15" s="259" t="s">
        <v>2118</v>
      </c>
      <c r="W15" s="259" t="s">
        <v>2119</v>
      </c>
    </row>
    <row r="16" spans="1:23" ht="12.75">
      <c r="A16" s="57" t="s">
        <v>668</v>
      </c>
      <c r="B16" s="1" t="s">
        <v>168</v>
      </c>
      <c r="C16" s="1" t="s">
        <v>168</v>
      </c>
      <c r="D16" s="1" t="s">
        <v>168</v>
      </c>
      <c r="E16" s="1" t="s">
        <v>168</v>
      </c>
      <c r="F16" s="1" t="s">
        <v>168</v>
      </c>
      <c r="G16" s="1" t="s">
        <v>168</v>
      </c>
      <c r="H16" s="1" t="s">
        <v>168</v>
      </c>
      <c r="I16" s="1" t="s">
        <v>168</v>
      </c>
      <c r="J16" s="1" t="s">
        <v>168</v>
      </c>
      <c r="K16" s="1" t="s">
        <v>168</v>
      </c>
      <c r="L16" s="1"/>
      <c r="M16" s="57" t="s">
        <v>669</v>
      </c>
      <c r="N16" s="1" t="s">
        <v>247</v>
      </c>
      <c r="O16" s="1" t="s">
        <v>247</v>
      </c>
      <c r="P16" s="1" t="s">
        <v>247</v>
      </c>
      <c r="Q16" s="1" t="s">
        <v>247</v>
      </c>
      <c r="R16" s="1" t="s">
        <v>247</v>
      </c>
      <c r="S16" s="1" t="s">
        <v>247</v>
      </c>
      <c r="T16" s="1" t="s">
        <v>247</v>
      </c>
      <c r="U16" s="1" t="s">
        <v>247</v>
      </c>
      <c r="V16" s="1" t="s">
        <v>247</v>
      </c>
      <c r="W16" s="1" t="s">
        <v>247</v>
      </c>
    </row>
    <row r="17" spans="1:23" ht="12.75">
      <c r="A17" s="57" t="s">
        <v>670</v>
      </c>
      <c r="B17" s="1" t="s">
        <v>168</v>
      </c>
      <c r="C17" s="1" t="s">
        <v>168</v>
      </c>
      <c r="D17" s="1" t="s">
        <v>168</v>
      </c>
      <c r="E17" s="1" t="s">
        <v>168</v>
      </c>
      <c r="F17" s="1" t="s">
        <v>168</v>
      </c>
      <c r="G17" s="1" t="s">
        <v>168</v>
      </c>
      <c r="H17" s="1" t="s">
        <v>168</v>
      </c>
      <c r="I17" s="1" t="s">
        <v>168</v>
      </c>
      <c r="J17" s="1" t="s">
        <v>168</v>
      </c>
      <c r="K17" s="1" t="s">
        <v>168</v>
      </c>
      <c r="L17" s="1"/>
      <c r="M17" s="1" t="s">
        <v>671</v>
      </c>
      <c r="N17" s="2" t="s">
        <v>247</v>
      </c>
      <c r="O17" s="2" t="s">
        <v>247</v>
      </c>
      <c r="P17" s="1" t="s">
        <v>247</v>
      </c>
      <c r="Q17" s="1" t="s">
        <v>247</v>
      </c>
      <c r="R17" s="1" t="s">
        <v>247</v>
      </c>
      <c r="S17" s="1" t="s">
        <v>247</v>
      </c>
      <c r="T17" s="1" t="s">
        <v>247</v>
      </c>
      <c r="U17" s="1" t="s">
        <v>247</v>
      </c>
      <c r="V17" s="1" t="s">
        <v>247</v>
      </c>
      <c r="W17" s="1" t="s">
        <v>247</v>
      </c>
    </row>
    <row r="18" spans="1:23" ht="12.75">
      <c r="A18" s="57" t="s">
        <v>672</v>
      </c>
      <c r="B18" s="1" t="s">
        <v>168</v>
      </c>
      <c r="C18" s="1" t="s">
        <v>168</v>
      </c>
      <c r="D18" s="1" t="s">
        <v>168</v>
      </c>
      <c r="E18" s="1" t="s">
        <v>168</v>
      </c>
      <c r="F18" s="1" t="s">
        <v>168</v>
      </c>
      <c r="G18" s="1" t="s">
        <v>168</v>
      </c>
      <c r="H18" s="1" t="s">
        <v>168</v>
      </c>
      <c r="I18" s="1" t="s">
        <v>168</v>
      </c>
      <c r="J18" s="1" t="s">
        <v>168</v>
      </c>
      <c r="K18" s="1" t="s">
        <v>168</v>
      </c>
      <c r="L18" s="1"/>
      <c r="M18" s="1" t="s">
        <v>673</v>
      </c>
      <c r="N18" s="1" t="s">
        <v>247</v>
      </c>
      <c r="O18" s="1" t="s">
        <v>247</v>
      </c>
      <c r="P18" s="1" t="s">
        <v>247</v>
      </c>
      <c r="Q18" s="1" t="s">
        <v>247</v>
      </c>
      <c r="R18" s="1" t="s">
        <v>247</v>
      </c>
      <c r="S18" s="1" t="s">
        <v>247</v>
      </c>
      <c r="T18" s="1" t="s">
        <v>247</v>
      </c>
      <c r="U18" s="1" t="s">
        <v>247</v>
      </c>
      <c r="V18" s="1" t="s">
        <v>247</v>
      </c>
      <c r="W18" s="1" t="s">
        <v>247</v>
      </c>
    </row>
    <row r="19" spans="1:23" ht="12.75">
      <c r="A19" s="57" t="s">
        <v>674</v>
      </c>
      <c r="B19" s="1" t="s">
        <v>884</v>
      </c>
      <c r="C19" s="1" t="s">
        <v>884</v>
      </c>
      <c r="D19" s="1" t="s">
        <v>884</v>
      </c>
      <c r="E19" s="1" t="s">
        <v>884</v>
      </c>
      <c r="F19" s="1" t="s">
        <v>884</v>
      </c>
      <c r="G19" s="1" t="s">
        <v>884</v>
      </c>
      <c r="H19" s="1" t="s">
        <v>884</v>
      </c>
      <c r="I19" s="1" t="s">
        <v>884</v>
      </c>
      <c r="J19" s="1" t="s">
        <v>884</v>
      </c>
      <c r="K19" s="1" t="s">
        <v>884</v>
      </c>
      <c r="L19" s="2"/>
      <c r="M19" s="197" t="s">
        <v>676</v>
      </c>
      <c r="N19" s="2"/>
      <c r="O19" s="2"/>
      <c r="P19" s="1"/>
      <c r="Q19" s="1"/>
      <c r="R19" s="1"/>
      <c r="S19" s="1"/>
      <c r="T19" s="1"/>
      <c r="U19" s="1"/>
      <c r="V19" s="1"/>
      <c r="W19" s="1"/>
    </row>
    <row r="20" spans="1:23" ht="12.75">
      <c r="A20" s="57" t="s">
        <v>677</v>
      </c>
      <c r="B20" s="1" t="s">
        <v>884</v>
      </c>
      <c r="C20" s="1" t="s">
        <v>884</v>
      </c>
      <c r="D20" s="1" t="s">
        <v>884</v>
      </c>
      <c r="E20" s="1" t="s">
        <v>884</v>
      </c>
      <c r="F20" s="1" t="s">
        <v>884</v>
      </c>
      <c r="G20" s="1" t="s">
        <v>884</v>
      </c>
      <c r="H20" s="1" t="s">
        <v>884</v>
      </c>
      <c r="I20" s="1" t="s">
        <v>884</v>
      </c>
      <c r="J20" s="1" t="s">
        <v>884</v>
      </c>
      <c r="K20" s="1" t="s">
        <v>884</v>
      </c>
      <c r="L20" s="2"/>
      <c r="M20" s="2" t="s">
        <v>679</v>
      </c>
      <c r="N20" s="2"/>
      <c r="O20" s="2"/>
      <c r="P20" s="1"/>
      <c r="Q20" s="1"/>
      <c r="R20" s="1"/>
      <c r="S20" s="1"/>
      <c r="T20" s="1"/>
      <c r="U20" s="1"/>
      <c r="V20" s="1"/>
      <c r="W20" s="1"/>
    </row>
    <row r="21" spans="1:23" ht="12.75">
      <c r="A21" s="57" t="s">
        <v>680</v>
      </c>
      <c r="B21" s="1" t="s">
        <v>884</v>
      </c>
      <c r="C21" s="1" t="s">
        <v>884</v>
      </c>
      <c r="D21" s="1" t="s">
        <v>884</v>
      </c>
      <c r="E21" s="1" t="s">
        <v>884</v>
      </c>
      <c r="F21" s="1" t="s">
        <v>884</v>
      </c>
      <c r="G21" s="1" t="s">
        <v>884</v>
      </c>
      <c r="H21" s="1" t="s">
        <v>884</v>
      </c>
      <c r="I21" s="1" t="s">
        <v>884</v>
      </c>
      <c r="J21" s="1" t="s">
        <v>884</v>
      </c>
      <c r="K21" s="1" t="s">
        <v>884</v>
      </c>
      <c r="L21" s="2"/>
      <c r="M21" s="2" t="s">
        <v>682</v>
      </c>
      <c r="N21" s="2"/>
      <c r="O21" s="2"/>
      <c r="P21" s="1"/>
      <c r="Q21" s="1"/>
      <c r="R21" s="1"/>
      <c r="S21" s="1"/>
      <c r="T21" s="1"/>
      <c r="U21" s="1"/>
      <c r="V21" s="1"/>
      <c r="W21" s="1"/>
    </row>
    <row r="22" spans="1:23" ht="12.75">
      <c r="A22" s="57" t="s">
        <v>658</v>
      </c>
      <c r="B22" s="1"/>
      <c r="C22" s="1"/>
      <c r="D22" s="1"/>
      <c r="E22" s="1"/>
      <c r="F22" s="1"/>
      <c r="G22" s="1"/>
      <c r="H22" s="1"/>
      <c r="I22" s="1"/>
      <c r="J22" s="1"/>
      <c r="K22" s="1"/>
      <c r="L22" s="1"/>
      <c r="M22" s="1"/>
      <c r="N22" s="1"/>
      <c r="O22" s="1"/>
      <c r="P22" s="1"/>
      <c r="Q22" s="1"/>
      <c r="R22" s="1"/>
      <c r="S22" s="1"/>
      <c r="T22" s="1"/>
      <c r="U22" s="1"/>
      <c r="V22" s="1"/>
      <c r="W22" s="1"/>
    </row>
    <row r="23" spans="1:23" ht="12.75">
      <c r="A23" s="57"/>
      <c r="B23" s="1"/>
      <c r="C23" s="1"/>
      <c r="D23" s="1"/>
      <c r="E23" s="1"/>
      <c r="F23" s="1"/>
      <c r="G23" s="1"/>
      <c r="H23" s="1"/>
      <c r="I23" s="1"/>
      <c r="J23" s="1"/>
      <c r="K23" s="1"/>
      <c r="L23" s="1"/>
      <c r="M23" s="1"/>
      <c r="N23" s="1"/>
      <c r="O23" s="1"/>
      <c r="P23" s="1"/>
      <c r="Q23" s="1"/>
      <c r="R23" s="1"/>
      <c r="S23" s="1"/>
      <c r="T23" s="1"/>
      <c r="U23" s="1"/>
      <c r="V23" s="1"/>
      <c r="W23" s="1"/>
    </row>
    <row r="24" spans="1:23" ht="12.75">
      <c r="A24" s="57"/>
      <c r="B24" s="1"/>
      <c r="C24" s="1"/>
      <c r="D24" s="1"/>
      <c r="E24" s="1"/>
      <c r="F24" s="1"/>
      <c r="G24" s="1"/>
      <c r="H24" s="1"/>
      <c r="I24" s="1"/>
      <c r="J24" s="1"/>
      <c r="K24" s="1"/>
      <c r="L24" s="1"/>
      <c r="M24" s="1"/>
      <c r="N24" s="1"/>
      <c r="O24" s="1"/>
      <c r="P24" s="1"/>
      <c r="Q24" s="1"/>
      <c r="R24" s="1"/>
      <c r="S24" s="1"/>
      <c r="T24" s="1"/>
      <c r="U24" s="1"/>
      <c r="V24" s="1"/>
      <c r="W24" s="1"/>
    </row>
    <row r="25" spans="1:23" ht="12.75">
      <c r="A25" s="57" t="s">
        <v>684</v>
      </c>
      <c r="B25" s="146">
        <v>0</v>
      </c>
      <c r="C25" s="146">
        <v>0</v>
      </c>
      <c r="D25" s="146">
        <v>0</v>
      </c>
      <c r="E25" s="146">
        <v>0</v>
      </c>
      <c r="F25" s="146">
        <v>0</v>
      </c>
      <c r="G25" s="146">
        <v>0</v>
      </c>
      <c r="H25" s="146">
        <v>0</v>
      </c>
      <c r="I25" s="146">
        <v>0</v>
      </c>
      <c r="J25" s="146">
        <v>0</v>
      </c>
      <c r="K25" s="146">
        <v>0</v>
      </c>
      <c r="L25" s="57"/>
      <c r="M25" s="57"/>
      <c r="N25" s="57"/>
      <c r="O25" s="57"/>
      <c r="P25" s="57"/>
      <c r="Q25" s="57"/>
      <c r="R25" s="57"/>
      <c r="S25" s="57"/>
      <c r="T25" s="57"/>
      <c r="U25" s="57"/>
      <c r="V25" s="57"/>
      <c r="W25" s="57"/>
    </row>
    <row r="26" spans="1:23" ht="12.75">
      <c r="A26" s="57" t="s">
        <v>685</v>
      </c>
      <c r="B26" s="146">
        <v>0</v>
      </c>
      <c r="C26" s="146">
        <v>0</v>
      </c>
      <c r="D26" s="146">
        <v>0</v>
      </c>
      <c r="E26" s="146">
        <v>0</v>
      </c>
      <c r="F26" s="146">
        <v>0</v>
      </c>
      <c r="G26" s="146">
        <v>0</v>
      </c>
      <c r="H26" s="146">
        <v>0</v>
      </c>
      <c r="I26" s="146">
        <v>0</v>
      </c>
      <c r="J26" s="146">
        <v>0</v>
      </c>
      <c r="K26" s="146">
        <v>0</v>
      </c>
      <c r="L26" s="57"/>
      <c r="M26" s="57"/>
      <c r="N26" s="57"/>
      <c r="O26" s="57"/>
      <c r="P26" s="57"/>
      <c r="Q26" s="57"/>
      <c r="R26" s="57"/>
      <c r="S26" s="57"/>
      <c r="T26" s="57"/>
      <c r="U26" s="57"/>
      <c r="V26" s="57"/>
      <c r="W26" s="57"/>
    </row>
    <row r="27" spans="1:23" ht="12.75">
      <c r="A27" s="57" t="s">
        <v>686</v>
      </c>
      <c r="B27" s="161">
        <v>0</v>
      </c>
      <c r="C27" s="161">
        <v>0</v>
      </c>
      <c r="D27" s="161">
        <v>0</v>
      </c>
      <c r="E27" s="161">
        <v>0</v>
      </c>
      <c r="F27" s="161">
        <v>0</v>
      </c>
      <c r="G27" s="161">
        <v>0</v>
      </c>
      <c r="H27" s="161">
        <v>0</v>
      </c>
      <c r="I27" s="161">
        <v>0</v>
      </c>
      <c r="J27" s="161">
        <v>0</v>
      </c>
      <c r="K27" s="161">
        <v>0</v>
      </c>
      <c r="L27" s="1"/>
      <c r="M27" s="1"/>
      <c r="N27" s="1"/>
      <c r="O27" s="1"/>
      <c r="P27" s="1"/>
      <c r="Q27" s="1"/>
      <c r="R27" s="1"/>
      <c r="S27" s="1"/>
      <c r="T27" s="1"/>
      <c r="U27" s="1"/>
      <c r="V27" s="1"/>
      <c r="W27" s="1"/>
    </row>
    <row r="28" spans="1:23" ht="12.75">
      <c r="A28" s="147"/>
      <c r="B28" s="148"/>
      <c r="C28" s="148"/>
      <c r="D28" s="148"/>
      <c r="E28" s="148"/>
      <c r="F28" s="148"/>
      <c r="G28" s="148"/>
      <c r="H28" s="148"/>
      <c r="I28" s="148"/>
      <c r="J28" s="148"/>
      <c r="K28" s="148"/>
      <c r="L28" s="1"/>
      <c r="M28" s="1"/>
      <c r="N28" s="1"/>
      <c r="O28" s="1"/>
      <c r="P28" s="1"/>
      <c r="Q28" s="1"/>
      <c r="R28" s="1"/>
      <c r="S28" s="1"/>
      <c r="T28" s="1"/>
      <c r="U28" s="1"/>
      <c r="V28" s="1"/>
      <c r="W28" s="1"/>
    </row>
    <row r="29" spans="1:23" ht="12.75">
      <c r="A29" s="149" t="s">
        <v>661</v>
      </c>
      <c r="B29" s="150">
        <v>0</v>
      </c>
      <c r="C29" s="150">
        <v>0</v>
      </c>
      <c r="D29" s="150">
        <v>0</v>
      </c>
      <c r="E29" s="150">
        <v>0</v>
      </c>
      <c r="F29" s="150">
        <v>0</v>
      </c>
      <c r="G29" s="150">
        <v>0</v>
      </c>
      <c r="H29" s="150">
        <v>0</v>
      </c>
      <c r="I29" s="150">
        <v>0</v>
      </c>
      <c r="J29" s="150">
        <v>0</v>
      </c>
      <c r="K29" s="151">
        <v>0</v>
      </c>
      <c r="L29" s="154"/>
      <c r="M29" s="154"/>
      <c r="N29" s="154"/>
      <c r="O29" s="154"/>
      <c r="P29" s="154"/>
      <c r="Q29" s="154"/>
      <c r="R29" s="154"/>
      <c r="S29" s="154"/>
      <c r="T29" s="154"/>
      <c r="U29" s="154"/>
      <c r="V29" s="154"/>
      <c r="W29" s="154"/>
    </row>
    <row r="30" spans="1:23" ht="27.75" customHeight="1">
      <c r="A30" s="153"/>
      <c r="B30" s="1"/>
      <c r="C30" s="1"/>
      <c r="D30" s="1"/>
      <c r="E30" s="1"/>
      <c r="F30" s="13">
        <v>0</v>
      </c>
      <c r="G30" s="1"/>
      <c r="H30" s="13">
        <v>0</v>
      </c>
      <c r="I30" s="1"/>
      <c r="J30" s="13">
        <v>0</v>
      </c>
      <c r="K30" s="163"/>
      <c r="L30" s="1"/>
      <c r="M30" s="1"/>
      <c r="N30" s="1"/>
      <c r="O30" s="1"/>
      <c r="P30" s="1"/>
      <c r="Q30" s="1"/>
      <c r="R30" s="1"/>
      <c r="S30" s="1"/>
      <c r="T30" s="1"/>
      <c r="U30" s="1"/>
      <c r="V30" s="1"/>
      <c r="W30" s="1"/>
    </row>
    <row r="31" spans="1:23" ht="12.75">
      <c r="A31" s="153" t="s">
        <v>662</v>
      </c>
      <c r="B31" s="164">
        <v>0</v>
      </c>
      <c r="C31" s="1"/>
      <c r="D31" s="164">
        <v>0</v>
      </c>
      <c r="E31" s="1"/>
      <c r="F31" s="165">
        <v>0</v>
      </c>
      <c r="G31" s="154"/>
      <c r="H31" s="154"/>
      <c r="I31" s="154"/>
      <c r="J31" s="154"/>
      <c r="K31" s="163"/>
      <c r="L31" s="1"/>
      <c r="M31" s="1"/>
      <c r="N31" s="1"/>
      <c r="O31" s="1"/>
      <c r="P31" s="1"/>
      <c r="Q31" s="1"/>
      <c r="R31" s="1"/>
      <c r="S31" s="1"/>
      <c r="T31" s="1"/>
      <c r="U31" s="1"/>
      <c r="V31" s="1"/>
      <c r="W31" s="1"/>
    </row>
    <row r="32" spans="1:23" ht="12.75">
      <c r="A32" s="153"/>
      <c r="B32" s="154"/>
      <c r="C32" s="154"/>
      <c r="D32" s="154"/>
      <c r="E32" s="154"/>
      <c r="F32" s="1"/>
      <c r="G32" s="1"/>
      <c r="H32" s="1"/>
      <c r="I32" s="1"/>
      <c r="J32" s="1"/>
      <c r="K32" s="155"/>
      <c r="L32" s="154"/>
      <c r="M32" s="154"/>
      <c r="N32" s="154"/>
      <c r="O32" s="154"/>
      <c r="P32" s="154"/>
      <c r="Q32" s="154"/>
      <c r="R32" s="154"/>
      <c r="S32" s="154"/>
      <c r="T32" s="154"/>
      <c r="U32" s="154"/>
      <c r="V32" s="154"/>
      <c r="W32" s="154"/>
    </row>
    <row r="33" spans="1:23" ht="12.75">
      <c r="A33" s="153"/>
      <c r="B33" s="154"/>
      <c r="C33" s="154"/>
      <c r="D33" s="154"/>
      <c r="E33" s="154"/>
      <c r="F33" s="154"/>
      <c r="G33" s="154"/>
      <c r="H33" s="154"/>
      <c r="I33" s="154"/>
      <c r="J33" s="154"/>
      <c r="K33" s="155"/>
      <c r="L33" s="154"/>
      <c r="M33" s="154"/>
      <c r="N33" s="154"/>
      <c r="O33" s="154"/>
      <c r="P33" s="154"/>
      <c r="Q33" s="154"/>
      <c r="R33" s="154"/>
      <c r="S33" s="154"/>
      <c r="T33" s="154"/>
      <c r="U33" s="154"/>
      <c r="V33" s="154"/>
      <c r="W33" s="154"/>
    </row>
    <row r="34" spans="1:23" ht="12.75">
      <c r="A34" s="156" t="s">
        <v>663</v>
      </c>
      <c r="B34" s="166">
        <v>0</v>
      </c>
      <c r="C34" s="167"/>
      <c r="D34" s="148"/>
      <c r="E34" s="148"/>
      <c r="F34" s="148"/>
      <c r="G34" s="148"/>
      <c r="H34" s="148"/>
      <c r="I34" s="148"/>
      <c r="J34" s="148"/>
      <c r="K34" s="158"/>
      <c r="L34" s="1"/>
      <c r="M34" s="1"/>
      <c r="N34" s="1"/>
      <c r="O34" s="1"/>
      <c r="P34" s="1"/>
      <c r="Q34" s="1"/>
      <c r="R34" s="1"/>
      <c r="S34" s="1"/>
      <c r="T34" s="1"/>
      <c r="U34" s="1"/>
      <c r="V34" s="1"/>
      <c r="W34" s="1"/>
    </row>
    <row r="35" spans="1:23" ht="61.5" customHeight="1">
      <c r="A35" s="57"/>
      <c r="B35" s="1"/>
      <c r="C35" s="1"/>
      <c r="D35" s="1"/>
      <c r="E35" s="1"/>
      <c r="F35" s="1"/>
      <c r="G35" s="1"/>
      <c r="H35" s="1"/>
      <c r="I35" s="1"/>
      <c r="J35" s="1"/>
      <c r="K35" s="1"/>
      <c r="L35" s="1"/>
      <c r="M35" s="1"/>
      <c r="N35" s="1"/>
      <c r="O35" s="1"/>
      <c r="P35" s="1"/>
      <c r="Q35" s="1"/>
      <c r="R35" s="1"/>
      <c r="S35" s="1"/>
      <c r="T35" s="1"/>
      <c r="U35" s="1"/>
      <c r="V35" s="1"/>
      <c r="W35" s="1"/>
    </row>
    <row r="36" spans="1:23" ht="12.75">
      <c r="A36" s="143" t="s">
        <v>532</v>
      </c>
      <c r="B36" s="102" t="s">
        <v>3061</v>
      </c>
      <c r="C36" s="102" t="s">
        <v>3062</v>
      </c>
      <c r="D36" s="102" t="s">
        <v>3063</v>
      </c>
      <c r="E36" s="102" t="s">
        <v>3064</v>
      </c>
      <c r="F36" s="102" t="s">
        <v>664</v>
      </c>
      <c r="G36" s="102" t="s">
        <v>665</v>
      </c>
      <c r="H36" s="102" t="s">
        <v>666</v>
      </c>
      <c r="I36" s="102" t="s">
        <v>667</v>
      </c>
      <c r="J36" s="102" t="s">
        <v>2118</v>
      </c>
      <c r="K36" s="102" t="s">
        <v>2119</v>
      </c>
      <c r="L36" s="102"/>
      <c r="M36" s="144" t="s">
        <v>652</v>
      </c>
      <c r="N36" s="102" t="s">
        <v>3061</v>
      </c>
      <c r="O36" s="102" t="s">
        <v>3062</v>
      </c>
      <c r="P36" s="102" t="s">
        <v>3065</v>
      </c>
      <c r="Q36" s="102" t="s">
        <v>3066</v>
      </c>
      <c r="R36" s="102" t="s">
        <v>664</v>
      </c>
      <c r="S36" s="102" t="s">
        <v>665</v>
      </c>
      <c r="T36" s="102" t="s">
        <v>666</v>
      </c>
      <c r="U36" s="194" t="s">
        <v>667</v>
      </c>
      <c r="V36" s="259" t="s">
        <v>2118</v>
      </c>
      <c r="W36" s="259" t="s">
        <v>2119</v>
      </c>
    </row>
    <row r="37" spans="1:23" ht="12.75">
      <c r="A37" s="57" t="s">
        <v>687</v>
      </c>
      <c r="B37" s="1" t="s">
        <v>168</v>
      </c>
      <c r="C37" s="1" t="s">
        <v>168</v>
      </c>
      <c r="D37" s="1" t="s">
        <v>168</v>
      </c>
      <c r="E37" s="1" t="s">
        <v>168</v>
      </c>
      <c r="F37" s="1" t="s">
        <v>168</v>
      </c>
      <c r="G37" s="1" t="s">
        <v>168</v>
      </c>
      <c r="H37" s="1" t="s">
        <v>168</v>
      </c>
      <c r="I37" s="1" t="s">
        <v>168</v>
      </c>
      <c r="J37" s="1" t="s">
        <v>168</v>
      </c>
      <c r="K37" s="1" t="s">
        <v>168</v>
      </c>
      <c r="L37" s="1"/>
      <c r="M37" s="57" t="s">
        <v>688</v>
      </c>
      <c r="N37" s="1" t="s">
        <v>247</v>
      </c>
      <c r="O37" s="1" t="s">
        <v>247</v>
      </c>
      <c r="P37" s="1" t="s">
        <v>247</v>
      </c>
      <c r="Q37" s="1" t="s">
        <v>247</v>
      </c>
      <c r="R37" s="1" t="s">
        <v>247</v>
      </c>
      <c r="S37" s="1" t="s">
        <v>247</v>
      </c>
      <c r="T37" s="1" t="s">
        <v>247</v>
      </c>
      <c r="U37" s="1" t="s">
        <v>247</v>
      </c>
      <c r="V37" s="1" t="s">
        <v>247</v>
      </c>
      <c r="W37" s="1" t="s">
        <v>247</v>
      </c>
    </row>
    <row r="38" spans="1:23" ht="12.75">
      <c r="A38" s="57" t="s">
        <v>689</v>
      </c>
      <c r="B38" s="1" t="s">
        <v>168</v>
      </c>
      <c r="C38" s="1" t="s">
        <v>168</v>
      </c>
      <c r="D38" s="1" t="s">
        <v>168</v>
      </c>
      <c r="E38" s="1" t="s">
        <v>168</v>
      </c>
      <c r="F38" s="1" t="s">
        <v>168</v>
      </c>
      <c r="G38" s="1" t="s">
        <v>168</v>
      </c>
      <c r="H38" s="1" t="s">
        <v>168</v>
      </c>
      <c r="I38" s="1" t="s">
        <v>168</v>
      </c>
      <c r="J38" s="1" t="s">
        <v>168</v>
      </c>
      <c r="K38" s="1" t="s">
        <v>168</v>
      </c>
      <c r="L38" s="1"/>
      <c r="M38" s="1" t="s">
        <v>690</v>
      </c>
      <c r="N38" s="1" t="s">
        <v>247</v>
      </c>
      <c r="O38" s="1" t="s">
        <v>247</v>
      </c>
      <c r="P38" s="1" t="s">
        <v>247</v>
      </c>
      <c r="Q38" s="1" t="s">
        <v>247</v>
      </c>
      <c r="R38" s="1" t="s">
        <v>247</v>
      </c>
      <c r="S38" s="1" t="s">
        <v>247</v>
      </c>
      <c r="T38" s="1" t="s">
        <v>247</v>
      </c>
      <c r="U38" s="1" t="s">
        <v>247</v>
      </c>
      <c r="V38" s="1" t="s">
        <v>247</v>
      </c>
      <c r="W38" s="1" t="s">
        <v>247</v>
      </c>
    </row>
    <row r="39" spans="1:23" ht="12.75">
      <c r="A39" s="57" t="s">
        <v>691</v>
      </c>
      <c r="B39" s="1" t="s">
        <v>1378</v>
      </c>
      <c r="C39" s="1" t="s">
        <v>1378</v>
      </c>
      <c r="D39" s="1" t="s">
        <v>1378</v>
      </c>
      <c r="E39" s="1" t="s">
        <v>1378</v>
      </c>
      <c r="F39" s="1" t="s">
        <v>1378</v>
      </c>
      <c r="G39" s="1" t="s">
        <v>1378</v>
      </c>
      <c r="H39" s="1" t="s">
        <v>1378</v>
      </c>
      <c r="I39" s="1" t="s">
        <v>1378</v>
      </c>
      <c r="J39" s="1" t="s">
        <v>1378</v>
      </c>
      <c r="K39" s="1" t="s">
        <v>1378</v>
      </c>
      <c r="L39" s="2"/>
      <c r="M39" s="197" t="s">
        <v>694</v>
      </c>
      <c r="N39" s="2"/>
      <c r="O39" s="2"/>
      <c r="P39" s="1"/>
      <c r="Q39" s="1"/>
      <c r="R39" s="1"/>
      <c r="S39" s="1"/>
      <c r="T39" s="1"/>
      <c r="U39" s="1"/>
      <c r="V39" s="1"/>
      <c r="W39" s="1"/>
    </row>
    <row r="40" spans="1:23" ht="12.75">
      <c r="A40" s="57" t="s">
        <v>695</v>
      </c>
      <c r="B40" s="1" t="s">
        <v>1378</v>
      </c>
      <c r="C40" s="1" t="s">
        <v>1378</v>
      </c>
      <c r="D40" s="1" t="s">
        <v>1378</v>
      </c>
      <c r="E40" s="1" t="s">
        <v>1378</v>
      </c>
      <c r="F40" s="1" t="s">
        <v>1378</v>
      </c>
      <c r="G40" s="1" t="s">
        <v>1378</v>
      </c>
      <c r="H40" s="1" t="s">
        <v>1378</v>
      </c>
      <c r="I40" s="1" t="s">
        <v>1378</v>
      </c>
      <c r="J40" s="1" t="s">
        <v>1378</v>
      </c>
      <c r="K40" s="1" t="s">
        <v>1378</v>
      </c>
      <c r="L40" s="2"/>
      <c r="M40" s="2" t="s">
        <v>698</v>
      </c>
      <c r="N40" s="2"/>
      <c r="O40" s="2"/>
      <c r="P40" s="1"/>
      <c r="Q40" s="1"/>
      <c r="R40" s="1"/>
      <c r="S40" s="1"/>
      <c r="T40" s="1"/>
      <c r="U40" s="1"/>
      <c r="V40" s="1"/>
      <c r="W40" s="1"/>
    </row>
    <row r="41" spans="1:23" ht="12.75">
      <c r="A41" s="57" t="s">
        <v>658</v>
      </c>
      <c r="B41" s="1"/>
      <c r="C41" s="1"/>
      <c r="D41" s="1"/>
      <c r="E41" s="1"/>
      <c r="F41" s="1"/>
      <c r="G41" s="1"/>
      <c r="H41" s="1"/>
      <c r="I41" s="1"/>
      <c r="J41" s="1"/>
      <c r="K41" s="1"/>
      <c r="L41" s="1"/>
      <c r="M41" s="1"/>
      <c r="N41" s="1"/>
      <c r="O41" s="1"/>
      <c r="P41" s="1"/>
      <c r="Q41" s="1"/>
      <c r="R41" s="1"/>
      <c r="S41" s="1"/>
      <c r="T41" s="1"/>
      <c r="U41" s="1"/>
      <c r="V41" s="1"/>
      <c r="W41" s="1"/>
    </row>
    <row r="42" spans="1:23" ht="12.75">
      <c r="A42" s="57"/>
      <c r="B42" s="1"/>
      <c r="C42" s="1"/>
      <c r="D42" s="1"/>
      <c r="E42" s="1"/>
      <c r="F42" s="1"/>
      <c r="G42" s="1"/>
      <c r="H42" s="1"/>
      <c r="I42" s="1"/>
      <c r="J42" s="1"/>
      <c r="K42" s="1"/>
      <c r="L42" s="1"/>
      <c r="M42" s="1"/>
      <c r="N42" s="1"/>
      <c r="O42" s="1"/>
      <c r="P42" s="1"/>
      <c r="Q42" s="1"/>
      <c r="R42" s="1"/>
      <c r="S42" s="1"/>
      <c r="T42" s="1"/>
      <c r="U42" s="1"/>
      <c r="V42" s="1"/>
      <c r="W42" s="1"/>
    </row>
    <row r="43" spans="1:23" ht="12.75">
      <c r="A43" s="57"/>
      <c r="B43" s="1"/>
      <c r="C43" s="1"/>
      <c r="D43" s="1"/>
      <c r="E43" s="1"/>
      <c r="F43" s="1"/>
      <c r="G43" s="1"/>
      <c r="H43" s="1"/>
      <c r="I43" s="1"/>
      <c r="J43" s="1"/>
      <c r="K43" s="1"/>
      <c r="L43" s="1"/>
      <c r="M43" s="1"/>
      <c r="N43" s="1"/>
      <c r="O43" s="1"/>
      <c r="P43" s="1"/>
      <c r="Q43" s="1"/>
      <c r="R43" s="1"/>
      <c r="S43" s="1"/>
      <c r="T43" s="1"/>
      <c r="U43" s="1"/>
      <c r="V43" s="1"/>
      <c r="W43" s="1"/>
    </row>
    <row r="44" spans="1:23" ht="12.75">
      <c r="A44" s="57" t="s">
        <v>699</v>
      </c>
      <c r="B44" s="146">
        <v>0</v>
      </c>
      <c r="C44" s="146">
        <v>0</v>
      </c>
      <c r="D44" s="146">
        <v>0</v>
      </c>
      <c r="E44" s="146">
        <v>0</v>
      </c>
      <c r="F44" s="146">
        <v>0</v>
      </c>
      <c r="G44" s="146">
        <v>0</v>
      </c>
      <c r="H44" s="146">
        <v>0</v>
      </c>
      <c r="I44" s="146">
        <v>0</v>
      </c>
      <c r="J44" s="146">
        <v>0</v>
      </c>
      <c r="K44" s="146">
        <v>0</v>
      </c>
      <c r="L44" s="57"/>
      <c r="M44" s="57"/>
      <c r="N44" s="57"/>
      <c r="O44" s="57"/>
      <c r="P44" s="57"/>
      <c r="Q44" s="57"/>
      <c r="R44" s="57"/>
      <c r="S44" s="57"/>
      <c r="T44" s="57"/>
      <c r="U44" s="57"/>
      <c r="V44" s="57"/>
      <c r="W44" s="57"/>
    </row>
    <row r="45" spans="1:23" ht="12.75">
      <c r="A45" s="57" t="s">
        <v>700</v>
      </c>
      <c r="B45" s="146">
        <v>0</v>
      </c>
      <c r="C45" s="146">
        <v>0</v>
      </c>
      <c r="D45" s="146">
        <v>0</v>
      </c>
      <c r="E45" s="146">
        <v>0</v>
      </c>
      <c r="F45" s="146">
        <v>0</v>
      </c>
      <c r="G45" s="146">
        <v>0</v>
      </c>
      <c r="H45" s="146">
        <v>0</v>
      </c>
      <c r="I45" s="146">
        <v>0</v>
      </c>
      <c r="J45" s="146">
        <v>0</v>
      </c>
      <c r="K45" s="146">
        <v>0</v>
      </c>
      <c r="L45" s="57"/>
      <c r="M45" s="57"/>
      <c r="N45" s="57"/>
      <c r="O45" s="57"/>
      <c r="P45" s="57"/>
      <c r="Q45" s="57"/>
      <c r="R45" s="57"/>
      <c r="S45" s="57"/>
      <c r="T45" s="57"/>
      <c r="U45" s="57"/>
      <c r="V45" s="57"/>
      <c r="W45" s="57"/>
    </row>
    <row r="46" spans="1:23" ht="12.75">
      <c r="A46" s="147"/>
      <c r="B46" s="148"/>
      <c r="C46" s="148"/>
      <c r="D46" s="148"/>
      <c r="E46" s="148"/>
      <c r="F46" s="148"/>
      <c r="G46" s="148"/>
      <c r="H46" s="148"/>
      <c r="I46" s="148"/>
      <c r="J46" s="148"/>
      <c r="K46" s="148"/>
      <c r="L46" s="1"/>
      <c r="M46" s="1"/>
      <c r="N46" s="1"/>
      <c r="O46" s="1"/>
      <c r="P46" s="1"/>
      <c r="Q46" s="1"/>
      <c r="R46" s="1"/>
      <c r="S46" s="1"/>
      <c r="T46" s="1"/>
      <c r="U46" s="1"/>
      <c r="V46" s="1"/>
      <c r="W46" s="1"/>
    </row>
    <row r="47" spans="1:23" ht="12.75">
      <c r="A47" s="149" t="s">
        <v>661</v>
      </c>
      <c r="B47" s="150">
        <v>0</v>
      </c>
      <c r="C47" s="150">
        <v>0</v>
      </c>
      <c r="D47" s="150">
        <v>0</v>
      </c>
      <c r="E47" s="150">
        <v>0</v>
      </c>
      <c r="F47" s="150">
        <v>0</v>
      </c>
      <c r="G47" s="150">
        <v>0</v>
      </c>
      <c r="H47" s="150">
        <v>0</v>
      </c>
      <c r="I47" s="150">
        <v>0</v>
      </c>
      <c r="J47" s="150">
        <v>0</v>
      </c>
      <c r="K47" s="151">
        <v>0</v>
      </c>
      <c r="L47" s="154"/>
      <c r="M47" s="154"/>
      <c r="N47" s="154"/>
      <c r="O47" s="154"/>
      <c r="P47" s="154"/>
      <c r="Q47" s="154"/>
      <c r="R47" s="154"/>
      <c r="S47" s="154"/>
      <c r="T47" s="154"/>
      <c r="U47" s="154"/>
      <c r="V47" s="154"/>
      <c r="W47" s="154"/>
    </row>
    <row r="48" spans="1:23" ht="12.75">
      <c r="A48" s="153"/>
      <c r="B48" s="154"/>
      <c r="C48" s="154"/>
      <c r="D48" s="154"/>
      <c r="E48" s="154"/>
      <c r="F48" s="169">
        <v>0</v>
      </c>
      <c r="G48" s="161"/>
      <c r="H48" s="169">
        <v>0</v>
      </c>
      <c r="I48" s="161"/>
      <c r="J48" s="169">
        <v>0</v>
      </c>
      <c r="K48" s="155"/>
      <c r="L48" s="154"/>
      <c r="M48" s="154"/>
      <c r="N48" s="154"/>
      <c r="O48" s="154"/>
      <c r="P48" s="154"/>
      <c r="Q48" s="154"/>
      <c r="R48" s="154"/>
      <c r="S48" s="154"/>
      <c r="T48" s="154"/>
      <c r="U48" s="154"/>
      <c r="V48" s="154"/>
      <c r="W48" s="154"/>
    </row>
    <row r="49" spans="1:23" ht="12.75">
      <c r="A49" s="153" t="s">
        <v>662</v>
      </c>
      <c r="B49" s="165">
        <v>0</v>
      </c>
      <c r="C49" s="171"/>
      <c r="D49" s="165">
        <v>0</v>
      </c>
      <c r="E49" s="161"/>
      <c r="F49" s="165">
        <v>0</v>
      </c>
      <c r="G49" s="161"/>
      <c r="H49" s="161"/>
      <c r="I49" s="161"/>
      <c r="J49" s="161"/>
      <c r="K49" s="163"/>
      <c r="L49" s="1"/>
      <c r="M49" s="1"/>
      <c r="N49" s="1"/>
      <c r="O49" s="1"/>
      <c r="P49" s="1"/>
      <c r="Q49" s="1"/>
      <c r="R49" s="1"/>
      <c r="S49" s="1"/>
      <c r="T49" s="1"/>
      <c r="U49" s="1"/>
      <c r="V49" s="1"/>
      <c r="W49" s="1"/>
    </row>
    <row r="50" spans="1:23" ht="12.75">
      <c r="A50" s="153"/>
      <c r="B50" s="154"/>
      <c r="C50" s="154"/>
      <c r="D50" s="154"/>
      <c r="E50" s="154"/>
      <c r="F50" s="154"/>
      <c r="G50" s="154"/>
      <c r="H50" s="154"/>
      <c r="I50" s="154"/>
      <c r="J50" s="154"/>
      <c r="K50" s="155"/>
      <c r="L50" s="154"/>
      <c r="M50" s="154"/>
      <c r="N50" s="154"/>
      <c r="O50" s="154"/>
      <c r="P50" s="154"/>
      <c r="Q50" s="154"/>
      <c r="R50" s="154"/>
      <c r="S50" s="154"/>
      <c r="T50" s="154"/>
      <c r="U50" s="154"/>
      <c r="V50" s="154"/>
      <c r="W50" s="154"/>
    </row>
    <row r="51" spans="1:23" ht="12.75">
      <c r="A51" s="156" t="s">
        <v>663</v>
      </c>
      <c r="B51" s="166">
        <v>0</v>
      </c>
      <c r="C51" s="148"/>
      <c r="D51" s="148"/>
      <c r="E51" s="148"/>
      <c r="F51" s="148"/>
      <c r="G51" s="148"/>
      <c r="H51" s="148"/>
      <c r="I51" s="148"/>
      <c r="J51" s="148"/>
      <c r="K51" s="158"/>
      <c r="L51" s="1"/>
      <c r="M51" s="1"/>
      <c r="N51" s="1"/>
      <c r="O51" s="1"/>
      <c r="P51" s="1"/>
      <c r="Q51" s="1"/>
      <c r="R51" s="1"/>
      <c r="S51" s="1"/>
      <c r="T51" s="1"/>
      <c r="U51" s="1"/>
      <c r="V51" s="1"/>
      <c r="W51" s="1"/>
    </row>
    <row r="52" spans="1:23" ht="12.75">
      <c r="A52" s="57"/>
      <c r="B52" s="1"/>
      <c r="C52" s="1"/>
      <c r="D52" s="1"/>
      <c r="E52" s="1"/>
      <c r="F52" s="1"/>
      <c r="G52" s="1"/>
      <c r="H52" s="1"/>
      <c r="I52" s="1"/>
      <c r="J52" s="1"/>
      <c r="K52" s="1"/>
      <c r="L52" s="1"/>
      <c r="M52" s="1"/>
      <c r="N52" s="1"/>
      <c r="O52" s="1"/>
      <c r="P52" s="1"/>
      <c r="Q52" s="1"/>
      <c r="R52" s="1"/>
      <c r="S52" s="1"/>
      <c r="T52" s="1"/>
      <c r="U52" s="1"/>
      <c r="V52" s="1"/>
      <c r="W52" s="1"/>
    </row>
    <row r="53" spans="1:23" ht="12.75">
      <c r="A53" s="143" t="s">
        <v>535</v>
      </c>
      <c r="B53" s="102" t="s">
        <v>3061</v>
      </c>
      <c r="C53" s="102" t="s">
        <v>3062</v>
      </c>
      <c r="D53" s="102" t="s">
        <v>3063</v>
      </c>
      <c r="E53" s="102" t="s">
        <v>3064</v>
      </c>
      <c r="F53" s="102" t="s">
        <v>664</v>
      </c>
      <c r="G53" s="102" t="s">
        <v>665</v>
      </c>
      <c r="H53" s="102" t="s">
        <v>666</v>
      </c>
      <c r="I53" s="102" t="s">
        <v>667</v>
      </c>
      <c r="J53" s="102" t="s">
        <v>2118</v>
      </c>
      <c r="K53" s="102" t="s">
        <v>2119</v>
      </c>
      <c r="L53" s="102"/>
      <c r="M53" s="144" t="s">
        <v>652</v>
      </c>
      <c r="N53" s="102" t="s">
        <v>3061</v>
      </c>
      <c r="O53" s="102" t="s">
        <v>3062</v>
      </c>
      <c r="P53" s="102" t="s">
        <v>3065</v>
      </c>
      <c r="Q53" s="102" t="s">
        <v>3066</v>
      </c>
      <c r="R53" s="102" t="s">
        <v>664</v>
      </c>
      <c r="S53" s="102" t="s">
        <v>665</v>
      </c>
      <c r="T53" s="102" t="s">
        <v>666</v>
      </c>
      <c r="U53" s="194" t="s">
        <v>667</v>
      </c>
      <c r="V53" s="259" t="s">
        <v>2118</v>
      </c>
      <c r="W53" s="259" t="s">
        <v>2119</v>
      </c>
    </row>
    <row r="54" spans="1:23" ht="12.75">
      <c r="A54" s="57" t="s">
        <v>701</v>
      </c>
      <c r="B54" s="1" t="s">
        <v>168</v>
      </c>
      <c r="C54" s="1" t="s">
        <v>168</v>
      </c>
      <c r="D54" s="1" t="s">
        <v>168</v>
      </c>
      <c r="E54" s="1" t="s">
        <v>168</v>
      </c>
      <c r="F54" s="1" t="s">
        <v>168</v>
      </c>
      <c r="G54" s="1" t="s">
        <v>168</v>
      </c>
      <c r="H54" s="1" t="s">
        <v>168</v>
      </c>
      <c r="I54" s="1" t="s">
        <v>168</v>
      </c>
      <c r="J54" s="1" t="s">
        <v>168</v>
      </c>
      <c r="K54" s="1" t="s">
        <v>168</v>
      </c>
      <c r="L54" s="1"/>
      <c r="M54" s="57" t="s">
        <v>702</v>
      </c>
      <c r="N54" s="1" t="s">
        <v>247</v>
      </c>
      <c r="O54" s="1" t="s">
        <v>247</v>
      </c>
      <c r="P54" s="1" t="s">
        <v>247</v>
      </c>
      <c r="Q54" s="1" t="s">
        <v>247</v>
      </c>
      <c r="R54" s="1" t="s">
        <v>247</v>
      </c>
      <c r="S54" s="1" t="s">
        <v>247</v>
      </c>
      <c r="T54" s="1" t="s">
        <v>247</v>
      </c>
      <c r="U54" s="1" t="s">
        <v>247</v>
      </c>
      <c r="V54" s="1" t="s">
        <v>247</v>
      </c>
      <c r="W54" s="1" t="s">
        <v>247</v>
      </c>
    </row>
    <row r="55" spans="1:23" ht="12.75">
      <c r="A55" s="57" t="s">
        <v>703</v>
      </c>
      <c r="B55" s="1" t="s">
        <v>168</v>
      </c>
      <c r="C55" s="1" t="s">
        <v>168</v>
      </c>
      <c r="D55" s="1" t="s">
        <v>168</v>
      </c>
      <c r="E55" s="1" t="s">
        <v>168</v>
      </c>
      <c r="F55" s="1" t="s">
        <v>168</v>
      </c>
      <c r="G55" s="1" t="s">
        <v>168</v>
      </c>
      <c r="H55" s="1" t="s">
        <v>168</v>
      </c>
      <c r="I55" s="1" t="s">
        <v>168</v>
      </c>
      <c r="J55" s="1" t="s">
        <v>168</v>
      </c>
      <c r="K55" s="1" t="s">
        <v>168</v>
      </c>
      <c r="L55" s="1"/>
      <c r="M55" s="1" t="s">
        <v>704</v>
      </c>
      <c r="N55" s="1" t="s">
        <v>247</v>
      </c>
      <c r="O55" s="1" t="s">
        <v>247</v>
      </c>
      <c r="P55" s="1" t="s">
        <v>247</v>
      </c>
      <c r="Q55" s="1" t="s">
        <v>247</v>
      </c>
      <c r="R55" s="1" t="s">
        <v>247</v>
      </c>
      <c r="S55" s="1" t="s">
        <v>247</v>
      </c>
      <c r="T55" s="1" t="s">
        <v>247</v>
      </c>
      <c r="U55" s="1" t="s">
        <v>247</v>
      </c>
      <c r="V55" s="1" t="s">
        <v>247</v>
      </c>
      <c r="W55" s="1" t="s">
        <v>247</v>
      </c>
    </row>
    <row r="56" spans="1:23" ht="12.75">
      <c r="A56" s="57" t="s">
        <v>705</v>
      </c>
      <c r="B56" s="1" t="s">
        <v>168</v>
      </c>
      <c r="C56" s="1" t="s">
        <v>168</v>
      </c>
      <c r="D56" s="1" t="s">
        <v>168</v>
      </c>
      <c r="E56" s="1" t="s">
        <v>168</v>
      </c>
      <c r="F56" s="1" t="s">
        <v>168</v>
      </c>
      <c r="G56" s="1" t="s">
        <v>168</v>
      </c>
      <c r="H56" s="1" t="s">
        <v>168</v>
      </c>
      <c r="I56" s="1" t="s">
        <v>168</v>
      </c>
      <c r="J56" s="1" t="s">
        <v>168</v>
      </c>
      <c r="K56" s="1" t="s">
        <v>168</v>
      </c>
      <c r="L56" s="1"/>
      <c r="M56" s="1" t="s">
        <v>706</v>
      </c>
      <c r="N56" s="2" t="s">
        <v>247</v>
      </c>
      <c r="O56" s="2" t="s">
        <v>247</v>
      </c>
      <c r="P56" s="1" t="s">
        <v>247</v>
      </c>
      <c r="Q56" s="1" t="s">
        <v>247</v>
      </c>
      <c r="R56" s="1" t="s">
        <v>247</v>
      </c>
      <c r="S56" s="1" t="s">
        <v>247</v>
      </c>
      <c r="T56" s="1" t="s">
        <v>247</v>
      </c>
      <c r="U56" s="1" t="s">
        <v>247</v>
      </c>
      <c r="V56" s="1" t="s">
        <v>247</v>
      </c>
      <c r="W56" s="1" t="s">
        <v>247</v>
      </c>
    </row>
    <row r="57" spans="1:23" ht="12.75">
      <c r="A57" s="57" t="s">
        <v>707</v>
      </c>
      <c r="B57" s="1" t="s">
        <v>168</v>
      </c>
      <c r="C57" s="1" t="s">
        <v>168</v>
      </c>
      <c r="D57" s="1" t="s">
        <v>168</v>
      </c>
      <c r="E57" s="1" t="s">
        <v>168</v>
      </c>
      <c r="F57" s="1" t="s">
        <v>168</v>
      </c>
      <c r="G57" s="1" t="s">
        <v>168</v>
      </c>
      <c r="H57" s="1" t="s">
        <v>168</v>
      </c>
      <c r="I57" s="1" t="s">
        <v>168</v>
      </c>
      <c r="J57" s="1" t="s">
        <v>168</v>
      </c>
      <c r="K57" s="1" t="s">
        <v>168</v>
      </c>
      <c r="L57" s="1"/>
      <c r="M57" s="1" t="s">
        <v>708</v>
      </c>
      <c r="N57" s="2" t="s">
        <v>247</v>
      </c>
      <c r="O57" s="2" t="s">
        <v>247</v>
      </c>
      <c r="P57" s="1" t="s">
        <v>247</v>
      </c>
      <c r="Q57" s="1" t="s">
        <v>247</v>
      </c>
      <c r="R57" s="1" t="s">
        <v>247</v>
      </c>
      <c r="S57" s="1" t="s">
        <v>247</v>
      </c>
      <c r="T57" s="1" t="s">
        <v>247</v>
      </c>
      <c r="U57" s="1" t="s">
        <v>247</v>
      </c>
      <c r="V57" s="1" t="s">
        <v>247</v>
      </c>
      <c r="W57" s="1" t="s">
        <v>247</v>
      </c>
    </row>
    <row r="58" spans="1:23" ht="12.75">
      <c r="A58" s="57" t="s">
        <v>709</v>
      </c>
      <c r="B58" s="1" t="s">
        <v>168</v>
      </c>
      <c r="C58" s="1" t="s">
        <v>168</v>
      </c>
      <c r="D58" s="1" t="s">
        <v>168</v>
      </c>
      <c r="E58" s="1" t="s">
        <v>168</v>
      </c>
      <c r="F58" s="1" t="s">
        <v>168</v>
      </c>
      <c r="G58" s="1" t="s">
        <v>168</v>
      </c>
      <c r="H58" s="1" t="s">
        <v>168</v>
      </c>
      <c r="I58" s="1" t="s">
        <v>168</v>
      </c>
      <c r="J58" s="1" t="s">
        <v>168</v>
      </c>
      <c r="K58" s="1" t="s">
        <v>168</v>
      </c>
      <c r="L58" s="1"/>
      <c r="M58" s="1" t="s">
        <v>710</v>
      </c>
      <c r="N58" s="1" t="s">
        <v>247</v>
      </c>
      <c r="O58" s="1" t="s">
        <v>247</v>
      </c>
      <c r="P58" s="1" t="s">
        <v>247</v>
      </c>
      <c r="Q58" s="1" t="s">
        <v>247</v>
      </c>
      <c r="R58" s="1" t="s">
        <v>247</v>
      </c>
      <c r="S58" s="1" t="s">
        <v>247</v>
      </c>
      <c r="T58" s="1" t="s">
        <v>247</v>
      </c>
      <c r="U58" s="1" t="s">
        <v>247</v>
      </c>
      <c r="V58" s="1" t="s">
        <v>247</v>
      </c>
      <c r="W58" s="1" t="s">
        <v>247</v>
      </c>
    </row>
    <row r="59" spans="1:23" ht="12.75">
      <c r="A59" s="57" t="s">
        <v>711</v>
      </c>
      <c r="B59" s="1" t="s">
        <v>168</v>
      </c>
      <c r="C59" s="1" t="s">
        <v>168</v>
      </c>
      <c r="D59" s="1" t="s">
        <v>168</v>
      </c>
      <c r="E59" s="1" t="s">
        <v>168</v>
      </c>
      <c r="F59" s="1" t="s">
        <v>168</v>
      </c>
      <c r="G59" s="1" t="s">
        <v>168</v>
      </c>
      <c r="H59" s="1" t="s">
        <v>168</v>
      </c>
      <c r="I59" s="1" t="s">
        <v>168</v>
      </c>
      <c r="J59" s="1" t="s">
        <v>168</v>
      </c>
      <c r="K59" s="1" t="s">
        <v>168</v>
      </c>
      <c r="L59" s="1"/>
      <c r="M59" s="1" t="s">
        <v>712</v>
      </c>
      <c r="N59" s="1" t="s">
        <v>247</v>
      </c>
      <c r="O59" s="1" t="s">
        <v>247</v>
      </c>
      <c r="P59" s="1" t="s">
        <v>247</v>
      </c>
      <c r="Q59" s="1" t="s">
        <v>247</v>
      </c>
      <c r="R59" s="1" t="s">
        <v>247</v>
      </c>
      <c r="S59" s="1" t="s">
        <v>247</v>
      </c>
      <c r="T59" s="1" t="s">
        <v>247</v>
      </c>
      <c r="U59" s="1" t="s">
        <v>247</v>
      </c>
      <c r="V59" s="1" t="s">
        <v>247</v>
      </c>
      <c r="W59" s="1" t="s">
        <v>247</v>
      </c>
    </row>
    <row r="60" spans="1:23" ht="12.75">
      <c r="A60" s="57" t="s">
        <v>713</v>
      </c>
      <c r="B60" s="1" t="s">
        <v>168</v>
      </c>
      <c r="C60" s="1" t="s">
        <v>168</v>
      </c>
      <c r="D60" s="1" t="s">
        <v>168</v>
      </c>
      <c r="E60" s="1" t="s">
        <v>168</v>
      </c>
      <c r="F60" s="1" t="s">
        <v>168</v>
      </c>
      <c r="G60" s="1" t="s">
        <v>168</v>
      </c>
      <c r="H60" s="1" t="s">
        <v>168</v>
      </c>
      <c r="I60" s="1" t="s">
        <v>168</v>
      </c>
      <c r="J60" s="1" t="s">
        <v>168</v>
      </c>
      <c r="K60" s="1" t="s">
        <v>168</v>
      </c>
      <c r="L60" s="1"/>
      <c r="M60" s="1" t="s">
        <v>714</v>
      </c>
      <c r="N60" s="1" t="s">
        <v>247</v>
      </c>
      <c r="O60" s="1" t="s">
        <v>247</v>
      </c>
      <c r="P60" s="1" t="s">
        <v>247</v>
      </c>
      <c r="Q60" s="1" t="s">
        <v>247</v>
      </c>
      <c r="R60" s="1" t="s">
        <v>247</v>
      </c>
      <c r="S60" s="1" t="s">
        <v>247</v>
      </c>
      <c r="T60" s="1" t="s">
        <v>247</v>
      </c>
      <c r="U60" s="1" t="s">
        <v>247</v>
      </c>
      <c r="V60" s="1" t="s">
        <v>247</v>
      </c>
      <c r="W60" s="1" t="s">
        <v>247</v>
      </c>
    </row>
    <row r="61" spans="1:23" ht="12.75">
      <c r="A61" s="57" t="s">
        <v>715</v>
      </c>
      <c r="B61" s="1" t="s">
        <v>168</v>
      </c>
      <c r="C61" s="1" t="s">
        <v>168</v>
      </c>
      <c r="D61" s="1" t="s">
        <v>168</v>
      </c>
      <c r="E61" s="1" t="s">
        <v>168</v>
      </c>
      <c r="F61" s="1" t="s">
        <v>168</v>
      </c>
      <c r="G61" s="1" t="s">
        <v>168</v>
      </c>
      <c r="H61" s="1" t="s">
        <v>168</v>
      </c>
      <c r="I61" s="1" t="s">
        <v>168</v>
      </c>
      <c r="J61" s="1" t="s">
        <v>168</v>
      </c>
      <c r="K61" s="1" t="s">
        <v>168</v>
      </c>
      <c r="L61" s="1"/>
      <c r="M61" s="1" t="s">
        <v>716</v>
      </c>
      <c r="N61" s="1" t="s">
        <v>247</v>
      </c>
      <c r="O61" s="1" t="s">
        <v>247</v>
      </c>
      <c r="P61" s="1" t="s">
        <v>247</v>
      </c>
      <c r="Q61" s="1" t="s">
        <v>247</v>
      </c>
      <c r="R61" s="1" t="s">
        <v>247</v>
      </c>
      <c r="S61" s="1" t="s">
        <v>247</v>
      </c>
      <c r="T61" s="1" t="s">
        <v>247</v>
      </c>
      <c r="U61" s="1" t="s">
        <v>247</v>
      </c>
      <c r="V61" s="1" t="s">
        <v>247</v>
      </c>
      <c r="W61" s="1" t="s">
        <v>247</v>
      </c>
    </row>
    <row r="62" spans="1:23" ht="12.75">
      <c r="A62" s="57" t="s">
        <v>717</v>
      </c>
      <c r="B62" s="1" t="s">
        <v>168</v>
      </c>
      <c r="C62" s="1" t="s">
        <v>168</v>
      </c>
      <c r="D62" s="1" t="s">
        <v>168</v>
      </c>
      <c r="E62" s="1" t="s">
        <v>168</v>
      </c>
      <c r="F62" s="1" t="s">
        <v>168</v>
      </c>
      <c r="G62" s="1" t="s">
        <v>168</v>
      </c>
      <c r="H62" s="1" t="s">
        <v>168</v>
      </c>
      <c r="I62" s="1" t="s">
        <v>168</v>
      </c>
      <c r="J62" s="1" t="s">
        <v>168</v>
      </c>
      <c r="K62" s="1" t="s">
        <v>168</v>
      </c>
      <c r="L62" s="1"/>
      <c r="M62" s="1" t="s">
        <v>718</v>
      </c>
      <c r="N62" s="1" t="s">
        <v>247</v>
      </c>
      <c r="O62" s="1" t="s">
        <v>247</v>
      </c>
      <c r="P62" s="1" t="s">
        <v>247</v>
      </c>
      <c r="Q62" s="1" t="s">
        <v>247</v>
      </c>
      <c r="R62" s="1" t="s">
        <v>247</v>
      </c>
      <c r="S62" s="1" t="s">
        <v>247</v>
      </c>
      <c r="T62" s="1" t="s">
        <v>247</v>
      </c>
      <c r="U62" s="1" t="s">
        <v>247</v>
      </c>
      <c r="V62" s="1" t="s">
        <v>247</v>
      </c>
      <c r="W62" s="1" t="s">
        <v>247</v>
      </c>
    </row>
    <row r="63" spans="1:23" ht="12.75">
      <c r="A63" s="57" t="s">
        <v>719</v>
      </c>
      <c r="B63" s="1" t="s">
        <v>884</v>
      </c>
      <c r="C63" s="1" t="s">
        <v>884</v>
      </c>
      <c r="D63" s="1" t="s">
        <v>884</v>
      </c>
      <c r="E63" s="1" t="s">
        <v>884</v>
      </c>
      <c r="F63" s="1" t="s">
        <v>884</v>
      </c>
      <c r="G63" s="1" t="s">
        <v>884</v>
      </c>
      <c r="H63" s="1" t="s">
        <v>884</v>
      </c>
      <c r="I63" s="1" t="s">
        <v>884</v>
      </c>
      <c r="J63" s="1" t="s">
        <v>884</v>
      </c>
      <c r="K63" s="1" t="s">
        <v>884</v>
      </c>
      <c r="L63" s="2"/>
      <c r="M63" s="197" t="s">
        <v>722</v>
      </c>
      <c r="N63" s="2"/>
      <c r="O63" s="2"/>
      <c r="P63" s="1"/>
      <c r="Q63" s="1"/>
      <c r="R63" s="1"/>
      <c r="S63" s="1"/>
      <c r="T63" s="1"/>
      <c r="U63" s="1"/>
      <c r="V63" s="1"/>
      <c r="W63" s="1"/>
    </row>
    <row r="64" spans="1:23" ht="12.75">
      <c r="A64" s="57" t="s">
        <v>723</v>
      </c>
      <c r="B64" s="1" t="s">
        <v>884</v>
      </c>
      <c r="C64" s="1" t="s">
        <v>884</v>
      </c>
      <c r="D64" s="1" t="s">
        <v>884</v>
      </c>
      <c r="E64" s="1" t="s">
        <v>884</v>
      </c>
      <c r="F64" s="1" t="s">
        <v>884</v>
      </c>
      <c r="G64" s="1" t="s">
        <v>884</v>
      </c>
      <c r="H64" s="1" t="s">
        <v>884</v>
      </c>
      <c r="I64" s="1" t="s">
        <v>884</v>
      </c>
      <c r="J64" s="1" t="s">
        <v>884</v>
      </c>
      <c r="K64" s="1" t="s">
        <v>884</v>
      </c>
      <c r="L64" s="2"/>
      <c r="M64" s="2" t="s">
        <v>725</v>
      </c>
      <c r="N64" s="2"/>
      <c r="O64" s="2"/>
      <c r="P64" s="1"/>
      <c r="Q64" s="1"/>
      <c r="R64" s="1"/>
      <c r="S64" s="1"/>
      <c r="T64" s="1"/>
      <c r="U64" s="1"/>
      <c r="V64" s="1"/>
      <c r="W64" s="1"/>
    </row>
    <row r="65" spans="1:23" ht="12.75">
      <c r="A65" s="57" t="s">
        <v>726</v>
      </c>
      <c r="B65" s="1" t="s">
        <v>884</v>
      </c>
      <c r="C65" s="1" t="s">
        <v>884</v>
      </c>
      <c r="D65" s="1" t="s">
        <v>884</v>
      </c>
      <c r="E65" s="1" t="s">
        <v>884</v>
      </c>
      <c r="F65" s="1" t="s">
        <v>884</v>
      </c>
      <c r="G65" s="1" t="s">
        <v>884</v>
      </c>
      <c r="H65" s="1" t="s">
        <v>884</v>
      </c>
      <c r="I65" s="1" t="s">
        <v>884</v>
      </c>
      <c r="J65" s="1" t="s">
        <v>884</v>
      </c>
      <c r="K65" s="1" t="s">
        <v>884</v>
      </c>
      <c r="L65" s="2"/>
      <c r="M65" s="2" t="s">
        <v>727</v>
      </c>
      <c r="N65" s="2"/>
      <c r="O65" s="2"/>
      <c r="P65" s="1"/>
      <c r="Q65" s="1"/>
      <c r="R65" s="1"/>
      <c r="S65" s="1"/>
      <c r="T65" s="1"/>
      <c r="U65" s="1"/>
      <c r="V65" s="1"/>
      <c r="W65" s="1"/>
    </row>
    <row r="66" spans="1:23" ht="12.75">
      <c r="A66" s="57" t="s">
        <v>728</v>
      </c>
      <c r="B66" s="1" t="s">
        <v>884</v>
      </c>
      <c r="C66" s="1" t="s">
        <v>884</v>
      </c>
      <c r="D66" s="1" t="s">
        <v>884</v>
      </c>
      <c r="E66" s="1" t="s">
        <v>884</v>
      </c>
      <c r="F66" s="1" t="s">
        <v>884</v>
      </c>
      <c r="G66" s="1" t="s">
        <v>884</v>
      </c>
      <c r="H66" s="1" t="s">
        <v>884</v>
      </c>
      <c r="I66" s="1" t="s">
        <v>884</v>
      </c>
      <c r="J66" s="1" t="s">
        <v>884</v>
      </c>
      <c r="K66" s="1" t="s">
        <v>884</v>
      </c>
      <c r="L66" s="2"/>
      <c r="M66" s="2" t="s">
        <v>729</v>
      </c>
      <c r="N66" s="2"/>
      <c r="O66" s="2"/>
      <c r="P66" s="1"/>
      <c r="Q66" s="1"/>
      <c r="R66" s="1"/>
      <c r="S66" s="1"/>
      <c r="T66" s="1"/>
      <c r="U66" s="1"/>
      <c r="V66" s="1"/>
      <c r="W66" s="1"/>
    </row>
    <row r="67" spans="1:23" ht="12.75">
      <c r="A67" s="57" t="s">
        <v>730</v>
      </c>
      <c r="B67" s="1" t="s">
        <v>884</v>
      </c>
      <c r="C67" s="1" t="s">
        <v>884</v>
      </c>
      <c r="D67" s="1" t="s">
        <v>884</v>
      </c>
      <c r="E67" s="1" t="s">
        <v>884</v>
      </c>
      <c r="F67" s="1" t="s">
        <v>884</v>
      </c>
      <c r="G67" s="1" t="s">
        <v>884</v>
      </c>
      <c r="H67" s="1" t="s">
        <v>884</v>
      </c>
      <c r="I67" s="1" t="s">
        <v>884</v>
      </c>
      <c r="J67" s="1" t="s">
        <v>884</v>
      </c>
      <c r="K67" s="1" t="s">
        <v>884</v>
      </c>
      <c r="L67" s="2"/>
      <c r="M67" s="2" t="s">
        <v>732</v>
      </c>
      <c r="N67" s="2"/>
      <c r="O67" s="2"/>
      <c r="P67" s="1"/>
      <c r="Q67" s="1"/>
      <c r="R67" s="1"/>
      <c r="S67" s="1"/>
      <c r="T67" s="1"/>
      <c r="U67" s="1"/>
      <c r="V67" s="1"/>
      <c r="W67" s="1"/>
    </row>
    <row r="68" spans="1:23" ht="12.75">
      <c r="A68" s="57" t="s">
        <v>733</v>
      </c>
      <c r="B68" s="1" t="s">
        <v>884</v>
      </c>
      <c r="C68" s="1" t="s">
        <v>884</v>
      </c>
      <c r="D68" s="1" t="s">
        <v>884</v>
      </c>
      <c r="E68" s="1" t="s">
        <v>884</v>
      </c>
      <c r="F68" s="1" t="s">
        <v>884</v>
      </c>
      <c r="G68" s="1" t="s">
        <v>884</v>
      </c>
      <c r="H68" s="1" t="s">
        <v>884</v>
      </c>
      <c r="I68" s="1" t="s">
        <v>884</v>
      </c>
      <c r="J68" s="1" t="s">
        <v>884</v>
      </c>
      <c r="K68" s="1" t="s">
        <v>884</v>
      </c>
      <c r="L68" s="1"/>
      <c r="M68" s="2" t="s">
        <v>734</v>
      </c>
      <c r="N68" s="1"/>
      <c r="O68" s="1"/>
      <c r="P68" s="1"/>
      <c r="Q68" s="1"/>
      <c r="R68" s="1"/>
      <c r="S68" s="1"/>
      <c r="T68" s="1"/>
      <c r="U68" s="1"/>
      <c r="V68" s="1"/>
      <c r="W68" s="1"/>
    </row>
    <row r="69" spans="1:23" ht="12.75">
      <c r="A69" s="57" t="s">
        <v>735</v>
      </c>
      <c r="B69" s="1" t="s">
        <v>884</v>
      </c>
      <c r="C69" s="1" t="s">
        <v>884</v>
      </c>
      <c r="D69" s="1" t="s">
        <v>884</v>
      </c>
      <c r="E69" s="1" t="s">
        <v>884</v>
      </c>
      <c r="F69" s="1" t="s">
        <v>884</v>
      </c>
      <c r="G69" s="1" t="s">
        <v>884</v>
      </c>
      <c r="H69" s="1" t="s">
        <v>884</v>
      </c>
      <c r="I69" s="1" t="s">
        <v>884</v>
      </c>
      <c r="J69" s="1" t="s">
        <v>884</v>
      </c>
      <c r="K69" s="1" t="s">
        <v>884</v>
      </c>
      <c r="L69" s="1"/>
      <c r="M69" s="2" t="s">
        <v>736</v>
      </c>
      <c r="N69" s="1"/>
      <c r="O69" s="1"/>
      <c r="P69" s="1"/>
      <c r="Q69" s="1"/>
      <c r="R69" s="1"/>
      <c r="S69" s="1"/>
      <c r="T69" s="1"/>
      <c r="U69" s="1"/>
      <c r="V69" s="1"/>
      <c r="W69" s="1"/>
    </row>
    <row r="70" spans="1:23" ht="12.75">
      <c r="A70" s="57" t="s">
        <v>737</v>
      </c>
      <c r="B70" s="1" t="s">
        <v>884</v>
      </c>
      <c r="C70" s="1" t="s">
        <v>884</v>
      </c>
      <c r="D70" s="1" t="s">
        <v>884</v>
      </c>
      <c r="E70" s="1" t="s">
        <v>884</v>
      </c>
      <c r="F70" s="1" t="s">
        <v>884</v>
      </c>
      <c r="G70" s="1" t="s">
        <v>884</v>
      </c>
      <c r="H70" s="1" t="s">
        <v>884</v>
      </c>
      <c r="I70" s="1" t="s">
        <v>884</v>
      </c>
      <c r="J70" s="1" t="s">
        <v>884</v>
      </c>
      <c r="K70" s="1" t="s">
        <v>884</v>
      </c>
      <c r="L70" s="1"/>
      <c r="M70" s="2" t="s">
        <v>738</v>
      </c>
      <c r="N70" s="1"/>
      <c r="O70" s="1"/>
      <c r="P70" s="1"/>
      <c r="Q70" s="1"/>
      <c r="R70" s="1"/>
      <c r="S70" s="1"/>
      <c r="T70" s="1"/>
      <c r="U70" s="1"/>
      <c r="V70" s="1"/>
      <c r="W70" s="1"/>
    </row>
    <row r="71" spans="1:23" ht="12.75">
      <c r="A71" s="57" t="s">
        <v>739</v>
      </c>
      <c r="B71" s="1" t="s">
        <v>884</v>
      </c>
      <c r="C71" s="1" t="s">
        <v>884</v>
      </c>
      <c r="D71" s="1" t="s">
        <v>884</v>
      </c>
      <c r="E71" s="1" t="s">
        <v>884</v>
      </c>
      <c r="F71" s="1" t="s">
        <v>884</v>
      </c>
      <c r="G71" s="1" t="s">
        <v>884</v>
      </c>
      <c r="H71" s="1" t="s">
        <v>884</v>
      </c>
      <c r="I71" s="1" t="s">
        <v>884</v>
      </c>
      <c r="J71" s="1" t="s">
        <v>884</v>
      </c>
      <c r="K71" s="1" t="s">
        <v>884</v>
      </c>
      <c r="L71" s="1"/>
      <c r="M71" s="2" t="s">
        <v>740</v>
      </c>
      <c r="N71" s="1"/>
      <c r="O71" s="1"/>
      <c r="P71" s="1"/>
      <c r="Q71" s="1"/>
      <c r="R71" s="1"/>
      <c r="S71" s="1"/>
      <c r="T71" s="1"/>
      <c r="U71" s="1"/>
      <c r="V71" s="1"/>
      <c r="W71" s="1"/>
    </row>
    <row r="72" spans="1:23" ht="12.75">
      <c r="A72" s="57" t="s">
        <v>658</v>
      </c>
      <c r="B72" s="1"/>
      <c r="C72" s="1"/>
      <c r="D72" s="1"/>
      <c r="E72" s="1"/>
      <c r="F72" s="1"/>
      <c r="G72" s="1"/>
      <c r="H72" s="1"/>
      <c r="I72" s="1"/>
      <c r="J72" s="1"/>
      <c r="K72" s="1"/>
      <c r="L72" s="1"/>
      <c r="M72" s="1"/>
      <c r="N72" s="1"/>
      <c r="O72" s="1"/>
      <c r="P72" s="1"/>
      <c r="Q72" s="1"/>
      <c r="R72" s="1"/>
      <c r="S72" s="1"/>
      <c r="T72" s="1"/>
      <c r="U72" s="1"/>
      <c r="V72" s="1"/>
      <c r="W72" s="1"/>
    </row>
    <row r="73" spans="1:23" ht="12.75">
      <c r="A73" s="57"/>
      <c r="B73" s="1"/>
      <c r="C73" s="1"/>
      <c r="D73" s="1"/>
      <c r="E73" s="1"/>
      <c r="F73" s="1"/>
      <c r="G73" s="1"/>
      <c r="H73" s="1"/>
      <c r="I73" s="1"/>
      <c r="J73" s="1"/>
      <c r="K73" s="1"/>
      <c r="L73" s="1"/>
      <c r="M73" s="1"/>
      <c r="N73" s="1"/>
      <c r="O73" s="1"/>
      <c r="P73" s="1"/>
      <c r="Q73" s="1"/>
      <c r="R73" s="1"/>
      <c r="S73" s="1"/>
      <c r="T73" s="1"/>
      <c r="U73" s="1"/>
      <c r="V73" s="1"/>
      <c r="W73" s="1"/>
    </row>
    <row r="74" spans="1:23" ht="12.75">
      <c r="A74" s="57"/>
      <c r="B74" s="1"/>
      <c r="C74" s="1"/>
      <c r="D74" s="1"/>
      <c r="E74" s="1"/>
      <c r="F74" s="1"/>
      <c r="G74" s="1"/>
      <c r="H74" s="1"/>
      <c r="I74" s="1"/>
      <c r="J74" s="1"/>
      <c r="K74" s="1"/>
      <c r="L74" s="1"/>
      <c r="M74" s="1"/>
      <c r="N74" s="1"/>
      <c r="O74" s="1"/>
      <c r="P74" s="1"/>
      <c r="Q74" s="1"/>
      <c r="R74" s="1"/>
      <c r="S74" s="1"/>
      <c r="T74" s="1"/>
      <c r="U74" s="1"/>
      <c r="V74" s="1"/>
      <c r="W74" s="1"/>
    </row>
    <row r="75" spans="1:23" ht="12.75">
      <c r="A75" s="57" t="s">
        <v>741</v>
      </c>
      <c r="B75" s="146">
        <v>0</v>
      </c>
      <c r="C75" s="146">
        <v>0</v>
      </c>
      <c r="D75" s="146">
        <v>0</v>
      </c>
      <c r="E75" s="146">
        <v>0</v>
      </c>
      <c r="F75" s="146">
        <v>0</v>
      </c>
      <c r="G75" s="146">
        <v>0</v>
      </c>
      <c r="H75" s="146">
        <v>0</v>
      </c>
      <c r="I75" s="146">
        <v>0</v>
      </c>
      <c r="J75" s="146">
        <v>0</v>
      </c>
      <c r="K75" s="146">
        <v>0</v>
      </c>
      <c r="L75" s="57"/>
      <c r="M75" s="57"/>
      <c r="N75" s="57"/>
      <c r="O75" s="57"/>
      <c r="P75" s="57"/>
      <c r="Q75" s="57"/>
      <c r="R75" s="57"/>
      <c r="S75" s="57"/>
      <c r="T75" s="57"/>
      <c r="U75" s="57"/>
      <c r="V75" s="57"/>
      <c r="W75" s="57"/>
    </row>
    <row r="76" spans="1:23" ht="12.75">
      <c r="A76" s="57" t="s">
        <v>742</v>
      </c>
      <c r="B76" s="161">
        <v>0</v>
      </c>
      <c r="C76" s="161">
        <v>0</v>
      </c>
      <c r="D76" s="161">
        <v>0</v>
      </c>
      <c r="E76" s="161">
        <v>0</v>
      </c>
      <c r="F76" s="161">
        <v>0</v>
      </c>
      <c r="G76" s="161">
        <v>0</v>
      </c>
      <c r="H76" s="161">
        <v>0</v>
      </c>
      <c r="I76" s="161">
        <v>0</v>
      </c>
      <c r="J76" s="161">
        <v>0</v>
      </c>
      <c r="K76" s="161">
        <v>0</v>
      </c>
      <c r="L76" s="1"/>
      <c r="M76" s="1"/>
      <c r="N76" s="1"/>
      <c r="O76" s="1"/>
      <c r="P76" s="1"/>
      <c r="Q76" s="1"/>
      <c r="R76" s="1"/>
      <c r="S76" s="1"/>
      <c r="T76" s="1"/>
      <c r="U76" s="1"/>
      <c r="V76" s="1"/>
      <c r="W76" s="1"/>
    </row>
    <row r="77" spans="1:23" ht="12.75">
      <c r="A77" s="57" t="s">
        <v>743</v>
      </c>
      <c r="B77" s="161">
        <v>0</v>
      </c>
      <c r="C77" s="161">
        <v>0</v>
      </c>
      <c r="D77" s="161">
        <v>0</v>
      </c>
      <c r="E77" s="161">
        <v>0</v>
      </c>
      <c r="F77" s="161">
        <v>0</v>
      </c>
      <c r="G77" s="161">
        <v>0</v>
      </c>
      <c r="H77" s="161">
        <v>0</v>
      </c>
      <c r="I77" s="161">
        <v>0</v>
      </c>
      <c r="J77" s="161">
        <v>0</v>
      </c>
      <c r="K77" s="161">
        <v>0</v>
      </c>
      <c r="L77" s="1"/>
      <c r="M77" s="1"/>
      <c r="N77" s="1"/>
      <c r="O77" s="1"/>
      <c r="P77" s="1"/>
      <c r="Q77" s="1"/>
      <c r="R77" s="1"/>
      <c r="S77" s="1"/>
      <c r="T77" s="1"/>
      <c r="U77" s="1"/>
      <c r="V77" s="1"/>
      <c r="W77" s="1"/>
    </row>
    <row r="78" spans="1:23" ht="12.75">
      <c r="A78" s="57" t="s">
        <v>744</v>
      </c>
      <c r="B78" s="161">
        <v>0</v>
      </c>
      <c r="C78" s="161">
        <v>0</v>
      </c>
      <c r="D78" s="161">
        <v>0</v>
      </c>
      <c r="E78" s="161">
        <v>0</v>
      </c>
      <c r="F78" s="161">
        <v>0</v>
      </c>
      <c r="G78" s="161">
        <v>0</v>
      </c>
      <c r="H78" s="161">
        <v>0</v>
      </c>
      <c r="I78" s="161">
        <v>0</v>
      </c>
      <c r="J78" s="161">
        <v>0</v>
      </c>
      <c r="K78" s="161">
        <v>0</v>
      </c>
      <c r="L78" s="1"/>
      <c r="M78" s="1"/>
      <c r="N78" s="1"/>
      <c r="O78" s="1"/>
      <c r="P78" s="1"/>
      <c r="Q78" s="1"/>
      <c r="R78" s="1"/>
      <c r="S78" s="1"/>
      <c r="T78" s="1"/>
      <c r="U78" s="1"/>
      <c r="V78" s="1"/>
      <c r="W78" s="1"/>
    </row>
    <row r="79" spans="1:23" ht="12.75">
      <c r="A79" s="57" t="s">
        <v>745</v>
      </c>
      <c r="B79" s="161">
        <v>0</v>
      </c>
      <c r="C79" s="161">
        <v>0</v>
      </c>
      <c r="D79" s="161">
        <v>0</v>
      </c>
      <c r="E79" s="161">
        <v>0</v>
      </c>
      <c r="F79" s="161">
        <v>0</v>
      </c>
      <c r="G79" s="161">
        <v>0</v>
      </c>
      <c r="H79" s="161">
        <v>0</v>
      </c>
      <c r="I79" s="161">
        <v>0</v>
      </c>
      <c r="J79" s="161">
        <v>0</v>
      </c>
      <c r="K79" s="161">
        <v>0</v>
      </c>
      <c r="L79" s="1"/>
      <c r="M79" s="1"/>
      <c r="N79" s="1"/>
      <c r="O79" s="1"/>
      <c r="P79" s="1"/>
      <c r="Q79" s="1"/>
      <c r="R79" s="1"/>
      <c r="S79" s="1"/>
      <c r="T79" s="1"/>
      <c r="U79" s="1"/>
      <c r="V79" s="1"/>
      <c r="W79" s="1"/>
    </row>
    <row r="80" spans="1:23" ht="12.75">
      <c r="A80" s="57" t="s">
        <v>746</v>
      </c>
      <c r="B80" s="161">
        <v>0</v>
      </c>
      <c r="C80" s="161">
        <v>0</v>
      </c>
      <c r="D80" s="161">
        <v>0</v>
      </c>
      <c r="E80" s="161">
        <v>0</v>
      </c>
      <c r="F80" s="161">
        <v>0</v>
      </c>
      <c r="G80" s="161">
        <v>0</v>
      </c>
      <c r="H80" s="161">
        <v>0</v>
      </c>
      <c r="I80" s="161">
        <v>0</v>
      </c>
      <c r="J80" s="161">
        <v>0</v>
      </c>
      <c r="K80" s="161">
        <v>0</v>
      </c>
      <c r="L80" s="1"/>
      <c r="M80" s="1"/>
      <c r="N80" s="1"/>
      <c r="O80" s="1"/>
      <c r="P80" s="1"/>
      <c r="Q80" s="1"/>
      <c r="R80" s="1"/>
      <c r="S80" s="1"/>
      <c r="T80" s="1"/>
      <c r="U80" s="1"/>
      <c r="V80" s="1"/>
      <c r="W80" s="1"/>
    </row>
    <row r="81" spans="1:23" ht="12.75">
      <c r="A81" s="57" t="s">
        <v>747</v>
      </c>
      <c r="B81" s="161">
        <v>0</v>
      </c>
      <c r="C81" s="161">
        <v>0</v>
      </c>
      <c r="D81" s="161">
        <v>0</v>
      </c>
      <c r="E81" s="161">
        <v>0</v>
      </c>
      <c r="F81" s="161">
        <v>0</v>
      </c>
      <c r="G81" s="161">
        <v>0</v>
      </c>
      <c r="H81" s="161">
        <v>0</v>
      </c>
      <c r="I81" s="161">
        <v>0</v>
      </c>
      <c r="J81" s="161">
        <v>0</v>
      </c>
      <c r="K81" s="161">
        <v>0</v>
      </c>
      <c r="L81" s="1"/>
      <c r="M81" s="1"/>
      <c r="N81" s="1"/>
      <c r="O81" s="1"/>
      <c r="P81" s="1"/>
      <c r="Q81" s="1"/>
      <c r="R81" s="1"/>
      <c r="S81" s="1"/>
      <c r="T81" s="1"/>
      <c r="U81" s="1"/>
      <c r="V81" s="1"/>
      <c r="W81" s="1"/>
    </row>
    <row r="82" spans="1:23" ht="12.75">
      <c r="A82" s="57" t="s">
        <v>748</v>
      </c>
      <c r="B82" s="161">
        <v>0</v>
      </c>
      <c r="C82" s="161">
        <v>0</v>
      </c>
      <c r="D82" s="161">
        <v>0</v>
      </c>
      <c r="E82" s="161">
        <v>0</v>
      </c>
      <c r="F82" s="161">
        <v>0</v>
      </c>
      <c r="G82" s="161">
        <v>0</v>
      </c>
      <c r="H82" s="161">
        <v>0</v>
      </c>
      <c r="I82" s="161">
        <v>0</v>
      </c>
      <c r="J82" s="161">
        <v>0</v>
      </c>
      <c r="K82" s="161">
        <v>0</v>
      </c>
      <c r="L82" s="1"/>
      <c r="M82" s="1"/>
      <c r="N82" s="1"/>
      <c r="O82" s="1"/>
      <c r="P82" s="1"/>
      <c r="Q82" s="1"/>
      <c r="R82" s="1"/>
      <c r="S82" s="1"/>
      <c r="T82" s="1"/>
      <c r="U82" s="1"/>
      <c r="V82" s="1"/>
      <c r="W82" s="1"/>
    </row>
    <row r="83" spans="1:23" ht="12.75">
      <c r="A83" s="57" t="s">
        <v>749</v>
      </c>
      <c r="B83" s="161">
        <v>0</v>
      </c>
      <c r="C83" s="161">
        <v>0</v>
      </c>
      <c r="D83" s="161">
        <v>0</v>
      </c>
      <c r="E83" s="161">
        <v>0</v>
      </c>
      <c r="F83" s="161">
        <v>0</v>
      </c>
      <c r="G83" s="161">
        <v>0</v>
      </c>
      <c r="H83" s="161">
        <v>0</v>
      </c>
      <c r="I83" s="161">
        <v>0</v>
      </c>
      <c r="J83" s="161">
        <v>0</v>
      </c>
      <c r="K83" s="161">
        <v>0</v>
      </c>
      <c r="L83" s="1"/>
      <c r="M83" s="1"/>
      <c r="N83" s="1"/>
      <c r="O83" s="1"/>
      <c r="P83" s="1"/>
      <c r="Q83" s="1"/>
      <c r="R83" s="1"/>
      <c r="S83" s="1"/>
      <c r="T83" s="1"/>
      <c r="U83" s="1"/>
      <c r="V83" s="1"/>
      <c r="W83" s="1"/>
    </row>
    <row r="84" spans="1:23" ht="12.75">
      <c r="A84" s="147"/>
      <c r="B84" s="148"/>
      <c r="C84" s="148"/>
      <c r="D84" s="148"/>
      <c r="E84" s="148"/>
      <c r="F84" s="148"/>
      <c r="G84" s="148"/>
      <c r="H84" s="148"/>
      <c r="I84" s="148"/>
      <c r="J84" s="148"/>
      <c r="K84" s="148"/>
      <c r="L84" s="1"/>
      <c r="M84" s="1"/>
      <c r="N84" s="1"/>
      <c r="O84" s="1"/>
      <c r="P84" s="1"/>
      <c r="Q84" s="1"/>
      <c r="R84" s="1"/>
      <c r="S84" s="1"/>
      <c r="T84" s="1"/>
      <c r="U84" s="1"/>
      <c r="V84" s="1"/>
      <c r="W84" s="1"/>
    </row>
    <row r="85" spans="1:23" ht="12.75">
      <c r="A85" s="149" t="s">
        <v>661</v>
      </c>
      <c r="B85" s="165">
        <v>0</v>
      </c>
      <c r="C85" s="165">
        <v>0</v>
      </c>
      <c r="D85" s="165">
        <v>0</v>
      </c>
      <c r="E85" s="165">
        <v>0</v>
      </c>
      <c r="F85" s="165">
        <v>0</v>
      </c>
      <c r="G85" s="165">
        <v>0</v>
      </c>
      <c r="H85" s="165">
        <v>0</v>
      </c>
      <c r="I85" s="165">
        <v>0</v>
      </c>
      <c r="J85" s="165">
        <v>0</v>
      </c>
      <c r="K85" s="362">
        <v>0</v>
      </c>
      <c r="L85" s="10"/>
      <c r="M85" s="10"/>
      <c r="N85" s="10"/>
      <c r="O85" s="10"/>
      <c r="P85" s="10"/>
      <c r="Q85" s="10"/>
      <c r="R85" s="10"/>
      <c r="S85" s="10"/>
      <c r="T85" s="10"/>
      <c r="U85" s="10"/>
      <c r="V85" s="10"/>
      <c r="W85" s="10"/>
    </row>
    <row r="86" spans="1:23" ht="12.75">
      <c r="A86" s="153"/>
      <c r="B86" s="154"/>
      <c r="C86" s="154"/>
      <c r="D86" s="154"/>
      <c r="E86" s="154"/>
      <c r="F86" s="13">
        <v>0</v>
      </c>
      <c r="G86" s="1"/>
      <c r="H86" s="13">
        <v>0</v>
      </c>
      <c r="I86" s="1"/>
      <c r="J86" s="13">
        <v>0</v>
      </c>
      <c r="K86" s="40"/>
      <c r="L86" s="10"/>
      <c r="M86" s="10"/>
      <c r="N86" s="10"/>
      <c r="O86" s="10"/>
      <c r="P86" s="10"/>
      <c r="Q86" s="10"/>
      <c r="R86" s="10"/>
      <c r="S86" s="10"/>
      <c r="T86" s="10"/>
      <c r="U86" s="10"/>
      <c r="V86" s="10"/>
      <c r="W86" s="10"/>
    </row>
    <row r="87" spans="1:23" ht="12.75">
      <c r="A87" s="153" t="s">
        <v>662</v>
      </c>
      <c r="B87" s="164">
        <v>0</v>
      </c>
      <c r="C87" s="1"/>
      <c r="D87" s="164">
        <v>0</v>
      </c>
      <c r="E87" s="1"/>
      <c r="F87" s="165">
        <v>0</v>
      </c>
      <c r="G87" s="1"/>
      <c r="H87" s="1"/>
      <c r="I87" s="1"/>
      <c r="J87" s="1"/>
      <c r="K87" s="155"/>
      <c r="L87" s="154"/>
      <c r="M87" s="154"/>
      <c r="N87" s="154"/>
      <c r="O87" s="154"/>
      <c r="P87" s="154"/>
      <c r="Q87" s="154"/>
      <c r="R87" s="154"/>
      <c r="S87" s="154"/>
      <c r="T87" s="154"/>
      <c r="U87" s="154"/>
      <c r="V87" s="154"/>
      <c r="W87" s="154"/>
    </row>
    <row r="88" spans="1:23" ht="12.75">
      <c r="A88" s="153"/>
      <c r="B88" s="154"/>
      <c r="C88" s="154"/>
      <c r="D88" s="154"/>
      <c r="E88" s="154"/>
      <c r="F88" s="154"/>
      <c r="G88" s="154"/>
      <c r="H88" s="154"/>
      <c r="I88" s="154"/>
      <c r="J88" s="154"/>
      <c r="K88" s="163"/>
      <c r="L88" s="1"/>
      <c r="M88" s="1"/>
      <c r="N88" s="1"/>
      <c r="O88" s="1"/>
      <c r="P88" s="1"/>
      <c r="Q88" s="1"/>
      <c r="R88" s="1"/>
      <c r="S88" s="1"/>
      <c r="T88" s="1"/>
      <c r="U88" s="1"/>
      <c r="V88" s="1"/>
      <c r="W88" s="1"/>
    </row>
    <row r="89" spans="1:23" ht="12.75">
      <c r="A89" s="156" t="s">
        <v>663</v>
      </c>
      <c r="B89" s="166">
        <v>0</v>
      </c>
      <c r="C89" s="148"/>
      <c r="D89" s="148"/>
      <c r="E89" s="148"/>
      <c r="F89" s="148"/>
      <c r="G89" s="148"/>
      <c r="H89" s="148"/>
      <c r="I89" s="148"/>
      <c r="J89" s="148"/>
      <c r="K89" s="158"/>
      <c r="L89" s="1"/>
      <c r="M89" s="1"/>
      <c r="N89" s="1"/>
      <c r="O89" s="1"/>
      <c r="P89" s="1"/>
      <c r="Q89" s="1"/>
      <c r="R89" s="1"/>
      <c r="S89" s="1"/>
      <c r="T89" s="1"/>
      <c r="U89" s="1"/>
      <c r="V89" s="1"/>
      <c r="W89" s="1"/>
    </row>
    <row r="90" spans="1:23" ht="12.75">
      <c r="A90" s="57"/>
      <c r="B90" s="1"/>
      <c r="C90" s="1"/>
      <c r="D90" s="1"/>
      <c r="E90" s="1"/>
      <c r="F90" s="1"/>
      <c r="G90" s="1"/>
      <c r="H90" s="1"/>
      <c r="I90" s="1"/>
      <c r="J90" s="1"/>
      <c r="K90" s="1"/>
      <c r="L90" s="1"/>
      <c r="M90" s="1"/>
      <c r="N90" s="1"/>
      <c r="O90" s="1"/>
      <c r="P90" s="1"/>
      <c r="Q90" s="1"/>
      <c r="R90" s="1"/>
      <c r="S90" s="1"/>
      <c r="T90" s="1"/>
      <c r="U90" s="1"/>
      <c r="V90" s="1"/>
      <c r="W90" s="1"/>
    </row>
    <row r="91" spans="1:23" ht="12.75">
      <c r="A91" s="143" t="s">
        <v>538</v>
      </c>
      <c r="B91" s="102" t="s">
        <v>3061</v>
      </c>
      <c r="C91" s="102" t="s">
        <v>3062</v>
      </c>
      <c r="D91" s="102" t="s">
        <v>3063</v>
      </c>
      <c r="E91" s="102" t="s">
        <v>3064</v>
      </c>
      <c r="F91" s="102"/>
      <c r="G91" s="144" t="s">
        <v>652</v>
      </c>
      <c r="H91" s="102" t="s">
        <v>3061</v>
      </c>
      <c r="I91" s="102" t="s">
        <v>3062</v>
      </c>
      <c r="J91" s="102" t="s">
        <v>3065</v>
      </c>
      <c r="K91" s="102" t="s">
        <v>3066</v>
      </c>
    </row>
    <row r="92" spans="1:23" ht="12.75">
      <c r="A92" s="57" t="s">
        <v>750</v>
      </c>
      <c r="B92" s="1" t="s">
        <v>167</v>
      </c>
      <c r="C92" s="1" t="s">
        <v>167</v>
      </c>
      <c r="D92" s="1" t="s">
        <v>167</v>
      </c>
      <c r="E92" s="1" t="s">
        <v>167</v>
      </c>
      <c r="F92" s="1"/>
      <c r="G92" s="57" t="s">
        <v>751</v>
      </c>
      <c r="H92" s="1" t="s">
        <v>247</v>
      </c>
      <c r="I92" s="1" t="s">
        <v>247</v>
      </c>
      <c r="J92" s="1" t="s">
        <v>247</v>
      </c>
      <c r="K92" s="1" t="s">
        <v>247</v>
      </c>
    </row>
    <row r="93" spans="1:23" ht="12.75">
      <c r="A93" s="57" t="s">
        <v>752</v>
      </c>
      <c r="B93" s="1" t="s">
        <v>168</v>
      </c>
      <c r="C93" s="1" t="s">
        <v>168</v>
      </c>
      <c r="D93" s="1" t="s">
        <v>168</v>
      </c>
      <c r="E93" s="1" t="s">
        <v>168</v>
      </c>
      <c r="F93" s="1"/>
      <c r="G93" s="1" t="s">
        <v>753</v>
      </c>
      <c r="H93" s="1" t="s">
        <v>247</v>
      </c>
      <c r="I93" s="1" t="s">
        <v>247</v>
      </c>
      <c r="J93" s="1" t="s">
        <v>247</v>
      </c>
      <c r="K93" s="1" t="s">
        <v>247</v>
      </c>
    </row>
    <row r="94" spans="1:23" ht="12.75">
      <c r="A94" s="57" t="s">
        <v>754</v>
      </c>
      <c r="B94" s="1" t="s">
        <v>168</v>
      </c>
      <c r="C94" s="1" t="s">
        <v>168</v>
      </c>
      <c r="D94" s="1" t="s">
        <v>168</v>
      </c>
      <c r="E94" s="1" t="s">
        <v>168</v>
      </c>
      <c r="F94" s="1"/>
      <c r="G94" s="1" t="s">
        <v>755</v>
      </c>
      <c r="H94" s="2" t="s">
        <v>247</v>
      </c>
      <c r="I94" s="2" t="s">
        <v>247</v>
      </c>
      <c r="J94" s="1" t="s">
        <v>247</v>
      </c>
      <c r="K94" s="1" t="s">
        <v>247</v>
      </c>
    </row>
    <row r="95" spans="1:23" ht="12.75">
      <c r="A95" s="57" t="s">
        <v>756</v>
      </c>
      <c r="B95" s="1" t="s">
        <v>3069</v>
      </c>
      <c r="C95" s="1" t="s">
        <v>3069</v>
      </c>
      <c r="D95" s="1" t="s">
        <v>3069</v>
      </c>
      <c r="E95" s="1" t="s">
        <v>3069</v>
      </c>
      <c r="F95" s="2"/>
      <c r="G95" s="197" t="s">
        <v>758</v>
      </c>
      <c r="H95" s="2"/>
      <c r="I95" s="2"/>
      <c r="J95" s="1"/>
      <c r="K95" s="1"/>
    </row>
    <row r="96" spans="1:23" ht="12.75">
      <c r="A96" s="57" t="s">
        <v>759</v>
      </c>
      <c r="B96" s="1" t="s">
        <v>884</v>
      </c>
      <c r="C96" s="1" t="s">
        <v>884</v>
      </c>
      <c r="D96" s="1" t="s">
        <v>884</v>
      </c>
      <c r="E96" s="1" t="s">
        <v>884</v>
      </c>
      <c r="F96" s="2"/>
      <c r="G96" s="2" t="s">
        <v>761</v>
      </c>
      <c r="H96" s="1"/>
      <c r="I96" s="1"/>
      <c r="J96" s="1"/>
      <c r="K96" s="1"/>
    </row>
    <row r="97" spans="1:23" ht="12.75">
      <c r="A97" s="57" t="s">
        <v>762</v>
      </c>
      <c r="B97" s="1" t="s">
        <v>884</v>
      </c>
      <c r="C97" s="1" t="s">
        <v>884</v>
      </c>
      <c r="D97" s="1" t="s">
        <v>884</v>
      </c>
      <c r="E97" s="1" t="s">
        <v>884</v>
      </c>
      <c r="F97" s="2"/>
      <c r="G97" s="2" t="s">
        <v>764</v>
      </c>
      <c r="H97" s="1"/>
      <c r="I97" s="1"/>
      <c r="J97" s="1"/>
      <c r="K97" s="1"/>
    </row>
    <row r="98" spans="1:23" ht="12.75">
      <c r="A98" s="57" t="s">
        <v>658</v>
      </c>
      <c r="B98" s="1"/>
      <c r="C98" s="1"/>
      <c r="D98" s="1"/>
      <c r="E98" s="1"/>
      <c r="F98" s="1"/>
      <c r="G98" s="1"/>
      <c r="H98" s="1"/>
      <c r="I98" s="1"/>
      <c r="J98" s="1"/>
      <c r="K98" s="1"/>
    </row>
    <row r="99" spans="1:23" ht="12.75">
      <c r="A99" s="57"/>
      <c r="B99" s="1"/>
      <c r="C99" s="1"/>
      <c r="D99" s="1"/>
      <c r="E99" s="1"/>
      <c r="F99" s="1"/>
      <c r="G99" s="1"/>
      <c r="H99" s="1"/>
      <c r="I99" s="1"/>
      <c r="J99" s="1"/>
      <c r="K99" s="1"/>
    </row>
    <row r="100" spans="1:23" ht="12.75">
      <c r="A100" s="57"/>
      <c r="B100" s="1"/>
      <c r="C100" s="1"/>
      <c r="D100" s="1"/>
      <c r="E100" s="1"/>
      <c r="F100" s="1"/>
      <c r="G100" s="1"/>
      <c r="H100" s="1"/>
      <c r="I100" s="1"/>
      <c r="J100" s="1"/>
      <c r="K100" s="1"/>
    </row>
    <row r="101" spans="1:23" ht="12.75">
      <c r="A101" s="57" t="s">
        <v>765</v>
      </c>
      <c r="B101" s="146">
        <v>0</v>
      </c>
      <c r="C101" s="146">
        <v>0</v>
      </c>
      <c r="D101" s="146">
        <v>0</v>
      </c>
      <c r="E101" s="146">
        <v>0</v>
      </c>
      <c r="F101" s="57"/>
      <c r="G101" s="1"/>
      <c r="H101" s="2"/>
      <c r="I101" s="2"/>
      <c r="J101" s="1"/>
      <c r="K101" s="1"/>
    </row>
    <row r="102" spans="1:23" ht="12.75">
      <c r="A102" s="57" t="s">
        <v>766</v>
      </c>
      <c r="B102" s="146">
        <v>0</v>
      </c>
      <c r="C102" s="146">
        <v>0</v>
      </c>
      <c r="D102" s="146">
        <v>0</v>
      </c>
      <c r="E102" s="146">
        <v>0</v>
      </c>
      <c r="F102" s="57"/>
      <c r="G102" s="2"/>
      <c r="H102" s="2"/>
      <c r="I102" s="2"/>
      <c r="J102" s="1"/>
      <c r="K102" s="1"/>
    </row>
    <row r="103" spans="1:23" ht="12.75">
      <c r="A103" s="57" t="s">
        <v>767</v>
      </c>
      <c r="B103" s="146">
        <v>0</v>
      </c>
      <c r="C103" s="146">
        <v>0</v>
      </c>
      <c r="D103" s="146">
        <v>0</v>
      </c>
      <c r="E103" s="146">
        <v>0</v>
      </c>
      <c r="F103" s="57"/>
      <c r="G103" s="2"/>
      <c r="H103" s="2"/>
      <c r="I103" s="2"/>
      <c r="J103" s="1"/>
      <c r="K103" s="1"/>
    </row>
    <row r="104" spans="1:23" ht="12.75">
      <c r="A104" s="147"/>
      <c r="B104" s="148"/>
      <c r="C104" s="148"/>
      <c r="D104" s="148"/>
      <c r="E104" s="148"/>
      <c r="F104" s="1"/>
      <c r="G104" s="1"/>
      <c r="H104" s="1"/>
      <c r="I104" s="1"/>
      <c r="J104" s="1"/>
      <c r="K104" s="1"/>
    </row>
    <row r="105" spans="1:23" ht="12.75">
      <c r="A105" s="149" t="s">
        <v>661</v>
      </c>
      <c r="B105" s="150">
        <v>0</v>
      </c>
      <c r="C105" s="150">
        <v>0</v>
      </c>
      <c r="D105" s="150">
        <v>0</v>
      </c>
      <c r="E105" s="151">
        <v>0</v>
      </c>
      <c r="F105" s="154"/>
      <c r="G105" s="154"/>
      <c r="H105" s="154"/>
      <c r="I105" s="154"/>
      <c r="J105" s="154"/>
      <c r="K105" s="154"/>
    </row>
    <row r="106" spans="1:23" ht="12.75">
      <c r="A106" s="153"/>
      <c r="B106" s="154"/>
      <c r="C106" s="154"/>
      <c r="D106" s="154"/>
      <c r="E106" s="155"/>
      <c r="F106" s="154"/>
      <c r="G106" s="154"/>
      <c r="H106" s="154"/>
      <c r="I106" s="154"/>
      <c r="J106" s="154"/>
      <c r="K106" s="154"/>
    </row>
    <row r="107" spans="1:23" ht="12.75">
      <c r="A107" s="153" t="s">
        <v>662</v>
      </c>
      <c r="B107" s="154">
        <v>0</v>
      </c>
      <c r="C107" s="154"/>
      <c r="D107" s="154">
        <v>0</v>
      </c>
      <c r="E107" s="155"/>
      <c r="F107" s="154"/>
      <c r="G107" s="154"/>
      <c r="H107" s="154"/>
      <c r="I107" s="154"/>
      <c r="J107" s="154"/>
      <c r="K107" s="154"/>
      <c r="L107" s="154"/>
      <c r="M107" s="154"/>
      <c r="N107" s="154"/>
      <c r="O107" s="154"/>
      <c r="P107" s="154"/>
      <c r="Q107" s="154"/>
    </row>
    <row r="108" spans="1:23" ht="12.75">
      <c r="A108" s="153"/>
      <c r="B108" s="154"/>
      <c r="C108" s="154"/>
      <c r="D108" s="154"/>
      <c r="E108" s="163"/>
      <c r="F108" s="1"/>
      <c r="G108" s="1"/>
      <c r="H108" s="1"/>
      <c r="I108" s="1"/>
      <c r="J108" s="1"/>
      <c r="K108" s="1"/>
      <c r="L108" s="1"/>
      <c r="M108" s="1"/>
      <c r="N108" s="1"/>
      <c r="O108" s="1"/>
      <c r="P108" s="1"/>
      <c r="Q108" s="1"/>
    </row>
    <row r="109" spans="1:23" ht="12.75">
      <c r="A109" s="156" t="s">
        <v>663</v>
      </c>
      <c r="B109" s="166">
        <v>0</v>
      </c>
      <c r="C109" s="148"/>
      <c r="D109" s="148"/>
      <c r="E109" s="158"/>
      <c r="F109" s="1"/>
      <c r="G109" s="1"/>
      <c r="H109" s="1"/>
      <c r="I109" s="1"/>
      <c r="J109" s="1"/>
      <c r="K109" s="1"/>
      <c r="L109" s="1"/>
      <c r="M109" s="1"/>
      <c r="N109" s="1"/>
      <c r="O109" s="1"/>
      <c r="P109" s="1"/>
      <c r="Q109" s="1"/>
    </row>
    <row r="110" spans="1:23" ht="12.75">
      <c r="A110" s="57"/>
      <c r="B110" s="1"/>
      <c r="C110" s="1"/>
      <c r="D110" s="1"/>
      <c r="E110" s="1"/>
      <c r="F110" s="1"/>
      <c r="G110" s="1"/>
      <c r="H110" s="1"/>
      <c r="I110" s="1"/>
      <c r="J110" s="1"/>
      <c r="K110" s="1"/>
      <c r="L110" s="1"/>
      <c r="M110" s="1"/>
      <c r="N110" s="1"/>
      <c r="O110" s="1"/>
      <c r="P110" s="1"/>
      <c r="Q110" s="1"/>
      <c r="R110" s="1"/>
      <c r="S110" s="1"/>
      <c r="T110" s="1"/>
      <c r="U110" s="1"/>
      <c r="V110" s="1"/>
      <c r="W110" s="1"/>
    </row>
    <row r="111" spans="1:23" ht="12.75">
      <c r="A111" s="143" t="s">
        <v>541</v>
      </c>
      <c r="B111" s="102" t="s">
        <v>3061</v>
      </c>
      <c r="C111" s="102" t="s">
        <v>3062</v>
      </c>
      <c r="D111" s="102" t="s">
        <v>3063</v>
      </c>
      <c r="E111" s="102" t="s">
        <v>3064</v>
      </c>
      <c r="F111" s="102" t="s">
        <v>664</v>
      </c>
      <c r="G111" s="102" t="s">
        <v>665</v>
      </c>
      <c r="H111" s="102" t="s">
        <v>666</v>
      </c>
      <c r="I111" s="102" t="s">
        <v>667</v>
      </c>
      <c r="J111" s="102" t="s">
        <v>2118</v>
      </c>
      <c r="K111" s="102" t="s">
        <v>2119</v>
      </c>
      <c r="L111" s="102"/>
      <c r="M111" s="144" t="s">
        <v>652</v>
      </c>
      <c r="N111" s="102" t="s">
        <v>3061</v>
      </c>
      <c r="O111" s="102" t="s">
        <v>3062</v>
      </c>
      <c r="P111" s="102" t="s">
        <v>3065</v>
      </c>
      <c r="Q111" s="102" t="s">
        <v>3066</v>
      </c>
      <c r="R111" s="102" t="s">
        <v>664</v>
      </c>
      <c r="S111" s="102" t="s">
        <v>665</v>
      </c>
      <c r="T111" s="102" t="s">
        <v>666</v>
      </c>
      <c r="U111" s="194" t="s">
        <v>667</v>
      </c>
      <c r="V111" s="259" t="s">
        <v>2118</v>
      </c>
      <c r="W111" s="259" t="s">
        <v>2119</v>
      </c>
    </row>
    <row r="112" spans="1:23" ht="12.75">
      <c r="A112" s="57" t="s">
        <v>768</v>
      </c>
      <c r="B112" s="173" t="s">
        <v>165</v>
      </c>
      <c r="C112" s="173" t="s">
        <v>165</v>
      </c>
      <c r="D112" s="173" t="s">
        <v>165</v>
      </c>
      <c r="E112" s="173" t="s">
        <v>165</v>
      </c>
      <c r="F112" s="1" t="s">
        <v>165</v>
      </c>
      <c r="G112" s="1" t="s">
        <v>165</v>
      </c>
      <c r="H112" s="1" t="s">
        <v>165</v>
      </c>
      <c r="I112" s="1" t="s">
        <v>165</v>
      </c>
      <c r="J112" s="1" t="s">
        <v>165</v>
      </c>
      <c r="K112" s="1" t="s">
        <v>165</v>
      </c>
      <c r="L112" s="1"/>
      <c r="M112" s="57" t="s">
        <v>769</v>
      </c>
      <c r="N112" s="1" t="s">
        <v>308</v>
      </c>
      <c r="O112" s="1" t="s">
        <v>308</v>
      </c>
      <c r="P112" s="1" t="s">
        <v>247</v>
      </c>
      <c r="Q112" s="1" t="s">
        <v>247</v>
      </c>
      <c r="R112" s="1" t="s">
        <v>247</v>
      </c>
      <c r="S112" s="1" t="s">
        <v>247</v>
      </c>
      <c r="T112" s="1" t="s">
        <v>247</v>
      </c>
      <c r="U112" s="1" t="s">
        <v>247</v>
      </c>
      <c r="V112" s="1" t="s">
        <v>247</v>
      </c>
      <c r="W112" s="1" t="s">
        <v>247</v>
      </c>
    </row>
    <row r="113" spans="1:23" ht="12.75">
      <c r="A113" s="57" t="s">
        <v>770</v>
      </c>
      <c r="B113" s="173" t="s">
        <v>168</v>
      </c>
      <c r="C113" s="173" t="s">
        <v>168</v>
      </c>
      <c r="D113" s="173" t="s">
        <v>168</v>
      </c>
      <c r="E113" s="173" t="s">
        <v>168</v>
      </c>
      <c r="F113" s="1" t="s">
        <v>168</v>
      </c>
      <c r="G113" s="1" t="s">
        <v>168</v>
      </c>
      <c r="H113" s="1" t="s">
        <v>168</v>
      </c>
      <c r="I113" s="1" t="s">
        <v>168</v>
      </c>
      <c r="J113" s="1" t="s">
        <v>168</v>
      </c>
      <c r="K113" s="1" t="s">
        <v>168</v>
      </c>
      <c r="L113" s="1"/>
      <c r="M113" s="1" t="s">
        <v>771</v>
      </c>
      <c r="N113" s="1" t="s">
        <v>247</v>
      </c>
      <c r="O113" s="1" t="s">
        <v>247</v>
      </c>
      <c r="P113" s="1" t="s">
        <v>247</v>
      </c>
      <c r="Q113" s="1" t="s">
        <v>308</v>
      </c>
      <c r="R113" s="1" t="s">
        <v>247</v>
      </c>
      <c r="S113" s="1" t="s">
        <v>308</v>
      </c>
      <c r="T113" s="1" t="s">
        <v>247</v>
      </c>
      <c r="U113" s="1" t="s">
        <v>308</v>
      </c>
      <c r="V113" s="1" t="s">
        <v>247</v>
      </c>
      <c r="W113" s="1" t="s">
        <v>308</v>
      </c>
    </row>
    <row r="114" spans="1:23" ht="12.75">
      <c r="A114" s="57" t="s">
        <v>772</v>
      </c>
      <c r="B114" s="173" t="s">
        <v>165</v>
      </c>
      <c r="C114" s="173" t="s">
        <v>165</v>
      </c>
      <c r="D114" s="173" t="s">
        <v>165</v>
      </c>
      <c r="E114" s="173" t="s">
        <v>165</v>
      </c>
      <c r="F114" s="1" t="s">
        <v>165</v>
      </c>
      <c r="G114" s="1" t="s">
        <v>165</v>
      </c>
      <c r="H114" s="1" t="s">
        <v>165</v>
      </c>
      <c r="I114" s="1" t="s">
        <v>165</v>
      </c>
      <c r="J114" s="1" t="s">
        <v>165</v>
      </c>
      <c r="K114" s="1" t="s">
        <v>165</v>
      </c>
      <c r="L114" s="1"/>
      <c r="M114" s="1" t="s">
        <v>773</v>
      </c>
      <c r="N114" s="1" t="s">
        <v>308</v>
      </c>
      <c r="O114" s="1" t="s">
        <v>308</v>
      </c>
      <c r="P114" s="1" t="s">
        <v>247</v>
      </c>
      <c r="Q114" s="1" t="s">
        <v>247</v>
      </c>
      <c r="R114" s="1" t="s">
        <v>247</v>
      </c>
      <c r="S114" s="1" t="s">
        <v>247</v>
      </c>
      <c r="T114" s="1" t="s">
        <v>247</v>
      </c>
      <c r="U114" s="1" t="s">
        <v>247</v>
      </c>
      <c r="V114" s="1" t="s">
        <v>247</v>
      </c>
      <c r="W114" s="1" t="s">
        <v>247</v>
      </c>
    </row>
    <row r="115" spans="1:23" ht="12.75">
      <c r="A115" s="57" t="s">
        <v>774</v>
      </c>
      <c r="B115" s="173" t="s">
        <v>168</v>
      </c>
      <c r="C115" s="173" t="s">
        <v>168</v>
      </c>
      <c r="D115" s="173" t="s">
        <v>168</v>
      </c>
      <c r="E115" s="173" t="s">
        <v>168</v>
      </c>
      <c r="F115" s="1" t="s">
        <v>168</v>
      </c>
      <c r="G115" s="1" t="s">
        <v>168</v>
      </c>
      <c r="H115" s="1" t="s">
        <v>168</v>
      </c>
      <c r="I115" s="1" t="s">
        <v>168</v>
      </c>
      <c r="J115" s="1" t="s">
        <v>168</v>
      </c>
      <c r="K115" s="1" t="s">
        <v>168</v>
      </c>
      <c r="L115" s="1"/>
      <c r="M115" s="1" t="s">
        <v>775</v>
      </c>
      <c r="N115" s="1" t="s">
        <v>247</v>
      </c>
      <c r="O115" s="1" t="s">
        <v>247</v>
      </c>
      <c r="P115" s="1" t="s">
        <v>247</v>
      </c>
      <c r="Q115" s="1" t="s">
        <v>247</v>
      </c>
      <c r="R115" s="1" t="s">
        <v>247</v>
      </c>
      <c r="S115" s="1" t="s">
        <v>247</v>
      </c>
      <c r="T115" s="1" t="s">
        <v>247</v>
      </c>
      <c r="U115" s="1" t="s">
        <v>247</v>
      </c>
      <c r="V115" s="1" t="s">
        <v>247</v>
      </c>
      <c r="W115" s="1" t="s">
        <v>247</v>
      </c>
    </row>
    <row r="116" spans="1:23" ht="12.75">
      <c r="A116" s="57" t="s">
        <v>776</v>
      </c>
      <c r="B116" s="173" t="s">
        <v>168</v>
      </c>
      <c r="C116" s="173" t="s">
        <v>168</v>
      </c>
      <c r="D116" s="173" t="s">
        <v>168</v>
      </c>
      <c r="E116" s="173" t="s">
        <v>168</v>
      </c>
      <c r="F116" s="1" t="s">
        <v>168</v>
      </c>
      <c r="G116" s="1" t="s">
        <v>168</v>
      </c>
      <c r="H116" s="1" t="s">
        <v>168</v>
      </c>
      <c r="I116" s="1" t="s">
        <v>168</v>
      </c>
      <c r="J116" s="1" t="s">
        <v>168</v>
      </c>
      <c r="K116" s="1" t="s">
        <v>168</v>
      </c>
      <c r="L116" s="1"/>
      <c r="M116" s="1" t="s">
        <v>777</v>
      </c>
      <c r="N116" s="1" t="s">
        <v>247</v>
      </c>
      <c r="O116" s="1" t="s">
        <v>247</v>
      </c>
      <c r="P116" s="1" t="s">
        <v>247</v>
      </c>
      <c r="Q116" s="1" t="s">
        <v>247</v>
      </c>
      <c r="R116" s="1" t="s">
        <v>247</v>
      </c>
      <c r="S116" s="1" t="s">
        <v>247</v>
      </c>
      <c r="T116" s="1" t="s">
        <v>247</v>
      </c>
      <c r="U116" s="1" t="s">
        <v>247</v>
      </c>
      <c r="V116" s="1" t="s">
        <v>247</v>
      </c>
      <c r="W116" s="1" t="s">
        <v>247</v>
      </c>
    </row>
    <row r="117" spans="1:23" ht="12.75">
      <c r="A117" s="57" t="s">
        <v>778</v>
      </c>
      <c r="B117" s="173" t="s">
        <v>3070</v>
      </c>
      <c r="C117" s="173" t="s">
        <v>3070</v>
      </c>
      <c r="D117" s="173" t="s">
        <v>3070</v>
      </c>
      <c r="E117" s="173" t="s">
        <v>3070</v>
      </c>
      <c r="F117" s="1" t="s">
        <v>3070</v>
      </c>
      <c r="G117" s="1" t="s">
        <v>3070</v>
      </c>
      <c r="H117" s="1" t="s">
        <v>3070</v>
      </c>
      <c r="I117" s="1" t="s">
        <v>3070</v>
      </c>
      <c r="J117" s="1" t="s">
        <v>3070</v>
      </c>
      <c r="K117" s="1" t="s">
        <v>3070</v>
      </c>
      <c r="L117" s="2"/>
      <c r="M117" s="197" t="s">
        <v>785</v>
      </c>
      <c r="N117" s="2"/>
      <c r="O117" s="2"/>
      <c r="P117" s="1"/>
      <c r="Q117" s="1"/>
      <c r="R117" s="1"/>
      <c r="S117" s="1"/>
      <c r="T117" s="1"/>
      <c r="U117" s="1"/>
      <c r="V117" s="1"/>
      <c r="W117" s="1"/>
    </row>
    <row r="118" spans="1:23" ht="12.75">
      <c r="A118" s="57" t="s">
        <v>786</v>
      </c>
      <c r="B118" s="173" t="s">
        <v>884</v>
      </c>
      <c r="C118" s="173" t="s">
        <v>884</v>
      </c>
      <c r="D118" s="173" t="s">
        <v>884</v>
      </c>
      <c r="E118" s="173" t="s">
        <v>884</v>
      </c>
      <c r="F118" s="1" t="s">
        <v>884</v>
      </c>
      <c r="G118" s="1" t="s">
        <v>884</v>
      </c>
      <c r="H118" s="1" t="s">
        <v>884</v>
      </c>
      <c r="I118" s="1" t="s">
        <v>884</v>
      </c>
      <c r="J118" s="1" t="s">
        <v>884</v>
      </c>
      <c r="K118" s="1" t="s">
        <v>884</v>
      </c>
      <c r="L118" s="2"/>
      <c r="M118" s="2" t="s">
        <v>792</v>
      </c>
      <c r="N118" s="2"/>
      <c r="O118" s="2"/>
      <c r="P118" s="2"/>
      <c r="Q118" s="2" t="s">
        <v>3071</v>
      </c>
      <c r="R118" s="2"/>
      <c r="S118" s="2" t="s">
        <v>3071</v>
      </c>
      <c r="T118" s="2"/>
      <c r="U118" s="2" t="s">
        <v>3071</v>
      </c>
      <c r="V118" s="1"/>
      <c r="W118" s="1" t="s">
        <v>3071</v>
      </c>
    </row>
    <row r="119" spans="1:23" ht="12.75">
      <c r="A119" s="57" t="s">
        <v>794</v>
      </c>
      <c r="B119" s="173" t="s">
        <v>3072</v>
      </c>
      <c r="C119" s="173" t="s">
        <v>3072</v>
      </c>
      <c r="D119" s="173" t="s">
        <v>3072</v>
      </c>
      <c r="E119" s="173" t="s">
        <v>3072</v>
      </c>
      <c r="F119" s="1" t="s">
        <v>3072</v>
      </c>
      <c r="G119" s="1" t="s">
        <v>3072</v>
      </c>
      <c r="H119" s="1" t="s">
        <v>3072</v>
      </c>
      <c r="I119" s="1" t="s">
        <v>3072</v>
      </c>
      <c r="J119" s="1" t="s">
        <v>3072</v>
      </c>
      <c r="K119" s="1" t="s">
        <v>3072</v>
      </c>
      <c r="L119" s="2"/>
      <c r="M119" s="2" t="s">
        <v>800</v>
      </c>
      <c r="N119" s="2"/>
      <c r="O119" s="2"/>
      <c r="P119" s="1"/>
      <c r="Q119" s="1"/>
      <c r="R119" s="1"/>
      <c r="S119" s="1"/>
      <c r="T119" s="1"/>
      <c r="U119" s="1"/>
      <c r="V119" s="1"/>
      <c r="W119" s="1"/>
    </row>
    <row r="120" spans="1:23" ht="12.75">
      <c r="A120" s="57" t="s">
        <v>801</v>
      </c>
      <c r="B120" s="173" t="s">
        <v>1378</v>
      </c>
      <c r="C120" s="173" t="s">
        <v>1378</v>
      </c>
      <c r="D120" s="173" t="s">
        <v>1378</v>
      </c>
      <c r="E120" s="173" t="s">
        <v>1378</v>
      </c>
      <c r="F120" s="1" t="s">
        <v>1378</v>
      </c>
      <c r="G120" s="1" t="s">
        <v>1378</v>
      </c>
      <c r="H120" s="1" t="s">
        <v>1378</v>
      </c>
      <c r="I120" s="1" t="s">
        <v>1378</v>
      </c>
      <c r="J120" s="1" t="s">
        <v>1378</v>
      </c>
      <c r="K120" s="1" t="s">
        <v>1378</v>
      </c>
      <c r="L120" s="2"/>
      <c r="M120" s="2" t="s">
        <v>804</v>
      </c>
      <c r="N120" s="2"/>
      <c r="O120" s="2"/>
      <c r="P120" s="1"/>
      <c r="Q120" s="1"/>
      <c r="R120" s="1"/>
      <c r="S120" s="1"/>
      <c r="T120" s="1"/>
      <c r="U120" s="1"/>
      <c r="V120" s="1"/>
      <c r="W120" s="1"/>
    </row>
    <row r="121" spans="1:23" ht="12.75">
      <c r="A121" s="57" t="s">
        <v>805</v>
      </c>
      <c r="B121" s="173" t="s">
        <v>1378</v>
      </c>
      <c r="C121" s="173" t="s">
        <v>1378</v>
      </c>
      <c r="D121" s="173" t="s">
        <v>1378</v>
      </c>
      <c r="E121" s="173" t="s">
        <v>1378</v>
      </c>
      <c r="F121" s="1" t="s">
        <v>1378</v>
      </c>
      <c r="G121" s="1" t="s">
        <v>1378</v>
      </c>
      <c r="H121" s="1" t="s">
        <v>1378</v>
      </c>
      <c r="I121" s="1" t="s">
        <v>1378</v>
      </c>
      <c r="J121" s="1" t="s">
        <v>1378</v>
      </c>
      <c r="K121" s="1" t="s">
        <v>1378</v>
      </c>
      <c r="L121" s="2"/>
      <c r="M121" s="2" t="s">
        <v>807</v>
      </c>
      <c r="N121" s="2"/>
      <c r="O121" s="2"/>
      <c r="P121" s="1"/>
      <c r="Q121" s="1"/>
      <c r="R121" s="1"/>
      <c r="S121" s="1"/>
      <c r="T121" s="1"/>
      <c r="U121" s="1"/>
      <c r="V121" s="1"/>
      <c r="W121" s="1"/>
    </row>
    <row r="122" spans="1:23" ht="12.75">
      <c r="A122" s="57" t="s">
        <v>658</v>
      </c>
      <c r="B122" s="376">
        <v>43270</v>
      </c>
      <c r="C122" s="376">
        <v>43270</v>
      </c>
      <c r="D122" s="376">
        <v>43270</v>
      </c>
      <c r="E122" s="376">
        <v>43270</v>
      </c>
      <c r="F122" s="168">
        <v>43270</v>
      </c>
      <c r="G122" s="168">
        <v>43270</v>
      </c>
      <c r="H122" s="168">
        <v>43270</v>
      </c>
      <c r="I122" s="168">
        <v>43270</v>
      </c>
      <c r="J122" s="168">
        <v>43270</v>
      </c>
      <c r="K122" s="168">
        <v>43270</v>
      </c>
      <c r="L122" s="1"/>
      <c r="M122" s="2"/>
      <c r="N122" s="1"/>
      <c r="O122" s="1"/>
      <c r="P122" s="1"/>
      <c r="Q122" s="1"/>
      <c r="R122" s="1"/>
      <c r="S122" s="1"/>
      <c r="T122" s="1"/>
      <c r="U122" s="1"/>
      <c r="V122" s="1"/>
      <c r="W122" s="1"/>
    </row>
    <row r="123" spans="1:23" ht="12.75">
      <c r="A123" s="57"/>
      <c r="B123" s="173"/>
      <c r="C123" s="173"/>
      <c r="D123" s="173"/>
      <c r="E123" s="173"/>
      <c r="F123" s="1"/>
      <c r="G123" s="1"/>
      <c r="H123" s="1"/>
      <c r="I123" s="1"/>
      <c r="J123" s="1"/>
      <c r="K123" s="1"/>
      <c r="L123" s="1"/>
      <c r="M123" s="2"/>
      <c r="N123" s="1"/>
      <c r="O123" s="1"/>
      <c r="P123" s="1"/>
      <c r="Q123" s="1"/>
      <c r="R123" s="1"/>
      <c r="S123" s="1"/>
      <c r="T123" s="1"/>
      <c r="U123" s="1"/>
      <c r="V123" s="1"/>
      <c r="W123" s="1"/>
    </row>
    <row r="124" spans="1:23" ht="12.75">
      <c r="A124" s="57"/>
      <c r="B124" s="173"/>
      <c r="C124" s="173"/>
      <c r="D124" s="173"/>
      <c r="E124" s="173"/>
      <c r="F124" s="1"/>
      <c r="G124" s="1"/>
      <c r="H124" s="1"/>
      <c r="I124" s="1"/>
      <c r="J124" s="1"/>
      <c r="K124" s="1"/>
      <c r="L124" s="1"/>
      <c r="M124" s="1"/>
      <c r="N124" s="1"/>
      <c r="O124" s="1"/>
      <c r="P124" s="1"/>
      <c r="Q124" s="1"/>
      <c r="R124" s="1"/>
      <c r="S124" s="1"/>
      <c r="T124" s="1"/>
      <c r="U124" s="1"/>
      <c r="V124" s="1"/>
      <c r="W124" s="1"/>
    </row>
    <row r="125" spans="1:23" ht="12.75">
      <c r="A125" s="57" t="s">
        <v>810</v>
      </c>
      <c r="B125" s="175">
        <v>100</v>
      </c>
      <c r="C125" s="175">
        <v>100</v>
      </c>
      <c r="D125" s="175">
        <v>100</v>
      </c>
      <c r="E125" s="175">
        <v>100</v>
      </c>
      <c r="F125" s="146">
        <v>100</v>
      </c>
      <c r="G125" s="146">
        <v>100</v>
      </c>
      <c r="H125" s="146">
        <v>100</v>
      </c>
      <c r="I125" s="146">
        <v>100</v>
      </c>
      <c r="J125" s="146">
        <v>100</v>
      </c>
      <c r="K125" s="146">
        <v>100</v>
      </c>
      <c r="L125" s="57"/>
      <c r="M125" s="57"/>
      <c r="N125" s="57"/>
      <c r="O125" s="57"/>
      <c r="P125" s="57"/>
      <c r="Q125" s="57"/>
      <c r="R125" s="57"/>
      <c r="S125" s="57"/>
      <c r="T125" s="57"/>
      <c r="U125" s="57"/>
      <c r="V125" s="57"/>
      <c r="W125" s="57"/>
    </row>
    <row r="126" spans="1:23" ht="12.75">
      <c r="A126" s="57" t="s">
        <v>811</v>
      </c>
      <c r="B126" s="175">
        <v>0</v>
      </c>
      <c r="C126" s="175">
        <v>0</v>
      </c>
      <c r="D126" s="175">
        <v>0</v>
      </c>
      <c r="E126" s="175">
        <v>0</v>
      </c>
      <c r="F126" s="146">
        <v>0</v>
      </c>
      <c r="G126" s="146">
        <v>0</v>
      </c>
      <c r="H126" s="146">
        <v>0</v>
      </c>
      <c r="I126" s="146">
        <v>0</v>
      </c>
      <c r="J126" s="146">
        <v>0</v>
      </c>
      <c r="K126" s="146">
        <v>0</v>
      </c>
      <c r="L126" s="57"/>
      <c r="M126" s="57"/>
      <c r="N126" s="57"/>
      <c r="O126" s="57"/>
      <c r="P126" s="57"/>
      <c r="Q126" s="57"/>
      <c r="R126" s="57"/>
      <c r="S126" s="57"/>
      <c r="T126" s="57"/>
      <c r="U126" s="57"/>
      <c r="V126" s="57"/>
      <c r="W126" s="57"/>
    </row>
    <row r="127" spans="1:23" ht="12.75">
      <c r="A127" s="57" t="s">
        <v>812</v>
      </c>
      <c r="B127" s="175">
        <v>100</v>
      </c>
      <c r="C127" s="175">
        <v>100</v>
      </c>
      <c r="D127" s="175">
        <v>100</v>
      </c>
      <c r="E127" s="175">
        <v>100</v>
      </c>
      <c r="F127" s="146">
        <v>100</v>
      </c>
      <c r="G127" s="146">
        <v>100</v>
      </c>
      <c r="H127" s="146">
        <v>100</v>
      </c>
      <c r="I127" s="146">
        <v>100</v>
      </c>
      <c r="J127" s="146">
        <v>100</v>
      </c>
      <c r="K127" s="146">
        <v>100</v>
      </c>
      <c r="L127" s="57"/>
      <c r="M127" s="57"/>
      <c r="N127" s="57"/>
      <c r="O127" s="57"/>
      <c r="P127" s="57"/>
      <c r="Q127" s="57"/>
      <c r="R127" s="57"/>
      <c r="S127" s="57"/>
      <c r="T127" s="57"/>
      <c r="U127" s="57"/>
      <c r="V127" s="57"/>
      <c r="W127" s="57"/>
    </row>
    <row r="128" spans="1:23" ht="12.75">
      <c r="A128" s="57" t="s">
        <v>813</v>
      </c>
      <c r="B128" s="175">
        <v>0</v>
      </c>
      <c r="C128" s="175">
        <v>0</v>
      </c>
      <c r="D128" s="175">
        <v>0</v>
      </c>
      <c r="E128" s="175">
        <v>0</v>
      </c>
      <c r="F128" s="146">
        <v>0</v>
      </c>
      <c r="G128" s="146">
        <v>0</v>
      </c>
      <c r="H128" s="146">
        <v>0</v>
      </c>
      <c r="I128" s="146">
        <v>0</v>
      </c>
      <c r="J128" s="146">
        <v>0</v>
      </c>
      <c r="K128" s="146">
        <v>0</v>
      </c>
      <c r="L128" s="57"/>
      <c r="M128" s="57"/>
      <c r="N128" s="57"/>
      <c r="O128" s="57"/>
      <c r="P128" s="57"/>
      <c r="Q128" s="57"/>
      <c r="R128" s="57"/>
      <c r="S128" s="57"/>
      <c r="T128" s="57"/>
      <c r="U128" s="57"/>
      <c r="V128" s="57"/>
      <c r="W128" s="57"/>
    </row>
    <row r="129" spans="1:23" ht="12.75">
      <c r="A129" s="57" t="s">
        <v>814</v>
      </c>
      <c r="B129" s="175">
        <v>0</v>
      </c>
      <c r="C129" s="175">
        <v>0</v>
      </c>
      <c r="D129" s="175">
        <v>0</v>
      </c>
      <c r="E129" s="175">
        <v>0</v>
      </c>
      <c r="F129" s="146">
        <v>0</v>
      </c>
      <c r="G129" s="146">
        <v>0</v>
      </c>
      <c r="H129" s="146">
        <v>0</v>
      </c>
      <c r="I129" s="146">
        <v>0</v>
      </c>
      <c r="J129" s="146">
        <v>0</v>
      </c>
      <c r="K129" s="146">
        <v>0</v>
      </c>
      <c r="L129" s="57"/>
      <c r="M129" s="57"/>
      <c r="N129" s="57"/>
      <c r="O129" s="57"/>
      <c r="P129" s="57"/>
      <c r="Q129" s="57"/>
      <c r="R129" s="57"/>
      <c r="S129" s="57"/>
      <c r="T129" s="57"/>
      <c r="U129" s="57"/>
      <c r="V129" s="57"/>
      <c r="W129" s="57"/>
    </row>
    <row r="130" spans="1:23" ht="12.75">
      <c r="A130" s="57"/>
      <c r="B130" s="1"/>
      <c r="C130" s="1"/>
      <c r="D130" s="1"/>
      <c r="E130" s="1"/>
      <c r="F130" s="148"/>
      <c r="G130" s="148"/>
      <c r="H130" s="148"/>
      <c r="I130" s="148"/>
      <c r="J130" s="148"/>
      <c r="K130" s="148"/>
      <c r="L130" s="1"/>
      <c r="M130" s="1"/>
      <c r="N130" s="1"/>
      <c r="O130" s="1"/>
      <c r="P130" s="1"/>
      <c r="Q130" s="1"/>
      <c r="R130" s="1"/>
      <c r="S130" s="1"/>
      <c r="T130" s="1"/>
      <c r="U130" s="1"/>
      <c r="V130" s="1"/>
      <c r="W130" s="1"/>
    </row>
    <row r="131" spans="1:23" ht="12.75">
      <c r="A131" s="183" t="s">
        <v>661</v>
      </c>
      <c r="B131" s="152">
        <v>40</v>
      </c>
      <c r="C131" s="152">
        <v>40</v>
      </c>
      <c r="D131" s="152">
        <v>40</v>
      </c>
      <c r="E131" s="365">
        <v>40</v>
      </c>
      <c r="F131" s="150">
        <v>40</v>
      </c>
      <c r="G131" s="150">
        <v>40</v>
      </c>
      <c r="H131" s="150">
        <v>40</v>
      </c>
      <c r="I131" s="150">
        <v>40</v>
      </c>
      <c r="J131" s="150">
        <v>40</v>
      </c>
      <c r="K131" s="151">
        <v>40</v>
      </c>
      <c r="L131" s="154"/>
      <c r="M131" s="154"/>
      <c r="N131" s="154"/>
      <c r="O131" s="154"/>
      <c r="P131" s="154"/>
      <c r="Q131" s="154"/>
      <c r="R131" s="154"/>
      <c r="S131" s="154"/>
      <c r="T131" s="154"/>
      <c r="U131" s="154"/>
      <c r="V131" s="154"/>
      <c r="W131" s="154"/>
    </row>
    <row r="132" spans="1:23" ht="12.75">
      <c r="A132" s="183"/>
      <c r="B132" s="154"/>
      <c r="C132" s="154"/>
      <c r="D132" s="154"/>
      <c r="E132" s="155"/>
      <c r="F132" s="366">
        <v>40</v>
      </c>
      <c r="G132" s="154"/>
      <c r="H132" s="154">
        <v>40</v>
      </c>
      <c r="I132" s="154"/>
      <c r="J132" s="154">
        <v>40</v>
      </c>
      <c r="K132" s="155"/>
      <c r="L132" s="154"/>
      <c r="M132" s="154"/>
      <c r="N132" s="154"/>
      <c r="O132" s="154"/>
      <c r="P132" s="154"/>
      <c r="Q132" s="154"/>
      <c r="R132" s="154"/>
      <c r="S132" s="154"/>
      <c r="T132" s="154"/>
      <c r="U132" s="154"/>
      <c r="V132" s="154"/>
      <c r="W132" s="154"/>
    </row>
    <row r="133" spans="1:23" ht="12.75">
      <c r="A133" s="183" t="s">
        <v>662</v>
      </c>
      <c r="B133" s="2"/>
      <c r="C133" s="1"/>
      <c r="D133" s="2"/>
      <c r="E133" s="163"/>
      <c r="F133" s="367">
        <v>40</v>
      </c>
      <c r="G133" s="1"/>
      <c r="H133" s="1"/>
      <c r="I133" s="1"/>
      <c r="J133" s="1"/>
      <c r="K133" s="163"/>
      <c r="L133" s="1"/>
      <c r="M133" s="1"/>
      <c r="N133" s="1"/>
      <c r="O133" s="1"/>
      <c r="P133" s="1"/>
      <c r="Q133" s="1"/>
      <c r="R133" s="1"/>
      <c r="S133" s="1"/>
      <c r="T133" s="1"/>
      <c r="U133" s="1"/>
      <c r="V133" s="1"/>
      <c r="W133" s="1"/>
    </row>
    <row r="134" spans="1:23" ht="12.75">
      <c r="A134" s="57"/>
      <c r="B134" s="191"/>
      <c r="C134" s="148"/>
      <c r="D134" s="148"/>
      <c r="E134" s="158"/>
      <c r="F134" s="1"/>
      <c r="G134" s="1"/>
      <c r="H134" s="1"/>
      <c r="I134" s="1"/>
      <c r="J134" s="1"/>
      <c r="K134" s="163"/>
    </row>
    <row r="135" spans="1:23" ht="12.75">
      <c r="A135" s="192" t="s">
        <v>663</v>
      </c>
      <c r="B135" s="166">
        <v>40</v>
      </c>
      <c r="C135" s="148"/>
      <c r="D135" s="148"/>
      <c r="E135" s="148"/>
      <c r="F135" s="148"/>
      <c r="G135" s="148"/>
      <c r="H135" s="148"/>
      <c r="I135" s="148"/>
      <c r="J135" s="148"/>
      <c r="K135" s="158"/>
      <c r="L135" s="1"/>
      <c r="M135" s="1"/>
      <c r="N135" s="1"/>
      <c r="O135" s="1"/>
      <c r="P135" s="1"/>
      <c r="Q135" s="1"/>
      <c r="R135" s="1"/>
      <c r="S135" s="1"/>
      <c r="T135" s="1"/>
      <c r="U135" s="1"/>
      <c r="V135" s="1"/>
      <c r="W135" s="1"/>
    </row>
    <row r="136" spans="1:23" ht="12.75">
      <c r="A136" s="57"/>
      <c r="B136" s="1"/>
      <c r="C136" s="1"/>
      <c r="D136" s="1"/>
      <c r="E136" s="1"/>
      <c r="F136" s="1"/>
      <c r="G136" s="1"/>
      <c r="H136" s="1"/>
      <c r="I136" s="1"/>
      <c r="J136" s="1"/>
      <c r="K136" s="1"/>
    </row>
    <row r="137" spans="1:23" ht="12.75">
      <c r="A137" s="193" t="s">
        <v>544</v>
      </c>
      <c r="B137" s="194" t="s">
        <v>815</v>
      </c>
      <c r="C137" s="194" t="s">
        <v>816</v>
      </c>
      <c r="D137" s="194" t="s">
        <v>2165</v>
      </c>
      <c r="E137" s="369"/>
      <c r="F137" s="195" t="s">
        <v>817</v>
      </c>
      <c r="G137" s="194" t="s">
        <v>815</v>
      </c>
      <c r="H137" s="102" t="s">
        <v>816</v>
      </c>
      <c r="I137" s="102" t="s">
        <v>2165</v>
      </c>
      <c r="J137" s="102"/>
      <c r="K137" s="102"/>
      <c r="L137" s="102"/>
      <c r="M137" s="102"/>
      <c r="N137" s="102"/>
      <c r="O137" s="102"/>
      <c r="P137" s="102"/>
      <c r="Q137" s="102"/>
      <c r="R137" s="102"/>
      <c r="S137" s="102"/>
    </row>
    <row r="138" spans="1:23" ht="12.75">
      <c r="A138" s="197" t="s">
        <v>818</v>
      </c>
      <c r="B138" s="2" t="s">
        <v>166</v>
      </c>
      <c r="C138" s="2" t="s">
        <v>166</v>
      </c>
      <c r="D138" s="2" t="s">
        <v>166</v>
      </c>
      <c r="E138" s="197"/>
      <c r="F138" s="197" t="s">
        <v>819</v>
      </c>
      <c r="G138" s="2" t="s">
        <v>247</v>
      </c>
      <c r="H138" s="1" t="s">
        <v>247</v>
      </c>
      <c r="I138" s="1" t="s">
        <v>247</v>
      </c>
      <c r="J138" s="1"/>
      <c r="K138" s="1"/>
      <c r="L138" s="1"/>
      <c r="M138" s="1"/>
      <c r="N138" s="1"/>
      <c r="O138" s="1"/>
      <c r="P138" s="1"/>
      <c r="Q138" s="1"/>
      <c r="R138" s="1"/>
      <c r="S138" s="1"/>
    </row>
    <row r="139" spans="1:23" ht="12.75">
      <c r="A139" s="197" t="s">
        <v>820</v>
      </c>
      <c r="B139" s="2" t="s">
        <v>165</v>
      </c>
      <c r="C139" s="2" t="s">
        <v>165</v>
      </c>
      <c r="D139" s="2" t="s">
        <v>165</v>
      </c>
      <c r="E139" s="197"/>
      <c r="F139" s="2" t="s">
        <v>821</v>
      </c>
      <c r="G139" s="2" t="s">
        <v>247</v>
      </c>
      <c r="H139" s="1" t="s">
        <v>247</v>
      </c>
      <c r="I139" s="1" t="s">
        <v>247</v>
      </c>
      <c r="J139" s="1"/>
      <c r="K139" s="1"/>
      <c r="L139" s="1"/>
      <c r="M139" s="1"/>
      <c r="N139" s="1"/>
      <c r="O139" s="1"/>
      <c r="P139" s="1"/>
      <c r="Q139" s="1"/>
      <c r="R139" s="1"/>
      <c r="S139" s="1"/>
    </row>
    <row r="140" spans="1:23" ht="12.75">
      <c r="A140" s="197" t="s">
        <v>822</v>
      </c>
      <c r="B140" s="2" t="s">
        <v>165</v>
      </c>
      <c r="C140" s="2" t="s">
        <v>165</v>
      </c>
      <c r="D140" s="2" t="s">
        <v>165</v>
      </c>
      <c r="E140" s="197"/>
      <c r="F140" s="2" t="s">
        <v>823</v>
      </c>
      <c r="G140" s="2" t="s">
        <v>247</v>
      </c>
      <c r="H140" s="1" t="s">
        <v>247</v>
      </c>
      <c r="I140" s="1" t="s">
        <v>247</v>
      </c>
      <c r="J140" s="1"/>
      <c r="K140" s="1"/>
      <c r="L140" s="1"/>
      <c r="M140" s="1"/>
      <c r="N140" s="1"/>
      <c r="O140" s="1"/>
      <c r="P140" s="1"/>
      <c r="Q140" s="1"/>
      <c r="R140" s="1"/>
      <c r="S140" s="1"/>
    </row>
    <row r="141" spans="1:23" ht="12.75">
      <c r="A141" s="197" t="s">
        <v>824</v>
      </c>
      <c r="B141" s="2" t="s">
        <v>3073</v>
      </c>
      <c r="C141" s="2" t="s">
        <v>3074</v>
      </c>
      <c r="D141" s="2" t="s">
        <v>3075</v>
      </c>
      <c r="E141" s="197"/>
      <c r="F141" s="197" t="s">
        <v>826</v>
      </c>
      <c r="G141" s="2"/>
      <c r="H141" s="2"/>
      <c r="I141" s="1"/>
      <c r="J141" s="1"/>
      <c r="K141" s="1"/>
      <c r="L141" s="1"/>
      <c r="M141" s="1"/>
      <c r="N141" s="1"/>
      <c r="O141" s="1"/>
      <c r="P141" s="1"/>
      <c r="Q141" s="1"/>
      <c r="R141" s="1"/>
      <c r="S141" s="1"/>
    </row>
    <row r="142" spans="1:23" ht="12.75">
      <c r="A142" s="197" t="s">
        <v>827</v>
      </c>
      <c r="B142" s="2" t="s">
        <v>3076</v>
      </c>
      <c r="C142" s="2" t="s">
        <v>3076</v>
      </c>
      <c r="D142" s="2" t="s">
        <v>3076</v>
      </c>
      <c r="E142" s="197"/>
      <c r="F142" s="2" t="s">
        <v>829</v>
      </c>
      <c r="G142" s="2"/>
      <c r="H142" s="1"/>
      <c r="I142" s="1"/>
      <c r="J142" s="1"/>
      <c r="K142" s="1"/>
      <c r="L142" s="1"/>
      <c r="M142" s="1"/>
      <c r="N142" s="1"/>
      <c r="O142" s="1"/>
      <c r="P142" s="1"/>
      <c r="Q142" s="1"/>
      <c r="R142" s="1"/>
      <c r="S142" s="1"/>
    </row>
    <row r="143" spans="1:23" ht="12.75">
      <c r="A143" s="197" t="s">
        <v>830</v>
      </c>
      <c r="B143" s="2" t="s">
        <v>3077</v>
      </c>
      <c r="C143" s="2" t="s">
        <v>3077</v>
      </c>
      <c r="D143" s="2" t="s">
        <v>3077</v>
      </c>
      <c r="E143" s="197"/>
      <c r="F143" s="2" t="s">
        <v>832</v>
      </c>
      <c r="G143" s="2"/>
      <c r="H143" s="2"/>
      <c r="I143" s="1"/>
      <c r="J143" s="1"/>
      <c r="K143" s="1"/>
      <c r="L143" s="1"/>
      <c r="M143" s="1"/>
      <c r="N143" s="1"/>
      <c r="O143" s="1"/>
      <c r="P143" s="1"/>
      <c r="Q143" s="1"/>
      <c r="R143" s="1"/>
      <c r="S143" s="1"/>
    </row>
    <row r="144" spans="1:23" ht="12.75">
      <c r="A144" s="197" t="s">
        <v>658</v>
      </c>
      <c r="B144" s="224">
        <v>43150</v>
      </c>
      <c r="C144" s="2">
        <v>20</v>
      </c>
      <c r="D144" s="2" t="s">
        <v>3078</v>
      </c>
      <c r="E144" s="197"/>
      <c r="F144" s="2"/>
      <c r="G144" s="2"/>
      <c r="H144" s="1"/>
      <c r="I144" s="1"/>
      <c r="J144" s="1"/>
      <c r="K144" s="1"/>
      <c r="L144" s="1"/>
      <c r="M144" s="1"/>
      <c r="N144" s="1"/>
      <c r="O144" s="1"/>
      <c r="P144" s="1"/>
      <c r="Q144" s="1"/>
      <c r="R144" s="1"/>
      <c r="S144" s="1"/>
    </row>
    <row r="145" spans="1:21" ht="12.75">
      <c r="A145" s="197"/>
      <c r="B145" s="2"/>
      <c r="C145" s="2"/>
      <c r="D145" s="2"/>
      <c r="E145" s="197"/>
      <c r="F145" s="2"/>
      <c r="G145" s="2"/>
      <c r="H145" s="1"/>
      <c r="I145" s="1"/>
      <c r="J145" s="1"/>
      <c r="K145" s="1"/>
      <c r="L145" s="1"/>
      <c r="M145" s="1"/>
      <c r="N145" s="1"/>
      <c r="O145" s="1"/>
      <c r="P145" s="1"/>
      <c r="Q145" s="1"/>
      <c r="R145" s="1"/>
      <c r="S145" s="1"/>
    </row>
    <row r="146" spans="1:21" ht="12.75">
      <c r="A146" s="197"/>
      <c r="B146" s="2"/>
      <c r="C146" s="2"/>
      <c r="D146" s="2"/>
      <c r="E146" s="197"/>
      <c r="F146" s="2"/>
      <c r="G146" s="2"/>
      <c r="H146" s="1"/>
      <c r="I146" s="1"/>
      <c r="J146" s="1"/>
      <c r="K146" s="1"/>
      <c r="L146" s="1"/>
      <c r="M146" s="1"/>
      <c r="N146" s="1"/>
      <c r="O146" s="1"/>
      <c r="P146" s="1"/>
      <c r="Q146" s="1"/>
      <c r="R146" s="1"/>
      <c r="S146" s="1"/>
    </row>
    <row r="147" spans="1:21" ht="12.75">
      <c r="A147" s="197" t="s">
        <v>834</v>
      </c>
      <c r="B147" s="180">
        <v>50</v>
      </c>
      <c r="C147" s="180">
        <v>50</v>
      </c>
      <c r="D147" s="180">
        <v>50</v>
      </c>
      <c r="E147" s="197"/>
      <c r="F147" s="2"/>
      <c r="G147" s="2"/>
      <c r="H147" s="1"/>
      <c r="I147" s="1"/>
      <c r="J147" s="1"/>
      <c r="K147" s="1"/>
      <c r="L147" s="1"/>
      <c r="M147" s="1"/>
      <c r="N147" s="1"/>
      <c r="O147" s="1"/>
      <c r="P147" s="1"/>
      <c r="Q147" s="1"/>
      <c r="R147" s="1"/>
      <c r="S147" s="1"/>
    </row>
    <row r="148" spans="1:21" ht="12.75">
      <c r="A148" s="197" t="s">
        <v>835</v>
      </c>
      <c r="B148" s="180">
        <v>100</v>
      </c>
      <c r="C148" s="180">
        <v>100</v>
      </c>
      <c r="D148" s="180">
        <v>100</v>
      </c>
      <c r="E148" s="197"/>
      <c r="F148" s="2"/>
      <c r="G148" s="2"/>
      <c r="H148" s="1"/>
      <c r="I148" s="1"/>
      <c r="J148" s="1"/>
      <c r="K148" s="1"/>
      <c r="L148" s="1"/>
      <c r="M148" s="1"/>
      <c r="N148" s="1"/>
      <c r="O148" s="1"/>
      <c r="P148" s="1"/>
      <c r="Q148" s="1"/>
      <c r="R148" s="1"/>
      <c r="S148" s="1"/>
    </row>
    <row r="149" spans="1:21" ht="12.75">
      <c r="A149" s="197" t="s">
        <v>836</v>
      </c>
      <c r="B149" s="180">
        <v>100</v>
      </c>
      <c r="C149" s="180">
        <v>100</v>
      </c>
      <c r="D149" s="180">
        <v>100</v>
      </c>
      <c r="E149" s="197"/>
      <c r="F149" s="2"/>
      <c r="G149" s="2"/>
      <c r="H149" s="1"/>
      <c r="I149" s="1"/>
      <c r="J149" s="1"/>
      <c r="K149" s="1"/>
      <c r="L149" s="1"/>
      <c r="M149" s="1"/>
      <c r="N149" s="1"/>
      <c r="O149" s="1"/>
      <c r="P149" s="1"/>
      <c r="Q149" s="1"/>
      <c r="R149" s="1"/>
      <c r="S149" s="1"/>
    </row>
    <row r="150" spans="1:21" ht="12.75">
      <c r="A150" s="197"/>
      <c r="B150" s="180"/>
      <c r="C150" s="180"/>
      <c r="D150" s="180"/>
      <c r="E150" s="197"/>
      <c r="F150" s="2"/>
      <c r="G150" s="2"/>
      <c r="H150" s="1"/>
      <c r="I150" s="1"/>
      <c r="J150" s="1"/>
      <c r="K150" s="1"/>
      <c r="L150" s="1"/>
      <c r="M150" s="1"/>
      <c r="N150" s="1"/>
      <c r="O150" s="1"/>
      <c r="P150" s="1"/>
      <c r="Q150" s="1"/>
      <c r="R150" s="1"/>
      <c r="S150" s="1"/>
    </row>
    <row r="151" spans="1:21" ht="12.75">
      <c r="A151" s="200" t="s">
        <v>661</v>
      </c>
      <c r="B151" s="212">
        <v>83.333333333333329</v>
      </c>
      <c r="C151" s="212">
        <v>83.333333333333329</v>
      </c>
      <c r="D151" s="212">
        <v>83.333333333333329</v>
      </c>
      <c r="E151" s="197"/>
      <c r="F151" s="2"/>
      <c r="G151" s="2"/>
      <c r="H151" s="1"/>
      <c r="I151" s="1"/>
      <c r="J151" s="1"/>
      <c r="K151" s="1"/>
      <c r="L151" s="1"/>
      <c r="M151" s="1"/>
      <c r="N151" s="1"/>
      <c r="O151" s="1"/>
      <c r="P151" s="1"/>
      <c r="Q151" s="1"/>
      <c r="R151" s="1"/>
      <c r="S151" s="1"/>
    </row>
    <row r="152" spans="1:21" ht="12.75">
      <c r="A152" s="200"/>
      <c r="B152" s="186">
        <v>83.333333333333329</v>
      </c>
      <c r="C152" s="190"/>
      <c r="D152" s="212">
        <v>83.333333333333329</v>
      </c>
      <c r="E152" s="197"/>
      <c r="F152" s="2"/>
      <c r="G152" s="2"/>
      <c r="H152" s="1"/>
      <c r="I152" s="1"/>
      <c r="J152" s="1"/>
      <c r="K152" s="1"/>
      <c r="L152" s="1"/>
      <c r="M152" s="1"/>
      <c r="N152" s="1"/>
      <c r="O152" s="1"/>
      <c r="P152" s="1"/>
      <c r="Q152" s="1"/>
      <c r="R152" s="1"/>
      <c r="S152" s="1"/>
    </row>
    <row r="153" spans="1:21" ht="12.75">
      <c r="A153" s="200" t="s">
        <v>663</v>
      </c>
      <c r="B153" s="204">
        <v>83.333333333333329</v>
      </c>
      <c r="C153" s="190"/>
      <c r="D153" s="190"/>
      <c r="E153" s="190"/>
      <c r="F153" s="190"/>
      <c r="G153" s="197"/>
      <c r="H153" s="1"/>
      <c r="I153" s="1"/>
      <c r="J153" s="1"/>
      <c r="K153" s="1"/>
      <c r="L153" s="1"/>
      <c r="M153" s="1"/>
      <c r="N153" s="1"/>
      <c r="O153" s="1"/>
      <c r="P153" s="1"/>
      <c r="Q153" s="1"/>
      <c r="R153" s="1"/>
      <c r="S153" s="1"/>
      <c r="T153" s="1"/>
      <c r="U153" s="1"/>
    </row>
    <row r="154" spans="1:21" ht="12.75">
      <c r="A154" s="197"/>
      <c r="B154" s="190"/>
      <c r="C154" s="190"/>
      <c r="D154" s="190"/>
      <c r="E154" s="190"/>
      <c r="F154" s="190"/>
      <c r="G154" s="197"/>
      <c r="H154" s="1"/>
      <c r="I154" s="1"/>
      <c r="J154" s="1"/>
      <c r="K154" s="1"/>
      <c r="L154" s="1"/>
      <c r="M154" s="1"/>
      <c r="N154" s="1"/>
      <c r="O154" s="1"/>
      <c r="P154" s="1"/>
      <c r="Q154" s="1"/>
      <c r="R154" s="1"/>
      <c r="S154" s="1"/>
      <c r="T154" s="1"/>
      <c r="U154" s="1"/>
    </row>
    <row r="155" spans="1:21" ht="12.75">
      <c r="A155" s="193" t="s">
        <v>547</v>
      </c>
      <c r="B155" s="208" t="s">
        <v>815</v>
      </c>
      <c r="C155" s="208" t="s">
        <v>816</v>
      </c>
      <c r="D155" s="194" t="s">
        <v>2165</v>
      </c>
      <c r="E155" s="369"/>
      <c r="F155" s="195" t="s">
        <v>652</v>
      </c>
      <c r="G155" s="194" t="s">
        <v>815</v>
      </c>
      <c r="H155" s="102" t="s">
        <v>816</v>
      </c>
      <c r="I155" s="102" t="s">
        <v>2165</v>
      </c>
      <c r="J155" s="102"/>
      <c r="K155" s="102"/>
      <c r="L155" s="102"/>
      <c r="M155" s="102"/>
      <c r="N155" s="102"/>
      <c r="O155" s="102"/>
      <c r="P155" s="102"/>
      <c r="Q155" s="102"/>
      <c r="R155" s="102"/>
      <c r="S155" s="102"/>
    </row>
    <row r="156" spans="1:21" ht="12.75">
      <c r="A156" s="197" t="s">
        <v>837</v>
      </c>
      <c r="B156" s="2" t="s">
        <v>167</v>
      </c>
      <c r="C156" s="2" t="s">
        <v>167</v>
      </c>
      <c r="D156" s="2" t="s">
        <v>167</v>
      </c>
      <c r="E156" s="197"/>
      <c r="F156" s="197" t="s">
        <v>838</v>
      </c>
      <c r="G156" s="2" t="s">
        <v>308</v>
      </c>
      <c r="H156" s="1" t="s">
        <v>308</v>
      </c>
      <c r="I156" s="1" t="s">
        <v>308</v>
      </c>
      <c r="J156" s="1"/>
      <c r="K156" s="1"/>
      <c r="L156" s="1"/>
      <c r="M156" s="1"/>
      <c r="N156" s="1"/>
      <c r="O156" s="1"/>
      <c r="P156" s="1"/>
      <c r="Q156" s="1"/>
      <c r="R156" s="1"/>
      <c r="S156" s="1"/>
    </row>
    <row r="157" spans="1:21" ht="12.75">
      <c r="A157" s="197" t="s">
        <v>839</v>
      </c>
      <c r="B157" s="2" t="s">
        <v>167</v>
      </c>
      <c r="C157" s="2" t="s">
        <v>167</v>
      </c>
      <c r="D157" s="2" t="s">
        <v>167</v>
      </c>
      <c r="E157" s="197"/>
      <c r="F157" s="2" t="s">
        <v>840</v>
      </c>
      <c r="G157" s="2" t="s">
        <v>308</v>
      </c>
      <c r="H157" s="1" t="s">
        <v>308</v>
      </c>
      <c r="I157" s="1" t="s">
        <v>308</v>
      </c>
      <c r="J157" s="1"/>
      <c r="K157" s="1"/>
      <c r="L157" s="1"/>
      <c r="M157" s="1"/>
      <c r="N157" s="1"/>
      <c r="O157" s="1"/>
      <c r="P157" s="1"/>
      <c r="Q157" s="1"/>
      <c r="R157" s="1"/>
      <c r="S157" s="1"/>
    </row>
    <row r="158" spans="1:21" ht="12.75">
      <c r="A158" s="197" t="s">
        <v>841</v>
      </c>
      <c r="B158" s="2" t="s">
        <v>167</v>
      </c>
      <c r="C158" s="2" t="s">
        <v>167</v>
      </c>
      <c r="D158" s="2" t="s">
        <v>167</v>
      </c>
      <c r="E158" s="197"/>
      <c r="F158" s="2" t="s">
        <v>842</v>
      </c>
      <c r="G158" s="2" t="s">
        <v>308</v>
      </c>
      <c r="H158" s="1" t="s">
        <v>308</v>
      </c>
      <c r="I158" s="1" t="s">
        <v>308</v>
      </c>
      <c r="J158" s="1"/>
      <c r="K158" s="1"/>
      <c r="L158" s="1"/>
      <c r="M158" s="1"/>
      <c r="N158" s="1"/>
      <c r="O158" s="1"/>
      <c r="P158" s="1"/>
      <c r="Q158" s="1"/>
      <c r="R158" s="1"/>
      <c r="S158" s="1"/>
    </row>
    <row r="159" spans="1:21" ht="12.75">
      <c r="A159" s="197" t="s">
        <v>843</v>
      </c>
      <c r="B159" s="2" t="s">
        <v>168</v>
      </c>
      <c r="C159" s="2" t="s">
        <v>168</v>
      </c>
      <c r="D159" s="2" t="s">
        <v>168</v>
      </c>
      <c r="E159" s="197"/>
      <c r="F159" s="2" t="s">
        <v>844</v>
      </c>
      <c r="G159" s="2" t="s">
        <v>247</v>
      </c>
      <c r="H159" s="2" t="s">
        <v>247</v>
      </c>
      <c r="I159" s="1" t="s">
        <v>247</v>
      </c>
      <c r="J159" s="1"/>
      <c r="K159" s="1"/>
      <c r="L159" s="1"/>
      <c r="M159" s="1"/>
      <c r="N159" s="1"/>
      <c r="O159" s="1"/>
      <c r="P159" s="1"/>
      <c r="Q159" s="1"/>
      <c r="R159" s="1"/>
      <c r="S159" s="1"/>
    </row>
    <row r="160" spans="1:21" ht="12.75">
      <c r="A160" s="197" t="s">
        <v>845</v>
      </c>
      <c r="B160" s="2" t="s">
        <v>3079</v>
      </c>
      <c r="C160" s="2" t="s">
        <v>3079</v>
      </c>
      <c r="D160" s="2" t="s">
        <v>3079</v>
      </c>
      <c r="E160" s="197"/>
      <c r="F160" s="197" t="s">
        <v>847</v>
      </c>
      <c r="G160" s="2" t="s">
        <v>3080</v>
      </c>
      <c r="H160" s="1" t="s">
        <v>3081</v>
      </c>
      <c r="I160" s="1" t="s">
        <v>3080</v>
      </c>
      <c r="J160" s="1"/>
      <c r="K160" s="1"/>
      <c r="L160" s="1"/>
      <c r="M160" s="1"/>
      <c r="N160" s="1"/>
      <c r="O160" s="1"/>
      <c r="P160" s="1"/>
      <c r="Q160" s="1"/>
      <c r="R160" s="1"/>
      <c r="S160" s="1"/>
    </row>
    <row r="161" spans="1:21" ht="12.75">
      <c r="A161" s="197" t="s">
        <v>848</v>
      </c>
      <c r="B161" s="2" t="s">
        <v>3079</v>
      </c>
      <c r="C161" s="2" t="s">
        <v>3079</v>
      </c>
      <c r="D161" s="2" t="s">
        <v>3079</v>
      </c>
      <c r="E161" s="197"/>
      <c r="F161" s="2" t="s">
        <v>850</v>
      </c>
      <c r="G161" s="2" t="s">
        <v>3080</v>
      </c>
      <c r="H161" s="2" t="s">
        <v>3080</v>
      </c>
      <c r="I161" s="1" t="s">
        <v>3080</v>
      </c>
      <c r="J161" s="1"/>
      <c r="K161" s="1"/>
      <c r="L161" s="1"/>
      <c r="M161" s="1"/>
      <c r="N161" s="1"/>
      <c r="O161" s="1"/>
      <c r="P161" s="1"/>
      <c r="Q161" s="1"/>
      <c r="R161" s="1"/>
      <c r="S161" s="1"/>
    </row>
    <row r="162" spans="1:21" ht="12.75">
      <c r="A162" s="197" t="s">
        <v>851</v>
      </c>
      <c r="B162" s="2" t="s">
        <v>3082</v>
      </c>
      <c r="C162" s="2" t="s">
        <v>3082</v>
      </c>
      <c r="D162" s="2" t="s">
        <v>3082</v>
      </c>
      <c r="E162" s="197"/>
      <c r="F162" s="2" t="s">
        <v>853</v>
      </c>
      <c r="G162" s="2" t="s">
        <v>3080</v>
      </c>
      <c r="H162" s="1" t="s">
        <v>3080</v>
      </c>
      <c r="I162" s="1" t="s">
        <v>3080</v>
      </c>
      <c r="J162" s="1"/>
      <c r="K162" s="1"/>
      <c r="L162" s="1"/>
      <c r="M162" s="1"/>
      <c r="N162" s="1"/>
      <c r="O162" s="1"/>
      <c r="P162" s="1"/>
      <c r="Q162" s="1"/>
      <c r="R162" s="1"/>
      <c r="S162" s="1"/>
    </row>
    <row r="163" spans="1:21" ht="12.75">
      <c r="A163" s="197" t="s">
        <v>854</v>
      </c>
      <c r="B163" s="2" t="s">
        <v>1378</v>
      </c>
      <c r="C163" s="2" t="s">
        <v>1378</v>
      </c>
      <c r="D163" s="2" t="s">
        <v>1378</v>
      </c>
      <c r="E163" s="197"/>
      <c r="F163" s="2" t="s">
        <v>856</v>
      </c>
      <c r="G163" s="2"/>
      <c r="H163" s="2"/>
      <c r="I163" s="1"/>
      <c r="J163" s="1"/>
      <c r="K163" s="1"/>
      <c r="L163" s="1"/>
      <c r="M163" s="1"/>
      <c r="N163" s="1"/>
      <c r="O163" s="1"/>
      <c r="P163" s="1"/>
      <c r="Q163" s="1"/>
      <c r="R163" s="1"/>
      <c r="S163" s="1"/>
    </row>
    <row r="164" spans="1:21" ht="12.75">
      <c r="A164" s="197" t="s">
        <v>658</v>
      </c>
      <c r="B164" s="2">
        <v>19</v>
      </c>
      <c r="C164" s="2">
        <v>19</v>
      </c>
      <c r="D164" s="2">
        <v>19</v>
      </c>
      <c r="E164" s="197"/>
      <c r="F164" s="2"/>
      <c r="G164" s="2"/>
      <c r="H164" s="1"/>
      <c r="I164" s="1"/>
      <c r="J164" s="1"/>
      <c r="K164" s="1"/>
      <c r="L164" s="1"/>
      <c r="M164" s="1"/>
      <c r="N164" s="1"/>
      <c r="O164" s="1"/>
      <c r="P164" s="1"/>
      <c r="Q164" s="1"/>
      <c r="R164" s="1"/>
      <c r="S164" s="1"/>
    </row>
    <row r="165" spans="1:21" ht="12.75">
      <c r="A165" s="197"/>
      <c r="B165" s="2"/>
      <c r="C165" s="2"/>
      <c r="D165" s="2"/>
      <c r="E165" s="197"/>
      <c r="F165" s="2"/>
      <c r="G165" s="2"/>
      <c r="H165" s="1"/>
      <c r="I165" s="1"/>
      <c r="J165" s="1"/>
      <c r="K165" s="1"/>
      <c r="L165" s="1"/>
      <c r="M165" s="1"/>
      <c r="N165" s="1"/>
      <c r="O165" s="1"/>
      <c r="P165" s="1"/>
      <c r="Q165" s="1"/>
      <c r="R165" s="1"/>
      <c r="S165" s="1"/>
    </row>
    <row r="166" spans="1:21" ht="12.75">
      <c r="A166" s="197"/>
      <c r="B166" s="2"/>
      <c r="C166" s="2"/>
      <c r="D166" s="2"/>
      <c r="E166" s="197"/>
      <c r="F166" s="2"/>
      <c r="G166" s="2"/>
      <c r="H166" s="1"/>
      <c r="I166" s="1"/>
      <c r="J166" s="1"/>
      <c r="K166" s="1"/>
      <c r="L166" s="1"/>
      <c r="M166" s="1"/>
      <c r="N166" s="1"/>
      <c r="O166" s="1"/>
      <c r="P166" s="1"/>
      <c r="Q166" s="1"/>
      <c r="R166" s="1"/>
      <c r="S166" s="1"/>
    </row>
    <row r="167" spans="1:21" ht="12.75">
      <c r="A167" s="197" t="s">
        <v>859</v>
      </c>
      <c r="B167" s="377">
        <v>0</v>
      </c>
      <c r="C167" s="377">
        <v>0</v>
      </c>
      <c r="D167" s="377">
        <v>0</v>
      </c>
      <c r="E167" s="197"/>
      <c r="F167" s="2"/>
      <c r="G167" s="2"/>
      <c r="H167" s="1"/>
      <c r="I167" s="1"/>
      <c r="J167" s="1"/>
      <c r="K167" s="1"/>
      <c r="L167" s="1"/>
      <c r="M167" s="1"/>
      <c r="N167" s="1"/>
      <c r="O167" s="1"/>
      <c r="P167" s="1"/>
      <c r="Q167" s="1"/>
      <c r="R167" s="1"/>
      <c r="S167" s="1"/>
    </row>
    <row r="168" spans="1:21" ht="12.75">
      <c r="A168" s="197" t="s">
        <v>860</v>
      </c>
      <c r="B168" s="377">
        <v>0</v>
      </c>
      <c r="C168" s="377">
        <v>0</v>
      </c>
      <c r="D168" s="377">
        <v>0</v>
      </c>
      <c r="E168" s="197"/>
      <c r="F168" s="2"/>
      <c r="G168" s="2"/>
      <c r="H168" s="1"/>
      <c r="I168" s="1"/>
      <c r="J168" s="1"/>
      <c r="K168" s="1"/>
      <c r="L168" s="1"/>
      <c r="M168" s="1"/>
      <c r="N168" s="1"/>
      <c r="O168" s="1"/>
      <c r="P168" s="1"/>
      <c r="Q168" s="1"/>
      <c r="R168" s="1"/>
      <c r="S168" s="1"/>
    </row>
    <row r="169" spans="1:21" ht="12.75">
      <c r="A169" s="197" t="s">
        <v>861</v>
      </c>
      <c r="B169" s="377">
        <v>0</v>
      </c>
      <c r="C169" s="377">
        <v>0</v>
      </c>
      <c r="D169" s="377">
        <v>0</v>
      </c>
      <c r="E169" s="197"/>
      <c r="F169" s="2"/>
      <c r="G169" s="2"/>
      <c r="H169" s="1"/>
      <c r="I169" s="1"/>
      <c r="J169" s="1"/>
      <c r="K169" s="1"/>
      <c r="L169" s="1"/>
      <c r="M169" s="1"/>
      <c r="N169" s="1"/>
      <c r="O169" s="1"/>
      <c r="P169" s="1"/>
      <c r="Q169" s="1"/>
      <c r="R169" s="1"/>
      <c r="S169" s="1"/>
    </row>
    <row r="170" spans="1:21" ht="12.75">
      <c r="A170" s="197" t="s">
        <v>862</v>
      </c>
      <c r="B170" s="377">
        <v>0</v>
      </c>
      <c r="C170" s="377">
        <v>0</v>
      </c>
      <c r="D170" s="377">
        <v>0</v>
      </c>
      <c r="E170" s="197"/>
      <c r="F170" s="2"/>
      <c r="G170" s="2"/>
      <c r="H170" s="1"/>
      <c r="I170" s="1"/>
      <c r="J170" s="1"/>
      <c r="K170" s="1"/>
      <c r="L170" s="1"/>
      <c r="M170" s="1"/>
      <c r="N170" s="1"/>
      <c r="O170" s="1"/>
      <c r="P170" s="1"/>
      <c r="Q170" s="1"/>
      <c r="R170" s="1"/>
      <c r="S170" s="1"/>
    </row>
    <row r="171" spans="1:21" ht="12.75">
      <c r="A171" s="197"/>
      <c r="B171" s="2"/>
      <c r="C171" s="2"/>
      <c r="D171" s="2"/>
      <c r="E171" s="197"/>
      <c r="F171" s="2"/>
      <c r="G171" s="2"/>
      <c r="H171" s="1"/>
      <c r="I171" s="1"/>
      <c r="J171" s="1"/>
      <c r="K171" s="1"/>
      <c r="L171" s="1"/>
      <c r="M171" s="1"/>
      <c r="N171" s="1"/>
      <c r="O171" s="1"/>
      <c r="P171" s="1"/>
      <c r="Q171" s="1"/>
      <c r="R171" s="1"/>
      <c r="S171" s="1"/>
    </row>
    <row r="172" spans="1:21" ht="12.75">
      <c r="A172" s="200" t="s">
        <v>661</v>
      </c>
      <c r="B172" s="212">
        <v>0</v>
      </c>
      <c r="C172" s="212">
        <v>0</v>
      </c>
      <c r="D172" s="212">
        <v>0</v>
      </c>
      <c r="E172" s="197"/>
      <c r="F172" s="2"/>
      <c r="G172" s="2"/>
      <c r="H172" s="1"/>
      <c r="I172" s="1"/>
      <c r="J172" s="1"/>
      <c r="K172" s="1"/>
      <c r="L172" s="1"/>
      <c r="M172" s="1"/>
      <c r="N172" s="1"/>
      <c r="O172" s="1"/>
      <c r="P172" s="1"/>
      <c r="Q172" s="1"/>
      <c r="R172" s="1"/>
      <c r="S172" s="1"/>
    </row>
    <row r="173" spans="1:21" ht="12.75">
      <c r="A173" s="200"/>
      <c r="B173" s="186">
        <v>0</v>
      </c>
      <c r="C173" s="190"/>
      <c r="D173" s="212">
        <v>0</v>
      </c>
      <c r="E173" s="197"/>
      <c r="F173" s="2"/>
      <c r="G173" s="2"/>
      <c r="H173" s="1"/>
      <c r="I173" s="1"/>
      <c r="J173" s="1"/>
      <c r="K173" s="1"/>
      <c r="L173" s="1"/>
      <c r="M173" s="1"/>
      <c r="N173" s="1"/>
      <c r="O173" s="1"/>
      <c r="P173" s="1"/>
      <c r="Q173" s="1"/>
      <c r="R173" s="1"/>
      <c r="S173" s="1"/>
    </row>
    <row r="174" spans="1:21" ht="12.75">
      <c r="A174" s="200" t="s">
        <v>663</v>
      </c>
      <c r="B174" s="204">
        <v>0</v>
      </c>
      <c r="C174" s="2"/>
      <c r="D174" s="2"/>
      <c r="E174" s="2"/>
      <c r="F174" s="2"/>
      <c r="G174" s="197"/>
      <c r="H174" s="1"/>
      <c r="I174" s="1"/>
      <c r="J174" s="1"/>
      <c r="K174" s="1"/>
      <c r="L174" s="1"/>
      <c r="M174" s="1"/>
      <c r="N174" s="1"/>
      <c r="O174" s="1"/>
      <c r="P174" s="1"/>
      <c r="Q174" s="1"/>
      <c r="R174" s="1"/>
      <c r="S174" s="1"/>
      <c r="T174" s="1"/>
      <c r="U174" s="1"/>
    </row>
    <row r="175" spans="1:21" ht="12.75">
      <c r="A175" s="197"/>
      <c r="B175" s="190"/>
      <c r="C175" s="190"/>
      <c r="D175" s="190"/>
      <c r="E175" s="190"/>
      <c r="F175" s="190"/>
      <c r="G175" s="197"/>
      <c r="H175" s="1"/>
      <c r="I175" s="1"/>
      <c r="J175" s="1"/>
      <c r="K175" s="1"/>
      <c r="L175" s="1"/>
      <c r="M175" s="1"/>
      <c r="N175" s="1"/>
      <c r="O175" s="1"/>
      <c r="P175" s="1"/>
      <c r="Q175" s="1"/>
      <c r="R175" s="1"/>
      <c r="S175" s="1"/>
      <c r="T175" s="1"/>
      <c r="U175" s="1"/>
    </row>
    <row r="176" spans="1:21" ht="12.75">
      <c r="A176" s="193" t="s">
        <v>550</v>
      </c>
      <c r="B176" s="208" t="s">
        <v>815</v>
      </c>
      <c r="C176" s="208" t="s">
        <v>816</v>
      </c>
      <c r="D176" s="208" t="s">
        <v>2165</v>
      </c>
      <c r="E176" s="369"/>
      <c r="F176" s="195" t="s">
        <v>652</v>
      </c>
      <c r="G176" s="208" t="s">
        <v>815</v>
      </c>
      <c r="H176" s="98" t="s">
        <v>816</v>
      </c>
      <c r="I176" s="102" t="s">
        <v>2165</v>
      </c>
      <c r="J176" s="102"/>
      <c r="K176" s="102"/>
      <c r="L176" s="102"/>
      <c r="M176" s="102"/>
      <c r="N176" s="102"/>
      <c r="O176" s="102"/>
      <c r="P176" s="102"/>
      <c r="Q176" s="102"/>
      <c r="R176" s="102"/>
      <c r="S176" s="102"/>
    </row>
    <row r="177" spans="1:19" ht="12.75">
      <c r="A177" s="197" t="s">
        <v>863</v>
      </c>
      <c r="B177" s="190" t="s">
        <v>165</v>
      </c>
      <c r="C177" s="190" t="s">
        <v>165</v>
      </c>
      <c r="D177" s="190" t="s">
        <v>165</v>
      </c>
      <c r="E177" s="197"/>
      <c r="F177" s="197" t="s">
        <v>864</v>
      </c>
      <c r="G177" s="2" t="s">
        <v>247</v>
      </c>
      <c r="H177" s="1" t="s">
        <v>247</v>
      </c>
      <c r="I177" s="1" t="s">
        <v>247</v>
      </c>
      <c r="J177" s="1"/>
      <c r="K177" s="1"/>
      <c r="L177" s="1"/>
      <c r="M177" s="1"/>
      <c r="N177" s="1"/>
      <c r="O177" s="1"/>
      <c r="P177" s="1"/>
      <c r="Q177" s="1"/>
      <c r="R177" s="1"/>
      <c r="S177" s="1"/>
    </row>
    <row r="178" spans="1:19" ht="12.75">
      <c r="A178" s="197" t="s">
        <v>865</v>
      </c>
      <c r="B178" s="190" t="s">
        <v>165</v>
      </c>
      <c r="C178" s="190" t="s">
        <v>165</v>
      </c>
      <c r="D178" s="2" t="s">
        <v>165</v>
      </c>
      <c r="E178" s="197"/>
      <c r="F178" s="2" t="s">
        <v>866</v>
      </c>
      <c r="G178" s="2" t="s">
        <v>247</v>
      </c>
      <c r="H178" s="1" t="s">
        <v>247</v>
      </c>
      <c r="I178" s="1" t="s">
        <v>247</v>
      </c>
      <c r="J178" s="1"/>
      <c r="K178" s="1"/>
      <c r="L178" s="1"/>
      <c r="M178" s="1"/>
      <c r="N178" s="1"/>
      <c r="O178" s="1"/>
      <c r="P178" s="1"/>
      <c r="Q178" s="1"/>
      <c r="R178" s="1"/>
      <c r="S178" s="1"/>
    </row>
    <row r="179" spans="1:19" ht="12.75">
      <c r="A179" s="197" t="s">
        <v>867</v>
      </c>
      <c r="B179" s="2" t="s">
        <v>168</v>
      </c>
      <c r="C179" s="2" t="s">
        <v>168</v>
      </c>
      <c r="D179" s="2" t="s">
        <v>168</v>
      </c>
      <c r="E179" s="197"/>
      <c r="F179" s="2" t="s">
        <v>868</v>
      </c>
      <c r="G179" s="2" t="s">
        <v>247</v>
      </c>
      <c r="H179" s="1" t="s">
        <v>247</v>
      </c>
      <c r="I179" s="1" t="s">
        <v>247</v>
      </c>
      <c r="J179" s="1"/>
      <c r="K179" s="1"/>
      <c r="L179" s="1"/>
      <c r="M179" s="1"/>
      <c r="N179" s="1"/>
      <c r="O179" s="1"/>
      <c r="P179" s="1"/>
      <c r="Q179" s="1"/>
      <c r="R179" s="1"/>
      <c r="S179" s="1"/>
    </row>
    <row r="180" spans="1:19" ht="12.75">
      <c r="A180" s="197" t="s">
        <v>869</v>
      </c>
      <c r="B180" s="2" t="s">
        <v>169</v>
      </c>
      <c r="C180" s="2" t="s">
        <v>169</v>
      </c>
      <c r="D180" s="2" t="s">
        <v>168</v>
      </c>
      <c r="E180" s="197"/>
      <c r="F180" s="2" t="s">
        <v>870</v>
      </c>
      <c r="G180" s="2" t="s">
        <v>247</v>
      </c>
      <c r="H180" s="1" t="s">
        <v>247</v>
      </c>
      <c r="I180" s="1" t="s">
        <v>247</v>
      </c>
      <c r="J180" s="1"/>
      <c r="K180" s="1"/>
      <c r="L180" s="1"/>
      <c r="M180" s="1"/>
      <c r="N180" s="1"/>
      <c r="O180" s="1"/>
      <c r="P180" s="1"/>
      <c r="Q180" s="1"/>
      <c r="R180" s="1"/>
      <c r="S180" s="1"/>
    </row>
    <row r="181" spans="1:19" ht="12.75">
      <c r="A181" s="197" t="s">
        <v>871</v>
      </c>
      <c r="B181" s="2" t="s">
        <v>169</v>
      </c>
      <c r="C181" s="2" t="s">
        <v>169</v>
      </c>
      <c r="D181" s="2" t="s">
        <v>168</v>
      </c>
      <c r="E181" s="197"/>
      <c r="F181" s="2" t="s">
        <v>872</v>
      </c>
      <c r="G181" s="2" t="s">
        <v>247</v>
      </c>
      <c r="H181" s="1" t="s">
        <v>247</v>
      </c>
      <c r="I181" s="1" t="s">
        <v>247</v>
      </c>
      <c r="J181" s="1"/>
      <c r="K181" s="1"/>
      <c r="L181" s="1"/>
      <c r="M181" s="1"/>
      <c r="N181" s="1"/>
      <c r="O181" s="1"/>
      <c r="P181" s="1"/>
      <c r="Q181" s="1"/>
      <c r="R181" s="1"/>
      <c r="S181" s="1"/>
    </row>
    <row r="182" spans="1:19" ht="12.75">
      <c r="A182" s="197" t="s">
        <v>873</v>
      </c>
      <c r="B182" s="2" t="s">
        <v>165</v>
      </c>
      <c r="C182" s="2" t="s">
        <v>165</v>
      </c>
      <c r="D182" s="2" t="s">
        <v>165</v>
      </c>
      <c r="E182" s="197"/>
      <c r="F182" s="2" t="s">
        <v>874</v>
      </c>
      <c r="G182" s="2" t="s">
        <v>247</v>
      </c>
      <c r="H182" s="1" t="s">
        <v>247</v>
      </c>
      <c r="I182" s="1" t="s">
        <v>247</v>
      </c>
      <c r="J182" s="1"/>
      <c r="K182" s="1"/>
      <c r="L182" s="1"/>
      <c r="M182" s="1"/>
      <c r="N182" s="1"/>
      <c r="O182" s="1"/>
      <c r="P182" s="1"/>
      <c r="Q182" s="1"/>
      <c r="R182" s="1"/>
      <c r="S182" s="1"/>
    </row>
    <row r="183" spans="1:19" ht="12.75">
      <c r="A183" s="197" t="s">
        <v>875</v>
      </c>
      <c r="B183" s="2" t="s">
        <v>168</v>
      </c>
      <c r="C183" s="2" t="s">
        <v>168</v>
      </c>
      <c r="D183" s="2" t="s">
        <v>168</v>
      </c>
      <c r="E183" s="197"/>
      <c r="F183" s="2" t="s">
        <v>876</v>
      </c>
      <c r="G183" s="2" t="s">
        <v>247</v>
      </c>
      <c r="H183" s="1" t="s">
        <v>247</v>
      </c>
      <c r="I183" s="1" t="s">
        <v>247</v>
      </c>
      <c r="J183" s="1"/>
      <c r="K183" s="1"/>
      <c r="L183" s="1"/>
      <c r="M183" s="1"/>
      <c r="N183" s="1"/>
      <c r="O183" s="1"/>
      <c r="P183" s="1"/>
      <c r="Q183" s="1"/>
      <c r="R183" s="1"/>
      <c r="S183" s="1"/>
    </row>
    <row r="184" spans="1:19" ht="12.75">
      <c r="A184" s="197" t="s">
        <v>877</v>
      </c>
      <c r="B184" s="2" t="s">
        <v>3083</v>
      </c>
      <c r="C184" s="2" t="s">
        <v>3083</v>
      </c>
      <c r="D184" s="2" t="s">
        <v>3083</v>
      </c>
      <c r="E184" s="197"/>
      <c r="F184" s="197" t="s">
        <v>879</v>
      </c>
      <c r="G184" s="2"/>
      <c r="H184" s="2"/>
      <c r="I184" s="1"/>
      <c r="J184" s="1"/>
      <c r="K184" s="1"/>
      <c r="L184" s="1"/>
      <c r="M184" s="1"/>
      <c r="N184" s="1"/>
      <c r="O184" s="1"/>
      <c r="P184" s="1"/>
      <c r="Q184" s="1"/>
      <c r="R184" s="1"/>
      <c r="S184" s="1"/>
    </row>
    <row r="185" spans="1:19" ht="12.75">
      <c r="A185" s="197" t="s">
        <v>880</v>
      </c>
      <c r="B185" s="2" t="s">
        <v>3084</v>
      </c>
      <c r="C185" s="2" t="s">
        <v>3084</v>
      </c>
      <c r="D185" s="2" t="s">
        <v>3084</v>
      </c>
      <c r="E185" s="197"/>
      <c r="F185" s="2" t="s">
        <v>882</v>
      </c>
      <c r="G185" s="2"/>
      <c r="H185" s="2"/>
      <c r="I185" s="1"/>
      <c r="J185" s="1"/>
      <c r="K185" s="1"/>
      <c r="L185" s="1"/>
      <c r="M185" s="1"/>
      <c r="N185" s="1"/>
      <c r="O185" s="1"/>
      <c r="P185" s="1"/>
      <c r="Q185" s="1"/>
      <c r="R185" s="1"/>
      <c r="S185" s="1"/>
    </row>
    <row r="186" spans="1:19" ht="12.75">
      <c r="A186" s="197" t="s">
        <v>883</v>
      </c>
      <c r="B186" s="2" t="s">
        <v>1378</v>
      </c>
      <c r="C186" s="2" t="s">
        <v>1378</v>
      </c>
      <c r="D186" s="2" t="s">
        <v>1378</v>
      </c>
      <c r="E186" s="197"/>
      <c r="F186" s="2" t="s">
        <v>885</v>
      </c>
      <c r="G186" s="2"/>
      <c r="H186" s="1"/>
      <c r="I186" s="1"/>
      <c r="J186" s="1"/>
      <c r="K186" s="1"/>
      <c r="L186" s="1"/>
      <c r="M186" s="1"/>
      <c r="N186" s="1"/>
      <c r="O186" s="1"/>
      <c r="P186" s="1"/>
      <c r="Q186" s="1"/>
      <c r="R186" s="1"/>
      <c r="S186" s="1"/>
    </row>
    <row r="187" spans="1:19" ht="12.75">
      <c r="A187" s="197" t="s">
        <v>886</v>
      </c>
      <c r="B187" s="2" t="s">
        <v>169</v>
      </c>
      <c r="C187" s="2" t="s">
        <v>169</v>
      </c>
      <c r="D187" s="2" t="s">
        <v>884</v>
      </c>
      <c r="E187" s="197"/>
      <c r="F187" s="2" t="s">
        <v>887</v>
      </c>
      <c r="G187" s="2"/>
      <c r="H187" s="1"/>
      <c r="I187" s="1"/>
      <c r="J187" s="1"/>
      <c r="K187" s="1"/>
      <c r="L187" s="1"/>
      <c r="M187" s="1"/>
      <c r="N187" s="1"/>
      <c r="O187" s="1"/>
      <c r="P187" s="1"/>
      <c r="Q187" s="1"/>
      <c r="R187" s="1"/>
      <c r="S187" s="1"/>
    </row>
    <row r="188" spans="1:19" ht="12.75">
      <c r="A188" s="197" t="s">
        <v>888</v>
      </c>
      <c r="B188" s="2" t="s">
        <v>169</v>
      </c>
      <c r="C188" s="2" t="s">
        <v>169</v>
      </c>
      <c r="D188" s="2" t="s">
        <v>884</v>
      </c>
      <c r="E188" s="197"/>
      <c r="F188" s="2" t="s">
        <v>889</v>
      </c>
      <c r="G188" s="2"/>
      <c r="H188" s="1"/>
      <c r="I188" s="1"/>
      <c r="J188" s="1"/>
      <c r="K188" s="1"/>
      <c r="L188" s="1"/>
      <c r="M188" s="1"/>
      <c r="N188" s="1"/>
      <c r="O188" s="1"/>
      <c r="P188" s="1"/>
      <c r="Q188" s="1"/>
      <c r="R188" s="1"/>
      <c r="S188" s="1"/>
    </row>
    <row r="189" spans="1:19" ht="12.75">
      <c r="A189" s="197" t="s">
        <v>890</v>
      </c>
      <c r="B189" s="2" t="s">
        <v>3085</v>
      </c>
      <c r="C189" s="2" t="s">
        <v>3085</v>
      </c>
      <c r="D189" s="2" t="s">
        <v>3085</v>
      </c>
      <c r="E189" s="197"/>
      <c r="F189" s="2" t="s">
        <v>892</v>
      </c>
      <c r="G189" s="2"/>
      <c r="H189" s="2"/>
      <c r="I189" s="1"/>
      <c r="J189" s="1"/>
      <c r="K189" s="1"/>
      <c r="L189" s="1"/>
      <c r="M189" s="1"/>
      <c r="N189" s="1"/>
      <c r="O189" s="1"/>
      <c r="P189" s="1"/>
      <c r="Q189" s="1"/>
      <c r="R189" s="1"/>
      <c r="S189" s="1"/>
    </row>
    <row r="190" spans="1:19" ht="12.75">
      <c r="A190" s="197" t="s">
        <v>893</v>
      </c>
      <c r="B190" s="2" t="s">
        <v>884</v>
      </c>
      <c r="C190" s="2" t="s">
        <v>884</v>
      </c>
      <c r="D190" s="2" t="s">
        <v>884</v>
      </c>
      <c r="E190" s="197"/>
      <c r="F190" s="2" t="s">
        <v>894</v>
      </c>
      <c r="G190" s="2"/>
      <c r="H190" s="1"/>
      <c r="I190" s="1"/>
      <c r="J190" s="1"/>
      <c r="K190" s="1"/>
      <c r="L190" s="1"/>
      <c r="M190" s="1"/>
      <c r="N190" s="1"/>
      <c r="O190" s="1"/>
      <c r="P190" s="1"/>
      <c r="Q190" s="1"/>
      <c r="R190" s="1"/>
      <c r="S190" s="1"/>
    </row>
    <row r="191" spans="1:19" ht="12.75">
      <c r="A191" s="197" t="s">
        <v>658</v>
      </c>
      <c r="B191" s="2">
        <v>19</v>
      </c>
      <c r="C191" s="2">
        <v>19</v>
      </c>
      <c r="D191" s="2">
        <v>19</v>
      </c>
      <c r="E191" s="197"/>
      <c r="F191" s="2"/>
      <c r="G191" s="2"/>
      <c r="H191" s="1"/>
      <c r="I191" s="1"/>
      <c r="J191" s="1"/>
      <c r="K191" s="1"/>
      <c r="L191" s="1"/>
      <c r="M191" s="1"/>
      <c r="N191" s="1"/>
      <c r="O191" s="1"/>
      <c r="P191" s="1"/>
      <c r="Q191" s="1"/>
      <c r="R191" s="1"/>
      <c r="S191" s="1"/>
    </row>
    <row r="192" spans="1:19" ht="12.75">
      <c r="A192" s="197"/>
      <c r="B192" s="2"/>
      <c r="C192" s="2"/>
      <c r="D192" s="2"/>
      <c r="E192" s="197"/>
      <c r="F192" s="2"/>
      <c r="G192" s="2"/>
      <c r="H192" s="1"/>
      <c r="I192" s="1"/>
      <c r="J192" s="1"/>
      <c r="K192" s="1"/>
      <c r="L192" s="1"/>
      <c r="M192" s="1"/>
      <c r="N192" s="1"/>
      <c r="O192" s="1"/>
      <c r="P192" s="1"/>
      <c r="Q192" s="1"/>
      <c r="R192" s="1"/>
      <c r="S192" s="1"/>
    </row>
    <row r="193" spans="1:21" ht="12.75">
      <c r="A193" s="197"/>
      <c r="B193" s="2"/>
      <c r="C193" s="2"/>
      <c r="D193" s="2"/>
      <c r="E193" s="197"/>
      <c r="F193" s="2"/>
      <c r="G193" s="2"/>
      <c r="H193" s="1"/>
      <c r="I193" s="1"/>
      <c r="J193" s="1"/>
      <c r="K193" s="1"/>
      <c r="L193" s="1"/>
      <c r="M193" s="1"/>
      <c r="N193" s="1"/>
      <c r="O193" s="1"/>
      <c r="P193" s="1"/>
      <c r="Q193" s="1"/>
      <c r="R193" s="1"/>
      <c r="S193" s="1"/>
    </row>
    <row r="194" spans="1:21" ht="12.75">
      <c r="A194" s="197" t="s">
        <v>895</v>
      </c>
      <c r="B194" s="180">
        <v>100</v>
      </c>
      <c r="C194" s="180">
        <v>100</v>
      </c>
      <c r="D194" s="180">
        <v>100</v>
      </c>
      <c r="E194" s="197"/>
      <c r="F194" s="2"/>
      <c r="G194" s="2"/>
      <c r="H194" s="1"/>
      <c r="I194" s="1"/>
      <c r="J194" s="1"/>
      <c r="K194" s="1"/>
      <c r="L194" s="1"/>
      <c r="M194" s="1"/>
      <c r="N194" s="1"/>
      <c r="O194" s="1"/>
      <c r="P194" s="1"/>
      <c r="Q194" s="1"/>
      <c r="R194" s="1"/>
      <c r="S194" s="1"/>
    </row>
    <row r="195" spans="1:21" ht="12.75">
      <c r="A195" s="197" t="s">
        <v>896</v>
      </c>
      <c r="B195" s="180">
        <v>100</v>
      </c>
      <c r="C195" s="180">
        <v>100</v>
      </c>
      <c r="D195" s="180">
        <v>100</v>
      </c>
      <c r="E195" s="197"/>
      <c r="F195" s="2"/>
      <c r="G195" s="2"/>
      <c r="H195" s="1"/>
      <c r="I195" s="1"/>
      <c r="J195" s="1"/>
      <c r="K195" s="1"/>
      <c r="L195" s="1"/>
      <c r="M195" s="1"/>
      <c r="N195" s="1"/>
      <c r="O195" s="1"/>
      <c r="P195" s="1"/>
      <c r="Q195" s="1"/>
      <c r="R195" s="1"/>
      <c r="S195" s="1"/>
    </row>
    <row r="196" spans="1:21" ht="12.75">
      <c r="A196" s="197" t="s">
        <v>897</v>
      </c>
      <c r="B196" s="180">
        <v>0</v>
      </c>
      <c r="C196" s="180">
        <v>0</v>
      </c>
      <c r="D196" s="180">
        <v>0</v>
      </c>
      <c r="E196" s="197"/>
      <c r="F196" s="2"/>
      <c r="G196" s="2"/>
      <c r="H196" s="1"/>
      <c r="I196" s="1"/>
      <c r="J196" s="1"/>
      <c r="K196" s="1"/>
      <c r="L196" s="1"/>
      <c r="M196" s="1"/>
      <c r="N196" s="1"/>
      <c r="O196" s="1"/>
      <c r="P196" s="1"/>
      <c r="Q196" s="1"/>
      <c r="R196" s="1"/>
      <c r="S196" s="1"/>
    </row>
    <row r="197" spans="1:21" ht="12.75">
      <c r="A197" s="197" t="s">
        <v>898</v>
      </c>
      <c r="B197" s="180" t="s">
        <v>633</v>
      </c>
      <c r="C197" s="180" t="s">
        <v>633</v>
      </c>
      <c r="D197" s="180">
        <v>0</v>
      </c>
      <c r="E197" s="197"/>
      <c r="F197" s="2"/>
      <c r="G197" s="2"/>
      <c r="H197" s="1"/>
      <c r="I197" s="1"/>
      <c r="J197" s="1"/>
      <c r="K197" s="1"/>
      <c r="L197" s="1"/>
      <c r="M197" s="1"/>
      <c r="N197" s="1"/>
      <c r="O197" s="1"/>
      <c r="P197" s="1"/>
      <c r="Q197" s="1"/>
      <c r="R197" s="1"/>
      <c r="S197" s="1"/>
    </row>
    <row r="198" spans="1:21" ht="12.75">
      <c r="A198" s="197" t="s">
        <v>899</v>
      </c>
      <c r="B198" s="180" t="s">
        <v>633</v>
      </c>
      <c r="C198" s="180" t="s">
        <v>633</v>
      </c>
      <c r="D198" s="180">
        <v>0</v>
      </c>
      <c r="E198" s="197"/>
      <c r="F198" s="2"/>
      <c r="G198" s="2"/>
      <c r="H198" s="1"/>
      <c r="I198" s="1"/>
      <c r="J198" s="1"/>
      <c r="K198" s="1"/>
      <c r="L198" s="1"/>
      <c r="M198" s="1"/>
      <c r="N198" s="1"/>
      <c r="O198" s="1"/>
      <c r="P198" s="1"/>
      <c r="Q198" s="1"/>
      <c r="R198" s="1"/>
      <c r="S198" s="1"/>
    </row>
    <row r="199" spans="1:21" ht="12.75">
      <c r="A199" s="197" t="s">
        <v>900</v>
      </c>
      <c r="B199" s="180">
        <v>100</v>
      </c>
      <c r="C199" s="180">
        <v>100</v>
      </c>
      <c r="D199" s="180">
        <v>100</v>
      </c>
      <c r="E199" s="197"/>
      <c r="F199" s="2"/>
      <c r="G199" s="2"/>
      <c r="H199" s="1"/>
      <c r="I199" s="1"/>
      <c r="J199" s="1"/>
      <c r="K199" s="1"/>
      <c r="L199" s="1"/>
      <c r="M199" s="1"/>
      <c r="N199" s="1"/>
      <c r="O199" s="1"/>
      <c r="P199" s="1"/>
      <c r="Q199" s="1"/>
      <c r="R199" s="1"/>
      <c r="S199" s="1"/>
    </row>
    <row r="200" spans="1:21" ht="12.75">
      <c r="A200" s="197" t="s">
        <v>901</v>
      </c>
      <c r="B200" s="180">
        <v>0</v>
      </c>
      <c r="C200" s="180">
        <v>0</v>
      </c>
      <c r="D200" s="180">
        <v>0</v>
      </c>
      <c r="E200" s="197"/>
      <c r="F200" s="2"/>
      <c r="G200" s="2"/>
      <c r="H200" s="1"/>
      <c r="I200" s="1"/>
      <c r="J200" s="1"/>
      <c r="K200" s="1"/>
      <c r="L200" s="1"/>
      <c r="M200" s="1"/>
      <c r="N200" s="1"/>
      <c r="O200" s="1"/>
      <c r="P200" s="1"/>
      <c r="Q200" s="1"/>
      <c r="R200" s="1"/>
      <c r="S200" s="1"/>
    </row>
    <row r="201" spans="1:21" ht="12.75">
      <c r="A201" s="197"/>
      <c r="B201" s="2"/>
      <c r="C201" s="2"/>
      <c r="D201" s="2"/>
      <c r="E201" s="197"/>
      <c r="F201" s="2"/>
      <c r="G201" s="2"/>
      <c r="H201" s="1"/>
      <c r="I201" s="1"/>
      <c r="J201" s="1"/>
      <c r="K201" s="1"/>
      <c r="L201" s="1"/>
      <c r="M201" s="1"/>
      <c r="N201" s="1"/>
      <c r="O201" s="1"/>
      <c r="P201" s="1"/>
      <c r="Q201" s="1"/>
      <c r="R201" s="1"/>
      <c r="S201" s="1"/>
    </row>
    <row r="202" spans="1:21" ht="12.75">
      <c r="A202" s="200" t="s">
        <v>661</v>
      </c>
      <c r="B202" s="212">
        <v>60</v>
      </c>
      <c r="C202" s="212">
        <v>60</v>
      </c>
      <c r="D202" s="212">
        <v>42.857142857142854</v>
      </c>
      <c r="E202" s="197"/>
      <c r="F202" s="2"/>
      <c r="G202" s="2"/>
      <c r="H202" s="1"/>
      <c r="I202" s="1"/>
      <c r="J202" s="1"/>
      <c r="K202" s="1"/>
      <c r="L202" s="1"/>
      <c r="M202" s="1"/>
      <c r="N202" s="1"/>
      <c r="O202" s="1"/>
      <c r="P202" s="1"/>
      <c r="Q202" s="1"/>
      <c r="R202" s="1"/>
      <c r="S202" s="1"/>
    </row>
    <row r="203" spans="1:21" ht="12.75">
      <c r="A203" s="200"/>
      <c r="B203" s="186">
        <v>60</v>
      </c>
      <c r="C203" s="190"/>
      <c r="D203" s="212">
        <v>42.857142857142854</v>
      </c>
      <c r="E203" s="197"/>
      <c r="F203" s="2"/>
      <c r="G203" s="2"/>
      <c r="H203" s="1"/>
      <c r="I203" s="1"/>
      <c r="J203" s="1"/>
      <c r="K203" s="1"/>
      <c r="L203" s="1"/>
      <c r="M203" s="1"/>
      <c r="N203" s="1"/>
      <c r="O203" s="1"/>
      <c r="P203" s="1"/>
      <c r="Q203" s="1"/>
      <c r="R203" s="1"/>
      <c r="S203" s="1"/>
    </row>
    <row r="204" spans="1:21" ht="12.75">
      <c r="A204" s="200" t="s">
        <v>663</v>
      </c>
      <c r="B204" s="204">
        <v>51.428571428571431</v>
      </c>
      <c r="C204" s="2"/>
      <c r="D204" s="2"/>
      <c r="E204" s="2"/>
      <c r="F204" s="2"/>
      <c r="G204" s="197"/>
      <c r="H204" s="1"/>
      <c r="I204" s="1"/>
      <c r="J204" s="1"/>
      <c r="K204" s="1"/>
      <c r="L204" s="1"/>
      <c r="M204" s="1"/>
      <c r="N204" s="1"/>
      <c r="O204" s="1"/>
      <c r="P204" s="1"/>
      <c r="Q204" s="1"/>
      <c r="R204" s="1"/>
      <c r="S204" s="1"/>
      <c r="T204" s="1"/>
      <c r="U204" s="1"/>
    </row>
    <row r="205" spans="1:21" ht="12.75">
      <c r="A205" s="197"/>
      <c r="B205" s="2"/>
      <c r="C205" s="2"/>
      <c r="D205" s="209"/>
      <c r="E205" s="2"/>
      <c r="F205" s="2"/>
      <c r="G205" s="197"/>
      <c r="H205" s="1"/>
      <c r="I205" s="1"/>
      <c r="J205" s="1"/>
      <c r="K205" s="1"/>
      <c r="L205" s="1"/>
      <c r="M205" s="1"/>
      <c r="N205" s="1"/>
      <c r="O205" s="1"/>
      <c r="P205" s="1"/>
      <c r="Q205" s="1"/>
      <c r="R205" s="1"/>
      <c r="S205" s="1"/>
      <c r="T205" s="1"/>
      <c r="U205" s="1"/>
    </row>
    <row r="206" spans="1:21" ht="12.75">
      <c r="A206" s="193" t="s">
        <v>553</v>
      </c>
      <c r="B206" s="194" t="s">
        <v>815</v>
      </c>
      <c r="C206" s="194" t="s">
        <v>816</v>
      </c>
      <c r="D206" s="194" t="s">
        <v>2165</v>
      </c>
      <c r="E206" s="369"/>
      <c r="F206" s="195" t="s">
        <v>652</v>
      </c>
      <c r="G206" s="208" t="s">
        <v>815</v>
      </c>
      <c r="H206" s="98" t="s">
        <v>816</v>
      </c>
      <c r="I206" s="102" t="s">
        <v>2165</v>
      </c>
      <c r="J206" s="102"/>
      <c r="K206" s="102"/>
      <c r="L206" s="102"/>
      <c r="M206" s="102"/>
      <c r="N206" s="102"/>
      <c r="O206" s="102"/>
      <c r="P206" s="102"/>
      <c r="Q206" s="102"/>
      <c r="R206" s="102"/>
      <c r="S206" s="102"/>
    </row>
    <row r="207" spans="1:21" ht="12.75">
      <c r="A207" s="197" t="s">
        <v>902</v>
      </c>
      <c r="B207" s="190" t="s">
        <v>168</v>
      </c>
      <c r="C207" s="190" t="s">
        <v>168</v>
      </c>
      <c r="D207" s="190" t="s">
        <v>168</v>
      </c>
      <c r="E207" s="197"/>
      <c r="F207" s="197" t="s">
        <v>903</v>
      </c>
      <c r="G207" s="2" t="s">
        <v>247</v>
      </c>
      <c r="H207" s="1" t="s">
        <v>247</v>
      </c>
      <c r="I207" s="1" t="s">
        <v>247</v>
      </c>
      <c r="J207" s="1"/>
      <c r="K207" s="1"/>
      <c r="L207" s="1"/>
      <c r="M207" s="1"/>
      <c r="N207" s="1"/>
      <c r="O207" s="1"/>
      <c r="P207" s="1"/>
      <c r="Q207" s="1"/>
      <c r="R207" s="1"/>
      <c r="S207" s="1"/>
    </row>
    <row r="208" spans="1:21" ht="12.75">
      <c r="A208" s="197" t="s">
        <v>904</v>
      </c>
      <c r="B208" s="190" t="s">
        <v>168</v>
      </c>
      <c r="C208" s="190" t="s">
        <v>168</v>
      </c>
      <c r="D208" s="190" t="s">
        <v>168</v>
      </c>
      <c r="E208" s="197"/>
      <c r="F208" s="2" t="s">
        <v>905</v>
      </c>
      <c r="G208" s="2" t="s">
        <v>247</v>
      </c>
      <c r="H208" s="1" t="s">
        <v>247</v>
      </c>
      <c r="I208" s="1" t="s">
        <v>247</v>
      </c>
      <c r="J208" s="1"/>
      <c r="K208" s="1"/>
      <c r="L208" s="1"/>
      <c r="M208" s="1"/>
      <c r="N208" s="1"/>
      <c r="O208" s="1"/>
      <c r="P208" s="1"/>
      <c r="Q208" s="1"/>
      <c r="R208" s="1"/>
      <c r="S208" s="1"/>
    </row>
    <row r="209" spans="1:21" ht="12.75">
      <c r="A209" s="197" t="s">
        <v>906</v>
      </c>
      <c r="B209" s="190" t="s">
        <v>168</v>
      </c>
      <c r="C209" s="190" t="s">
        <v>168</v>
      </c>
      <c r="D209" s="190" t="s">
        <v>168</v>
      </c>
      <c r="E209" s="197"/>
      <c r="F209" s="2" t="s">
        <v>907</v>
      </c>
      <c r="G209" s="2" t="s">
        <v>247</v>
      </c>
      <c r="H209" s="1" t="s">
        <v>247</v>
      </c>
      <c r="I209" s="1" t="s">
        <v>247</v>
      </c>
      <c r="J209" s="1"/>
      <c r="K209" s="1"/>
      <c r="L209" s="1"/>
      <c r="M209" s="1"/>
      <c r="N209" s="1"/>
      <c r="O209" s="1"/>
      <c r="P209" s="1"/>
      <c r="Q209" s="1"/>
      <c r="R209" s="1"/>
      <c r="S209" s="1"/>
    </row>
    <row r="210" spans="1:21" ht="12.75">
      <c r="A210" s="197" t="s">
        <v>908</v>
      </c>
      <c r="B210" s="190" t="s">
        <v>3086</v>
      </c>
      <c r="C210" s="190" t="s">
        <v>3086</v>
      </c>
      <c r="D210" s="2" t="s">
        <v>3086</v>
      </c>
      <c r="E210" s="197"/>
      <c r="F210" s="197" t="s">
        <v>909</v>
      </c>
      <c r="G210" s="2"/>
      <c r="H210" s="1"/>
      <c r="I210" s="1"/>
      <c r="J210" s="1"/>
      <c r="K210" s="1"/>
      <c r="L210" s="1"/>
      <c r="M210" s="1"/>
      <c r="N210" s="1"/>
      <c r="O210" s="1"/>
      <c r="P210" s="1"/>
      <c r="Q210" s="1"/>
      <c r="R210" s="1"/>
      <c r="S210" s="1"/>
    </row>
    <row r="211" spans="1:21" ht="12.75">
      <c r="A211" s="197" t="s">
        <v>910</v>
      </c>
      <c r="B211" s="2" t="s">
        <v>884</v>
      </c>
      <c r="C211" s="2" t="s">
        <v>884</v>
      </c>
      <c r="D211" s="2" t="s">
        <v>884</v>
      </c>
      <c r="E211" s="197"/>
      <c r="F211" s="2" t="s">
        <v>911</v>
      </c>
      <c r="G211" s="2"/>
      <c r="H211" s="1"/>
      <c r="I211" s="1"/>
      <c r="J211" s="1"/>
      <c r="K211" s="1"/>
      <c r="L211" s="1"/>
      <c r="M211" s="1"/>
      <c r="N211" s="1"/>
      <c r="O211" s="1"/>
      <c r="P211" s="1"/>
      <c r="Q211" s="1"/>
      <c r="R211" s="1"/>
      <c r="S211" s="1"/>
    </row>
    <row r="212" spans="1:21" ht="12.75">
      <c r="A212" s="197" t="s">
        <v>912</v>
      </c>
      <c r="B212" s="209" t="s">
        <v>884</v>
      </c>
      <c r="C212" s="2" t="s">
        <v>884</v>
      </c>
      <c r="D212" s="2" t="s">
        <v>884</v>
      </c>
      <c r="E212" s="197"/>
      <c r="F212" s="2" t="s">
        <v>913</v>
      </c>
      <c r="G212" s="2"/>
      <c r="H212" s="1"/>
      <c r="I212" s="1"/>
      <c r="J212" s="1"/>
      <c r="K212" s="1"/>
      <c r="L212" s="1"/>
      <c r="M212" s="1"/>
      <c r="N212" s="1"/>
      <c r="O212" s="1"/>
      <c r="P212" s="1"/>
      <c r="Q212" s="1"/>
      <c r="R212" s="1"/>
      <c r="S212" s="1"/>
    </row>
    <row r="213" spans="1:21" ht="12.75">
      <c r="A213" s="197" t="s">
        <v>658</v>
      </c>
      <c r="B213" s="2">
        <v>19</v>
      </c>
      <c r="C213" s="2">
        <v>19</v>
      </c>
      <c r="D213" s="2">
        <v>19</v>
      </c>
      <c r="E213" s="197"/>
      <c r="F213" s="2"/>
      <c r="G213" s="2"/>
      <c r="H213" s="1"/>
      <c r="I213" s="1"/>
      <c r="J213" s="1"/>
      <c r="K213" s="1"/>
      <c r="L213" s="1"/>
      <c r="M213" s="1"/>
      <c r="N213" s="1"/>
      <c r="O213" s="1"/>
      <c r="P213" s="1"/>
      <c r="Q213" s="1"/>
      <c r="R213" s="1"/>
      <c r="S213" s="1"/>
    </row>
    <row r="214" spans="1:21" ht="12.75">
      <c r="A214" s="197"/>
      <c r="B214" s="2"/>
      <c r="C214" s="2"/>
      <c r="D214" s="2"/>
      <c r="E214" s="197"/>
      <c r="F214" s="2"/>
      <c r="G214" s="2"/>
      <c r="H214" s="2"/>
      <c r="I214" s="1"/>
      <c r="J214" s="1"/>
      <c r="K214" s="1"/>
      <c r="L214" s="1"/>
      <c r="M214" s="1"/>
      <c r="N214" s="1"/>
      <c r="O214" s="1"/>
      <c r="P214" s="1"/>
      <c r="Q214" s="1"/>
      <c r="R214" s="1"/>
      <c r="S214" s="1"/>
    </row>
    <row r="215" spans="1:21" ht="12.75">
      <c r="A215" s="197"/>
      <c r="B215" s="198"/>
      <c r="C215" s="198"/>
      <c r="D215" s="198"/>
      <c r="E215" s="197"/>
      <c r="F215" s="2"/>
      <c r="G215" s="2"/>
      <c r="H215" s="2"/>
      <c r="I215" s="1"/>
      <c r="J215" s="1"/>
      <c r="K215" s="1"/>
      <c r="L215" s="1"/>
      <c r="M215" s="1"/>
      <c r="N215" s="1"/>
      <c r="O215" s="1"/>
      <c r="P215" s="1"/>
      <c r="Q215" s="1"/>
      <c r="R215" s="1"/>
      <c r="S215" s="1"/>
    </row>
    <row r="216" spans="1:21" ht="12.75">
      <c r="A216" s="197" t="s">
        <v>914</v>
      </c>
      <c r="B216" s="199">
        <v>0</v>
      </c>
      <c r="C216" s="199">
        <v>0</v>
      </c>
      <c r="D216" s="199">
        <v>0</v>
      </c>
      <c r="E216" s="197"/>
      <c r="F216" s="2"/>
      <c r="G216" s="2"/>
      <c r="H216" s="1"/>
      <c r="I216" s="1"/>
      <c r="J216" s="1"/>
      <c r="K216" s="1"/>
      <c r="L216" s="1"/>
      <c r="M216" s="1"/>
      <c r="N216" s="1"/>
      <c r="O216" s="1"/>
      <c r="P216" s="1"/>
      <c r="Q216" s="1"/>
      <c r="R216" s="1"/>
      <c r="S216" s="1"/>
    </row>
    <row r="217" spans="1:21" ht="12.75">
      <c r="A217" s="197" t="s">
        <v>915</v>
      </c>
      <c r="B217" s="199">
        <v>0</v>
      </c>
      <c r="C217" s="199">
        <v>0</v>
      </c>
      <c r="D217" s="199">
        <v>0</v>
      </c>
      <c r="E217" s="197"/>
      <c r="F217" s="2"/>
      <c r="G217" s="2"/>
      <c r="H217" s="1"/>
      <c r="I217" s="1"/>
      <c r="J217" s="1"/>
      <c r="K217" s="1"/>
      <c r="L217" s="1"/>
      <c r="M217" s="1"/>
      <c r="N217" s="1"/>
      <c r="O217" s="1"/>
      <c r="P217" s="1"/>
      <c r="Q217" s="1"/>
      <c r="R217" s="1"/>
      <c r="S217" s="1"/>
    </row>
    <row r="218" spans="1:21" ht="12.75">
      <c r="A218" s="197" t="s">
        <v>916</v>
      </c>
      <c r="B218" s="199">
        <v>0</v>
      </c>
      <c r="C218" s="199">
        <v>0</v>
      </c>
      <c r="D218" s="199">
        <v>0</v>
      </c>
      <c r="E218" s="197"/>
      <c r="F218" s="2"/>
      <c r="G218" s="2"/>
      <c r="H218" s="1"/>
      <c r="I218" s="1"/>
      <c r="J218" s="1"/>
      <c r="K218" s="1"/>
      <c r="L218" s="1"/>
      <c r="M218" s="1"/>
      <c r="N218" s="1"/>
      <c r="O218" s="1"/>
      <c r="P218" s="1"/>
      <c r="Q218" s="1"/>
      <c r="R218" s="1"/>
      <c r="S218" s="1"/>
    </row>
    <row r="219" spans="1:21" ht="12.75">
      <c r="A219" s="197"/>
      <c r="B219" s="198"/>
      <c r="C219" s="198"/>
      <c r="D219" s="198"/>
      <c r="E219" s="197"/>
      <c r="F219" s="2"/>
      <c r="G219" s="2"/>
      <c r="H219" s="1"/>
      <c r="I219" s="1"/>
      <c r="J219" s="1"/>
      <c r="K219" s="1"/>
      <c r="L219" s="1"/>
      <c r="M219" s="1"/>
      <c r="N219" s="1"/>
      <c r="O219" s="1"/>
      <c r="P219" s="1"/>
      <c r="Q219" s="1"/>
      <c r="R219" s="1"/>
      <c r="S219" s="1"/>
    </row>
    <row r="220" spans="1:21" ht="12.75">
      <c r="A220" s="200" t="s">
        <v>661</v>
      </c>
      <c r="B220" s="211">
        <v>0</v>
      </c>
      <c r="C220" s="211">
        <v>0</v>
      </c>
      <c r="D220" s="211">
        <v>0</v>
      </c>
      <c r="E220" s="197"/>
      <c r="F220" s="2"/>
      <c r="G220" s="2"/>
      <c r="H220" s="1"/>
      <c r="I220" s="1"/>
      <c r="J220" s="1"/>
      <c r="K220" s="1"/>
      <c r="L220" s="1"/>
      <c r="M220" s="1"/>
      <c r="N220" s="1"/>
      <c r="O220" s="1"/>
      <c r="P220" s="1"/>
      <c r="Q220" s="1"/>
      <c r="R220" s="1"/>
      <c r="S220" s="1"/>
    </row>
    <row r="221" spans="1:21" ht="12.75">
      <c r="A221" s="200"/>
      <c r="B221" s="211">
        <v>0</v>
      </c>
      <c r="C221" s="205"/>
      <c r="D221" s="201">
        <v>0</v>
      </c>
      <c r="E221" s="197"/>
      <c r="F221" s="2"/>
      <c r="G221" s="2"/>
      <c r="H221" s="1"/>
      <c r="I221" s="1"/>
      <c r="J221" s="1"/>
      <c r="K221" s="1"/>
      <c r="L221" s="1"/>
      <c r="M221" s="1"/>
      <c r="N221" s="1"/>
      <c r="O221" s="1"/>
      <c r="P221" s="1"/>
      <c r="Q221" s="1"/>
      <c r="R221" s="1"/>
      <c r="S221" s="1"/>
    </row>
    <row r="222" spans="1:21" ht="12.75">
      <c r="A222" s="200" t="s">
        <v>663</v>
      </c>
      <c r="B222" s="204">
        <v>0</v>
      </c>
      <c r="C222" s="2"/>
      <c r="D222" s="2"/>
      <c r="E222" s="2"/>
      <c r="F222" s="2"/>
      <c r="G222" s="197"/>
      <c r="H222" s="1"/>
      <c r="I222" s="1"/>
      <c r="J222" s="1"/>
      <c r="K222" s="1"/>
      <c r="L222" s="1"/>
      <c r="M222" s="1"/>
      <c r="N222" s="1"/>
      <c r="O222" s="1"/>
      <c r="P222" s="1"/>
      <c r="Q222" s="1"/>
      <c r="R222" s="1"/>
      <c r="S222" s="1"/>
      <c r="T222" s="1"/>
      <c r="U222" s="1"/>
    </row>
    <row r="223" spans="1:21" ht="12.75">
      <c r="A223" s="197"/>
      <c r="B223" s="2"/>
      <c r="C223" s="2"/>
      <c r="D223" s="209"/>
      <c r="E223" s="2"/>
      <c r="F223" s="2"/>
      <c r="G223" s="197"/>
      <c r="H223" s="1"/>
      <c r="I223" s="1"/>
      <c r="J223" s="1"/>
      <c r="K223" s="1"/>
      <c r="L223" s="1"/>
      <c r="M223" s="1"/>
      <c r="N223" s="1"/>
      <c r="O223" s="1"/>
      <c r="P223" s="1"/>
      <c r="Q223" s="1"/>
      <c r="R223" s="1"/>
      <c r="S223" s="1"/>
      <c r="T223" s="1"/>
      <c r="U223" s="1"/>
    </row>
    <row r="224" spans="1:21" ht="12.75">
      <c r="A224" s="193" t="s">
        <v>556</v>
      </c>
      <c r="B224" s="194" t="s">
        <v>815</v>
      </c>
      <c r="C224" s="194" t="s">
        <v>816</v>
      </c>
      <c r="D224" s="194" t="s">
        <v>2165</v>
      </c>
      <c r="E224" s="369"/>
      <c r="F224" s="195" t="s">
        <v>652</v>
      </c>
      <c r="G224" s="208" t="s">
        <v>815</v>
      </c>
      <c r="H224" s="98" t="s">
        <v>816</v>
      </c>
      <c r="I224" s="102" t="s">
        <v>2165</v>
      </c>
      <c r="J224" s="102"/>
      <c r="K224" s="102"/>
      <c r="L224" s="102"/>
      <c r="M224" s="102"/>
      <c r="N224" s="102"/>
      <c r="O224" s="102"/>
      <c r="P224" s="102"/>
      <c r="Q224" s="102"/>
      <c r="R224" s="102"/>
      <c r="S224" s="102"/>
    </row>
    <row r="225" spans="1:19" ht="12.75">
      <c r="A225" s="197" t="s">
        <v>917</v>
      </c>
      <c r="B225" s="2" t="s">
        <v>168</v>
      </c>
      <c r="C225" s="2" t="s">
        <v>168</v>
      </c>
      <c r="D225" s="2" t="s">
        <v>168</v>
      </c>
      <c r="E225" s="197"/>
      <c r="F225" s="197" t="s">
        <v>918</v>
      </c>
      <c r="G225" s="2" t="s">
        <v>247</v>
      </c>
      <c r="H225" s="1" t="s">
        <v>247</v>
      </c>
      <c r="I225" s="1" t="s">
        <v>247</v>
      </c>
      <c r="J225" s="1"/>
      <c r="K225" s="1"/>
      <c r="L225" s="1"/>
      <c r="M225" s="1"/>
      <c r="N225" s="1"/>
      <c r="O225" s="1"/>
      <c r="P225" s="1"/>
      <c r="Q225" s="1"/>
      <c r="R225" s="1"/>
      <c r="S225" s="1"/>
    </row>
    <row r="226" spans="1:19" ht="12.75">
      <c r="A226" s="197" t="s">
        <v>919</v>
      </c>
      <c r="B226" s="2" t="s">
        <v>168</v>
      </c>
      <c r="C226" s="2" t="s">
        <v>168</v>
      </c>
      <c r="D226" s="2" t="s">
        <v>168</v>
      </c>
      <c r="E226" s="197"/>
      <c r="F226" s="2" t="s">
        <v>920</v>
      </c>
      <c r="G226" s="2" t="s">
        <v>247</v>
      </c>
      <c r="H226" s="1" t="s">
        <v>247</v>
      </c>
      <c r="I226" s="1" t="s">
        <v>247</v>
      </c>
      <c r="J226" s="1"/>
      <c r="K226" s="1"/>
      <c r="L226" s="1"/>
      <c r="M226" s="1"/>
      <c r="N226" s="1"/>
      <c r="O226" s="1"/>
      <c r="P226" s="1"/>
      <c r="Q226" s="1"/>
      <c r="R226" s="1"/>
      <c r="S226" s="1"/>
    </row>
    <row r="227" spans="1:19" ht="12.75">
      <c r="A227" s="197" t="s">
        <v>921</v>
      </c>
      <c r="B227" s="190" t="s">
        <v>168</v>
      </c>
      <c r="C227" s="190" t="s">
        <v>168</v>
      </c>
      <c r="D227" s="190" t="s">
        <v>168</v>
      </c>
      <c r="E227" s="197"/>
      <c r="F227" s="2" t="s">
        <v>922</v>
      </c>
      <c r="G227" s="2" t="s">
        <v>247</v>
      </c>
      <c r="H227" s="1" t="s">
        <v>247</v>
      </c>
      <c r="I227" s="1" t="s">
        <v>247</v>
      </c>
      <c r="J227" s="1"/>
      <c r="K227" s="1"/>
      <c r="L227" s="1"/>
      <c r="M227" s="1"/>
      <c r="N227" s="1"/>
      <c r="O227" s="1"/>
      <c r="P227" s="1"/>
      <c r="Q227" s="1"/>
      <c r="R227" s="1"/>
      <c r="S227" s="1"/>
    </row>
    <row r="228" spans="1:19" ht="12.75">
      <c r="A228" s="197" t="s">
        <v>923</v>
      </c>
      <c r="B228" s="190" t="s">
        <v>168</v>
      </c>
      <c r="C228" s="190" t="s">
        <v>168</v>
      </c>
      <c r="D228" s="190" t="s">
        <v>168</v>
      </c>
      <c r="E228" s="197"/>
      <c r="F228" s="2" t="s">
        <v>924</v>
      </c>
      <c r="G228" s="2" t="s">
        <v>247</v>
      </c>
      <c r="H228" s="1" t="s">
        <v>247</v>
      </c>
      <c r="I228" s="1" t="s">
        <v>247</v>
      </c>
      <c r="J228" s="1"/>
      <c r="K228" s="1"/>
      <c r="L228" s="1"/>
      <c r="M228" s="1"/>
      <c r="N228" s="1"/>
      <c r="O228" s="1"/>
      <c r="P228" s="1"/>
      <c r="Q228" s="1"/>
      <c r="R228" s="1"/>
      <c r="S228" s="1"/>
    </row>
    <row r="229" spans="1:19" ht="12.75">
      <c r="A229" s="197" t="s">
        <v>925</v>
      </c>
      <c r="B229" s="190" t="s">
        <v>168</v>
      </c>
      <c r="C229" s="190" t="s">
        <v>168</v>
      </c>
      <c r="D229" s="190" t="s">
        <v>168</v>
      </c>
      <c r="E229" s="197"/>
      <c r="F229" s="2" t="s">
        <v>926</v>
      </c>
      <c r="G229" s="2" t="s">
        <v>247</v>
      </c>
      <c r="H229" s="1" t="s">
        <v>247</v>
      </c>
      <c r="I229" s="1" t="s">
        <v>247</v>
      </c>
      <c r="J229" s="1"/>
      <c r="K229" s="1"/>
      <c r="L229" s="1"/>
      <c r="M229" s="1"/>
      <c r="N229" s="1"/>
      <c r="O229" s="1"/>
      <c r="P229" s="1"/>
      <c r="Q229" s="1"/>
      <c r="R229" s="1"/>
      <c r="S229" s="1"/>
    </row>
    <row r="230" spans="1:19" ht="12.75">
      <c r="A230" s="197" t="s">
        <v>927</v>
      </c>
      <c r="B230" s="190" t="s">
        <v>168</v>
      </c>
      <c r="C230" s="190" t="s">
        <v>168</v>
      </c>
      <c r="D230" s="2" t="s">
        <v>165</v>
      </c>
      <c r="E230" s="197"/>
      <c r="F230" s="2" t="s">
        <v>928</v>
      </c>
      <c r="G230" s="2" t="s">
        <v>247</v>
      </c>
      <c r="H230" s="1" t="s">
        <v>247</v>
      </c>
      <c r="I230" s="1" t="s">
        <v>247</v>
      </c>
      <c r="J230" s="1"/>
      <c r="K230" s="1"/>
      <c r="L230" s="1"/>
      <c r="M230" s="1"/>
      <c r="N230" s="1"/>
      <c r="O230" s="1"/>
      <c r="P230" s="1"/>
      <c r="Q230" s="1"/>
      <c r="R230" s="1"/>
      <c r="S230" s="1"/>
    </row>
    <row r="231" spans="1:19" ht="12.75">
      <c r="A231" s="197" t="s">
        <v>929</v>
      </c>
      <c r="B231" s="2" t="s">
        <v>168</v>
      </c>
      <c r="C231" s="2" t="s">
        <v>168</v>
      </c>
      <c r="D231" s="2" t="s">
        <v>168</v>
      </c>
      <c r="E231" s="197"/>
      <c r="F231" s="2" t="s">
        <v>930</v>
      </c>
      <c r="G231" s="2" t="s">
        <v>247</v>
      </c>
      <c r="H231" s="1" t="s">
        <v>247</v>
      </c>
      <c r="I231" s="1" t="s">
        <v>247</v>
      </c>
      <c r="J231" s="1"/>
      <c r="K231" s="1"/>
      <c r="L231" s="1"/>
      <c r="M231" s="1"/>
      <c r="N231" s="1"/>
      <c r="O231" s="1"/>
      <c r="P231" s="1"/>
      <c r="Q231" s="1"/>
      <c r="R231" s="1"/>
      <c r="S231" s="1"/>
    </row>
    <row r="232" spans="1:19" ht="12.75">
      <c r="A232" s="197" t="s">
        <v>931</v>
      </c>
      <c r="B232" s="209" t="s">
        <v>168</v>
      </c>
      <c r="C232" s="2" t="s">
        <v>168</v>
      </c>
      <c r="D232" s="2" t="s">
        <v>168</v>
      </c>
      <c r="E232" s="197"/>
      <c r="F232" s="2" t="s">
        <v>932</v>
      </c>
      <c r="G232" s="2" t="s">
        <v>247</v>
      </c>
      <c r="H232" s="1" t="s">
        <v>247</v>
      </c>
      <c r="I232" s="1" t="s">
        <v>247</v>
      </c>
      <c r="J232" s="1"/>
      <c r="K232" s="1"/>
      <c r="L232" s="1"/>
      <c r="M232" s="1"/>
      <c r="N232" s="1"/>
      <c r="O232" s="1"/>
      <c r="P232" s="1"/>
      <c r="Q232" s="1"/>
      <c r="R232" s="1"/>
      <c r="S232" s="1"/>
    </row>
    <row r="233" spans="1:19" ht="12.75">
      <c r="A233" s="197" t="s">
        <v>933</v>
      </c>
      <c r="B233" s="2" t="s">
        <v>168</v>
      </c>
      <c r="C233" s="2" t="s">
        <v>168</v>
      </c>
      <c r="D233" s="2" t="s">
        <v>168</v>
      </c>
      <c r="E233" s="197"/>
      <c r="F233" s="2" t="s">
        <v>934</v>
      </c>
      <c r="G233" s="2" t="s">
        <v>247</v>
      </c>
      <c r="H233" s="1" t="s">
        <v>247</v>
      </c>
      <c r="I233" s="1" t="s">
        <v>247</v>
      </c>
      <c r="J233" s="1"/>
      <c r="K233" s="1"/>
      <c r="L233" s="1"/>
      <c r="M233" s="1"/>
      <c r="N233" s="1"/>
      <c r="O233" s="1"/>
      <c r="P233" s="1"/>
      <c r="Q233" s="1"/>
      <c r="R233" s="1"/>
      <c r="S233" s="1"/>
    </row>
    <row r="234" spans="1:19" ht="12.75">
      <c r="A234" s="197" t="s">
        <v>935</v>
      </c>
      <c r="B234" s="2" t="s">
        <v>168</v>
      </c>
      <c r="C234" s="2" t="s">
        <v>168</v>
      </c>
      <c r="D234" s="2" t="s">
        <v>168</v>
      </c>
      <c r="E234" s="197"/>
      <c r="F234" s="2" t="s">
        <v>936</v>
      </c>
      <c r="G234" s="2" t="s">
        <v>247</v>
      </c>
      <c r="H234" s="1" t="s">
        <v>247</v>
      </c>
      <c r="I234" s="1" t="s">
        <v>247</v>
      </c>
      <c r="J234" s="1"/>
      <c r="K234" s="1"/>
      <c r="L234" s="1"/>
      <c r="M234" s="1"/>
      <c r="N234" s="1"/>
      <c r="O234" s="1"/>
      <c r="P234" s="1"/>
      <c r="Q234" s="1"/>
      <c r="R234" s="1"/>
      <c r="S234" s="1"/>
    </row>
    <row r="235" spans="1:19" ht="12.75">
      <c r="A235" s="197" t="s">
        <v>937</v>
      </c>
      <c r="B235" s="2" t="s">
        <v>168</v>
      </c>
      <c r="C235" s="2" t="s">
        <v>168</v>
      </c>
      <c r="D235" s="2" t="s">
        <v>168</v>
      </c>
      <c r="E235" s="197"/>
      <c r="F235" s="2" t="s">
        <v>938</v>
      </c>
      <c r="G235" s="2" t="s">
        <v>247</v>
      </c>
      <c r="H235" s="1" t="s">
        <v>247</v>
      </c>
      <c r="I235" s="1" t="s">
        <v>247</v>
      </c>
      <c r="J235" s="1"/>
      <c r="K235" s="1"/>
      <c r="L235" s="1"/>
      <c r="M235" s="1"/>
      <c r="N235" s="1"/>
      <c r="O235" s="1"/>
      <c r="P235" s="1"/>
      <c r="Q235" s="1"/>
      <c r="R235" s="1"/>
      <c r="S235" s="1"/>
    </row>
    <row r="236" spans="1:19" ht="12.75">
      <c r="A236" s="197" t="s">
        <v>939</v>
      </c>
      <c r="B236" s="2" t="s">
        <v>168</v>
      </c>
      <c r="C236" s="2" t="s">
        <v>168</v>
      </c>
      <c r="D236" s="2" t="s">
        <v>168</v>
      </c>
      <c r="E236" s="197"/>
      <c r="F236" s="2" t="s">
        <v>940</v>
      </c>
      <c r="G236" s="2" t="s">
        <v>247</v>
      </c>
      <c r="H236" s="1" t="s">
        <v>247</v>
      </c>
      <c r="I236" s="1" t="s">
        <v>247</v>
      </c>
      <c r="J236" s="1"/>
      <c r="K236" s="1"/>
      <c r="L236" s="1"/>
      <c r="M236" s="1"/>
      <c r="N236" s="1"/>
      <c r="O236" s="1"/>
      <c r="P236" s="1"/>
      <c r="Q236" s="1"/>
      <c r="R236" s="1"/>
      <c r="S236" s="1"/>
    </row>
    <row r="237" spans="1:19" ht="12.75">
      <c r="A237" s="197" t="s">
        <v>941</v>
      </c>
      <c r="B237" s="2" t="s">
        <v>3087</v>
      </c>
      <c r="C237" s="2" t="s">
        <v>3087</v>
      </c>
      <c r="D237" s="2" t="s">
        <v>3087</v>
      </c>
      <c r="E237" s="197"/>
      <c r="F237" s="197" t="s">
        <v>942</v>
      </c>
      <c r="G237" s="2"/>
      <c r="H237" s="1"/>
      <c r="I237" s="1"/>
      <c r="J237" s="1"/>
      <c r="K237" s="1"/>
      <c r="L237" s="1"/>
      <c r="M237" s="1"/>
      <c r="N237" s="1"/>
      <c r="O237" s="1"/>
      <c r="P237" s="1"/>
      <c r="Q237" s="1"/>
      <c r="R237" s="1"/>
      <c r="S237" s="1"/>
    </row>
    <row r="238" spans="1:19" ht="12.75">
      <c r="A238" s="197" t="s">
        <v>943</v>
      </c>
      <c r="B238" s="2" t="s">
        <v>3087</v>
      </c>
      <c r="C238" s="2" t="s">
        <v>3087</v>
      </c>
      <c r="D238" s="2" t="s">
        <v>3087</v>
      </c>
      <c r="E238" s="197"/>
      <c r="F238" s="2" t="s">
        <v>944</v>
      </c>
      <c r="G238" s="2"/>
      <c r="H238" s="1"/>
      <c r="I238" s="1"/>
      <c r="J238" s="1"/>
      <c r="K238" s="1"/>
      <c r="L238" s="1"/>
      <c r="M238" s="1"/>
      <c r="N238" s="1"/>
      <c r="O238" s="1"/>
      <c r="P238" s="1"/>
      <c r="Q238" s="1"/>
      <c r="R238" s="1"/>
      <c r="S238" s="1"/>
    </row>
    <row r="239" spans="1:19" ht="12.75">
      <c r="A239" s="197" t="s">
        <v>945</v>
      </c>
      <c r="B239" s="2" t="s">
        <v>3087</v>
      </c>
      <c r="C239" s="2" t="s">
        <v>3087</v>
      </c>
      <c r="D239" s="2" t="s">
        <v>3087</v>
      </c>
      <c r="E239" s="197"/>
      <c r="F239" s="2" t="s">
        <v>946</v>
      </c>
      <c r="G239" s="2"/>
      <c r="H239" s="1"/>
      <c r="I239" s="1"/>
      <c r="J239" s="1"/>
      <c r="K239" s="1"/>
      <c r="L239" s="1"/>
      <c r="M239" s="1"/>
      <c r="N239" s="1"/>
      <c r="O239" s="1"/>
      <c r="P239" s="1"/>
      <c r="Q239" s="1"/>
      <c r="R239" s="1"/>
      <c r="S239" s="1"/>
    </row>
    <row r="240" spans="1:19" ht="12.75">
      <c r="A240" s="197" t="s">
        <v>947</v>
      </c>
      <c r="B240" s="2" t="s">
        <v>884</v>
      </c>
      <c r="C240" s="2" t="s">
        <v>884</v>
      </c>
      <c r="D240" s="2" t="s">
        <v>884</v>
      </c>
      <c r="E240" s="197"/>
      <c r="F240" s="2" t="s">
        <v>948</v>
      </c>
      <c r="G240" s="2"/>
      <c r="H240" s="1"/>
      <c r="I240" s="1"/>
      <c r="J240" s="1"/>
      <c r="K240" s="1"/>
      <c r="L240" s="1"/>
      <c r="M240" s="1"/>
      <c r="N240" s="1"/>
      <c r="O240" s="1"/>
      <c r="P240" s="1"/>
      <c r="Q240" s="1"/>
      <c r="R240" s="1"/>
      <c r="S240" s="1"/>
    </row>
    <row r="241" spans="1:19" ht="12.75">
      <c r="A241" s="197" t="s">
        <v>949</v>
      </c>
      <c r="B241" s="2" t="s">
        <v>884</v>
      </c>
      <c r="C241" s="2" t="s">
        <v>884</v>
      </c>
      <c r="D241" s="2" t="s">
        <v>884</v>
      </c>
      <c r="E241" s="197"/>
      <c r="F241" s="2" t="s">
        <v>951</v>
      </c>
      <c r="G241" s="2"/>
      <c r="H241" s="2"/>
      <c r="I241" s="1"/>
      <c r="J241" s="1"/>
      <c r="K241" s="1"/>
      <c r="L241" s="1"/>
      <c r="M241" s="1"/>
      <c r="N241" s="1"/>
      <c r="O241" s="1"/>
      <c r="P241" s="1"/>
      <c r="Q241" s="1"/>
      <c r="R241" s="1"/>
      <c r="S241" s="1"/>
    </row>
    <row r="242" spans="1:19" ht="12.75">
      <c r="A242" s="197" t="s">
        <v>952</v>
      </c>
      <c r="B242" s="2" t="s">
        <v>884</v>
      </c>
      <c r="C242" s="2" t="s">
        <v>884</v>
      </c>
      <c r="D242" s="2" t="s">
        <v>3088</v>
      </c>
      <c r="E242" s="197"/>
      <c r="F242" s="2" t="s">
        <v>953</v>
      </c>
      <c r="G242" s="2"/>
      <c r="H242" s="1"/>
      <c r="I242" s="1"/>
      <c r="J242" s="1"/>
      <c r="K242" s="1"/>
      <c r="L242" s="1"/>
      <c r="M242" s="1"/>
      <c r="N242" s="1"/>
      <c r="O242" s="1"/>
      <c r="P242" s="1"/>
      <c r="Q242" s="1"/>
      <c r="R242" s="1"/>
      <c r="S242" s="1"/>
    </row>
    <row r="243" spans="1:19" ht="12.75">
      <c r="A243" s="197" t="s">
        <v>954</v>
      </c>
      <c r="B243" s="2" t="s">
        <v>884</v>
      </c>
      <c r="C243" s="2" t="s">
        <v>884</v>
      </c>
      <c r="D243" s="2" t="s">
        <v>1378</v>
      </c>
      <c r="E243" s="197"/>
      <c r="F243" s="2" t="s">
        <v>955</v>
      </c>
      <c r="G243" s="2"/>
      <c r="H243" s="1"/>
      <c r="I243" s="1"/>
      <c r="J243" s="1"/>
      <c r="K243" s="1"/>
      <c r="L243" s="1"/>
      <c r="M243" s="1"/>
      <c r="N243" s="1"/>
      <c r="O243" s="1"/>
      <c r="P243" s="1"/>
      <c r="Q243" s="1"/>
      <c r="R243" s="1"/>
      <c r="S243" s="1"/>
    </row>
    <row r="244" spans="1:19" ht="12.75">
      <c r="A244" s="197" t="s">
        <v>956</v>
      </c>
      <c r="B244" s="2" t="s">
        <v>884</v>
      </c>
      <c r="C244" s="2" t="s">
        <v>884</v>
      </c>
      <c r="D244" s="2" t="s">
        <v>3089</v>
      </c>
      <c r="E244" s="197"/>
      <c r="F244" s="2" t="s">
        <v>957</v>
      </c>
      <c r="G244" s="2"/>
      <c r="H244" s="1"/>
      <c r="I244" s="1"/>
      <c r="J244" s="1"/>
      <c r="K244" s="1"/>
      <c r="L244" s="1"/>
      <c r="M244" s="1"/>
      <c r="N244" s="1"/>
      <c r="O244" s="1"/>
      <c r="P244" s="1"/>
      <c r="Q244" s="1"/>
      <c r="R244" s="1"/>
      <c r="S244" s="1"/>
    </row>
    <row r="245" spans="1:19" ht="12.75">
      <c r="A245" s="197" t="s">
        <v>958</v>
      </c>
      <c r="B245" s="2" t="s">
        <v>884</v>
      </c>
      <c r="C245" s="2" t="s">
        <v>884</v>
      </c>
      <c r="D245" s="2" t="s">
        <v>884</v>
      </c>
      <c r="E245" s="197"/>
      <c r="F245" s="2" t="s">
        <v>959</v>
      </c>
      <c r="G245" s="2"/>
      <c r="H245" s="1"/>
      <c r="I245" s="1"/>
      <c r="J245" s="1"/>
      <c r="K245" s="1"/>
      <c r="L245" s="1"/>
      <c r="M245" s="1"/>
      <c r="N245" s="1"/>
      <c r="O245" s="1"/>
      <c r="P245" s="1"/>
      <c r="Q245" s="1"/>
      <c r="R245" s="1"/>
      <c r="S245" s="1"/>
    </row>
    <row r="246" spans="1:19" ht="12.75">
      <c r="A246" s="197" t="s">
        <v>960</v>
      </c>
      <c r="B246" s="2" t="s">
        <v>884</v>
      </c>
      <c r="C246" s="2" t="s">
        <v>884</v>
      </c>
      <c r="D246" s="2" t="s">
        <v>884</v>
      </c>
      <c r="E246" s="197"/>
      <c r="F246" s="2" t="s">
        <v>961</v>
      </c>
      <c r="G246" s="2"/>
      <c r="H246" s="1"/>
      <c r="I246" s="1"/>
      <c r="J246" s="1"/>
      <c r="K246" s="1"/>
      <c r="L246" s="1"/>
      <c r="M246" s="1"/>
      <c r="N246" s="1"/>
      <c r="O246" s="1"/>
      <c r="P246" s="1"/>
      <c r="Q246" s="1"/>
      <c r="R246" s="1"/>
      <c r="S246" s="1"/>
    </row>
    <row r="247" spans="1:19" ht="12.75">
      <c r="A247" s="197" t="s">
        <v>962</v>
      </c>
      <c r="B247" s="2" t="s">
        <v>884</v>
      </c>
      <c r="C247" s="2" t="s">
        <v>884</v>
      </c>
      <c r="D247" s="2" t="s">
        <v>884</v>
      </c>
      <c r="E247" s="197"/>
      <c r="F247" s="2" t="s">
        <v>963</v>
      </c>
      <c r="G247" s="2"/>
      <c r="H247" s="1"/>
      <c r="I247" s="1"/>
      <c r="J247" s="1"/>
      <c r="K247" s="1"/>
      <c r="L247" s="1"/>
      <c r="M247" s="1"/>
      <c r="N247" s="1"/>
      <c r="O247" s="1"/>
      <c r="P247" s="1"/>
      <c r="Q247" s="1"/>
      <c r="R247" s="1"/>
      <c r="S247" s="1"/>
    </row>
    <row r="248" spans="1:19" ht="12.75">
      <c r="A248" s="197" t="s">
        <v>964</v>
      </c>
      <c r="B248" s="2" t="s">
        <v>884</v>
      </c>
      <c r="C248" s="2" t="s">
        <v>884</v>
      </c>
      <c r="D248" s="2" t="s">
        <v>884</v>
      </c>
      <c r="E248" s="197"/>
      <c r="F248" s="2" t="s">
        <v>965</v>
      </c>
      <c r="G248" s="2"/>
      <c r="H248" s="1"/>
      <c r="I248" s="1"/>
      <c r="J248" s="1"/>
      <c r="K248" s="1"/>
      <c r="L248" s="1"/>
      <c r="M248" s="1"/>
      <c r="N248" s="1"/>
      <c r="O248" s="1"/>
      <c r="P248" s="1"/>
      <c r="Q248" s="1"/>
      <c r="R248" s="1"/>
      <c r="S248" s="1"/>
    </row>
    <row r="249" spans="1:19" ht="12.75">
      <c r="A249" s="197" t="s">
        <v>658</v>
      </c>
      <c r="B249" s="2">
        <v>19</v>
      </c>
      <c r="C249" s="2">
        <v>19</v>
      </c>
      <c r="D249" s="225">
        <v>43812</v>
      </c>
      <c r="E249" s="197"/>
      <c r="F249" s="2"/>
      <c r="G249" s="2"/>
      <c r="H249" s="1"/>
      <c r="I249" s="1"/>
      <c r="J249" s="1"/>
      <c r="K249" s="1"/>
      <c r="L249" s="1"/>
      <c r="M249" s="1"/>
      <c r="N249" s="1"/>
      <c r="O249" s="1"/>
      <c r="P249" s="1"/>
      <c r="Q249" s="1"/>
      <c r="R249" s="1"/>
      <c r="S249" s="1"/>
    </row>
    <row r="250" spans="1:19" ht="12.75">
      <c r="A250" s="197"/>
      <c r="B250" s="2"/>
      <c r="C250" s="2"/>
      <c r="D250" s="2"/>
      <c r="E250" s="197"/>
      <c r="F250" s="2"/>
      <c r="G250" s="2"/>
      <c r="H250" s="1"/>
      <c r="I250" s="1"/>
      <c r="J250" s="1"/>
      <c r="K250" s="1"/>
      <c r="L250" s="1"/>
      <c r="M250" s="1"/>
      <c r="N250" s="1"/>
      <c r="O250" s="1"/>
      <c r="P250" s="1"/>
      <c r="Q250" s="1"/>
      <c r="R250" s="1"/>
      <c r="S250" s="1"/>
    </row>
    <row r="251" spans="1:19" ht="12.75">
      <c r="A251" s="197"/>
      <c r="B251" s="198"/>
      <c r="C251" s="198"/>
      <c r="D251" s="198"/>
      <c r="E251" s="197"/>
      <c r="F251" s="2"/>
      <c r="G251" s="2"/>
      <c r="H251" s="1"/>
      <c r="I251" s="1"/>
      <c r="J251" s="1"/>
      <c r="K251" s="1"/>
      <c r="L251" s="1"/>
      <c r="M251" s="1"/>
      <c r="N251" s="1"/>
      <c r="O251" s="1"/>
      <c r="P251" s="1"/>
      <c r="Q251" s="1"/>
      <c r="R251" s="1"/>
      <c r="S251" s="1"/>
    </row>
    <row r="252" spans="1:19" ht="12.75">
      <c r="A252" s="197" t="s">
        <v>966</v>
      </c>
      <c r="B252" s="199">
        <v>0</v>
      </c>
      <c r="C252" s="199">
        <v>0</v>
      </c>
      <c r="D252" s="199">
        <v>0</v>
      </c>
      <c r="E252" s="197"/>
      <c r="F252" s="2"/>
      <c r="G252" s="2"/>
      <c r="H252" s="1"/>
      <c r="I252" s="1"/>
      <c r="J252" s="1"/>
      <c r="K252" s="1"/>
      <c r="L252" s="1"/>
      <c r="M252" s="1"/>
      <c r="N252" s="1"/>
      <c r="O252" s="1"/>
      <c r="P252" s="1"/>
      <c r="Q252" s="1"/>
      <c r="R252" s="1"/>
      <c r="S252" s="1"/>
    </row>
    <row r="253" spans="1:19" ht="12.75">
      <c r="A253" s="197" t="s">
        <v>967</v>
      </c>
      <c r="B253" s="199">
        <v>0</v>
      </c>
      <c r="C253" s="199">
        <v>0</v>
      </c>
      <c r="D253" s="199">
        <v>0</v>
      </c>
      <c r="E253" s="197"/>
      <c r="F253" s="2"/>
      <c r="G253" s="2"/>
      <c r="H253" s="1"/>
      <c r="I253" s="1"/>
      <c r="J253" s="1"/>
      <c r="K253" s="1"/>
      <c r="L253" s="1"/>
      <c r="M253" s="1"/>
      <c r="N253" s="1"/>
      <c r="O253" s="1"/>
      <c r="P253" s="1"/>
      <c r="Q253" s="1"/>
      <c r="R253" s="1"/>
      <c r="S253" s="1"/>
    </row>
    <row r="254" spans="1:19" ht="12.75">
      <c r="A254" s="197" t="s">
        <v>968</v>
      </c>
      <c r="B254" s="199">
        <v>0</v>
      </c>
      <c r="C254" s="199">
        <v>0</v>
      </c>
      <c r="D254" s="199">
        <v>0</v>
      </c>
      <c r="E254" s="197"/>
      <c r="F254" s="2"/>
      <c r="G254" s="2"/>
      <c r="H254" s="1"/>
      <c r="I254" s="1"/>
      <c r="J254" s="1"/>
      <c r="K254" s="1"/>
      <c r="L254" s="1"/>
      <c r="M254" s="1"/>
      <c r="N254" s="1"/>
      <c r="O254" s="1"/>
      <c r="P254" s="1"/>
      <c r="Q254" s="1"/>
      <c r="R254" s="1"/>
      <c r="S254" s="1"/>
    </row>
    <row r="255" spans="1:19" ht="12.75">
      <c r="A255" s="197" t="s">
        <v>969</v>
      </c>
      <c r="B255" s="199">
        <v>0</v>
      </c>
      <c r="C255" s="199">
        <v>0</v>
      </c>
      <c r="D255" s="199">
        <v>0</v>
      </c>
      <c r="E255" s="197"/>
      <c r="F255" s="2"/>
      <c r="G255" s="2"/>
      <c r="H255" s="1"/>
      <c r="I255" s="1"/>
      <c r="J255" s="1"/>
      <c r="K255" s="1"/>
      <c r="L255" s="1"/>
      <c r="M255" s="1"/>
      <c r="N255" s="1"/>
      <c r="O255" s="1"/>
      <c r="P255" s="1"/>
      <c r="Q255" s="1"/>
      <c r="R255" s="1"/>
      <c r="S255" s="1"/>
    </row>
    <row r="256" spans="1:19" ht="12.75">
      <c r="A256" s="197" t="s">
        <v>970</v>
      </c>
      <c r="B256" s="199">
        <v>0</v>
      </c>
      <c r="C256" s="199">
        <v>0</v>
      </c>
      <c r="D256" s="199">
        <v>0</v>
      </c>
      <c r="E256" s="197"/>
      <c r="F256" s="2"/>
      <c r="G256" s="2"/>
      <c r="H256" s="1"/>
      <c r="I256" s="1"/>
      <c r="J256" s="1"/>
      <c r="K256" s="1"/>
      <c r="L256" s="1"/>
      <c r="M256" s="1"/>
      <c r="N256" s="1"/>
      <c r="O256" s="1"/>
      <c r="P256" s="1"/>
      <c r="Q256" s="1"/>
      <c r="R256" s="1"/>
      <c r="S256" s="1"/>
    </row>
    <row r="257" spans="1:21" ht="12.75">
      <c r="A257" s="197" t="s">
        <v>971</v>
      </c>
      <c r="B257" s="199">
        <v>0</v>
      </c>
      <c r="C257" s="199">
        <v>0</v>
      </c>
      <c r="D257" s="199">
        <v>100</v>
      </c>
      <c r="E257" s="197"/>
      <c r="F257" s="2"/>
      <c r="G257" s="2"/>
      <c r="H257" s="1"/>
      <c r="I257" s="1"/>
      <c r="J257" s="1"/>
      <c r="K257" s="1"/>
      <c r="L257" s="1"/>
      <c r="M257" s="1"/>
      <c r="N257" s="1"/>
      <c r="O257" s="1"/>
      <c r="P257" s="1"/>
      <c r="Q257" s="1"/>
      <c r="R257" s="1"/>
      <c r="S257" s="1"/>
    </row>
    <row r="258" spans="1:21" ht="12.75">
      <c r="A258" s="197" t="s">
        <v>972</v>
      </c>
      <c r="B258" s="199">
        <v>0</v>
      </c>
      <c r="C258" s="199">
        <v>0</v>
      </c>
      <c r="D258" s="199">
        <v>0</v>
      </c>
      <c r="E258" s="197"/>
      <c r="F258" s="2"/>
      <c r="G258" s="2"/>
      <c r="H258" s="1"/>
      <c r="I258" s="1"/>
      <c r="J258" s="1"/>
      <c r="K258" s="1"/>
      <c r="L258" s="1"/>
      <c r="M258" s="1"/>
      <c r="N258" s="1"/>
      <c r="O258" s="1"/>
      <c r="P258" s="1"/>
      <c r="Q258" s="1"/>
      <c r="R258" s="1"/>
      <c r="S258" s="1"/>
    </row>
    <row r="259" spans="1:21" ht="12.75">
      <c r="A259" s="197" t="s">
        <v>973</v>
      </c>
      <c r="B259" s="199">
        <v>0</v>
      </c>
      <c r="C259" s="199">
        <v>0</v>
      </c>
      <c r="D259" s="199">
        <v>0</v>
      </c>
      <c r="E259" s="197"/>
      <c r="F259" s="2"/>
      <c r="G259" s="2"/>
      <c r="H259" s="1"/>
      <c r="I259" s="1"/>
      <c r="J259" s="1"/>
      <c r="K259" s="1"/>
      <c r="L259" s="1"/>
      <c r="M259" s="1"/>
      <c r="N259" s="1"/>
      <c r="O259" s="1"/>
      <c r="P259" s="1"/>
      <c r="Q259" s="1"/>
      <c r="R259" s="1"/>
      <c r="S259" s="1"/>
    </row>
    <row r="260" spans="1:21" ht="12.75">
      <c r="A260" s="197" t="s">
        <v>974</v>
      </c>
      <c r="B260" s="199">
        <v>0</v>
      </c>
      <c r="C260" s="199">
        <v>0</v>
      </c>
      <c r="D260" s="199">
        <v>0</v>
      </c>
      <c r="E260" s="197"/>
      <c r="F260" s="2"/>
      <c r="G260" s="2"/>
      <c r="H260" s="1"/>
      <c r="I260" s="1"/>
      <c r="J260" s="1"/>
      <c r="K260" s="1"/>
      <c r="L260" s="1"/>
      <c r="M260" s="1"/>
      <c r="N260" s="1"/>
      <c r="O260" s="1"/>
      <c r="P260" s="1"/>
      <c r="Q260" s="1"/>
      <c r="R260" s="1"/>
      <c r="S260" s="1"/>
    </row>
    <row r="261" spans="1:21" ht="12.75">
      <c r="A261" s="197" t="s">
        <v>975</v>
      </c>
      <c r="B261" s="199">
        <v>0</v>
      </c>
      <c r="C261" s="199">
        <v>0</v>
      </c>
      <c r="D261" s="199">
        <v>0</v>
      </c>
      <c r="E261" s="197"/>
      <c r="F261" s="2"/>
      <c r="G261" s="2"/>
      <c r="H261" s="1"/>
      <c r="I261" s="1"/>
      <c r="J261" s="1"/>
      <c r="K261" s="1"/>
      <c r="L261" s="1"/>
      <c r="M261" s="1"/>
      <c r="N261" s="1"/>
      <c r="O261" s="1"/>
      <c r="P261" s="1"/>
      <c r="Q261" s="1"/>
      <c r="R261" s="1"/>
      <c r="S261" s="1"/>
    </row>
    <row r="262" spans="1:21" ht="12.75">
      <c r="A262" s="197" t="s">
        <v>976</v>
      </c>
      <c r="B262" s="199">
        <v>0</v>
      </c>
      <c r="C262" s="199">
        <v>0</v>
      </c>
      <c r="D262" s="199">
        <v>0</v>
      </c>
      <c r="E262" s="197"/>
      <c r="F262" s="2"/>
      <c r="G262" s="2"/>
      <c r="H262" s="1"/>
      <c r="I262" s="1"/>
      <c r="J262" s="1"/>
      <c r="K262" s="1"/>
      <c r="L262" s="1"/>
      <c r="M262" s="1"/>
      <c r="N262" s="1"/>
      <c r="O262" s="1"/>
      <c r="P262" s="1"/>
      <c r="Q262" s="1"/>
      <c r="R262" s="1"/>
      <c r="S262" s="1"/>
    </row>
    <row r="263" spans="1:21" ht="12.75">
      <c r="A263" s="197" t="s">
        <v>977</v>
      </c>
      <c r="B263" s="199">
        <v>0</v>
      </c>
      <c r="C263" s="199">
        <v>0</v>
      </c>
      <c r="D263" s="199">
        <v>0</v>
      </c>
      <c r="E263" s="197"/>
      <c r="F263" s="2"/>
      <c r="G263" s="2"/>
      <c r="H263" s="1"/>
      <c r="I263" s="1"/>
      <c r="J263" s="1"/>
      <c r="K263" s="1"/>
      <c r="L263" s="1"/>
      <c r="M263" s="1"/>
      <c r="N263" s="1"/>
      <c r="O263" s="1"/>
      <c r="P263" s="1"/>
      <c r="Q263" s="1"/>
      <c r="R263" s="1"/>
      <c r="S263" s="1"/>
    </row>
    <row r="264" spans="1:21" ht="12.75">
      <c r="A264" s="197"/>
      <c r="B264" s="198"/>
      <c r="C264" s="198"/>
      <c r="D264" s="198"/>
      <c r="E264" s="197"/>
      <c r="F264" s="2"/>
      <c r="G264" s="2"/>
      <c r="H264" s="1"/>
      <c r="I264" s="1"/>
      <c r="J264" s="1"/>
      <c r="K264" s="1"/>
      <c r="L264" s="1"/>
      <c r="M264" s="1"/>
      <c r="N264" s="1"/>
      <c r="O264" s="1"/>
      <c r="P264" s="1"/>
      <c r="Q264" s="1"/>
      <c r="R264" s="1"/>
      <c r="S264" s="1"/>
    </row>
    <row r="265" spans="1:21" ht="12.75">
      <c r="A265" s="200" t="s">
        <v>661</v>
      </c>
      <c r="B265" s="211">
        <v>0</v>
      </c>
      <c r="C265" s="211">
        <v>0</v>
      </c>
      <c r="D265" s="211">
        <v>8.3333333333333339</v>
      </c>
      <c r="E265" s="197"/>
      <c r="F265" s="2"/>
      <c r="G265" s="2"/>
      <c r="H265" s="1"/>
      <c r="I265" s="1"/>
      <c r="J265" s="1"/>
      <c r="K265" s="1"/>
      <c r="L265" s="1"/>
      <c r="M265" s="1"/>
      <c r="N265" s="1"/>
      <c r="O265" s="1"/>
      <c r="P265" s="1"/>
      <c r="Q265" s="1"/>
      <c r="R265" s="1"/>
      <c r="S265" s="1"/>
    </row>
    <row r="266" spans="1:21" ht="12.75">
      <c r="A266" s="200"/>
      <c r="B266" s="211">
        <v>0</v>
      </c>
      <c r="C266" s="205"/>
      <c r="D266" s="201">
        <v>8.3333333333333339</v>
      </c>
      <c r="E266" s="197"/>
      <c r="F266" s="2"/>
      <c r="G266" s="2"/>
      <c r="H266" s="1"/>
      <c r="I266" s="1"/>
      <c r="J266" s="1"/>
      <c r="K266" s="1"/>
      <c r="L266" s="1"/>
      <c r="M266" s="1"/>
      <c r="N266" s="1"/>
      <c r="O266" s="1"/>
      <c r="P266" s="1"/>
      <c r="Q266" s="1"/>
      <c r="R266" s="1"/>
      <c r="S266" s="1"/>
    </row>
    <row r="267" spans="1:21" ht="12.75">
      <c r="A267" s="200" t="s">
        <v>663</v>
      </c>
      <c r="B267" s="204">
        <v>4.166666666666667</v>
      </c>
      <c r="C267" s="2"/>
      <c r="D267" s="2"/>
      <c r="E267" s="2"/>
      <c r="F267" s="2"/>
      <c r="G267" s="197"/>
      <c r="H267" s="1"/>
      <c r="I267" s="1"/>
      <c r="J267" s="1"/>
      <c r="K267" s="1"/>
      <c r="L267" s="1"/>
      <c r="M267" s="1"/>
      <c r="N267" s="1"/>
      <c r="O267" s="1"/>
      <c r="P267" s="1"/>
      <c r="Q267" s="1"/>
      <c r="R267" s="1"/>
      <c r="S267" s="1"/>
      <c r="T267" s="1"/>
      <c r="U267" s="1"/>
    </row>
    <row r="268" spans="1:21" ht="12.75">
      <c r="A268" s="197"/>
      <c r="B268" s="2"/>
      <c r="C268" s="2"/>
      <c r="D268" s="209"/>
      <c r="E268" s="2"/>
      <c r="F268" s="2"/>
      <c r="G268" s="197"/>
      <c r="H268" s="1"/>
      <c r="I268" s="1"/>
      <c r="J268" s="1"/>
      <c r="K268" s="1"/>
      <c r="L268" s="1"/>
      <c r="M268" s="1"/>
      <c r="N268" s="1"/>
      <c r="O268" s="1"/>
      <c r="P268" s="1"/>
      <c r="Q268" s="1"/>
      <c r="R268" s="1"/>
      <c r="S268" s="1"/>
      <c r="T268" s="1"/>
      <c r="U268" s="1"/>
    </row>
    <row r="269" spans="1:21" ht="12.75">
      <c r="A269" s="193" t="s">
        <v>559</v>
      </c>
      <c r="B269" s="194" t="s">
        <v>815</v>
      </c>
      <c r="C269" s="194" t="s">
        <v>816</v>
      </c>
      <c r="D269" s="194" t="s">
        <v>2165</v>
      </c>
      <c r="E269" s="369"/>
      <c r="F269" s="195" t="s">
        <v>652</v>
      </c>
      <c r="G269" s="208" t="s">
        <v>815</v>
      </c>
      <c r="H269" s="98" t="s">
        <v>816</v>
      </c>
      <c r="I269" s="102" t="s">
        <v>2165</v>
      </c>
      <c r="J269" s="102"/>
      <c r="K269" s="102"/>
      <c r="L269" s="102"/>
      <c r="M269" s="102"/>
      <c r="N269" s="102"/>
      <c r="O269" s="102"/>
      <c r="P269" s="102"/>
      <c r="Q269" s="102"/>
      <c r="R269" s="102"/>
      <c r="S269" s="102"/>
    </row>
    <row r="270" spans="1:21" ht="12.75">
      <c r="A270" s="197" t="s">
        <v>978</v>
      </c>
      <c r="B270" s="2" t="s">
        <v>168</v>
      </c>
      <c r="C270" s="2" t="s">
        <v>168</v>
      </c>
      <c r="D270" s="2" t="s">
        <v>168</v>
      </c>
      <c r="E270" s="197"/>
      <c r="F270" s="197" t="s">
        <v>979</v>
      </c>
      <c r="G270" s="2" t="s">
        <v>247</v>
      </c>
      <c r="H270" s="1" t="s">
        <v>247</v>
      </c>
      <c r="I270" s="1" t="s">
        <v>247</v>
      </c>
      <c r="J270" s="1"/>
      <c r="K270" s="1"/>
      <c r="L270" s="1"/>
      <c r="M270" s="1"/>
      <c r="N270" s="1"/>
      <c r="O270" s="1"/>
      <c r="P270" s="1"/>
      <c r="Q270" s="1"/>
      <c r="R270" s="1"/>
      <c r="S270" s="1"/>
    </row>
    <row r="271" spans="1:21" ht="12.75">
      <c r="A271" s="197" t="s">
        <v>980</v>
      </c>
      <c r="B271" s="2" t="s">
        <v>168</v>
      </c>
      <c r="C271" s="2" t="s">
        <v>168</v>
      </c>
      <c r="D271" s="2" t="s">
        <v>168</v>
      </c>
      <c r="E271" s="197"/>
      <c r="F271" s="2" t="s">
        <v>981</v>
      </c>
      <c r="G271" s="2" t="s">
        <v>247</v>
      </c>
      <c r="H271" s="1" t="s">
        <v>247</v>
      </c>
      <c r="I271" s="1" t="s">
        <v>247</v>
      </c>
      <c r="J271" s="1"/>
      <c r="K271" s="1"/>
      <c r="L271" s="1"/>
      <c r="M271" s="1"/>
      <c r="N271" s="1"/>
      <c r="O271" s="1"/>
      <c r="P271" s="1"/>
      <c r="Q271" s="1"/>
      <c r="R271" s="1"/>
      <c r="S271" s="1"/>
    </row>
    <row r="272" spans="1:21" ht="12.75">
      <c r="A272" s="197" t="s">
        <v>982</v>
      </c>
      <c r="B272" s="2" t="s">
        <v>168</v>
      </c>
      <c r="C272" s="2" t="s">
        <v>168</v>
      </c>
      <c r="D272" s="2" t="s">
        <v>168</v>
      </c>
      <c r="E272" s="197"/>
      <c r="F272" s="2" t="s">
        <v>983</v>
      </c>
      <c r="G272" s="2" t="s">
        <v>247</v>
      </c>
      <c r="H272" s="1" t="s">
        <v>247</v>
      </c>
      <c r="I272" s="1" t="s">
        <v>247</v>
      </c>
      <c r="J272" s="1"/>
      <c r="K272" s="1"/>
      <c r="L272" s="1"/>
      <c r="M272" s="1"/>
      <c r="N272" s="1"/>
      <c r="O272" s="1"/>
      <c r="P272" s="1"/>
      <c r="Q272" s="1"/>
      <c r="R272" s="1"/>
      <c r="S272" s="1"/>
    </row>
    <row r="273" spans="1:19" ht="12.75">
      <c r="A273" s="197" t="s">
        <v>984</v>
      </c>
      <c r="B273" s="2" t="s">
        <v>168</v>
      </c>
      <c r="C273" s="2" t="s">
        <v>168</v>
      </c>
      <c r="D273" s="2" t="s">
        <v>168</v>
      </c>
      <c r="E273" s="197"/>
      <c r="F273" s="2" t="s">
        <v>985</v>
      </c>
      <c r="G273" s="2" t="s">
        <v>247</v>
      </c>
      <c r="H273" s="1" t="s">
        <v>247</v>
      </c>
      <c r="I273" s="1" t="s">
        <v>247</v>
      </c>
      <c r="J273" s="1"/>
      <c r="K273" s="1"/>
      <c r="L273" s="1"/>
      <c r="M273" s="1"/>
      <c r="N273" s="1"/>
      <c r="O273" s="1"/>
      <c r="P273" s="1"/>
      <c r="Q273" s="1"/>
      <c r="R273" s="1"/>
      <c r="S273" s="1"/>
    </row>
    <row r="274" spans="1:19" ht="12.75">
      <c r="A274" s="197" t="s">
        <v>986</v>
      </c>
      <c r="B274" s="190" t="s">
        <v>168</v>
      </c>
      <c r="C274" s="190" t="s">
        <v>168</v>
      </c>
      <c r="D274" s="190" t="s">
        <v>168</v>
      </c>
      <c r="E274" s="197"/>
      <c r="F274" s="2" t="s">
        <v>987</v>
      </c>
      <c r="G274" s="2" t="s">
        <v>247</v>
      </c>
      <c r="H274" s="1" t="s">
        <v>247</v>
      </c>
      <c r="I274" s="1" t="s">
        <v>247</v>
      </c>
      <c r="J274" s="1"/>
      <c r="K274" s="1"/>
      <c r="L274" s="1"/>
      <c r="M274" s="1"/>
      <c r="N274" s="1"/>
      <c r="O274" s="1"/>
      <c r="P274" s="1"/>
      <c r="Q274" s="1"/>
      <c r="R274" s="1"/>
      <c r="S274" s="1"/>
    </row>
    <row r="275" spans="1:19" ht="12.75">
      <c r="A275" s="197" t="s">
        <v>988</v>
      </c>
      <c r="B275" s="190" t="s">
        <v>168</v>
      </c>
      <c r="C275" s="190" t="s">
        <v>168</v>
      </c>
      <c r="D275" s="190" t="s">
        <v>168</v>
      </c>
      <c r="E275" s="197"/>
      <c r="F275" s="2" t="s">
        <v>989</v>
      </c>
      <c r="G275" s="2" t="s">
        <v>247</v>
      </c>
      <c r="H275" s="1" t="s">
        <v>247</v>
      </c>
      <c r="I275" s="1" t="s">
        <v>247</v>
      </c>
      <c r="J275" s="1"/>
      <c r="K275" s="1"/>
      <c r="L275" s="1"/>
      <c r="M275" s="1"/>
      <c r="N275" s="1"/>
      <c r="O275" s="1"/>
      <c r="P275" s="1"/>
      <c r="Q275" s="1"/>
      <c r="R275" s="1"/>
      <c r="S275" s="1"/>
    </row>
    <row r="276" spans="1:19" ht="12.75">
      <c r="A276" s="197" t="s">
        <v>990</v>
      </c>
      <c r="B276" s="190" t="s">
        <v>168</v>
      </c>
      <c r="C276" s="190" t="s">
        <v>168</v>
      </c>
      <c r="D276" s="190" t="s">
        <v>168</v>
      </c>
      <c r="E276" s="197"/>
      <c r="F276" s="2" t="s">
        <v>991</v>
      </c>
      <c r="G276" s="2" t="s">
        <v>247</v>
      </c>
      <c r="H276" s="1" t="s">
        <v>247</v>
      </c>
      <c r="I276" s="1" t="s">
        <v>247</v>
      </c>
      <c r="J276" s="1"/>
      <c r="K276" s="1"/>
      <c r="L276" s="1"/>
      <c r="M276" s="1"/>
      <c r="N276" s="1"/>
      <c r="O276" s="1"/>
      <c r="P276" s="1"/>
      <c r="Q276" s="1"/>
      <c r="R276" s="1"/>
      <c r="S276" s="1"/>
    </row>
    <row r="277" spans="1:19" ht="12.75">
      <c r="A277" s="197" t="s">
        <v>992</v>
      </c>
      <c r="B277" s="190" t="s">
        <v>168</v>
      </c>
      <c r="C277" s="190" t="s">
        <v>168</v>
      </c>
      <c r="D277" s="2" t="s">
        <v>168</v>
      </c>
      <c r="E277" s="197"/>
      <c r="F277" s="2" t="s">
        <v>993</v>
      </c>
      <c r="G277" s="2" t="s">
        <v>247</v>
      </c>
      <c r="H277" s="1" t="s">
        <v>247</v>
      </c>
      <c r="I277" s="1" t="s">
        <v>247</v>
      </c>
      <c r="J277" s="1"/>
      <c r="K277" s="1"/>
      <c r="L277" s="1"/>
      <c r="M277" s="1"/>
      <c r="N277" s="1"/>
      <c r="O277" s="1"/>
      <c r="P277" s="1"/>
      <c r="Q277" s="1"/>
      <c r="R277" s="1"/>
      <c r="S277" s="1"/>
    </row>
    <row r="278" spans="1:19" ht="12.75">
      <c r="A278" s="197" t="s">
        <v>994</v>
      </c>
      <c r="B278" s="2" t="s">
        <v>168</v>
      </c>
      <c r="C278" s="2" t="s">
        <v>168</v>
      </c>
      <c r="D278" s="2" t="s">
        <v>168</v>
      </c>
      <c r="E278" s="197"/>
      <c r="F278" s="2" t="s">
        <v>995</v>
      </c>
      <c r="G278" s="2" t="s">
        <v>247</v>
      </c>
      <c r="H278" s="1" t="s">
        <v>247</v>
      </c>
      <c r="I278" s="1" t="s">
        <v>247</v>
      </c>
      <c r="J278" s="1"/>
      <c r="K278" s="1"/>
      <c r="L278" s="1"/>
      <c r="M278" s="1"/>
      <c r="N278" s="1"/>
      <c r="O278" s="1"/>
      <c r="P278" s="1"/>
      <c r="Q278" s="1"/>
      <c r="R278" s="1"/>
      <c r="S278" s="1"/>
    </row>
    <row r="279" spans="1:19" ht="12.75">
      <c r="A279" s="197" t="s">
        <v>996</v>
      </c>
      <c r="B279" s="209" t="s">
        <v>168</v>
      </c>
      <c r="C279" s="2" t="s">
        <v>168</v>
      </c>
      <c r="D279" s="2" t="s">
        <v>168</v>
      </c>
      <c r="E279" s="197"/>
      <c r="F279" s="2" t="s">
        <v>997</v>
      </c>
      <c r="G279" s="2" t="s">
        <v>247</v>
      </c>
      <c r="H279" s="1" t="s">
        <v>247</v>
      </c>
      <c r="I279" s="1" t="s">
        <v>247</v>
      </c>
      <c r="J279" s="1"/>
      <c r="K279" s="1"/>
      <c r="L279" s="1"/>
      <c r="M279" s="1"/>
      <c r="N279" s="1"/>
      <c r="O279" s="1"/>
      <c r="P279" s="1"/>
      <c r="Q279" s="1"/>
      <c r="R279" s="1"/>
      <c r="S279" s="1"/>
    </row>
    <row r="280" spans="1:19" ht="12.75">
      <c r="A280" s="197" t="s">
        <v>998</v>
      </c>
      <c r="B280" s="2" t="s">
        <v>884</v>
      </c>
      <c r="C280" s="2" t="s">
        <v>884</v>
      </c>
      <c r="D280" s="2" t="s">
        <v>884</v>
      </c>
      <c r="E280" s="197"/>
      <c r="F280" s="197" t="s">
        <v>999</v>
      </c>
      <c r="G280" s="2"/>
      <c r="H280" s="1"/>
      <c r="I280" s="1"/>
      <c r="J280" s="1"/>
      <c r="K280" s="1"/>
      <c r="L280" s="1"/>
      <c r="M280" s="1"/>
      <c r="N280" s="1"/>
      <c r="O280" s="1"/>
      <c r="P280" s="1"/>
      <c r="Q280" s="1"/>
      <c r="R280" s="1"/>
      <c r="S280" s="1"/>
    </row>
    <row r="281" spans="1:19" ht="17.25" customHeight="1">
      <c r="A281" s="197" t="s">
        <v>1000</v>
      </c>
      <c r="B281" s="2" t="s">
        <v>884</v>
      </c>
      <c r="C281" s="2" t="s">
        <v>884</v>
      </c>
      <c r="D281" s="2" t="s">
        <v>884</v>
      </c>
      <c r="E281" s="197"/>
      <c r="F281" s="2" t="s">
        <v>1001</v>
      </c>
      <c r="G281" s="2"/>
      <c r="H281" s="1"/>
      <c r="I281" s="1"/>
      <c r="J281" s="1"/>
      <c r="K281" s="1"/>
      <c r="L281" s="1"/>
      <c r="M281" s="1"/>
      <c r="N281" s="1"/>
      <c r="O281" s="1"/>
      <c r="P281" s="1"/>
      <c r="Q281" s="1"/>
      <c r="R281" s="1"/>
      <c r="S281" s="1"/>
    </row>
    <row r="282" spans="1:19" ht="12.75">
      <c r="A282" s="197" t="s">
        <v>1002</v>
      </c>
      <c r="B282" s="2" t="s">
        <v>884</v>
      </c>
      <c r="C282" s="2" t="s">
        <v>884</v>
      </c>
      <c r="D282" s="2" t="s">
        <v>884</v>
      </c>
      <c r="E282" s="197"/>
      <c r="F282" s="2" t="s">
        <v>1003</v>
      </c>
      <c r="G282" s="2"/>
      <c r="H282" s="1"/>
      <c r="I282" s="1"/>
      <c r="J282" s="1"/>
      <c r="K282" s="1"/>
      <c r="L282" s="1"/>
      <c r="M282" s="1"/>
      <c r="N282" s="1"/>
      <c r="O282" s="1"/>
      <c r="P282" s="1"/>
      <c r="Q282" s="1"/>
      <c r="R282" s="1"/>
      <c r="S282" s="1"/>
    </row>
    <row r="283" spans="1:19" ht="12.75">
      <c r="A283" s="197" t="s">
        <v>1004</v>
      </c>
      <c r="B283" s="2" t="s">
        <v>884</v>
      </c>
      <c r="C283" s="2" t="s">
        <v>884</v>
      </c>
      <c r="D283" s="2" t="s">
        <v>884</v>
      </c>
      <c r="E283" s="197"/>
      <c r="F283" s="2" t="s">
        <v>1005</v>
      </c>
      <c r="G283" s="2"/>
      <c r="H283" s="1"/>
      <c r="I283" s="1"/>
      <c r="J283" s="1"/>
      <c r="K283" s="1"/>
      <c r="L283" s="1"/>
      <c r="M283" s="1"/>
      <c r="N283" s="1"/>
      <c r="O283" s="1"/>
      <c r="P283" s="1"/>
      <c r="Q283" s="1"/>
      <c r="R283" s="1"/>
      <c r="S283" s="1"/>
    </row>
    <row r="284" spans="1:19" ht="12.75">
      <c r="A284" s="197" t="s">
        <v>1006</v>
      </c>
      <c r="B284" s="2" t="s">
        <v>884</v>
      </c>
      <c r="C284" s="2" t="s">
        <v>884</v>
      </c>
      <c r="D284" s="2" t="s">
        <v>884</v>
      </c>
      <c r="E284" s="197"/>
      <c r="F284" s="2" t="s">
        <v>1007</v>
      </c>
      <c r="G284" s="2"/>
      <c r="H284" s="1"/>
      <c r="I284" s="1"/>
      <c r="J284" s="1"/>
      <c r="K284" s="1"/>
      <c r="L284" s="1"/>
      <c r="M284" s="1"/>
      <c r="N284" s="1"/>
      <c r="O284" s="1"/>
      <c r="P284" s="1"/>
      <c r="Q284" s="1"/>
      <c r="R284" s="1"/>
      <c r="S284" s="1"/>
    </row>
    <row r="285" spans="1:19" ht="12.75">
      <c r="A285" s="197" t="s">
        <v>1008</v>
      </c>
      <c r="B285" s="2" t="s">
        <v>884</v>
      </c>
      <c r="C285" s="2" t="s">
        <v>884</v>
      </c>
      <c r="D285" s="2" t="s">
        <v>884</v>
      </c>
      <c r="E285" s="197"/>
      <c r="F285" s="2" t="s">
        <v>1009</v>
      </c>
      <c r="G285" s="2"/>
      <c r="H285" s="1"/>
      <c r="I285" s="1"/>
      <c r="J285" s="1"/>
      <c r="K285" s="1"/>
      <c r="L285" s="1"/>
      <c r="M285" s="1"/>
      <c r="N285" s="1"/>
      <c r="O285" s="1"/>
      <c r="P285" s="1"/>
      <c r="Q285" s="1"/>
      <c r="R285" s="1"/>
      <c r="S285" s="1"/>
    </row>
    <row r="286" spans="1:19" ht="12.75">
      <c r="A286" s="197" t="s">
        <v>1010</v>
      </c>
      <c r="B286" s="2" t="s">
        <v>884</v>
      </c>
      <c r="C286" s="2" t="s">
        <v>884</v>
      </c>
      <c r="D286" s="2" t="s">
        <v>884</v>
      </c>
      <c r="E286" s="197"/>
      <c r="F286" s="2" t="s">
        <v>1011</v>
      </c>
      <c r="G286" s="2"/>
      <c r="H286" s="1"/>
      <c r="I286" s="1"/>
      <c r="J286" s="1"/>
      <c r="K286" s="1"/>
      <c r="L286" s="1"/>
      <c r="M286" s="1"/>
      <c r="N286" s="1"/>
      <c r="O286" s="1"/>
      <c r="P286" s="1"/>
      <c r="Q286" s="1"/>
      <c r="R286" s="1"/>
      <c r="S286" s="1"/>
    </row>
    <row r="287" spans="1:19" ht="12.75">
      <c r="A287" s="197" t="s">
        <v>1012</v>
      </c>
      <c r="B287" s="2" t="s">
        <v>884</v>
      </c>
      <c r="C287" s="2" t="s">
        <v>884</v>
      </c>
      <c r="D287" s="2" t="s">
        <v>884</v>
      </c>
      <c r="E287" s="197"/>
      <c r="F287" s="2" t="s">
        <v>1013</v>
      </c>
      <c r="G287" s="2"/>
      <c r="H287" s="1"/>
      <c r="I287" s="1"/>
      <c r="J287" s="1"/>
      <c r="K287" s="1"/>
      <c r="L287" s="1"/>
      <c r="M287" s="1"/>
      <c r="N287" s="1"/>
      <c r="O287" s="1"/>
      <c r="P287" s="1"/>
      <c r="Q287" s="1"/>
      <c r="R287" s="1"/>
      <c r="S287" s="1"/>
    </row>
    <row r="288" spans="1:19" ht="12.75">
      <c r="A288" s="197" t="s">
        <v>1014</v>
      </c>
      <c r="B288" s="2" t="s">
        <v>884</v>
      </c>
      <c r="C288" s="2" t="s">
        <v>884</v>
      </c>
      <c r="D288" s="2" t="s">
        <v>884</v>
      </c>
      <c r="E288" s="197"/>
      <c r="F288" s="2" t="s">
        <v>1015</v>
      </c>
      <c r="G288" s="2"/>
      <c r="H288" s="1"/>
      <c r="I288" s="1"/>
      <c r="J288" s="1"/>
      <c r="K288" s="1"/>
      <c r="L288" s="1"/>
      <c r="M288" s="1"/>
      <c r="N288" s="1"/>
      <c r="O288" s="1"/>
      <c r="P288" s="1"/>
      <c r="Q288" s="1"/>
      <c r="R288" s="1"/>
      <c r="S288" s="1"/>
    </row>
    <row r="289" spans="1:19" ht="12.75">
      <c r="A289" s="197" t="s">
        <v>1016</v>
      </c>
      <c r="B289" s="2" t="s">
        <v>884</v>
      </c>
      <c r="C289" s="2" t="s">
        <v>884</v>
      </c>
      <c r="D289" s="2" t="s">
        <v>884</v>
      </c>
      <c r="E289" s="197"/>
      <c r="F289" s="2" t="s">
        <v>1017</v>
      </c>
      <c r="G289" s="2"/>
      <c r="H289" s="1"/>
      <c r="I289" s="1"/>
      <c r="J289" s="1"/>
      <c r="K289" s="1"/>
      <c r="L289" s="1"/>
      <c r="M289" s="1"/>
      <c r="N289" s="1"/>
      <c r="O289" s="1"/>
      <c r="P289" s="1"/>
      <c r="Q289" s="1"/>
      <c r="R289" s="1"/>
      <c r="S289" s="1"/>
    </row>
    <row r="290" spans="1:19" ht="12.75">
      <c r="A290" s="197" t="s">
        <v>658</v>
      </c>
      <c r="B290" s="2"/>
      <c r="C290" s="2"/>
      <c r="D290" s="2"/>
      <c r="E290" s="197"/>
      <c r="F290" s="2"/>
      <c r="G290" s="2"/>
      <c r="H290" s="1"/>
      <c r="I290" s="1"/>
      <c r="J290" s="1"/>
      <c r="K290" s="1"/>
      <c r="L290" s="1"/>
      <c r="M290" s="1"/>
      <c r="N290" s="1"/>
      <c r="O290" s="1"/>
      <c r="P290" s="1"/>
      <c r="Q290" s="1"/>
      <c r="R290" s="1"/>
      <c r="S290" s="1"/>
    </row>
    <row r="291" spans="1:19" ht="12.75">
      <c r="A291" s="197"/>
      <c r="B291" s="2"/>
      <c r="C291" s="2"/>
      <c r="D291" s="2"/>
      <c r="E291" s="197"/>
      <c r="F291" s="2"/>
      <c r="G291" s="2"/>
      <c r="H291" s="1"/>
      <c r="I291" s="1"/>
      <c r="J291" s="1"/>
      <c r="K291" s="1"/>
      <c r="L291" s="1"/>
      <c r="M291" s="1"/>
      <c r="N291" s="1"/>
      <c r="O291" s="1"/>
      <c r="P291" s="1"/>
      <c r="Q291" s="1"/>
      <c r="R291" s="1"/>
      <c r="S291" s="1"/>
    </row>
    <row r="292" spans="1:19" ht="12.75">
      <c r="A292" s="197"/>
      <c r="B292" s="198"/>
      <c r="C292" s="198"/>
      <c r="D292" s="198"/>
      <c r="E292" s="197"/>
      <c r="F292" s="2"/>
      <c r="G292" s="2"/>
      <c r="H292" s="1"/>
      <c r="I292" s="1"/>
      <c r="J292" s="1"/>
      <c r="K292" s="1"/>
      <c r="L292" s="1"/>
      <c r="M292" s="1"/>
      <c r="N292" s="1"/>
      <c r="O292" s="1"/>
      <c r="P292" s="1"/>
      <c r="Q292" s="1"/>
      <c r="R292" s="1"/>
      <c r="S292" s="1"/>
    </row>
    <row r="293" spans="1:19" ht="12.75">
      <c r="A293" s="197" t="s">
        <v>1018</v>
      </c>
      <c r="B293" s="199">
        <v>0</v>
      </c>
      <c r="C293" s="199">
        <v>0</v>
      </c>
      <c r="D293" s="199">
        <v>0</v>
      </c>
      <c r="E293" s="197"/>
      <c r="F293" s="2"/>
      <c r="G293" s="2"/>
      <c r="H293" s="1"/>
      <c r="I293" s="1"/>
      <c r="J293" s="1"/>
      <c r="K293" s="1"/>
      <c r="L293" s="1"/>
      <c r="M293" s="1"/>
      <c r="N293" s="1"/>
      <c r="O293" s="1"/>
      <c r="P293" s="1"/>
      <c r="Q293" s="1"/>
      <c r="R293" s="1"/>
      <c r="S293" s="1"/>
    </row>
    <row r="294" spans="1:19" ht="12.75">
      <c r="A294" s="197" t="s">
        <v>1019</v>
      </c>
      <c r="B294" s="199">
        <v>0</v>
      </c>
      <c r="C294" s="199">
        <v>0</v>
      </c>
      <c r="D294" s="199">
        <v>0</v>
      </c>
      <c r="E294" s="197"/>
      <c r="F294" s="2"/>
      <c r="G294" s="2"/>
      <c r="H294" s="1"/>
      <c r="I294" s="1"/>
      <c r="J294" s="1"/>
      <c r="K294" s="1"/>
      <c r="L294" s="1"/>
      <c r="M294" s="1"/>
      <c r="N294" s="1"/>
      <c r="O294" s="1"/>
      <c r="P294" s="1"/>
      <c r="Q294" s="1"/>
      <c r="R294" s="1"/>
      <c r="S294" s="1"/>
    </row>
    <row r="295" spans="1:19" ht="12.75">
      <c r="A295" s="197" t="s">
        <v>1020</v>
      </c>
      <c r="B295" s="199">
        <v>0</v>
      </c>
      <c r="C295" s="199">
        <v>0</v>
      </c>
      <c r="D295" s="199">
        <v>0</v>
      </c>
      <c r="E295" s="197"/>
      <c r="F295" s="2"/>
      <c r="G295" s="2"/>
      <c r="H295" s="1"/>
      <c r="I295" s="1"/>
      <c r="J295" s="1"/>
      <c r="K295" s="1"/>
      <c r="L295" s="1"/>
      <c r="M295" s="1"/>
      <c r="N295" s="1"/>
      <c r="O295" s="1"/>
      <c r="P295" s="1"/>
      <c r="Q295" s="1"/>
      <c r="R295" s="1"/>
      <c r="S295" s="1"/>
    </row>
    <row r="296" spans="1:19" ht="12.75">
      <c r="A296" s="197" t="s">
        <v>1021</v>
      </c>
      <c r="B296" s="199">
        <v>0</v>
      </c>
      <c r="C296" s="199">
        <v>0</v>
      </c>
      <c r="D296" s="199">
        <v>0</v>
      </c>
      <c r="E296" s="197"/>
      <c r="F296" s="2"/>
      <c r="G296" s="2"/>
      <c r="H296" s="1"/>
      <c r="I296" s="1"/>
      <c r="J296" s="1"/>
      <c r="K296" s="1"/>
      <c r="L296" s="1"/>
      <c r="M296" s="1"/>
      <c r="N296" s="1"/>
      <c r="O296" s="1"/>
      <c r="P296" s="1"/>
      <c r="Q296" s="1"/>
      <c r="R296" s="1"/>
      <c r="S296" s="1"/>
    </row>
    <row r="297" spans="1:19" ht="12.75">
      <c r="A297" s="197" t="s">
        <v>1022</v>
      </c>
      <c r="B297" s="199">
        <v>0</v>
      </c>
      <c r="C297" s="199">
        <v>0</v>
      </c>
      <c r="D297" s="199">
        <v>0</v>
      </c>
      <c r="E297" s="197"/>
      <c r="F297" s="2"/>
      <c r="G297" s="2"/>
      <c r="H297" s="1"/>
      <c r="I297" s="1"/>
      <c r="J297" s="1"/>
      <c r="K297" s="1"/>
      <c r="L297" s="1"/>
      <c r="M297" s="1"/>
      <c r="N297" s="1"/>
      <c r="O297" s="1"/>
      <c r="P297" s="1"/>
      <c r="Q297" s="1"/>
      <c r="R297" s="1"/>
      <c r="S297" s="1"/>
    </row>
    <row r="298" spans="1:19" ht="12.75">
      <c r="A298" s="197" t="s">
        <v>1023</v>
      </c>
      <c r="B298" s="199">
        <v>0</v>
      </c>
      <c r="C298" s="199">
        <v>0</v>
      </c>
      <c r="D298" s="199">
        <v>0</v>
      </c>
      <c r="E298" s="197"/>
      <c r="F298" s="2"/>
      <c r="G298" s="2"/>
      <c r="H298" s="1"/>
      <c r="I298" s="1"/>
      <c r="J298" s="1"/>
      <c r="K298" s="1"/>
      <c r="L298" s="1"/>
      <c r="M298" s="1"/>
      <c r="N298" s="1"/>
      <c r="O298" s="1"/>
      <c r="P298" s="1"/>
      <c r="Q298" s="1"/>
      <c r="R298" s="1"/>
      <c r="S298" s="1"/>
    </row>
    <row r="299" spans="1:19" ht="12.75">
      <c r="A299" s="197" t="s">
        <v>1024</v>
      </c>
      <c r="B299" s="199">
        <v>0</v>
      </c>
      <c r="C299" s="199">
        <v>0</v>
      </c>
      <c r="D299" s="199">
        <v>0</v>
      </c>
      <c r="E299" s="197"/>
      <c r="F299" s="2"/>
      <c r="G299" s="2"/>
      <c r="H299" s="1"/>
      <c r="I299" s="1"/>
      <c r="J299" s="1"/>
      <c r="K299" s="1"/>
      <c r="L299" s="1"/>
      <c r="M299" s="1"/>
      <c r="N299" s="1"/>
      <c r="O299" s="1"/>
      <c r="P299" s="1"/>
      <c r="Q299" s="1"/>
      <c r="R299" s="1"/>
      <c r="S299" s="1"/>
    </row>
    <row r="300" spans="1:19" ht="12.75">
      <c r="A300" s="197" t="s">
        <v>1025</v>
      </c>
      <c r="B300" s="199">
        <v>0</v>
      </c>
      <c r="C300" s="199">
        <v>0</v>
      </c>
      <c r="D300" s="199">
        <v>0</v>
      </c>
      <c r="E300" s="197"/>
      <c r="F300" s="2"/>
      <c r="G300" s="2"/>
      <c r="H300" s="1"/>
      <c r="I300" s="1"/>
      <c r="J300" s="1"/>
      <c r="K300" s="1"/>
      <c r="L300" s="1"/>
      <c r="M300" s="1"/>
      <c r="N300" s="1"/>
      <c r="O300" s="1"/>
      <c r="P300" s="1"/>
      <c r="Q300" s="1"/>
      <c r="R300" s="1"/>
      <c r="S300" s="1"/>
    </row>
    <row r="301" spans="1:19" ht="12.75">
      <c r="A301" s="197" t="s">
        <v>1026</v>
      </c>
      <c r="B301" s="199">
        <v>0</v>
      </c>
      <c r="C301" s="199">
        <v>0</v>
      </c>
      <c r="D301" s="199">
        <v>0</v>
      </c>
      <c r="E301" s="197"/>
      <c r="F301" s="2"/>
      <c r="G301" s="2"/>
      <c r="H301" s="1"/>
      <c r="I301" s="1"/>
      <c r="J301" s="1"/>
      <c r="K301" s="1"/>
      <c r="L301" s="1"/>
      <c r="M301" s="1"/>
      <c r="N301" s="1"/>
      <c r="O301" s="1"/>
      <c r="P301" s="1"/>
      <c r="Q301" s="1"/>
      <c r="R301" s="1"/>
      <c r="S301" s="1"/>
    </row>
    <row r="302" spans="1:19" ht="12.75">
      <c r="A302" s="197" t="s">
        <v>1027</v>
      </c>
      <c r="B302" s="199">
        <v>0</v>
      </c>
      <c r="C302" s="199">
        <v>0</v>
      </c>
      <c r="D302" s="199">
        <v>0</v>
      </c>
      <c r="E302" s="197"/>
      <c r="F302" s="2"/>
      <c r="G302" s="2"/>
      <c r="H302" s="1"/>
      <c r="I302" s="1"/>
      <c r="J302" s="1"/>
      <c r="K302" s="1"/>
      <c r="L302" s="1"/>
      <c r="M302" s="1"/>
      <c r="N302" s="1"/>
      <c r="O302" s="1"/>
      <c r="P302" s="1"/>
      <c r="Q302" s="1"/>
      <c r="R302" s="1"/>
      <c r="S302" s="1"/>
    </row>
    <row r="303" spans="1:19" ht="12.75">
      <c r="A303" s="197"/>
      <c r="B303" s="198"/>
      <c r="C303" s="198"/>
      <c r="D303" s="198"/>
      <c r="E303" s="197"/>
      <c r="F303" s="2"/>
      <c r="G303" s="2"/>
      <c r="H303" s="1"/>
      <c r="I303" s="1"/>
      <c r="J303" s="1"/>
      <c r="K303" s="1"/>
      <c r="L303" s="1"/>
      <c r="M303" s="1"/>
      <c r="N303" s="1"/>
      <c r="O303" s="1"/>
      <c r="P303" s="1"/>
      <c r="Q303" s="1"/>
      <c r="R303" s="1"/>
      <c r="S303" s="1"/>
    </row>
    <row r="304" spans="1:19" ht="12.75">
      <c r="A304" s="200" t="s">
        <v>661</v>
      </c>
      <c r="B304" s="201">
        <v>0</v>
      </c>
      <c r="C304" s="201">
        <v>0</v>
      </c>
      <c r="D304" s="201">
        <v>0</v>
      </c>
      <c r="E304" s="197"/>
      <c r="F304" s="2"/>
      <c r="G304" s="2"/>
      <c r="H304" s="1"/>
      <c r="I304" s="1"/>
      <c r="J304" s="1"/>
      <c r="K304" s="1"/>
      <c r="L304" s="1"/>
      <c r="M304" s="1"/>
      <c r="N304" s="1"/>
      <c r="O304" s="1"/>
      <c r="P304" s="1"/>
      <c r="Q304" s="1"/>
      <c r="R304" s="1"/>
      <c r="S304" s="1"/>
    </row>
    <row r="305" spans="1:21" ht="12.75">
      <c r="A305" s="200"/>
      <c r="B305" s="201">
        <v>0</v>
      </c>
      <c r="C305" s="205"/>
      <c r="D305" s="201">
        <v>0</v>
      </c>
      <c r="E305" s="197"/>
      <c r="F305" s="2"/>
      <c r="G305" s="2"/>
      <c r="H305" s="1"/>
      <c r="I305" s="1"/>
      <c r="J305" s="1"/>
      <c r="K305" s="1"/>
      <c r="L305" s="1"/>
      <c r="M305" s="1"/>
      <c r="N305" s="1"/>
      <c r="O305" s="1"/>
      <c r="P305" s="1"/>
      <c r="Q305" s="1"/>
      <c r="R305" s="1"/>
      <c r="S305" s="1"/>
    </row>
    <row r="306" spans="1:21" ht="12.75">
      <c r="A306" s="200" t="s">
        <v>663</v>
      </c>
      <c r="B306" s="204">
        <v>0</v>
      </c>
      <c r="C306" s="2"/>
      <c r="D306" s="2"/>
      <c r="E306" s="2"/>
      <c r="F306" s="2"/>
      <c r="G306" s="197"/>
      <c r="H306" s="1"/>
      <c r="I306" s="1"/>
      <c r="J306" s="1"/>
      <c r="K306" s="1"/>
      <c r="L306" s="1"/>
      <c r="M306" s="1"/>
      <c r="N306" s="1"/>
      <c r="O306" s="1"/>
      <c r="P306" s="1"/>
      <c r="Q306" s="1"/>
      <c r="R306" s="1"/>
      <c r="S306" s="1"/>
      <c r="T306" s="1"/>
      <c r="U306" s="1"/>
    </row>
    <row r="307" spans="1:21" ht="12.75">
      <c r="A307" s="197"/>
      <c r="B307" s="2"/>
      <c r="C307" s="2"/>
      <c r="D307" s="209"/>
      <c r="E307" s="2"/>
      <c r="F307" s="2"/>
      <c r="G307" s="197"/>
      <c r="H307" s="1"/>
      <c r="I307" s="1"/>
      <c r="J307" s="1"/>
      <c r="K307" s="1"/>
      <c r="L307" s="1"/>
      <c r="M307" s="1"/>
      <c r="N307" s="1"/>
      <c r="O307" s="1"/>
      <c r="P307" s="1"/>
      <c r="Q307" s="1"/>
      <c r="R307" s="1"/>
      <c r="S307" s="1"/>
      <c r="T307" s="1"/>
      <c r="U307" s="1"/>
    </row>
    <row r="308" spans="1:21" ht="12.75">
      <c r="A308" s="193" t="s">
        <v>562</v>
      </c>
      <c r="B308" s="194" t="s">
        <v>815</v>
      </c>
      <c r="C308" s="194" t="s">
        <v>816</v>
      </c>
      <c r="D308" s="194" t="s">
        <v>2165</v>
      </c>
      <c r="E308" s="369"/>
      <c r="F308" s="195" t="s">
        <v>652</v>
      </c>
      <c r="G308" s="208" t="s">
        <v>815</v>
      </c>
      <c r="H308" s="98" t="s">
        <v>816</v>
      </c>
      <c r="I308" s="102" t="s">
        <v>2165</v>
      </c>
      <c r="J308" s="102"/>
      <c r="K308" s="102"/>
      <c r="L308" s="102"/>
      <c r="M308" s="102"/>
      <c r="N308" s="102"/>
      <c r="O308" s="102"/>
      <c r="P308" s="102"/>
      <c r="Q308" s="102"/>
      <c r="R308" s="102"/>
      <c r="S308" s="102"/>
    </row>
    <row r="309" spans="1:21" ht="12.75">
      <c r="A309" s="197" t="s">
        <v>1028</v>
      </c>
      <c r="B309" s="2" t="s">
        <v>168</v>
      </c>
      <c r="C309" s="2" t="s">
        <v>168</v>
      </c>
      <c r="D309" s="2" t="s">
        <v>168</v>
      </c>
      <c r="E309" s="197"/>
      <c r="F309" s="197" t="s">
        <v>1029</v>
      </c>
      <c r="G309" s="2" t="s">
        <v>247</v>
      </c>
      <c r="H309" s="1" t="s">
        <v>247</v>
      </c>
      <c r="I309" s="1" t="s">
        <v>247</v>
      </c>
      <c r="J309" s="1"/>
      <c r="K309" s="1"/>
      <c r="L309" s="1"/>
      <c r="M309" s="1"/>
      <c r="N309" s="1"/>
      <c r="O309" s="1"/>
      <c r="P309" s="1"/>
      <c r="Q309" s="1"/>
      <c r="R309" s="1"/>
      <c r="S309" s="1"/>
    </row>
    <row r="310" spans="1:21" ht="12.75">
      <c r="A310" s="197" t="s">
        <v>1030</v>
      </c>
      <c r="B310" s="2" t="s">
        <v>168</v>
      </c>
      <c r="C310" s="2" t="s">
        <v>168</v>
      </c>
      <c r="D310" s="2" t="s">
        <v>168</v>
      </c>
      <c r="E310" s="197"/>
      <c r="F310" s="2" t="s">
        <v>1031</v>
      </c>
      <c r="G310" s="2" t="s">
        <v>247</v>
      </c>
      <c r="H310" s="1" t="s">
        <v>247</v>
      </c>
      <c r="I310" s="1" t="s">
        <v>247</v>
      </c>
      <c r="J310" s="1"/>
      <c r="K310" s="1"/>
      <c r="L310" s="1"/>
      <c r="M310" s="1"/>
      <c r="N310" s="1"/>
      <c r="O310" s="1"/>
      <c r="P310" s="1"/>
      <c r="Q310" s="1"/>
      <c r="R310" s="1"/>
      <c r="S310" s="1"/>
    </row>
    <row r="311" spans="1:21" ht="12.75">
      <c r="A311" s="197" t="s">
        <v>1032</v>
      </c>
      <c r="B311" s="2" t="s">
        <v>168</v>
      </c>
      <c r="C311" s="2" t="s">
        <v>168</v>
      </c>
      <c r="D311" s="2" t="s">
        <v>168</v>
      </c>
      <c r="E311" s="197"/>
      <c r="F311" s="2" t="s">
        <v>1033</v>
      </c>
      <c r="G311" s="2" t="s">
        <v>247</v>
      </c>
      <c r="H311" s="1" t="s">
        <v>247</v>
      </c>
      <c r="I311" s="1" t="s">
        <v>247</v>
      </c>
      <c r="J311" s="1"/>
      <c r="K311" s="1"/>
      <c r="L311" s="1"/>
      <c r="M311" s="1"/>
      <c r="N311" s="1"/>
      <c r="O311" s="1"/>
      <c r="P311" s="1"/>
      <c r="Q311" s="1"/>
      <c r="R311" s="1"/>
      <c r="S311" s="1"/>
    </row>
    <row r="312" spans="1:21" ht="12.75">
      <c r="A312" s="197" t="s">
        <v>1034</v>
      </c>
      <c r="B312" s="2" t="s">
        <v>168</v>
      </c>
      <c r="C312" s="2" t="s">
        <v>168</v>
      </c>
      <c r="D312" s="2" t="s">
        <v>168</v>
      </c>
      <c r="E312" s="197"/>
      <c r="F312" s="2" t="s">
        <v>1035</v>
      </c>
      <c r="G312" s="2" t="s">
        <v>247</v>
      </c>
      <c r="H312" s="1" t="s">
        <v>247</v>
      </c>
      <c r="I312" s="1" t="s">
        <v>247</v>
      </c>
      <c r="J312" s="1"/>
      <c r="K312" s="1"/>
      <c r="L312" s="1"/>
      <c r="M312" s="1"/>
      <c r="N312" s="1"/>
      <c r="O312" s="1"/>
      <c r="P312" s="1"/>
      <c r="Q312" s="1"/>
      <c r="R312" s="1"/>
      <c r="S312" s="1"/>
    </row>
    <row r="313" spans="1:21" ht="12.75">
      <c r="A313" s="197" t="s">
        <v>1036</v>
      </c>
      <c r="B313" s="2" t="s">
        <v>168</v>
      </c>
      <c r="C313" s="2" t="s">
        <v>168</v>
      </c>
      <c r="D313" s="2" t="s">
        <v>168</v>
      </c>
      <c r="E313" s="197"/>
      <c r="F313" s="2" t="s">
        <v>1037</v>
      </c>
      <c r="G313" s="2" t="s">
        <v>247</v>
      </c>
      <c r="H313" s="1" t="s">
        <v>247</v>
      </c>
      <c r="I313" s="1" t="s">
        <v>247</v>
      </c>
      <c r="J313" s="1"/>
      <c r="K313" s="1"/>
      <c r="L313" s="1"/>
      <c r="M313" s="1"/>
      <c r="N313" s="1"/>
      <c r="O313" s="1"/>
      <c r="P313" s="1"/>
      <c r="Q313" s="1"/>
      <c r="R313" s="1"/>
      <c r="S313" s="1"/>
    </row>
    <row r="314" spans="1:21" ht="12.75">
      <c r="A314" s="197" t="s">
        <v>1038</v>
      </c>
      <c r="B314" s="2" t="s">
        <v>168</v>
      </c>
      <c r="C314" s="2" t="s">
        <v>168</v>
      </c>
      <c r="D314" s="2" t="s">
        <v>168</v>
      </c>
      <c r="E314" s="197"/>
      <c r="F314" s="2" t="s">
        <v>1039</v>
      </c>
      <c r="G314" s="2" t="s">
        <v>247</v>
      </c>
      <c r="H314" s="1" t="s">
        <v>247</v>
      </c>
      <c r="I314" s="1" t="s">
        <v>247</v>
      </c>
      <c r="J314" s="1"/>
      <c r="K314" s="1"/>
      <c r="L314" s="1"/>
      <c r="M314" s="1"/>
      <c r="N314" s="1"/>
      <c r="O314" s="1"/>
      <c r="P314" s="1"/>
      <c r="Q314" s="1"/>
      <c r="R314" s="1"/>
      <c r="S314" s="1"/>
    </row>
    <row r="315" spans="1:21" ht="12.75">
      <c r="A315" s="197" t="s">
        <v>1040</v>
      </c>
      <c r="B315" s="190" t="s">
        <v>168</v>
      </c>
      <c r="C315" s="190" t="s">
        <v>168</v>
      </c>
      <c r="D315" s="190" t="s">
        <v>168</v>
      </c>
      <c r="E315" s="197"/>
      <c r="F315" s="2" t="s">
        <v>1041</v>
      </c>
      <c r="G315" s="2" t="s">
        <v>247</v>
      </c>
      <c r="H315" s="1" t="s">
        <v>247</v>
      </c>
      <c r="I315" s="1" t="s">
        <v>247</v>
      </c>
      <c r="J315" s="1"/>
      <c r="K315" s="1"/>
      <c r="L315" s="1"/>
      <c r="M315" s="1"/>
      <c r="N315" s="1"/>
      <c r="O315" s="1"/>
      <c r="P315" s="1"/>
      <c r="Q315" s="1"/>
      <c r="R315" s="1"/>
      <c r="S315" s="1"/>
    </row>
    <row r="316" spans="1:21" ht="12.75">
      <c r="A316" s="197" t="s">
        <v>1042</v>
      </c>
      <c r="B316" s="190" t="s">
        <v>168</v>
      </c>
      <c r="C316" s="190" t="s">
        <v>168</v>
      </c>
      <c r="D316" s="190" t="s">
        <v>168</v>
      </c>
      <c r="E316" s="197"/>
      <c r="F316" s="2" t="s">
        <v>1043</v>
      </c>
      <c r="G316" s="2" t="s">
        <v>247</v>
      </c>
      <c r="H316" s="1" t="s">
        <v>247</v>
      </c>
      <c r="I316" s="1" t="s">
        <v>247</v>
      </c>
      <c r="J316" s="1"/>
      <c r="K316" s="1"/>
      <c r="L316" s="1"/>
      <c r="M316" s="1"/>
      <c r="N316" s="1"/>
      <c r="O316" s="1"/>
      <c r="P316" s="1"/>
      <c r="Q316" s="1"/>
      <c r="R316" s="1"/>
      <c r="S316" s="1"/>
    </row>
    <row r="317" spans="1:21" ht="12.75">
      <c r="A317" s="197" t="s">
        <v>1044</v>
      </c>
      <c r="B317" s="190" t="s">
        <v>168</v>
      </c>
      <c r="C317" s="190" t="s">
        <v>168</v>
      </c>
      <c r="D317" s="190" t="s">
        <v>168</v>
      </c>
      <c r="E317" s="197"/>
      <c r="F317" s="2" t="s">
        <v>1045</v>
      </c>
      <c r="G317" s="2" t="s">
        <v>247</v>
      </c>
      <c r="H317" s="1" t="s">
        <v>247</v>
      </c>
      <c r="I317" s="1" t="s">
        <v>247</v>
      </c>
      <c r="J317" s="1"/>
      <c r="K317" s="1"/>
      <c r="L317" s="1"/>
      <c r="M317" s="1"/>
      <c r="N317" s="1"/>
      <c r="O317" s="1"/>
      <c r="P317" s="1"/>
      <c r="Q317" s="1"/>
      <c r="R317" s="1"/>
      <c r="S317" s="1"/>
    </row>
    <row r="318" spans="1:21" ht="12.75">
      <c r="A318" s="197" t="s">
        <v>1046</v>
      </c>
      <c r="B318" s="190" t="s">
        <v>168</v>
      </c>
      <c r="C318" s="190" t="s">
        <v>168</v>
      </c>
      <c r="D318" s="2" t="s">
        <v>168</v>
      </c>
      <c r="E318" s="197"/>
      <c r="F318" s="2" t="s">
        <v>1047</v>
      </c>
      <c r="G318" s="2" t="s">
        <v>247</v>
      </c>
      <c r="H318" s="1" t="s">
        <v>247</v>
      </c>
      <c r="I318" s="1" t="s">
        <v>247</v>
      </c>
      <c r="J318" s="1"/>
      <c r="K318" s="1"/>
      <c r="L318" s="1"/>
      <c r="M318" s="1"/>
      <c r="N318" s="1"/>
      <c r="O318" s="1"/>
      <c r="P318" s="1"/>
      <c r="Q318" s="1"/>
      <c r="R318" s="1"/>
      <c r="S318" s="1"/>
    </row>
    <row r="319" spans="1:21" ht="12.75">
      <c r="A319" s="197" t="s">
        <v>1048</v>
      </c>
      <c r="B319" s="2" t="s">
        <v>884</v>
      </c>
      <c r="C319" s="2" t="s">
        <v>884</v>
      </c>
      <c r="D319" s="2" t="s">
        <v>884</v>
      </c>
      <c r="E319" s="197"/>
      <c r="F319" s="197" t="s">
        <v>1049</v>
      </c>
      <c r="G319" s="2"/>
      <c r="H319" s="1"/>
      <c r="I319" s="1"/>
      <c r="J319" s="1"/>
      <c r="K319" s="1"/>
      <c r="L319" s="1"/>
      <c r="M319" s="1"/>
      <c r="N319" s="1"/>
      <c r="O319" s="1"/>
      <c r="P319" s="1"/>
      <c r="Q319" s="1"/>
      <c r="R319" s="1"/>
      <c r="S319" s="1"/>
    </row>
    <row r="320" spans="1:21" ht="12.75">
      <c r="A320" s="197" t="s">
        <v>1050</v>
      </c>
      <c r="B320" s="209" t="s">
        <v>884</v>
      </c>
      <c r="C320" s="2" t="s">
        <v>884</v>
      </c>
      <c r="D320" s="2" t="s">
        <v>884</v>
      </c>
      <c r="E320" s="197"/>
      <c r="F320" s="2" t="s">
        <v>1051</v>
      </c>
      <c r="G320" s="2"/>
      <c r="H320" s="1"/>
      <c r="I320" s="1"/>
      <c r="J320" s="1"/>
      <c r="K320" s="1"/>
      <c r="L320" s="1"/>
      <c r="M320" s="1"/>
      <c r="N320" s="1"/>
      <c r="O320" s="1"/>
      <c r="P320" s="1"/>
      <c r="Q320" s="1"/>
      <c r="R320" s="1"/>
      <c r="S320" s="1"/>
    </row>
    <row r="321" spans="1:19" ht="12.75">
      <c r="A321" s="197" t="s">
        <v>1052</v>
      </c>
      <c r="B321" s="2" t="s">
        <v>884</v>
      </c>
      <c r="C321" s="2" t="s">
        <v>884</v>
      </c>
      <c r="D321" s="2" t="s">
        <v>884</v>
      </c>
      <c r="E321" s="197"/>
      <c r="F321" s="2" t="s">
        <v>1053</v>
      </c>
      <c r="G321" s="2"/>
      <c r="H321" s="1"/>
      <c r="I321" s="1"/>
      <c r="J321" s="1"/>
      <c r="K321" s="1"/>
      <c r="L321" s="1"/>
      <c r="M321" s="1"/>
      <c r="N321" s="1"/>
      <c r="O321" s="1"/>
      <c r="P321" s="1"/>
      <c r="Q321" s="1"/>
      <c r="R321" s="1"/>
      <c r="S321" s="1"/>
    </row>
    <row r="322" spans="1:19" ht="12.75">
      <c r="A322" s="197" t="s">
        <v>1054</v>
      </c>
      <c r="B322" s="2" t="s">
        <v>884</v>
      </c>
      <c r="C322" s="2" t="s">
        <v>884</v>
      </c>
      <c r="D322" s="2" t="s">
        <v>884</v>
      </c>
      <c r="E322" s="197"/>
      <c r="F322" s="2" t="s">
        <v>1055</v>
      </c>
      <c r="G322" s="2"/>
      <c r="H322" s="1"/>
      <c r="I322" s="1"/>
      <c r="J322" s="1"/>
      <c r="K322" s="1"/>
      <c r="L322" s="1"/>
      <c r="M322" s="1"/>
      <c r="N322" s="1"/>
      <c r="O322" s="1"/>
      <c r="P322" s="1"/>
      <c r="Q322" s="1"/>
      <c r="R322" s="1"/>
      <c r="S322" s="1"/>
    </row>
    <row r="323" spans="1:19" ht="12.75">
      <c r="A323" s="197" t="s">
        <v>1056</v>
      </c>
      <c r="B323" s="2" t="s">
        <v>884</v>
      </c>
      <c r="C323" s="2" t="s">
        <v>884</v>
      </c>
      <c r="D323" s="2" t="s">
        <v>884</v>
      </c>
      <c r="E323" s="197"/>
      <c r="F323" s="2" t="s">
        <v>1057</v>
      </c>
      <c r="G323" s="2"/>
      <c r="H323" s="1"/>
      <c r="I323" s="1"/>
      <c r="J323" s="1"/>
      <c r="K323" s="1"/>
      <c r="L323" s="1"/>
      <c r="M323" s="1"/>
      <c r="N323" s="1"/>
      <c r="O323" s="1"/>
      <c r="P323" s="1"/>
      <c r="Q323" s="1"/>
      <c r="R323" s="1"/>
      <c r="S323" s="1"/>
    </row>
    <row r="324" spans="1:19" ht="12.75">
      <c r="A324" s="197" t="s">
        <v>1058</v>
      </c>
      <c r="B324" s="2" t="s">
        <v>884</v>
      </c>
      <c r="C324" s="2" t="s">
        <v>884</v>
      </c>
      <c r="D324" s="2" t="s">
        <v>884</v>
      </c>
      <c r="E324" s="197"/>
      <c r="F324" s="2" t="s">
        <v>1059</v>
      </c>
      <c r="G324" s="2"/>
      <c r="H324" s="1"/>
      <c r="I324" s="1"/>
      <c r="J324" s="1"/>
      <c r="K324" s="1"/>
      <c r="L324" s="1"/>
      <c r="M324" s="1"/>
      <c r="N324" s="1"/>
      <c r="O324" s="1"/>
      <c r="P324" s="1"/>
      <c r="Q324" s="1"/>
      <c r="R324" s="1"/>
      <c r="S324" s="1"/>
    </row>
    <row r="325" spans="1:19" ht="12.75">
      <c r="A325" s="197" t="s">
        <v>1060</v>
      </c>
      <c r="B325" s="2" t="s">
        <v>884</v>
      </c>
      <c r="C325" s="2" t="s">
        <v>884</v>
      </c>
      <c r="D325" s="2" t="s">
        <v>884</v>
      </c>
      <c r="E325" s="197"/>
      <c r="F325" s="2" t="s">
        <v>1061</v>
      </c>
      <c r="G325" s="2"/>
      <c r="H325" s="1"/>
      <c r="I325" s="1"/>
      <c r="J325" s="1"/>
      <c r="K325" s="1"/>
      <c r="L325" s="1"/>
      <c r="M325" s="1"/>
      <c r="N325" s="1"/>
      <c r="O325" s="1"/>
      <c r="P325" s="1"/>
      <c r="Q325" s="1"/>
      <c r="R325" s="1"/>
      <c r="S325" s="1"/>
    </row>
    <row r="326" spans="1:19" ht="12.75">
      <c r="A326" s="197" t="s">
        <v>1062</v>
      </c>
      <c r="B326" s="2" t="s">
        <v>884</v>
      </c>
      <c r="C326" s="2" t="s">
        <v>884</v>
      </c>
      <c r="D326" s="2" t="s">
        <v>884</v>
      </c>
      <c r="E326" s="197"/>
      <c r="F326" s="2" t="s">
        <v>1063</v>
      </c>
      <c r="G326" s="2"/>
      <c r="H326" s="1"/>
      <c r="I326" s="1"/>
      <c r="J326" s="1"/>
      <c r="K326" s="1"/>
      <c r="L326" s="1"/>
      <c r="M326" s="1"/>
      <c r="N326" s="1"/>
      <c r="O326" s="1"/>
      <c r="P326" s="1"/>
      <c r="Q326" s="1"/>
      <c r="R326" s="1"/>
      <c r="S326" s="1"/>
    </row>
    <row r="327" spans="1:19" ht="12.75">
      <c r="A327" s="197" t="s">
        <v>1064</v>
      </c>
      <c r="B327" s="2" t="s">
        <v>884</v>
      </c>
      <c r="C327" s="2" t="s">
        <v>884</v>
      </c>
      <c r="D327" s="2" t="s">
        <v>884</v>
      </c>
      <c r="E327" s="197"/>
      <c r="F327" s="2" t="s">
        <v>1065</v>
      </c>
      <c r="G327" s="2"/>
      <c r="H327" s="1"/>
      <c r="I327" s="1"/>
      <c r="J327" s="1"/>
      <c r="K327" s="1"/>
      <c r="L327" s="1"/>
      <c r="M327" s="1"/>
      <c r="N327" s="1"/>
      <c r="O327" s="1"/>
      <c r="P327" s="1"/>
      <c r="Q327" s="1"/>
      <c r="R327" s="1"/>
      <c r="S327" s="1"/>
    </row>
    <row r="328" spans="1:19" ht="12.75">
      <c r="A328" s="197" t="s">
        <v>1066</v>
      </c>
      <c r="B328" s="2" t="s">
        <v>884</v>
      </c>
      <c r="C328" s="2" t="s">
        <v>884</v>
      </c>
      <c r="D328" s="2" t="s">
        <v>884</v>
      </c>
      <c r="E328" s="197"/>
      <c r="F328" s="2" t="s">
        <v>1067</v>
      </c>
      <c r="G328" s="2"/>
      <c r="H328" s="1"/>
      <c r="I328" s="1"/>
      <c r="J328" s="1"/>
      <c r="K328" s="1"/>
      <c r="L328" s="1"/>
      <c r="M328" s="1"/>
      <c r="N328" s="1"/>
      <c r="O328" s="1"/>
      <c r="P328" s="1"/>
      <c r="Q328" s="1"/>
      <c r="R328" s="1"/>
      <c r="S328" s="1"/>
    </row>
    <row r="329" spans="1:19" ht="12.75">
      <c r="A329" s="197" t="s">
        <v>658</v>
      </c>
      <c r="B329" s="2"/>
      <c r="C329" s="2"/>
      <c r="D329" s="2"/>
      <c r="E329" s="197"/>
      <c r="F329" s="2"/>
      <c r="G329" s="2"/>
      <c r="H329" s="1"/>
      <c r="I329" s="1"/>
      <c r="J329" s="1"/>
      <c r="K329" s="1"/>
      <c r="L329" s="1"/>
      <c r="M329" s="1"/>
      <c r="N329" s="1"/>
      <c r="O329" s="1"/>
      <c r="P329" s="1"/>
      <c r="Q329" s="1"/>
      <c r="R329" s="1"/>
      <c r="S329" s="1"/>
    </row>
    <row r="330" spans="1:19" ht="12.75">
      <c r="A330" s="197"/>
      <c r="B330" s="2"/>
      <c r="C330" s="2"/>
      <c r="D330" s="2"/>
      <c r="E330" s="197"/>
      <c r="F330" s="2"/>
      <c r="G330" s="2"/>
      <c r="H330" s="1"/>
      <c r="I330" s="1"/>
      <c r="J330" s="1"/>
      <c r="K330" s="1"/>
      <c r="L330" s="1"/>
      <c r="M330" s="1"/>
      <c r="N330" s="1"/>
      <c r="O330" s="1"/>
      <c r="P330" s="1"/>
      <c r="Q330" s="1"/>
      <c r="R330" s="1"/>
      <c r="S330" s="1"/>
    </row>
    <row r="331" spans="1:19" ht="12.75">
      <c r="A331" s="197"/>
      <c r="B331" s="198"/>
      <c r="C331" s="198"/>
      <c r="D331" s="198"/>
      <c r="E331" s="197"/>
      <c r="F331" s="2"/>
      <c r="G331" s="2"/>
      <c r="H331" s="1"/>
      <c r="I331" s="1"/>
      <c r="J331" s="1"/>
      <c r="K331" s="1"/>
      <c r="L331" s="1"/>
      <c r="M331" s="1"/>
      <c r="N331" s="1"/>
      <c r="O331" s="1"/>
      <c r="P331" s="1"/>
      <c r="Q331" s="1"/>
      <c r="R331" s="1"/>
      <c r="S331" s="1"/>
    </row>
    <row r="332" spans="1:19" ht="12.75">
      <c r="A332" s="197" t="s">
        <v>1068</v>
      </c>
      <c r="B332" s="199">
        <v>0</v>
      </c>
      <c r="C332" s="199">
        <v>0</v>
      </c>
      <c r="D332" s="199">
        <v>0</v>
      </c>
      <c r="E332" s="197"/>
      <c r="F332" s="2"/>
      <c r="G332" s="2"/>
      <c r="H332" s="1"/>
      <c r="I332" s="1"/>
      <c r="J332" s="1"/>
      <c r="K332" s="1"/>
      <c r="L332" s="1"/>
      <c r="M332" s="1"/>
      <c r="N332" s="1"/>
      <c r="O332" s="1"/>
      <c r="P332" s="1"/>
      <c r="Q332" s="1"/>
      <c r="R332" s="1"/>
      <c r="S332" s="1"/>
    </row>
    <row r="333" spans="1:19" ht="12.75">
      <c r="A333" s="197" t="s">
        <v>1069</v>
      </c>
      <c r="B333" s="199">
        <v>0</v>
      </c>
      <c r="C333" s="199">
        <v>0</v>
      </c>
      <c r="D333" s="199">
        <v>0</v>
      </c>
      <c r="E333" s="197"/>
      <c r="F333" s="2"/>
      <c r="G333" s="2"/>
      <c r="H333" s="1"/>
      <c r="I333" s="1"/>
      <c r="J333" s="1"/>
      <c r="K333" s="1"/>
      <c r="L333" s="1"/>
      <c r="M333" s="1"/>
      <c r="N333" s="1"/>
      <c r="O333" s="1"/>
      <c r="P333" s="1"/>
      <c r="Q333" s="1"/>
      <c r="R333" s="1"/>
      <c r="S333" s="1"/>
    </row>
    <row r="334" spans="1:19" ht="12.75">
      <c r="A334" s="197" t="s">
        <v>1070</v>
      </c>
      <c r="B334" s="199">
        <v>0</v>
      </c>
      <c r="C334" s="199">
        <v>0</v>
      </c>
      <c r="D334" s="199">
        <v>0</v>
      </c>
      <c r="E334" s="197"/>
      <c r="F334" s="2"/>
      <c r="G334" s="2"/>
      <c r="H334" s="1"/>
      <c r="I334" s="1"/>
      <c r="J334" s="1"/>
      <c r="K334" s="1"/>
      <c r="L334" s="1"/>
      <c r="M334" s="1"/>
      <c r="N334" s="1"/>
      <c r="O334" s="1"/>
      <c r="P334" s="1"/>
      <c r="Q334" s="1"/>
      <c r="R334" s="1"/>
      <c r="S334" s="1"/>
    </row>
    <row r="335" spans="1:19" ht="12.75">
      <c r="A335" s="197" t="s">
        <v>1071</v>
      </c>
      <c r="B335" s="199">
        <v>0</v>
      </c>
      <c r="C335" s="199">
        <v>0</v>
      </c>
      <c r="D335" s="199">
        <v>0</v>
      </c>
      <c r="E335" s="197"/>
      <c r="F335" s="2"/>
      <c r="G335" s="2"/>
      <c r="H335" s="1"/>
      <c r="I335" s="1"/>
      <c r="J335" s="1"/>
      <c r="K335" s="1"/>
      <c r="L335" s="1"/>
      <c r="M335" s="1"/>
      <c r="N335" s="1"/>
      <c r="O335" s="1"/>
      <c r="P335" s="1"/>
      <c r="Q335" s="1"/>
      <c r="R335" s="1"/>
      <c r="S335" s="1"/>
    </row>
    <row r="336" spans="1:19" ht="12.75">
      <c r="A336" s="197" t="s">
        <v>1072</v>
      </c>
      <c r="B336" s="199">
        <v>0</v>
      </c>
      <c r="C336" s="199">
        <v>0</v>
      </c>
      <c r="D336" s="199">
        <v>0</v>
      </c>
      <c r="E336" s="197"/>
      <c r="F336" s="2"/>
      <c r="G336" s="2"/>
      <c r="H336" s="1"/>
      <c r="I336" s="1"/>
      <c r="J336" s="1"/>
      <c r="K336" s="1"/>
      <c r="L336" s="1"/>
      <c r="M336" s="1"/>
      <c r="N336" s="1"/>
      <c r="O336" s="1"/>
      <c r="P336" s="1"/>
      <c r="Q336" s="1"/>
      <c r="R336" s="1"/>
      <c r="S336" s="1"/>
    </row>
    <row r="337" spans="1:21" ht="12.75">
      <c r="A337" s="197" t="s">
        <v>1073</v>
      </c>
      <c r="B337" s="199">
        <v>0</v>
      </c>
      <c r="C337" s="199">
        <v>0</v>
      </c>
      <c r="D337" s="199">
        <v>0</v>
      </c>
      <c r="E337" s="197"/>
      <c r="F337" s="2"/>
      <c r="G337" s="2"/>
      <c r="H337" s="1"/>
      <c r="I337" s="1"/>
      <c r="J337" s="1"/>
      <c r="K337" s="1"/>
      <c r="L337" s="1"/>
      <c r="M337" s="1"/>
      <c r="N337" s="1"/>
      <c r="O337" s="1"/>
      <c r="P337" s="1"/>
      <c r="Q337" s="1"/>
      <c r="R337" s="1"/>
      <c r="S337" s="1"/>
    </row>
    <row r="338" spans="1:21" ht="12.75">
      <c r="A338" s="197" t="s">
        <v>1074</v>
      </c>
      <c r="B338" s="199">
        <v>0</v>
      </c>
      <c r="C338" s="199">
        <v>0</v>
      </c>
      <c r="D338" s="199">
        <v>0</v>
      </c>
      <c r="E338" s="197"/>
      <c r="F338" s="2"/>
      <c r="G338" s="2"/>
      <c r="H338" s="1"/>
      <c r="I338" s="1"/>
      <c r="J338" s="1"/>
      <c r="K338" s="1"/>
      <c r="L338" s="1"/>
      <c r="M338" s="1"/>
      <c r="N338" s="1"/>
      <c r="O338" s="1"/>
      <c r="P338" s="1"/>
      <c r="Q338" s="1"/>
      <c r="R338" s="1"/>
      <c r="S338" s="1"/>
    </row>
    <row r="339" spans="1:21" ht="12.75">
      <c r="A339" s="197" t="s">
        <v>1075</v>
      </c>
      <c r="B339" s="199">
        <v>0</v>
      </c>
      <c r="C339" s="199">
        <v>0</v>
      </c>
      <c r="D339" s="199">
        <v>0</v>
      </c>
      <c r="E339" s="197"/>
      <c r="F339" s="2"/>
      <c r="G339" s="2"/>
      <c r="H339" s="1"/>
      <c r="I339" s="1"/>
      <c r="J339" s="1"/>
      <c r="K339" s="1"/>
      <c r="L339" s="1"/>
      <c r="M339" s="1"/>
      <c r="N339" s="1"/>
      <c r="O339" s="1"/>
      <c r="P339" s="1"/>
      <c r="Q339" s="1"/>
      <c r="R339" s="1"/>
      <c r="S339" s="1"/>
    </row>
    <row r="340" spans="1:21" ht="12.75">
      <c r="A340" s="197" t="s">
        <v>1076</v>
      </c>
      <c r="B340" s="199">
        <v>0</v>
      </c>
      <c r="C340" s="199">
        <v>0</v>
      </c>
      <c r="D340" s="199">
        <v>0</v>
      </c>
      <c r="E340" s="197"/>
      <c r="F340" s="2"/>
      <c r="G340" s="2"/>
      <c r="H340" s="1"/>
      <c r="I340" s="1"/>
      <c r="J340" s="1"/>
      <c r="K340" s="1"/>
      <c r="L340" s="1"/>
      <c r="M340" s="1"/>
      <c r="N340" s="1"/>
      <c r="O340" s="1"/>
      <c r="P340" s="1"/>
      <c r="Q340" s="1"/>
      <c r="R340" s="1"/>
      <c r="S340" s="1"/>
    </row>
    <row r="341" spans="1:21" ht="12.75">
      <c r="A341" s="197" t="s">
        <v>1077</v>
      </c>
      <c r="B341" s="199">
        <v>0</v>
      </c>
      <c r="C341" s="199">
        <v>0</v>
      </c>
      <c r="D341" s="199">
        <v>0</v>
      </c>
      <c r="E341" s="197"/>
      <c r="F341" s="2"/>
      <c r="G341" s="2"/>
      <c r="H341" s="1"/>
      <c r="I341" s="1"/>
      <c r="J341" s="1"/>
      <c r="K341" s="1"/>
      <c r="L341" s="1"/>
      <c r="M341" s="1"/>
      <c r="N341" s="1"/>
      <c r="O341" s="1"/>
      <c r="P341" s="1"/>
      <c r="Q341" s="1"/>
      <c r="R341" s="1"/>
      <c r="S341" s="1"/>
    </row>
    <row r="342" spans="1:21" ht="12.75">
      <c r="A342" s="197"/>
      <c r="B342" s="198"/>
      <c r="C342" s="198"/>
      <c r="D342" s="198"/>
      <c r="E342" s="197"/>
      <c r="F342" s="2"/>
      <c r="G342" s="2"/>
      <c r="H342" s="1"/>
      <c r="I342" s="1"/>
      <c r="J342" s="1"/>
      <c r="K342" s="1"/>
      <c r="L342" s="1"/>
      <c r="M342" s="1"/>
      <c r="N342" s="1"/>
      <c r="O342" s="1"/>
      <c r="P342" s="1"/>
      <c r="Q342" s="1"/>
      <c r="R342" s="1"/>
      <c r="S342" s="1"/>
    </row>
    <row r="343" spans="1:21" ht="12.75">
      <c r="A343" s="200" t="s">
        <v>661</v>
      </c>
      <c r="B343" s="201">
        <v>0</v>
      </c>
      <c r="C343" s="201">
        <v>0</v>
      </c>
      <c r="D343" s="201">
        <v>0</v>
      </c>
      <c r="E343" s="197"/>
      <c r="F343" s="2"/>
      <c r="G343" s="2"/>
      <c r="H343" s="1"/>
      <c r="I343" s="1"/>
      <c r="J343" s="1"/>
      <c r="K343" s="1"/>
      <c r="L343" s="1"/>
      <c r="M343" s="1"/>
      <c r="N343" s="1"/>
      <c r="O343" s="1"/>
      <c r="P343" s="1"/>
      <c r="Q343" s="1"/>
      <c r="R343" s="1"/>
      <c r="S343" s="1"/>
    </row>
    <row r="344" spans="1:21" ht="12.75">
      <c r="A344" s="200"/>
      <c r="B344" s="211">
        <v>0</v>
      </c>
      <c r="C344" s="205"/>
      <c r="D344" s="201">
        <v>0</v>
      </c>
      <c r="E344" s="197"/>
      <c r="F344" s="2"/>
      <c r="G344" s="2"/>
      <c r="H344" s="1"/>
      <c r="I344" s="1"/>
      <c r="J344" s="1"/>
      <c r="K344" s="1"/>
      <c r="L344" s="1"/>
      <c r="M344" s="1"/>
      <c r="N344" s="1"/>
      <c r="O344" s="1"/>
      <c r="P344" s="1"/>
      <c r="Q344" s="1"/>
      <c r="R344" s="1"/>
      <c r="S344" s="1"/>
    </row>
    <row r="345" spans="1:21" ht="12.75">
      <c r="A345" s="200" t="s">
        <v>663</v>
      </c>
      <c r="B345" s="204">
        <v>0</v>
      </c>
      <c r="C345" s="2"/>
      <c r="D345" s="2"/>
      <c r="E345" s="2"/>
      <c r="F345" s="2"/>
      <c r="G345" s="197"/>
      <c r="H345" s="1"/>
      <c r="I345" s="1"/>
      <c r="J345" s="1"/>
      <c r="K345" s="1"/>
      <c r="L345" s="1"/>
      <c r="M345" s="1"/>
      <c r="N345" s="1"/>
      <c r="O345" s="1"/>
      <c r="P345" s="1"/>
      <c r="Q345" s="1"/>
      <c r="R345" s="1"/>
      <c r="S345" s="1"/>
      <c r="T345" s="1"/>
      <c r="U345" s="1"/>
    </row>
    <row r="346" spans="1:21" ht="12.75">
      <c r="A346" s="197"/>
      <c r="B346" s="2"/>
      <c r="C346" s="2"/>
      <c r="D346" s="209"/>
      <c r="E346" s="2"/>
      <c r="F346" s="2"/>
      <c r="G346" s="197"/>
      <c r="H346" s="1"/>
      <c r="I346" s="1"/>
      <c r="J346" s="1"/>
      <c r="K346" s="1"/>
      <c r="L346" s="1"/>
      <c r="M346" s="1"/>
      <c r="N346" s="1"/>
      <c r="O346" s="1"/>
      <c r="P346" s="1"/>
      <c r="Q346" s="1"/>
      <c r="R346" s="1"/>
      <c r="S346" s="1"/>
      <c r="T346" s="1"/>
      <c r="U346" s="1"/>
    </row>
    <row r="347" spans="1:21" ht="12.75">
      <c r="A347" s="193" t="s">
        <v>565</v>
      </c>
      <c r="B347" s="194" t="s">
        <v>815</v>
      </c>
      <c r="C347" s="194" t="s">
        <v>816</v>
      </c>
      <c r="D347" s="194" t="s">
        <v>2165</v>
      </c>
      <c r="E347" s="369"/>
      <c r="F347" s="195" t="s">
        <v>652</v>
      </c>
      <c r="G347" s="208" t="s">
        <v>815</v>
      </c>
      <c r="H347" s="98" t="s">
        <v>816</v>
      </c>
      <c r="I347" s="102" t="s">
        <v>2165</v>
      </c>
      <c r="J347" s="102"/>
      <c r="K347" s="102"/>
      <c r="L347" s="102"/>
      <c r="M347" s="102"/>
      <c r="N347" s="102"/>
      <c r="O347" s="102"/>
      <c r="P347" s="102"/>
      <c r="Q347" s="102"/>
      <c r="R347" s="102"/>
      <c r="S347" s="102"/>
    </row>
    <row r="348" spans="1:21" ht="12.75">
      <c r="A348" s="197" t="s">
        <v>1078</v>
      </c>
      <c r="B348" s="2" t="s">
        <v>169</v>
      </c>
      <c r="C348" s="2" t="s">
        <v>169</v>
      </c>
      <c r="D348" s="2" t="s">
        <v>169</v>
      </c>
      <c r="E348" s="197"/>
      <c r="F348" s="197" t="s">
        <v>1079</v>
      </c>
      <c r="G348" s="2" t="s">
        <v>247</v>
      </c>
      <c r="H348" s="1" t="s">
        <v>247</v>
      </c>
      <c r="I348" s="1" t="s">
        <v>247</v>
      </c>
      <c r="J348" s="1"/>
      <c r="K348" s="1"/>
      <c r="L348" s="1"/>
      <c r="M348" s="1"/>
      <c r="N348" s="1"/>
      <c r="O348" s="1"/>
      <c r="P348" s="1"/>
      <c r="Q348" s="1"/>
      <c r="R348" s="1"/>
      <c r="S348" s="1"/>
    </row>
    <row r="349" spans="1:21" ht="12.75">
      <c r="A349" s="197" t="s">
        <v>1080</v>
      </c>
      <c r="B349" s="2" t="s">
        <v>168</v>
      </c>
      <c r="C349" s="2" t="s">
        <v>168</v>
      </c>
      <c r="D349" s="2" t="s">
        <v>168</v>
      </c>
      <c r="E349" s="197"/>
      <c r="F349" s="2" t="s">
        <v>1081</v>
      </c>
      <c r="G349" s="2" t="s">
        <v>247</v>
      </c>
      <c r="H349" s="1" t="s">
        <v>247</v>
      </c>
      <c r="I349" s="1" t="s">
        <v>247</v>
      </c>
      <c r="J349" s="1"/>
      <c r="K349" s="1"/>
      <c r="L349" s="1"/>
      <c r="M349" s="1"/>
      <c r="N349" s="1"/>
      <c r="O349" s="1"/>
      <c r="P349" s="1"/>
      <c r="Q349" s="1"/>
      <c r="R349" s="1"/>
      <c r="S349" s="1"/>
    </row>
    <row r="350" spans="1:21" ht="12.75">
      <c r="A350" s="197" t="s">
        <v>1082</v>
      </c>
      <c r="B350" s="2" t="s">
        <v>168</v>
      </c>
      <c r="C350" s="2" t="s">
        <v>168</v>
      </c>
      <c r="D350" s="2" t="s">
        <v>168</v>
      </c>
      <c r="E350" s="197"/>
      <c r="F350" s="2" t="s">
        <v>1083</v>
      </c>
      <c r="G350" s="2" t="s">
        <v>247</v>
      </c>
      <c r="H350" s="1" t="s">
        <v>247</v>
      </c>
      <c r="I350" s="1" t="s">
        <v>247</v>
      </c>
      <c r="J350" s="1"/>
      <c r="K350" s="1"/>
      <c r="L350" s="1"/>
      <c r="M350" s="1"/>
      <c r="N350" s="1"/>
      <c r="O350" s="1"/>
      <c r="P350" s="1"/>
      <c r="Q350" s="1"/>
      <c r="R350" s="1"/>
      <c r="S350" s="1"/>
    </row>
    <row r="351" spans="1:21" ht="12.75">
      <c r="A351" s="197" t="s">
        <v>1084</v>
      </c>
      <c r="B351" s="2" t="s">
        <v>166</v>
      </c>
      <c r="C351" s="2" t="s">
        <v>166</v>
      </c>
      <c r="D351" s="2" t="s">
        <v>166</v>
      </c>
      <c r="E351" s="197"/>
      <c r="F351" s="2" t="s">
        <v>1085</v>
      </c>
      <c r="G351" s="2" t="s">
        <v>247</v>
      </c>
      <c r="H351" s="1" t="s">
        <v>247</v>
      </c>
      <c r="I351" s="1" t="s">
        <v>247</v>
      </c>
      <c r="J351" s="1"/>
      <c r="K351" s="1"/>
      <c r="L351" s="1"/>
      <c r="M351" s="1"/>
      <c r="N351" s="1"/>
      <c r="O351" s="1"/>
      <c r="P351" s="1"/>
      <c r="Q351" s="1"/>
      <c r="R351" s="1"/>
      <c r="S351" s="1"/>
    </row>
    <row r="352" spans="1:21" ht="12.75">
      <c r="A352" s="197" t="s">
        <v>1086</v>
      </c>
      <c r="B352" s="2" t="s">
        <v>169</v>
      </c>
      <c r="C352" s="2" t="s">
        <v>169</v>
      </c>
      <c r="D352" s="2" t="s">
        <v>169</v>
      </c>
      <c r="E352" s="197"/>
      <c r="F352" s="197" t="s">
        <v>1087</v>
      </c>
      <c r="G352" s="2"/>
      <c r="H352" s="1"/>
      <c r="I352" s="1"/>
      <c r="J352" s="1"/>
      <c r="K352" s="1"/>
      <c r="L352" s="1"/>
      <c r="M352" s="1"/>
      <c r="N352" s="1"/>
      <c r="O352" s="1"/>
      <c r="P352" s="1"/>
      <c r="Q352" s="1"/>
      <c r="R352" s="1"/>
      <c r="S352" s="1"/>
    </row>
    <row r="353" spans="1:21" ht="12.75">
      <c r="A353" s="197" t="s">
        <v>1088</v>
      </c>
      <c r="B353" s="2" t="s">
        <v>1378</v>
      </c>
      <c r="C353" s="2" t="s">
        <v>1378</v>
      </c>
      <c r="D353" s="2" t="s">
        <v>1378</v>
      </c>
      <c r="E353" s="197"/>
      <c r="F353" s="2" t="s">
        <v>1089</v>
      </c>
      <c r="G353" s="2"/>
      <c r="H353" s="1"/>
      <c r="I353" s="1"/>
      <c r="J353" s="1"/>
      <c r="K353" s="1"/>
      <c r="L353" s="1"/>
      <c r="M353" s="1"/>
      <c r="N353" s="1"/>
      <c r="O353" s="1"/>
      <c r="P353" s="1"/>
      <c r="Q353" s="1"/>
      <c r="R353" s="1"/>
      <c r="S353" s="1"/>
    </row>
    <row r="354" spans="1:21" ht="12.75">
      <c r="A354" s="197" t="s">
        <v>1090</v>
      </c>
      <c r="B354" s="2" t="s">
        <v>1378</v>
      </c>
      <c r="C354" s="2" t="s">
        <v>1378</v>
      </c>
      <c r="D354" s="2" t="s">
        <v>1378</v>
      </c>
      <c r="E354" s="197"/>
      <c r="F354" s="2" t="s">
        <v>1091</v>
      </c>
      <c r="G354" s="2"/>
      <c r="H354" s="1"/>
      <c r="I354" s="1"/>
      <c r="J354" s="1"/>
      <c r="K354" s="1"/>
      <c r="L354" s="1"/>
      <c r="M354" s="1"/>
      <c r="N354" s="1"/>
      <c r="O354" s="1"/>
      <c r="P354" s="1"/>
      <c r="Q354" s="1"/>
      <c r="R354" s="1"/>
      <c r="S354" s="1"/>
    </row>
    <row r="355" spans="1:21" ht="12.75">
      <c r="A355" s="197" t="s">
        <v>1092</v>
      </c>
      <c r="B355" s="2" t="s">
        <v>3090</v>
      </c>
      <c r="C355" s="2" t="s">
        <v>3090</v>
      </c>
      <c r="D355" s="2" t="s">
        <v>3090</v>
      </c>
      <c r="E355" s="197"/>
      <c r="F355" s="2" t="s">
        <v>1093</v>
      </c>
      <c r="G355" s="2"/>
      <c r="H355" s="1"/>
      <c r="I355" s="1"/>
      <c r="J355" s="1"/>
      <c r="K355" s="1"/>
      <c r="L355" s="1"/>
      <c r="M355" s="1"/>
      <c r="N355" s="1"/>
      <c r="O355" s="1"/>
      <c r="P355" s="1"/>
      <c r="Q355" s="1"/>
      <c r="R355" s="1"/>
      <c r="S355" s="1"/>
    </row>
    <row r="356" spans="1:21" ht="12.75">
      <c r="A356" s="197" t="s">
        <v>658</v>
      </c>
      <c r="B356" s="190">
        <v>19</v>
      </c>
      <c r="C356" s="190">
        <v>19</v>
      </c>
      <c r="D356" s="190">
        <v>19</v>
      </c>
      <c r="E356" s="197"/>
      <c r="F356" s="2"/>
      <c r="G356" s="2"/>
      <c r="H356" s="1"/>
      <c r="I356" s="1"/>
      <c r="J356" s="1"/>
      <c r="K356" s="1"/>
      <c r="L356" s="1"/>
      <c r="M356" s="1"/>
      <c r="N356" s="1"/>
      <c r="O356" s="1"/>
      <c r="P356" s="1"/>
      <c r="Q356" s="1"/>
      <c r="R356" s="1"/>
      <c r="S356" s="1"/>
    </row>
    <row r="357" spans="1:21" ht="12.75">
      <c r="A357" s="197"/>
      <c r="B357" s="205"/>
      <c r="C357" s="205"/>
      <c r="D357" s="205"/>
      <c r="E357" s="197"/>
      <c r="F357" s="2"/>
      <c r="G357" s="2"/>
      <c r="H357" s="1"/>
      <c r="I357" s="1"/>
      <c r="J357" s="1"/>
      <c r="K357" s="1"/>
      <c r="L357" s="1"/>
      <c r="M357" s="1"/>
      <c r="N357" s="1"/>
      <c r="O357" s="1"/>
      <c r="P357" s="1"/>
      <c r="Q357" s="1"/>
      <c r="R357" s="1"/>
      <c r="S357" s="1"/>
    </row>
    <row r="358" spans="1:21" ht="12.75">
      <c r="A358" s="197"/>
      <c r="B358" s="214"/>
      <c r="C358" s="214"/>
      <c r="D358" s="214"/>
      <c r="E358" s="197"/>
      <c r="F358" s="2"/>
      <c r="G358" s="2"/>
      <c r="H358" s="1"/>
      <c r="I358" s="1"/>
      <c r="J358" s="1"/>
      <c r="K358" s="1"/>
      <c r="L358" s="1"/>
      <c r="M358" s="1"/>
      <c r="N358" s="1"/>
      <c r="O358" s="1"/>
      <c r="P358" s="1"/>
      <c r="Q358" s="1"/>
      <c r="R358" s="1"/>
      <c r="S358" s="1"/>
    </row>
    <row r="359" spans="1:21" ht="12.75">
      <c r="A359" s="197" t="s">
        <v>1094</v>
      </c>
      <c r="B359" s="214" t="s">
        <v>633</v>
      </c>
      <c r="C359" s="214" t="s">
        <v>633</v>
      </c>
      <c r="D359" s="199" t="s">
        <v>633</v>
      </c>
      <c r="E359" s="197"/>
      <c r="F359" s="2"/>
      <c r="G359" s="2"/>
      <c r="H359" s="1"/>
      <c r="I359" s="1"/>
      <c r="J359" s="1"/>
      <c r="K359" s="1"/>
      <c r="L359" s="1"/>
      <c r="M359" s="1"/>
      <c r="N359" s="1"/>
      <c r="O359" s="1"/>
      <c r="P359" s="1"/>
      <c r="Q359" s="1"/>
      <c r="R359" s="1"/>
      <c r="S359" s="1"/>
    </row>
    <row r="360" spans="1:21" ht="12.75">
      <c r="A360" s="197" t="s">
        <v>1095</v>
      </c>
      <c r="B360" s="199">
        <v>0</v>
      </c>
      <c r="C360" s="199">
        <v>0</v>
      </c>
      <c r="D360" s="199">
        <v>0</v>
      </c>
      <c r="E360" s="197"/>
      <c r="F360" s="2"/>
      <c r="G360" s="2"/>
      <c r="H360" s="1"/>
      <c r="I360" s="1"/>
      <c r="J360" s="1"/>
      <c r="K360" s="1"/>
      <c r="L360" s="1"/>
      <c r="M360" s="1"/>
      <c r="N360" s="1"/>
      <c r="O360" s="1"/>
      <c r="P360" s="1"/>
      <c r="Q360" s="1"/>
      <c r="R360" s="1"/>
      <c r="S360" s="1"/>
    </row>
    <row r="361" spans="1:21" ht="12.75">
      <c r="A361" s="197" t="s">
        <v>1096</v>
      </c>
      <c r="B361" s="215">
        <v>0</v>
      </c>
      <c r="C361" s="199">
        <v>0</v>
      </c>
      <c r="D361" s="199">
        <v>0</v>
      </c>
      <c r="E361" s="197"/>
      <c r="F361" s="2"/>
      <c r="G361" s="2"/>
      <c r="H361" s="1"/>
      <c r="I361" s="1"/>
      <c r="J361" s="1"/>
      <c r="K361" s="1"/>
      <c r="L361" s="1"/>
      <c r="M361" s="1"/>
      <c r="N361" s="1"/>
      <c r="O361" s="1"/>
      <c r="P361" s="1"/>
      <c r="Q361" s="1"/>
      <c r="R361" s="1"/>
      <c r="S361" s="1"/>
    </row>
    <row r="362" spans="1:21" ht="12.75">
      <c r="A362" s="197" t="s">
        <v>1097</v>
      </c>
      <c r="B362" s="199">
        <v>50</v>
      </c>
      <c r="C362" s="199">
        <v>50</v>
      </c>
      <c r="D362" s="199">
        <v>50</v>
      </c>
      <c r="E362" s="197"/>
      <c r="F362" s="2"/>
      <c r="G362" s="2"/>
      <c r="H362" s="1"/>
      <c r="I362" s="1"/>
      <c r="J362" s="1"/>
      <c r="K362" s="1"/>
      <c r="L362" s="1"/>
      <c r="M362" s="1"/>
      <c r="N362" s="1"/>
      <c r="O362" s="1"/>
      <c r="P362" s="1"/>
      <c r="Q362" s="1"/>
      <c r="R362" s="1"/>
      <c r="S362" s="1"/>
    </row>
    <row r="363" spans="1:21" ht="12.75">
      <c r="A363" s="197"/>
      <c r="B363" s="198"/>
      <c r="C363" s="198"/>
      <c r="D363" s="198"/>
      <c r="E363" s="197"/>
      <c r="F363" s="2"/>
      <c r="G363" s="2"/>
      <c r="H363" s="1"/>
      <c r="I363" s="1"/>
      <c r="J363" s="1"/>
      <c r="K363" s="1"/>
      <c r="L363" s="1"/>
      <c r="M363" s="1"/>
      <c r="N363" s="1"/>
      <c r="O363" s="1"/>
      <c r="P363" s="1"/>
      <c r="Q363" s="1"/>
      <c r="R363" s="1"/>
      <c r="S363" s="1"/>
    </row>
    <row r="364" spans="1:21" ht="12.75">
      <c r="A364" s="200" t="s">
        <v>661</v>
      </c>
      <c r="B364" s="211">
        <v>16.666666666666668</v>
      </c>
      <c r="C364" s="211">
        <v>16.666666666666668</v>
      </c>
      <c r="D364" s="211">
        <v>16.666666666666668</v>
      </c>
      <c r="E364" s="197"/>
      <c r="F364" s="2"/>
      <c r="G364" s="2"/>
      <c r="H364" s="1"/>
      <c r="I364" s="1"/>
      <c r="J364" s="1"/>
      <c r="K364" s="1"/>
      <c r="L364" s="1"/>
      <c r="M364" s="1"/>
      <c r="N364" s="1"/>
      <c r="O364" s="1"/>
      <c r="P364" s="1"/>
      <c r="Q364" s="1"/>
      <c r="R364" s="1"/>
      <c r="S364" s="1"/>
    </row>
    <row r="365" spans="1:21" ht="12.75">
      <c r="A365" s="200"/>
      <c r="B365" s="211">
        <v>16.666666666666668</v>
      </c>
      <c r="C365" s="205"/>
      <c r="D365" s="201">
        <v>16.666666666666668</v>
      </c>
      <c r="E365" s="197"/>
      <c r="F365" s="2"/>
      <c r="G365" s="2"/>
      <c r="H365" s="1"/>
      <c r="I365" s="1"/>
      <c r="J365" s="1"/>
      <c r="K365" s="1"/>
      <c r="L365" s="1"/>
      <c r="M365" s="1"/>
      <c r="N365" s="1"/>
      <c r="O365" s="1"/>
      <c r="P365" s="1"/>
      <c r="Q365" s="1"/>
      <c r="R365" s="1"/>
      <c r="S365" s="1"/>
    </row>
    <row r="366" spans="1:21" ht="12.75">
      <c r="A366" s="200" t="s">
        <v>663</v>
      </c>
      <c r="B366" s="204">
        <v>16.666666666666668</v>
      </c>
      <c r="C366" s="2"/>
      <c r="D366" s="2"/>
      <c r="E366" s="2"/>
      <c r="F366" s="2"/>
      <c r="G366" s="197"/>
      <c r="H366" s="1"/>
      <c r="I366" s="1"/>
      <c r="J366" s="1"/>
      <c r="K366" s="1"/>
      <c r="L366" s="1"/>
      <c r="M366" s="1"/>
      <c r="N366" s="1"/>
      <c r="O366" s="1"/>
      <c r="P366" s="1"/>
      <c r="Q366" s="1"/>
      <c r="R366" s="1"/>
      <c r="S366" s="1"/>
      <c r="T366" s="1"/>
      <c r="U366" s="1"/>
    </row>
    <row r="367" spans="1:21" ht="12.75">
      <c r="A367" s="197"/>
      <c r="B367" s="2"/>
      <c r="C367" s="2"/>
      <c r="D367" s="2"/>
      <c r="E367" s="2"/>
      <c r="F367" s="2"/>
      <c r="G367" s="197"/>
      <c r="H367" s="1"/>
      <c r="I367" s="1"/>
      <c r="J367" s="1"/>
      <c r="K367" s="1"/>
      <c r="L367" s="1"/>
      <c r="M367" s="1"/>
      <c r="N367" s="1"/>
      <c r="O367" s="1"/>
      <c r="P367" s="1"/>
      <c r="Q367" s="1"/>
      <c r="R367" s="1"/>
      <c r="S367" s="1"/>
      <c r="T367" s="1"/>
      <c r="U367" s="1"/>
    </row>
    <row r="368" spans="1:21" ht="12.75">
      <c r="A368" s="193" t="s">
        <v>568</v>
      </c>
      <c r="B368" s="194" t="s">
        <v>815</v>
      </c>
      <c r="C368" s="194" t="s">
        <v>816</v>
      </c>
      <c r="D368" s="194" t="s">
        <v>2165</v>
      </c>
      <c r="E368" s="369"/>
      <c r="F368" s="195" t="s">
        <v>652</v>
      </c>
      <c r="G368" s="208" t="s">
        <v>815</v>
      </c>
      <c r="H368" s="98" t="s">
        <v>816</v>
      </c>
      <c r="I368" s="102" t="s">
        <v>2165</v>
      </c>
      <c r="J368" s="102"/>
      <c r="K368" s="102"/>
      <c r="L368" s="102"/>
      <c r="M368" s="102"/>
      <c r="N368" s="102"/>
      <c r="O368" s="102"/>
      <c r="P368" s="102"/>
      <c r="Q368" s="102"/>
      <c r="R368" s="102"/>
      <c r="S368" s="102"/>
    </row>
    <row r="369" spans="1:21" ht="12.75">
      <c r="A369" s="197" t="s">
        <v>1098</v>
      </c>
      <c r="B369" s="2" t="s">
        <v>168</v>
      </c>
      <c r="C369" s="2" t="s">
        <v>168</v>
      </c>
      <c r="D369" s="2" t="s">
        <v>168</v>
      </c>
      <c r="E369" s="197"/>
      <c r="F369" s="197" t="s">
        <v>1099</v>
      </c>
      <c r="G369" s="2" t="s">
        <v>247</v>
      </c>
      <c r="H369" s="1" t="s">
        <v>247</v>
      </c>
      <c r="I369" s="1" t="s">
        <v>247</v>
      </c>
      <c r="J369" s="1"/>
      <c r="K369" s="1"/>
      <c r="L369" s="1"/>
      <c r="M369" s="1"/>
      <c r="N369" s="1"/>
      <c r="O369" s="1"/>
      <c r="P369" s="1"/>
      <c r="Q369" s="1"/>
      <c r="R369" s="1"/>
      <c r="S369" s="1"/>
    </row>
    <row r="370" spans="1:21" ht="12.75">
      <c r="A370" s="197" t="s">
        <v>1100</v>
      </c>
      <c r="B370" s="2" t="s">
        <v>168</v>
      </c>
      <c r="C370" s="2" t="s">
        <v>168</v>
      </c>
      <c r="D370" s="2" t="s">
        <v>168</v>
      </c>
      <c r="E370" s="197"/>
      <c r="F370" s="2" t="s">
        <v>1101</v>
      </c>
      <c r="G370" s="2" t="s">
        <v>247</v>
      </c>
      <c r="H370" s="1" t="s">
        <v>247</v>
      </c>
      <c r="I370" s="1" t="s">
        <v>247</v>
      </c>
      <c r="J370" s="1"/>
      <c r="K370" s="1"/>
      <c r="L370" s="1"/>
      <c r="M370" s="1"/>
      <c r="N370" s="1"/>
      <c r="O370" s="1"/>
      <c r="P370" s="1"/>
      <c r="Q370" s="1"/>
      <c r="R370" s="1"/>
      <c r="S370" s="1"/>
    </row>
    <row r="371" spans="1:21" ht="12.75">
      <c r="A371" s="197" t="s">
        <v>1102</v>
      </c>
      <c r="B371" s="2" t="s">
        <v>3091</v>
      </c>
      <c r="C371" s="2" t="s">
        <v>3091</v>
      </c>
      <c r="D371" s="2" t="s">
        <v>3091</v>
      </c>
      <c r="E371" s="197"/>
      <c r="F371" s="197" t="s">
        <v>1104</v>
      </c>
      <c r="G371" s="2"/>
      <c r="H371" s="1"/>
      <c r="I371" s="1"/>
      <c r="J371" s="1"/>
      <c r="K371" s="1"/>
      <c r="L371" s="1"/>
      <c r="M371" s="1"/>
      <c r="N371" s="1"/>
      <c r="O371" s="1"/>
      <c r="P371" s="1"/>
      <c r="Q371" s="1"/>
      <c r="R371" s="1"/>
      <c r="S371" s="1"/>
    </row>
    <row r="372" spans="1:21" ht="12.75">
      <c r="A372" s="197" t="s">
        <v>1105</v>
      </c>
      <c r="B372" s="2" t="s">
        <v>884</v>
      </c>
      <c r="C372" s="2" t="s">
        <v>884</v>
      </c>
      <c r="D372" s="2" t="s">
        <v>884</v>
      </c>
      <c r="E372" s="197"/>
      <c r="F372" s="2" t="s">
        <v>1107</v>
      </c>
      <c r="G372" s="2"/>
      <c r="H372" s="1"/>
      <c r="I372" s="1"/>
      <c r="J372" s="1"/>
      <c r="K372" s="1"/>
      <c r="L372" s="1"/>
      <c r="M372" s="1"/>
      <c r="N372" s="1"/>
      <c r="O372" s="1"/>
      <c r="P372" s="1"/>
      <c r="Q372" s="1"/>
      <c r="R372" s="1"/>
      <c r="S372" s="1"/>
    </row>
    <row r="373" spans="1:21" ht="12.75">
      <c r="A373" s="197" t="s">
        <v>658</v>
      </c>
      <c r="B373" s="2">
        <v>19</v>
      </c>
      <c r="C373" s="2">
        <v>19</v>
      </c>
      <c r="D373" s="2">
        <v>19</v>
      </c>
      <c r="E373" s="197"/>
      <c r="F373" s="197"/>
      <c r="G373" s="2"/>
      <c r="H373" s="1"/>
      <c r="I373" s="1"/>
      <c r="J373" s="1"/>
      <c r="K373" s="1"/>
      <c r="L373" s="1"/>
      <c r="M373" s="1"/>
      <c r="N373" s="1"/>
      <c r="O373" s="1"/>
      <c r="P373" s="1"/>
      <c r="Q373" s="1"/>
      <c r="R373" s="1"/>
      <c r="S373" s="1"/>
    </row>
    <row r="374" spans="1:21" ht="12.75">
      <c r="A374" s="197"/>
      <c r="B374" s="2"/>
      <c r="C374" s="2"/>
      <c r="D374" s="2"/>
      <c r="E374" s="197"/>
      <c r="F374" s="2"/>
      <c r="G374" s="2"/>
      <c r="H374" s="1"/>
      <c r="I374" s="1"/>
      <c r="J374" s="1"/>
      <c r="K374" s="1"/>
      <c r="L374" s="1"/>
      <c r="M374" s="1"/>
      <c r="N374" s="1"/>
      <c r="O374" s="1"/>
      <c r="P374" s="1"/>
      <c r="Q374" s="1"/>
      <c r="R374" s="1"/>
      <c r="S374" s="1"/>
    </row>
    <row r="375" spans="1:21" ht="12.75">
      <c r="A375" s="197"/>
      <c r="B375" s="198"/>
      <c r="C375" s="198"/>
      <c r="D375" s="198"/>
      <c r="E375" s="197"/>
      <c r="F375" s="2"/>
      <c r="G375" s="2"/>
      <c r="H375" s="1"/>
      <c r="I375" s="1"/>
      <c r="J375" s="1"/>
      <c r="K375" s="1"/>
      <c r="L375" s="1"/>
      <c r="M375" s="1"/>
      <c r="N375" s="1"/>
      <c r="O375" s="1"/>
      <c r="P375" s="1"/>
      <c r="Q375" s="1"/>
      <c r="R375" s="1"/>
      <c r="S375" s="1"/>
    </row>
    <row r="376" spans="1:21" ht="12.75">
      <c r="A376" s="197" t="s">
        <v>1109</v>
      </c>
      <c r="B376" s="199">
        <v>0</v>
      </c>
      <c r="C376" s="199">
        <v>0</v>
      </c>
      <c r="D376" s="199">
        <v>0</v>
      </c>
      <c r="E376" s="197"/>
      <c r="F376" s="2"/>
      <c r="G376" s="2"/>
      <c r="H376" s="1"/>
      <c r="I376" s="1"/>
      <c r="J376" s="1"/>
      <c r="K376" s="1"/>
      <c r="L376" s="1"/>
      <c r="M376" s="1"/>
      <c r="N376" s="1"/>
      <c r="O376" s="1"/>
      <c r="P376" s="1"/>
      <c r="Q376" s="1"/>
      <c r="R376" s="1"/>
      <c r="S376" s="1"/>
    </row>
    <row r="377" spans="1:21" ht="12.75">
      <c r="A377" s="197" t="s">
        <v>1110</v>
      </c>
      <c r="B377" s="199">
        <v>0</v>
      </c>
      <c r="C377" s="199">
        <v>0</v>
      </c>
      <c r="D377" s="199">
        <v>0</v>
      </c>
      <c r="E377" s="197"/>
      <c r="F377" s="2"/>
      <c r="G377" s="2"/>
      <c r="H377" s="1"/>
      <c r="I377" s="1"/>
      <c r="J377" s="1"/>
      <c r="K377" s="1"/>
      <c r="L377" s="1"/>
      <c r="M377" s="1"/>
      <c r="N377" s="1"/>
      <c r="O377" s="1"/>
      <c r="P377" s="1"/>
      <c r="Q377" s="1"/>
      <c r="R377" s="1"/>
      <c r="S377" s="1"/>
    </row>
    <row r="378" spans="1:21" ht="12.75">
      <c r="A378" s="197"/>
      <c r="B378" s="198"/>
      <c r="C378" s="198"/>
      <c r="D378" s="198"/>
      <c r="E378" s="197"/>
      <c r="F378" s="2"/>
      <c r="G378" s="2"/>
      <c r="H378" s="1"/>
      <c r="I378" s="1"/>
      <c r="J378" s="1"/>
      <c r="K378" s="1"/>
      <c r="L378" s="1"/>
      <c r="M378" s="1"/>
      <c r="N378" s="1"/>
      <c r="O378" s="1"/>
      <c r="P378" s="1"/>
      <c r="Q378" s="1"/>
      <c r="R378" s="1"/>
      <c r="S378" s="1"/>
    </row>
    <row r="379" spans="1:21" ht="12.75">
      <c r="A379" s="200" t="s">
        <v>661</v>
      </c>
      <c r="B379" s="211">
        <v>0</v>
      </c>
      <c r="C379" s="211">
        <v>0</v>
      </c>
      <c r="D379" s="211">
        <v>0</v>
      </c>
      <c r="E379" s="197"/>
      <c r="F379" s="2"/>
      <c r="G379" s="2"/>
      <c r="H379" s="1"/>
      <c r="I379" s="1"/>
      <c r="J379" s="1"/>
      <c r="K379" s="1"/>
      <c r="L379" s="1"/>
      <c r="M379" s="1"/>
      <c r="N379" s="1"/>
      <c r="O379" s="1"/>
      <c r="P379" s="1"/>
      <c r="Q379" s="1"/>
      <c r="R379" s="1"/>
      <c r="S379" s="1"/>
    </row>
    <row r="380" spans="1:21" ht="12.75">
      <c r="A380" s="200"/>
      <c r="B380" s="211">
        <v>0</v>
      </c>
      <c r="C380" s="205"/>
      <c r="D380" s="201">
        <v>0</v>
      </c>
      <c r="E380" s="197"/>
      <c r="F380" s="2"/>
      <c r="G380" s="2"/>
      <c r="H380" s="1"/>
      <c r="I380" s="1"/>
      <c r="J380" s="1"/>
      <c r="K380" s="1"/>
      <c r="L380" s="1"/>
      <c r="M380" s="1"/>
      <c r="N380" s="1"/>
      <c r="O380" s="1"/>
      <c r="P380" s="1"/>
      <c r="Q380" s="1"/>
      <c r="R380" s="1"/>
      <c r="S380" s="1"/>
    </row>
    <row r="381" spans="1:21" ht="12.75">
      <c r="A381" s="200" t="s">
        <v>663</v>
      </c>
      <c r="B381" s="204">
        <v>0</v>
      </c>
      <c r="C381" s="190"/>
      <c r="D381" s="190"/>
      <c r="E381" s="190"/>
      <c r="F381" s="190"/>
      <c r="G381" s="197"/>
      <c r="H381" s="1"/>
      <c r="I381" s="1"/>
      <c r="J381" s="1"/>
      <c r="K381" s="1"/>
      <c r="L381" s="1"/>
      <c r="M381" s="1"/>
      <c r="N381" s="1"/>
      <c r="O381" s="1"/>
      <c r="P381" s="1"/>
      <c r="Q381" s="1"/>
      <c r="R381" s="1"/>
      <c r="S381" s="1"/>
      <c r="T381" s="1"/>
      <c r="U381" s="1"/>
    </row>
    <row r="382" spans="1:21" ht="12.75">
      <c r="A382" s="197"/>
      <c r="B382" s="190"/>
      <c r="C382" s="190"/>
      <c r="D382" s="190"/>
      <c r="E382" s="190"/>
      <c r="F382" s="2"/>
      <c r="G382" s="197"/>
      <c r="H382" s="1"/>
      <c r="I382" s="1"/>
      <c r="J382" s="1"/>
      <c r="K382" s="1"/>
      <c r="L382" s="1"/>
      <c r="M382" s="1"/>
      <c r="N382" s="1"/>
      <c r="O382" s="1"/>
      <c r="P382" s="1"/>
      <c r="Q382" s="1"/>
      <c r="R382" s="1"/>
      <c r="S382" s="1"/>
      <c r="T382" s="1"/>
      <c r="U382" s="1"/>
    </row>
    <row r="383" spans="1:21" ht="12.75">
      <c r="A383" s="193" t="s">
        <v>571</v>
      </c>
      <c r="B383" s="194" t="s">
        <v>815</v>
      </c>
      <c r="C383" s="194" t="s">
        <v>816</v>
      </c>
      <c r="D383" s="194" t="s">
        <v>2165</v>
      </c>
      <c r="E383" s="369"/>
      <c r="F383" s="195" t="s">
        <v>652</v>
      </c>
      <c r="G383" s="208" t="s">
        <v>815</v>
      </c>
      <c r="H383" s="98" t="s">
        <v>816</v>
      </c>
      <c r="I383" s="102" t="s">
        <v>2165</v>
      </c>
      <c r="J383" s="102"/>
      <c r="K383" s="102"/>
      <c r="L383" s="102"/>
      <c r="M383" s="102"/>
      <c r="N383" s="102"/>
      <c r="O383" s="102"/>
      <c r="P383" s="102"/>
      <c r="Q383" s="102"/>
      <c r="R383" s="102"/>
      <c r="S383" s="102"/>
    </row>
    <row r="384" spans="1:21" ht="12.75">
      <c r="A384" s="197" t="s">
        <v>1111</v>
      </c>
      <c r="B384" s="2" t="s">
        <v>166</v>
      </c>
      <c r="C384" s="2" t="s">
        <v>166</v>
      </c>
      <c r="D384" s="2" t="s">
        <v>166</v>
      </c>
      <c r="E384" s="197"/>
      <c r="F384" s="197" t="s">
        <v>1112</v>
      </c>
      <c r="G384" s="2" t="s">
        <v>247</v>
      </c>
      <c r="H384" s="1" t="s">
        <v>247</v>
      </c>
      <c r="I384" s="1" t="s">
        <v>247</v>
      </c>
      <c r="J384" s="1"/>
      <c r="K384" s="1"/>
      <c r="L384" s="1"/>
      <c r="M384" s="1"/>
      <c r="N384" s="1"/>
      <c r="O384" s="1"/>
      <c r="P384" s="1"/>
      <c r="Q384" s="1"/>
      <c r="R384" s="1"/>
      <c r="S384" s="1"/>
    </row>
    <row r="385" spans="1:19" ht="12.75">
      <c r="A385" s="197" t="s">
        <v>1113</v>
      </c>
      <c r="B385" s="2" t="s">
        <v>166</v>
      </c>
      <c r="C385" s="2" t="s">
        <v>166</v>
      </c>
      <c r="D385" s="2" t="s">
        <v>166</v>
      </c>
      <c r="E385" s="197"/>
      <c r="F385" s="2" t="s">
        <v>1114</v>
      </c>
      <c r="G385" s="2" t="s">
        <v>247</v>
      </c>
      <c r="H385" s="1" t="s">
        <v>247</v>
      </c>
      <c r="I385" s="1" t="s">
        <v>247</v>
      </c>
      <c r="J385" s="1"/>
      <c r="K385" s="1"/>
      <c r="L385" s="1"/>
      <c r="M385" s="1"/>
      <c r="N385" s="1"/>
      <c r="O385" s="1"/>
      <c r="P385" s="1"/>
      <c r="Q385" s="1"/>
      <c r="R385" s="1"/>
      <c r="S385" s="1"/>
    </row>
    <row r="386" spans="1:19" ht="12.75">
      <c r="A386" s="197" t="s">
        <v>1115</v>
      </c>
      <c r="B386" s="2" t="s">
        <v>168</v>
      </c>
      <c r="C386" s="2" t="s">
        <v>168</v>
      </c>
      <c r="D386" s="2" t="s">
        <v>168</v>
      </c>
      <c r="E386" s="197"/>
      <c r="F386" s="2" t="s">
        <v>1116</v>
      </c>
      <c r="G386" s="2" t="s">
        <v>247</v>
      </c>
      <c r="H386" s="1" t="s">
        <v>247</v>
      </c>
      <c r="I386" s="1" t="s">
        <v>247</v>
      </c>
      <c r="J386" s="1"/>
      <c r="K386" s="1"/>
      <c r="L386" s="1"/>
      <c r="M386" s="1"/>
      <c r="N386" s="1"/>
      <c r="O386" s="1"/>
      <c r="P386" s="1"/>
      <c r="Q386" s="1"/>
      <c r="R386" s="1"/>
      <c r="S386" s="1"/>
    </row>
    <row r="387" spans="1:19" ht="12.75">
      <c r="A387" s="197" t="s">
        <v>1117</v>
      </c>
      <c r="B387" s="2" t="s">
        <v>168</v>
      </c>
      <c r="C387" s="2" t="s">
        <v>168</v>
      </c>
      <c r="D387" s="2" t="s">
        <v>168</v>
      </c>
      <c r="E387" s="197"/>
      <c r="F387" s="2" t="s">
        <v>1118</v>
      </c>
      <c r="G387" s="2" t="s">
        <v>247</v>
      </c>
      <c r="H387" s="1" t="s">
        <v>247</v>
      </c>
      <c r="I387" s="1" t="s">
        <v>247</v>
      </c>
      <c r="J387" s="1"/>
      <c r="K387" s="1"/>
      <c r="L387" s="1"/>
      <c r="M387" s="1"/>
      <c r="N387" s="1"/>
      <c r="O387" s="1"/>
      <c r="P387" s="1"/>
      <c r="Q387" s="1"/>
      <c r="R387" s="1"/>
      <c r="S387" s="1"/>
    </row>
    <row r="388" spans="1:19" ht="12.75">
      <c r="A388" s="197" t="s">
        <v>1119</v>
      </c>
      <c r="B388" s="2" t="s">
        <v>168</v>
      </c>
      <c r="C388" s="2" t="s">
        <v>168</v>
      </c>
      <c r="D388" s="2" t="s">
        <v>168</v>
      </c>
      <c r="E388" s="197"/>
      <c r="F388" s="2" t="s">
        <v>1120</v>
      </c>
      <c r="G388" s="2" t="s">
        <v>247</v>
      </c>
      <c r="H388" s="1" t="s">
        <v>247</v>
      </c>
      <c r="I388" s="1" t="s">
        <v>247</v>
      </c>
      <c r="J388" s="1"/>
      <c r="K388" s="1"/>
      <c r="L388" s="1"/>
      <c r="M388" s="1"/>
      <c r="N388" s="1"/>
      <c r="O388" s="1"/>
      <c r="P388" s="1"/>
      <c r="Q388" s="1"/>
      <c r="R388" s="1"/>
      <c r="S388" s="1"/>
    </row>
    <row r="389" spans="1:19" ht="12.75">
      <c r="A389" s="197" t="s">
        <v>1121</v>
      </c>
      <c r="B389" s="2" t="s">
        <v>168</v>
      </c>
      <c r="C389" s="2" t="s">
        <v>168</v>
      </c>
      <c r="D389" s="2" t="s">
        <v>168</v>
      </c>
      <c r="E389" s="197"/>
      <c r="F389" s="2" t="s">
        <v>1122</v>
      </c>
      <c r="G389" s="2" t="s">
        <v>247</v>
      </c>
      <c r="H389" s="1" t="s">
        <v>247</v>
      </c>
      <c r="I389" s="1" t="s">
        <v>247</v>
      </c>
      <c r="J389" s="1"/>
      <c r="K389" s="1"/>
      <c r="L389" s="1"/>
      <c r="M389" s="1"/>
      <c r="N389" s="1"/>
      <c r="O389" s="1"/>
      <c r="P389" s="1"/>
      <c r="Q389" s="1"/>
      <c r="R389" s="1"/>
      <c r="S389" s="1"/>
    </row>
    <row r="390" spans="1:19" ht="12.75">
      <c r="A390" s="197" t="s">
        <v>1123</v>
      </c>
      <c r="B390" s="2" t="s">
        <v>168</v>
      </c>
      <c r="C390" s="2" t="s">
        <v>168</v>
      </c>
      <c r="D390" s="2" t="s">
        <v>168</v>
      </c>
      <c r="E390" s="197"/>
      <c r="F390" s="2" t="s">
        <v>1124</v>
      </c>
      <c r="G390" s="2" t="s">
        <v>247</v>
      </c>
      <c r="H390" s="1" t="s">
        <v>247</v>
      </c>
      <c r="I390" s="1" t="s">
        <v>247</v>
      </c>
      <c r="J390" s="1"/>
      <c r="K390" s="1"/>
      <c r="L390" s="1"/>
      <c r="M390" s="1"/>
      <c r="N390" s="1"/>
      <c r="O390" s="1"/>
      <c r="P390" s="1"/>
      <c r="Q390" s="1"/>
      <c r="R390" s="1"/>
      <c r="S390" s="1"/>
    </row>
    <row r="391" spans="1:19" ht="12.75">
      <c r="A391" s="197" t="s">
        <v>1125</v>
      </c>
      <c r="B391" s="2" t="s">
        <v>168</v>
      </c>
      <c r="C391" s="2" t="s">
        <v>168</v>
      </c>
      <c r="D391" s="2" t="s">
        <v>168</v>
      </c>
      <c r="E391" s="197"/>
      <c r="F391" s="2" t="s">
        <v>1126</v>
      </c>
      <c r="G391" s="2" t="s">
        <v>247</v>
      </c>
      <c r="H391" s="1" t="s">
        <v>247</v>
      </c>
      <c r="I391" s="1" t="s">
        <v>247</v>
      </c>
      <c r="J391" s="1"/>
      <c r="K391" s="1"/>
      <c r="L391" s="1"/>
      <c r="M391" s="1"/>
      <c r="N391" s="1"/>
      <c r="O391" s="1"/>
      <c r="P391" s="1"/>
      <c r="Q391" s="1"/>
      <c r="R391" s="1"/>
      <c r="S391" s="1"/>
    </row>
    <row r="392" spans="1:19" ht="12.75">
      <c r="A392" s="197" t="s">
        <v>1127</v>
      </c>
      <c r="B392" s="2" t="s">
        <v>3092</v>
      </c>
      <c r="C392" s="2" t="s">
        <v>3092</v>
      </c>
      <c r="D392" s="2" t="s">
        <v>3092</v>
      </c>
      <c r="E392" s="197"/>
      <c r="F392" s="197" t="s">
        <v>1130</v>
      </c>
      <c r="G392" s="2"/>
      <c r="H392" s="2"/>
      <c r="I392" s="1"/>
      <c r="J392" s="1"/>
      <c r="K392" s="1"/>
      <c r="L392" s="1"/>
      <c r="M392" s="1"/>
      <c r="N392" s="1"/>
      <c r="O392" s="1"/>
      <c r="P392" s="1"/>
      <c r="Q392" s="1"/>
      <c r="R392" s="1"/>
      <c r="S392" s="1"/>
    </row>
    <row r="393" spans="1:19" ht="12.75">
      <c r="A393" s="197" t="s">
        <v>1131</v>
      </c>
      <c r="B393" s="2" t="s">
        <v>3093</v>
      </c>
      <c r="C393" s="2" t="s">
        <v>3093</v>
      </c>
      <c r="D393" s="2" t="s">
        <v>3093</v>
      </c>
      <c r="E393" s="197"/>
      <c r="F393" s="2" t="s">
        <v>1132</v>
      </c>
      <c r="G393" s="2"/>
      <c r="H393" s="1"/>
      <c r="I393" s="1"/>
      <c r="J393" s="1"/>
      <c r="K393" s="1"/>
      <c r="L393" s="1"/>
      <c r="M393" s="1"/>
      <c r="N393" s="1"/>
      <c r="O393" s="1"/>
      <c r="P393" s="1"/>
      <c r="Q393" s="1"/>
      <c r="R393" s="1"/>
      <c r="S393" s="1"/>
    </row>
    <row r="394" spans="1:19" ht="12.75">
      <c r="A394" s="197" t="s">
        <v>1133</v>
      </c>
      <c r="B394" s="2" t="s">
        <v>884</v>
      </c>
      <c r="C394" s="2" t="s">
        <v>884</v>
      </c>
      <c r="D394" s="2" t="s">
        <v>884</v>
      </c>
      <c r="E394" s="197"/>
      <c r="F394" s="2" t="s">
        <v>1134</v>
      </c>
      <c r="G394" s="2"/>
      <c r="H394" s="1"/>
      <c r="I394" s="1"/>
      <c r="J394" s="1"/>
      <c r="K394" s="1"/>
      <c r="L394" s="1"/>
      <c r="M394" s="1"/>
      <c r="N394" s="1"/>
      <c r="O394" s="1"/>
      <c r="P394" s="1"/>
      <c r="Q394" s="1"/>
      <c r="R394" s="1"/>
      <c r="S394" s="1"/>
    </row>
    <row r="395" spans="1:19" ht="12.75">
      <c r="A395" s="197" t="s">
        <v>1135</v>
      </c>
      <c r="B395" s="2" t="s">
        <v>884</v>
      </c>
      <c r="C395" s="2" t="s">
        <v>884</v>
      </c>
      <c r="D395" s="2" t="s">
        <v>884</v>
      </c>
      <c r="E395" s="197"/>
      <c r="F395" s="2" t="s">
        <v>1136</v>
      </c>
      <c r="G395" s="2"/>
      <c r="H395" s="1"/>
      <c r="I395" s="1"/>
      <c r="J395" s="1"/>
      <c r="K395" s="1"/>
      <c r="L395" s="1"/>
      <c r="M395" s="1"/>
      <c r="N395" s="1"/>
      <c r="O395" s="1"/>
      <c r="P395" s="1"/>
      <c r="Q395" s="1"/>
      <c r="R395" s="1"/>
      <c r="S395" s="1"/>
    </row>
    <row r="396" spans="1:19" ht="12.75">
      <c r="A396" s="197" t="s">
        <v>1137</v>
      </c>
      <c r="B396" s="190" t="s">
        <v>884</v>
      </c>
      <c r="C396" s="190" t="s">
        <v>884</v>
      </c>
      <c r="D396" s="190" t="s">
        <v>884</v>
      </c>
      <c r="E396" s="197"/>
      <c r="F396" s="2" t="s">
        <v>1138</v>
      </c>
      <c r="G396" s="2"/>
      <c r="H396" s="1"/>
      <c r="I396" s="1"/>
      <c r="J396" s="1"/>
      <c r="K396" s="1"/>
      <c r="L396" s="1"/>
      <c r="M396" s="1"/>
      <c r="N396" s="1"/>
      <c r="O396" s="1"/>
      <c r="P396" s="1"/>
      <c r="Q396" s="1"/>
      <c r="R396" s="1"/>
      <c r="S396" s="1"/>
    </row>
    <row r="397" spans="1:19" ht="12.75">
      <c r="A397" s="197" t="s">
        <v>1139</v>
      </c>
      <c r="B397" s="190" t="s">
        <v>884</v>
      </c>
      <c r="C397" s="190" t="s">
        <v>884</v>
      </c>
      <c r="D397" s="190" t="s">
        <v>884</v>
      </c>
      <c r="E397" s="197"/>
      <c r="F397" s="2" t="s">
        <v>1140</v>
      </c>
      <c r="G397" s="2"/>
      <c r="H397" s="1"/>
      <c r="I397" s="1"/>
      <c r="J397" s="1"/>
      <c r="K397" s="1"/>
      <c r="L397" s="1"/>
      <c r="M397" s="1"/>
      <c r="N397" s="1"/>
      <c r="O397" s="1"/>
      <c r="P397" s="1"/>
      <c r="Q397" s="1"/>
      <c r="R397" s="1"/>
      <c r="S397" s="1"/>
    </row>
    <row r="398" spans="1:19" ht="12.75">
      <c r="A398" s="197" t="s">
        <v>1141</v>
      </c>
      <c r="B398" s="190" t="s">
        <v>884</v>
      </c>
      <c r="C398" s="190" t="s">
        <v>884</v>
      </c>
      <c r="D398" s="190" t="s">
        <v>884</v>
      </c>
      <c r="E398" s="197"/>
      <c r="F398" s="2" t="s">
        <v>1142</v>
      </c>
      <c r="G398" s="2"/>
      <c r="H398" s="1"/>
      <c r="I398" s="1"/>
      <c r="J398" s="1"/>
      <c r="K398" s="1"/>
      <c r="L398" s="1"/>
      <c r="M398" s="1"/>
      <c r="N398" s="1"/>
      <c r="O398" s="1"/>
      <c r="P398" s="1"/>
      <c r="Q398" s="1"/>
      <c r="R398" s="1"/>
      <c r="S398" s="1"/>
    </row>
    <row r="399" spans="1:19" ht="12.75">
      <c r="A399" s="197" t="s">
        <v>1143</v>
      </c>
      <c r="B399" s="190" t="s">
        <v>884</v>
      </c>
      <c r="C399" s="190" t="s">
        <v>884</v>
      </c>
      <c r="D399" s="2" t="s">
        <v>884</v>
      </c>
      <c r="E399" s="197"/>
      <c r="F399" s="2" t="s">
        <v>1144</v>
      </c>
      <c r="G399" s="2"/>
      <c r="H399" s="1"/>
      <c r="I399" s="1"/>
      <c r="J399" s="1"/>
      <c r="K399" s="1"/>
      <c r="L399" s="1"/>
      <c r="M399" s="1"/>
      <c r="N399" s="1"/>
      <c r="O399" s="1"/>
      <c r="P399" s="1"/>
      <c r="Q399" s="1"/>
      <c r="R399" s="1"/>
      <c r="S399" s="1"/>
    </row>
    <row r="400" spans="1:19" ht="12.75">
      <c r="A400" s="197" t="s">
        <v>658</v>
      </c>
      <c r="B400" s="2">
        <v>19</v>
      </c>
      <c r="C400" s="2">
        <v>19</v>
      </c>
      <c r="D400" s="2">
        <v>19</v>
      </c>
      <c r="E400" s="197"/>
      <c r="F400" s="2"/>
      <c r="G400" s="2"/>
      <c r="H400" s="1"/>
      <c r="I400" s="1"/>
      <c r="J400" s="1"/>
      <c r="K400" s="1"/>
      <c r="L400" s="1"/>
      <c r="M400" s="1"/>
      <c r="N400" s="1"/>
      <c r="O400" s="1"/>
      <c r="P400" s="1"/>
      <c r="Q400" s="1"/>
      <c r="R400" s="1"/>
      <c r="S400" s="1"/>
    </row>
    <row r="401" spans="1:21" ht="12.75">
      <c r="A401" s="197"/>
      <c r="B401" s="198"/>
      <c r="C401" s="198"/>
      <c r="D401" s="198"/>
      <c r="E401" s="218"/>
      <c r="F401" s="2"/>
      <c r="G401" s="2"/>
      <c r="H401" s="1"/>
      <c r="I401" s="1"/>
      <c r="J401" s="1"/>
      <c r="K401" s="1"/>
      <c r="L401" s="1"/>
      <c r="M401" s="1"/>
      <c r="N401" s="1"/>
      <c r="O401" s="1"/>
      <c r="P401" s="1"/>
      <c r="Q401" s="1"/>
      <c r="R401" s="1"/>
      <c r="S401" s="1"/>
    </row>
    <row r="402" spans="1:21" ht="12.75">
      <c r="A402" s="197"/>
      <c r="B402" s="199"/>
      <c r="C402" s="199"/>
      <c r="D402" s="199"/>
      <c r="E402" s="218"/>
      <c r="F402" s="2"/>
      <c r="G402" s="2"/>
      <c r="H402" s="1"/>
      <c r="I402" s="1"/>
      <c r="J402" s="1"/>
      <c r="K402" s="1"/>
      <c r="L402" s="1"/>
      <c r="M402" s="1"/>
      <c r="N402" s="1"/>
      <c r="O402" s="1"/>
      <c r="P402" s="1"/>
      <c r="Q402" s="1"/>
      <c r="R402" s="1"/>
      <c r="S402" s="1"/>
    </row>
    <row r="403" spans="1:21" ht="12.75">
      <c r="A403" s="197" t="s">
        <v>1145</v>
      </c>
      <c r="B403" s="199">
        <v>50</v>
      </c>
      <c r="C403" s="199">
        <v>50</v>
      </c>
      <c r="D403" s="199">
        <v>50</v>
      </c>
      <c r="E403" s="218"/>
      <c r="F403" s="2"/>
      <c r="G403" s="2"/>
      <c r="H403" s="1"/>
      <c r="I403" s="1"/>
      <c r="J403" s="1"/>
      <c r="K403" s="1"/>
      <c r="L403" s="1"/>
      <c r="M403" s="1"/>
      <c r="N403" s="1"/>
      <c r="O403" s="1"/>
      <c r="P403" s="1"/>
      <c r="Q403" s="1"/>
      <c r="R403" s="1"/>
      <c r="S403" s="1"/>
    </row>
    <row r="404" spans="1:21" ht="12.75">
      <c r="A404" s="197" t="s">
        <v>1146</v>
      </c>
      <c r="B404" s="199">
        <v>50</v>
      </c>
      <c r="C404" s="199">
        <v>50</v>
      </c>
      <c r="D404" s="199">
        <v>50</v>
      </c>
      <c r="E404" s="218"/>
      <c r="F404" s="2"/>
      <c r="G404" s="2"/>
      <c r="H404" s="1"/>
      <c r="I404" s="1"/>
      <c r="J404" s="1"/>
      <c r="K404" s="1"/>
      <c r="L404" s="1"/>
      <c r="M404" s="1"/>
      <c r="N404" s="1"/>
      <c r="O404" s="1"/>
      <c r="P404" s="1"/>
      <c r="Q404" s="1"/>
      <c r="R404" s="1"/>
      <c r="S404" s="1"/>
    </row>
    <row r="405" spans="1:21" ht="12.75">
      <c r="A405" s="197" t="s">
        <v>1147</v>
      </c>
      <c r="B405" s="199">
        <v>0</v>
      </c>
      <c r="C405" s="199">
        <v>0</v>
      </c>
      <c r="D405" s="199">
        <v>0</v>
      </c>
      <c r="E405" s="218"/>
      <c r="F405" s="2"/>
      <c r="G405" s="2"/>
      <c r="H405" s="1"/>
      <c r="I405" s="1"/>
      <c r="J405" s="1"/>
      <c r="K405" s="1"/>
      <c r="L405" s="1"/>
      <c r="M405" s="1"/>
      <c r="N405" s="1"/>
      <c r="O405" s="1"/>
      <c r="P405" s="1"/>
      <c r="Q405" s="1"/>
      <c r="R405" s="1"/>
      <c r="S405" s="1"/>
    </row>
    <row r="406" spans="1:21" ht="12.75">
      <c r="A406" s="197" t="s">
        <v>1148</v>
      </c>
      <c r="B406" s="199">
        <v>0</v>
      </c>
      <c r="C406" s="199">
        <v>0</v>
      </c>
      <c r="D406" s="199">
        <v>0</v>
      </c>
      <c r="E406" s="218"/>
      <c r="F406" s="2"/>
      <c r="G406" s="2"/>
      <c r="H406" s="1"/>
      <c r="I406" s="1"/>
      <c r="J406" s="1"/>
      <c r="K406" s="1"/>
      <c r="L406" s="1"/>
      <c r="M406" s="1"/>
      <c r="N406" s="1"/>
      <c r="O406" s="1"/>
      <c r="P406" s="1"/>
      <c r="Q406" s="1"/>
      <c r="R406" s="1"/>
      <c r="S406" s="1"/>
    </row>
    <row r="407" spans="1:21" ht="12.75">
      <c r="A407" s="197" t="s">
        <v>1149</v>
      </c>
      <c r="B407" s="199">
        <v>0</v>
      </c>
      <c r="C407" s="199">
        <v>0</v>
      </c>
      <c r="D407" s="199">
        <v>0</v>
      </c>
      <c r="E407" s="218"/>
      <c r="F407" s="2"/>
      <c r="G407" s="2"/>
      <c r="H407" s="1"/>
      <c r="I407" s="1"/>
      <c r="J407" s="1"/>
      <c r="K407" s="1"/>
      <c r="L407" s="1"/>
      <c r="M407" s="1"/>
      <c r="N407" s="1"/>
      <c r="O407" s="1"/>
      <c r="P407" s="1"/>
      <c r="Q407" s="1"/>
      <c r="R407" s="1"/>
      <c r="S407" s="1"/>
    </row>
    <row r="408" spans="1:21" ht="12.75">
      <c r="A408" s="197" t="s">
        <v>1150</v>
      </c>
      <c r="B408" s="199">
        <v>0</v>
      </c>
      <c r="C408" s="199">
        <v>0</v>
      </c>
      <c r="D408" s="199">
        <v>0</v>
      </c>
      <c r="E408" s="218"/>
      <c r="F408" s="2"/>
      <c r="G408" s="2"/>
      <c r="H408" s="1"/>
      <c r="I408" s="1"/>
      <c r="J408" s="1"/>
      <c r="K408" s="1"/>
      <c r="L408" s="1"/>
      <c r="M408" s="1"/>
      <c r="N408" s="1"/>
      <c r="O408" s="1"/>
      <c r="P408" s="1"/>
      <c r="Q408" s="1"/>
      <c r="R408" s="1"/>
      <c r="S408" s="1"/>
    </row>
    <row r="409" spans="1:21" ht="12.75">
      <c r="A409" s="197" t="s">
        <v>1151</v>
      </c>
      <c r="B409" s="199">
        <v>0</v>
      </c>
      <c r="C409" s="199">
        <v>0</v>
      </c>
      <c r="D409" s="199">
        <v>0</v>
      </c>
      <c r="E409" s="218"/>
      <c r="F409" s="2"/>
      <c r="G409" s="2"/>
      <c r="H409" s="1"/>
      <c r="I409" s="1"/>
      <c r="J409" s="1"/>
      <c r="K409" s="1"/>
      <c r="L409" s="1"/>
      <c r="M409" s="1"/>
      <c r="N409" s="1"/>
      <c r="O409" s="1"/>
      <c r="P409" s="1"/>
      <c r="Q409" s="1"/>
      <c r="R409" s="1"/>
      <c r="S409" s="1"/>
    </row>
    <row r="410" spans="1:21" ht="12.75">
      <c r="A410" s="197" t="s">
        <v>1152</v>
      </c>
      <c r="B410" s="199">
        <v>0</v>
      </c>
      <c r="C410" s="199">
        <v>0</v>
      </c>
      <c r="D410" s="199">
        <v>0</v>
      </c>
      <c r="E410" s="218"/>
      <c r="F410" s="2"/>
      <c r="G410" s="2"/>
      <c r="H410" s="1"/>
      <c r="I410" s="1"/>
      <c r="J410" s="1"/>
      <c r="K410" s="1"/>
      <c r="L410" s="1"/>
      <c r="M410" s="1"/>
      <c r="N410" s="1"/>
      <c r="O410" s="1"/>
      <c r="P410" s="1"/>
      <c r="Q410" s="1"/>
      <c r="R410" s="1"/>
      <c r="S410" s="1"/>
    </row>
    <row r="411" spans="1:21" ht="12.75">
      <c r="A411" s="197"/>
      <c r="B411" s="198"/>
      <c r="C411" s="198"/>
      <c r="D411" s="198"/>
      <c r="E411" s="218"/>
      <c r="F411" s="2"/>
      <c r="G411" s="2"/>
      <c r="H411" s="1"/>
      <c r="I411" s="1"/>
      <c r="J411" s="1"/>
      <c r="K411" s="1"/>
      <c r="L411" s="1"/>
      <c r="M411" s="1"/>
      <c r="N411" s="1"/>
      <c r="O411" s="1"/>
      <c r="P411" s="1"/>
      <c r="Q411" s="1"/>
      <c r="R411" s="1"/>
      <c r="S411" s="1"/>
    </row>
    <row r="412" spans="1:21" ht="12.75">
      <c r="A412" s="200" t="s">
        <v>661</v>
      </c>
      <c r="B412" s="211">
        <v>12.5</v>
      </c>
      <c r="C412" s="211">
        <v>12.5</v>
      </c>
      <c r="D412" s="211">
        <v>12.5</v>
      </c>
      <c r="E412" s="218"/>
      <c r="F412" s="2"/>
      <c r="G412" s="2"/>
      <c r="H412" s="1"/>
      <c r="I412" s="1"/>
      <c r="J412" s="1"/>
      <c r="K412" s="1"/>
      <c r="L412" s="1"/>
      <c r="M412" s="1"/>
      <c r="N412" s="1"/>
      <c r="O412" s="1"/>
      <c r="P412" s="1"/>
      <c r="Q412" s="1"/>
      <c r="R412" s="1"/>
      <c r="S412" s="1"/>
    </row>
    <row r="413" spans="1:21" ht="12.75">
      <c r="A413" s="200"/>
      <c r="B413" s="211">
        <v>12.5</v>
      </c>
      <c r="C413" s="205"/>
      <c r="D413" s="201">
        <v>12.5</v>
      </c>
      <c r="E413" s="218"/>
      <c r="F413" s="2"/>
      <c r="G413" s="2"/>
      <c r="H413" s="1"/>
      <c r="I413" s="1"/>
      <c r="J413" s="1"/>
      <c r="K413" s="1"/>
      <c r="L413" s="1"/>
      <c r="M413" s="1"/>
      <c r="N413" s="1"/>
      <c r="O413" s="1"/>
      <c r="P413" s="1"/>
      <c r="Q413" s="1"/>
      <c r="R413" s="1"/>
      <c r="S413" s="1"/>
    </row>
    <row r="414" spans="1:21" ht="12.75">
      <c r="A414" s="200" t="s">
        <v>663</v>
      </c>
      <c r="B414" s="204">
        <v>12.5</v>
      </c>
      <c r="C414" s="2"/>
      <c r="D414" s="2"/>
      <c r="E414" s="2"/>
      <c r="F414" s="2"/>
      <c r="G414" s="197"/>
      <c r="H414" s="1"/>
      <c r="I414" s="1"/>
      <c r="J414" s="1"/>
      <c r="K414" s="1"/>
      <c r="L414" s="1"/>
      <c r="M414" s="1"/>
      <c r="N414" s="1"/>
      <c r="O414" s="1"/>
      <c r="P414" s="1"/>
      <c r="Q414" s="1"/>
      <c r="R414" s="1"/>
      <c r="S414" s="1"/>
      <c r="T414" s="1"/>
      <c r="U414" s="1"/>
    </row>
    <row r="415" spans="1:21" ht="12.75">
      <c r="A415" s="197"/>
      <c r="B415" s="2"/>
      <c r="C415" s="2"/>
      <c r="D415" s="2"/>
      <c r="E415" s="2"/>
      <c r="F415" s="2"/>
      <c r="G415" s="197"/>
      <c r="H415" s="1"/>
      <c r="I415" s="1"/>
      <c r="J415" s="1"/>
      <c r="K415" s="1"/>
      <c r="L415" s="1"/>
      <c r="M415" s="1"/>
      <c r="N415" s="1"/>
      <c r="O415" s="1"/>
      <c r="P415" s="1"/>
      <c r="Q415" s="1"/>
      <c r="R415" s="1"/>
      <c r="S415" s="1"/>
      <c r="T415" s="1"/>
      <c r="U415" s="1"/>
    </row>
    <row r="416" spans="1:21" ht="12.75">
      <c r="A416" s="193" t="s">
        <v>574</v>
      </c>
      <c r="B416" s="194" t="s">
        <v>815</v>
      </c>
      <c r="C416" s="194" t="s">
        <v>816</v>
      </c>
      <c r="D416" s="194" t="s">
        <v>2165</v>
      </c>
      <c r="E416" s="369"/>
      <c r="F416" s="195" t="s">
        <v>652</v>
      </c>
      <c r="G416" s="208" t="s">
        <v>815</v>
      </c>
      <c r="H416" s="98" t="s">
        <v>816</v>
      </c>
      <c r="I416" s="102" t="s">
        <v>2165</v>
      </c>
      <c r="J416" s="102"/>
      <c r="K416" s="102"/>
      <c r="L416" s="102"/>
      <c r="M416" s="102"/>
      <c r="N416" s="102"/>
      <c r="O416" s="102"/>
      <c r="P416" s="102"/>
      <c r="Q416" s="102"/>
      <c r="R416" s="102"/>
      <c r="S416" s="102"/>
    </row>
    <row r="417" spans="1:21" ht="12.75">
      <c r="A417" s="197" t="s">
        <v>1153</v>
      </c>
      <c r="B417" s="2" t="s">
        <v>165</v>
      </c>
      <c r="C417" s="2" t="s">
        <v>169</v>
      </c>
      <c r="D417" s="2" t="s">
        <v>169</v>
      </c>
      <c r="E417" s="197"/>
      <c r="F417" s="197" t="s">
        <v>1154</v>
      </c>
      <c r="G417" s="2" t="s">
        <v>247</v>
      </c>
      <c r="H417" s="1" t="s">
        <v>247</v>
      </c>
      <c r="I417" s="1" t="s">
        <v>247</v>
      </c>
      <c r="J417" s="1"/>
      <c r="K417" s="1"/>
      <c r="L417" s="1"/>
      <c r="M417" s="1"/>
      <c r="N417" s="1"/>
      <c r="O417" s="1"/>
      <c r="P417" s="1"/>
      <c r="Q417" s="1"/>
      <c r="R417" s="1"/>
      <c r="S417" s="1"/>
    </row>
    <row r="418" spans="1:21" ht="12.75">
      <c r="A418" s="197" t="s">
        <v>1155</v>
      </c>
      <c r="B418" s="2" t="s">
        <v>3094</v>
      </c>
      <c r="C418" s="2" t="s">
        <v>169</v>
      </c>
      <c r="D418" s="2" t="s">
        <v>169</v>
      </c>
      <c r="E418" s="197"/>
      <c r="F418" s="197" t="s">
        <v>1157</v>
      </c>
      <c r="G418" s="2"/>
      <c r="H418" s="1"/>
      <c r="I418" s="1"/>
      <c r="J418" s="1"/>
      <c r="K418" s="1"/>
      <c r="L418" s="1"/>
      <c r="M418" s="1"/>
      <c r="N418" s="1"/>
      <c r="O418" s="1"/>
      <c r="P418" s="1"/>
      <c r="Q418" s="1"/>
      <c r="R418" s="1"/>
      <c r="S418" s="1"/>
    </row>
    <row r="419" spans="1:21" ht="12.75">
      <c r="A419" s="197" t="s">
        <v>658</v>
      </c>
      <c r="B419" s="2">
        <v>14</v>
      </c>
      <c r="C419" s="2"/>
      <c r="D419" s="2"/>
      <c r="E419" s="197"/>
      <c r="F419" s="2"/>
      <c r="G419" s="2"/>
      <c r="H419" s="1"/>
      <c r="I419" s="1"/>
      <c r="J419" s="1"/>
      <c r="K419" s="1"/>
      <c r="L419" s="1"/>
      <c r="M419" s="1"/>
      <c r="N419" s="1"/>
      <c r="O419" s="1"/>
      <c r="P419" s="1"/>
      <c r="Q419" s="1"/>
      <c r="R419" s="1"/>
      <c r="S419" s="1"/>
    </row>
    <row r="420" spans="1:21" ht="12.75">
      <c r="A420" s="197"/>
      <c r="B420" s="198"/>
      <c r="C420" s="198"/>
      <c r="D420" s="198"/>
      <c r="E420" s="218"/>
      <c r="F420" s="2"/>
      <c r="G420" s="2"/>
      <c r="H420" s="1"/>
      <c r="I420" s="1"/>
      <c r="J420" s="1"/>
      <c r="K420" s="1"/>
      <c r="L420" s="1"/>
      <c r="M420" s="1"/>
      <c r="N420" s="1"/>
      <c r="O420" s="1"/>
      <c r="P420" s="1"/>
      <c r="Q420" s="1"/>
      <c r="R420" s="1"/>
      <c r="S420" s="1"/>
    </row>
    <row r="421" spans="1:21" ht="12.75">
      <c r="A421" s="197"/>
      <c r="B421" s="199"/>
      <c r="C421" s="199"/>
      <c r="D421" s="199"/>
      <c r="E421" s="218"/>
      <c r="F421" s="2"/>
      <c r="G421" s="2"/>
      <c r="H421" s="1"/>
      <c r="I421" s="1"/>
      <c r="J421" s="1"/>
      <c r="K421" s="1"/>
      <c r="L421" s="1"/>
      <c r="M421" s="1"/>
      <c r="N421" s="1"/>
      <c r="O421" s="1"/>
      <c r="P421" s="1"/>
      <c r="Q421" s="1"/>
      <c r="R421" s="1"/>
      <c r="S421" s="1"/>
    </row>
    <row r="422" spans="1:21" ht="12.75">
      <c r="A422" s="197" t="s">
        <v>1158</v>
      </c>
      <c r="B422" s="199">
        <v>0</v>
      </c>
      <c r="C422" s="199" t="s">
        <v>633</v>
      </c>
      <c r="D422" s="199" t="s">
        <v>633</v>
      </c>
      <c r="E422" s="218"/>
      <c r="F422" s="2"/>
      <c r="G422" s="2"/>
      <c r="H422" s="1"/>
      <c r="I422" s="1"/>
      <c r="J422" s="1"/>
      <c r="K422" s="1"/>
      <c r="L422" s="1"/>
      <c r="M422" s="1"/>
      <c r="N422" s="1"/>
      <c r="O422" s="1"/>
      <c r="P422" s="1"/>
      <c r="Q422" s="1"/>
      <c r="R422" s="1"/>
      <c r="S422" s="1"/>
    </row>
    <row r="423" spans="1:21" ht="12.75">
      <c r="A423" s="197"/>
      <c r="B423" s="198"/>
      <c r="C423" s="198"/>
      <c r="D423" s="198"/>
      <c r="E423" s="218"/>
      <c r="F423" s="2"/>
      <c r="G423" s="2"/>
      <c r="H423" s="1"/>
      <c r="I423" s="1"/>
      <c r="J423" s="1"/>
      <c r="K423" s="1"/>
      <c r="L423" s="1"/>
      <c r="M423" s="1"/>
      <c r="N423" s="1"/>
      <c r="O423" s="1"/>
      <c r="P423" s="1"/>
      <c r="Q423" s="1"/>
      <c r="R423" s="1"/>
      <c r="S423" s="1"/>
    </row>
    <row r="424" spans="1:21" ht="12.75">
      <c r="A424" s="200" t="s">
        <v>661</v>
      </c>
      <c r="B424" s="211">
        <v>0</v>
      </c>
      <c r="C424" s="211" t="s">
        <v>169</v>
      </c>
      <c r="D424" s="211" t="s">
        <v>169</v>
      </c>
      <c r="E424" s="218"/>
      <c r="F424" s="2"/>
      <c r="G424" s="2"/>
      <c r="H424" s="1"/>
      <c r="I424" s="1"/>
      <c r="J424" s="1"/>
      <c r="K424" s="1"/>
      <c r="L424" s="1"/>
      <c r="M424" s="1"/>
      <c r="N424" s="1"/>
      <c r="O424" s="1"/>
      <c r="P424" s="1"/>
      <c r="Q424" s="1"/>
      <c r="R424" s="1"/>
      <c r="S424" s="1"/>
    </row>
    <row r="425" spans="1:21" ht="12.75">
      <c r="A425" s="200"/>
      <c r="B425" s="211">
        <v>0</v>
      </c>
      <c r="C425" s="205"/>
      <c r="D425" s="201" t="s">
        <v>169</v>
      </c>
      <c r="E425" s="218"/>
      <c r="F425" s="2"/>
      <c r="G425" s="2"/>
      <c r="H425" s="1"/>
      <c r="I425" s="1"/>
      <c r="J425" s="1"/>
      <c r="K425" s="1"/>
      <c r="L425" s="1"/>
      <c r="M425" s="1"/>
      <c r="N425" s="1"/>
      <c r="O425" s="1"/>
      <c r="P425" s="1"/>
      <c r="Q425" s="1"/>
      <c r="R425" s="1"/>
      <c r="S425" s="1"/>
    </row>
    <row r="426" spans="1:21" ht="12.75">
      <c r="A426" s="200" t="s">
        <v>663</v>
      </c>
      <c r="B426" s="204">
        <v>0</v>
      </c>
      <c r="C426" s="2"/>
      <c r="D426" s="2"/>
      <c r="E426" s="2"/>
      <c r="F426" s="2"/>
      <c r="G426" s="197"/>
      <c r="H426" s="1"/>
      <c r="I426" s="1"/>
      <c r="J426" s="1"/>
      <c r="K426" s="1"/>
      <c r="L426" s="1"/>
      <c r="M426" s="1"/>
      <c r="N426" s="1"/>
      <c r="O426" s="1"/>
      <c r="P426" s="1"/>
      <c r="Q426" s="1"/>
      <c r="R426" s="1"/>
      <c r="S426" s="1"/>
      <c r="T426" s="1"/>
      <c r="U426" s="1"/>
    </row>
    <row r="427" spans="1:21" ht="12.75">
      <c r="A427" s="197"/>
      <c r="B427" s="2"/>
      <c r="C427" s="2"/>
      <c r="D427" s="209"/>
      <c r="E427" s="2"/>
      <c r="F427" s="2"/>
      <c r="G427" s="197"/>
      <c r="H427" s="1"/>
      <c r="I427" s="1"/>
      <c r="J427" s="1"/>
      <c r="K427" s="1"/>
      <c r="L427" s="1"/>
      <c r="M427" s="1"/>
      <c r="N427" s="1"/>
      <c r="O427" s="1"/>
      <c r="P427" s="1"/>
      <c r="Q427" s="1"/>
      <c r="R427" s="1"/>
      <c r="S427" s="1"/>
      <c r="T427" s="1"/>
      <c r="U427" s="1"/>
    </row>
    <row r="428" spans="1:21" ht="12.75">
      <c r="A428" s="217" t="s">
        <v>577</v>
      </c>
      <c r="B428" s="194" t="s">
        <v>815</v>
      </c>
      <c r="C428" s="194" t="s">
        <v>816</v>
      </c>
      <c r="D428" s="194" t="s">
        <v>2165</v>
      </c>
      <c r="E428" s="369"/>
      <c r="F428" s="195" t="s">
        <v>652</v>
      </c>
      <c r="G428" s="208" t="s">
        <v>815</v>
      </c>
      <c r="H428" s="98" t="s">
        <v>816</v>
      </c>
      <c r="I428" s="102" t="s">
        <v>2165</v>
      </c>
      <c r="J428" s="102"/>
      <c r="K428" s="102"/>
      <c r="L428" s="102"/>
      <c r="M428" s="102"/>
      <c r="N428" s="102"/>
      <c r="O428" s="102"/>
      <c r="P428" s="102"/>
      <c r="Q428" s="102"/>
      <c r="R428" s="102"/>
      <c r="S428" s="102"/>
    </row>
    <row r="429" spans="1:21" ht="12.75">
      <c r="A429" s="197" t="s">
        <v>1159</v>
      </c>
      <c r="B429" s="2" t="s">
        <v>168</v>
      </c>
      <c r="C429" s="2" t="s">
        <v>168</v>
      </c>
      <c r="D429" s="2" t="s">
        <v>168</v>
      </c>
      <c r="E429" s="197"/>
      <c r="F429" s="197" t="s">
        <v>1160</v>
      </c>
      <c r="G429" s="2" t="s">
        <v>247</v>
      </c>
      <c r="H429" s="1" t="s">
        <v>247</v>
      </c>
      <c r="I429" s="1" t="s">
        <v>247</v>
      </c>
      <c r="J429" s="1"/>
      <c r="K429" s="1"/>
      <c r="L429" s="1"/>
      <c r="M429" s="1"/>
      <c r="N429" s="1"/>
      <c r="O429" s="1"/>
      <c r="P429" s="1"/>
      <c r="Q429" s="1"/>
      <c r="R429" s="1"/>
      <c r="S429" s="1"/>
    </row>
    <row r="430" spans="1:21" ht="12.75">
      <c r="A430" s="197" t="s">
        <v>1161</v>
      </c>
      <c r="B430" s="2" t="s">
        <v>168</v>
      </c>
      <c r="C430" s="2" t="s">
        <v>168</v>
      </c>
      <c r="D430" s="2" t="s">
        <v>168</v>
      </c>
      <c r="E430" s="197"/>
      <c r="F430" s="2" t="s">
        <v>1162</v>
      </c>
      <c r="G430" s="2" t="s">
        <v>247</v>
      </c>
      <c r="H430" s="1" t="s">
        <v>247</v>
      </c>
      <c r="I430" s="1" t="s">
        <v>247</v>
      </c>
      <c r="J430" s="1"/>
      <c r="K430" s="1"/>
      <c r="L430" s="1"/>
      <c r="M430" s="1"/>
      <c r="N430" s="1"/>
      <c r="O430" s="1"/>
      <c r="P430" s="1"/>
      <c r="Q430" s="1"/>
      <c r="R430" s="1"/>
      <c r="S430" s="1"/>
    </row>
    <row r="431" spans="1:21" ht="12.75">
      <c r="A431" s="197" t="s">
        <v>1163</v>
      </c>
      <c r="B431" s="190" t="s">
        <v>168</v>
      </c>
      <c r="C431" s="190" t="s">
        <v>168</v>
      </c>
      <c r="D431" s="190" t="s">
        <v>168</v>
      </c>
      <c r="E431" s="197"/>
      <c r="F431" s="2" t="s">
        <v>1164</v>
      </c>
      <c r="G431" s="2" t="s">
        <v>247</v>
      </c>
      <c r="H431" s="1" t="s">
        <v>247</v>
      </c>
      <c r="I431" s="1" t="s">
        <v>247</v>
      </c>
      <c r="J431" s="1"/>
      <c r="K431" s="1"/>
      <c r="L431" s="1"/>
      <c r="M431" s="1"/>
      <c r="N431" s="1"/>
      <c r="O431" s="1"/>
      <c r="P431" s="1"/>
      <c r="Q431" s="1"/>
      <c r="R431" s="1"/>
      <c r="S431" s="1"/>
    </row>
    <row r="432" spans="1:21" ht="12.75">
      <c r="A432" s="197" t="s">
        <v>1165</v>
      </c>
      <c r="B432" s="190" t="s">
        <v>169</v>
      </c>
      <c r="C432" s="190" t="s">
        <v>169</v>
      </c>
      <c r="D432" s="190" t="s">
        <v>169</v>
      </c>
      <c r="E432" s="197"/>
      <c r="F432" s="2" t="s">
        <v>1166</v>
      </c>
      <c r="G432" s="2" t="s">
        <v>247</v>
      </c>
      <c r="H432" s="2" t="s">
        <v>247</v>
      </c>
      <c r="I432" s="1" t="s">
        <v>247</v>
      </c>
      <c r="J432" s="1"/>
      <c r="K432" s="1"/>
      <c r="L432" s="1"/>
      <c r="M432" s="1"/>
      <c r="N432" s="1"/>
      <c r="O432" s="1"/>
      <c r="P432" s="1"/>
      <c r="Q432" s="1"/>
      <c r="R432" s="1"/>
      <c r="S432" s="1"/>
    </row>
    <row r="433" spans="1:21" ht="12.75">
      <c r="A433" s="197" t="s">
        <v>1167</v>
      </c>
      <c r="B433" s="190" t="s">
        <v>3095</v>
      </c>
      <c r="C433" s="190" t="s">
        <v>3095</v>
      </c>
      <c r="D433" s="190" t="s">
        <v>3095</v>
      </c>
      <c r="E433" s="197"/>
      <c r="F433" s="197" t="s">
        <v>1169</v>
      </c>
      <c r="G433" s="2"/>
      <c r="H433" s="2"/>
      <c r="I433" s="1"/>
      <c r="J433" s="1"/>
      <c r="K433" s="1"/>
      <c r="L433" s="1"/>
      <c r="M433" s="1"/>
      <c r="N433" s="1"/>
      <c r="O433" s="1"/>
      <c r="P433" s="1"/>
      <c r="Q433" s="1"/>
      <c r="R433" s="1"/>
      <c r="S433" s="1"/>
    </row>
    <row r="434" spans="1:21" ht="12.75">
      <c r="A434" s="197" t="s">
        <v>1170</v>
      </c>
      <c r="B434" s="190" t="s">
        <v>884</v>
      </c>
      <c r="C434" s="190" t="s">
        <v>884</v>
      </c>
      <c r="D434" s="2" t="s">
        <v>884</v>
      </c>
      <c r="E434" s="197"/>
      <c r="F434" s="2" t="s">
        <v>1172</v>
      </c>
      <c r="G434" s="2"/>
      <c r="H434" s="1"/>
      <c r="I434" s="1"/>
      <c r="J434" s="1"/>
      <c r="K434" s="1"/>
      <c r="L434" s="1"/>
      <c r="M434" s="1"/>
      <c r="N434" s="1"/>
      <c r="O434" s="1"/>
      <c r="P434" s="1"/>
      <c r="Q434" s="1"/>
      <c r="R434" s="1"/>
      <c r="S434" s="1"/>
    </row>
    <row r="435" spans="1:21" ht="12.75">
      <c r="A435" s="197" t="s">
        <v>1173</v>
      </c>
      <c r="B435" s="2" t="s">
        <v>884</v>
      </c>
      <c r="C435" s="2" t="s">
        <v>884</v>
      </c>
      <c r="D435" s="2" t="s">
        <v>884</v>
      </c>
      <c r="E435" s="197"/>
      <c r="F435" s="2" t="s">
        <v>1176</v>
      </c>
      <c r="G435" s="2"/>
      <c r="H435" s="2"/>
      <c r="I435" s="1"/>
      <c r="J435" s="1"/>
      <c r="K435" s="1"/>
      <c r="L435" s="1"/>
      <c r="M435" s="1"/>
      <c r="N435" s="1"/>
      <c r="O435" s="1"/>
      <c r="P435" s="1"/>
      <c r="Q435" s="1"/>
      <c r="R435" s="1"/>
      <c r="S435" s="1"/>
    </row>
    <row r="436" spans="1:21" ht="12.75">
      <c r="A436" s="197" t="s">
        <v>1177</v>
      </c>
      <c r="B436" s="2" t="s">
        <v>169</v>
      </c>
      <c r="C436" s="2" t="s">
        <v>169</v>
      </c>
      <c r="D436" s="2" t="s">
        <v>169</v>
      </c>
      <c r="E436" s="197"/>
      <c r="F436" s="2" t="s">
        <v>1178</v>
      </c>
      <c r="G436" s="2"/>
      <c r="H436" s="1"/>
      <c r="I436" s="1"/>
      <c r="J436" s="1"/>
      <c r="K436" s="1"/>
      <c r="L436" s="1"/>
      <c r="M436" s="1"/>
      <c r="N436" s="1"/>
      <c r="O436" s="1"/>
      <c r="P436" s="1"/>
      <c r="Q436" s="1"/>
      <c r="R436" s="1"/>
      <c r="S436" s="1"/>
    </row>
    <row r="437" spans="1:21" ht="12.75">
      <c r="A437" s="197" t="s">
        <v>658</v>
      </c>
      <c r="B437" s="2" t="s">
        <v>3096</v>
      </c>
      <c r="C437" s="2" t="s">
        <v>3096</v>
      </c>
      <c r="D437" s="2" t="s">
        <v>3096</v>
      </c>
      <c r="E437" s="197"/>
      <c r="F437" s="2"/>
      <c r="G437" s="2"/>
      <c r="H437" s="1"/>
      <c r="I437" s="1"/>
      <c r="J437" s="1"/>
      <c r="K437" s="1"/>
      <c r="L437" s="1"/>
      <c r="M437" s="1"/>
      <c r="N437" s="1"/>
      <c r="O437" s="1"/>
      <c r="P437" s="1"/>
      <c r="Q437" s="1"/>
      <c r="R437" s="1"/>
      <c r="S437" s="1"/>
    </row>
    <row r="438" spans="1:21" ht="12.75">
      <c r="A438" s="197"/>
      <c r="B438" s="2"/>
      <c r="C438" s="2"/>
      <c r="D438" s="2"/>
      <c r="E438" s="197"/>
      <c r="F438" s="2"/>
      <c r="G438" s="2"/>
      <c r="H438" s="1"/>
      <c r="I438" s="1"/>
      <c r="J438" s="1"/>
      <c r="K438" s="1"/>
      <c r="L438" s="1"/>
      <c r="M438" s="1"/>
      <c r="N438" s="1"/>
      <c r="O438" s="1"/>
      <c r="P438" s="1"/>
      <c r="Q438" s="1"/>
      <c r="R438" s="1"/>
      <c r="S438" s="1"/>
    </row>
    <row r="439" spans="1:21" ht="12.75">
      <c r="A439" s="197"/>
      <c r="B439" s="2"/>
      <c r="C439" s="2"/>
      <c r="D439" s="2"/>
      <c r="E439" s="197"/>
      <c r="F439" s="2"/>
      <c r="G439" s="2"/>
      <c r="H439" s="1"/>
      <c r="I439" s="1"/>
      <c r="J439" s="1"/>
      <c r="K439" s="1"/>
      <c r="L439" s="1"/>
      <c r="M439" s="1"/>
      <c r="N439" s="1"/>
      <c r="O439" s="1"/>
      <c r="P439" s="1"/>
      <c r="Q439" s="1"/>
      <c r="R439" s="1"/>
      <c r="S439" s="1"/>
    </row>
    <row r="440" spans="1:21" ht="12.75">
      <c r="A440" s="197" t="s">
        <v>1180</v>
      </c>
      <c r="B440" s="199">
        <v>0</v>
      </c>
      <c r="C440" s="199">
        <v>0</v>
      </c>
      <c r="D440" s="199">
        <v>0</v>
      </c>
      <c r="E440" s="197"/>
      <c r="F440" s="2"/>
      <c r="G440" s="2"/>
      <c r="H440" s="1"/>
      <c r="I440" s="1"/>
      <c r="J440" s="1"/>
      <c r="K440" s="1"/>
      <c r="L440" s="1"/>
      <c r="M440" s="1"/>
      <c r="N440" s="1"/>
      <c r="O440" s="1"/>
      <c r="P440" s="1"/>
      <c r="Q440" s="1"/>
      <c r="R440" s="1"/>
      <c r="S440" s="1"/>
    </row>
    <row r="441" spans="1:21" ht="12.75">
      <c r="A441" s="197" t="s">
        <v>1181</v>
      </c>
      <c r="B441" s="199">
        <v>0</v>
      </c>
      <c r="C441" s="199">
        <v>0</v>
      </c>
      <c r="D441" s="199">
        <v>0</v>
      </c>
      <c r="E441" s="197"/>
      <c r="F441" s="2"/>
      <c r="G441" s="2"/>
      <c r="H441" s="1"/>
      <c r="I441" s="1"/>
      <c r="J441" s="1"/>
      <c r="K441" s="1"/>
      <c r="L441" s="1"/>
      <c r="M441" s="1"/>
      <c r="N441" s="1"/>
      <c r="O441" s="1"/>
      <c r="P441" s="1"/>
      <c r="Q441" s="1"/>
      <c r="R441" s="1"/>
      <c r="S441" s="1"/>
    </row>
    <row r="442" spans="1:21" ht="12.75">
      <c r="A442" s="197" t="s">
        <v>1182</v>
      </c>
      <c r="B442" s="199">
        <v>0</v>
      </c>
      <c r="C442" s="199">
        <v>0</v>
      </c>
      <c r="D442" s="199">
        <v>0</v>
      </c>
      <c r="E442" s="197"/>
      <c r="F442" s="2"/>
      <c r="G442" s="2"/>
      <c r="H442" s="1"/>
      <c r="I442" s="1"/>
      <c r="J442" s="1"/>
      <c r="K442" s="1"/>
      <c r="L442" s="1"/>
      <c r="M442" s="1"/>
      <c r="N442" s="1"/>
      <c r="O442" s="1"/>
      <c r="P442" s="1"/>
      <c r="Q442" s="1"/>
      <c r="R442" s="1"/>
      <c r="S442" s="1"/>
    </row>
    <row r="443" spans="1:21" ht="12.75">
      <c r="A443" s="197" t="s">
        <v>1183</v>
      </c>
      <c r="B443" s="199" t="s">
        <v>633</v>
      </c>
      <c r="C443" s="199" t="s">
        <v>633</v>
      </c>
      <c r="D443" s="199" t="s">
        <v>633</v>
      </c>
      <c r="E443" s="197"/>
      <c r="F443" s="2"/>
      <c r="G443" s="2"/>
      <c r="H443" s="1"/>
      <c r="I443" s="1"/>
      <c r="J443" s="1"/>
      <c r="K443" s="1"/>
      <c r="L443" s="1"/>
      <c r="M443" s="1"/>
      <c r="N443" s="1"/>
      <c r="O443" s="1"/>
      <c r="P443" s="1"/>
      <c r="Q443" s="1"/>
      <c r="R443" s="1"/>
      <c r="S443" s="1"/>
    </row>
    <row r="444" spans="1:21" ht="12.75">
      <c r="A444" s="197"/>
      <c r="B444" s="198"/>
      <c r="C444" s="198"/>
      <c r="D444" s="198"/>
      <c r="E444" s="197"/>
      <c r="F444" s="2"/>
      <c r="G444" s="2"/>
      <c r="H444" s="1"/>
      <c r="I444" s="1"/>
      <c r="J444" s="1"/>
      <c r="K444" s="1"/>
      <c r="L444" s="1"/>
      <c r="M444" s="1"/>
      <c r="N444" s="1"/>
      <c r="O444" s="1"/>
      <c r="P444" s="1"/>
      <c r="Q444" s="1"/>
      <c r="R444" s="1"/>
      <c r="S444" s="1"/>
    </row>
    <row r="445" spans="1:21" ht="12.75">
      <c r="A445" s="200" t="s">
        <v>661</v>
      </c>
      <c r="B445" s="211">
        <v>0</v>
      </c>
      <c r="C445" s="211">
        <v>0</v>
      </c>
      <c r="D445" s="211">
        <v>0</v>
      </c>
      <c r="E445" s="197"/>
      <c r="F445" s="2"/>
      <c r="G445" s="2"/>
      <c r="H445" s="1"/>
      <c r="I445" s="1"/>
      <c r="J445" s="1"/>
      <c r="K445" s="1"/>
      <c r="L445" s="1"/>
      <c r="M445" s="1"/>
      <c r="N445" s="1"/>
      <c r="O445" s="1"/>
      <c r="P445" s="1"/>
      <c r="Q445" s="1"/>
      <c r="R445" s="1"/>
      <c r="S445" s="1"/>
    </row>
    <row r="446" spans="1:21" ht="12.75">
      <c r="A446" s="200"/>
      <c r="B446" s="211">
        <v>0</v>
      </c>
      <c r="C446" s="205"/>
      <c r="D446" s="201">
        <v>0</v>
      </c>
      <c r="E446" s="197"/>
      <c r="F446" s="2"/>
      <c r="G446" s="2"/>
      <c r="H446" s="1"/>
      <c r="I446" s="1"/>
      <c r="J446" s="1"/>
      <c r="K446" s="1"/>
      <c r="L446" s="1"/>
      <c r="M446" s="1"/>
      <c r="N446" s="1"/>
      <c r="O446" s="1"/>
      <c r="P446" s="1"/>
      <c r="Q446" s="1"/>
      <c r="R446" s="1"/>
      <c r="S446" s="1"/>
    </row>
    <row r="447" spans="1:21" ht="12.75">
      <c r="A447" s="200" t="s">
        <v>663</v>
      </c>
      <c r="B447" s="219">
        <v>0</v>
      </c>
      <c r="C447" s="190"/>
      <c r="D447" s="190"/>
      <c r="E447" s="190"/>
      <c r="F447" s="190"/>
      <c r="G447" s="197"/>
      <c r="H447" s="1"/>
      <c r="I447" s="1"/>
      <c r="J447" s="1"/>
      <c r="K447" s="1"/>
      <c r="L447" s="1"/>
      <c r="M447" s="1"/>
      <c r="N447" s="1"/>
      <c r="O447" s="1"/>
      <c r="P447" s="1"/>
      <c r="Q447" s="1"/>
      <c r="R447" s="1"/>
      <c r="S447" s="1"/>
      <c r="T447" s="1"/>
      <c r="U447" s="1"/>
    </row>
    <row r="448" spans="1:21" ht="12.75">
      <c r="A448" s="200"/>
      <c r="B448" s="187"/>
      <c r="C448" s="190"/>
      <c r="D448" s="190"/>
      <c r="E448" s="190"/>
      <c r="F448" s="2"/>
      <c r="G448" s="197"/>
      <c r="H448" s="1"/>
      <c r="I448" s="1"/>
      <c r="J448" s="1"/>
      <c r="K448" s="1"/>
      <c r="L448" s="1"/>
      <c r="M448" s="1"/>
      <c r="N448" s="1"/>
      <c r="O448" s="1"/>
      <c r="P448" s="1"/>
      <c r="Q448" s="1"/>
      <c r="R448" s="1"/>
      <c r="S448" s="1"/>
      <c r="T448" s="1"/>
      <c r="U448" s="1"/>
    </row>
    <row r="449" spans="1:19" ht="12.75">
      <c r="A449" s="217" t="s">
        <v>580</v>
      </c>
      <c r="B449" s="194" t="s">
        <v>815</v>
      </c>
      <c r="C449" s="194" t="s">
        <v>816</v>
      </c>
      <c r="D449" s="194" t="s">
        <v>2165</v>
      </c>
      <c r="E449" s="369"/>
      <c r="F449" s="195" t="s">
        <v>652</v>
      </c>
      <c r="G449" s="208" t="s">
        <v>815</v>
      </c>
      <c r="H449" s="98" t="s">
        <v>816</v>
      </c>
      <c r="I449" s="102" t="s">
        <v>2165</v>
      </c>
      <c r="J449" s="102"/>
      <c r="K449" s="102"/>
      <c r="L449" s="102"/>
      <c r="M449" s="102"/>
      <c r="N449" s="102"/>
      <c r="O449" s="102"/>
      <c r="P449" s="102"/>
      <c r="Q449" s="102"/>
      <c r="R449" s="102"/>
      <c r="S449" s="102"/>
    </row>
    <row r="450" spans="1:19" ht="12.75">
      <c r="A450" s="197" t="s">
        <v>1184</v>
      </c>
      <c r="B450" s="209" t="s">
        <v>168</v>
      </c>
      <c r="C450" s="2" t="s">
        <v>168</v>
      </c>
      <c r="D450" s="2" t="s">
        <v>168</v>
      </c>
      <c r="E450" s="197"/>
      <c r="F450" s="197" t="s">
        <v>1185</v>
      </c>
      <c r="G450" s="2" t="s">
        <v>247</v>
      </c>
      <c r="H450" s="1" t="s">
        <v>247</v>
      </c>
      <c r="I450" s="1" t="s">
        <v>247</v>
      </c>
      <c r="J450" s="1"/>
      <c r="K450" s="1"/>
      <c r="L450" s="1"/>
      <c r="M450" s="1"/>
      <c r="N450" s="1"/>
      <c r="O450" s="1"/>
      <c r="P450" s="1"/>
      <c r="Q450" s="1"/>
      <c r="R450" s="1"/>
      <c r="S450" s="1"/>
    </row>
    <row r="451" spans="1:19" ht="12.75">
      <c r="A451" s="197" t="s">
        <v>1186</v>
      </c>
      <c r="B451" s="2" t="s">
        <v>168</v>
      </c>
      <c r="C451" s="2" t="s">
        <v>168</v>
      </c>
      <c r="D451" s="2" t="s">
        <v>168</v>
      </c>
      <c r="E451" s="197"/>
      <c r="F451" s="2" t="s">
        <v>1187</v>
      </c>
      <c r="G451" s="2" t="s">
        <v>247</v>
      </c>
      <c r="H451" s="1" t="s">
        <v>247</v>
      </c>
      <c r="I451" s="1" t="s">
        <v>247</v>
      </c>
      <c r="J451" s="1"/>
      <c r="K451" s="1"/>
      <c r="L451" s="1"/>
      <c r="M451" s="1"/>
      <c r="N451" s="1"/>
      <c r="O451" s="1"/>
      <c r="P451" s="1"/>
      <c r="Q451" s="1"/>
      <c r="R451" s="1"/>
      <c r="S451" s="1"/>
    </row>
    <row r="452" spans="1:19" ht="12.75">
      <c r="A452" s="197" t="s">
        <v>1188</v>
      </c>
      <c r="B452" s="2" t="s">
        <v>168</v>
      </c>
      <c r="C452" s="2" t="s">
        <v>168</v>
      </c>
      <c r="D452" s="2" t="s">
        <v>168</v>
      </c>
      <c r="E452" s="197"/>
      <c r="F452" s="2" t="s">
        <v>1189</v>
      </c>
      <c r="G452" s="2" t="s">
        <v>247</v>
      </c>
      <c r="H452" s="1" t="s">
        <v>247</v>
      </c>
      <c r="I452" s="1" t="s">
        <v>247</v>
      </c>
      <c r="J452" s="1"/>
      <c r="K452" s="1"/>
      <c r="L452" s="1"/>
      <c r="M452" s="1"/>
      <c r="N452" s="1"/>
      <c r="O452" s="1"/>
      <c r="P452" s="1"/>
      <c r="Q452" s="1"/>
      <c r="R452" s="1"/>
      <c r="S452" s="1"/>
    </row>
    <row r="453" spans="1:19" ht="12.75">
      <c r="A453" s="197" t="s">
        <v>1190</v>
      </c>
      <c r="B453" s="2" t="s">
        <v>168</v>
      </c>
      <c r="C453" s="2" t="s">
        <v>168</v>
      </c>
      <c r="D453" s="2" t="s">
        <v>168</v>
      </c>
      <c r="E453" s="197"/>
      <c r="F453" s="2" t="s">
        <v>1191</v>
      </c>
      <c r="G453" s="2" t="s">
        <v>247</v>
      </c>
      <c r="H453" s="1" t="s">
        <v>247</v>
      </c>
      <c r="I453" s="1" t="s">
        <v>247</v>
      </c>
      <c r="J453" s="1"/>
      <c r="K453" s="1"/>
      <c r="L453" s="1"/>
      <c r="M453" s="1"/>
      <c r="N453" s="1"/>
      <c r="O453" s="1"/>
      <c r="P453" s="1"/>
      <c r="Q453" s="1"/>
      <c r="R453" s="1"/>
      <c r="S453" s="1"/>
    </row>
    <row r="454" spans="1:19" ht="12.75">
      <c r="A454" s="197" t="s">
        <v>1192</v>
      </c>
      <c r="B454" s="2" t="s">
        <v>169</v>
      </c>
      <c r="C454" s="2" t="s">
        <v>169</v>
      </c>
      <c r="D454" s="2" t="s">
        <v>169</v>
      </c>
      <c r="E454" s="197"/>
      <c r="F454" s="2" t="s">
        <v>1193</v>
      </c>
      <c r="G454" s="2" t="s">
        <v>247</v>
      </c>
      <c r="H454" s="2" t="s">
        <v>247</v>
      </c>
      <c r="I454" s="1" t="s">
        <v>247</v>
      </c>
      <c r="J454" s="1"/>
      <c r="K454" s="1"/>
      <c r="L454" s="1"/>
      <c r="M454" s="1"/>
      <c r="N454" s="1"/>
      <c r="O454" s="1"/>
      <c r="P454" s="1"/>
      <c r="Q454" s="1"/>
      <c r="R454" s="1"/>
      <c r="S454" s="1"/>
    </row>
    <row r="455" spans="1:19" ht="12.75">
      <c r="A455" s="197" t="s">
        <v>1194</v>
      </c>
      <c r="B455" s="2" t="s">
        <v>3097</v>
      </c>
      <c r="C455" s="2" t="s">
        <v>3097</v>
      </c>
      <c r="D455" s="2" t="s">
        <v>3097</v>
      </c>
      <c r="E455" s="197"/>
      <c r="F455" s="197" t="s">
        <v>1196</v>
      </c>
      <c r="G455" s="2"/>
      <c r="H455" s="1"/>
      <c r="I455" s="1"/>
      <c r="J455" s="1"/>
      <c r="K455" s="1"/>
      <c r="L455" s="1"/>
      <c r="M455" s="1"/>
      <c r="N455" s="1"/>
      <c r="O455" s="1"/>
      <c r="P455" s="1"/>
      <c r="Q455" s="1"/>
      <c r="R455" s="1"/>
      <c r="S455" s="1"/>
    </row>
    <row r="456" spans="1:19" ht="12.75">
      <c r="A456" s="197" t="s">
        <v>1197</v>
      </c>
      <c r="B456" s="2" t="s">
        <v>3097</v>
      </c>
      <c r="C456" s="2" t="s">
        <v>3097</v>
      </c>
      <c r="D456" s="2" t="s">
        <v>3097</v>
      </c>
      <c r="E456" s="197"/>
      <c r="F456" s="2" t="s">
        <v>1199</v>
      </c>
      <c r="G456" s="2"/>
      <c r="H456" s="2"/>
      <c r="I456" s="1"/>
      <c r="J456" s="1"/>
      <c r="K456" s="1"/>
      <c r="L456" s="1"/>
      <c r="M456" s="1"/>
      <c r="N456" s="1"/>
      <c r="O456" s="1"/>
      <c r="P456" s="1"/>
      <c r="Q456" s="1"/>
      <c r="R456" s="1"/>
      <c r="S456" s="1"/>
    </row>
    <row r="457" spans="1:19" ht="12.75">
      <c r="A457" s="197" t="s">
        <v>1200</v>
      </c>
      <c r="B457" s="2" t="s">
        <v>3097</v>
      </c>
      <c r="C457" s="2" t="s">
        <v>3097</v>
      </c>
      <c r="D457" s="2" t="s">
        <v>3097</v>
      </c>
      <c r="E457" s="197"/>
      <c r="F457" s="2" t="s">
        <v>1202</v>
      </c>
      <c r="G457" s="2"/>
      <c r="H457" s="1"/>
      <c r="I457" s="1"/>
      <c r="J457" s="1"/>
      <c r="K457" s="1"/>
      <c r="L457" s="1"/>
      <c r="M457" s="1"/>
      <c r="N457" s="1"/>
      <c r="O457" s="1"/>
      <c r="P457" s="1"/>
      <c r="Q457" s="1"/>
      <c r="R457" s="1"/>
      <c r="S457" s="1"/>
    </row>
    <row r="458" spans="1:19" ht="12.75">
      <c r="A458" s="197" t="s">
        <v>1203</v>
      </c>
      <c r="B458" s="2" t="s">
        <v>3097</v>
      </c>
      <c r="C458" s="2" t="s">
        <v>3097</v>
      </c>
      <c r="D458" s="2" t="s">
        <v>3097</v>
      </c>
      <c r="E458" s="197"/>
      <c r="F458" s="2" t="s">
        <v>1205</v>
      </c>
      <c r="G458" s="2"/>
      <c r="H458" s="2"/>
      <c r="I458" s="1"/>
      <c r="J458" s="1"/>
      <c r="K458" s="1"/>
      <c r="L458" s="1"/>
      <c r="M458" s="1"/>
      <c r="N458" s="1"/>
      <c r="O458" s="1"/>
      <c r="P458" s="1"/>
      <c r="Q458" s="1"/>
      <c r="R458" s="1"/>
      <c r="S458" s="1"/>
    </row>
    <row r="459" spans="1:19" ht="12.75">
      <c r="A459" s="197" t="s">
        <v>1206</v>
      </c>
      <c r="B459" s="2" t="s">
        <v>169</v>
      </c>
      <c r="C459" s="2" t="s">
        <v>169</v>
      </c>
      <c r="D459" s="2" t="s">
        <v>169</v>
      </c>
      <c r="E459" s="197"/>
      <c r="F459" s="2" t="s">
        <v>1207</v>
      </c>
      <c r="G459" s="2"/>
      <c r="H459" s="1"/>
      <c r="I459" s="1"/>
      <c r="J459" s="1"/>
      <c r="K459" s="1"/>
      <c r="L459" s="1"/>
      <c r="M459" s="1"/>
      <c r="N459" s="1"/>
      <c r="O459" s="1"/>
      <c r="P459" s="1"/>
      <c r="Q459" s="1"/>
      <c r="R459" s="1"/>
      <c r="S459" s="1"/>
    </row>
    <row r="460" spans="1:19" ht="12.75">
      <c r="A460" s="197" t="s">
        <v>658</v>
      </c>
      <c r="B460" s="2" t="s">
        <v>3096</v>
      </c>
      <c r="C460" s="2" t="s">
        <v>3096</v>
      </c>
      <c r="D460" s="2" t="s">
        <v>3096</v>
      </c>
      <c r="E460" s="197"/>
      <c r="F460" s="2"/>
      <c r="G460" s="2"/>
      <c r="H460" s="1"/>
      <c r="I460" s="1"/>
      <c r="J460" s="1"/>
      <c r="K460" s="1"/>
      <c r="L460" s="1"/>
      <c r="M460" s="1"/>
      <c r="N460" s="1"/>
      <c r="O460" s="1"/>
      <c r="P460" s="1"/>
      <c r="Q460" s="1"/>
      <c r="R460" s="1"/>
      <c r="S460" s="1"/>
    </row>
    <row r="461" spans="1:19" ht="12.75">
      <c r="A461" s="197"/>
      <c r="B461" s="198"/>
      <c r="C461" s="198"/>
      <c r="D461" s="198"/>
      <c r="E461" s="218"/>
      <c r="F461" s="2"/>
      <c r="G461" s="2"/>
      <c r="H461" s="1"/>
      <c r="I461" s="1"/>
      <c r="J461" s="1"/>
      <c r="K461" s="1"/>
      <c r="L461" s="1"/>
      <c r="M461" s="1"/>
      <c r="N461" s="1"/>
      <c r="O461" s="1"/>
      <c r="P461" s="1"/>
      <c r="Q461" s="1"/>
      <c r="R461" s="1"/>
      <c r="S461" s="1"/>
    </row>
    <row r="462" spans="1:19" ht="12.75">
      <c r="A462" s="197"/>
      <c r="B462" s="198"/>
      <c r="C462" s="198"/>
      <c r="D462" s="198"/>
      <c r="E462" s="218"/>
      <c r="F462" s="2"/>
      <c r="G462" s="2"/>
      <c r="H462" s="1"/>
      <c r="I462" s="1"/>
      <c r="J462" s="1"/>
      <c r="K462" s="1"/>
      <c r="L462" s="1"/>
      <c r="M462" s="1"/>
      <c r="N462" s="1"/>
      <c r="O462" s="1"/>
      <c r="P462" s="1"/>
      <c r="Q462" s="1"/>
      <c r="R462" s="1"/>
      <c r="S462" s="1"/>
    </row>
    <row r="463" spans="1:19" ht="12.75">
      <c r="A463" s="197" t="s">
        <v>1209</v>
      </c>
      <c r="B463" s="199">
        <v>0</v>
      </c>
      <c r="C463" s="199">
        <v>0</v>
      </c>
      <c r="D463" s="199">
        <v>0</v>
      </c>
      <c r="E463" s="218"/>
      <c r="F463" s="2"/>
      <c r="G463" s="2"/>
      <c r="H463" s="1"/>
      <c r="I463" s="1"/>
      <c r="J463" s="1"/>
      <c r="K463" s="1"/>
      <c r="L463" s="1"/>
      <c r="M463" s="1"/>
      <c r="N463" s="1"/>
      <c r="O463" s="1"/>
      <c r="P463" s="1"/>
      <c r="Q463" s="1"/>
      <c r="R463" s="1"/>
      <c r="S463" s="1"/>
    </row>
    <row r="464" spans="1:19" ht="12.75">
      <c r="A464" s="197" t="s">
        <v>1210</v>
      </c>
      <c r="B464" s="199">
        <v>0</v>
      </c>
      <c r="C464" s="199">
        <v>0</v>
      </c>
      <c r="D464" s="199">
        <v>0</v>
      </c>
      <c r="E464" s="218"/>
      <c r="F464" s="2"/>
      <c r="G464" s="2"/>
      <c r="H464" s="1"/>
      <c r="I464" s="1"/>
      <c r="J464" s="1"/>
      <c r="K464" s="1"/>
      <c r="L464" s="1"/>
      <c r="M464" s="1"/>
      <c r="N464" s="1"/>
      <c r="O464" s="1"/>
      <c r="P464" s="1"/>
      <c r="Q464" s="1"/>
      <c r="R464" s="1"/>
      <c r="S464" s="1"/>
    </row>
    <row r="465" spans="1:21" ht="12.75">
      <c r="A465" s="197" t="s">
        <v>1211</v>
      </c>
      <c r="B465" s="199">
        <v>0</v>
      </c>
      <c r="C465" s="199">
        <v>0</v>
      </c>
      <c r="D465" s="199">
        <v>0</v>
      </c>
      <c r="E465" s="218"/>
      <c r="F465" s="2"/>
      <c r="G465" s="2"/>
      <c r="H465" s="1"/>
      <c r="I465" s="1"/>
      <c r="J465" s="1"/>
      <c r="K465" s="1"/>
      <c r="L465" s="1"/>
      <c r="M465" s="1"/>
      <c r="N465" s="1"/>
      <c r="O465" s="1"/>
      <c r="P465" s="1"/>
      <c r="Q465" s="1"/>
      <c r="R465" s="1"/>
      <c r="S465" s="1"/>
    </row>
    <row r="466" spans="1:21" ht="12.75">
      <c r="A466" s="197" t="s">
        <v>1212</v>
      </c>
      <c r="B466" s="199">
        <v>0</v>
      </c>
      <c r="C466" s="199">
        <v>0</v>
      </c>
      <c r="D466" s="199">
        <v>0</v>
      </c>
      <c r="E466" s="218"/>
      <c r="F466" s="2"/>
      <c r="G466" s="2"/>
      <c r="H466" s="1"/>
      <c r="I466" s="1"/>
      <c r="J466" s="1"/>
      <c r="K466" s="1"/>
      <c r="L466" s="1"/>
      <c r="M466" s="1"/>
      <c r="N466" s="1"/>
      <c r="O466" s="1"/>
      <c r="P466" s="1"/>
      <c r="Q466" s="1"/>
      <c r="R466" s="1"/>
      <c r="S466" s="1"/>
    </row>
    <row r="467" spans="1:21" ht="12.75">
      <c r="A467" s="197" t="s">
        <v>1213</v>
      </c>
      <c r="B467" s="199" t="s">
        <v>633</v>
      </c>
      <c r="C467" s="199" t="s">
        <v>633</v>
      </c>
      <c r="D467" s="199" t="s">
        <v>633</v>
      </c>
      <c r="E467" s="218"/>
      <c r="F467" s="2"/>
      <c r="G467" s="2"/>
      <c r="H467" s="1"/>
      <c r="I467" s="1"/>
      <c r="J467" s="1"/>
      <c r="K467" s="1"/>
      <c r="L467" s="1"/>
      <c r="M467" s="1"/>
      <c r="N467" s="1"/>
      <c r="O467" s="1"/>
      <c r="P467" s="1"/>
      <c r="Q467" s="1"/>
      <c r="R467" s="1"/>
      <c r="S467" s="1"/>
    </row>
    <row r="468" spans="1:21" ht="12.75">
      <c r="A468" s="197"/>
      <c r="B468" s="205"/>
      <c r="C468" s="205"/>
      <c r="D468" s="205"/>
      <c r="E468" s="218"/>
      <c r="F468" s="2"/>
      <c r="G468" s="2"/>
      <c r="H468" s="1"/>
      <c r="I468" s="1"/>
      <c r="J468" s="1"/>
      <c r="K468" s="1"/>
      <c r="L468" s="1"/>
      <c r="M468" s="1"/>
      <c r="N468" s="1"/>
      <c r="O468" s="1"/>
      <c r="P468" s="1"/>
      <c r="Q468" s="1"/>
      <c r="R468" s="1"/>
      <c r="S468" s="1"/>
    </row>
    <row r="469" spans="1:21" ht="12.75">
      <c r="A469" s="200" t="s">
        <v>661</v>
      </c>
      <c r="B469" s="211">
        <v>0</v>
      </c>
      <c r="C469" s="211">
        <v>0</v>
      </c>
      <c r="D469" s="211">
        <v>0</v>
      </c>
      <c r="E469" s="218"/>
      <c r="F469" s="2"/>
      <c r="G469" s="2"/>
      <c r="H469" s="1"/>
      <c r="I469" s="1"/>
      <c r="J469" s="1"/>
      <c r="K469" s="1"/>
      <c r="L469" s="1"/>
      <c r="M469" s="1"/>
      <c r="N469" s="1"/>
      <c r="O469" s="1"/>
      <c r="P469" s="1"/>
      <c r="Q469" s="1"/>
      <c r="R469" s="1"/>
      <c r="S469" s="1"/>
    </row>
    <row r="470" spans="1:21" ht="12.75">
      <c r="A470" s="200"/>
      <c r="B470" s="211">
        <v>0</v>
      </c>
      <c r="C470" s="205"/>
      <c r="D470" s="201">
        <v>0</v>
      </c>
      <c r="E470" s="218"/>
      <c r="F470" s="2"/>
      <c r="G470" s="2"/>
      <c r="H470" s="1"/>
      <c r="I470" s="1"/>
      <c r="J470" s="1"/>
      <c r="K470" s="1"/>
      <c r="L470" s="1"/>
      <c r="M470" s="1"/>
      <c r="N470" s="1"/>
      <c r="O470" s="1"/>
      <c r="P470" s="1"/>
      <c r="Q470" s="1"/>
      <c r="R470" s="1"/>
      <c r="S470" s="1"/>
    </row>
    <row r="471" spans="1:21" ht="12.75">
      <c r="A471" s="200" t="s">
        <v>663</v>
      </c>
      <c r="B471" s="219">
        <v>0</v>
      </c>
      <c r="C471" s="190"/>
      <c r="D471" s="190"/>
      <c r="E471" s="190"/>
      <c r="F471" s="2"/>
      <c r="G471" s="197"/>
      <c r="H471" s="1"/>
      <c r="I471" s="1"/>
      <c r="J471" s="1"/>
      <c r="K471" s="1"/>
      <c r="L471" s="1"/>
      <c r="M471" s="1"/>
      <c r="N471" s="1"/>
      <c r="O471" s="1"/>
      <c r="P471" s="1"/>
      <c r="Q471" s="1"/>
      <c r="R471" s="1"/>
      <c r="S471" s="1"/>
      <c r="T471" s="1"/>
      <c r="U471" s="1"/>
    </row>
    <row r="472" spans="1:21" ht="12.75">
      <c r="A472" s="197"/>
      <c r="B472" s="190"/>
      <c r="C472" s="2"/>
      <c r="D472" s="2"/>
      <c r="E472" s="2"/>
      <c r="F472" s="2"/>
      <c r="G472" s="197"/>
      <c r="H472" s="1"/>
      <c r="I472" s="1"/>
      <c r="J472" s="1"/>
      <c r="K472" s="1"/>
      <c r="L472" s="1"/>
      <c r="M472" s="1"/>
      <c r="N472" s="1"/>
      <c r="O472" s="1"/>
      <c r="P472" s="1"/>
      <c r="Q472" s="1"/>
      <c r="R472" s="1"/>
      <c r="S472" s="1"/>
      <c r="T472" s="1"/>
      <c r="U472" s="1"/>
    </row>
    <row r="473" spans="1:21" ht="12.75">
      <c r="A473" s="217" t="s">
        <v>583</v>
      </c>
      <c r="B473" s="194" t="s">
        <v>815</v>
      </c>
      <c r="C473" s="194" t="s">
        <v>816</v>
      </c>
      <c r="D473" s="194" t="s">
        <v>2165</v>
      </c>
      <c r="E473" s="369"/>
      <c r="F473" s="195" t="s">
        <v>652</v>
      </c>
      <c r="G473" s="208" t="s">
        <v>815</v>
      </c>
      <c r="H473" s="98" t="s">
        <v>816</v>
      </c>
      <c r="I473" s="102" t="s">
        <v>2165</v>
      </c>
      <c r="J473" s="102"/>
      <c r="K473" s="102"/>
      <c r="L473" s="102"/>
      <c r="M473" s="102"/>
      <c r="N473" s="102"/>
      <c r="O473" s="102"/>
      <c r="P473" s="102"/>
      <c r="Q473" s="102"/>
      <c r="R473" s="102"/>
      <c r="S473" s="102"/>
    </row>
    <row r="474" spans="1:21" ht="12.75">
      <c r="A474" s="197" t="s">
        <v>1214</v>
      </c>
      <c r="B474" s="2" t="s">
        <v>168</v>
      </c>
      <c r="C474" s="2" t="s">
        <v>168</v>
      </c>
      <c r="D474" s="2" t="s">
        <v>168</v>
      </c>
      <c r="E474" s="197"/>
      <c r="F474" s="197" t="s">
        <v>1215</v>
      </c>
      <c r="G474" s="2" t="s">
        <v>247</v>
      </c>
      <c r="H474" s="1" t="s">
        <v>247</v>
      </c>
      <c r="I474" s="1" t="s">
        <v>247</v>
      </c>
      <c r="J474" s="1"/>
      <c r="K474" s="1"/>
      <c r="L474" s="1"/>
      <c r="M474" s="1"/>
      <c r="N474" s="1"/>
      <c r="O474" s="1"/>
      <c r="P474" s="1"/>
      <c r="Q474" s="1"/>
      <c r="R474" s="1"/>
      <c r="S474" s="1"/>
    </row>
    <row r="475" spans="1:21" ht="12.75">
      <c r="A475" s="197" t="s">
        <v>1216</v>
      </c>
      <c r="B475" s="2" t="s">
        <v>168</v>
      </c>
      <c r="C475" s="2" t="s">
        <v>168</v>
      </c>
      <c r="D475" s="2" t="s">
        <v>168</v>
      </c>
      <c r="E475" s="197"/>
      <c r="F475" s="2" t="s">
        <v>1217</v>
      </c>
      <c r="G475" s="2" t="s">
        <v>247</v>
      </c>
      <c r="H475" s="1" t="s">
        <v>247</v>
      </c>
      <c r="I475" s="1" t="s">
        <v>247</v>
      </c>
      <c r="J475" s="1"/>
      <c r="K475" s="1"/>
      <c r="L475" s="1"/>
      <c r="M475" s="1"/>
      <c r="N475" s="1"/>
      <c r="O475" s="1"/>
      <c r="P475" s="1"/>
      <c r="Q475" s="1"/>
      <c r="R475" s="1"/>
      <c r="S475" s="1"/>
    </row>
    <row r="476" spans="1:21" ht="12.75">
      <c r="A476" s="197" t="s">
        <v>1218</v>
      </c>
      <c r="B476" s="2" t="s">
        <v>168</v>
      </c>
      <c r="C476" s="2" t="s">
        <v>168</v>
      </c>
      <c r="D476" s="2" t="s">
        <v>168</v>
      </c>
      <c r="E476" s="197"/>
      <c r="F476" s="2" t="s">
        <v>1219</v>
      </c>
      <c r="G476" s="2" t="s">
        <v>247</v>
      </c>
      <c r="H476" s="1" t="s">
        <v>247</v>
      </c>
      <c r="I476" s="1" t="s">
        <v>247</v>
      </c>
      <c r="J476" s="1"/>
      <c r="K476" s="1"/>
      <c r="L476" s="1"/>
      <c r="M476" s="1"/>
      <c r="N476" s="1"/>
      <c r="O476" s="1"/>
      <c r="P476" s="1"/>
      <c r="Q476" s="1"/>
      <c r="R476" s="1"/>
      <c r="S476" s="1"/>
    </row>
    <row r="477" spans="1:21" ht="12.75">
      <c r="A477" s="197" t="s">
        <v>1220</v>
      </c>
      <c r="B477" s="2" t="s">
        <v>169</v>
      </c>
      <c r="C477" s="2" t="s">
        <v>169</v>
      </c>
      <c r="D477" s="2" t="s">
        <v>169</v>
      </c>
      <c r="E477" s="197"/>
      <c r="F477" s="2" t="s">
        <v>1221</v>
      </c>
      <c r="G477" s="2" t="s">
        <v>247</v>
      </c>
      <c r="H477" s="2" t="s">
        <v>247</v>
      </c>
      <c r="I477" s="1" t="s">
        <v>247</v>
      </c>
      <c r="J477" s="1"/>
      <c r="K477" s="1"/>
      <c r="L477" s="1"/>
      <c r="M477" s="1"/>
      <c r="N477" s="1"/>
      <c r="O477" s="1"/>
      <c r="P477" s="1"/>
      <c r="Q477" s="1"/>
      <c r="R477" s="1"/>
      <c r="S477" s="1"/>
    </row>
    <row r="478" spans="1:21" ht="12.75">
      <c r="A478" s="197" t="s">
        <v>1222</v>
      </c>
      <c r="B478" s="2" t="s">
        <v>169</v>
      </c>
      <c r="C478" s="2" t="s">
        <v>169</v>
      </c>
      <c r="D478" s="2" t="s">
        <v>169</v>
      </c>
      <c r="E478" s="197"/>
      <c r="F478" s="203" t="s">
        <v>1223</v>
      </c>
      <c r="G478" s="2" t="s">
        <v>247</v>
      </c>
      <c r="H478" s="2" t="s">
        <v>247</v>
      </c>
      <c r="I478" s="1" t="s">
        <v>247</v>
      </c>
      <c r="J478" s="1"/>
      <c r="K478" s="1"/>
      <c r="L478" s="1"/>
      <c r="M478" s="1"/>
      <c r="N478" s="1"/>
      <c r="O478" s="1"/>
      <c r="P478" s="1"/>
      <c r="Q478" s="1"/>
      <c r="R478" s="1"/>
      <c r="S478" s="1"/>
    </row>
    <row r="479" spans="1:21" ht="12.75">
      <c r="A479" s="197" t="s">
        <v>1224</v>
      </c>
      <c r="B479" s="2" t="s">
        <v>3097</v>
      </c>
      <c r="C479" s="2" t="s">
        <v>3097</v>
      </c>
      <c r="D479" s="2" t="s">
        <v>3097</v>
      </c>
      <c r="E479" s="197"/>
      <c r="F479" s="197" t="s">
        <v>1226</v>
      </c>
      <c r="G479" s="2"/>
      <c r="H479" s="1"/>
      <c r="I479" s="1"/>
      <c r="J479" s="1"/>
      <c r="K479" s="1"/>
      <c r="L479" s="1"/>
      <c r="M479" s="1"/>
      <c r="N479" s="1"/>
      <c r="O479" s="1"/>
      <c r="P479" s="1"/>
      <c r="Q479" s="1"/>
      <c r="R479" s="1"/>
      <c r="S479" s="1"/>
    </row>
    <row r="480" spans="1:21" ht="12.75">
      <c r="A480" s="197" t="s">
        <v>1227</v>
      </c>
      <c r="B480" s="2" t="s">
        <v>3097</v>
      </c>
      <c r="C480" s="2" t="s">
        <v>3097</v>
      </c>
      <c r="D480" s="2" t="s">
        <v>3097</v>
      </c>
      <c r="E480" s="197"/>
      <c r="F480" s="2" t="s">
        <v>1229</v>
      </c>
      <c r="G480" s="2"/>
      <c r="H480" s="2"/>
      <c r="I480" s="1"/>
      <c r="J480" s="1"/>
      <c r="K480" s="1"/>
      <c r="L480" s="1"/>
      <c r="M480" s="1"/>
      <c r="N480" s="1"/>
      <c r="O480" s="1"/>
      <c r="P480" s="1"/>
      <c r="Q480" s="1"/>
      <c r="R480" s="1"/>
      <c r="S480" s="1"/>
    </row>
    <row r="481" spans="1:21" ht="12.75">
      <c r="A481" s="197" t="s">
        <v>1230</v>
      </c>
      <c r="B481" s="2" t="s">
        <v>3097</v>
      </c>
      <c r="C481" s="2" t="s">
        <v>3097</v>
      </c>
      <c r="D481" s="2" t="s">
        <v>3097</v>
      </c>
      <c r="E481" s="197"/>
      <c r="F481" s="2" t="s">
        <v>1233</v>
      </c>
      <c r="G481" s="2"/>
      <c r="H481" s="1"/>
      <c r="I481" s="1"/>
      <c r="J481" s="1"/>
      <c r="K481" s="1"/>
      <c r="L481" s="1"/>
      <c r="M481" s="1"/>
      <c r="N481" s="1"/>
      <c r="O481" s="1"/>
      <c r="P481" s="1"/>
      <c r="Q481" s="1"/>
      <c r="R481" s="1"/>
      <c r="S481" s="1"/>
    </row>
    <row r="482" spans="1:21" ht="12.75">
      <c r="A482" s="197" t="s">
        <v>1234</v>
      </c>
      <c r="B482" s="2" t="s">
        <v>169</v>
      </c>
      <c r="C482" s="2" t="s">
        <v>169</v>
      </c>
      <c r="D482" s="2" t="s">
        <v>169</v>
      </c>
      <c r="E482" s="197"/>
      <c r="F482" s="2" t="s">
        <v>1235</v>
      </c>
      <c r="G482" s="2"/>
      <c r="H482" s="2"/>
      <c r="I482" s="1"/>
      <c r="J482" s="1"/>
      <c r="K482" s="1"/>
      <c r="L482" s="1"/>
      <c r="M482" s="1"/>
      <c r="N482" s="1"/>
      <c r="O482" s="1"/>
      <c r="P482" s="1"/>
      <c r="Q482" s="1"/>
      <c r="R482" s="1"/>
      <c r="S482" s="1"/>
    </row>
    <row r="483" spans="1:21" ht="12.75">
      <c r="A483" s="197" t="s">
        <v>1236</v>
      </c>
      <c r="B483" s="2" t="s">
        <v>169</v>
      </c>
      <c r="C483" s="2" t="s">
        <v>169</v>
      </c>
      <c r="D483" s="2" t="s">
        <v>169</v>
      </c>
      <c r="E483" s="197"/>
      <c r="F483" s="2" t="s">
        <v>1237</v>
      </c>
      <c r="G483" s="2"/>
      <c r="H483" s="1"/>
      <c r="I483" s="1"/>
      <c r="J483" s="1"/>
      <c r="K483" s="1"/>
      <c r="L483" s="1"/>
      <c r="M483" s="1"/>
      <c r="N483" s="1"/>
      <c r="O483" s="1"/>
      <c r="P483" s="1"/>
      <c r="Q483" s="1"/>
      <c r="R483" s="1"/>
      <c r="S483" s="1"/>
    </row>
    <row r="484" spans="1:21" ht="12.75">
      <c r="A484" s="197" t="s">
        <v>658</v>
      </c>
      <c r="B484" s="2" t="s">
        <v>3096</v>
      </c>
      <c r="C484" s="2" t="s">
        <v>3096</v>
      </c>
      <c r="D484" s="2" t="s">
        <v>3096</v>
      </c>
      <c r="E484" s="197"/>
      <c r="F484" s="2"/>
      <c r="G484" s="2"/>
      <c r="H484" s="1"/>
      <c r="I484" s="1"/>
      <c r="J484" s="1"/>
      <c r="K484" s="1"/>
      <c r="L484" s="1"/>
      <c r="M484" s="1"/>
      <c r="N484" s="1"/>
      <c r="O484" s="1"/>
      <c r="P484" s="1"/>
      <c r="Q484" s="1"/>
      <c r="R484" s="1"/>
      <c r="S484" s="1"/>
    </row>
    <row r="485" spans="1:21" ht="12.75">
      <c r="A485" s="197"/>
      <c r="B485" s="198"/>
      <c r="C485" s="198"/>
      <c r="D485" s="198"/>
      <c r="E485" s="197"/>
      <c r="F485" s="2"/>
      <c r="G485" s="2"/>
      <c r="H485" s="1"/>
      <c r="I485" s="1"/>
      <c r="J485" s="1"/>
      <c r="K485" s="1"/>
      <c r="L485" s="1"/>
      <c r="M485" s="1"/>
      <c r="N485" s="1"/>
      <c r="O485" s="1"/>
      <c r="P485" s="1"/>
      <c r="Q485" s="1"/>
      <c r="R485" s="1"/>
      <c r="S485" s="1"/>
    </row>
    <row r="486" spans="1:21" ht="12.75">
      <c r="A486" s="197"/>
      <c r="B486" s="198"/>
      <c r="C486" s="198"/>
      <c r="D486" s="198"/>
      <c r="E486" s="197"/>
      <c r="F486" s="2"/>
      <c r="G486" s="2"/>
      <c r="H486" s="1"/>
      <c r="I486" s="1"/>
      <c r="J486" s="1"/>
      <c r="K486" s="1"/>
      <c r="L486" s="1"/>
      <c r="M486" s="1"/>
      <c r="N486" s="1"/>
      <c r="O486" s="1"/>
      <c r="P486" s="1"/>
      <c r="Q486" s="1"/>
      <c r="R486" s="1"/>
      <c r="S486" s="1"/>
    </row>
    <row r="487" spans="1:21" ht="12.75">
      <c r="A487" s="197" t="s">
        <v>1238</v>
      </c>
      <c r="B487" s="199">
        <v>0</v>
      </c>
      <c r="C487" s="199">
        <v>0</v>
      </c>
      <c r="D487" s="199">
        <v>0</v>
      </c>
      <c r="E487" s="197"/>
      <c r="F487" s="2"/>
      <c r="G487" s="2"/>
      <c r="H487" s="1"/>
      <c r="I487" s="1"/>
      <c r="J487" s="1"/>
      <c r="K487" s="1"/>
      <c r="L487" s="1"/>
      <c r="M487" s="1"/>
      <c r="N487" s="1"/>
      <c r="O487" s="1"/>
      <c r="P487" s="1"/>
      <c r="Q487" s="1"/>
      <c r="R487" s="1"/>
      <c r="S487" s="1"/>
    </row>
    <row r="488" spans="1:21" ht="12.75">
      <c r="A488" s="197" t="s">
        <v>1239</v>
      </c>
      <c r="B488" s="199">
        <v>0</v>
      </c>
      <c r="C488" s="199">
        <v>0</v>
      </c>
      <c r="D488" s="199">
        <v>0</v>
      </c>
      <c r="E488" s="197"/>
      <c r="F488" s="2"/>
      <c r="G488" s="2"/>
      <c r="H488" s="1"/>
      <c r="I488" s="1"/>
      <c r="J488" s="1"/>
      <c r="K488" s="1"/>
      <c r="L488" s="1"/>
      <c r="M488" s="1"/>
      <c r="N488" s="1"/>
      <c r="O488" s="1"/>
      <c r="P488" s="1"/>
      <c r="Q488" s="1"/>
      <c r="R488" s="1"/>
      <c r="S488" s="1"/>
    </row>
    <row r="489" spans="1:21" ht="12.75">
      <c r="A489" s="197" t="s">
        <v>1240</v>
      </c>
      <c r="B489" s="199">
        <v>0</v>
      </c>
      <c r="C489" s="199">
        <v>0</v>
      </c>
      <c r="D489" s="199">
        <v>0</v>
      </c>
      <c r="E489" s="197"/>
      <c r="F489" s="2"/>
      <c r="G489" s="2"/>
      <c r="H489" s="1"/>
      <c r="I489" s="1"/>
      <c r="J489" s="1"/>
      <c r="K489" s="1"/>
      <c r="L489" s="1"/>
      <c r="M489" s="1"/>
      <c r="N489" s="1"/>
      <c r="O489" s="1"/>
      <c r="P489" s="1"/>
      <c r="Q489" s="1"/>
      <c r="R489" s="1"/>
      <c r="S489" s="1"/>
    </row>
    <row r="490" spans="1:21" ht="12.75">
      <c r="A490" s="197" t="s">
        <v>1241</v>
      </c>
      <c r="B490" s="199" t="s">
        <v>633</v>
      </c>
      <c r="C490" s="199" t="s">
        <v>633</v>
      </c>
      <c r="D490" s="199" t="s">
        <v>633</v>
      </c>
      <c r="E490" s="197"/>
      <c r="F490" s="2"/>
      <c r="G490" s="2"/>
      <c r="H490" s="1"/>
      <c r="I490" s="1"/>
      <c r="J490" s="1"/>
      <c r="K490" s="1"/>
      <c r="L490" s="1"/>
      <c r="M490" s="1"/>
      <c r="N490" s="1"/>
      <c r="O490" s="1"/>
      <c r="P490" s="1"/>
      <c r="Q490" s="1"/>
      <c r="R490" s="1"/>
      <c r="S490" s="1"/>
    </row>
    <row r="491" spans="1:21" ht="12.75">
      <c r="A491" s="197" t="s">
        <v>1242</v>
      </c>
      <c r="B491" s="199" t="s">
        <v>633</v>
      </c>
      <c r="C491" s="199" t="s">
        <v>633</v>
      </c>
      <c r="D491" s="199" t="s">
        <v>633</v>
      </c>
      <c r="E491" s="197"/>
      <c r="F491" s="2"/>
      <c r="G491" s="2"/>
      <c r="H491" s="1"/>
      <c r="I491" s="1"/>
      <c r="J491" s="1"/>
      <c r="K491" s="1"/>
      <c r="L491" s="1"/>
      <c r="M491" s="1"/>
      <c r="N491" s="1"/>
      <c r="O491" s="1"/>
      <c r="P491" s="1"/>
      <c r="Q491" s="1"/>
      <c r="R491" s="1"/>
      <c r="S491" s="1"/>
    </row>
    <row r="492" spans="1:21" ht="12.75">
      <c r="A492" s="197"/>
      <c r="B492" s="198"/>
      <c r="C492" s="198"/>
      <c r="D492" s="198"/>
      <c r="E492" s="197"/>
      <c r="F492" s="2"/>
      <c r="G492" s="2"/>
      <c r="H492" s="1"/>
      <c r="I492" s="1"/>
      <c r="J492" s="1"/>
      <c r="K492" s="1"/>
      <c r="L492" s="1"/>
      <c r="M492" s="1"/>
      <c r="N492" s="1"/>
      <c r="O492" s="1"/>
      <c r="P492" s="1"/>
      <c r="Q492" s="1"/>
      <c r="R492" s="1"/>
      <c r="S492" s="1"/>
    </row>
    <row r="493" spans="1:21" ht="12.75">
      <c r="A493" s="200" t="s">
        <v>661</v>
      </c>
      <c r="B493" s="211">
        <v>0</v>
      </c>
      <c r="C493" s="211">
        <v>0</v>
      </c>
      <c r="D493" s="211">
        <v>0</v>
      </c>
      <c r="E493" s="197"/>
      <c r="F493" s="2"/>
      <c r="G493" s="2"/>
      <c r="H493" s="1"/>
      <c r="I493" s="1"/>
      <c r="J493" s="1"/>
      <c r="K493" s="1"/>
      <c r="L493" s="1"/>
      <c r="M493" s="1"/>
      <c r="N493" s="1"/>
      <c r="O493" s="1"/>
      <c r="P493" s="1"/>
      <c r="Q493" s="1"/>
      <c r="R493" s="1"/>
      <c r="S493" s="1"/>
    </row>
    <row r="494" spans="1:21" ht="12.75">
      <c r="A494" s="200"/>
      <c r="B494" s="211">
        <v>0</v>
      </c>
      <c r="C494" s="205"/>
      <c r="D494" s="201">
        <v>0</v>
      </c>
      <c r="E494" s="197"/>
      <c r="F494" s="2"/>
      <c r="G494" s="2"/>
      <c r="H494" s="1"/>
      <c r="I494" s="1"/>
      <c r="J494" s="1"/>
      <c r="K494" s="1"/>
      <c r="L494" s="1"/>
      <c r="M494" s="1"/>
      <c r="N494" s="1"/>
      <c r="O494" s="1"/>
      <c r="P494" s="1"/>
      <c r="Q494" s="1"/>
      <c r="R494" s="1"/>
      <c r="S494" s="1"/>
    </row>
    <row r="495" spans="1:21" ht="12.75">
      <c r="A495" s="200" t="s">
        <v>663</v>
      </c>
      <c r="B495" s="219">
        <v>0</v>
      </c>
      <c r="C495" s="190"/>
      <c r="D495" s="190"/>
      <c r="E495" s="190"/>
      <c r="F495" s="190"/>
      <c r="G495" s="197"/>
      <c r="H495" s="1"/>
      <c r="I495" s="1"/>
      <c r="J495" s="1"/>
      <c r="K495" s="1"/>
      <c r="L495" s="1"/>
      <c r="M495" s="1"/>
      <c r="N495" s="1"/>
      <c r="O495" s="1"/>
      <c r="P495" s="1"/>
      <c r="Q495" s="1"/>
      <c r="R495" s="1"/>
      <c r="S495" s="1"/>
      <c r="T495" s="1"/>
      <c r="U495" s="1"/>
    </row>
    <row r="496" spans="1:21" ht="12.75">
      <c r="A496" s="197"/>
      <c r="B496" s="190"/>
      <c r="C496" s="190"/>
      <c r="D496" s="190"/>
      <c r="E496" s="190"/>
      <c r="F496" s="190"/>
      <c r="G496" s="197"/>
      <c r="H496" s="1"/>
      <c r="I496" s="1"/>
      <c r="J496" s="1"/>
      <c r="K496" s="1"/>
      <c r="L496" s="1"/>
      <c r="M496" s="1"/>
      <c r="N496" s="1"/>
      <c r="O496" s="1"/>
      <c r="P496" s="1"/>
      <c r="Q496" s="1"/>
      <c r="R496" s="1"/>
      <c r="S496" s="1"/>
      <c r="T496" s="1"/>
      <c r="U496" s="1"/>
    </row>
    <row r="497" spans="1:19" ht="12.75">
      <c r="A497" s="217" t="s">
        <v>586</v>
      </c>
      <c r="B497" s="208" t="s">
        <v>815</v>
      </c>
      <c r="C497" s="208" t="s">
        <v>816</v>
      </c>
      <c r="D497" s="194" t="s">
        <v>2165</v>
      </c>
      <c r="E497" s="369"/>
      <c r="F497" s="195" t="s">
        <v>652</v>
      </c>
      <c r="G497" s="208" t="s">
        <v>815</v>
      </c>
      <c r="H497" s="98" t="s">
        <v>816</v>
      </c>
      <c r="I497" s="102" t="s">
        <v>2165</v>
      </c>
      <c r="J497" s="102"/>
      <c r="K497" s="102"/>
      <c r="L497" s="102"/>
      <c r="M497" s="102"/>
      <c r="N497" s="102"/>
      <c r="O497" s="102"/>
      <c r="P497" s="102"/>
      <c r="Q497" s="102"/>
      <c r="R497" s="102"/>
      <c r="S497" s="102"/>
    </row>
    <row r="498" spans="1:19" ht="12.75">
      <c r="A498" s="197" t="s">
        <v>1243</v>
      </c>
      <c r="B498" s="2" t="s">
        <v>168</v>
      </c>
      <c r="C498" s="2" t="s">
        <v>168</v>
      </c>
      <c r="D498" s="2" t="s">
        <v>168</v>
      </c>
      <c r="E498" s="197"/>
      <c r="F498" s="197" t="s">
        <v>1244</v>
      </c>
      <c r="G498" s="2" t="s">
        <v>247</v>
      </c>
      <c r="H498" s="1" t="s">
        <v>247</v>
      </c>
      <c r="I498" s="1" t="s">
        <v>247</v>
      </c>
      <c r="J498" s="1"/>
      <c r="K498" s="1"/>
      <c r="L498" s="1"/>
      <c r="M498" s="1"/>
      <c r="N498" s="1"/>
      <c r="O498" s="1"/>
      <c r="P498" s="1"/>
      <c r="Q498" s="1"/>
      <c r="R498" s="1"/>
      <c r="S498" s="1"/>
    </row>
    <row r="499" spans="1:19" ht="12.75">
      <c r="A499" s="197" t="s">
        <v>1245</v>
      </c>
      <c r="B499" s="2" t="s">
        <v>168</v>
      </c>
      <c r="C499" s="2" t="s">
        <v>168</v>
      </c>
      <c r="D499" s="2" t="s">
        <v>168</v>
      </c>
      <c r="E499" s="197"/>
      <c r="F499" s="2" t="s">
        <v>1246</v>
      </c>
      <c r="G499" s="2" t="s">
        <v>247</v>
      </c>
      <c r="H499" s="1" t="s">
        <v>247</v>
      </c>
      <c r="I499" s="1" t="s">
        <v>247</v>
      </c>
      <c r="J499" s="1"/>
      <c r="K499" s="1"/>
      <c r="L499" s="1"/>
      <c r="M499" s="1"/>
      <c r="N499" s="1"/>
      <c r="O499" s="1"/>
      <c r="P499" s="1"/>
      <c r="Q499" s="1"/>
      <c r="R499" s="1"/>
      <c r="S499" s="1"/>
    </row>
    <row r="500" spans="1:19" ht="12.75">
      <c r="A500" s="197" t="s">
        <v>1247</v>
      </c>
      <c r="B500" s="2" t="s">
        <v>165</v>
      </c>
      <c r="C500" s="2" t="s">
        <v>165</v>
      </c>
      <c r="D500" s="2" t="s">
        <v>165</v>
      </c>
      <c r="E500" s="197"/>
      <c r="F500" s="2" t="s">
        <v>1248</v>
      </c>
      <c r="G500" s="2" t="s">
        <v>308</v>
      </c>
      <c r="H500" s="1" t="s">
        <v>308</v>
      </c>
      <c r="I500" s="1" t="s">
        <v>308</v>
      </c>
      <c r="J500" s="1"/>
      <c r="K500" s="1"/>
      <c r="L500" s="1"/>
      <c r="M500" s="1"/>
      <c r="N500" s="1"/>
      <c r="O500" s="1"/>
      <c r="P500" s="1"/>
      <c r="Q500" s="1"/>
      <c r="R500" s="1"/>
      <c r="S500" s="1"/>
    </row>
    <row r="501" spans="1:19" ht="12.75">
      <c r="A501" s="197" t="s">
        <v>1249</v>
      </c>
      <c r="B501" s="2" t="s">
        <v>168</v>
      </c>
      <c r="C501" s="2" t="s">
        <v>168</v>
      </c>
      <c r="D501" s="2" t="s">
        <v>168</v>
      </c>
      <c r="E501" s="197"/>
      <c r="F501" s="2" t="s">
        <v>1250</v>
      </c>
      <c r="G501" s="2" t="s">
        <v>247</v>
      </c>
      <c r="H501" s="1" t="s">
        <v>247</v>
      </c>
      <c r="I501" s="1" t="s">
        <v>247</v>
      </c>
      <c r="J501" s="1"/>
      <c r="K501" s="1"/>
      <c r="L501" s="1"/>
      <c r="M501" s="1"/>
      <c r="N501" s="1"/>
      <c r="O501" s="1"/>
      <c r="P501" s="1"/>
      <c r="Q501" s="1"/>
      <c r="R501" s="1"/>
      <c r="S501" s="1"/>
    </row>
    <row r="502" spans="1:19" ht="12.75">
      <c r="A502" s="197" t="s">
        <v>1251</v>
      </c>
      <c r="B502" s="2" t="s">
        <v>169</v>
      </c>
      <c r="C502" s="2" t="s">
        <v>169</v>
      </c>
      <c r="D502" s="2" t="s">
        <v>169</v>
      </c>
      <c r="E502" s="197"/>
      <c r="F502" s="2" t="s">
        <v>1252</v>
      </c>
      <c r="G502" s="2" t="s">
        <v>247</v>
      </c>
      <c r="H502" s="2" t="s">
        <v>247</v>
      </c>
      <c r="I502" s="1" t="s">
        <v>247</v>
      </c>
      <c r="J502" s="1"/>
      <c r="K502" s="1"/>
      <c r="L502" s="1"/>
      <c r="M502" s="1"/>
      <c r="N502" s="1"/>
      <c r="O502" s="1"/>
      <c r="P502" s="1"/>
      <c r="Q502" s="1"/>
      <c r="R502" s="1"/>
      <c r="S502" s="1"/>
    </row>
    <row r="503" spans="1:19" ht="12.75">
      <c r="A503" s="197" t="s">
        <v>1253</v>
      </c>
      <c r="B503" s="2" t="s">
        <v>169</v>
      </c>
      <c r="C503" s="2" t="s">
        <v>169</v>
      </c>
      <c r="D503" s="2" t="s">
        <v>169</v>
      </c>
      <c r="E503" s="197"/>
      <c r="F503" s="2" t="s">
        <v>1254</v>
      </c>
      <c r="G503" s="2" t="s">
        <v>247</v>
      </c>
      <c r="H503" s="2" t="s">
        <v>247</v>
      </c>
      <c r="I503" s="1" t="s">
        <v>247</v>
      </c>
      <c r="J503" s="1"/>
      <c r="K503" s="1"/>
      <c r="L503" s="1"/>
      <c r="M503" s="1"/>
      <c r="N503" s="1"/>
      <c r="O503" s="1"/>
      <c r="P503" s="1"/>
      <c r="Q503" s="1"/>
      <c r="R503" s="1"/>
      <c r="S503" s="1"/>
    </row>
    <row r="504" spans="1:19" ht="12.75">
      <c r="A504" s="197" t="s">
        <v>1255</v>
      </c>
      <c r="B504" s="2" t="s">
        <v>3097</v>
      </c>
      <c r="C504" s="2" t="s">
        <v>3097</v>
      </c>
      <c r="D504" s="2" t="s">
        <v>3097</v>
      </c>
      <c r="E504" s="197"/>
      <c r="F504" s="197" t="s">
        <v>1257</v>
      </c>
      <c r="G504" s="2"/>
      <c r="H504" s="2"/>
      <c r="I504" s="1"/>
      <c r="J504" s="1"/>
      <c r="K504" s="1"/>
      <c r="L504" s="1"/>
      <c r="M504" s="1"/>
      <c r="N504" s="1"/>
      <c r="O504" s="1"/>
      <c r="P504" s="1"/>
      <c r="Q504" s="1"/>
      <c r="R504" s="1"/>
      <c r="S504" s="1"/>
    </row>
    <row r="505" spans="1:19" ht="12.75">
      <c r="A505" s="197" t="s">
        <v>1258</v>
      </c>
      <c r="B505" s="2" t="s">
        <v>3097</v>
      </c>
      <c r="C505" s="2" t="s">
        <v>3097</v>
      </c>
      <c r="D505" s="2" t="s">
        <v>3097</v>
      </c>
      <c r="E505" s="197"/>
      <c r="F505" s="2" t="s">
        <v>1260</v>
      </c>
      <c r="G505" s="2"/>
      <c r="H505" s="1"/>
      <c r="I505" s="1"/>
      <c r="J505" s="1"/>
      <c r="K505" s="1"/>
      <c r="L505" s="1"/>
      <c r="M505" s="1"/>
      <c r="N505" s="1"/>
      <c r="O505" s="1"/>
      <c r="P505" s="1"/>
      <c r="Q505" s="1"/>
      <c r="R505" s="1"/>
      <c r="S505" s="1"/>
    </row>
    <row r="506" spans="1:19" ht="12.75">
      <c r="A506" s="197" t="s">
        <v>1261</v>
      </c>
      <c r="B506" s="2" t="s">
        <v>3098</v>
      </c>
      <c r="C506" s="2" t="s">
        <v>3098</v>
      </c>
      <c r="D506" s="2" t="s">
        <v>3098</v>
      </c>
      <c r="E506" s="197"/>
      <c r="F506" s="2" t="s">
        <v>1263</v>
      </c>
      <c r="G506" s="2" t="s">
        <v>3099</v>
      </c>
      <c r="H506" s="2" t="s">
        <v>3099</v>
      </c>
      <c r="I506" s="1" t="s">
        <v>3099</v>
      </c>
      <c r="J506" s="1"/>
      <c r="K506" s="1"/>
      <c r="L506" s="1"/>
      <c r="M506" s="1"/>
      <c r="N506" s="1"/>
      <c r="O506" s="1"/>
      <c r="P506" s="1"/>
      <c r="Q506" s="1"/>
      <c r="R506" s="1"/>
      <c r="S506" s="1"/>
    </row>
    <row r="507" spans="1:19" ht="12.75">
      <c r="A507" s="197" t="s">
        <v>1264</v>
      </c>
      <c r="B507" s="2" t="s">
        <v>884</v>
      </c>
      <c r="C507" s="2" t="s">
        <v>884</v>
      </c>
      <c r="D507" s="2" t="s">
        <v>884</v>
      </c>
      <c r="E507" s="197"/>
      <c r="F507" s="2" t="s">
        <v>1266</v>
      </c>
      <c r="G507" s="2"/>
      <c r="H507" s="2"/>
      <c r="I507" s="1"/>
      <c r="J507" s="1"/>
      <c r="K507" s="1"/>
      <c r="L507" s="1"/>
      <c r="M507" s="1"/>
      <c r="N507" s="1"/>
      <c r="O507" s="1"/>
      <c r="P507" s="1"/>
      <c r="Q507" s="1"/>
      <c r="R507" s="1"/>
      <c r="S507" s="1"/>
    </row>
    <row r="508" spans="1:19" ht="12.75">
      <c r="A508" s="197" t="s">
        <v>1267</v>
      </c>
      <c r="B508" s="2" t="s">
        <v>169</v>
      </c>
      <c r="C508" s="2" t="s">
        <v>169</v>
      </c>
      <c r="D508" s="2" t="s">
        <v>169</v>
      </c>
      <c r="E508" s="197"/>
      <c r="F508" s="2" t="s">
        <v>1268</v>
      </c>
      <c r="G508" s="2"/>
      <c r="H508" s="1"/>
      <c r="I508" s="1"/>
      <c r="J508" s="1"/>
      <c r="K508" s="1"/>
      <c r="L508" s="1"/>
      <c r="M508" s="1"/>
      <c r="N508" s="1"/>
      <c r="O508" s="1"/>
      <c r="P508" s="1"/>
      <c r="Q508" s="1"/>
      <c r="R508" s="1"/>
      <c r="S508" s="1"/>
    </row>
    <row r="509" spans="1:19" ht="12.75">
      <c r="A509" s="197" t="s">
        <v>1269</v>
      </c>
      <c r="B509" s="2" t="s">
        <v>169</v>
      </c>
      <c r="C509" s="2" t="s">
        <v>169</v>
      </c>
      <c r="D509" s="2" t="s">
        <v>169</v>
      </c>
      <c r="E509" s="197"/>
      <c r="F509" s="2" t="s">
        <v>1270</v>
      </c>
      <c r="G509" s="2"/>
      <c r="H509" s="1"/>
      <c r="I509" s="1"/>
      <c r="J509" s="1"/>
      <c r="K509" s="1"/>
      <c r="L509" s="1"/>
      <c r="M509" s="1"/>
      <c r="N509" s="1"/>
      <c r="O509" s="1"/>
      <c r="P509" s="1"/>
      <c r="Q509" s="1"/>
      <c r="R509" s="1"/>
      <c r="S509" s="1"/>
    </row>
    <row r="510" spans="1:19" ht="12.75">
      <c r="A510" s="197" t="s">
        <v>658</v>
      </c>
      <c r="B510" s="2" t="s">
        <v>3096</v>
      </c>
      <c r="C510" s="2" t="s">
        <v>3096</v>
      </c>
      <c r="D510" s="2" t="s">
        <v>3096</v>
      </c>
      <c r="E510" s="197"/>
      <c r="F510" s="2"/>
      <c r="G510" s="2"/>
      <c r="H510" s="1"/>
      <c r="I510" s="1"/>
      <c r="J510" s="1"/>
      <c r="K510" s="1"/>
      <c r="L510" s="1"/>
      <c r="M510" s="1"/>
      <c r="N510" s="1"/>
      <c r="O510" s="1"/>
      <c r="P510" s="1"/>
      <c r="Q510" s="1"/>
      <c r="R510" s="1"/>
      <c r="S510" s="1"/>
    </row>
    <row r="511" spans="1:19" ht="12.75">
      <c r="A511" s="197"/>
      <c r="B511" s="2"/>
      <c r="C511" s="2"/>
      <c r="D511" s="2"/>
      <c r="E511" s="197"/>
      <c r="F511" s="2"/>
      <c r="G511" s="2"/>
      <c r="H511" s="1"/>
      <c r="I511" s="1"/>
      <c r="J511" s="1"/>
      <c r="K511" s="1"/>
      <c r="L511" s="1"/>
      <c r="M511" s="1"/>
      <c r="N511" s="1"/>
      <c r="O511" s="1"/>
      <c r="P511" s="1"/>
      <c r="Q511" s="1"/>
      <c r="R511" s="1"/>
      <c r="S511" s="1"/>
    </row>
    <row r="512" spans="1:19" ht="12.75">
      <c r="A512" s="197"/>
      <c r="B512" s="198"/>
      <c r="C512" s="198"/>
      <c r="D512" s="198"/>
      <c r="E512" s="197"/>
      <c r="F512" s="2"/>
      <c r="G512" s="2"/>
      <c r="H512" s="1"/>
      <c r="I512" s="1"/>
      <c r="J512" s="1"/>
      <c r="K512" s="1"/>
      <c r="L512" s="1"/>
      <c r="M512" s="1"/>
      <c r="N512" s="1"/>
      <c r="O512" s="1"/>
      <c r="P512" s="1"/>
      <c r="Q512" s="1"/>
      <c r="R512" s="1"/>
      <c r="S512" s="1"/>
    </row>
    <row r="513" spans="1:21" ht="12.75">
      <c r="A513" s="197" t="s">
        <v>1271</v>
      </c>
      <c r="B513" s="199">
        <v>0</v>
      </c>
      <c r="C513" s="199">
        <v>0</v>
      </c>
      <c r="D513" s="199">
        <v>0</v>
      </c>
      <c r="E513" s="197"/>
      <c r="F513" s="2"/>
      <c r="G513" s="2"/>
      <c r="H513" s="1"/>
      <c r="I513" s="1"/>
      <c r="J513" s="1"/>
      <c r="K513" s="1"/>
      <c r="L513" s="1"/>
      <c r="M513" s="1"/>
      <c r="N513" s="1"/>
      <c r="O513" s="1"/>
      <c r="P513" s="1"/>
      <c r="Q513" s="1"/>
      <c r="R513" s="1"/>
      <c r="S513" s="1"/>
    </row>
    <row r="514" spans="1:21" ht="12.75">
      <c r="A514" s="197" t="s">
        <v>1272</v>
      </c>
      <c r="B514" s="199">
        <v>0</v>
      </c>
      <c r="C514" s="199">
        <v>0</v>
      </c>
      <c r="D514" s="199">
        <v>0</v>
      </c>
      <c r="E514" s="197"/>
      <c r="F514" s="2"/>
      <c r="G514" s="2"/>
      <c r="H514" s="1"/>
      <c r="I514" s="1"/>
      <c r="J514" s="1"/>
      <c r="K514" s="1"/>
      <c r="L514" s="1"/>
      <c r="M514" s="1"/>
      <c r="N514" s="1"/>
      <c r="O514" s="1"/>
      <c r="P514" s="1"/>
      <c r="Q514" s="1"/>
      <c r="R514" s="1"/>
      <c r="S514" s="1"/>
    </row>
    <row r="515" spans="1:21" ht="12.75">
      <c r="A515" s="197" t="s">
        <v>1273</v>
      </c>
      <c r="B515" s="199">
        <v>100</v>
      </c>
      <c r="C515" s="199">
        <v>100</v>
      </c>
      <c r="D515" s="199">
        <v>100</v>
      </c>
      <c r="E515" s="197"/>
      <c r="F515" s="2"/>
      <c r="G515" s="2"/>
      <c r="H515" s="1"/>
      <c r="I515" s="1"/>
      <c r="J515" s="1"/>
      <c r="K515" s="1"/>
      <c r="L515" s="1"/>
      <c r="M515" s="1"/>
      <c r="N515" s="1"/>
      <c r="O515" s="1"/>
      <c r="P515" s="1"/>
      <c r="Q515" s="1"/>
      <c r="R515" s="1"/>
      <c r="S515" s="1"/>
    </row>
    <row r="516" spans="1:21" ht="12.75">
      <c r="A516" s="197" t="s">
        <v>1274</v>
      </c>
      <c r="B516" s="199">
        <v>0</v>
      </c>
      <c r="C516" s="199">
        <v>0</v>
      </c>
      <c r="D516" s="199">
        <v>0</v>
      </c>
      <c r="E516" s="197"/>
      <c r="F516" s="2"/>
      <c r="G516" s="2"/>
      <c r="H516" s="1"/>
      <c r="I516" s="1"/>
      <c r="J516" s="1"/>
      <c r="K516" s="1"/>
      <c r="L516" s="1"/>
      <c r="M516" s="1"/>
      <c r="N516" s="1"/>
      <c r="O516" s="1"/>
      <c r="P516" s="1"/>
      <c r="Q516" s="1"/>
      <c r="R516" s="1"/>
      <c r="S516" s="1"/>
    </row>
    <row r="517" spans="1:21" ht="12.75">
      <c r="A517" s="197" t="s">
        <v>1275</v>
      </c>
      <c r="B517" s="199" t="s">
        <v>633</v>
      </c>
      <c r="C517" s="199" t="s">
        <v>633</v>
      </c>
      <c r="D517" s="199" t="s">
        <v>633</v>
      </c>
      <c r="E517" s="197"/>
      <c r="F517" s="2"/>
      <c r="G517" s="2"/>
      <c r="H517" s="1"/>
      <c r="I517" s="1"/>
      <c r="J517" s="1"/>
      <c r="K517" s="1"/>
      <c r="L517" s="1"/>
      <c r="M517" s="1"/>
      <c r="N517" s="1"/>
      <c r="O517" s="1"/>
      <c r="P517" s="1"/>
      <c r="Q517" s="1"/>
      <c r="R517" s="1"/>
      <c r="S517" s="1"/>
    </row>
    <row r="518" spans="1:21" ht="12.75">
      <c r="A518" s="197" t="s">
        <v>1276</v>
      </c>
      <c r="B518" s="199" t="s">
        <v>633</v>
      </c>
      <c r="C518" s="199" t="s">
        <v>633</v>
      </c>
      <c r="D518" s="199" t="s">
        <v>633</v>
      </c>
      <c r="E518" s="197"/>
      <c r="F518" s="2"/>
      <c r="G518" s="2"/>
      <c r="H518" s="1"/>
      <c r="I518" s="1"/>
      <c r="J518" s="1"/>
      <c r="K518" s="1"/>
      <c r="L518" s="1"/>
      <c r="M518" s="1"/>
      <c r="N518" s="1"/>
      <c r="O518" s="1"/>
      <c r="P518" s="1"/>
      <c r="Q518" s="1"/>
      <c r="R518" s="1"/>
      <c r="S518" s="1"/>
    </row>
    <row r="519" spans="1:21" ht="12.75">
      <c r="A519" s="197"/>
      <c r="B519" s="198"/>
      <c r="C519" s="198"/>
      <c r="D519" s="198"/>
      <c r="E519" s="197"/>
      <c r="F519" s="2"/>
      <c r="G519" s="2"/>
      <c r="H519" s="1"/>
      <c r="I519" s="1"/>
      <c r="J519" s="1"/>
      <c r="K519" s="1"/>
      <c r="L519" s="1"/>
      <c r="M519" s="1"/>
      <c r="N519" s="1"/>
      <c r="O519" s="1"/>
      <c r="P519" s="1"/>
      <c r="Q519" s="1"/>
      <c r="R519" s="1"/>
      <c r="S519" s="1"/>
    </row>
    <row r="520" spans="1:21" ht="12.75">
      <c r="A520" s="200" t="s">
        <v>661</v>
      </c>
      <c r="B520" s="211">
        <v>25</v>
      </c>
      <c r="C520" s="211">
        <v>25</v>
      </c>
      <c r="D520" s="211">
        <v>25</v>
      </c>
      <c r="E520" s="197"/>
      <c r="F520" s="2"/>
      <c r="G520" s="2"/>
      <c r="H520" s="1"/>
      <c r="I520" s="1"/>
      <c r="J520" s="1"/>
      <c r="K520" s="1"/>
      <c r="L520" s="1"/>
      <c r="M520" s="1"/>
      <c r="N520" s="1"/>
      <c r="O520" s="1"/>
      <c r="P520" s="1"/>
      <c r="Q520" s="1"/>
      <c r="R520" s="1"/>
      <c r="S520" s="1"/>
    </row>
    <row r="521" spans="1:21" ht="12.75">
      <c r="A521" s="200"/>
      <c r="B521" s="211">
        <v>25</v>
      </c>
      <c r="C521" s="205"/>
      <c r="D521" s="201">
        <v>25</v>
      </c>
      <c r="E521" s="197"/>
      <c r="F521" s="2"/>
      <c r="G521" s="2"/>
      <c r="H521" s="1"/>
      <c r="I521" s="1"/>
      <c r="J521" s="1"/>
      <c r="K521" s="1"/>
      <c r="L521" s="1"/>
      <c r="M521" s="1"/>
      <c r="N521" s="1"/>
      <c r="O521" s="1"/>
      <c r="P521" s="1"/>
      <c r="Q521" s="1"/>
      <c r="R521" s="1"/>
      <c r="S521" s="1"/>
    </row>
    <row r="522" spans="1:21" ht="12.75">
      <c r="A522" s="200" t="s">
        <v>663</v>
      </c>
      <c r="B522" s="219">
        <v>25</v>
      </c>
      <c r="C522" s="190"/>
      <c r="D522" s="190"/>
      <c r="E522" s="190"/>
      <c r="F522" s="190"/>
      <c r="G522" s="197"/>
      <c r="H522" s="1"/>
      <c r="I522" s="1"/>
      <c r="J522" s="1"/>
      <c r="K522" s="1"/>
      <c r="L522" s="1"/>
      <c r="M522" s="1"/>
      <c r="N522" s="1"/>
      <c r="O522" s="1"/>
      <c r="P522" s="1"/>
      <c r="Q522" s="1"/>
      <c r="R522" s="1"/>
      <c r="S522" s="1"/>
      <c r="T522" s="1"/>
      <c r="U522" s="1"/>
    </row>
    <row r="523" spans="1:21" ht="12.75">
      <c r="A523" s="197"/>
      <c r="B523" s="190"/>
      <c r="C523" s="190"/>
      <c r="D523" s="190"/>
      <c r="E523" s="190"/>
      <c r="F523" s="2"/>
      <c r="G523" s="197"/>
      <c r="H523" s="1"/>
      <c r="I523" s="1"/>
      <c r="J523" s="1"/>
      <c r="K523" s="1"/>
      <c r="L523" s="1"/>
      <c r="M523" s="1"/>
      <c r="N523" s="1"/>
      <c r="O523" s="1"/>
      <c r="P523" s="1"/>
      <c r="Q523" s="1"/>
      <c r="R523" s="1"/>
      <c r="S523" s="1"/>
      <c r="T523" s="1"/>
      <c r="U523" s="1"/>
    </row>
    <row r="524" spans="1:21" ht="12.75">
      <c r="A524" s="217" t="s">
        <v>589</v>
      </c>
      <c r="B524" s="194" t="s">
        <v>815</v>
      </c>
      <c r="C524" s="194" t="s">
        <v>816</v>
      </c>
      <c r="D524" s="194" t="s">
        <v>2165</v>
      </c>
      <c r="E524" s="369"/>
      <c r="F524" s="195" t="s">
        <v>652</v>
      </c>
      <c r="G524" s="208" t="s">
        <v>815</v>
      </c>
      <c r="H524" s="98" t="s">
        <v>816</v>
      </c>
      <c r="I524" s="102" t="s">
        <v>2165</v>
      </c>
      <c r="J524" s="102"/>
      <c r="K524" s="102"/>
      <c r="L524" s="102"/>
      <c r="M524" s="102"/>
      <c r="N524" s="102"/>
      <c r="O524" s="102"/>
      <c r="P524" s="102"/>
      <c r="Q524" s="102"/>
      <c r="R524" s="102"/>
      <c r="S524" s="102"/>
    </row>
    <row r="525" spans="1:21" ht="12.75">
      <c r="A525" s="197" t="s">
        <v>1277</v>
      </c>
      <c r="B525" s="2" t="s">
        <v>168</v>
      </c>
      <c r="C525" s="2" t="s">
        <v>168</v>
      </c>
      <c r="D525" s="2" t="s">
        <v>168</v>
      </c>
      <c r="E525" s="197"/>
      <c r="F525" s="197" t="s">
        <v>1278</v>
      </c>
      <c r="G525" s="2" t="s">
        <v>247</v>
      </c>
      <c r="H525" s="1" t="s">
        <v>247</v>
      </c>
      <c r="I525" s="1" t="s">
        <v>247</v>
      </c>
      <c r="J525" s="1"/>
      <c r="K525" s="1"/>
      <c r="L525" s="1"/>
      <c r="M525" s="1"/>
      <c r="N525" s="1"/>
      <c r="O525" s="1"/>
      <c r="P525" s="1"/>
      <c r="Q525" s="1"/>
      <c r="R525" s="1"/>
      <c r="S525" s="1"/>
    </row>
    <row r="526" spans="1:21" ht="12.75">
      <c r="A526" s="197" t="s">
        <v>1279</v>
      </c>
      <c r="B526" s="2" t="s">
        <v>168</v>
      </c>
      <c r="C526" s="2" t="s">
        <v>168</v>
      </c>
      <c r="D526" s="2" t="s">
        <v>168</v>
      </c>
      <c r="E526" s="197"/>
      <c r="F526" s="2" t="s">
        <v>1280</v>
      </c>
      <c r="G526" s="2" t="s">
        <v>247</v>
      </c>
      <c r="H526" s="1" t="s">
        <v>247</v>
      </c>
      <c r="I526" s="1" t="s">
        <v>247</v>
      </c>
      <c r="J526" s="1"/>
      <c r="K526" s="1"/>
      <c r="L526" s="1"/>
      <c r="M526" s="1"/>
      <c r="N526" s="1"/>
      <c r="O526" s="1"/>
      <c r="P526" s="1"/>
      <c r="Q526" s="1"/>
      <c r="R526" s="1"/>
      <c r="S526" s="1"/>
    </row>
    <row r="527" spans="1:21" ht="12.75">
      <c r="A527" s="197" t="s">
        <v>1281</v>
      </c>
      <c r="B527" s="2" t="s">
        <v>168</v>
      </c>
      <c r="C527" s="2" t="s">
        <v>168</v>
      </c>
      <c r="D527" s="2" t="s">
        <v>168</v>
      </c>
      <c r="E527" s="197"/>
      <c r="F527" s="2" t="s">
        <v>1282</v>
      </c>
      <c r="G527" s="2" t="s">
        <v>247</v>
      </c>
      <c r="H527" s="1" t="s">
        <v>247</v>
      </c>
      <c r="I527" s="1" t="s">
        <v>247</v>
      </c>
      <c r="J527" s="1"/>
      <c r="K527" s="1"/>
      <c r="L527" s="1"/>
      <c r="M527" s="1"/>
      <c r="N527" s="1"/>
      <c r="O527" s="1"/>
      <c r="P527" s="1"/>
      <c r="Q527" s="1"/>
      <c r="R527" s="1"/>
      <c r="S527" s="1"/>
    </row>
    <row r="528" spans="1:21" ht="12.75">
      <c r="A528" s="197" t="s">
        <v>1283</v>
      </c>
      <c r="B528" s="2" t="s">
        <v>168</v>
      </c>
      <c r="C528" s="2" t="s">
        <v>168</v>
      </c>
      <c r="D528" s="2" t="s">
        <v>168</v>
      </c>
      <c r="E528" s="197"/>
      <c r="F528" s="2" t="s">
        <v>1284</v>
      </c>
      <c r="G528" s="2" t="s">
        <v>247</v>
      </c>
      <c r="H528" s="1" t="s">
        <v>247</v>
      </c>
      <c r="I528" s="1" t="s">
        <v>247</v>
      </c>
      <c r="J528" s="1"/>
      <c r="K528" s="1"/>
      <c r="L528" s="1"/>
      <c r="M528" s="1"/>
      <c r="N528" s="1"/>
      <c r="O528" s="1"/>
      <c r="P528" s="1"/>
      <c r="Q528" s="1"/>
      <c r="R528" s="1"/>
      <c r="S528" s="1"/>
    </row>
    <row r="529" spans="1:21" ht="12.75">
      <c r="A529" s="197" t="s">
        <v>1285</v>
      </c>
      <c r="B529" s="2" t="s">
        <v>3097</v>
      </c>
      <c r="C529" s="2" t="s">
        <v>3097</v>
      </c>
      <c r="D529" s="2" t="s">
        <v>3097</v>
      </c>
      <c r="E529" s="197"/>
      <c r="F529" s="197" t="s">
        <v>1287</v>
      </c>
      <c r="G529" s="2"/>
      <c r="H529" s="2"/>
      <c r="I529" s="1"/>
      <c r="J529" s="1"/>
      <c r="K529" s="1"/>
      <c r="L529" s="1"/>
      <c r="M529" s="1"/>
      <c r="N529" s="1"/>
      <c r="O529" s="1"/>
      <c r="P529" s="1"/>
      <c r="Q529" s="1"/>
      <c r="R529" s="1"/>
      <c r="S529" s="1"/>
    </row>
    <row r="530" spans="1:21" ht="12.75">
      <c r="A530" s="197" t="s">
        <v>1288</v>
      </c>
      <c r="B530" s="2" t="s">
        <v>3097</v>
      </c>
      <c r="C530" s="2" t="s">
        <v>3097</v>
      </c>
      <c r="D530" s="2" t="s">
        <v>3097</v>
      </c>
      <c r="E530" s="197"/>
      <c r="F530" s="2" t="s">
        <v>1289</v>
      </c>
      <c r="G530" s="2"/>
      <c r="H530" s="1"/>
      <c r="I530" s="1"/>
      <c r="J530" s="1"/>
      <c r="K530" s="1"/>
      <c r="L530" s="1"/>
      <c r="M530" s="1"/>
      <c r="N530" s="1"/>
      <c r="O530" s="1"/>
      <c r="P530" s="1"/>
      <c r="Q530" s="1"/>
      <c r="R530" s="1"/>
      <c r="S530" s="1"/>
    </row>
    <row r="531" spans="1:21" ht="12.75">
      <c r="A531" s="197" t="s">
        <v>1290</v>
      </c>
      <c r="B531" s="2" t="s">
        <v>3097</v>
      </c>
      <c r="C531" s="2" t="s">
        <v>3097</v>
      </c>
      <c r="D531" s="2" t="s">
        <v>3097</v>
      </c>
      <c r="E531" s="197"/>
      <c r="F531" s="2" t="s">
        <v>1292</v>
      </c>
      <c r="G531" s="2"/>
      <c r="H531" s="2"/>
      <c r="I531" s="1"/>
      <c r="J531" s="1"/>
      <c r="K531" s="1"/>
      <c r="L531" s="1"/>
      <c r="M531" s="1"/>
      <c r="N531" s="1"/>
      <c r="O531" s="1"/>
      <c r="P531" s="1"/>
      <c r="Q531" s="1"/>
      <c r="R531" s="1"/>
      <c r="S531" s="1"/>
    </row>
    <row r="532" spans="1:21" ht="12.75">
      <c r="A532" s="197" t="s">
        <v>1293</v>
      </c>
      <c r="B532" s="2" t="s">
        <v>3100</v>
      </c>
      <c r="C532" s="2" t="s">
        <v>3100</v>
      </c>
      <c r="D532" s="2" t="s">
        <v>3100</v>
      </c>
      <c r="E532" s="197"/>
      <c r="F532" s="2" t="s">
        <v>1295</v>
      </c>
      <c r="G532" s="2"/>
      <c r="H532" s="1"/>
      <c r="I532" s="1"/>
      <c r="J532" s="1"/>
      <c r="K532" s="1"/>
      <c r="L532" s="1"/>
      <c r="M532" s="1"/>
      <c r="N532" s="1"/>
      <c r="O532" s="1"/>
      <c r="P532" s="1"/>
      <c r="Q532" s="1"/>
      <c r="R532" s="1"/>
      <c r="S532" s="1"/>
    </row>
    <row r="533" spans="1:21" ht="12.75">
      <c r="A533" s="197" t="s">
        <v>658</v>
      </c>
      <c r="B533" s="2" t="s">
        <v>3096</v>
      </c>
      <c r="C533" s="2" t="s">
        <v>3096</v>
      </c>
      <c r="D533" s="2" t="s">
        <v>3096</v>
      </c>
      <c r="E533" s="197"/>
      <c r="F533" s="2"/>
      <c r="G533" s="2"/>
      <c r="H533" s="2"/>
      <c r="I533" s="1"/>
      <c r="J533" s="1"/>
      <c r="K533" s="1"/>
      <c r="L533" s="1"/>
      <c r="M533" s="1"/>
      <c r="N533" s="1"/>
      <c r="O533" s="1"/>
      <c r="P533" s="1"/>
      <c r="Q533" s="1"/>
      <c r="R533" s="1"/>
      <c r="S533" s="1"/>
    </row>
    <row r="534" spans="1:21" ht="12.75">
      <c r="A534" s="197"/>
      <c r="B534" s="2"/>
      <c r="C534" s="2"/>
      <c r="D534" s="2"/>
      <c r="E534" s="197"/>
      <c r="F534" s="2"/>
      <c r="G534" s="2"/>
      <c r="H534" s="2"/>
      <c r="I534" s="1"/>
      <c r="J534" s="1"/>
      <c r="K534" s="1"/>
      <c r="L534" s="1"/>
      <c r="M534" s="1"/>
      <c r="N534" s="1"/>
      <c r="O534" s="1"/>
      <c r="P534" s="1"/>
      <c r="Q534" s="1"/>
      <c r="R534" s="1"/>
      <c r="S534" s="1"/>
    </row>
    <row r="535" spans="1:21" ht="12.75">
      <c r="A535" s="197"/>
      <c r="B535" s="2"/>
      <c r="C535" s="2"/>
      <c r="D535" s="2"/>
      <c r="E535" s="197"/>
      <c r="F535" s="2"/>
      <c r="G535" s="2"/>
      <c r="H535" s="1"/>
      <c r="I535" s="1"/>
      <c r="J535" s="1"/>
      <c r="K535" s="1"/>
      <c r="L535" s="1"/>
      <c r="M535" s="1"/>
      <c r="N535" s="1"/>
      <c r="O535" s="1"/>
      <c r="P535" s="1"/>
      <c r="Q535" s="1"/>
      <c r="R535" s="1"/>
      <c r="S535" s="1"/>
    </row>
    <row r="536" spans="1:21" ht="12.75">
      <c r="A536" s="197" t="s">
        <v>1296</v>
      </c>
      <c r="B536" s="199">
        <v>0</v>
      </c>
      <c r="C536" s="199">
        <v>0</v>
      </c>
      <c r="D536" s="199">
        <v>0</v>
      </c>
      <c r="E536" s="197"/>
      <c r="F536" s="2"/>
      <c r="G536" s="2"/>
      <c r="H536" s="1"/>
      <c r="I536" s="1"/>
      <c r="J536" s="1"/>
      <c r="K536" s="1"/>
      <c r="L536" s="1"/>
      <c r="M536" s="1"/>
      <c r="N536" s="1"/>
      <c r="O536" s="1"/>
      <c r="P536" s="1"/>
      <c r="Q536" s="1"/>
      <c r="R536" s="1"/>
      <c r="S536" s="1"/>
    </row>
    <row r="537" spans="1:21" ht="12.75">
      <c r="A537" s="197" t="s">
        <v>1297</v>
      </c>
      <c r="B537" s="199">
        <v>0</v>
      </c>
      <c r="C537" s="199">
        <v>0</v>
      </c>
      <c r="D537" s="199">
        <v>0</v>
      </c>
      <c r="E537" s="197"/>
      <c r="F537" s="2"/>
      <c r="G537" s="2"/>
      <c r="H537" s="1"/>
      <c r="I537" s="1"/>
      <c r="J537" s="1"/>
      <c r="K537" s="1"/>
      <c r="L537" s="1"/>
      <c r="M537" s="1"/>
      <c r="N537" s="1"/>
      <c r="O537" s="1"/>
      <c r="P537" s="1"/>
      <c r="Q537" s="1"/>
      <c r="R537" s="1"/>
      <c r="S537" s="1"/>
    </row>
    <row r="538" spans="1:21" ht="12.75">
      <c r="A538" s="197" t="s">
        <v>1298</v>
      </c>
      <c r="B538" s="199">
        <v>0</v>
      </c>
      <c r="C538" s="199">
        <v>0</v>
      </c>
      <c r="D538" s="199">
        <v>0</v>
      </c>
      <c r="E538" s="197"/>
      <c r="F538" s="2"/>
      <c r="G538" s="2"/>
      <c r="H538" s="1"/>
      <c r="I538" s="1"/>
      <c r="J538" s="1"/>
      <c r="K538" s="1"/>
      <c r="L538" s="1"/>
      <c r="M538" s="1"/>
      <c r="N538" s="1"/>
      <c r="O538" s="1"/>
      <c r="P538" s="1"/>
      <c r="Q538" s="1"/>
      <c r="R538" s="1"/>
      <c r="S538" s="1"/>
    </row>
    <row r="539" spans="1:21" ht="12.75">
      <c r="A539" s="197" t="s">
        <v>1299</v>
      </c>
      <c r="B539" s="199">
        <v>0</v>
      </c>
      <c r="C539" s="199">
        <v>0</v>
      </c>
      <c r="D539" s="199">
        <v>0</v>
      </c>
      <c r="E539" s="197"/>
      <c r="F539" s="2"/>
      <c r="G539" s="2"/>
      <c r="H539" s="1"/>
      <c r="I539" s="1"/>
      <c r="J539" s="1"/>
      <c r="K539" s="1"/>
      <c r="L539" s="1"/>
      <c r="M539" s="1"/>
      <c r="N539" s="1"/>
      <c r="O539" s="1"/>
      <c r="P539" s="1"/>
      <c r="Q539" s="1"/>
      <c r="R539" s="1"/>
      <c r="S539" s="1"/>
    </row>
    <row r="540" spans="1:21" ht="12.75">
      <c r="A540" s="197"/>
      <c r="B540" s="199"/>
      <c r="C540" s="199"/>
      <c r="D540" s="199"/>
      <c r="E540" s="197"/>
      <c r="F540" s="2"/>
      <c r="G540" s="2"/>
      <c r="H540" s="1"/>
      <c r="I540" s="1"/>
      <c r="J540" s="1"/>
      <c r="K540" s="1"/>
      <c r="L540" s="1"/>
      <c r="M540" s="1"/>
      <c r="N540" s="1"/>
      <c r="O540" s="1"/>
      <c r="P540" s="1"/>
      <c r="Q540" s="1"/>
      <c r="R540" s="1"/>
      <c r="S540" s="1"/>
    </row>
    <row r="541" spans="1:21" ht="12.75">
      <c r="A541" s="200" t="s">
        <v>661</v>
      </c>
      <c r="B541" s="211">
        <v>0</v>
      </c>
      <c r="C541" s="211">
        <v>0</v>
      </c>
      <c r="D541" s="211">
        <v>0</v>
      </c>
      <c r="E541" s="197"/>
      <c r="F541" s="2"/>
      <c r="G541" s="2"/>
      <c r="H541" s="1"/>
      <c r="I541" s="1"/>
      <c r="J541" s="1"/>
      <c r="K541" s="1"/>
      <c r="L541" s="1"/>
      <c r="M541" s="1"/>
      <c r="N541" s="1"/>
      <c r="O541" s="1"/>
      <c r="P541" s="1"/>
      <c r="Q541" s="1"/>
      <c r="R541" s="1"/>
      <c r="S541" s="1"/>
    </row>
    <row r="542" spans="1:21" ht="12.75">
      <c r="A542" s="200"/>
      <c r="B542" s="211">
        <v>0</v>
      </c>
      <c r="C542" s="205"/>
      <c r="D542" s="201">
        <v>0</v>
      </c>
      <c r="E542" s="197"/>
      <c r="F542" s="2"/>
      <c r="G542" s="2"/>
      <c r="H542" s="1"/>
      <c r="I542" s="1"/>
      <c r="J542" s="1"/>
      <c r="K542" s="1"/>
      <c r="L542" s="1"/>
      <c r="M542" s="1"/>
      <c r="N542" s="1"/>
      <c r="O542" s="1"/>
      <c r="P542" s="1"/>
      <c r="Q542" s="1"/>
      <c r="R542" s="1"/>
      <c r="S542" s="1"/>
    </row>
    <row r="543" spans="1:21" ht="12.75">
      <c r="A543" s="200" t="s">
        <v>663</v>
      </c>
      <c r="B543" s="219">
        <v>0</v>
      </c>
      <c r="C543" s="2"/>
      <c r="D543" s="2"/>
      <c r="E543" s="2"/>
      <c r="F543" s="2"/>
      <c r="G543" s="197"/>
      <c r="H543" s="1"/>
      <c r="I543" s="1"/>
      <c r="J543" s="1"/>
      <c r="K543" s="1"/>
      <c r="L543" s="1"/>
      <c r="M543" s="1"/>
      <c r="N543" s="1"/>
      <c r="O543" s="1"/>
      <c r="P543" s="1"/>
      <c r="Q543" s="1"/>
      <c r="R543" s="1"/>
      <c r="S543" s="1"/>
      <c r="T543" s="1"/>
      <c r="U543" s="1"/>
    </row>
    <row r="544" spans="1:21" ht="12.75">
      <c r="A544" s="197"/>
      <c r="B544" s="2"/>
      <c r="C544" s="2"/>
      <c r="D544" s="2"/>
      <c r="E544" s="2"/>
      <c r="F544" s="2"/>
      <c r="G544" s="197"/>
      <c r="H544" s="1"/>
      <c r="I544" s="1"/>
      <c r="J544" s="1"/>
      <c r="K544" s="1"/>
      <c r="L544" s="1"/>
      <c r="M544" s="1"/>
      <c r="N544" s="1"/>
      <c r="O544" s="1"/>
      <c r="P544" s="1"/>
      <c r="Q544" s="1"/>
      <c r="R544" s="1"/>
      <c r="S544" s="1"/>
      <c r="T544" s="1"/>
      <c r="U544" s="1"/>
    </row>
    <row r="545" spans="1:19" ht="12.75">
      <c r="A545" s="217" t="s">
        <v>592</v>
      </c>
      <c r="B545" s="194" t="s">
        <v>815</v>
      </c>
      <c r="C545" s="194" t="s">
        <v>816</v>
      </c>
      <c r="D545" s="194" t="s">
        <v>2165</v>
      </c>
      <c r="E545" s="369"/>
      <c r="F545" s="195" t="s">
        <v>652</v>
      </c>
      <c r="G545" s="208" t="s">
        <v>815</v>
      </c>
      <c r="H545" s="98" t="s">
        <v>816</v>
      </c>
      <c r="I545" s="102" t="s">
        <v>2165</v>
      </c>
      <c r="J545" s="102"/>
      <c r="K545" s="102"/>
      <c r="L545" s="102"/>
      <c r="M545" s="102"/>
      <c r="N545" s="102"/>
      <c r="O545" s="102"/>
      <c r="P545" s="102"/>
      <c r="Q545" s="102"/>
      <c r="R545" s="102"/>
      <c r="S545" s="102"/>
    </row>
    <row r="546" spans="1:19" ht="12.75">
      <c r="A546" s="197" t="s">
        <v>1300</v>
      </c>
      <c r="B546" s="2" t="s">
        <v>168</v>
      </c>
      <c r="C546" s="2" t="s">
        <v>168</v>
      </c>
      <c r="D546" s="2" t="s">
        <v>168</v>
      </c>
      <c r="E546" s="197"/>
      <c r="F546" s="197" t="s">
        <v>1301</v>
      </c>
      <c r="G546" s="2" t="s">
        <v>247</v>
      </c>
      <c r="H546" s="1" t="s">
        <v>247</v>
      </c>
      <c r="I546" s="1" t="s">
        <v>247</v>
      </c>
      <c r="J546" s="1"/>
      <c r="K546" s="1"/>
      <c r="L546" s="1"/>
      <c r="M546" s="1"/>
      <c r="N546" s="1"/>
      <c r="O546" s="1"/>
      <c r="P546" s="1"/>
      <c r="Q546" s="1"/>
      <c r="R546" s="1"/>
      <c r="S546" s="1"/>
    </row>
    <row r="547" spans="1:19" ht="12.75">
      <c r="A547" s="197" t="s">
        <v>1302</v>
      </c>
      <c r="B547" s="2" t="s">
        <v>168</v>
      </c>
      <c r="C547" s="2" t="s">
        <v>168</v>
      </c>
      <c r="D547" s="2" t="s">
        <v>168</v>
      </c>
      <c r="E547" s="197"/>
      <c r="F547" s="2" t="s">
        <v>1303</v>
      </c>
      <c r="G547" s="2" t="s">
        <v>247</v>
      </c>
      <c r="H547" s="1" t="s">
        <v>247</v>
      </c>
      <c r="I547" s="1" t="s">
        <v>247</v>
      </c>
      <c r="J547" s="1"/>
      <c r="K547" s="1"/>
      <c r="L547" s="1"/>
      <c r="M547" s="1"/>
      <c r="N547" s="1"/>
      <c r="O547" s="1"/>
      <c r="P547" s="1"/>
      <c r="Q547" s="1"/>
      <c r="R547" s="1"/>
      <c r="S547" s="1"/>
    </row>
    <row r="548" spans="1:19" ht="12.75">
      <c r="A548" s="197" t="s">
        <v>1304</v>
      </c>
      <c r="B548" s="2" t="s">
        <v>168</v>
      </c>
      <c r="C548" s="2" t="s">
        <v>168</v>
      </c>
      <c r="D548" s="2" t="s">
        <v>168</v>
      </c>
      <c r="E548" s="197"/>
      <c r="F548" s="2" t="s">
        <v>1305</v>
      </c>
      <c r="G548" s="2" t="s">
        <v>247</v>
      </c>
      <c r="H548" s="1" t="s">
        <v>247</v>
      </c>
      <c r="I548" s="1" t="s">
        <v>247</v>
      </c>
      <c r="J548" s="1"/>
      <c r="K548" s="1"/>
      <c r="L548" s="1"/>
      <c r="M548" s="1"/>
      <c r="N548" s="1"/>
      <c r="O548" s="1"/>
      <c r="P548" s="1"/>
      <c r="Q548" s="1"/>
      <c r="R548" s="1"/>
      <c r="S548" s="1"/>
    </row>
    <row r="549" spans="1:19" ht="12.75">
      <c r="A549" s="197" t="s">
        <v>1306</v>
      </c>
      <c r="B549" s="190" t="s">
        <v>168</v>
      </c>
      <c r="C549" s="190" t="s">
        <v>168</v>
      </c>
      <c r="D549" s="190" t="s">
        <v>168</v>
      </c>
      <c r="E549" s="197"/>
      <c r="F549" s="2" t="s">
        <v>1307</v>
      </c>
      <c r="G549" s="2" t="s">
        <v>247</v>
      </c>
      <c r="H549" s="1" t="s">
        <v>247</v>
      </c>
      <c r="I549" s="1" t="s">
        <v>247</v>
      </c>
      <c r="J549" s="1"/>
      <c r="K549" s="1"/>
      <c r="L549" s="1"/>
      <c r="M549" s="1"/>
      <c r="N549" s="1"/>
      <c r="O549" s="1"/>
      <c r="P549" s="1"/>
      <c r="Q549" s="1"/>
      <c r="R549" s="1"/>
      <c r="S549" s="1"/>
    </row>
    <row r="550" spans="1:19" ht="12.75">
      <c r="A550" s="197" t="s">
        <v>1308</v>
      </c>
      <c r="B550" s="190" t="s">
        <v>168</v>
      </c>
      <c r="C550" s="190" t="s">
        <v>168</v>
      </c>
      <c r="D550" s="190" t="s">
        <v>168</v>
      </c>
      <c r="E550" s="197"/>
      <c r="F550" s="2" t="s">
        <v>1309</v>
      </c>
      <c r="G550" s="2" t="s">
        <v>247</v>
      </c>
      <c r="H550" s="2" t="s">
        <v>247</v>
      </c>
      <c r="I550" s="1" t="s">
        <v>247</v>
      </c>
      <c r="J550" s="1"/>
      <c r="K550" s="1"/>
      <c r="L550" s="1"/>
      <c r="M550" s="1"/>
      <c r="N550" s="1"/>
      <c r="O550" s="1"/>
      <c r="P550" s="1"/>
      <c r="Q550" s="1"/>
      <c r="R550" s="1"/>
      <c r="S550" s="1"/>
    </row>
    <row r="551" spans="1:19" ht="12.75">
      <c r="A551" s="197" t="s">
        <v>1310</v>
      </c>
      <c r="B551" s="190" t="s">
        <v>169</v>
      </c>
      <c r="C551" s="190" t="s">
        <v>169</v>
      </c>
      <c r="D551" s="190" t="s">
        <v>169</v>
      </c>
      <c r="E551" s="197"/>
      <c r="F551" s="2" t="s">
        <v>1311</v>
      </c>
      <c r="G551" s="2" t="s">
        <v>247</v>
      </c>
      <c r="H551" s="2" t="s">
        <v>247</v>
      </c>
      <c r="I551" s="1" t="s">
        <v>247</v>
      </c>
      <c r="J551" s="1"/>
      <c r="K551" s="1"/>
      <c r="L551" s="1"/>
      <c r="M551" s="1"/>
      <c r="N551" s="1"/>
      <c r="O551" s="1"/>
      <c r="P551" s="1"/>
      <c r="Q551" s="1"/>
      <c r="R551" s="1"/>
      <c r="S551" s="1"/>
    </row>
    <row r="552" spans="1:19" ht="12.75">
      <c r="A552" s="197" t="s">
        <v>1312</v>
      </c>
      <c r="B552" s="190" t="s">
        <v>169</v>
      </c>
      <c r="C552" s="190" t="s">
        <v>169</v>
      </c>
      <c r="D552" s="2" t="s">
        <v>169</v>
      </c>
      <c r="E552" s="197"/>
      <c r="F552" s="2" t="s">
        <v>1313</v>
      </c>
      <c r="G552" s="2" t="s">
        <v>247</v>
      </c>
      <c r="H552" s="2" t="s">
        <v>247</v>
      </c>
      <c r="I552" s="1" t="s">
        <v>247</v>
      </c>
      <c r="J552" s="1"/>
      <c r="K552" s="1"/>
      <c r="L552" s="1"/>
      <c r="M552" s="1"/>
      <c r="N552" s="1"/>
      <c r="O552" s="1"/>
      <c r="P552" s="1"/>
      <c r="Q552" s="1"/>
      <c r="R552" s="1"/>
      <c r="S552" s="1"/>
    </row>
    <row r="553" spans="1:19" ht="12.75">
      <c r="A553" s="197" t="s">
        <v>1314</v>
      </c>
      <c r="B553" s="2" t="s">
        <v>3097</v>
      </c>
      <c r="C553" s="2" t="s">
        <v>3097</v>
      </c>
      <c r="D553" s="2" t="s">
        <v>3097</v>
      </c>
      <c r="E553" s="197"/>
      <c r="F553" s="197" t="s">
        <v>1315</v>
      </c>
      <c r="G553" s="2"/>
      <c r="H553" s="1"/>
      <c r="I553" s="1"/>
      <c r="J553" s="1"/>
      <c r="K553" s="1"/>
      <c r="L553" s="1"/>
      <c r="M553" s="1"/>
      <c r="N553" s="1"/>
      <c r="O553" s="1"/>
      <c r="P553" s="1"/>
      <c r="Q553" s="1"/>
      <c r="R553" s="1"/>
      <c r="S553" s="1"/>
    </row>
    <row r="554" spans="1:19" ht="12.75">
      <c r="A554" s="197" t="s">
        <v>1316</v>
      </c>
      <c r="B554" s="2" t="s">
        <v>3097</v>
      </c>
      <c r="C554" s="2" t="s">
        <v>3097</v>
      </c>
      <c r="D554" s="2" t="s">
        <v>3097</v>
      </c>
      <c r="E554" s="197"/>
      <c r="F554" s="2" t="s">
        <v>1317</v>
      </c>
      <c r="G554" s="2"/>
      <c r="H554" s="1"/>
      <c r="I554" s="1"/>
      <c r="J554" s="1"/>
      <c r="K554" s="1"/>
      <c r="L554" s="1"/>
      <c r="M554" s="1"/>
      <c r="N554" s="1"/>
      <c r="O554" s="1"/>
      <c r="P554" s="1"/>
      <c r="Q554" s="1"/>
      <c r="R554" s="1"/>
      <c r="S554" s="1"/>
    </row>
    <row r="555" spans="1:19" ht="12.75">
      <c r="A555" s="197" t="s">
        <v>1318</v>
      </c>
      <c r="B555" s="2" t="s">
        <v>3097</v>
      </c>
      <c r="C555" s="2" t="s">
        <v>3097</v>
      </c>
      <c r="D555" s="2" t="s">
        <v>3097</v>
      </c>
      <c r="E555" s="197"/>
      <c r="F555" s="2" t="s">
        <v>1319</v>
      </c>
      <c r="G555" s="2"/>
      <c r="H555" s="1"/>
      <c r="I555" s="1"/>
      <c r="J555" s="1"/>
      <c r="K555" s="1"/>
      <c r="L555" s="1"/>
      <c r="M555" s="1"/>
      <c r="N555" s="1"/>
      <c r="O555" s="1"/>
      <c r="P555" s="1"/>
      <c r="Q555" s="1"/>
      <c r="R555" s="1"/>
      <c r="S555" s="1"/>
    </row>
    <row r="556" spans="1:19" ht="12.75">
      <c r="A556" s="197" t="s">
        <v>1320</v>
      </c>
      <c r="B556" s="2" t="s">
        <v>3097</v>
      </c>
      <c r="C556" s="2" t="s">
        <v>3097</v>
      </c>
      <c r="D556" s="2" t="s">
        <v>3097</v>
      </c>
      <c r="E556" s="197"/>
      <c r="F556" s="2" t="s">
        <v>1321</v>
      </c>
      <c r="G556" s="2"/>
      <c r="H556" s="1"/>
      <c r="I556" s="1"/>
      <c r="J556" s="1"/>
      <c r="K556" s="1"/>
      <c r="L556" s="1"/>
      <c r="M556" s="1"/>
      <c r="N556" s="1"/>
      <c r="O556" s="1"/>
      <c r="P556" s="1"/>
      <c r="Q556" s="1"/>
      <c r="R556" s="1"/>
      <c r="S556" s="1"/>
    </row>
    <row r="557" spans="1:19" ht="12.75">
      <c r="A557" s="197" t="s">
        <v>1322</v>
      </c>
      <c r="B557" s="2" t="s">
        <v>3097</v>
      </c>
      <c r="C557" s="2" t="s">
        <v>3097</v>
      </c>
      <c r="D557" s="2" t="s">
        <v>3097</v>
      </c>
      <c r="E557" s="197"/>
      <c r="F557" s="2" t="s">
        <v>1323</v>
      </c>
      <c r="G557" s="2"/>
      <c r="H557" s="1"/>
      <c r="I557" s="1"/>
      <c r="J557" s="1"/>
      <c r="K557" s="1"/>
      <c r="L557" s="1"/>
      <c r="M557" s="1"/>
      <c r="N557" s="1"/>
      <c r="O557" s="1"/>
      <c r="P557" s="1"/>
      <c r="Q557" s="1"/>
      <c r="R557" s="1"/>
      <c r="S557" s="1"/>
    </row>
    <row r="558" spans="1:19" ht="12.75">
      <c r="A558" s="197" t="s">
        <v>1324</v>
      </c>
      <c r="B558" s="2" t="s">
        <v>169</v>
      </c>
      <c r="C558" s="2" t="s">
        <v>169</v>
      </c>
      <c r="D558" s="2" t="s">
        <v>169</v>
      </c>
      <c r="E558" s="197"/>
      <c r="F558" s="2" t="s">
        <v>1325</v>
      </c>
      <c r="G558" s="2"/>
      <c r="H558" s="1"/>
      <c r="I558" s="1"/>
      <c r="J558" s="1"/>
      <c r="K558" s="1"/>
      <c r="L558" s="1"/>
      <c r="M558" s="1"/>
      <c r="N558" s="1"/>
      <c r="O558" s="1"/>
      <c r="P558" s="1"/>
      <c r="Q558" s="1"/>
      <c r="R558" s="1"/>
      <c r="S558" s="1"/>
    </row>
    <row r="559" spans="1:19" ht="12.75">
      <c r="A559" s="197" t="s">
        <v>1326</v>
      </c>
      <c r="B559" s="2" t="s">
        <v>169</v>
      </c>
      <c r="C559" s="2" t="s">
        <v>169</v>
      </c>
      <c r="D559" s="2" t="s">
        <v>169</v>
      </c>
      <c r="E559" s="197"/>
      <c r="F559" s="2" t="s">
        <v>1327</v>
      </c>
      <c r="G559" s="2"/>
      <c r="H559" s="1"/>
      <c r="I559" s="1"/>
      <c r="J559" s="1"/>
      <c r="K559" s="1"/>
      <c r="L559" s="1"/>
      <c r="M559" s="1"/>
      <c r="N559" s="1"/>
      <c r="O559" s="1"/>
      <c r="P559" s="1"/>
      <c r="Q559" s="1"/>
      <c r="R559" s="1"/>
      <c r="S559" s="1"/>
    </row>
    <row r="560" spans="1:19" ht="12.75">
      <c r="A560" s="197" t="s">
        <v>658</v>
      </c>
      <c r="B560" s="2" t="s">
        <v>3096</v>
      </c>
      <c r="C560" s="2" t="s">
        <v>3096</v>
      </c>
      <c r="D560" s="2" t="s">
        <v>3096</v>
      </c>
      <c r="E560" s="197"/>
      <c r="F560" s="2"/>
      <c r="G560" s="2"/>
      <c r="H560" s="1"/>
      <c r="I560" s="1"/>
      <c r="J560" s="1"/>
      <c r="K560" s="1"/>
      <c r="L560" s="1"/>
      <c r="M560" s="1"/>
      <c r="N560" s="1"/>
      <c r="O560" s="1"/>
      <c r="P560" s="1"/>
      <c r="Q560" s="1"/>
      <c r="R560" s="1"/>
      <c r="S560" s="1"/>
    </row>
    <row r="561" spans="1:21" ht="12.75">
      <c r="A561" s="197"/>
      <c r="B561" s="2"/>
      <c r="C561" s="2"/>
      <c r="D561" s="2"/>
      <c r="E561" s="197"/>
      <c r="F561" s="2"/>
      <c r="G561" s="2"/>
      <c r="H561" s="1"/>
      <c r="I561" s="1"/>
      <c r="J561" s="1"/>
      <c r="K561" s="1"/>
      <c r="L561" s="1"/>
      <c r="M561" s="1"/>
      <c r="N561" s="1"/>
      <c r="O561" s="1"/>
      <c r="P561" s="1"/>
      <c r="Q561" s="1"/>
      <c r="R561" s="1"/>
      <c r="S561" s="1"/>
    </row>
    <row r="562" spans="1:21" ht="12.75">
      <c r="A562" s="197"/>
      <c r="B562" s="198"/>
      <c r="C562" s="198"/>
      <c r="D562" s="198"/>
      <c r="E562" s="197"/>
      <c r="F562" s="2"/>
      <c r="G562" s="2"/>
      <c r="H562" s="1"/>
      <c r="I562" s="1"/>
      <c r="J562" s="1"/>
      <c r="K562" s="1"/>
      <c r="L562" s="1"/>
      <c r="M562" s="1"/>
      <c r="N562" s="1"/>
      <c r="O562" s="1"/>
      <c r="P562" s="1"/>
      <c r="Q562" s="1"/>
      <c r="R562" s="1"/>
      <c r="S562" s="1"/>
    </row>
    <row r="563" spans="1:21" ht="12.75">
      <c r="A563" s="197" t="s">
        <v>1328</v>
      </c>
      <c r="B563" s="199">
        <v>0</v>
      </c>
      <c r="C563" s="199">
        <v>0</v>
      </c>
      <c r="D563" s="199">
        <v>0</v>
      </c>
      <c r="E563" s="197"/>
      <c r="F563" s="2"/>
      <c r="G563" s="2"/>
      <c r="H563" s="1"/>
      <c r="I563" s="1"/>
      <c r="J563" s="1"/>
      <c r="K563" s="1"/>
      <c r="L563" s="1"/>
      <c r="M563" s="1"/>
      <c r="N563" s="1"/>
      <c r="O563" s="1"/>
      <c r="P563" s="1"/>
      <c r="Q563" s="1"/>
      <c r="R563" s="1"/>
      <c r="S563" s="1"/>
    </row>
    <row r="564" spans="1:21" ht="12.75">
      <c r="A564" s="197" t="s">
        <v>1329</v>
      </c>
      <c r="B564" s="199">
        <v>0</v>
      </c>
      <c r="C564" s="199">
        <v>0</v>
      </c>
      <c r="D564" s="199">
        <v>0</v>
      </c>
      <c r="E564" s="197"/>
      <c r="F564" s="2"/>
      <c r="G564" s="2"/>
      <c r="H564" s="1"/>
      <c r="I564" s="1"/>
      <c r="J564" s="1"/>
      <c r="K564" s="1"/>
      <c r="L564" s="1"/>
      <c r="M564" s="1"/>
      <c r="N564" s="1"/>
      <c r="O564" s="1"/>
      <c r="P564" s="1"/>
      <c r="Q564" s="1"/>
      <c r="R564" s="1"/>
      <c r="S564" s="1"/>
    </row>
    <row r="565" spans="1:21" ht="12.75">
      <c r="A565" s="197" t="s">
        <v>1330</v>
      </c>
      <c r="B565" s="199">
        <v>0</v>
      </c>
      <c r="C565" s="199">
        <v>0</v>
      </c>
      <c r="D565" s="199">
        <v>0</v>
      </c>
      <c r="E565" s="197"/>
      <c r="F565" s="2"/>
      <c r="G565" s="2"/>
      <c r="H565" s="1"/>
      <c r="I565" s="1"/>
      <c r="J565" s="1"/>
      <c r="K565" s="1"/>
      <c r="L565" s="1"/>
      <c r="M565" s="1"/>
      <c r="N565" s="1"/>
      <c r="O565" s="1"/>
      <c r="P565" s="1"/>
      <c r="Q565" s="1"/>
      <c r="R565" s="1"/>
      <c r="S565" s="1"/>
    </row>
    <row r="566" spans="1:21" ht="12.75">
      <c r="A566" s="197" t="s">
        <v>1331</v>
      </c>
      <c r="B566" s="199">
        <v>0</v>
      </c>
      <c r="C566" s="199">
        <v>0</v>
      </c>
      <c r="D566" s="199">
        <v>0</v>
      </c>
      <c r="E566" s="197"/>
      <c r="F566" s="2"/>
      <c r="G566" s="2"/>
      <c r="H566" s="1"/>
      <c r="I566" s="1"/>
      <c r="J566" s="1"/>
      <c r="K566" s="1"/>
      <c r="L566" s="1"/>
      <c r="M566" s="1"/>
      <c r="N566" s="1"/>
      <c r="O566" s="1"/>
      <c r="P566" s="1"/>
      <c r="Q566" s="1"/>
      <c r="R566" s="1"/>
      <c r="S566" s="1"/>
    </row>
    <row r="567" spans="1:21" ht="12.75">
      <c r="A567" s="197" t="s">
        <v>1332</v>
      </c>
      <c r="B567" s="199">
        <v>0</v>
      </c>
      <c r="C567" s="199">
        <v>0</v>
      </c>
      <c r="D567" s="199">
        <v>0</v>
      </c>
      <c r="E567" s="197"/>
      <c r="F567" s="2"/>
      <c r="G567" s="2"/>
      <c r="H567" s="1"/>
      <c r="I567" s="1"/>
      <c r="J567" s="1"/>
      <c r="K567" s="1"/>
      <c r="L567" s="1"/>
      <c r="M567" s="1"/>
      <c r="N567" s="1"/>
      <c r="O567" s="1"/>
      <c r="P567" s="1"/>
      <c r="Q567" s="1"/>
      <c r="R567" s="1"/>
      <c r="S567" s="1"/>
    </row>
    <row r="568" spans="1:21" ht="12.75">
      <c r="A568" s="197" t="s">
        <v>1333</v>
      </c>
      <c r="B568" s="199" t="s">
        <v>633</v>
      </c>
      <c r="C568" s="199" t="s">
        <v>633</v>
      </c>
      <c r="D568" s="199" t="s">
        <v>633</v>
      </c>
      <c r="E568" s="197"/>
      <c r="F568" s="2"/>
      <c r="G568" s="2"/>
      <c r="H568" s="1"/>
      <c r="I568" s="1"/>
      <c r="J568" s="1"/>
      <c r="K568" s="1"/>
      <c r="L568" s="1"/>
      <c r="M568" s="1"/>
      <c r="N568" s="1"/>
      <c r="O568" s="1"/>
      <c r="P568" s="1"/>
      <c r="Q568" s="1"/>
      <c r="R568" s="1"/>
      <c r="S568" s="1"/>
    </row>
    <row r="569" spans="1:21" ht="12.75">
      <c r="A569" s="197" t="s">
        <v>1334</v>
      </c>
      <c r="B569" s="199" t="s">
        <v>633</v>
      </c>
      <c r="C569" s="199" t="s">
        <v>633</v>
      </c>
      <c r="D569" s="199" t="s">
        <v>633</v>
      </c>
      <c r="E569" s="197"/>
      <c r="F569" s="2"/>
      <c r="G569" s="2"/>
      <c r="H569" s="1"/>
      <c r="I569" s="1"/>
      <c r="J569" s="1"/>
      <c r="K569" s="1"/>
      <c r="L569" s="1"/>
      <c r="M569" s="1"/>
      <c r="N569" s="1"/>
      <c r="O569" s="1"/>
      <c r="P569" s="1"/>
      <c r="Q569" s="1"/>
      <c r="R569" s="1"/>
      <c r="S569" s="1"/>
    </row>
    <row r="570" spans="1:21" ht="12.75">
      <c r="A570" s="197"/>
      <c r="B570" s="198"/>
      <c r="C570" s="198"/>
      <c r="D570" s="198"/>
      <c r="E570" s="197"/>
      <c r="F570" s="2"/>
      <c r="G570" s="2"/>
      <c r="H570" s="1"/>
      <c r="I570" s="1"/>
      <c r="J570" s="1"/>
      <c r="K570" s="1"/>
      <c r="L570" s="1"/>
      <c r="M570" s="1"/>
      <c r="N570" s="1"/>
      <c r="O570" s="1"/>
      <c r="P570" s="1"/>
      <c r="Q570" s="1"/>
      <c r="R570" s="1"/>
      <c r="S570" s="1"/>
    </row>
    <row r="571" spans="1:21" ht="12.75">
      <c r="A571" s="200" t="s">
        <v>661</v>
      </c>
      <c r="B571" s="211">
        <v>0</v>
      </c>
      <c r="C571" s="211">
        <v>0</v>
      </c>
      <c r="D571" s="211">
        <v>0</v>
      </c>
      <c r="E571" s="197"/>
      <c r="F571" s="2"/>
      <c r="G571" s="2"/>
      <c r="H571" s="1"/>
      <c r="I571" s="1"/>
      <c r="J571" s="1"/>
      <c r="K571" s="1"/>
      <c r="L571" s="1"/>
      <c r="M571" s="1"/>
      <c r="N571" s="1"/>
      <c r="O571" s="1"/>
      <c r="P571" s="1"/>
      <c r="Q571" s="1"/>
      <c r="R571" s="1"/>
      <c r="S571" s="1"/>
    </row>
    <row r="572" spans="1:21" ht="12.75">
      <c r="A572" s="200"/>
      <c r="B572" s="211">
        <v>0</v>
      </c>
      <c r="C572" s="205"/>
      <c r="D572" s="201">
        <v>0</v>
      </c>
      <c r="E572" s="197"/>
      <c r="F572" s="2"/>
      <c r="G572" s="2"/>
      <c r="H572" s="1"/>
      <c r="I572" s="1"/>
      <c r="J572" s="1"/>
      <c r="K572" s="1"/>
      <c r="L572" s="1"/>
      <c r="M572" s="1"/>
      <c r="N572" s="1"/>
      <c r="O572" s="1"/>
      <c r="P572" s="1"/>
      <c r="Q572" s="1"/>
      <c r="R572" s="1"/>
      <c r="S572" s="1"/>
    </row>
    <row r="573" spans="1:21" ht="12.75">
      <c r="A573" s="200" t="s">
        <v>663</v>
      </c>
      <c r="B573" s="219">
        <v>0</v>
      </c>
      <c r="C573" s="190"/>
      <c r="D573" s="190"/>
      <c r="E573" s="190"/>
      <c r="F573" s="190"/>
      <c r="G573" s="197"/>
      <c r="H573" s="1"/>
      <c r="I573" s="1"/>
      <c r="J573" s="1"/>
      <c r="K573" s="1"/>
      <c r="L573" s="1"/>
      <c r="M573" s="1"/>
      <c r="N573" s="1"/>
      <c r="O573" s="1"/>
      <c r="P573" s="1"/>
      <c r="Q573" s="1"/>
      <c r="R573" s="1"/>
      <c r="S573" s="1"/>
      <c r="T573" s="1"/>
      <c r="U573" s="1"/>
    </row>
    <row r="574" spans="1:21" ht="12.75">
      <c r="A574" s="197"/>
      <c r="B574" s="190"/>
      <c r="C574" s="190"/>
      <c r="D574" s="190"/>
      <c r="E574" s="190"/>
      <c r="F574" s="190"/>
      <c r="G574" s="197"/>
      <c r="H574" s="1"/>
      <c r="I574" s="1"/>
      <c r="J574" s="1"/>
      <c r="K574" s="1"/>
      <c r="L574" s="1"/>
      <c r="M574" s="1"/>
      <c r="N574" s="1"/>
      <c r="O574" s="1"/>
      <c r="P574" s="1"/>
      <c r="Q574" s="1"/>
      <c r="R574" s="1"/>
      <c r="S574" s="1"/>
      <c r="T574" s="1"/>
      <c r="U574" s="1"/>
    </row>
    <row r="575" spans="1:21" ht="12.75">
      <c r="A575" s="217" t="s">
        <v>595</v>
      </c>
      <c r="B575" s="208" t="s">
        <v>815</v>
      </c>
      <c r="C575" s="208" t="s">
        <v>816</v>
      </c>
      <c r="D575" s="194" t="s">
        <v>2165</v>
      </c>
      <c r="E575" s="369"/>
      <c r="F575" s="195" t="s">
        <v>652</v>
      </c>
      <c r="G575" s="208" t="s">
        <v>815</v>
      </c>
      <c r="H575" s="98" t="s">
        <v>816</v>
      </c>
      <c r="I575" s="102" t="s">
        <v>2165</v>
      </c>
      <c r="J575" s="102"/>
      <c r="K575" s="102"/>
      <c r="L575" s="102"/>
      <c r="M575" s="102"/>
      <c r="N575" s="102"/>
      <c r="O575" s="102"/>
      <c r="P575" s="102"/>
      <c r="Q575" s="102"/>
      <c r="R575" s="102"/>
      <c r="S575" s="102"/>
    </row>
    <row r="576" spans="1:21" ht="12.75">
      <c r="A576" s="197" t="s">
        <v>1335</v>
      </c>
      <c r="B576" s="2" t="s">
        <v>168</v>
      </c>
      <c r="C576" s="2" t="s">
        <v>168</v>
      </c>
      <c r="D576" s="2" t="s">
        <v>168</v>
      </c>
      <c r="E576" s="197"/>
      <c r="F576" s="197" t="s">
        <v>1336</v>
      </c>
      <c r="G576" s="2" t="s">
        <v>247</v>
      </c>
      <c r="H576" s="1" t="s">
        <v>247</v>
      </c>
      <c r="I576" s="1" t="s">
        <v>247</v>
      </c>
      <c r="J576" s="1"/>
      <c r="K576" s="1"/>
      <c r="L576" s="1"/>
      <c r="M576" s="1"/>
      <c r="N576" s="1"/>
      <c r="O576" s="1"/>
      <c r="P576" s="1"/>
      <c r="Q576" s="1"/>
      <c r="R576" s="1"/>
      <c r="S576" s="1"/>
    </row>
    <row r="577" spans="1:19" ht="12.75">
      <c r="A577" s="197" t="s">
        <v>1337</v>
      </c>
      <c r="B577" s="2" t="s">
        <v>168</v>
      </c>
      <c r="C577" s="2" t="s">
        <v>168</v>
      </c>
      <c r="D577" s="2" t="s">
        <v>168</v>
      </c>
      <c r="E577" s="197"/>
      <c r="F577" s="2" t="s">
        <v>1338</v>
      </c>
      <c r="G577" s="2" t="s">
        <v>247</v>
      </c>
      <c r="H577" s="1" t="s">
        <v>247</v>
      </c>
      <c r="I577" s="1" t="s">
        <v>247</v>
      </c>
      <c r="J577" s="1"/>
      <c r="K577" s="1"/>
      <c r="L577" s="1"/>
      <c r="M577" s="1"/>
      <c r="N577" s="1"/>
      <c r="O577" s="1"/>
      <c r="P577" s="1"/>
      <c r="Q577" s="1"/>
      <c r="R577" s="1"/>
      <c r="S577" s="1"/>
    </row>
    <row r="578" spans="1:19" ht="12.75">
      <c r="A578" s="197" t="s">
        <v>1339</v>
      </c>
      <c r="B578" s="2" t="s">
        <v>168</v>
      </c>
      <c r="C578" s="2" t="s">
        <v>168</v>
      </c>
      <c r="D578" s="2" t="s">
        <v>168</v>
      </c>
      <c r="E578" s="197"/>
      <c r="F578" s="2" t="s">
        <v>1340</v>
      </c>
      <c r="G578" s="2" t="s">
        <v>247</v>
      </c>
      <c r="H578" s="1" t="s">
        <v>247</v>
      </c>
      <c r="I578" s="1" t="s">
        <v>247</v>
      </c>
      <c r="J578" s="1"/>
      <c r="K578" s="1"/>
      <c r="L578" s="1"/>
      <c r="M578" s="1"/>
      <c r="N578" s="1"/>
      <c r="O578" s="1"/>
      <c r="P578" s="1"/>
      <c r="Q578" s="1"/>
      <c r="R578" s="1"/>
      <c r="S578" s="1"/>
    </row>
    <row r="579" spans="1:19" ht="12.75">
      <c r="A579" s="197" t="s">
        <v>1341</v>
      </c>
      <c r="B579" s="2" t="s">
        <v>168</v>
      </c>
      <c r="C579" s="2" t="s">
        <v>168</v>
      </c>
      <c r="D579" s="2" t="s">
        <v>168</v>
      </c>
      <c r="E579" s="197"/>
      <c r="F579" s="2" t="s">
        <v>1342</v>
      </c>
      <c r="G579" s="2" t="s">
        <v>247</v>
      </c>
      <c r="H579" s="1" t="s">
        <v>247</v>
      </c>
      <c r="I579" s="1" t="s">
        <v>247</v>
      </c>
      <c r="J579" s="1"/>
      <c r="K579" s="1"/>
      <c r="L579" s="1"/>
      <c r="M579" s="1"/>
      <c r="N579" s="1"/>
      <c r="O579" s="1"/>
      <c r="P579" s="1"/>
      <c r="Q579" s="1"/>
      <c r="R579" s="1"/>
      <c r="S579" s="1"/>
    </row>
    <row r="580" spans="1:19" ht="12.75">
      <c r="A580" s="197" t="s">
        <v>1343</v>
      </c>
      <c r="B580" s="2" t="s">
        <v>169</v>
      </c>
      <c r="C580" s="2" t="s">
        <v>169</v>
      </c>
      <c r="D580" s="2" t="s">
        <v>169</v>
      </c>
      <c r="E580" s="197"/>
      <c r="F580" s="2" t="s">
        <v>1344</v>
      </c>
      <c r="G580" s="2" t="s">
        <v>247</v>
      </c>
      <c r="H580" s="2" t="s">
        <v>247</v>
      </c>
      <c r="I580" s="1" t="s">
        <v>247</v>
      </c>
      <c r="J580" s="1"/>
      <c r="K580" s="1"/>
      <c r="L580" s="1"/>
      <c r="M580" s="1"/>
      <c r="N580" s="1"/>
      <c r="O580" s="1"/>
      <c r="P580" s="1"/>
      <c r="Q580" s="1"/>
      <c r="R580" s="1"/>
      <c r="S580" s="1"/>
    </row>
    <row r="581" spans="1:19" ht="12.75">
      <c r="A581" s="197" t="s">
        <v>1345</v>
      </c>
      <c r="B581" s="2" t="s">
        <v>3097</v>
      </c>
      <c r="C581" s="2" t="s">
        <v>3097</v>
      </c>
      <c r="D581" s="2" t="s">
        <v>3097</v>
      </c>
      <c r="E581" s="197"/>
      <c r="F581" s="197" t="s">
        <v>1348</v>
      </c>
      <c r="G581" s="2"/>
      <c r="H581" s="1"/>
      <c r="I581" s="1"/>
      <c r="J581" s="1"/>
      <c r="K581" s="1"/>
      <c r="L581" s="1"/>
      <c r="M581" s="1"/>
      <c r="N581" s="1"/>
      <c r="O581" s="1"/>
      <c r="P581" s="1"/>
      <c r="Q581" s="1"/>
      <c r="R581" s="1"/>
      <c r="S581" s="1"/>
    </row>
    <row r="582" spans="1:19" ht="12.75">
      <c r="A582" s="197" t="s">
        <v>1349</v>
      </c>
      <c r="B582" s="2" t="s">
        <v>3097</v>
      </c>
      <c r="C582" s="2" t="s">
        <v>3097</v>
      </c>
      <c r="D582" s="2" t="s">
        <v>3097</v>
      </c>
      <c r="E582" s="197"/>
      <c r="F582" s="2" t="s">
        <v>1351</v>
      </c>
      <c r="G582" s="2"/>
      <c r="H582" s="2"/>
      <c r="I582" s="1"/>
      <c r="J582" s="1"/>
      <c r="K582" s="1"/>
      <c r="L582" s="1"/>
      <c r="M582" s="1"/>
      <c r="N582" s="1"/>
      <c r="O582" s="1"/>
      <c r="P582" s="1"/>
      <c r="Q582" s="1"/>
      <c r="R582" s="1"/>
      <c r="S582" s="1"/>
    </row>
    <row r="583" spans="1:19" ht="12.75">
      <c r="A583" s="197" t="s">
        <v>1352</v>
      </c>
      <c r="B583" s="2" t="s">
        <v>3097</v>
      </c>
      <c r="C583" s="2" t="s">
        <v>3097</v>
      </c>
      <c r="D583" s="2" t="s">
        <v>3097</v>
      </c>
      <c r="E583" s="197"/>
      <c r="F583" s="2" t="s">
        <v>1353</v>
      </c>
      <c r="G583" s="2"/>
      <c r="H583" s="1"/>
      <c r="I583" s="1"/>
      <c r="J583" s="1"/>
      <c r="K583" s="1"/>
      <c r="L583" s="1"/>
      <c r="M583" s="1"/>
      <c r="N583" s="1"/>
      <c r="O583" s="1"/>
      <c r="P583" s="1"/>
      <c r="Q583" s="1"/>
      <c r="R583" s="1"/>
      <c r="S583" s="1"/>
    </row>
    <row r="584" spans="1:19" ht="12.75">
      <c r="A584" s="197" t="s">
        <v>1354</v>
      </c>
      <c r="B584" s="2" t="s">
        <v>3097</v>
      </c>
      <c r="C584" s="2" t="s">
        <v>3097</v>
      </c>
      <c r="D584" s="2" t="s">
        <v>3097</v>
      </c>
      <c r="E584" s="197"/>
      <c r="F584" s="2" t="s">
        <v>1355</v>
      </c>
      <c r="G584" s="2"/>
      <c r="H584" s="1"/>
      <c r="I584" s="1"/>
      <c r="J584" s="1"/>
      <c r="K584" s="1"/>
      <c r="L584" s="1"/>
      <c r="M584" s="1"/>
      <c r="N584" s="1"/>
      <c r="O584" s="1"/>
      <c r="P584" s="1"/>
      <c r="Q584" s="1"/>
      <c r="R584" s="1"/>
      <c r="S584" s="1"/>
    </row>
    <row r="585" spans="1:19" ht="12.75">
      <c r="A585" s="197" t="s">
        <v>1356</v>
      </c>
      <c r="B585" s="2" t="s">
        <v>169</v>
      </c>
      <c r="C585" s="2" t="s">
        <v>169</v>
      </c>
      <c r="D585" s="2" t="s">
        <v>169</v>
      </c>
      <c r="E585" s="2"/>
      <c r="F585" s="2" t="s">
        <v>1357</v>
      </c>
      <c r="G585" s="2"/>
      <c r="H585" s="1"/>
      <c r="I585" s="1"/>
      <c r="J585" s="1"/>
      <c r="K585" s="1"/>
      <c r="L585" s="1"/>
      <c r="M585" s="1"/>
      <c r="N585" s="1"/>
      <c r="O585" s="1"/>
      <c r="P585" s="1"/>
      <c r="Q585" s="1"/>
      <c r="R585" s="1"/>
      <c r="S585" s="1"/>
    </row>
    <row r="586" spans="1:19" ht="12.75">
      <c r="A586" s="197" t="s">
        <v>658</v>
      </c>
      <c r="B586" s="2" t="s">
        <v>3096</v>
      </c>
      <c r="C586" s="2" t="s">
        <v>3096</v>
      </c>
      <c r="D586" s="2" t="s">
        <v>3096</v>
      </c>
      <c r="E586" s="2"/>
      <c r="F586" s="2"/>
      <c r="G586" s="2"/>
      <c r="H586" s="1"/>
      <c r="I586" s="1"/>
      <c r="J586" s="1"/>
      <c r="K586" s="1"/>
      <c r="L586" s="1"/>
      <c r="M586" s="1"/>
      <c r="N586" s="1"/>
      <c r="O586" s="1"/>
      <c r="P586" s="1"/>
      <c r="Q586" s="1"/>
      <c r="R586" s="1"/>
      <c r="S586" s="1"/>
    </row>
    <row r="587" spans="1:19" ht="12.75">
      <c r="A587" s="197"/>
      <c r="B587" s="2"/>
      <c r="C587" s="2"/>
      <c r="D587" s="2"/>
      <c r="E587" s="2"/>
      <c r="F587" s="2"/>
      <c r="G587" s="2"/>
      <c r="H587" s="1"/>
      <c r="I587" s="1"/>
      <c r="J587" s="1"/>
      <c r="K587" s="1"/>
      <c r="L587" s="1"/>
      <c r="M587" s="1"/>
      <c r="N587" s="1"/>
      <c r="O587" s="1"/>
      <c r="P587" s="1"/>
      <c r="Q587" s="1"/>
      <c r="R587" s="1"/>
      <c r="S587" s="1"/>
    </row>
    <row r="588" spans="1:19" ht="12.75">
      <c r="A588" s="197"/>
      <c r="B588" s="198"/>
      <c r="C588" s="198"/>
      <c r="D588" s="198"/>
      <c r="E588" s="2"/>
      <c r="F588" s="2"/>
      <c r="G588" s="2"/>
      <c r="H588" s="1"/>
      <c r="I588" s="1"/>
      <c r="J588" s="1"/>
      <c r="K588" s="1"/>
      <c r="L588" s="1"/>
      <c r="M588" s="1"/>
      <c r="N588" s="1"/>
      <c r="O588" s="1"/>
      <c r="P588" s="1"/>
      <c r="Q588" s="1"/>
      <c r="R588" s="1"/>
      <c r="S588" s="1"/>
    </row>
    <row r="589" spans="1:19" ht="12.75">
      <c r="A589" s="197" t="s">
        <v>1358</v>
      </c>
      <c r="B589" s="199">
        <v>0</v>
      </c>
      <c r="C589" s="199">
        <v>0</v>
      </c>
      <c r="D589" s="199">
        <v>0</v>
      </c>
      <c r="E589" s="2"/>
      <c r="F589" s="2"/>
      <c r="G589" s="2"/>
      <c r="H589" s="1"/>
      <c r="I589" s="1"/>
      <c r="J589" s="1"/>
      <c r="K589" s="1"/>
      <c r="L589" s="1"/>
      <c r="M589" s="1"/>
      <c r="N589" s="1"/>
      <c r="O589" s="1"/>
      <c r="P589" s="1"/>
      <c r="Q589" s="1"/>
      <c r="R589" s="1"/>
      <c r="S589" s="1"/>
    </row>
    <row r="590" spans="1:19" ht="12.75">
      <c r="A590" s="197" t="s">
        <v>1359</v>
      </c>
      <c r="B590" s="199">
        <v>0</v>
      </c>
      <c r="C590" s="199">
        <v>0</v>
      </c>
      <c r="D590" s="199">
        <v>0</v>
      </c>
      <c r="E590" s="2"/>
      <c r="F590" s="2"/>
      <c r="G590" s="2"/>
      <c r="H590" s="1"/>
      <c r="I590" s="1"/>
      <c r="J590" s="1"/>
      <c r="K590" s="1"/>
      <c r="L590" s="1"/>
      <c r="M590" s="1"/>
      <c r="N590" s="1"/>
      <c r="O590" s="1"/>
      <c r="P590" s="1"/>
      <c r="Q590" s="1"/>
      <c r="R590" s="1"/>
      <c r="S590" s="1"/>
    </row>
    <row r="591" spans="1:19" ht="12.75">
      <c r="A591" s="197" t="s">
        <v>1360</v>
      </c>
      <c r="B591" s="199">
        <v>0</v>
      </c>
      <c r="C591" s="199">
        <v>0</v>
      </c>
      <c r="D591" s="199">
        <v>0</v>
      </c>
      <c r="E591" s="2"/>
      <c r="F591" s="2"/>
      <c r="G591" s="2"/>
      <c r="H591" s="1"/>
      <c r="I591" s="1"/>
      <c r="J591" s="1"/>
      <c r="K591" s="1"/>
      <c r="L591" s="1"/>
      <c r="M591" s="1"/>
      <c r="N591" s="1"/>
      <c r="O591" s="1"/>
      <c r="P591" s="1"/>
      <c r="Q591" s="1"/>
      <c r="R591" s="1"/>
      <c r="S591" s="1"/>
    </row>
    <row r="592" spans="1:19" ht="12.75">
      <c r="A592" s="197" t="s">
        <v>1361</v>
      </c>
      <c r="B592" s="199">
        <v>0</v>
      </c>
      <c r="C592" s="199">
        <v>0</v>
      </c>
      <c r="D592" s="199">
        <v>0</v>
      </c>
      <c r="E592" s="2"/>
      <c r="F592" s="2"/>
      <c r="G592" s="2"/>
      <c r="H592" s="1"/>
      <c r="I592" s="1"/>
      <c r="J592" s="1"/>
      <c r="K592" s="1"/>
      <c r="L592" s="1"/>
      <c r="M592" s="1"/>
      <c r="N592" s="1"/>
      <c r="O592" s="1"/>
      <c r="P592" s="1"/>
      <c r="Q592" s="1"/>
      <c r="R592" s="1"/>
      <c r="S592" s="1"/>
    </row>
    <row r="593" spans="1:21" ht="12.75">
      <c r="A593" s="197" t="s">
        <v>1362</v>
      </c>
      <c r="B593" s="199" t="s">
        <v>633</v>
      </c>
      <c r="C593" s="199" t="s">
        <v>633</v>
      </c>
      <c r="D593" s="199" t="s">
        <v>633</v>
      </c>
      <c r="E593" s="2"/>
      <c r="F593" s="2"/>
      <c r="G593" s="2"/>
      <c r="H593" s="1"/>
      <c r="I593" s="1"/>
      <c r="J593" s="1"/>
      <c r="K593" s="1"/>
      <c r="L593" s="1"/>
      <c r="M593" s="1"/>
      <c r="N593" s="1"/>
      <c r="O593" s="1"/>
      <c r="P593" s="1"/>
      <c r="Q593" s="1"/>
      <c r="R593" s="1"/>
      <c r="S593" s="1"/>
    </row>
    <row r="594" spans="1:21" ht="12.75">
      <c r="A594" s="197"/>
      <c r="B594" s="198"/>
      <c r="C594" s="198"/>
      <c r="D594" s="198"/>
      <c r="E594" s="2"/>
      <c r="F594" s="2"/>
      <c r="G594" s="2"/>
      <c r="H594" s="1"/>
      <c r="I594" s="1"/>
      <c r="J594" s="1"/>
      <c r="K594" s="1"/>
      <c r="L594" s="1"/>
      <c r="M594" s="1"/>
      <c r="N594" s="1"/>
      <c r="O594" s="1"/>
      <c r="P594" s="1"/>
      <c r="Q594" s="1"/>
      <c r="R594" s="1"/>
      <c r="S594" s="1"/>
    </row>
    <row r="595" spans="1:21" ht="12.75">
      <c r="A595" s="200" t="s">
        <v>661</v>
      </c>
      <c r="B595" s="211">
        <v>0</v>
      </c>
      <c r="C595" s="211">
        <v>0</v>
      </c>
      <c r="D595" s="211">
        <v>0</v>
      </c>
      <c r="E595" s="2"/>
      <c r="F595" s="2"/>
      <c r="G595" s="2"/>
      <c r="H595" s="1"/>
      <c r="I595" s="1"/>
      <c r="J595" s="1"/>
      <c r="K595" s="1"/>
      <c r="L595" s="1"/>
      <c r="M595" s="1"/>
      <c r="N595" s="1"/>
      <c r="O595" s="1"/>
      <c r="P595" s="1"/>
      <c r="Q595" s="1"/>
      <c r="R595" s="1"/>
      <c r="S595" s="1"/>
    </row>
    <row r="596" spans="1:21" ht="12.75">
      <c r="A596" s="200"/>
      <c r="B596" s="211">
        <v>0</v>
      </c>
      <c r="C596" s="205"/>
      <c r="D596" s="201">
        <v>0</v>
      </c>
      <c r="E596" s="2"/>
      <c r="F596" s="2"/>
      <c r="G596" s="2"/>
      <c r="H596" s="1"/>
      <c r="I596" s="1"/>
      <c r="J596" s="1"/>
      <c r="K596" s="1"/>
      <c r="L596" s="1"/>
      <c r="M596" s="1"/>
      <c r="N596" s="1"/>
      <c r="O596" s="1"/>
      <c r="P596" s="1"/>
      <c r="Q596" s="1"/>
      <c r="R596" s="1"/>
      <c r="S596" s="1"/>
    </row>
    <row r="597" spans="1:21" ht="12.75">
      <c r="A597" s="200" t="s">
        <v>663</v>
      </c>
      <c r="B597" s="219">
        <v>0</v>
      </c>
      <c r="C597" s="2"/>
      <c r="D597" s="2"/>
      <c r="E597" s="2"/>
      <c r="F597" s="2"/>
      <c r="G597" s="2"/>
      <c r="H597" s="1"/>
      <c r="I597" s="1"/>
      <c r="J597" s="1"/>
      <c r="K597" s="1"/>
      <c r="L597" s="1"/>
      <c r="M597" s="1"/>
      <c r="N597" s="1"/>
      <c r="O597" s="1"/>
      <c r="P597" s="1"/>
      <c r="Q597" s="1"/>
      <c r="R597" s="1"/>
      <c r="S597" s="1"/>
      <c r="T597" s="1"/>
      <c r="U597" s="1"/>
    </row>
    <row r="598" spans="1:21" ht="12.75">
      <c r="A598" s="197"/>
      <c r="B598" s="2"/>
      <c r="C598" s="2"/>
      <c r="D598" s="2"/>
      <c r="E598" s="2"/>
      <c r="F598" s="2"/>
      <c r="G598" s="2"/>
      <c r="H598" s="1"/>
      <c r="I598" s="1"/>
      <c r="J598" s="1"/>
      <c r="K598" s="1"/>
      <c r="L598" s="1"/>
      <c r="M598" s="1"/>
      <c r="N598" s="1"/>
      <c r="O598" s="1"/>
      <c r="P598" s="1"/>
      <c r="Q598" s="1"/>
      <c r="R598" s="1"/>
      <c r="S598" s="1"/>
      <c r="T598" s="1"/>
      <c r="U598" s="1"/>
    </row>
    <row r="599" spans="1:21" ht="12.75">
      <c r="A599" s="217" t="s">
        <v>598</v>
      </c>
      <c r="B599" s="194" t="s">
        <v>815</v>
      </c>
      <c r="C599" s="194" t="s">
        <v>816</v>
      </c>
      <c r="D599" s="194" t="s">
        <v>2165</v>
      </c>
      <c r="E599" s="194"/>
      <c r="F599" s="195" t="s">
        <v>652</v>
      </c>
      <c r="G599" s="208" t="s">
        <v>815</v>
      </c>
      <c r="H599" s="98" t="s">
        <v>816</v>
      </c>
      <c r="I599" s="102" t="s">
        <v>2165</v>
      </c>
      <c r="J599" s="102"/>
      <c r="K599" s="102"/>
      <c r="L599" s="102"/>
      <c r="M599" s="102"/>
      <c r="N599" s="102"/>
      <c r="O599" s="102"/>
      <c r="P599" s="102"/>
      <c r="Q599" s="102"/>
      <c r="R599" s="102"/>
      <c r="S599" s="102"/>
    </row>
    <row r="600" spans="1:21" ht="12.75">
      <c r="A600" s="197" t="s">
        <v>1363</v>
      </c>
      <c r="B600" s="2" t="s">
        <v>168</v>
      </c>
      <c r="C600" s="2" t="s">
        <v>168</v>
      </c>
      <c r="D600" s="2" t="s">
        <v>168</v>
      </c>
      <c r="E600" s="2"/>
      <c r="F600" s="197" t="s">
        <v>1364</v>
      </c>
      <c r="G600" s="2" t="s">
        <v>247</v>
      </c>
      <c r="H600" s="1" t="s">
        <v>247</v>
      </c>
      <c r="I600" s="1" t="s">
        <v>247</v>
      </c>
      <c r="J600" s="1"/>
      <c r="K600" s="1"/>
      <c r="L600" s="1"/>
      <c r="M600" s="1"/>
      <c r="N600" s="1"/>
      <c r="O600" s="1"/>
      <c r="P600" s="1"/>
      <c r="Q600" s="1"/>
      <c r="R600" s="1"/>
      <c r="S600" s="1"/>
    </row>
    <row r="601" spans="1:21" ht="12.75">
      <c r="A601" s="197" t="s">
        <v>1365</v>
      </c>
      <c r="B601" s="2" t="s">
        <v>168</v>
      </c>
      <c r="C601" s="2" t="s">
        <v>168</v>
      </c>
      <c r="D601" s="2" t="s">
        <v>168</v>
      </c>
      <c r="E601" s="2"/>
      <c r="F601" s="2" t="s">
        <v>1366</v>
      </c>
      <c r="G601" s="2" t="s">
        <v>247</v>
      </c>
      <c r="H601" s="1" t="s">
        <v>247</v>
      </c>
      <c r="I601" s="1" t="s">
        <v>247</v>
      </c>
      <c r="J601" s="1"/>
      <c r="K601" s="1"/>
      <c r="L601" s="1"/>
      <c r="M601" s="1"/>
      <c r="N601" s="1"/>
      <c r="O601" s="1"/>
      <c r="P601" s="1"/>
      <c r="Q601" s="1"/>
      <c r="R601" s="1"/>
      <c r="S601" s="1"/>
    </row>
    <row r="602" spans="1:21" ht="12.75">
      <c r="A602" s="197" t="s">
        <v>1367</v>
      </c>
      <c r="B602" s="2" t="s">
        <v>168</v>
      </c>
      <c r="C602" s="2" t="s">
        <v>168</v>
      </c>
      <c r="D602" s="2" t="s">
        <v>168</v>
      </c>
      <c r="E602" s="2"/>
      <c r="F602" s="2" t="s">
        <v>1368</v>
      </c>
      <c r="G602" s="2" t="s">
        <v>247</v>
      </c>
      <c r="H602" s="1" t="s">
        <v>247</v>
      </c>
      <c r="I602" s="1" t="s">
        <v>247</v>
      </c>
      <c r="J602" s="1"/>
      <c r="K602" s="1"/>
      <c r="L602" s="1"/>
      <c r="M602" s="1"/>
      <c r="N602" s="1"/>
      <c r="O602" s="1"/>
      <c r="P602" s="1"/>
      <c r="Q602" s="1"/>
      <c r="R602" s="1"/>
      <c r="S602" s="1"/>
    </row>
    <row r="603" spans="1:21" ht="12.75">
      <c r="A603" s="197" t="s">
        <v>1369</v>
      </c>
      <c r="B603" s="2" t="s">
        <v>168</v>
      </c>
      <c r="C603" s="2" t="s">
        <v>168</v>
      </c>
      <c r="D603" s="2" t="s">
        <v>168</v>
      </c>
      <c r="E603" s="2"/>
      <c r="F603" s="2" t="s">
        <v>1370</v>
      </c>
      <c r="G603" s="2" t="s">
        <v>247</v>
      </c>
      <c r="H603" s="1" t="s">
        <v>247</v>
      </c>
      <c r="I603" s="1" t="s">
        <v>247</v>
      </c>
      <c r="J603" s="1"/>
      <c r="K603" s="1"/>
      <c r="L603" s="1"/>
      <c r="M603" s="1"/>
      <c r="N603" s="1"/>
      <c r="O603" s="1"/>
      <c r="P603" s="1"/>
      <c r="Q603" s="1"/>
      <c r="R603" s="1"/>
      <c r="S603" s="1"/>
    </row>
    <row r="604" spans="1:21" ht="12.75">
      <c r="A604" s="197" t="s">
        <v>1371</v>
      </c>
      <c r="B604" s="190" t="s">
        <v>169</v>
      </c>
      <c r="C604" s="190" t="s">
        <v>169</v>
      </c>
      <c r="D604" s="190" t="s">
        <v>169</v>
      </c>
      <c r="E604" s="2"/>
      <c r="F604" s="2" t="s">
        <v>1372</v>
      </c>
      <c r="G604" s="2" t="s">
        <v>247</v>
      </c>
      <c r="H604" s="2" t="s">
        <v>247</v>
      </c>
      <c r="I604" s="1" t="s">
        <v>247</v>
      </c>
      <c r="J604" s="1"/>
      <c r="K604" s="1"/>
      <c r="L604" s="1"/>
      <c r="M604" s="1"/>
      <c r="N604" s="1"/>
      <c r="O604" s="1"/>
      <c r="P604" s="1"/>
      <c r="Q604" s="1"/>
      <c r="R604" s="1"/>
      <c r="S604" s="1"/>
    </row>
    <row r="605" spans="1:21" ht="12.75">
      <c r="A605" s="197" t="s">
        <v>1373</v>
      </c>
      <c r="B605" s="190" t="s">
        <v>3097</v>
      </c>
      <c r="C605" s="190" t="s">
        <v>3097</v>
      </c>
      <c r="D605" s="190" t="s">
        <v>3097</v>
      </c>
      <c r="E605" s="2"/>
      <c r="F605" s="197" t="s">
        <v>1375</v>
      </c>
      <c r="G605" s="2"/>
      <c r="H605" s="2"/>
      <c r="I605" s="1"/>
      <c r="J605" s="1"/>
      <c r="K605" s="1"/>
      <c r="L605" s="1"/>
      <c r="M605" s="1"/>
      <c r="N605" s="1"/>
      <c r="O605" s="1"/>
      <c r="P605" s="1"/>
      <c r="Q605" s="1"/>
      <c r="R605" s="1"/>
      <c r="S605" s="1"/>
    </row>
    <row r="606" spans="1:21" ht="12.75">
      <c r="A606" s="197" t="s">
        <v>1377</v>
      </c>
      <c r="B606" s="190" t="s">
        <v>3097</v>
      </c>
      <c r="C606" s="190" t="s">
        <v>3097</v>
      </c>
      <c r="D606" s="190" t="s">
        <v>3097</v>
      </c>
      <c r="E606" s="2"/>
      <c r="F606" s="2" t="s">
        <v>1379</v>
      </c>
      <c r="G606" s="2"/>
      <c r="H606" s="2"/>
      <c r="I606" s="1"/>
      <c r="J606" s="1"/>
      <c r="K606" s="1"/>
      <c r="L606" s="1"/>
      <c r="M606" s="1"/>
      <c r="N606" s="1"/>
      <c r="O606" s="1"/>
      <c r="P606" s="1"/>
      <c r="Q606" s="1"/>
      <c r="R606" s="1"/>
      <c r="S606" s="1"/>
    </row>
    <row r="607" spans="1:21" ht="12.75">
      <c r="A607" s="197" t="s">
        <v>1380</v>
      </c>
      <c r="B607" s="190" t="s">
        <v>3097</v>
      </c>
      <c r="C607" s="190" t="s">
        <v>3097</v>
      </c>
      <c r="D607" s="2" t="s">
        <v>3097</v>
      </c>
      <c r="E607" s="2"/>
      <c r="F607" s="2" t="s">
        <v>1381</v>
      </c>
      <c r="G607" s="2"/>
      <c r="H607" s="1"/>
      <c r="I607" s="1"/>
      <c r="J607" s="1"/>
      <c r="K607" s="1"/>
      <c r="L607" s="1"/>
      <c r="M607" s="1"/>
      <c r="N607" s="1"/>
      <c r="O607" s="1"/>
      <c r="P607" s="1"/>
      <c r="Q607" s="1"/>
      <c r="R607" s="1"/>
      <c r="S607" s="1"/>
    </row>
    <row r="608" spans="1:21" ht="12.75">
      <c r="A608" s="197" t="s">
        <v>1382</v>
      </c>
      <c r="B608" s="2" t="s">
        <v>3097</v>
      </c>
      <c r="C608" s="2" t="s">
        <v>3097</v>
      </c>
      <c r="D608" s="2" t="s">
        <v>3097</v>
      </c>
      <c r="E608" s="2"/>
      <c r="F608" s="2" t="s">
        <v>1383</v>
      </c>
      <c r="G608" s="2"/>
      <c r="H608" s="1"/>
      <c r="I608" s="1"/>
      <c r="J608" s="1"/>
      <c r="K608" s="1"/>
      <c r="L608" s="1"/>
      <c r="M608" s="1"/>
      <c r="N608" s="1"/>
      <c r="O608" s="1"/>
      <c r="P608" s="1"/>
      <c r="Q608" s="1"/>
      <c r="R608" s="1"/>
      <c r="S608" s="1"/>
    </row>
    <row r="609" spans="1:21" ht="12.75">
      <c r="A609" s="197" t="s">
        <v>1384</v>
      </c>
      <c r="B609" s="2" t="s">
        <v>169</v>
      </c>
      <c r="C609" s="2" t="s">
        <v>169</v>
      </c>
      <c r="D609" s="2" t="s">
        <v>169</v>
      </c>
      <c r="E609" s="2"/>
      <c r="F609" s="2" t="s">
        <v>1385</v>
      </c>
      <c r="G609" s="2"/>
      <c r="H609" s="1"/>
      <c r="I609" s="1"/>
      <c r="J609" s="1"/>
      <c r="K609" s="1"/>
      <c r="L609" s="1"/>
      <c r="M609" s="1"/>
      <c r="N609" s="1"/>
      <c r="O609" s="1"/>
      <c r="P609" s="1"/>
      <c r="Q609" s="1"/>
      <c r="R609" s="1"/>
      <c r="S609" s="1"/>
    </row>
    <row r="610" spans="1:21" ht="12.75">
      <c r="A610" s="197" t="s">
        <v>658</v>
      </c>
      <c r="B610" s="2" t="s">
        <v>3096</v>
      </c>
      <c r="C610" s="2" t="s">
        <v>3096</v>
      </c>
      <c r="D610" s="2" t="s">
        <v>3096</v>
      </c>
      <c r="E610" s="2"/>
      <c r="F610" s="2"/>
      <c r="G610" s="2"/>
      <c r="H610" s="1"/>
      <c r="I610" s="1"/>
      <c r="J610" s="1"/>
      <c r="K610" s="1"/>
      <c r="L610" s="1"/>
      <c r="M610" s="1"/>
      <c r="N610" s="1"/>
      <c r="O610" s="1"/>
      <c r="P610" s="1"/>
      <c r="Q610" s="1"/>
      <c r="R610" s="1"/>
      <c r="S610" s="1"/>
    </row>
    <row r="611" spans="1:21" ht="12.75">
      <c r="A611" s="197"/>
      <c r="B611" s="2"/>
      <c r="C611" s="2"/>
      <c r="D611" s="2"/>
      <c r="E611" s="2"/>
      <c r="F611" s="2"/>
      <c r="G611" s="2"/>
      <c r="H611" s="1"/>
      <c r="I611" s="1"/>
      <c r="J611" s="1"/>
      <c r="K611" s="1"/>
      <c r="L611" s="1"/>
      <c r="M611" s="1"/>
      <c r="N611" s="1"/>
      <c r="O611" s="1"/>
      <c r="P611" s="1"/>
      <c r="Q611" s="1"/>
      <c r="R611" s="1"/>
      <c r="S611" s="1"/>
    </row>
    <row r="612" spans="1:21" ht="12.75">
      <c r="A612" s="197"/>
      <c r="B612" s="198"/>
      <c r="C612" s="198"/>
      <c r="D612" s="198"/>
      <c r="E612" s="2"/>
      <c r="F612" s="2"/>
      <c r="G612" s="2"/>
      <c r="H612" s="1"/>
      <c r="I612" s="1"/>
      <c r="J612" s="1"/>
      <c r="K612" s="1"/>
      <c r="L612" s="1"/>
      <c r="M612" s="1"/>
      <c r="N612" s="1"/>
      <c r="O612" s="1"/>
      <c r="P612" s="1"/>
      <c r="Q612" s="1"/>
      <c r="R612" s="1"/>
      <c r="S612" s="1"/>
    </row>
    <row r="613" spans="1:21" ht="12.75">
      <c r="A613" s="197" t="s">
        <v>1386</v>
      </c>
      <c r="B613" s="199">
        <v>0</v>
      </c>
      <c r="C613" s="199">
        <v>0</v>
      </c>
      <c r="D613" s="199">
        <v>0</v>
      </c>
      <c r="E613" s="2"/>
      <c r="F613" s="2"/>
      <c r="G613" s="2"/>
      <c r="H613" s="1"/>
      <c r="I613" s="1"/>
      <c r="J613" s="1"/>
      <c r="K613" s="1"/>
      <c r="L613" s="1"/>
      <c r="M613" s="1"/>
      <c r="N613" s="1"/>
      <c r="O613" s="1"/>
      <c r="P613" s="1"/>
      <c r="Q613" s="1"/>
      <c r="R613" s="1"/>
      <c r="S613" s="1"/>
    </row>
    <row r="614" spans="1:21" ht="12.75">
      <c r="A614" s="197" t="s">
        <v>1387</v>
      </c>
      <c r="B614" s="199">
        <v>0</v>
      </c>
      <c r="C614" s="199">
        <v>0</v>
      </c>
      <c r="D614" s="199">
        <v>0</v>
      </c>
      <c r="E614" s="2"/>
      <c r="F614" s="2"/>
      <c r="G614" s="2"/>
      <c r="H614" s="1"/>
      <c r="I614" s="1"/>
      <c r="J614" s="1"/>
      <c r="K614" s="1"/>
      <c r="L614" s="1"/>
      <c r="M614" s="1"/>
      <c r="N614" s="1"/>
      <c r="O614" s="1"/>
      <c r="P614" s="1"/>
      <c r="Q614" s="1"/>
      <c r="R614" s="1"/>
      <c r="S614" s="1"/>
    </row>
    <row r="615" spans="1:21" ht="12.75">
      <c r="A615" s="197" t="s">
        <v>1388</v>
      </c>
      <c r="B615" s="199">
        <v>0</v>
      </c>
      <c r="C615" s="199">
        <v>0</v>
      </c>
      <c r="D615" s="199">
        <v>0</v>
      </c>
      <c r="E615" s="2"/>
      <c r="F615" s="2"/>
      <c r="G615" s="2"/>
      <c r="H615" s="1"/>
      <c r="I615" s="1"/>
      <c r="J615" s="1"/>
      <c r="K615" s="1"/>
      <c r="L615" s="1"/>
      <c r="M615" s="1"/>
      <c r="N615" s="1"/>
      <c r="O615" s="1"/>
      <c r="P615" s="1"/>
      <c r="Q615" s="1"/>
      <c r="R615" s="1"/>
      <c r="S615" s="1"/>
    </row>
    <row r="616" spans="1:21" ht="12.75">
      <c r="A616" s="197" t="s">
        <v>1389</v>
      </c>
      <c r="B616" s="199">
        <v>0</v>
      </c>
      <c r="C616" s="199">
        <v>0</v>
      </c>
      <c r="D616" s="199">
        <v>0</v>
      </c>
      <c r="E616" s="2"/>
      <c r="F616" s="2"/>
      <c r="G616" s="2"/>
      <c r="H616" s="1"/>
      <c r="I616" s="1"/>
      <c r="J616" s="1"/>
      <c r="K616" s="1"/>
      <c r="L616" s="1"/>
      <c r="M616" s="1"/>
      <c r="N616" s="1"/>
      <c r="O616" s="1"/>
      <c r="P616" s="1"/>
      <c r="Q616" s="1"/>
      <c r="R616" s="1"/>
      <c r="S616" s="1"/>
    </row>
    <row r="617" spans="1:21" ht="12.75">
      <c r="A617" s="197" t="s">
        <v>1390</v>
      </c>
      <c r="B617" s="199" t="s">
        <v>633</v>
      </c>
      <c r="C617" s="199" t="s">
        <v>633</v>
      </c>
      <c r="D617" s="199" t="s">
        <v>633</v>
      </c>
      <c r="E617" s="2"/>
      <c r="F617" s="2"/>
      <c r="G617" s="2"/>
      <c r="H617" s="1"/>
      <c r="I617" s="1"/>
      <c r="J617" s="1"/>
      <c r="K617" s="1"/>
      <c r="L617" s="1"/>
      <c r="M617" s="1"/>
      <c r="N617" s="1"/>
      <c r="O617" s="1"/>
      <c r="P617" s="1"/>
      <c r="Q617" s="1"/>
      <c r="R617" s="1"/>
      <c r="S617" s="1"/>
    </row>
    <row r="618" spans="1:21" ht="12.75">
      <c r="A618" s="197"/>
      <c r="B618" s="198"/>
      <c r="C618" s="198"/>
      <c r="D618" s="198"/>
      <c r="E618" s="2"/>
      <c r="F618" s="2"/>
      <c r="G618" s="2"/>
      <c r="H618" s="1"/>
      <c r="I618" s="1"/>
      <c r="J618" s="1"/>
      <c r="K618" s="1"/>
      <c r="L618" s="1"/>
      <c r="M618" s="1"/>
      <c r="N618" s="1"/>
      <c r="O618" s="1"/>
      <c r="P618" s="1"/>
      <c r="Q618" s="1"/>
      <c r="R618" s="1"/>
      <c r="S618" s="1"/>
    </row>
    <row r="619" spans="1:21" ht="12.75">
      <c r="A619" s="200" t="s">
        <v>661</v>
      </c>
      <c r="B619" s="211">
        <v>0</v>
      </c>
      <c r="C619" s="211">
        <v>0</v>
      </c>
      <c r="D619" s="211">
        <v>0</v>
      </c>
      <c r="E619" s="2"/>
      <c r="F619" s="2"/>
      <c r="G619" s="2"/>
      <c r="H619" s="1"/>
      <c r="I619" s="1"/>
      <c r="J619" s="1"/>
      <c r="K619" s="1"/>
      <c r="L619" s="1"/>
      <c r="M619" s="1"/>
      <c r="N619" s="1"/>
      <c r="O619" s="1"/>
      <c r="P619" s="1"/>
      <c r="Q619" s="1"/>
      <c r="R619" s="1"/>
      <c r="S619" s="1"/>
    </row>
    <row r="620" spans="1:21" ht="12.75">
      <c r="A620" s="200"/>
      <c r="B620" s="211">
        <v>0</v>
      </c>
      <c r="C620" s="205"/>
      <c r="D620" s="201">
        <v>0</v>
      </c>
      <c r="E620" s="2"/>
      <c r="F620" s="2"/>
      <c r="G620" s="2"/>
      <c r="H620" s="1"/>
      <c r="I620" s="1"/>
      <c r="J620" s="1"/>
      <c r="K620" s="1"/>
      <c r="L620" s="1"/>
      <c r="M620" s="1"/>
      <c r="N620" s="1"/>
      <c r="O620" s="1"/>
      <c r="P620" s="1"/>
      <c r="Q620" s="1"/>
      <c r="R620" s="1"/>
      <c r="S620" s="1"/>
    </row>
    <row r="621" spans="1:21" ht="12.75">
      <c r="A621" s="200" t="s">
        <v>663</v>
      </c>
      <c r="B621" s="219">
        <v>0</v>
      </c>
      <c r="C621" s="2"/>
      <c r="D621" s="2"/>
      <c r="E621" s="2"/>
      <c r="F621" s="2"/>
      <c r="G621" s="2"/>
      <c r="H621" s="1"/>
      <c r="I621" s="1"/>
      <c r="J621" s="1"/>
      <c r="K621" s="1"/>
      <c r="L621" s="1"/>
      <c r="M621" s="1"/>
      <c r="N621" s="1"/>
      <c r="O621" s="1"/>
      <c r="P621" s="1"/>
      <c r="Q621" s="1"/>
      <c r="R621" s="1"/>
      <c r="S621" s="1"/>
      <c r="T621" s="1"/>
      <c r="U621" s="1"/>
    </row>
    <row r="622" spans="1:21" ht="12.75">
      <c r="A622" s="197"/>
      <c r="B622" s="2"/>
      <c r="C622" s="2"/>
      <c r="D622" s="2"/>
      <c r="E622" s="2"/>
      <c r="F622" s="2"/>
      <c r="G622" s="2"/>
      <c r="H622" s="1"/>
      <c r="I622" s="1"/>
      <c r="J622" s="1"/>
      <c r="K622" s="1"/>
      <c r="L622" s="1"/>
      <c r="M622" s="1"/>
      <c r="N622" s="1"/>
      <c r="O622" s="1"/>
      <c r="P622" s="1"/>
      <c r="Q622" s="1"/>
      <c r="R622" s="1"/>
      <c r="S622" s="1"/>
      <c r="T622" s="1"/>
      <c r="U622" s="1"/>
    </row>
    <row r="623" spans="1:21" ht="12.75">
      <c r="A623" s="217" t="s">
        <v>601</v>
      </c>
      <c r="B623" s="194" t="s">
        <v>815</v>
      </c>
      <c r="C623" s="194" t="s">
        <v>816</v>
      </c>
      <c r="D623" s="194" t="s">
        <v>2165</v>
      </c>
      <c r="E623" s="194"/>
      <c r="F623" s="195" t="s">
        <v>652</v>
      </c>
      <c r="G623" s="208" t="s">
        <v>815</v>
      </c>
      <c r="H623" s="98" t="s">
        <v>816</v>
      </c>
      <c r="I623" s="102" t="s">
        <v>2165</v>
      </c>
      <c r="J623" s="102"/>
      <c r="K623" s="102"/>
      <c r="L623" s="102"/>
      <c r="M623" s="102"/>
      <c r="N623" s="102"/>
      <c r="O623" s="102"/>
      <c r="P623" s="102"/>
      <c r="Q623" s="102"/>
      <c r="R623" s="102"/>
      <c r="S623" s="102"/>
    </row>
    <row r="624" spans="1:21" ht="12.75">
      <c r="A624" s="197" t="s">
        <v>1391</v>
      </c>
      <c r="B624" s="2" t="s">
        <v>169</v>
      </c>
      <c r="C624" s="2" t="s">
        <v>169</v>
      </c>
      <c r="D624" s="2" t="s">
        <v>169</v>
      </c>
      <c r="E624" s="2"/>
      <c r="F624" s="197" t="s">
        <v>1392</v>
      </c>
      <c r="G624" s="2" t="s">
        <v>247</v>
      </c>
      <c r="H624" s="1" t="s">
        <v>247</v>
      </c>
      <c r="I624" s="1" t="s">
        <v>247</v>
      </c>
      <c r="J624" s="1"/>
      <c r="K624" s="1"/>
      <c r="L624" s="1"/>
      <c r="M624" s="1"/>
      <c r="N624" s="1"/>
      <c r="O624" s="1"/>
      <c r="P624" s="1"/>
      <c r="Q624" s="1"/>
      <c r="R624" s="1"/>
      <c r="S624" s="1"/>
    </row>
    <row r="625" spans="1:19" ht="12.75">
      <c r="A625" s="197" t="s">
        <v>1393</v>
      </c>
      <c r="B625" s="2" t="s">
        <v>169</v>
      </c>
      <c r="C625" s="2" t="s">
        <v>169</v>
      </c>
      <c r="D625" s="2" t="s">
        <v>169</v>
      </c>
      <c r="E625" s="2"/>
      <c r="F625" s="2" t="s">
        <v>1394</v>
      </c>
      <c r="G625" s="2" t="s">
        <v>247</v>
      </c>
      <c r="H625" s="1" t="s">
        <v>247</v>
      </c>
      <c r="I625" s="1" t="s">
        <v>247</v>
      </c>
      <c r="J625" s="1"/>
      <c r="K625" s="1"/>
      <c r="L625" s="1"/>
      <c r="M625" s="1"/>
      <c r="N625" s="1"/>
      <c r="O625" s="1"/>
      <c r="P625" s="1"/>
      <c r="Q625" s="1"/>
      <c r="R625" s="1"/>
      <c r="S625" s="1"/>
    </row>
    <row r="626" spans="1:19" ht="12.75">
      <c r="A626" s="197" t="s">
        <v>1395</v>
      </c>
      <c r="B626" s="2" t="s">
        <v>169</v>
      </c>
      <c r="C626" s="2" t="s">
        <v>169</v>
      </c>
      <c r="D626" s="2" t="s">
        <v>169</v>
      </c>
      <c r="E626" s="2"/>
      <c r="F626" s="2" t="s">
        <v>1396</v>
      </c>
      <c r="G626" s="2" t="s">
        <v>247</v>
      </c>
      <c r="H626" s="1" t="s">
        <v>247</v>
      </c>
      <c r="I626" s="1" t="s">
        <v>247</v>
      </c>
      <c r="J626" s="1"/>
      <c r="K626" s="1"/>
      <c r="L626" s="1"/>
      <c r="M626" s="1"/>
      <c r="N626" s="1"/>
      <c r="O626" s="1"/>
      <c r="P626" s="1"/>
      <c r="Q626" s="1"/>
      <c r="R626" s="1"/>
      <c r="S626" s="1"/>
    </row>
    <row r="627" spans="1:19" ht="12.75">
      <c r="A627" s="197" t="s">
        <v>1397</v>
      </c>
      <c r="B627" s="2" t="s">
        <v>169</v>
      </c>
      <c r="C627" s="2" t="s">
        <v>169</v>
      </c>
      <c r="D627" s="2" t="s">
        <v>169</v>
      </c>
      <c r="E627" s="2"/>
      <c r="F627" s="2" t="s">
        <v>1398</v>
      </c>
      <c r="G627" s="2" t="s">
        <v>247</v>
      </c>
      <c r="H627" s="1" t="s">
        <v>247</v>
      </c>
      <c r="I627" s="1" t="s">
        <v>247</v>
      </c>
      <c r="J627" s="1"/>
      <c r="K627" s="1"/>
      <c r="L627" s="1"/>
      <c r="M627" s="1"/>
      <c r="N627" s="1"/>
      <c r="O627" s="1"/>
      <c r="P627" s="1"/>
      <c r="Q627" s="1"/>
      <c r="R627" s="1"/>
      <c r="S627" s="1"/>
    </row>
    <row r="628" spans="1:19" ht="12.75">
      <c r="A628" s="197" t="s">
        <v>1399</v>
      </c>
      <c r="B628" s="2" t="s">
        <v>169</v>
      </c>
      <c r="C628" s="2" t="s">
        <v>169</v>
      </c>
      <c r="D628" s="2" t="s">
        <v>169</v>
      </c>
      <c r="E628" s="2"/>
      <c r="F628" s="2" t="s">
        <v>1400</v>
      </c>
      <c r="G628" s="2" t="s">
        <v>247</v>
      </c>
      <c r="H628" s="2" t="s">
        <v>247</v>
      </c>
      <c r="I628" s="1" t="s">
        <v>247</v>
      </c>
      <c r="J628" s="1"/>
      <c r="K628" s="1"/>
      <c r="L628" s="1"/>
      <c r="M628" s="1"/>
      <c r="N628" s="1"/>
      <c r="O628" s="1"/>
      <c r="P628" s="1"/>
      <c r="Q628" s="1"/>
      <c r="R628" s="1"/>
      <c r="S628" s="1"/>
    </row>
    <row r="629" spans="1:19" ht="12.75">
      <c r="A629" s="197" t="s">
        <v>1401</v>
      </c>
      <c r="B629" s="2" t="s">
        <v>1402</v>
      </c>
      <c r="C629" s="2" t="s">
        <v>1402</v>
      </c>
      <c r="D629" s="2" t="s">
        <v>1402</v>
      </c>
      <c r="E629" s="2"/>
      <c r="F629" s="197" t="s">
        <v>1403</v>
      </c>
      <c r="G629" s="2"/>
      <c r="H629" s="1"/>
      <c r="I629" s="1"/>
      <c r="J629" s="1"/>
      <c r="K629" s="1"/>
      <c r="L629" s="1"/>
      <c r="M629" s="1"/>
      <c r="N629" s="1"/>
      <c r="O629" s="1"/>
      <c r="P629" s="1"/>
      <c r="Q629" s="1"/>
      <c r="R629" s="1"/>
      <c r="S629" s="1"/>
    </row>
    <row r="630" spans="1:19" ht="12.75">
      <c r="A630" s="197" t="s">
        <v>1404</v>
      </c>
      <c r="B630" s="190" t="s">
        <v>1402</v>
      </c>
      <c r="C630" s="190" t="s">
        <v>1402</v>
      </c>
      <c r="D630" s="190" t="s">
        <v>1402</v>
      </c>
      <c r="E630" s="2"/>
      <c r="F630" s="2" t="s">
        <v>1405</v>
      </c>
      <c r="G630" s="2"/>
      <c r="H630" s="2"/>
      <c r="I630" s="1"/>
      <c r="J630" s="1"/>
      <c r="K630" s="1"/>
      <c r="L630" s="1"/>
      <c r="M630" s="1"/>
      <c r="N630" s="1"/>
      <c r="O630" s="1"/>
      <c r="P630" s="1"/>
      <c r="Q630" s="1"/>
      <c r="R630" s="1"/>
      <c r="S630" s="1"/>
    </row>
    <row r="631" spans="1:19" ht="12.75">
      <c r="A631" s="197" t="s">
        <v>1406</v>
      </c>
      <c r="B631" s="190" t="s">
        <v>1402</v>
      </c>
      <c r="C631" s="190" t="s">
        <v>1402</v>
      </c>
      <c r="D631" s="190" t="s">
        <v>1402</v>
      </c>
      <c r="E631" s="2"/>
      <c r="F631" s="2" t="s">
        <v>1407</v>
      </c>
      <c r="G631" s="2"/>
      <c r="H631" s="1"/>
      <c r="I631" s="1"/>
      <c r="J631" s="1"/>
      <c r="K631" s="1"/>
      <c r="L631" s="1"/>
      <c r="M631" s="1"/>
      <c r="N631" s="1"/>
      <c r="O631" s="1"/>
      <c r="P631" s="1"/>
      <c r="Q631" s="1"/>
      <c r="R631" s="1"/>
      <c r="S631" s="1"/>
    </row>
    <row r="632" spans="1:19" ht="12.75">
      <c r="A632" s="197" t="s">
        <v>1408</v>
      </c>
      <c r="B632" s="190" t="s">
        <v>1402</v>
      </c>
      <c r="C632" s="190" t="s">
        <v>1402</v>
      </c>
      <c r="D632" s="190" t="s">
        <v>1402</v>
      </c>
      <c r="E632" s="2"/>
      <c r="F632" s="2" t="s">
        <v>1409</v>
      </c>
      <c r="G632" s="2"/>
      <c r="H632" s="1"/>
      <c r="I632" s="1"/>
      <c r="J632" s="1"/>
      <c r="K632" s="1"/>
      <c r="L632" s="1"/>
      <c r="M632" s="1"/>
      <c r="N632" s="1"/>
      <c r="O632" s="1"/>
      <c r="P632" s="1"/>
      <c r="Q632" s="1"/>
      <c r="R632" s="1"/>
      <c r="S632" s="1"/>
    </row>
    <row r="633" spans="1:19" ht="12.75">
      <c r="A633" s="197" t="s">
        <v>1410</v>
      </c>
      <c r="B633" s="190" t="s">
        <v>1402</v>
      </c>
      <c r="C633" s="190" t="s">
        <v>1402</v>
      </c>
      <c r="D633" s="2" t="s">
        <v>1402</v>
      </c>
      <c r="E633" s="2"/>
      <c r="F633" s="2" t="s">
        <v>1411</v>
      </c>
      <c r="G633" s="2"/>
      <c r="H633" s="1"/>
      <c r="I633" s="1"/>
      <c r="J633" s="1"/>
      <c r="K633" s="1"/>
      <c r="L633" s="1"/>
      <c r="M633" s="1"/>
      <c r="N633" s="1"/>
      <c r="O633" s="1"/>
      <c r="P633" s="1"/>
      <c r="Q633" s="1"/>
      <c r="R633" s="1"/>
      <c r="S633" s="1"/>
    </row>
    <row r="634" spans="1:19" ht="12.75">
      <c r="A634" s="197" t="s">
        <v>658</v>
      </c>
      <c r="B634" s="2"/>
      <c r="C634" s="2"/>
      <c r="D634" s="2"/>
      <c r="E634" s="2"/>
      <c r="F634" s="2"/>
      <c r="G634" s="2"/>
      <c r="H634" s="1"/>
      <c r="I634" s="1"/>
      <c r="J634" s="1"/>
      <c r="K634" s="1"/>
      <c r="L634" s="1"/>
      <c r="M634" s="1"/>
      <c r="N634" s="1"/>
      <c r="O634" s="1"/>
      <c r="P634" s="1"/>
      <c r="Q634" s="1"/>
      <c r="R634" s="1"/>
      <c r="S634" s="1"/>
    </row>
    <row r="635" spans="1:19" ht="12.75">
      <c r="A635" s="197"/>
      <c r="B635" s="2"/>
      <c r="C635" s="2"/>
      <c r="D635" s="2"/>
      <c r="E635" s="2"/>
      <c r="F635" s="2"/>
      <c r="G635" s="2"/>
      <c r="H635" s="1"/>
      <c r="I635" s="1"/>
      <c r="J635" s="1"/>
      <c r="K635" s="1"/>
      <c r="L635" s="1"/>
      <c r="M635" s="1"/>
      <c r="N635" s="1"/>
      <c r="O635" s="1"/>
      <c r="P635" s="1"/>
      <c r="Q635" s="1"/>
      <c r="R635" s="1"/>
      <c r="S635" s="1"/>
    </row>
    <row r="636" spans="1:19" ht="12.75">
      <c r="A636" s="197"/>
      <c r="B636" s="198"/>
      <c r="C636" s="198"/>
      <c r="D636" s="198"/>
      <c r="E636" s="2"/>
      <c r="F636" s="2"/>
      <c r="G636" s="2"/>
      <c r="H636" s="1"/>
      <c r="I636" s="1"/>
      <c r="J636" s="1"/>
      <c r="K636" s="1"/>
      <c r="L636" s="1"/>
      <c r="M636" s="1"/>
      <c r="N636" s="1"/>
      <c r="O636" s="1"/>
      <c r="P636" s="1"/>
      <c r="Q636" s="1"/>
      <c r="R636" s="1"/>
      <c r="S636" s="1"/>
    </row>
    <row r="637" spans="1:19" ht="12.75">
      <c r="A637" s="197" t="s">
        <v>1412</v>
      </c>
      <c r="B637" s="199" t="s">
        <v>633</v>
      </c>
      <c r="C637" s="199" t="s">
        <v>633</v>
      </c>
      <c r="D637" s="199" t="s">
        <v>633</v>
      </c>
      <c r="E637" s="2"/>
      <c r="F637" s="2"/>
      <c r="G637" s="2"/>
      <c r="H637" s="1"/>
      <c r="I637" s="1"/>
      <c r="J637" s="1"/>
      <c r="K637" s="1"/>
      <c r="L637" s="1"/>
      <c r="M637" s="1"/>
      <c r="N637" s="1"/>
      <c r="O637" s="1"/>
      <c r="P637" s="1"/>
      <c r="Q637" s="1"/>
      <c r="R637" s="1"/>
      <c r="S637" s="1"/>
    </row>
    <row r="638" spans="1:19" ht="12.75">
      <c r="A638" s="197" t="s">
        <v>1413</v>
      </c>
      <c r="B638" s="199" t="s">
        <v>633</v>
      </c>
      <c r="C638" s="199" t="s">
        <v>633</v>
      </c>
      <c r="D638" s="199" t="s">
        <v>633</v>
      </c>
      <c r="E638" s="2"/>
      <c r="F638" s="2"/>
      <c r="G638" s="2"/>
      <c r="H638" s="1"/>
      <c r="I638" s="1"/>
      <c r="J638" s="1"/>
      <c r="K638" s="1"/>
      <c r="L638" s="1"/>
      <c r="M638" s="1"/>
      <c r="N638" s="1"/>
      <c r="O638" s="1"/>
      <c r="P638" s="1"/>
      <c r="Q638" s="1"/>
      <c r="R638" s="1"/>
      <c r="S638" s="1"/>
    </row>
    <row r="639" spans="1:19" ht="12.75">
      <c r="A639" s="197" t="s">
        <v>1414</v>
      </c>
      <c r="B639" s="199" t="s">
        <v>633</v>
      </c>
      <c r="C639" s="199" t="s">
        <v>633</v>
      </c>
      <c r="D639" s="199" t="s">
        <v>633</v>
      </c>
      <c r="E639" s="2"/>
      <c r="F639" s="2"/>
      <c r="G639" s="2"/>
      <c r="H639" s="1"/>
      <c r="I639" s="1"/>
      <c r="J639" s="1"/>
      <c r="K639" s="1"/>
      <c r="L639" s="1"/>
      <c r="M639" s="1"/>
      <c r="N639" s="1"/>
      <c r="O639" s="1"/>
      <c r="P639" s="1"/>
      <c r="Q639" s="1"/>
      <c r="R639" s="1"/>
      <c r="S639" s="1"/>
    </row>
    <row r="640" spans="1:19" ht="12.75">
      <c r="A640" s="197" t="s">
        <v>1415</v>
      </c>
      <c r="B640" s="199" t="s">
        <v>633</v>
      </c>
      <c r="C640" s="199" t="s">
        <v>633</v>
      </c>
      <c r="D640" s="199" t="s">
        <v>633</v>
      </c>
      <c r="E640" s="2"/>
      <c r="F640" s="2"/>
      <c r="G640" s="2"/>
      <c r="H640" s="1"/>
      <c r="I640" s="1"/>
      <c r="J640" s="1"/>
      <c r="K640" s="1"/>
      <c r="L640" s="1"/>
      <c r="M640" s="1"/>
      <c r="N640" s="1"/>
      <c r="O640" s="1"/>
      <c r="P640" s="1"/>
      <c r="Q640" s="1"/>
      <c r="R640" s="1"/>
      <c r="S640" s="1"/>
    </row>
    <row r="641" spans="1:21" ht="12.75">
      <c r="A641" s="197" t="s">
        <v>1416</v>
      </c>
      <c r="B641" s="199" t="s">
        <v>633</v>
      </c>
      <c r="C641" s="199" t="s">
        <v>633</v>
      </c>
      <c r="D641" s="199" t="s">
        <v>633</v>
      </c>
      <c r="E641" s="2"/>
      <c r="F641" s="2"/>
      <c r="G641" s="2"/>
      <c r="H641" s="1"/>
      <c r="I641" s="1"/>
      <c r="J641" s="1"/>
      <c r="K641" s="1"/>
      <c r="L641" s="1"/>
      <c r="M641" s="1"/>
      <c r="N641" s="1"/>
      <c r="O641" s="1"/>
      <c r="P641" s="1"/>
      <c r="Q641" s="1"/>
      <c r="R641" s="1"/>
      <c r="S641" s="1"/>
    </row>
    <row r="642" spans="1:21" ht="12.75">
      <c r="A642" s="197"/>
      <c r="B642" s="198"/>
      <c r="C642" s="198"/>
      <c r="D642" s="198"/>
      <c r="E642" s="2"/>
      <c r="F642" s="2"/>
      <c r="G642" s="2"/>
      <c r="H642" s="1"/>
      <c r="I642" s="1"/>
      <c r="J642" s="1"/>
      <c r="K642" s="1"/>
      <c r="L642" s="1"/>
      <c r="M642" s="1"/>
      <c r="N642" s="1"/>
      <c r="O642" s="1"/>
      <c r="P642" s="1"/>
      <c r="Q642" s="1"/>
      <c r="R642" s="1"/>
      <c r="S642" s="1"/>
    </row>
    <row r="643" spans="1:21" ht="12.75">
      <c r="A643" s="200" t="s">
        <v>661</v>
      </c>
      <c r="B643" s="211" t="s">
        <v>169</v>
      </c>
      <c r="C643" s="211" t="s">
        <v>169</v>
      </c>
      <c r="D643" s="211" t="s">
        <v>169</v>
      </c>
      <c r="E643" s="2"/>
      <c r="F643" s="2"/>
      <c r="G643" s="2"/>
      <c r="H643" s="1"/>
      <c r="I643" s="1"/>
      <c r="J643" s="1"/>
      <c r="K643" s="1"/>
      <c r="L643" s="1"/>
      <c r="M643" s="1"/>
      <c r="N643" s="1"/>
      <c r="O643" s="1"/>
      <c r="P643" s="1"/>
      <c r="Q643" s="1"/>
      <c r="R643" s="1"/>
      <c r="S643" s="1"/>
    </row>
    <row r="644" spans="1:21" ht="12.75">
      <c r="A644" s="200"/>
      <c r="B644" s="211" t="s">
        <v>169</v>
      </c>
      <c r="C644" s="205"/>
      <c r="D644" s="201" t="s">
        <v>169</v>
      </c>
      <c r="E644" s="2"/>
      <c r="F644" s="2"/>
      <c r="G644" s="2"/>
      <c r="H644" s="1"/>
      <c r="I644" s="1"/>
      <c r="J644" s="1"/>
      <c r="K644" s="1"/>
      <c r="L644" s="1"/>
      <c r="M644" s="1"/>
      <c r="N644" s="1"/>
      <c r="O644" s="1"/>
      <c r="P644" s="1"/>
      <c r="Q644" s="1"/>
      <c r="R644" s="1"/>
      <c r="S644" s="1"/>
    </row>
    <row r="645" spans="1:21" ht="12.75">
      <c r="A645" s="200" t="s">
        <v>663</v>
      </c>
      <c r="B645" s="219" t="s">
        <v>169</v>
      </c>
      <c r="C645" s="2"/>
      <c r="D645" s="2"/>
      <c r="E645" s="2"/>
      <c r="F645" s="2"/>
      <c r="G645" s="2"/>
      <c r="H645" s="1"/>
      <c r="I645" s="1"/>
      <c r="J645" s="1"/>
      <c r="K645" s="1"/>
      <c r="L645" s="1"/>
      <c r="M645" s="1"/>
      <c r="N645" s="1"/>
      <c r="O645" s="1"/>
      <c r="P645" s="1"/>
      <c r="Q645" s="1"/>
      <c r="R645" s="1"/>
      <c r="S645" s="1"/>
      <c r="T645" s="1"/>
      <c r="U645" s="1"/>
    </row>
    <row r="646" spans="1:21" ht="12.75">
      <c r="A646" s="197"/>
      <c r="B646" s="2"/>
      <c r="C646" s="2"/>
      <c r="D646" s="2"/>
      <c r="E646" s="2"/>
      <c r="F646" s="2"/>
      <c r="G646" s="2"/>
      <c r="H646" s="1"/>
      <c r="I646" s="1"/>
      <c r="J646" s="1"/>
      <c r="K646" s="1"/>
      <c r="L646" s="1"/>
      <c r="M646" s="1"/>
      <c r="N646" s="1"/>
      <c r="O646" s="1"/>
      <c r="P646" s="1"/>
      <c r="Q646" s="1"/>
      <c r="R646" s="1"/>
      <c r="S646" s="1"/>
      <c r="T646" s="1"/>
      <c r="U646" s="1"/>
    </row>
    <row r="647" spans="1:21" ht="12.75">
      <c r="A647" s="217" t="s">
        <v>604</v>
      </c>
      <c r="B647" s="194" t="s">
        <v>815</v>
      </c>
      <c r="C647" s="194" t="s">
        <v>816</v>
      </c>
      <c r="D647" s="194" t="s">
        <v>2165</v>
      </c>
      <c r="E647" s="194"/>
      <c r="F647" s="195" t="s">
        <v>652</v>
      </c>
      <c r="G647" s="208" t="s">
        <v>815</v>
      </c>
      <c r="H647" s="98" t="s">
        <v>816</v>
      </c>
      <c r="I647" s="102" t="s">
        <v>2165</v>
      </c>
      <c r="J647" s="102"/>
      <c r="K647" s="102"/>
      <c r="L647" s="102"/>
      <c r="M647" s="102"/>
      <c r="N647" s="102"/>
      <c r="O647" s="102"/>
      <c r="P647" s="102"/>
      <c r="Q647" s="102"/>
      <c r="R647" s="102"/>
      <c r="S647" s="102"/>
    </row>
    <row r="648" spans="1:21" ht="12.75">
      <c r="A648" s="197" t="s">
        <v>1417</v>
      </c>
      <c r="B648" s="2" t="s">
        <v>168</v>
      </c>
      <c r="C648" s="2" t="s">
        <v>168</v>
      </c>
      <c r="D648" s="2" t="s">
        <v>168</v>
      </c>
      <c r="E648" s="2"/>
      <c r="F648" s="197" t="s">
        <v>1418</v>
      </c>
      <c r="G648" s="2" t="s">
        <v>247</v>
      </c>
      <c r="H648" s="1" t="s">
        <v>247</v>
      </c>
      <c r="I648" s="1" t="s">
        <v>247</v>
      </c>
      <c r="J648" s="1"/>
      <c r="K648" s="1"/>
      <c r="L648" s="1"/>
      <c r="M648" s="1"/>
      <c r="N648" s="1"/>
      <c r="O648" s="1"/>
      <c r="P648" s="1"/>
      <c r="Q648" s="1"/>
      <c r="R648" s="1"/>
      <c r="S648" s="1"/>
    </row>
    <row r="649" spans="1:21" ht="12.75">
      <c r="A649" s="197" t="s">
        <v>1419</v>
      </c>
      <c r="B649" s="2" t="s">
        <v>168</v>
      </c>
      <c r="C649" s="2" t="s">
        <v>168</v>
      </c>
      <c r="D649" s="2" t="s">
        <v>168</v>
      </c>
      <c r="E649" s="2"/>
      <c r="F649" s="2" t="s">
        <v>1420</v>
      </c>
      <c r="G649" s="2" t="s">
        <v>247</v>
      </c>
      <c r="H649" s="1" t="s">
        <v>247</v>
      </c>
      <c r="I649" s="1" t="s">
        <v>247</v>
      </c>
      <c r="J649" s="1"/>
      <c r="K649" s="1"/>
      <c r="L649" s="1"/>
      <c r="M649" s="1"/>
      <c r="N649" s="1"/>
      <c r="O649" s="1"/>
      <c r="P649" s="1"/>
      <c r="Q649" s="1"/>
      <c r="R649" s="1"/>
      <c r="S649" s="1"/>
    </row>
    <row r="650" spans="1:21" ht="12.75">
      <c r="A650" s="197" t="s">
        <v>1421</v>
      </c>
      <c r="B650" s="2" t="s">
        <v>168</v>
      </c>
      <c r="C650" s="2" t="s">
        <v>168</v>
      </c>
      <c r="D650" s="2" t="s">
        <v>168</v>
      </c>
      <c r="E650" s="2"/>
      <c r="F650" s="2" t="s">
        <v>1422</v>
      </c>
      <c r="G650" s="2" t="s">
        <v>247</v>
      </c>
      <c r="H650" s="1" t="s">
        <v>247</v>
      </c>
      <c r="I650" s="1" t="s">
        <v>247</v>
      </c>
      <c r="J650" s="1"/>
      <c r="K650" s="1"/>
      <c r="L650" s="1"/>
      <c r="M650" s="1"/>
      <c r="N650" s="1"/>
      <c r="O650" s="1"/>
      <c r="P650" s="1"/>
      <c r="Q650" s="1"/>
      <c r="R650" s="1"/>
      <c r="S650" s="1"/>
    </row>
    <row r="651" spans="1:21" ht="12.75">
      <c r="A651" s="197" t="s">
        <v>1423</v>
      </c>
      <c r="B651" s="2" t="s">
        <v>168</v>
      </c>
      <c r="C651" s="2" t="s">
        <v>168</v>
      </c>
      <c r="D651" s="2" t="s">
        <v>168</v>
      </c>
      <c r="E651" s="2"/>
      <c r="F651" s="2" t="s">
        <v>1424</v>
      </c>
      <c r="G651" s="2" t="s">
        <v>247</v>
      </c>
      <c r="H651" s="1" t="s">
        <v>247</v>
      </c>
      <c r="I651" s="1" t="s">
        <v>247</v>
      </c>
      <c r="J651" s="1"/>
      <c r="K651" s="1"/>
      <c r="L651" s="1"/>
      <c r="M651" s="1"/>
      <c r="N651" s="1"/>
      <c r="O651" s="1"/>
      <c r="P651" s="1"/>
      <c r="Q651" s="1"/>
      <c r="R651" s="1"/>
      <c r="S651" s="1"/>
    </row>
    <row r="652" spans="1:21" ht="12.75">
      <c r="A652" s="197" t="s">
        <v>1425</v>
      </c>
      <c r="B652" s="2" t="s">
        <v>168</v>
      </c>
      <c r="C652" s="2" t="s">
        <v>168</v>
      </c>
      <c r="D652" s="2" t="s">
        <v>168</v>
      </c>
      <c r="E652" s="2"/>
      <c r="F652" s="2" t="s">
        <v>1426</v>
      </c>
      <c r="G652" s="2" t="s">
        <v>247</v>
      </c>
      <c r="H652" s="2" t="s">
        <v>247</v>
      </c>
      <c r="I652" s="1" t="s">
        <v>247</v>
      </c>
      <c r="J652" s="1"/>
      <c r="K652" s="1"/>
      <c r="L652" s="1"/>
      <c r="M652" s="1"/>
      <c r="N652" s="1"/>
      <c r="O652" s="1"/>
      <c r="P652" s="1"/>
      <c r="Q652" s="1"/>
      <c r="R652" s="1"/>
      <c r="S652" s="1"/>
    </row>
    <row r="653" spans="1:21" ht="18.75" customHeight="1">
      <c r="A653" s="197" t="s">
        <v>1427</v>
      </c>
      <c r="B653" s="2" t="s">
        <v>168</v>
      </c>
      <c r="C653" s="2" t="s">
        <v>168</v>
      </c>
      <c r="D653" s="2" t="s">
        <v>168</v>
      </c>
      <c r="E653" s="2"/>
      <c r="F653" s="2" t="s">
        <v>1428</v>
      </c>
      <c r="G653" s="2" t="s">
        <v>247</v>
      </c>
      <c r="H653" s="1" t="s">
        <v>247</v>
      </c>
      <c r="I653" s="1" t="s">
        <v>247</v>
      </c>
      <c r="J653" s="1"/>
      <c r="K653" s="1"/>
      <c r="L653" s="1"/>
      <c r="M653" s="1"/>
      <c r="N653" s="1"/>
      <c r="O653" s="1"/>
      <c r="P653" s="1"/>
      <c r="Q653" s="1"/>
      <c r="R653" s="1"/>
      <c r="S653" s="1"/>
    </row>
    <row r="654" spans="1:21" ht="12.75">
      <c r="A654" s="197" t="s">
        <v>1429</v>
      </c>
      <c r="B654" s="2" t="s">
        <v>168</v>
      </c>
      <c r="C654" s="2" t="s">
        <v>168</v>
      </c>
      <c r="D654" s="2" t="s">
        <v>168</v>
      </c>
      <c r="E654" s="2"/>
      <c r="F654" s="2" t="s">
        <v>1430</v>
      </c>
      <c r="G654" s="2" t="s">
        <v>247</v>
      </c>
      <c r="H654" s="2" t="s">
        <v>247</v>
      </c>
      <c r="I654" s="1" t="s">
        <v>247</v>
      </c>
      <c r="J654" s="1"/>
      <c r="K654" s="1"/>
      <c r="L654" s="1"/>
      <c r="M654" s="1"/>
      <c r="N654" s="1"/>
      <c r="O654" s="1"/>
      <c r="P654" s="1"/>
      <c r="Q654" s="1"/>
      <c r="R654" s="1"/>
      <c r="S654" s="1"/>
    </row>
    <row r="655" spans="1:21" ht="12.75">
      <c r="A655" s="197" t="s">
        <v>1431</v>
      </c>
      <c r="B655" s="2" t="s">
        <v>168</v>
      </c>
      <c r="C655" s="2" t="s">
        <v>168</v>
      </c>
      <c r="D655" s="2" t="s">
        <v>168</v>
      </c>
      <c r="E655" s="2"/>
      <c r="F655" s="2" t="s">
        <v>1432</v>
      </c>
      <c r="G655" s="2" t="s">
        <v>247</v>
      </c>
      <c r="H655" s="1" t="s">
        <v>247</v>
      </c>
      <c r="I655" s="1" t="s">
        <v>247</v>
      </c>
      <c r="J655" s="1"/>
      <c r="K655" s="1"/>
      <c r="L655" s="1"/>
      <c r="M655" s="1"/>
      <c r="N655" s="1"/>
      <c r="O655" s="1"/>
      <c r="P655" s="1"/>
      <c r="Q655" s="1"/>
      <c r="R655" s="1"/>
      <c r="S655" s="1"/>
    </row>
    <row r="656" spans="1:21" ht="12.75">
      <c r="A656" s="197" t="s">
        <v>1433</v>
      </c>
      <c r="B656" s="190" t="s">
        <v>168</v>
      </c>
      <c r="C656" s="190" t="s">
        <v>168</v>
      </c>
      <c r="D656" s="190" t="s">
        <v>168</v>
      </c>
      <c r="E656" s="2"/>
      <c r="F656" s="2" t="s">
        <v>1434</v>
      </c>
      <c r="G656" s="2" t="s">
        <v>247</v>
      </c>
      <c r="H656" s="1" t="s">
        <v>247</v>
      </c>
      <c r="I656" s="1" t="s">
        <v>247</v>
      </c>
      <c r="J656" s="1"/>
      <c r="K656" s="1"/>
      <c r="L656" s="1"/>
      <c r="M656" s="1"/>
      <c r="N656" s="1"/>
      <c r="O656" s="1"/>
      <c r="P656" s="1"/>
      <c r="Q656" s="1"/>
      <c r="R656" s="1"/>
      <c r="S656" s="1"/>
    </row>
    <row r="657" spans="1:19" ht="12.75">
      <c r="A657" s="197" t="s">
        <v>1435</v>
      </c>
      <c r="B657" s="190" t="s">
        <v>168</v>
      </c>
      <c r="C657" s="190" t="s">
        <v>168</v>
      </c>
      <c r="D657" s="190" t="s">
        <v>168</v>
      </c>
      <c r="E657" s="2"/>
      <c r="F657" s="2" t="s">
        <v>1436</v>
      </c>
      <c r="G657" s="2" t="s">
        <v>247</v>
      </c>
      <c r="H657" s="1" t="s">
        <v>247</v>
      </c>
      <c r="I657" s="1" t="s">
        <v>247</v>
      </c>
      <c r="J657" s="1"/>
      <c r="K657" s="1"/>
      <c r="L657" s="1"/>
      <c r="M657" s="1"/>
      <c r="N657" s="1"/>
      <c r="O657" s="1"/>
      <c r="P657" s="1"/>
      <c r="Q657" s="1"/>
      <c r="R657" s="1"/>
      <c r="S657" s="1"/>
    </row>
    <row r="658" spans="1:19" ht="12.75">
      <c r="A658" s="197" t="s">
        <v>1437</v>
      </c>
      <c r="B658" s="190" t="s">
        <v>168</v>
      </c>
      <c r="C658" s="190" t="s">
        <v>168</v>
      </c>
      <c r="D658" s="190" t="s">
        <v>168</v>
      </c>
      <c r="E658" s="2"/>
      <c r="F658" s="2" t="s">
        <v>1438</v>
      </c>
      <c r="G658" s="2" t="s">
        <v>247</v>
      </c>
      <c r="H658" s="1" t="s">
        <v>247</v>
      </c>
      <c r="I658" s="1" t="s">
        <v>247</v>
      </c>
      <c r="J658" s="1"/>
      <c r="K658" s="1"/>
      <c r="L658" s="1"/>
      <c r="M658" s="1"/>
      <c r="N658" s="1"/>
      <c r="O658" s="1"/>
      <c r="P658" s="1"/>
      <c r="Q658" s="1"/>
      <c r="R658" s="1"/>
      <c r="S658" s="1"/>
    </row>
    <row r="659" spans="1:19" ht="12.75">
      <c r="A659" s="197" t="s">
        <v>1439</v>
      </c>
      <c r="B659" s="190" t="s">
        <v>168</v>
      </c>
      <c r="C659" s="190" t="s">
        <v>168</v>
      </c>
      <c r="D659" s="2" t="s">
        <v>168</v>
      </c>
      <c r="E659" s="2"/>
      <c r="F659" s="2" t="s">
        <v>1440</v>
      </c>
      <c r="G659" s="2" t="s">
        <v>247</v>
      </c>
      <c r="H659" s="1" t="s">
        <v>247</v>
      </c>
      <c r="I659" s="1" t="s">
        <v>247</v>
      </c>
      <c r="J659" s="1"/>
      <c r="K659" s="1"/>
      <c r="L659" s="1"/>
      <c r="M659" s="1"/>
      <c r="N659" s="1"/>
      <c r="O659" s="1"/>
      <c r="P659" s="1"/>
      <c r="Q659" s="1"/>
      <c r="R659" s="1"/>
      <c r="S659" s="1"/>
    </row>
    <row r="660" spans="1:19" ht="12.75">
      <c r="A660" s="197" t="s">
        <v>1441</v>
      </c>
      <c r="B660" s="2" t="s">
        <v>884</v>
      </c>
      <c r="C660" s="2" t="s">
        <v>884</v>
      </c>
      <c r="D660" s="2" t="s">
        <v>884</v>
      </c>
      <c r="E660" s="2"/>
      <c r="F660" s="197" t="s">
        <v>1442</v>
      </c>
      <c r="G660" s="2"/>
      <c r="H660" s="1"/>
      <c r="I660" s="1"/>
      <c r="J660" s="1"/>
      <c r="K660" s="1"/>
      <c r="L660" s="1"/>
      <c r="M660" s="1"/>
      <c r="N660" s="1"/>
      <c r="O660" s="1"/>
      <c r="P660" s="1"/>
      <c r="Q660" s="1"/>
      <c r="R660" s="1"/>
      <c r="S660" s="1"/>
    </row>
    <row r="661" spans="1:19" ht="12.75">
      <c r="A661" s="197" t="s">
        <v>1443</v>
      </c>
      <c r="B661" s="2" t="s">
        <v>884</v>
      </c>
      <c r="C661" s="2" t="s">
        <v>884</v>
      </c>
      <c r="D661" s="2" t="s">
        <v>884</v>
      </c>
      <c r="E661" s="2"/>
      <c r="F661" s="2" t="s">
        <v>1444</v>
      </c>
      <c r="G661" s="2"/>
      <c r="H661" s="1"/>
      <c r="I661" s="1"/>
      <c r="J661" s="1"/>
      <c r="K661" s="1"/>
      <c r="L661" s="1"/>
      <c r="M661" s="1"/>
      <c r="N661" s="1"/>
      <c r="O661" s="1"/>
      <c r="P661" s="1"/>
      <c r="Q661" s="1"/>
      <c r="R661" s="1"/>
      <c r="S661" s="1"/>
    </row>
    <row r="662" spans="1:19" ht="12.75">
      <c r="A662" s="197" t="s">
        <v>1445</v>
      </c>
      <c r="B662" s="2" t="s">
        <v>884</v>
      </c>
      <c r="C662" s="2" t="s">
        <v>884</v>
      </c>
      <c r="D662" s="2" t="s">
        <v>884</v>
      </c>
      <c r="E662" s="2"/>
      <c r="F662" s="2" t="s">
        <v>1446</v>
      </c>
      <c r="G662" s="2"/>
      <c r="H662" s="1"/>
      <c r="I662" s="1"/>
      <c r="J662" s="1"/>
      <c r="K662" s="1"/>
      <c r="L662" s="1"/>
      <c r="M662" s="1"/>
      <c r="N662" s="1"/>
      <c r="O662" s="1"/>
      <c r="P662" s="1"/>
      <c r="Q662" s="1"/>
      <c r="R662" s="1"/>
      <c r="S662" s="1"/>
    </row>
    <row r="663" spans="1:19" ht="12.75">
      <c r="A663" s="197" t="s">
        <v>1447</v>
      </c>
      <c r="B663" s="2" t="s">
        <v>884</v>
      </c>
      <c r="C663" s="2" t="s">
        <v>884</v>
      </c>
      <c r="D663" s="2" t="s">
        <v>884</v>
      </c>
      <c r="E663" s="2"/>
      <c r="F663" s="2" t="s">
        <v>1448</v>
      </c>
      <c r="G663" s="2"/>
      <c r="H663" s="1"/>
      <c r="I663" s="1"/>
      <c r="J663" s="1"/>
      <c r="K663" s="1"/>
      <c r="L663" s="1"/>
      <c r="M663" s="1"/>
      <c r="N663" s="1"/>
      <c r="O663" s="1"/>
      <c r="P663" s="1"/>
      <c r="Q663" s="1"/>
      <c r="R663" s="1"/>
      <c r="S663" s="1"/>
    </row>
    <row r="664" spans="1:19" ht="12.75">
      <c r="A664" s="197" t="s">
        <v>1449</v>
      </c>
      <c r="B664" s="2" t="s">
        <v>884</v>
      </c>
      <c r="C664" s="2" t="s">
        <v>884</v>
      </c>
      <c r="D664" s="2" t="s">
        <v>884</v>
      </c>
      <c r="E664" s="2"/>
      <c r="F664" s="2" t="s">
        <v>1450</v>
      </c>
      <c r="G664" s="2"/>
      <c r="H664" s="1"/>
      <c r="I664" s="1"/>
      <c r="J664" s="1"/>
      <c r="K664" s="1"/>
      <c r="L664" s="1"/>
      <c r="M664" s="1"/>
      <c r="N664" s="1"/>
      <c r="O664" s="1"/>
      <c r="P664" s="1"/>
      <c r="Q664" s="1"/>
      <c r="R664" s="1"/>
      <c r="S664" s="1"/>
    </row>
    <row r="665" spans="1:19" ht="12.75">
      <c r="A665" s="197" t="s">
        <v>1451</v>
      </c>
      <c r="B665" s="2" t="s">
        <v>884</v>
      </c>
      <c r="C665" s="2" t="s">
        <v>884</v>
      </c>
      <c r="D665" s="2" t="s">
        <v>884</v>
      </c>
      <c r="E665" s="2"/>
      <c r="F665" s="2" t="s">
        <v>1452</v>
      </c>
      <c r="G665" s="2"/>
      <c r="H665" s="1"/>
      <c r="I665" s="1"/>
      <c r="J665" s="1"/>
      <c r="K665" s="1"/>
      <c r="L665" s="1"/>
      <c r="M665" s="1"/>
      <c r="N665" s="1"/>
      <c r="O665" s="1"/>
      <c r="P665" s="1"/>
      <c r="Q665" s="1"/>
      <c r="R665" s="1"/>
      <c r="S665" s="1"/>
    </row>
    <row r="666" spans="1:19" ht="12.75">
      <c r="A666" s="197" t="s">
        <v>1453</v>
      </c>
      <c r="B666" s="2" t="s">
        <v>884</v>
      </c>
      <c r="C666" s="2" t="s">
        <v>884</v>
      </c>
      <c r="D666" s="2" t="s">
        <v>884</v>
      </c>
      <c r="E666" s="2"/>
      <c r="F666" s="2" t="s">
        <v>1455</v>
      </c>
      <c r="G666" s="2"/>
      <c r="H666" s="2"/>
      <c r="I666" s="1"/>
      <c r="J666" s="1"/>
      <c r="K666" s="1"/>
      <c r="L666" s="1"/>
      <c r="M666" s="1"/>
      <c r="N666" s="1"/>
      <c r="O666" s="1"/>
      <c r="P666" s="1"/>
      <c r="Q666" s="1"/>
      <c r="R666" s="1"/>
      <c r="S666" s="1"/>
    </row>
    <row r="667" spans="1:19" ht="12.75">
      <c r="A667" s="197" t="s">
        <v>1456</v>
      </c>
      <c r="B667" s="2" t="s">
        <v>884</v>
      </c>
      <c r="C667" s="2" t="s">
        <v>884</v>
      </c>
      <c r="D667" s="2" t="s">
        <v>884</v>
      </c>
      <c r="E667" s="2"/>
      <c r="F667" s="2" t="s">
        <v>1457</v>
      </c>
      <c r="G667" s="2"/>
      <c r="H667" s="1"/>
      <c r="I667" s="1"/>
      <c r="J667" s="1"/>
      <c r="K667" s="1"/>
      <c r="L667" s="1"/>
      <c r="M667" s="1"/>
      <c r="N667" s="1"/>
      <c r="O667" s="1"/>
      <c r="P667" s="1"/>
      <c r="Q667" s="1"/>
      <c r="R667" s="1"/>
      <c r="S667" s="1"/>
    </row>
    <row r="668" spans="1:19" ht="12.75">
      <c r="A668" s="197" t="s">
        <v>1458</v>
      </c>
      <c r="B668" s="2" t="s">
        <v>884</v>
      </c>
      <c r="C668" s="2" t="s">
        <v>884</v>
      </c>
      <c r="D668" s="2" t="s">
        <v>884</v>
      </c>
      <c r="E668" s="2"/>
      <c r="F668" s="2" t="s">
        <v>1459</v>
      </c>
      <c r="G668" s="2"/>
      <c r="H668" s="1"/>
      <c r="I668" s="1"/>
      <c r="J668" s="1"/>
      <c r="K668" s="1"/>
      <c r="L668" s="1"/>
      <c r="M668" s="1"/>
      <c r="N668" s="1"/>
      <c r="O668" s="1"/>
      <c r="P668" s="1"/>
      <c r="Q668" s="1"/>
      <c r="R668" s="1"/>
      <c r="S668" s="1"/>
    </row>
    <row r="669" spans="1:19" ht="12.75">
      <c r="A669" s="197" t="s">
        <v>1460</v>
      </c>
      <c r="B669" s="2" t="s">
        <v>884</v>
      </c>
      <c r="C669" s="2" t="s">
        <v>884</v>
      </c>
      <c r="D669" s="2" t="s">
        <v>884</v>
      </c>
      <c r="E669" s="2"/>
      <c r="F669" s="2" t="s">
        <v>1461</v>
      </c>
      <c r="G669" s="2"/>
      <c r="H669" s="1"/>
      <c r="I669" s="1"/>
      <c r="J669" s="1"/>
      <c r="K669" s="1"/>
      <c r="L669" s="1"/>
      <c r="M669" s="1"/>
      <c r="N669" s="1"/>
      <c r="O669" s="1"/>
      <c r="P669" s="1"/>
      <c r="Q669" s="1"/>
      <c r="R669" s="1"/>
      <c r="S669" s="1"/>
    </row>
    <row r="670" spans="1:19" ht="12.75">
      <c r="A670" s="197" t="s">
        <v>1462</v>
      </c>
      <c r="B670" s="2" t="s">
        <v>884</v>
      </c>
      <c r="C670" s="2" t="s">
        <v>884</v>
      </c>
      <c r="D670" s="2" t="s">
        <v>884</v>
      </c>
      <c r="E670" s="2"/>
      <c r="F670" s="2" t="s">
        <v>1463</v>
      </c>
      <c r="G670" s="2"/>
      <c r="H670" s="1"/>
      <c r="I670" s="1"/>
      <c r="J670" s="1"/>
      <c r="K670" s="1"/>
      <c r="L670" s="1"/>
      <c r="M670" s="1"/>
      <c r="N670" s="1"/>
      <c r="O670" s="1"/>
      <c r="P670" s="1"/>
      <c r="Q670" s="1"/>
      <c r="R670" s="1"/>
      <c r="S670" s="1"/>
    </row>
    <row r="671" spans="1:19" ht="12.75">
      <c r="A671" s="197" t="s">
        <v>1464</v>
      </c>
      <c r="B671" s="2" t="s">
        <v>884</v>
      </c>
      <c r="C671" s="2" t="s">
        <v>884</v>
      </c>
      <c r="D671" s="2" t="s">
        <v>884</v>
      </c>
      <c r="E671" s="2"/>
      <c r="F671" s="2" t="s">
        <v>1465</v>
      </c>
      <c r="G671" s="2"/>
      <c r="H671" s="1"/>
      <c r="I671" s="1"/>
      <c r="J671" s="1"/>
      <c r="K671" s="1"/>
      <c r="L671" s="1"/>
      <c r="M671" s="1"/>
      <c r="N671" s="1"/>
      <c r="O671" s="1"/>
      <c r="P671" s="1"/>
      <c r="Q671" s="1"/>
      <c r="R671" s="1"/>
      <c r="S671" s="1"/>
    </row>
    <row r="672" spans="1:19" ht="12.75">
      <c r="A672" s="197" t="s">
        <v>658</v>
      </c>
      <c r="B672" s="2"/>
      <c r="C672" s="2"/>
      <c r="D672" s="2"/>
      <c r="E672" s="2"/>
      <c r="F672" s="2"/>
      <c r="G672" s="2"/>
      <c r="H672" s="1"/>
      <c r="I672" s="1"/>
      <c r="J672" s="1"/>
      <c r="K672" s="1"/>
      <c r="L672" s="1"/>
      <c r="M672" s="1"/>
      <c r="N672" s="1"/>
      <c r="O672" s="1"/>
      <c r="P672" s="1"/>
      <c r="Q672" s="1"/>
      <c r="R672" s="1"/>
      <c r="S672" s="1"/>
    </row>
    <row r="673" spans="1:19" ht="12.75">
      <c r="A673" s="197"/>
      <c r="B673" s="198"/>
      <c r="C673" s="198"/>
      <c r="D673" s="198"/>
      <c r="E673" s="2"/>
      <c r="F673" s="2"/>
      <c r="G673" s="2"/>
      <c r="H673" s="1"/>
      <c r="I673" s="1"/>
      <c r="J673" s="1"/>
      <c r="K673" s="1"/>
      <c r="L673" s="1"/>
      <c r="M673" s="1"/>
      <c r="N673" s="1"/>
      <c r="O673" s="1"/>
      <c r="P673" s="1"/>
      <c r="Q673" s="1"/>
      <c r="R673" s="1"/>
      <c r="S673" s="1"/>
    </row>
    <row r="674" spans="1:19" ht="12.75">
      <c r="A674" s="197"/>
      <c r="B674" s="198"/>
      <c r="C674" s="198"/>
      <c r="D674" s="198"/>
      <c r="E674" s="2"/>
      <c r="F674" s="2"/>
      <c r="G674" s="2"/>
      <c r="H674" s="1"/>
      <c r="I674" s="1"/>
      <c r="J674" s="1"/>
      <c r="K674" s="1"/>
      <c r="L674" s="1"/>
      <c r="M674" s="1"/>
      <c r="N674" s="1"/>
      <c r="O674" s="1"/>
      <c r="P674" s="1"/>
      <c r="Q674" s="1"/>
      <c r="R674" s="1"/>
      <c r="S674" s="1"/>
    </row>
    <row r="675" spans="1:19" ht="12.75">
      <c r="A675" s="197" t="s">
        <v>1466</v>
      </c>
      <c r="B675" s="199">
        <v>0</v>
      </c>
      <c r="C675" s="199">
        <v>0</v>
      </c>
      <c r="D675" s="199">
        <v>0</v>
      </c>
      <c r="E675" s="2"/>
      <c r="F675" s="2"/>
      <c r="G675" s="2"/>
      <c r="H675" s="1"/>
      <c r="I675" s="1"/>
      <c r="J675" s="1"/>
      <c r="K675" s="1"/>
      <c r="L675" s="1"/>
      <c r="M675" s="1"/>
      <c r="N675" s="1"/>
      <c r="O675" s="1"/>
      <c r="P675" s="1"/>
      <c r="Q675" s="1"/>
      <c r="R675" s="1"/>
      <c r="S675" s="1"/>
    </row>
    <row r="676" spans="1:19" ht="12.75">
      <c r="A676" s="197" t="s">
        <v>1467</v>
      </c>
      <c r="B676" s="199">
        <v>0</v>
      </c>
      <c r="C676" s="199">
        <v>0</v>
      </c>
      <c r="D676" s="199">
        <v>0</v>
      </c>
      <c r="E676" s="2"/>
      <c r="F676" s="2"/>
      <c r="G676" s="2"/>
      <c r="H676" s="1"/>
      <c r="I676" s="1"/>
      <c r="J676" s="1"/>
      <c r="K676" s="1"/>
      <c r="L676" s="1"/>
      <c r="M676" s="1"/>
      <c r="N676" s="1"/>
      <c r="O676" s="1"/>
      <c r="P676" s="1"/>
      <c r="Q676" s="1"/>
      <c r="R676" s="1"/>
      <c r="S676" s="1"/>
    </row>
    <row r="677" spans="1:19" ht="12.75">
      <c r="A677" s="197" t="s">
        <v>1468</v>
      </c>
      <c r="B677" s="199">
        <v>0</v>
      </c>
      <c r="C677" s="199">
        <v>0</v>
      </c>
      <c r="D677" s="199">
        <v>0</v>
      </c>
      <c r="E677" s="2"/>
      <c r="F677" s="2"/>
      <c r="G677" s="2"/>
      <c r="H677" s="1"/>
      <c r="I677" s="1"/>
      <c r="J677" s="1"/>
      <c r="K677" s="1"/>
      <c r="L677" s="1"/>
      <c r="M677" s="1"/>
      <c r="N677" s="1"/>
      <c r="O677" s="1"/>
      <c r="P677" s="1"/>
      <c r="Q677" s="1"/>
      <c r="R677" s="1"/>
      <c r="S677" s="1"/>
    </row>
    <row r="678" spans="1:19" ht="12.75">
      <c r="A678" s="197" t="s">
        <v>1469</v>
      </c>
      <c r="B678" s="199">
        <v>0</v>
      </c>
      <c r="C678" s="199">
        <v>0</v>
      </c>
      <c r="D678" s="199">
        <v>0</v>
      </c>
      <c r="E678" s="2"/>
      <c r="F678" s="2"/>
      <c r="G678" s="2"/>
      <c r="H678" s="1"/>
      <c r="I678" s="1"/>
      <c r="J678" s="1"/>
      <c r="K678" s="1"/>
      <c r="L678" s="1"/>
      <c r="M678" s="1"/>
      <c r="N678" s="1"/>
      <c r="O678" s="1"/>
      <c r="P678" s="1"/>
      <c r="Q678" s="1"/>
      <c r="R678" s="1"/>
      <c r="S678" s="1"/>
    </row>
    <row r="679" spans="1:19" ht="12.75">
      <c r="A679" s="197" t="s">
        <v>1470</v>
      </c>
      <c r="B679" s="199">
        <v>0</v>
      </c>
      <c r="C679" s="199">
        <v>0</v>
      </c>
      <c r="D679" s="199">
        <v>0</v>
      </c>
      <c r="E679" s="2"/>
      <c r="F679" s="2"/>
      <c r="G679" s="2"/>
      <c r="H679" s="1"/>
      <c r="I679" s="1"/>
      <c r="J679" s="1"/>
      <c r="K679" s="1"/>
      <c r="L679" s="1"/>
      <c r="M679" s="1"/>
      <c r="N679" s="1"/>
      <c r="O679" s="1"/>
      <c r="P679" s="1"/>
      <c r="Q679" s="1"/>
      <c r="R679" s="1"/>
      <c r="S679" s="1"/>
    </row>
    <row r="680" spans="1:19" ht="12.75">
      <c r="A680" s="197" t="s">
        <v>1471</v>
      </c>
      <c r="B680" s="199">
        <v>0</v>
      </c>
      <c r="C680" s="199">
        <v>0</v>
      </c>
      <c r="D680" s="199">
        <v>0</v>
      </c>
      <c r="E680" s="2"/>
      <c r="F680" s="2"/>
      <c r="G680" s="2"/>
      <c r="H680" s="1"/>
      <c r="I680" s="1"/>
      <c r="J680" s="1"/>
      <c r="K680" s="1"/>
      <c r="L680" s="1"/>
      <c r="M680" s="1"/>
      <c r="N680" s="1"/>
      <c r="O680" s="1"/>
      <c r="P680" s="1"/>
      <c r="Q680" s="1"/>
      <c r="R680" s="1"/>
      <c r="S680" s="1"/>
    </row>
    <row r="681" spans="1:19" ht="15" customHeight="1">
      <c r="A681" s="197" t="s">
        <v>1472</v>
      </c>
      <c r="B681" s="199">
        <v>0</v>
      </c>
      <c r="C681" s="199">
        <v>0</v>
      </c>
      <c r="D681" s="199">
        <v>0</v>
      </c>
      <c r="E681" s="2"/>
      <c r="F681" s="2"/>
      <c r="G681" s="2"/>
      <c r="H681" s="1"/>
      <c r="I681" s="1"/>
      <c r="J681" s="1"/>
      <c r="K681" s="1"/>
      <c r="L681" s="1"/>
      <c r="M681" s="1"/>
      <c r="N681" s="1"/>
      <c r="O681" s="1"/>
      <c r="P681" s="1"/>
      <c r="Q681" s="1"/>
      <c r="R681" s="1"/>
      <c r="S681" s="1"/>
    </row>
    <row r="682" spans="1:19" ht="15" customHeight="1">
      <c r="A682" s="197" t="s">
        <v>1473</v>
      </c>
      <c r="B682" s="214">
        <v>0</v>
      </c>
      <c r="C682" s="214">
        <v>0</v>
      </c>
      <c r="D682" s="214">
        <v>0</v>
      </c>
      <c r="E682" s="2"/>
      <c r="F682" s="2"/>
      <c r="G682" s="2"/>
      <c r="H682" s="1"/>
      <c r="I682" s="1"/>
      <c r="J682" s="1"/>
      <c r="K682" s="1"/>
      <c r="L682" s="1"/>
      <c r="M682" s="1"/>
      <c r="N682" s="1"/>
      <c r="O682" s="1"/>
      <c r="P682" s="1"/>
      <c r="Q682" s="1"/>
      <c r="R682" s="1"/>
      <c r="S682" s="1"/>
    </row>
    <row r="683" spans="1:19" ht="15" customHeight="1">
      <c r="A683" s="197" t="s">
        <v>1474</v>
      </c>
      <c r="B683" s="214">
        <v>0</v>
      </c>
      <c r="C683" s="214">
        <v>0</v>
      </c>
      <c r="D683" s="214">
        <v>0</v>
      </c>
      <c r="E683" s="2"/>
      <c r="F683" s="2"/>
      <c r="G683" s="2"/>
      <c r="H683" s="1"/>
      <c r="I683" s="1"/>
      <c r="J683" s="1"/>
      <c r="K683" s="1"/>
      <c r="L683" s="1"/>
      <c r="M683" s="1"/>
      <c r="N683" s="1"/>
      <c r="O683" s="1"/>
      <c r="P683" s="1"/>
      <c r="Q683" s="1"/>
      <c r="R683" s="1"/>
      <c r="S683" s="1"/>
    </row>
    <row r="684" spans="1:19" ht="15" customHeight="1">
      <c r="A684" s="197" t="s">
        <v>1475</v>
      </c>
      <c r="B684" s="214">
        <v>0</v>
      </c>
      <c r="C684" s="214">
        <v>0</v>
      </c>
      <c r="D684" s="214">
        <v>0</v>
      </c>
      <c r="E684" s="2"/>
      <c r="F684" s="2"/>
      <c r="G684" s="2"/>
      <c r="H684" s="1"/>
      <c r="I684" s="1"/>
      <c r="J684" s="1"/>
      <c r="K684" s="1"/>
      <c r="L684" s="1"/>
      <c r="M684" s="1"/>
      <c r="N684" s="1"/>
      <c r="O684" s="1"/>
      <c r="P684" s="1"/>
      <c r="Q684" s="1"/>
      <c r="R684" s="1"/>
      <c r="S684" s="1"/>
    </row>
    <row r="685" spans="1:19" ht="12.75">
      <c r="A685" s="197" t="s">
        <v>1476</v>
      </c>
      <c r="B685" s="214">
        <v>0</v>
      </c>
      <c r="C685" s="214">
        <v>0</v>
      </c>
      <c r="D685" s="199">
        <v>0</v>
      </c>
      <c r="E685" s="2"/>
      <c r="F685" s="2"/>
      <c r="G685" s="2"/>
      <c r="H685" s="1"/>
      <c r="I685" s="1"/>
      <c r="J685" s="1"/>
      <c r="K685" s="1"/>
      <c r="L685" s="1"/>
      <c r="M685" s="1"/>
      <c r="N685" s="1"/>
      <c r="O685" s="1"/>
      <c r="P685" s="1"/>
      <c r="Q685" s="1"/>
      <c r="R685" s="1"/>
      <c r="S685" s="1"/>
    </row>
    <row r="686" spans="1:19" ht="12.75">
      <c r="A686" s="197" t="s">
        <v>1477</v>
      </c>
      <c r="B686" s="199">
        <v>0</v>
      </c>
      <c r="C686" s="199">
        <v>0</v>
      </c>
      <c r="D686" s="199">
        <v>0</v>
      </c>
      <c r="E686" s="2"/>
      <c r="F686" s="2"/>
      <c r="G686" s="2"/>
      <c r="H686" s="1"/>
      <c r="I686" s="1"/>
      <c r="J686" s="1"/>
      <c r="K686" s="1"/>
      <c r="L686" s="1"/>
      <c r="M686" s="1"/>
      <c r="N686" s="1"/>
      <c r="O686" s="1"/>
      <c r="P686" s="1"/>
      <c r="Q686" s="1"/>
      <c r="R686" s="1"/>
      <c r="S686" s="1"/>
    </row>
    <row r="687" spans="1:19" ht="12.75">
      <c r="A687" s="197"/>
      <c r="B687" s="198"/>
      <c r="C687" s="198"/>
      <c r="D687" s="198"/>
      <c r="E687" s="2"/>
      <c r="F687" s="2"/>
      <c r="G687" s="2"/>
      <c r="H687" s="1"/>
      <c r="I687" s="1"/>
      <c r="J687" s="1"/>
      <c r="K687" s="1"/>
      <c r="L687" s="1"/>
      <c r="M687" s="1"/>
      <c r="N687" s="1"/>
      <c r="O687" s="1"/>
      <c r="P687" s="1"/>
      <c r="Q687" s="1"/>
      <c r="R687" s="1"/>
      <c r="S687" s="1"/>
    </row>
    <row r="688" spans="1:19" ht="12.75">
      <c r="A688" s="200" t="s">
        <v>661</v>
      </c>
      <c r="B688" s="211">
        <v>0</v>
      </c>
      <c r="C688" s="211">
        <v>0</v>
      </c>
      <c r="D688" s="211">
        <v>0</v>
      </c>
      <c r="E688" s="2"/>
      <c r="F688" s="2"/>
      <c r="G688" s="2"/>
      <c r="H688" s="1"/>
      <c r="I688" s="1"/>
      <c r="J688" s="1"/>
      <c r="K688" s="1"/>
      <c r="L688" s="1"/>
      <c r="M688" s="1"/>
      <c r="N688" s="1"/>
      <c r="O688" s="1"/>
      <c r="P688" s="1"/>
      <c r="Q688" s="1"/>
      <c r="R688" s="1"/>
      <c r="S688" s="1"/>
    </row>
    <row r="689" spans="1:21" ht="12.75">
      <c r="A689" s="200"/>
      <c r="B689" s="211">
        <v>0</v>
      </c>
      <c r="C689" s="205"/>
      <c r="D689" s="201">
        <v>0</v>
      </c>
      <c r="E689" s="2"/>
      <c r="F689" s="2"/>
      <c r="G689" s="2"/>
      <c r="H689" s="1"/>
      <c r="I689" s="1"/>
      <c r="J689" s="1"/>
      <c r="K689" s="1"/>
      <c r="L689" s="1"/>
      <c r="M689" s="1"/>
      <c r="N689" s="1"/>
      <c r="O689" s="1"/>
      <c r="P689" s="1"/>
      <c r="Q689" s="1"/>
      <c r="R689" s="1"/>
      <c r="S689" s="1"/>
    </row>
    <row r="690" spans="1:21" ht="12.75">
      <c r="A690" s="200" t="s">
        <v>663</v>
      </c>
      <c r="B690" s="219">
        <v>0</v>
      </c>
      <c r="C690" s="2"/>
      <c r="D690" s="2"/>
      <c r="E690" s="2"/>
      <c r="F690" s="2"/>
      <c r="G690" s="2"/>
      <c r="H690" s="1"/>
      <c r="I690" s="1"/>
      <c r="J690" s="1"/>
      <c r="K690" s="1"/>
      <c r="L690" s="1"/>
      <c r="M690" s="1"/>
      <c r="N690" s="1"/>
      <c r="O690" s="1"/>
      <c r="P690" s="1"/>
      <c r="Q690" s="1"/>
      <c r="R690" s="1"/>
      <c r="S690" s="1"/>
      <c r="T690" s="1"/>
      <c r="U690" s="1"/>
    </row>
    <row r="691" spans="1:21" ht="12.75">
      <c r="A691" s="197"/>
      <c r="B691" s="2"/>
      <c r="C691" s="2"/>
      <c r="D691" s="2"/>
      <c r="E691" s="2"/>
      <c r="F691" s="2"/>
      <c r="G691" s="2"/>
      <c r="H691" s="1"/>
      <c r="I691" s="1"/>
      <c r="J691" s="1"/>
      <c r="K691" s="1"/>
      <c r="L691" s="1"/>
      <c r="M691" s="1"/>
      <c r="N691" s="1"/>
      <c r="O691" s="1"/>
      <c r="P691" s="1"/>
      <c r="Q691" s="1"/>
      <c r="R691" s="1"/>
      <c r="S691" s="1"/>
      <c r="T691" s="1"/>
      <c r="U691" s="1"/>
    </row>
    <row r="692" spans="1:21" ht="12.75">
      <c r="A692" s="217" t="s">
        <v>607</v>
      </c>
      <c r="B692" s="194" t="s">
        <v>815</v>
      </c>
      <c r="C692" s="194" t="s">
        <v>816</v>
      </c>
      <c r="D692" s="194" t="s">
        <v>2165</v>
      </c>
      <c r="E692" s="194"/>
      <c r="F692" s="195" t="s">
        <v>652</v>
      </c>
      <c r="G692" s="208" t="s">
        <v>815</v>
      </c>
      <c r="H692" s="98" t="s">
        <v>816</v>
      </c>
      <c r="I692" s="102" t="s">
        <v>2165</v>
      </c>
      <c r="J692" s="102"/>
      <c r="K692" s="102"/>
      <c r="L692" s="102"/>
      <c r="M692" s="102"/>
      <c r="N692" s="102"/>
      <c r="O692" s="102"/>
      <c r="P692" s="102"/>
      <c r="Q692" s="102"/>
      <c r="R692" s="102"/>
      <c r="S692" s="102"/>
    </row>
    <row r="693" spans="1:21" ht="12.75">
      <c r="A693" s="197" t="s">
        <v>1478</v>
      </c>
      <c r="B693" s="2" t="s">
        <v>168</v>
      </c>
      <c r="C693" s="2" t="s">
        <v>168</v>
      </c>
      <c r="D693" s="2" t="s">
        <v>168</v>
      </c>
      <c r="E693" s="2"/>
      <c r="F693" s="197" t="s">
        <v>1479</v>
      </c>
      <c r="G693" s="2" t="s">
        <v>247</v>
      </c>
      <c r="H693" s="1" t="s">
        <v>247</v>
      </c>
      <c r="I693" s="1" t="s">
        <v>247</v>
      </c>
      <c r="J693" s="1"/>
      <c r="K693" s="1"/>
      <c r="L693" s="1"/>
      <c r="M693" s="1"/>
      <c r="N693" s="1"/>
      <c r="O693" s="1"/>
      <c r="P693" s="1"/>
      <c r="Q693" s="1"/>
      <c r="R693" s="1"/>
      <c r="S693" s="1"/>
    </row>
    <row r="694" spans="1:21" ht="12.75">
      <c r="A694" s="197" t="s">
        <v>1480</v>
      </c>
      <c r="B694" s="2" t="s">
        <v>168</v>
      </c>
      <c r="C694" s="2" t="s">
        <v>168</v>
      </c>
      <c r="D694" s="2" t="s">
        <v>168</v>
      </c>
      <c r="E694" s="2"/>
      <c r="F694" s="2" t="s">
        <v>1481</v>
      </c>
      <c r="G694" s="2" t="s">
        <v>247</v>
      </c>
      <c r="H694" s="1" t="s">
        <v>247</v>
      </c>
      <c r="I694" s="1" t="s">
        <v>247</v>
      </c>
      <c r="J694" s="1"/>
      <c r="K694" s="1"/>
      <c r="L694" s="1"/>
      <c r="M694" s="1"/>
      <c r="N694" s="1"/>
      <c r="O694" s="1"/>
      <c r="P694" s="1"/>
      <c r="Q694" s="1"/>
      <c r="R694" s="1"/>
      <c r="S694" s="1"/>
    </row>
    <row r="695" spans="1:21" ht="12.75">
      <c r="A695" s="197" t="s">
        <v>1482</v>
      </c>
      <c r="B695" s="2" t="s">
        <v>168</v>
      </c>
      <c r="C695" s="2" t="s">
        <v>168</v>
      </c>
      <c r="D695" s="2" t="s">
        <v>168</v>
      </c>
      <c r="E695" s="2"/>
      <c r="F695" s="2" t="s">
        <v>1483</v>
      </c>
      <c r="G695" s="2" t="s">
        <v>247</v>
      </c>
      <c r="H695" s="1" t="s">
        <v>247</v>
      </c>
      <c r="I695" s="1" t="s">
        <v>247</v>
      </c>
      <c r="J695" s="1"/>
      <c r="K695" s="1"/>
      <c r="L695" s="1"/>
      <c r="M695" s="1"/>
      <c r="N695" s="1"/>
      <c r="O695" s="1"/>
      <c r="P695" s="1"/>
      <c r="Q695" s="1"/>
      <c r="R695" s="1"/>
      <c r="S695" s="1"/>
    </row>
    <row r="696" spans="1:21" ht="12.75">
      <c r="A696" s="197" t="s">
        <v>1484</v>
      </c>
      <c r="B696" s="2" t="s">
        <v>168</v>
      </c>
      <c r="C696" s="2" t="s">
        <v>168</v>
      </c>
      <c r="D696" s="2" t="s">
        <v>168</v>
      </c>
      <c r="E696" s="2"/>
      <c r="F696" s="2" t="s">
        <v>1485</v>
      </c>
      <c r="G696" s="2" t="s">
        <v>247</v>
      </c>
      <c r="H696" s="1" t="s">
        <v>247</v>
      </c>
      <c r="I696" s="1" t="s">
        <v>247</v>
      </c>
      <c r="J696" s="1"/>
      <c r="K696" s="1"/>
      <c r="L696" s="1"/>
      <c r="M696" s="1"/>
      <c r="N696" s="1"/>
      <c r="O696" s="1"/>
      <c r="P696" s="1"/>
      <c r="Q696" s="1"/>
      <c r="R696" s="1"/>
      <c r="S696" s="1"/>
    </row>
    <row r="697" spans="1:21" ht="12.75">
      <c r="A697" s="197" t="s">
        <v>1486</v>
      </c>
      <c r="B697" s="2" t="s">
        <v>168</v>
      </c>
      <c r="C697" s="2" t="s">
        <v>168</v>
      </c>
      <c r="D697" s="2" t="s">
        <v>168</v>
      </c>
      <c r="E697" s="2"/>
      <c r="F697" s="2" t="s">
        <v>1487</v>
      </c>
      <c r="G697" s="2" t="s">
        <v>247</v>
      </c>
      <c r="H697" s="2" t="s">
        <v>247</v>
      </c>
      <c r="I697" s="1" t="s">
        <v>247</v>
      </c>
      <c r="J697" s="1"/>
      <c r="K697" s="1"/>
      <c r="L697" s="1"/>
      <c r="M697" s="1"/>
      <c r="N697" s="1"/>
      <c r="O697" s="1"/>
      <c r="P697" s="1"/>
      <c r="Q697" s="1"/>
      <c r="R697" s="1"/>
      <c r="S697" s="1"/>
    </row>
    <row r="698" spans="1:21" ht="12.75">
      <c r="A698" s="197" t="s">
        <v>1488</v>
      </c>
      <c r="B698" s="2" t="s">
        <v>168</v>
      </c>
      <c r="C698" s="2" t="s">
        <v>168</v>
      </c>
      <c r="D698" s="2" t="s">
        <v>168</v>
      </c>
      <c r="E698" s="2"/>
      <c r="F698" s="2" t="s">
        <v>1489</v>
      </c>
      <c r="G698" s="2" t="s">
        <v>247</v>
      </c>
      <c r="H698" s="1" t="s">
        <v>247</v>
      </c>
      <c r="I698" s="1" t="s">
        <v>247</v>
      </c>
      <c r="J698" s="1"/>
      <c r="K698" s="1"/>
      <c r="L698" s="1"/>
      <c r="M698" s="1"/>
      <c r="N698" s="1"/>
      <c r="O698" s="1"/>
      <c r="P698" s="1"/>
      <c r="Q698" s="1"/>
      <c r="R698" s="1"/>
      <c r="S698" s="1"/>
    </row>
    <row r="699" spans="1:21" ht="12.75">
      <c r="A699" s="197" t="s">
        <v>1490</v>
      </c>
      <c r="B699" s="2" t="s">
        <v>168</v>
      </c>
      <c r="C699" s="2" t="s">
        <v>168</v>
      </c>
      <c r="D699" s="2" t="s">
        <v>168</v>
      </c>
      <c r="E699" s="2"/>
      <c r="F699" s="2" t="s">
        <v>1491</v>
      </c>
      <c r="G699" s="2" t="s">
        <v>247</v>
      </c>
      <c r="H699" s="2" t="s">
        <v>247</v>
      </c>
      <c r="I699" s="1" t="s">
        <v>247</v>
      </c>
      <c r="J699" s="1"/>
      <c r="K699" s="1"/>
      <c r="L699" s="1"/>
      <c r="M699" s="1"/>
      <c r="N699" s="1"/>
      <c r="O699" s="1"/>
      <c r="P699" s="1"/>
      <c r="Q699" s="1"/>
      <c r="R699" s="1"/>
      <c r="S699" s="1"/>
    </row>
    <row r="700" spans="1:21" ht="12.75">
      <c r="A700" s="197" t="s">
        <v>1492</v>
      </c>
      <c r="B700" s="2" t="s">
        <v>168</v>
      </c>
      <c r="C700" s="2" t="s">
        <v>168</v>
      </c>
      <c r="D700" s="2" t="s">
        <v>168</v>
      </c>
      <c r="E700" s="2"/>
      <c r="F700" s="2" t="s">
        <v>1493</v>
      </c>
      <c r="G700" s="2" t="s">
        <v>247</v>
      </c>
      <c r="H700" s="1" t="s">
        <v>247</v>
      </c>
      <c r="I700" s="1" t="s">
        <v>247</v>
      </c>
      <c r="J700" s="1"/>
      <c r="K700" s="1"/>
      <c r="L700" s="1"/>
      <c r="M700" s="1"/>
      <c r="N700" s="1"/>
      <c r="O700" s="1"/>
      <c r="P700" s="1"/>
      <c r="Q700" s="1"/>
      <c r="R700" s="1"/>
      <c r="S700" s="1"/>
    </row>
    <row r="701" spans="1:21" ht="12.75">
      <c r="A701" s="197" t="s">
        <v>1494</v>
      </c>
      <c r="B701" s="2" t="s">
        <v>168</v>
      </c>
      <c r="C701" s="2" t="s">
        <v>168</v>
      </c>
      <c r="D701" s="2" t="s">
        <v>168</v>
      </c>
      <c r="E701" s="2"/>
      <c r="F701" s="2" t="s">
        <v>1495</v>
      </c>
      <c r="G701" s="2" t="s">
        <v>247</v>
      </c>
      <c r="H701" s="1" t="s">
        <v>247</v>
      </c>
      <c r="I701" s="1" t="s">
        <v>247</v>
      </c>
      <c r="J701" s="1"/>
      <c r="K701" s="1"/>
      <c r="L701" s="1"/>
      <c r="M701" s="1"/>
      <c r="N701" s="1"/>
      <c r="O701" s="1"/>
      <c r="P701" s="1"/>
      <c r="Q701" s="1"/>
      <c r="R701" s="1"/>
      <c r="S701" s="1"/>
    </row>
    <row r="702" spans="1:21" ht="12.75">
      <c r="A702" s="197" t="s">
        <v>1496</v>
      </c>
      <c r="B702" s="2" t="s">
        <v>168</v>
      </c>
      <c r="C702" s="2" t="s">
        <v>168</v>
      </c>
      <c r="D702" s="2" t="s">
        <v>168</v>
      </c>
      <c r="E702" s="2"/>
      <c r="F702" s="2" t="s">
        <v>1497</v>
      </c>
      <c r="G702" s="2" t="s">
        <v>247</v>
      </c>
      <c r="H702" s="1" t="s">
        <v>247</v>
      </c>
      <c r="I702" s="1" t="s">
        <v>247</v>
      </c>
      <c r="J702" s="1"/>
      <c r="K702" s="1"/>
      <c r="L702" s="1"/>
      <c r="M702" s="1"/>
      <c r="N702" s="1"/>
      <c r="O702" s="1"/>
      <c r="P702" s="1"/>
      <c r="Q702" s="1"/>
      <c r="R702" s="1"/>
      <c r="S702" s="1"/>
    </row>
    <row r="703" spans="1:21" ht="12.75">
      <c r="A703" s="197" t="s">
        <v>1498</v>
      </c>
      <c r="B703" s="2" t="s">
        <v>168</v>
      </c>
      <c r="C703" s="2" t="s">
        <v>168</v>
      </c>
      <c r="D703" s="2" t="s">
        <v>168</v>
      </c>
      <c r="E703" s="2"/>
      <c r="F703" s="2" t="s">
        <v>1499</v>
      </c>
      <c r="G703" s="2" t="s">
        <v>247</v>
      </c>
      <c r="H703" s="1" t="s">
        <v>247</v>
      </c>
      <c r="I703" s="1" t="s">
        <v>247</v>
      </c>
      <c r="J703" s="1"/>
      <c r="K703" s="1"/>
      <c r="L703" s="1"/>
      <c r="M703" s="1"/>
      <c r="N703" s="1"/>
      <c r="O703" s="1"/>
      <c r="P703" s="1"/>
      <c r="Q703" s="1"/>
      <c r="R703" s="1"/>
      <c r="S703" s="1"/>
    </row>
    <row r="704" spans="1:21" ht="12.75">
      <c r="A704" s="197" t="s">
        <v>1500</v>
      </c>
      <c r="B704" s="2" t="s">
        <v>884</v>
      </c>
      <c r="C704" s="2" t="s">
        <v>884</v>
      </c>
      <c r="D704" s="2" t="s">
        <v>884</v>
      </c>
      <c r="E704" s="2"/>
      <c r="F704" s="197" t="s">
        <v>1502</v>
      </c>
      <c r="G704" s="2"/>
      <c r="H704" s="1"/>
      <c r="I704" s="1"/>
      <c r="J704" s="1"/>
      <c r="K704" s="1"/>
      <c r="L704" s="1"/>
      <c r="M704" s="1"/>
      <c r="N704" s="1"/>
      <c r="O704" s="1"/>
      <c r="P704" s="1"/>
      <c r="Q704" s="1"/>
      <c r="R704" s="1"/>
      <c r="S704" s="1"/>
    </row>
    <row r="705" spans="1:19" ht="12.75">
      <c r="A705" s="197" t="s">
        <v>1503</v>
      </c>
      <c r="B705" s="2" t="s">
        <v>884</v>
      </c>
      <c r="C705" s="2" t="s">
        <v>884</v>
      </c>
      <c r="D705" s="2" t="s">
        <v>884</v>
      </c>
      <c r="E705" s="2"/>
      <c r="F705" s="2" t="s">
        <v>1504</v>
      </c>
      <c r="G705" s="2"/>
      <c r="H705" s="1"/>
      <c r="I705" s="1"/>
      <c r="J705" s="1"/>
      <c r="K705" s="1"/>
      <c r="L705" s="1"/>
      <c r="M705" s="1"/>
      <c r="N705" s="1"/>
      <c r="O705" s="1"/>
      <c r="P705" s="1"/>
      <c r="Q705" s="1"/>
      <c r="R705" s="1"/>
      <c r="S705" s="1"/>
    </row>
    <row r="706" spans="1:19" ht="12.75">
      <c r="A706" s="197" t="s">
        <v>1505</v>
      </c>
      <c r="B706" s="2" t="s">
        <v>884</v>
      </c>
      <c r="C706" s="2" t="s">
        <v>884</v>
      </c>
      <c r="D706" s="2" t="s">
        <v>884</v>
      </c>
      <c r="E706" s="2"/>
      <c r="F706" s="2" t="s">
        <v>1506</v>
      </c>
      <c r="G706" s="2"/>
      <c r="H706" s="1"/>
      <c r="I706" s="1"/>
      <c r="J706" s="1"/>
      <c r="K706" s="1"/>
      <c r="L706" s="1"/>
      <c r="M706" s="1"/>
      <c r="N706" s="1"/>
      <c r="O706" s="1"/>
      <c r="P706" s="1"/>
      <c r="Q706" s="1"/>
      <c r="R706" s="1"/>
      <c r="S706" s="1"/>
    </row>
    <row r="707" spans="1:19" ht="12.75">
      <c r="A707" s="197" t="s">
        <v>1507</v>
      </c>
      <c r="B707" s="2" t="s">
        <v>884</v>
      </c>
      <c r="C707" s="2" t="s">
        <v>884</v>
      </c>
      <c r="D707" s="2" t="s">
        <v>884</v>
      </c>
      <c r="E707" s="2"/>
      <c r="F707" s="2" t="s">
        <v>1508</v>
      </c>
      <c r="G707" s="2"/>
      <c r="H707" s="2"/>
      <c r="I707" s="1"/>
      <c r="J707" s="1"/>
      <c r="K707" s="1"/>
      <c r="L707" s="1"/>
      <c r="M707" s="1"/>
      <c r="N707" s="1"/>
      <c r="O707" s="1"/>
      <c r="P707" s="1"/>
      <c r="Q707" s="1"/>
      <c r="R707" s="1"/>
      <c r="S707" s="1"/>
    </row>
    <row r="708" spans="1:19" ht="12.75">
      <c r="A708" s="197" t="s">
        <v>1509</v>
      </c>
      <c r="B708" s="2" t="s">
        <v>884</v>
      </c>
      <c r="C708" s="2" t="s">
        <v>884</v>
      </c>
      <c r="D708" s="2" t="s">
        <v>884</v>
      </c>
      <c r="E708" s="2"/>
      <c r="F708" s="2" t="s">
        <v>1510</v>
      </c>
      <c r="G708" s="2"/>
      <c r="H708" s="2"/>
      <c r="I708" s="1"/>
      <c r="J708" s="1"/>
      <c r="K708" s="1"/>
      <c r="L708" s="1"/>
      <c r="M708" s="1"/>
      <c r="N708" s="1"/>
      <c r="O708" s="1"/>
      <c r="P708" s="1"/>
      <c r="Q708" s="1"/>
      <c r="R708" s="1"/>
      <c r="S708" s="1"/>
    </row>
    <row r="709" spans="1:19" ht="12.75">
      <c r="A709" s="197" t="s">
        <v>1511</v>
      </c>
      <c r="B709" s="2" t="s">
        <v>884</v>
      </c>
      <c r="C709" s="2" t="s">
        <v>884</v>
      </c>
      <c r="D709" s="2" t="s">
        <v>884</v>
      </c>
      <c r="E709" s="2"/>
      <c r="F709" s="2" t="s">
        <v>1512</v>
      </c>
      <c r="G709" s="2"/>
      <c r="H709" s="2"/>
      <c r="I709" s="1"/>
      <c r="J709" s="1"/>
      <c r="K709" s="1"/>
      <c r="L709" s="1"/>
      <c r="M709" s="1"/>
      <c r="N709" s="1"/>
      <c r="O709" s="1"/>
      <c r="P709" s="1"/>
      <c r="Q709" s="1"/>
      <c r="R709" s="1"/>
      <c r="S709" s="1"/>
    </row>
    <row r="710" spans="1:19" ht="12.75">
      <c r="A710" s="197" t="s">
        <v>1513</v>
      </c>
      <c r="B710" s="2" t="s">
        <v>884</v>
      </c>
      <c r="C710" s="2" t="s">
        <v>884</v>
      </c>
      <c r="D710" s="2" t="s">
        <v>884</v>
      </c>
      <c r="E710" s="2"/>
      <c r="F710" s="2" t="s">
        <v>1514</v>
      </c>
      <c r="G710" s="2"/>
      <c r="H710" s="2"/>
      <c r="I710" s="1"/>
      <c r="J710" s="1"/>
      <c r="K710" s="1"/>
      <c r="L710" s="1"/>
      <c r="M710" s="1"/>
      <c r="N710" s="1"/>
      <c r="O710" s="1"/>
      <c r="P710" s="1"/>
      <c r="Q710" s="1"/>
      <c r="R710" s="1"/>
      <c r="S710" s="1"/>
    </row>
    <row r="711" spans="1:19" ht="12.75">
      <c r="A711" s="197" t="s">
        <v>1515</v>
      </c>
      <c r="B711" s="2" t="s">
        <v>884</v>
      </c>
      <c r="C711" s="2" t="s">
        <v>884</v>
      </c>
      <c r="D711" s="2" t="s">
        <v>884</v>
      </c>
      <c r="E711" s="2"/>
      <c r="F711" s="2" t="s">
        <v>1516</v>
      </c>
      <c r="G711" s="2"/>
      <c r="H711" s="2"/>
      <c r="I711" s="1"/>
      <c r="J711" s="1"/>
      <c r="K711" s="1"/>
      <c r="L711" s="1"/>
      <c r="M711" s="1"/>
      <c r="N711" s="1"/>
      <c r="O711" s="1"/>
      <c r="P711" s="1"/>
      <c r="Q711" s="1"/>
      <c r="R711" s="1"/>
      <c r="S711" s="1"/>
    </row>
    <row r="712" spans="1:19" ht="12.75">
      <c r="A712" s="197" t="s">
        <v>1517</v>
      </c>
      <c r="B712" s="2" t="s">
        <v>884</v>
      </c>
      <c r="C712" s="2" t="s">
        <v>884</v>
      </c>
      <c r="D712" s="2" t="s">
        <v>884</v>
      </c>
      <c r="E712" s="2"/>
      <c r="F712" s="2" t="s">
        <v>1518</v>
      </c>
      <c r="G712" s="2"/>
      <c r="H712" s="2"/>
      <c r="I712" s="1"/>
      <c r="J712" s="1"/>
      <c r="K712" s="1"/>
      <c r="L712" s="1"/>
      <c r="M712" s="1"/>
      <c r="N712" s="1"/>
      <c r="O712" s="1"/>
      <c r="P712" s="1"/>
      <c r="Q712" s="1"/>
      <c r="R712" s="1"/>
      <c r="S712" s="1"/>
    </row>
    <row r="713" spans="1:19" ht="12.75">
      <c r="A713" s="197" t="s">
        <v>1519</v>
      </c>
      <c r="B713" s="2" t="s">
        <v>884</v>
      </c>
      <c r="C713" s="2" t="s">
        <v>884</v>
      </c>
      <c r="D713" s="2" t="s">
        <v>884</v>
      </c>
      <c r="E713" s="2"/>
      <c r="F713" s="2" t="s">
        <v>1520</v>
      </c>
      <c r="G713" s="2"/>
      <c r="H713" s="2"/>
      <c r="I713" s="1"/>
      <c r="J713" s="1"/>
      <c r="K713" s="1"/>
      <c r="L713" s="1"/>
      <c r="M713" s="1"/>
      <c r="N713" s="1"/>
      <c r="O713" s="1"/>
      <c r="P713" s="1"/>
      <c r="Q713" s="1"/>
      <c r="R713" s="1"/>
      <c r="S713" s="1"/>
    </row>
    <row r="714" spans="1:19" ht="12.75">
      <c r="A714" s="197" t="s">
        <v>1521</v>
      </c>
      <c r="B714" s="2" t="s">
        <v>884</v>
      </c>
      <c r="C714" s="2" t="s">
        <v>884</v>
      </c>
      <c r="D714" s="2" t="s">
        <v>884</v>
      </c>
      <c r="E714" s="2"/>
      <c r="F714" s="2" t="s">
        <v>1522</v>
      </c>
      <c r="G714" s="2"/>
      <c r="H714" s="2"/>
      <c r="I714" s="1"/>
      <c r="J714" s="1"/>
      <c r="K714" s="1"/>
      <c r="L714" s="1"/>
      <c r="M714" s="1"/>
      <c r="N714" s="1"/>
      <c r="O714" s="1"/>
      <c r="P714" s="1"/>
      <c r="Q714" s="1"/>
      <c r="R714" s="1"/>
      <c r="S714" s="1"/>
    </row>
    <row r="715" spans="1:19" ht="12.75">
      <c r="A715" s="197" t="s">
        <v>658</v>
      </c>
      <c r="B715" s="2"/>
      <c r="C715" s="2"/>
      <c r="D715" s="2"/>
      <c r="E715" s="2"/>
      <c r="F715" s="2"/>
      <c r="G715" s="2"/>
      <c r="H715" s="1"/>
      <c r="I715" s="1"/>
      <c r="J715" s="1"/>
      <c r="K715" s="1"/>
      <c r="L715" s="1"/>
      <c r="M715" s="1"/>
      <c r="N715" s="1"/>
      <c r="O715" s="1"/>
      <c r="P715" s="1"/>
      <c r="Q715" s="1"/>
      <c r="R715" s="1"/>
      <c r="S715" s="1"/>
    </row>
    <row r="716" spans="1:19" ht="12.75">
      <c r="A716" s="197"/>
      <c r="B716" s="2"/>
      <c r="C716" s="2"/>
      <c r="D716" s="2"/>
      <c r="E716" s="2"/>
      <c r="F716" s="2"/>
      <c r="G716" s="2"/>
      <c r="H716" s="1"/>
      <c r="I716" s="1"/>
      <c r="J716" s="1"/>
      <c r="K716" s="1"/>
      <c r="L716" s="1"/>
      <c r="M716" s="1"/>
      <c r="N716" s="1"/>
      <c r="O716" s="1"/>
      <c r="P716" s="1"/>
      <c r="Q716" s="1"/>
      <c r="R716" s="1"/>
      <c r="S716" s="1"/>
    </row>
    <row r="717" spans="1:19" ht="12.75">
      <c r="A717" s="197"/>
      <c r="B717" s="198"/>
      <c r="C717" s="198"/>
      <c r="D717" s="198"/>
      <c r="E717" s="2"/>
      <c r="F717" s="2"/>
      <c r="G717" s="2"/>
      <c r="H717" s="1"/>
      <c r="I717" s="1"/>
      <c r="J717" s="1"/>
      <c r="K717" s="1"/>
      <c r="L717" s="1"/>
      <c r="M717" s="1"/>
      <c r="N717" s="1"/>
      <c r="O717" s="1"/>
      <c r="P717" s="1"/>
      <c r="Q717" s="1"/>
      <c r="R717" s="1"/>
      <c r="S717" s="1"/>
    </row>
    <row r="718" spans="1:19" ht="12.75">
      <c r="A718" s="197" t="s">
        <v>1523</v>
      </c>
      <c r="B718" s="199">
        <v>0</v>
      </c>
      <c r="C718" s="199">
        <v>0</v>
      </c>
      <c r="D718" s="199">
        <v>0</v>
      </c>
      <c r="E718" s="2"/>
      <c r="F718" s="2"/>
      <c r="G718" s="2"/>
      <c r="H718" s="1"/>
      <c r="I718" s="1"/>
      <c r="J718" s="1"/>
      <c r="K718" s="1"/>
      <c r="L718" s="1"/>
      <c r="M718" s="1"/>
      <c r="N718" s="1"/>
      <c r="O718" s="1"/>
      <c r="P718" s="1"/>
      <c r="Q718" s="1"/>
      <c r="R718" s="1"/>
      <c r="S718" s="1"/>
    </row>
    <row r="719" spans="1:19" ht="12.75">
      <c r="A719" s="197" t="s">
        <v>1524</v>
      </c>
      <c r="B719" s="199">
        <v>0</v>
      </c>
      <c r="C719" s="199">
        <v>0</v>
      </c>
      <c r="D719" s="199">
        <v>0</v>
      </c>
      <c r="E719" s="2"/>
      <c r="F719" s="2"/>
      <c r="G719" s="2"/>
      <c r="H719" s="1"/>
      <c r="I719" s="1"/>
      <c r="J719" s="1"/>
      <c r="K719" s="1"/>
      <c r="L719" s="1"/>
      <c r="M719" s="1"/>
      <c r="N719" s="1"/>
      <c r="O719" s="1"/>
      <c r="P719" s="1"/>
      <c r="Q719" s="1"/>
      <c r="R719" s="1"/>
      <c r="S719" s="1"/>
    </row>
    <row r="720" spans="1:19" ht="12.75">
      <c r="A720" s="197" t="s">
        <v>1525</v>
      </c>
      <c r="B720" s="199">
        <v>0</v>
      </c>
      <c r="C720" s="199">
        <v>0</v>
      </c>
      <c r="D720" s="199">
        <v>0</v>
      </c>
      <c r="E720" s="2"/>
      <c r="F720" s="2"/>
      <c r="G720" s="2"/>
      <c r="H720" s="1"/>
      <c r="I720" s="1"/>
      <c r="J720" s="1"/>
      <c r="K720" s="1"/>
      <c r="L720" s="1"/>
      <c r="M720" s="1"/>
      <c r="N720" s="1"/>
      <c r="O720" s="1"/>
      <c r="P720" s="1"/>
      <c r="Q720" s="1"/>
      <c r="R720" s="1"/>
      <c r="S720" s="1"/>
    </row>
    <row r="721" spans="1:21" ht="12.75">
      <c r="A721" s="197" t="s">
        <v>1526</v>
      </c>
      <c r="B721" s="199">
        <v>0</v>
      </c>
      <c r="C721" s="199">
        <v>0</v>
      </c>
      <c r="D721" s="199">
        <v>0</v>
      </c>
      <c r="E721" s="2"/>
      <c r="F721" s="2"/>
      <c r="G721" s="2"/>
      <c r="H721" s="1"/>
      <c r="I721" s="1"/>
      <c r="J721" s="1"/>
      <c r="K721" s="1"/>
      <c r="L721" s="1"/>
      <c r="M721" s="1"/>
      <c r="N721" s="1"/>
      <c r="O721" s="1"/>
      <c r="P721" s="1"/>
      <c r="Q721" s="1"/>
      <c r="R721" s="1"/>
      <c r="S721" s="1"/>
    </row>
    <row r="722" spans="1:21" ht="12.75">
      <c r="A722" s="197" t="s">
        <v>1527</v>
      </c>
      <c r="B722" s="199">
        <v>0</v>
      </c>
      <c r="C722" s="199">
        <v>0</v>
      </c>
      <c r="D722" s="199">
        <v>0</v>
      </c>
      <c r="E722" s="2"/>
      <c r="F722" s="2"/>
      <c r="G722" s="2"/>
      <c r="H722" s="1"/>
      <c r="I722" s="1"/>
      <c r="J722" s="1"/>
      <c r="K722" s="1"/>
      <c r="L722" s="1"/>
      <c r="M722" s="1"/>
      <c r="N722" s="1"/>
      <c r="O722" s="1"/>
      <c r="P722" s="1"/>
      <c r="Q722" s="1"/>
      <c r="R722" s="1"/>
      <c r="S722" s="1"/>
    </row>
    <row r="723" spans="1:21" ht="12.75">
      <c r="A723" s="197" t="s">
        <v>1528</v>
      </c>
      <c r="B723" s="199">
        <v>0</v>
      </c>
      <c r="C723" s="199">
        <v>0</v>
      </c>
      <c r="D723" s="199">
        <v>0</v>
      </c>
      <c r="E723" s="2"/>
      <c r="F723" s="2"/>
      <c r="G723" s="2"/>
      <c r="H723" s="1"/>
      <c r="I723" s="1"/>
      <c r="J723" s="1"/>
      <c r="K723" s="1"/>
      <c r="L723" s="1"/>
      <c r="M723" s="1"/>
      <c r="N723" s="1"/>
      <c r="O723" s="1"/>
      <c r="P723" s="1"/>
      <c r="Q723" s="1"/>
      <c r="R723" s="1"/>
      <c r="S723" s="1"/>
    </row>
    <row r="724" spans="1:21" ht="12.75">
      <c r="A724" s="197" t="s">
        <v>1529</v>
      </c>
      <c r="B724" s="199">
        <v>0</v>
      </c>
      <c r="C724" s="199">
        <v>0</v>
      </c>
      <c r="D724" s="199">
        <v>0</v>
      </c>
      <c r="E724" s="2"/>
      <c r="F724" s="2"/>
      <c r="G724" s="2"/>
      <c r="H724" s="1"/>
      <c r="I724" s="1"/>
      <c r="J724" s="1"/>
      <c r="K724" s="1"/>
      <c r="L724" s="1"/>
      <c r="M724" s="1"/>
      <c r="N724" s="1"/>
      <c r="O724" s="1"/>
      <c r="P724" s="1"/>
      <c r="Q724" s="1"/>
      <c r="R724" s="1"/>
      <c r="S724" s="1"/>
    </row>
    <row r="725" spans="1:21" ht="12.75">
      <c r="A725" s="197" t="s">
        <v>1530</v>
      </c>
      <c r="B725" s="199">
        <v>0</v>
      </c>
      <c r="C725" s="199">
        <v>0</v>
      </c>
      <c r="D725" s="199">
        <v>0</v>
      </c>
      <c r="E725" s="2"/>
      <c r="F725" s="2"/>
      <c r="G725" s="2"/>
      <c r="H725" s="1"/>
      <c r="I725" s="1"/>
      <c r="J725" s="1"/>
      <c r="K725" s="1"/>
      <c r="L725" s="1"/>
      <c r="M725" s="1"/>
      <c r="N725" s="1"/>
      <c r="O725" s="1"/>
      <c r="P725" s="1"/>
      <c r="Q725" s="1"/>
      <c r="R725" s="1"/>
      <c r="S725" s="1"/>
    </row>
    <row r="726" spans="1:21" ht="12.75">
      <c r="A726" s="197" t="s">
        <v>1531</v>
      </c>
      <c r="B726" s="199">
        <v>0</v>
      </c>
      <c r="C726" s="199">
        <v>0</v>
      </c>
      <c r="D726" s="199">
        <v>0</v>
      </c>
      <c r="E726" s="2"/>
      <c r="F726" s="2"/>
      <c r="G726" s="2"/>
      <c r="H726" s="1"/>
      <c r="I726" s="1"/>
      <c r="J726" s="1"/>
      <c r="K726" s="1"/>
      <c r="L726" s="1"/>
      <c r="M726" s="1"/>
      <c r="N726" s="1"/>
      <c r="O726" s="1"/>
      <c r="P726" s="1"/>
      <c r="Q726" s="1"/>
      <c r="R726" s="1"/>
      <c r="S726" s="1"/>
    </row>
    <row r="727" spans="1:21" ht="12.75">
      <c r="A727" s="197" t="s">
        <v>1532</v>
      </c>
      <c r="B727" s="199">
        <v>0</v>
      </c>
      <c r="C727" s="199">
        <v>0</v>
      </c>
      <c r="D727" s="199">
        <v>0</v>
      </c>
      <c r="E727" s="2"/>
      <c r="F727" s="2"/>
      <c r="G727" s="2"/>
      <c r="H727" s="1"/>
      <c r="I727" s="1"/>
      <c r="J727" s="1"/>
      <c r="K727" s="1"/>
      <c r="L727" s="1"/>
      <c r="M727" s="1"/>
      <c r="N727" s="1"/>
      <c r="O727" s="1"/>
      <c r="P727" s="1"/>
      <c r="Q727" s="1"/>
      <c r="R727" s="1"/>
      <c r="S727" s="1"/>
    </row>
    <row r="728" spans="1:21" ht="12.75">
      <c r="A728" s="197" t="s">
        <v>1533</v>
      </c>
      <c r="B728" s="199">
        <v>0</v>
      </c>
      <c r="C728" s="199">
        <v>0</v>
      </c>
      <c r="D728" s="199">
        <v>0</v>
      </c>
      <c r="E728" s="2"/>
      <c r="F728" s="2"/>
      <c r="G728" s="2"/>
      <c r="H728" s="1"/>
      <c r="I728" s="1"/>
      <c r="J728" s="1"/>
      <c r="K728" s="1"/>
      <c r="L728" s="1"/>
      <c r="M728" s="1"/>
      <c r="N728" s="1"/>
      <c r="O728" s="1"/>
      <c r="P728" s="1"/>
      <c r="Q728" s="1"/>
      <c r="R728" s="1"/>
      <c r="S728" s="1"/>
    </row>
    <row r="729" spans="1:21" ht="12.75">
      <c r="A729" s="197"/>
      <c r="B729" s="205"/>
      <c r="C729" s="205"/>
      <c r="D729" s="205"/>
      <c r="E729" s="2"/>
      <c r="F729" s="2"/>
      <c r="G729" s="2"/>
      <c r="H729" s="1"/>
      <c r="I729" s="1"/>
      <c r="J729" s="1"/>
      <c r="K729" s="1"/>
      <c r="L729" s="1"/>
      <c r="M729" s="1"/>
      <c r="N729" s="1"/>
      <c r="O729" s="1"/>
      <c r="P729" s="1"/>
      <c r="Q729" s="1"/>
      <c r="R729" s="1"/>
      <c r="S729" s="1"/>
    </row>
    <row r="730" spans="1:21" ht="12.75">
      <c r="A730" s="200" t="s">
        <v>661</v>
      </c>
      <c r="B730" s="211">
        <v>0</v>
      </c>
      <c r="C730" s="211">
        <v>0</v>
      </c>
      <c r="D730" s="211">
        <v>0</v>
      </c>
      <c r="E730" s="2"/>
      <c r="F730" s="2"/>
      <c r="G730" s="2"/>
      <c r="H730" s="1"/>
      <c r="I730" s="1"/>
      <c r="J730" s="1"/>
      <c r="K730" s="1"/>
      <c r="L730" s="1"/>
      <c r="M730" s="1"/>
      <c r="N730" s="1"/>
      <c r="O730" s="1"/>
      <c r="P730" s="1"/>
      <c r="Q730" s="1"/>
      <c r="R730" s="1"/>
      <c r="S730" s="1"/>
    </row>
    <row r="731" spans="1:21" ht="12.75">
      <c r="A731" s="200"/>
      <c r="B731" s="211">
        <v>0</v>
      </c>
      <c r="C731" s="205"/>
      <c r="D731" s="201">
        <v>0</v>
      </c>
      <c r="E731" s="2"/>
      <c r="F731" s="2"/>
      <c r="G731" s="2"/>
      <c r="H731" s="1"/>
      <c r="I731" s="1"/>
      <c r="J731" s="1"/>
      <c r="K731" s="1"/>
      <c r="L731" s="1"/>
      <c r="M731" s="1"/>
      <c r="N731" s="1"/>
      <c r="O731" s="1"/>
      <c r="P731" s="1"/>
      <c r="Q731" s="1"/>
      <c r="R731" s="1"/>
      <c r="S731" s="1"/>
    </row>
    <row r="732" spans="1:21" ht="12.75">
      <c r="A732" s="200" t="s">
        <v>663</v>
      </c>
      <c r="B732" s="219">
        <v>0</v>
      </c>
      <c r="C732" s="190"/>
      <c r="D732" s="190"/>
      <c r="E732" s="190"/>
      <c r="F732" s="2"/>
      <c r="G732" s="2"/>
      <c r="H732" s="1"/>
      <c r="I732" s="1"/>
      <c r="J732" s="1"/>
      <c r="K732" s="1"/>
      <c r="L732" s="1"/>
      <c r="M732" s="1"/>
      <c r="N732" s="1"/>
      <c r="O732" s="1"/>
      <c r="P732" s="1"/>
      <c r="Q732" s="1"/>
      <c r="R732" s="1"/>
      <c r="S732" s="1"/>
      <c r="T732" s="1"/>
      <c r="U732" s="1"/>
    </row>
    <row r="733" spans="1:21" ht="12.75">
      <c r="A733" s="197"/>
      <c r="B733" s="190"/>
      <c r="C733" s="2"/>
      <c r="D733" s="2"/>
      <c r="E733" s="2"/>
      <c r="F733" s="2"/>
      <c r="G733" s="2"/>
      <c r="H733" s="1"/>
      <c r="I733" s="1"/>
      <c r="J733" s="1"/>
      <c r="K733" s="1"/>
      <c r="L733" s="1"/>
      <c r="M733" s="1"/>
      <c r="N733" s="1"/>
      <c r="O733" s="1"/>
      <c r="P733" s="1"/>
      <c r="Q733" s="1"/>
      <c r="R733" s="1"/>
      <c r="S733" s="1"/>
      <c r="T733" s="1"/>
      <c r="U733" s="1"/>
    </row>
    <row r="734" spans="1:21" ht="12.75">
      <c r="A734" s="217" t="s">
        <v>610</v>
      </c>
      <c r="B734" s="194" t="s">
        <v>815</v>
      </c>
      <c r="C734" s="194" t="s">
        <v>816</v>
      </c>
      <c r="D734" s="194" t="s">
        <v>2165</v>
      </c>
      <c r="E734" s="194"/>
      <c r="F734" s="195" t="s">
        <v>652</v>
      </c>
      <c r="G734" s="208" t="s">
        <v>815</v>
      </c>
      <c r="H734" s="98" t="s">
        <v>816</v>
      </c>
      <c r="I734" s="102" t="s">
        <v>2165</v>
      </c>
      <c r="J734" s="102"/>
      <c r="K734" s="102"/>
      <c r="L734" s="102"/>
      <c r="M734" s="102"/>
      <c r="N734" s="102"/>
      <c r="O734" s="102"/>
      <c r="P734" s="102"/>
      <c r="Q734" s="102"/>
      <c r="R734" s="102"/>
      <c r="S734" s="102"/>
    </row>
    <row r="735" spans="1:21" ht="12.75">
      <c r="A735" s="197" t="s">
        <v>1534</v>
      </c>
      <c r="B735" s="2" t="s">
        <v>168</v>
      </c>
      <c r="C735" s="2" t="s">
        <v>168</v>
      </c>
      <c r="D735" s="2" t="s">
        <v>168</v>
      </c>
      <c r="E735" s="2"/>
      <c r="F735" s="197" t="s">
        <v>1535</v>
      </c>
      <c r="G735" s="2" t="s">
        <v>247</v>
      </c>
      <c r="H735" s="1" t="s">
        <v>247</v>
      </c>
      <c r="I735" s="1" t="s">
        <v>247</v>
      </c>
      <c r="J735" s="1"/>
      <c r="K735" s="1"/>
      <c r="L735" s="1"/>
      <c r="M735" s="1"/>
      <c r="N735" s="1"/>
      <c r="O735" s="1"/>
      <c r="P735" s="1"/>
      <c r="Q735" s="1"/>
      <c r="R735" s="1"/>
      <c r="S735" s="1"/>
    </row>
    <row r="736" spans="1:21" ht="12.75">
      <c r="A736" s="197" t="s">
        <v>1536</v>
      </c>
      <c r="B736" s="2" t="s">
        <v>168</v>
      </c>
      <c r="C736" s="2" t="s">
        <v>168</v>
      </c>
      <c r="D736" s="2" t="s">
        <v>168</v>
      </c>
      <c r="E736" s="2"/>
      <c r="F736" s="2" t="s">
        <v>1537</v>
      </c>
      <c r="G736" s="2" t="s">
        <v>247</v>
      </c>
      <c r="H736" s="1" t="s">
        <v>247</v>
      </c>
      <c r="I736" s="1" t="s">
        <v>247</v>
      </c>
      <c r="J736" s="1"/>
      <c r="K736" s="1"/>
      <c r="L736" s="1"/>
      <c r="M736" s="1"/>
      <c r="N736" s="1"/>
      <c r="O736" s="1"/>
      <c r="P736" s="1"/>
      <c r="Q736" s="1"/>
      <c r="R736" s="1"/>
      <c r="S736" s="1"/>
    </row>
    <row r="737" spans="1:21" ht="12.75">
      <c r="A737" s="197" t="s">
        <v>1538</v>
      </c>
      <c r="B737" s="2" t="s">
        <v>168</v>
      </c>
      <c r="C737" s="2" t="s">
        <v>168</v>
      </c>
      <c r="D737" s="2" t="s">
        <v>168</v>
      </c>
      <c r="E737" s="2"/>
      <c r="F737" s="2" t="s">
        <v>1539</v>
      </c>
      <c r="G737" s="2" t="s">
        <v>247</v>
      </c>
      <c r="H737" s="1" t="s">
        <v>247</v>
      </c>
      <c r="I737" s="1" t="s">
        <v>247</v>
      </c>
      <c r="J737" s="1"/>
      <c r="K737" s="1"/>
      <c r="L737" s="1"/>
      <c r="M737" s="1"/>
      <c r="N737" s="1"/>
      <c r="O737" s="1"/>
      <c r="P737" s="1"/>
      <c r="Q737" s="1"/>
      <c r="R737" s="1"/>
      <c r="S737" s="1"/>
    </row>
    <row r="738" spans="1:21" ht="12.75">
      <c r="A738" s="197" t="s">
        <v>1540</v>
      </c>
      <c r="B738" s="2" t="s">
        <v>884</v>
      </c>
      <c r="C738" s="2" t="s">
        <v>884</v>
      </c>
      <c r="D738" s="2" t="s">
        <v>884</v>
      </c>
      <c r="E738" s="2"/>
      <c r="F738" s="197" t="s">
        <v>1541</v>
      </c>
      <c r="G738" s="2"/>
      <c r="H738" s="1"/>
      <c r="I738" s="1"/>
      <c r="J738" s="1"/>
      <c r="K738" s="1"/>
      <c r="L738" s="1"/>
      <c r="M738" s="1"/>
      <c r="N738" s="1"/>
      <c r="O738" s="1"/>
      <c r="P738" s="1"/>
      <c r="Q738" s="1"/>
      <c r="R738" s="1"/>
      <c r="S738" s="1"/>
    </row>
    <row r="739" spans="1:21" ht="12.75">
      <c r="A739" s="197" t="s">
        <v>1542</v>
      </c>
      <c r="B739" s="2" t="s">
        <v>884</v>
      </c>
      <c r="C739" s="2" t="s">
        <v>884</v>
      </c>
      <c r="D739" s="2" t="s">
        <v>884</v>
      </c>
      <c r="E739" s="2"/>
      <c r="F739" s="2" t="s">
        <v>1543</v>
      </c>
      <c r="G739" s="2"/>
      <c r="H739" s="2"/>
      <c r="I739" s="1"/>
      <c r="J739" s="1"/>
      <c r="K739" s="1"/>
      <c r="L739" s="1"/>
      <c r="M739" s="1"/>
      <c r="N739" s="1"/>
      <c r="O739" s="1"/>
      <c r="P739" s="1"/>
      <c r="Q739" s="1"/>
      <c r="R739" s="1"/>
      <c r="S739" s="1"/>
    </row>
    <row r="740" spans="1:21" ht="12.75">
      <c r="A740" s="197" t="s">
        <v>1544</v>
      </c>
      <c r="B740" s="2" t="s">
        <v>884</v>
      </c>
      <c r="C740" s="2" t="s">
        <v>884</v>
      </c>
      <c r="D740" s="2" t="s">
        <v>884</v>
      </c>
      <c r="E740" s="2"/>
      <c r="F740" s="2" t="s">
        <v>1545</v>
      </c>
      <c r="G740" s="2"/>
      <c r="H740" s="1"/>
      <c r="I740" s="1"/>
      <c r="J740" s="1"/>
      <c r="K740" s="1"/>
      <c r="L740" s="1"/>
      <c r="M740" s="1"/>
      <c r="N740" s="1"/>
      <c r="O740" s="1"/>
      <c r="P740" s="1"/>
      <c r="Q740" s="1"/>
      <c r="R740" s="1"/>
      <c r="S740" s="1"/>
    </row>
    <row r="741" spans="1:21" ht="12.75">
      <c r="A741" s="197" t="s">
        <v>658</v>
      </c>
      <c r="B741" s="2"/>
      <c r="C741" s="2"/>
      <c r="D741" s="2"/>
      <c r="E741" s="2"/>
      <c r="F741" s="2"/>
      <c r="G741" s="2"/>
      <c r="H741" s="2"/>
      <c r="I741" s="1"/>
      <c r="J741" s="1"/>
      <c r="K741" s="1"/>
      <c r="L741" s="1"/>
      <c r="M741" s="1"/>
      <c r="N741" s="1"/>
      <c r="O741" s="1"/>
      <c r="P741" s="1"/>
      <c r="Q741" s="1"/>
      <c r="R741" s="1"/>
      <c r="S741" s="1"/>
    </row>
    <row r="742" spans="1:21" ht="12.75">
      <c r="A742" s="197"/>
      <c r="B742" s="2"/>
      <c r="C742" s="2"/>
      <c r="D742" s="2"/>
      <c r="E742" s="2"/>
      <c r="F742" s="2"/>
      <c r="G742" s="2"/>
      <c r="H742" s="1"/>
      <c r="I742" s="1"/>
      <c r="J742" s="1"/>
      <c r="K742" s="1"/>
      <c r="L742" s="1"/>
      <c r="M742" s="1"/>
      <c r="N742" s="1"/>
      <c r="O742" s="1"/>
      <c r="P742" s="1"/>
      <c r="Q742" s="1"/>
      <c r="R742" s="1"/>
      <c r="S742" s="1"/>
    </row>
    <row r="743" spans="1:21" ht="12.75">
      <c r="A743" s="197"/>
      <c r="B743" s="198"/>
      <c r="C743" s="198"/>
      <c r="D743" s="198"/>
      <c r="E743" s="2"/>
      <c r="F743" s="2"/>
      <c r="G743" s="2"/>
      <c r="H743" s="1"/>
      <c r="I743" s="1"/>
      <c r="J743" s="1"/>
      <c r="K743" s="1"/>
      <c r="L743" s="1"/>
      <c r="M743" s="1"/>
      <c r="N743" s="1"/>
      <c r="O743" s="1"/>
      <c r="P743" s="1"/>
      <c r="Q743" s="1"/>
      <c r="R743" s="1"/>
      <c r="S743" s="1"/>
    </row>
    <row r="744" spans="1:21" ht="12.75">
      <c r="A744" s="197" t="s">
        <v>1546</v>
      </c>
      <c r="B744" s="199">
        <v>0</v>
      </c>
      <c r="C744" s="199">
        <v>0</v>
      </c>
      <c r="D744" s="199">
        <v>0</v>
      </c>
      <c r="E744" s="2"/>
      <c r="F744" s="2"/>
      <c r="G744" s="2"/>
      <c r="H744" s="1"/>
      <c r="I744" s="1"/>
      <c r="J744" s="1"/>
      <c r="K744" s="1"/>
      <c r="L744" s="1"/>
      <c r="M744" s="1"/>
      <c r="N744" s="1"/>
      <c r="O744" s="1"/>
      <c r="P744" s="1"/>
      <c r="Q744" s="1"/>
      <c r="R744" s="1"/>
      <c r="S744" s="1"/>
    </row>
    <row r="745" spans="1:21" ht="12.75">
      <c r="A745" s="197" t="s">
        <v>1547</v>
      </c>
      <c r="B745" s="199">
        <v>0</v>
      </c>
      <c r="C745" s="199">
        <v>0</v>
      </c>
      <c r="D745" s="199">
        <v>0</v>
      </c>
      <c r="E745" s="2"/>
      <c r="F745" s="2"/>
      <c r="G745" s="2"/>
      <c r="H745" s="1"/>
      <c r="I745" s="1"/>
      <c r="J745" s="1"/>
      <c r="K745" s="1"/>
      <c r="L745" s="1"/>
      <c r="M745" s="1"/>
      <c r="N745" s="1"/>
      <c r="O745" s="1"/>
      <c r="P745" s="1"/>
      <c r="Q745" s="1"/>
      <c r="R745" s="1"/>
      <c r="S745" s="1"/>
    </row>
    <row r="746" spans="1:21" ht="12.75">
      <c r="A746" s="197" t="s">
        <v>1548</v>
      </c>
      <c r="B746" s="199">
        <v>0</v>
      </c>
      <c r="C746" s="199">
        <v>0</v>
      </c>
      <c r="D746" s="199">
        <v>0</v>
      </c>
      <c r="E746" s="2"/>
      <c r="F746" s="197"/>
      <c r="G746" s="2"/>
      <c r="H746" s="1"/>
      <c r="I746" s="1"/>
      <c r="J746" s="1"/>
      <c r="K746" s="1"/>
      <c r="L746" s="1"/>
      <c r="M746" s="1"/>
      <c r="N746" s="1"/>
      <c r="O746" s="1"/>
      <c r="P746" s="1"/>
      <c r="Q746" s="1"/>
      <c r="R746" s="1"/>
      <c r="S746" s="1"/>
    </row>
    <row r="747" spans="1:21" ht="12.75">
      <c r="A747" s="197"/>
      <c r="B747" s="199"/>
      <c r="C747" s="199"/>
      <c r="D747" s="199"/>
      <c r="E747" s="2"/>
      <c r="F747" s="2"/>
      <c r="G747" s="2"/>
      <c r="H747" s="1"/>
      <c r="I747" s="1"/>
      <c r="J747" s="1"/>
      <c r="K747" s="1"/>
      <c r="L747" s="1"/>
      <c r="M747" s="1"/>
      <c r="N747" s="1"/>
      <c r="O747" s="1"/>
      <c r="P747" s="1"/>
      <c r="Q747" s="1"/>
      <c r="R747" s="1"/>
      <c r="S747" s="1"/>
    </row>
    <row r="748" spans="1:21" ht="12.75">
      <c r="A748" s="200" t="s">
        <v>661</v>
      </c>
      <c r="B748" s="211">
        <v>0</v>
      </c>
      <c r="C748" s="211">
        <v>0</v>
      </c>
      <c r="D748" s="211">
        <v>0</v>
      </c>
      <c r="E748" s="2"/>
      <c r="F748" s="2"/>
      <c r="G748" s="2"/>
      <c r="H748" s="1"/>
      <c r="I748" s="1"/>
      <c r="J748" s="1"/>
      <c r="K748" s="1"/>
      <c r="L748" s="1"/>
      <c r="M748" s="1"/>
      <c r="N748" s="1"/>
      <c r="O748" s="1"/>
      <c r="P748" s="1"/>
      <c r="Q748" s="1"/>
      <c r="R748" s="1"/>
      <c r="S748" s="1"/>
    </row>
    <row r="749" spans="1:21" ht="12.75">
      <c r="A749" s="200"/>
      <c r="B749" s="211">
        <v>0</v>
      </c>
      <c r="C749" s="205"/>
      <c r="D749" s="201">
        <v>0</v>
      </c>
      <c r="E749" s="2"/>
      <c r="F749" s="2"/>
      <c r="G749" s="2"/>
      <c r="H749" s="1"/>
      <c r="I749" s="1"/>
      <c r="J749" s="1"/>
      <c r="K749" s="1"/>
      <c r="L749" s="1"/>
      <c r="M749" s="1"/>
      <c r="N749" s="1"/>
      <c r="O749" s="1"/>
      <c r="P749" s="1"/>
      <c r="Q749" s="1"/>
      <c r="R749" s="1"/>
      <c r="S749" s="1"/>
    </row>
    <row r="750" spans="1:21" ht="12.75">
      <c r="A750" s="200" t="s">
        <v>663</v>
      </c>
      <c r="B750" s="219">
        <v>0</v>
      </c>
      <c r="C750" s="2"/>
      <c r="D750" s="2"/>
      <c r="E750" s="2"/>
      <c r="F750" s="2"/>
      <c r="G750" s="2"/>
      <c r="H750" s="1"/>
      <c r="I750" s="1"/>
      <c r="J750" s="1"/>
      <c r="K750" s="1"/>
      <c r="L750" s="1"/>
      <c r="M750" s="1"/>
      <c r="N750" s="1"/>
      <c r="O750" s="1"/>
      <c r="P750" s="1"/>
      <c r="Q750" s="1"/>
      <c r="R750" s="1"/>
      <c r="S750" s="1"/>
      <c r="T750" s="1"/>
      <c r="U750" s="1"/>
    </row>
    <row r="751" spans="1:21" ht="12.75">
      <c r="A751" s="197"/>
      <c r="B751" s="2"/>
      <c r="C751" s="2"/>
      <c r="D751" s="2"/>
      <c r="E751" s="2"/>
      <c r="F751" s="2"/>
      <c r="G751" s="2"/>
      <c r="H751" s="1"/>
      <c r="I751" s="1"/>
      <c r="J751" s="1"/>
      <c r="K751" s="1"/>
      <c r="L751" s="1"/>
      <c r="M751" s="1"/>
      <c r="N751" s="1"/>
      <c r="O751" s="1"/>
      <c r="P751" s="1"/>
      <c r="Q751" s="1"/>
      <c r="R751" s="1"/>
      <c r="S751" s="1"/>
      <c r="T751" s="1"/>
      <c r="U751" s="1"/>
    </row>
    <row r="752" spans="1:21" ht="12.75">
      <c r="A752" s="217" t="s">
        <v>613</v>
      </c>
      <c r="B752" s="194" t="s">
        <v>815</v>
      </c>
      <c r="C752" s="194" t="s">
        <v>816</v>
      </c>
      <c r="D752" s="194" t="s">
        <v>2165</v>
      </c>
      <c r="E752" s="194"/>
      <c r="F752" s="195" t="s">
        <v>652</v>
      </c>
      <c r="G752" s="208" t="s">
        <v>815</v>
      </c>
      <c r="H752" s="98" t="s">
        <v>816</v>
      </c>
      <c r="I752" s="102" t="s">
        <v>2165</v>
      </c>
      <c r="J752" s="102"/>
      <c r="K752" s="102"/>
      <c r="L752" s="102"/>
      <c r="M752" s="102"/>
      <c r="N752" s="102"/>
      <c r="O752" s="102"/>
      <c r="P752" s="102"/>
      <c r="Q752" s="102"/>
      <c r="R752" s="102"/>
      <c r="S752" s="102"/>
    </row>
    <row r="753" spans="1:21" ht="12.75">
      <c r="A753" s="197" t="s">
        <v>1549</v>
      </c>
      <c r="B753" s="2" t="s">
        <v>166</v>
      </c>
      <c r="C753" s="2" t="s">
        <v>166</v>
      </c>
      <c r="D753" s="2" t="s">
        <v>166</v>
      </c>
      <c r="E753" s="2"/>
      <c r="F753" s="197" t="s">
        <v>1550</v>
      </c>
      <c r="G753" s="2" t="s">
        <v>247</v>
      </c>
      <c r="H753" s="1" t="s">
        <v>247</v>
      </c>
      <c r="I753" s="1" t="s">
        <v>247</v>
      </c>
      <c r="J753" s="1"/>
      <c r="K753" s="1"/>
      <c r="L753" s="1"/>
      <c r="M753" s="1"/>
      <c r="N753" s="1"/>
      <c r="O753" s="1"/>
      <c r="P753" s="1"/>
      <c r="Q753" s="1"/>
      <c r="R753" s="1"/>
      <c r="S753" s="1"/>
    </row>
    <row r="754" spans="1:21" ht="12.75">
      <c r="A754" s="197" t="s">
        <v>1551</v>
      </c>
      <c r="B754" s="2" t="s">
        <v>166</v>
      </c>
      <c r="C754" s="2" t="s">
        <v>166</v>
      </c>
      <c r="D754" s="2" t="s">
        <v>166</v>
      </c>
      <c r="E754" s="2"/>
      <c r="F754" s="2" t="s">
        <v>1552</v>
      </c>
      <c r="G754" s="2" t="s">
        <v>308</v>
      </c>
      <c r="H754" s="1" t="s">
        <v>308</v>
      </c>
      <c r="I754" s="1" t="s">
        <v>308</v>
      </c>
      <c r="J754" s="1"/>
      <c r="K754" s="1"/>
      <c r="L754" s="1"/>
      <c r="M754" s="1"/>
      <c r="N754" s="1"/>
      <c r="O754" s="1"/>
      <c r="P754" s="1"/>
      <c r="Q754" s="1"/>
      <c r="R754" s="1"/>
      <c r="S754" s="1"/>
    </row>
    <row r="755" spans="1:21" ht="12.75">
      <c r="A755" s="197" t="s">
        <v>1553</v>
      </c>
      <c r="B755" s="2" t="s">
        <v>168</v>
      </c>
      <c r="C755" s="2" t="s">
        <v>168</v>
      </c>
      <c r="D755" s="2" t="s">
        <v>168</v>
      </c>
      <c r="E755" s="2"/>
      <c r="F755" s="2" t="s">
        <v>1554</v>
      </c>
      <c r="G755" s="2" t="s">
        <v>247</v>
      </c>
      <c r="H755" s="1" t="s">
        <v>247</v>
      </c>
      <c r="I755" s="1" t="s">
        <v>247</v>
      </c>
      <c r="J755" s="1"/>
      <c r="K755" s="1"/>
      <c r="L755" s="1"/>
      <c r="M755" s="1"/>
      <c r="N755" s="1"/>
      <c r="O755" s="1"/>
      <c r="P755" s="1"/>
      <c r="Q755" s="1"/>
      <c r="R755" s="1"/>
      <c r="S755" s="1"/>
    </row>
    <row r="756" spans="1:21" ht="12.75">
      <c r="A756" s="197" t="s">
        <v>1555</v>
      </c>
      <c r="B756" s="2" t="s">
        <v>3101</v>
      </c>
      <c r="C756" s="2" t="s">
        <v>3101</v>
      </c>
      <c r="D756" s="2" t="s">
        <v>3101</v>
      </c>
      <c r="E756" s="2"/>
      <c r="F756" s="197" t="s">
        <v>1557</v>
      </c>
      <c r="G756" s="2"/>
      <c r="H756" s="1"/>
      <c r="I756" s="1"/>
      <c r="J756" s="1"/>
      <c r="K756" s="1"/>
      <c r="L756" s="1"/>
      <c r="M756" s="1"/>
      <c r="N756" s="1"/>
      <c r="O756" s="1"/>
      <c r="P756" s="1"/>
      <c r="Q756" s="1"/>
      <c r="R756" s="1"/>
      <c r="S756" s="1"/>
    </row>
    <row r="757" spans="1:21" ht="12.75">
      <c r="A757" s="197" t="s">
        <v>1558</v>
      </c>
      <c r="B757" s="2" t="s">
        <v>3102</v>
      </c>
      <c r="C757" s="2" t="s">
        <v>3102</v>
      </c>
      <c r="D757" s="2" t="s">
        <v>3102</v>
      </c>
      <c r="E757" s="2"/>
      <c r="F757" s="2" t="s">
        <v>1561</v>
      </c>
      <c r="G757" s="2" t="s">
        <v>3103</v>
      </c>
      <c r="H757" s="1" t="s">
        <v>3103</v>
      </c>
      <c r="I757" s="1" t="s">
        <v>3103</v>
      </c>
      <c r="J757" s="1"/>
      <c r="K757" s="1"/>
      <c r="L757" s="1"/>
      <c r="M757" s="1"/>
      <c r="N757" s="1"/>
      <c r="O757" s="1"/>
      <c r="P757" s="1"/>
      <c r="Q757" s="1"/>
      <c r="R757" s="1"/>
      <c r="S757" s="1"/>
    </row>
    <row r="758" spans="1:21" ht="12.75">
      <c r="A758" s="197" t="s">
        <v>1562</v>
      </c>
      <c r="B758" s="2" t="s">
        <v>884</v>
      </c>
      <c r="C758" s="2" t="s">
        <v>884</v>
      </c>
      <c r="D758" s="2" t="s">
        <v>884</v>
      </c>
      <c r="E758" s="2"/>
      <c r="F758" s="2" t="s">
        <v>1564</v>
      </c>
      <c r="G758" s="2"/>
      <c r="H758" s="1"/>
      <c r="I758" s="1"/>
      <c r="J758" s="1"/>
      <c r="K758" s="1"/>
      <c r="L758" s="1"/>
      <c r="M758" s="1"/>
      <c r="N758" s="1"/>
      <c r="O758" s="1"/>
      <c r="P758" s="1"/>
      <c r="Q758" s="1"/>
      <c r="R758" s="1"/>
      <c r="S758" s="1"/>
    </row>
    <row r="759" spans="1:21" ht="12.75">
      <c r="A759" s="197" t="s">
        <v>658</v>
      </c>
      <c r="B759" s="401">
        <v>43258</v>
      </c>
      <c r="C759" s="401">
        <v>43258</v>
      </c>
      <c r="D759" s="401">
        <v>43258</v>
      </c>
      <c r="E759" s="2"/>
      <c r="F759" s="2"/>
      <c r="G759" s="2"/>
      <c r="H759" s="1"/>
      <c r="I759" s="1"/>
      <c r="J759" s="1"/>
      <c r="K759" s="1"/>
      <c r="L759" s="1"/>
      <c r="M759" s="1"/>
      <c r="N759" s="1"/>
      <c r="O759" s="1"/>
      <c r="P759" s="1"/>
      <c r="Q759" s="1"/>
      <c r="R759" s="1"/>
      <c r="S759" s="1"/>
    </row>
    <row r="760" spans="1:21" ht="12.75">
      <c r="A760" s="197"/>
      <c r="B760" s="2"/>
      <c r="C760" s="2"/>
      <c r="D760" s="2"/>
      <c r="E760" s="2"/>
      <c r="F760" s="2"/>
      <c r="G760" s="2"/>
      <c r="H760" s="1"/>
      <c r="I760" s="1"/>
      <c r="J760" s="1"/>
      <c r="K760" s="1"/>
      <c r="L760" s="1"/>
      <c r="M760" s="1"/>
      <c r="N760" s="1"/>
      <c r="O760" s="1"/>
      <c r="P760" s="1"/>
      <c r="Q760" s="1"/>
      <c r="R760" s="1"/>
      <c r="S760" s="1"/>
    </row>
    <row r="761" spans="1:21" ht="12.75">
      <c r="A761" s="197"/>
      <c r="B761" s="198"/>
      <c r="C761" s="198"/>
      <c r="D761" s="198"/>
      <c r="E761" s="2"/>
      <c r="F761" s="2"/>
      <c r="G761" s="2"/>
      <c r="H761" s="1"/>
      <c r="I761" s="1"/>
      <c r="J761" s="1"/>
      <c r="K761" s="1"/>
      <c r="L761" s="1"/>
      <c r="M761" s="1"/>
      <c r="N761" s="1"/>
      <c r="O761" s="1"/>
      <c r="P761" s="1"/>
      <c r="Q761" s="1"/>
      <c r="R761" s="1"/>
      <c r="S761" s="1"/>
    </row>
    <row r="762" spans="1:21" ht="12.75">
      <c r="A762" s="197" t="s">
        <v>1566</v>
      </c>
      <c r="B762" s="199">
        <v>50</v>
      </c>
      <c r="C762" s="199">
        <v>50</v>
      </c>
      <c r="D762" s="199">
        <v>50</v>
      </c>
      <c r="E762" s="2"/>
      <c r="F762" s="2"/>
      <c r="G762" s="2"/>
      <c r="H762" s="1"/>
      <c r="I762" s="1"/>
      <c r="J762" s="1"/>
      <c r="K762" s="1"/>
      <c r="L762" s="1"/>
      <c r="M762" s="1"/>
      <c r="N762" s="1"/>
      <c r="O762" s="1"/>
      <c r="P762" s="1"/>
      <c r="Q762" s="1"/>
      <c r="R762" s="1"/>
      <c r="S762" s="1"/>
    </row>
    <row r="763" spans="1:21" ht="12.75">
      <c r="A763" s="197" t="s">
        <v>1567</v>
      </c>
      <c r="B763" s="199">
        <v>50</v>
      </c>
      <c r="C763" s="199">
        <v>50</v>
      </c>
      <c r="D763" s="199">
        <v>50</v>
      </c>
      <c r="E763" s="2"/>
      <c r="F763" s="2"/>
      <c r="G763" s="2"/>
      <c r="H763" s="1"/>
      <c r="I763" s="1"/>
      <c r="J763" s="1"/>
      <c r="K763" s="1"/>
      <c r="L763" s="1"/>
      <c r="M763" s="1"/>
      <c r="N763" s="1"/>
      <c r="O763" s="1"/>
      <c r="P763" s="1"/>
      <c r="Q763" s="1"/>
      <c r="R763" s="1"/>
      <c r="S763" s="1"/>
    </row>
    <row r="764" spans="1:21" ht="12.75">
      <c r="A764" s="197" t="s">
        <v>1568</v>
      </c>
      <c r="B764" s="199">
        <v>0</v>
      </c>
      <c r="C764" s="199">
        <v>0</v>
      </c>
      <c r="D764" s="199">
        <v>0</v>
      </c>
      <c r="E764" s="2"/>
      <c r="F764" s="2"/>
      <c r="G764" s="2"/>
      <c r="H764" s="1"/>
      <c r="I764" s="1"/>
      <c r="J764" s="1"/>
      <c r="K764" s="1"/>
      <c r="L764" s="1"/>
      <c r="M764" s="1"/>
      <c r="N764" s="1"/>
      <c r="O764" s="1"/>
      <c r="P764" s="1"/>
      <c r="Q764" s="1"/>
      <c r="R764" s="1"/>
      <c r="S764" s="1"/>
    </row>
    <row r="765" spans="1:21" ht="12.75">
      <c r="A765" s="197"/>
      <c r="B765" s="199"/>
      <c r="C765" s="199"/>
      <c r="D765" s="199"/>
      <c r="E765" s="2"/>
      <c r="F765" s="2"/>
      <c r="G765" s="2"/>
      <c r="H765" s="1"/>
      <c r="I765" s="1"/>
      <c r="J765" s="1"/>
      <c r="K765" s="1"/>
      <c r="L765" s="1"/>
      <c r="M765" s="1"/>
      <c r="N765" s="1"/>
      <c r="O765" s="1"/>
      <c r="P765" s="1"/>
      <c r="Q765" s="1"/>
      <c r="R765" s="1"/>
      <c r="S765" s="1"/>
    </row>
    <row r="766" spans="1:21" ht="12.75">
      <c r="A766" s="200" t="s">
        <v>661</v>
      </c>
      <c r="B766" s="211">
        <v>33.333333333333336</v>
      </c>
      <c r="C766" s="211">
        <v>33.333333333333336</v>
      </c>
      <c r="D766" s="211">
        <v>33.333333333333336</v>
      </c>
      <c r="E766" s="2"/>
      <c r="F766" s="2"/>
      <c r="G766" s="2"/>
      <c r="H766" s="1"/>
      <c r="I766" s="1"/>
      <c r="J766" s="1"/>
      <c r="K766" s="1"/>
      <c r="L766" s="1"/>
      <c r="M766" s="1"/>
      <c r="N766" s="1"/>
      <c r="O766" s="1"/>
      <c r="P766" s="1"/>
      <c r="Q766" s="1"/>
      <c r="R766" s="1"/>
      <c r="S766" s="1"/>
    </row>
    <row r="767" spans="1:21" ht="12.75">
      <c r="A767" s="200"/>
      <c r="B767" s="211">
        <v>33.333333333333336</v>
      </c>
      <c r="C767" s="205"/>
      <c r="D767" s="201">
        <v>33.333333333333336</v>
      </c>
      <c r="E767" s="2"/>
      <c r="F767" s="2"/>
      <c r="G767" s="2"/>
      <c r="H767" s="1"/>
      <c r="I767" s="1"/>
      <c r="J767" s="1"/>
      <c r="K767" s="1"/>
      <c r="L767" s="1"/>
      <c r="M767" s="1"/>
      <c r="N767" s="1"/>
      <c r="O767" s="1"/>
      <c r="P767" s="1"/>
      <c r="Q767" s="1"/>
      <c r="R767" s="1"/>
      <c r="S767" s="1"/>
    </row>
    <row r="768" spans="1:21" ht="12.75">
      <c r="A768" s="200" t="s">
        <v>663</v>
      </c>
      <c r="B768" s="219">
        <v>33.333333333333336</v>
      </c>
      <c r="C768" s="2"/>
      <c r="D768" s="2"/>
      <c r="E768" s="2"/>
      <c r="F768" s="2"/>
      <c r="G768" s="2"/>
      <c r="H768" s="1"/>
      <c r="I768" s="1"/>
      <c r="J768" s="1"/>
      <c r="K768" s="1"/>
      <c r="L768" s="1"/>
      <c r="M768" s="1"/>
      <c r="N768" s="1"/>
      <c r="O768" s="1"/>
      <c r="P768" s="1"/>
      <c r="Q768" s="1"/>
      <c r="R768" s="1"/>
      <c r="S768" s="1"/>
      <c r="T768" s="1"/>
      <c r="U768" s="1"/>
    </row>
    <row r="769" spans="1:21" ht="12.75">
      <c r="A769" s="197"/>
      <c r="B769" s="2"/>
      <c r="C769" s="2"/>
      <c r="D769" s="2"/>
      <c r="E769" s="2"/>
      <c r="F769" s="2"/>
      <c r="G769" s="2"/>
      <c r="H769" s="1"/>
      <c r="I769" s="1"/>
      <c r="J769" s="1"/>
      <c r="K769" s="1"/>
      <c r="L769" s="1"/>
      <c r="M769" s="1"/>
      <c r="N769" s="1"/>
      <c r="O769" s="1"/>
      <c r="P769" s="1"/>
      <c r="Q769" s="1"/>
      <c r="R769" s="1"/>
      <c r="S769" s="1"/>
      <c r="T769" s="1"/>
      <c r="U769" s="1"/>
    </row>
    <row r="770" spans="1:21" ht="12.75">
      <c r="A770" s="217" t="s">
        <v>616</v>
      </c>
      <c r="B770" s="194" t="s">
        <v>815</v>
      </c>
      <c r="C770" s="194" t="s">
        <v>816</v>
      </c>
      <c r="D770" s="194" t="s">
        <v>2165</v>
      </c>
      <c r="E770" s="194"/>
      <c r="F770" s="195" t="s">
        <v>652</v>
      </c>
      <c r="G770" s="208" t="s">
        <v>815</v>
      </c>
      <c r="H770" s="98" t="s">
        <v>816</v>
      </c>
      <c r="I770" s="102" t="s">
        <v>2165</v>
      </c>
      <c r="J770" s="102"/>
      <c r="K770" s="102"/>
      <c r="L770" s="102"/>
      <c r="M770" s="102"/>
      <c r="N770" s="102"/>
      <c r="O770" s="102"/>
      <c r="P770" s="102"/>
      <c r="Q770" s="102"/>
      <c r="R770" s="102"/>
      <c r="S770" s="102"/>
    </row>
    <row r="771" spans="1:21" ht="12.75">
      <c r="A771" s="197" t="s">
        <v>1569</v>
      </c>
      <c r="B771" s="2" t="s">
        <v>168</v>
      </c>
      <c r="C771" s="2" t="s">
        <v>168</v>
      </c>
      <c r="D771" s="2" t="s">
        <v>168</v>
      </c>
      <c r="E771" s="2"/>
      <c r="F771" s="197" t="s">
        <v>1570</v>
      </c>
      <c r="G771" s="2" t="s">
        <v>247</v>
      </c>
      <c r="H771" s="1" t="s">
        <v>247</v>
      </c>
      <c r="I771" s="1" t="s">
        <v>247</v>
      </c>
      <c r="J771" s="1"/>
      <c r="K771" s="1"/>
      <c r="L771" s="1"/>
      <c r="M771" s="1"/>
      <c r="N771" s="1"/>
      <c r="O771" s="1"/>
      <c r="P771" s="1"/>
      <c r="Q771" s="1"/>
      <c r="R771" s="1"/>
      <c r="S771" s="1"/>
    </row>
    <row r="772" spans="1:21" ht="12.75">
      <c r="A772" s="197" t="s">
        <v>1571</v>
      </c>
      <c r="B772" s="2" t="s">
        <v>168</v>
      </c>
      <c r="C772" s="2" t="s">
        <v>168</v>
      </c>
      <c r="D772" s="2" t="s">
        <v>168</v>
      </c>
      <c r="E772" s="2"/>
      <c r="F772" s="2" t="s">
        <v>1572</v>
      </c>
      <c r="G772" s="2" t="s">
        <v>247</v>
      </c>
      <c r="H772" s="1" t="s">
        <v>247</v>
      </c>
      <c r="I772" s="1" t="s">
        <v>247</v>
      </c>
      <c r="J772" s="1"/>
      <c r="K772" s="1"/>
      <c r="L772" s="1"/>
      <c r="M772" s="1"/>
      <c r="N772" s="1"/>
      <c r="O772" s="1"/>
      <c r="P772" s="1"/>
      <c r="Q772" s="1"/>
      <c r="R772" s="1"/>
      <c r="S772" s="1"/>
    </row>
    <row r="773" spans="1:21" ht="12.75">
      <c r="A773" s="197" t="s">
        <v>1573</v>
      </c>
      <c r="B773" s="190" t="s">
        <v>168</v>
      </c>
      <c r="C773" s="190" t="s">
        <v>168</v>
      </c>
      <c r="D773" s="190" t="s">
        <v>168</v>
      </c>
      <c r="E773" s="2"/>
      <c r="F773" s="2" t="s">
        <v>1574</v>
      </c>
      <c r="G773" s="2" t="s">
        <v>247</v>
      </c>
      <c r="H773" s="1" t="s">
        <v>247</v>
      </c>
      <c r="I773" s="1" t="s">
        <v>247</v>
      </c>
      <c r="J773" s="1"/>
      <c r="K773" s="1"/>
      <c r="L773" s="1"/>
      <c r="M773" s="1"/>
      <c r="N773" s="1"/>
      <c r="O773" s="1"/>
      <c r="P773" s="1"/>
      <c r="Q773" s="1"/>
      <c r="R773" s="1"/>
      <c r="S773" s="1"/>
    </row>
    <row r="774" spans="1:21" ht="12.75">
      <c r="A774" s="197" t="s">
        <v>1575</v>
      </c>
      <c r="B774" s="190" t="s">
        <v>169</v>
      </c>
      <c r="C774" s="190" t="s">
        <v>169</v>
      </c>
      <c r="D774" s="190" t="s">
        <v>169</v>
      </c>
      <c r="E774" s="2"/>
      <c r="F774" s="2" t="s">
        <v>1576</v>
      </c>
      <c r="G774" s="2" t="s">
        <v>247</v>
      </c>
      <c r="H774" s="1" t="s">
        <v>247</v>
      </c>
      <c r="I774" s="1" t="s">
        <v>247</v>
      </c>
      <c r="J774" s="1"/>
      <c r="K774" s="1"/>
      <c r="L774" s="1"/>
      <c r="M774" s="1"/>
      <c r="N774" s="1"/>
      <c r="O774" s="1"/>
      <c r="P774" s="1"/>
      <c r="Q774" s="1"/>
      <c r="R774" s="1"/>
      <c r="S774" s="1"/>
    </row>
    <row r="775" spans="1:21" ht="12.75">
      <c r="A775" s="197" t="s">
        <v>1577</v>
      </c>
      <c r="B775" s="190" t="s">
        <v>168</v>
      </c>
      <c r="C775" s="190" t="s">
        <v>168</v>
      </c>
      <c r="D775" s="190" t="s">
        <v>168</v>
      </c>
      <c r="E775" s="2"/>
      <c r="F775" s="2" t="s">
        <v>1578</v>
      </c>
      <c r="G775" s="2" t="s">
        <v>247</v>
      </c>
      <c r="H775" s="1" t="s">
        <v>247</v>
      </c>
      <c r="I775" s="1" t="s">
        <v>247</v>
      </c>
      <c r="J775" s="1"/>
      <c r="K775" s="1"/>
      <c r="L775" s="1"/>
      <c r="M775" s="1"/>
      <c r="N775" s="1"/>
      <c r="O775" s="1"/>
      <c r="P775" s="1"/>
      <c r="Q775" s="1"/>
      <c r="R775" s="1"/>
      <c r="S775" s="1"/>
    </row>
    <row r="776" spans="1:21" ht="12.75">
      <c r="A776" s="197" t="s">
        <v>1579</v>
      </c>
      <c r="B776" s="190" t="s">
        <v>168</v>
      </c>
      <c r="C776" s="190" t="s">
        <v>168</v>
      </c>
      <c r="D776" s="2" t="s">
        <v>168</v>
      </c>
      <c r="E776" s="2"/>
      <c r="F776" s="2" t="s">
        <v>1580</v>
      </c>
      <c r="G776" s="2" t="s">
        <v>247</v>
      </c>
      <c r="H776" s="1" t="s">
        <v>247</v>
      </c>
      <c r="I776" s="1" t="s">
        <v>247</v>
      </c>
      <c r="J776" s="1"/>
      <c r="K776" s="1"/>
      <c r="L776" s="1"/>
      <c r="M776" s="1"/>
      <c r="N776" s="1"/>
      <c r="O776" s="1"/>
      <c r="P776" s="1"/>
      <c r="Q776" s="1"/>
      <c r="R776" s="1"/>
      <c r="S776" s="1"/>
    </row>
    <row r="777" spans="1:21" ht="12.75">
      <c r="A777" s="197" t="s">
        <v>1581</v>
      </c>
      <c r="B777" s="2" t="s">
        <v>169</v>
      </c>
      <c r="C777" s="2" t="s">
        <v>169</v>
      </c>
      <c r="D777" s="2" t="s">
        <v>169</v>
      </c>
      <c r="E777" s="2"/>
      <c r="F777" s="2" t="s">
        <v>1582</v>
      </c>
      <c r="G777" s="2" t="s">
        <v>247</v>
      </c>
      <c r="H777" s="1" t="s">
        <v>247</v>
      </c>
      <c r="I777" s="1" t="s">
        <v>247</v>
      </c>
      <c r="J777" s="1"/>
      <c r="K777" s="1"/>
      <c r="L777" s="1"/>
      <c r="M777" s="1"/>
      <c r="N777" s="1"/>
      <c r="O777" s="1"/>
      <c r="P777" s="1"/>
      <c r="Q777" s="1"/>
      <c r="R777" s="1"/>
      <c r="S777" s="1"/>
    </row>
    <row r="778" spans="1:21" ht="12.75">
      <c r="A778" s="197" t="s">
        <v>1583</v>
      </c>
      <c r="B778" s="2" t="s">
        <v>169</v>
      </c>
      <c r="C778" s="2" t="s">
        <v>169</v>
      </c>
      <c r="D778" s="2" t="s">
        <v>169</v>
      </c>
      <c r="E778" s="2"/>
      <c r="F778" s="2" t="s">
        <v>1584</v>
      </c>
      <c r="G778" s="2" t="s">
        <v>247</v>
      </c>
      <c r="H778" s="1" t="s">
        <v>247</v>
      </c>
      <c r="I778" s="1" t="s">
        <v>247</v>
      </c>
      <c r="J778" s="1"/>
      <c r="K778" s="1"/>
      <c r="L778" s="1"/>
      <c r="M778" s="1"/>
      <c r="N778" s="1"/>
      <c r="O778" s="1"/>
      <c r="P778" s="1"/>
      <c r="Q778" s="1"/>
      <c r="R778" s="1"/>
      <c r="S778" s="1"/>
    </row>
    <row r="779" spans="1:21" ht="12.75">
      <c r="A779" s="197" t="s">
        <v>1585</v>
      </c>
      <c r="B779" s="2" t="s">
        <v>168</v>
      </c>
      <c r="C779" s="2" t="s">
        <v>168</v>
      </c>
      <c r="D779" s="2" t="s">
        <v>168</v>
      </c>
      <c r="E779" s="2"/>
      <c r="F779" s="2" t="s">
        <v>1586</v>
      </c>
      <c r="G779" s="2" t="s">
        <v>247</v>
      </c>
      <c r="H779" s="1" t="s">
        <v>247</v>
      </c>
      <c r="I779" s="1" t="s">
        <v>247</v>
      </c>
      <c r="J779" s="1"/>
      <c r="K779" s="1"/>
      <c r="L779" s="1"/>
      <c r="M779" s="1"/>
      <c r="N779" s="1"/>
      <c r="O779" s="1"/>
      <c r="P779" s="1"/>
      <c r="Q779" s="1"/>
      <c r="R779" s="1"/>
      <c r="S779" s="1"/>
    </row>
    <row r="780" spans="1:21" ht="12.75">
      <c r="A780" s="197" t="s">
        <v>1587</v>
      </c>
      <c r="B780" s="2" t="s">
        <v>884</v>
      </c>
      <c r="C780" s="2" t="s">
        <v>884</v>
      </c>
      <c r="D780" s="2" t="s">
        <v>884</v>
      </c>
      <c r="E780" s="2"/>
      <c r="F780" s="197" t="s">
        <v>1588</v>
      </c>
      <c r="G780" s="2"/>
      <c r="H780" s="1"/>
      <c r="I780" s="1"/>
      <c r="J780" s="1"/>
      <c r="K780" s="1"/>
      <c r="L780" s="1"/>
      <c r="M780" s="1"/>
      <c r="N780" s="1"/>
      <c r="O780" s="1"/>
      <c r="P780" s="1"/>
      <c r="Q780" s="1"/>
      <c r="R780" s="1"/>
      <c r="S780" s="1"/>
    </row>
    <row r="781" spans="1:21" ht="12.75">
      <c r="A781" s="197" t="s">
        <v>1589</v>
      </c>
      <c r="B781" s="2" t="s">
        <v>884</v>
      </c>
      <c r="C781" s="2" t="s">
        <v>884</v>
      </c>
      <c r="D781" s="2" t="s">
        <v>884</v>
      </c>
      <c r="E781" s="2"/>
      <c r="F781" s="2" t="s">
        <v>1590</v>
      </c>
      <c r="G781" s="2"/>
      <c r="H781" s="1"/>
      <c r="I781" s="1"/>
      <c r="J781" s="1"/>
      <c r="K781" s="1"/>
      <c r="L781" s="1"/>
      <c r="M781" s="1"/>
      <c r="N781" s="1"/>
      <c r="O781" s="1"/>
      <c r="P781" s="1"/>
      <c r="Q781" s="1"/>
      <c r="R781" s="1"/>
      <c r="S781" s="1"/>
    </row>
    <row r="782" spans="1:21" ht="12.75">
      <c r="A782" s="197" t="s">
        <v>1591</v>
      </c>
      <c r="B782" s="2" t="s">
        <v>884</v>
      </c>
      <c r="C782" s="2" t="s">
        <v>884</v>
      </c>
      <c r="D782" s="2" t="s">
        <v>884</v>
      </c>
      <c r="E782" s="2"/>
      <c r="F782" s="2" t="s">
        <v>1592</v>
      </c>
      <c r="G782" s="2"/>
      <c r="H782" s="1"/>
      <c r="I782" s="1"/>
      <c r="J782" s="1"/>
      <c r="K782" s="1"/>
      <c r="L782" s="1"/>
      <c r="M782" s="1"/>
      <c r="N782" s="1"/>
      <c r="O782" s="1"/>
      <c r="P782" s="1"/>
      <c r="Q782" s="1"/>
      <c r="R782" s="1"/>
      <c r="S782" s="1"/>
    </row>
    <row r="783" spans="1:21" ht="12.75">
      <c r="A783" s="197" t="s">
        <v>1593</v>
      </c>
      <c r="B783" s="2" t="s">
        <v>1594</v>
      </c>
      <c r="C783" s="2" t="s">
        <v>1594</v>
      </c>
      <c r="D783" s="2" t="s">
        <v>1594</v>
      </c>
      <c r="E783" s="2"/>
      <c r="F783" s="2" t="s">
        <v>1595</v>
      </c>
      <c r="G783" s="2"/>
      <c r="H783" s="1"/>
      <c r="I783" s="1"/>
      <c r="J783" s="1"/>
      <c r="K783" s="1"/>
      <c r="L783" s="1"/>
      <c r="M783" s="1"/>
      <c r="N783" s="1"/>
      <c r="O783" s="1"/>
      <c r="P783" s="1"/>
      <c r="Q783" s="1"/>
      <c r="R783" s="1"/>
      <c r="S783" s="1"/>
    </row>
    <row r="784" spans="1:21" ht="12.75">
      <c r="A784" s="197" t="s">
        <v>1596</v>
      </c>
      <c r="B784" s="2" t="s">
        <v>884</v>
      </c>
      <c r="C784" s="2" t="s">
        <v>884</v>
      </c>
      <c r="D784" s="2" t="s">
        <v>884</v>
      </c>
      <c r="E784" s="2"/>
      <c r="F784" s="2" t="s">
        <v>1597</v>
      </c>
      <c r="G784" s="2"/>
      <c r="H784" s="1"/>
      <c r="I784" s="1"/>
      <c r="J784" s="1"/>
      <c r="K784" s="1"/>
      <c r="L784" s="1"/>
      <c r="M784" s="1"/>
      <c r="N784" s="1"/>
      <c r="O784" s="1"/>
      <c r="P784" s="1"/>
      <c r="Q784" s="1"/>
      <c r="R784" s="1"/>
      <c r="S784" s="1"/>
    </row>
    <row r="785" spans="1:19" ht="12.75">
      <c r="A785" s="197" t="s">
        <v>1598</v>
      </c>
      <c r="B785" s="2" t="s">
        <v>884</v>
      </c>
      <c r="C785" s="2" t="s">
        <v>884</v>
      </c>
      <c r="D785" s="2" t="s">
        <v>884</v>
      </c>
      <c r="E785" s="2"/>
      <c r="F785" s="2" t="s">
        <v>1599</v>
      </c>
      <c r="G785" s="2"/>
      <c r="H785" s="1"/>
      <c r="I785" s="1"/>
      <c r="J785" s="1"/>
      <c r="K785" s="1"/>
      <c r="L785" s="1"/>
      <c r="M785" s="1"/>
      <c r="N785" s="1"/>
      <c r="O785" s="1"/>
      <c r="P785" s="1"/>
      <c r="Q785" s="1"/>
      <c r="R785" s="1"/>
      <c r="S785" s="1"/>
    </row>
    <row r="786" spans="1:19" ht="12.75">
      <c r="A786" s="197" t="s">
        <v>1600</v>
      </c>
      <c r="B786" s="2" t="s">
        <v>1594</v>
      </c>
      <c r="C786" s="2" t="s">
        <v>1594</v>
      </c>
      <c r="D786" s="2" t="s">
        <v>1594</v>
      </c>
      <c r="E786" s="2"/>
      <c r="F786" s="2" t="s">
        <v>1601</v>
      </c>
      <c r="G786" s="2"/>
      <c r="H786" s="1"/>
      <c r="I786" s="1"/>
      <c r="J786" s="1"/>
      <c r="K786" s="1"/>
      <c r="L786" s="1"/>
      <c r="M786" s="1"/>
      <c r="N786" s="1"/>
      <c r="O786" s="1"/>
      <c r="P786" s="1"/>
      <c r="Q786" s="1"/>
      <c r="R786" s="1"/>
      <c r="S786" s="1"/>
    </row>
    <row r="787" spans="1:19" ht="12.75">
      <c r="A787" s="197" t="s">
        <v>1602</v>
      </c>
      <c r="B787" s="2" t="s">
        <v>1594</v>
      </c>
      <c r="C787" s="2" t="s">
        <v>1594</v>
      </c>
      <c r="D787" s="2" t="s">
        <v>1594</v>
      </c>
      <c r="E787" s="2"/>
      <c r="F787" s="2" t="s">
        <v>1603</v>
      </c>
      <c r="G787" s="2"/>
      <c r="H787" s="1"/>
      <c r="I787" s="1"/>
      <c r="J787" s="1"/>
      <c r="K787" s="1"/>
      <c r="L787" s="1"/>
      <c r="M787" s="1"/>
      <c r="N787" s="1"/>
      <c r="O787" s="1"/>
      <c r="P787" s="1"/>
      <c r="Q787" s="1"/>
      <c r="R787" s="1"/>
      <c r="S787" s="1"/>
    </row>
    <row r="788" spans="1:19" ht="12.75">
      <c r="A788" s="197" t="s">
        <v>1604</v>
      </c>
      <c r="B788" s="2" t="s">
        <v>884</v>
      </c>
      <c r="C788" s="2" t="s">
        <v>884</v>
      </c>
      <c r="D788" s="2" t="s">
        <v>884</v>
      </c>
      <c r="E788" s="2"/>
      <c r="F788" s="2" t="s">
        <v>1605</v>
      </c>
      <c r="G788" s="2"/>
      <c r="H788" s="1"/>
      <c r="I788" s="1"/>
      <c r="J788" s="1"/>
      <c r="K788" s="1"/>
      <c r="L788" s="1"/>
      <c r="M788" s="1"/>
      <c r="N788" s="1"/>
      <c r="O788" s="1"/>
      <c r="P788" s="1"/>
      <c r="Q788" s="1"/>
      <c r="R788" s="1"/>
      <c r="S788" s="1"/>
    </row>
    <row r="789" spans="1:19" ht="12.75">
      <c r="A789" s="197" t="s">
        <v>658</v>
      </c>
      <c r="B789" s="2"/>
      <c r="C789" s="2"/>
      <c r="D789" s="2"/>
      <c r="E789" s="2"/>
      <c r="F789" s="2"/>
      <c r="G789" s="2"/>
      <c r="H789" s="1"/>
      <c r="I789" s="1"/>
      <c r="J789" s="1"/>
      <c r="K789" s="1"/>
      <c r="L789" s="1"/>
      <c r="M789" s="1"/>
      <c r="N789" s="1"/>
      <c r="O789" s="1"/>
      <c r="P789" s="1"/>
      <c r="Q789" s="1"/>
      <c r="R789" s="1"/>
      <c r="S789" s="1"/>
    </row>
    <row r="790" spans="1:19" ht="12.75">
      <c r="A790" s="197"/>
      <c r="B790" s="2"/>
      <c r="C790" s="2"/>
      <c r="D790" s="2"/>
      <c r="E790" s="2"/>
      <c r="F790" s="2"/>
      <c r="G790" s="2"/>
      <c r="H790" s="1"/>
      <c r="I790" s="1"/>
      <c r="J790" s="1"/>
      <c r="K790" s="1"/>
      <c r="L790" s="1"/>
      <c r="M790" s="1"/>
      <c r="N790" s="1"/>
      <c r="O790" s="1"/>
      <c r="P790" s="1"/>
      <c r="Q790" s="1"/>
      <c r="R790" s="1"/>
      <c r="S790" s="1"/>
    </row>
    <row r="791" spans="1:19" ht="12.75">
      <c r="A791" s="197"/>
      <c r="B791" s="198"/>
      <c r="C791" s="198"/>
      <c r="D791" s="198"/>
      <c r="E791" s="2"/>
      <c r="F791" s="2"/>
      <c r="G791" s="2"/>
      <c r="H791" s="1"/>
      <c r="I791" s="1"/>
      <c r="J791" s="1"/>
      <c r="K791" s="1"/>
      <c r="L791" s="1"/>
      <c r="M791" s="1"/>
      <c r="N791" s="1"/>
      <c r="O791" s="1"/>
      <c r="P791" s="1"/>
      <c r="Q791" s="1"/>
      <c r="R791" s="1"/>
      <c r="S791" s="1"/>
    </row>
    <row r="792" spans="1:19" ht="12.75">
      <c r="A792" s="197" t="s">
        <v>1606</v>
      </c>
      <c r="B792" s="199">
        <v>0</v>
      </c>
      <c r="C792" s="199">
        <v>0</v>
      </c>
      <c r="D792" s="199">
        <v>0</v>
      </c>
      <c r="E792" s="2"/>
      <c r="F792" s="2"/>
      <c r="G792" s="2"/>
      <c r="H792" s="1"/>
      <c r="I792" s="1"/>
      <c r="J792" s="1"/>
      <c r="K792" s="1"/>
      <c r="L792" s="1"/>
      <c r="M792" s="1"/>
      <c r="N792" s="1"/>
      <c r="O792" s="1"/>
      <c r="P792" s="1"/>
      <c r="Q792" s="1"/>
      <c r="R792" s="1"/>
      <c r="S792" s="1"/>
    </row>
    <row r="793" spans="1:19" ht="12.75">
      <c r="A793" s="197" t="s">
        <v>1607</v>
      </c>
      <c r="B793" s="214">
        <v>0</v>
      </c>
      <c r="C793" s="214">
        <v>0</v>
      </c>
      <c r="D793" s="214">
        <v>0</v>
      </c>
      <c r="E793" s="2"/>
      <c r="F793" s="2"/>
      <c r="G793" s="2"/>
      <c r="H793" s="1"/>
      <c r="I793" s="1"/>
      <c r="J793" s="1"/>
      <c r="K793" s="1"/>
      <c r="L793" s="1"/>
      <c r="M793" s="1"/>
      <c r="N793" s="1"/>
      <c r="O793" s="1"/>
      <c r="P793" s="1"/>
      <c r="Q793" s="1"/>
      <c r="R793" s="1"/>
      <c r="S793" s="1"/>
    </row>
    <row r="794" spans="1:19" ht="12.75">
      <c r="A794" s="197" t="s">
        <v>1608</v>
      </c>
      <c r="B794" s="214">
        <v>0</v>
      </c>
      <c r="C794" s="214">
        <v>0</v>
      </c>
      <c r="D794" s="214">
        <v>0</v>
      </c>
      <c r="E794" s="2"/>
      <c r="F794" s="2"/>
      <c r="G794" s="2"/>
      <c r="H794" s="1"/>
      <c r="I794" s="1"/>
      <c r="J794" s="1"/>
      <c r="K794" s="1"/>
      <c r="L794" s="1"/>
      <c r="M794" s="1"/>
      <c r="N794" s="1"/>
      <c r="O794" s="1"/>
      <c r="P794" s="1"/>
      <c r="Q794" s="1"/>
      <c r="R794" s="1"/>
      <c r="S794" s="1"/>
    </row>
    <row r="795" spans="1:19" ht="12.75">
      <c r="A795" s="197" t="s">
        <v>1609</v>
      </c>
      <c r="B795" s="214" t="s">
        <v>633</v>
      </c>
      <c r="C795" s="214" t="s">
        <v>633</v>
      </c>
      <c r="D795" s="214" t="s">
        <v>633</v>
      </c>
      <c r="E795" s="2"/>
      <c r="F795" s="2"/>
      <c r="G795" s="2"/>
      <c r="H795" s="1"/>
      <c r="I795" s="1"/>
      <c r="J795" s="1"/>
      <c r="K795" s="1"/>
      <c r="L795" s="1"/>
      <c r="M795" s="1"/>
      <c r="N795" s="1"/>
      <c r="O795" s="1"/>
      <c r="P795" s="1"/>
      <c r="Q795" s="1"/>
      <c r="R795" s="1"/>
      <c r="S795" s="1"/>
    </row>
    <row r="796" spans="1:19" ht="12.75">
      <c r="A796" s="197" t="s">
        <v>1610</v>
      </c>
      <c r="B796" s="214">
        <v>0</v>
      </c>
      <c r="C796" s="214">
        <v>0</v>
      </c>
      <c r="D796" s="199">
        <v>0</v>
      </c>
      <c r="E796" s="2"/>
      <c r="F796" s="2"/>
      <c r="G796" s="2"/>
      <c r="H796" s="1"/>
      <c r="I796" s="1"/>
      <c r="J796" s="1"/>
      <c r="K796" s="1"/>
      <c r="L796" s="1"/>
      <c r="M796" s="1"/>
      <c r="N796" s="1"/>
      <c r="O796" s="1"/>
      <c r="P796" s="1"/>
      <c r="Q796" s="1"/>
      <c r="R796" s="1"/>
      <c r="S796" s="1"/>
    </row>
    <row r="797" spans="1:19" ht="12.75">
      <c r="A797" s="197" t="s">
        <v>1611</v>
      </c>
      <c r="B797" s="199">
        <v>0</v>
      </c>
      <c r="C797" s="199">
        <v>0</v>
      </c>
      <c r="D797" s="199">
        <v>0</v>
      </c>
      <c r="E797" s="2"/>
      <c r="F797" s="2"/>
      <c r="G797" s="2"/>
      <c r="H797" s="1"/>
      <c r="I797" s="1"/>
      <c r="J797" s="1"/>
      <c r="K797" s="1"/>
      <c r="L797" s="1"/>
      <c r="M797" s="1"/>
      <c r="N797" s="1"/>
      <c r="O797" s="1"/>
      <c r="P797" s="1"/>
      <c r="Q797" s="1"/>
      <c r="R797" s="1"/>
      <c r="S797" s="1"/>
    </row>
    <row r="798" spans="1:19" ht="12.75">
      <c r="A798" s="197" t="s">
        <v>1612</v>
      </c>
      <c r="B798" s="199" t="s">
        <v>633</v>
      </c>
      <c r="C798" s="199" t="s">
        <v>633</v>
      </c>
      <c r="D798" s="199" t="s">
        <v>633</v>
      </c>
      <c r="E798" s="2"/>
      <c r="F798" s="2"/>
      <c r="G798" s="2"/>
      <c r="H798" s="1"/>
      <c r="I798" s="1"/>
      <c r="J798" s="1"/>
      <c r="K798" s="1"/>
      <c r="L798" s="1"/>
      <c r="M798" s="1"/>
      <c r="N798" s="1"/>
      <c r="O798" s="1"/>
      <c r="P798" s="1"/>
      <c r="Q798" s="1"/>
      <c r="R798" s="1"/>
      <c r="S798" s="1"/>
    </row>
    <row r="799" spans="1:19" ht="12.75">
      <c r="A799" s="197" t="s">
        <v>1613</v>
      </c>
      <c r="B799" s="199" t="s">
        <v>633</v>
      </c>
      <c r="C799" s="199" t="s">
        <v>633</v>
      </c>
      <c r="D799" s="199" t="s">
        <v>633</v>
      </c>
      <c r="E799" s="2"/>
      <c r="F799" s="2"/>
      <c r="G799" s="2"/>
      <c r="H799" s="1"/>
      <c r="I799" s="1"/>
      <c r="J799" s="1"/>
      <c r="K799" s="1"/>
      <c r="L799" s="1"/>
      <c r="M799" s="1"/>
      <c r="N799" s="1"/>
      <c r="O799" s="1"/>
      <c r="P799" s="1"/>
      <c r="Q799" s="1"/>
      <c r="R799" s="1"/>
      <c r="S799" s="1"/>
    </row>
    <row r="800" spans="1:19" ht="12.75">
      <c r="A800" s="197" t="s">
        <v>1614</v>
      </c>
      <c r="B800" s="199">
        <v>0</v>
      </c>
      <c r="C800" s="199">
        <v>0</v>
      </c>
      <c r="D800" s="199">
        <v>0</v>
      </c>
      <c r="E800" s="2"/>
      <c r="F800" s="2"/>
      <c r="G800" s="2"/>
      <c r="H800" s="1"/>
      <c r="I800" s="1"/>
      <c r="J800" s="1"/>
      <c r="K800" s="1"/>
      <c r="L800" s="1"/>
      <c r="M800" s="1"/>
      <c r="N800" s="1"/>
      <c r="O800" s="1"/>
      <c r="P800" s="1"/>
      <c r="Q800" s="1"/>
      <c r="R800" s="1"/>
      <c r="S800" s="1"/>
    </row>
    <row r="801" spans="1:21" ht="12.75">
      <c r="A801" s="197"/>
      <c r="B801" s="198"/>
      <c r="C801" s="198"/>
      <c r="D801" s="198"/>
      <c r="E801" s="2"/>
      <c r="F801" s="2"/>
      <c r="G801" s="2"/>
      <c r="H801" s="1"/>
      <c r="I801" s="1"/>
      <c r="J801" s="1"/>
      <c r="K801" s="1"/>
      <c r="L801" s="1"/>
      <c r="M801" s="1"/>
      <c r="N801" s="1"/>
      <c r="O801" s="1"/>
      <c r="P801" s="1"/>
      <c r="Q801" s="1"/>
      <c r="R801" s="1"/>
      <c r="S801" s="1"/>
    </row>
    <row r="802" spans="1:21" ht="12.75">
      <c r="A802" s="200" t="s">
        <v>661</v>
      </c>
      <c r="B802" s="211">
        <v>0</v>
      </c>
      <c r="C802" s="211">
        <v>0</v>
      </c>
      <c r="D802" s="211">
        <v>0</v>
      </c>
      <c r="E802" s="2"/>
      <c r="F802" s="2"/>
      <c r="G802" s="2"/>
      <c r="H802" s="1"/>
      <c r="I802" s="1"/>
      <c r="J802" s="1"/>
      <c r="K802" s="1"/>
      <c r="L802" s="1"/>
      <c r="M802" s="1"/>
      <c r="N802" s="1"/>
      <c r="O802" s="1"/>
      <c r="P802" s="1"/>
      <c r="Q802" s="1"/>
      <c r="R802" s="1"/>
      <c r="S802" s="1"/>
    </row>
    <row r="803" spans="1:21" ht="12.75">
      <c r="A803" s="200"/>
      <c r="B803" s="211">
        <v>0</v>
      </c>
      <c r="C803" s="205"/>
      <c r="D803" s="201">
        <v>0</v>
      </c>
      <c r="E803" s="2"/>
      <c r="F803" s="2"/>
      <c r="G803" s="2"/>
      <c r="H803" s="1"/>
      <c r="I803" s="1"/>
      <c r="J803" s="1"/>
      <c r="K803" s="1"/>
      <c r="L803" s="1"/>
      <c r="M803" s="1"/>
      <c r="N803" s="1"/>
      <c r="O803" s="1"/>
      <c r="P803" s="1"/>
      <c r="Q803" s="1"/>
      <c r="R803" s="1"/>
      <c r="S803" s="1"/>
    </row>
    <row r="804" spans="1:21" ht="12.75">
      <c r="A804" s="200" t="s">
        <v>663</v>
      </c>
      <c r="B804" s="219">
        <v>0</v>
      </c>
      <c r="C804" s="2"/>
      <c r="D804" s="2"/>
      <c r="E804" s="2"/>
      <c r="F804" s="2"/>
      <c r="G804" s="2"/>
      <c r="H804" s="1"/>
      <c r="I804" s="1"/>
      <c r="J804" s="1"/>
      <c r="K804" s="1"/>
      <c r="L804" s="1"/>
      <c r="M804" s="1"/>
      <c r="N804" s="1"/>
      <c r="O804" s="1"/>
      <c r="P804" s="1"/>
      <c r="Q804" s="1"/>
      <c r="R804" s="1"/>
      <c r="S804" s="1"/>
      <c r="T804" s="1"/>
      <c r="U804" s="1"/>
    </row>
    <row r="805" spans="1:21" ht="12.75">
      <c r="A805" s="197"/>
      <c r="B805" s="2"/>
      <c r="C805" s="2"/>
      <c r="D805" s="2"/>
      <c r="E805" s="2"/>
      <c r="F805" s="2"/>
      <c r="G805" s="2"/>
      <c r="H805" s="1"/>
      <c r="I805" s="1"/>
      <c r="J805" s="1"/>
      <c r="K805" s="1"/>
      <c r="L805" s="1"/>
      <c r="M805" s="1"/>
      <c r="N805" s="1"/>
      <c r="O805" s="1"/>
      <c r="P805" s="1"/>
      <c r="Q805" s="1"/>
      <c r="R805" s="1"/>
      <c r="S805" s="1"/>
      <c r="T805" s="1"/>
      <c r="U805" s="1"/>
    </row>
    <row r="806" spans="1:21" ht="12.75">
      <c r="A806" s="217" t="s">
        <v>619</v>
      </c>
      <c r="B806" s="194" t="s">
        <v>815</v>
      </c>
      <c r="C806" s="194" t="s">
        <v>816</v>
      </c>
      <c r="D806" s="194" t="s">
        <v>2165</v>
      </c>
      <c r="E806" s="194"/>
      <c r="F806" s="195" t="s">
        <v>652</v>
      </c>
      <c r="G806" s="208" t="s">
        <v>815</v>
      </c>
      <c r="H806" s="98" t="s">
        <v>816</v>
      </c>
      <c r="I806" s="102" t="s">
        <v>2165</v>
      </c>
      <c r="J806" s="102"/>
      <c r="K806" s="102"/>
      <c r="L806" s="102"/>
      <c r="M806" s="102"/>
      <c r="N806" s="102"/>
      <c r="O806" s="102"/>
      <c r="P806" s="102"/>
      <c r="Q806" s="102"/>
      <c r="R806" s="102"/>
      <c r="S806" s="102"/>
    </row>
    <row r="807" spans="1:21" ht="12.75">
      <c r="A807" s="197" t="s">
        <v>1615</v>
      </c>
      <c r="B807" s="2" t="s">
        <v>168</v>
      </c>
      <c r="C807" s="2" t="s">
        <v>168</v>
      </c>
      <c r="D807" s="2" t="s">
        <v>168</v>
      </c>
      <c r="E807" s="2"/>
      <c r="F807" s="197" t="s">
        <v>1616</v>
      </c>
      <c r="G807" s="2" t="s">
        <v>247</v>
      </c>
      <c r="H807" s="1" t="s">
        <v>247</v>
      </c>
      <c r="I807" s="1" t="s">
        <v>247</v>
      </c>
      <c r="J807" s="1"/>
      <c r="K807" s="1"/>
      <c r="L807" s="1"/>
      <c r="M807" s="1"/>
      <c r="N807" s="1"/>
      <c r="O807" s="1"/>
      <c r="P807" s="1"/>
      <c r="Q807" s="1"/>
      <c r="R807" s="1"/>
      <c r="S807" s="1"/>
    </row>
    <row r="808" spans="1:21" ht="12.75">
      <c r="A808" s="197" t="s">
        <v>1617</v>
      </c>
      <c r="B808" s="2" t="s">
        <v>168</v>
      </c>
      <c r="C808" s="2" t="s">
        <v>168</v>
      </c>
      <c r="D808" s="2" t="s">
        <v>168</v>
      </c>
      <c r="E808" s="2"/>
      <c r="F808" s="2" t="s">
        <v>1618</v>
      </c>
      <c r="G808" s="2" t="s">
        <v>247</v>
      </c>
      <c r="H808" s="1" t="s">
        <v>247</v>
      </c>
      <c r="I808" s="1" t="s">
        <v>247</v>
      </c>
      <c r="J808" s="1"/>
      <c r="K808" s="1"/>
      <c r="L808" s="1"/>
      <c r="M808" s="1"/>
      <c r="N808" s="1"/>
      <c r="O808" s="1"/>
      <c r="P808" s="1"/>
      <c r="Q808" s="1"/>
      <c r="R808" s="1"/>
      <c r="S808" s="1"/>
    </row>
    <row r="809" spans="1:21" ht="12.75">
      <c r="A809" s="197" t="s">
        <v>1619</v>
      </c>
      <c r="B809" s="2" t="s">
        <v>168</v>
      </c>
      <c r="C809" s="2" t="s">
        <v>168</v>
      </c>
      <c r="D809" s="2" t="s">
        <v>168</v>
      </c>
      <c r="E809" s="2"/>
      <c r="F809" s="2" t="s">
        <v>1620</v>
      </c>
      <c r="G809" s="2" t="s">
        <v>247</v>
      </c>
      <c r="H809" s="1" t="s">
        <v>247</v>
      </c>
      <c r="I809" s="1" t="s">
        <v>247</v>
      </c>
      <c r="J809" s="1"/>
      <c r="K809" s="1"/>
      <c r="L809" s="1"/>
      <c r="M809" s="1"/>
      <c r="N809" s="1"/>
      <c r="O809" s="1"/>
      <c r="P809" s="1"/>
      <c r="Q809" s="1"/>
      <c r="R809" s="1"/>
      <c r="S809" s="1"/>
    </row>
    <row r="810" spans="1:21" ht="12.75">
      <c r="A810" s="197" t="s">
        <v>1621</v>
      </c>
      <c r="B810" s="2" t="s">
        <v>884</v>
      </c>
      <c r="C810" s="2" t="s">
        <v>884</v>
      </c>
      <c r="D810" s="2" t="s">
        <v>884</v>
      </c>
      <c r="E810" s="2"/>
      <c r="F810" s="197" t="s">
        <v>1623</v>
      </c>
      <c r="G810" s="2"/>
      <c r="H810" s="1"/>
      <c r="I810" s="1"/>
      <c r="J810" s="1"/>
      <c r="K810" s="1"/>
      <c r="L810" s="1"/>
      <c r="M810" s="1"/>
      <c r="N810" s="1"/>
      <c r="O810" s="1"/>
      <c r="P810" s="1"/>
      <c r="Q810" s="1"/>
      <c r="R810" s="1"/>
      <c r="S810" s="1"/>
    </row>
    <row r="811" spans="1:21" ht="12.75">
      <c r="A811" s="197" t="s">
        <v>1624</v>
      </c>
      <c r="B811" s="2" t="s">
        <v>884</v>
      </c>
      <c r="C811" s="2" t="s">
        <v>884</v>
      </c>
      <c r="D811" s="2" t="s">
        <v>884</v>
      </c>
      <c r="E811" s="2"/>
      <c r="F811" s="2" t="s">
        <v>1626</v>
      </c>
      <c r="G811" s="2"/>
      <c r="H811" s="1"/>
      <c r="I811" s="1"/>
      <c r="J811" s="1"/>
      <c r="K811" s="1"/>
      <c r="L811" s="1"/>
      <c r="M811" s="1"/>
      <c r="N811" s="1"/>
      <c r="O811" s="1"/>
      <c r="P811" s="1"/>
      <c r="Q811" s="1"/>
      <c r="R811" s="1"/>
      <c r="S811" s="1"/>
    </row>
    <row r="812" spans="1:21" ht="12.75">
      <c r="A812" s="197" t="s">
        <v>1627</v>
      </c>
      <c r="B812" s="2" t="s">
        <v>884</v>
      </c>
      <c r="C812" s="2" t="s">
        <v>884</v>
      </c>
      <c r="D812" s="2" t="s">
        <v>884</v>
      </c>
      <c r="E812" s="2"/>
      <c r="F812" s="2" t="s">
        <v>1628</v>
      </c>
      <c r="G812" s="2"/>
      <c r="H812" s="1"/>
      <c r="I812" s="1"/>
      <c r="J812" s="1"/>
      <c r="K812" s="1"/>
      <c r="L812" s="1"/>
      <c r="M812" s="1"/>
      <c r="N812" s="1"/>
      <c r="O812" s="1"/>
      <c r="P812" s="1"/>
      <c r="Q812" s="1"/>
      <c r="R812" s="1"/>
      <c r="S812" s="1"/>
    </row>
    <row r="813" spans="1:21" ht="12.75">
      <c r="A813" s="197" t="s">
        <v>658</v>
      </c>
      <c r="B813" s="190"/>
      <c r="C813" s="190"/>
      <c r="D813" s="190"/>
      <c r="E813" s="2"/>
      <c r="F813" s="2"/>
      <c r="G813" s="2"/>
      <c r="H813" s="1"/>
      <c r="I813" s="1"/>
      <c r="J813" s="1"/>
      <c r="K813" s="1"/>
      <c r="L813" s="1"/>
      <c r="M813" s="1"/>
      <c r="N813" s="1"/>
      <c r="O813" s="1"/>
      <c r="P813" s="1"/>
      <c r="Q813" s="1"/>
      <c r="R813" s="1"/>
      <c r="S813" s="1"/>
    </row>
    <row r="814" spans="1:21" ht="12.75">
      <c r="A814" s="197"/>
      <c r="B814" s="205"/>
      <c r="C814" s="205"/>
      <c r="D814" s="205"/>
      <c r="E814" s="2"/>
      <c r="F814" s="2"/>
      <c r="G814" s="2"/>
      <c r="H814" s="1"/>
      <c r="I814" s="1"/>
      <c r="J814" s="1"/>
      <c r="K814" s="1"/>
      <c r="L814" s="1"/>
      <c r="M814" s="1"/>
      <c r="N814" s="1"/>
      <c r="O814" s="1"/>
      <c r="P814" s="1"/>
      <c r="Q814" s="1"/>
      <c r="R814" s="1"/>
      <c r="S814" s="1"/>
    </row>
    <row r="815" spans="1:21" ht="12.75">
      <c r="A815" s="197"/>
      <c r="B815" s="205"/>
      <c r="C815" s="205"/>
      <c r="D815" s="205"/>
      <c r="E815" s="2"/>
      <c r="F815" s="2"/>
      <c r="G815" s="2"/>
      <c r="H815" s="1"/>
      <c r="I815" s="1"/>
      <c r="J815" s="1"/>
      <c r="K815" s="1"/>
      <c r="L815" s="1"/>
      <c r="M815" s="1"/>
      <c r="N815" s="1"/>
      <c r="O815" s="1"/>
      <c r="P815" s="1"/>
      <c r="Q815" s="1"/>
      <c r="R815" s="1"/>
      <c r="S815" s="1"/>
    </row>
    <row r="816" spans="1:21" ht="12.75">
      <c r="A816" s="197" t="s">
        <v>1629</v>
      </c>
      <c r="B816" s="214">
        <v>0</v>
      </c>
      <c r="C816" s="214">
        <v>0</v>
      </c>
      <c r="D816" s="199">
        <v>0</v>
      </c>
      <c r="E816" s="2"/>
      <c r="F816" s="2"/>
      <c r="G816" s="2"/>
      <c r="H816" s="1"/>
      <c r="I816" s="1"/>
      <c r="J816" s="1"/>
      <c r="K816" s="1"/>
      <c r="L816" s="1"/>
      <c r="M816" s="1"/>
      <c r="N816" s="1"/>
      <c r="O816" s="1"/>
      <c r="P816" s="1"/>
      <c r="Q816" s="1"/>
      <c r="R816" s="1"/>
      <c r="S816" s="1"/>
    </row>
    <row r="817" spans="1:21" ht="15" customHeight="1">
      <c r="A817" s="197" t="s">
        <v>1630</v>
      </c>
      <c r="B817" s="199">
        <v>0</v>
      </c>
      <c r="C817" s="199">
        <v>0</v>
      </c>
      <c r="D817" s="199">
        <v>0</v>
      </c>
      <c r="E817" s="2"/>
      <c r="F817" s="2"/>
      <c r="G817" s="2"/>
      <c r="H817" s="1"/>
      <c r="I817" s="1"/>
      <c r="J817" s="1"/>
      <c r="K817" s="1"/>
      <c r="L817" s="1"/>
      <c r="M817" s="1"/>
      <c r="N817" s="1"/>
      <c r="O817" s="1"/>
      <c r="P817" s="1"/>
      <c r="Q817" s="1"/>
      <c r="R817" s="1"/>
      <c r="S817" s="1"/>
    </row>
    <row r="818" spans="1:21" ht="12.75">
      <c r="A818" s="197" t="s">
        <v>1631</v>
      </c>
      <c r="B818" s="199">
        <v>0</v>
      </c>
      <c r="C818" s="199">
        <v>0</v>
      </c>
      <c r="D818" s="199">
        <v>0</v>
      </c>
      <c r="E818" s="2"/>
      <c r="F818" s="2"/>
      <c r="G818" s="2"/>
      <c r="H818" s="1"/>
      <c r="I818" s="1"/>
      <c r="J818" s="1"/>
      <c r="K818" s="1"/>
      <c r="L818" s="1"/>
      <c r="M818" s="1"/>
      <c r="N818" s="1"/>
      <c r="O818" s="1"/>
      <c r="P818" s="1"/>
      <c r="Q818" s="1"/>
      <c r="R818" s="1"/>
      <c r="S818" s="1"/>
    </row>
    <row r="819" spans="1:21" ht="12.75">
      <c r="A819" s="197"/>
      <c r="B819" s="199"/>
      <c r="C819" s="199"/>
      <c r="D819" s="199"/>
      <c r="E819" s="2"/>
      <c r="F819" s="2"/>
      <c r="G819" s="2"/>
      <c r="H819" s="1"/>
      <c r="I819" s="1"/>
      <c r="J819" s="1"/>
      <c r="K819" s="1"/>
      <c r="L819" s="1"/>
      <c r="M819" s="1"/>
      <c r="N819" s="1"/>
      <c r="O819" s="1"/>
      <c r="P819" s="1"/>
      <c r="Q819" s="1"/>
      <c r="R819" s="1"/>
      <c r="S819" s="1"/>
    </row>
    <row r="820" spans="1:21" ht="12.75">
      <c r="A820" s="200" t="s">
        <v>661</v>
      </c>
      <c r="B820" s="211">
        <v>0</v>
      </c>
      <c r="C820" s="211">
        <v>0</v>
      </c>
      <c r="D820" s="211">
        <v>0</v>
      </c>
      <c r="E820" s="2"/>
      <c r="F820" s="2"/>
      <c r="G820" s="2"/>
      <c r="H820" s="1"/>
      <c r="I820" s="1"/>
      <c r="J820" s="1"/>
      <c r="K820" s="1"/>
      <c r="L820" s="1"/>
      <c r="M820" s="1"/>
      <c r="N820" s="1"/>
      <c r="O820" s="1"/>
      <c r="P820" s="1"/>
      <c r="Q820" s="1"/>
      <c r="R820" s="1"/>
      <c r="S820" s="1"/>
    </row>
    <row r="821" spans="1:21" ht="12.75">
      <c r="A821" s="200"/>
      <c r="B821" s="211">
        <v>0</v>
      </c>
      <c r="C821" s="205"/>
      <c r="D821" s="201">
        <v>0</v>
      </c>
      <c r="E821" s="2"/>
      <c r="F821" s="2"/>
      <c r="G821" s="2"/>
      <c r="H821" s="1"/>
      <c r="I821" s="1"/>
      <c r="J821" s="1"/>
      <c r="K821" s="1"/>
      <c r="L821" s="1"/>
      <c r="M821" s="1"/>
      <c r="N821" s="1"/>
      <c r="O821" s="1"/>
      <c r="P821" s="1"/>
      <c r="Q821" s="1"/>
      <c r="R821" s="1"/>
      <c r="S821" s="1"/>
    </row>
    <row r="822" spans="1:21" ht="12.75">
      <c r="A822" s="200" t="s">
        <v>663</v>
      </c>
      <c r="B822" s="219">
        <v>0</v>
      </c>
      <c r="C822" s="2"/>
      <c r="D822" s="2"/>
      <c r="E822" s="2"/>
      <c r="F822" s="2"/>
      <c r="G822" s="2"/>
      <c r="H822" s="1"/>
      <c r="I822" s="1"/>
      <c r="J822" s="1"/>
      <c r="K822" s="1"/>
      <c r="L822" s="1"/>
      <c r="M822" s="1"/>
      <c r="N822" s="1"/>
      <c r="O822" s="1"/>
      <c r="P822" s="1"/>
      <c r="Q822" s="1"/>
      <c r="R822" s="1"/>
      <c r="S822" s="1"/>
      <c r="T822" s="1"/>
      <c r="U822" s="1"/>
    </row>
    <row r="823" spans="1:21" ht="12.75">
      <c r="A823" s="197"/>
      <c r="B823" s="2"/>
      <c r="C823" s="2"/>
      <c r="D823" s="2"/>
      <c r="E823" s="2"/>
      <c r="F823" s="2"/>
      <c r="G823" s="2"/>
      <c r="H823" s="1"/>
      <c r="I823" s="1"/>
      <c r="J823" s="1"/>
      <c r="K823" s="1"/>
      <c r="L823" s="1"/>
      <c r="M823" s="1"/>
      <c r="N823" s="1"/>
      <c r="O823" s="1"/>
      <c r="P823" s="1"/>
      <c r="Q823" s="1"/>
      <c r="R823" s="1"/>
      <c r="S823" s="1"/>
      <c r="T823" s="1"/>
      <c r="U823" s="1"/>
    </row>
    <row r="824" spans="1:21" ht="12.75">
      <c r="A824" s="217" t="s">
        <v>622</v>
      </c>
      <c r="B824" s="194" t="s">
        <v>815</v>
      </c>
      <c r="C824" s="194" t="s">
        <v>816</v>
      </c>
      <c r="D824" s="194" t="s">
        <v>2165</v>
      </c>
      <c r="E824" s="194"/>
      <c r="F824" s="195" t="s">
        <v>652</v>
      </c>
      <c r="G824" s="208" t="s">
        <v>815</v>
      </c>
      <c r="H824" s="98" t="s">
        <v>816</v>
      </c>
      <c r="I824" s="102" t="s">
        <v>2165</v>
      </c>
      <c r="J824" s="102"/>
      <c r="K824" s="102"/>
      <c r="L824" s="102"/>
      <c r="M824" s="102"/>
      <c r="N824" s="102"/>
      <c r="O824" s="102"/>
      <c r="P824" s="102"/>
      <c r="Q824" s="102"/>
      <c r="R824" s="102"/>
      <c r="S824" s="102"/>
    </row>
    <row r="825" spans="1:21" ht="12.75">
      <c r="A825" s="197" t="s">
        <v>1632</v>
      </c>
      <c r="B825" s="2" t="s">
        <v>169</v>
      </c>
      <c r="C825" s="2" t="s">
        <v>169</v>
      </c>
      <c r="D825" s="2" t="s">
        <v>169</v>
      </c>
      <c r="E825" s="2"/>
      <c r="F825" s="197" t="s">
        <v>1633</v>
      </c>
      <c r="G825" s="2" t="s">
        <v>247</v>
      </c>
      <c r="H825" s="1" t="s">
        <v>247</v>
      </c>
      <c r="I825" s="1" t="s">
        <v>247</v>
      </c>
      <c r="J825" s="1"/>
      <c r="K825" s="1"/>
      <c r="L825" s="1"/>
      <c r="M825" s="1"/>
      <c r="N825" s="1"/>
      <c r="O825" s="1"/>
      <c r="P825" s="1"/>
      <c r="Q825" s="1"/>
      <c r="R825" s="1"/>
      <c r="S825" s="1"/>
    </row>
    <row r="826" spans="1:21" ht="12.75">
      <c r="A826" s="197" t="s">
        <v>1634</v>
      </c>
      <c r="B826" s="2" t="s">
        <v>169</v>
      </c>
      <c r="C826" s="2" t="s">
        <v>169</v>
      </c>
      <c r="D826" s="2" t="s">
        <v>169</v>
      </c>
      <c r="E826" s="2"/>
      <c r="F826" s="2" t="s">
        <v>1635</v>
      </c>
      <c r="G826" s="2" t="s">
        <v>247</v>
      </c>
      <c r="H826" s="1" t="s">
        <v>247</v>
      </c>
      <c r="I826" s="1" t="s">
        <v>247</v>
      </c>
      <c r="J826" s="1"/>
      <c r="K826" s="1"/>
      <c r="L826" s="1"/>
      <c r="M826" s="1"/>
      <c r="N826" s="1"/>
      <c r="O826" s="1"/>
      <c r="P826" s="1"/>
      <c r="Q826" s="1"/>
      <c r="R826" s="1"/>
      <c r="S826" s="1"/>
    </row>
    <row r="827" spans="1:21" ht="12.75">
      <c r="A827" s="197" t="s">
        <v>1636</v>
      </c>
      <c r="B827" s="2" t="s">
        <v>169</v>
      </c>
      <c r="C827" s="2" t="s">
        <v>169</v>
      </c>
      <c r="D827" s="2" t="s">
        <v>169</v>
      </c>
      <c r="E827" s="2"/>
      <c r="F827" s="2" t="s">
        <v>1637</v>
      </c>
      <c r="G827" s="2" t="s">
        <v>247</v>
      </c>
      <c r="H827" s="1" t="s">
        <v>247</v>
      </c>
      <c r="I827" s="1" t="s">
        <v>247</v>
      </c>
      <c r="J827" s="1"/>
      <c r="K827" s="1"/>
      <c r="L827" s="1"/>
      <c r="M827" s="1"/>
      <c r="N827" s="1"/>
      <c r="O827" s="1"/>
      <c r="P827" s="1"/>
      <c r="Q827" s="1"/>
      <c r="R827" s="1"/>
      <c r="S827" s="1"/>
    </row>
    <row r="828" spans="1:21" ht="12.75">
      <c r="A828" s="197" t="s">
        <v>1638</v>
      </c>
      <c r="B828" s="2" t="s">
        <v>169</v>
      </c>
      <c r="C828" s="2" t="s">
        <v>169</v>
      </c>
      <c r="D828" s="2" t="s">
        <v>169</v>
      </c>
      <c r="E828" s="2"/>
      <c r="F828" s="2" t="s">
        <v>1639</v>
      </c>
      <c r="G828" s="2" t="s">
        <v>247</v>
      </c>
      <c r="H828" s="1" t="s">
        <v>247</v>
      </c>
      <c r="I828" s="1" t="s">
        <v>247</v>
      </c>
      <c r="J828" s="1"/>
      <c r="K828" s="1"/>
      <c r="L828" s="1"/>
      <c r="M828" s="1"/>
      <c r="N828" s="1"/>
      <c r="O828" s="1"/>
      <c r="P828" s="1"/>
      <c r="Q828" s="1"/>
      <c r="R828" s="1"/>
      <c r="S828" s="1"/>
    </row>
    <row r="829" spans="1:21" ht="12.75">
      <c r="A829" s="197" t="s">
        <v>1640</v>
      </c>
      <c r="B829" s="2" t="s">
        <v>1641</v>
      </c>
      <c r="C829" s="2" t="s">
        <v>1641</v>
      </c>
      <c r="D829" s="2" t="s">
        <v>1641</v>
      </c>
      <c r="E829" s="2"/>
      <c r="F829" s="197" t="s">
        <v>1642</v>
      </c>
      <c r="G829" s="2"/>
      <c r="H829" s="1"/>
      <c r="I829" s="1"/>
      <c r="J829" s="1"/>
      <c r="K829" s="1"/>
      <c r="L829" s="1"/>
      <c r="M829" s="1"/>
      <c r="N829" s="1"/>
      <c r="O829" s="1"/>
      <c r="P829" s="1"/>
      <c r="Q829" s="1"/>
      <c r="R829" s="1"/>
      <c r="S829" s="1"/>
    </row>
    <row r="830" spans="1:21" ht="12.75">
      <c r="A830" s="197" t="s">
        <v>1643</v>
      </c>
      <c r="B830" s="2" t="s">
        <v>1641</v>
      </c>
      <c r="C830" s="2" t="s">
        <v>1641</v>
      </c>
      <c r="D830" s="2" t="s">
        <v>1641</v>
      </c>
      <c r="E830" s="2"/>
      <c r="F830" s="2" t="s">
        <v>1644</v>
      </c>
      <c r="G830" s="2"/>
      <c r="H830" s="1"/>
      <c r="I830" s="1"/>
      <c r="J830" s="1"/>
      <c r="K830" s="1"/>
      <c r="L830" s="1"/>
      <c r="M830" s="1"/>
      <c r="N830" s="1"/>
      <c r="O830" s="1"/>
      <c r="P830" s="1"/>
      <c r="Q830" s="1"/>
      <c r="R830" s="1"/>
      <c r="S830" s="1"/>
    </row>
    <row r="831" spans="1:21" ht="12.75">
      <c r="A831" s="197" t="s">
        <v>1645</v>
      </c>
      <c r="B831" s="2" t="s">
        <v>1641</v>
      </c>
      <c r="C831" s="2" t="s">
        <v>1641</v>
      </c>
      <c r="D831" s="2" t="s">
        <v>1641</v>
      </c>
      <c r="E831" s="2"/>
      <c r="F831" s="2" t="s">
        <v>1646</v>
      </c>
      <c r="G831" s="2"/>
      <c r="H831" s="1"/>
      <c r="I831" s="1"/>
      <c r="J831" s="1"/>
      <c r="K831" s="1"/>
      <c r="L831" s="1"/>
      <c r="M831" s="1"/>
      <c r="N831" s="1"/>
      <c r="O831" s="1"/>
      <c r="P831" s="1"/>
      <c r="Q831" s="1"/>
      <c r="R831" s="1"/>
      <c r="S831" s="1"/>
    </row>
    <row r="832" spans="1:21" ht="12.75">
      <c r="A832" s="197" t="s">
        <v>1647</v>
      </c>
      <c r="B832" s="2" t="s">
        <v>1641</v>
      </c>
      <c r="C832" s="2" t="s">
        <v>1641</v>
      </c>
      <c r="D832" s="2" t="s">
        <v>1641</v>
      </c>
      <c r="E832" s="2"/>
      <c r="F832" s="2" t="s">
        <v>1648</v>
      </c>
      <c r="G832" s="2"/>
      <c r="H832" s="1"/>
      <c r="I832" s="1"/>
      <c r="J832" s="1"/>
      <c r="K832" s="1"/>
      <c r="L832" s="1"/>
      <c r="M832" s="1"/>
      <c r="N832" s="1"/>
      <c r="O832" s="1"/>
      <c r="P832" s="1"/>
      <c r="Q832" s="1"/>
      <c r="R832" s="1"/>
      <c r="S832" s="1"/>
    </row>
    <row r="833" spans="1:21" ht="12.75">
      <c r="A833" s="197" t="s">
        <v>658</v>
      </c>
      <c r="B833" s="2"/>
      <c r="C833" s="2"/>
      <c r="D833" s="2"/>
      <c r="E833" s="2"/>
      <c r="F833" s="2"/>
      <c r="G833" s="2"/>
      <c r="H833" s="1"/>
      <c r="I833" s="1"/>
      <c r="J833" s="1"/>
      <c r="K833" s="1"/>
      <c r="L833" s="1"/>
      <c r="M833" s="1"/>
      <c r="N833" s="1"/>
      <c r="O833" s="1"/>
      <c r="P833" s="1"/>
      <c r="Q833" s="1"/>
      <c r="R833" s="1"/>
      <c r="S833" s="1"/>
    </row>
    <row r="834" spans="1:21" ht="12.75">
      <c r="A834" s="197"/>
      <c r="B834" s="2"/>
      <c r="C834" s="2"/>
      <c r="D834" s="2"/>
      <c r="E834" s="2"/>
      <c r="F834" s="2"/>
      <c r="G834" s="2"/>
      <c r="H834" s="1"/>
      <c r="I834" s="1"/>
      <c r="J834" s="1"/>
      <c r="K834" s="1"/>
      <c r="L834" s="1"/>
      <c r="M834" s="1"/>
      <c r="N834" s="1"/>
      <c r="O834" s="1"/>
      <c r="P834" s="1"/>
      <c r="Q834" s="1"/>
      <c r="R834" s="1"/>
      <c r="S834" s="1"/>
    </row>
    <row r="835" spans="1:21" ht="12.75">
      <c r="A835" s="197"/>
      <c r="B835" s="198"/>
      <c r="C835" s="198"/>
      <c r="D835" s="198"/>
      <c r="E835" s="2"/>
      <c r="F835" s="2"/>
      <c r="G835" s="2"/>
      <c r="H835" s="1"/>
      <c r="I835" s="1"/>
      <c r="J835" s="1"/>
      <c r="K835" s="1"/>
      <c r="L835" s="1"/>
      <c r="M835" s="1"/>
      <c r="N835" s="1"/>
      <c r="O835" s="1"/>
      <c r="P835" s="1"/>
      <c r="Q835" s="1"/>
      <c r="R835" s="1"/>
      <c r="S835" s="1"/>
    </row>
    <row r="836" spans="1:21" ht="12.75">
      <c r="A836" s="197" t="s">
        <v>1649</v>
      </c>
      <c r="B836" s="199" t="s">
        <v>633</v>
      </c>
      <c r="C836" s="199" t="s">
        <v>633</v>
      </c>
      <c r="D836" s="199" t="s">
        <v>633</v>
      </c>
      <c r="E836" s="2"/>
      <c r="F836" s="2"/>
      <c r="G836" s="2"/>
      <c r="H836" s="1"/>
      <c r="I836" s="1"/>
      <c r="J836" s="1"/>
      <c r="K836" s="1"/>
      <c r="L836" s="1"/>
      <c r="M836" s="1"/>
      <c r="N836" s="1"/>
      <c r="O836" s="1"/>
      <c r="P836" s="1"/>
      <c r="Q836" s="1"/>
      <c r="R836" s="1"/>
      <c r="S836" s="1"/>
    </row>
    <row r="837" spans="1:21" ht="12.75">
      <c r="A837" s="197" t="s">
        <v>1650</v>
      </c>
      <c r="B837" s="199" t="s">
        <v>633</v>
      </c>
      <c r="C837" s="199" t="s">
        <v>633</v>
      </c>
      <c r="D837" s="199" t="s">
        <v>633</v>
      </c>
      <c r="E837" s="2"/>
      <c r="F837" s="2"/>
      <c r="G837" s="2"/>
      <c r="H837" s="1"/>
      <c r="I837" s="1"/>
      <c r="J837" s="1"/>
      <c r="K837" s="1"/>
      <c r="L837" s="1"/>
      <c r="M837" s="1"/>
      <c r="N837" s="1"/>
      <c r="O837" s="1"/>
      <c r="P837" s="1"/>
      <c r="Q837" s="1"/>
      <c r="R837" s="1"/>
      <c r="S837" s="1"/>
    </row>
    <row r="838" spans="1:21" ht="12.75">
      <c r="A838" s="197" t="s">
        <v>1651</v>
      </c>
      <c r="B838" s="199" t="s">
        <v>633</v>
      </c>
      <c r="C838" s="199" t="s">
        <v>633</v>
      </c>
      <c r="D838" s="199" t="s">
        <v>633</v>
      </c>
      <c r="E838" s="2"/>
      <c r="F838" s="2"/>
      <c r="G838" s="2"/>
      <c r="H838" s="1"/>
      <c r="I838" s="1"/>
      <c r="J838" s="1"/>
      <c r="K838" s="1"/>
      <c r="L838" s="1"/>
      <c r="M838" s="1"/>
      <c r="N838" s="1"/>
      <c r="O838" s="1"/>
      <c r="P838" s="1"/>
      <c r="Q838" s="1"/>
      <c r="R838" s="1"/>
      <c r="S838" s="1"/>
    </row>
    <row r="839" spans="1:21" ht="12.75">
      <c r="A839" s="197" t="s">
        <v>1652</v>
      </c>
      <c r="B839" s="199" t="s">
        <v>633</v>
      </c>
      <c r="C839" s="199" t="s">
        <v>633</v>
      </c>
      <c r="D839" s="199" t="s">
        <v>633</v>
      </c>
      <c r="E839" s="2"/>
      <c r="F839" s="2"/>
      <c r="G839" s="2"/>
      <c r="H839" s="1"/>
      <c r="I839" s="1"/>
      <c r="J839" s="1"/>
      <c r="K839" s="1"/>
      <c r="L839" s="1"/>
      <c r="M839" s="1"/>
      <c r="N839" s="1"/>
      <c r="O839" s="1"/>
      <c r="P839" s="1"/>
      <c r="Q839" s="1"/>
      <c r="R839" s="1"/>
      <c r="S839" s="1"/>
    </row>
    <row r="840" spans="1:21" ht="12.75">
      <c r="A840" s="197"/>
      <c r="B840" s="199"/>
      <c r="C840" s="199"/>
      <c r="D840" s="199"/>
      <c r="E840" s="2"/>
      <c r="F840" s="2"/>
      <c r="G840" s="2"/>
      <c r="H840" s="1"/>
      <c r="I840" s="1"/>
      <c r="J840" s="1"/>
      <c r="K840" s="1"/>
      <c r="L840" s="1"/>
      <c r="M840" s="1"/>
      <c r="N840" s="1"/>
      <c r="O840" s="1"/>
      <c r="P840" s="1"/>
      <c r="Q840" s="1"/>
      <c r="R840" s="1"/>
      <c r="S840" s="1"/>
    </row>
    <row r="841" spans="1:21" ht="12.75">
      <c r="A841" s="200" t="s">
        <v>661</v>
      </c>
      <c r="B841" s="211" t="s">
        <v>169</v>
      </c>
      <c r="C841" s="211" t="s">
        <v>169</v>
      </c>
      <c r="D841" s="211" t="s">
        <v>169</v>
      </c>
      <c r="E841" s="2"/>
      <c r="F841" s="2"/>
      <c r="G841" s="2"/>
      <c r="H841" s="1"/>
      <c r="I841" s="1"/>
      <c r="J841" s="1"/>
      <c r="K841" s="1"/>
      <c r="L841" s="1"/>
      <c r="M841" s="1"/>
      <c r="N841" s="1"/>
      <c r="O841" s="1"/>
      <c r="P841" s="1"/>
      <c r="Q841" s="1"/>
      <c r="R841" s="1"/>
      <c r="S841" s="1"/>
    </row>
    <row r="842" spans="1:21" ht="12.75">
      <c r="A842" s="200"/>
      <c r="B842" s="211" t="s">
        <v>169</v>
      </c>
      <c r="C842" s="205"/>
      <c r="D842" s="201" t="s">
        <v>169</v>
      </c>
      <c r="E842" s="2"/>
      <c r="F842" s="2"/>
      <c r="G842" s="2"/>
      <c r="H842" s="1"/>
      <c r="I842" s="1"/>
      <c r="J842" s="1"/>
      <c r="K842" s="1"/>
      <c r="L842" s="1"/>
      <c r="M842" s="1"/>
      <c r="N842" s="1"/>
      <c r="O842" s="1"/>
      <c r="P842" s="1"/>
      <c r="Q842" s="1"/>
      <c r="R842" s="1"/>
      <c r="S842" s="1"/>
    </row>
    <row r="843" spans="1:21" ht="12.75">
      <c r="A843" s="200" t="s">
        <v>663</v>
      </c>
      <c r="B843" s="219" t="s">
        <v>169</v>
      </c>
      <c r="C843" s="2"/>
      <c r="D843" s="2"/>
      <c r="E843" s="2"/>
      <c r="F843" s="2"/>
      <c r="G843" s="2"/>
      <c r="H843" s="1"/>
      <c r="I843" s="1"/>
      <c r="J843" s="1"/>
      <c r="K843" s="1"/>
      <c r="L843" s="1"/>
      <c r="M843" s="1"/>
      <c r="N843" s="1"/>
      <c r="O843" s="1"/>
      <c r="P843" s="1"/>
      <c r="Q843" s="1"/>
      <c r="R843" s="1"/>
      <c r="S843" s="1"/>
      <c r="T843" s="1"/>
      <c r="U843" s="1"/>
    </row>
    <row r="844" spans="1:21" ht="12.75">
      <c r="A844" s="197"/>
      <c r="B844" s="2"/>
      <c r="C844" s="2"/>
      <c r="D844" s="2"/>
      <c r="E844" s="2"/>
      <c r="F844" s="2"/>
      <c r="G844" s="2"/>
      <c r="H844" s="1"/>
      <c r="I844" s="1"/>
      <c r="J844" s="1"/>
      <c r="K844" s="1"/>
      <c r="L844" s="1"/>
      <c r="M844" s="1"/>
      <c r="N844" s="1"/>
      <c r="O844" s="1"/>
      <c r="P844" s="1"/>
      <c r="Q844" s="1"/>
      <c r="R844" s="1"/>
      <c r="S844" s="1"/>
      <c r="T844" s="1"/>
      <c r="U844" s="1"/>
    </row>
    <row r="845" spans="1:21" ht="12.75">
      <c r="A845" s="217" t="s">
        <v>625</v>
      </c>
      <c r="B845" s="194" t="s">
        <v>815</v>
      </c>
      <c r="C845" s="194" t="s">
        <v>816</v>
      </c>
      <c r="D845" s="194" t="s">
        <v>2165</v>
      </c>
      <c r="E845" s="194"/>
      <c r="F845" s="195" t="s">
        <v>652</v>
      </c>
      <c r="G845" s="208" t="s">
        <v>815</v>
      </c>
      <c r="H845" s="98" t="s">
        <v>816</v>
      </c>
      <c r="I845" s="102" t="s">
        <v>2165</v>
      </c>
      <c r="J845" s="102"/>
      <c r="K845" s="102"/>
      <c r="L845" s="102"/>
      <c r="M845" s="102"/>
      <c r="N845" s="102"/>
      <c r="O845" s="102"/>
      <c r="P845" s="102"/>
      <c r="Q845" s="102"/>
      <c r="R845" s="102"/>
      <c r="S845" s="102"/>
    </row>
    <row r="846" spans="1:21" ht="12.75">
      <c r="A846" s="197" t="s">
        <v>1653</v>
      </c>
      <c r="B846" s="2" t="s">
        <v>169</v>
      </c>
      <c r="C846" s="2" t="s">
        <v>169</v>
      </c>
      <c r="D846" s="2" t="s">
        <v>169</v>
      </c>
      <c r="E846" s="2"/>
      <c r="F846" s="197" t="s">
        <v>1654</v>
      </c>
      <c r="G846" s="2" t="s">
        <v>247</v>
      </c>
      <c r="H846" s="1" t="s">
        <v>247</v>
      </c>
      <c r="I846" s="1" t="s">
        <v>247</v>
      </c>
      <c r="J846" s="1"/>
      <c r="K846" s="1"/>
      <c r="L846" s="1"/>
      <c r="M846" s="1"/>
      <c r="N846" s="1"/>
      <c r="O846" s="1"/>
      <c r="P846" s="1"/>
      <c r="Q846" s="1"/>
      <c r="R846" s="1"/>
      <c r="S846" s="1"/>
    </row>
    <row r="847" spans="1:21" ht="12.75">
      <c r="A847" s="197" t="s">
        <v>1655</v>
      </c>
      <c r="B847" s="2" t="s">
        <v>169</v>
      </c>
      <c r="C847" s="2" t="s">
        <v>169</v>
      </c>
      <c r="D847" s="2" t="s">
        <v>169</v>
      </c>
      <c r="E847" s="2"/>
      <c r="F847" s="2" t="s">
        <v>1656</v>
      </c>
      <c r="G847" s="2" t="s">
        <v>247</v>
      </c>
      <c r="H847" s="1" t="s">
        <v>247</v>
      </c>
      <c r="I847" s="1" t="s">
        <v>247</v>
      </c>
      <c r="J847" s="1"/>
      <c r="K847" s="1"/>
      <c r="L847" s="1"/>
      <c r="M847" s="1"/>
      <c r="N847" s="1"/>
      <c r="O847" s="1"/>
      <c r="P847" s="1"/>
      <c r="Q847" s="1"/>
      <c r="R847" s="1"/>
      <c r="S847" s="1"/>
    </row>
    <row r="848" spans="1:21" ht="12.75">
      <c r="A848" s="197" t="s">
        <v>1657</v>
      </c>
      <c r="B848" s="2" t="s">
        <v>169</v>
      </c>
      <c r="C848" s="2" t="s">
        <v>169</v>
      </c>
      <c r="D848" s="2" t="s">
        <v>169</v>
      </c>
      <c r="E848" s="2"/>
      <c r="F848" s="2" t="s">
        <v>1658</v>
      </c>
      <c r="G848" s="2" t="s">
        <v>247</v>
      </c>
      <c r="H848" s="1" t="s">
        <v>247</v>
      </c>
      <c r="I848" s="1" t="s">
        <v>247</v>
      </c>
      <c r="J848" s="1"/>
      <c r="K848" s="1"/>
      <c r="L848" s="1"/>
      <c r="M848" s="1"/>
      <c r="N848" s="1"/>
      <c r="O848" s="1"/>
      <c r="P848" s="1"/>
      <c r="Q848" s="1"/>
      <c r="R848" s="1"/>
      <c r="S848" s="1"/>
    </row>
    <row r="849" spans="1:21" ht="12.75">
      <c r="A849" s="197" t="s">
        <v>1659</v>
      </c>
      <c r="B849" s="2" t="s">
        <v>1641</v>
      </c>
      <c r="C849" s="2" t="s">
        <v>1641</v>
      </c>
      <c r="D849" s="2" t="s">
        <v>1641</v>
      </c>
      <c r="E849" s="2"/>
      <c r="F849" s="197" t="s">
        <v>1660</v>
      </c>
      <c r="G849" s="2"/>
      <c r="H849" s="1"/>
      <c r="I849" s="1"/>
      <c r="J849" s="1"/>
      <c r="K849" s="1"/>
      <c r="L849" s="1"/>
      <c r="M849" s="1"/>
      <c r="N849" s="1"/>
      <c r="O849" s="1"/>
      <c r="P849" s="1"/>
      <c r="Q849" s="1"/>
      <c r="R849" s="1"/>
      <c r="S849" s="1"/>
    </row>
    <row r="850" spans="1:21" ht="12.75">
      <c r="A850" s="197" t="s">
        <v>1661</v>
      </c>
      <c r="B850" s="2" t="s">
        <v>1641</v>
      </c>
      <c r="C850" s="2" t="s">
        <v>1641</v>
      </c>
      <c r="D850" s="2" t="s">
        <v>1641</v>
      </c>
      <c r="E850" s="2"/>
      <c r="F850" s="197" t="s">
        <v>1662</v>
      </c>
      <c r="G850" s="2"/>
      <c r="H850" s="1"/>
      <c r="I850" s="1"/>
      <c r="J850" s="1"/>
      <c r="K850" s="1"/>
      <c r="L850" s="1"/>
      <c r="M850" s="1"/>
      <c r="N850" s="1"/>
      <c r="O850" s="1"/>
      <c r="P850" s="1"/>
      <c r="Q850" s="1"/>
      <c r="R850" s="1"/>
      <c r="S850" s="1"/>
    </row>
    <row r="851" spans="1:21" ht="12.75">
      <c r="A851" s="197" t="s">
        <v>1663</v>
      </c>
      <c r="B851" s="190" t="s">
        <v>1641</v>
      </c>
      <c r="C851" s="190" t="s">
        <v>1641</v>
      </c>
      <c r="D851" s="190" t="s">
        <v>1641</v>
      </c>
      <c r="E851" s="2"/>
      <c r="F851" s="2" t="s">
        <v>1664</v>
      </c>
      <c r="G851" s="2"/>
      <c r="H851" s="1"/>
      <c r="I851" s="1"/>
      <c r="J851" s="1"/>
      <c r="K851" s="1"/>
      <c r="L851" s="1"/>
      <c r="M851" s="1"/>
      <c r="N851" s="1"/>
      <c r="O851" s="1"/>
      <c r="P851" s="1"/>
      <c r="Q851" s="1"/>
      <c r="R851" s="1"/>
      <c r="S851" s="1"/>
    </row>
    <row r="852" spans="1:21" ht="12.75">
      <c r="A852" s="197" t="s">
        <v>658</v>
      </c>
      <c r="B852" s="190"/>
      <c r="C852" s="190"/>
      <c r="D852" s="190"/>
      <c r="E852" s="2"/>
      <c r="F852" s="2"/>
      <c r="G852" s="2"/>
      <c r="H852" s="1"/>
      <c r="I852" s="1"/>
      <c r="J852" s="1"/>
      <c r="K852" s="1"/>
      <c r="L852" s="1"/>
      <c r="M852" s="1"/>
      <c r="N852" s="1"/>
      <c r="O852" s="1"/>
      <c r="P852" s="1"/>
      <c r="Q852" s="1"/>
      <c r="R852" s="1"/>
      <c r="S852" s="1"/>
    </row>
    <row r="853" spans="1:21" ht="12.75">
      <c r="A853" s="197"/>
      <c r="B853" s="190"/>
      <c r="C853" s="190"/>
      <c r="D853" s="190"/>
      <c r="E853" s="2"/>
      <c r="F853" s="2"/>
      <c r="G853" s="2"/>
      <c r="H853" s="1"/>
      <c r="I853" s="1"/>
      <c r="J853" s="1"/>
      <c r="K853" s="1"/>
      <c r="L853" s="1"/>
      <c r="M853" s="1"/>
      <c r="N853" s="1"/>
      <c r="O853" s="1"/>
      <c r="P853" s="1"/>
      <c r="Q853" s="1"/>
      <c r="R853" s="1"/>
      <c r="S853" s="1"/>
    </row>
    <row r="854" spans="1:21" ht="12.75">
      <c r="A854" s="197"/>
      <c r="B854" s="205"/>
      <c r="C854" s="205"/>
      <c r="D854" s="198"/>
      <c r="E854" s="2"/>
      <c r="F854" s="2"/>
      <c r="G854" s="2"/>
      <c r="H854" s="1"/>
      <c r="I854" s="1"/>
      <c r="J854" s="1"/>
      <c r="K854" s="1"/>
      <c r="L854" s="1"/>
      <c r="M854" s="1"/>
      <c r="N854" s="1"/>
      <c r="O854" s="1"/>
      <c r="P854" s="1"/>
      <c r="Q854" s="1"/>
      <c r="R854" s="1"/>
      <c r="S854" s="1"/>
    </row>
    <row r="855" spans="1:21" ht="12.75">
      <c r="A855" s="197" t="s">
        <v>1665</v>
      </c>
      <c r="B855" s="199" t="s">
        <v>633</v>
      </c>
      <c r="C855" s="199" t="s">
        <v>633</v>
      </c>
      <c r="D855" s="199" t="s">
        <v>633</v>
      </c>
      <c r="E855" s="2"/>
      <c r="F855" s="2"/>
      <c r="G855" s="2"/>
      <c r="H855" s="1"/>
      <c r="I855" s="1"/>
      <c r="J855" s="1"/>
      <c r="K855" s="1"/>
      <c r="L855" s="1"/>
      <c r="M855" s="1"/>
      <c r="N855" s="1"/>
      <c r="O855" s="1"/>
      <c r="P855" s="1"/>
      <c r="Q855" s="1"/>
      <c r="R855" s="1"/>
      <c r="S855" s="1"/>
    </row>
    <row r="856" spans="1:21" ht="12.75">
      <c r="A856" s="197" t="s">
        <v>1666</v>
      </c>
      <c r="B856" s="199" t="s">
        <v>633</v>
      </c>
      <c r="C856" s="199" t="s">
        <v>633</v>
      </c>
      <c r="D856" s="199" t="s">
        <v>633</v>
      </c>
      <c r="E856" s="2"/>
      <c r="F856" s="2"/>
      <c r="G856" s="2"/>
      <c r="H856" s="1"/>
      <c r="I856" s="1"/>
      <c r="J856" s="1"/>
      <c r="K856" s="1"/>
      <c r="L856" s="1"/>
      <c r="M856" s="1"/>
      <c r="N856" s="1"/>
      <c r="O856" s="1"/>
      <c r="P856" s="1"/>
      <c r="Q856" s="1"/>
      <c r="R856" s="1"/>
      <c r="S856" s="1"/>
    </row>
    <row r="857" spans="1:21" ht="12.75">
      <c r="A857" s="197" t="s">
        <v>1667</v>
      </c>
      <c r="B857" s="199" t="s">
        <v>633</v>
      </c>
      <c r="C857" s="199" t="s">
        <v>633</v>
      </c>
      <c r="D857" s="199" t="s">
        <v>633</v>
      </c>
      <c r="E857" s="2"/>
      <c r="F857" s="2"/>
      <c r="G857" s="2"/>
      <c r="H857" s="1"/>
      <c r="I857" s="1"/>
      <c r="J857" s="1"/>
      <c r="K857" s="1"/>
      <c r="L857" s="1"/>
      <c r="M857" s="1"/>
      <c r="N857" s="1"/>
      <c r="O857" s="1"/>
      <c r="P857" s="1"/>
      <c r="Q857" s="1"/>
      <c r="R857" s="1"/>
      <c r="S857" s="1"/>
    </row>
    <row r="858" spans="1:21" ht="12.75">
      <c r="A858" s="197"/>
      <c r="B858" s="199"/>
      <c r="C858" s="199"/>
      <c r="D858" s="199"/>
      <c r="E858" s="2"/>
      <c r="F858" s="2"/>
      <c r="G858" s="2"/>
      <c r="H858" s="1"/>
      <c r="I858" s="1"/>
      <c r="J858" s="1"/>
      <c r="K858" s="1"/>
      <c r="L858" s="1"/>
      <c r="M858" s="1"/>
      <c r="N858" s="1"/>
      <c r="O858" s="1"/>
      <c r="P858" s="1"/>
      <c r="Q858" s="1"/>
      <c r="R858" s="1"/>
      <c r="S858" s="1"/>
    </row>
    <row r="859" spans="1:21" ht="12.75">
      <c r="A859" s="200" t="s">
        <v>661</v>
      </c>
      <c r="B859" s="211" t="s">
        <v>169</v>
      </c>
      <c r="C859" s="211" t="s">
        <v>169</v>
      </c>
      <c r="D859" s="211" t="s">
        <v>169</v>
      </c>
      <c r="E859" s="2"/>
      <c r="F859" s="2"/>
      <c r="G859" s="2"/>
      <c r="H859" s="1"/>
      <c r="I859" s="1"/>
      <c r="J859" s="1"/>
      <c r="K859" s="1"/>
      <c r="L859" s="1"/>
      <c r="M859" s="1"/>
      <c r="N859" s="1"/>
      <c r="O859" s="1"/>
      <c r="P859" s="1"/>
      <c r="Q859" s="1"/>
      <c r="R859" s="1"/>
      <c r="S859" s="1"/>
    </row>
    <row r="860" spans="1:21" ht="12.75">
      <c r="A860" s="200"/>
      <c r="B860" s="211" t="s">
        <v>169</v>
      </c>
      <c r="C860" s="205"/>
      <c r="D860" s="201" t="s">
        <v>169</v>
      </c>
      <c r="E860" s="2"/>
      <c r="F860" s="2"/>
      <c r="G860" s="2"/>
      <c r="H860" s="1"/>
      <c r="I860" s="1"/>
      <c r="J860" s="1"/>
      <c r="K860" s="1"/>
      <c r="L860" s="1"/>
      <c r="M860" s="1"/>
      <c r="N860" s="1"/>
      <c r="O860" s="1"/>
      <c r="P860" s="1"/>
      <c r="Q860" s="1"/>
      <c r="R860" s="1"/>
      <c r="S860" s="1"/>
    </row>
    <row r="861" spans="1:21" ht="12.75">
      <c r="A861" s="200" t="s">
        <v>663</v>
      </c>
      <c r="B861" s="219" t="s">
        <v>169</v>
      </c>
      <c r="C861" s="2"/>
      <c r="D861" s="2"/>
      <c r="E861" s="2"/>
      <c r="F861" s="2"/>
      <c r="G861" s="2"/>
      <c r="H861" s="1"/>
      <c r="I861" s="1"/>
      <c r="J861" s="1"/>
      <c r="K861" s="1"/>
      <c r="L861" s="1"/>
      <c r="M861" s="1"/>
      <c r="N861" s="1"/>
      <c r="O861" s="1"/>
      <c r="P861" s="1"/>
      <c r="Q861" s="1"/>
      <c r="R861" s="1"/>
      <c r="S861" s="1"/>
      <c r="T861" s="1"/>
      <c r="U861" s="1"/>
    </row>
    <row r="862" spans="1:21" ht="12.75">
      <c r="A862" s="197"/>
      <c r="B862" s="2"/>
      <c r="C862" s="2"/>
      <c r="D862" s="2"/>
      <c r="E862" s="2"/>
      <c r="F862" s="2"/>
      <c r="G862" s="2"/>
      <c r="H862" s="1"/>
      <c r="I862" s="1"/>
      <c r="J862" s="1"/>
      <c r="K862" s="1"/>
      <c r="L862" s="1"/>
      <c r="M862" s="1"/>
      <c r="N862" s="1"/>
      <c r="O862" s="1"/>
      <c r="P862" s="1"/>
      <c r="Q862" s="1"/>
      <c r="R862" s="1"/>
      <c r="S862" s="1"/>
      <c r="T862" s="1"/>
      <c r="U862" s="1"/>
    </row>
    <row r="863" spans="1:21" ht="12.75">
      <c r="A863" s="217" t="s">
        <v>628</v>
      </c>
      <c r="B863" s="194" t="s">
        <v>815</v>
      </c>
      <c r="C863" s="194" t="s">
        <v>816</v>
      </c>
      <c r="D863" s="194" t="s">
        <v>2165</v>
      </c>
      <c r="E863" s="194"/>
      <c r="F863" s="195" t="s">
        <v>652</v>
      </c>
      <c r="G863" s="208" t="s">
        <v>815</v>
      </c>
      <c r="H863" s="98" t="s">
        <v>816</v>
      </c>
      <c r="I863" s="102" t="s">
        <v>2165</v>
      </c>
      <c r="J863" s="102"/>
      <c r="K863" s="102"/>
      <c r="L863" s="102"/>
      <c r="M863" s="102"/>
      <c r="N863" s="102"/>
      <c r="O863" s="102"/>
      <c r="P863" s="102"/>
      <c r="Q863" s="102"/>
      <c r="R863" s="102"/>
      <c r="S863" s="102"/>
    </row>
    <row r="864" spans="1:21" ht="12.75">
      <c r="A864" s="197" t="s">
        <v>1668</v>
      </c>
      <c r="B864" s="2" t="s">
        <v>168</v>
      </c>
      <c r="C864" s="2" t="s">
        <v>168</v>
      </c>
      <c r="D864" s="2" t="s">
        <v>168</v>
      </c>
      <c r="E864" s="2"/>
      <c r="F864" s="197" t="s">
        <v>1669</v>
      </c>
      <c r="G864" s="2" t="s">
        <v>247</v>
      </c>
      <c r="H864" s="1" t="s">
        <v>247</v>
      </c>
      <c r="I864" s="1" t="s">
        <v>247</v>
      </c>
      <c r="J864" s="1"/>
      <c r="K864" s="1"/>
      <c r="L864" s="1"/>
      <c r="M864" s="1"/>
      <c r="N864" s="1"/>
      <c r="O864" s="1"/>
      <c r="P864" s="1"/>
      <c r="Q864" s="1"/>
      <c r="R864" s="1"/>
      <c r="S864" s="1"/>
    </row>
    <row r="865" spans="1:21" ht="12.75">
      <c r="A865" s="197" t="s">
        <v>1670</v>
      </c>
      <c r="B865" s="2" t="s">
        <v>884</v>
      </c>
      <c r="C865" s="2" t="s">
        <v>884</v>
      </c>
      <c r="D865" s="2" t="s">
        <v>884</v>
      </c>
      <c r="E865" s="2"/>
      <c r="F865" s="197" t="s">
        <v>1672</v>
      </c>
      <c r="G865" s="2"/>
      <c r="H865" s="2"/>
      <c r="I865" s="1"/>
      <c r="J865" s="1"/>
      <c r="K865" s="1"/>
      <c r="L865" s="1"/>
      <c r="M865" s="1"/>
      <c r="N865" s="1"/>
      <c r="O865" s="1"/>
      <c r="P865" s="1"/>
      <c r="Q865" s="1"/>
      <c r="R865" s="1"/>
      <c r="S865" s="1"/>
    </row>
    <row r="866" spans="1:21" ht="12.75">
      <c r="A866" s="197" t="s">
        <v>658</v>
      </c>
      <c r="B866" s="2"/>
      <c r="C866" s="2"/>
      <c r="D866" s="2"/>
      <c r="E866" s="2"/>
      <c r="F866" s="2"/>
      <c r="G866" s="2"/>
      <c r="H866" s="57"/>
      <c r="I866" s="1"/>
      <c r="J866" s="1"/>
      <c r="K866" s="1"/>
      <c r="L866" s="1"/>
      <c r="M866" s="1"/>
      <c r="N866" s="1"/>
      <c r="O866" s="1"/>
      <c r="P866" s="1"/>
      <c r="Q866" s="1"/>
      <c r="R866" s="1"/>
      <c r="S866" s="1"/>
    </row>
    <row r="867" spans="1:21" ht="12.75">
      <c r="A867" s="197"/>
      <c r="B867" s="2"/>
      <c r="C867" s="2"/>
      <c r="D867" s="2"/>
      <c r="E867" s="2"/>
      <c r="F867" s="2"/>
      <c r="G867" s="2"/>
      <c r="H867" s="57"/>
      <c r="I867" s="1"/>
      <c r="J867" s="1"/>
      <c r="K867" s="1"/>
      <c r="L867" s="1"/>
      <c r="M867" s="1"/>
      <c r="N867" s="1"/>
      <c r="O867" s="1"/>
      <c r="P867" s="1"/>
      <c r="Q867" s="1"/>
      <c r="R867" s="1"/>
      <c r="S867" s="1"/>
    </row>
    <row r="868" spans="1:21" ht="12.75">
      <c r="A868" s="197"/>
      <c r="B868" s="198"/>
      <c r="C868" s="198"/>
      <c r="D868" s="198"/>
      <c r="E868" s="2"/>
      <c r="F868" s="2"/>
      <c r="G868" s="2"/>
      <c r="H868" s="57"/>
      <c r="I868" s="1"/>
      <c r="J868" s="1"/>
      <c r="K868" s="1"/>
      <c r="L868" s="1"/>
      <c r="M868" s="1"/>
      <c r="N868" s="1"/>
      <c r="O868" s="1"/>
      <c r="P868" s="1"/>
      <c r="Q868" s="1"/>
      <c r="R868" s="1"/>
      <c r="S868" s="1"/>
    </row>
    <row r="869" spans="1:21" ht="12.75">
      <c r="A869" s="197" t="s">
        <v>1674</v>
      </c>
      <c r="B869" s="199">
        <v>0</v>
      </c>
      <c r="C869" s="199">
        <v>0</v>
      </c>
      <c r="D869" s="199">
        <v>0</v>
      </c>
      <c r="E869" s="2"/>
      <c r="F869" s="2"/>
      <c r="G869" s="2"/>
      <c r="H869" s="57"/>
      <c r="I869" s="1"/>
      <c r="J869" s="1"/>
      <c r="K869" s="1"/>
      <c r="L869" s="1"/>
      <c r="M869" s="1"/>
      <c r="N869" s="1"/>
      <c r="O869" s="1"/>
      <c r="P869" s="1"/>
      <c r="Q869" s="1"/>
      <c r="R869" s="1"/>
      <c r="S869" s="1"/>
    </row>
    <row r="870" spans="1:21" ht="12.75">
      <c r="A870" s="197"/>
      <c r="B870" s="199"/>
      <c r="C870" s="199"/>
      <c r="D870" s="199"/>
      <c r="E870" s="2"/>
      <c r="F870" s="2"/>
      <c r="G870" s="2"/>
      <c r="H870" s="57"/>
      <c r="I870" s="1"/>
      <c r="J870" s="1"/>
      <c r="K870" s="1"/>
      <c r="L870" s="1"/>
      <c r="M870" s="1"/>
      <c r="N870" s="1"/>
      <c r="O870" s="1"/>
      <c r="P870" s="1"/>
      <c r="Q870" s="1"/>
      <c r="R870" s="1"/>
      <c r="S870" s="1"/>
    </row>
    <row r="871" spans="1:21" ht="12.75">
      <c r="A871" s="200" t="s">
        <v>661</v>
      </c>
      <c r="B871" s="211">
        <v>0</v>
      </c>
      <c r="C871" s="211">
        <v>0</v>
      </c>
      <c r="D871" s="211">
        <v>0</v>
      </c>
      <c r="E871" s="2"/>
      <c r="F871" s="2"/>
      <c r="G871" s="2"/>
      <c r="H871" s="57"/>
      <c r="I871" s="1"/>
      <c r="J871" s="1"/>
      <c r="K871" s="1"/>
      <c r="L871" s="1"/>
      <c r="M871" s="1"/>
      <c r="N871" s="1"/>
      <c r="O871" s="1"/>
      <c r="P871" s="1"/>
      <c r="Q871" s="1"/>
      <c r="R871" s="1"/>
      <c r="S871" s="1"/>
    </row>
    <row r="872" spans="1:21" ht="12.75">
      <c r="A872" s="200"/>
      <c r="B872" s="211">
        <v>0</v>
      </c>
      <c r="C872" s="205"/>
      <c r="D872" s="201">
        <v>0</v>
      </c>
      <c r="E872" s="2"/>
      <c r="F872" s="2"/>
      <c r="G872" s="2"/>
      <c r="H872" s="57"/>
      <c r="I872" s="1"/>
      <c r="J872" s="1"/>
      <c r="K872" s="1"/>
      <c r="L872" s="1"/>
      <c r="M872" s="1"/>
      <c r="N872" s="1"/>
      <c r="O872" s="1"/>
      <c r="P872" s="1"/>
      <c r="Q872" s="1"/>
      <c r="R872" s="1"/>
      <c r="S872" s="1"/>
    </row>
    <row r="873" spans="1:21" ht="12.75">
      <c r="A873" s="200" t="s">
        <v>663</v>
      </c>
      <c r="B873" s="219">
        <v>0</v>
      </c>
      <c r="C873" s="190"/>
      <c r="D873" s="190"/>
      <c r="E873" s="190"/>
      <c r="F873" s="190"/>
      <c r="G873" s="2"/>
      <c r="H873" s="1"/>
      <c r="I873" s="1"/>
      <c r="J873" s="57"/>
      <c r="K873" s="1"/>
      <c r="L873" s="1"/>
      <c r="M873" s="1"/>
      <c r="N873" s="1"/>
      <c r="O873" s="1"/>
      <c r="P873" s="1"/>
      <c r="Q873" s="1"/>
      <c r="R873" s="1"/>
      <c r="S873" s="1"/>
      <c r="T873" s="1"/>
      <c r="U873" s="1"/>
    </row>
  </sheetData>
  <sheetProtection selectLockedCells="1" selectUnlockedCells="1"/>
  <conditionalFormatting sqref="B13:E14 B34:F34 B44:K51 B86:E89 F87:K89 B106:D109 E108:E109 B132:D135 E133:K135 E472:F472 E733:F733 B874:D875 E875:F875 B897:D898 E898:F898 B917:D918 E918:F918 B931:D932 E932:F932 G153:I153 B153:F154 B147:D152 B155:C156 B156:E156 B170:D173 B174:F175 B176:D179 B199:D203 B206:C212 B204:F205 D206:D209 B210:D212 B230:D232 B224:C232 B223:F223 D224:D229 B261:D266 B269:C279 B267:F268 D269:D276 B277:D279 B304:D305 B308:C320 B306:F307 D308:D317 B318:D320 B359:D361 B347:C361 B345:F346 D347:D358 F381 B373:D380 B381:E382 B382:F382 B382:D383 B393:D400 B421:D425 B426:F427 B428:D429 B431:D435 B442:D443 B445:D446 B447:F448 B449:D450 B471:E472 B463:C470 B488:D494 D495:F496 B497:D498 F522 B514:D521 D522:E523 B523:F523 B523:D524 B542:D542 B545:C553 D543:F544 D545:D551 B552:D553 B567:D572 D573:F574 B575:D576 B596:D596 B599:C608 D597:F598 D599:D606 B607:D608 B633:D634 B659:D660 B685:D686 B732:E733 B716:C731 B761:D767 B770:C777 D768:F769 D770:D775 B776:D777 B796:D797 B816:D817 B841:D842 B845:C855 D843:F844 D845:D853 B854:D855 D873:E875 F873 B867:D872">
    <cfRule type="cellIs" dxfId="280" priority="1" stopIfTrue="1" operator="equal">
      <formula>"---"</formula>
    </cfRule>
  </conditionalFormatting>
  <conditionalFormatting sqref="A1">
    <cfRule type="expression" dxfId="279" priority="2" stopIfTrue="1">
      <formula>LEN(TRIM(A1))&gt;0</formula>
    </cfRule>
  </conditionalFormatting>
  <conditionalFormatting sqref="B12:E14 B25:K34 B48:K51 B86:E89 F87:K89 B106:D109 E107:E109 B132:D135 E133:K135 C156:E156 C179:D179 B210:B212 C211:D212 B230:B232 C231:D232 B277:B279 C278:D279 B318:B320 C319:D320 B359:B361 C360:D361 C383:D383 C400:D400 C435:D435 B448:C448 C449:D450 B471:D472 E472:F472 C498:D498 C524:D524 C553:D553 C576:D576 C608:D608 C634:D634 C660:D660 C686:D686 B732:D733 E733:F733 C777:D777 C797:D797 C817:D817 C855:D855 B874:D875 E875:F875 B897:D898 E898:F898 B917:D918 E918:F918 B931:D932 E932:F932">
    <cfRule type="cellIs" dxfId="278" priority="3" stopIfTrue="1" operator="equal">
      <formula>"---"</formula>
    </cfRule>
  </conditionalFormatting>
  <conditionalFormatting sqref="B7:K14 B32:D34 E32:E33 B48:D51 E48:E50 F50 H50 J50 B86:D89 E86:E88 F88 H88 J88 B106:D109 E107:E109 B132:D135 F133 H133 J133 C156 C179 B210:B212 C211:C212 D212 B230:B232 C231:C232 D232 B277:B279 C278:C279 D279 B318:B320 C319:C320 D320 B359:B361 C360:C361 D361 C383 C400 C435 B448 C448:C450 D450 B471:D472 E472 C498 C524 C553 C576 C608 C634 C660 C686 B732:D733 E733 C777 C797 C817 C855 B874:D875 E875 B897:D898 E898 B917:D918 E918 B931:D932 E932">
    <cfRule type="cellIs" dxfId="277" priority="4" stopIfTrue="1" operator="equal">
      <formula>"---"</formula>
    </cfRule>
  </conditionalFormatting>
  <conditionalFormatting sqref="B75:K89 B106:D109 B132:D135 E133:K135 C156:E156 C179:D179 B210:B212 C211:D212 B230:B232 C231:D232 B277:B279 C278:D279 B318:B320 C319:D320 B359:B361 C360:D361 C383:D383 C400:D400 C435:D435 B448:C448 C449:D450 B471:D472 E472:F472 C498:D498 C524:D524 C553:D553 C576:D576 C608:D608 C634:D634 C660:D660 C686:D686 B732:D733 E733:F733 C777:D777 C797:D797 C817:D817 C855:D855 B874:D875 E875:F875 B897:D898 E898:F898 B917:D918 E918:F918 B931:D932 E932:F932">
    <cfRule type="cellIs" dxfId="276" priority="5" stopIfTrue="1" operator="equal">
      <formula>"---"</formula>
    </cfRule>
  </conditionalFormatting>
  <conditionalFormatting sqref="B101:E109 B132:D135 B210:B212 C210:C211 B230:B232 C230:C231 B277:B279 C277:C278 B318:B320 C318:C319 B359:B361 C359:C360 B448:C448 B471:E472 B732:E733 B874:E875 B897:E898 B917:E918 B931:E932">
    <cfRule type="cellIs" dxfId="275" priority="6" stopIfTrue="1" operator="equal">
      <formula>"---"</formula>
    </cfRule>
  </conditionalFormatting>
  <conditionalFormatting sqref="B125:K135 B211:D212 B231:D232 B278:D279 B319:D320 B360:D361 B449:D450 B472:F472 B733:F733 B875:F875 B898:F898 B918:F918 B932:F932">
    <cfRule type="cellIs" dxfId="274" priority="7" stopIfTrue="1" operator="equal">
      <formula>"---"</formula>
    </cfRule>
  </conditionalFormatting>
  <conditionalFormatting sqref="B177:D177 B209:D209 B229:D229 B276:D276 B317:D317 B358:D358 D381:F381 B398:D398 B433:D433 D447:F447 B470:D470 D496:F496 D522:F522 B551:D551 D574:F574 B606:D606 B632:D632 B658:D658 B684:D684 B731:D731 B775:D775 B795:D795 B815:D815 B853:D853 D873:F873 D896:F896 D916:F916 D930:F930">
    <cfRule type="cellIs" dxfId="273" priority="8" stopIfTrue="1" operator="equal">
      <formula>"---"</formula>
    </cfRule>
  </conditionalFormatting>
  <conditionalFormatting sqref="B471:F472 B732:F733 B874:F875 B897:F898 B917:F918 B931:F932">
    <cfRule type="cellIs" dxfId="272" priority="9" stopIfTrue="1" operator="equal">
      <formula>"---"</formula>
    </cfRule>
  </conditionalFormatting>
  <conditionalFormatting sqref="B471:E472 B732:E733 B874:E875 B897:E898 B917:E918 B931:E932">
    <cfRule type="cellIs" dxfId="271" priority="10" stopIfTrue="1" operator="equal">
      <formula>"---"</formula>
    </cfRule>
  </conditionalFormatting>
  <conditionalFormatting sqref="B471:E472 B732:E733 B874:E875 B897:E898 B917:E918 B931:E932">
    <cfRule type="cellIs" dxfId="270" priority="11" stopIfTrue="1" operator="equal">
      <formula>"---"</formula>
    </cfRule>
  </conditionalFormatting>
  <conditionalFormatting sqref="B471:E472 B732:E733 B874:E875 B897:E898 B917:E918 B931:E932">
    <cfRule type="cellIs" dxfId="269" priority="12" stopIfTrue="1" operator="equal">
      <formula>"---"</formula>
    </cfRule>
  </conditionalFormatting>
  <conditionalFormatting sqref="B471:E472 B732:E733 B874:E875 B897:E898 B917:E918 B931:E932">
    <cfRule type="cellIs" dxfId="268" priority="13" stopIfTrue="1" operator="equal">
      <formula>"---"</formula>
    </cfRule>
  </conditionalFormatting>
  <conditionalFormatting sqref="B471:E472 B732:E733 B874:E875 B897:E898 B917:E918 B931:E932">
    <cfRule type="cellIs" dxfId="267" priority="14" stopIfTrue="1" operator="equal">
      <formula>"---"</formula>
    </cfRule>
  </conditionalFormatting>
  <conditionalFormatting sqref="D463:D470 B624:C634 D624:D632 B650:C660 D650:D658 B676:C686 D676:D684 D716:D731 B789:C797 D789:D795 B809:C817 D809:D815 D889:E898 F889:F896 D910:E918 F910:F916 D926:E932 F926:F930">
    <cfRule type="cellIs" dxfId="266" priority="15" stopIfTrue="1" operator="equal">
      <formula>"---"</formula>
    </cfRule>
  </conditionalFormatting>
  <conditionalFormatting sqref="B1">
    <cfRule type="cellIs" dxfId="265" priority="16" stopIfTrue="1" operator="equal">
      <formula>"N/A"</formula>
    </cfRule>
  </conditionalFormatting>
  <conditionalFormatting sqref="B1">
    <cfRule type="cellIs" dxfId="264" priority="17" stopIfTrue="1" operator="equal">
      <formula>"not selected"</formula>
    </cfRule>
  </conditionalFormatting>
  <conditionalFormatting sqref="B1">
    <cfRule type="cellIs" dxfId="263" priority="18" stopIfTrue="1" operator="equal">
      <formula>"#DIV/0!"</formula>
    </cfRule>
  </conditionalFormatting>
  <conditionalFormatting sqref="B1">
    <cfRule type="cellIs" dxfId="262" priority="19" stopIfTrue="1" operator="equal">
      <formula>"checkx"</formula>
    </cfRule>
  </conditionalFormatting>
  <pageMargins left="0.7" right="0.7" top="0.78749999999999998" bottom="0.78749999999999998" header="0.51180555555555551" footer="0.51180555555555551"/>
  <pageSetup firstPageNumber="0" orientation="portrait" horizontalDpi="300" verticalDpi="300"/>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1"/>
  <sheetViews>
    <sheetView workbookViewId="0">
      <pane xSplit="1" ySplit="1" topLeftCell="B2" activePane="bottomRight" state="frozen"/>
      <selection pane="topRight" activeCell="B1" sqref="B1"/>
      <selection pane="bottomLeft" activeCell="A2" sqref="A2"/>
      <selection pane="bottomRight" activeCell="P6" sqref="P6"/>
    </sheetView>
  </sheetViews>
  <sheetFormatPr baseColWidth="10" defaultColWidth="14.140625" defaultRowHeight="15.75" customHeight="1"/>
  <cols>
    <col min="1" max="1" width="35" customWidth="1"/>
    <col min="9" max="9" width="13.7109375" customWidth="1"/>
  </cols>
  <sheetData>
    <row r="1" spans="1:19" ht="15.75" customHeight="1">
      <c r="A1" s="107"/>
      <c r="B1" s="227" t="s">
        <v>1675</v>
      </c>
      <c r="C1" s="227" t="s">
        <v>3104</v>
      </c>
      <c r="D1" s="227" t="s">
        <v>3105</v>
      </c>
      <c r="E1" s="227" t="s">
        <v>3106</v>
      </c>
      <c r="F1" s="227" t="s">
        <v>3107</v>
      </c>
      <c r="G1" s="227" t="s">
        <v>3108</v>
      </c>
      <c r="H1" s="227" t="s">
        <v>3109</v>
      </c>
      <c r="I1" s="227" t="s">
        <v>1682</v>
      </c>
      <c r="J1" s="227" t="s">
        <v>815</v>
      </c>
      <c r="K1" s="227" t="s">
        <v>1683</v>
      </c>
      <c r="L1" s="227" t="s">
        <v>1684</v>
      </c>
      <c r="M1" s="402" t="s">
        <v>816</v>
      </c>
      <c r="N1" s="227" t="s">
        <v>1685</v>
      </c>
      <c r="O1" s="227" t="s">
        <v>1686</v>
      </c>
      <c r="P1" s="227" t="s">
        <v>2165</v>
      </c>
      <c r="Q1" s="227" t="s">
        <v>2317</v>
      </c>
      <c r="R1" s="227" t="s">
        <v>2318</v>
      </c>
    </row>
    <row r="2" spans="1:19" ht="15.75" customHeight="1">
      <c r="A2" s="398" t="s">
        <v>128</v>
      </c>
      <c r="B2" s="228">
        <f>EtisalatOutcome!B13</f>
        <v>0</v>
      </c>
      <c r="C2" s="229">
        <f t="shared" ref="C2:C7" si="0">AVERAGE(D2:E2)</f>
        <v>0</v>
      </c>
      <c r="D2" s="13">
        <f>EtisalatOutcome!B9</f>
        <v>0</v>
      </c>
      <c r="E2" s="13">
        <f>EtisalatOutcome!C9</f>
        <v>0</v>
      </c>
      <c r="F2" s="129">
        <f t="shared" ref="F2:F7" si="1">AVERAGE(G2:H2)</f>
        <v>0</v>
      </c>
      <c r="G2" s="13">
        <f>EtisalatOutcome!D9</f>
        <v>0</v>
      </c>
      <c r="H2" s="13">
        <f>EtisalatOutcome!E9</f>
        <v>0</v>
      </c>
      <c r="I2" s="230">
        <f t="shared" ref="I2:I7" si="2">AVERAGE(J2,M2)</f>
        <v>0</v>
      </c>
      <c r="J2" s="231">
        <f>$C2</f>
        <v>0</v>
      </c>
      <c r="K2" s="231"/>
      <c r="L2" s="231"/>
      <c r="M2" s="231">
        <f>$C2</f>
        <v>0</v>
      </c>
      <c r="N2" s="231"/>
      <c r="O2" s="231"/>
      <c r="P2" s="332">
        <f>$C2</f>
        <v>0</v>
      </c>
      <c r="Q2" s="13"/>
      <c r="R2" s="13"/>
    </row>
    <row r="3" spans="1:19" ht="15.75" customHeight="1">
      <c r="A3" s="111" t="s">
        <v>129</v>
      </c>
      <c r="B3" s="228">
        <f>EtisalatOutcome!B34</f>
        <v>0</v>
      </c>
      <c r="C3" s="229">
        <f t="shared" si="0"/>
        <v>0</v>
      </c>
      <c r="D3" s="13">
        <f>EtisalatOutcome!B29</f>
        <v>0</v>
      </c>
      <c r="E3" s="13">
        <f>EtisalatOutcome!C29</f>
        <v>0</v>
      </c>
      <c r="F3" s="129">
        <f t="shared" si="1"/>
        <v>0</v>
      </c>
      <c r="G3" s="13">
        <f>EtisalatOutcome!D29</f>
        <v>0</v>
      </c>
      <c r="H3" s="13">
        <f>EtisalatOutcome!E29</f>
        <v>0</v>
      </c>
      <c r="I3" s="232">
        <f t="shared" si="2"/>
        <v>0</v>
      </c>
      <c r="J3" s="13">
        <f t="shared" ref="J3:J5" si="3">AVERAGE(K3:L3)</f>
        <v>0</v>
      </c>
      <c r="K3" s="13">
        <f>EtisalatOutcome!F29</f>
        <v>0</v>
      </c>
      <c r="L3" s="13">
        <f>EtisalatOutcome!G29</f>
        <v>0</v>
      </c>
      <c r="M3" s="13">
        <f t="shared" ref="M3:M5" si="4">AVERAGE(N3:O3)</f>
        <v>0</v>
      </c>
      <c r="N3" s="13">
        <f>EtisalatOutcome!H29</f>
        <v>0</v>
      </c>
      <c r="O3" s="13">
        <f>EtisalatOutcome!I29</f>
        <v>0</v>
      </c>
      <c r="P3" s="334">
        <f t="shared" ref="P3:P5" si="5">AVERAGE(Q3:R3)</f>
        <v>0</v>
      </c>
      <c r="Q3" s="13">
        <f>EtisalatOutcome!J29</f>
        <v>0</v>
      </c>
      <c r="R3" s="13">
        <f>EtisalatOutcome!K29</f>
        <v>0</v>
      </c>
    </row>
    <row r="4" spans="1:19" ht="15.75" customHeight="1">
      <c r="A4" s="111" t="s">
        <v>130</v>
      </c>
      <c r="B4" s="228">
        <f>EtisalatOutcome!B51</f>
        <v>0</v>
      </c>
      <c r="C4" s="229">
        <f t="shared" si="0"/>
        <v>0</v>
      </c>
      <c r="D4" s="13">
        <f>EtisalatOutcome!B47</f>
        <v>0</v>
      </c>
      <c r="E4" s="13">
        <f>EtisalatOutcome!C47</f>
        <v>0</v>
      </c>
      <c r="F4" s="129">
        <f t="shared" si="1"/>
        <v>0</v>
      </c>
      <c r="G4" s="13">
        <f>EtisalatOutcome!D47</f>
        <v>0</v>
      </c>
      <c r="H4" s="13">
        <f>EtisalatOutcome!E47</f>
        <v>0</v>
      </c>
      <c r="I4" s="232">
        <f t="shared" si="2"/>
        <v>0</v>
      </c>
      <c r="J4" s="13">
        <f t="shared" si="3"/>
        <v>0</v>
      </c>
      <c r="K4" s="13">
        <f>EtisalatOutcome!F47</f>
        <v>0</v>
      </c>
      <c r="L4" s="13">
        <f>EtisalatOutcome!G47</f>
        <v>0</v>
      </c>
      <c r="M4" s="13">
        <f t="shared" si="4"/>
        <v>0</v>
      </c>
      <c r="N4" s="13">
        <f>EtisalatOutcome!H47</f>
        <v>0</v>
      </c>
      <c r="O4" s="13">
        <f>EtisalatOutcome!I47</f>
        <v>0</v>
      </c>
      <c r="P4" s="334">
        <f t="shared" si="5"/>
        <v>0</v>
      </c>
      <c r="Q4" s="13">
        <f>EtisalatOutcome!J47</f>
        <v>0</v>
      </c>
      <c r="R4" s="13">
        <f>EtisalatOutcome!K47</f>
        <v>0</v>
      </c>
    </row>
    <row r="5" spans="1:19" ht="15.75" customHeight="1">
      <c r="A5" s="111" t="s">
        <v>131</v>
      </c>
      <c r="B5" s="228">
        <f>EtisalatOutcome!B89</f>
        <v>0</v>
      </c>
      <c r="C5" s="229">
        <f t="shared" si="0"/>
        <v>0</v>
      </c>
      <c r="D5" s="13">
        <f>EtisalatOutcome!B85</f>
        <v>0</v>
      </c>
      <c r="E5" s="13">
        <f>EtisalatOutcome!C85</f>
        <v>0</v>
      </c>
      <c r="F5" s="129">
        <f t="shared" si="1"/>
        <v>0</v>
      </c>
      <c r="G5" s="13">
        <f>EtisalatOutcome!D85</f>
        <v>0</v>
      </c>
      <c r="H5" s="13">
        <f>EtisalatOutcome!E85</f>
        <v>0</v>
      </c>
      <c r="I5" s="232">
        <f t="shared" si="2"/>
        <v>0</v>
      </c>
      <c r="J5" s="13">
        <f t="shared" si="3"/>
        <v>0</v>
      </c>
      <c r="K5" s="13">
        <f>EtisalatOutcome!F85</f>
        <v>0</v>
      </c>
      <c r="L5" s="13">
        <f>EtisalatOutcome!G85</f>
        <v>0</v>
      </c>
      <c r="M5" s="13">
        <f t="shared" si="4"/>
        <v>0</v>
      </c>
      <c r="N5" s="13">
        <f>EtisalatOutcome!H85</f>
        <v>0</v>
      </c>
      <c r="O5" s="13">
        <f>EtisalatOutcome!I85</f>
        <v>0</v>
      </c>
      <c r="P5" s="334">
        <f t="shared" si="5"/>
        <v>0</v>
      </c>
      <c r="Q5" s="13">
        <f>EtisalatOutcome!J85</f>
        <v>0</v>
      </c>
      <c r="R5" s="13">
        <f>EtisalatOutcome!K85</f>
        <v>0</v>
      </c>
    </row>
    <row r="6" spans="1:19" ht="15.75" customHeight="1">
      <c r="A6" s="111" t="s">
        <v>132</v>
      </c>
      <c r="B6" s="228">
        <f>EtisalatOutcome!B109</f>
        <v>0</v>
      </c>
      <c r="C6" s="229">
        <f t="shared" si="0"/>
        <v>0</v>
      </c>
      <c r="D6" s="13">
        <f>EtisalatOutcome!B105</f>
        <v>0</v>
      </c>
      <c r="E6" s="13">
        <f>EtisalatOutcome!C105</f>
        <v>0</v>
      </c>
      <c r="F6" s="129">
        <f t="shared" si="1"/>
        <v>0</v>
      </c>
      <c r="G6" s="13">
        <f>EtisalatOutcome!D105</f>
        <v>0</v>
      </c>
      <c r="H6" s="13">
        <f>EtisalatOutcome!E105</f>
        <v>0</v>
      </c>
      <c r="I6" s="230">
        <f t="shared" si="2"/>
        <v>0</v>
      </c>
      <c r="J6" s="231">
        <f>$C6</f>
        <v>0</v>
      </c>
      <c r="K6" s="231"/>
      <c r="L6" s="231"/>
      <c r="M6" s="231">
        <f>$C6</f>
        <v>0</v>
      </c>
      <c r="N6" s="231"/>
      <c r="O6" s="231"/>
      <c r="P6" s="332">
        <f>$C6</f>
        <v>0</v>
      </c>
      <c r="Q6" s="13"/>
      <c r="R6" s="13"/>
    </row>
    <row r="7" spans="1:19" ht="15.75" customHeight="1">
      <c r="A7" s="133" t="s">
        <v>133</v>
      </c>
      <c r="B7" s="233">
        <f>EtisalatOutcome!B135</f>
        <v>40</v>
      </c>
      <c r="C7" s="229">
        <f t="shared" si="0"/>
        <v>40</v>
      </c>
      <c r="D7" s="234">
        <f>EtisalatOutcome!B131</f>
        <v>40</v>
      </c>
      <c r="E7" s="234">
        <f>EtisalatOutcome!C131</f>
        <v>40</v>
      </c>
      <c r="F7" s="129">
        <f t="shared" si="1"/>
        <v>40</v>
      </c>
      <c r="G7" s="234">
        <f>EtisalatOutcome!D131</f>
        <v>40</v>
      </c>
      <c r="H7" s="234">
        <f>EtisalatOutcome!E131</f>
        <v>40</v>
      </c>
      <c r="I7" s="232">
        <f t="shared" si="2"/>
        <v>40</v>
      </c>
      <c r="J7" s="234">
        <f>AVERAGE(K7:L7)</f>
        <v>40</v>
      </c>
      <c r="K7" s="234">
        <f>EtisalatOutcome!F131</f>
        <v>40</v>
      </c>
      <c r="L7" s="234">
        <f>EtisalatOutcome!G131</f>
        <v>40</v>
      </c>
      <c r="M7" s="234">
        <f>AVERAGE(N7:O7)</f>
        <v>40</v>
      </c>
      <c r="N7" s="234">
        <f>EtisalatOutcome!H131</f>
        <v>40</v>
      </c>
      <c r="O7" s="234">
        <f>EtisalatOutcome!I131</f>
        <v>40</v>
      </c>
      <c r="P7" s="336">
        <f>AVERAGE(Q7:R7)</f>
        <v>40</v>
      </c>
      <c r="Q7" s="234">
        <f>EtisalatOutcome!J131</f>
        <v>40</v>
      </c>
      <c r="R7" s="234">
        <f>EtisalatOutcome!K131</f>
        <v>40</v>
      </c>
    </row>
    <row r="8" spans="1:19" ht="15.75" customHeight="1">
      <c r="A8" s="111" t="s">
        <v>134</v>
      </c>
      <c r="B8" s="236">
        <f>EtisalatOutcome!B153</f>
        <v>83.333333333333329</v>
      </c>
      <c r="C8" s="237"/>
      <c r="D8" s="238"/>
      <c r="E8" s="238"/>
      <c r="F8" s="239"/>
      <c r="G8" s="238"/>
      <c r="H8" s="238"/>
      <c r="I8" s="240">
        <f>EtisalatOutcome!B152</f>
        <v>83.333333333333329</v>
      </c>
      <c r="J8" s="241">
        <f>EtisalatOutcome!B151</f>
        <v>83.333333333333329</v>
      </c>
      <c r="K8" s="238"/>
      <c r="L8" s="238"/>
      <c r="M8" s="241">
        <f>EtisalatOutcome!C151</f>
        <v>83.333333333333329</v>
      </c>
      <c r="N8" s="238"/>
      <c r="O8" s="238"/>
      <c r="P8" s="339">
        <f>EtisalatOutcome!D151</f>
        <v>83.333333333333329</v>
      </c>
      <c r="Q8" s="238"/>
      <c r="R8" s="238"/>
      <c r="S8" s="242"/>
    </row>
    <row r="9" spans="1:19" ht="15.75" customHeight="1">
      <c r="A9" s="111" t="s">
        <v>135</v>
      </c>
      <c r="B9" s="228">
        <f>EtisalatOutcome!B174</f>
        <v>0</v>
      </c>
      <c r="C9" s="229"/>
      <c r="D9" s="10"/>
      <c r="E9" s="10"/>
      <c r="F9" s="243"/>
      <c r="G9" s="10"/>
      <c r="H9" s="10"/>
      <c r="I9" s="232">
        <f>EtisalatOutcome!B173</f>
        <v>0</v>
      </c>
      <c r="J9" s="13">
        <f>EtisalatOutcome!B172</f>
        <v>0</v>
      </c>
      <c r="K9" s="10"/>
      <c r="L9" s="10"/>
      <c r="M9" s="13">
        <f>EtisalatOutcome!C172</f>
        <v>0</v>
      </c>
      <c r="N9" s="10"/>
      <c r="O9" s="10"/>
      <c r="P9" s="334">
        <f>EtisalatOutcome!D172</f>
        <v>0</v>
      </c>
      <c r="Q9" s="10"/>
      <c r="R9" s="10"/>
    </row>
    <row r="10" spans="1:19" ht="15.75" customHeight="1">
      <c r="A10" s="111" t="s">
        <v>136</v>
      </c>
      <c r="B10" s="228">
        <f>EtisalatOutcome!B204</f>
        <v>51.428571428571431</v>
      </c>
      <c r="C10" s="229"/>
      <c r="D10" s="10"/>
      <c r="E10" s="10"/>
      <c r="F10" s="243"/>
      <c r="G10" s="10"/>
      <c r="H10" s="10"/>
      <c r="I10" s="232">
        <f>EtisalatOutcome!B203</f>
        <v>60</v>
      </c>
      <c r="J10" s="13">
        <f>EtisalatOutcome!B202</f>
        <v>60</v>
      </c>
      <c r="K10" s="10"/>
      <c r="L10" s="10"/>
      <c r="M10" s="13">
        <f>EtisalatOutcome!C202</f>
        <v>60</v>
      </c>
      <c r="N10" s="10"/>
      <c r="O10" s="10"/>
      <c r="P10" s="334">
        <f>EtisalatOutcome!D202</f>
        <v>42.857142857142854</v>
      </c>
      <c r="Q10" s="10"/>
      <c r="R10" s="10"/>
    </row>
    <row r="11" spans="1:19" ht="15.75" customHeight="1">
      <c r="A11" s="111" t="s">
        <v>137</v>
      </c>
      <c r="B11" s="228">
        <f>EtisalatOutcome!B222</f>
        <v>0</v>
      </c>
      <c r="C11" s="229"/>
      <c r="D11" s="10"/>
      <c r="E11" s="10"/>
      <c r="F11" s="243"/>
      <c r="G11" s="10"/>
      <c r="H11" s="10"/>
      <c r="I11" s="232">
        <f>EtisalatOutcome!B221</f>
        <v>0</v>
      </c>
      <c r="J11" s="13">
        <f>EtisalatOutcome!B220</f>
        <v>0</v>
      </c>
      <c r="K11" s="10"/>
      <c r="L11" s="10"/>
      <c r="M11" s="13">
        <f>EtisalatOutcome!C220</f>
        <v>0</v>
      </c>
      <c r="N11" s="10"/>
      <c r="O11" s="10"/>
      <c r="P11" s="334">
        <f>EtisalatOutcome!D220</f>
        <v>0</v>
      </c>
      <c r="Q11" s="10"/>
      <c r="R11" s="10"/>
    </row>
    <row r="12" spans="1:19" ht="15.75" customHeight="1">
      <c r="A12" s="111" t="s">
        <v>138</v>
      </c>
      <c r="B12" s="228">
        <f>EtisalatOutcome!B267</f>
        <v>4.166666666666667</v>
      </c>
      <c r="C12" s="229"/>
      <c r="D12" s="10"/>
      <c r="E12" s="10"/>
      <c r="F12" s="243"/>
      <c r="G12" s="10"/>
      <c r="H12" s="10"/>
      <c r="I12" s="232">
        <f>EtisalatOutcome!B266</f>
        <v>0</v>
      </c>
      <c r="J12" s="13">
        <f>EtisalatOutcome!B265</f>
        <v>0</v>
      </c>
      <c r="K12" s="10"/>
      <c r="L12" s="10"/>
      <c r="M12" s="13">
        <f>EtisalatOutcome!C265</f>
        <v>0</v>
      </c>
      <c r="N12" s="10"/>
      <c r="O12" s="10"/>
      <c r="P12" s="334">
        <f>EtisalatOutcome!D265</f>
        <v>8.3333333333333339</v>
      </c>
      <c r="Q12" s="10"/>
      <c r="R12" s="10"/>
    </row>
    <row r="13" spans="1:19" ht="15.75" customHeight="1">
      <c r="A13" s="111" t="s">
        <v>139</v>
      </c>
      <c r="B13" s="228">
        <f>EtisalatOutcome!B306</f>
        <v>0</v>
      </c>
      <c r="C13" s="229"/>
      <c r="D13" s="10"/>
      <c r="E13" s="10"/>
      <c r="F13" s="243"/>
      <c r="G13" s="10"/>
      <c r="H13" s="10"/>
      <c r="I13" s="232">
        <f>EtisalatOutcome!B305</f>
        <v>0</v>
      </c>
      <c r="J13" s="13">
        <f>EtisalatOutcome!B304</f>
        <v>0</v>
      </c>
      <c r="K13" s="10"/>
      <c r="L13" s="10"/>
      <c r="M13" s="13">
        <f>EtisalatOutcome!C304</f>
        <v>0</v>
      </c>
      <c r="N13" s="10"/>
      <c r="O13" s="10"/>
      <c r="P13" s="334">
        <f>EtisalatOutcome!D304</f>
        <v>0</v>
      </c>
      <c r="Q13" s="10"/>
      <c r="R13" s="10"/>
    </row>
    <row r="14" spans="1:19" ht="15.75" customHeight="1">
      <c r="A14" s="111" t="s">
        <v>140</v>
      </c>
      <c r="B14" s="228">
        <f>EtisalatOutcome!B345</f>
        <v>0</v>
      </c>
      <c r="C14" s="229"/>
      <c r="D14" s="10"/>
      <c r="E14" s="10"/>
      <c r="F14" s="243"/>
      <c r="G14" s="10"/>
      <c r="H14" s="10"/>
      <c r="I14" s="232">
        <f>EtisalatOutcome!B344</f>
        <v>0</v>
      </c>
      <c r="J14" s="13">
        <f>EtisalatOutcome!B343</f>
        <v>0</v>
      </c>
      <c r="K14" s="10"/>
      <c r="L14" s="10"/>
      <c r="M14" s="13">
        <f>EtisalatOutcome!C343</f>
        <v>0</v>
      </c>
      <c r="N14" s="10"/>
      <c r="O14" s="10"/>
      <c r="P14" s="334">
        <f>EtisalatOutcome!D343</f>
        <v>0</v>
      </c>
      <c r="Q14" s="10"/>
      <c r="R14" s="10"/>
    </row>
    <row r="15" spans="1:19" ht="15.75" customHeight="1">
      <c r="A15" s="111" t="s">
        <v>141</v>
      </c>
      <c r="B15" s="228">
        <f>EtisalatOutcome!B366</f>
        <v>16.666666666666668</v>
      </c>
      <c r="C15" s="229"/>
      <c r="D15" s="10"/>
      <c r="E15" s="10"/>
      <c r="F15" s="243"/>
      <c r="G15" s="10"/>
      <c r="H15" s="10"/>
      <c r="I15" s="232">
        <f>EtisalatOutcome!B365</f>
        <v>16.666666666666668</v>
      </c>
      <c r="J15" s="13">
        <f>EtisalatOutcome!B364</f>
        <v>16.666666666666668</v>
      </c>
      <c r="K15" s="10"/>
      <c r="L15" s="10"/>
      <c r="M15" s="13">
        <f>EtisalatOutcome!C364</f>
        <v>16.666666666666668</v>
      </c>
      <c r="N15" s="10"/>
      <c r="O15" s="10"/>
      <c r="P15" s="334">
        <f>EtisalatOutcome!D364</f>
        <v>16.666666666666668</v>
      </c>
      <c r="Q15" s="10"/>
      <c r="R15" s="10"/>
    </row>
    <row r="16" spans="1:19" ht="15.75" customHeight="1">
      <c r="A16" s="111" t="s">
        <v>142</v>
      </c>
      <c r="B16" s="228">
        <f>EtisalatOutcome!B381</f>
        <v>0</v>
      </c>
      <c r="C16" s="229"/>
      <c r="D16" s="10"/>
      <c r="E16" s="10"/>
      <c r="F16" s="243"/>
      <c r="G16" s="10"/>
      <c r="H16" s="10"/>
      <c r="I16" s="232">
        <f>EtisalatOutcome!B380</f>
        <v>0</v>
      </c>
      <c r="J16" s="13">
        <f>EtisalatOutcome!B379</f>
        <v>0</v>
      </c>
      <c r="K16" s="10"/>
      <c r="L16" s="10"/>
      <c r="M16" s="13">
        <f>EtisalatOutcome!C379</f>
        <v>0</v>
      </c>
      <c r="N16" s="10"/>
      <c r="O16" s="10"/>
      <c r="P16" s="334">
        <f>EtisalatOutcome!D379</f>
        <v>0</v>
      </c>
      <c r="Q16" s="10"/>
      <c r="R16" s="10"/>
    </row>
    <row r="17" spans="1:19" ht="15.75" customHeight="1">
      <c r="A17" s="111" t="s">
        <v>143</v>
      </c>
      <c r="B17" s="228">
        <f>EtisalatOutcome!B414</f>
        <v>12.5</v>
      </c>
      <c r="C17" s="229"/>
      <c r="D17" s="10"/>
      <c r="E17" s="10"/>
      <c r="F17" s="243"/>
      <c r="G17" s="10"/>
      <c r="H17" s="10"/>
      <c r="I17" s="232">
        <f>EtisalatOutcome!B413</f>
        <v>12.5</v>
      </c>
      <c r="J17" s="13">
        <f>EtisalatOutcome!B412</f>
        <v>12.5</v>
      </c>
      <c r="K17" s="10"/>
      <c r="L17" s="10"/>
      <c r="M17" s="13">
        <f>EtisalatOutcome!C412</f>
        <v>12.5</v>
      </c>
      <c r="N17" s="10"/>
      <c r="O17" s="10"/>
      <c r="P17" s="334">
        <f>EtisalatOutcome!D412</f>
        <v>12.5</v>
      </c>
      <c r="Q17" s="10"/>
      <c r="R17" s="10"/>
    </row>
    <row r="18" spans="1:19" ht="15.75" customHeight="1">
      <c r="A18" s="133" t="s">
        <v>144</v>
      </c>
      <c r="B18" s="233">
        <f>EtisalatOutcome!B426</f>
        <v>0</v>
      </c>
      <c r="C18" s="244"/>
      <c r="D18" s="167"/>
      <c r="E18" s="167"/>
      <c r="F18" s="245"/>
      <c r="G18" s="167"/>
      <c r="H18" s="167"/>
      <c r="I18" s="246">
        <f>EtisalatOutcome!B425</f>
        <v>0</v>
      </c>
      <c r="J18" s="234">
        <f>EtisalatOutcome!B424</f>
        <v>0</v>
      </c>
      <c r="K18" s="167"/>
      <c r="L18" s="167"/>
      <c r="M18" s="234" t="str">
        <f>EtisalatOutcome!C424</f>
        <v>N/A</v>
      </c>
      <c r="N18" s="167"/>
      <c r="O18" s="167"/>
      <c r="P18" s="336" t="str">
        <f>EtisalatOutcome!D424</f>
        <v>N/A</v>
      </c>
      <c r="Q18" s="167"/>
      <c r="R18" s="167"/>
    </row>
    <row r="19" spans="1:19" ht="15.75" customHeight="1">
      <c r="A19" s="111" t="s">
        <v>145</v>
      </c>
      <c r="B19" s="236">
        <f>EtisalatOutcome!B447</f>
        <v>0</v>
      </c>
      <c r="C19" s="247"/>
      <c r="D19" s="238"/>
      <c r="E19" s="238"/>
      <c r="F19" s="239"/>
      <c r="G19" s="238"/>
      <c r="H19" s="238"/>
      <c r="I19" s="240">
        <f>EtisalatOutcome!B446</f>
        <v>0</v>
      </c>
      <c r="J19" s="241">
        <f>EtisalatOutcome!B445</f>
        <v>0</v>
      </c>
      <c r="K19" s="241"/>
      <c r="L19" s="241"/>
      <c r="M19" s="241">
        <f>EtisalatOutcome!C445</f>
        <v>0</v>
      </c>
      <c r="N19" s="241"/>
      <c r="O19" s="241"/>
      <c r="P19" s="339">
        <f>EtisalatOutcome!D445</f>
        <v>0</v>
      </c>
      <c r="Q19" s="238"/>
      <c r="R19" s="238"/>
      <c r="S19" s="242"/>
    </row>
    <row r="20" spans="1:19" ht="15.75" customHeight="1">
      <c r="A20" s="111" t="s">
        <v>146</v>
      </c>
      <c r="B20" s="228">
        <f>EtisalatOutcome!B471</f>
        <v>0</v>
      </c>
      <c r="C20" s="229"/>
      <c r="D20" s="10"/>
      <c r="E20" s="10"/>
      <c r="F20" s="243"/>
      <c r="G20" s="10"/>
      <c r="H20" s="10"/>
      <c r="I20" s="232">
        <f>EtisalatOutcome!B470</f>
        <v>0</v>
      </c>
      <c r="J20" s="13">
        <f>EtisalatOutcome!B469</f>
        <v>0</v>
      </c>
      <c r="K20" s="10"/>
      <c r="L20" s="10"/>
      <c r="M20" s="13">
        <f>EtisalatOutcome!C469</f>
        <v>0</v>
      </c>
      <c r="N20" s="10"/>
      <c r="O20" s="10"/>
      <c r="P20" s="334">
        <f>EtisalatOutcome!D469</f>
        <v>0</v>
      </c>
      <c r="Q20" s="10"/>
      <c r="R20" s="10"/>
    </row>
    <row r="21" spans="1:19" ht="15.75" customHeight="1">
      <c r="A21" s="111" t="s">
        <v>147</v>
      </c>
      <c r="B21" s="228">
        <f>EtisalatOutcome!B495</f>
        <v>0</v>
      </c>
      <c r="C21" s="229"/>
      <c r="D21" s="10"/>
      <c r="E21" s="10"/>
      <c r="F21" s="243"/>
      <c r="G21" s="10"/>
      <c r="H21" s="10"/>
      <c r="I21" s="232">
        <f>EtisalatOutcome!B494</f>
        <v>0</v>
      </c>
      <c r="J21" s="13">
        <f>EtisalatOutcome!B493</f>
        <v>0</v>
      </c>
      <c r="K21" s="10"/>
      <c r="L21" s="10"/>
      <c r="M21" s="13">
        <f>EtisalatOutcome!C493</f>
        <v>0</v>
      </c>
      <c r="N21" s="10"/>
      <c r="O21" s="10"/>
      <c r="P21" s="334">
        <f>EtisalatOutcome!D493</f>
        <v>0</v>
      </c>
      <c r="Q21" s="10"/>
      <c r="R21" s="10"/>
    </row>
    <row r="22" spans="1:19" ht="15.75" customHeight="1">
      <c r="A22" s="111" t="s">
        <v>148</v>
      </c>
      <c r="B22" s="228">
        <f>EtisalatOutcome!B522</f>
        <v>25</v>
      </c>
      <c r="C22" s="229"/>
      <c r="D22" s="10"/>
      <c r="E22" s="10"/>
      <c r="F22" s="243"/>
      <c r="G22" s="10"/>
      <c r="H22" s="10"/>
      <c r="I22" s="232">
        <f>EtisalatOutcome!B521</f>
        <v>25</v>
      </c>
      <c r="J22" s="13">
        <f>EtisalatOutcome!B520</f>
        <v>25</v>
      </c>
      <c r="K22" s="10"/>
      <c r="L22" s="10"/>
      <c r="M22" s="13">
        <f>EtisalatOutcome!C520</f>
        <v>25</v>
      </c>
      <c r="N22" s="10"/>
      <c r="O22" s="10"/>
      <c r="P22" s="334">
        <f>EtisalatOutcome!D520</f>
        <v>25</v>
      </c>
      <c r="Q22" s="10"/>
      <c r="R22" s="10"/>
    </row>
    <row r="23" spans="1:19" ht="15.75" customHeight="1">
      <c r="A23" s="111" t="s">
        <v>149</v>
      </c>
      <c r="B23" s="228">
        <f>EtisalatOutcome!B543</f>
        <v>0</v>
      </c>
      <c r="C23" s="229"/>
      <c r="D23" s="10"/>
      <c r="E23" s="10"/>
      <c r="F23" s="243"/>
      <c r="G23" s="10"/>
      <c r="H23" s="10"/>
      <c r="I23" s="232">
        <f>EtisalatOutcome!B542</f>
        <v>0</v>
      </c>
      <c r="J23" s="13">
        <f>EtisalatOutcome!B541</f>
        <v>0</v>
      </c>
      <c r="K23" s="10"/>
      <c r="L23" s="10"/>
      <c r="M23" s="13">
        <f>EtisalatOutcome!C541</f>
        <v>0</v>
      </c>
      <c r="N23" s="10"/>
      <c r="O23" s="10"/>
      <c r="P23" s="334">
        <f>EtisalatOutcome!D541</f>
        <v>0</v>
      </c>
      <c r="Q23" s="10"/>
      <c r="R23" s="10"/>
    </row>
    <row r="24" spans="1:19" ht="15.75" customHeight="1">
      <c r="A24" s="111" t="s">
        <v>150</v>
      </c>
      <c r="B24" s="228">
        <f>EtisalatOutcome!B573</f>
        <v>0</v>
      </c>
      <c r="C24" s="229"/>
      <c r="D24" s="10"/>
      <c r="E24" s="10"/>
      <c r="F24" s="243"/>
      <c r="G24" s="10"/>
      <c r="H24" s="10"/>
      <c r="I24" s="232">
        <f>EtisalatOutcome!B572</f>
        <v>0</v>
      </c>
      <c r="J24" s="13">
        <f>EtisalatOutcome!B571</f>
        <v>0</v>
      </c>
      <c r="K24" s="10"/>
      <c r="L24" s="10"/>
      <c r="M24" s="13">
        <f>EtisalatOutcome!C571</f>
        <v>0</v>
      </c>
      <c r="N24" s="10"/>
      <c r="O24" s="10"/>
      <c r="P24" s="334">
        <f>EtisalatOutcome!D571</f>
        <v>0</v>
      </c>
      <c r="Q24" s="10"/>
      <c r="R24" s="10"/>
    </row>
    <row r="25" spans="1:19" ht="15.75" customHeight="1">
      <c r="A25" s="111" t="s">
        <v>151</v>
      </c>
      <c r="B25" s="228">
        <f>EtisalatOutcome!B597</f>
        <v>0</v>
      </c>
      <c r="C25" s="248"/>
      <c r="D25" s="10"/>
      <c r="E25" s="10"/>
      <c r="F25" s="243"/>
      <c r="G25" s="10"/>
      <c r="H25" s="10"/>
      <c r="I25" s="232">
        <f>EtisalatOutcome!B596</f>
        <v>0</v>
      </c>
      <c r="J25" s="13">
        <f>EtisalatOutcome!B595</f>
        <v>0</v>
      </c>
      <c r="K25" s="10"/>
      <c r="L25" s="10"/>
      <c r="M25" s="13">
        <f>EtisalatOutcome!C595</f>
        <v>0</v>
      </c>
      <c r="N25" s="10"/>
      <c r="O25" s="10"/>
      <c r="P25" s="334">
        <f>EtisalatOutcome!D595</f>
        <v>0</v>
      </c>
      <c r="Q25" s="10"/>
      <c r="R25" s="10"/>
    </row>
    <row r="26" spans="1:19" ht="15.75" customHeight="1">
      <c r="A26" s="111" t="s">
        <v>152</v>
      </c>
      <c r="B26" s="228">
        <f>EtisalatOutcome!B621</f>
        <v>0</v>
      </c>
      <c r="C26" s="229"/>
      <c r="D26" s="10"/>
      <c r="E26" s="10"/>
      <c r="F26" s="243"/>
      <c r="G26" s="10"/>
      <c r="H26" s="10"/>
      <c r="I26" s="232">
        <f>EtisalatOutcome!B620</f>
        <v>0</v>
      </c>
      <c r="J26" s="13">
        <f>EtisalatOutcome!B619</f>
        <v>0</v>
      </c>
      <c r="K26" s="10"/>
      <c r="L26" s="10"/>
      <c r="M26" s="13">
        <f>EtisalatOutcome!C619</f>
        <v>0</v>
      </c>
      <c r="N26" s="10"/>
      <c r="O26" s="10"/>
      <c r="P26" s="334">
        <f>EtisalatOutcome!D619</f>
        <v>0</v>
      </c>
      <c r="Q26" s="10"/>
      <c r="R26" s="10"/>
    </row>
    <row r="27" spans="1:19" ht="15.75" customHeight="1">
      <c r="A27" s="111" t="s">
        <v>153</v>
      </c>
      <c r="B27" s="228" t="str">
        <f>EtisalatOutcome!B645</f>
        <v>N/A</v>
      </c>
      <c r="C27" s="248"/>
      <c r="D27" s="10"/>
      <c r="E27" s="10"/>
      <c r="F27" s="243"/>
      <c r="G27" s="10"/>
      <c r="H27" s="10"/>
      <c r="I27" s="232" t="str">
        <f>EtisalatOutcome!B644</f>
        <v>N/A</v>
      </c>
      <c r="J27" s="13" t="str">
        <f>EtisalatOutcome!B643</f>
        <v>N/A</v>
      </c>
      <c r="K27" s="10"/>
      <c r="L27" s="10"/>
      <c r="M27" s="13" t="str">
        <f>EtisalatOutcome!C643</f>
        <v>N/A</v>
      </c>
      <c r="N27" s="10"/>
      <c r="O27" s="10"/>
      <c r="P27" s="334" t="str">
        <f>EtisalatOutcome!D643</f>
        <v>N/A</v>
      </c>
      <c r="Q27" s="10"/>
      <c r="R27" s="10"/>
    </row>
    <row r="28" spans="1:19" ht="15.75" customHeight="1">
      <c r="A28" s="111" t="s">
        <v>154</v>
      </c>
      <c r="B28" s="228">
        <f>EtisalatOutcome!B690</f>
        <v>0</v>
      </c>
      <c r="C28" s="229"/>
      <c r="D28" s="10"/>
      <c r="E28" s="10"/>
      <c r="F28" s="243"/>
      <c r="G28" s="10"/>
      <c r="H28" s="10"/>
      <c r="I28" s="232">
        <f>EtisalatOutcome!B689</f>
        <v>0</v>
      </c>
      <c r="J28" s="13">
        <f>EtisalatOutcome!B688</f>
        <v>0</v>
      </c>
      <c r="K28" s="10"/>
      <c r="L28" s="10"/>
      <c r="M28" s="13">
        <f>EtisalatOutcome!C688</f>
        <v>0</v>
      </c>
      <c r="N28" s="10"/>
      <c r="O28" s="10"/>
      <c r="P28" s="334">
        <f>EtisalatOutcome!D688</f>
        <v>0</v>
      </c>
      <c r="Q28" s="10"/>
      <c r="R28" s="10"/>
    </row>
    <row r="29" spans="1:19" ht="15.75" customHeight="1">
      <c r="A29" s="111" t="s">
        <v>155</v>
      </c>
      <c r="B29" s="228">
        <f>EtisalatOutcome!B732</f>
        <v>0</v>
      </c>
      <c r="C29" s="229"/>
      <c r="D29" s="10"/>
      <c r="E29" s="10"/>
      <c r="F29" s="243"/>
      <c r="G29" s="10"/>
      <c r="H29" s="10"/>
      <c r="I29" s="232">
        <f>EtisalatOutcome!B731</f>
        <v>0</v>
      </c>
      <c r="J29" s="13">
        <f>EtisalatOutcome!B730</f>
        <v>0</v>
      </c>
      <c r="K29" s="10"/>
      <c r="L29" s="10"/>
      <c r="M29" s="13">
        <f>EtisalatOutcome!C730</f>
        <v>0</v>
      </c>
      <c r="N29" s="10"/>
      <c r="O29" s="10"/>
      <c r="P29" s="334">
        <f>EtisalatOutcome!D730</f>
        <v>0</v>
      </c>
      <c r="Q29" s="10"/>
      <c r="R29" s="10"/>
    </row>
    <row r="30" spans="1:19" ht="15.75" customHeight="1">
      <c r="A30" s="111" t="s">
        <v>156</v>
      </c>
      <c r="B30" s="228">
        <f>EtisalatOutcome!B750</f>
        <v>0</v>
      </c>
      <c r="C30" s="248"/>
      <c r="D30" s="10"/>
      <c r="E30" s="10"/>
      <c r="F30" s="243"/>
      <c r="G30" s="10"/>
      <c r="H30" s="10"/>
      <c r="I30" s="232">
        <f>EtisalatOutcome!B749</f>
        <v>0</v>
      </c>
      <c r="J30" s="13">
        <f>EtisalatOutcome!B748</f>
        <v>0</v>
      </c>
      <c r="K30" s="10"/>
      <c r="L30" s="10"/>
      <c r="M30" s="13">
        <f>EtisalatOutcome!C748</f>
        <v>0</v>
      </c>
      <c r="N30" s="10"/>
      <c r="O30" s="10"/>
      <c r="P30" s="334">
        <f>EtisalatOutcome!D748</f>
        <v>0</v>
      </c>
      <c r="Q30" s="10"/>
      <c r="R30" s="10"/>
    </row>
    <row r="31" spans="1:19" ht="15.75" customHeight="1">
      <c r="A31" s="111" t="s">
        <v>157</v>
      </c>
      <c r="B31" s="228">
        <f>EtisalatOutcome!B768</f>
        <v>33.333333333333336</v>
      </c>
      <c r="C31" s="229"/>
      <c r="D31" s="10"/>
      <c r="E31" s="10"/>
      <c r="F31" s="243"/>
      <c r="G31" s="10"/>
      <c r="H31" s="10"/>
      <c r="I31" s="232">
        <f>EtisalatOutcome!B767</f>
        <v>33.333333333333336</v>
      </c>
      <c r="J31" s="13">
        <f>EtisalatOutcome!B766</f>
        <v>33.333333333333336</v>
      </c>
      <c r="K31" s="10"/>
      <c r="L31" s="10"/>
      <c r="M31" s="13">
        <f>EtisalatOutcome!C766</f>
        <v>33.333333333333336</v>
      </c>
      <c r="N31" s="10"/>
      <c r="O31" s="10"/>
      <c r="P31" s="334">
        <f>EtisalatOutcome!D766</f>
        <v>33.333333333333336</v>
      </c>
      <c r="Q31" s="10"/>
      <c r="R31" s="10"/>
    </row>
    <row r="32" spans="1:19" ht="15.75" customHeight="1">
      <c r="A32" s="111" t="s">
        <v>158</v>
      </c>
      <c r="B32" s="228">
        <f>EtisalatOutcome!B804</f>
        <v>0</v>
      </c>
      <c r="C32" s="229"/>
      <c r="D32" s="10"/>
      <c r="E32" s="10"/>
      <c r="F32" s="243"/>
      <c r="G32" s="10"/>
      <c r="H32" s="10"/>
      <c r="I32" s="232">
        <f>EtisalatOutcome!B803</f>
        <v>0</v>
      </c>
      <c r="J32" s="13">
        <f>EtisalatOutcome!B802</f>
        <v>0</v>
      </c>
      <c r="K32" s="10"/>
      <c r="L32" s="10"/>
      <c r="M32" s="13">
        <f>EtisalatOutcome!C802</f>
        <v>0</v>
      </c>
      <c r="N32" s="10"/>
      <c r="O32" s="10"/>
      <c r="P32" s="334">
        <f>EtisalatOutcome!D802</f>
        <v>0</v>
      </c>
      <c r="Q32" s="10"/>
      <c r="R32" s="10"/>
    </row>
    <row r="33" spans="1:18" ht="15.75" customHeight="1">
      <c r="A33" s="111" t="s">
        <v>159</v>
      </c>
      <c r="B33" s="228">
        <f>EtisalatOutcome!B822</f>
        <v>0</v>
      </c>
      <c r="C33" s="229"/>
      <c r="D33" s="10"/>
      <c r="E33" s="10"/>
      <c r="F33" s="243"/>
      <c r="G33" s="10"/>
      <c r="H33" s="10"/>
      <c r="I33" s="232">
        <f>EtisalatOutcome!B821</f>
        <v>0</v>
      </c>
      <c r="J33" s="13">
        <f>EtisalatOutcome!B820</f>
        <v>0</v>
      </c>
      <c r="K33" s="10"/>
      <c r="L33" s="10"/>
      <c r="M33" s="13">
        <f>EtisalatOutcome!C820</f>
        <v>0</v>
      </c>
      <c r="N33" s="10"/>
      <c r="O33" s="10"/>
      <c r="P33" s="334">
        <f>EtisalatOutcome!D820</f>
        <v>0</v>
      </c>
      <c r="Q33" s="10"/>
      <c r="R33" s="10"/>
    </row>
    <row r="34" spans="1:18" ht="15.75" customHeight="1">
      <c r="A34" s="111" t="s">
        <v>160</v>
      </c>
      <c r="B34" s="228" t="str">
        <f>EtisalatOutcome!B843</f>
        <v>N/A</v>
      </c>
      <c r="C34" s="248"/>
      <c r="D34" s="10"/>
      <c r="E34" s="10"/>
      <c r="F34" s="243"/>
      <c r="G34" s="10"/>
      <c r="H34" s="10"/>
      <c r="I34" s="232" t="str">
        <f>EtisalatOutcome!B842</f>
        <v>N/A</v>
      </c>
      <c r="J34" s="13" t="str">
        <f>EtisalatOutcome!B841</f>
        <v>N/A</v>
      </c>
      <c r="K34" s="10"/>
      <c r="L34" s="10"/>
      <c r="M34" s="13" t="str">
        <f>EtisalatOutcome!C841</f>
        <v>N/A</v>
      </c>
      <c r="N34" s="10"/>
      <c r="O34" s="10"/>
      <c r="P34" s="334" t="str">
        <f>EtisalatOutcome!D841</f>
        <v>N/A</v>
      </c>
      <c r="Q34" s="10"/>
      <c r="R34" s="10"/>
    </row>
    <row r="35" spans="1:18" ht="15.75" customHeight="1">
      <c r="A35" s="111" t="s">
        <v>161</v>
      </c>
      <c r="B35" s="228" t="str">
        <f>EtisalatOutcome!B861</f>
        <v>N/A</v>
      </c>
      <c r="C35" s="229"/>
      <c r="D35" s="10"/>
      <c r="E35" s="10"/>
      <c r="F35" s="243"/>
      <c r="G35" s="10"/>
      <c r="H35" s="10"/>
      <c r="I35" s="232" t="str">
        <f>EtisalatOutcome!B860</f>
        <v>N/A</v>
      </c>
      <c r="J35" s="13" t="str">
        <f>EtisalatOutcome!B859</f>
        <v>N/A</v>
      </c>
      <c r="K35" s="10"/>
      <c r="L35" s="10"/>
      <c r="M35" s="13" t="str">
        <f>EtisalatOutcome!C859</f>
        <v>N/A</v>
      </c>
      <c r="N35" s="10"/>
      <c r="O35" s="10"/>
      <c r="P35" s="334" t="str">
        <f>EtisalatOutcome!D859</f>
        <v>N/A</v>
      </c>
      <c r="Q35" s="10"/>
      <c r="R35" s="10"/>
    </row>
    <row r="36" spans="1:18" ht="15.75" customHeight="1">
      <c r="A36" s="133" t="s">
        <v>162</v>
      </c>
      <c r="B36" s="228">
        <f>EtisalatOutcome!B873</f>
        <v>0</v>
      </c>
      <c r="C36" s="248"/>
      <c r="D36" s="10"/>
      <c r="E36" s="10"/>
      <c r="F36" s="243"/>
      <c r="G36" s="10"/>
      <c r="H36" s="10"/>
      <c r="I36" s="232">
        <f>EtisalatOutcome!B872</f>
        <v>0</v>
      </c>
      <c r="J36" s="13">
        <f>EtisalatOutcome!B871</f>
        <v>0</v>
      </c>
      <c r="K36" s="10"/>
      <c r="L36" s="10"/>
      <c r="M36" s="13">
        <f>EtisalatOutcome!C871</f>
        <v>0</v>
      </c>
      <c r="N36" s="10"/>
      <c r="O36" s="10"/>
      <c r="P36" s="334">
        <f>EtisalatOutcome!D871</f>
        <v>0</v>
      </c>
      <c r="Q36" s="10"/>
      <c r="R36" s="10"/>
    </row>
    <row r="37" spans="1:18" ht="15.75" customHeight="1">
      <c r="A37" s="167"/>
      <c r="B37" s="249"/>
      <c r="C37" s="244"/>
      <c r="D37" s="167"/>
      <c r="E37" s="167"/>
      <c r="F37" s="245"/>
      <c r="G37" s="167"/>
      <c r="H37" s="167"/>
      <c r="I37" s="246"/>
      <c r="J37" s="234"/>
      <c r="K37" s="167"/>
      <c r="L37" s="167"/>
      <c r="M37" s="234"/>
      <c r="N37" s="167"/>
      <c r="O37" s="167"/>
      <c r="P37" s="336"/>
      <c r="Q37" s="167"/>
      <c r="R37" s="167"/>
    </row>
    <row r="38" spans="1:18" ht="15.75" customHeight="1">
      <c r="A38" s="399" t="s">
        <v>1687</v>
      </c>
      <c r="B38" s="251">
        <f>AVERAGE(B2:B36)</f>
        <v>8.3258928571428559</v>
      </c>
      <c r="C38" s="251">
        <f>AVERAGE(C2:C36)</f>
        <v>6.666666666666667</v>
      </c>
      <c r="D38" s="251">
        <f>AVERAGE(D2:D7)</f>
        <v>6.666666666666667</v>
      </c>
      <c r="E38" s="251">
        <f>AVERAGE(E2:E7)</f>
        <v>6.666666666666667</v>
      </c>
      <c r="F38" s="251">
        <f>AVERAGE(F2:F7)</f>
        <v>6.666666666666667</v>
      </c>
      <c r="G38" s="251">
        <f>AVERAGE(G2:G7)</f>
        <v>6.666666666666667</v>
      </c>
      <c r="H38" s="251">
        <f>AVERAGE(H2:H7)</f>
        <v>6.666666666666667</v>
      </c>
      <c r="I38" s="251">
        <f>AVERAGE(I2:I36)</f>
        <v>8.4635416666666661</v>
      </c>
      <c r="J38" s="251">
        <f>AVERAGE(J2:J36)</f>
        <v>8.4635416666666661</v>
      </c>
      <c r="K38" s="251"/>
      <c r="L38" s="251"/>
      <c r="M38" s="251">
        <f>AVERAGE(M2:M36)</f>
        <v>8.736559139784946</v>
      </c>
      <c r="N38" s="251"/>
      <c r="O38" s="251"/>
      <c r="P38" s="251">
        <f>AVERAGE(P2:P36)</f>
        <v>8.4523809523809526</v>
      </c>
      <c r="Q38" s="251"/>
      <c r="R38" s="371"/>
    </row>
    <row r="39" spans="1:18" ht="15.75" customHeight="1">
      <c r="A39" s="11" t="s">
        <v>1688</v>
      </c>
      <c r="B39" s="164">
        <f>AVERAGE(B2:B7)</f>
        <v>6.666666666666667</v>
      </c>
      <c r="C39" s="229"/>
      <c r="D39" s="13"/>
      <c r="E39" s="13"/>
      <c r="F39" s="129"/>
      <c r="G39" s="13"/>
      <c r="H39" s="13"/>
      <c r="I39" s="232">
        <f>AVERAGE(I2:I7)</f>
        <v>6.666666666666667</v>
      </c>
      <c r="J39" s="13"/>
      <c r="K39" s="13"/>
      <c r="L39" s="13"/>
      <c r="M39" s="13"/>
      <c r="N39" s="13"/>
      <c r="O39" s="13"/>
      <c r="P39" s="334">
        <f>AVERAGE(P2:P7)</f>
        <v>6.666666666666667</v>
      </c>
      <c r="Q39" s="10"/>
      <c r="R39" s="10"/>
    </row>
    <row r="40" spans="1:18" ht="15.75" customHeight="1">
      <c r="A40" s="11" t="s">
        <v>1689</v>
      </c>
      <c r="B40" s="164">
        <f>AVERAGE(B8:B18)</f>
        <v>15.28138528138528</v>
      </c>
      <c r="C40" s="229"/>
      <c r="D40" s="10"/>
      <c r="E40" s="10"/>
      <c r="F40" s="243"/>
      <c r="G40" s="10"/>
      <c r="H40" s="10"/>
      <c r="I40" s="232">
        <f>AVERAGE(I8:I18)</f>
        <v>15.68181818181818</v>
      </c>
      <c r="J40" s="13"/>
      <c r="K40" s="10"/>
      <c r="L40" s="10"/>
      <c r="M40" s="13"/>
      <c r="N40" s="10"/>
      <c r="O40" s="10"/>
      <c r="P40" s="334">
        <f>AVERAGE(P8:P18)</f>
        <v>16.369047619047617</v>
      </c>
      <c r="Q40" s="10"/>
      <c r="R40" s="10"/>
    </row>
    <row r="41" spans="1:18" ht="15.75" customHeight="1">
      <c r="A41" s="11" t="s">
        <v>1690</v>
      </c>
      <c r="B41" s="164">
        <f>AVERAGE(B19:B36)</f>
        <v>3.8888888888888888</v>
      </c>
      <c r="C41" s="229"/>
      <c r="D41" s="10"/>
      <c r="E41" s="10"/>
      <c r="F41" s="243"/>
      <c r="G41" s="10"/>
      <c r="H41" s="10"/>
      <c r="I41" s="232">
        <f>AVERAGE(I19:I36)</f>
        <v>3.8888888888888888</v>
      </c>
      <c r="J41" s="13"/>
      <c r="K41" s="10"/>
      <c r="L41" s="10"/>
      <c r="M41" s="13"/>
      <c r="N41" s="10"/>
      <c r="O41" s="10"/>
      <c r="P41" s="334">
        <f>AVERAGE(P19:P36)</f>
        <v>3.8888888888888888</v>
      </c>
      <c r="Q41" s="10"/>
      <c r="R41" s="10"/>
    </row>
  </sheetData>
  <sheetProtection selectLockedCells="1" selectUnlockedCells="1"/>
  <pageMargins left="0.7" right="0.7" top="0.78749999999999998" bottom="0.78749999999999998" header="0.51180555555555551" footer="0.51180555555555551"/>
  <pageSetup firstPageNumber="0" orientation="portrait" horizontalDpi="300" verticalDpi="300"/>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1"/>
  <sheetViews>
    <sheetView workbookViewId="0"/>
  </sheetViews>
  <sheetFormatPr baseColWidth="10" defaultColWidth="10.5703125" defaultRowHeight="12.75"/>
  <cols>
    <col min="2" max="2" width="86.42578125" customWidth="1"/>
    <col min="3" max="3" width="31.140625" customWidth="1"/>
    <col min="4" max="4" width="16.42578125" customWidth="1"/>
  </cols>
  <sheetData>
    <row r="1" spans="1:5">
      <c r="A1" s="403" t="s">
        <v>1691</v>
      </c>
      <c r="B1" s="404" t="s">
        <v>1692</v>
      </c>
      <c r="C1" s="404" t="s">
        <v>1693</v>
      </c>
      <c r="D1" s="404" t="s">
        <v>1694</v>
      </c>
      <c r="E1" s="405" t="s">
        <v>1695</v>
      </c>
    </row>
    <row r="2" spans="1:5" ht="25.5">
      <c r="A2" s="299">
        <v>1</v>
      </c>
      <c r="B2" s="406" t="s">
        <v>3110</v>
      </c>
      <c r="C2" s="407" t="s">
        <v>3111</v>
      </c>
      <c r="D2" s="299" t="s">
        <v>3112</v>
      </c>
      <c r="E2" s="299" t="s">
        <v>2344</v>
      </c>
    </row>
    <row r="3" spans="1:5">
      <c r="A3" s="299">
        <v>2</v>
      </c>
      <c r="B3" s="283" t="s">
        <v>3113</v>
      </c>
      <c r="C3" s="407" t="s">
        <v>3114</v>
      </c>
      <c r="D3" s="408">
        <v>42011</v>
      </c>
      <c r="E3" s="299" t="s">
        <v>2344</v>
      </c>
    </row>
    <row r="4" spans="1:5">
      <c r="A4" s="299">
        <v>3</v>
      </c>
      <c r="B4" s="283" t="s">
        <v>3115</v>
      </c>
      <c r="C4" s="407" t="s">
        <v>3116</v>
      </c>
      <c r="D4" s="299" t="s">
        <v>169</v>
      </c>
      <c r="E4" s="299" t="s">
        <v>2344</v>
      </c>
    </row>
    <row r="5" spans="1:5" ht="25.5">
      <c r="A5" s="299">
        <v>4</v>
      </c>
      <c r="B5" s="406" t="s">
        <v>3117</v>
      </c>
      <c r="C5" s="407" t="s">
        <v>3118</v>
      </c>
      <c r="D5" s="299" t="s">
        <v>3119</v>
      </c>
      <c r="E5" s="299" t="s">
        <v>2344</v>
      </c>
    </row>
    <row r="6" spans="1:5" ht="25.5">
      <c r="A6" s="299">
        <v>5</v>
      </c>
      <c r="B6" s="406" t="s">
        <v>3120</v>
      </c>
      <c r="C6" s="407" t="s">
        <v>3121</v>
      </c>
      <c r="D6" s="299" t="s">
        <v>3119</v>
      </c>
      <c r="E6" s="299" t="s">
        <v>2344</v>
      </c>
    </row>
    <row r="7" spans="1:5">
      <c r="A7" s="299">
        <v>6</v>
      </c>
      <c r="B7" s="283" t="s">
        <v>3122</v>
      </c>
      <c r="C7" s="407" t="s">
        <v>3123</v>
      </c>
      <c r="D7" s="299" t="s">
        <v>169</v>
      </c>
      <c r="E7" s="299" t="s">
        <v>2022</v>
      </c>
    </row>
    <row r="8" spans="1:5">
      <c r="A8" s="299">
        <v>7</v>
      </c>
      <c r="B8" s="283" t="s">
        <v>3124</v>
      </c>
      <c r="C8" s="407" t="s">
        <v>3125</v>
      </c>
      <c r="D8" s="299" t="s">
        <v>169</v>
      </c>
      <c r="E8" s="299" t="s">
        <v>2022</v>
      </c>
    </row>
    <row r="9" spans="1:5">
      <c r="A9" s="299">
        <v>8</v>
      </c>
      <c r="B9" s="283" t="s">
        <v>3126</v>
      </c>
      <c r="C9" s="3" t="s">
        <v>3127</v>
      </c>
      <c r="D9" s="299" t="s">
        <v>169</v>
      </c>
      <c r="E9" s="408">
        <v>42924</v>
      </c>
    </row>
    <row r="10" spans="1:5">
      <c r="A10" s="299">
        <v>9</v>
      </c>
      <c r="B10" s="283" t="s">
        <v>3128</v>
      </c>
      <c r="C10" s="3" t="s">
        <v>3129</v>
      </c>
      <c r="D10" s="299" t="s">
        <v>169</v>
      </c>
      <c r="E10" s="408">
        <v>42924</v>
      </c>
    </row>
    <row r="11" spans="1:5">
      <c r="A11" s="299">
        <v>10</v>
      </c>
      <c r="B11" s="283" t="s">
        <v>3130</v>
      </c>
      <c r="C11" s="3" t="s">
        <v>3131</v>
      </c>
      <c r="D11" s="299" t="s">
        <v>169</v>
      </c>
      <c r="E11" s="408">
        <v>42924</v>
      </c>
    </row>
    <row r="12" spans="1:5">
      <c r="A12" s="299">
        <v>11</v>
      </c>
      <c r="B12" s="283" t="s">
        <v>3132</v>
      </c>
      <c r="C12" s="407" t="s">
        <v>3133</v>
      </c>
      <c r="D12" s="299" t="s">
        <v>169</v>
      </c>
      <c r="E12" s="408">
        <v>42924</v>
      </c>
    </row>
    <row r="13" spans="1:5">
      <c r="A13" s="299">
        <v>12</v>
      </c>
      <c r="B13" s="283" t="s">
        <v>3134</v>
      </c>
      <c r="C13" s="407" t="s">
        <v>3135</v>
      </c>
      <c r="D13" s="299" t="s">
        <v>169</v>
      </c>
      <c r="E13" s="408">
        <v>42924</v>
      </c>
    </row>
    <row r="14" spans="1:5">
      <c r="A14" s="299">
        <v>13</v>
      </c>
      <c r="B14" s="283" t="s">
        <v>3136</v>
      </c>
      <c r="C14" s="407" t="s">
        <v>3137</v>
      </c>
      <c r="D14" s="299" t="s">
        <v>169</v>
      </c>
      <c r="E14" s="408">
        <v>42924</v>
      </c>
    </row>
    <row r="15" spans="1:5">
      <c r="A15" s="299">
        <v>14</v>
      </c>
      <c r="B15" s="283" t="s">
        <v>3138</v>
      </c>
      <c r="C15" s="3" t="s">
        <v>3139</v>
      </c>
      <c r="D15" s="299" t="s">
        <v>169</v>
      </c>
      <c r="E15" s="408">
        <v>42924</v>
      </c>
    </row>
    <row r="16" spans="1:5">
      <c r="A16" s="299">
        <v>15</v>
      </c>
      <c r="B16" s="283" t="s">
        <v>3140</v>
      </c>
      <c r="C16" s="3" t="s">
        <v>3141</v>
      </c>
      <c r="D16" s="299" t="s">
        <v>169</v>
      </c>
      <c r="E16" s="408">
        <v>42924</v>
      </c>
    </row>
    <row r="17" spans="1:5">
      <c r="A17" s="299">
        <v>16</v>
      </c>
      <c r="B17" s="283" t="s">
        <v>3142</v>
      </c>
      <c r="C17" s="407" t="s">
        <v>3143</v>
      </c>
      <c r="D17" s="408">
        <v>42370</v>
      </c>
      <c r="E17" s="408">
        <v>42955</v>
      </c>
    </row>
    <row r="18" spans="1:5">
      <c r="A18" s="299">
        <v>17</v>
      </c>
      <c r="B18" s="283" t="s">
        <v>3144</v>
      </c>
      <c r="C18" s="407" t="s">
        <v>3145</v>
      </c>
      <c r="D18" s="299">
        <v>2012</v>
      </c>
      <c r="E18" s="408">
        <v>42986</v>
      </c>
    </row>
    <row r="19" spans="1:5">
      <c r="A19" s="299">
        <v>18</v>
      </c>
      <c r="B19" s="283" t="s">
        <v>3146</v>
      </c>
      <c r="C19" s="407" t="s">
        <v>3147</v>
      </c>
      <c r="D19" s="299">
        <v>2016</v>
      </c>
      <c r="E19" s="299" t="s">
        <v>2389</v>
      </c>
    </row>
    <row r="20" spans="1:5" ht="25.5">
      <c r="A20" s="253">
        <v>19</v>
      </c>
      <c r="B20" s="349" t="s">
        <v>3148</v>
      </c>
      <c r="C20" s="3" t="s">
        <v>3149</v>
      </c>
      <c r="D20" s="357">
        <v>43132</v>
      </c>
      <c r="E20" s="357">
        <v>43347</v>
      </c>
    </row>
    <row r="21" spans="1:5">
      <c r="A21" s="253">
        <v>20</v>
      </c>
      <c r="B21" s="203" t="s">
        <v>3150</v>
      </c>
      <c r="C21" s="3" t="s">
        <v>3151</v>
      </c>
      <c r="D21" s="374">
        <v>43040</v>
      </c>
      <c r="E21" s="357">
        <v>43347</v>
      </c>
    </row>
  </sheetData>
  <sheetProtection selectLockedCells="1" selectUnlockedCells="1"/>
  <hyperlinks>
    <hyperlink ref="C2" r:id="rId1"/>
    <hyperlink ref="C3" r:id="rId2"/>
    <hyperlink ref="C4" r:id="rId3"/>
    <hyperlink ref="C5" r:id="rId4"/>
    <hyperlink ref="C6" r:id="rId5"/>
    <hyperlink ref="C7" r:id="rId6"/>
    <hyperlink ref="C8" r:id="rId7"/>
    <hyperlink ref="C9" r:id="rId8"/>
    <hyperlink ref="C10" r:id="rId9"/>
    <hyperlink ref="C11" r:id="rId10"/>
    <hyperlink ref="C12" r:id="rId11"/>
    <hyperlink ref="C13" r:id="rId12"/>
    <hyperlink ref="C14" r:id="rId13"/>
    <hyperlink ref="C15" r:id="rId14"/>
    <hyperlink ref="C16" r:id="rId15"/>
    <hyperlink ref="C17" r:id="rId16"/>
    <hyperlink ref="C18" r:id="rId17"/>
    <hyperlink ref="C19" r:id="rId18"/>
    <hyperlink ref="C20" r:id="rId19"/>
    <hyperlink ref="C21" r:id="rId20"/>
  </hyperlinks>
  <pageMargins left="0.7" right="0.7" top="0.78749999999999998" bottom="0.78749999999999998" header="0.51180555555555551" footer="0.51180555555555551"/>
  <pageSetup firstPageNumber="0" orientation="portrait" horizontalDpi="300" verticalDpi="300"/>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538"/>
  <sheetViews>
    <sheetView workbookViewId="0">
      <pane ySplit="1" topLeftCell="A2" activePane="bottomLeft" state="frozen"/>
      <selection pane="bottomLeft" activeCell="R22" sqref="R22"/>
    </sheetView>
  </sheetViews>
  <sheetFormatPr baseColWidth="10" defaultColWidth="14.140625" defaultRowHeight="15.75" customHeight="1"/>
  <cols>
    <col min="1" max="1" width="68.85546875" customWidth="1"/>
    <col min="2" max="2" width="10.85546875" customWidth="1"/>
    <col min="3" max="3" width="8.140625" customWidth="1"/>
    <col min="4" max="4" width="8.5703125" customWidth="1"/>
    <col min="5" max="5" width="7.7109375" customWidth="1"/>
  </cols>
  <sheetData>
    <row r="1" spans="1:101" ht="15.75" customHeight="1">
      <c r="A1" s="14"/>
      <c r="B1" s="15" t="s">
        <v>67</v>
      </c>
      <c r="C1" s="16"/>
      <c r="D1" s="16"/>
      <c r="E1" s="14"/>
      <c r="F1" s="17" t="s">
        <v>59</v>
      </c>
      <c r="G1" s="18" t="s">
        <v>68</v>
      </c>
      <c r="H1" s="16"/>
      <c r="I1" s="17" t="s">
        <v>53</v>
      </c>
      <c r="J1" s="18" t="s">
        <v>69</v>
      </c>
      <c r="K1" s="16"/>
      <c r="L1" s="16"/>
      <c r="M1" s="14"/>
      <c r="N1" s="17" t="s">
        <v>52</v>
      </c>
      <c r="O1" s="18" t="s">
        <v>68</v>
      </c>
      <c r="P1" s="16"/>
      <c r="Q1" s="14"/>
      <c r="R1" s="17" t="s">
        <v>64</v>
      </c>
      <c r="S1" s="18" t="s">
        <v>68</v>
      </c>
      <c r="T1" s="14"/>
      <c r="U1" s="17" t="s">
        <v>61</v>
      </c>
      <c r="V1" s="18" t="s">
        <v>70</v>
      </c>
      <c r="W1" s="16"/>
      <c r="X1" s="16"/>
      <c r="Y1" s="14"/>
      <c r="Z1" s="17" t="s">
        <v>63</v>
      </c>
      <c r="AA1" s="18" t="s">
        <v>68</v>
      </c>
      <c r="AB1" s="16"/>
      <c r="AC1" s="14"/>
      <c r="AD1" s="17" t="s">
        <v>65</v>
      </c>
      <c r="AE1" s="18" t="s">
        <v>68</v>
      </c>
      <c r="AF1" s="16"/>
      <c r="AG1" s="14"/>
      <c r="AH1" s="17" t="s">
        <v>47</v>
      </c>
      <c r="AI1" s="18" t="s">
        <v>69</v>
      </c>
      <c r="AJ1" s="16"/>
      <c r="AK1" s="16"/>
      <c r="AL1" s="16"/>
      <c r="AM1" s="14"/>
      <c r="AN1" s="17" t="s">
        <v>43</v>
      </c>
      <c r="AO1" s="18" t="s">
        <v>69</v>
      </c>
      <c r="AP1" s="16"/>
      <c r="AQ1" s="16"/>
      <c r="AR1" s="19"/>
      <c r="AS1" s="14"/>
      <c r="AT1" s="17" t="s">
        <v>51</v>
      </c>
      <c r="AU1" s="18" t="s">
        <v>69</v>
      </c>
      <c r="AV1" s="16"/>
      <c r="AW1" s="16"/>
      <c r="AX1" s="14"/>
      <c r="AY1" s="17" t="s">
        <v>71</v>
      </c>
      <c r="AZ1" s="18" t="s">
        <v>69</v>
      </c>
      <c r="BA1" s="16"/>
      <c r="BB1" s="16"/>
      <c r="BC1" s="14"/>
      <c r="BD1" s="20" t="s">
        <v>45</v>
      </c>
      <c r="BE1" s="18" t="s">
        <v>69</v>
      </c>
      <c r="BF1" s="16"/>
      <c r="BG1" s="16"/>
      <c r="BH1" s="14"/>
      <c r="BI1" s="17" t="s">
        <v>62</v>
      </c>
      <c r="BJ1" s="18" t="s">
        <v>68</v>
      </c>
      <c r="BK1" s="14"/>
      <c r="BL1" s="21" t="s">
        <v>46</v>
      </c>
      <c r="BM1" s="22" t="s">
        <v>69</v>
      </c>
      <c r="BN1" s="19"/>
      <c r="BO1" s="19"/>
      <c r="BP1" s="23"/>
      <c r="BQ1" s="17" t="s">
        <v>66</v>
      </c>
      <c r="BR1" s="18" t="s">
        <v>68</v>
      </c>
      <c r="BS1" s="16"/>
      <c r="BT1" s="14"/>
      <c r="BU1" s="17" t="s">
        <v>55</v>
      </c>
      <c r="BV1" s="18" t="s">
        <v>68</v>
      </c>
      <c r="BW1" s="16"/>
      <c r="BX1" s="14"/>
      <c r="BY1" s="21" t="s">
        <v>56</v>
      </c>
      <c r="BZ1" s="22" t="s">
        <v>69</v>
      </c>
      <c r="CA1" s="23"/>
      <c r="CB1" s="21" t="s">
        <v>54</v>
      </c>
      <c r="CC1" s="22" t="s">
        <v>68</v>
      </c>
      <c r="CD1" s="19"/>
      <c r="CE1" s="23"/>
      <c r="CF1" s="21" t="s">
        <v>58</v>
      </c>
      <c r="CG1" s="22" t="s">
        <v>69</v>
      </c>
      <c r="CH1" s="19"/>
      <c r="CI1" s="19"/>
      <c r="CJ1" s="23"/>
      <c r="CK1" s="21" t="s">
        <v>48</v>
      </c>
      <c r="CL1" s="22" t="s">
        <v>69</v>
      </c>
      <c r="CM1" s="19"/>
      <c r="CN1" s="23"/>
      <c r="CO1" s="21" t="s">
        <v>49</v>
      </c>
      <c r="CP1" s="22" t="s">
        <v>68</v>
      </c>
      <c r="CQ1" s="19"/>
      <c r="CR1" s="23"/>
      <c r="CS1" s="21" t="s">
        <v>57</v>
      </c>
      <c r="CT1" s="22" t="s">
        <v>69</v>
      </c>
      <c r="CU1" s="19"/>
      <c r="CV1" s="19"/>
      <c r="CW1" s="19"/>
    </row>
    <row r="2" spans="1:101" ht="15.75" customHeight="1">
      <c r="B2" s="24" t="s">
        <v>72</v>
      </c>
      <c r="C2" s="24" t="s">
        <v>73</v>
      </c>
      <c r="D2" s="24" t="s">
        <v>74</v>
      </c>
      <c r="E2" s="25" t="s">
        <v>75</v>
      </c>
      <c r="F2" s="24" t="s">
        <v>76</v>
      </c>
      <c r="G2" s="24" t="s">
        <v>77</v>
      </c>
      <c r="H2" s="26" t="s">
        <v>78</v>
      </c>
      <c r="I2" s="24" t="s">
        <v>76</v>
      </c>
      <c r="J2" s="24" t="s">
        <v>77</v>
      </c>
      <c r="K2" s="26" t="s">
        <v>79</v>
      </c>
      <c r="L2" s="26" t="s">
        <v>80</v>
      </c>
      <c r="M2" s="27" t="s">
        <v>81</v>
      </c>
      <c r="N2" s="24" t="s">
        <v>76</v>
      </c>
      <c r="O2" s="24" t="s">
        <v>77</v>
      </c>
      <c r="P2" s="26" t="s">
        <v>82</v>
      </c>
      <c r="Q2" s="27" t="s">
        <v>83</v>
      </c>
      <c r="R2" s="24" t="s">
        <v>76</v>
      </c>
      <c r="S2" s="24" t="s">
        <v>77</v>
      </c>
      <c r="T2" s="27" t="s">
        <v>84</v>
      </c>
      <c r="U2" s="24" t="s">
        <v>76</v>
      </c>
      <c r="V2" s="24" t="s">
        <v>77</v>
      </c>
      <c r="W2" s="26" t="s">
        <v>85</v>
      </c>
      <c r="X2" s="26" t="s">
        <v>86</v>
      </c>
      <c r="Y2" s="27" t="s">
        <v>87</v>
      </c>
      <c r="Z2" s="24" t="s">
        <v>76</v>
      </c>
      <c r="AA2" s="26" t="s">
        <v>77</v>
      </c>
      <c r="AB2" s="26" t="s">
        <v>88</v>
      </c>
      <c r="AC2" s="27" t="s">
        <v>89</v>
      </c>
      <c r="AD2" s="24" t="s">
        <v>76</v>
      </c>
      <c r="AE2" s="24" t="s">
        <v>77</v>
      </c>
      <c r="AF2" s="26" t="s">
        <v>90</v>
      </c>
      <c r="AG2" s="27" t="s">
        <v>91</v>
      </c>
      <c r="AH2" s="24" t="s">
        <v>76</v>
      </c>
      <c r="AI2" s="24" t="s">
        <v>77</v>
      </c>
      <c r="AJ2" s="26" t="s">
        <v>47</v>
      </c>
      <c r="AK2" s="26" t="s">
        <v>92</v>
      </c>
      <c r="AL2" s="26" t="s">
        <v>93</v>
      </c>
      <c r="AM2" s="27" t="s">
        <v>94</v>
      </c>
      <c r="AN2" s="24" t="s">
        <v>76</v>
      </c>
      <c r="AO2" s="24" t="s">
        <v>77</v>
      </c>
      <c r="AP2" s="26" t="s">
        <v>95</v>
      </c>
      <c r="AQ2" s="26" t="s">
        <v>96</v>
      </c>
      <c r="AR2" s="26" t="s">
        <v>97</v>
      </c>
      <c r="AS2" s="27" t="s">
        <v>98</v>
      </c>
      <c r="AT2" s="24" t="s">
        <v>76</v>
      </c>
      <c r="AU2" s="24" t="s">
        <v>77</v>
      </c>
      <c r="AV2" s="24" t="s">
        <v>99</v>
      </c>
      <c r="AW2" s="24" t="s">
        <v>100</v>
      </c>
      <c r="AX2" s="25" t="s">
        <v>101</v>
      </c>
      <c r="AY2" s="24" t="s">
        <v>76</v>
      </c>
      <c r="AZ2" s="24" t="s">
        <v>77</v>
      </c>
      <c r="BA2" s="26" t="s">
        <v>102</v>
      </c>
      <c r="BB2" s="26" t="s">
        <v>103</v>
      </c>
      <c r="BC2" s="27" t="s">
        <v>104</v>
      </c>
      <c r="BD2" s="24" t="s">
        <v>76</v>
      </c>
      <c r="BE2" s="24" t="s">
        <v>77</v>
      </c>
      <c r="BF2" s="26" t="s">
        <v>105</v>
      </c>
      <c r="BG2" s="26" t="s">
        <v>106</v>
      </c>
      <c r="BH2" s="27" t="s">
        <v>107</v>
      </c>
      <c r="BI2" s="24" t="s">
        <v>76</v>
      </c>
      <c r="BJ2" s="24" t="s">
        <v>77</v>
      </c>
      <c r="BK2" s="27" t="s">
        <v>108</v>
      </c>
      <c r="BL2" s="24" t="s">
        <v>76</v>
      </c>
      <c r="BM2" s="24" t="s">
        <v>77</v>
      </c>
      <c r="BN2" s="26" t="s">
        <v>109</v>
      </c>
      <c r="BO2" s="26" t="s">
        <v>110</v>
      </c>
      <c r="BP2" s="27" t="s">
        <v>111</v>
      </c>
      <c r="BQ2" s="28" t="s">
        <v>76</v>
      </c>
      <c r="BR2" s="24" t="s">
        <v>77</v>
      </c>
      <c r="BS2" s="26" t="s">
        <v>112</v>
      </c>
      <c r="BT2" s="27" t="s">
        <v>113</v>
      </c>
      <c r="BU2" s="24" t="s">
        <v>76</v>
      </c>
      <c r="BV2" s="24" t="s">
        <v>77</v>
      </c>
      <c r="BW2" s="26" t="s">
        <v>114</v>
      </c>
      <c r="BX2" s="27" t="s">
        <v>115</v>
      </c>
      <c r="BY2" s="24" t="s">
        <v>76</v>
      </c>
      <c r="BZ2" s="24" t="s">
        <v>77</v>
      </c>
      <c r="CA2" s="27" t="s">
        <v>116</v>
      </c>
      <c r="CB2" s="24" t="s">
        <v>76</v>
      </c>
      <c r="CC2" s="24" t="s">
        <v>77</v>
      </c>
      <c r="CD2" s="26" t="s">
        <v>117</v>
      </c>
      <c r="CE2" s="27" t="s">
        <v>118</v>
      </c>
      <c r="CF2" s="24" t="s">
        <v>76</v>
      </c>
      <c r="CG2" s="24" t="s">
        <v>77</v>
      </c>
      <c r="CH2" s="26" t="s">
        <v>119</v>
      </c>
      <c r="CI2" s="26" t="s">
        <v>120</v>
      </c>
      <c r="CJ2" s="27" t="s">
        <v>121</v>
      </c>
      <c r="CK2" s="24" t="s">
        <v>76</v>
      </c>
      <c r="CL2" s="24" t="s">
        <v>77</v>
      </c>
      <c r="CM2" s="26" t="s">
        <v>48</v>
      </c>
      <c r="CN2" s="27" t="s">
        <v>122</v>
      </c>
      <c r="CO2" s="24" t="s">
        <v>76</v>
      </c>
      <c r="CP2" s="24" t="s">
        <v>77</v>
      </c>
      <c r="CQ2" s="26" t="s">
        <v>123</v>
      </c>
      <c r="CR2" s="27" t="s">
        <v>124</v>
      </c>
      <c r="CS2" s="24" t="s">
        <v>76</v>
      </c>
      <c r="CT2" s="24" t="s">
        <v>77</v>
      </c>
      <c r="CU2" s="26" t="s">
        <v>125</v>
      </c>
      <c r="CV2" s="26" t="s">
        <v>126</v>
      </c>
      <c r="CW2" s="26" t="s">
        <v>127</v>
      </c>
    </row>
    <row r="3" spans="1:101" ht="15.75" customHeight="1">
      <c r="A3" s="29" t="s">
        <v>39</v>
      </c>
      <c r="B3" s="30">
        <f t="shared" ref="B3:B41" si="0">AVERAGE($F3,$I3,$N3,$R3,$U3,$Z3,$AD3,$AH3,$AN3,$AT3,$AY3,$BD3,$BI3,$BQ3,$BU3,$BY3,$CB3,$CF3,$CK3,$CO3,$BL3,$CS3)</f>
        <v>34.272877629374065</v>
      </c>
      <c r="C3" s="31">
        <f t="shared" ref="C3:C41" si="1">MIN($F3,$I3,$N3,$R3,$U3,$Z3,$AD3,$AH3,$AN3,$AT3,$AY3,$BD3,$BI3,$BQ3,$BU3,$BY3,$CB3,$CF3,$CK3,$CO3,$BL3,$CS3)</f>
        <v>5.0948660714285712</v>
      </c>
      <c r="D3" s="31">
        <f t="shared" ref="D3:D41" si="2">MAX($F3,$I3,$N3,$R3,$U3,$Z3,$AD3,$AH3,$AN3,$AT3,$AY3,$BD3,$BI3,$BQ3,$BU3,$BY3,$CB3,$CF3,$CK3,$CO3,$BL3,$CS3)</f>
        <v>63.343673021703331</v>
      </c>
      <c r="E3" s="32">
        <f t="shared" ref="E3:E41" si="3">STDEV($F3,$I3,$N3,$R3,$U3,$Z3,$AD3,$AH3,$AN3,$AT3,$AY3,$BD3,$BI3,$BQ3,$BU3,$BY3,$CB3,$CF3,$CK3,$CO3,$BL3,$CS3)</f>
        <v>18.732387622747606</v>
      </c>
      <c r="F3" s="33">
        <f t="shared" ref="F3:AK3" si="4">AVERAGE(F7:F41)</f>
        <v>21.484375000000004</v>
      </c>
      <c r="G3" s="31">
        <f t="shared" si="4"/>
        <v>2.5714285714285716</v>
      </c>
      <c r="H3" s="31">
        <f t="shared" si="4"/>
        <v>21.484375000000004</v>
      </c>
      <c r="I3" s="33">
        <f t="shared" si="4"/>
        <v>43.65967656361596</v>
      </c>
      <c r="J3" s="30">
        <f t="shared" si="4"/>
        <v>5.5713809523809523</v>
      </c>
      <c r="K3" s="30">
        <f t="shared" si="4"/>
        <v>42.382869605142332</v>
      </c>
      <c r="L3" s="30">
        <f t="shared" si="4"/>
        <v>43.308795531068263</v>
      </c>
      <c r="M3" s="34">
        <f t="shared" si="4"/>
        <v>45.286910009182741</v>
      </c>
      <c r="N3" s="33">
        <f t="shared" si="4"/>
        <v>48.520754419191924</v>
      </c>
      <c r="O3" s="30">
        <f t="shared" si="4"/>
        <v>9.4841269841269824</v>
      </c>
      <c r="P3" s="30">
        <f t="shared" si="4"/>
        <v>48.403566919191924</v>
      </c>
      <c r="Q3" s="34">
        <f t="shared" si="4"/>
        <v>46.981101335940053</v>
      </c>
      <c r="R3" s="33">
        <f t="shared" si="4"/>
        <v>13.789062499999998</v>
      </c>
      <c r="S3" s="30">
        <f t="shared" si="4"/>
        <v>0.47619047619047622</v>
      </c>
      <c r="T3" s="34">
        <f t="shared" si="4"/>
        <v>13.789062499999998</v>
      </c>
      <c r="U3" s="33">
        <f t="shared" si="4"/>
        <v>16.707450697450696</v>
      </c>
      <c r="V3" s="30">
        <f t="shared" si="4"/>
        <v>0.7142857142857143</v>
      </c>
      <c r="W3" s="30">
        <f t="shared" si="4"/>
        <v>14.947916666666666</v>
      </c>
      <c r="X3" s="30">
        <f t="shared" si="4"/>
        <v>17.070707070707073</v>
      </c>
      <c r="Y3" s="34">
        <f t="shared" si="4"/>
        <v>17.546897546897547</v>
      </c>
      <c r="Z3" s="33">
        <f t="shared" si="4"/>
        <v>14.715401785714286</v>
      </c>
      <c r="AA3" s="31">
        <f t="shared" si="4"/>
        <v>1</v>
      </c>
      <c r="AB3" s="31">
        <f t="shared" si="4"/>
        <v>13.502604166666668</v>
      </c>
      <c r="AC3" s="32">
        <f t="shared" si="4"/>
        <v>15.366743471582183</v>
      </c>
      <c r="AD3" s="33">
        <f t="shared" si="4"/>
        <v>8.3258928571428559</v>
      </c>
      <c r="AE3" s="31">
        <f t="shared" si="4"/>
        <v>1.1428571428571428</v>
      </c>
      <c r="AF3" s="31">
        <f t="shared" si="4"/>
        <v>8.4635416666666661</v>
      </c>
      <c r="AG3" s="32">
        <f t="shared" si="4"/>
        <v>8.4523809523809526</v>
      </c>
      <c r="AH3" s="33">
        <f t="shared" si="4"/>
        <v>54.838236258690799</v>
      </c>
      <c r="AI3" s="31">
        <f t="shared" si="4"/>
        <v>13.492063492063492</v>
      </c>
      <c r="AJ3" s="31">
        <f t="shared" si="4"/>
        <v>56.904433949888492</v>
      </c>
      <c r="AK3" s="31">
        <f t="shared" si="4"/>
        <v>50.212514757969309</v>
      </c>
      <c r="AL3" s="31">
        <f t="shared" ref="AL3:BQ3" si="5">AVERAGE(AL7:AL41)</f>
        <v>55.945439240893791</v>
      </c>
      <c r="AM3" s="32">
        <f t="shared" si="5"/>
        <v>56.332644628099175</v>
      </c>
      <c r="AN3" s="33">
        <f t="shared" si="5"/>
        <v>63.343673021703331</v>
      </c>
      <c r="AO3" s="31">
        <f t="shared" si="5"/>
        <v>11.587301587301587</v>
      </c>
      <c r="AP3" s="31">
        <f t="shared" si="5"/>
        <v>67.504072987943971</v>
      </c>
      <c r="AQ3" s="31">
        <f t="shared" si="5"/>
        <v>62.652356902356907</v>
      </c>
      <c r="AR3" s="31">
        <f t="shared" si="5"/>
        <v>64.049040185403811</v>
      </c>
      <c r="AS3" s="32">
        <f t="shared" si="5"/>
        <v>57.266933403297038</v>
      </c>
      <c r="AT3" s="33">
        <f t="shared" si="5"/>
        <v>49.290633608815426</v>
      </c>
      <c r="AU3" s="31">
        <f t="shared" si="5"/>
        <v>4.9682539682539693</v>
      </c>
      <c r="AV3" s="31">
        <f t="shared" si="5"/>
        <v>45.995896464646464</v>
      </c>
      <c r="AW3" s="31">
        <f t="shared" si="5"/>
        <v>52.099326599326602</v>
      </c>
      <c r="AX3" s="32">
        <f t="shared" si="5"/>
        <v>49.425313743495565</v>
      </c>
      <c r="AY3" s="33">
        <f t="shared" si="5"/>
        <v>21.174242424242426</v>
      </c>
      <c r="AZ3" s="31">
        <f t="shared" si="5"/>
        <v>0.35714285714285715</v>
      </c>
      <c r="BA3" s="31">
        <f t="shared" si="5"/>
        <v>23.181818181818183</v>
      </c>
      <c r="BB3" s="31">
        <f t="shared" si="5"/>
        <v>23.194444444444446</v>
      </c>
      <c r="BC3" s="32">
        <f t="shared" si="5"/>
        <v>19.065656565656568</v>
      </c>
      <c r="BD3" s="33">
        <f t="shared" si="5"/>
        <v>60.888812366085105</v>
      </c>
      <c r="BE3" s="31">
        <f t="shared" si="5"/>
        <v>15.111111111111112</v>
      </c>
      <c r="BF3" s="31">
        <f t="shared" si="5"/>
        <v>63.145975887911376</v>
      </c>
      <c r="BG3" s="31">
        <f t="shared" si="5"/>
        <v>63.361952861952865</v>
      </c>
      <c r="BH3" s="32">
        <f t="shared" si="5"/>
        <v>56.844199571472302</v>
      </c>
      <c r="BI3" s="33">
        <f t="shared" si="5"/>
        <v>16.401909722222221</v>
      </c>
      <c r="BJ3" s="31">
        <f t="shared" si="5"/>
        <v>5.5555555555555554</v>
      </c>
      <c r="BK3" s="32">
        <f t="shared" si="5"/>
        <v>16.401909722222221</v>
      </c>
      <c r="BL3" s="33">
        <f t="shared" si="5"/>
        <v>58.91304823123005</v>
      </c>
      <c r="BM3" s="31">
        <f t="shared" si="5"/>
        <v>14.126984126984127</v>
      </c>
      <c r="BN3" s="31">
        <f t="shared" si="5"/>
        <v>60.340067340067336</v>
      </c>
      <c r="BO3" s="31">
        <f t="shared" si="5"/>
        <v>57.882504700686518</v>
      </c>
      <c r="BP3" s="32">
        <f t="shared" si="5"/>
        <v>58.741090559272379</v>
      </c>
      <c r="BQ3" s="33">
        <f t="shared" si="5"/>
        <v>5.0948660714285712</v>
      </c>
      <c r="BR3" s="31">
        <f t="shared" ref="BR3:CW3" si="6">AVERAGE(BR7:BR41)</f>
        <v>0</v>
      </c>
      <c r="BS3" s="31">
        <f t="shared" si="6"/>
        <v>5.2734375</v>
      </c>
      <c r="BT3" s="32">
        <f t="shared" si="6"/>
        <v>5.0748847926267286</v>
      </c>
      <c r="BU3" s="33">
        <f t="shared" si="6"/>
        <v>33.351821789321789</v>
      </c>
      <c r="BV3" s="31">
        <f t="shared" si="6"/>
        <v>12.698412698412699</v>
      </c>
      <c r="BW3" s="31">
        <f t="shared" si="6"/>
        <v>32.966777146464644</v>
      </c>
      <c r="BX3" s="32">
        <f t="shared" si="6"/>
        <v>34.825152446120185</v>
      </c>
      <c r="BY3" s="33">
        <f t="shared" si="6"/>
        <v>27.876382876382877</v>
      </c>
      <c r="BZ3" s="31">
        <f t="shared" si="6"/>
        <v>5.5555555555555562</v>
      </c>
      <c r="CA3" s="32">
        <f t="shared" si="6"/>
        <v>27.876382876382877</v>
      </c>
      <c r="CB3" s="33">
        <f t="shared" si="6"/>
        <v>40.697995580808076</v>
      </c>
      <c r="CC3" s="31">
        <f t="shared" si="6"/>
        <v>13.206349206349207</v>
      </c>
      <c r="CD3" s="31">
        <f t="shared" si="6"/>
        <v>41.205808080808083</v>
      </c>
      <c r="CE3" s="32">
        <f t="shared" si="6"/>
        <v>41.486640599543826</v>
      </c>
      <c r="CF3" s="33">
        <f t="shared" si="6"/>
        <v>22.617845117845118</v>
      </c>
      <c r="CG3" s="31">
        <f t="shared" si="6"/>
        <v>1</v>
      </c>
      <c r="CH3" s="31">
        <f t="shared" si="6"/>
        <v>19.430014430014428</v>
      </c>
      <c r="CI3" s="31">
        <f t="shared" si="6"/>
        <v>23.712121212121211</v>
      </c>
      <c r="CJ3" s="32">
        <f t="shared" si="6"/>
        <v>24.711399711399711</v>
      </c>
      <c r="CK3" s="33">
        <f t="shared" si="6"/>
        <v>54.017228562683108</v>
      </c>
      <c r="CL3" s="31">
        <f t="shared" si="6"/>
        <v>7.2777777777777777</v>
      </c>
      <c r="CM3" s="31">
        <f t="shared" si="6"/>
        <v>62.140124185578728</v>
      </c>
      <c r="CN3" s="32">
        <f t="shared" si="6"/>
        <v>45.894332939787482</v>
      </c>
      <c r="CO3" s="33">
        <f t="shared" si="6"/>
        <v>51.850395698051955</v>
      </c>
      <c r="CP3" s="31">
        <f t="shared" si="6"/>
        <v>12.61904761904762</v>
      </c>
      <c r="CQ3" s="31">
        <f t="shared" si="6"/>
        <v>52.150804924242429</v>
      </c>
      <c r="CR3" s="32">
        <f t="shared" si="6"/>
        <v>49.987082809663463</v>
      </c>
      <c r="CS3" s="33">
        <f t="shared" si="6"/>
        <v>26.443602693602692</v>
      </c>
      <c r="CT3" s="31">
        <f t="shared" si="6"/>
        <v>0.51587301587301593</v>
      </c>
      <c r="CU3" s="31">
        <f t="shared" si="6"/>
        <v>26.62962962962963</v>
      </c>
      <c r="CV3" s="31">
        <f t="shared" si="6"/>
        <v>25.654121863799283</v>
      </c>
      <c r="CW3" s="32">
        <f t="shared" si="6"/>
        <v>26.708754208754208</v>
      </c>
    </row>
    <row r="4" spans="1:101" ht="15.75" customHeight="1">
      <c r="A4" s="29" t="s">
        <v>40</v>
      </c>
      <c r="B4" s="30">
        <f t="shared" si="0"/>
        <v>40.380391414141414</v>
      </c>
      <c r="C4" s="31">
        <f t="shared" si="1"/>
        <v>1.6666666666666667</v>
      </c>
      <c r="D4" s="31">
        <f t="shared" si="2"/>
        <v>88.240740740740748</v>
      </c>
      <c r="E4" s="32">
        <f t="shared" si="3"/>
        <v>32.127331235053347</v>
      </c>
      <c r="F4" s="30">
        <f t="shared" ref="F4:AK4" si="7">AVERAGE(F7:F12)</f>
        <v>20.833333333333332</v>
      </c>
      <c r="G4" s="30">
        <f t="shared" si="7"/>
        <v>15</v>
      </c>
      <c r="H4" s="30">
        <f t="shared" si="7"/>
        <v>20.833333333333332</v>
      </c>
      <c r="I4" s="30">
        <f t="shared" si="7"/>
        <v>33.056111111111115</v>
      </c>
      <c r="J4" s="30">
        <f t="shared" si="7"/>
        <v>32.499722222222225</v>
      </c>
      <c r="K4" s="30">
        <f t="shared" si="7"/>
        <v>34.166388888888889</v>
      </c>
      <c r="L4" s="30">
        <f t="shared" si="7"/>
        <v>32.499722222222225</v>
      </c>
      <c r="M4" s="34">
        <f t="shared" si="7"/>
        <v>32.499722222222225</v>
      </c>
      <c r="N4" s="30">
        <f t="shared" si="7"/>
        <v>61.157407407407398</v>
      </c>
      <c r="O4" s="30">
        <f t="shared" si="7"/>
        <v>55.324074074074069</v>
      </c>
      <c r="P4" s="30">
        <f t="shared" si="7"/>
        <v>61.157407407407398</v>
      </c>
      <c r="Q4" s="34">
        <f t="shared" si="7"/>
        <v>61.157407407407398</v>
      </c>
      <c r="R4" s="30">
        <f t="shared" si="7"/>
        <v>5.2777777777777777</v>
      </c>
      <c r="S4" s="30">
        <f t="shared" si="7"/>
        <v>2.7777777777777781</v>
      </c>
      <c r="T4" s="34">
        <f t="shared" si="7"/>
        <v>5.2777777777777777</v>
      </c>
      <c r="U4" s="30">
        <f t="shared" si="7"/>
        <v>5</v>
      </c>
      <c r="V4" s="30">
        <f t="shared" si="7"/>
        <v>4.166666666666667</v>
      </c>
      <c r="W4" s="30">
        <f t="shared" si="7"/>
        <v>4.166666666666667</v>
      </c>
      <c r="X4" s="30">
        <f t="shared" si="7"/>
        <v>4.166666666666667</v>
      </c>
      <c r="Y4" s="34">
        <f t="shared" si="7"/>
        <v>6.666666666666667</v>
      </c>
      <c r="Z4" s="30">
        <f t="shared" si="7"/>
        <v>16.944444444444443</v>
      </c>
      <c r="AA4" s="31">
        <f t="shared" si="7"/>
        <v>5.833333333333333</v>
      </c>
      <c r="AB4" s="31">
        <f t="shared" si="7"/>
        <v>14.166666666666666</v>
      </c>
      <c r="AC4" s="32">
        <f t="shared" si="7"/>
        <v>14.166666666666666</v>
      </c>
      <c r="AD4" s="30">
        <f t="shared" si="7"/>
        <v>6.666666666666667</v>
      </c>
      <c r="AE4" s="31">
        <f t="shared" si="7"/>
        <v>6.666666666666667</v>
      </c>
      <c r="AF4" s="31">
        <f t="shared" si="7"/>
        <v>6.666666666666667</v>
      </c>
      <c r="AG4" s="32">
        <f t="shared" si="7"/>
        <v>6.666666666666667</v>
      </c>
      <c r="AH4" s="30">
        <f t="shared" si="7"/>
        <v>80.428240740740748</v>
      </c>
      <c r="AI4" s="31">
        <f t="shared" si="7"/>
        <v>78.703703703703709</v>
      </c>
      <c r="AJ4" s="31">
        <f t="shared" si="7"/>
        <v>80.370370370370367</v>
      </c>
      <c r="AK4" s="31">
        <f t="shared" si="7"/>
        <v>81.203703703703709</v>
      </c>
      <c r="AL4" s="31">
        <f t="shared" ref="AL4:BQ4" si="8">AVERAGE(AL7:AL12)</f>
        <v>79.537037037037038</v>
      </c>
      <c r="AM4" s="32">
        <f t="shared" si="8"/>
        <v>80.833333333333329</v>
      </c>
      <c r="AN4" s="30">
        <f t="shared" si="8"/>
        <v>72.384259259259252</v>
      </c>
      <c r="AO4" s="31">
        <f t="shared" si="8"/>
        <v>67.592592592592595</v>
      </c>
      <c r="AP4" s="31">
        <f t="shared" si="8"/>
        <v>74.259259259259252</v>
      </c>
      <c r="AQ4" s="31">
        <f t="shared" si="8"/>
        <v>71.759259259259252</v>
      </c>
      <c r="AR4" s="31">
        <f t="shared" si="8"/>
        <v>72.592592592592595</v>
      </c>
      <c r="AS4" s="32">
        <f t="shared" si="8"/>
        <v>70.925925925925924</v>
      </c>
      <c r="AT4" s="30">
        <f t="shared" si="8"/>
        <v>34.814814814814817</v>
      </c>
      <c r="AU4" s="31">
        <f t="shared" si="8"/>
        <v>28.981481481481485</v>
      </c>
      <c r="AV4" s="31">
        <f t="shared" si="8"/>
        <v>34.814814814814817</v>
      </c>
      <c r="AW4" s="31">
        <f t="shared" si="8"/>
        <v>34.814814814814817</v>
      </c>
      <c r="AX4" s="32">
        <f t="shared" si="8"/>
        <v>34.814814814814817</v>
      </c>
      <c r="AY4" s="30">
        <f t="shared" si="8"/>
        <v>7.083333333333333</v>
      </c>
      <c r="AZ4" s="31">
        <f t="shared" si="8"/>
        <v>2.0833333333333335</v>
      </c>
      <c r="BA4" s="31">
        <f t="shared" si="8"/>
        <v>7.083333333333333</v>
      </c>
      <c r="BB4" s="31">
        <f t="shared" si="8"/>
        <v>7.083333333333333</v>
      </c>
      <c r="BC4" s="32">
        <f t="shared" si="8"/>
        <v>7.083333333333333</v>
      </c>
      <c r="BD4" s="30">
        <f t="shared" si="8"/>
        <v>88.148148148148152</v>
      </c>
      <c r="BE4" s="31">
        <f t="shared" si="8"/>
        <v>88.148148148148152</v>
      </c>
      <c r="BF4" s="31">
        <f t="shared" si="8"/>
        <v>88.148148148148152</v>
      </c>
      <c r="BG4" s="31">
        <f t="shared" si="8"/>
        <v>88.148148148148152</v>
      </c>
      <c r="BH4" s="32">
        <f t="shared" si="8"/>
        <v>88.148148148148152</v>
      </c>
      <c r="BI4" s="30">
        <f t="shared" si="8"/>
        <v>38.24074074074074</v>
      </c>
      <c r="BJ4" s="31">
        <f t="shared" si="8"/>
        <v>32.407407407407405</v>
      </c>
      <c r="BK4" s="32">
        <f t="shared" si="8"/>
        <v>38.24074074074074</v>
      </c>
      <c r="BL4" s="30">
        <f t="shared" si="8"/>
        <v>88.240740740740748</v>
      </c>
      <c r="BM4" s="31">
        <f t="shared" si="8"/>
        <v>82.407407407407405</v>
      </c>
      <c r="BN4" s="31">
        <f t="shared" si="8"/>
        <v>88.240740740740748</v>
      </c>
      <c r="BO4" s="31">
        <f t="shared" si="8"/>
        <v>87.407407407407405</v>
      </c>
      <c r="BP4" s="32">
        <f t="shared" si="8"/>
        <v>89.074074074074076</v>
      </c>
      <c r="BQ4" s="30">
        <f t="shared" si="8"/>
        <v>1.6666666666666667</v>
      </c>
      <c r="BR4" s="31">
        <f t="shared" ref="BR4:CW4" si="9">AVERAGE(BR7:BR12)</f>
        <v>0</v>
      </c>
      <c r="BS4" s="31">
        <f t="shared" si="9"/>
        <v>1.6666666666666667</v>
      </c>
      <c r="BT4" s="32">
        <f t="shared" si="9"/>
        <v>1.6666666666666667</v>
      </c>
      <c r="BU4" s="30">
        <f t="shared" si="9"/>
        <v>75.740740740740748</v>
      </c>
      <c r="BV4" s="31">
        <f t="shared" si="9"/>
        <v>74.074074074074076</v>
      </c>
      <c r="BW4" s="31">
        <f t="shared" si="9"/>
        <v>75.740740740740748</v>
      </c>
      <c r="BX4" s="32">
        <f t="shared" si="9"/>
        <v>75.740740740740748</v>
      </c>
      <c r="BY4" s="30">
        <f t="shared" si="9"/>
        <v>32.407407407407412</v>
      </c>
      <c r="BZ4" s="31">
        <f t="shared" si="9"/>
        <v>32.407407407407412</v>
      </c>
      <c r="CA4" s="32">
        <f t="shared" si="9"/>
        <v>32.407407407407412</v>
      </c>
      <c r="CB4" s="30">
        <f t="shared" si="9"/>
        <v>77.037037037037024</v>
      </c>
      <c r="CC4" s="31">
        <f t="shared" si="9"/>
        <v>77.037037037037038</v>
      </c>
      <c r="CD4" s="31">
        <f t="shared" si="9"/>
        <v>77.037037037037038</v>
      </c>
      <c r="CE4" s="32">
        <f t="shared" si="9"/>
        <v>77.037037037037038</v>
      </c>
      <c r="CF4" s="30">
        <f t="shared" si="9"/>
        <v>6.9444444444444455</v>
      </c>
      <c r="CG4" s="31">
        <f t="shared" si="9"/>
        <v>5.833333333333333</v>
      </c>
      <c r="CH4" s="31">
        <f t="shared" si="9"/>
        <v>6.666666666666667</v>
      </c>
      <c r="CI4" s="31">
        <f t="shared" si="9"/>
        <v>5.833333333333333</v>
      </c>
      <c r="CJ4" s="32">
        <f t="shared" si="9"/>
        <v>8.3333333333333339</v>
      </c>
      <c r="CK4" s="30">
        <f t="shared" si="9"/>
        <v>45.787037037037038</v>
      </c>
      <c r="CL4" s="31">
        <f t="shared" si="9"/>
        <v>42.453703703703702</v>
      </c>
      <c r="CM4" s="31">
        <f t="shared" si="9"/>
        <v>45.787037037037038</v>
      </c>
      <c r="CN4" s="32">
        <f t="shared" si="9"/>
        <v>45.787037037037038</v>
      </c>
      <c r="CO4" s="30">
        <f t="shared" si="9"/>
        <v>83.611111111111114</v>
      </c>
      <c r="CP4" s="31">
        <f t="shared" si="9"/>
        <v>73.611111111111114</v>
      </c>
      <c r="CQ4" s="31">
        <f t="shared" si="9"/>
        <v>83.611111111111114</v>
      </c>
      <c r="CR4" s="32">
        <f t="shared" si="9"/>
        <v>83.611111111111114</v>
      </c>
      <c r="CS4" s="30">
        <f t="shared" si="9"/>
        <v>6.8981481481481479</v>
      </c>
      <c r="CT4" s="31">
        <f t="shared" si="9"/>
        <v>3.0092592592592595</v>
      </c>
      <c r="CU4" s="31">
        <f t="shared" si="9"/>
        <v>6.3425925925925926</v>
      </c>
      <c r="CV4" s="31">
        <f t="shared" si="9"/>
        <v>8.0092592592592595</v>
      </c>
      <c r="CW4" s="32">
        <f t="shared" si="9"/>
        <v>6.3425925925925926</v>
      </c>
    </row>
    <row r="5" spans="1:101" ht="15.75" customHeight="1">
      <c r="A5" s="29" t="s">
        <v>41</v>
      </c>
      <c r="B5" s="30">
        <f t="shared" si="0"/>
        <v>30.077842214837165</v>
      </c>
      <c r="C5" s="31">
        <f t="shared" si="1"/>
        <v>8.9448051948051948</v>
      </c>
      <c r="D5" s="31">
        <f t="shared" si="2"/>
        <v>61.355820105820108</v>
      </c>
      <c r="E5" s="32">
        <f t="shared" si="3"/>
        <v>17.709410201538322</v>
      </c>
      <c r="F5" s="30">
        <f>AVERAGE(F13:F23)</f>
        <v>17.424242424242426</v>
      </c>
      <c r="G5" s="31"/>
      <c r="H5" s="30">
        <f>AVERAGE(H13:H23)</f>
        <v>17.424242424242426</v>
      </c>
      <c r="I5" s="30">
        <f>AVERAGE(I13:I23)</f>
        <v>29.786890064667844</v>
      </c>
      <c r="J5" s="31"/>
      <c r="K5" s="30">
        <f>AVERAGE(K13:K23)</f>
        <v>27.169312169312168</v>
      </c>
      <c r="L5" s="30">
        <f>AVERAGE(L13:L23)</f>
        <v>25.246913580246915</v>
      </c>
      <c r="M5" s="34">
        <f>AVERAGE(M13:M23)</f>
        <v>36.944444444444443</v>
      </c>
      <c r="N5" s="30">
        <f>AVERAGE(N13:N23)</f>
        <v>41.060606060606055</v>
      </c>
      <c r="O5" s="31"/>
      <c r="P5" s="30">
        <f>AVERAGE(P13:P23)</f>
        <v>41.287878787878782</v>
      </c>
      <c r="Q5" s="34">
        <f>AVERAGE(Q13:Q23)</f>
        <v>34.916666666666664</v>
      </c>
      <c r="R5" s="30">
        <f>AVERAGE(R13:R23)</f>
        <v>12.234848484848486</v>
      </c>
      <c r="S5" s="31"/>
      <c r="T5" s="34">
        <f>AVERAGE(T13:T23)</f>
        <v>12.234848484848486</v>
      </c>
      <c r="U5" s="30">
        <f>AVERAGE(U13:U23)</f>
        <v>12.495590828924161</v>
      </c>
      <c r="V5" s="31"/>
      <c r="W5" s="30">
        <f>AVERAGE(W13:W23)</f>
        <v>8.3333333333333339</v>
      </c>
      <c r="X5" s="30">
        <f>AVERAGE(X13:X23)</f>
        <v>15.925925925925924</v>
      </c>
      <c r="Y5" s="34">
        <f>AVERAGE(Y13:Y23)</f>
        <v>13.227513227513226</v>
      </c>
      <c r="Z5" s="30">
        <f>AVERAGE(Z13:Z23)</f>
        <v>8.9448051948051948</v>
      </c>
      <c r="AA5" s="31"/>
      <c r="AB5" s="31">
        <f>AVERAGE(AB13:AB23)</f>
        <v>6.9318181818181817</v>
      </c>
      <c r="AC5" s="32">
        <f>AVERAGE(AC13:AC23)</f>
        <v>12.053571428571429</v>
      </c>
      <c r="AD5" s="30">
        <f>AVERAGE(AD13:AD23)</f>
        <v>15.28138528138528</v>
      </c>
      <c r="AE5" s="31"/>
      <c r="AF5" s="31">
        <f>AVERAGE(AF13:AF23)</f>
        <v>15.68181818181818</v>
      </c>
      <c r="AG5" s="32">
        <f>AVERAGE(AG13:AG23)</f>
        <v>16.369047619047617</v>
      </c>
      <c r="AH5" s="30">
        <f>AVERAGE(AH13:AH23)</f>
        <v>48.725749559082892</v>
      </c>
      <c r="AI5" s="31"/>
      <c r="AJ5" s="31">
        <f>AVERAGE(AJ13:AJ23)</f>
        <v>45.507054673721342</v>
      </c>
      <c r="AK5" s="31">
        <f>AVERAGE(AK13:AK23)</f>
        <v>54.30335097001764</v>
      </c>
      <c r="AL5" s="31">
        <f>AVERAGE(AL13:AL23)</f>
        <v>51.990740740740733</v>
      </c>
      <c r="AM5" s="32">
        <f>AVERAGE(AM13:AM23)</f>
        <v>43.101851851851848</v>
      </c>
      <c r="AN5" s="30">
        <f>AVERAGE(AN13:AN23)</f>
        <v>58.649323927101705</v>
      </c>
      <c r="AO5" s="31"/>
      <c r="AP5" s="31">
        <f>AVERAGE(AP13:AP23)</f>
        <v>69.444444444444443</v>
      </c>
      <c r="AQ5" s="31">
        <f>AVERAGE(AQ13:AQ23)</f>
        <v>51.25</v>
      </c>
      <c r="AR5" s="31">
        <f>AVERAGE(AR13:AR23)</f>
        <v>59.616402116402114</v>
      </c>
      <c r="AS5" s="32">
        <f>AVERAGE(AS13:AS23)</f>
        <v>46.719576719576722</v>
      </c>
      <c r="AT5" s="30">
        <f>AVERAGE(AT13:AT23)</f>
        <v>54.691358024691361</v>
      </c>
      <c r="AU5" s="31"/>
      <c r="AV5" s="31">
        <f>AVERAGE(AV13:AV23)</f>
        <v>49.691358024691354</v>
      </c>
      <c r="AW5" s="31">
        <f>AVERAGE(AW13:AW23)</f>
        <v>68.888888888888886</v>
      </c>
      <c r="AX5" s="32">
        <f>AVERAGE(AX13:AX23)</f>
        <v>53.024691358024683</v>
      </c>
      <c r="AY5" s="30">
        <f>AVERAGE(AY13:AY23)</f>
        <v>22.422839506172838</v>
      </c>
      <c r="AZ5" s="31"/>
      <c r="BA5" s="31">
        <f>AVERAGE(BA13:BA23)</f>
        <v>16.203703703703702</v>
      </c>
      <c r="BB5" s="31">
        <f>AVERAGE(BB13:BB23)</f>
        <v>37.777777777777779</v>
      </c>
      <c r="BC5" s="32">
        <f>AVERAGE(BC13:BC23)</f>
        <v>25.185185185185187</v>
      </c>
      <c r="BD5" s="30">
        <f>AVERAGE(BD13:BD23)</f>
        <v>51.682098765432102</v>
      </c>
      <c r="BE5" s="31"/>
      <c r="BF5" s="31">
        <f>AVERAGE(BF13:BF23)</f>
        <v>65.625</v>
      </c>
      <c r="BG5" s="31">
        <f>AVERAGE(BG13:BG23)</f>
        <v>54.30555555555555</v>
      </c>
      <c r="BH5" s="32">
        <f>AVERAGE(BH13:BH23)</f>
        <v>38.055555555555557</v>
      </c>
      <c r="BI5" s="30">
        <f>AVERAGE(BI13:BI23)</f>
        <v>12.462121212121213</v>
      </c>
      <c r="BJ5" s="31"/>
      <c r="BK5" s="32">
        <f>AVERAGE(BK13:BK23)</f>
        <v>12.462121212121213</v>
      </c>
      <c r="BL5" s="30">
        <f>AVERAGE(BL13:BL23)</f>
        <v>48.337742504409171</v>
      </c>
      <c r="BM5" s="31"/>
      <c r="BN5" s="31">
        <f>AVERAGE(BN13:BN23)</f>
        <v>35.972222222222221</v>
      </c>
      <c r="BO5" s="31">
        <f>AVERAGE(BO13:BO23)</f>
        <v>39.528218694885361</v>
      </c>
      <c r="BP5" s="32">
        <f>AVERAGE(BP13:BP23)</f>
        <v>62.213403880070551</v>
      </c>
      <c r="BQ5" s="30">
        <f>AVERAGE(BQ13:BQ23)</f>
        <v>13.912337662337661</v>
      </c>
      <c r="BR5" s="31"/>
      <c r="BS5" s="31">
        <f>AVERAGE(BS13:BS23)</f>
        <v>14.431818181818182</v>
      </c>
      <c r="BT5" s="32">
        <f>AVERAGE(BT13:BT23)</f>
        <v>14.732142857142858</v>
      </c>
      <c r="BU5" s="30">
        <f>AVERAGE(BU13:BU23)</f>
        <v>16.764069264069263</v>
      </c>
      <c r="BV5" s="31"/>
      <c r="BW5" s="31">
        <f>AVERAGE(BW13:BW23)</f>
        <v>15.643939393939394</v>
      </c>
      <c r="BX5" s="32">
        <f>AVERAGE(BX13:BX23)</f>
        <v>19.672619047619047</v>
      </c>
      <c r="BY5" s="30">
        <f>AVERAGE(BY13:BY23)</f>
        <v>22.023809523809526</v>
      </c>
      <c r="BZ5" s="31"/>
      <c r="CA5" s="32">
        <f>AVERAGE(CA13:CA23)</f>
        <v>22.023809523809526</v>
      </c>
      <c r="CB5" s="30">
        <f>AVERAGE(CB13:CB23)</f>
        <v>32.916666666666664</v>
      </c>
      <c r="CC5" s="31"/>
      <c r="CD5" s="31">
        <f>AVERAGE(CD13:CD23)</f>
        <v>34.393939393939391</v>
      </c>
      <c r="CE5" s="32">
        <f>AVERAGE(CE13:CE23)</f>
        <v>34.583333333333329</v>
      </c>
      <c r="CF5" s="30">
        <f>AVERAGE(CF13:CF23)</f>
        <v>14.25925925925926</v>
      </c>
      <c r="CG5" s="31"/>
      <c r="CH5" s="31">
        <f>AVERAGE(CH13:CH23)</f>
        <v>12.169312169312169</v>
      </c>
      <c r="CI5" s="31">
        <f>AVERAGE(CI13:CI23)</f>
        <v>14.537037037037038</v>
      </c>
      <c r="CJ5" s="32">
        <f>AVERAGE(CJ13:CJ23)</f>
        <v>16.071428571428569</v>
      </c>
      <c r="CK5" s="30">
        <f>AVERAGE(CK13:CK23)</f>
        <v>61.355820105820108</v>
      </c>
      <c r="CL5" s="31"/>
      <c r="CM5" s="31">
        <f>AVERAGE(CM13:CM23)</f>
        <v>71.093474426807759</v>
      </c>
      <c r="CN5" s="32">
        <f>AVERAGE(CN13:CN23)</f>
        <v>51.618165784832449</v>
      </c>
      <c r="CO5" s="30">
        <f>AVERAGE(CO13:CO23)</f>
        <v>45.67911255411255</v>
      </c>
      <c r="CP5" s="31"/>
      <c r="CQ5" s="31">
        <f>AVERAGE(CQ13:CQ23)</f>
        <v>46.553030303030297</v>
      </c>
      <c r="CR5" s="32">
        <f>AVERAGE(CR13:CR23)</f>
        <v>39.285714285714285</v>
      </c>
      <c r="CS5" s="30">
        <f>AVERAGE(CS13:CS23)</f>
        <v>20.601851851851851</v>
      </c>
      <c r="CT5" s="31"/>
      <c r="CU5" s="31">
        <f>AVERAGE(CU13:CU23)</f>
        <v>21.944444444444446</v>
      </c>
      <c r="CV5" s="31">
        <f>AVERAGE(CV13:CV23)</f>
        <v>21.006944444444446</v>
      </c>
      <c r="CW5" s="32">
        <f>AVERAGE(CW13:CW23)</f>
        <v>23.796296296296294</v>
      </c>
    </row>
    <row r="6" spans="1:101" ht="15.75" customHeight="1">
      <c r="A6" s="35" t="s">
        <v>42</v>
      </c>
      <c r="B6" s="36">
        <f t="shared" si="0"/>
        <v>34.329980231609021</v>
      </c>
      <c r="C6" s="37">
        <f t="shared" si="1"/>
        <v>0</v>
      </c>
      <c r="D6" s="37">
        <f t="shared" si="2"/>
        <v>62.677318823152142</v>
      </c>
      <c r="E6" s="38">
        <f t="shared" si="3"/>
        <v>18.035252745997223</v>
      </c>
      <c r="F6" s="36">
        <f>AVERAGE(F24:F41)</f>
        <v>24.722222222222225</v>
      </c>
      <c r="G6" s="37"/>
      <c r="H6" s="37">
        <f>AVERAGE(H24:H41)</f>
        <v>24.722222222222225</v>
      </c>
      <c r="I6" s="36">
        <f>AVERAGE(I24:I41)</f>
        <v>54.130591630591638</v>
      </c>
      <c r="J6" s="37"/>
      <c r="K6" s="36">
        <f>AVERAGE(K24:K41)</f>
        <v>52.728475228475226</v>
      </c>
      <c r="L6" s="36">
        <f>AVERAGE(L24:L41)</f>
        <v>55.942760942760941</v>
      </c>
      <c r="M6" s="39">
        <f>AVERAGE(M24:M41)</f>
        <v>53.72053872053872</v>
      </c>
      <c r="N6" s="36">
        <f>AVERAGE(N24:N41)</f>
        <v>48.936868686868685</v>
      </c>
      <c r="O6" s="37"/>
      <c r="P6" s="36">
        <f>AVERAGE(P24:P41)</f>
        <v>48.520202020202014</v>
      </c>
      <c r="Q6" s="39">
        <f>AVERAGE(Q24:Q41)</f>
        <v>49.353535353535349</v>
      </c>
      <c r="R6" s="36">
        <f>AVERAGE(R24:R41)</f>
        <v>18.333333333333332</v>
      </c>
      <c r="S6" s="37"/>
      <c r="T6" s="39">
        <f>AVERAGE(T24:T41)</f>
        <v>18.333333333333332</v>
      </c>
      <c r="U6" s="36">
        <f>AVERAGE(U24:U41)</f>
        <v>22.715864197530863</v>
      </c>
      <c r="V6" s="37"/>
      <c r="W6" s="36">
        <f>AVERAGE(W24:W41)</f>
        <v>22.254901960784313</v>
      </c>
      <c r="X6" s="36">
        <f>AVERAGE(X24:X41)</f>
        <v>21.944444444444443</v>
      </c>
      <c r="Y6" s="39">
        <f>AVERAGE(Y24:Y41)</f>
        <v>23.333333333333329</v>
      </c>
      <c r="Z6" s="36">
        <f>AVERAGE(Z24:Z41)</f>
        <v>18.055555555555557</v>
      </c>
      <c r="AA6" s="37"/>
      <c r="AB6" s="37">
        <f>AVERAGE(AB24:AB41)</f>
        <v>18.055555555555557</v>
      </c>
      <c r="AC6" s="38">
        <f>AVERAGE(AC24:AC41)</f>
        <v>18.055555555555557</v>
      </c>
      <c r="AD6" s="36">
        <f>AVERAGE(AD24:AD41)</f>
        <v>3.8888888888888888</v>
      </c>
      <c r="AE6" s="37"/>
      <c r="AF6" s="37">
        <f>AVERAGE(AF24:AF41)</f>
        <v>3.8888888888888888</v>
      </c>
      <c r="AG6" s="38">
        <f>AVERAGE(AG24:AG41)</f>
        <v>3.8888888888888888</v>
      </c>
      <c r="AH6" s="36">
        <f>AVERAGE(AH24:AH41)</f>
        <v>49.364478114478104</v>
      </c>
      <c r="AI6" s="37"/>
      <c r="AJ6" s="37">
        <f>AVERAGE(AJ24:AJ41)</f>
        <v>54.781144781144775</v>
      </c>
      <c r="AK6" s="37">
        <f>AVERAGE(AK24:AK41)</f>
        <v>37.836700336700339</v>
      </c>
      <c r="AL6" s="37">
        <f>AVERAGE(AL24:AL41)</f>
        <v>50.058922558922553</v>
      </c>
      <c r="AM6" s="38">
        <f>AVERAGE(AM24:AM41)</f>
        <v>54.781144781144775</v>
      </c>
      <c r="AN6" s="36">
        <f>AVERAGE(AN24:AN41)</f>
        <v>62.677318823152142</v>
      </c>
      <c r="AO6" s="37"/>
      <c r="AP6" s="37">
        <f>AVERAGE(AP24:AP41)</f>
        <v>64.206773618538321</v>
      </c>
      <c r="AQ6" s="37">
        <f>AVERAGE(AQ24:AQ41)</f>
        <v>63.417508417508415</v>
      </c>
      <c r="AR6" s="37">
        <f>AVERAGE(AR24:AR41)</f>
        <v>63.417508417508415</v>
      </c>
      <c r="AS6" s="38">
        <f>AVERAGE(AS24:AS41)</f>
        <v>57.987614237614238</v>
      </c>
      <c r="AT6" s="36">
        <f>AVERAGE(AT24:AT41)</f>
        <v>51.415544332210999</v>
      </c>
      <c r="AU6" s="37"/>
      <c r="AV6" s="37">
        <f>AVERAGE(AV24:AV41)</f>
        <v>47.985739750445632</v>
      </c>
      <c r="AW6" s="37">
        <f>AVERAGE(AW24:AW41)</f>
        <v>52.264309764309765</v>
      </c>
      <c r="AX6" s="38">
        <f>AVERAGE(AX24:AX41)</f>
        <v>52.495791245791246</v>
      </c>
      <c r="AY6" s="36">
        <f>AVERAGE(AY24:AY41)</f>
        <v>25.246913580246911</v>
      </c>
      <c r="AZ6" s="37"/>
      <c r="BA6" s="37">
        <f>AVERAGE(BA24:BA41)</f>
        <v>32.037037037037038</v>
      </c>
      <c r="BB6" s="37">
        <f>AVERAGE(BB24:BB41)</f>
        <v>23.703703703703706</v>
      </c>
      <c r="BC6" s="38">
        <f>AVERAGE(BC24:BC41)</f>
        <v>20</v>
      </c>
      <c r="BD6" s="36">
        <f>AVERAGE(BD24:BD41)</f>
        <v>56.405723905723903</v>
      </c>
      <c r="BE6" s="37"/>
      <c r="BF6" s="37">
        <f>AVERAGE(BF24:BF41)</f>
        <v>53.155080213903744</v>
      </c>
      <c r="BG6" s="37">
        <f>AVERAGE(BG24:BG41)</f>
        <v>58.118686868686865</v>
      </c>
      <c r="BH6" s="38">
        <f>AVERAGE(BH24:BH41)</f>
        <v>55.803872053872055</v>
      </c>
      <c r="BI6" s="36">
        <f>AVERAGE(BI24:BI41)</f>
        <v>10.555555555555555</v>
      </c>
      <c r="BJ6" s="37"/>
      <c r="BK6" s="38">
        <f>AVERAGE(BK24:BK41)</f>
        <v>10.555555555555555</v>
      </c>
      <c r="BL6" s="36">
        <f>AVERAGE(BL24:BL41)</f>
        <v>54.424803591470265</v>
      </c>
      <c r="BM6" s="37"/>
      <c r="BN6" s="37">
        <f>AVERAGE(BN24:BN41)</f>
        <v>59.162457912457917</v>
      </c>
      <c r="BO6" s="37">
        <f>AVERAGE(BO24:BO41)</f>
        <v>57.218013468013474</v>
      </c>
      <c r="BP6" s="38">
        <f>AVERAGE(BP24:BP41)</f>
        <v>46.893939393939398</v>
      </c>
      <c r="BQ6" s="36">
        <f>AVERAGE(BQ24:BQ41)</f>
        <v>0</v>
      </c>
      <c r="BR6" s="37"/>
      <c r="BS6" s="37">
        <f>AVERAGE(BS24:BS41)</f>
        <v>0</v>
      </c>
      <c r="BT6" s="38">
        <f>AVERAGE(BT24:BT41)</f>
        <v>0</v>
      </c>
      <c r="BU6" s="36">
        <f>AVERAGE(BU24:BU41)</f>
        <v>28.560606060606062</v>
      </c>
      <c r="BV6" s="37"/>
      <c r="BW6" s="37">
        <f>AVERAGE(BW24:BW41)</f>
        <v>28.560606060606062</v>
      </c>
      <c r="BX6" s="38">
        <f>AVERAGE(BX24:BX41)</f>
        <v>28.560606060606062</v>
      </c>
      <c r="BY6" s="36">
        <f>AVERAGE(BY24:BY41)</f>
        <v>29.292328042328045</v>
      </c>
      <c r="BZ6" s="37"/>
      <c r="CA6" s="38">
        <f>AVERAGE(CA24:CA41)</f>
        <v>29.292328042328045</v>
      </c>
      <c r="CB6" s="36">
        <f>AVERAGE(CB24:CB41)</f>
        <v>31.868686868686869</v>
      </c>
      <c r="CC6" s="37"/>
      <c r="CD6" s="37">
        <f>AVERAGE(CD24:CD41)</f>
        <v>31.868686868686869</v>
      </c>
      <c r="CE6" s="38">
        <f>AVERAGE(CE24:CE41)</f>
        <v>31.868686868686869</v>
      </c>
      <c r="CF6" s="36">
        <f>AVERAGE(CF24:CF41)</f>
        <v>32.021604938271608</v>
      </c>
      <c r="CG6" s="37"/>
      <c r="CH6" s="37">
        <f>AVERAGE(CH24:CH41)</f>
        <v>27.314814814814817</v>
      </c>
      <c r="CI6" s="37">
        <f>AVERAGE(CI24:CI41)</f>
        <v>34.259259259259267</v>
      </c>
      <c r="CJ6" s="38">
        <f>AVERAGE(CJ24:CJ41)</f>
        <v>34.49074074074074</v>
      </c>
      <c r="CK6" s="36">
        <f>AVERAGE(CK24:CK41)</f>
        <v>53.091329966329972</v>
      </c>
      <c r="CL6" s="37"/>
      <c r="CM6" s="37">
        <f>AVERAGE(CM24:CM41)</f>
        <v>63.114478114478111</v>
      </c>
      <c r="CN6" s="38">
        <f>AVERAGE(CN24:CN41)</f>
        <v>43.06818181818182</v>
      </c>
      <c r="CO6" s="36">
        <f>AVERAGE(CO24:CO41)</f>
        <v>43.671717171717184</v>
      </c>
      <c r="CP6" s="37"/>
      <c r="CQ6" s="37">
        <f>AVERAGE(CQ24:CQ41)</f>
        <v>43.671717171717184</v>
      </c>
      <c r="CR6" s="38">
        <f>AVERAGE(CR24:CR41)</f>
        <v>43.671717171717184</v>
      </c>
      <c r="CS6" s="36">
        <f>AVERAGE(CS24:CS41)</f>
        <v>35.879629629629633</v>
      </c>
      <c r="CT6" s="37"/>
      <c r="CU6" s="37">
        <f>AVERAGE(CU24:CU41)</f>
        <v>34.953703703703709</v>
      </c>
      <c r="CV6" s="37">
        <f>AVERAGE(CV24:CV41)</f>
        <v>34.068627450980394</v>
      </c>
      <c r="CW6" s="38">
        <f>AVERAGE(CW24:CW41)</f>
        <v>34.953703703703709</v>
      </c>
    </row>
    <row r="7" spans="1:101" ht="15.75" customHeight="1">
      <c r="A7" s="40" t="s">
        <v>128</v>
      </c>
      <c r="B7" s="41">
        <f t="shared" si="0"/>
        <v>57.954545454545453</v>
      </c>
      <c r="C7" s="42">
        <f t="shared" si="1"/>
        <v>0</v>
      </c>
      <c r="D7" s="42">
        <f t="shared" si="2"/>
        <v>100</v>
      </c>
      <c r="E7" s="43">
        <f t="shared" si="3"/>
        <v>45.241655134481533</v>
      </c>
      <c r="F7" s="41">
        <f t="array" ref="F7:F41">AmericaMovilResultsStep7!B2:B36</f>
        <v>50</v>
      </c>
      <c r="G7" s="42">
        <f t="array" ref="G7:G41">AmericaMovilResultsStep7!C2:C36</f>
        <v>50</v>
      </c>
      <c r="H7" s="42">
        <f t="array" ref="H7:H41">AmericaMovilResultsStep7!I2:I36</f>
        <v>50</v>
      </c>
      <c r="I7" s="41">
        <f t="array" ref="I7:I41">AppleResultsStep7!B2:B36</f>
        <v>50</v>
      </c>
      <c r="J7" s="42">
        <f t="array" ref="J7:J41">AppleResultsStep7!C2:C36</f>
        <v>50</v>
      </c>
      <c r="K7" s="42">
        <f t="array" ref="K7:K41">AppleResultsStep7!F2:F36</f>
        <v>50</v>
      </c>
      <c r="L7" s="42">
        <f t="array" ref="L7:L41">AppleResultsStep7!I2:I36</f>
        <v>50</v>
      </c>
      <c r="M7" s="43">
        <f t="array" ref="M7:M41">AppleResultsStep7!L2:L36</f>
        <v>50</v>
      </c>
      <c r="N7" s="41">
        <f t="array" ref="N7:N41">ATTResultsStep7!B2:B36</f>
        <v>100</v>
      </c>
      <c r="O7" s="42">
        <f t="array" ref="O7:O41">ATTResultsStep7!C2:C36</f>
        <v>100</v>
      </c>
      <c r="P7" s="42">
        <f t="array" ref="P7:P41">ATTResultsStep7!F2:F36</f>
        <v>100</v>
      </c>
      <c r="Q7" s="43">
        <f t="array" ref="Q7:Q41">ATTResultsStep7!M2:M36</f>
        <v>100</v>
      </c>
      <c r="R7" s="41">
        <f t="array" ref="R7:R41">AxiataResultsStep7!B2:B36</f>
        <v>0</v>
      </c>
      <c r="S7" s="42">
        <f t="array" ref="S7:S41">AxiataResultsStep7!C2:C36</f>
        <v>0</v>
      </c>
      <c r="T7" s="43">
        <f t="array" ref="T7:T41">AxiataResultsStep7!I2:I36</f>
        <v>0</v>
      </c>
      <c r="U7" s="41">
        <f t="array" ref="U7:U41">BaiduResultsStep7!B2:B36</f>
        <v>25</v>
      </c>
      <c r="V7" s="42">
        <f t="array" ref="V7:V41">BaiduResultsStep7!C2:C36</f>
        <v>25</v>
      </c>
      <c r="W7" s="42">
        <f t="array" ref="W7:W41">BaiduResultsStep7!F2:F36</f>
        <v>25</v>
      </c>
      <c r="X7" s="42">
        <f t="array" ref="X7:X41">BaiduResultsStep7!I2:I36</f>
        <v>25</v>
      </c>
      <c r="Y7" s="43">
        <f t="array" ref="Y7:Y41">BaiduResultsStep7!L2:L36</f>
        <v>25</v>
      </c>
      <c r="Z7" s="41">
        <f t="array" ref="Z7:Z41">BhartiAirtelResultsStep7!B2:B36</f>
        <v>0</v>
      </c>
      <c r="AA7" s="42">
        <f t="array" ref="AA7:AA41">BhartiAirtelResultsStep7!C2:C36</f>
        <v>0</v>
      </c>
      <c r="AB7" s="42">
        <f t="array" ref="AB7:AB41">BhartiAirtelResultsStep7!I2:I36</f>
        <v>0</v>
      </c>
      <c r="AC7" s="43">
        <f t="array" ref="AC7:AC41">BhartiAirtelResultsStep7!P2:P36</f>
        <v>0</v>
      </c>
      <c r="AD7" s="41">
        <f t="array" ref="AD7:AD41">EtisalatResultsStep7!B2:B36</f>
        <v>0</v>
      </c>
      <c r="AE7" s="42">
        <f t="array" ref="AE7:AE41">EtisalatResultsStep7!C2:C36</f>
        <v>0</v>
      </c>
      <c r="AF7" s="42">
        <f t="array" ref="AF7:AF41">EtisalatResultsStep7!I2:I36</f>
        <v>0</v>
      </c>
      <c r="AG7" s="43">
        <f t="array" ref="AG7:AG41">EtisalatResultsStep7!P2:P36</f>
        <v>0</v>
      </c>
      <c r="AH7" s="41">
        <f t="array" ref="AH7:AH41">FacebookResultsStep7!B2:B36</f>
        <v>100</v>
      </c>
      <c r="AI7" s="42">
        <f t="array" ref="AI7:AI41">FacebookResultsStep7!C2:C36</f>
        <v>100</v>
      </c>
      <c r="AJ7" s="42">
        <f t="array" ref="AJ7:AJ41">FacebookResultsStep7!F2:F36</f>
        <v>100</v>
      </c>
      <c r="AK7" s="42">
        <f t="array" ref="AK7:AK41">FacebookResultsStep7!I2:I36</f>
        <v>100</v>
      </c>
      <c r="AL7" s="42">
        <f t="array" ref="AL7:AL41">FacebookResultsStep7!L2:L36</f>
        <v>100</v>
      </c>
      <c r="AM7" s="43">
        <f t="array" ref="AM7:AM41">FacebookResultsStep7!O2:O36</f>
        <v>100</v>
      </c>
      <c r="AN7" s="41">
        <f t="array" ref="AN7:AN41">GoogleResultsStep7!B2:B36</f>
        <v>100</v>
      </c>
      <c r="AO7" s="42">
        <f t="array" ref="AO7:AO41">GoogleResultsStep7!C2:C36</f>
        <v>100</v>
      </c>
      <c r="AP7" s="42">
        <f t="array" ref="AP7:AP41">GoogleResultsStep7!F2:F36</f>
        <v>100</v>
      </c>
      <c r="AQ7" s="42">
        <f t="array" ref="AQ7:AQ41">GoogleResultsStep7!I2:I36</f>
        <v>100</v>
      </c>
      <c r="AR7" s="42">
        <f t="array" ref="AR7:AR41">GoogleResultsStep7!L2:L36</f>
        <v>100</v>
      </c>
      <c r="AS7" s="43">
        <f t="array" ref="AS7:AS41">GoogleResultsStep7!O2:O36</f>
        <v>100</v>
      </c>
      <c r="AT7" s="41">
        <f t="array" ref="AT7:AT41">KakaoResultsStep7!B2:B36</f>
        <v>25</v>
      </c>
      <c r="AU7" s="42">
        <f t="array" ref="AU7:AU41">KakaoResultsStep7!C2:C36</f>
        <v>25</v>
      </c>
      <c r="AV7" s="42">
        <f t="array" ref="AV7:AV41">KakaoResultsStep7!F2:F36</f>
        <v>25</v>
      </c>
      <c r="AW7" s="42">
        <f t="array" ref="AW7:AW41">KakaoResultsStep7!I2:I36</f>
        <v>25</v>
      </c>
      <c r="AX7" s="43">
        <f t="array" ref="AX7:AX41">KakaoResultsStep7!L2:L36</f>
        <v>25</v>
      </c>
      <c r="AY7" s="41">
        <f t="array" ref="AY7:AY41">Mail.ruResultsStep7!B2:B36</f>
        <v>0</v>
      </c>
      <c r="AZ7" s="42">
        <f t="array" ref="AZ7:AZ41">Mail.ruResultsStep7!C2:C36</f>
        <v>0</v>
      </c>
      <c r="BA7" s="42">
        <f t="array" ref="BA7:BA41">Mail.ruResultsStep7!F2:F36</f>
        <v>0</v>
      </c>
      <c r="BB7" s="42">
        <f t="array" ref="BB7:BB41">Mail.ruResultsStep7!I2:I36</f>
        <v>0</v>
      </c>
      <c r="BC7" s="43">
        <f t="array" ref="BC7:BC41">Mail.ruResultsStep7!L2:L36</f>
        <v>0</v>
      </c>
      <c r="BD7" s="41">
        <f t="array" ref="BD7:BD41">MicrosoftResultsStep7!B2:B36</f>
        <v>100</v>
      </c>
      <c r="BE7" s="42">
        <f t="array" ref="BE7:BE41">MicrosoftResultsStep7!C2:C36</f>
        <v>100</v>
      </c>
      <c r="BF7" s="42">
        <f t="array" ref="BF7:BF41">MicrosoftResultsStep7!F2:F36</f>
        <v>100</v>
      </c>
      <c r="BG7" s="42">
        <f t="array" ref="BG7:BG41">MicrosoftResultsStep7!I2:I36</f>
        <v>100</v>
      </c>
      <c r="BH7" s="42">
        <f t="array" ref="BH7:BH41">MicrosoftResultsStep7!L2:L36</f>
        <v>100</v>
      </c>
      <c r="BI7" s="41">
        <f t="array" ref="BI7:BI41">MTNResultsStep7!B2:B36</f>
        <v>100</v>
      </c>
      <c r="BJ7" s="42">
        <f t="array" ref="BJ7:BJ41">MTNResultsStep7!C2:C36</f>
        <v>100</v>
      </c>
      <c r="BK7" s="43">
        <f t="array" ref="BK7:BK41">MTNResultsStep7!I2:I36</f>
        <v>100</v>
      </c>
      <c r="BL7" s="41">
        <f t="array" ref="BL7:BL41">OathResultsStep7!B2:B36</f>
        <v>100</v>
      </c>
      <c r="BM7" s="42">
        <f t="array" ref="BM7:BM41">OathResultsStep7!C2:C36</f>
        <v>100</v>
      </c>
      <c r="BN7" s="44">
        <f t="array" ref="BN7:BN41">OathResultsStep7!F2:F36</f>
        <v>100</v>
      </c>
      <c r="BO7" s="42">
        <f t="array" ref="BO7:BO41">OathResultsStep7!I2:I36</f>
        <v>100</v>
      </c>
      <c r="BP7" s="43">
        <f t="array" ref="BP7:BP41">OathResultsStep7!L2:L36</f>
        <v>100</v>
      </c>
      <c r="BQ7" s="41">
        <f t="array" ref="BQ7:BQ41">OoredooResultsStep7!B2:B36</f>
        <v>0</v>
      </c>
      <c r="BR7" s="41">
        <f t="array" ref="BR7:BR41">OoredooResultsStep7!C2:C36</f>
        <v>0</v>
      </c>
      <c r="BS7" s="42">
        <f t="array" ref="BS7:BS41">OoredooResultsStep7!I2:I36</f>
        <v>0</v>
      </c>
      <c r="BT7" s="43">
        <f t="array" ref="BT7:BT41">OoredooResultsStep7!P2:P36</f>
        <v>0</v>
      </c>
      <c r="BU7" s="41">
        <f t="array" ref="BU7:BU41">OrangeResultsStep7!B2:B36</f>
        <v>100</v>
      </c>
      <c r="BV7" s="42">
        <f t="array" ref="BV7:BV41">OrangeResultsStep7!C2:C36</f>
        <v>100</v>
      </c>
      <c r="BW7" s="42">
        <f t="array" ref="BW7:BW41">OrangeResultsStep7!I2:I36</f>
        <v>100</v>
      </c>
      <c r="BX7" s="43">
        <f t="array" ref="BX7:BX41">OrangeResultsStep7!P2:P36</f>
        <v>100</v>
      </c>
      <c r="BY7" s="41">
        <f t="array" ref="BY7:BY41">SamsungResultsStep7!B2:B36</f>
        <v>100</v>
      </c>
      <c r="BZ7" s="42">
        <f t="array" ref="BZ7:BZ41">SamsungResultsStep7!C2:C36</f>
        <v>100</v>
      </c>
      <c r="CA7" s="43">
        <f t="array" ref="CA7:CA41">SamsungResultsStep7!F2:F36</f>
        <v>100</v>
      </c>
      <c r="CB7" s="41">
        <f t="array" ref="CB7:CB41">TelefónicaResultsStep7!B2:B36</f>
        <v>100</v>
      </c>
      <c r="CC7" s="42">
        <f t="array" ref="CC7:CC41">TelefónicaResultsStep7!C2:C36</f>
        <v>100</v>
      </c>
      <c r="CD7" s="42">
        <f t="array" ref="CD7:CD41">TelefónicaResultsStep7!I2:I36</f>
        <v>100</v>
      </c>
      <c r="CE7" s="43">
        <f t="array" ref="CE7:CE41">TelefónicaResultsStep7!P2:P36</f>
        <v>100</v>
      </c>
      <c r="CF7" s="41">
        <f t="array" ref="CF7:CF41">TencentResultsStep7!B2:B36</f>
        <v>25</v>
      </c>
      <c r="CG7" s="41">
        <f t="array" ref="CG7:CG41">TencentResultsStep7!C2:C36</f>
        <v>25</v>
      </c>
      <c r="CH7" s="42">
        <f t="array" ref="CH7:CH41">TencentResultsStep7!F2:F36</f>
        <v>25</v>
      </c>
      <c r="CI7" s="42">
        <f t="array" ref="CI7:CI41">TencentResultsStep7!I2:I36</f>
        <v>25</v>
      </c>
      <c r="CJ7" s="43">
        <f t="array" ref="CJ7:CJ41">TencentResultsStep7!L2:L36</f>
        <v>25</v>
      </c>
      <c r="CK7" s="41">
        <f t="array" ref="CK7:CK41">TwitterResultsStep7!B2:B36</f>
        <v>100</v>
      </c>
      <c r="CL7" s="42">
        <f t="array" ref="CL7:CL41">TwitterResultsStep7!C2:C36</f>
        <v>100</v>
      </c>
      <c r="CM7" s="42">
        <f t="array" ref="CM7:CM41">TwitterResultsStep7!F2:F36</f>
        <v>100</v>
      </c>
      <c r="CN7" s="43">
        <f t="array" ref="CN7:CN41">TwitterResultsStep7!I2:I36</f>
        <v>100</v>
      </c>
      <c r="CO7" s="41">
        <f t="array" ref="CO7:CO41">VodafoneResultsStep7!B2:B36</f>
        <v>100</v>
      </c>
      <c r="CP7" s="41">
        <f t="array" ref="CP7:CP41">VodafoneResultsStep7!C2:C36</f>
        <v>100</v>
      </c>
      <c r="CQ7" s="41">
        <f t="array" ref="CQ7:CQ41">VodafoneResultsStep7!I2:I36</f>
        <v>100</v>
      </c>
      <c r="CR7" s="45">
        <f t="array" ref="CR7:CR41">VodafoneResultsStep7!P2:P36</f>
        <v>100</v>
      </c>
      <c r="CS7" s="41">
        <f t="array" ref="CS7:CS41">YandexResultsStep7!B2:B36</f>
        <v>0</v>
      </c>
      <c r="CT7" s="42">
        <f t="array" ref="CT7:CT41">YandexResultsStep7!C2:C36</f>
        <v>0</v>
      </c>
      <c r="CU7" s="42">
        <f t="array" ref="CU7:CU41">YandexResultsStep7!F2:F36</f>
        <v>0</v>
      </c>
      <c r="CV7" s="42">
        <f t="array" ref="CV7:CV41">YandexResultsStep7!I2:I36</f>
        <v>0</v>
      </c>
      <c r="CW7" s="42">
        <f t="array" ref="CW7:CW41">YandexResultsStep7!L2:L36</f>
        <v>0</v>
      </c>
    </row>
    <row r="8" spans="1:101" ht="15.75" customHeight="1">
      <c r="A8" s="40" t="s">
        <v>129</v>
      </c>
      <c r="B8" s="41">
        <f t="shared" si="0"/>
        <v>44.696969696969695</v>
      </c>
      <c r="C8" s="42">
        <f t="shared" si="1"/>
        <v>0</v>
      </c>
      <c r="D8" s="42">
        <f t="shared" si="2"/>
        <v>100</v>
      </c>
      <c r="E8" s="43">
        <f t="shared" si="3"/>
        <v>42.534257477509342</v>
      </c>
      <c r="F8" s="41">
        <v>0</v>
      </c>
      <c r="G8" s="42">
        <v>0</v>
      </c>
      <c r="H8" s="42">
        <v>0</v>
      </c>
      <c r="I8" s="41">
        <v>50</v>
      </c>
      <c r="J8" s="42">
        <v>50</v>
      </c>
      <c r="K8" s="42">
        <v>50</v>
      </c>
      <c r="L8" s="42">
        <v>50</v>
      </c>
      <c r="M8" s="43">
        <v>50</v>
      </c>
      <c r="N8" s="41">
        <v>100</v>
      </c>
      <c r="O8" s="42">
        <v>100</v>
      </c>
      <c r="P8" s="42">
        <v>100</v>
      </c>
      <c r="Q8" s="43">
        <v>100</v>
      </c>
      <c r="R8" s="41">
        <v>16.666666666666664</v>
      </c>
      <c r="S8" s="42">
        <v>16.666666666666668</v>
      </c>
      <c r="T8" s="43">
        <v>16.666666666666668</v>
      </c>
      <c r="U8" s="41">
        <v>0</v>
      </c>
      <c r="V8" s="42">
        <v>0</v>
      </c>
      <c r="W8" s="42">
        <v>0</v>
      </c>
      <c r="X8" s="42">
        <v>0</v>
      </c>
      <c r="Y8" s="43">
        <v>0</v>
      </c>
      <c r="Z8" s="41">
        <v>0</v>
      </c>
      <c r="AA8" s="42">
        <v>0</v>
      </c>
      <c r="AB8" s="42">
        <v>0</v>
      </c>
      <c r="AC8" s="43">
        <v>0</v>
      </c>
      <c r="AD8" s="41">
        <v>0</v>
      </c>
      <c r="AE8" s="42">
        <v>0</v>
      </c>
      <c r="AF8" s="42">
        <v>0</v>
      </c>
      <c r="AG8" s="43">
        <v>0</v>
      </c>
      <c r="AH8" s="41">
        <v>100</v>
      </c>
      <c r="AI8" s="42">
        <v>100</v>
      </c>
      <c r="AJ8" s="42">
        <v>100</v>
      </c>
      <c r="AK8" s="42">
        <v>100</v>
      </c>
      <c r="AL8" s="42">
        <v>100</v>
      </c>
      <c r="AM8" s="43">
        <v>100</v>
      </c>
      <c r="AN8" s="41">
        <v>33.333333333333336</v>
      </c>
      <c r="AO8" s="42">
        <v>33.333333333333336</v>
      </c>
      <c r="AP8" s="42">
        <v>33.333333333333336</v>
      </c>
      <c r="AQ8" s="42">
        <v>33.333333333333336</v>
      </c>
      <c r="AR8" s="42">
        <v>33.333333333333336</v>
      </c>
      <c r="AS8" s="43">
        <v>33.333333333333336</v>
      </c>
      <c r="AT8" s="41">
        <v>33.333333333333336</v>
      </c>
      <c r="AU8" s="42">
        <v>33.333333333333336</v>
      </c>
      <c r="AV8" s="42">
        <v>33.333333333333336</v>
      </c>
      <c r="AW8" s="42">
        <v>33.333333333333336</v>
      </c>
      <c r="AX8" s="43">
        <v>33.333333333333336</v>
      </c>
      <c r="AY8" s="41">
        <v>0</v>
      </c>
      <c r="AZ8" s="42">
        <v>0</v>
      </c>
      <c r="BA8" s="42">
        <v>0</v>
      </c>
      <c r="BB8" s="42">
        <v>0</v>
      </c>
      <c r="BC8" s="43">
        <v>0</v>
      </c>
      <c r="BD8" s="41">
        <v>100</v>
      </c>
      <c r="BE8" s="42">
        <v>100</v>
      </c>
      <c r="BF8" s="42">
        <v>100</v>
      </c>
      <c r="BG8" s="42">
        <v>100</v>
      </c>
      <c r="BH8" s="43">
        <v>100</v>
      </c>
      <c r="BI8" s="41">
        <v>83.333333333333329</v>
      </c>
      <c r="BJ8" s="42">
        <v>83.333333333333329</v>
      </c>
      <c r="BK8" s="43">
        <v>83.333333333333329</v>
      </c>
      <c r="BL8" s="41">
        <v>100</v>
      </c>
      <c r="BM8" s="42">
        <v>100</v>
      </c>
      <c r="BN8" s="42">
        <v>100</v>
      </c>
      <c r="BO8" s="42">
        <v>100</v>
      </c>
      <c r="BP8" s="43">
        <v>100</v>
      </c>
      <c r="BQ8" s="41">
        <v>0</v>
      </c>
      <c r="BR8" s="41">
        <v>0</v>
      </c>
      <c r="BS8" s="41">
        <v>0</v>
      </c>
      <c r="BT8" s="45">
        <v>0</v>
      </c>
      <c r="BU8" s="41">
        <v>99.999999999999986</v>
      </c>
      <c r="BV8" s="42">
        <v>100</v>
      </c>
      <c r="BW8" s="42">
        <v>100</v>
      </c>
      <c r="BX8" s="43">
        <v>100</v>
      </c>
      <c r="BY8" s="41">
        <v>33.333333333333336</v>
      </c>
      <c r="BZ8" s="42">
        <v>33.333333333333336</v>
      </c>
      <c r="CA8" s="43">
        <v>33.333333333333336</v>
      </c>
      <c r="CB8" s="41">
        <v>66.666666666666657</v>
      </c>
      <c r="CC8" s="42">
        <v>66.666666666666671</v>
      </c>
      <c r="CD8" s="42">
        <v>66.666666666666671</v>
      </c>
      <c r="CE8" s="43">
        <v>66.666666666666671</v>
      </c>
      <c r="CF8" s="41">
        <v>0</v>
      </c>
      <c r="CG8" s="42">
        <v>0</v>
      </c>
      <c r="CH8" s="42">
        <v>0</v>
      </c>
      <c r="CI8" s="42">
        <v>0</v>
      </c>
      <c r="CJ8" s="43">
        <v>0</v>
      </c>
      <c r="CK8" s="41">
        <v>66.666666666666671</v>
      </c>
      <c r="CL8" s="42">
        <v>66.666666666666671</v>
      </c>
      <c r="CM8" s="42">
        <v>66.666666666666671</v>
      </c>
      <c r="CN8" s="43">
        <v>66.666666666666671</v>
      </c>
      <c r="CO8" s="41">
        <v>99.999999999999986</v>
      </c>
      <c r="CP8" s="42">
        <v>100</v>
      </c>
      <c r="CQ8" s="42">
        <v>100</v>
      </c>
      <c r="CR8" s="43">
        <v>100</v>
      </c>
      <c r="CS8" s="41">
        <v>0</v>
      </c>
      <c r="CT8" s="42">
        <v>0</v>
      </c>
      <c r="CU8" s="42">
        <v>0</v>
      </c>
      <c r="CV8" s="42">
        <v>0</v>
      </c>
      <c r="CW8" s="42">
        <v>0</v>
      </c>
    </row>
    <row r="9" spans="1:101" ht="15.75" customHeight="1">
      <c r="A9" s="40" t="s">
        <v>130</v>
      </c>
      <c r="B9" s="41">
        <f t="shared" si="0"/>
        <v>45.454545454545453</v>
      </c>
      <c r="C9" s="42">
        <f t="shared" si="1"/>
        <v>0</v>
      </c>
      <c r="D9" s="42">
        <f t="shared" si="2"/>
        <v>100</v>
      </c>
      <c r="E9" s="43">
        <f t="shared" si="3"/>
        <v>43.394894666502914</v>
      </c>
      <c r="F9" s="41">
        <v>24.999999999999996</v>
      </c>
      <c r="G9" s="42">
        <v>25</v>
      </c>
      <c r="H9" s="42">
        <v>25</v>
      </c>
      <c r="I9" s="41">
        <v>50</v>
      </c>
      <c r="J9" s="42">
        <v>50</v>
      </c>
      <c r="K9" s="42">
        <v>50</v>
      </c>
      <c r="L9" s="42">
        <v>50</v>
      </c>
      <c r="M9" s="43">
        <v>50</v>
      </c>
      <c r="N9" s="41">
        <v>87.5</v>
      </c>
      <c r="O9" s="42">
        <v>87.5</v>
      </c>
      <c r="P9" s="42">
        <v>87.5</v>
      </c>
      <c r="Q9" s="43">
        <v>87.5</v>
      </c>
      <c r="R9" s="41">
        <v>0</v>
      </c>
      <c r="S9" s="42">
        <v>0</v>
      </c>
      <c r="T9" s="43">
        <v>0</v>
      </c>
      <c r="U9" s="41">
        <v>0</v>
      </c>
      <c r="V9" s="42">
        <v>0</v>
      </c>
      <c r="W9" s="42">
        <v>0</v>
      </c>
      <c r="X9" s="42">
        <v>0</v>
      </c>
      <c r="Y9" s="43">
        <v>0</v>
      </c>
      <c r="Z9" s="41">
        <v>24.999999999999996</v>
      </c>
      <c r="AA9" s="42">
        <v>25</v>
      </c>
      <c r="AB9" s="42">
        <v>25</v>
      </c>
      <c r="AC9" s="43">
        <v>25</v>
      </c>
      <c r="AD9" s="41">
        <v>0</v>
      </c>
      <c r="AE9" s="42">
        <v>0</v>
      </c>
      <c r="AF9" s="42">
        <v>0</v>
      </c>
      <c r="AG9" s="43">
        <v>0</v>
      </c>
      <c r="AH9" s="41">
        <v>100</v>
      </c>
      <c r="AI9" s="42">
        <v>100</v>
      </c>
      <c r="AJ9" s="42">
        <v>100</v>
      </c>
      <c r="AK9" s="42">
        <v>100</v>
      </c>
      <c r="AL9" s="42">
        <v>100</v>
      </c>
      <c r="AM9" s="43">
        <v>100</v>
      </c>
      <c r="AN9" s="41">
        <v>100</v>
      </c>
      <c r="AO9" s="42">
        <v>100</v>
      </c>
      <c r="AP9" s="42">
        <v>100</v>
      </c>
      <c r="AQ9" s="42">
        <v>100</v>
      </c>
      <c r="AR9" s="42">
        <v>100</v>
      </c>
      <c r="AS9" s="43">
        <v>100</v>
      </c>
      <c r="AT9" s="41">
        <v>25</v>
      </c>
      <c r="AU9" s="42">
        <v>25</v>
      </c>
      <c r="AV9" s="42">
        <v>25</v>
      </c>
      <c r="AW9" s="42">
        <v>25</v>
      </c>
      <c r="AX9" s="43">
        <v>25</v>
      </c>
      <c r="AY9" s="41">
        <v>12.5</v>
      </c>
      <c r="AZ9" s="42">
        <v>12.5</v>
      </c>
      <c r="BA9" s="42">
        <v>12.5</v>
      </c>
      <c r="BB9" s="42">
        <v>12.5</v>
      </c>
      <c r="BC9" s="43">
        <v>12.5</v>
      </c>
      <c r="BD9" s="41">
        <v>100</v>
      </c>
      <c r="BE9" s="42">
        <v>100</v>
      </c>
      <c r="BF9" s="42">
        <v>100</v>
      </c>
      <c r="BG9" s="42">
        <v>100</v>
      </c>
      <c r="BH9" s="43">
        <v>100</v>
      </c>
      <c r="BI9" s="41">
        <v>0</v>
      </c>
      <c r="BJ9" s="42">
        <v>0</v>
      </c>
      <c r="BK9" s="43">
        <v>0</v>
      </c>
      <c r="BL9" s="41">
        <v>100</v>
      </c>
      <c r="BM9" s="42">
        <v>100</v>
      </c>
      <c r="BN9" s="42">
        <v>100</v>
      </c>
      <c r="BO9" s="42">
        <v>100</v>
      </c>
      <c r="BP9" s="43">
        <v>100</v>
      </c>
      <c r="BQ9" s="41">
        <v>0</v>
      </c>
      <c r="BR9" s="41">
        <v>0</v>
      </c>
      <c r="BS9" s="41">
        <v>0</v>
      </c>
      <c r="BT9" s="45">
        <v>0</v>
      </c>
      <c r="BU9" s="41">
        <v>99.999999999999986</v>
      </c>
      <c r="BV9" s="42">
        <v>100</v>
      </c>
      <c r="BW9" s="42">
        <v>100</v>
      </c>
      <c r="BX9" s="43">
        <v>100</v>
      </c>
      <c r="BY9" s="41">
        <v>50</v>
      </c>
      <c r="BZ9" s="42">
        <v>50</v>
      </c>
      <c r="CA9" s="43">
        <v>50</v>
      </c>
      <c r="CB9" s="41">
        <v>99.999999999999986</v>
      </c>
      <c r="CC9" s="42">
        <v>100</v>
      </c>
      <c r="CD9" s="42">
        <v>100</v>
      </c>
      <c r="CE9" s="43">
        <v>100</v>
      </c>
      <c r="CF9" s="41">
        <v>0</v>
      </c>
      <c r="CG9" s="42">
        <v>0</v>
      </c>
      <c r="CH9" s="42">
        <v>0</v>
      </c>
      <c r="CI9" s="42">
        <v>0</v>
      </c>
      <c r="CJ9" s="43">
        <v>0</v>
      </c>
      <c r="CK9" s="41">
        <v>12.5</v>
      </c>
      <c r="CL9" s="42">
        <v>12.5</v>
      </c>
      <c r="CM9" s="42">
        <v>12.5</v>
      </c>
      <c r="CN9" s="43">
        <v>12.5</v>
      </c>
      <c r="CO9" s="41">
        <v>99.999999999999986</v>
      </c>
      <c r="CP9" s="42">
        <v>100</v>
      </c>
      <c r="CQ9" s="42">
        <v>100</v>
      </c>
      <c r="CR9" s="43">
        <v>100</v>
      </c>
      <c r="CS9" s="41">
        <v>12.5</v>
      </c>
      <c r="CT9" s="42">
        <v>12.5</v>
      </c>
      <c r="CU9" s="42">
        <v>12.5</v>
      </c>
      <c r="CV9" s="42">
        <v>12.5</v>
      </c>
      <c r="CW9" s="42">
        <v>12.5</v>
      </c>
    </row>
    <row r="10" spans="1:101" ht="15.75" customHeight="1">
      <c r="A10" s="40" t="s">
        <v>131</v>
      </c>
      <c r="B10" s="41">
        <f t="shared" si="0"/>
        <v>23.627045454545453</v>
      </c>
      <c r="C10" s="42">
        <f t="shared" si="1"/>
        <v>0</v>
      </c>
      <c r="D10" s="42">
        <f t="shared" si="2"/>
        <v>94.444444444444443</v>
      </c>
      <c r="E10" s="43">
        <f t="shared" si="3"/>
        <v>31.297414955142518</v>
      </c>
      <c r="F10" s="41">
        <v>0</v>
      </c>
      <c r="G10" s="42">
        <v>0</v>
      </c>
      <c r="H10" s="42">
        <v>0</v>
      </c>
      <c r="I10" s="41">
        <v>16.670000000000002</v>
      </c>
      <c r="J10" s="42">
        <v>16.664999999999999</v>
      </c>
      <c r="K10" s="42">
        <v>16.664999999999999</v>
      </c>
      <c r="L10" s="42">
        <v>16.664999999999999</v>
      </c>
      <c r="M10" s="43">
        <v>16.664999999999999</v>
      </c>
      <c r="N10" s="41">
        <v>11.111111111111111</v>
      </c>
      <c r="O10" s="42">
        <v>11.111111111111111</v>
      </c>
      <c r="P10" s="42">
        <v>11.111111111111111</v>
      </c>
      <c r="Q10" s="43">
        <v>11.111111111111111</v>
      </c>
      <c r="R10" s="41">
        <v>0</v>
      </c>
      <c r="S10" s="42">
        <v>0</v>
      </c>
      <c r="T10" s="43">
        <v>0</v>
      </c>
      <c r="U10" s="41">
        <v>0</v>
      </c>
      <c r="V10" s="42">
        <v>0</v>
      </c>
      <c r="W10" s="42">
        <v>0</v>
      </c>
      <c r="X10" s="42">
        <v>0</v>
      </c>
      <c r="Y10" s="43">
        <v>0</v>
      </c>
      <c r="Z10" s="41">
        <v>0</v>
      </c>
      <c r="AA10" s="42">
        <v>0</v>
      </c>
      <c r="AB10" s="42">
        <v>0</v>
      </c>
      <c r="AC10" s="43">
        <v>0</v>
      </c>
      <c r="AD10" s="41">
        <v>0</v>
      </c>
      <c r="AE10" s="42">
        <v>0</v>
      </c>
      <c r="AF10" s="42">
        <v>0</v>
      </c>
      <c r="AG10" s="43">
        <v>0</v>
      </c>
      <c r="AH10" s="41">
        <v>72.569444444444457</v>
      </c>
      <c r="AI10" s="42">
        <v>72.222222222222229</v>
      </c>
      <c r="AJ10" s="42">
        <v>72.222222222222229</v>
      </c>
      <c r="AK10" s="42">
        <v>72.222222222222229</v>
      </c>
      <c r="AL10" s="42">
        <v>72.222222222222229</v>
      </c>
      <c r="AM10" s="43">
        <v>75</v>
      </c>
      <c r="AN10" s="41">
        <v>72.222222222222229</v>
      </c>
      <c r="AO10" s="42">
        <v>72.222222222222229</v>
      </c>
      <c r="AP10" s="42">
        <v>72.222222222222229</v>
      </c>
      <c r="AQ10" s="42">
        <v>72.222222222222229</v>
      </c>
      <c r="AR10" s="42">
        <v>72.222222222222229</v>
      </c>
      <c r="AS10" s="43">
        <v>72.222222222222229</v>
      </c>
      <c r="AT10" s="41">
        <v>13.888888888888889</v>
      </c>
      <c r="AU10" s="42">
        <v>13.888888888888889</v>
      </c>
      <c r="AV10" s="42">
        <v>13.888888888888889</v>
      </c>
      <c r="AW10" s="42">
        <v>13.888888888888889</v>
      </c>
      <c r="AX10" s="43">
        <v>13.888888888888889</v>
      </c>
      <c r="AY10" s="41">
        <v>0</v>
      </c>
      <c r="AZ10" s="42">
        <v>0</v>
      </c>
      <c r="BA10" s="42">
        <v>0</v>
      </c>
      <c r="BB10" s="42">
        <v>0</v>
      </c>
      <c r="BC10" s="43">
        <v>0</v>
      </c>
      <c r="BD10" s="41">
        <v>88.888888888888886</v>
      </c>
      <c r="BE10" s="42">
        <v>88.888888888888886</v>
      </c>
      <c r="BF10" s="42">
        <v>88.888888888888886</v>
      </c>
      <c r="BG10" s="42">
        <v>88.888888888888886</v>
      </c>
      <c r="BH10" s="43">
        <v>88.888888888888886</v>
      </c>
      <c r="BI10" s="41">
        <v>11.111111111111111</v>
      </c>
      <c r="BJ10" s="42">
        <v>11.111111111111111</v>
      </c>
      <c r="BK10" s="43">
        <v>11.111111111111111</v>
      </c>
      <c r="BL10" s="41">
        <v>94.444444444444443</v>
      </c>
      <c r="BM10" s="42">
        <v>94.444444444444443</v>
      </c>
      <c r="BN10" s="42">
        <v>94.444444444444443</v>
      </c>
      <c r="BO10" s="42">
        <v>94.444444444444443</v>
      </c>
      <c r="BP10" s="43">
        <v>94.444444444444443</v>
      </c>
      <c r="BQ10" s="41">
        <v>0</v>
      </c>
      <c r="BR10" s="41">
        <v>0</v>
      </c>
      <c r="BS10" s="41">
        <v>0</v>
      </c>
      <c r="BT10" s="45">
        <v>0</v>
      </c>
      <c r="BU10" s="41">
        <v>44.444444444444436</v>
      </c>
      <c r="BV10" s="42">
        <v>44.444444444444443</v>
      </c>
      <c r="BW10" s="42">
        <v>44.444444444444443</v>
      </c>
      <c r="BX10" s="43">
        <v>44.444444444444443</v>
      </c>
      <c r="BY10" s="41">
        <v>11.111111111111111</v>
      </c>
      <c r="BZ10" s="42">
        <v>11.111111111111111</v>
      </c>
      <c r="CA10" s="43">
        <v>11.111111111111111</v>
      </c>
      <c r="CB10" s="41">
        <v>30.555555555555557</v>
      </c>
      <c r="CC10" s="42">
        <v>30.555555555555557</v>
      </c>
      <c r="CD10" s="42">
        <v>30.555555555555557</v>
      </c>
      <c r="CE10" s="43">
        <v>30.555555555555557</v>
      </c>
      <c r="CF10" s="41">
        <v>0</v>
      </c>
      <c r="CG10" s="42">
        <v>0</v>
      </c>
      <c r="CH10" s="42">
        <v>0</v>
      </c>
      <c r="CI10" s="42">
        <v>0</v>
      </c>
      <c r="CJ10" s="43">
        <v>0</v>
      </c>
      <c r="CK10" s="41">
        <v>5.5555555555555554</v>
      </c>
      <c r="CL10" s="42">
        <v>5.5555555555555554</v>
      </c>
      <c r="CM10" s="42">
        <v>5.5555555555555554</v>
      </c>
      <c r="CN10" s="43">
        <v>5.5555555555555554</v>
      </c>
      <c r="CO10" s="41">
        <v>41.666666666666664</v>
      </c>
      <c r="CP10" s="42">
        <v>41.666666666666664</v>
      </c>
      <c r="CQ10" s="42">
        <v>41.666666666666664</v>
      </c>
      <c r="CR10" s="43">
        <v>41.666666666666664</v>
      </c>
      <c r="CS10" s="41">
        <v>5.5555555555555554</v>
      </c>
      <c r="CT10" s="42">
        <v>5.5555555555555554</v>
      </c>
      <c r="CU10" s="42">
        <v>5.5555555555555554</v>
      </c>
      <c r="CV10" s="42">
        <v>5.5555555555555554</v>
      </c>
      <c r="CW10" s="42">
        <v>5.5555555555555554</v>
      </c>
    </row>
    <row r="11" spans="1:101" ht="15.75" customHeight="1">
      <c r="A11" s="40" t="s">
        <v>132</v>
      </c>
      <c r="B11" s="41">
        <f t="shared" si="0"/>
        <v>39.772727272727273</v>
      </c>
      <c r="C11" s="42">
        <f t="shared" si="1"/>
        <v>0</v>
      </c>
      <c r="D11" s="42">
        <f t="shared" si="2"/>
        <v>100</v>
      </c>
      <c r="E11" s="43">
        <f t="shared" si="3"/>
        <v>45.566090887507997</v>
      </c>
      <c r="F11" s="41">
        <v>0</v>
      </c>
      <c r="G11" s="42">
        <v>0</v>
      </c>
      <c r="H11" s="42">
        <v>0</v>
      </c>
      <c r="I11" s="41">
        <v>8.3333333333333339</v>
      </c>
      <c r="J11" s="42">
        <v>8.3333333333333339</v>
      </c>
      <c r="K11" s="42">
        <v>8.3333333333333339</v>
      </c>
      <c r="L11" s="42">
        <v>8.3333333333333339</v>
      </c>
      <c r="M11" s="43">
        <v>8.3333333333333339</v>
      </c>
      <c r="N11" s="41">
        <v>33.333333333333336</v>
      </c>
      <c r="O11" s="42">
        <v>33.333333333333336</v>
      </c>
      <c r="P11" s="42">
        <v>33.333333333333336</v>
      </c>
      <c r="Q11" s="43">
        <v>33.333333333333336</v>
      </c>
      <c r="R11" s="41">
        <v>0</v>
      </c>
      <c r="S11" s="42">
        <v>0</v>
      </c>
      <c r="T11" s="43">
        <v>0</v>
      </c>
      <c r="U11" s="41">
        <v>0</v>
      </c>
      <c r="V11" s="42">
        <v>0</v>
      </c>
      <c r="W11" s="42">
        <v>0</v>
      </c>
      <c r="X11" s="42">
        <v>0</v>
      </c>
      <c r="Y11" s="43">
        <v>0</v>
      </c>
      <c r="Z11" s="41">
        <v>16.666666666666668</v>
      </c>
      <c r="AA11" s="42">
        <v>0</v>
      </c>
      <c r="AB11" s="42">
        <v>0</v>
      </c>
      <c r="AC11" s="43">
        <v>0</v>
      </c>
      <c r="AD11" s="41">
        <v>0</v>
      </c>
      <c r="AE11" s="42">
        <v>0</v>
      </c>
      <c r="AF11" s="42">
        <v>0</v>
      </c>
      <c r="AG11" s="43">
        <v>0</v>
      </c>
      <c r="AH11" s="41">
        <v>100</v>
      </c>
      <c r="AI11" s="42">
        <v>100</v>
      </c>
      <c r="AJ11" s="42">
        <v>100</v>
      </c>
      <c r="AK11" s="42">
        <v>100</v>
      </c>
      <c r="AL11" s="42">
        <v>100</v>
      </c>
      <c r="AM11" s="43">
        <v>100</v>
      </c>
      <c r="AN11" s="41">
        <v>100</v>
      </c>
      <c r="AO11" s="42">
        <v>100</v>
      </c>
      <c r="AP11" s="42">
        <v>100</v>
      </c>
      <c r="AQ11" s="42">
        <v>100</v>
      </c>
      <c r="AR11" s="42">
        <v>100</v>
      </c>
      <c r="AS11" s="43">
        <v>100</v>
      </c>
      <c r="AT11" s="41">
        <v>66.666666666666671</v>
      </c>
      <c r="AU11" s="42">
        <v>66.666666666666671</v>
      </c>
      <c r="AV11" s="42">
        <v>66.666666666666671</v>
      </c>
      <c r="AW11" s="42">
        <v>66.666666666666671</v>
      </c>
      <c r="AX11" s="43">
        <v>66.666666666666671</v>
      </c>
      <c r="AY11" s="41">
        <v>0</v>
      </c>
      <c r="AZ11" s="42">
        <v>0</v>
      </c>
      <c r="BA11" s="42">
        <v>0</v>
      </c>
      <c r="BB11" s="42">
        <v>0</v>
      </c>
      <c r="BC11" s="43">
        <v>0</v>
      </c>
      <c r="BD11" s="41">
        <v>100</v>
      </c>
      <c r="BE11" s="42">
        <v>100</v>
      </c>
      <c r="BF11" s="42">
        <v>100</v>
      </c>
      <c r="BG11" s="42">
        <v>100</v>
      </c>
      <c r="BH11" s="43">
        <v>100</v>
      </c>
      <c r="BI11" s="41">
        <v>0</v>
      </c>
      <c r="BJ11" s="42">
        <v>0</v>
      </c>
      <c r="BK11" s="43">
        <v>0</v>
      </c>
      <c r="BL11" s="41">
        <v>100</v>
      </c>
      <c r="BM11" s="42">
        <v>100</v>
      </c>
      <c r="BN11" s="42">
        <v>100</v>
      </c>
      <c r="BO11" s="42">
        <v>100</v>
      </c>
      <c r="BP11" s="43">
        <v>100</v>
      </c>
      <c r="BQ11" s="41">
        <v>0</v>
      </c>
      <c r="BR11" s="41">
        <v>0</v>
      </c>
      <c r="BS11" s="41">
        <v>0</v>
      </c>
      <c r="BT11" s="43">
        <v>0</v>
      </c>
      <c r="BU11" s="41">
        <v>100</v>
      </c>
      <c r="BV11" s="42">
        <v>100</v>
      </c>
      <c r="BW11" s="42">
        <v>100</v>
      </c>
      <c r="BX11" s="43">
        <v>100</v>
      </c>
      <c r="BY11" s="41">
        <v>0</v>
      </c>
      <c r="BZ11" s="42">
        <v>0</v>
      </c>
      <c r="CA11" s="43">
        <v>0</v>
      </c>
      <c r="CB11" s="41">
        <v>100</v>
      </c>
      <c r="CC11" s="42">
        <v>100</v>
      </c>
      <c r="CD11" s="42">
        <v>100</v>
      </c>
      <c r="CE11" s="43">
        <v>100</v>
      </c>
      <c r="CF11" s="41">
        <v>0</v>
      </c>
      <c r="CG11" s="42">
        <v>0</v>
      </c>
      <c r="CH11" s="42">
        <v>0</v>
      </c>
      <c r="CI11" s="42">
        <v>0</v>
      </c>
      <c r="CJ11" s="43">
        <v>0</v>
      </c>
      <c r="CK11" s="41">
        <v>50</v>
      </c>
      <c r="CL11" s="42">
        <v>50</v>
      </c>
      <c r="CM11" s="42">
        <v>50</v>
      </c>
      <c r="CN11" s="43">
        <v>50</v>
      </c>
      <c r="CO11" s="41">
        <v>100</v>
      </c>
      <c r="CP11" s="42">
        <v>100</v>
      </c>
      <c r="CQ11" s="42">
        <v>100</v>
      </c>
      <c r="CR11" s="43">
        <v>100</v>
      </c>
      <c r="CS11" s="41">
        <v>0</v>
      </c>
      <c r="CT11" s="42">
        <v>0</v>
      </c>
      <c r="CU11" s="42">
        <v>0</v>
      </c>
      <c r="CV11" s="42">
        <v>0</v>
      </c>
      <c r="CW11" s="42">
        <v>0</v>
      </c>
    </row>
    <row r="12" spans="1:101" ht="15.75" customHeight="1">
      <c r="A12" s="46" t="s">
        <v>133</v>
      </c>
      <c r="B12" s="47">
        <f t="shared" si="0"/>
        <v>30.776515151515152</v>
      </c>
      <c r="C12" s="48">
        <f t="shared" si="1"/>
        <v>0</v>
      </c>
      <c r="D12" s="48">
        <f t="shared" si="2"/>
        <v>65</v>
      </c>
      <c r="E12" s="49">
        <f t="shared" si="3"/>
        <v>18.554891152745569</v>
      </c>
      <c r="F12" s="47">
        <v>50</v>
      </c>
      <c r="G12" s="48">
        <v>15</v>
      </c>
      <c r="H12" s="48">
        <v>50</v>
      </c>
      <c r="I12" s="47">
        <v>23.333333333333332</v>
      </c>
      <c r="J12" s="48">
        <v>20</v>
      </c>
      <c r="K12" s="48">
        <v>30</v>
      </c>
      <c r="L12" s="48">
        <v>20</v>
      </c>
      <c r="M12" s="49">
        <v>20</v>
      </c>
      <c r="N12" s="47">
        <v>35</v>
      </c>
      <c r="O12" s="48">
        <v>0</v>
      </c>
      <c r="P12" s="48">
        <v>35</v>
      </c>
      <c r="Q12" s="49">
        <v>35</v>
      </c>
      <c r="R12" s="47">
        <v>15</v>
      </c>
      <c r="S12" s="48">
        <v>0</v>
      </c>
      <c r="T12" s="49">
        <v>15</v>
      </c>
      <c r="U12" s="47">
        <v>5</v>
      </c>
      <c r="V12" s="48">
        <v>0</v>
      </c>
      <c r="W12" s="48">
        <v>0</v>
      </c>
      <c r="X12" s="48">
        <v>0</v>
      </c>
      <c r="Y12" s="49">
        <v>15</v>
      </c>
      <c r="Z12" s="47">
        <v>60</v>
      </c>
      <c r="AA12" s="48">
        <v>10</v>
      </c>
      <c r="AB12" s="48">
        <v>60</v>
      </c>
      <c r="AC12" s="49">
        <v>60</v>
      </c>
      <c r="AD12" s="47">
        <v>40</v>
      </c>
      <c r="AE12" s="48">
        <v>40</v>
      </c>
      <c r="AF12" s="48">
        <v>40</v>
      </c>
      <c r="AG12" s="49">
        <v>40</v>
      </c>
      <c r="AH12" s="47">
        <v>10</v>
      </c>
      <c r="AI12" s="48">
        <v>0</v>
      </c>
      <c r="AJ12" s="48">
        <v>10</v>
      </c>
      <c r="AK12" s="48">
        <v>15</v>
      </c>
      <c r="AL12" s="48">
        <v>5</v>
      </c>
      <c r="AM12" s="49">
        <v>10</v>
      </c>
      <c r="AN12" s="47">
        <v>28.75</v>
      </c>
      <c r="AO12" s="48">
        <v>0</v>
      </c>
      <c r="AP12" s="48">
        <v>40</v>
      </c>
      <c r="AQ12" s="48">
        <v>25</v>
      </c>
      <c r="AR12" s="48">
        <v>30</v>
      </c>
      <c r="AS12" s="49">
        <v>20</v>
      </c>
      <c r="AT12" s="47">
        <v>45</v>
      </c>
      <c r="AU12" s="48">
        <v>10</v>
      </c>
      <c r="AV12" s="48">
        <v>45</v>
      </c>
      <c r="AW12" s="48">
        <v>45</v>
      </c>
      <c r="AX12" s="49">
        <v>45</v>
      </c>
      <c r="AY12" s="47">
        <v>30</v>
      </c>
      <c r="AZ12" s="48">
        <v>0</v>
      </c>
      <c r="BA12" s="48">
        <v>30</v>
      </c>
      <c r="BB12" s="48">
        <v>30</v>
      </c>
      <c r="BC12" s="49">
        <v>30</v>
      </c>
      <c r="BD12" s="47">
        <v>40</v>
      </c>
      <c r="BE12" s="48">
        <v>40</v>
      </c>
      <c r="BF12" s="48">
        <v>40</v>
      </c>
      <c r="BG12" s="48">
        <v>40</v>
      </c>
      <c r="BH12" s="49">
        <v>40</v>
      </c>
      <c r="BI12" s="47">
        <v>35</v>
      </c>
      <c r="BJ12" s="48">
        <v>0</v>
      </c>
      <c r="BK12" s="49">
        <v>35</v>
      </c>
      <c r="BL12" s="47">
        <v>35</v>
      </c>
      <c r="BM12" s="48">
        <v>0</v>
      </c>
      <c r="BN12" s="48">
        <v>35</v>
      </c>
      <c r="BO12" s="48">
        <v>30</v>
      </c>
      <c r="BP12" s="49">
        <v>40</v>
      </c>
      <c r="BQ12" s="47">
        <v>10</v>
      </c>
      <c r="BR12" s="48">
        <v>0</v>
      </c>
      <c r="BS12" s="47">
        <v>10</v>
      </c>
      <c r="BT12" s="50">
        <v>10</v>
      </c>
      <c r="BU12" s="47">
        <v>10</v>
      </c>
      <c r="BV12" s="48">
        <v>0</v>
      </c>
      <c r="BW12" s="48">
        <v>10</v>
      </c>
      <c r="BX12" s="49">
        <v>10</v>
      </c>
      <c r="BY12" s="47">
        <v>0</v>
      </c>
      <c r="BZ12" s="48">
        <v>0</v>
      </c>
      <c r="CA12" s="49">
        <v>0</v>
      </c>
      <c r="CB12" s="47">
        <v>65</v>
      </c>
      <c r="CC12" s="48">
        <v>65</v>
      </c>
      <c r="CD12" s="48">
        <v>65</v>
      </c>
      <c r="CE12" s="49">
        <v>65</v>
      </c>
      <c r="CF12" s="47">
        <v>16.666666666666668</v>
      </c>
      <c r="CG12" s="48">
        <v>10</v>
      </c>
      <c r="CH12" s="48">
        <v>15</v>
      </c>
      <c r="CI12" s="48">
        <v>10</v>
      </c>
      <c r="CJ12" s="49">
        <v>25</v>
      </c>
      <c r="CK12" s="47">
        <v>40</v>
      </c>
      <c r="CL12" s="48">
        <v>20</v>
      </c>
      <c r="CM12" s="48">
        <v>40</v>
      </c>
      <c r="CN12" s="49">
        <v>40</v>
      </c>
      <c r="CO12" s="47">
        <v>60</v>
      </c>
      <c r="CP12" s="48">
        <v>0</v>
      </c>
      <c r="CQ12" s="48">
        <v>60</v>
      </c>
      <c r="CR12" s="49">
        <v>60</v>
      </c>
      <c r="CS12" s="47">
        <v>23.333333333333332</v>
      </c>
      <c r="CT12" s="48">
        <v>0</v>
      </c>
      <c r="CU12" s="48">
        <v>20</v>
      </c>
      <c r="CV12" s="48">
        <v>30</v>
      </c>
      <c r="CW12" s="48">
        <v>20</v>
      </c>
    </row>
    <row r="13" spans="1:101" ht="15.75" customHeight="1">
      <c r="A13" s="40" t="s">
        <v>134</v>
      </c>
      <c r="B13" s="41">
        <f t="shared" si="0"/>
        <v>73.611111111111114</v>
      </c>
      <c r="C13" s="42">
        <f t="shared" si="1"/>
        <v>33.333333333333336</v>
      </c>
      <c r="D13" s="42">
        <f t="shared" si="2"/>
        <v>100</v>
      </c>
      <c r="E13" s="43">
        <f t="shared" si="3"/>
        <v>16.37195340570679</v>
      </c>
      <c r="F13" s="41">
        <v>66.666666666666671</v>
      </c>
      <c r="G13" s="42">
        <v>0</v>
      </c>
      <c r="H13" s="42">
        <v>66.666666666666671</v>
      </c>
      <c r="I13" s="41">
        <v>61.111111111111107</v>
      </c>
      <c r="J13" s="42">
        <v>0</v>
      </c>
      <c r="K13" s="42">
        <v>50</v>
      </c>
      <c r="L13" s="42">
        <v>50</v>
      </c>
      <c r="M13" s="43">
        <v>83.333333333333329</v>
      </c>
      <c r="N13" s="41">
        <v>83.333333333333329</v>
      </c>
      <c r="O13" s="42">
        <v>0</v>
      </c>
      <c r="P13" s="42">
        <v>83.333333333333329</v>
      </c>
      <c r="Q13" s="43">
        <v>83.333333333333329</v>
      </c>
      <c r="R13" s="41">
        <v>58.333333333333336</v>
      </c>
      <c r="S13" s="42">
        <v>0</v>
      </c>
      <c r="T13" s="43">
        <v>58.333333333333336</v>
      </c>
      <c r="U13" s="41">
        <v>72.222222222222214</v>
      </c>
      <c r="V13" s="42">
        <v>0</v>
      </c>
      <c r="W13" s="42">
        <v>50</v>
      </c>
      <c r="X13" s="42">
        <v>83.333333333333329</v>
      </c>
      <c r="Y13" s="43">
        <v>83.333333333333329</v>
      </c>
      <c r="Z13" s="41">
        <v>50</v>
      </c>
      <c r="AA13" s="42">
        <v>0</v>
      </c>
      <c r="AB13" s="42">
        <v>50</v>
      </c>
      <c r="AC13" s="43">
        <v>50</v>
      </c>
      <c r="AD13" s="41">
        <v>83.333333333333329</v>
      </c>
      <c r="AE13" s="42">
        <v>0</v>
      </c>
      <c r="AF13" s="42">
        <v>83.333333333333329</v>
      </c>
      <c r="AG13" s="43">
        <v>83.333333333333329</v>
      </c>
      <c r="AH13" s="41">
        <v>91.666666666666671</v>
      </c>
      <c r="AI13" s="42">
        <v>0</v>
      </c>
      <c r="AJ13" s="42">
        <v>100</v>
      </c>
      <c r="AK13" s="42">
        <v>66.666666666666671</v>
      </c>
      <c r="AL13" s="42">
        <v>100</v>
      </c>
      <c r="AM13" s="43">
        <v>100</v>
      </c>
      <c r="AN13" s="41">
        <v>83.333333333333329</v>
      </c>
      <c r="AO13" s="42">
        <v>0</v>
      </c>
      <c r="AP13" s="42">
        <v>100</v>
      </c>
      <c r="AQ13" s="42">
        <v>100</v>
      </c>
      <c r="AR13" s="42">
        <v>83.333333333333329</v>
      </c>
      <c r="AS13" s="43">
        <v>50</v>
      </c>
      <c r="AT13" s="41">
        <v>83.333333333333329</v>
      </c>
      <c r="AU13" s="42">
        <v>0</v>
      </c>
      <c r="AV13" s="42">
        <v>83.333333333333329</v>
      </c>
      <c r="AW13" s="42">
        <v>83.333333333333329</v>
      </c>
      <c r="AX13" s="43">
        <v>83.333333333333329</v>
      </c>
      <c r="AY13" s="41">
        <v>72.222222222222229</v>
      </c>
      <c r="AZ13" s="42">
        <v>0</v>
      </c>
      <c r="BA13" s="42">
        <v>83.333333333333329</v>
      </c>
      <c r="BB13" s="42">
        <v>66.666666666666671</v>
      </c>
      <c r="BC13" s="43">
        <v>66.666666666666671</v>
      </c>
      <c r="BD13" s="41">
        <v>94.444444444444443</v>
      </c>
      <c r="BE13" s="42">
        <v>0</v>
      </c>
      <c r="BF13" s="42">
        <v>100</v>
      </c>
      <c r="BG13" s="42">
        <v>83.333333333333329</v>
      </c>
      <c r="BH13" s="43">
        <v>100</v>
      </c>
      <c r="BI13" s="41">
        <v>33.333333333333336</v>
      </c>
      <c r="BJ13" s="42">
        <v>0</v>
      </c>
      <c r="BK13" s="43">
        <v>33.333333333333336</v>
      </c>
      <c r="BL13" s="41">
        <v>83.333333333333329</v>
      </c>
      <c r="BM13" s="42">
        <v>0</v>
      </c>
      <c r="BN13" s="42">
        <v>83.333333333333329</v>
      </c>
      <c r="BO13" s="42">
        <v>83.333333333333329</v>
      </c>
      <c r="BP13" s="43">
        <v>83.333333333333329</v>
      </c>
      <c r="BQ13" s="41">
        <v>100</v>
      </c>
      <c r="BR13" s="42">
        <v>0</v>
      </c>
      <c r="BS13" s="41">
        <v>100</v>
      </c>
      <c r="BT13" s="45">
        <v>100</v>
      </c>
      <c r="BU13" s="41">
        <v>66.666666666666671</v>
      </c>
      <c r="BV13" s="42">
        <v>0</v>
      </c>
      <c r="BW13" s="42">
        <v>66.666666666666671</v>
      </c>
      <c r="BX13" s="43">
        <v>66.666666666666671</v>
      </c>
      <c r="BY13" s="41">
        <v>50</v>
      </c>
      <c r="BZ13" s="42">
        <v>0</v>
      </c>
      <c r="CA13" s="43">
        <v>50</v>
      </c>
      <c r="CB13" s="41">
        <v>66.666666666666671</v>
      </c>
      <c r="CC13" s="42">
        <v>0</v>
      </c>
      <c r="CD13" s="42">
        <v>66.666666666666671</v>
      </c>
      <c r="CE13" s="43">
        <v>66.666666666666671</v>
      </c>
      <c r="CF13" s="41">
        <v>72.222222222222229</v>
      </c>
      <c r="CG13" s="42">
        <v>0</v>
      </c>
      <c r="CH13" s="42">
        <v>66.666666666666671</v>
      </c>
      <c r="CI13" s="42">
        <v>66.666666666666671</v>
      </c>
      <c r="CJ13" s="43">
        <v>83.333333333333329</v>
      </c>
      <c r="CK13" s="41">
        <v>91.666666666666657</v>
      </c>
      <c r="CL13" s="42">
        <v>0</v>
      </c>
      <c r="CM13" s="42">
        <v>100</v>
      </c>
      <c r="CN13" s="43">
        <v>83.333333333333329</v>
      </c>
      <c r="CO13" s="41">
        <v>83.333333333333329</v>
      </c>
      <c r="CP13" s="42">
        <v>0</v>
      </c>
      <c r="CQ13" s="42">
        <v>83.333333333333329</v>
      </c>
      <c r="CR13" s="43">
        <v>83.333333333333329</v>
      </c>
      <c r="CS13" s="41">
        <v>72.222222222222229</v>
      </c>
      <c r="CT13" s="42">
        <v>0</v>
      </c>
      <c r="CU13" s="42">
        <v>66.666666666666671</v>
      </c>
      <c r="CV13" s="42">
        <v>66.666666666666671</v>
      </c>
      <c r="CW13" s="42">
        <v>83.333333333333329</v>
      </c>
    </row>
    <row r="14" spans="1:101" ht="15.75" customHeight="1">
      <c r="A14" s="40" t="s">
        <v>135</v>
      </c>
      <c r="B14" s="41">
        <f t="shared" si="0"/>
        <v>31.581439393939391</v>
      </c>
      <c r="C14" s="42">
        <f t="shared" si="1"/>
        <v>0</v>
      </c>
      <c r="D14" s="42">
        <f t="shared" si="2"/>
        <v>95.833333333333329</v>
      </c>
      <c r="E14" s="43">
        <f t="shared" si="3"/>
        <v>29.130125855431775</v>
      </c>
      <c r="F14" s="41">
        <v>50</v>
      </c>
      <c r="G14" s="42">
        <v>0</v>
      </c>
      <c r="H14" s="42">
        <v>50</v>
      </c>
      <c r="I14" s="41">
        <v>12.5</v>
      </c>
      <c r="J14" s="42">
        <v>0</v>
      </c>
      <c r="K14" s="42">
        <v>0</v>
      </c>
      <c r="L14" s="42">
        <v>0</v>
      </c>
      <c r="M14" s="43">
        <v>37.5</v>
      </c>
      <c r="N14" s="41">
        <v>37.5</v>
      </c>
      <c r="O14" s="42">
        <v>0</v>
      </c>
      <c r="P14" s="42">
        <v>37.5</v>
      </c>
      <c r="Q14" s="43">
        <v>37.5</v>
      </c>
      <c r="R14" s="41">
        <v>0</v>
      </c>
      <c r="S14" s="42">
        <v>0</v>
      </c>
      <c r="T14" s="43">
        <v>0</v>
      </c>
      <c r="U14" s="41">
        <v>0</v>
      </c>
      <c r="V14" s="42">
        <v>0</v>
      </c>
      <c r="W14" s="42">
        <v>0</v>
      </c>
      <c r="X14" s="42">
        <v>0</v>
      </c>
      <c r="Y14" s="43">
        <v>0</v>
      </c>
      <c r="Z14" s="41">
        <v>0</v>
      </c>
      <c r="AA14" s="42">
        <v>0</v>
      </c>
      <c r="AB14" s="42">
        <v>0</v>
      </c>
      <c r="AC14" s="43">
        <v>0</v>
      </c>
      <c r="AD14" s="41">
        <v>0</v>
      </c>
      <c r="AE14" s="42">
        <v>0</v>
      </c>
      <c r="AF14" s="42">
        <v>0</v>
      </c>
      <c r="AG14" s="43">
        <v>0</v>
      </c>
      <c r="AH14" s="41">
        <v>37.5</v>
      </c>
      <c r="AI14" s="42">
        <v>0</v>
      </c>
      <c r="AJ14" s="42">
        <v>25</v>
      </c>
      <c r="AK14" s="42">
        <v>62.5</v>
      </c>
      <c r="AL14" s="42">
        <v>37.5</v>
      </c>
      <c r="AM14" s="43">
        <v>25</v>
      </c>
      <c r="AN14" s="41">
        <v>43.75</v>
      </c>
      <c r="AO14" s="42">
        <v>0</v>
      </c>
      <c r="AP14" s="42">
        <v>75</v>
      </c>
      <c r="AQ14" s="42">
        <v>37.5</v>
      </c>
      <c r="AR14" s="42">
        <v>12.5</v>
      </c>
      <c r="AS14" s="43">
        <v>50</v>
      </c>
      <c r="AT14" s="41">
        <v>95.833333333333329</v>
      </c>
      <c r="AU14" s="42">
        <v>0</v>
      </c>
      <c r="AV14" s="42">
        <v>100</v>
      </c>
      <c r="AW14" s="42">
        <v>100</v>
      </c>
      <c r="AX14" s="43">
        <v>87.5</v>
      </c>
      <c r="AY14" s="41">
        <v>0</v>
      </c>
      <c r="AZ14" s="42">
        <v>0</v>
      </c>
      <c r="BA14" s="42">
        <v>0</v>
      </c>
      <c r="BB14" s="42">
        <v>0</v>
      </c>
      <c r="BC14" s="43">
        <v>0</v>
      </c>
      <c r="BD14" s="41">
        <v>54.166666666666664</v>
      </c>
      <c r="BE14" s="42">
        <v>0</v>
      </c>
      <c r="BF14" s="42">
        <v>37.5</v>
      </c>
      <c r="BG14" s="42">
        <v>62.5</v>
      </c>
      <c r="BH14" s="43">
        <v>62.5</v>
      </c>
      <c r="BI14" s="41">
        <v>31.25</v>
      </c>
      <c r="BJ14" s="42">
        <v>0</v>
      </c>
      <c r="BK14" s="43">
        <v>31.25</v>
      </c>
      <c r="BL14" s="41">
        <v>41.666666666666664</v>
      </c>
      <c r="BM14" s="42">
        <v>0</v>
      </c>
      <c r="BN14" s="42">
        <v>12.5</v>
      </c>
      <c r="BO14" s="42">
        <v>12.5</v>
      </c>
      <c r="BP14" s="43">
        <v>100</v>
      </c>
      <c r="BQ14" s="41">
        <v>12.5</v>
      </c>
      <c r="BR14" s="42">
        <v>0</v>
      </c>
      <c r="BS14" s="41">
        <v>12.5</v>
      </c>
      <c r="BT14" s="45">
        <v>12.5</v>
      </c>
      <c r="BU14" s="41">
        <v>18.75</v>
      </c>
      <c r="BV14" s="42">
        <v>0</v>
      </c>
      <c r="BW14" s="42">
        <v>0</v>
      </c>
      <c r="BX14" s="43">
        <v>37.5</v>
      </c>
      <c r="BY14" s="41">
        <v>87.5</v>
      </c>
      <c r="BZ14" s="42">
        <v>0</v>
      </c>
      <c r="CA14" s="43">
        <v>87.5</v>
      </c>
      <c r="CB14" s="41">
        <v>81.25</v>
      </c>
      <c r="CC14" s="42">
        <v>0</v>
      </c>
      <c r="CD14" s="42">
        <v>75</v>
      </c>
      <c r="CE14" s="43">
        <v>87.5</v>
      </c>
      <c r="CF14" s="41">
        <v>0</v>
      </c>
      <c r="CG14" s="42">
        <v>0</v>
      </c>
      <c r="CH14" s="42">
        <v>0</v>
      </c>
      <c r="CI14" s="42">
        <v>0</v>
      </c>
      <c r="CJ14" s="43">
        <v>0</v>
      </c>
      <c r="CK14" s="41">
        <v>31.25</v>
      </c>
      <c r="CL14" s="42">
        <v>0</v>
      </c>
      <c r="CM14" s="42">
        <v>37.5</v>
      </c>
      <c r="CN14" s="43">
        <v>25</v>
      </c>
      <c r="CO14" s="41">
        <v>34.375</v>
      </c>
      <c r="CP14" s="42">
        <v>0</v>
      </c>
      <c r="CQ14" s="42">
        <v>43.75</v>
      </c>
      <c r="CR14" s="43">
        <v>25</v>
      </c>
      <c r="CS14" s="41">
        <v>25</v>
      </c>
      <c r="CT14" s="42">
        <v>0</v>
      </c>
      <c r="CU14" s="42">
        <v>25</v>
      </c>
      <c r="CV14" s="42">
        <v>25</v>
      </c>
      <c r="CW14" s="42">
        <v>25</v>
      </c>
    </row>
    <row r="15" spans="1:101" ht="15.75" customHeight="1">
      <c r="A15" s="40" t="s">
        <v>136</v>
      </c>
      <c r="B15" s="41">
        <f t="shared" si="0"/>
        <v>49.450757575757578</v>
      </c>
      <c r="C15" s="42">
        <f t="shared" si="1"/>
        <v>10</v>
      </c>
      <c r="D15" s="42">
        <f t="shared" si="2"/>
        <v>72.142857142857139</v>
      </c>
      <c r="E15" s="43">
        <f t="shared" si="3"/>
        <v>17.611135494200198</v>
      </c>
      <c r="F15" s="41">
        <v>50</v>
      </c>
      <c r="G15" s="42">
        <v>0</v>
      </c>
      <c r="H15" s="42">
        <v>50</v>
      </c>
      <c r="I15" s="41">
        <v>44.285714285714285</v>
      </c>
      <c r="J15" s="42">
        <v>0</v>
      </c>
      <c r="K15" s="42">
        <v>42.857142857142854</v>
      </c>
      <c r="L15" s="42">
        <v>30</v>
      </c>
      <c r="M15" s="43">
        <v>60</v>
      </c>
      <c r="N15" s="41">
        <v>52.5</v>
      </c>
      <c r="O15" s="42">
        <v>0</v>
      </c>
      <c r="P15" s="42">
        <v>55</v>
      </c>
      <c r="Q15" s="43">
        <v>50</v>
      </c>
      <c r="R15" s="41">
        <v>20</v>
      </c>
      <c r="S15" s="42">
        <v>0</v>
      </c>
      <c r="T15" s="43">
        <v>20</v>
      </c>
      <c r="U15" s="41">
        <v>40.238095238095241</v>
      </c>
      <c r="V15" s="42">
        <v>0</v>
      </c>
      <c r="W15" s="42">
        <v>25</v>
      </c>
      <c r="X15" s="42">
        <v>60</v>
      </c>
      <c r="Y15" s="43">
        <v>35.714285714285715</v>
      </c>
      <c r="Z15" s="41">
        <v>17.142857142857142</v>
      </c>
      <c r="AA15" s="42">
        <v>0</v>
      </c>
      <c r="AB15" s="42">
        <v>20</v>
      </c>
      <c r="AC15" s="43">
        <v>14.285714285714286</v>
      </c>
      <c r="AD15" s="41">
        <v>51.428571428571431</v>
      </c>
      <c r="AE15" s="42">
        <v>0</v>
      </c>
      <c r="AF15" s="42">
        <v>60</v>
      </c>
      <c r="AG15" s="43">
        <v>42.857142857142854</v>
      </c>
      <c r="AH15" s="41">
        <v>72.142857142857139</v>
      </c>
      <c r="AI15" s="42">
        <v>0</v>
      </c>
      <c r="AJ15" s="42">
        <v>64.285714285714292</v>
      </c>
      <c r="AK15" s="42">
        <v>64.285714285714292</v>
      </c>
      <c r="AL15" s="42">
        <v>70</v>
      </c>
      <c r="AM15" s="43">
        <v>90</v>
      </c>
      <c r="AN15" s="41">
        <v>67.797619047619051</v>
      </c>
      <c r="AO15" s="42">
        <v>0</v>
      </c>
      <c r="AP15" s="42">
        <v>58.333333333333336</v>
      </c>
      <c r="AQ15" s="42">
        <v>70</v>
      </c>
      <c r="AR15" s="42">
        <v>85.714285714285708</v>
      </c>
      <c r="AS15" s="43">
        <v>57.142857142857146</v>
      </c>
      <c r="AT15" s="41">
        <v>70</v>
      </c>
      <c r="AU15" s="42">
        <v>0</v>
      </c>
      <c r="AV15" s="42">
        <v>50</v>
      </c>
      <c r="AW15" s="42">
        <v>80</v>
      </c>
      <c r="AX15" s="43">
        <v>80</v>
      </c>
      <c r="AY15" s="41">
        <v>56.666666666666664</v>
      </c>
      <c r="AZ15" s="42">
        <v>0</v>
      </c>
      <c r="BA15" s="42">
        <v>50</v>
      </c>
      <c r="BB15" s="42">
        <v>60</v>
      </c>
      <c r="BC15" s="43">
        <v>60</v>
      </c>
      <c r="BD15" s="41">
        <v>70</v>
      </c>
      <c r="BE15" s="42">
        <v>0</v>
      </c>
      <c r="BF15" s="42">
        <v>50</v>
      </c>
      <c r="BG15" s="42">
        <v>80</v>
      </c>
      <c r="BH15" s="43">
        <v>80</v>
      </c>
      <c r="BI15" s="41">
        <v>10</v>
      </c>
      <c r="BJ15" s="42">
        <v>0</v>
      </c>
      <c r="BK15" s="43">
        <v>10</v>
      </c>
      <c r="BL15" s="41">
        <v>61.428571428571423</v>
      </c>
      <c r="BM15" s="42">
        <v>0</v>
      </c>
      <c r="BN15" s="42">
        <v>70</v>
      </c>
      <c r="BO15" s="42">
        <v>57.142857142857146</v>
      </c>
      <c r="BP15" s="43">
        <v>57.142857142857146</v>
      </c>
      <c r="BQ15" s="41">
        <v>34.285714285714285</v>
      </c>
      <c r="BR15" s="42">
        <v>0</v>
      </c>
      <c r="BS15" s="41">
        <v>40</v>
      </c>
      <c r="BT15" s="45">
        <v>28.571428571428573</v>
      </c>
      <c r="BU15" s="41">
        <v>63.571428571428569</v>
      </c>
      <c r="BV15" s="42">
        <v>0</v>
      </c>
      <c r="BW15" s="42">
        <v>70</v>
      </c>
      <c r="BX15" s="43">
        <v>57.142857142857146</v>
      </c>
      <c r="BY15" s="41">
        <v>35.714285714285715</v>
      </c>
      <c r="BZ15" s="42">
        <v>0</v>
      </c>
      <c r="CA15" s="43">
        <v>35.714285714285715</v>
      </c>
      <c r="CB15" s="41">
        <v>60</v>
      </c>
      <c r="CC15" s="42">
        <v>0</v>
      </c>
      <c r="CD15" s="42">
        <v>70</v>
      </c>
      <c r="CE15" s="43">
        <v>50</v>
      </c>
      <c r="CF15" s="41">
        <v>53.333333333333336</v>
      </c>
      <c r="CG15" s="42">
        <v>0</v>
      </c>
      <c r="CH15" s="42">
        <v>42.857142857142854</v>
      </c>
      <c r="CI15" s="42">
        <v>60</v>
      </c>
      <c r="CJ15" s="43">
        <v>57.142857142857146</v>
      </c>
      <c r="CK15" s="41">
        <v>64.285714285714292</v>
      </c>
      <c r="CL15" s="42">
        <v>0</v>
      </c>
      <c r="CM15" s="42">
        <v>64.285714285714292</v>
      </c>
      <c r="CN15" s="43">
        <v>64.285714285714292</v>
      </c>
      <c r="CO15" s="41">
        <v>51.428571428571431</v>
      </c>
      <c r="CP15" s="42">
        <v>0</v>
      </c>
      <c r="CQ15" s="42">
        <v>60</v>
      </c>
      <c r="CR15" s="43">
        <v>42.857142857142854</v>
      </c>
      <c r="CS15" s="41">
        <v>41.666666666666664</v>
      </c>
      <c r="CT15" s="42">
        <v>0</v>
      </c>
      <c r="CU15" s="42">
        <v>40</v>
      </c>
      <c r="CV15" s="42">
        <v>25</v>
      </c>
      <c r="CW15" s="42">
        <v>60</v>
      </c>
    </row>
    <row r="16" spans="1:101" ht="15.75" customHeight="1">
      <c r="A16" s="40" t="s">
        <v>137</v>
      </c>
      <c r="B16" s="41">
        <f t="shared" si="0"/>
        <v>3.535353535353535</v>
      </c>
      <c r="C16" s="42">
        <f t="shared" si="1"/>
        <v>0</v>
      </c>
      <c r="D16" s="42">
        <f t="shared" si="2"/>
        <v>41.666666666666664</v>
      </c>
      <c r="E16" s="43">
        <f t="shared" si="3"/>
        <v>10.391082096743043</v>
      </c>
      <c r="F16" s="41">
        <v>0</v>
      </c>
      <c r="G16" s="42">
        <v>0</v>
      </c>
      <c r="H16" s="42">
        <v>0</v>
      </c>
      <c r="I16" s="41">
        <v>0</v>
      </c>
      <c r="J16" s="42">
        <v>0</v>
      </c>
      <c r="K16" s="42">
        <v>0</v>
      </c>
      <c r="L16" s="42">
        <v>0</v>
      </c>
      <c r="M16" s="43">
        <v>0</v>
      </c>
      <c r="N16" s="41">
        <v>0</v>
      </c>
      <c r="O16" s="42">
        <v>0</v>
      </c>
      <c r="P16" s="42">
        <v>0</v>
      </c>
      <c r="Q16" s="43">
        <v>0</v>
      </c>
      <c r="R16" s="41">
        <v>0</v>
      </c>
      <c r="S16" s="42">
        <v>0</v>
      </c>
      <c r="T16" s="43">
        <v>0</v>
      </c>
      <c r="U16" s="41">
        <v>0</v>
      </c>
      <c r="V16" s="42">
        <v>0</v>
      </c>
      <c r="W16" s="42">
        <v>0</v>
      </c>
      <c r="X16" s="42">
        <v>0</v>
      </c>
      <c r="Y16" s="43">
        <v>0</v>
      </c>
      <c r="Z16" s="41">
        <v>0</v>
      </c>
      <c r="AA16" s="42">
        <v>0</v>
      </c>
      <c r="AB16" s="42">
        <v>0</v>
      </c>
      <c r="AC16" s="43">
        <v>0</v>
      </c>
      <c r="AD16" s="41">
        <v>0</v>
      </c>
      <c r="AE16" s="42">
        <v>0</v>
      </c>
      <c r="AF16" s="42">
        <v>0</v>
      </c>
      <c r="AG16" s="43">
        <v>0</v>
      </c>
      <c r="AH16" s="41">
        <v>4.166666666666667</v>
      </c>
      <c r="AI16" s="42">
        <v>0</v>
      </c>
      <c r="AJ16" s="42">
        <v>16.666666666666668</v>
      </c>
      <c r="AK16" s="42">
        <v>0</v>
      </c>
      <c r="AL16" s="42">
        <v>0</v>
      </c>
      <c r="AM16" s="43">
        <v>0</v>
      </c>
      <c r="AN16" s="41">
        <v>4.166666666666667</v>
      </c>
      <c r="AO16" s="42">
        <v>0</v>
      </c>
      <c r="AP16" s="42">
        <v>0</v>
      </c>
      <c r="AQ16" s="42">
        <v>0</v>
      </c>
      <c r="AR16" s="42">
        <v>16.666666666666668</v>
      </c>
      <c r="AS16" s="43">
        <v>0</v>
      </c>
      <c r="AT16" s="41">
        <v>0</v>
      </c>
      <c r="AU16" s="42">
        <v>0</v>
      </c>
      <c r="AV16" s="42">
        <v>0</v>
      </c>
      <c r="AW16" s="42">
        <v>0</v>
      </c>
      <c r="AX16" s="43">
        <v>0</v>
      </c>
      <c r="AY16" s="41">
        <v>0</v>
      </c>
      <c r="AZ16" s="42">
        <v>0</v>
      </c>
      <c r="BA16" s="42">
        <v>0</v>
      </c>
      <c r="BB16" s="42">
        <v>0</v>
      </c>
      <c r="BC16" s="43">
        <v>0</v>
      </c>
      <c r="BD16" s="41">
        <v>27.777777777777775</v>
      </c>
      <c r="BE16" s="42">
        <v>0</v>
      </c>
      <c r="BF16" s="42">
        <v>83.333333333333329</v>
      </c>
      <c r="BG16" s="42">
        <v>0</v>
      </c>
      <c r="BH16" s="43">
        <v>0</v>
      </c>
      <c r="BI16" s="41">
        <v>0</v>
      </c>
      <c r="BJ16" s="42">
        <v>0</v>
      </c>
      <c r="BK16" s="43">
        <v>0</v>
      </c>
      <c r="BL16" s="41">
        <v>0</v>
      </c>
      <c r="BM16" s="42">
        <v>0</v>
      </c>
      <c r="BN16" s="42">
        <v>0</v>
      </c>
      <c r="BO16" s="42">
        <v>0</v>
      </c>
      <c r="BP16" s="43">
        <v>0</v>
      </c>
      <c r="BQ16" s="41">
        <v>0</v>
      </c>
      <c r="BR16" s="42">
        <v>0</v>
      </c>
      <c r="BS16" s="41">
        <v>0</v>
      </c>
      <c r="BT16" s="45">
        <v>0</v>
      </c>
      <c r="BU16" s="41">
        <v>0</v>
      </c>
      <c r="BV16" s="42">
        <v>0</v>
      </c>
      <c r="BW16" s="42">
        <v>0</v>
      </c>
      <c r="BX16" s="43">
        <v>0</v>
      </c>
      <c r="BY16" s="41">
        <v>0</v>
      </c>
      <c r="BZ16" s="42">
        <v>0</v>
      </c>
      <c r="CA16" s="43">
        <v>0</v>
      </c>
      <c r="CB16" s="41">
        <v>0</v>
      </c>
      <c r="CC16" s="42">
        <v>0</v>
      </c>
      <c r="CD16" s="42">
        <v>0</v>
      </c>
      <c r="CE16" s="43">
        <v>0</v>
      </c>
      <c r="CF16" s="41">
        <v>0</v>
      </c>
      <c r="CG16" s="42">
        <v>0</v>
      </c>
      <c r="CH16" s="42">
        <v>0</v>
      </c>
      <c r="CI16" s="42">
        <v>0</v>
      </c>
      <c r="CJ16" s="43">
        <v>0</v>
      </c>
      <c r="CK16" s="41">
        <v>41.666666666666664</v>
      </c>
      <c r="CL16" s="42">
        <v>0</v>
      </c>
      <c r="CM16" s="42">
        <v>83.333333333333329</v>
      </c>
      <c r="CN16" s="43">
        <v>0</v>
      </c>
      <c r="CO16" s="41">
        <v>0</v>
      </c>
      <c r="CP16" s="42">
        <v>0</v>
      </c>
      <c r="CQ16" s="42">
        <v>0</v>
      </c>
      <c r="CR16" s="43">
        <v>0</v>
      </c>
      <c r="CS16" s="41">
        <v>0</v>
      </c>
      <c r="CT16" s="42">
        <v>0</v>
      </c>
      <c r="CU16" s="42">
        <v>0</v>
      </c>
      <c r="CV16" s="42">
        <v>0</v>
      </c>
      <c r="CW16" s="42">
        <v>0</v>
      </c>
    </row>
    <row r="17" spans="1:101" ht="15.75" customHeight="1">
      <c r="A17" s="40" t="s">
        <v>138</v>
      </c>
      <c r="B17" s="41">
        <f t="shared" si="0"/>
        <v>31.581439393939391</v>
      </c>
      <c r="C17" s="42">
        <f t="shared" si="1"/>
        <v>0</v>
      </c>
      <c r="D17" s="42">
        <f t="shared" si="2"/>
        <v>95.833333333333329</v>
      </c>
      <c r="E17" s="43">
        <f t="shared" si="3"/>
        <v>35.193964277076383</v>
      </c>
      <c r="F17" s="41">
        <v>0</v>
      </c>
      <c r="G17" s="42">
        <v>0</v>
      </c>
      <c r="H17" s="42">
        <v>0</v>
      </c>
      <c r="I17" s="41">
        <v>63.888888888888893</v>
      </c>
      <c r="J17" s="42">
        <v>0</v>
      </c>
      <c r="K17" s="42">
        <v>66.666666666666671</v>
      </c>
      <c r="L17" s="42">
        <v>58.333333333333336</v>
      </c>
      <c r="M17" s="43">
        <v>66.666666666666671</v>
      </c>
      <c r="N17" s="41">
        <v>62.5</v>
      </c>
      <c r="O17" s="42">
        <v>0</v>
      </c>
      <c r="P17" s="42">
        <v>62.5</v>
      </c>
      <c r="Q17" s="43">
        <v>62.5</v>
      </c>
      <c r="R17" s="41">
        <v>0</v>
      </c>
      <c r="S17" s="42">
        <v>0</v>
      </c>
      <c r="T17" s="43">
        <v>0</v>
      </c>
      <c r="U17" s="41">
        <v>0</v>
      </c>
      <c r="V17" s="42">
        <v>0</v>
      </c>
      <c r="W17" s="42">
        <v>0</v>
      </c>
      <c r="X17" s="42">
        <v>0</v>
      </c>
      <c r="Y17" s="43">
        <v>0</v>
      </c>
      <c r="Z17" s="41">
        <v>0</v>
      </c>
      <c r="AA17" s="42">
        <v>0</v>
      </c>
      <c r="AB17" s="42">
        <v>0</v>
      </c>
      <c r="AC17" s="43">
        <v>0</v>
      </c>
      <c r="AD17" s="41">
        <v>4.166666666666667</v>
      </c>
      <c r="AE17" s="42">
        <v>0</v>
      </c>
      <c r="AF17" s="42">
        <v>0</v>
      </c>
      <c r="AG17" s="43">
        <v>8.3333333333333339</v>
      </c>
      <c r="AH17" s="41">
        <v>94.791666666666657</v>
      </c>
      <c r="AI17" s="42">
        <v>0</v>
      </c>
      <c r="AJ17" s="42">
        <v>91.666666666666671</v>
      </c>
      <c r="AK17" s="42">
        <v>95.833333333333329</v>
      </c>
      <c r="AL17" s="42">
        <v>95.833333333333329</v>
      </c>
      <c r="AM17" s="43">
        <v>95.833333333333329</v>
      </c>
      <c r="AN17" s="41">
        <v>95.833333333333329</v>
      </c>
      <c r="AO17" s="42">
        <v>0</v>
      </c>
      <c r="AP17" s="42">
        <v>95.833333333333329</v>
      </c>
      <c r="AQ17" s="42" t="str">
        <v>N/A</v>
      </c>
      <c r="AR17" s="42">
        <v>95.833333333333329</v>
      </c>
      <c r="AS17" s="43">
        <v>95.833333333333329</v>
      </c>
      <c r="AT17" s="41">
        <v>50</v>
      </c>
      <c r="AU17" s="42">
        <v>0</v>
      </c>
      <c r="AV17" s="42">
        <v>50</v>
      </c>
      <c r="AW17" s="42" t="str">
        <v>N/A</v>
      </c>
      <c r="AX17" s="43">
        <v>50</v>
      </c>
      <c r="AY17" s="41">
        <v>6.25</v>
      </c>
      <c r="AZ17" s="42">
        <v>0</v>
      </c>
      <c r="BA17" s="42">
        <v>12.5</v>
      </c>
      <c r="BB17" s="42" t="str">
        <v>N/A</v>
      </c>
      <c r="BC17" s="43">
        <v>0</v>
      </c>
      <c r="BD17" s="41">
        <v>39.583333333333336</v>
      </c>
      <c r="BE17" s="42">
        <v>0</v>
      </c>
      <c r="BF17" s="42">
        <v>79.166666666666671</v>
      </c>
      <c r="BG17" s="42" t="str">
        <v>N/A</v>
      </c>
      <c r="BH17" s="43">
        <v>0</v>
      </c>
      <c r="BI17" s="41">
        <v>0</v>
      </c>
      <c r="BJ17" s="42">
        <v>0</v>
      </c>
      <c r="BK17" s="43">
        <v>0</v>
      </c>
      <c r="BL17" s="41">
        <v>87.5</v>
      </c>
      <c r="BM17" s="42">
        <v>0</v>
      </c>
      <c r="BN17" s="42" t="str">
        <v>N/A</v>
      </c>
      <c r="BO17" s="42">
        <v>91.666666666666671</v>
      </c>
      <c r="BP17" s="43">
        <v>83.333333333333329</v>
      </c>
      <c r="BQ17" s="41">
        <v>0</v>
      </c>
      <c r="BR17" s="42">
        <v>0</v>
      </c>
      <c r="BS17" s="41">
        <v>0</v>
      </c>
      <c r="BT17" s="45">
        <v>0</v>
      </c>
      <c r="BU17" s="41">
        <v>0</v>
      </c>
      <c r="BV17" s="42">
        <v>0</v>
      </c>
      <c r="BW17" s="42">
        <v>0</v>
      </c>
      <c r="BX17" s="43">
        <v>0</v>
      </c>
      <c r="BY17" s="41">
        <v>0</v>
      </c>
      <c r="BZ17" s="42">
        <v>0</v>
      </c>
      <c r="CA17" s="43">
        <v>0</v>
      </c>
      <c r="CB17" s="41">
        <v>33.333333333333336</v>
      </c>
      <c r="CC17" s="42">
        <v>0</v>
      </c>
      <c r="CD17" s="42">
        <v>33.333333333333336</v>
      </c>
      <c r="CE17" s="43">
        <v>33.333333333333336</v>
      </c>
      <c r="CF17" s="41">
        <v>2.7777777777777781</v>
      </c>
      <c r="CG17" s="42">
        <v>0</v>
      </c>
      <c r="CH17" s="42">
        <v>0</v>
      </c>
      <c r="CI17" s="42">
        <v>4.166666666666667</v>
      </c>
      <c r="CJ17" s="43">
        <v>4.166666666666667</v>
      </c>
      <c r="CK17" s="41">
        <v>47.916666666666671</v>
      </c>
      <c r="CL17" s="42">
        <v>0</v>
      </c>
      <c r="CM17" s="42">
        <v>62.5</v>
      </c>
      <c r="CN17" s="43">
        <v>33.333333333333336</v>
      </c>
      <c r="CO17" s="41">
        <v>75</v>
      </c>
      <c r="CP17" s="42">
        <v>0</v>
      </c>
      <c r="CQ17" s="42">
        <v>75</v>
      </c>
      <c r="CR17" s="43">
        <v>75</v>
      </c>
      <c r="CS17" s="41">
        <v>31.25</v>
      </c>
      <c r="CT17" s="42">
        <v>0</v>
      </c>
      <c r="CU17" s="42" t="str">
        <v>N/A</v>
      </c>
      <c r="CV17" s="42">
        <v>29.166666666666668</v>
      </c>
      <c r="CW17" s="42">
        <v>33.333333333333336</v>
      </c>
    </row>
    <row r="18" spans="1:101" ht="15.75" customHeight="1">
      <c r="A18" s="40" t="s">
        <v>139</v>
      </c>
      <c r="B18" s="41">
        <f t="shared" si="0"/>
        <v>16.468855218855218</v>
      </c>
      <c r="C18" s="42">
        <f t="shared" si="1"/>
        <v>0</v>
      </c>
      <c r="D18" s="42">
        <f t="shared" si="2"/>
        <v>82.962962962962962</v>
      </c>
      <c r="E18" s="43">
        <f t="shared" si="3"/>
        <v>23.558172756756729</v>
      </c>
      <c r="F18" s="41">
        <v>0</v>
      </c>
      <c r="G18" s="42">
        <v>0</v>
      </c>
      <c r="H18" s="42">
        <v>0</v>
      </c>
      <c r="I18" s="41">
        <v>36.296296296296298</v>
      </c>
      <c r="J18" s="42">
        <v>0</v>
      </c>
      <c r="K18" s="42">
        <v>35</v>
      </c>
      <c r="L18" s="42">
        <v>38.888888888888886</v>
      </c>
      <c r="M18" s="43">
        <v>35</v>
      </c>
      <c r="N18" s="41">
        <v>20</v>
      </c>
      <c r="O18" s="42">
        <v>0</v>
      </c>
      <c r="P18" s="42">
        <v>20</v>
      </c>
      <c r="Q18" s="43">
        <v>20</v>
      </c>
      <c r="R18" s="41">
        <v>0</v>
      </c>
      <c r="S18" s="42">
        <v>0</v>
      </c>
      <c r="T18" s="43">
        <v>0</v>
      </c>
      <c r="U18" s="41">
        <v>0</v>
      </c>
      <c r="V18" s="42">
        <v>0</v>
      </c>
      <c r="W18" s="42">
        <v>0</v>
      </c>
      <c r="X18" s="42">
        <v>0</v>
      </c>
      <c r="Y18" s="43">
        <v>0</v>
      </c>
      <c r="Z18" s="41">
        <v>0</v>
      </c>
      <c r="AA18" s="42">
        <v>0</v>
      </c>
      <c r="AB18" s="42">
        <v>0</v>
      </c>
      <c r="AC18" s="43">
        <v>0</v>
      </c>
      <c r="AD18" s="41">
        <v>0</v>
      </c>
      <c r="AE18" s="42">
        <v>0</v>
      </c>
      <c r="AF18" s="42">
        <v>0</v>
      </c>
      <c r="AG18" s="43">
        <v>0</v>
      </c>
      <c r="AH18" s="41">
        <v>31.666666666666671</v>
      </c>
      <c r="AI18" s="42">
        <v>0</v>
      </c>
      <c r="AJ18" s="42">
        <v>30</v>
      </c>
      <c r="AK18" s="42">
        <v>30</v>
      </c>
      <c r="AL18" s="42">
        <v>33.333333333333336</v>
      </c>
      <c r="AM18" s="43">
        <v>33.333333333333336</v>
      </c>
      <c r="AN18" s="41">
        <v>82.962962962962962</v>
      </c>
      <c r="AO18" s="42">
        <v>0</v>
      </c>
      <c r="AP18" s="42">
        <v>88.888888888888886</v>
      </c>
      <c r="AQ18" s="42" t="str">
        <v>N/A</v>
      </c>
      <c r="AR18" s="42">
        <v>80</v>
      </c>
      <c r="AS18" s="43">
        <v>80</v>
      </c>
      <c r="AT18" s="41">
        <v>38.888888888888886</v>
      </c>
      <c r="AU18" s="42">
        <v>0</v>
      </c>
      <c r="AV18" s="42">
        <v>38.888888888888886</v>
      </c>
      <c r="AW18" s="42" t="str">
        <v>N/A</v>
      </c>
      <c r="AX18" s="43">
        <v>38.888888888888886</v>
      </c>
      <c r="AY18" s="41">
        <v>0</v>
      </c>
      <c r="AZ18" s="42">
        <v>0</v>
      </c>
      <c r="BA18" s="42">
        <v>0</v>
      </c>
      <c r="BB18" s="42" t="str">
        <v>N/A</v>
      </c>
      <c r="BC18" s="43">
        <v>0</v>
      </c>
      <c r="BD18" s="41">
        <v>25</v>
      </c>
      <c r="BE18" s="42">
        <v>0</v>
      </c>
      <c r="BF18" s="42">
        <v>50</v>
      </c>
      <c r="BG18" s="42" t="str">
        <v>N/A</v>
      </c>
      <c r="BH18" s="43">
        <v>0</v>
      </c>
      <c r="BI18" s="41">
        <v>0</v>
      </c>
      <c r="BJ18" s="42">
        <v>0</v>
      </c>
      <c r="BK18" s="43">
        <v>0</v>
      </c>
      <c r="BL18" s="41">
        <v>50</v>
      </c>
      <c r="BM18" s="42">
        <v>0</v>
      </c>
      <c r="BN18" s="42" t="str">
        <v>N/A</v>
      </c>
      <c r="BO18" s="42">
        <v>50</v>
      </c>
      <c r="BP18" s="43">
        <v>50</v>
      </c>
      <c r="BQ18" s="41">
        <v>0</v>
      </c>
      <c r="BR18" s="42">
        <v>0</v>
      </c>
      <c r="BS18" s="41">
        <v>0</v>
      </c>
      <c r="BT18" s="45">
        <v>0</v>
      </c>
      <c r="BU18" s="41">
        <v>0</v>
      </c>
      <c r="BV18" s="42">
        <v>0</v>
      </c>
      <c r="BW18" s="42">
        <v>0</v>
      </c>
      <c r="BX18" s="43">
        <v>0</v>
      </c>
      <c r="BY18" s="41">
        <v>0</v>
      </c>
      <c r="BZ18" s="42">
        <v>0</v>
      </c>
      <c r="CA18" s="43">
        <v>0</v>
      </c>
      <c r="CB18" s="41">
        <v>25</v>
      </c>
      <c r="CC18" s="42">
        <v>0</v>
      </c>
      <c r="CD18" s="42">
        <v>25</v>
      </c>
      <c r="CE18" s="43">
        <v>25</v>
      </c>
      <c r="CF18" s="41">
        <v>0</v>
      </c>
      <c r="CG18" s="42">
        <v>0</v>
      </c>
      <c r="CH18" s="42">
        <v>0</v>
      </c>
      <c r="CI18" s="42">
        <v>0</v>
      </c>
      <c r="CJ18" s="43">
        <v>0</v>
      </c>
      <c r="CK18" s="41">
        <v>52.5</v>
      </c>
      <c r="CL18" s="42">
        <v>0</v>
      </c>
      <c r="CM18" s="42">
        <v>70</v>
      </c>
      <c r="CN18" s="43">
        <v>35</v>
      </c>
      <c r="CO18" s="41">
        <v>0</v>
      </c>
      <c r="CP18" s="42">
        <v>0</v>
      </c>
      <c r="CQ18" s="42">
        <v>0</v>
      </c>
      <c r="CR18" s="43">
        <v>0</v>
      </c>
      <c r="CS18" s="41">
        <v>0</v>
      </c>
      <c r="CT18" s="42">
        <v>0</v>
      </c>
      <c r="CU18" s="42" t="str">
        <v>N/A</v>
      </c>
      <c r="CV18" s="42">
        <v>0</v>
      </c>
      <c r="CW18" s="42">
        <v>0</v>
      </c>
    </row>
    <row r="19" spans="1:101" ht="15.75" customHeight="1">
      <c r="A19" s="40" t="s">
        <v>140</v>
      </c>
      <c r="B19" s="41">
        <f t="shared" si="0"/>
        <v>11.631944444444445</v>
      </c>
      <c r="C19" s="42">
        <f t="shared" si="1"/>
        <v>0</v>
      </c>
      <c r="D19" s="42">
        <f t="shared" si="2"/>
        <v>66.666666666666671</v>
      </c>
      <c r="E19" s="43">
        <f t="shared" si="3"/>
        <v>19.874238895021332</v>
      </c>
      <c r="F19" s="41">
        <v>0</v>
      </c>
      <c r="G19" s="42">
        <v>0</v>
      </c>
      <c r="H19" s="42">
        <v>0</v>
      </c>
      <c r="I19" s="41">
        <v>0</v>
      </c>
      <c r="J19" s="42">
        <v>0</v>
      </c>
      <c r="K19" s="42">
        <v>0</v>
      </c>
      <c r="L19" s="42">
        <v>0</v>
      </c>
      <c r="M19" s="43">
        <v>0</v>
      </c>
      <c r="N19" s="41">
        <v>0</v>
      </c>
      <c r="O19" s="42">
        <v>0</v>
      </c>
      <c r="P19" s="42">
        <v>0</v>
      </c>
      <c r="Q19" s="43">
        <v>0</v>
      </c>
      <c r="R19" s="41">
        <v>0</v>
      </c>
      <c r="S19" s="42">
        <v>0</v>
      </c>
      <c r="T19" s="43">
        <v>0</v>
      </c>
      <c r="U19" s="41">
        <v>0</v>
      </c>
      <c r="V19" s="42">
        <v>0</v>
      </c>
      <c r="W19" s="42">
        <v>0</v>
      </c>
      <c r="X19" s="42">
        <v>0</v>
      </c>
      <c r="Y19" s="43">
        <v>0</v>
      </c>
      <c r="Z19" s="41">
        <v>0</v>
      </c>
      <c r="AA19" s="42">
        <v>0</v>
      </c>
      <c r="AB19" s="42">
        <v>0</v>
      </c>
      <c r="AC19" s="43">
        <v>0</v>
      </c>
      <c r="AD19" s="41">
        <v>0</v>
      </c>
      <c r="AE19" s="42">
        <v>0</v>
      </c>
      <c r="AF19" s="42">
        <v>0</v>
      </c>
      <c r="AG19" s="43">
        <v>0</v>
      </c>
      <c r="AH19" s="41">
        <v>25.347222222222221</v>
      </c>
      <c r="AI19" s="42">
        <v>0</v>
      </c>
      <c r="AJ19" s="42">
        <v>44.444444444444443</v>
      </c>
      <c r="AK19" s="42">
        <v>44.444444444444443</v>
      </c>
      <c r="AL19" s="42">
        <v>6.25</v>
      </c>
      <c r="AM19" s="43">
        <v>6.25</v>
      </c>
      <c r="AN19" s="41">
        <v>29.166666666666668</v>
      </c>
      <c r="AO19" s="42">
        <v>0</v>
      </c>
      <c r="AP19" s="42">
        <v>87.5</v>
      </c>
      <c r="AQ19" s="42" t="str">
        <v>N/A</v>
      </c>
      <c r="AR19" s="42">
        <v>0</v>
      </c>
      <c r="AS19" s="43">
        <v>0</v>
      </c>
      <c r="AT19" s="41">
        <v>50</v>
      </c>
      <c r="AU19" s="42">
        <v>0</v>
      </c>
      <c r="AV19" s="42">
        <v>50</v>
      </c>
      <c r="AW19" s="42" t="str">
        <v>N/A</v>
      </c>
      <c r="AX19" s="43">
        <v>50</v>
      </c>
      <c r="AY19" s="41">
        <v>0</v>
      </c>
      <c r="AZ19" s="42">
        <v>0</v>
      </c>
      <c r="BA19" s="42">
        <v>0</v>
      </c>
      <c r="BB19" s="42" t="str">
        <v>N/A</v>
      </c>
      <c r="BC19" s="43">
        <v>0</v>
      </c>
      <c r="BD19" s="41">
        <v>37.5</v>
      </c>
      <c r="BE19" s="42">
        <v>0</v>
      </c>
      <c r="BF19" s="42">
        <v>75</v>
      </c>
      <c r="BG19" s="42" t="str">
        <v>N/A</v>
      </c>
      <c r="BH19" s="43">
        <v>0</v>
      </c>
      <c r="BI19" s="41">
        <v>0</v>
      </c>
      <c r="BJ19" s="42">
        <v>0</v>
      </c>
      <c r="BK19" s="43">
        <v>0</v>
      </c>
      <c r="BL19" s="41">
        <v>36.111111111111114</v>
      </c>
      <c r="BM19" s="42">
        <v>0</v>
      </c>
      <c r="BN19" s="42" t="str">
        <v>N/A</v>
      </c>
      <c r="BO19" s="42">
        <v>11.111111111111111</v>
      </c>
      <c r="BP19" s="43">
        <v>61.111111111111114</v>
      </c>
      <c r="BQ19" s="41">
        <v>0</v>
      </c>
      <c r="BR19" s="42">
        <v>0</v>
      </c>
      <c r="BS19" s="41">
        <v>0</v>
      </c>
      <c r="BT19" s="45">
        <v>0</v>
      </c>
      <c r="BU19" s="41">
        <v>0</v>
      </c>
      <c r="BV19" s="42">
        <v>0</v>
      </c>
      <c r="BW19" s="42">
        <v>0</v>
      </c>
      <c r="BX19" s="43">
        <v>0</v>
      </c>
      <c r="BY19" s="41">
        <v>0</v>
      </c>
      <c r="BZ19" s="42">
        <v>0</v>
      </c>
      <c r="CA19" s="43">
        <v>0</v>
      </c>
      <c r="CB19" s="41">
        <v>0</v>
      </c>
      <c r="CC19" s="42">
        <v>0</v>
      </c>
      <c r="CD19" s="42">
        <v>0</v>
      </c>
      <c r="CE19" s="43">
        <v>0</v>
      </c>
      <c r="CF19" s="41">
        <v>0</v>
      </c>
      <c r="CG19" s="42">
        <v>0</v>
      </c>
      <c r="CH19" s="42">
        <v>0</v>
      </c>
      <c r="CI19" s="42">
        <v>0</v>
      </c>
      <c r="CJ19" s="43">
        <v>0</v>
      </c>
      <c r="CK19" s="41">
        <v>66.666666666666671</v>
      </c>
      <c r="CL19" s="42">
        <v>0</v>
      </c>
      <c r="CM19" s="42">
        <v>72.222222222222229</v>
      </c>
      <c r="CN19" s="43">
        <v>61.111111111111114</v>
      </c>
      <c r="CO19" s="41">
        <v>0</v>
      </c>
      <c r="CP19" s="42">
        <v>0</v>
      </c>
      <c r="CQ19" s="42">
        <v>0</v>
      </c>
      <c r="CR19" s="43">
        <v>0</v>
      </c>
      <c r="CS19" s="41">
        <v>11.111111111111111</v>
      </c>
      <c r="CT19" s="42">
        <v>0</v>
      </c>
      <c r="CU19" s="42" t="str">
        <v>N/A</v>
      </c>
      <c r="CV19" s="42">
        <v>22.222222222222221</v>
      </c>
      <c r="CW19" s="42">
        <v>0</v>
      </c>
    </row>
    <row r="20" spans="1:101" ht="15.75" customHeight="1">
      <c r="A20" s="40" t="s">
        <v>141</v>
      </c>
      <c r="B20" s="41">
        <f t="shared" si="0"/>
        <v>18.181818181818183</v>
      </c>
      <c r="C20" s="42">
        <f t="shared" si="1"/>
        <v>0</v>
      </c>
      <c r="D20" s="42">
        <f t="shared" si="2"/>
        <v>56.25</v>
      </c>
      <c r="E20" s="43">
        <f t="shared" si="3"/>
        <v>18.691286137908687</v>
      </c>
      <c r="F20" s="41">
        <v>0</v>
      </c>
      <c r="G20" s="42">
        <v>0</v>
      </c>
      <c r="H20" s="42">
        <v>0</v>
      </c>
      <c r="I20" s="41">
        <v>0</v>
      </c>
      <c r="J20" s="42">
        <v>0</v>
      </c>
      <c r="K20" s="42">
        <v>0</v>
      </c>
      <c r="L20" s="42">
        <v>0</v>
      </c>
      <c r="M20" s="43">
        <v>0</v>
      </c>
      <c r="N20" s="41">
        <v>33.333333333333336</v>
      </c>
      <c r="O20" s="42">
        <v>0</v>
      </c>
      <c r="P20" s="42">
        <v>33.333333333333336</v>
      </c>
      <c r="Q20" s="43">
        <v>33.333333333333336</v>
      </c>
      <c r="R20" s="41">
        <v>0</v>
      </c>
      <c r="S20" s="42">
        <v>0</v>
      </c>
      <c r="T20" s="43">
        <v>0</v>
      </c>
      <c r="U20" s="41">
        <v>0</v>
      </c>
      <c r="V20" s="42">
        <v>0</v>
      </c>
      <c r="W20" s="42">
        <v>0</v>
      </c>
      <c r="X20" s="42">
        <v>0</v>
      </c>
      <c r="Y20" s="43">
        <v>0</v>
      </c>
      <c r="Z20" s="41">
        <v>0</v>
      </c>
      <c r="AA20" s="42">
        <v>0</v>
      </c>
      <c r="AB20" s="42">
        <v>0</v>
      </c>
      <c r="AC20" s="43">
        <v>0</v>
      </c>
      <c r="AD20" s="41">
        <v>16.666666666666668</v>
      </c>
      <c r="AE20" s="42">
        <v>0</v>
      </c>
      <c r="AF20" s="42">
        <v>16.666666666666668</v>
      </c>
      <c r="AG20" s="43">
        <v>16.666666666666668</v>
      </c>
      <c r="AH20" s="41">
        <v>31.25</v>
      </c>
      <c r="AI20" s="42">
        <v>0</v>
      </c>
      <c r="AJ20" s="42">
        <v>37.5</v>
      </c>
      <c r="AK20" s="42">
        <v>25</v>
      </c>
      <c r="AL20" s="42">
        <v>25</v>
      </c>
      <c r="AM20" s="43">
        <v>37.5</v>
      </c>
      <c r="AN20" s="41">
        <v>37.5</v>
      </c>
      <c r="AO20" s="42">
        <v>0</v>
      </c>
      <c r="AP20" s="42">
        <v>50</v>
      </c>
      <c r="AQ20" s="42">
        <v>0</v>
      </c>
      <c r="AR20" s="42">
        <v>62.5</v>
      </c>
      <c r="AS20" s="43">
        <v>37.5</v>
      </c>
      <c r="AT20" s="41">
        <v>54.166666666666664</v>
      </c>
      <c r="AU20" s="42">
        <v>0</v>
      </c>
      <c r="AV20" s="42">
        <v>25</v>
      </c>
      <c r="AW20" s="42">
        <v>100</v>
      </c>
      <c r="AX20" s="43">
        <v>37.5</v>
      </c>
      <c r="AY20" s="41">
        <v>0</v>
      </c>
      <c r="AZ20" s="42">
        <v>0</v>
      </c>
      <c r="BA20" s="42">
        <v>0</v>
      </c>
      <c r="BB20" s="42">
        <v>0</v>
      </c>
      <c r="BC20" s="43">
        <v>0</v>
      </c>
      <c r="BD20" s="41">
        <v>16.666666666666668</v>
      </c>
      <c r="BE20" s="42">
        <v>0</v>
      </c>
      <c r="BF20" s="42">
        <v>50</v>
      </c>
      <c r="BG20" s="42">
        <v>0</v>
      </c>
      <c r="BH20" s="43">
        <v>0</v>
      </c>
      <c r="BI20" s="41">
        <v>25</v>
      </c>
      <c r="BJ20" s="42">
        <v>0</v>
      </c>
      <c r="BK20" s="43">
        <v>25</v>
      </c>
      <c r="BL20" s="41">
        <v>41.666666666666664</v>
      </c>
      <c r="BM20" s="42">
        <v>0</v>
      </c>
      <c r="BN20" s="42">
        <v>50</v>
      </c>
      <c r="BO20" s="42">
        <v>50</v>
      </c>
      <c r="BP20" s="43">
        <v>25</v>
      </c>
      <c r="BQ20" s="41">
        <v>0</v>
      </c>
      <c r="BR20" s="42">
        <v>0</v>
      </c>
      <c r="BS20" s="41">
        <v>0</v>
      </c>
      <c r="BT20" s="45">
        <v>0</v>
      </c>
      <c r="BU20" s="41">
        <v>16.666666666666668</v>
      </c>
      <c r="BV20" s="42">
        <v>0</v>
      </c>
      <c r="BW20" s="42">
        <v>16.666666666666668</v>
      </c>
      <c r="BX20" s="43">
        <v>16.666666666666668</v>
      </c>
      <c r="BY20" s="41">
        <v>25</v>
      </c>
      <c r="BZ20" s="42">
        <v>0</v>
      </c>
      <c r="CA20" s="43">
        <v>25</v>
      </c>
      <c r="CB20" s="41">
        <v>33.333333333333336</v>
      </c>
      <c r="CC20" s="42">
        <v>0</v>
      </c>
      <c r="CD20" s="42">
        <v>33.333333333333336</v>
      </c>
      <c r="CE20" s="43">
        <v>33.333333333333336</v>
      </c>
      <c r="CF20" s="41">
        <v>0</v>
      </c>
      <c r="CG20" s="42">
        <v>0</v>
      </c>
      <c r="CH20" s="42">
        <v>0</v>
      </c>
      <c r="CI20" s="42">
        <v>0</v>
      </c>
      <c r="CJ20" s="43">
        <v>0</v>
      </c>
      <c r="CK20" s="41">
        <v>56.25</v>
      </c>
      <c r="CL20" s="42">
        <v>0</v>
      </c>
      <c r="CM20" s="42">
        <v>50</v>
      </c>
      <c r="CN20" s="43">
        <v>62.5</v>
      </c>
      <c r="CO20" s="41">
        <v>8.3333333333333339</v>
      </c>
      <c r="CP20" s="42">
        <v>0</v>
      </c>
      <c r="CQ20" s="42">
        <v>0</v>
      </c>
      <c r="CR20" s="43">
        <v>16.666666666666668</v>
      </c>
      <c r="CS20" s="41">
        <v>4.166666666666667</v>
      </c>
      <c r="CT20" s="42">
        <v>0</v>
      </c>
      <c r="CU20" s="42">
        <v>0</v>
      </c>
      <c r="CV20" s="42">
        <v>0</v>
      </c>
      <c r="CW20" s="42">
        <v>12.5</v>
      </c>
    </row>
    <row r="21" spans="1:101" ht="15.75" customHeight="1">
      <c r="A21" s="40" t="s">
        <v>142</v>
      </c>
      <c r="B21" s="41">
        <f t="shared" si="0"/>
        <v>28.75</v>
      </c>
      <c r="C21" s="42">
        <f t="shared" si="1"/>
        <v>0</v>
      </c>
      <c r="D21" s="42">
        <f t="shared" si="2"/>
        <v>100</v>
      </c>
      <c r="E21" s="43">
        <f t="shared" si="3"/>
        <v>31.208305518456676</v>
      </c>
      <c r="F21" s="41">
        <v>25</v>
      </c>
      <c r="G21" s="42">
        <v>0</v>
      </c>
      <c r="H21" s="42">
        <v>25</v>
      </c>
      <c r="I21" s="41" t="str">
        <v>N/A</v>
      </c>
      <c r="J21" s="42">
        <v>0</v>
      </c>
      <c r="K21" s="42" t="str">
        <v>N/A</v>
      </c>
      <c r="L21" s="42" t="str">
        <v>N/A</v>
      </c>
      <c r="M21" s="43" t="str">
        <v>N/A</v>
      </c>
      <c r="N21" s="41">
        <v>50</v>
      </c>
      <c r="O21" s="42">
        <v>0</v>
      </c>
      <c r="P21" s="42">
        <v>50</v>
      </c>
      <c r="Q21" s="43">
        <v>50</v>
      </c>
      <c r="R21" s="41">
        <v>50</v>
      </c>
      <c r="S21" s="42">
        <v>0</v>
      </c>
      <c r="T21" s="43">
        <v>50</v>
      </c>
      <c r="U21" s="41" t="str">
        <v>N/A</v>
      </c>
      <c r="V21" s="42">
        <v>0</v>
      </c>
      <c r="W21" s="42" t="str">
        <v>N/A</v>
      </c>
      <c r="X21" s="42" t="str">
        <v>N/A</v>
      </c>
      <c r="Y21" s="43" t="str">
        <v>N/A</v>
      </c>
      <c r="Z21" s="41">
        <v>25</v>
      </c>
      <c r="AA21" s="42">
        <v>0</v>
      </c>
      <c r="AB21" s="42">
        <v>0</v>
      </c>
      <c r="AC21" s="43">
        <v>50</v>
      </c>
      <c r="AD21" s="41">
        <v>0</v>
      </c>
      <c r="AE21" s="42">
        <v>0</v>
      </c>
      <c r="AF21" s="42">
        <v>0</v>
      </c>
      <c r="AG21" s="43">
        <v>0</v>
      </c>
      <c r="AH21" s="41" t="str">
        <v>N/A</v>
      </c>
      <c r="AI21" s="42">
        <v>0</v>
      </c>
      <c r="AJ21" s="42" t="str">
        <v>N/A</v>
      </c>
      <c r="AK21" s="42" t="str">
        <v>N/A</v>
      </c>
      <c r="AL21" s="42" t="str">
        <v>N/A</v>
      </c>
      <c r="AM21" s="43" t="str">
        <v>N/A</v>
      </c>
      <c r="AN21" s="41" t="str">
        <v>N/A</v>
      </c>
      <c r="AO21" s="42">
        <v>0</v>
      </c>
      <c r="AP21" s="42" t="str">
        <v>N/A</v>
      </c>
      <c r="AQ21" s="42" t="str">
        <v>N/A</v>
      </c>
      <c r="AR21" s="42" t="str">
        <v>N/A</v>
      </c>
      <c r="AS21" s="43" t="str">
        <v>N/A</v>
      </c>
      <c r="AT21" s="41" t="str">
        <v>N/A</v>
      </c>
      <c r="AU21" s="42">
        <v>0</v>
      </c>
      <c r="AV21" s="42" t="str">
        <v>N/A</v>
      </c>
      <c r="AW21" s="42" t="str">
        <v>N/A</v>
      </c>
      <c r="AX21" s="43" t="str">
        <v>N/A</v>
      </c>
      <c r="AY21" s="41" t="str">
        <v>N/A</v>
      </c>
      <c r="AZ21" s="42">
        <v>0</v>
      </c>
      <c r="BA21" s="42" t="str">
        <v>N/A</v>
      </c>
      <c r="BB21" s="42" t="str">
        <v>N/A</v>
      </c>
      <c r="BC21" s="43" t="str">
        <v>N/A</v>
      </c>
      <c r="BD21" s="41" t="str">
        <v>N/A</v>
      </c>
      <c r="BE21" s="42">
        <v>0</v>
      </c>
      <c r="BF21" s="42" t="str">
        <v>N/A</v>
      </c>
      <c r="BG21" s="42" t="str">
        <v>N/A</v>
      </c>
      <c r="BH21" s="43" t="str">
        <v>N/A</v>
      </c>
      <c r="BI21" s="41">
        <v>25</v>
      </c>
      <c r="BJ21" s="42">
        <v>0</v>
      </c>
      <c r="BK21" s="43">
        <v>25</v>
      </c>
      <c r="BL21" s="41" t="str">
        <v>N/A</v>
      </c>
      <c r="BM21" s="42">
        <v>0</v>
      </c>
      <c r="BN21" s="42" t="str">
        <v>N/A</v>
      </c>
      <c r="BO21" s="42" t="str">
        <v>N/A</v>
      </c>
      <c r="BP21" s="43" t="str">
        <v>N/A</v>
      </c>
      <c r="BQ21" s="41">
        <v>0</v>
      </c>
      <c r="BR21" s="42">
        <v>0</v>
      </c>
      <c r="BS21" s="41">
        <v>0</v>
      </c>
      <c r="BT21" s="45">
        <v>0</v>
      </c>
      <c r="BU21" s="41">
        <v>0</v>
      </c>
      <c r="BV21" s="42">
        <v>0</v>
      </c>
      <c r="BW21" s="42">
        <v>0</v>
      </c>
      <c r="BX21" s="43">
        <v>0</v>
      </c>
      <c r="BY21" s="41" t="str">
        <v>N/A</v>
      </c>
      <c r="BZ21" s="42">
        <v>0</v>
      </c>
      <c r="CA21" s="43" t="str">
        <v>N/A</v>
      </c>
      <c r="CB21" s="41">
        <v>12.5</v>
      </c>
      <c r="CC21" s="42">
        <v>0</v>
      </c>
      <c r="CD21" s="42">
        <v>25</v>
      </c>
      <c r="CE21" s="43">
        <v>0</v>
      </c>
      <c r="CF21" s="41" t="str">
        <v>N/A</v>
      </c>
      <c r="CG21" s="42">
        <v>0</v>
      </c>
      <c r="CH21" s="42" t="str">
        <v>N/A</v>
      </c>
      <c r="CI21" s="42" t="str">
        <v>N/A</v>
      </c>
      <c r="CJ21" s="43" t="str">
        <v>N/A</v>
      </c>
      <c r="CK21" s="41" t="str">
        <v>N/A</v>
      </c>
      <c r="CL21" s="42">
        <v>0</v>
      </c>
      <c r="CM21" s="42" t="str">
        <v>N/A</v>
      </c>
      <c r="CN21" s="43" t="str">
        <v>N/A</v>
      </c>
      <c r="CO21" s="41">
        <v>100</v>
      </c>
      <c r="CP21" s="42">
        <v>0</v>
      </c>
      <c r="CQ21" s="42">
        <v>100</v>
      </c>
      <c r="CR21" s="43">
        <v>100</v>
      </c>
      <c r="CS21" s="41" t="str">
        <v>N/A</v>
      </c>
      <c r="CT21" s="42">
        <v>0</v>
      </c>
      <c r="CU21" s="42" t="str">
        <v>N/A</v>
      </c>
      <c r="CV21" s="42" t="str">
        <v>N/A</v>
      </c>
      <c r="CW21" s="42" t="str">
        <v>N/A</v>
      </c>
    </row>
    <row r="22" spans="1:101" ht="15.75" customHeight="1">
      <c r="A22" s="40" t="s">
        <v>143</v>
      </c>
      <c r="B22" s="41">
        <f t="shared" si="0"/>
        <v>17.5</v>
      </c>
      <c r="C22" s="42">
        <f t="shared" si="1"/>
        <v>0</v>
      </c>
      <c r="D22" s="42">
        <f t="shared" si="2"/>
        <v>50</v>
      </c>
      <c r="E22" s="43">
        <f t="shared" si="3"/>
        <v>17.873008824606014</v>
      </c>
      <c r="F22" s="41">
        <v>0</v>
      </c>
      <c r="G22" s="42">
        <v>0</v>
      </c>
      <c r="H22" s="42">
        <v>0</v>
      </c>
      <c r="I22" s="41" t="str">
        <v>N/A</v>
      </c>
      <c r="J22" s="42">
        <v>0</v>
      </c>
      <c r="K22" s="42" t="str">
        <v>N/A</v>
      </c>
      <c r="L22" s="42" t="str">
        <v>N/A</v>
      </c>
      <c r="M22" s="43" t="str">
        <v>N/A</v>
      </c>
      <c r="N22" s="41">
        <v>12.5</v>
      </c>
      <c r="O22" s="42">
        <v>0</v>
      </c>
      <c r="P22" s="42">
        <v>12.5</v>
      </c>
      <c r="Q22" s="43">
        <v>12.5</v>
      </c>
      <c r="R22" s="41">
        <v>6.25</v>
      </c>
      <c r="S22" s="42">
        <v>0</v>
      </c>
      <c r="T22" s="43">
        <v>6.25</v>
      </c>
      <c r="U22" s="41" t="str">
        <v>N/A</v>
      </c>
      <c r="V22" s="42">
        <v>0</v>
      </c>
      <c r="W22" s="42" t="str">
        <v>N/A</v>
      </c>
      <c r="X22" s="42" t="str">
        <v>N/A</v>
      </c>
      <c r="Y22" s="43" t="str">
        <v>N/A</v>
      </c>
      <c r="Z22" s="41">
        <v>6.25</v>
      </c>
      <c r="AA22" s="42">
        <v>0</v>
      </c>
      <c r="AB22" s="42">
        <v>6.25</v>
      </c>
      <c r="AC22" s="43">
        <v>6.25</v>
      </c>
      <c r="AD22" s="41">
        <v>12.5</v>
      </c>
      <c r="AE22" s="42">
        <v>0</v>
      </c>
      <c r="AF22" s="42">
        <v>12.5</v>
      </c>
      <c r="AG22" s="43">
        <v>12.5</v>
      </c>
      <c r="AH22" s="41" t="str">
        <v>N/A</v>
      </c>
      <c r="AI22" s="42">
        <v>0</v>
      </c>
      <c r="AJ22" s="42" t="str">
        <v>N/A</v>
      </c>
      <c r="AK22" s="42" t="str">
        <v>N/A</v>
      </c>
      <c r="AL22" s="42" t="str">
        <v>N/A</v>
      </c>
      <c r="AM22" s="43" t="str">
        <v>N/A</v>
      </c>
      <c r="AN22" s="41" t="str">
        <v>N/A</v>
      </c>
      <c r="AO22" s="42">
        <v>0</v>
      </c>
      <c r="AP22" s="42" t="str">
        <v>N/A</v>
      </c>
      <c r="AQ22" s="42" t="str">
        <v>N/A</v>
      </c>
      <c r="AR22" s="42" t="str">
        <v>N/A</v>
      </c>
      <c r="AS22" s="43" t="str">
        <v>N/A</v>
      </c>
      <c r="AT22" s="41" t="str">
        <v>N/A</v>
      </c>
      <c r="AU22" s="42">
        <v>0</v>
      </c>
      <c r="AV22" s="42" t="str">
        <v>N/A</v>
      </c>
      <c r="AW22" s="42" t="str">
        <v>N/A</v>
      </c>
      <c r="AX22" s="43" t="str">
        <v>N/A</v>
      </c>
      <c r="AY22" s="41" t="str">
        <v>N/A</v>
      </c>
      <c r="AZ22" s="42">
        <v>0</v>
      </c>
      <c r="BA22" s="42" t="str">
        <v>N/A</v>
      </c>
      <c r="BB22" s="42" t="str">
        <v>N/A</v>
      </c>
      <c r="BC22" s="43" t="str">
        <v>N/A</v>
      </c>
      <c r="BD22" s="41" t="str">
        <v>N/A</v>
      </c>
      <c r="BE22" s="42">
        <v>0</v>
      </c>
      <c r="BF22" s="42" t="str">
        <v>N/A</v>
      </c>
      <c r="BG22" s="42" t="str">
        <v>N/A</v>
      </c>
      <c r="BH22" s="43" t="str">
        <v>N/A</v>
      </c>
      <c r="BI22" s="41">
        <v>12.5</v>
      </c>
      <c r="BJ22" s="42">
        <v>0</v>
      </c>
      <c r="BK22" s="43">
        <v>12.5</v>
      </c>
      <c r="BL22" s="41" t="str">
        <v>N/A</v>
      </c>
      <c r="BM22" s="42">
        <v>0</v>
      </c>
      <c r="BN22" s="42" t="str">
        <v>N/A</v>
      </c>
      <c r="BO22" s="42" t="str">
        <v>N/A</v>
      </c>
      <c r="BP22" s="43" t="str">
        <v>N/A</v>
      </c>
      <c r="BQ22" s="41">
        <v>6.25</v>
      </c>
      <c r="BR22" s="42">
        <v>0</v>
      </c>
      <c r="BS22" s="41">
        <v>6.25</v>
      </c>
      <c r="BT22" s="45">
        <v>6.25</v>
      </c>
      <c r="BU22" s="41">
        <v>18.75</v>
      </c>
      <c r="BV22" s="42">
        <v>0</v>
      </c>
      <c r="BW22" s="42">
        <v>18.75</v>
      </c>
      <c r="BX22" s="43">
        <v>18.75</v>
      </c>
      <c r="BY22" s="41" t="str">
        <v>N/A</v>
      </c>
      <c r="BZ22" s="42">
        <v>0</v>
      </c>
      <c r="CA22" s="43" t="str">
        <v>N/A</v>
      </c>
      <c r="CB22" s="41">
        <v>50</v>
      </c>
      <c r="CC22" s="42">
        <v>0</v>
      </c>
      <c r="CD22" s="42">
        <v>50</v>
      </c>
      <c r="CE22" s="43">
        <v>50</v>
      </c>
      <c r="CF22" s="41" t="str">
        <v>N/A</v>
      </c>
      <c r="CG22" s="42">
        <v>0</v>
      </c>
      <c r="CH22" s="42" t="str">
        <v>N/A</v>
      </c>
      <c r="CI22" s="42" t="str">
        <v>N/A</v>
      </c>
      <c r="CJ22" s="43" t="str">
        <v>N/A</v>
      </c>
      <c r="CK22" s="41" t="str">
        <v>N/A</v>
      </c>
      <c r="CL22" s="42">
        <v>0</v>
      </c>
      <c r="CM22" s="42" t="str">
        <v>N/A</v>
      </c>
      <c r="CN22" s="43" t="str">
        <v>N/A</v>
      </c>
      <c r="CO22" s="41">
        <v>50</v>
      </c>
      <c r="CP22" s="42">
        <v>0</v>
      </c>
      <c r="CQ22" s="42">
        <v>50</v>
      </c>
      <c r="CR22" s="43">
        <v>50</v>
      </c>
      <c r="CS22" s="41" t="str">
        <v>N/A</v>
      </c>
      <c r="CT22" s="42">
        <v>0</v>
      </c>
      <c r="CU22" s="42" t="str">
        <v>N/A</v>
      </c>
      <c r="CV22" s="42" t="str">
        <v>N/A</v>
      </c>
      <c r="CW22" s="42" t="str">
        <v>N/A</v>
      </c>
    </row>
    <row r="23" spans="1:101" ht="15.75" customHeight="1">
      <c r="A23" s="46" t="s">
        <v>144</v>
      </c>
      <c r="B23" s="47">
        <f t="shared" si="0"/>
        <v>33.333333333333336</v>
      </c>
      <c r="C23" s="48">
        <f t="shared" si="1"/>
        <v>0</v>
      </c>
      <c r="D23" s="48">
        <f t="shared" si="2"/>
        <v>100</v>
      </c>
      <c r="E23" s="49">
        <f t="shared" si="3"/>
        <v>41.147559989891171</v>
      </c>
      <c r="F23" s="47">
        <v>0</v>
      </c>
      <c r="G23" s="48">
        <v>0</v>
      </c>
      <c r="H23" s="48">
        <v>0</v>
      </c>
      <c r="I23" s="47">
        <v>50</v>
      </c>
      <c r="J23" s="48">
        <v>0</v>
      </c>
      <c r="K23" s="48">
        <v>50</v>
      </c>
      <c r="L23" s="48">
        <v>50</v>
      </c>
      <c r="M23" s="49">
        <v>50</v>
      </c>
      <c r="N23" s="47">
        <v>100</v>
      </c>
      <c r="O23" s="48">
        <v>0</v>
      </c>
      <c r="P23" s="48">
        <v>100</v>
      </c>
      <c r="Q23" s="49" t="str">
        <v>N/A</v>
      </c>
      <c r="R23" s="47">
        <v>0</v>
      </c>
      <c r="S23" s="48">
        <v>0</v>
      </c>
      <c r="T23" s="49">
        <v>0</v>
      </c>
      <c r="U23" s="47">
        <v>0</v>
      </c>
      <c r="V23" s="48">
        <v>0</v>
      </c>
      <c r="W23" s="48">
        <v>0</v>
      </c>
      <c r="X23" s="48">
        <v>0</v>
      </c>
      <c r="Y23" s="49">
        <v>0</v>
      </c>
      <c r="Z23" s="47">
        <v>0</v>
      </c>
      <c r="AA23" s="48">
        <v>0</v>
      </c>
      <c r="AB23" s="48">
        <v>0</v>
      </c>
      <c r="AC23" s="49" t="str">
        <v>N/A</v>
      </c>
      <c r="AD23" s="47">
        <v>0</v>
      </c>
      <c r="AE23" s="48">
        <v>0</v>
      </c>
      <c r="AF23" s="48">
        <v>0</v>
      </c>
      <c r="AG23" s="49" t="str">
        <v>N/A</v>
      </c>
      <c r="AH23" s="47">
        <v>50</v>
      </c>
      <c r="AI23" s="48">
        <v>0</v>
      </c>
      <c r="AJ23" s="48">
        <v>0</v>
      </c>
      <c r="AK23" s="48">
        <v>100</v>
      </c>
      <c r="AL23" s="48">
        <v>100</v>
      </c>
      <c r="AM23" s="49">
        <v>0</v>
      </c>
      <c r="AN23" s="47">
        <v>83.333333333333329</v>
      </c>
      <c r="AO23" s="48">
        <v>0</v>
      </c>
      <c r="AP23" s="48" t="str">
        <v>N/A</v>
      </c>
      <c r="AQ23" s="48">
        <v>100</v>
      </c>
      <c r="AR23" s="48">
        <v>100</v>
      </c>
      <c r="AS23" s="49">
        <v>50</v>
      </c>
      <c r="AT23" s="47">
        <v>50</v>
      </c>
      <c r="AU23" s="48">
        <v>0</v>
      </c>
      <c r="AV23" s="48">
        <v>50</v>
      </c>
      <c r="AW23" s="48">
        <v>50</v>
      </c>
      <c r="AX23" s="49">
        <v>50</v>
      </c>
      <c r="AY23" s="47">
        <v>66.666666666666671</v>
      </c>
      <c r="AZ23" s="48">
        <v>0</v>
      </c>
      <c r="BA23" s="48">
        <v>0</v>
      </c>
      <c r="BB23" s="48">
        <v>100</v>
      </c>
      <c r="BC23" s="49">
        <v>100</v>
      </c>
      <c r="BD23" s="47">
        <v>100</v>
      </c>
      <c r="BE23" s="48">
        <v>0</v>
      </c>
      <c r="BF23" s="48" t="str">
        <v>N/A</v>
      </c>
      <c r="BG23" s="48">
        <v>100</v>
      </c>
      <c r="BH23" s="49">
        <v>100</v>
      </c>
      <c r="BI23" s="47">
        <v>0</v>
      </c>
      <c r="BJ23" s="48">
        <v>0</v>
      </c>
      <c r="BK23" s="49">
        <v>0</v>
      </c>
      <c r="BL23" s="47">
        <v>33.333333333333336</v>
      </c>
      <c r="BM23" s="48">
        <v>0</v>
      </c>
      <c r="BN23" s="48">
        <v>0</v>
      </c>
      <c r="BO23" s="48">
        <v>0</v>
      </c>
      <c r="BP23" s="49">
        <v>100</v>
      </c>
      <c r="BQ23" s="47">
        <v>0</v>
      </c>
      <c r="BR23" s="48">
        <v>0</v>
      </c>
      <c r="BS23" s="47">
        <v>0</v>
      </c>
      <c r="BT23" s="50" t="str">
        <v>N/A</v>
      </c>
      <c r="BU23" s="47">
        <v>0</v>
      </c>
      <c r="BV23" s="48">
        <v>0</v>
      </c>
      <c r="BW23" s="48">
        <v>0</v>
      </c>
      <c r="BX23" s="49" t="str">
        <v>N/A</v>
      </c>
      <c r="BY23" s="47">
        <v>0</v>
      </c>
      <c r="BZ23" s="48">
        <v>0</v>
      </c>
      <c r="CA23" s="49">
        <v>0</v>
      </c>
      <c r="CB23" s="47">
        <v>0</v>
      </c>
      <c r="CC23" s="48">
        <v>0</v>
      </c>
      <c r="CD23" s="48">
        <v>0</v>
      </c>
      <c r="CE23" s="49" t="str">
        <v>N/A</v>
      </c>
      <c r="CF23" s="47">
        <v>0</v>
      </c>
      <c r="CG23" s="48">
        <v>0</v>
      </c>
      <c r="CH23" s="48">
        <v>0</v>
      </c>
      <c r="CI23" s="48">
        <v>0</v>
      </c>
      <c r="CJ23" s="49">
        <v>0</v>
      </c>
      <c r="CK23" s="47">
        <v>100</v>
      </c>
      <c r="CL23" s="48">
        <v>0</v>
      </c>
      <c r="CM23" s="48">
        <v>100</v>
      </c>
      <c r="CN23" s="49">
        <v>100</v>
      </c>
      <c r="CO23" s="47">
        <v>100</v>
      </c>
      <c r="CP23" s="48">
        <v>0</v>
      </c>
      <c r="CQ23" s="48">
        <v>100</v>
      </c>
      <c r="CR23" s="49" t="str">
        <v>N/A</v>
      </c>
      <c r="CS23" s="47">
        <v>0</v>
      </c>
      <c r="CT23" s="48">
        <v>0</v>
      </c>
      <c r="CU23" s="48">
        <v>0</v>
      </c>
      <c r="CV23" s="48" t="str">
        <v>N/A</v>
      </c>
      <c r="CW23" s="48">
        <v>0</v>
      </c>
    </row>
    <row r="24" spans="1:101" ht="15.75" customHeight="1">
      <c r="A24" s="40" t="s">
        <v>145</v>
      </c>
      <c r="B24" s="41">
        <f t="shared" si="0"/>
        <v>74.337121212121204</v>
      </c>
      <c r="C24" s="42">
        <f t="shared" si="1"/>
        <v>0</v>
      </c>
      <c r="D24" s="42">
        <f t="shared" si="2"/>
        <v>100</v>
      </c>
      <c r="E24" s="43">
        <f t="shared" si="3"/>
        <v>32.565617176165453</v>
      </c>
      <c r="F24" s="41">
        <v>83.333333333333329</v>
      </c>
      <c r="G24" s="42">
        <v>0</v>
      </c>
      <c r="H24" s="42">
        <v>83.333333333333329</v>
      </c>
      <c r="I24" s="41">
        <v>91.666666666666671</v>
      </c>
      <c r="J24" s="42">
        <v>0</v>
      </c>
      <c r="K24" s="42">
        <v>75</v>
      </c>
      <c r="L24" s="42">
        <v>100</v>
      </c>
      <c r="M24" s="43">
        <v>100</v>
      </c>
      <c r="N24" s="41">
        <v>100</v>
      </c>
      <c r="O24" s="42">
        <v>0</v>
      </c>
      <c r="P24" s="42">
        <v>100</v>
      </c>
      <c r="Q24" s="43">
        <v>100</v>
      </c>
      <c r="R24" s="41">
        <v>83.333333333333329</v>
      </c>
      <c r="S24" s="42">
        <v>0</v>
      </c>
      <c r="T24" s="43">
        <v>83.333333333333329</v>
      </c>
      <c r="U24" s="41">
        <v>77.777777777777771</v>
      </c>
      <c r="V24" s="42">
        <v>0</v>
      </c>
      <c r="W24" s="42">
        <v>83.333333333333329</v>
      </c>
      <c r="X24" s="42">
        <v>66.666666666666671</v>
      </c>
      <c r="Y24" s="43">
        <v>83.333333333333329</v>
      </c>
      <c r="Z24" s="41">
        <v>33.333333333333336</v>
      </c>
      <c r="AA24" s="42">
        <v>0</v>
      </c>
      <c r="AB24" s="42">
        <v>33.333333333333336</v>
      </c>
      <c r="AC24" s="43">
        <v>33.333333333333336</v>
      </c>
      <c r="AD24" s="41">
        <v>0</v>
      </c>
      <c r="AE24" s="42">
        <v>0</v>
      </c>
      <c r="AF24" s="42">
        <v>0</v>
      </c>
      <c r="AG24" s="43">
        <v>0</v>
      </c>
      <c r="AH24" s="41">
        <v>91.666666666666671</v>
      </c>
      <c r="AI24" s="42">
        <v>0</v>
      </c>
      <c r="AJ24" s="42">
        <v>100</v>
      </c>
      <c r="AK24" s="42">
        <v>66.666666666666671</v>
      </c>
      <c r="AL24" s="42">
        <v>100</v>
      </c>
      <c r="AM24" s="43">
        <v>100</v>
      </c>
      <c r="AN24" s="41">
        <v>93.75</v>
      </c>
      <c r="AO24" s="42">
        <v>0</v>
      </c>
      <c r="AP24" s="42">
        <v>100</v>
      </c>
      <c r="AQ24" s="42">
        <v>100</v>
      </c>
      <c r="AR24" s="42">
        <v>100</v>
      </c>
      <c r="AS24" s="43">
        <v>75</v>
      </c>
      <c r="AT24" s="41">
        <v>100</v>
      </c>
      <c r="AU24" s="42">
        <v>0</v>
      </c>
      <c r="AV24" s="42">
        <v>100</v>
      </c>
      <c r="AW24" s="42">
        <v>100</v>
      </c>
      <c r="AX24" s="43">
        <v>100</v>
      </c>
      <c r="AY24" s="41">
        <v>27.777777777777775</v>
      </c>
      <c r="AZ24" s="42">
        <v>0</v>
      </c>
      <c r="BA24" s="42">
        <v>83.333333333333329</v>
      </c>
      <c r="BB24" s="42">
        <v>0</v>
      </c>
      <c r="BC24" s="43">
        <v>0</v>
      </c>
      <c r="BD24" s="41">
        <v>100</v>
      </c>
      <c r="BE24" s="42">
        <v>0</v>
      </c>
      <c r="BF24" s="42">
        <v>100</v>
      </c>
      <c r="BG24" s="42">
        <v>100</v>
      </c>
      <c r="BH24" s="43">
        <v>100</v>
      </c>
      <c r="BI24" s="41">
        <v>33.333333333333336</v>
      </c>
      <c r="BJ24" s="42">
        <v>0</v>
      </c>
      <c r="BK24" s="43">
        <v>33.333333333333336</v>
      </c>
      <c r="BL24" s="41">
        <v>88.8888888888889</v>
      </c>
      <c r="BM24" s="42">
        <v>0</v>
      </c>
      <c r="BN24" s="42">
        <v>100</v>
      </c>
      <c r="BO24" s="42">
        <v>100</v>
      </c>
      <c r="BP24" s="43">
        <v>66.666666666666671</v>
      </c>
      <c r="BQ24" s="41">
        <v>0</v>
      </c>
      <c r="BR24" s="42">
        <v>0</v>
      </c>
      <c r="BS24" s="41">
        <v>0</v>
      </c>
      <c r="BT24" s="45">
        <v>0</v>
      </c>
      <c r="BU24" s="41">
        <v>100</v>
      </c>
      <c r="BV24" s="42">
        <v>0</v>
      </c>
      <c r="BW24" s="42">
        <v>100</v>
      </c>
      <c r="BX24" s="43">
        <v>100</v>
      </c>
      <c r="BY24" s="41">
        <v>75</v>
      </c>
      <c r="BZ24" s="42">
        <v>0</v>
      </c>
      <c r="CA24" s="43">
        <v>75</v>
      </c>
      <c r="CB24" s="41">
        <v>83.333333333333329</v>
      </c>
      <c r="CC24" s="42">
        <v>0</v>
      </c>
      <c r="CD24" s="42">
        <v>83.333333333333329</v>
      </c>
      <c r="CE24" s="43">
        <v>83.333333333333329</v>
      </c>
      <c r="CF24" s="41">
        <v>88.888888888888872</v>
      </c>
      <c r="CG24" s="42">
        <v>0</v>
      </c>
      <c r="CH24" s="42">
        <v>83.333333333333329</v>
      </c>
      <c r="CI24" s="42">
        <v>83.333333333333329</v>
      </c>
      <c r="CJ24" s="43">
        <v>100</v>
      </c>
      <c r="CK24" s="41">
        <v>100</v>
      </c>
      <c r="CL24" s="42">
        <v>0</v>
      </c>
      <c r="CM24" s="42">
        <v>100</v>
      </c>
      <c r="CN24" s="43">
        <v>100</v>
      </c>
      <c r="CO24" s="41">
        <v>100</v>
      </c>
      <c r="CP24" s="42">
        <v>0</v>
      </c>
      <c r="CQ24" s="42">
        <v>100</v>
      </c>
      <c r="CR24" s="43">
        <v>100</v>
      </c>
      <c r="CS24" s="41">
        <v>83.333333333333329</v>
      </c>
      <c r="CT24" s="42">
        <v>0</v>
      </c>
      <c r="CU24" s="42">
        <v>83.333333333333329</v>
      </c>
      <c r="CV24" s="42">
        <v>83.333333333333329</v>
      </c>
      <c r="CW24" s="42">
        <v>83.333333333333329</v>
      </c>
    </row>
    <row r="25" spans="1:101" ht="15.75" customHeight="1">
      <c r="A25" s="40" t="s">
        <v>146</v>
      </c>
      <c r="B25" s="41">
        <f t="shared" si="0"/>
        <v>25.037878787878785</v>
      </c>
      <c r="C25" s="42">
        <f t="shared" si="1"/>
        <v>0</v>
      </c>
      <c r="D25" s="42">
        <f t="shared" si="2"/>
        <v>83.333333333333329</v>
      </c>
      <c r="E25" s="43">
        <f t="shared" si="3"/>
        <v>27.219182822784443</v>
      </c>
      <c r="F25" s="41">
        <v>0</v>
      </c>
      <c r="G25" s="42">
        <v>0</v>
      </c>
      <c r="H25" s="42">
        <v>0</v>
      </c>
      <c r="I25" s="41">
        <v>11.666666666666666</v>
      </c>
      <c r="J25" s="42">
        <v>0</v>
      </c>
      <c r="K25" s="42">
        <v>10</v>
      </c>
      <c r="L25" s="42">
        <v>12.5</v>
      </c>
      <c r="M25" s="43">
        <v>12.5</v>
      </c>
      <c r="N25" s="41">
        <v>50</v>
      </c>
      <c r="O25" s="42">
        <v>0</v>
      </c>
      <c r="P25" s="42">
        <v>50</v>
      </c>
      <c r="Q25" s="43">
        <v>50</v>
      </c>
      <c r="R25" s="41">
        <v>0</v>
      </c>
      <c r="S25" s="42">
        <v>0</v>
      </c>
      <c r="T25" s="43">
        <v>0</v>
      </c>
      <c r="U25" s="41">
        <v>37.5</v>
      </c>
      <c r="V25" s="42">
        <v>0</v>
      </c>
      <c r="W25" s="42">
        <v>37.5</v>
      </c>
      <c r="X25" s="42">
        <v>37.5</v>
      </c>
      <c r="Y25" s="43">
        <v>37.5</v>
      </c>
      <c r="Z25" s="41">
        <v>0</v>
      </c>
      <c r="AA25" s="42">
        <v>0</v>
      </c>
      <c r="AB25" s="42">
        <v>0</v>
      </c>
      <c r="AC25" s="43">
        <v>0</v>
      </c>
      <c r="AD25" s="41">
        <v>0</v>
      </c>
      <c r="AE25" s="42">
        <v>0</v>
      </c>
      <c r="AF25" s="42">
        <v>0</v>
      </c>
      <c r="AG25" s="43">
        <v>0</v>
      </c>
      <c r="AH25" s="41">
        <v>34.375</v>
      </c>
      <c r="AI25" s="42">
        <v>0</v>
      </c>
      <c r="AJ25" s="42">
        <v>25</v>
      </c>
      <c r="AK25" s="42">
        <v>37.5</v>
      </c>
      <c r="AL25" s="42">
        <v>50</v>
      </c>
      <c r="AM25" s="43">
        <v>25</v>
      </c>
      <c r="AN25" s="41">
        <v>59.375</v>
      </c>
      <c r="AO25" s="42">
        <v>0</v>
      </c>
      <c r="AP25" s="42">
        <v>62.5</v>
      </c>
      <c r="AQ25" s="42">
        <v>62.5</v>
      </c>
      <c r="AR25" s="42">
        <v>62.5</v>
      </c>
      <c r="AS25" s="43">
        <v>50</v>
      </c>
      <c r="AT25" s="41">
        <v>83.333333333333329</v>
      </c>
      <c r="AU25" s="42">
        <v>0</v>
      </c>
      <c r="AV25" s="42">
        <v>100</v>
      </c>
      <c r="AW25" s="42">
        <v>75</v>
      </c>
      <c r="AX25" s="43">
        <v>75</v>
      </c>
      <c r="AY25" s="41">
        <v>0</v>
      </c>
      <c r="AZ25" s="42">
        <v>0</v>
      </c>
      <c r="BA25" s="42">
        <v>0</v>
      </c>
      <c r="BB25" s="42">
        <v>0</v>
      </c>
      <c r="BC25" s="43">
        <v>0</v>
      </c>
      <c r="BD25" s="41">
        <v>62.5</v>
      </c>
      <c r="BE25" s="42">
        <v>0</v>
      </c>
      <c r="BF25" s="42">
        <v>62.5</v>
      </c>
      <c r="BG25" s="42">
        <v>62.5</v>
      </c>
      <c r="BH25" s="43">
        <v>62.5</v>
      </c>
      <c r="BI25" s="41">
        <v>0</v>
      </c>
      <c r="BJ25" s="42">
        <v>0</v>
      </c>
      <c r="BK25" s="43">
        <v>0</v>
      </c>
      <c r="BL25" s="41">
        <v>50</v>
      </c>
      <c r="BM25" s="42">
        <v>0</v>
      </c>
      <c r="BN25" s="42">
        <v>25</v>
      </c>
      <c r="BO25" s="42">
        <v>25</v>
      </c>
      <c r="BP25" s="43">
        <v>100</v>
      </c>
      <c r="BQ25" s="41">
        <v>0</v>
      </c>
      <c r="BR25" s="42">
        <v>0</v>
      </c>
      <c r="BS25" s="41">
        <v>0</v>
      </c>
      <c r="BT25" s="45">
        <v>0</v>
      </c>
      <c r="BU25" s="41">
        <v>0</v>
      </c>
      <c r="BV25" s="42">
        <v>0</v>
      </c>
      <c r="BW25" s="42">
        <v>0</v>
      </c>
      <c r="BX25" s="43">
        <v>0</v>
      </c>
      <c r="BY25" s="41">
        <v>60</v>
      </c>
      <c r="BZ25" s="42">
        <v>0</v>
      </c>
      <c r="CA25" s="43">
        <v>60</v>
      </c>
      <c r="CB25" s="41">
        <v>0</v>
      </c>
      <c r="CC25" s="42">
        <v>0</v>
      </c>
      <c r="CD25" s="42">
        <v>0</v>
      </c>
      <c r="CE25" s="43">
        <v>0</v>
      </c>
      <c r="CF25" s="41">
        <v>33.333333333333336</v>
      </c>
      <c r="CG25" s="42">
        <v>0</v>
      </c>
      <c r="CH25" s="42">
        <v>25</v>
      </c>
      <c r="CI25" s="42">
        <v>25</v>
      </c>
      <c r="CJ25" s="43">
        <v>50</v>
      </c>
      <c r="CK25" s="41">
        <v>43.75</v>
      </c>
      <c r="CL25" s="42">
        <v>0</v>
      </c>
      <c r="CM25" s="42">
        <v>50</v>
      </c>
      <c r="CN25" s="43">
        <v>37.5</v>
      </c>
      <c r="CO25" s="41">
        <v>0</v>
      </c>
      <c r="CP25" s="42">
        <v>0</v>
      </c>
      <c r="CQ25" s="42">
        <v>0</v>
      </c>
      <c r="CR25" s="43">
        <v>0</v>
      </c>
      <c r="CS25" s="41">
        <v>25</v>
      </c>
      <c r="CT25" s="42">
        <v>0</v>
      </c>
      <c r="CU25" s="42">
        <v>25</v>
      </c>
      <c r="CV25" s="42">
        <v>25</v>
      </c>
      <c r="CW25" s="42">
        <v>25</v>
      </c>
    </row>
    <row r="26" spans="1:101" ht="15.75" customHeight="1">
      <c r="A26" s="40" t="s">
        <v>147</v>
      </c>
      <c r="B26" s="41">
        <f t="shared" si="0"/>
        <v>45.277777777777771</v>
      </c>
      <c r="C26" s="42">
        <f t="shared" si="1"/>
        <v>0</v>
      </c>
      <c r="D26" s="42">
        <f t="shared" si="2"/>
        <v>88.888888888888872</v>
      </c>
      <c r="E26" s="43">
        <f t="shared" si="3"/>
        <v>23.359616086897056</v>
      </c>
      <c r="F26" s="41">
        <v>16.666666666666668</v>
      </c>
      <c r="G26" s="42">
        <v>0</v>
      </c>
      <c r="H26" s="42">
        <v>16.666666666666668</v>
      </c>
      <c r="I26" s="41">
        <v>28.888888888888889</v>
      </c>
      <c r="J26" s="42">
        <v>0</v>
      </c>
      <c r="K26" s="42">
        <v>20</v>
      </c>
      <c r="L26" s="42">
        <v>33.333333333333336</v>
      </c>
      <c r="M26" s="43">
        <v>33.333333333333336</v>
      </c>
      <c r="N26" s="41">
        <v>50</v>
      </c>
      <c r="O26" s="42">
        <v>0</v>
      </c>
      <c r="P26" s="42">
        <v>50</v>
      </c>
      <c r="Q26" s="43">
        <v>50</v>
      </c>
      <c r="R26" s="41">
        <v>33.333333333333336</v>
      </c>
      <c r="S26" s="42">
        <v>0</v>
      </c>
      <c r="T26" s="43">
        <v>33.333333333333336</v>
      </c>
      <c r="U26" s="41">
        <v>66.666666666666671</v>
      </c>
      <c r="V26" s="42">
        <v>0</v>
      </c>
      <c r="W26" s="42">
        <v>66.666666666666671</v>
      </c>
      <c r="X26" s="42">
        <v>66.666666666666671</v>
      </c>
      <c r="Y26" s="43">
        <v>66.666666666666671</v>
      </c>
      <c r="Z26" s="41">
        <v>33.333333333333336</v>
      </c>
      <c r="AA26" s="42">
        <v>0</v>
      </c>
      <c r="AB26" s="42">
        <v>33.333333333333336</v>
      </c>
      <c r="AC26" s="43">
        <v>33.333333333333336</v>
      </c>
      <c r="AD26" s="41">
        <v>0</v>
      </c>
      <c r="AE26" s="42">
        <v>0</v>
      </c>
      <c r="AF26" s="42">
        <v>0</v>
      </c>
      <c r="AG26" s="43">
        <v>0</v>
      </c>
      <c r="AH26" s="41">
        <v>58.333333333333336</v>
      </c>
      <c r="AI26" s="42">
        <v>0</v>
      </c>
      <c r="AJ26" s="42">
        <v>50</v>
      </c>
      <c r="AK26" s="42">
        <v>66.666666666666671</v>
      </c>
      <c r="AL26" s="42">
        <v>66.666666666666671</v>
      </c>
      <c r="AM26" s="43">
        <v>50</v>
      </c>
      <c r="AN26" s="41">
        <v>60</v>
      </c>
      <c r="AO26" s="42">
        <v>0</v>
      </c>
      <c r="AP26" s="42">
        <v>66.666666666666671</v>
      </c>
      <c r="AQ26" s="42">
        <v>66.666666666666671</v>
      </c>
      <c r="AR26" s="42">
        <v>66.666666666666671</v>
      </c>
      <c r="AS26" s="43">
        <v>40</v>
      </c>
      <c r="AT26" s="41">
        <v>88.888888888888872</v>
      </c>
      <c r="AU26" s="42">
        <v>0</v>
      </c>
      <c r="AV26" s="42">
        <v>83.333333333333329</v>
      </c>
      <c r="AW26" s="42">
        <v>83.333333333333329</v>
      </c>
      <c r="AX26" s="43">
        <v>100</v>
      </c>
      <c r="AY26" s="41">
        <v>50</v>
      </c>
      <c r="AZ26" s="42">
        <v>0</v>
      </c>
      <c r="BA26" s="42">
        <v>83.333333333333329</v>
      </c>
      <c r="BB26" s="42">
        <v>33.333333333333336</v>
      </c>
      <c r="BC26" s="43">
        <v>33.333333333333336</v>
      </c>
      <c r="BD26" s="41">
        <v>50</v>
      </c>
      <c r="BE26" s="42">
        <v>0</v>
      </c>
      <c r="BF26" s="42">
        <v>50</v>
      </c>
      <c r="BG26" s="42">
        <v>50</v>
      </c>
      <c r="BH26" s="43">
        <v>50</v>
      </c>
      <c r="BI26" s="41">
        <v>33.333333333333336</v>
      </c>
      <c r="BJ26" s="42">
        <v>0</v>
      </c>
      <c r="BK26" s="43">
        <v>33.333333333333336</v>
      </c>
      <c r="BL26" s="41">
        <v>66.666666666666671</v>
      </c>
      <c r="BM26" s="42">
        <v>0</v>
      </c>
      <c r="BN26" s="42">
        <v>66.666666666666671</v>
      </c>
      <c r="BO26" s="42">
        <v>66.666666666666671</v>
      </c>
      <c r="BP26" s="43">
        <v>66.666666666666671</v>
      </c>
      <c r="BQ26" s="41">
        <v>0</v>
      </c>
      <c r="BR26" s="42">
        <v>0</v>
      </c>
      <c r="BS26" s="41">
        <v>0</v>
      </c>
      <c r="BT26" s="45">
        <v>0</v>
      </c>
      <c r="BU26" s="41">
        <v>16.666666666666668</v>
      </c>
      <c r="BV26" s="42">
        <v>0</v>
      </c>
      <c r="BW26" s="42">
        <v>16.666666666666668</v>
      </c>
      <c r="BX26" s="43">
        <v>16.666666666666668</v>
      </c>
      <c r="BY26" s="41">
        <v>60</v>
      </c>
      <c r="BZ26" s="42">
        <v>0</v>
      </c>
      <c r="CA26" s="43">
        <v>60</v>
      </c>
      <c r="CB26" s="41">
        <v>50</v>
      </c>
      <c r="CC26" s="42">
        <v>0</v>
      </c>
      <c r="CD26" s="42">
        <v>50</v>
      </c>
      <c r="CE26" s="43">
        <v>50</v>
      </c>
      <c r="CF26" s="41">
        <v>66.666666666666671</v>
      </c>
      <c r="CG26" s="42">
        <v>0</v>
      </c>
      <c r="CH26" s="42">
        <v>66.666666666666671</v>
      </c>
      <c r="CI26" s="42">
        <v>66.666666666666671</v>
      </c>
      <c r="CJ26" s="43">
        <v>66.666666666666671</v>
      </c>
      <c r="CK26" s="41">
        <v>66.666666666666671</v>
      </c>
      <c r="CL26" s="42">
        <v>0</v>
      </c>
      <c r="CM26" s="42">
        <v>66.666666666666671</v>
      </c>
      <c r="CN26" s="43">
        <v>66.666666666666671</v>
      </c>
      <c r="CO26" s="41">
        <v>33.333333333333336</v>
      </c>
      <c r="CP26" s="42">
        <v>0</v>
      </c>
      <c r="CQ26" s="42">
        <v>33.333333333333336</v>
      </c>
      <c r="CR26" s="43">
        <v>33.333333333333336</v>
      </c>
      <c r="CS26" s="41">
        <v>66.666666666666671</v>
      </c>
      <c r="CT26" s="42">
        <v>0</v>
      </c>
      <c r="CU26" s="42">
        <v>66.666666666666671</v>
      </c>
      <c r="CV26" s="42">
        <v>66.666666666666671</v>
      </c>
      <c r="CW26" s="42">
        <v>66.666666666666671</v>
      </c>
    </row>
    <row r="27" spans="1:101" ht="15.75" customHeight="1">
      <c r="A27" s="40" t="s">
        <v>148</v>
      </c>
      <c r="B27" s="41">
        <f t="shared" si="0"/>
        <v>37.768308080808076</v>
      </c>
      <c r="C27" s="42">
        <f t="shared" si="1"/>
        <v>0</v>
      </c>
      <c r="D27" s="42">
        <f t="shared" si="2"/>
        <v>79.166666666666671</v>
      </c>
      <c r="E27" s="43">
        <f t="shared" si="3"/>
        <v>20.346475005856455</v>
      </c>
      <c r="F27" s="41">
        <v>37.5</v>
      </c>
      <c r="G27" s="42">
        <v>0</v>
      </c>
      <c r="H27" s="42">
        <v>37.5</v>
      </c>
      <c r="I27" s="41">
        <v>44.44444444444445</v>
      </c>
      <c r="J27" s="42">
        <v>0</v>
      </c>
      <c r="K27" s="42">
        <v>33.333333333333336</v>
      </c>
      <c r="L27" s="42">
        <v>50</v>
      </c>
      <c r="M27" s="43">
        <v>50</v>
      </c>
      <c r="N27" s="41">
        <v>37.5</v>
      </c>
      <c r="O27" s="42">
        <v>0</v>
      </c>
      <c r="P27" s="42">
        <v>37.5</v>
      </c>
      <c r="Q27" s="43">
        <v>37.5</v>
      </c>
      <c r="R27" s="41">
        <v>25</v>
      </c>
      <c r="S27" s="42">
        <v>0</v>
      </c>
      <c r="T27" s="43">
        <v>25</v>
      </c>
      <c r="U27" s="41">
        <v>25</v>
      </c>
      <c r="V27" s="42">
        <v>0</v>
      </c>
      <c r="W27" s="42">
        <v>25</v>
      </c>
      <c r="X27" s="42">
        <v>25</v>
      </c>
      <c r="Y27" s="43">
        <v>25</v>
      </c>
      <c r="Z27" s="41">
        <v>37.5</v>
      </c>
      <c r="AA27" s="42">
        <v>0</v>
      </c>
      <c r="AB27" s="42">
        <v>37.5</v>
      </c>
      <c r="AC27" s="43">
        <v>37.5</v>
      </c>
      <c r="AD27" s="41">
        <v>25</v>
      </c>
      <c r="AE27" s="42">
        <v>0</v>
      </c>
      <c r="AF27" s="42">
        <v>25</v>
      </c>
      <c r="AG27" s="43">
        <v>25</v>
      </c>
      <c r="AH27" s="41">
        <v>53.125</v>
      </c>
      <c r="AI27" s="42">
        <v>0</v>
      </c>
      <c r="AJ27" s="42">
        <v>50</v>
      </c>
      <c r="AK27" s="42">
        <v>50</v>
      </c>
      <c r="AL27" s="42">
        <v>62.5</v>
      </c>
      <c r="AM27" s="43">
        <v>50</v>
      </c>
      <c r="AN27" s="41">
        <v>45.833333333333336</v>
      </c>
      <c r="AO27" s="42">
        <v>0</v>
      </c>
      <c r="AP27" s="42">
        <v>50</v>
      </c>
      <c r="AQ27" s="42">
        <v>50</v>
      </c>
      <c r="AR27" s="42">
        <v>50</v>
      </c>
      <c r="AS27" s="43">
        <v>33.333333333333336</v>
      </c>
      <c r="AT27" s="41">
        <v>79.166666666666671</v>
      </c>
      <c r="AU27" s="42">
        <v>0</v>
      </c>
      <c r="AV27" s="42">
        <v>75</v>
      </c>
      <c r="AW27" s="42">
        <v>75</v>
      </c>
      <c r="AX27" s="43">
        <v>87.5</v>
      </c>
      <c r="AY27" s="41">
        <v>29.166666666666668</v>
      </c>
      <c r="AZ27" s="42">
        <v>0</v>
      </c>
      <c r="BA27" s="42">
        <v>37.5</v>
      </c>
      <c r="BB27" s="42">
        <v>25</v>
      </c>
      <c r="BC27" s="43">
        <v>25</v>
      </c>
      <c r="BD27" s="41">
        <v>50</v>
      </c>
      <c r="BE27" s="42">
        <v>0</v>
      </c>
      <c r="BF27" s="42">
        <v>50</v>
      </c>
      <c r="BG27" s="42">
        <v>50</v>
      </c>
      <c r="BH27" s="43">
        <v>50</v>
      </c>
      <c r="BI27" s="41">
        <v>0</v>
      </c>
      <c r="BJ27" s="42">
        <v>0</v>
      </c>
      <c r="BK27" s="43">
        <v>0</v>
      </c>
      <c r="BL27" s="41">
        <v>54.166666666666664</v>
      </c>
      <c r="BM27" s="42">
        <v>0</v>
      </c>
      <c r="BN27" s="42">
        <v>62.5</v>
      </c>
      <c r="BO27" s="42">
        <v>62.5</v>
      </c>
      <c r="BP27" s="43">
        <v>37.5</v>
      </c>
      <c r="BQ27" s="41">
        <v>0</v>
      </c>
      <c r="BR27" s="42">
        <v>0</v>
      </c>
      <c r="BS27" s="41">
        <v>0</v>
      </c>
      <c r="BT27" s="45">
        <v>0</v>
      </c>
      <c r="BU27" s="41">
        <v>25</v>
      </c>
      <c r="BV27" s="42">
        <v>0</v>
      </c>
      <c r="BW27" s="42">
        <v>25</v>
      </c>
      <c r="BX27" s="43">
        <v>25</v>
      </c>
      <c r="BY27" s="41">
        <v>50</v>
      </c>
      <c r="BZ27" s="42">
        <v>0</v>
      </c>
      <c r="CA27" s="43">
        <v>50</v>
      </c>
      <c r="CB27" s="41">
        <v>0</v>
      </c>
      <c r="CC27" s="42">
        <v>0</v>
      </c>
      <c r="CD27" s="42">
        <v>0</v>
      </c>
      <c r="CE27" s="43">
        <v>0</v>
      </c>
      <c r="CF27" s="41">
        <v>50</v>
      </c>
      <c r="CG27" s="42">
        <v>0</v>
      </c>
      <c r="CH27" s="42">
        <v>50</v>
      </c>
      <c r="CI27" s="42">
        <v>50</v>
      </c>
      <c r="CJ27" s="43">
        <v>50</v>
      </c>
      <c r="CK27" s="41">
        <v>62.5</v>
      </c>
      <c r="CL27" s="42">
        <v>0</v>
      </c>
      <c r="CM27" s="42">
        <v>62.5</v>
      </c>
      <c r="CN27" s="43">
        <v>62.5</v>
      </c>
      <c r="CO27" s="41">
        <v>50</v>
      </c>
      <c r="CP27" s="42">
        <v>0</v>
      </c>
      <c r="CQ27" s="42">
        <v>50</v>
      </c>
      <c r="CR27" s="43">
        <v>50</v>
      </c>
      <c r="CS27" s="41">
        <v>50</v>
      </c>
      <c r="CT27" s="42">
        <v>0</v>
      </c>
      <c r="CU27" s="42">
        <v>50</v>
      </c>
      <c r="CV27" s="42">
        <v>50</v>
      </c>
      <c r="CW27" s="42">
        <v>50</v>
      </c>
    </row>
    <row r="28" spans="1:101" ht="15.75" customHeight="1">
      <c r="A28" s="40" t="s">
        <v>149</v>
      </c>
      <c r="B28" s="41">
        <f t="shared" si="0"/>
        <v>36.174242424242422</v>
      </c>
      <c r="C28" s="42">
        <f t="shared" si="1"/>
        <v>0</v>
      </c>
      <c r="D28" s="42">
        <f t="shared" si="2"/>
        <v>62.5</v>
      </c>
      <c r="E28" s="43">
        <f t="shared" si="3"/>
        <v>17.870065069529701</v>
      </c>
      <c r="F28" s="41">
        <v>37.5</v>
      </c>
      <c r="G28" s="42">
        <v>0</v>
      </c>
      <c r="H28" s="42">
        <v>37.5</v>
      </c>
      <c r="I28" s="41">
        <v>50</v>
      </c>
      <c r="J28" s="42">
        <v>0</v>
      </c>
      <c r="K28" s="42">
        <v>50</v>
      </c>
      <c r="L28" s="42">
        <v>50</v>
      </c>
      <c r="M28" s="43">
        <v>50</v>
      </c>
      <c r="N28" s="41">
        <v>37.5</v>
      </c>
      <c r="O28" s="42">
        <v>0</v>
      </c>
      <c r="P28" s="42">
        <v>37.5</v>
      </c>
      <c r="Q28" s="43">
        <v>37.5</v>
      </c>
      <c r="R28" s="41">
        <v>25</v>
      </c>
      <c r="S28" s="42">
        <v>0</v>
      </c>
      <c r="T28" s="43">
        <v>25</v>
      </c>
      <c r="U28" s="41">
        <v>37.5</v>
      </c>
      <c r="V28" s="42">
        <v>0</v>
      </c>
      <c r="W28" s="42">
        <v>37.5</v>
      </c>
      <c r="X28" s="42">
        <v>37.5</v>
      </c>
      <c r="Y28" s="43">
        <v>37.5</v>
      </c>
      <c r="Z28" s="41">
        <v>12.5</v>
      </c>
      <c r="AA28" s="42">
        <v>0</v>
      </c>
      <c r="AB28" s="42">
        <v>12.5</v>
      </c>
      <c r="AC28" s="43">
        <v>12.5</v>
      </c>
      <c r="AD28" s="41">
        <v>0</v>
      </c>
      <c r="AE28" s="42">
        <v>0</v>
      </c>
      <c r="AF28" s="42">
        <v>0</v>
      </c>
      <c r="AG28" s="43">
        <v>0</v>
      </c>
      <c r="AH28" s="41">
        <v>43.75</v>
      </c>
      <c r="AI28" s="42">
        <v>0</v>
      </c>
      <c r="AJ28" s="42">
        <v>37.5</v>
      </c>
      <c r="AK28" s="42">
        <v>50</v>
      </c>
      <c r="AL28" s="42">
        <v>50</v>
      </c>
      <c r="AM28" s="43">
        <v>37.5</v>
      </c>
      <c r="AN28" s="41">
        <v>62.5</v>
      </c>
      <c r="AO28" s="42">
        <v>0</v>
      </c>
      <c r="AP28" s="42">
        <v>62.5</v>
      </c>
      <c r="AQ28" s="42">
        <v>62.5</v>
      </c>
      <c r="AR28" s="42">
        <v>62.5</v>
      </c>
      <c r="AS28" s="43">
        <v>62.5</v>
      </c>
      <c r="AT28" s="41">
        <v>37.5</v>
      </c>
      <c r="AU28" s="42">
        <v>0</v>
      </c>
      <c r="AV28" s="42">
        <v>37.5</v>
      </c>
      <c r="AW28" s="42">
        <v>37.5</v>
      </c>
      <c r="AX28" s="43">
        <v>37.5</v>
      </c>
      <c r="AY28" s="41">
        <v>45.833333333333336</v>
      </c>
      <c r="AZ28" s="42">
        <v>0</v>
      </c>
      <c r="BA28" s="42">
        <v>62.5</v>
      </c>
      <c r="BB28" s="42">
        <v>37.5</v>
      </c>
      <c r="BC28" s="43">
        <v>37.5</v>
      </c>
      <c r="BD28" s="41">
        <v>50</v>
      </c>
      <c r="BE28" s="42">
        <v>0</v>
      </c>
      <c r="BF28" s="42">
        <v>50</v>
      </c>
      <c r="BG28" s="42">
        <v>50</v>
      </c>
      <c r="BH28" s="43">
        <v>50</v>
      </c>
      <c r="BI28" s="41">
        <v>12.5</v>
      </c>
      <c r="BJ28" s="42">
        <v>0</v>
      </c>
      <c r="BK28" s="43">
        <v>12.5</v>
      </c>
      <c r="BL28" s="41">
        <v>45.833333333333336</v>
      </c>
      <c r="BM28" s="42">
        <v>0</v>
      </c>
      <c r="BN28" s="42">
        <v>37.5</v>
      </c>
      <c r="BO28" s="42">
        <v>37.5</v>
      </c>
      <c r="BP28" s="43">
        <v>62.5</v>
      </c>
      <c r="BQ28" s="41">
        <v>0</v>
      </c>
      <c r="BR28" s="42">
        <v>0</v>
      </c>
      <c r="BS28" s="41">
        <v>0</v>
      </c>
      <c r="BT28" s="45">
        <v>0</v>
      </c>
      <c r="BU28" s="41">
        <v>43.75</v>
      </c>
      <c r="BV28" s="42">
        <v>0</v>
      </c>
      <c r="BW28" s="42">
        <v>50</v>
      </c>
      <c r="BX28" s="43">
        <v>37.5</v>
      </c>
      <c r="BY28" s="41">
        <v>37.5</v>
      </c>
      <c r="BZ28" s="42">
        <v>0</v>
      </c>
      <c r="CA28" s="43">
        <v>37.5</v>
      </c>
      <c r="CB28" s="41">
        <v>50</v>
      </c>
      <c r="CC28" s="42">
        <v>0</v>
      </c>
      <c r="CD28" s="42">
        <v>50</v>
      </c>
      <c r="CE28" s="43">
        <v>50</v>
      </c>
      <c r="CF28" s="41">
        <v>54.166666666666664</v>
      </c>
      <c r="CG28" s="42">
        <v>0</v>
      </c>
      <c r="CH28" s="42">
        <v>50</v>
      </c>
      <c r="CI28" s="42">
        <v>50</v>
      </c>
      <c r="CJ28" s="43">
        <v>62.5</v>
      </c>
      <c r="CK28" s="41">
        <v>62.5</v>
      </c>
      <c r="CL28" s="42">
        <v>0</v>
      </c>
      <c r="CM28" s="42">
        <v>62.5</v>
      </c>
      <c r="CN28" s="43">
        <v>62.5</v>
      </c>
      <c r="CO28" s="41">
        <v>25</v>
      </c>
      <c r="CP28" s="42">
        <v>0</v>
      </c>
      <c r="CQ28" s="42">
        <v>25</v>
      </c>
      <c r="CR28" s="43">
        <v>25</v>
      </c>
      <c r="CS28" s="41">
        <v>25</v>
      </c>
      <c r="CT28" s="42">
        <v>0</v>
      </c>
      <c r="CU28" s="42">
        <v>25</v>
      </c>
      <c r="CV28" s="42">
        <v>25</v>
      </c>
      <c r="CW28" s="42">
        <v>25</v>
      </c>
    </row>
    <row r="29" spans="1:101" ht="15.75" customHeight="1">
      <c r="A29" s="40" t="s">
        <v>150</v>
      </c>
      <c r="B29" s="41">
        <f t="shared" si="0"/>
        <v>14.090909090909092</v>
      </c>
      <c r="C29" s="42">
        <f t="shared" si="1"/>
        <v>0</v>
      </c>
      <c r="D29" s="42">
        <f t="shared" si="2"/>
        <v>60</v>
      </c>
      <c r="E29" s="43">
        <f t="shared" si="3"/>
        <v>17.229817916567026</v>
      </c>
      <c r="F29" s="41">
        <v>0</v>
      </c>
      <c r="G29" s="42">
        <v>0</v>
      </c>
      <c r="H29" s="42">
        <v>0</v>
      </c>
      <c r="I29" s="41">
        <v>12.38095238095238</v>
      </c>
      <c r="J29" s="42">
        <v>0</v>
      </c>
      <c r="K29" s="42">
        <v>7.1428571428571432</v>
      </c>
      <c r="L29" s="42">
        <v>10</v>
      </c>
      <c r="M29" s="43">
        <v>20</v>
      </c>
      <c r="N29" s="41">
        <v>10</v>
      </c>
      <c r="O29" s="42">
        <v>0</v>
      </c>
      <c r="P29" s="42">
        <v>10</v>
      </c>
      <c r="Q29" s="43">
        <v>10</v>
      </c>
      <c r="R29" s="41">
        <v>0</v>
      </c>
      <c r="S29" s="42">
        <v>0</v>
      </c>
      <c r="T29" s="43">
        <v>0</v>
      </c>
      <c r="U29" s="41">
        <v>20</v>
      </c>
      <c r="V29" s="42">
        <v>0</v>
      </c>
      <c r="W29" s="42">
        <v>20</v>
      </c>
      <c r="X29" s="42">
        <v>20</v>
      </c>
      <c r="Y29" s="43">
        <v>20</v>
      </c>
      <c r="Z29" s="41">
        <v>0</v>
      </c>
      <c r="AA29" s="42">
        <v>0</v>
      </c>
      <c r="AB29" s="42">
        <v>0</v>
      </c>
      <c r="AC29" s="43">
        <v>0</v>
      </c>
      <c r="AD29" s="41">
        <v>0</v>
      </c>
      <c r="AE29" s="42">
        <v>0</v>
      </c>
      <c r="AF29" s="42">
        <v>0</v>
      </c>
      <c r="AG29" s="43">
        <v>0</v>
      </c>
      <c r="AH29" s="41">
        <v>25</v>
      </c>
      <c r="AI29" s="42">
        <v>0</v>
      </c>
      <c r="AJ29" s="42">
        <v>40</v>
      </c>
      <c r="AK29" s="42">
        <v>0</v>
      </c>
      <c r="AL29" s="42">
        <v>20</v>
      </c>
      <c r="AM29" s="43">
        <v>40</v>
      </c>
      <c r="AN29" s="41">
        <v>27.857142857142858</v>
      </c>
      <c r="AO29" s="42">
        <v>0</v>
      </c>
      <c r="AP29" s="42">
        <v>30</v>
      </c>
      <c r="AQ29" s="42">
        <v>30</v>
      </c>
      <c r="AR29" s="42">
        <v>30</v>
      </c>
      <c r="AS29" s="43">
        <v>21.428571428571427</v>
      </c>
      <c r="AT29" s="41">
        <v>40</v>
      </c>
      <c r="AU29" s="42">
        <v>0</v>
      </c>
      <c r="AV29" s="42">
        <v>40</v>
      </c>
      <c r="AW29" s="42">
        <v>40</v>
      </c>
      <c r="AX29" s="43">
        <v>40</v>
      </c>
      <c r="AY29" s="41">
        <v>10</v>
      </c>
      <c r="AZ29" s="42">
        <v>0</v>
      </c>
      <c r="BA29" s="42">
        <v>10</v>
      </c>
      <c r="BB29" s="42">
        <v>10</v>
      </c>
      <c r="BC29" s="43">
        <v>10</v>
      </c>
      <c r="BD29" s="41">
        <v>36.666666666666664</v>
      </c>
      <c r="BE29" s="42">
        <v>0</v>
      </c>
      <c r="BF29" s="42">
        <v>50</v>
      </c>
      <c r="BG29" s="42">
        <v>30</v>
      </c>
      <c r="BH29" s="43">
        <v>30</v>
      </c>
      <c r="BI29" s="41">
        <v>0</v>
      </c>
      <c r="BJ29" s="42">
        <v>0</v>
      </c>
      <c r="BK29" s="43">
        <v>0</v>
      </c>
      <c r="BL29" s="41">
        <v>36.666666666666664</v>
      </c>
      <c r="BM29" s="42">
        <v>0</v>
      </c>
      <c r="BN29" s="42">
        <v>50</v>
      </c>
      <c r="BO29" s="42">
        <v>50</v>
      </c>
      <c r="BP29" s="43">
        <v>10</v>
      </c>
      <c r="BQ29" s="41">
        <v>0</v>
      </c>
      <c r="BR29" s="42">
        <v>0</v>
      </c>
      <c r="BS29" s="41">
        <v>0</v>
      </c>
      <c r="BT29" s="45">
        <v>0</v>
      </c>
      <c r="BU29" s="41">
        <v>0</v>
      </c>
      <c r="BV29" s="42">
        <v>0</v>
      </c>
      <c r="BW29" s="42">
        <v>0</v>
      </c>
      <c r="BX29" s="43">
        <v>0</v>
      </c>
      <c r="BY29" s="41">
        <v>21.428571428571427</v>
      </c>
      <c r="BZ29" s="42">
        <v>0</v>
      </c>
      <c r="CA29" s="43">
        <v>21.428571428571427</v>
      </c>
      <c r="CB29" s="41">
        <v>0</v>
      </c>
      <c r="CC29" s="42">
        <v>0</v>
      </c>
      <c r="CD29" s="42">
        <v>0</v>
      </c>
      <c r="CE29" s="43">
        <v>0</v>
      </c>
      <c r="CF29" s="41">
        <v>0</v>
      </c>
      <c r="CG29" s="42">
        <v>0</v>
      </c>
      <c r="CH29" s="42">
        <v>0</v>
      </c>
      <c r="CI29" s="42">
        <v>0</v>
      </c>
      <c r="CJ29" s="43">
        <v>0</v>
      </c>
      <c r="CK29" s="41">
        <v>60</v>
      </c>
      <c r="CL29" s="42">
        <v>0</v>
      </c>
      <c r="CM29" s="42">
        <v>80</v>
      </c>
      <c r="CN29" s="43">
        <v>40</v>
      </c>
      <c r="CO29" s="41">
        <v>10</v>
      </c>
      <c r="CP29" s="42">
        <v>0</v>
      </c>
      <c r="CQ29" s="42">
        <v>10</v>
      </c>
      <c r="CR29" s="43">
        <v>10</v>
      </c>
      <c r="CS29" s="41">
        <v>0</v>
      </c>
      <c r="CT29" s="42">
        <v>0</v>
      </c>
      <c r="CU29" s="42">
        <v>0</v>
      </c>
      <c r="CV29" s="42">
        <v>0</v>
      </c>
      <c r="CW29" s="42">
        <v>0</v>
      </c>
    </row>
    <row r="30" spans="1:101" ht="15.75" customHeight="1">
      <c r="A30" s="40" t="s">
        <v>151</v>
      </c>
      <c r="B30" s="41">
        <f t="shared" si="0"/>
        <v>24.753787878787875</v>
      </c>
      <c r="C30" s="42">
        <f t="shared" si="1"/>
        <v>0</v>
      </c>
      <c r="D30" s="42">
        <f t="shared" si="2"/>
        <v>52.5</v>
      </c>
      <c r="E30" s="43">
        <f t="shared" si="3"/>
        <v>17.670493694365121</v>
      </c>
      <c r="F30" s="41">
        <v>25</v>
      </c>
      <c r="G30" s="42">
        <v>0</v>
      </c>
      <c r="H30" s="42">
        <v>25</v>
      </c>
      <c r="I30" s="41">
        <v>41.666666666666664</v>
      </c>
      <c r="J30" s="42">
        <v>0</v>
      </c>
      <c r="K30" s="42">
        <v>50</v>
      </c>
      <c r="L30" s="42">
        <v>37.5</v>
      </c>
      <c r="M30" s="43">
        <v>37.5</v>
      </c>
      <c r="N30" s="41">
        <v>25</v>
      </c>
      <c r="O30" s="42">
        <v>0</v>
      </c>
      <c r="P30" s="42">
        <v>25</v>
      </c>
      <c r="Q30" s="43">
        <v>25</v>
      </c>
      <c r="R30" s="41">
        <v>0</v>
      </c>
      <c r="S30" s="42">
        <v>0</v>
      </c>
      <c r="T30" s="43">
        <v>0</v>
      </c>
      <c r="U30" s="41">
        <v>25</v>
      </c>
      <c r="V30" s="42">
        <v>0</v>
      </c>
      <c r="W30" s="42">
        <v>25</v>
      </c>
      <c r="X30" s="42">
        <v>25</v>
      </c>
      <c r="Y30" s="43">
        <v>25</v>
      </c>
      <c r="Z30" s="41">
        <v>0</v>
      </c>
      <c r="AA30" s="42">
        <v>0</v>
      </c>
      <c r="AB30" s="42">
        <v>0</v>
      </c>
      <c r="AC30" s="43">
        <v>0</v>
      </c>
      <c r="AD30" s="41">
        <v>0</v>
      </c>
      <c r="AE30" s="42">
        <v>0</v>
      </c>
      <c r="AF30" s="42">
        <v>0</v>
      </c>
      <c r="AG30" s="43">
        <v>0</v>
      </c>
      <c r="AH30" s="41">
        <v>12.5</v>
      </c>
      <c r="AI30" s="42">
        <v>0</v>
      </c>
      <c r="AJ30" s="42">
        <v>12.5</v>
      </c>
      <c r="AK30" s="42">
        <v>12.5</v>
      </c>
      <c r="AL30" s="42">
        <v>12.5</v>
      </c>
      <c r="AM30" s="43">
        <v>12.5</v>
      </c>
      <c r="AN30" s="41">
        <v>52.5</v>
      </c>
      <c r="AO30" s="42">
        <v>0</v>
      </c>
      <c r="AP30" s="42">
        <v>50</v>
      </c>
      <c r="AQ30" s="42">
        <v>50</v>
      </c>
      <c r="AR30" s="42">
        <v>50</v>
      </c>
      <c r="AS30" s="43">
        <v>60</v>
      </c>
      <c r="AT30" s="41">
        <v>37.5</v>
      </c>
      <c r="AU30" s="42">
        <v>0</v>
      </c>
      <c r="AV30" s="42">
        <v>37.5</v>
      </c>
      <c r="AW30" s="42">
        <v>37.5</v>
      </c>
      <c r="AX30" s="43">
        <v>37.5</v>
      </c>
      <c r="AY30" s="41">
        <v>16.666666666666668</v>
      </c>
      <c r="AZ30" s="42">
        <v>0</v>
      </c>
      <c r="BA30" s="42">
        <v>25</v>
      </c>
      <c r="BB30" s="42">
        <v>12.5</v>
      </c>
      <c r="BC30" s="43">
        <v>12.5</v>
      </c>
      <c r="BD30" s="41">
        <v>41.666666666666664</v>
      </c>
      <c r="BE30" s="42">
        <v>0</v>
      </c>
      <c r="BF30" s="42">
        <v>50</v>
      </c>
      <c r="BG30" s="42">
        <v>37.5</v>
      </c>
      <c r="BH30" s="43">
        <v>37.5</v>
      </c>
      <c r="BI30" s="41">
        <v>0</v>
      </c>
      <c r="BJ30" s="42">
        <v>0</v>
      </c>
      <c r="BK30" s="43">
        <v>0</v>
      </c>
      <c r="BL30" s="41">
        <v>37.5</v>
      </c>
      <c r="BM30" s="42">
        <v>0</v>
      </c>
      <c r="BN30" s="42">
        <v>37.5</v>
      </c>
      <c r="BO30" s="42">
        <v>37.5</v>
      </c>
      <c r="BP30" s="43">
        <v>37.5</v>
      </c>
      <c r="BQ30" s="41">
        <v>0</v>
      </c>
      <c r="BR30" s="42">
        <v>0</v>
      </c>
      <c r="BS30" s="41">
        <v>0</v>
      </c>
      <c r="BT30" s="45">
        <v>0</v>
      </c>
      <c r="BU30" s="41">
        <v>6.25</v>
      </c>
      <c r="BV30" s="42">
        <v>0</v>
      </c>
      <c r="BW30" s="42">
        <v>0</v>
      </c>
      <c r="BX30" s="43">
        <v>12.5</v>
      </c>
      <c r="BY30" s="41">
        <v>40</v>
      </c>
      <c r="BZ30" s="42">
        <v>0</v>
      </c>
      <c r="CA30" s="43">
        <v>40</v>
      </c>
      <c r="CB30" s="41">
        <v>37.5</v>
      </c>
      <c r="CC30" s="42">
        <v>0</v>
      </c>
      <c r="CD30" s="42">
        <v>37.5</v>
      </c>
      <c r="CE30" s="43">
        <v>37.5</v>
      </c>
      <c r="CF30" s="41">
        <v>33.333333333333336</v>
      </c>
      <c r="CG30" s="42">
        <v>0</v>
      </c>
      <c r="CH30" s="42">
        <v>25</v>
      </c>
      <c r="CI30" s="42">
        <v>25</v>
      </c>
      <c r="CJ30" s="43">
        <v>50</v>
      </c>
      <c r="CK30" s="41">
        <v>50</v>
      </c>
      <c r="CL30" s="42">
        <v>0</v>
      </c>
      <c r="CM30" s="42">
        <v>50</v>
      </c>
      <c r="CN30" s="43">
        <v>50</v>
      </c>
      <c r="CO30" s="41">
        <v>25</v>
      </c>
      <c r="CP30" s="42">
        <v>0</v>
      </c>
      <c r="CQ30" s="42">
        <v>25</v>
      </c>
      <c r="CR30" s="43">
        <v>25</v>
      </c>
      <c r="CS30" s="41">
        <v>37.5</v>
      </c>
      <c r="CT30" s="42">
        <v>0</v>
      </c>
      <c r="CU30" s="42">
        <v>37.5</v>
      </c>
      <c r="CV30" s="42">
        <v>37.5</v>
      </c>
      <c r="CW30" s="42">
        <v>37.5</v>
      </c>
    </row>
    <row r="31" spans="1:101" ht="15.75" customHeight="1">
      <c r="A31" s="40" t="s">
        <v>152</v>
      </c>
      <c r="B31" s="41">
        <f t="shared" si="0"/>
        <v>25.056818181818183</v>
      </c>
      <c r="C31" s="42">
        <f t="shared" si="1"/>
        <v>0</v>
      </c>
      <c r="D31" s="42">
        <f t="shared" si="2"/>
        <v>71.25</v>
      </c>
      <c r="E31" s="43">
        <f t="shared" si="3"/>
        <v>26.675747292751588</v>
      </c>
      <c r="F31" s="41">
        <v>12.5</v>
      </c>
      <c r="G31" s="42">
        <v>0</v>
      </c>
      <c r="H31" s="42">
        <v>12.5</v>
      </c>
      <c r="I31" s="41">
        <v>46.666666666666664</v>
      </c>
      <c r="J31" s="42">
        <v>0</v>
      </c>
      <c r="K31" s="42">
        <v>40</v>
      </c>
      <c r="L31" s="42">
        <v>50</v>
      </c>
      <c r="M31" s="43">
        <v>50</v>
      </c>
      <c r="N31" s="41">
        <v>68.75</v>
      </c>
      <c r="O31" s="42">
        <v>0</v>
      </c>
      <c r="P31" s="42">
        <v>62.5</v>
      </c>
      <c r="Q31" s="43">
        <v>75</v>
      </c>
      <c r="R31" s="41">
        <v>0</v>
      </c>
      <c r="S31" s="42">
        <v>0</v>
      </c>
      <c r="T31" s="43">
        <v>0</v>
      </c>
      <c r="U31" s="41">
        <v>0</v>
      </c>
      <c r="V31" s="42">
        <v>0</v>
      </c>
      <c r="W31" s="42">
        <v>0</v>
      </c>
      <c r="X31" s="42">
        <v>0</v>
      </c>
      <c r="Y31" s="43">
        <v>0</v>
      </c>
      <c r="Z31" s="41">
        <v>0</v>
      </c>
      <c r="AA31" s="42">
        <v>0</v>
      </c>
      <c r="AB31" s="42">
        <v>0</v>
      </c>
      <c r="AC31" s="43">
        <v>0</v>
      </c>
      <c r="AD31" s="41">
        <v>0</v>
      </c>
      <c r="AE31" s="42">
        <v>0</v>
      </c>
      <c r="AF31" s="42">
        <v>0</v>
      </c>
      <c r="AG31" s="43">
        <v>0</v>
      </c>
      <c r="AH31" s="41">
        <v>56.25</v>
      </c>
      <c r="AI31" s="42">
        <v>0</v>
      </c>
      <c r="AJ31" s="42">
        <v>75</v>
      </c>
      <c r="AK31" s="42">
        <v>0</v>
      </c>
      <c r="AL31" s="42">
        <v>75</v>
      </c>
      <c r="AM31" s="43">
        <v>75</v>
      </c>
      <c r="AN31" s="41">
        <v>71.25</v>
      </c>
      <c r="AO31" s="42">
        <v>0</v>
      </c>
      <c r="AP31" s="42">
        <v>75</v>
      </c>
      <c r="AQ31" s="42">
        <v>75</v>
      </c>
      <c r="AR31" s="42">
        <v>75</v>
      </c>
      <c r="AS31" s="43">
        <v>60</v>
      </c>
      <c r="AT31" s="41">
        <v>33.333333333333336</v>
      </c>
      <c r="AU31" s="42">
        <v>0</v>
      </c>
      <c r="AV31" s="42">
        <v>0</v>
      </c>
      <c r="AW31" s="42">
        <v>50</v>
      </c>
      <c r="AX31" s="43">
        <v>50</v>
      </c>
      <c r="AY31" s="41">
        <v>0</v>
      </c>
      <c r="AZ31" s="42">
        <v>0</v>
      </c>
      <c r="BA31" s="42">
        <v>0</v>
      </c>
      <c r="BB31" s="42">
        <v>0</v>
      </c>
      <c r="BC31" s="43">
        <v>0</v>
      </c>
      <c r="BD31" s="41">
        <v>50</v>
      </c>
      <c r="BE31" s="42">
        <v>0</v>
      </c>
      <c r="BF31" s="42">
        <v>0</v>
      </c>
      <c r="BG31" s="42">
        <v>75</v>
      </c>
      <c r="BH31" s="43">
        <v>75</v>
      </c>
      <c r="BI31" s="41">
        <v>0</v>
      </c>
      <c r="BJ31" s="42">
        <v>0</v>
      </c>
      <c r="BK31" s="43">
        <v>0</v>
      </c>
      <c r="BL31" s="41">
        <v>62.5</v>
      </c>
      <c r="BM31" s="42">
        <v>0</v>
      </c>
      <c r="BN31" s="42">
        <v>75</v>
      </c>
      <c r="BO31" s="42">
        <v>75</v>
      </c>
      <c r="BP31" s="43">
        <v>37.5</v>
      </c>
      <c r="BQ31" s="41">
        <v>0</v>
      </c>
      <c r="BR31" s="42">
        <v>0</v>
      </c>
      <c r="BS31" s="41">
        <v>0</v>
      </c>
      <c r="BT31" s="45">
        <v>0</v>
      </c>
      <c r="BU31" s="41">
        <v>37.5</v>
      </c>
      <c r="BV31" s="42">
        <v>0</v>
      </c>
      <c r="BW31" s="42">
        <v>37.5</v>
      </c>
      <c r="BX31" s="43">
        <v>37.5</v>
      </c>
      <c r="BY31" s="41">
        <v>0</v>
      </c>
      <c r="BZ31" s="42">
        <v>0</v>
      </c>
      <c r="CA31" s="43">
        <v>0</v>
      </c>
      <c r="CB31" s="41">
        <v>0</v>
      </c>
      <c r="CC31" s="42">
        <v>0</v>
      </c>
      <c r="CD31" s="42">
        <v>0</v>
      </c>
      <c r="CE31" s="43">
        <v>0</v>
      </c>
      <c r="CF31" s="41">
        <v>25</v>
      </c>
      <c r="CG31" s="42">
        <v>0</v>
      </c>
      <c r="CH31" s="42">
        <v>25</v>
      </c>
      <c r="CI31" s="42">
        <v>25</v>
      </c>
      <c r="CJ31" s="43">
        <v>25</v>
      </c>
      <c r="CK31" s="41">
        <v>37.5</v>
      </c>
      <c r="CL31" s="42">
        <v>0</v>
      </c>
      <c r="CM31" s="42">
        <v>75</v>
      </c>
      <c r="CN31" s="43">
        <v>0</v>
      </c>
      <c r="CO31" s="41">
        <v>50</v>
      </c>
      <c r="CP31" s="42">
        <v>0</v>
      </c>
      <c r="CQ31" s="42">
        <v>50</v>
      </c>
      <c r="CR31" s="43">
        <v>50</v>
      </c>
      <c r="CS31" s="41">
        <v>0</v>
      </c>
      <c r="CT31" s="42">
        <v>0</v>
      </c>
      <c r="CU31" s="42">
        <v>0</v>
      </c>
      <c r="CV31" s="42">
        <v>0</v>
      </c>
      <c r="CW31" s="42">
        <v>0</v>
      </c>
    </row>
    <row r="32" spans="1:101" ht="15.75" customHeight="1">
      <c r="A32" s="40" t="s">
        <v>153</v>
      </c>
      <c r="B32" s="41">
        <f t="shared" si="0"/>
        <v>25.138888888888889</v>
      </c>
      <c r="C32" s="42">
        <f t="shared" si="1"/>
        <v>0</v>
      </c>
      <c r="D32" s="42">
        <f t="shared" si="2"/>
        <v>100</v>
      </c>
      <c r="E32" s="43">
        <f t="shared" si="3"/>
        <v>32.031063941727837</v>
      </c>
      <c r="F32" s="41" t="str">
        <v>N/A</v>
      </c>
      <c r="G32" s="42">
        <v>0</v>
      </c>
      <c r="H32" s="42" t="str">
        <v>N/A</v>
      </c>
      <c r="I32" s="41">
        <v>100</v>
      </c>
      <c r="J32" s="42">
        <v>0</v>
      </c>
      <c r="K32" s="42">
        <v>100</v>
      </c>
      <c r="L32" s="42">
        <v>100</v>
      </c>
      <c r="M32" s="43">
        <v>100</v>
      </c>
      <c r="N32" s="41" t="str">
        <v>N/A</v>
      </c>
      <c r="O32" s="42">
        <v>0</v>
      </c>
      <c r="P32" s="42" t="str">
        <v>N/A</v>
      </c>
      <c r="Q32" s="43" t="str">
        <v>N/A</v>
      </c>
      <c r="R32" s="41" t="str">
        <v>N/A</v>
      </c>
      <c r="S32" s="42">
        <v>0</v>
      </c>
      <c r="T32" s="43" t="str">
        <v>N/A</v>
      </c>
      <c r="U32" s="41">
        <v>0</v>
      </c>
      <c r="V32" s="42">
        <v>0</v>
      </c>
      <c r="W32" s="42">
        <v>0</v>
      </c>
      <c r="X32" s="42">
        <v>0</v>
      </c>
      <c r="Y32" s="43">
        <v>0</v>
      </c>
      <c r="Z32" s="41" t="str">
        <v>N/A</v>
      </c>
      <c r="AA32" s="42">
        <v>0</v>
      </c>
      <c r="AB32" s="42" t="str">
        <v>N/A</v>
      </c>
      <c r="AC32" s="43" t="str">
        <v>N/A</v>
      </c>
      <c r="AD32" s="41" t="str">
        <v>N/A</v>
      </c>
      <c r="AE32" s="42">
        <v>0</v>
      </c>
      <c r="AF32" s="42" t="str">
        <v>N/A</v>
      </c>
      <c r="AG32" s="43" t="str">
        <v>N/A</v>
      </c>
      <c r="AH32" s="41">
        <v>20</v>
      </c>
      <c r="AI32" s="42">
        <v>0</v>
      </c>
      <c r="AJ32" s="42">
        <v>40</v>
      </c>
      <c r="AK32" s="42">
        <v>0</v>
      </c>
      <c r="AL32" s="42">
        <v>0</v>
      </c>
      <c r="AM32" s="43">
        <v>40</v>
      </c>
      <c r="AN32" s="41">
        <v>55</v>
      </c>
      <c r="AO32" s="42">
        <v>0</v>
      </c>
      <c r="AP32" s="42">
        <v>60</v>
      </c>
      <c r="AQ32" s="42">
        <v>60</v>
      </c>
      <c r="AR32" s="42">
        <v>60</v>
      </c>
      <c r="AS32" s="43">
        <v>40</v>
      </c>
      <c r="AT32" s="41">
        <v>0</v>
      </c>
      <c r="AU32" s="42">
        <v>0</v>
      </c>
      <c r="AV32" s="42">
        <v>0</v>
      </c>
      <c r="AW32" s="42">
        <v>0</v>
      </c>
      <c r="AX32" s="43">
        <v>0</v>
      </c>
      <c r="AY32" s="41">
        <v>0</v>
      </c>
      <c r="AZ32" s="42">
        <v>0</v>
      </c>
      <c r="BA32" s="42">
        <v>0</v>
      </c>
      <c r="BB32" s="42">
        <v>0</v>
      </c>
      <c r="BC32" s="43">
        <v>0</v>
      </c>
      <c r="BD32" s="41">
        <v>40</v>
      </c>
      <c r="BE32" s="42">
        <v>0</v>
      </c>
      <c r="BF32" s="42">
        <v>40</v>
      </c>
      <c r="BG32" s="42">
        <v>40</v>
      </c>
      <c r="BH32" s="43">
        <v>40</v>
      </c>
      <c r="BI32" s="41" t="str">
        <v>N/A</v>
      </c>
      <c r="BJ32" s="42">
        <v>0</v>
      </c>
      <c r="BK32" s="43" t="str">
        <v>N/A</v>
      </c>
      <c r="BL32" s="41">
        <v>36.666666666666664</v>
      </c>
      <c r="BM32" s="42">
        <v>0</v>
      </c>
      <c r="BN32" s="42">
        <v>60</v>
      </c>
      <c r="BO32" s="42">
        <v>50</v>
      </c>
      <c r="BP32" s="43">
        <v>0</v>
      </c>
      <c r="BQ32" s="41" t="str">
        <v>N/A</v>
      </c>
      <c r="BR32" s="42">
        <v>0</v>
      </c>
      <c r="BS32" s="41" t="str">
        <v>N/A</v>
      </c>
      <c r="BT32" s="45" t="str">
        <v>N/A</v>
      </c>
      <c r="BU32" s="41" t="str">
        <v>N/A</v>
      </c>
      <c r="BV32" s="42">
        <v>0</v>
      </c>
      <c r="BW32" s="42" t="str">
        <v>N/A</v>
      </c>
      <c r="BX32" s="43" t="str">
        <v>N/A</v>
      </c>
      <c r="BY32" s="41">
        <v>0</v>
      </c>
      <c r="BZ32" s="42">
        <v>0</v>
      </c>
      <c r="CA32" s="43">
        <v>0</v>
      </c>
      <c r="CB32" s="41" t="str">
        <v>N/A</v>
      </c>
      <c r="CC32" s="42">
        <v>0</v>
      </c>
      <c r="CD32" s="42" t="str">
        <v>N/A</v>
      </c>
      <c r="CE32" s="43" t="str">
        <v>N/A</v>
      </c>
      <c r="CF32" s="41">
        <v>0</v>
      </c>
      <c r="CG32" s="42">
        <v>0</v>
      </c>
      <c r="CH32" s="42">
        <v>0</v>
      </c>
      <c r="CI32" s="42">
        <v>0</v>
      </c>
      <c r="CJ32" s="43">
        <v>0</v>
      </c>
      <c r="CK32" s="41">
        <v>50</v>
      </c>
      <c r="CL32" s="42">
        <v>0</v>
      </c>
      <c r="CM32" s="42">
        <v>50</v>
      </c>
      <c r="CN32" s="43">
        <v>50</v>
      </c>
      <c r="CO32" s="41" t="str">
        <v>N/A</v>
      </c>
      <c r="CP32" s="42">
        <v>0</v>
      </c>
      <c r="CQ32" s="42" t="str">
        <v>N/A</v>
      </c>
      <c r="CR32" s="43" t="str">
        <v>N/A</v>
      </c>
      <c r="CS32" s="41">
        <v>0</v>
      </c>
      <c r="CT32" s="42">
        <v>0</v>
      </c>
      <c r="CU32" s="42">
        <v>0</v>
      </c>
      <c r="CV32" s="42">
        <v>0</v>
      </c>
      <c r="CW32" s="42">
        <v>0</v>
      </c>
    </row>
    <row r="33" spans="1:101" ht="15.75" customHeight="1">
      <c r="A33" s="40" t="s">
        <v>154</v>
      </c>
      <c r="B33" s="41">
        <f t="shared" si="0"/>
        <v>26.073232323232329</v>
      </c>
      <c r="C33" s="42">
        <f t="shared" si="1"/>
        <v>0</v>
      </c>
      <c r="D33" s="42">
        <f t="shared" si="2"/>
        <v>70.833333333333329</v>
      </c>
      <c r="E33" s="43">
        <f t="shared" si="3"/>
        <v>27.578424257520904</v>
      </c>
      <c r="F33" s="41">
        <v>8.3333333333333339</v>
      </c>
      <c r="G33" s="42">
        <v>0</v>
      </c>
      <c r="H33" s="42">
        <v>8.3333333333333339</v>
      </c>
      <c r="I33" s="41">
        <v>58.333333333333336</v>
      </c>
      <c r="J33" s="42">
        <v>0</v>
      </c>
      <c r="K33" s="42">
        <v>58.333333333333336</v>
      </c>
      <c r="L33" s="42">
        <v>58.333333333333336</v>
      </c>
      <c r="M33" s="43">
        <v>58.333333333333336</v>
      </c>
      <c r="N33" s="41">
        <v>58.333333333333336</v>
      </c>
      <c r="O33" s="42">
        <v>0</v>
      </c>
      <c r="P33" s="42">
        <v>58.333333333333336</v>
      </c>
      <c r="Q33" s="43">
        <v>58.333333333333336</v>
      </c>
      <c r="R33" s="41">
        <v>0</v>
      </c>
      <c r="S33" s="42">
        <v>0</v>
      </c>
      <c r="T33" s="43">
        <v>0</v>
      </c>
      <c r="U33" s="41">
        <v>2.7777777777777781</v>
      </c>
      <c r="V33" s="42">
        <v>0</v>
      </c>
      <c r="W33" s="42">
        <v>0</v>
      </c>
      <c r="X33" s="42">
        <v>0</v>
      </c>
      <c r="Y33" s="43">
        <v>8.3333333333333339</v>
      </c>
      <c r="Z33" s="41">
        <v>4.166666666666667</v>
      </c>
      <c r="AA33" s="42">
        <v>0</v>
      </c>
      <c r="AB33" s="42">
        <v>4.166666666666667</v>
      </c>
      <c r="AC33" s="43">
        <v>4.166666666666667</v>
      </c>
      <c r="AD33" s="41">
        <v>0</v>
      </c>
      <c r="AE33" s="42">
        <v>0</v>
      </c>
      <c r="AF33" s="42">
        <v>0</v>
      </c>
      <c r="AG33" s="43">
        <v>0</v>
      </c>
      <c r="AH33" s="41">
        <v>58.333333333333336</v>
      </c>
      <c r="AI33" s="42">
        <v>0</v>
      </c>
      <c r="AJ33" s="42">
        <v>58.333333333333336</v>
      </c>
      <c r="AK33" s="42">
        <v>58.333333333333336</v>
      </c>
      <c r="AL33" s="42">
        <v>58.333333333333336</v>
      </c>
      <c r="AM33" s="43">
        <v>58.333333333333336</v>
      </c>
      <c r="AN33" s="41">
        <v>66.666666666666671</v>
      </c>
      <c r="AO33" s="42">
        <v>0</v>
      </c>
      <c r="AP33" s="42">
        <v>66.666666666666671</v>
      </c>
      <c r="AQ33" s="42">
        <v>66.666666666666671</v>
      </c>
      <c r="AR33" s="42">
        <v>66.666666666666671</v>
      </c>
      <c r="AS33" s="43">
        <v>66.666666666666671</v>
      </c>
      <c r="AT33" s="41">
        <v>41.666666666666664</v>
      </c>
      <c r="AU33" s="42">
        <v>0</v>
      </c>
      <c r="AV33" s="42">
        <v>41.666666666666664</v>
      </c>
      <c r="AW33" s="42">
        <v>41.666666666666664</v>
      </c>
      <c r="AX33" s="43">
        <v>41.666666666666664</v>
      </c>
      <c r="AY33" s="41">
        <v>0</v>
      </c>
      <c r="AZ33" s="42">
        <v>0</v>
      </c>
      <c r="BA33" s="42">
        <v>0</v>
      </c>
      <c r="BB33" s="42">
        <v>0</v>
      </c>
      <c r="BC33" s="43">
        <v>0</v>
      </c>
      <c r="BD33" s="41">
        <v>70.833333333333329</v>
      </c>
      <c r="BE33" s="42">
        <v>0</v>
      </c>
      <c r="BF33" s="42">
        <v>70.833333333333329</v>
      </c>
      <c r="BG33" s="42">
        <v>70.833333333333329</v>
      </c>
      <c r="BH33" s="43">
        <v>70.833333333333329</v>
      </c>
      <c r="BI33" s="41">
        <v>4.166666666666667</v>
      </c>
      <c r="BJ33" s="42">
        <v>0</v>
      </c>
      <c r="BK33" s="43">
        <v>4.166666666666667</v>
      </c>
      <c r="BL33" s="41">
        <v>58.333333333333336</v>
      </c>
      <c r="BM33" s="42">
        <v>0</v>
      </c>
      <c r="BN33" s="42">
        <v>58.333333333333336</v>
      </c>
      <c r="BO33" s="42">
        <v>58.333333333333336</v>
      </c>
      <c r="BP33" s="43">
        <v>58.333333333333336</v>
      </c>
      <c r="BQ33" s="41">
        <v>0</v>
      </c>
      <c r="BR33" s="42">
        <v>0</v>
      </c>
      <c r="BS33" s="41">
        <v>0</v>
      </c>
      <c r="BT33" s="45">
        <v>0</v>
      </c>
      <c r="BU33" s="41">
        <v>8.3333333333333339</v>
      </c>
      <c r="BV33" s="42">
        <v>0</v>
      </c>
      <c r="BW33" s="42">
        <v>8.3333333333333339</v>
      </c>
      <c r="BX33" s="43">
        <v>8.3333333333333339</v>
      </c>
      <c r="BY33" s="41">
        <v>0</v>
      </c>
      <c r="BZ33" s="42">
        <v>0</v>
      </c>
      <c r="CA33" s="43">
        <v>0</v>
      </c>
      <c r="CB33" s="41">
        <v>20.833333333333332</v>
      </c>
      <c r="CC33" s="42">
        <v>0</v>
      </c>
      <c r="CD33" s="42">
        <v>20.833333333333332</v>
      </c>
      <c r="CE33" s="43">
        <v>20.833333333333332</v>
      </c>
      <c r="CF33" s="41">
        <v>0</v>
      </c>
      <c r="CG33" s="42">
        <v>0</v>
      </c>
      <c r="CH33" s="42">
        <v>0</v>
      </c>
      <c r="CI33" s="42">
        <v>0</v>
      </c>
      <c r="CJ33" s="43">
        <v>0</v>
      </c>
      <c r="CK33" s="41">
        <v>50</v>
      </c>
      <c r="CL33" s="42">
        <v>0</v>
      </c>
      <c r="CM33" s="42">
        <v>50</v>
      </c>
      <c r="CN33" s="43">
        <v>50</v>
      </c>
      <c r="CO33" s="41">
        <v>54.166666666666664</v>
      </c>
      <c r="CP33" s="42">
        <v>0</v>
      </c>
      <c r="CQ33" s="42">
        <v>54.166666666666664</v>
      </c>
      <c r="CR33" s="43">
        <v>54.166666666666664</v>
      </c>
      <c r="CS33" s="41">
        <v>8.3333333333333339</v>
      </c>
      <c r="CT33" s="42">
        <v>0</v>
      </c>
      <c r="CU33" s="42">
        <v>8.3333333333333339</v>
      </c>
      <c r="CV33" s="42">
        <v>8.3333333333333339</v>
      </c>
      <c r="CW33" s="42">
        <v>8.3333333333333339</v>
      </c>
    </row>
    <row r="34" spans="1:101" ht="15.75" customHeight="1">
      <c r="A34" s="40" t="s">
        <v>155</v>
      </c>
      <c r="B34" s="41">
        <f t="shared" si="0"/>
        <v>29.132231404958677</v>
      </c>
      <c r="C34" s="42">
        <f t="shared" si="1"/>
        <v>0</v>
      </c>
      <c r="D34" s="42">
        <f t="shared" si="2"/>
        <v>72.727272727272734</v>
      </c>
      <c r="E34" s="43">
        <f t="shared" si="3"/>
        <v>31.135505436053901</v>
      </c>
      <c r="F34" s="41">
        <v>0</v>
      </c>
      <c r="G34" s="42">
        <v>0</v>
      </c>
      <c r="H34" s="42">
        <v>0</v>
      </c>
      <c r="I34" s="41">
        <v>63.636363636363633</v>
      </c>
      <c r="J34" s="42">
        <v>0</v>
      </c>
      <c r="K34" s="42">
        <v>63.636363636363633</v>
      </c>
      <c r="L34" s="42">
        <v>63.636363636363633</v>
      </c>
      <c r="M34" s="43">
        <v>63.636363636363633</v>
      </c>
      <c r="N34" s="41">
        <v>63.636363636363633</v>
      </c>
      <c r="O34" s="42">
        <v>0</v>
      </c>
      <c r="P34" s="42">
        <v>63.636363636363633</v>
      </c>
      <c r="Q34" s="43">
        <v>63.636363636363633</v>
      </c>
      <c r="R34" s="41">
        <v>0</v>
      </c>
      <c r="S34" s="42">
        <v>0</v>
      </c>
      <c r="T34" s="43">
        <v>0</v>
      </c>
      <c r="U34" s="41">
        <v>0</v>
      </c>
      <c r="V34" s="42">
        <v>0</v>
      </c>
      <c r="W34" s="42">
        <v>0</v>
      </c>
      <c r="X34" s="42">
        <v>0</v>
      </c>
      <c r="Y34" s="43">
        <v>0</v>
      </c>
      <c r="Z34" s="41">
        <v>0</v>
      </c>
      <c r="AA34" s="42">
        <v>0</v>
      </c>
      <c r="AB34" s="42">
        <v>0</v>
      </c>
      <c r="AC34" s="43">
        <v>0</v>
      </c>
      <c r="AD34" s="41">
        <v>0</v>
      </c>
      <c r="AE34" s="42">
        <v>0</v>
      </c>
      <c r="AF34" s="42">
        <v>0</v>
      </c>
      <c r="AG34" s="43">
        <v>0</v>
      </c>
      <c r="AH34" s="41">
        <v>72.727272727272734</v>
      </c>
      <c r="AI34" s="42">
        <v>0</v>
      </c>
      <c r="AJ34" s="42">
        <v>72.727272727272734</v>
      </c>
      <c r="AK34" s="42">
        <v>72.727272727272734</v>
      </c>
      <c r="AL34" s="42">
        <v>72.727272727272734</v>
      </c>
      <c r="AM34" s="43">
        <v>72.727272727272734</v>
      </c>
      <c r="AN34" s="41">
        <v>68.181818181818187</v>
      </c>
      <c r="AO34" s="42">
        <v>0</v>
      </c>
      <c r="AP34" s="42">
        <v>68.181818181818187</v>
      </c>
      <c r="AQ34" s="42">
        <v>68.181818181818187</v>
      </c>
      <c r="AR34" s="42">
        <v>68.181818181818187</v>
      </c>
      <c r="AS34" s="43">
        <v>68.181818181818187</v>
      </c>
      <c r="AT34" s="41">
        <v>59.090909090909093</v>
      </c>
      <c r="AU34" s="42">
        <v>0</v>
      </c>
      <c r="AV34" s="42">
        <v>59.090909090909093</v>
      </c>
      <c r="AW34" s="42">
        <v>59.090909090909093</v>
      </c>
      <c r="AX34" s="43">
        <v>59.090909090909093</v>
      </c>
      <c r="AY34" s="41">
        <v>0</v>
      </c>
      <c r="AZ34" s="42">
        <v>0</v>
      </c>
      <c r="BA34" s="42">
        <v>0</v>
      </c>
      <c r="BB34" s="42">
        <v>0</v>
      </c>
      <c r="BC34" s="43">
        <v>0</v>
      </c>
      <c r="BD34" s="41">
        <v>63.636363636363633</v>
      </c>
      <c r="BE34" s="42">
        <v>0</v>
      </c>
      <c r="BF34" s="42">
        <v>63.636363636363633</v>
      </c>
      <c r="BG34" s="42">
        <v>63.636363636363633</v>
      </c>
      <c r="BH34" s="43">
        <v>63.636363636363633</v>
      </c>
      <c r="BI34" s="41">
        <v>0</v>
      </c>
      <c r="BJ34" s="42">
        <v>0</v>
      </c>
      <c r="BK34" s="43">
        <v>0</v>
      </c>
      <c r="BL34" s="41">
        <v>59.090909090909093</v>
      </c>
      <c r="BM34" s="42">
        <v>0</v>
      </c>
      <c r="BN34" s="42">
        <v>59.090909090909093</v>
      </c>
      <c r="BO34" s="42">
        <v>59.090909090909093</v>
      </c>
      <c r="BP34" s="43">
        <v>59.090909090909093</v>
      </c>
      <c r="BQ34" s="41">
        <v>0</v>
      </c>
      <c r="BR34" s="42">
        <v>0</v>
      </c>
      <c r="BS34" s="41">
        <v>0</v>
      </c>
      <c r="BT34" s="45">
        <v>0</v>
      </c>
      <c r="BU34" s="41">
        <v>40.909090909090907</v>
      </c>
      <c r="BV34" s="42">
        <v>0</v>
      </c>
      <c r="BW34" s="42">
        <v>40.909090909090907</v>
      </c>
      <c r="BX34" s="43">
        <v>40.909090909090907</v>
      </c>
      <c r="BY34" s="41">
        <v>0</v>
      </c>
      <c r="BZ34" s="42">
        <v>0</v>
      </c>
      <c r="CA34" s="43">
        <v>0</v>
      </c>
      <c r="CB34" s="41">
        <v>36.363636363636367</v>
      </c>
      <c r="CC34" s="42">
        <v>0</v>
      </c>
      <c r="CD34" s="42">
        <v>36.363636363636367</v>
      </c>
      <c r="CE34" s="43">
        <v>36.363636363636367</v>
      </c>
      <c r="CF34" s="41">
        <v>0</v>
      </c>
      <c r="CG34" s="42">
        <v>0</v>
      </c>
      <c r="CH34" s="42">
        <v>0</v>
      </c>
      <c r="CI34" s="42">
        <v>0</v>
      </c>
      <c r="CJ34" s="43">
        <v>0</v>
      </c>
      <c r="CK34" s="41">
        <v>72.727272727272734</v>
      </c>
      <c r="CL34" s="42">
        <v>0</v>
      </c>
      <c r="CM34" s="42">
        <v>72.727272727272734</v>
      </c>
      <c r="CN34" s="43">
        <v>72.727272727272734</v>
      </c>
      <c r="CO34" s="41">
        <v>40.909090909090907</v>
      </c>
      <c r="CP34" s="42">
        <v>0</v>
      </c>
      <c r="CQ34" s="42">
        <v>40.909090909090907</v>
      </c>
      <c r="CR34" s="43">
        <v>40.909090909090907</v>
      </c>
      <c r="CS34" s="41">
        <v>0</v>
      </c>
      <c r="CT34" s="42">
        <v>0</v>
      </c>
      <c r="CU34" s="42">
        <v>0</v>
      </c>
      <c r="CV34" s="42">
        <v>0</v>
      </c>
      <c r="CW34" s="42">
        <v>0</v>
      </c>
    </row>
    <row r="35" spans="1:101" ht="15.75" customHeight="1">
      <c r="A35" s="40" t="s">
        <v>156</v>
      </c>
      <c r="B35" s="41">
        <f t="shared" si="0"/>
        <v>17.424242424242426</v>
      </c>
      <c r="C35" s="42">
        <f t="shared" si="1"/>
        <v>0</v>
      </c>
      <c r="D35" s="42">
        <f t="shared" si="2"/>
        <v>66.666666666666671</v>
      </c>
      <c r="E35" s="43">
        <f t="shared" si="3"/>
        <v>29.311893647240012</v>
      </c>
      <c r="F35" s="41">
        <v>0</v>
      </c>
      <c r="G35" s="42">
        <v>0</v>
      </c>
      <c r="H35" s="42">
        <v>0</v>
      </c>
      <c r="I35" s="41">
        <v>66.666666666666671</v>
      </c>
      <c r="J35" s="42">
        <v>0</v>
      </c>
      <c r="K35" s="42">
        <v>66.666666666666671</v>
      </c>
      <c r="L35" s="42">
        <v>66.666666666666671</v>
      </c>
      <c r="M35" s="43">
        <v>66.666666666666671</v>
      </c>
      <c r="N35" s="41">
        <v>0</v>
      </c>
      <c r="O35" s="42">
        <v>0</v>
      </c>
      <c r="P35" s="42">
        <v>0</v>
      </c>
      <c r="Q35" s="43">
        <v>0</v>
      </c>
      <c r="R35" s="41">
        <v>0</v>
      </c>
      <c r="S35" s="42">
        <v>0</v>
      </c>
      <c r="T35" s="43">
        <v>0</v>
      </c>
      <c r="U35" s="41">
        <v>0</v>
      </c>
      <c r="V35" s="42">
        <v>0</v>
      </c>
      <c r="W35" s="42">
        <v>0</v>
      </c>
      <c r="X35" s="42">
        <v>0</v>
      </c>
      <c r="Y35" s="43">
        <v>0</v>
      </c>
      <c r="Z35" s="41">
        <v>0</v>
      </c>
      <c r="AA35" s="42">
        <v>0</v>
      </c>
      <c r="AB35" s="42">
        <v>0</v>
      </c>
      <c r="AC35" s="43">
        <v>0</v>
      </c>
      <c r="AD35" s="41">
        <v>0</v>
      </c>
      <c r="AE35" s="42">
        <v>0</v>
      </c>
      <c r="AF35" s="42">
        <v>0</v>
      </c>
      <c r="AG35" s="43">
        <v>0</v>
      </c>
      <c r="AH35" s="41">
        <v>50</v>
      </c>
      <c r="AI35" s="42">
        <v>0</v>
      </c>
      <c r="AJ35" s="42">
        <v>66.666666666666671</v>
      </c>
      <c r="AK35" s="42">
        <v>66.666666666666671</v>
      </c>
      <c r="AL35" s="42">
        <v>0</v>
      </c>
      <c r="AM35" s="43">
        <v>66.666666666666671</v>
      </c>
      <c r="AN35" s="41">
        <v>66.666666666666671</v>
      </c>
      <c r="AO35" s="42">
        <v>0</v>
      </c>
      <c r="AP35" s="42">
        <v>66.666666666666671</v>
      </c>
      <c r="AQ35" s="42">
        <v>66.666666666666671</v>
      </c>
      <c r="AR35" s="42">
        <v>66.666666666666671</v>
      </c>
      <c r="AS35" s="43">
        <v>66.666666666666671</v>
      </c>
      <c r="AT35" s="41">
        <v>0</v>
      </c>
      <c r="AU35" s="42">
        <v>0</v>
      </c>
      <c r="AV35" s="42">
        <v>0</v>
      </c>
      <c r="AW35" s="42">
        <v>0</v>
      </c>
      <c r="AX35" s="43">
        <v>0</v>
      </c>
      <c r="AY35" s="41">
        <v>0</v>
      </c>
      <c r="AZ35" s="42">
        <v>0</v>
      </c>
      <c r="BA35" s="42">
        <v>0</v>
      </c>
      <c r="BB35" s="42">
        <v>0</v>
      </c>
      <c r="BC35" s="43">
        <v>0</v>
      </c>
      <c r="BD35" s="41">
        <v>66.666666666666671</v>
      </c>
      <c r="BE35" s="42">
        <v>0</v>
      </c>
      <c r="BF35" s="42">
        <v>66.666666666666671</v>
      </c>
      <c r="BG35" s="42">
        <v>66.666666666666671</v>
      </c>
      <c r="BH35" s="43">
        <v>66.666666666666671</v>
      </c>
      <c r="BI35" s="41">
        <v>0</v>
      </c>
      <c r="BJ35" s="42">
        <v>0</v>
      </c>
      <c r="BK35" s="43">
        <v>0</v>
      </c>
      <c r="BL35" s="41">
        <v>66.666666666666671</v>
      </c>
      <c r="BM35" s="42">
        <v>0</v>
      </c>
      <c r="BN35" s="42">
        <v>66.666666666666671</v>
      </c>
      <c r="BO35" s="42">
        <v>66.666666666666671</v>
      </c>
      <c r="BP35" s="43">
        <v>66.666666666666671</v>
      </c>
      <c r="BQ35" s="41">
        <v>0</v>
      </c>
      <c r="BR35" s="42">
        <v>0</v>
      </c>
      <c r="BS35" s="41">
        <v>0</v>
      </c>
      <c r="BT35" s="45">
        <v>0</v>
      </c>
      <c r="BU35" s="41">
        <v>0</v>
      </c>
      <c r="BV35" s="42">
        <v>0</v>
      </c>
      <c r="BW35" s="42">
        <v>0</v>
      </c>
      <c r="BX35" s="43">
        <v>0</v>
      </c>
      <c r="BY35" s="41">
        <v>0</v>
      </c>
      <c r="BZ35" s="42">
        <v>0</v>
      </c>
      <c r="CA35" s="43">
        <v>0</v>
      </c>
      <c r="CB35" s="41">
        <v>0</v>
      </c>
      <c r="CC35" s="42">
        <v>0</v>
      </c>
      <c r="CD35" s="42">
        <v>0</v>
      </c>
      <c r="CE35" s="43">
        <v>0</v>
      </c>
      <c r="CF35" s="41">
        <v>0</v>
      </c>
      <c r="CG35" s="42">
        <v>0</v>
      </c>
      <c r="CH35" s="42">
        <v>0</v>
      </c>
      <c r="CI35" s="42">
        <v>0</v>
      </c>
      <c r="CJ35" s="43">
        <v>0</v>
      </c>
      <c r="CK35" s="41">
        <v>66.666666666666671</v>
      </c>
      <c r="CL35" s="42">
        <v>0</v>
      </c>
      <c r="CM35" s="42">
        <v>66.666666666666671</v>
      </c>
      <c r="CN35" s="43">
        <v>66.666666666666671</v>
      </c>
      <c r="CO35" s="41">
        <v>0</v>
      </c>
      <c r="CP35" s="42">
        <v>0</v>
      </c>
      <c r="CQ35" s="42">
        <v>0</v>
      </c>
      <c r="CR35" s="43">
        <v>0</v>
      </c>
      <c r="CS35" s="41">
        <v>0</v>
      </c>
      <c r="CT35" s="42">
        <v>0</v>
      </c>
      <c r="CU35" s="42">
        <v>0</v>
      </c>
      <c r="CV35" s="42">
        <v>0</v>
      </c>
      <c r="CW35" s="42">
        <v>0</v>
      </c>
    </row>
    <row r="36" spans="1:101" ht="15.75" customHeight="1">
      <c r="A36" s="40" t="s">
        <v>157</v>
      </c>
      <c r="B36" s="41">
        <f t="shared" si="0"/>
        <v>43.813131313131301</v>
      </c>
      <c r="C36" s="42">
        <f t="shared" si="1"/>
        <v>0</v>
      </c>
      <c r="D36" s="42">
        <f t="shared" si="2"/>
        <v>100</v>
      </c>
      <c r="E36" s="43">
        <f t="shared" si="3"/>
        <v>30.063765005899839</v>
      </c>
      <c r="F36" s="41">
        <v>50</v>
      </c>
      <c r="G36" s="42">
        <v>0</v>
      </c>
      <c r="H36" s="42">
        <v>50</v>
      </c>
      <c r="I36" s="41">
        <v>50</v>
      </c>
      <c r="J36" s="42">
        <v>0</v>
      </c>
      <c r="K36" s="42">
        <v>50</v>
      </c>
      <c r="L36" s="42">
        <v>50</v>
      </c>
      <c r="M36" s="43">
        <v>50</v>
      </c>
      <c r="N36" s="41">
        <v>100</v>
      </c>
      <c r="O36" s="42">
        <v>0</v>
      </c>
      <c r="P36" s="42">
        <v>100</v>
      </c>
      <c r="Q36" s="43">
        <v>100</v>
      </c>
      <c r="R36" s="41">
        <v>58.333333333333336</v>
      </c>
      <c r="S36" s="42">
        <v>0</v>
      </c>
      <c r="T36" s="43">
        <v>58.333333333333336</v>
      </c>
      <c r="U36" s="41">
        <v>0</v>
      </c>
      <c r="V36" s="42">
        <v>0</v>
      </c>
      <c r="W36" s="42">
        <v>0</v>
      </c>
      <c r="X36" s="42">
        <v>0</v>
      </c>
      <c r="Y36" s="43">
        <v>0</v>
      </c>
      <c r="Z36" s="41">
        <v>50</v>
      </c>
      <c r="AA36" s="42">
        <v>0</v>
      </c>
      <c r="AB36" s="42">
        <v>50</v>
      </c>
      <c r="AC36" s="43">
        <v>50</v>
      </c>
      <c r="AD36" s="41">
        <v>33.333333333333336</v>
      </c>
      <c r="AE36" s="42">
        <v>0</v>
      </c>
      <c r="AF36" s="42">
        <v>33.333333333333336</v>
      </c>
      <c r="AG36" s="43">
        <v>33.333333333333336</v>
      </c>
      <c r="AH36" s="41">
        <v>16.666666666666668</v>
      </c>
      <c r="AI36" s="42">
        <v>0</v>
      </c>
      <c r="AJ36" s="42">
        <v>33.333333333333336</v>
      </c>
      <c r="AK36" s="42">
        <v>0</v>
      </c>
      <c r="AL36" s="42">
        <v>0</v>
      </c>
      <c r="AM36" s="43">
        <v>33.333333333333336</v>
      </c>
      <c r="AN36" s="41">
        <v>100</v>
      </c>
      <c r="AO36" s="42">
        <v>0</v>
      </c>
      <c r="AP36" s="42">
        <v>100</v>
      </c>
      <c r="AQ36" s="42">
        <v>100</v>
      </c>
      <c r="AR36" s="42">
        <v>100</v>
      </c>
      <c r="AS36" s="43">
        <v>100</v>
      </c>
      <c r="AT36" s="41">
        <v>100</v>
      </c>
      <c r="AU36" s="42">
        <v>0</v>
      </c>
      <c r="AV36" s="42">
        <v>100</v>
      </c>
      <c r="AW36" s="42">
        <v>100</v>
      </c>
      <c r="AX36" s="43">
        <v>100</v>
      </c>
      <c r="AY36" s="41">
        <v>16.666666666666668</v>
      </c>
      <c r="AZ36" s="42">
        <v>0</v>
      </c>
      <c r="BA36" s="42">
        <v>16.666666666666668</v>
      </c>
      <c r="BB36" s="42">
        <v>16.666666666666668</v>
      </c>
      <c r="BC36" s="43">
        <v>16.666666666666668</v>
      </c>
      <c r="BD36" s="41">
        <v>50</v>
      </c>
      <c r="BE36" s="42">
        <v>0</v>
      </c>
      <c r="BF36" s="42">
        <v>50</v>
      </c>
      <c r="BG36" s="42">
        <v>50</v>
      </c>
      <c r="BH36" s="43">
        <v>50</v>
      </c>
      <c r="BI36" s="41">
        <v>16.666666666666668</v>
      </c>
      <c r="BJ36" s="42">
        <v>0</v>
      </c>
      <c r="BK36" s="43">
        <v>16.666666666666668</v>
      </c>
      <c r="BL36" s="41">
        <v>33.333333333333336</v>
      </c>
      <c r="BM36" s="42">
        <v>0</v>
      </c>
      <c r="BN36" s="42">
        <v>50</v>
      </c>
      <c r="BO36" s="42">
        <v>50</v>
      </c>
      <c r="BP36" s="43">
        <v>0</v>
      </c>
      <c r="BQ36" s="41">
        <v>0</v>
      </c>
      <c r="BR36" s="42">
        <v>0</v>
      </c>
      <c r="BS36" s="41">
        <v>0</v>
      </c>
      <c r="BT36" s="45">
        <v>0</v>
      </c>
      <c r="BU36" s="41">
        <v>50</v>
      </c>
      <c r="BV36" s="42">
        <v>0</v>
      </c>
      <c r="BW36" s="42">
        <v>50</v>
      </c>
      <c r="BX36" s="43">
        <v>50</v>
      </c>
      <c r="BY36" s="41">
        <v>50</v>
      </c>
      <c r="BZ36" s="42">
        <v>0</v>
      </c>
      <c r="CA36" s="43">
        <v>50</v>
      </c>
      <c r="CB36" s="41">
        <v>50</v>
      </c>
      <c r="CC36" s="42">
        <v>0</v>
      </c>
      <c r="CD36" s="42">
        <v>50</v>
      </c>
      <c r="CE36" s="43">
        <v>50</v>
      </c>
      <c r="CF36" s="41">
        <v>5.5555555555555562</v>
      </c>
      <c r="CG36" s="42">
        <v>0</v>
      </c>
      <c r="CH36" s="42">
        <v>0</v>
      </c>
      <c r="CI36" s="42">
        <v>0</v>
      </c>
      <c r="CJ36" s="43">
        <v>16.666666666666668</v>
      </c>
      <c r="CK36" s="41">
        <v>50</v>
      </c>
      <c r="CL36" s="42">
        <v>0</v>
      </c>
      <c r="CM36" s="42">
        <v>50</v>
      </c>
      <c r="CN36" s="43">
        <v>50</v>
      </c>
      <c r="CO36" s="41">
        <v>66.666666666666671</v>
      </c>
      <c r="CP36" s="42">
        <v>0</v>
      </c>
      <c r="CQ36" s="42">
        <v>66.666666666666671</v>
      </c>
      <c r="CR36" s="43">
        <v>66.666666666666671</v>
      </c>
      <c r="CS36" s="41">
        <v>16.666666666666668</v>
      </c>
      <c r="CT36" s="42">
        <v>0</v>
      </c>
      <c r="CU36" s="42">
        <v>16.666666666666668</v>
      </c>
      <c r="CV36" s="42">
        <v>16.666666666666668</v>
      </c>
      <c r="CW36" s="42">
        <v>16.666666666666668</v>
      </c>
    </row>
    <row r="37" spans="1:101" ht="15.75" customHeight="1">
      <c r="A37" s="40" t="s">
        <v>158</v>
      </c>
      <c r="B37" s="41">
        <f t="shared" si="0"/>
        <v>27.241161616161616</v>
      </c>
      <c r="C37" s="42">
        <f t="shared" si="1"/>
        <v>0</v>
      </c>
      <c r="D37" s="42">
        <f t="shared" si="2"/>
        <v>66.666666666666671</v>
      </c>
      <c r="E37" s="43">
        <f t="shared" si="3"/>
        <v>26.224715414783692</v>
      </c>
      <c r="F37" s="41">
        <v>0</v>
      </c>
      <c r="G37" s="42">
        <v>0</v>
      </c>
      <c r="H37" s="42">
        <v>0</v>
      </c>
      <c r="I37" s="41">
        <v>27.777777777777782</v>
      </c>
      <c r="J37" s="42">
        <v>0</v>
      </c>
      <c r="K37" s="42">
        <v>16.666666666666668</v>
      </c>
      <c r="L37" s="42">
        <v>33.333333333333336</v>
      </c>
      <c r="M37" s="43">
        <v>33.333333333333336</v>
      </c>
      <c r="N37" s="41">
        <v>16.666666666666668</v>
      </c>
      <c r="O37" s="42">
        <v>0</v>
      </c>
      <c r="P37" s="42">
        <v>16.666666666666668</v>
      </c>
      <c r="Q37" s="43">
        <v>16.666666666666668</v>
      </c>
      <c r="R37" s="41">
        <v>0</v>
      </c>
      <c r="S37" s="42">
        <v>0</v>
      </c>
      <c r="T37" s="43">
        <v>0</v>
      </c>
      <c r="U37" s="41">
        <v>33.333333333333336</v>
      </c>
      <c r="V37" s="42">
        <v>0</v>
      </c>
      <c r="W37" s="42">
        <v>33.333333333333336</v>
      </c>
      <c r="X37" s="42">
        <v>33.333333333333336</v>
      </c>
      <c r="Y37" s="43">
        <v>33.333333333333336</v>
      </c>
      <c r="Z37" s="41">
        <v>0</v>
      </c>
      <c r="AA37" s="42">
        <v>0</v>
      </c>
      <c r="AB37" s="42">
        <v>0</v>
      </c>
      <c r="AC37" s="43">
        <v>0</v>
      </c>
      <c r="AD37" s="41">
        <v>0</v>
      </c>
      <c r="AE37" s="42">
        <v>0</v>
      </c>
      <c r="AF37" s="42">
        <v>0</v>
      </c>
      <c r="AG37" s="43">
        <v>0</v>
      </c>
      <c r="AH37" s="41">
        <v>66.666666666666671</v>
      </c>
      <c r="AI37" s="42">
        <v>0</v>
      </c>
      <c r="AJ37" s="42">
        <v>66.666666666666671</v>
      </c>
      <c r="AK37" s="42">
        <v>66.666666666666671</v>
      </c>
      <c r="AL37" s="42">
        <v>66.666666666666671</v>
      </c>
      <c r="AM37" s="43">
        <v>66.666666666666671</v>
      </c>
      <c r="AN37" s="41">
        <v>35.416666666666664</v>
      </c>
      <c r="AO37" s="42">
        <v>0</v>
      </c>
      <c r="AP37" s="42">
        <v>33.333333333333336</v>
      </c>
      <c r="AQ37" s="42">
        <v>33.333333333333336</v>
      </c>
      <c r="AR37" s="42">
        <v>33.333333333333336</v>
      </c>
      <c r="AS37" s="43">
        <v>41.666666666666664</v>
      </c>
      <c r="AT37" s="41">
        <v>16.666666666666668</v>
      </c>
      <c r="AU37" s="42">
        <v>0</v>
      </c>
      <c r="AV37" s="42">
        <v>16.666666666666668</v>
      </c>
      <c r="AW37" s="42">
        <v>16.666666666666668</v>
      </c>
      <c r="AX37" s="43">
        <v>16.666666666666668</v>
      </c>
      <c r="AY37" s="41">
        <v>55.555555555555564</v>
      </c>
      <c r="AZ37" s="42">
        <v>0</v>
      </c>
      <c r="BA37" s="42">
        <v>33.333333333333336</v>
      </c>
      <c r="BB37" s="42">
        <v>66.666666666666671</v>
      </c>
      <c r="BC37" s="43">
        <v>66.666666666666671</v>
      </c>
      <c r="BD37" s="41">
        <v>50</v>
      </c>
      <c r="BE37" s="42">
        <v>0</v>
      </c>
      <c r="BF37" s="42">
        <v>50</v>
      </c>
      <c r="BG37" s="42">
        <v>50</v>
      </c>
      <c r="BH37" s="43">
        <v>50</v>
      </c>
      <c r="BI37" s="41">
        <v>8.3333333333333339</v>
      </c>
      <c r="BJ37" s="42">
        <v>0</v>
      </c>
      <c r="BK37" s="43">
        <v>8.3333333333333339</v>
      </c>
      <c r="BL37" s="41">
        <v>55.555555555555564</v>
      </c>
      <c r="BM37" s="42">
        <v>0</v>
      </c>
      <c r="BN37" s="42">
        <v>66.666666666666671</v>
      </c>
      <c r="BO37" s="42">
        <v>66.666666666666671</v>
      </c>
      <c r="BP37" s="43">
        <v>33.333333333333336</v>
      </c>
      <c r="BQ37" s="41">
        <v>0</v>
      </c>
      <c r="BR37" s="42">
        <v>0</v>
      </c>
      <c r="BS37" s="41">
        <v>0</v>
      </c>
      <c r="BT37" s="45">
        <v>0</v>
      </c>
      <c r="BU37" s="41">
        <v>0</v>
      </c>
      <c r="BV37" s="42">
        <v>0</v>
      </c>
      <c r="BW37" s="42">
        <v>0</v>
      </c>
      <c r="BX37" s="43">
        <v>0</v>
      </c>
      <c r="BY37" s="41">
        <v>50</v>
      </c>
      <c r="BZ37" s="42">
        <v>0</v>
      </c>
      <c r="CA37" s="43">
        <v>50</v>
      </c>
      <c r="CB37" s="41">
        <v>0</v>
      </c>
      <c r="CC37" s="42">
        <v>0</v>
      </c>
      <c r="CD37" s="42">
        <v>0</v>
      </c>
      <c r="CE37" s="43">
        <v>0</v>
      </c>
      <c r="CF37" s="41">
        <v>66.666666666666671</v>
      </c>
      <c r="CG37" s="42">
        <v>0</v>
      </c>
      <c r="CH37" s="42">
        <v>66.666666666666671</v>
      </c>
      <c r="CI37" s="42">
        <v>66.666666666666671</v>
      </c>
      <c r="CJ37" s="43">
        <v>66.666666666666671</v>
      </c>
      <c r="CK37" s="41">
        <v>50</v>
      </c>
      <c r="CL37" s="42">
        <v>0</v>
      </c>
      <c r="CM37" s="42">
        <v>50</v>
      </c>
      <c r="CN37" s="43">
        <v>50</v>
      </c>
      <c r="CO37" s="41">
        <v>0</v>
      </c>
      <c r="CP37" s="42">
        <v>0</v>
      </c>
      <c r="CQ37" s="42">
        <v>0</v>
      </c>
      <c r="CR37" s="43">
        <v>0</v>
      </c>
      <c r="CS37" s="41">
        <v>66.666666666666671</v>
      </c>
      <c r="CT37" s="42">
        <v>0</v>
      </c>
      <c r="CU37" s="42">
        <v>66.666666666666671</v>
      </c>
      <c r="CV37" s="42">
        <v>66.666666666666671</v>
      </c>
      <c r="CW37" s="42">
        <v>66.666666666666671</v>
      </c>
    </row>
    <row r="38" spans="1:101" ht="15.75" customHeight="1">
      <c r="A38" s="40" t="s">
        <v>159</v>
      </c>
      <c r="B38" s="41">
        <f t="shared" si="0"/>
        <v>9.8484848484848495</v>
      </c>
      <c r="C38" s="42">
        <f t="shared" si="1"/>
        <v>0</v>
      </c>
      <c r="D38" s="42">
        <f t="shared" si="2"/>
        <v>100</v>
      </c>
      <c r="E38" s="43">
        <f t="shared" si="3"/>
        <v>25.018031015686983</v>
      </c>
      <c r="F38" s="41">
        <v>0</v>
      </c>
      <c r="G38" s="42">
        <v>0</v>
      </c>
      <c r="H38" s="42">
        <v>0</v>
      </c>
      <c r="I38" s="41">
        <v>50</v>
      </c>
      <c r="J38" s="42">
        <v>0</v>
      </c>
      <c r="K38" s="42">
        <v>50</v>
      </c>
      <c r="L38" s="42">
        <v>50</v>
      </c>
      <c r="M38" s="43">
        <v>50</v>
      </c>
      <c r="N38" s="41">
        <v>16.666666666666668</v>
      </c>
      <c r="O38" s="42">
        <v>0</v>
      </c>
      <c r="P38" s="42">
        <v>16.666666666666668</v>
      </c>
      <c r="Q38" s="43">
        <v>16.666666666666668</v>
      </c>
      <c r="R38" s="41">
        <v>0</v>
      </c>
      <c r="S38" s="42">
        <v>0</v>
      </c>
      <c r="T38" s="43">
        <v>0</v>
      </c>
      <c r="U38" s="41">
        <v>0</v>
      </c>
      <c r="V38" s="42">
        <v>0</v>
      </c>
      <c r="W38" s="42">
        <v>0</v>
      </c>
      <c r="X38" s="42">
        <v>0</v>
      </c>
      <c r="Y38" s="43">
        <v>0</v>
      </c>
      <c r="Z38" s="41">
        <v>0</v>
      </c>
      <c r="AA38" s="42">
        <v>0</v>
      </c>
      <c r="AB38" s="42">
        <v>0</v>
      </c>
      <c r="AC38" s="43">
        <v>0</v>
      </c>
      <c r="AD38" s="41">
        <v>0</v>
      </c>
      <c r="AE38" s="42">
        <v>0</v>
      </c>
      <c r="AF38" s="42">
        <v>0</v>
      </c>
      <c r="AG38" s="43">
        <v>0</v>
      </c>
      <c r="AH38" s="41">
        <v>0</v>
      </c>
      <c r="AI38" s="42">
        <v>0</v>
      </c>
      <c r="AJ38" s="42">
        <v>0</v>
      </c>
      <c r="AK38" s="42">
        <v>0</v>
      </c>
      <c r="AL38" s="42">
        <v>0</v>
      </c>
      <c r="AM38" s="43">
        <v>0</v>
      </c>
      <c r="AN38" s="41">
        <v>0</v>
      </c>
      <c r="AO38" s="42">
        <v>0</v>
      </c>
      <c r="AP38" s="42">
        <v>0</v>
      </c>
      <c r="AQ38" s="42">
        <v>0</v>
      </c>
      <c r="AR38" s="42">
        <v>0</v>
      </c>
      <c r="AS38" s="43">
        <v>0</v>
      </c>
      <c r="AT38" s="41">
        <v>0</v>
      </c>
      <c r="AU38" s="42">
        <v>0</v>
      </c>
      <c r="AV38" s="42">
        <v>0</v>
      </c>
      <c r="AW38" s="42">
        <v>0</v>
      </c>
      <c r="AX38" s="43">
        <v>0</v>
      </c>
      <c r="AY38" s="41">
        <v>0</v>
      </c>
      <c r="AZ38" s="42">
        <v>0</v>
      </c>
      <c r="BA38" s="42">
        <v>0</v>
      </c>
      <c r="BB38" s="42">
        <v>0</v>
      </c>
      <c r="BC38" s="43">
        <v>0</v>
      </c>
      <c r="BD38" s="41">
        <v>0</v>
      </c>
      <c r="BE38" s="42">
        <v>0</v>
      </c>
      <c r="BF38" s="42">
        <v>0</v>
      </c>
      <c r="BG38" s="42">
        <v>0</v>
      </c>
      <c r="BH38" s="42">
        <v>0</v>
      </c>
      <c r="BI38" s="41">
        <v>0</v>
      </c>
      <c r="BJ38" s="42">
        <v>0</v>
      </c>
      <c r="BK38" s="43">
        <v>0</v>
      </c>
      <c r="BL38" s="41">
        <v>0</v>
      </c>
      <c r="BM38" s="42">
        <v>0</v>
      </c>
      <c r="BN38" s="42">
        <v>0</v>
      </c>
      <c r="BO38" s="42">
        <v>0</v>
      </c>
      <c r="BP38" s="43">
        <v>0</v>
      </c>
      <c r="BQ38" s="41">
        <v>0</v>
      </c>
      <c r="BR38" s="42">
        <v>0</v>
      </c>
      <c r="BS38" s="41">
        <v>0</v>
      </c>
      <c r="BT38" s="45">
        <v>0</v>
      </c>
      <c r="BU38" s="41">
        <v>0</v>
      </c>
      <c r="BV38" s="42">
        <v>0</v>
      </c>
      <c r="BW38" s="42">
        <v>0</v>
      </c>
      <c r="BX38" s="43">
        <v>0</v>
      </c>
      <c r="BY38" s="41">
        <v>0</v>
      </c>
      <c r="BZ38" s="42">
        <v>0</v>
      </c>
      <c r="CA38" s="43">
        <v>0</v>
      </c>
      <c r="CB38" s="41">
        <v>50</v>
      </c>
      <c r="CC38" s="42">
        <v>0</v>
      </c>
      <c r="CD38" s="42">
        <v>50</v>
      </c>
      <c r="CE38" s="43">
        <v>50</v>
      </c>
      <c r="CF38" s="41">
        <v>0</v>
      </c>
      <c r="CG38" s="42">
        <v>0</v>
      </c>
      <c r="CH38" s="42">
        <v>0</v>
      </c>
      <c r="CI38" s="42">
        <v>0</v>
      </c>
      <c r="CJ38" s="43">
        <v>0</v>
      </c>
      <c r="CK38" s="41">
        <v>0</v>
      </c>
      <c r="CL38" s="42">
        <v>0</v>
      </c>
      <c r="CM38" s="42">
        <v>0</v>
      </c>
      <c r="CN38" s="43">
        <v>0</v>
      </c>
      <c r="CO38" s="41">
        <v>100</v>
      </c>
      <c r="CP38" s="42">
        <v>0</v>
      </c>
      <c r="CQ38" s="42">
        <v>100</v>
      </c>
      <c r="CR38" s="43">
        <v>100</v>
      </c>
      <c r="CS38" s="41">
        <v>0</v>
      </c>
      <c r="CT38" s="42">
        <v>0</v>
      </c>
      <c r="CU38" s="42">
        <v>0</v>
      </c>
      <c r="CV38" s="42">
        <v>0</v>
      </c>
      <c r="CW38" s="42">
        <v>0</v>
      </c>
    </row>
    <row r="39" spans="1:101" ht="15.75" customHeight="1">
      <c r="A39" s="40" t="s">
        <v>160</v>
      </c>
      <c r="B39" s="41">
        <f t="shared" si="0"/>
        <v>35.243055555555557</v>
      </c>
      <c r="C39" s="42">
        <f t="shared" si="1"/>
        <v>0</v>
      </c>
      <c r="D39" s="42">
        <f t="shared" si="2"/>
        <v>68.75</v>
      </c>
      <c r="E39" s="43">
        <f t="shared" si="3"/>
        <v>24.959853075937573</v>
      </c>
      <c r="F39" s="41" t="str">
        <v>N/A</v>
      </c>
      <c r="G39" s="42">
        <v>0</v>
      </c>
      <c r="H39" s="42" t="str">
        <v>N/A</v>
      </c>
      <c r="I39" s="41">
        <v>58.333333333333336</v>
      </c>
      <c r="J39" s="42">
        <v>0</v>
      </c>
      <c r="K39" s="42">
        <v>75</v>
      </c>
      <c r="L39" s="42">
        <v>75</v>
      </c>
      <c r="M39" s="43">
        <v>25</v>
      </c>
      <c r="N39" s="41" t="str">
        <v>N/A</v>
      </c>
      <c r="O39" s="42">
        <v>0</v>
      </c>
      <c r="P39" s="42" t="str">
        <v>N/A</v>
      </c>
      <c r="Q39" s="43" t="str">
        <v>N/A</v>
      </c>
      <c r="R39" s="41" t="str">
        <v>N/A</v>
      </c>
      <c r="S39" s="42">
        <v>0</v>
      </c>
      <c r="T39" s="43" t="str">
        <v>N/A</v>
      </c>
      <c r="U39" s="41">
        <v>0</v>
      </c>
      <c r="V39" s="42">
        <v>0</v>
      </c>
      <c r="W39" s="42">
        <v>0</v>
      </c>
      <c r="X39" s="42">
        <v>0</v>
      </c>
      <c r="Y39" s="43">
        <v>0</v>
      </c>
      <c r="Z39" s="41" t="str">
        <v>N/A</v>
      </c>
      <c r="AA39" s="42">
        <v>0</v>
      </c>
      <c r="AB39" s="42" t="str">
        <v>N/A</v>
      </c>
      <c r="AC39" s="43" t="str">
        <v>N/A</v>
      </c>
      <c r="AD39" s="41" t="str">
        <v>N/A</v>
      </c>
      <c r="AE39" s="42">
        <v>0</v>
      </c>
      <c r="AF39" s="42" t="str">
        <v>N/A</v>
      </c>
      <c r="AG39" s="43" t="str">
        <v>N/A</v>
      </c>
      <c r="AH39" s="41">
        <v>62.5</v>
      </c>
      <c r="AI39" s="42">
        <v>0</v>
      </c>
      <c r="AJ39" s="42">
        <v>75</v>
      </c>
      <c r="AK39" s="42">
        <v>0</v>
      </c>
      <c r="AL39" s="42">
        <v>100</v>
      </c>
      <c r="AM39" s="43">
        <v>75</v>
      </c>
      <c r="AN39" s="41">
        <v>68.75</v>
      </c>
      <c r="AO39" s="42">
        <v>0</v>
      </c>
      <c r="AP39" s="42">
        <v>100</v>
      </c>
      <c r="AQ39" s="42">
        <v>50</v>
      </c>
      <c r="AR39" s="42">
        <v>50</v>
      </c>
      <c r="AS39" s="43">
        <v>75</v>
      </c>
      <c r="AT39" s="41">
        <v>33.333333333333336</v>
      </c>
      <c r="AU39" s="42">
        <v>0</v>
      </c>
      <c r="AV39" s="42">
        <v>25</v>
      </c>
      <c r="AW39" s="42">
        <v>25</v>
      </c>
      <c r="AX39" s="43">
        <v>50</v>
      </c>
      <c r="AY39" s="41">
        <v>25</v>
      </c>
      <c r="AZ39" s="42">
        <v>0</v>
      </c>
      <c r="BA39" s="42">
        <v>25</v>
      </c>
      <c r="BB39" s="42">
        <v>25</v>
      </c>
      <c r="BC39" s="43">
        <v>25</v>
      </c>
      <c r="BD39" s="41">
        <v>41.666666666666664</v>
      </c>
      <c r="BE39" s="42">
        <v>0</v>
      </c>
      <c r="BF39" s="42">
        <v>50</v>
      </c>
      <c r="BG39" s="42">
        <v>50</v>
      </c>
      <c r="BH39" s="42">
        <v>25</v>
      </c>
      <c r="BI39" s="41" t="str">
        <v>N/A</v>
      </c>
      <c r="BJ39" s="42">
        <v>0</v>
      </c>
      <c r="BK39" s="43" t="str">
        <v>N/A</v>
      </c>
      <c r="BL39" s="41">
        <v>33.333333333333336</v>
      </c>
      <c r="BM39" s="42">
        <v>0</v>
      </c>
      <c r="BN39" s="42">
        <v>50</v>
      </c>
      <c r="BO39" s="42">
        <v>25</v>
      </c>
      <c r="BP39" s="43">
        <v>25</v>
      </c>
      <c r="BQ39" s="41" t="str">
        <v>N/A</v>
      </c>
      <c r="BR39" s="42">
        <v>0</v>
      </c>
      <c r="BS39" s="41" t="str">
        <v>N/A</v>
      </c>
      <c r="BT39" s="45" t="str">
        <v>N/A</v>
      </c>
      <c r="BU39" s="41" t="str">
        <v>N/A</v>
      </c>
      <c r="BV39" s="42">
        <v>0</v>
      </c>
      <c r="BW39" s="42" t="str">
        <v>N/A</v>
      </c>
      <c r="BX39" s="43" t="str">
        <v>N/A</v>
      </c>
      <c r="BY39" s="41">
        <v>0</v>
      </c>
      <c r="BZ39" s="42">
        <v>0</v>
      </c>
      <c r="CA39" s="43">
        <v>0</v>
      </c>
      <c r="CB39" s="41" t="str">
        <v>N/A</v>
      </c>
      <c r="CC39" s="42">
        <v>0</v>
      </c>
      <c r="CD39" s="42" t="str">
        <v>N/A</v>
      </c>
      <c r="CE39" s="43" t="str">
        <v>N/A</v>
      </c>
      <c r="CF39" s="41">
        <v>8.3333333333333339</v>
      </c>
      <c r="CG39" s="42">
        <v>0</v>
      </c>
      <c r="CH39" s="42">
        <v>0</v>
      </c>
      <c r="CI39" s="42">
        <v>25</v>
      </c>
      <c r="CJ39" s="43">
        <v>0</v>
      </c>
      <c r="CK39" s="41">
        <v>25</v>
      </c>
      <c r="CL39" s="42">
        <v>0</v>
      </c>
      <c r="CM39" s="42">
        <v>50</v>
      </c>
      <c r="CN39" s="43">
        <v>0</v>
      </c>
      <c r="CO39" s="41" t="str">
        <v>N/A</v>
      </c>
      <c r="CP39" s="42">
        <v>0</v>
      </c>
      <c r="CQ39" s="42" t="str">
        <v>N/A</v>
      </c>
      <c r="CR39" s="43" t="str">
        <v>N/A</v>
      </c>
      <c r="CS39" s="41">
        <v>66.666666666666671</v>
      </c>
      <c r="CT39" s="42">
        <v>0</v>
      </c>
      <c r="CU39" s="42">
        <v>50</v>
      </c>
      <c r="CV39" s="42">
        <v>100</v>
      </c>
      <c r="CW39" s="42">
        <v>50</v>
      </c>
    </row>
    <row r="40" spans="1:101" ht="15.75" customHeight="1">
      <c r="A40" s="40" t="s">
        <v>161</v>
      </c>
      <c r="B40" s="41">
        <f t="shared" si="0"/>
        <v>70.138611111111118</v>
      </c>
      <c r="C40" s="42">
        <f t="shared" si="1"/>
        <v>33.33</v>
      </c>
      <c r="D40" s="42">
        <f t="shared" si="2"/>
        <v>100</v>
      </c>
      <c r="E40" s="43">
        <f t="shared" si="3"/>
        <v>23.633854187936723</v>
      </c>
      <c r="F40" s="41" t="str">
        <v>N/A</v>
      </c>
      <c r="G40" s="42">
        <v>0</v>
      </c>
      <c r="H40" s="42" t="str">
        <v>N/A</v>
      </c>
      <c r="I40" s="41">
        <v>72.222222222222229</v>
      </c>
      <c r="J40" s="42">
        <v>0</v>
      </c>
      <c r="K40" s="42">
        <v>83.333333333333329</v>
      </c>
      <c r="L40" s="42">
        <v>66.666666666666671</v>
      </c>
      <c r="M40" s="43">
        <v>66.666666666666671</v>
      </c>
      <c r="N40" s="41" t="str">
        <v>N/A</v>
      </c>
      <c r="O40" s="42">
        <v>0</v>
      </c>
      <c r="P40" s="42" t="str">
        <v>N/A</v>
      </c>
      <c r="Q40" s="43" t="str">
        <v>N/A</v>
      </c>
      <c r="R40" s="41" t="str">
        <v>N/A</v>
      </c>
      <c r="S40" s="42">
        <v>0</v>
      </c>
      <c r="T40" s="43" t="str">
        <v>N/A</v>
      </c>
      <c r="U40" s="41">
        <v>33.33</v>
      </c>
      <c r="V40" s="42">
        <v>0</v>
      </c>
      <c r="W40" s="42" t="str">
        <v>N/A</v>
      </c>
      <c r="X40" s="42">
        <v>33.333333333333336</v>
      </c>
      <c r="Y40" s="43">
        <v>33.333333333333336</v>
      </c>
      <c r="Z40" s="41" t="str">
        <v>N/A</v>
      </c>
      <c r="AA40" s="42">
        <v>0</v>
      </c>
      <c r="AB40" s="42" t="str">
        <v>N/A</v>
      </c>
      <c r="AC40" s="43" t="str">
        <v>N/A</v>
      </c>
      <c r="AD40" s="41" t="str">
        <v>N/A</v>
      </c>
      <c r="AE40" s="42">
        <v>0</v>
      </c>
      <c r="AF40" s="42" t="str">
        <v>N/A</v>
      </c>
      <c r="AG40" s="43" t="str">
        <v>N/A</v>
      </c>
      <c r="AH40" s="41">
        <v>66.666666666666657</v>
      </c>
      <c r="AI40" s="42">
        <v>0</v>
      </c>
      <c r="AJ40" s="42">
        <v>83.333333333333329</v>
      </c>
      <c r="AK40" s="42">
        <v>33.333333333333336</v>
      </c>
      <c r="AL40" s="42">
        <v>66.666666666666671</v>
      </c>
      <c r="AM40" s="43">
        <v>83.333333333333329</v>
      </c>
      <c r="AN40" s="41">
        <v>94.444444444444443</v>
      </c>
      <c r="AO40" s="42">
        <v>0</v>
      </c>
      <c r="AP40" s="42" t="str">
        <v>N/A</v>
      </c>
      <c r="AQ40" s="42">
        <v>100</v>
      </c>
      <c r="AR40" s="42">
        <v>100</v>
      </c>
      <c r="AS40" s="43">
        <v>83.333333333333329</v>
      </c>
      <c r="AT40" s="41">
        <v>75</v>
      </c>
      <c r="AU40" s="42">
        <v>0</v>
      </c>
      <c r="AV40" s="42" t="str">
        <v>N/A</v>
      </c>
      <c r="AW40" s="42">
        <v>100</v>
      </c>
      <c r="AX40" s="43">
        <v>50</v>
      </c>
      <c r="AY40" s="41">
        <v>77.777777777777786</v>
      </c>
      <c r="AZ40" s="42">
        <v>0</v>
      </c>
      <c r="BA40" s="42">
        <v>100</v>
      </c>
      <c r="BB40" s="42">
        <v>100</v>
      </c>
      <c r="BC40" s="43">
        <v>33.333333333333336</v>
      </c>
      <c r="BD40" s="41">
        <v>91.666666666666657</v>
      </c>
      <c r="BE40" s="42">
        <v>0</v>
      </c>
      <c r="BF40" s="42" t="str">
        <v>N/A</v>
      </c>
      <c r="BG40" s="42">
        <v>100</v>
      </c>
      <c r="BH40" s="42">
        <v>83.333333333333329</v>
      </c>
      <c r="BI40" s="41" t="str">
        <v>N/A</v>
      </c>
      <c r="BJ40" s="42">
        <v>0</v>
      </c>
      <c r="BK40" s="43" t="str">
        <v>N/A</v>
      </c>
      <c r="BL40" s="41">
        <v>94.444444444444443</v>
      </c>
      <c r="BM40" s="42">
        <v>0</v>
      </c>
      <c r="BN40" s="42">
        <v>100</v>
      </c>
      <c r="BO40" s="42">
        <v>100</v>
      </c>
      <c r="BP40" s="43">
        <v>83.333333333333329</v>
      </c>
      <c r="BQ40" s="41" t="str">
        <v>N/A</v>
      </c>
      <c r="BR40" s="42">
        <v>0</v>
      </c>
      <c r="BS40" s="41" t="str">
        <v>N/A</v>
      </c>
      <c r="BT40" s="45" t="str">
        <v>N/A</v>
      </c>
      <c r="BU40" s="41" t="str">
        <v>N/A</v>
      </c>
      <c r="BV40" s="42">
        <v>0</v>
      </c>
      <c r="BW40" s="42" t="str">
        <v>N/A</v>
      </c>
      <c r="BX40" s="43" t="str">
        <v>N/A</v>
      </c>
      <c r="BY40" s="41">
        <v>33.333333333333336</v>
      </c>
      <c r="BZ40" s="42">
        <v>0</v>
      </c>
      <c r="CA40" s="43">
        <v>33.333333333333336</v>
      </c>
      <c r="CB40" s="41" t="str">
        <v>N/A</v>
      </c>
      <c r="CC40" s="42">
        <v>0</v>
      </c>
      <c r="CD40" s="42" t="str">
        <v>N/A</v>
      </c>
      <c r="CE40" s="43" t="str">
        <v>N/A</v>
      </c>
      <c r="CF40" s="41">
        <v>44.44444444444445</v>
      </c>
      <c r="CG40" s="42">
        <v>0</v>
      </c>
      <c r="CH40" s="42">
        <v>0</v>
      </c>
      <c r="CI40" s="42">
        <v>100</v>
      </c>
      <c r="CJ40" s="43">
        <v>33.333333333333336</v>
      </c>
      <c r="CK40" s="41">
        <v>58.333333333333336</v>
      </c>
      <c r="CL40" s="42">
        <v>0</v>
      </c>
      <c r="CM40" s="42">
        <v>100</v>
      </c>
      <c r="CN40" s="43">
        <v>16.666666666666668</v>
      </c>
      <c r="CO40" s="41" t="str">
        <v>N/A</v>
      </c>
      <c r="CP40" s="42">
        <v>0</v>
      </c>
      <c r="CQ40" s="42" t="str">
        <v>N/A</v>
      </c>
      <c r="CR40" s="43" t="str">
        <v>N/A</v>
      </c>
      <c r="CS40" s="41">
        <v>100</v>
      </c>
      <c r="CT40" s="42">
        <v>0</v>
      </c>
      <c r="CU40" s="42">
        <v>100</v>
      </c>
      <c r="CV40" s="42" t="str">
        <v>N/A</v>
      </c>
      <c r="CW40" s="42">
        <v>100</v>
      </c>
    </row>
    <row r="41" spans="1:101" ht="15.75" customHeight="1">
      <c r="A41" s="46" t="s">
        <v>162</v>
      </c>
      <c r="B41" s="47">
        <f t="shared" si="0"/>
        <v>79.545454545454547</v>
      </c>
      <c r="C41" s="48">
        <f t="shared" si="1"/>
        <v>0</v>
      </c>
      <c r="D41" s="48">
        <f t="shared" si="2"/>
        <v>100</v>
      </c>
      <c r="E41" s="49">
        <f t="shared" si="3"/>
        <v>33.306266066723239</v>
      </c>
      <c r="F41" s="47">
        <v>100</v>
      </c>
      <c r="G41" s="48">
        <v>0</v>
      </c>
      <c r="H41" s="48">
        <v>100</v>
      </c>
      <c r="I41" s="47">
        <v>100</v>
      </c>
      <c r="J41" s="48">
        <v>0</v>
      </c>
      <c r="K41" s="48">
        <v>100</v>
      </c>
      <c r="L41" s="48">
        <v>100</v>
      </c>
      <c r="M41" s="49">
        <v>100</v>
      </c>
      <c r="N41" s="47">
        <v>100</v>
      </c>
      <c r="O41" s="48">
        <v>0</v>
      </c>
      <c r="P41" s="48">
        <v>100</v>
      </c>
      <c r="Q41" s="49">
        <v>100</v>
      </c>
      <c r="R41" s="47">
        <v>50</v>
      </c>
      <c r="S41" s="48">
        <v>0</v>
      </c>
      <c r="T41" s="49">
        <v>50</v>
      </c>
      <c r="U41" s="47">
        <v>50</v>
      </c>
      <c r="V41" s="48">
        <v>0</v>
      </c>
      <c r="W41" s="48">
        <v>50</v>
      </c>
      <c r="X41" s="48">
        <v>50</v>
      </c>
      <c r="Y41" s="49">
        <v>50</v>
      </c>
      <c r="Z41" s="47">
        <v>100</v>
      </c>
      <c r="AA41" s="48">
        <v>0</v>
      </c>
      <c r="AB41" s="48">
        <v>100</v>
      </c>
      <c r="AC41" s="49">
        <v>100</v>
      </c>
      <c r="AD41" s="47">
        <v>0</v>
      </c>
      <c r="AE41" s="48">
        <v>0</v>
      </c>
      <c r="AF41" s="48">
        <v>0</v>
      </c>
      <c r="AG41" s="49">
        <v>0</v>
      </c>
      <c r="AH41" s="47">
        <v>100</v>
      </c>
      <c r="AI41" s="48">
        <v>0</v>
      </c>
      <c r="AJ41" s="48">
        <v>100</v>
      </c>
      <c r="AK41" s="48">
        <v>100</v>
      </c>
      <c r="AL41" s="48">
        <v>100</v>
      </c>
      <c r="AM41" s="49">
        <v>100</v>
      </c>
      <c r="AN41" s="47">
        <v>100</v>
      </c>
      <c r="AO41" s="48">
        <v>0</v>
      </c>
      <c r="AP41" s="48">
        <v>100</v>
      </c>
      <c r="AQ41" s="48">
        <v>100</v>
      </c>
      <c r="AR41" s="48">
        <v>100</v>
      </c>
      <c r="AS41" s="49">
        <v>100</v>
      </c>
      <c r="AT41" s="47">
        <v>100</v>
      </c>
      <c r="AU41" s="48">
        <v>0</v>
      </c>
      <c r="AV41" s="48">
        <v>100</v>
      </c>
      <c r="AW41" s="48">
        <v>100</v>
      </c>
      <c r="AX41" s="49">
        <v>100</v>
      </c>
      <c r="AY41" s="47">
        <v>100</v>
      </c>
      <c r="AZ41" s="48">
        <v>0</v>
      </c>
      <c r="BA41" s="48">
        <v>100</v>
      </c>
      <c r="BB41" s="48">
        <v>100</v>
      </c>
      <c r="BC41" s="49">
        <v>100</v>
      </c>
      <c r="BD41" s="47">
        <v>100</v>
      </c>
      <c r="BE41" s="48">
        <v>0</v>
      </c>
      <c r="BF41" s="48">
        <v>100</v>
      </c>
      <c r="BG41" s="48">
        <v>100</v>
      </c>
      <c r="BH41" s="48">
        <v>100</v>
      </c>
      <c r="BI41" s="47">
        <v>50</v>
      </c>
      <c r="BJ41" s="48">
        <v>0</v>
      </c>
      <c r="BK41" s="49">
        <v>50</v>
      </c>
      <c r="BL41" s="47">
        <v>100</v>
      </c>
      <c r="BM41" s="48">
        <v>0</v>
      </c>
      <c r="BN41" s="48">
        <v>100</v>
      </c>
      <c r="BO41" s="48">
        <v>100</v>
      </c>
      <c r="BP41" s="49">
        <v>100</v>
      </c>
      <c r="BQ41" s="47">
        <v>0</v>
      </c>
      <c r="BR41" s="48">
        <v>0</v>
      </c>
      <c r="BS41" s="47">
        <v>0</v>
      </c>
      <c r="BT41" s="50">
        <v>0</v>
      </c>
      <c r="BU41" s="47">
        <v>100</v>
      </c>
      <c r="BV41" s="48">
        <v>0</v>
      </c>
      <c r="BW41" s="48">
        <v>100</v>
      </c>
      <c r="BX41" s="49">
        <v>100</v>
      </c>
      <c r="BY41" s="47">
        <v>50</v>
      </c>
      <c r="BZ41" s="48">
        <v>0</v>
      </c>
      <c r="CA41" s="49">
        <v>50</v>
      </c>
      <c r="CB41" s="47">
        <v>100</v>
      </c>
      <c r="CC41" s="48">
        <v>0</v>
      </c>
      <c r="CD41" s="48">
        <v>100</v>
      </c>
      <c r="CE41" s="49">
        <v>100</v>
      </c>
      <c r="CF41" s="47">
        <v>100</v>
      </c>
      <c r="CG41" s="48">
        <v>0</v>
      </c>
      <c r="CH41" s="48">
        <v>100</v>
      </c>
      <c r="CI41" s="48">
        <v>100</v>
      </c>
      <c r="CJ41" s="49">
        <v>100</v>
      </c>
      <c r="CK41" s="47">
        <v>50</v>
      </c>
      <c r="CL41" s="48">
        <v>0</v>
      </c>
      <c r="CM41" s="48">
        <v>100</v>
      </c>
      <c r="CN41" s="49">
        <v>0</v>
      </c>
      <c r="CO41" s="47">
        <v>100</v>
      </c>
      <c r="CP41" s="48">
        <v>0</v>
      </c>
      <c r="CQ41" s="48">
        <v>100</v>
      </c>
      <c r="CR41" s="49">
        <v>100</v>
      </c>
      <c r="CS41" s="47">
        <v>100</v>
      </c>
      <c r="CT41" s="48">
        <v>0</v>
      </c>
      <c r="CU41" s="48">
        <v>100</v>
      </c>
      <c r="CV41" s="48">
        <v>100</v>
      </c>
      <c r="CW41" s="48">
        <v>100</v>
      </c>
    </row>
    <row r="54" ht="12.75"/>
    <row r="55" ht="12.75"/>
    <row r="56" ht="12.75"/>
    <row r="57" ht="12.75"/>
    <row r="58" ht="12.75"/>
    <row r="59" ht="12.75"/>
    <row r="60" ht="12.75"/>
    <row r="61" ht="12.75"/>
    <row r="62" ht="12.75"/>
    <row r="63" ht="12.75"/>
    <row r="64" ht="12.75"/>
    <row r="65" ht="12.75"/>
    <row r="66" ht="12.75"/>
    <row r="67" ht="12.75"/>
    <row r="68" ht="12.75"/>
    <row r="69" ht="12.75"/>
    <row r="70" ht="12.75"/>
    <row r="71" ht="12.75"/>
    <row r="72" ht="12.75"/>
    <row r="73" ht="12.75"/>
    <row r="74" ht="12.75"/>
    <row r="75" ht="12.75"/>
    <row r="76" ht="12.75"/>
    <row r="77" ht="12.75"/>
    <row r="78" ht="12.75"/>
    <row r="79" ht="12.75"/>
    <row r="80" ht="12.75"/>
    <row r="81" ht="12.75"/>
    <row r="82" ht="12.75"/>
    <row r="83" ht="12.75"/>
    <row r="84" ht="12.75"/>
    <row r="85" ht="12.75"/>
    <row r="86" ht="12.75"/>
    <row r="87" ht="12.75"/>
    <row r="88" ht="12.75"/>
    <row r="89" ht="12.75"/>
    <row r="90" ht="12.75"/>
    <row r="91" ht="12.75"/>
    <row r="92" ht="12.75"/>
    <row r="93" ht="12.75"/>
    <row r="94" ht="12.75"/>
    <row r="95" ht="12.75"/>
    <row r="96" ht="12.75"/>
    <row r="97" ht="12.75"/>
    <row r="98" ht="12.75"/>
    <row r="99" ht="12.75"/>
    <row r="100" ht="12.75"/>
    <row r="101" ht="12.75"/>
    <row r="102" ht="12.75"/>
    <row r="103" ht="12.75"/>
    <row r="104" ht="12.75"/>
    <row r="105" ht="12.75"/>
    <row r="106" ht="12.75"/>
    <row r="107" ht="12.75"/>
    <row r="108" ht="12.75"/>
    <row r="109" ht="12.75"/>
    <row r="110" ht="12.75"/>
    <row r="111" ht="12.75"/>
    <row r="112" ht="12.75"/>
    <row r="113" ht="12.75"/>
    <row r="114" ht="12.75"/>
    <row r="115" ht="12.75"/>
    <row r="116" ht="12.75"/>
    <row r="117" ht="12.75"/>
    <row r="118" ht="12.75"/>
    <row r="119" ht="12.75"/>
    <row r="120" ht="12.75"/>
    <row r="121" ht="12.75"/>
    <row r="122" ht="12.75"/>
    <row r="123" ht="12.75"/>
    <row r="124" ht="12.75"/>
    <row r="125" ht="12.75"/>
    <row r="126" ht="12.75"/>
    <row r="127" ht="12.75"/>
    <row r="128" ht="12.75"/>
    <row r="129" ht="12.75"/>
    <row r="130" ht="12.75"/>
    <row r="131" ht="12.75"/>
    <row r="132" ht="12.75"/>
    <row r="133" ht="12.75"/>
    <row r="134" ht="12.75"/>
    <row r="135" ht="12.75"/>
    <row r="136" ht="12.75"/>
    <row r="137" ht="12.75"/>
    <row r="138" ht="12.75"/>
    <row r="139" ht="12.75"/>
    <row r="140" ht="12.75"/>
    <row r="141" ht="12.75"/>
    <row r="142" ht="12.75"/>
    <row r="143" ht="12.75"/>
    <row r="144" ht="12.75"/>
    <row r="145" ht="12.75"/>
    <row r="146" ht="12.75"/>
    <row r="147" ht="12.75"/>
    <row r="148" ht="12.75"/>
    <row r="149" ht="12.75"/>
    <row r="150" ht="12.75"/>
    <row r="151" ht="12.75"/>
    <row r="152" ht="12.75"/>
    <row r="153" ht="12.75"/>
    <row r="154" ht="12.75"/>
    <row r="155" ht="12.75"/>
    <row r="156" ht="12.75"/>
    <row r="157" ht="12.75"/>
    <row r="158" ht="12.75"/>
    <row r="159" ht="12.75"/>
    <row r="160" ht="12.75"/>
    <row r="161" ht="12.75"/>
    <row r="162" ht="12.75"/>
    <row r="163" ht="12.75"/>
    <row r="164" ht="12.75"/>
    <row r="165" ht="12.75"/>
    <row r="166" ht="12.75"/>
    <row r="167" ht="12.75"/>
    <row r="168" ht="12.75"/>
    <row r="169" ht="12.75"/>
    <row r="170" ht="12.75"/>
    <row r="171" ht="12.75"/>
    <row r="172" ht="12.75"/>
    <row r="173" ht="12.75"/>
    <row r="174" ht="12.75"/>
    <row r="175" ht="12.75"/>
    <row r="176" ht="12.75"/>
    <row r="177" ht="12.75"/>
    <row r="178" ht="12.75"/>
    <row r="179" ht="12.75"/>
    <row r="180" ht="12.75"/>
    <row r="181" ht="12.75"/>
    <row r="182" ht="12.75"/>
    <row r="183" ht="12.75"/>
    <row r="184" ht="12.75"/>
    <row r="185" ht="12.75"/>
    <row r="186" ht="12.75"/>
    <row r="187" ht="12.75"/>
    <row r="188" ht="12.75"/>
    <row r="189" ht="12.75"/>
    <row r="190" ht="12.75"/>
    <row r="191" ht="12.75"/>
    <row r="192" ht="12.75"/>
    <row r="193" ht="12.75"/>
    <row r="194" ht="12.75"/>
    <row r="195" ht="12.75"/>
    <row r="196" ht="12.75"/>
    <row r="197" ht="12.75"/>
    <row r="198" ht="12.75"/>
    <row r="199" ht="12.75"/>
    <row r="200" ht="12.75"/>
    <row r="201" ht="12.75"/>
    <row r="202" ht="12.75"/>
    <row r="203" ht="12.75"/>
    <row r="204" ht="12.75"/>
    <row r="205" ht="12.75"/>
    <row r="206" ht="12.75"/>
    <row r="207" ht="12.75"/>
    <row r="208" ht="12.75"/>
    <row r="209" ht="12.75"/>
    <row r="210" ht="12.75"/>
    <row r="211" ht="12.75"/>
    <row r="212" ht="12.75"/>
    <row r="213" ht="12.75"/>
    <row r="214" ht="12.75"/>
    <row r="215" ht="12.75"/>
    <row r="216" ht="12.75"/>
    <row r="217" ht="12.75"/>
    <row r="218" ht="12.75"/>
    <row r="219" ht="12.75"/>
    <row r="220" ht="12.75"/>
    <row r="221" ht="12.75"/>
    <row r="222" ht="12.75"/>
    <row r="223" ht="12.75"/>
    <row r="224" ht="12.75"/>
    <row r="225" ht="12.75"/>
    <row r="226" ht="12.75"/>
    <row r="227" ht="12.75"/>
    <row r="228" ht="12.75"/>
    <row r="229" ht="12.75"/>
    <row r="230" ht="12.75"/>
    <row r="231" ht="12.75"/>
    <row r="232" ht="12.75"/>
    <row r="233" ht="12.75"/>
    <row r="234" ht="12.75"/>
    <row r="235" ht="12.75"/>
    <row r="236" ht="12.75"/>
    <row r="237" ht="12.75"/>
    <row r="238" ht="12.75"/>
    <row r="239" ht="12.75"/>
    <row r="240" ht="12.75"/>
    <row r="241" ht="12.75"/>
    <row r="242" ht="12.75"/>
    <row r="243" ht="12.75"/>
    <row r="244" ht="12.75"/>
    <row r="245" ht="12.75"/>
    <row r="246" ht="12.75"/>
    <row r="247" ht="12.75"/>
    <row r="248" ht="12.75"/>
    <row r="249" ht="12.75"/>
    <row r="250" ht="12.75"/>
    <row r="251" ht="12.75"/>
    <row r="252" ht="12.75"/>
    <row r="253" ht="12.75"/>
    <row r="254" ht="12.75"/>
    <row r="255" ht="12.75"/>
    <row r="256" ht="12.75"/>
    <row r="257" ht="12.75"/>
    <row r="258" ht="12.75"/>
    <row r="259" ht="12.75"/>
    <row r="260" ht="12.75"/>
    <row r="261" ht="12.75"/>
    <row r="262" ht="12.75"/>
    <row r="263" ht="12.75"/>
    <row r="264" ht="12.75"/>
    <row r="265" ht="12.75"/>
    <row r="266" ht="12.75"/>
    <row r="267" ht="12.75"/>
    <row r="268" ht="12.75"/>
    <row r="269" ht="12.75"/>
    <row r="270" ht="12.75"/>
    <row r="271" ht="12.75"/>
    <row r="272" ht="12.75"/>
    <row r="273" ht="12.75"/>
    <row r="274" ht="12.75"/>
    <row r="275" ht="12.75"/>
    <row r="276" ht="12.75"/>
    <row r="277" ht="12.75"/>
    <row r="278" ht="12.75"/>
    <row r="279" ht="12.75"/>
    <row r="280" ht="12.75"/>
    <row r="281" ht="12.75"/>
    <row r="282" ht="12.75"/>
    <row r="283" ht="12.75"/>
    <row r="284" ht="12.75"/>
    <row r="285" ht="12.75"/>
    <row r="286" ht="12.75"/>
    <row r="287" ht="12.75"/>
    <row r="288" ht="12.75"/>
    <row r="289" ht="12.75"/>
    <row r="290" ht="12.75"/>
    <row r="291" ht="12.75"/>
    <row r="292" ht="12.75"/>
    <row r="293" ht="12.75"/>
    <row r="294" ht="12.75"/>
    <row r="295" ht="12.75"/>
    <row r="296" ht="12.75"/>
    <row r="297" ht="12.75"/>
    <row r="298" ht="12.75"/>
    <row r="299" ht="12.75"/>
    <row r="300" ht="12.75"/>
    <row r="301" ht="12.75"/>
    <row r="302" ht="12.75"/>
    <row r="303" ht="12.75"/>
    <row r="304" ht="12.75"/>
    <row r="305" ht="12.75"/>
    <row r="306" ht="12.75"/>
    <row r="307" ht="12.75"/>
    <row r="308" ht="12.75"/>
    <row r="309" ht="12.75"/>
    <row r="310" ht="12.75"/>
    <row r="311" ht="12.75"/>
    <row r="312" ht="12.75"/>
    <row r="313" ht="12.75"/>
    <row r="314" ht="12.75"/>
    <row r="315" ht="12.75"/>
    <row r="316" ht="12.75"/>
    <row r="317" ht="12.75"/>
    <row r="318" ht="12.75"/>
    <row r="319" ht="12.75"/>
    <row r="320" ht="12.75"/>
    <row r="321" ht="12.75"/>
    <row r="322" ht="12.75"/>
    <row r="323" ht="12.75"/>
    <row r="324" ht="12.75"/>
    <row r="325" ht="12.75"/>
    <row r="326" ht="12.75"/>
    <row r="327" ht="12.75"/>
    <row r="328" ht="12.75"/>
    <row r="329" ht="12.75"/>
    <row r="330" ht="12.75"/>
    <row r="331" ht="12.75"/>
    <row r="332" ht="12.75"/>
    <row r="333" ht="12.75"/>
    <row r="334" ht="12.75"/>
    <row r="335" ht="12.75"/>
    <row r="336" ht="12.75"/>
    <row r="337" ht="12.75"/>
    <row r="338" ht="12.75"/>
    <row r="339" ht="12.75"/>
    <row r="340" ht="12.75"/>
    <row r="341" ht="12.75"/>
    <row r="342" ht="12.75"/>
    <row r="343" ht="12.75"/>
    <row r="344" ht="12.75"/>
    <row r="345" ht="12.75"/>
    <row r="346" ht="12.75"/>
    <row r="347" ht="12.75"/>
    <row r="348" ht="12.75"/>
    <row r="349" ht="12.75"/>
    <row r="350" ht="12.75"/>
    <row r="351" ht="12.75"/>
    <row r="352" ht="12.75"/>
    <row r="353" ht="12.75"/>
    <row r="354" ht="12.75"/>
    <row r="355" ht="12.75"/>
    <row r="356" ht="12.75"/>
    <row r="357" ht="12.75"/>
    <row r="358" ht="12.75"/>
    <row r="359" ht="12.75"/>
    <row r="360" ht="12.75"/>
    <row r="361" ht="12.75"/>
    <row r="362" ht="12.75"/>
    <row r="363" ht="12.75"/>
    <row r="364" ht="12.75"/>
    <row r="365" ht="12.75"/>
    <row r="366" ht="12.75"/>
    <row r="367" ht="12.75"/>
    <row r="368" ht="12.75"/>
    <row r="369" ht="12.75"/>
    <row r="370" ht="12.75"/>
    <row r="371" ht="12.75"/>
    <row r="372" ht="12.75"/>
    <row r="373" ht="12.75"/>
    <row r="374" ht="12.75"/>
    <row r="375" ht="12.75"/>
    <row r="376" ht="12.75"/>
    <row r="377" ht="12.75"/>
    <row r="378" ht="12.75"/>
    <row r="379" ht="12.75"/>
    <row r="380" ht="12.75"/>
    <row r="381" ht="12.75"/>
    <row r="382" ht="12.75"/>
    <row r="383" ht="12.75"/>
    <row r="384" ht="12.75"/>
    <row r="385" ht="12.75"/>
    <row r="386" ht="12.75"/>
    <row r="387" ht="12.75"/>
    <row r="388" ht="12.75"/>
    <row r="389" ht="12.75"/>
    <row r="390" ht="12.75"/>
    <row r="391" ht="12.75"/>
    <row r="392" ht="12.75"/>
    <row r="393" ht="12.75"/>
    <row r="394" ht="12.75"/>
    <row r="395" ht="12.75"/>
    <row r="396" ht="12.75"/>
    <row r="397" ht="12.75"/>
    <row r="398" ht="12.75"/>
    <row r="399" ht="12.75"/>
    <row r="400" ht="12.75"/>
    <row r="401" ht="12.75"/>
    <row r="402" ht="12.75"/>
    <row r="403" ht="12.75"/>
    <row r="404" ht="12.75"/>
    <row r="405" ht="12.75"/>
    <row r="406" ht="12.75"/>
    <row r="407" ht="12.75"/>
    <row r="408" ht="12.75"/>
    <row r="409" ht="12.75"/>
    <row r="410" ht="12.75"/>
    <row r="411" ht="12.75"/>
    <row r="412" ht="12.75"/>
    <row r="413" ht="12.75"/>
    <row r="414" ht="12.75"/>
    <row r="415" ht="12.75"/>
    <row r="416" ht="12.75"/>
    <row r="417" ht="12.75"/>
    <row r="418" ht="12.75"/>
    <row r="419" ht="12.75"/>
    <row r="420" ht="12.75"/>
    <row r="421" ht="12.75"/>
    <row r="422" ht="12.75"/>
    <row r="423" ht="12.75"/>
    <row r="424" ht="12.75"/>
    <row r="425" ht="12.75"/>
    <row r="426" ht="12.75"/>
    <row r="427" ht="12.75"/>
    <row r="428" ht="12.75"/>
    <row r="429" ht="12.75"/>
    <row r="430" ht="12.75"/>
    <row r="431" ht="12.75"/>
    <row r="432" ht="12.75"/>
    <row r="433" ht="12.75"/>
    <row r="434" ht="12.75"/>
    <row r="435" ht="12.75"/>
    <row r="436" ht="12.75"/>
    <row r="437" ht="12.75"/>
    <row r="438" ht="12.75"/>
    <row r="439" ht="12.75"/>
    <row r="440" ht="12.75"/>
    <row r="441" ht="12.75"/>
    <row r="442" ht="12.75"/>
    <row r="443" ht="12.75"/>
    <row r="444" ht="12.75"/>
    <row r="445" ht="12.75"/>
    <row r="446" ht="12.75"/>
    <row r="447" ht="12.75"/>
    <row r="448" ht="12.75"/>
    <row r="449" ht="12.75"/>
    <row r="450" ht="12.75"/>
    <row r="451" ht="12.75"/>
    <row r="452" ht="12.75"/>
    <row r="453" ht="12.75"/>
    <row r="454" ht="12.75"/>
    <row r="455" ht="12.75"/>
    <row r="456" ht="12.75"/>
    <row r="457" ht="12.75"/>
    <row r="458" ht="12.75"/>
    <row r="459" ht="12.75"/>
    <row r="460" ht="12.75"/>
    <row r="461" ht="12.75"/>
    <row r="462" ht="12.75"/>
    <row r="463" ht="12.75"/>
    <row r="464" ht="12.75"/>
    <row r="465" ht="12.75"/>
    <row r="466" ht="12.75"/>
    <row r="467" ht="12.75"/>
    <row r="468" ht="12.75"/>
    <row r="469" ht="12.75"/>
    <row r="470" ht="12.75"/>
    <row r="471" ht="12.75"/>
    <row r="472" ht="12.75"/>
    <row r="473" ht="12.75"/>
    <row r="474" ht="12.75"/>
    <row r="475" ht="12.75"/>
    <row r="476" ht="12.75"/>
    <row r="477" ht="12.75"/>
    <row r="478" ht="12.75"/>
    <row r="479" ht="12.75"/>
    <row r="480" ht="12.75"/>
    <row r="481" ht="12.75"/>
    <row r="482" ht="12.75"/>
    <row r="483" ht="12.75"/>
    <row r="484" ht="12.75"/>
    <row r="485" ht="12.75"/>
    <row r="486" ht="12.75"/>
    <row r="487" ht="12.75"/>
    <row r="488" ht="12.75"/>
    <row r="489" ht="12.75"/>
    <row r="490" ht="12.75"/>
    <row r="491" ht="12.75"/>
    <row r="492" ht="12.75"/>
    <row r="493" ht="12.75"/>
    <row r="494" ht="12.75"/>
    <row r="495" ht="12.75"/>
    <row r="496" ht="12.75"/>
    <row r="497" ht="12.75"/>
    <row r="498" ht="12.75"/>
    <row r="499" ht="12.75"/>
    <row r="500" ht="12.75"/>
    <row r="501" ht="12.75"/>
    <row r="502" ht="12.75"/>
    <row r="503" ht="12.75"/>
    <row r="504" ht="12.75"/>
    <row r="505" ht="12.75"/>
    <row r="506" ht="12.75"/>
    <row r="507" ht="12.75"/>
    <row r="508" ht="12.75"/>
    <row r="509" ht="12.75"/>
    <row r="510" ht="12.75"/>
    <row r="511" ht="12.75"/>
    <row r="512" ht="12.75"/>
    <row r="513" ht="12.75"/>
    <row r="514" ht="12.75"/>
    <row r="515" ht="12.75"/>
    <row r="516" ht="12.75"/>
    <row r="517" ht="12.75"/>
    <row r="518" ht="12.75"/>
    <row r="519" ht="12.75"/>
    <row r="520" ht="12.75"/>
    <row r="521" ht="12.75"/>
    <row r="522" ht="12.75"/>
    <row r="523" ht="12.75"/>
    <row r="524" ht="12.75"/>
    <row r="525" ht="12.75"/>
    <row r="526" ht="12.75"/>
    <row r="527" ht="12.75"/>
    <row r="528" ht="12.75"/>
    <row r="529" ht="12.75"/>
    <row r="530" ht="12.75"/>
    <row r="531" ht="12.75"/>
    <row r="532" ht="12.75"/>
    <row r="533" ht="12.75"/>
    <row r="534" ht="12.75"/>
    <row r="535" ht="12.75"/>
    <row r="536" ht="12.75"/>
    <row r="537" ht="12.75"/>
    <row r="538" ht="12.75"/>
  </sheetData>
  <sheetProtection selectLockedCells="1" selectUnlockedCells="1"/>
  <conditionalFormatting sqref="CS1:IV1 CS2:CW2 CS3:IV6 CS7:CW41 CS42:IV538 BQ1:CR1 BQ2:CR2 BQ3:CR6 BQ7:CR41 BQ42:CR538 A1:BK1 B2:BK2 A3:BK6 B7:BK41 A42:BK538">
    <cfRule type="cellIs" dxfId="418" priority="1" stopIfTrue="1" operator="equal">
      <formula>"N/A"</formula>
    </cfRule>
  </conditionalFormatting>
  <conditionalFormatting sqref="CS1:IV1 CS2:CW2 CS3:IV6 CS7:CW41 CS42:IV538 BQ1:CR1 BQ2:CR2 BQ3:CR6 BQ7:CR41 BQ42:CR538 A1:BK1 B2:BK2 A3:BK6 B7:BK41 A42:BK538">
    <cfRule type="cellIs" dxfId="417" priority="2" stopIfTrue="1" operator="equal">
      <formula>"not selected"</formula>
    </cfRule>
  </conditionalFormatting>
  <conditionalFormatting sqref="CS1:IV1 CS2:CW2 CS3:IV6 CS7:CW41 CS42:IV538 BQ1:CR1 BQ2:CR2 BQ3:CR6 BQ7:CR41 BQ42:CR538 A1:BK1 B2:BK2 A3:BK6 B7:BK41 A42:BK538">
    <cfRule type="cellIs" dxfId="416" priority="3" stopIfTrue="1" operator="equal">
      <formula>"#DIV/0!"</formula>
    </cfRule>
  </conditionalFormatting>
  <conditionalFormatting sqref="CS1:IV1 CS2:CW2 CS3:IV6 CS7:CW41 CS42:IV538 BQ1:CR1 BQ2:CR2 BQ3:CR6 BQ7:CR41 BQ42:CR538 A1:BK1 B2:BK2 A3:BK6 B7:BK41 A42:BK538">
    <cfRule type="cellIs" dxfId="415" priority="4" stopIfTrue="1" operator="equal">
      <formula>"checkx"</formula>
    </cfRule>
  </conditionalFormatting>
  <conditionalFormatting sqref="BL1:BP538">
    <cfRule type="cellIs" dxfId="414" priority="5" stopIfTrue="1" operator="equal">
      <formula>"N/A"</formula>
    </cfRule>
  </conditionalFormatting>
  <conditionalFormatting sqref="BL1:BP538">
    <cfRule type="cellIs" dxfId="413" priority="6" stopIfTrue="1" operator="equal">
      <formula>"not selected"</formula>
    </cfRule>
  </conditionalFormatting>
  <conditionalFormatting sqref="BL1:BP538">
    <cfRule type="cellIs" dxfId="412" priority="7" stopIfTrue="1" operator="equal">
      <formula>"#DIV/0!"</formula>
    </cfRule>
  </conditionalFormatting>
  <conditionalFormatting sqref="BL1:BP538">
    <cfRule type="cellIs" dxfId="411" priority="8" stopIfTrue="1" operator="equal">
      <formula>"checkx"</formula>
    </cfRule>
  </conditionalFormatting>
  <hyperlinks>
    <hyperlink ref="BD1" r:id="rId1"/>
    <hyperlink ref="BQ2" r:id="rId2"/>
  </hyperlinks>
  <pageMargins left="0.7" right="0.7" top="0.78749999999999998" bottom="0.78749999999999998" header="0.51180555555555551" footer="0.51180555555555551"/>
  <pageSetup firstPageNumber="0" orientation="portrait" horizontalDpi="300" verticalDpi="300"/>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873"/>
  <sheetViews>
    <sheetView workbookViewId="0">
      <pane ySplit="1" topLeftCell="A2" activePane="bottomLeft" state="frozen"/>
      <selection pane="bottomLeft" sqref="A1:IV65536"/>
    </sheetView>
  </sheetViews>
  <sheetFormatPr baseColWidth="10" defaultColWidth="14.140625" defaultRowHeight="15.75" customHeight="1"/>
  <cols>
    <col min="1" max="1" width="21.140625" style="596" customWidth="1"/>
    <col min="2" max="4" width="14.140625" style="596"/>
    <col min="5" max="5" width="13.7109375" style="596" customWidth="1"/>
    <col min="6" max="6" width="19.42578125" style="596" customWidth="1"/>
    <col min="7" max="16384" width="14.140625" style="596"/>
  </cols>
  <sheetData>
    <row r="1" spans="1:35" ht="18">
      <c r="A1" s="141" t="s">
        <v>47</v>
      </c>
      <c r="B1" s="142"/>
      <c r="C1" s="57"/>
      <c r="D1" s="359"/>
      <c r="E1" s="257"/>
      <c r="F1" s="257"/>
      <c r="G1" s="257"/>
      <c r="H1" s="257"/>
      <c r="I1" s="257"/>
      <c r="J1" s="257"/>
      <c r="K1" s="257"/>
      <c r="L1" s="257"/>
      <c r="M1" s="257"/>
      <c r="N1" s="257"/>
      <c r="O1" s="257"/>
      <c r="P1" s="257"/>
      <c r="Q1" s="257"/>
    </row>
    <row r="2" spans="1:35" ht="12.75">
      <c r="A2" s="143" t="s">
        <v>526</v>
      </c>
      <c r="B2" s="259" t="s">
        <v>3152</v>
      </c>
      <c r="C2" s="259" t="s">
        <v>3153</v>
      </c>
      <c r="D2" s="102"/>
      <c r="E2" s="144" t="s">
        <v>652</v>
      </c>
      <c r="F2" s="102" t="s">
        <v>3154</v>
      </c>
      <c r="G2" s="102" t="s">
        <v>3153</v>
      </c>
      <c r="H2" s="259"/>
      <c r="I2" s="259"/>
      <c r="J2" s="259"/>
      <c r="K2" s="259"/>
      <c r="L2" s="259"/>
      <c r="M2" s="259"/>
      <c r="N2" s="259"/>
      <c r="O2" s="259"/>
      <c r="P2" s="259"/>
      <c r="Q2" s="259"/>
    </row>
    <row r="3" spans="1:35" ht="12.75">
      <c r="A3" s="57" t="s">
        <v>654</v>
      </c>
      <c r="B3" s="57" t="s">
        <v>165</v>
      </c>
      <c r="C3" s="57" t="s">
        <v>165</v>
      </c>
      <c r="D3" s="1"/>
      <c r="E3" s="57" t="s">
        <v>654</v>
      </c>
      <c r="F3" s="1" t="s">
        <v>247</v>
      </c>
      <c r="G3" s="1" t="s">
        <v>247</v>
      </c>
      <c r="H3" s="1"/>
      <c r="I3" s="1"/>
      <c r="J3" s="1"/>
      <c r="K3" s="1"/>
      <c r="L3" s="1"/>
      <c r="M3" s="1"/>
      <c r="N3" s="1"/>
      <c r="O3" s="1"/>
      <c r="P3" s="1"/>
      <c r="Q3" s="1"/>
    </row>
    <row r="4" spans="1:35" ht="12.75">
      <c r="A4" s="57" t="s">
        <v>655</v>
      </c>
      <c r="B4" s="57" t="s">
        <v>3155</v>
      </c>
      <c r="C4" s="57" t="s">
        <v>3155</v>
      </c>
      <c r="D4" s="2"/>
      <c r="E4" s="197" t="s">
        <v>1759</v>
      </c>
      <c r="F4" s="2"/>
      <c r="G4" s="2"/>
      <c r="H4" s="1"/>
      <c r="I4" s="1"/>
      <c r="J4" s="1"/>
      <c r="K4" s="1"/>
      <c r="L4" s="1"/>
      <c r="M4" s="1"/>
      <c r="N4" s="1"/>
      <c r="O4" s="1"/>
      <c r="P4" s="1"/>
      <c r="Q4" s="1"/>
    </row>
    <row r="5" spans="1:35" ht="12.75">
      <c r="A5" s="57" t="s">
        <v>658</v>
      </c>
      <c r="B5" s="57">
        <v>63</v>
      </c>
      <c r="C5" s="57">
        <v>63</v>
      </c>
      <c r="D5" s="1"/>
      <c r="E5" s="1"/>
      <c r="F5" s="1"/>
      <c r="G5" s="1"/>
      <c r="H5" s="1"/>
      <c r="I5" s="1"/>
      <c r="J5" s="1"/>
      <c r="K5" s="1"/>
      <c r="L5" s="1"/>
      <c r="M5" s="1"/>
      <c r="N5" s="1"/>
      <c r="O5" s="1"/>
      <c r="P5" s="1"/>
      <c r="Q5" s="1"/>
    </row>
    <row r="6" spans="1:35" ht="12.75">
      <c r="A6" s="57"/>
      <c r="B6" s="261"/>
      <c r="C6" s="261"/>
      <c r="D6" s="1"/>
      <c r="E6" s="1"/>
      <c r="F6" s="1"/>
      <c r="G6" s="1"/>
      <c r="H6" s="1"/>
      <c r="I6" s="1"/>
      <c r="J6" s="1"/>
      <c r="K6" s="1"/>
      <c r="L6" s="1"/>
      <c r="M6" s="1"/>
      <c r="N6" s="1"/>
      <c r="O6" s="1"/>
      <c r="P6" s="1"/>
      <c r="Q6" s="1"/>
    </row>
    <row r="7" spans="1:35" ht="12.75">
      <c r="A7" s="57" t="s">
        <v>660</v>
      </c>
      <c r="B7" s="262">
        <v>100</v>
      </c>
      <c r="C7" s="262">
        <v>100</v>
      </c>
      <c r="D7" s="57"/>
      <c r="E7" s="57"/>
      <c r="F7" s="57"/>
      <c r="G7" s="57"/>
      <c r="H7" s="57"/>
      <c r="I7" s="57"/>
      <c r="J7" s="57"/>
      <c r="K7" s="57"/>
      <c r="L7" s="57"/>
      <c r="M7" s="57"/>
      <c r="N7" s="57"/>
      <c r="O7" s="57"/>
      <c r="P7" s="57"/>
      <c r="Q7" s="57"/>
      <c r="R7" s="57"/>
      <c r="S7" s="57"/>
    </row>
    <row r="8" spans="1:35" ht="12.75">
      <c r="A8" s="147"/>
      <c r="B8" s="264"/>
      <c r="C8" s="264"/>
      <c r="D8" s="1"/>
      <c r="E8" s="1"/>
      <c r="F8" s="1"/>
      <c r="G8" s="1"/>
      <c r="H8" s="1"/>
      <c r="I8" s="1"/>
      <c r="J8" s="1"/>
      <c r="K8" s="1"/>
      <c r="L8" s="1"/>
      <c r="M8" s="1"/>
      <c r="N8" s="1"/>
      <c r="O8" s="1"/>
      <c r="P8" s="1"/>
      <c r="Q8" s="1"/>
      <c r="R8" s="1"/>
      <c r="S8" s="1"/>
    </row>
    <row r="9" spans="1:35" ht="12.75">
      <c r="A9" s="149" t="s">
        <v>661</v>
      </c>
      <c r="B9" s="266">
        <v>100</v>
      </c>
      <c r="C9" s="267">
        <v>100</v>
      </c>
      <c r="D9" s="154"/>
      <c r="E9" s="154"/>
      <c r="F9" s="154"/>
      <c r="G9" s="154"/>
      <c r="H9" s="154"/>
      <c r="I9" s="154"/>
      <c r="J9" s="154"/>
      <c r="K9" s="154"/>
      <c r="L9" s="154"/>
      <c r="M9" s="154"/>
      <c r="N9" s="154"/>
      <c r="O9" s="154"/>
      <c r="P9" s="154"/>
      <c r="Q9" s="154"/>
      <c r="R9" s="154"/>
      <c r="S9" s="154"/>
    </row>
    <row r="10" spans="1:35" ht="12.75">
      <c r="A10" s="153"/>
      <c r="B10" s="269"/>
      <c r="C10" s="270"/>
      <c r="D10" s="154"/>
      <c r="E10" s="154"/>
      <c r="F10" s="154"/>
      <c r="G10" s="154"/>
      <c r="H10" s="154"/>
      <c r="I10" s="154"/>
      <c r="J10" s="154"/>
      <c r="K10" s="154"/>
      <c r="L10" s="154"/>
      <c r="M10" s="154"/>
      <c r="N10" s="154"/>
      <c r="O10" s="154"/>
      <c r="P10" s="154"/>
      <c r="Q10" s="154"/>
      <c r="R10" s="154"/>
      <c r="S10" s="154"/>
    </row>
    <row r="11" spans="1:35" ht="12.75">
      <c r="A11" s="153" t="s">
        <v>662</v>
      </c>
      <c r="B11" s="154">
        <v>100</v>
      </c>
      <c r="C11" s="155"/>
      <c r="D11" s="154"/>
      <c r="E11" s="154"/>
      <c r="F11" s="154"/>
      <c r="G11" s="154"/>
      <c r="H11" s="154"/>
      <c r="I11" s="154"/>
      <c r="J11" s="154"/>
      <c r="K11" s="154"/>
      <c r="L11" s="154"/>
      <c r="M11" s="154"/>
      <c r="N11" s="154"/>
      <c r="O11" s="154"/>
      <c r="P11" s="154"/>
      <c r="Q11" s="154"/>
      <c r="R11" s="154"/>
      <c r="S11" s="154"/>
    </row>
    <row r="12" spans="1:35" ht="12.75">
      <c r="A12" s="153"/>
      <c r="B12" s="154"/>
      <c r="C12" s="155"/>
      <c r="D12" s="154"/>
      <c r="E12" s="154"/>
      <c r="F12" s="154"/>
      <c r="G12" s="154"/>
      <c r="H12" s="154"/>
      <c r="I12" s="154"/>
      <c r="J12" s="154"/>
      <c r="K12" s="154"/>
      <c r="L12" s="154"/>
      <c r="M12" s="154"/>
      <c r="N12" s="154"/>
      <c r="O12" s="154"/>
      <c r="P12" s="154"/>
      <c r="Q12" s="154"/>
      <c r="R12" s="154"/>
      <c r="S12" s="154"/>
      <c r="T12" s="154"/>
      <c r="U12" s="154"/>
      <c r="V12" s="154"/>
      <c r="W12" s="154"/>
      <c r="X12" s="154"/>
      <c r="Y12" s="154"/>
    </row>
    <row r="13" spans="1:35" ht="12.75">
      <c r="A13" s="386" t="s">
        <v>663</v>
      </c>
      <c r="B13" s="166">
        <v>100</v>
      </c>
      <c r="C13" s="272"/>
      <c r="D13" s="154"/>
      <c r="E13" s="154"/>
      <c r="F13" s="154"/>
      <c r="G13" s="154"/>
      <c r="H13" s="154"/>
      <c r="I13" s="154"/>
      <c r="J13" s="154"/>
      <c r="K13" s="154"/>
      <c r="L13" s="154"/>
      <c r="M13" s="154"/>
      <c r="N13" s="154"/>
      <c r="O13" s="154"/>
      <c r="P13" s="154"/>
      <c r="Q13" s="154"/>
      <c r="R13" s="154"/>
      <c r="S13" s="154"/>
      <c r="T13" s="154"/>
      <c r="U13" s="154"/>
      <c r="V13" s="154"/>
      <c r="W13" s="154"/>
      <c r="X13" s="154"/>
      <c r="Y13" s="154"/>
    </row>
    <row r="14" spans="1:35" ht="12.75">
      <c r="A14" s="57"/>
      <c r="B14" s="187"/>
      <c r="C14" s="57"/>
      <c r="D14" s="57"/>
      <c r="E14" s="57"/>
      <c r="F14" s="57"/>
      <c r="G14" s="57"/>
      <c r="H14" s="57"/>
      <c r="I14" s="57"/>
      <c r="J14" s="57"/>
      <c r="K14" s="57"/>
      <c r="L14" s="57"/>
      <c r="M14" s="57"/>
      <c r="N14" s="1"/>
      <c r="O14" s="1"/>
      <c r="P14" s="1"/>
      <c r="Q14" s="1"/>
      <c r="R14" s="1"/>
      <c r="S14" s="1"/>
      <c r="T14" s="1"/>
      <c r="U14" s="1"/>
      <c r="V14" s="1"/>
      <c r="W14" s="1"/>
      <c r="X14" s="1"/>
      <c r="Y14" s="1"/>
      <c r="Z14" s="1"/>
      <c r="AA14" s="1"/>
      <c r="AB14" s="1"/>
      <c r="AC14" s="1"/>
      <c r="AD14" s="1"/>
      <c r="AE14" s="1"/>
      <c r="AF14" s="1"/>
      <c r="AG14" s="1"/>
      <c r="AH14" s="1"/>
      <c r="AI14" s="1"/>
    </row>
    <row r="15" spans="1:35" ht="12.75">
      <c r="A15" s="143" t="s">
        <v>529</v>
      </c>
      <c r="B15" s="259" t="s">
        <v>3152</v>
      </c>
      <c r="C15" s="259" t="s">
        <v>3153</v>
      </c>
      <c r="D15" s="259" t="s">
        <v>3156</v>
      </c>
      <c r="E15" s="259" t="s">
        <v>3157</v>
      </c>
      <c r="F15" s="259" t="s">
        <v>3158</v>
      </c>
      <c r="G15" s="259" t="s">
        <v>3159</v>
      </c>
      <c r="H15" s="259" t="s">
        <v>3160</v>
      </c>
      <c r="I15" s="259" t="s">
        <v>3161</v>
      </c>
      <c r="J15" s="259" t="s">
        <v>3162</v>
      </c>
      <c r="K15" s="259" t="s">
        <v>3163</v>
      </c>
      <c r="L15" s="102"/>
      <c r="M15" s="144" t="s">
        <v>652</v>
      </c>
      <c r="N15" s="102" t="s">
        <v>3154</v>
      </c>
      <c r="O15" s="102" t="s">
        <v>3153</v>
      </c>
      <c r="P15" s="102" t="s">
        <v>3156</v>
      </c>
      <c r="Q15" s="102" t="s">
        <v>3157</v>
      </c>
      <c r="R15" s="102" t="s">
        <v>3158</v>
      </c>
      <c r="S15" s="194" t="s">
        <v>3159</v>
      </c>
      <c r="T15" s="259" t="s">
        <v>3160</v>
      </c>
      <c r="U15" s="259" t="s">
        <v>3161</v>
      </c>
      <c r="V15" s="259" t="s">
        <v>3162</v>
      </c>
      <c r="W15" s="259" t="s">
        <v>3163</v>
      </c>
      <c r="X15" s="259"/>
      <c r="Y15" s="259"/>
      <c r="Z15" s="259"/>
      <c r="AA15" s="259"/>
      <c r="AB15" s="259"/>
      <c r="AC15" s="259"/>
      <c r="AD15" s="259"/>
      <c r="AE15" s="259"/>
      <c r="AF15" s="259"/>
      <c r="AG15" s="259"/>
    </row>
    <row r="16" spans="1:35" ht="12.75">
      <c r="A16" s="57" t="s">
        <v>668</v>
      </c>
      <c r="B16" s="57" t="s">
        <v>165</v>
      </c>
      <c r="C16" s="57" t="s">
        <v>165</v>
      </c>
      <c r="D16" s="57" t="s">
        <v>165</v>
      </c>
      <c r="E16" s="57" t="s">
        <v>165</v>
      </c>
      <c r="F16" s="57" t="s">
        <v>165</v>
      </c>
      <c r="G16" s="57" t="s">
        <v>165</v>
      </c>
      <c r="H16" s="57" t="s">
        <v>165</v>
      </c>
      <c r="I16" s="57" t="s">
        <v>165</v>
      </c>
      <c r="J16" s="57" t="s">
        <v>165</v>
      </c>
      <c r="K16" s="57" t="s">
        <v>165</v>
      </c>
      <c r="L16" s="1"/>
      <c r="M16" s="57" t="s">
        <v>669</v>
      </c>
      <c r="N16" s="1" t="s">
        <v>247</v>
      </c>
      <c r="O16" s="1" t="s">
        <v>247</v>
      </c>
      <c r="P16" s="1" t="s">
        <v>247</v>
      </c>
      <c r="Q16" s="1" t="s">
        <v>247</v>
      </c>
      <c r="R16" s="1" t="s">
        <v>247</v>
      </c>
      <c r="S16" s="1" t="s">
        <v>247</v>
      </c>
      <c r="T16" s="1" t="s">
        <v>247</v>
      </c>
      <c r="U16" s="1" t="s">
        <v>247</v>
      </c>
      <c r="V16" s="1" t="s">
        <v>247</v>
      </c>
      <c r="W16" s="1" t="s">
        <v>247</v>
      </c>
      <c r="X16" s="1"/>
      <c r="Y16" s="1"/>
      <c r="Z16" s="1"/>
      <c r="AA16" s="1"/>
      <c r="AB16" s="1"/>
      <c r="AC16" s="1"/>
      <c r="AD16" s="1"/>
      <c r="AE16" s="1"/>
      <c r="AF16" s="1"/>
      <c r="AG16" s="1"/>
    </row>
    <row r="17" spans="1:35" ht="12.75">
      <c r="A17" s="57" t="s">
        <v>670</v>
      </c>
      <c r="B17" s="57" t="s">
        <v>165</v>
      </c>
      <c r="C17" s="57" t="s">
        <v>165</v>
      </c>
      <c r="D17" s="57" t="s">
        <v>165</v>
      </c>
      <c r="E17" s="57" t="s">
        <v>165</v>
      </c>
      <c r="F17" s="57" t="s">
        <v>165</v>
      </c>
      <c r="G17" s="57" t="s">
        <v>165</v>
      </c>
      <c r="H17" s="57" t="s">
        <v>165</v>
      </c>
      <c r="I17" s="57" t="s">
        <v>165</v>
      </c>
      <c r="J17" s="57" t="s">
        <v>165</v>
      </c>
      <c r="K17" s="57" t="s">
        <v>165</v>
      </c>
      <c r="L17" s="1"/>
      <c r="M17" s="1" t="s">
        <v>671</v>
      </c>
      <c r="N17" s="2" t="s">
        <v>247</v>
      </c>
      <c r="O17" s="2" t="s">
        <v>247</v>
      </c>
      <c r="P17" s="1" t="s">
        <v>247</v>
      </c>
      <c r="Q17" s="1" t="s">
        <v>247</v>
      </c>
      <c r="R17" s="1" t="s">
        <v>247</v>
      </c>
      <c r="S17" s="1" t="s">
        <v>247</v>
      </c>
      <c r="T17" s="1" t="s">
        <v>247</v>
      </c>
      <c r="U17" s="1" t="s">
        <v>247</v>
      </c>
      <c r="V17" s="1" t="s">
        <v>247</v>
      </c>
      <c r="W17" s="1" t="s">
        <v>247</v>
      </c>
      <c r="X17" s="1"/>
      <c r="Y17" s="1"/>
      <c r="Z17" s="1"/>
      <c r="AA17" s="1"/>
      <c r="AB17" s="1"/>
      <c r="AC17" s="1"/>
      <c r="AD17" s="1"/>
      <c r="AE17" s="1"/>
      <c r="AF17" s="1"/>
      <c r="AG17" s="1"/>
    </row>
    <row r="18" spans="1:35" ht="12.75">
      <c r="A18" s="57" t="s">
        <v>672</v>
      </c>
      <c r="B18" s="57" t="s">
        <v>165</v>
      </c>
      <c r="C18" s="57" t="s">
        <v>165</v>
      </c>
      <c r="D18" s="57" t="s">
        <v>165</v>
      </c>
      <c r="E18" s="57" t="s">
        <v>165</v>
      </c>
      <c r="F18" s="57" t="s">
        <v>165</v>
      </c>
      <c r="G18" s="57" t="s">
        <v>165</v>
      </c>
      <c r="H18" s="57" t="s">
        <v>165</v>
      </c>
      <c r="I18" s="57" t="s">
        <v>165</v>
      </c>
      <c r="J18" s="57" t="s">
        <v>165</v>
      </c>
      <c r="K18" s="57" t="s">
        <v>165</v>
      </c>
      <c r="L18" s="1"/>
      <c r="M18" s="1" t="s">
        <v>673</v>
      </c>
      <c r="N18" s="1" t="s">
        <v>247</v>
      </c>
      <c r="O18" s="1" t="s">
        <v>247</v>
      </c>
      <c r="P18" s="1" t="s">
        <v>247</v>
      </c>
      <c r="Q18" s="1" t="s">
        <v>247</v>
      </c>
      <c r="R18" s="1" t="s">
        <v>247</v>
      </c>
      <c r="S18" s="1" t="s">
        <v>247</v>
      </c>
      <c r="T18" s="1" t="s">
        <v>247</v>
      </c>
      <c r="U18" s="1" t="s">
        <v>247</v>
      </c>
      <c r="V18" s="1" t="s">
        <v>247</v>
      </c>
      <c r="W18" s="1" t="s">
        <v>247</v>
      </c>
      <c r="X18" s="1"/>
      <c r="Y18" s="1"/>
      <c r="Z18" s="1"/>
      <c r="AA18" s="1"/>
      <c r="AB18" s="1"/>
      <c r="AC18" s="1"/>
      <c r="AD18" s="1"/>
      <c r="AE18" s="1"/>
      <c r="AF18" s="1"/>
      <c r="AG18" s="1"/>
    </row>
    <row r="19" spans="1:35" ht="12.75">
      <c r="A19" s="57" t="s">
        <v>674</v>
      </c>
      <c r="B19" s="57" t="s">
        <v>3164</v>
      </c>
      <c r="C19" s="57" t="s">
        <v>3164</v>
      </c>
      <c r="D19" s="57" t="s">
        <v>3164</v>
      </c>
      <c r="E19" s="57" t="s">
        <v>3164</v>
      </c>
      <c r="F19" s="57" t="s">
        <v>3164</v>
      </c>
      <c r="G19" s="57" t="s">
        <v>3164</v>
      </c>
      <c r="H19" s="57" t="s">
        <v>3164</v>
      </c>
      <c r="I19" s="57" t="s">
        <v>3164</v>
      </c>
      <c r="J19" s="57" t="s">
        <v>3164</v>
      </c>
      <c r="K19" s="57" t="s">
        <v>3164</v>
      </c>
      <c r="L19" s="2"/>
      <c r="M19" s="197" t="s">
        <v>676</v>
      </c>
      <c r="N19" s="2"/>
      <c r="O19" s="2"/>
      <c r="P19" s="1"/>
      <c r="Q19" s="1"/>
      <c r="R19" s="1"/>
      <c r="S19" s="1"/>
      <c r="T19" s="1"/>
      <c r="U19" s="1"/>
      <c r="V19" s="1"/>
      <c r="W19" s="1"/>
      <c r="X19" s="1"/>
      <c r="Y19" s="1"/>
      <c r="Z19" s="1"/>
      <c r="AA19" s="1"/>
      <c r="AB19" s="1"/>
      <c r="AC19" s="1"/>
      <c r="AD19" s="1"/>
      <c r="AE19" s="1"/>
      <c r="AF19" s="1"/>
      <c r="AG19" s="1"/>
    </row>
    <row r="20" spans="1:35" ht="12.75">
      <c r="A20" s="57" t="s">
        <v>677</v>
      </c>
      <c r="B20" s="57" t="s">
        <v>3165</v>
      </c>
      <c r="C20" s="57" t="s">
        <v>3165</v>
      </c>
      <c r="D20" s="57" t="s">
        <v>3165</v>
      </c>
      <c r="E20" s="57" t="s">
        <v>3165</v>
      </c>
      <c r="F20" s="57" t="s">
        <v>3165</v>
      </c>
      <c r="G20" s="57" t="s">
        <v>3165</v>
      </c>
      <c r="H20" s="57" t="s">
        <v>3165</v>
      </c>
      <c r="I20" s="57" t="s">
        <v>3165</v>
      </c>
      <c r="J20" s="57" t="s">
        <v>3165</v>
      </c>
      <c r="K20" s="57" t="s">
        <v>3165</v>
      </c>
      <c r="L20" s="2"/>
      <c r="M20" s="2" t="s">
        <v>679</v>
      </c>
      <c r="N20" s="2"/>
      <c r="O20" s="2"/>
      <c r="P20" s="1"/>
      <c r="Q20" s="1"/>
      <c r="R20" s="1"/>
      <c r="S20" s="1"/>
      <c r="T20" s="1"/>
      <c r="U20" s="1"/>
      <c r="V20" s="1"/>
      <c r="W20" s="1"/>
      <c r="X20" s="1"/>
      <c r="Y20" s="1"/>
      <c r="Z20" s="1"/>
      <c r="AA20" s="1"/>
      <c r="AB20" s="1"/>
      <c r="AC20" s="1"/>
      <c r="AD20" s="1"/>
      <c r="AE20" s="1"/>
      <c r="AF20" s="1"/>
      <c r="AG20" s="1"/>
    </row>
    <row r="21" spans="1:35" ht="12.75">
      <c r="A21" s="57" t="s">
        <v>680</v>
      </c>
      <c r="B21" s="57" t="s">
        <v>3166</v>
      </c>
      <c r="C21" s="57" t="s">
        <v>3166</v>
      </c>
      <c r="D21" s="57" t="s">
        <v>3166</v>
      </c>
      <c r="E21" s="57" t="s">
        <v>3166</v>
      </c>
      <c r="F21" s="57" t="s">
        <v>3166</v>
      </c>
      <c r="G21" s="57" t="s">
        <v>3166</v>
      </c>
      <c r="H21" s="57" t="s">
        <v>3166</v>
      </c>
      <c r="I21" s="57" t="s">
        <v>3166</v>
      </c>
      <c r="J21" s="57" t="s">
        <v>3166</v>
      </c>
      <c r="K21" s="57" t="s">
        <v>3166</v>
      </c>
      <c r="L21" s="2"/>
      <c r="M21" s="2" t="s">
        <v>682</v>
      </c>
      <c r="N21" s="2"/>
      <c r="O21" s="2"/>
      <c r="P21" s="1"/>
      <c r="Q21" s="1"/>
      <c r="R21" s="1"/>
      <c r="S21" s="1"/>
      <c r="T21" s="1"/>
      <c r="U21" s="1"/>
      <c r="V21" s="1"/>
      <c r="W21" s="1"/>
      <c r="X21" s="1"/>
      <c r="Y21" s="1"/>
      <c r="Z21" s="1"/>
      <c r="AA21" s="1"/>
      <c r="AB21" s="1"/>
      <c r="AC21" s="1"/>
      <c r="AD21" s="1"/>
      <c r="AE21" s="1"/>
      <c r="AF21" s="1"/>
      <c r="AG21" s="1"/>
    </row>
    <row r="22" spans="1:35" ht="12.75">
      <c r="A22" s="57" t="s">
        <v>658</v>
      </c>
      <c r="B22" s="261" t="s">
        <v>3167</v>
      </c>
      <c r="C22" s="261" t="s">
        <v>3167</v>
      </c>
      <c r="D22" s="261" t="s">
        <v>3167</v>
      </c>
      <c r="E22" s="261" t="s">
        <v>3167</v>
      </c>
      <c r="F22" s="261" t="s">
        <v>3167</v>
      </c>
      <c r="G22" s="261" t="s">
        <v>3167</v>
      </c>
      <c r="H22" s="261" t="s">
        <v>3167</v>
      </c>
      <c r="I22" s="261" t="s">
        <v>3167</v>
      </c>
      <c r="J22" s="261" t="s">
        <v>3167</v>
      </c>
      <c r="K22" s="261" t="s">
        <v>3167</v>
      </c>
      <c r="L22" s="1"/>
      <c r="M22" s="1"/>
      <c r="N22" s="1"/>
      <c r="O22" s="1"/>
      <c r="P22" s="1"/>
      <c r="Q22" s="1"/>
      <c r="R22" s="1"/>
      <c r="S22" s="1"/>
      <c r="T22" s="1"/>
      <c r="U22" s="1"/>
      <c r="V22" s="1"/>
      <c r="W22" s="1"/>
      <c r="X22" s="1"/>
      <c r="Y22" s="1"/>
      <c r="Z22" s="1"/>
      <c r="AA22" s="1"/>
      <c r="AB22" s="1"/>
      <c r="AC22" s="1"/>
      <c r="AD22" s="1"/>
      <c r="AE22" s="1"/>
      <c r="AF22" s="1"/>
      <c r="AG22" s="1"/>
    </row>
    <row r="23" spans="1:35" ht="12.75">
      <c r="A23" s="57"/>
      <c r="B23" s="261"/>
      <c r="C23" s="261"/>
      <c r="D23" s="261"/>
      <c r="E23" s="261"/>
      <c r="F23" s="261"/>
      <c r="G23" s="261"/>
      <c r="H23" s="261"/>
      <c r="I23" s="261"/>
      <c r="J23" s="261"/>
      <c r="K23" s="261"/>
      <c r="L23" s="1"/>
      <c r="M23" s="1"/>
      <c r="N23" s="1"/>
      <c r="O23" s="1"/>
      <c r="P23" s="1"/>
      <c r="Q23" s="1"/>
      <c r="R23" s="1"/>
      <c r="S23" s="1"/>
      <c r="T23" s="1"/>
      <c r="U23" s="1"/>
      <c r="V23" s="1"/>
      <c r="W23" s="1"/>
      <c r="X23" s="1"/>
      <c r="Y23" s="1"/>
      <c r="Z23" s="1"/>
      <c r="AA23" s="1"/>
      <c r="AB23" s="1"/>
      <c r="AC23" s="1"/>
      <c r="AD23" s="1"/>
      <c r="AE23" s="1"/>
      <c r="AF23" s="1"/>
      <c r="AG23" s="1"/>
    </row>
    <row r="24" spans="1:35" ht="12.75">
      <c r="A24" s="57"/>
      <c r="B24" s="261"/>
      <c r="C24" s="261"/>
      <c r="D24" s="261"/>
      <c r="E24" s="261"/>
      <c r="F24" s="261"/>
      <c r="G24" s="261"/>
      <c r="H24" s="261"/>
      <c r="I24" s="261"/>
      <c r="J24" s="261"/>
      <c r="K24" s="261"/>
      <c r="L24" s="1"/>
      <c r="M24" s="1"/>
      <c r="N24" s="1"/>
      <c r="O24" s="1"/>
      <c r="P24" s="1"/>
      <c r="Q24" s="1"/>
      <c r="R24" s="1"/>
      <c r="S24" s="1"/>
      <c r="T24" s="1"/>
      <c r="U24" s="1"/>
      <c r="V24" s="1"/>
      <c r="W24" s="1"/>
      <c r="X24" s="1"/>
      <c r="Y24" s="1"/>
      <c r="Z24" s="1"/>
      <c r="AA24" s="1"/>
      <c r="AB24" s="1"/>
      <c r="AC24" s="1"/>
      <c r="AD24" s="1"/>
      <c r="AE24" s="1"/>
      <c r="AF24" s="1"/>
      <c r="AG24" s="1"/>
    </row>
    <row r="25" spans="1:35" ht="12.75">
      <c r="A25" s="57" t="s">
        <v>684</v>
      </c>
      <c r="B25" s="262">
        <v>100</v>
      </c>
      <c r="C25" s="262">
        <v>100</v>
      </c>
      <c r="D25" s="262">
        <v>100</v>
      </c>
      <c r="E25" s="262">
        <v>100</v>
      </c>
      <c r="F25" s="262">
        <v>100</v>
      </c>
      <c r="G25" s="262">
        <v>100</v>
      </c>
      <c r="H25" s="262">
        <v>100</v>
      </c>
      <c r="I25" s="262">
        <v>100</v>
      </c>
      <c r="J25" s="262">
        <v>100</v>
      </c>
      <c r="K25" s="262">
        <v>100</v>
      </c>
      <c r="L25" s="57"/>
      <c r="M25" s="57"/>
      <c r="N25" s="57"/>
      <c r="O25" s="57"/>
      <c r="P25" s="57"/>
      <c r="Q25" s="57"/>
      <c r="R25" s="57"/>
      <c r="S25" s="57"/>
      <c r="T25" s="57"/>
      <c r="U25" s="57"/>
      <c r="V25" s="57"/>
      <c r="W25" s="57"/>
      <c r="X25" s="57"/>
      <c r="Y25" s="57"/>
      <c r="Z25" s="57"/>
      <c r="AA25" s="57"/>
      <c r="AB25" s="57"/>
      <c r="AC25" s="57"/>
      <c r="AD25" s="57"/>
      <c r="AE25" s="57"/>
      <c r="AF25" s="57"/>
      <c r="AG25" s="57"/>
    </row>
    <row r="26" spans="1:35" ht="12.75">
      <c r="A26" s="57" t="s">
        <v>685</v>
      </c>
      <c r="B26" s="262">
        <v>100</v>
      </c>
      <c r="C26" s="262">
        <v>100</v>
      </c>
      <c r="D26" s="262">
        <v>100</v>
      </c>
      <c r="E26" s="262">
        <v>100</v>
      </c>
      <c r="F26" s="262">
        <v>100</v>
      </c>
      <c r="G26" s="262">
        <v>100</v>
      </c>
      <c r="H26" s="262">
        <v>100</v>
      </c>
      <c r="I26" s="262">
        <v>100</v>
      </c>
      <c r="J26" s="262">
        <v>100</v>
      </c>
      <c r="K26" s="262">
        <v>100</v>
      </c>
      <c r="L26" s="57"/>
      <c r="M26" s="57"/>
      <c r="N26" s="57"/>
      <c r="O26" s="57"/>
      <c r="P26" s="57"/>
      <c r="Q26" s="57"/>
      <c r="R26" s="57"/>
      <c r="S26" s="57"/>
      <c r="T26" s="57"/>
      <c r="U26" s="57"/>
      <c r="V26" s="57"/>
      <c r="W26" s="57"/>
      <c r="X26" s="57"/>
      <c r="Y26" s="57"/>
      <c r="Z26" s="57"/>
      <c r="AA26" s="57"/>
      <c r="AB26" s="57"/>
      <c r="AC26" s="57"/>
      <c r="AD26" s="57"/>
      <c r="AE26" s="57"/>
      <c r="AF26" s="57"/>
      <c r="AG26" s="57"/>
    </row>
    <row r="27" spans="1:35" ht="12.75">
      <c r="A27" s="57" t="s">
        <v>686</v>
      </c>
      <c r="B27" s="262">
        <v>100</v>
      </c>
      <c r="C27" s="262">
        <v>100</v>
      </c>
      <c r="D27" s="262">
        <v>100</v>
      </c>
      <c r="E27" s="262">
        <v>100</v>
      </c>
      <c r="F27" s="262">
        <v>100</v>
      </c>
      <c r="G27" s="262">
        <v>100</v>
      </c>
      <c r="H27" s="262">
        <v>100</v>
      </c>
      <c r="I27" s="262">
        <v>100</v>
      </c>
      <c r="J27" s="262">
        <v>100</v>
      </c>
      <c r="K27" s="262">
        <v>100</v>
      </c>
      <c r="L27" s="1"/>
      <c r="M27" s="1"/>
      <c r="N27" s="1"/>
      <c r="O27" s="1"/>
      <c r="P27" s="1"/>
      <c r="Q27" s="1"/>
      <c r="R27" s="1"/>
      <c r="S27" s="1"/>
      <c r="T27" s="1"/>
      <c r="U27" s="1"/>
      <c r="V27" s="1"/>
      <c r="W27" s="1"/>
      <c r="X27" s="1"/>
      <c r="Y27" s="1"/>
      <c r="Z27" s="1"/>
      <c r="AA27" s="1"/>
      <c r="AB27" s="1"/>
      <c r="AC27" s="1"/>
      <c r="AD27" s="1"/>
      <c r="AE27" s="1"/>
      <c r="AF27" s="1"/>
      <c r="AG27" s="1"/>
    </row>
    <row r="28" spans="1:35" ht="12.75">
      <c r="A28" s="147"/>
      <c r="B28" s="264"/>
      <c r="C28" s="218"/>
      <c r="D28" s="218"/>
      <c r="E28" s="264"/>
      <c r="F28" s="264"/>
      <c r="G28" s="264"/>
      <c r="H28" s="264"/>
      <c r="I28" s="264"/>
      <c r="J28" s="264"/>
      <c r="K28" s="264"/>
      <c r="L28" s="1"/>
      <c r="M28" s="1"/>
      <c r="N28" s="1"/>
      <c r="O28" s="1"/>
      <c r="P28" s="1"/>
      <c r="Q28" s="1"/>
      <c r="R28" s="1"/>
      <c r="S28" s="1"/>
      <c r="T28" s="1"/>
      <c r="U28" s="1"/>
      <c r="V28" s="1"/>
      <c r="W28" s="1"/>
      <c r="X28" s="1"/>
      <c r="Y28" s="1"/>
      <c r="Z28" s="1"/>
      <c r="AA28" s="1"/>
      <c r="AB28" s="1"/>
      <c r="AC28" s="1"/>
      <c r="AD28" s="1"/>
      <c r="AE28" s="1"/>
      <c r="AF28" s="1"/>
      <c r="AG28" s="1"/>
    </row>
    <row r="29" spans="1:35" ht="12.75">
      <c r="A29" s="149" t="s">
        <v>661</v>
      </c>
      <c r="B29" s="266">
        <v>100</v>
      </c>
      <c r="C29" s="273">
        <v>100</v>
      </c>
      <c r="D29" s="273">
        <v>100</v>
      </c>
      <c r="E29" s="266">
        <v>100</v>
      </c>
      <c r="F29" s="266">
        <v>100</v>
      </c>
      <c r="G29" s="266">
        <v>100</v>
      </c>
      <c r="H29" s="266">
        <v>100</v>
      </c>
      <c r="I29" s="266">
        <v>100</v>
      </c>
      <c r="J29" s="266">
        <v>100</v>
      </c>
      <c r="K29" s="267">
        <v>100</v>
      </c>
      <c r="L29" s="154"/>
      <c r="M29" s="154"/>
      <c r="N29" s="154"/>
      <c r="O29" s="154"/>
      <c r="P29" s="154"/>
      <c r="Q29" s="154"/>
      <c r="R29" s="154"/>
      <c r="S29" s="154"/>
      <c r="T29" s="154"/>
      <c r="U29" s="154"/>
      <c r="V29" s="154"/>
      <c r="W29" s="154"/>
      <c r="X29" s="154"/>
      <c r="Y29" s="154"/>
      <c r="Z29" s="154"/>
      <c r="AA29" s="154"/>
      <c r="AB29" s="154"/>
      <c r="AC29" s="154"/>
      <c r="AD29" s="154"/>
      <c r="AE29" s="154"/>
      <c r="AF29" s="154"/>
      <c r="AG29" s="154"/>
    </row>
    <row r="30" spans="1:35" ht="27.75" customHeight="1">
      <c r="A30" s="153"/>
      <c r="B30" s="261"/>
      <c r="C30" s="218"/>
      <c r="D30" s="275">
        <v>100</v>
      </c>
      <c r="E30" s="261"/>
      <c r="F30" s="276">
        <v>100</v>
      </c>
      <c r="G30" s="261"/>
      <c r="H30" s="276">
        <v>100</v>
      </c>
      <c r="I30" s="261"/>
      <c r="J30" s="276">
        <v>100</v>
      </c>
      <c r="K30" s="277"/>
      <c r="L30" s="1"/>
      <c r="M30" s="1"/>
      <c r="N30" s="1"/>
      <c r="O30" s="1"/>
      <c r="P30" s="1"/>
      <c r="Q30" s="1"/>
      <c r="R30" s="1"/>
      <c r="S30" s="1"/>
      <c r="T30" s="1"/>
      <c r="U30" s="1"/>
      <c r="V30" s="1"/>
      <c r="W30" s="1"/>
      <c r="X30" s="1"/>
      <c r="Y30" s="1"/>
      <c r="Z30" s="1"/>
      <c r="AA30" s="1"/>
      <c r="AB30" s="1"/>
      <c r="AC30" s="1"/>
      <c r="AD30" s="1"/>
      <c r="AE30" s="1"/>
      <c r="AF30" s="1"/>
      <c r="AG30" s="1"/>
    </row>
    <row r="31" spans="1:35" ht="12.75">
      <c r="A31" s="153" t="s">
        <v>662</v>
      </c>
      <c r="B31" s="281">
        <v>100</v>
      </c>
      <c r="C31" s="218"/>
      <c r="D31" s="280">
        <v>100</v>
      </c>
      <c r="E31" s="269"/>
      <c r="F31" s="269"/>
      <c r="G31" s="269"/>
      <c r="H31" s="269"/>
      <c r="I31" s="261"/>
      <c r="J31" s="269"/>
      <c r="K31" s="277"/>
      <c r="L31" s="1"/>
      <c r="M31" s="1"/>
      <c r="N31" s="1"/>
      <c r="O31" s="1"/>
      <c r="P31" s="1"/>
      <c r="Q31" s="1"/>
      <c r="R31" s="1"/>
      <c r="S31" s="1"/>
      <c r="T31" s="1"/>
      <c r="U31" s="1"/>
      <c r="V31" s="1"/>
      <c r="W31" s="1"/>
      <c r="X31" s="1"/>
      <c r="Y31" s="1"/>
      <c r="Z31" s="1"/>
      <c r="AA31" s="1"/>
      <c r="AB31" s="1"/>
      <c r="AC31" s="1"/>
      <c r="AD31" s="1"/>
      <c r="AE31" s="1"/>
      <c r="AF31" s="1"/>
      <c r="AG31" s="1"/>
    </row>
    <row r="32" spans="1:35" ht="12.75">
      <c r="A32" s="153"/>
      <c r="B32" s="154"/>
      <c r="C32" s="280"/>
      <c r="D32" s="218"/>
      <c r="E32" s="57"/>
      <c r="F32" s="57"/>
      <c r="G32" s="57"/>
      <c r="H32" s="57"/>
      <c r="I32" s="154"/>
      <c r="J32" s="57"/>
      <c r="K32" s="155"/>
      <c r="L32" s="154"/>
      <c r="M32" s="154"/>
      <c r="N32" s="154"/>
      <c r="O32" s="154"/>
      <c r="P32" s="154"/>
      <c r="Q32" s="154"/>
      <c r="R32" s="154"/>
      <c r="S32" s="154"/>
      <c r="T32" s="154"/>
      <c r="U32" s="154"/>
      <c r="V32" s="154"/>
      <c r="W32" s="154"/>
      <c r="X32" s="154"/>
      <c r="Y32" s="154"/>
      <c r="Z32" s="154"/>
      <c r="AA32" s="154"/>
      <c r="AB32" s="154"/>
      <c r="AC32" s="154"/>
      <c r="AD32" s="154"/>
      <c r="AE32" s="154"/>
      <c r="AF32" s="154"/>
      <c r="AG32" s="154"/>
      <c r="AH32" s="154"/>
      <c r="AI32" s="154"/>
    </row>
    <row r="33" spans="1:35" ht="12.75">
      <c r="A33" s="153"/>
      <c r="B33" s="154"/>
      <c r="C33" s="280"/>
      <c r="D33" s="280"/>
      <c r="E33" s="154"/>
      <c r="F33" s="154"/>
      <c r="G33" s="154"/>
      <c r="H33" s="154"/>
      <c r="I33" s="154"/>
      <c r="J33" s="154"/>
      <c r="K33" s="155"/>
      <c r="L33" s="154"/>
      <c r="M33" s="154"/>
      <c r="N33" s="154"/>
      <c r="O33" s="154"/>
      <c r="P33" s="154"/>
      <c r="Q33" s="154"/>
      <c r="R33" s="154"/>
      <c r="S33" s="154"/>
      <c r="T33" s="154"/>
      <c r="U33" s="154"/>
      <c r="V33" s="154"/>
      <c r="W33" s="154"/>
      <c r="X33" s="154"/>
      <c r="Y33" s="154"/>
      <c r="Z33" s="154"/>
      <c r="AA33" s="154"/>
      <c r="AB33" s="154"/>
      <c r="AC33" s="154"/>
      <c r="AD33" s="154"/>
      <c r="AE33" s="154"/>
      <c r="AF33" s="154"/>
      <c r="AG33" s="154"/>
      <c r="AH33" s="154"/>
      <c r="AI33" s="154"/>
    </row>
    <row r="34" spans="1:35" ht="12.75">
      <c r="A34" s="386" t="s">
        <v>663</v>
      </c>
      <c r="B34" s="166">
        <v>100</v>
      </c>
      <c r="C34" s="191"/>
      <c r="D34" s="147"/>
      <c r="E34" s="147"/>
      <c r="F34" s="147"/>
      <c r="G34" s="147"/>
      <c r="H34" s="147"/>
      <c r="I34" s="147"/>
      <c r="J34" s="147"/>
      <c r="K34" s="272"/>
      <c r="L34" s="1"/>
      <c r="M34" s="1"/>
      <c r="N34" s="1"/>
      <c r="O34" s="1"/>
      <c r="P34" s="1"/>
      <c r="Q34" s="1"/>
      <c r="R34" s="1"/>
      <c r="S34" s="1"/>
      <c r="T34" s="1"/>
      <c r="U34" s="1"/>
      <c r="V34" s="1"/>
      <c r="W34" s="1"/>
      <c r="X34" s="1"/>
      <c r="Y34" s="1"/>
      <c r="Z34" s="1"/>
      <c r="AA34" s="1"/>
      <c r="AB34" s="1"/>
      <c r="AC34" s="1"/>
      <c r="AD34" s="1"/>
      <c r="AE34" s="1"/>
      <c r="AF34" s="1"/>
      <c r="AG34" s="1"/>
      <c r="AH34" s="1"/>
      <c r="AI34" s="1"/>
    </row>
    <row r="35" spans="1:35" ht="61.5" customHeight="1">
      <c r="A35" s="57"/>
      <c r="B35" s="57"/>
      <c r="C35" s="57"/>
      <c r="D35" s="57"/>
      <c r="E35" s="57"/>
      <c r="F35" s="57"/>
      <c r="G35" s="57"/>
      <c r="H35" s="57"/>
      <c r="I35" s="57"/>
      <c r="J35" s="57"/>
      <c r="K35" s="57"/>
      <c r="L35" s="1"/>
      <c r="M35" s="1"/>
      <c r="N35" s="1"/>
      <c r="O35" s="1"/>
      <c r="P35" s="1"/>
      <c r="Q35" s="1"/>
      <c r="R35" s="1"/>
      <c r="S35" s="1"/>
      <c r="T35" s="1"/>
      <c r="U35" s="1"/>
      <c r="V35" s="1"/>
      <c r="W35" s="1"/>
      <c r="X35" s="1"/>
      <c r="Y35" s="1"/>
      <c r="Z35" s="1"/>
      <c r="AA35" s="1"/>
      <c r="AB35" s="1"/>
      <c r="AC35" s="1"/>
      <c r="AD35" s="1"/>
      <c r="AE35" s="1"/>
      <c r="AF35" s="1"/>
      <c r="AG35" s="1"/>
      <c r="AH35" s="1"/>
      <c r="AI35" s="1"/>
    </row>
    <row r="36" spans="1:35" ht="12.75">
      <c r="A36" s="143" t="s">
        <v>532</v>
      </c>
      <c r="B36" s="259" t="s">
        <v>3152</v>
      </c>
      <c r="C36" s="259" t="s">
        <v>3153</v>
      </c>
      <c r="D36" s="259" t="s">
        <v>3156</v>
      </c>
      <c r="E36" s="259" t="s">
        <v>3157</v>
      </c>
      <c r="F36" s="259" t="s">
        <v>3158</v>
      </c>
      <c r="G36" s="259" t="s">
        <v>3159</v>
      </c>
      <c r="H36" s="259" t="s">
        <v>3160</v>
      </c>
      <c r="I36" s="259" t="s">
        <v>3161</v>
      </c>
      <c r="J36" s="259" t="s">
        <v>3162</v>
      </c>
      <c r="K36" s="259" t="s">
        <v>3163</v>
      </c>
      <c r="L36" s="102"/>
      <c r="M36" s="144" t="s">
        <v>652</v>
      </c>
      <c r="N36" s="102" t="s">
        <v>3154</v>
      </c>
      <c r="O36" s="102" t="s">
        <v>3153</v>
      </c>
      <c r="P36" s="102" t="s">
        <v>2120</v>
      </c>
      <c r="Q36" s="102" t="s">
        <v>2121</v>
      </c>
      <c r="R36" s="102" t="s">
        <v>3156</v>
      </c>
      <c r="S36" s="102" t="s">
        <v>3157</v>
      </c>
      <c r="T36" s="102" t="s">
        <v>3158</v>
      </c>
      <c r="U36" s="194" t="s">
        <v>3159</v>
      </c>
      <c r="V36" s="259" t="s">
        <v>3160</v>
      </c>
      <c r="W36" s="259" t="s">
        <v>3161</v>
      </c>
      <c r="X36" s="259" t="s">
        <v>3162</v>
      </c>
      <c r="Y36" s="259" t="s">
        <v>3163</v>
      </c>
      <c r="Z36" s="259"/>
      <c r="AA36" s="259"/>
      <c r="AB36" s="259"/>
      <c r="AC36" s="259"/>
      <c r="AD36" s="259"/>
      <c r="AE36" s="259"/>
      <c r="AF36" s="259"/>
      <c r="AG36" s="259"/>
      <c r="AH36" s="259"/>
      <c r="AI36" s="259"/>
    </row>
    <row r="37" spans="1:35" ht="12.75">
      <c r="A37" s="57" t="s">
        <v>687</v>
      </c>
      <c r="B37" s="57" t="s">
        <v>165</v>
      </c>
      <c r="C37" s="57" t="s">
        <v>165</v>
      </c>
      <c r="D37" s="57" t="s">
        <v>165</v>
      </c>
      <c r="E37" s="57" t="s">
        <v>165</v>
      </c>
      <c r="F37" s="57" t="s">
        <v>165</v>
      </c>
      <c r="G37" s="57" t="s">
        <v>165</v>
      </c>
      <c r="H37" s="57" t="s">
        <v>165</v>
      </c>
      <c r="I37" s="57" t="s">
        <v>165</v>
      </c>
      <c r="J37" s="57" t="s">
        <v>165</v>
      </c>
      <c r="K37" s="57" t="s">
        <v>165</v>
      </c>
      <c r="L37" s="1"/>
      <c r="M37" s="57" t="s">
        <v>688</v>
      </c>
      <c r="N37" s="1" t="s">
        <v>247</v>
      </c>
      <c r="O37" s="1" t="s">
        <v>247</v>
      </c>
      <c r="P37" s="1" t="s">
        <v>308</v>
      </c>
      <c r="Q37" s="1" t="s">
        <v>308</v>
      </c>
      <c r="R37" s="1" t="s">
        <v>247</v>
      </c>
      <c r="S37" s="1" t="s">
        <v>247</v>
      </c>
      <c r="T37" s="1" t="s">
        <v>247</v>
      </c>
      <c r="U37" s="1" t="s">
        <v>247</v>
      </c>
      <c r="V37" s="1" t="s">
        <v>247</v>
      </c>
      <c r="W37" s="1" t="s">
        <v>247</v>
      </c>
      <c r="X37" s="1" t="s">
        <v>247</v>
      </c>
      <c r="Y37" s="1" t="s">
        <v>247</v>
      </c>
      <c r="Z37" s="1"/>
      <c r="AA37" s="1"/>
      <c r="AB37" s="1"/>
      <c r="AC37" s="1"/>
      <c r="AD37" s="1"/>
      <c r="AE37" s="1"/>
      <c r="AF37" s="1"/>
      <c r="AG37" s="1"/>
      <c r="AH37" s="1"/>
      <c r="AI37" s="1"/>
    </row>
    <row r="38" spans="1:35" ht="12.75">
      <c r="A38" s="57" t="s">
        <v>689</v>
      </c>
      <c r="B38" s="57" t="s">
        <v>165</v>
      </c>
      <c r="C38" s="57" t="s">
        <v>165</v>
      </c>
      <c r="D38" s="57" t="s">
        <v>165</v>
      </c>
      <c r="E38" s="57" t="s">
        <v>165</v>
      </c>
      <c r="F38" s="57" t="s">
        <v>165</v>
      </c>
      <c r="G38" s="57" t="s">
        <v>165</v>
      </c>
      <c r="H38" s="57" t="s">
        <v>165</v>
      </c>
      <c r="I38" s="57" t="s">
        <v>165</v>
      </c>
      <c r="J38" s="57" t="s">
        <v>165</v>
      </c>
      <c r="K38" s="57" t="s">
        <v>165</v>
      </c>
      <c r="L38" s="1"/>
      <c r="M38" s="1" t="s">
        <v>690</v>
      </c>
      <c r="N38" s="1" t="s">
        <v>247</v>
      </c>
      <c r="O38" s="1" t="s">
        <v>247</v>
      </c>
      <c r="P38" s="1" t="s">
        <v>308</v>
      </c>
      <c r="Q38" s="1" t="s">
        <v>308</v>
      </c>
      <c r="R38" s="1" t="s">
        <v>247</v>
      </c>
      <c r="S38" s="1" t="s">
        <v>247</v>
      </c>
      <c r="T38" s="1" t="s">
        <v>247</v>
      </c>
      <c r="U38" s="1" t="s">
        <v>247</v>
      </c>
      <c r="V38" s="1" t="s">
        <v>247</v>
      </c>
      <c r="W38" s="1" t="s">
        <v>247</v>
      </c>
      <c r="X38" s="1" t="s">
        <v>247</v>
      </c>
      <c r="Y38" s="1" t="s">
        <v>247</v>
      </c>
      <c r="Z38" s="1"/>
      <c r="AA38" s="1"/>
      <c r="AB38" s="1"/>
      <c r="AC38" s="1"/>
      <c r="AD38" s="1"/>
      <c r="AE38" s="1"/>
      <c r="AF38" s="1"/>
      <c r="AG38" s="1"/>
      <c r="AH38" s="1"/>
      <c r="AI38" s="1"/>
    </row>
    <row r="39" spans="1:35" ht="12.75">
      <c r="A39" s="57" t="s">
        <v>691</v>
      </c>
      <c r="B39" s="57" t="s">
        <v>3168</v>
      </c>
      <c r="C39" s="57" t="s">
        <v>3168</v>
      </c>
      <c r="D39" s="57" t="s">
        <v>3168</v>
      </c>
      <c r="E39" s="57" t="s">
        <v>3168</v>
      </c>
      <c r="F39" s="57" t="s">
        <v>3168</v>
      </c>
      <c r="G39" s="57" t="s">
        <v>3168</v>
      </c>
      <c r="H39" s="57" t="s">
        <v>3168</v>
      </c>
      <c r="I39" s="57" t="s">
        <v>3168</v>
      </c>
      <c r="J39" s="57" t="s">
        <v>3168</v>
      </c>
      <c r="K39" s="57" t="s">
        <v>3168</v>
      </c>
      <c r="L39" s="2"/>
      <c r="M39" s="197" t="s">
        <v>694</v>
      </c>
      <c r="N39" s="2"/>
      <c r="O39" s="2"/>
      <c r="P39" s="1"/>
      <c r="Q39" s="1"/>
      <c r="R39" s="1"/>
      <c r="S39" s="1"/>
      <c r="T39" s="1"/>
      <c r="U39" s="1"/>
      <c r="V39" s="1"/>
      <c r="W39" s="1"/>
      <c r="X39" s="1"/>
      <c r="Y39" s="1"/>
      <c r="Z39" s="1"/>
      <c r="AA39" s="1"/>
      <c r="AB39" s="1"/>
      <c r="AC39" s="1"/>
      <c r="AD39" s="1"/>
      <c r="AE39" s="1"/>
      <c r="AF39" s="1"/>
      <c r="AG39" s="1"/>
      <c r="AH39" s="1"/>
      <c r="AI39" s="1"/>
    </row>
    <row r="40" spans="1:35" ht="12.75">
      <c r="A40" s="57" t="s">
        <v>695</v>
      </c>
      <c r="B40" s="57" t="s">
        <v>3169</v>
      </c>
      <c r="C40" s="57" t="s">
        <v>3169</v>
      </c>
      <c r="D40" s="57" t="s">
        <v>3169</v>
      </c>
      <c r="E40" s="57" t="s">
        <v>3169</v>
      </c>
      <c r="F40" s="57" t="s">
        <v>3169</v>
      </c>
      <c r="G40" s="57" t="s">
        <v>3169</v>
      </c>
      <c r="H40" s="57" t="s">
        <v>3169</v>
      </c>
      <c r="I40" s="57" t="s">
        <v>3169</v>
      </c>
      <c r="J40" s="57" t="s">
        <v>3169</v>
      </c>
      <c r="K40" s="57" t="s">
        <v>3169</v>
      </c>
      <c r="L40" s="2"/>
      <c r="M40" s="2" t="s">
        <v>698</v>
      </c>
      <c r="N40" s="2"/>
      <c r="O40" s="2"/>
      <c r="P40" s="1"/>
      <c r="Q40" s="1"/>
      <c r="R40" s="1"/>
      <c r="S40" s="1"/>
      <c r="T40" s="1"/>
      <c r="U40" s="1"/>
      <c r="V40" s="1"/>
      <c r="W40" s="1"/>
      <c r="X40" s="1"/>
      <c r="Y40" s="1"/>
      <c r="Z40" s="1"/>
      <c r="AA40" s="1"/>
      <c r="AB40" s="1"/>
      <c r="AC40" s="1"/>
      <c r="AD40" s="1"/>
      <c r="AE40" s="1"/>
      <c r="AF40" s="1"/>
      <c r="AG40" s="1"/>
      <c r="AH40" s="1"/>
      <c r="AI40" s="1"/>
    </row>
    <row r="41" spans="1:35" ht="12.75">
      <c r="A41" s="57" t="s">
        <v>658</v>
      </c>
      <c r="B41" s="261" t="s">
        <v>3170</v>
      </c>
      <c r="C41" s="261" t="s">
        <v>3170</v>
      </c>
      <c r="D41" s="261" t="s">
        <v>3170</v>
      </c>
      <c r="E41" s="261" t="s">
        <v>3170</v>
      </c>
      <c r="F41" s="261" t="s">
        <v>3170</v>
      </c>
      <c r="G41" s="261" t="s">
        <v>3170</v>
      </c>
      <c r="H41" s="261" t="s">
        <v>3170</v>
      </c>
      <c r="I41" s="261" t="s">
        <v>3170</v>
      </c>
      <c r="J41" s="261" t="s">
        <v>3170</v>
      </c>
      <c r="K41" s="261" t="s">
        <v>3170</v>
      </c>
      <c r="L41" s="1"/>
      <c r="M41" s="1"/>
      <c r="N41" s="1"/>
      <c r="O41" s="1"/>
      <c r="P41" s="1"/>
      <c r="Q41" s="1"/>
      <c r="R41" s="1"/>
      <c r="S41" s="1"/>
      <c r="T41" s="1"/>
      <c r="U41" s="1"/>
      <c r="V41" s="1"/>
      <c r="W41" s="1"/>
      <c r="X41" s="1"/>
      <c r="Y41" s="1"/>
      <c r="Z41" s="1"/>
      <c r="AA41" s="1"/>
      <c r="AB41" s="1"/>
      <c r="AC41" s="1"/>
      <c r="AD41" s="1"/>
      <c r="AE41" s="1"/>
      <c r="AF41" s="1"/>
      <c r="AG41" s="1"/>
      <c r="AH41" s="1"/>
      <c r="AI41" s="1"/>
    </row>
    <row r="42" spans="1:35" ht="12.75">
      <c r="A42" s="57"/>
      <c r="B42" s="261"/>
      <c r="C42" s="261"/>
      <c r="D42" s="261"/>
      <c r="E42" s="261"/>
      <c r="F42" s="261"/>
      <c r="G42" s="261"/>
      <c r="H42" s="261"/>
      <c r="I42" s="261"/>
      <c r="J42" s="261"/>
      <c r="K42" s="261"/>
      <c r="L42" s="1"/>
      <c r="M42" s="1"/>
      <c r="N42" s="1"/>
      <c r="O42" s="1"/>
      <c r="P42" s="1"/>
      <c r="Q42" s="1"/>
      <c r="R42" s="1"/>
      <c r="S42" s="1"/>
      <c r="T42" s="1"/>
      <c r="U42" s="1"/>
      <c r="V42" s="1"/>
      <c r="W42" s="1"/>
      <c r="X42" s="1"/>
      <c r="Y42" s="1"/>
      <c r="Z42" s="1"/>
      <c r="AA42" s="1"/>
      <c r="AB42" s="1"/>
      <c r="AC42" s="1"/>
      <c r="AD42" s="1"/>
      <c r="AE42" s="1"/>
      <c r="AF42" s="1"/>
      <c r="AG42" s="1"/>
      <c r="AH42" s="1"/>
      <c r="AI42" s="1"/>
    </row>
    <row r="43" spans="1:35" ht="12.75">
      <c r="A43" s="57"/>
      <c r="B43" s="261"/>
      <c r="C43" s="261"/>
      <c r="D43" s="261"/>
      <c r="E43" s="261"/>
      <c r="F43" s="261"/>
      <c r="G43" s="261"/>
      <c r="H43" s="261"/>
      <c r="I43" s="261"/>
      <c r="J43" s="261"/>
      <c r="K43" s="261"/>
      <c r="L43" s="1"/>
      <c r="M43" s="1"/>
      <c r="N43" s="1"/>
      <c r="O43" s="1"/>
      <c r="P43" s="1"/>
      <c r="Q43" s="1"/>
      <c r="R43" s="1"/>
      <c r="S43" s="1"/>
      <c r="T43" s="1"/>
      <c r="U43" s="1"/>
      <c r="V43" s="1"/>
      <c r="W43" s="1"/>
      <c r="X43" s="1"/>
      <c r="Y43" s="1"/>
      <c r="Z43" s="1"/>
      <c r="AA43" s="1"/>
      <c r="AB43" s="1"/>
      <c r="AC43" s="1"/>
      <c r="AD43" s="1"/>
      <c r="AE43" s="1"/>
      <c r="AF43" s="1"/>
      <c r="AG43" s="1"/>
      <c r="AH43" s="1"/>
      <c r="AI43" s="1"/>
    </row>
    <row r="44" spans="1:35" ht="12.75">
      <c r="A44" s="57" t="s">
        <v>699</v>
      </c>
      <c r="B44" s="262">
        <v>100</v>
      </c>
      <c r="C44" s="262">
        <v>100</v>
      </c>
      <c r="D44" s="262">
        <v>100</v>
      </c>
      <c r="E44" s="262">
        <v>100</v>
      </c>
      <c r="F44" s="262">
        <v>100</v>
      </c>
      <c r="G44" s="262">
        <v>100</v>
      </c>
      <c r="H44" s="262">
        <v>100</v>
      </c>
      <c r="I44" s="262">
        <v>100</v>
      </c>
      <c r="J44" s="262">
        <v>100</v>
      </c>
      <c r="K44" s="262">
        <v>100</v>
      </c>
      <c r="L44" s="57"/>
      <c r="M44" s="57"/>
      <c r="N44" s="57"/>
      <c r="O44" s="57"/>
      <c r="P44" s="57"/>
      <c r="Q44" s="57"/>
      <c r="R44" s="57"/>
      <c r="S44" s="57"/>
      <c r="T44" s="57"/>
      <c r="U44" s="57"/>
      <c r="V44" s="57"/>
      <c r="W44" s="57"/>
      <c r="X44" s="57"/>
      <c r="Y44" s="57"/>
      <c r="Z44" s="57"/>
      <c r="AA44" s="57"/>
      <c r="AB44" s="57"/>
      <c r="AC44" s="57"/>
      <c r="AD44" s="57"/>
      <c r="AE44" s="57"/>
      <c r="AF44" s="57"/>
      <c r="AG44" s="57"/>
      <c r="AH44" s="57"/>
      <c r="AI44" s="57"/>
    </row>
    <row r="45" spans="1:35" ht="12.75">
      <c r="A45" s="57" t="s">
        <v>700</v>
      </c>
      <c r="B45" s="262">
        <v>100</v>
      </c>
      <c r="C45" s="262">
        <v>100</v>
      </c>
      <c r="D45" s="262">
        <v>100</v>
      </c>
      <c r="E45" s="262">
        <v>100</v>
      </c>
      <c r="F45" s="262">
        <v>100</v>
      </c>
      <c r="G45" s="262">
        <v>100</v>
      </c>
      <c r="H45" s="262">
        <v>100</v>
      </c>
      <c r="I45" s="262">
        <v>100</v>
      </c>
      <c r="J45" s="262">
        <v>100</v>
      </c>
      <c r="K45" s="262">
        <v>100</v>
      </c>
      <c r="L45" s="57"/>
      <c r="M45" s="57"/>
      <c r="N45" s="57"/>
      <c r="O45" s="57"/>
      <c r="P45" s="57"/>
      <c r="Q45" s="57"/>
      <c r="R45" s="57"/>
      <c r="S45" s="57"/>
      <c r="T45" s="57"/>
      <c r="U45" s="57"/>
      <c r="V45" s="57"/>
      <c r="W45" s="57"/>
      <c r="X45" s="57"/>
      <c r="Y45" s="57"/>
      <c r="Z45" s="57"/>
      <c r="AA45" s="57"/>
      <c r="AB45" s="57"/>
      <c r="AC45" s="57"/>
      <c r="AD45" s="57"/>
      <c r="AE45" s="57"/>
      <c r="AF45" s="57"/>
      <c r="AG45" s="57"/>
      <c r="AH45" s="57"/>
      <c r="AI45" s="57"/>
    </row>
    <row r="46" spans="1:35" ht="12.75">
      <c r="A46" s="147"/>
      <c r="B46" s="264"/>
      <c r="C46" s="218"/>
      <c r="D46" s="218"/>
      <c r="E46" s="264"/>
      <c r="F46" s="264"/>
      <c r="G46" s="264"/>
      <c r="H46" s="264"/>
      <c r="I46" s="264"/>
      <c r="J46" s="264"/>
      <c r="K46" s="264"/>
      <c r="L46" s="1"/>
      <c r="M46" s="1"/>
      <c r="N46" s="1"/>
      <c r="O46" s="1"/>
      <c r="P46" s="1"/>
      <c r="Q46" s="1"/>
      <c r="R46" s="1"/>
      <c r="S46" s="1"/>
      <c r="T46" s="1"/>
      <c r="U46" s="1"/>
      <c r="V46" s="1"/>
      <c r="W46" s="1"/>
      <c r="X46" s="1"/>
      <c r="Y46" s="1"/>
      <c r="Z46" s="1"/>
      <c r="AA46" s="1"/>
      <c r="AB46" s="1"/>
      <c r="AC46" s="1"/>
      <c r="AD46" s="1"/>
      <c r="AE46" s="1"/>
      <c r="AF46" s="1"/>
      <c r="AG46" s="1"/>
      <c r="AH46" s="1"/>
      <c r="AI46" s="1"/>
    </row>
    <row r="47" spans="1:35" ht="12.75">
      <c r="A47" s="149" t="s">
        <v>661</v>
      </c>
      <c r="B47" s="266">
        <v>100</v>
      </c>
      <c r="C47" s="273">
        <v>100</v>
      </c>
      <c r="D47" s="273">
        <v>100</v>
      </c>
      <c r="E47" s="266">
        <v>100</v>
      </c>
      <c r="F47" s="266">
        <v>100</v>
      </c>
      <c r="G47" s="266">
        <v>100</v>
      </c>
      <c r="H47" s="266">
        <v>100</v>
      </c>
      <c r="I47" s="266">
        <v>100</v>
      </c>
      <c r="J47" s="266">
        <v>100</v>
      </c>
      <c r="K47" s="267">
        <v>100</v>
      </c>
      <c r="L47" s="154"/>
      <c r="M47" s="154"/>
      <c r="N47" s="154"/>
      <c r="O47" s="154"/>
      <c r="P47" s="154"/>
      <c r="Q47" s="154"/>
      <c r="R47" s="154"/>
      <c r="S47" s="154"/>
      <c r="T47" s="154"/>
      <c r="U47" s="154"/>
      <c r="V47" s="154"/>
      <c r="W47" s="154"/>
      <c r="X47" s="154"/>
      <c r="Y47" s="154"/>
      <c r="Z47" s="154"/>
      <c r="AA47" s="154"/>
      <c r="AB47" s="154"/>
      <c r="AC47" s="154"/>
      <c r="AD47" s="154"/>
      <c r="AE47" s="154"/>
      <c r="AF47" s="154"/>
      <c r="AG47" s="154"/>
      <c r="AH47" s="154"/>
      <c r="AI47" s="154"/>
    </row>
    <row r="48" spans="1:35" ht="12.75">
      <c r="A48" s="153"/>
      <c r="B48" s="269"/>
      <c r="C48" s="280"/>
      <c r="D48" s="275">
        <v>100</v>
      </c>
      <c r="E48" s="261"/>
      <c r="F48" s="276">
        <v>100</v>
      </c>
      <c r="G48" s="261"/>
      <c r="H48" s="276">
        <v>100</v>
      </c>
      <c r="I48" s="269"/>
      <c r="J48" s="276">
        <v>100</v>
      </c>
      <c r="K48" s="270"/>
      <c r="L48" s="154"/>
      <c r="M48" s="154"/>
      <c r="N48" s="154"/>
      <c r="O48" s="154"/>
      <c r="P48" s="154"/>
      <c r="Q48" s="154"/>
      <c r="R48" s="154"/>
      <c r="S48" s="154"/>
      <c r="T48" s="154"/>
      <c r="U48" s="154"/>
      <c r="V48" s="154"/>
      <c r="W48" s="154"/>
      <c r="X48" s="154"/>
      <c r="Y48" s="154"/>
      <c r="Z48" s="154"/>
      <c r="AA48" s="154"/>
      <c r="AB48" s="154"/>
      <c r="AC48" s="154"/>
      <c r="AD48" s="154"/>
      <c r="AE48" s="154"/>
      <c r="AF48" s="154"/>
      <c r="AG48" s="154"/>
      <c r="AH48" s="154"/>
      <c r="AI48" s="154"/>
    </row>
    <row r="49" spans="1:35" ht="12.75">
      <c r="A49" s="153" t="s">
        <v>662</v>
      </c>
      <c r="B49" s="281">
        <v>100</v>
      </c>
      <c r="C49" s="218"/>
      <c r="D49" s="280">
        <v>100</v>
      </c>
      <c r="E49" s="261"/>
      <c r="F49" s="261"/>
      <c r="G49" s="261"/>
      <c r="H49" s="261"/>
      <c r="I49" s="261"/>
      <c r="J49" s="261"/>
      <c r="K49" s="277"/>
      <c r="L49" s="1"/>
      <c r="M49" s="1"/>
      <c r="N49" s="1"/>
      <c r="O49" s="1"/>
      <c r="P49" s="1"/>
      <c r="Q49" s="1"/>
      <c r="R49" s="1"/>
      <c r="S49" s="1"/>
      <c r="T49" s="1"/>
      <c r="U49" s="1"/>
      <c r="V49" s="1"/>
      <c r="W49" s="1"/>
      <c r="X49" s="1"/>
      <c r="Y49" s="1"/>
      <c r="Z49" s="1"/>
      <c r="AA49" s="1"/>
      <c r="AB49" s="1"/>
      <c r="AC49" s="1"/>
      <c r="AD49" s="1"/>
      <c r="AE49" s="1"/>
      <c r="AF49" s="1"/>
      <c r="AG49" s="1"/>
      <c r="AH49" s="1"/>
      <c r="AI49" s="1"/>
    </row>
    <row r="50" spans="1:35" ht="12.75">
      <c r="A50" s="153"/>
      <c r="B50" s="154"/>
      <c r="C50" s="187"/>
      <c r="D50" s="187"/>
      <c r="E50" s="154"/>
      <c r="F50" s="154"/>
      <c r="G50" s="154"/>
      <c r="H50" s="154"/>
      <c r="I50" s="154"/>
      <c r="J50" s="154"/>
      <c r="K50" s="155"/>
      <c r="L50" s="154"/>
      <c r="M50" s="154"/>
      <c r="N50" s="154"/>
      <c r="O50" s="154"/>
      <c r="P50" s="154"/>
      <c r="Q50" s="154"/>
      <c r="R50" s="154"/>
      <c r="S50" s="154"/>
      <c r="T50" s="154"/>
      <c r="U50" s="154"/>
      <c r="V50" s="154"/>
      <c r="W50" s="154"/>
      <c r="X50" s="154"/>
      <c r="Y50" s="154"/>
      <c r="Z50" s="154"/>
      <c r="AA50" s="154"/>
      <c r="AB50" s="154"/>
      <c r="AC50" s="154"/>
      <c r="AD50" s="154"/>
      <c r="AE50" s="154"/>
      <c r="AF50" s="154"/>
      <c r="AG50" s="154"/>
      <c r="AH50" s="154"/>
      <c r="AI50" s="154"/>
    </row>
    <row r="51" spans="1:35" ht="12.75">
      <c r="A51" s="386" t="s">
        <v>663</v>
      </c>
      <c r="B51" s="166">
        <v>100</v>
      </c>
      <c r="C51" s="147"/>
      <c r="D51" s="147"/>
      <c r="E51" s="147"/>
      <c r="F51" s="147"/>
      <c r="G51" s="147"/>
      <c r="H51" s="147"/>
      <c r="I51" s="147"/>
      <c r="J51" s="147"/>
      <c r="K51" s="272"/>
      <c r="L51" s="1"/>
      <c r="M51" s="1"/>
      <c r="N51" s="1"/>
      <c r="O51" s="1"/>
      <c r="P51" s="1"/>
      <c r="Q51" s="1"/>
      <c r="R51" s="1"/>
      <c r="S51" s="1"/>
      <c r="T51" s="1"/>
      <c r="U51" s="1"/>
      <c r="V51" s="1"/>
      <c r="W51" s="1"/>
      <c r="X51" s="1"/>
      <c r="Y51" s="1"/>
      <c r="Z51" s="1"/>
      <c r="AA51" s="1"/>
      <c r="AB51" s="1"/>
      <c r="AC51" s="1"/>
      <c r="AD51" s="1"/>
      <c r="AE51" s="1"/>
      <c r="AF51" s="1"/>
      <c r="AG51" s="1"/>
    </row>
    <row r="52" spans="1:35" ht="12.75">
      <c r="A52" s="57"/>
      <c r="B52" s="57"/>
      <c r="C52" s="57"/>
      <c r="D52" s="57"/>
      <c r="E52" s="57"/>
      <c r="F52" s="57"/>
      <c r="G52" s="57"/>
      <c r="H52" s="57"/>
      <c r="I52" s="57"/>
      <c r="J52" s="57"/>
      <c r="K52" s="57"/>
      <c r="L52" s="57"/>
      <c r="M52" s="57"/>
      <c r="N52" s="1"/>
      <c r="O52" s="1"/>
      <c r="P52" s="1"/>
      <c r="Q52" s="1"/>
      <c r="R52" s="1"/>
      <c r="S52" s="1"/>
      <c r="T52" s="1"/>
      <c r="U52" s="1"/>
      <c r="V52" s="1"/>
      <c r="W52" s="1"/>
      <c r="X52" s="1"/>
      <c r="Y52" s="1"/>
      <c r="Z52" s="1"/>
      <c r="AA52" s="1"/>
      <c r="AB52" s="1"/>
      <c r="AC52" s="1"/>
      <c r="AD52" s="1"/>
      <c r="AE52" s="1"/>
      <c r="AF52" s="1"/>
      <c r="AG52" s="1"/>
      <c r="AH52" s="1"/>
      <c r="AI52" s="1"/>
    </row>
    <row r="53" spans="1:35" ht="12.75">
      <c r="A53" s="143" t="s">
        <v>535</v>
      </c>
      <c r="B53" s="259" t="s">
        <v>3152</v>
      </c>
      <c r="C53" s="259" t="s">
        <v>3153</v>
      </c>
      <c r="D53" s="259" t="s">
        <v>3156</v>
      </c>
      <c r="E53" s="259" t="s">
        <v>3157</v>
      </c>
      <c r="F53" s="259" t="s">
        <v>3158</v>
      </c>
      <c r="G53" s="259" t="s">
        <v>3159</v>
      </c>
      <c r="H53" s="259" t="s">
        <v>3160</v>
      </c>
      <c r="I53" s="259" t="s">
        <v>3161</v>
      </c>
      <c r="J53" s="259" t="s">
        <v>3162</v>
      </c>
      <c r="K53" s="259" t="s">
        <v>3163</v>
      </c>
      <c r="L53" s="102"/>
      <c r="M53" s="144" t="s">
        <v>652</v>
      </c>
      <c r="N53" s="102" t="s">
        <v>3154</v>
      </c>
      <c r="O53" s="102" t="s">
        <v>3153</v>
      </c>
      <c r="P53" s="102" t="s">
        <v>3156</v>
      </c>
      <c r="Q53" s="102" t="s">
        <v>3157</v>
      </c>
      <c r="R53" s="102" t="s">
        <v>3158</v>
      </c>
      <c r="S53" s="194" t="s">
        <v>3159</v>
      </c>
      <c r="T53" s="259" t="s">
        <v>3160</v>
      </c>
      <c r="U53" s="259" t="s">
        <v>3161</v>
      </c>
      <c r="V53" s="259" t="s">
        <v>3162</v>
      </c>
      <c r="W53" s="259" t="s">
        <v>3163</v>
      </c>
      <c r="X53" s="259"/>
      <c r="Y53" s="259"/>
      <c r="Z53" s="259"/>
      <c r="AA53" s="259"/>
      <c r="AB53" s="259"/>
      <c r="AC53" s="259"/>
      <c r="AD53" s="259"/>
      <c r="AE53" s="259"/>
      <c r="AF53" s="259"/>
      <c r="AG53" s="259"/>
    </row>
    <row r="54" spans="1:35" ht="12.75">
      <c r="A54" s="57" t="s">
        <v>701</v>
      </c>
      <c r="B54" s="57" t="s">
        <v>165</v>
      </c>
      <c r="C54" s="57" t="s">
        <v>165</v>
      </c>
      <c r="D54" s="57" t="s">
        <v>165</v>
      </c>
      <c r="E54" s="57" t="s">
        <v>165</v>
      </c>
      <c r="F54" s="57" t="s">
        <v>165</v>
      </c>
      <c r="G54" s="57" t="s">
        <v>165</v>
      </c>
      <c r="H54" s="57" t="s">
        <v>165</v>
      </c>
      <c r="I54" s="57" t="s">
        <v>165</v>
      </c>
      <c r="J54" s="57" t="s">
        <v>165</v>
      </c>
      <c r="K54" s="57" t="s">
        <v>165</v>
      </c>
      <c r="L54" s="1"/>
      <c r="M54" s="57" t="s">
        <v>702</v>
      </c>
      <c r="N54" s="1" t="s">
        <v>247</v>
      </c>
      <c r="O54" s="1" t="s">
        <v>247</v>
      </c>
      <c r="P54" s="1" t="s">
        <v>247</v>
      </c>
      <c r="Q54" s="1" t="s">
        <v>247</v>
      </c>
      <c r="R54" s="1" t="s">
        <v>247</v>
      </c>
      <c r="S54" s="1" t="s">
        <v>247</v>
      </c>
      <c r="T54" s="1" t="s">
        <v>247</v>
      </c>
      <c r="U54" s="1" t="s">
        <v>247</v>
      </c>
      <c r="V54" s="1" t="s">
        <v>247</v>
      </c>
      <c r="W54" s="1" t="s">
        <v>247</v>
      </c>
      <c r="X54" s="1"/>
      <c r="Y54" s="1"/>
      <c r="Z54" s="1"/>
      <c r="AA54" s="1"/>
      <c r="AB54" s="1"/>
      <c r="AC54" s="1"/>
      <c r="AD54" s="1"/>
      <c r="AE54" s="1"/>
      <c r="AF54" s="1"/>
      <c r="AG54" s="1"/>
    </row>
    <row r="55" spans="1:35" ht="12.75">
      <c r="A55" s="57" t="s">
        <v>703</v>
      </c>
      <c r="B55" s="57" t="s">
        <v>166</v>
      </c>
      <c r="C55" s="57" t="s">
        <v>166</v>
      </c>
      <c r="D55" s="57" t="s">
        <v>166</v>
      </c>
      <c r="E55" s="57" t="s">
        <v>166</v>
      </c>
      <c r="F55" s="57" t="s">
        <v>166</v>
      </c>
      <c r="G55" s="57" t="s">
        <v>166</v>
      </c>
      <c r="H55" s="57" t="s">
        <v>166</v>
      </c>
      <c r="I55" s="57" t="s">
        <v>166</v>
      </c>
      <c r="J55" s="57" t="s">
        <v>166</v>
      </c>
      <c r="K55" s="57" t="s">
        <v>165</v>
      </c>
      <c r="L55" s="1"/>
      <c r="M55" s="1" t="s">
        <v>704</v>
      </c>
      <c r="N55" s="1" t="s">
        <v>308</v>
      </c>
      <c r="O55" s="1" t="s">
        <v>308</v>
      </c>
      <c r="P55" s="1" t="s">
        <v>308</v>
      </c>
      <c r="Q55" s="1" t="s">
        <v>308</v>
      </c>
      <c r="R55" s="1" t="s">
        <v>308</v>
      </c>
      <c r="S55" s="1" t="s">
        <v>308</v>
      </c>
      <c r="T55" s="1" t="s">
        <v>308</v>
      </c>
      <c r="U55" s="1" t="s">
        <v>308</v>
      </c>
      <c r="V55" s="1" t="s">
        <v>308</v>
      </c>
      <c r="W55" s="1" t="s">
        <v>247</v>
      </c>
      <c r="X55" s="1"/>
      <c r="Y55" s="1"/>
      <c r="Z55" s="1"/>
      <c r="AA55" s="1"/>
      <c r="AB55" s="1"/>
      <c r="AC55" s="1"/>
      <c r="AD55" s="1"/>
      <c r="AE55" s="1"/>
      <c r="AF55" s="1"/>
      <c r="AG55" s="1"/>
    </row>
    <row r="56" spans="1:35" ht="12.75">
      <c r="A56" s="57" t="s">
        <v>705</v>
      </c>
      <c r="B56" s="57" t="s">
        <v>165</v>
      </c>
      <c r="C56" s="57" t="s">
        <v>165</v>
      </c>
      <c r="D56" s="57" t="s">
        <v>165</v>
      </c>
      <c r="E56" s="57" t="s">
        <v>165</v>
      </c>
      <c r="F56" s="57" t="s">
        <v>165</v>
      </c>
      <c r="G56" s="57" t="s">
        <v>165</v>
      </c>
      <c r="H56" s="57" t="s">
        <v>165</v>
      </c>
      <c r="I56" s="57" t="s">
        <v>165</v>
      </c>
      <c r="J56" s="57" t="s">
        <v>165</v>
      </c>
      <c r="K56" s="57" t="s">
        <v>165</v>
      </c>
      <c r="L56" s="1"/>
      <c r="M56" s="1" t="s">
        <v>706</v>
      </c>
      <c r="N56" s="2" t="s">
        <v>247</v>
      </c>
      <c r="O56" s="2" t="s">
        <v>247</v>
      </c>
      <c r="P56" s="1" t="s">
        <v>247</v>
      </c>
      <c r="Q56" s="1" t="s">
        <v>247</v>
      </c>
      <c r="R56" s="1" t="s">
        <v>247</v>
      </c>
      <c r="S56" s="1" t="s">
        <v>247</v>
      </c>
      <c r="T56" s="1" t="s">
        <v>247</v>
      </c>
      <c r="U56" s="1" t="s">
        <v>247</v>
      </c>
      <c r="V56" s="1" t="s">
        <v>247</v>
      </c>
      <c r="W56" s="1" t="s">
        <v>247</v>
      </c>
      <c r="X56" s="1"/>
      <c r="Y56" s="1"/>
      <c r="Z56" s="1"/>
      <c r="AA56" s="1"/>
      <c r="AB56" s="1"/>
      <c r="AC56" s="1"/>
      <c r="AD56" s="1"/>
      <c r="AE56" s="1"/>
      <c r="AF56" s="1"/>
      <c r="AG56" s="1"/>
    </row>
    <row r="57" spans="1:35" ht="12.75">
      <c r="A57" s="57" t="s">
        <v>707</v>
      </c>
      <c r="B57" s="57" t="s">
        <v>168</v>
      </c>
      <c r="C57" s="57" t="s">
        <v>168</v>
      </c>
      <c r="D57" s="57" t="s">
        <v>168</v>
      </c>
      <c r="E57" s="57" t="s">
        <v>168</v>
      </c>
      <c r="F57" s="57" t="s">
        <v>168</v>
      </c>
      <c r="G57" s="57" t="s">
        <v>168</v>
      </c>
      <c r="H57" s="57" t="s">
        <v>168</v>
      </c>
      <c r="I57" s="57" t="s">
        <v>168</v>
      </c>
      <c r="J57" s="57" t="s">
        <v>168</v>
      </c>
      <c r="K57" s="57" t="s">
        <v>168</v>
      </c>
      <c r="L57" s="1"/>
      <c r="M57" s="1" t="s">
        <v>708</v>
      </c>
      <c r="N57" s="2" t="s">
        <v>247</v>
      </c>
      <c r="O57" s="2" t="s">
        <v>247</v>
      </c>
      <c r="P57" s="1" t="s">
        <v>247</v>
      </c>
      <c r="Q57" s="1" t="s">
        <v>247</v>
      </c>
      <c r="R57" s="1" t="s">
        <v>247</v>
      </c>
      <c r="S57" s="1" t="s">
        <v>247</v>
      </c>
      <c r="T57" s="1" t="s">
        <v>247</v>
      </c>
      <c r="U57" s="1" t="s">
        <v>247</v>
      </c>
      <c r="V57" s="1" t="s">
        <v>247</v>
      </c>
      <c r="W57" s="1" t="s">
        <v>247</v>
      </c>
      <c r="X57" s="1"/>
      <c r="Y57" s="1"/>
      <c r="Z57" s="1"/>
      <c r="AA57" s="1"/>
      <c r="AB57" s="1"/>
      <c r="AC57" s="1"/>
      <c r="AD57" s="1"/>
      <c r="AE57" s="1"/>
      <c r="AF57" s="1"/>
      <c r="AG57" s="1"/>
    </row>
    <row r="58" spans="1:35" ht="12.75">
      <c r="A58" s="57" t="s">
        <v>709</v>
      </c>
      <c r="B58" s="57" t="s">
        <v>168</v>
      </c>
      <c r="C58" s="57" t="s">
        <v>168</v>
      </c>
      <c r="D58" s="57" t="s">
        <v>168</v>
      </c>
      <c r="E58" s="57" t="s">
        <v>168</v>
      </c>
      <c r="F58" s="57" t="s">
        <v>168</v>
      </c>
      <c r="G58" s="57" t="s">
        <v>168</v>
      </c>
      <c r="H58" s="57" t="s">
        <v>168</v>
      </c>
      <c r="I58" s="57" t="s">
        <v>168</v>
      </c>
      <c r="J58" s="57" t="s">
        <v>168</v>
      </c>
      <c r="K58" s="57" t="s">
        <v>168</v>
      </c>
      <c r="L58" s="1"/>
      <c r="M58" s="1" t="s">
        <v>710</v>
      </c>
      <c r="N58" s="1" t="s">
        <v>247</v>
      </c>
      <c r="O58" s="1" t="s">
        <v>247</v>
      </c>
      <c r="P58" s="1" t="s">
        <v>247</v>
      </c>
      <c r="Q58" s="1" t="s">
        <v>247</v>
      </c>
      <c r="R58" s="1" t="s">
        <v>247</v>
      </c>
      <c r="S58" s="1" t="s">
        <v>247</v>
      </c>
      <c r="T58" s="1" t="s">
        <v>247</v>
      </c>
      <c r="U58" s="1" t="s">
        <v>247</v>
      </c>
      <c r="V58" s="1" t="s">
        <v>247</v>
      </c>
      <c r="W58" s="1" t="s">
        <v>247</v>
      </c>
      <c r="X58" s="1"/>
      <c r="Y58" s="1"/>
      <c r="Z58" s="1"/>
      <c r="AA58" s="1"/>
      <c r="AB58" s="1"/>
      <c r="AC58" s="1"/>
      <c r="AD58" s="1"/>
      <c r="AE58" s="1"/>
      <c r="AF58" s="1"/>
      <c r="AG58" s="1"/>
    </row>
    <row r="59" spans="1:35" ht="12.75">
      <c r="A59" s="57" t="s">
        <v>711</v>
      </c>
      <c r="B59" s="57" t="s">
        <v>165</v>
      </c>
      <c r="C59" s="57" t="s">
        <v>165</v>
      </c>
      <c r="D59" s="57" t="s">
        <v>165</v>
      </c>
      <c r="E59" s="57" t="s">
        <v>165</v>
      </c>
      <c r="F59" s="57" t="s">
        <v>165</v>
      </c>
      <c r="G59" s="57" t="s">
        <v>165</v>
      </c>
      <c r="H59" s="57" t="s">
        <v>165</v>
      </c>
      <c r="I59" s="57" t="s">
        <v>165</v>
      </c>
      <c r="J59" s="57" t="s">
        <v>165</v>
      </c>
      <c r="K59" s="57" t="s">
        <v>165</v>
      </c>
      <c r="L59" s="1"/>
      <c r="M59" s="1" t="s">
        <v>712</v>
      </c>
      <c r="N59" s="1" t="s">
        <v>247</v>
      </c>
      <c r="O59" s="1" t="s">
        <v>247</v>
      </c>
      <c r="P59" s="1" t="s">
        <v>247</v>
      </c>
      <c r="Q59" s="1" t="s">
        <v>247</v>
      </c>
      <c r="R59" s="1" t="s">
        <v>247</v>
      </c>
      <c r="S59" s="1" t="s">
        <v>247</v>
      </c>
      <c r="T59" s="1" t="s">
        <v>247</v>
      </c>
      <c r="U59" s="1" t="s">
        <v>247</v>
      </c>
      <c r="V59" s="1" t="s">
        <v>247</v>
      </c>
      <c r="W59" s="1" t="s">
        <v>247</v>
      </c>
      <c r="X59" s="1"/>
      <c r="Y59" s="1"/>
      <c r="Z59" s="1"/>
      <c r="AA59" s="1"/>
      <c r="AB59" s="1"/>
      <c r="AC59" s="1"/>
      <c r="AD59" s="1"/>
      <c r="AE59" s="1"/>
      <c r="AF59" s="1"/>
      <c r="AG59" s="1"/>
    </row>
    <row r="60" spans="1:35" ht="12.75">
      <c r="A60" s="57" t="s">
        <v>713</v>
      </c>
      <c r="B60" s="57" t="s">
        <v>165</v>
      </c>
      <c r="C60" s="57" t="s">
        <v>165</v>
      </c>
      <c r="D60" s="57" t="s">
        <v>165</v>
      </c>
      <c r="E60" s="57" t="s">
        <v>165</v>
      </c>
      <c r="F60" s="57" t="s">
        <v>165</v>
      </c>
      <c r="G60" s="57" t="s">
        <v>165</v>
      </c>
      <c r="H60" s="57" t="s">
        <v>165</v>
      </c>
      <c r="I60" s="57" t="s">
        <v>165</v>
      </c>
      <c r="J60" s="57" t="s">
        <v>165</v>
      </c>
      <c r="K60" s="57" t="s">
        <v>165</v>
      </c>
      <c r="L60" s="1"/>
      <c r="M60" s="1" t="s">
        <v>714</v>
      </c>
      <c r="N60" s="1" t="s">
        <v>247</v>
      </c>
      <c r="O60" s="1" t="s">
        <v>247</v>
      </c>
      <c r="P60" s="1" t="s">
        <v>247</v>
      </c>
      <c r="Q60" s="1" t="s">
        <v>247</v>
      </c>
      <c r="R60" s="1" t="s">
        <v>247</v>
      </c>
      <c r="S60" s="1" t="s">
        <v>247</v>
      </c>
      <c r="T60" s="1" t="s">
        <v>247</v>
      </c>
      <c r="U60" s="1" t="s">
        <v>247</v>
      </c>
      <c r="V60" s="1" t="s">
        <v>247</v>
      </c>
      <c r="W60" s="1" t="s">
        <v>247</v>
      </c>
      <c r="X60" s="1"/>
      <c r="Y60" s="1"/>
      <c r="Z60" s="1"/>
      <c r="AA60" s="1"/>
      <c r="AB60" s="1"/>
      <c r="AC60" s="1"/>
      <c r="AD60" s="1"/>
      <c r="AE60" s="1"/>
      <c r="AF60" s="1"/>
      <c r="AG60" s="1"/>
    </row>
    <row r="61" spans="1:35" ht="12.75">
      <c r="A61" s="57" t="s">
        <v>715</v>
      </c>
      <c r="B61" s="57" t="s">
        <v>165</v>
      </c>
      <c r="C61" s="57" t="s">
        <v>165</v>
      </c>
      <c r="D61" s="57" t="s">
        <v>165</v>
      </c>
      <c r="E61" s="57" t="s">
        <v>165</v>
      </c>
      <c r="F61" s="57" t="s">
        <v>165</v>
      </c>
      <c r="G61" s="57" t="s">
        <v>165</v>
      </c>
      <c r="H61" s="57" t="s">
        <v>165</v>
      </c>
      <c r="I61" s="57" t="s">
        <v>165</v>
      </c>
      <c r="J61" s="57" t="s">
        <v>165</v>
      </c>
      <c r="K61" s="57" t="s">
        <v>165</v>
      </c>
      <c r="L61" s="1"/>
      <c r="M61" s="1" t="s">
        <v>716</v>
      </c>
      <c r="N61" s="1" t="s">
        <v>247</v>
      </c>
      <c r="O61" s="1" t="s">
        <v>247</v>
      </c>
      <c r="P61" s="1" t="s">
        <v>247</v>
      </c>
      <c r="Q61" s="1" t="s">
        <v>247</v>
      </c>
      <c r="R61" s="1" t="s">
        <v>247</v>
      </c>
      <c r="S61" s="1" t="s">
        <v>247</v>
      </c>
      <c r="T61" s="1" t="s">
        <v>247</v>
      </c>
      <c r="U61" s="1" t="s">
        <v>247</v>
      </c>
      <c r="V61" s="1" t="s">
        <v>247</v>
      </c>
      <c r="W61" s="1" t="s">
        <v>247</v>
      </c>
      <c r="X61" s="1"/>
      <c r="Y61" s="1"/>
      <c r="Z61" s="1"/>
      <c r="AA61" s="1"/>
      <c r="AB61" s="1"/>
      <c r="AC61" s="1"/>
      <c r="AD61" s="1"/>
      <c r="AE61" s="1"/>
      <c r="AF61" s="1"/>
      <c r="AG61" s="1"/>
    </row>
    <row r="62" spans="1:35" ht="12.75">
      <c r="A62" s="57" t="s">
        <v>717</v>
      </c>
      <c r="B62" s="57" t="s">
        <v>165</v>
      </c>
      <c r="C62" s="57" t="s">
        <v>165</v>
      </c>
      <c r="D62" s="57" t="s">
        <v>165</v>
      </c>
      <c r="E62" s="57" t="s">
        <v>165</v>
      </c>
      <c r="F62" s="57" t="s">
        <v>165</v>
      </c>
      <c r="G62" s="57" t="s">
        <v>165</v>
      </c>
      <c r="H62" s="57" t="s">
        <v>165</v>
      </c>
      <c r="I62" s="57" t="s">
        <v>165</v>
      </c>
      <c r="J62" s="57" t="s">
        <v>165</v>
      </c>
      <c r="K62" s="57" t="s">
        <v>165</v>
      </c>
      <c r="L62" s="1"/>
      <c r="M62" s="1" t="s">
        <v>718</v>
      </c>
      <c r="N62" s="1" t="s">
        <v>247</v>
      </c>
      <c r="O62" s="1" t="s">
        <v>247</v>
      </c>
      <c r="P62" s="1" t="s">
        <v>247</v>
      </c>
      <c r="Q62" s="1" t="s">
        <v>247</v>
      </c>
      <c r="R62" s="1" t="s">
        <v>247</v>
      </c>
      <c r="S62" s="1" t="s">
        <v>247</v>
      </c>
      <c r="T62" s="1" t="s">
        <v>247</v>
      </c>
      <c r="U62" s="1" t="s">
        <v>247</v>
      </c>
      <c r="V62" s="1" t="s">
        <v>247</v>
      </c>
      <c r="W62" s="1" t="s">
        <v>247</v>
      </c>
      <c r="X62" s="1"/>
      <c r="Y62" s="1"/>
      <c r="Z62" s="1"/>
      <c r="AA62" s="1"/>
      <c r="AB62" s="1"/>
      <c r="AC62" s="1"/>
      <c r="AD62" s="1"/>
      <c r="AE62" s="1"/>
      <c r="AF62" s="1"/>
      <c r="AG62" s="1"/>
    </row>
    <row r="63" spans="1:35" ht="12.75">
      <c r="A63" s="57" t="s">
        <v>719</v>
      </c>
      <c r="B63" s="57" t="s">
        <v>3171</v>
      </c>
      <c r="C63" s="57" t="s">
        <v>3171</v>
      </c>
      <c r="D63" s="57" t="s">
        <v>3171</v>
      </c>
      <c r="E63" s="57" t="s">
        <v>3171</v>
      </c>
      <c r="F63" s="57" t="s">
        <v>3171</v>
      </c>
      <c r="G63" s="57" t="s">
        <v>3171</v>
      </c>
      <c r="H63" s="57" t="s">
        <v>3171</v>
      </c>
      <c r="I63" s="57" t="s">
        <v>3171</v>
      </c>
      <c r="J63" s="57" t="s">
        <v>3171</v>
      </c>
      <c r="K63" s="57" t="s">
        <v>3171</v>
      </c>
      <c r="L63" s="2"/>
      <c r="M63" s="197" t="s">
        <v>722</v>
      </c>
      <c r="N63" s="2"/>
      <c r="O63" s="2"/>
      <c r="P63" s="1"/>
      <c r="Q63" s="1"/>
      <c r="R63" s="1"/>
      <c r="S63" s="1"/>
      <c r="T63" s="1"/>
      <c r="U63" s="1"/>
      <c r="V63" s="1"/>
      <c r="W63" s="1"/>
      <c r="X63" s="1"/>
      <c r="Y63" s="1"/>
      <c r="Z63" s="1"/>
      <c r="AA63" s="1"/>
      <c r="AB63" s="1"/>
      <c r="AC63" s="1"/>
      <c r="AD63" s="1"/>
      <c r="AE63" s="1"/>
      <c r="AF63" s="1"/>
      <c r="AG63" s="1"/>
    </row>
    <row r="64" spans="1:35" ht="12.75">
      <c r="A64" s="57" t="s">
        <v>723</v>
      </c>
      <c r="B64" s="57" t="s">
        <v>3172</v>
      </c>
      <c r="C64" s="57" t="s">
        <v>3172</v>
      </c>
      <c r="D64" s="57" t="s">
        <v>3172</v>
      </c>
      <c r="E64" s="57" t="s">
        <v>3172</v>
      </c>
      <c r="F64" s="57" t="s">
        <v>3172</v>
      </c>
      <c r="G64" s="57" t="s">
        <v>3172</v>
      </c>
      <c r="H64" s="57" t="s">
        <v>3172</v>
      </c>
      <c r="I64" s="57" t="s">
        <v>3172</v>
      </c>
      <c r="J64" s="57" t="s">
        <v>3172</v>
      </c>
      <c r="K64" s="57" t="s">
        <v>3173</v>
      </c>
      <c r="L64" s="2"/>
      <c r="M64" s="2" t="s">
        <v>725</v>
      </c>
      <c r="N64" s="2" t="s">
        <v>3174</v>
      </c>
      <c r="O64" s="2" t="s">
        <v>3175</v>
      </c>
      <c r="P64" s="1" t="s">
        <v>3174</v>
      </c>
      <c r="Q64" s="1" t="s">
        <v>3175</v>
      </c>
      <c r="R64" s="1" t="s">
        <v>3174</v>
      </c>
      <c r="S64" s="1" t="s">
        <v>3175</v>
      </c>
      <c r="T64" s="1" t="s">
        <v>3174</v>
      </c>
      <c r="U64" s="1" t="s">
        <v>3175</v>
      </c>
      <c r="V64" s="1" t="s">
        <v>3174</v>
      </c>
      <c r="W64" s="1" t="s">
        <v>3175</v>
      </c>
      <c r="X64" s="1"/>
      <c r="Y64" s="1"/>
      <c r="Z64" s="1"/>
      <c r="AA64" s="1"/>
      <c r="AB64" s="1"/>
      <c r="AC64" s="1"/>
      <c r="AD64" s="1"/>
      <c r="AE64" s="1"/>
      <c r="AF64" s="1"/>
      <c r="AG64" s="1"/>
    </row>
    <row r="65" spans="1:35" ht="12.75">
      <c r="A65" s="57" t="s">
        <v>726</v>
      </c>
      <c r="B65" s="57" t="s">
        <v>3176</v>
      </c>
      <c r="C65" s="57" t="s">
        <v>3176</v>
      </c>
      <c r="D65" s="57" t="s">
        <v>3176</v>
      </c>
      <c r="E65" s="57" t="s">
        <v>3176</v>
      </c>
      <c r="F65" s="57" t="s">
        <v>3176</v>
      </c>
      <c r="G65" s="57" t="s">
        <v>3176</v>
      </c>
      <c r="H65" s="57" t="s">
        <v>3176</v>
      </c>
      <c r="I65" s="57" t="s">
        <v>3176</v>
      </c>
      <c r="J65" s="57" t="s">
        <v>3176</v>
      </c>
      <c r="K65" s="57" t="s">
        <v>3176</v>
      </c>
      <c r="L65" s="2"/>
      <c r="M65" s="2" t="s">
        <v>727</v>
      </c>
      <c r="N65" s="2"/>
      <c r="O65" s="2"/>
      <c r="P65" s="1"/>
      <c r="Q65" s="1"/>
      <c r="R65" s="1"/>
      <c r="S65" s="1"/>
      <c r="T65" s="1"/>
      <c r="U65" s="1"/>
      <c r="V65" s="1"/>
      <c r="W65" s="1"/>
      <c r="X65" s="1"/>
      <c r="Y65" s="1"/>
      <c r="Z65" s="1"/>
      <c r="AA65" s="1"/>
      <c r="AB65" s="1"/>
      <c r="AC65" s="1"/>
      <c r="AD65" s="1"/>
      <c r="AE65" s="1"/>
      <c r="AF65" s="1"/>
      <c r="AG65" s="1"/>
    </row>
    <row r="66" spans="1:35" ht="12.75">
      <c r="A66" s="57" t="s">
        <v>728</v>
      </c>
      <c r="B66" s="57" t="s">
        <v>720</v>
      </c>
      <c r="C66" s="57" t="s">
        <v>884</v>
      </c>
      <c r="D66" s="57" t="s">
        <v>884</v>
      </c>
      <c r="E66" s="57" t="s">
        <v>884</v>
      </c>
      <c r="F66" s="57" t="s">
        <v>884</v>
      </c>
      <c r="G66" s="57" t="s">
        <v>884</v>
      </c>
      <c r="H66" s="57" t="s">
        <v>884</v>
      </c>
      <c r="I66" s="57" t="s">
        <v>884</v>
      </c>
      <c r="J66" s="57" t="s">
        <v>884</v>
      </c>
      <c r="K66" s="57" t="s">
        <v>884</v>
      </c>
      <c r="L66" s="2"/>
      <c r="M66" s="2" t="s">
        <v>729</v>
      </c>
      <c r="N66" s="2"/>
      <c r="O66" s="2"/>
      <c r="P66" s="1"/>
      <c r="Q66" s="1"/>
      <c r="R66" s="1"/>
      <c r="S66" s="1"/>
      <c r="T66" s="1"/>
      <c r="U66" s="1"/>
      <c r="V66" s="1"/>
      <c r="W66" s="1"/>
      <c r="X66" s="1"/>
      <c r="Y66" s="1"/>
      <c r="Z66" s="1"/>
      <c r="AA66" s="1"/>
      <c r="AB66" s="1"/>
      <c r="AC66" s="1"/>
      <c r="AD66" s="1"/>
      <c r="AE66" s="1"/>
      <c r="AF66" s="1"/>
      <c r="AG66" s="1"/>
    </row>
    <row r="67" spans="1:35" ht="12.75">
      <c r="A67" s="57" t="s">
        <v>730</v>
      </c>
      <c r="B67" s="57" t="s">
        <v>884</v>
      </c>
      <c r="C67" s="57" t="s">
        <v>884</v>
      </c>
      <c r="D67" s="57" t="s">
        <v>884</v>
      </c>
      <c r="E67" s="57" t="s">
        <v>884</v>
      </c>
      <c r="F67" s="57" t="s">
        <v>884</v>
      </c>
      <c r="G67" s="57" t="s">
        <v>884</v>
      </c>
      <c r="H67" s="57" t="s">
        <v>884</v>
      </c>
      <c r="I67" s="57" t="s">
        <v>884</v>
      </c>
      <c r="J67" s="57" t="s">
        <v>884</v>
      </c>
      <c r="K67" s="57" t="s">
        <v>884</v>
      </c>
      <c r="L67" s="2"/>
      <c r="M67" s="2" t="s">
        <v>732</v>
      </c>
      <c r="N67" s="2"/>
      <c r="O67" s="2"/>
      <c r="P67" s="1"/>
      <c r="Q67" s="1"/>
      <c r="R67" s="1"/>
      <c r="S67" s="1"/>
      <c r="T67" s="1"/>
      <c r="U67" s="1"/>
      <c r="V67" s="1"/>
      <c r="W67" s="1"/>
      <c r="X67" s="1"/>
      <c r="Y67" s="1"/>
      <c r="Z67" s="1"/>
      <c r="AA67" s="1"/>
      <c r="AB67" s="1"/>
      <c r="AC67" s="1"/>
      <c r="AD67" s="1"/>
      <c r="AE67" s="1"/>
      <c r="AF67" s="1"/>
      <c r="AG67" s="1"/>
    </row>
    <row r="68" spans="1:35" ht="12.75">
      <c r="A68" s="57" t="s">
        <v>733</v>
      </c>
      <c r="B68" s="57" t="s">
        <v>3177</v>
      </c>
      <c r="C68" s="57" t="s">
        <v>3177</v>
      </c>
      <c r="D68" s="57" t="s">
        <v>3177</v>
      </c>
      <c r="E68" s="57" t="s">
        <v>3177</v>
      </c>
      <c r="F68" s="57" t="s">
        <v>3177</v>
      </c>
      <c r="G68" s="57" t="s">
        <v>3177</v>
      </c>
      <c r="H68" s="57" t="s">
        <v>3177</v>
      </c>
      <c r="I68" s="57" t="s">
        <v>3177</v>
      </c>
      <c r="J68" s="57" t="s">
        <v>3177</v>
      </c>
      <c r="K68" s="57" t="s">
        <v>3177</v>
      </c>
      <c r="L68" s="1"/>
      <c r="M68" s="2" t="s">
        <v>734</v>
      </c>
      <c r="N68" s="1"/>
      <c r="O68" s="1"/>
      <c r="P68" s="1"/>
      <c r="Q68" s="1"/>
      <c r="R68" s="1"/>
      <c r="S68" s="1"/>
      <c r="T68" s="1"/>
      <c r="U68" s="1"/>
      <c r="V68" s="1"/>
      <c r="W68" s="1"/>
      <c r="X68" s="1"/>
      <c r="Y68" s="1"/>
      <c r="Z68" s="1"/>
      <c r="AA68" s="1"/>
      <c r="AB68" s="1"/>
      <c r="AC68" s="1"/>
      <c r="AD68" s="1"/>
      <c r="AE68" s="1"/>
      <c r="AF68" s="1"/>
      <c r="AG68" s="1"/>
    </row>
    <row r="69" spans="1:35" ht="12.75">
      <c r="A69" s="57" t="s">
        <v>735</v>
      </c>
      <c r="B69" s="57" t="s">
        <v>3178</v>
      </c>
      <c r="C69" s="57" t="s">
        <v>3178</v>
      </c>
      <c r="D69" s="57" t="s">
        <v>3178</v>
      </c>
      <c r="E69" s="57" t="s">
        <v>3178</v>
      </c>
      <c r="F69" s="57" t="s">
        <v>3178</v>
      </c>
      <c r="G69" s="57" t="s">
        <v>3178</v>
      </c>
      <c r="H69" s="57" t="s">
        <v>3178</v>
      </c>
      <c r="I69" s="57" t="s">
        <v>3178</v>
      </c>
      <c r="J69" s="57" t="s">
        <v>3178</v>
      </c>
      <c r="K69" s="57" t="s">
        <v>3178</v>
      </c>
      <c r="L69" s="1"/>
      <c r="M69" s="2" t="s">
        <v>736</v>
      </c>
      <c r="N69" s="1"/>
      <c r="O69" s="1"/>
      <c r="P69" s="1"/>
      <c r="Q69" s="1"/>
      <c r="R69" s="1"/>
      <c r="S69" s="1"/>
      <c r="T69" s="1"/>
      <c r="U69" s="1"/>
      <c r="V69" s="1"/>
      <c r="W69" s="1"/>
      <c r="X69" s="1"/>
      <c r="Y69" s="1"/>
      <c r="Z69" s="1"/>
      <c r="AA69" s="1"/>
      <c r="AB69" s="1"/>
      <c r="AC69" s="1"/>
      <c r="AD69" s="1"/>
      <c r="AE69" s="1"/>
      <c r="AF69" s="1"/>
      <c r="AG69" s="1"/>
    </row>
    <row r="70" spans="1:35" ht="12.75">
      <c r="A70" s="57" t="s">
        <v>737</v>
      </c>
      <c r="B70" s="57" t="s">
        <v>3179</v>
      </c>
      <c r="C70" s="57" t="s">
        <v>3179</v>
      </c>
      <c r="D70" s="57" t="s">
        <v>3179</v>
      </c>
      <c r="E70" s="57" t="s">
        <v>3179</v>
      </c>
      <c r="F70" s="57" t="s">
        <v>3179</v>
      </c>
      <c r="G70" s="57" t="s">
        <v>3179</v>
      </c>
      <c r="H70" s="57" t="s">
        <v>3179</v>
      </c>
      <c r="I70" s="57" t="s">
        <v>3179</v>
      </c>
      <c r="J70" s="57" t="s">
        <v>3179</v>
      </c>
      <c r="K70" s="57" t="s">
        <v>3179</v>
      </c>
      <c r="L70" s="1"/>
      <c r="M70" s="2" t="s">
        <v>738</v>
      </c>
      <c r="N70" s="1"/>
      <c r="O70" s="1"/>
      <c r="P70" s="1"/>
      <c r="Q70" s="1"/>
      <c r="R70" s="1"/>
      <c r="S70" s="1"/>
      <c r="T70" s="1"/>
      <c r="U70" s="1"/>
      <c r="V70" s="1"/>
      <c r="W70" s="1"/>
      <c r="X70" s="1"/>
      <c r="Y70" s="1"/>
      <c r="Z70" s="1"/>
      <c r="AA70" s="1"/>
      <c r="AB70" s="1"/>
      <c r="AC70" s="1"/>
      <c r="AD70" s="1"/>
      <c r="AE70" s="1"/>
      <c r="AF70" s="1"/>
      <c r="AG70" s="1"/>
    </row>
    <row r="71" spans="1:35" ht="12.75">
      <c r="A71" s="57" t="s">
        <v>739</v>
      </c>
      <c r="B71" s="57" t="s">
        <v>3180</v>
      </c>
      <c r="C71" s="57" t="s">
        <v>3180</v>
      </c>
      <c r="D71" s="57" t="s">
        <v>3180</v>
      </c>
      <c r="E71" s="57" t="s">
        <v>3180</v>
      </c>
      <c r="F71" s="57" t="s">
        <v>3180</v>
      </c>
      <c r="G71" s="57" t="s">
        <v>3180</v>
      </c>
      <c r="H71" s="57" t="s">
        <v>3180</v>
      </c>
      <c r="I71" s="57" t="s">
        <v>3180</v>
      </c>
      <c r="J71" s="57" t="s">
        <v>3180</v>
      </c>
      <c r="K71" s="57" t="s">
        <v>3180</v>
      </c>
      <c r="L71" s="1"/>
      <c r="M71" s="2" t="s">
        <v>740</v>
      </c>
      <c r="N71" s="1"/>
      <c r="O71" s="1"/>
      <c r="P71" s="1"/>
      <c r="Q71" s="1"/>
      <c r="R71" s="1"/>
      <c r="S71" s="1"/>
      <c r="T71" s="1"/>
      <c r="U71" s="1"/>
      <c r="V71" s="1"/>
      <c r="W71" s="1"/>
      <c r="X71" s="1"/>
      <c r="Y71" s="1"/>
      <c r="Z71" s="1"/>
      <c r="AA71" s="1"/>
      <c r="AB71" s="1"/>
      <c r="AC71" s="1"/>
      <c r="AD71" s="1"/>
      <c r="AE71" s="1"/>
      <c r="AF71" s="1"/>
      <c r="AG71" s="1"/>
      <c r="AH71" s="1"/>
      <c r="AI71" s="1"/>
    </row>
    <row r="72" spans="1:35" ht="12.75">
      <c r="A72" s="57" t="s">
        <v>658</v>
      </c>
      <c r="B72" s="261" t="s">
        <v>3181</v>
      </c>
      <c r="C72" s="261" t="s">
        <v>3181</v>
      </c>
      <c r="D72" s="261" t="s">
        <v>3181</v>
      </c>
      <c r="E72" s="261" t="s">
        <v>3181</v>
      </c>
      <c r="F72" s="261" t="s">
        <v>3181</v>
      </c>
      <c r="G72" s="261" t="s">
        <v>3181</v>
      </c>
      <c r="H72" s="261" t="s">
        <v>3181</v>
      </c>
      <c r="I72" s="261" t="s">
        <v>3181</v>
      </c>
      <c r="J72" s="261" t="s">
        <v>3181</v>
      </c>
      <c r="K72" s="261" t="s">
        <v>3181</v>
      </c>
      <c r="L72" s="1"/>
      <c r="M72" s="1"/>
      <c r="N72" s="1"/>
      <c r="O72" s="1"/>
      <c r="P72" s="1"/>
      <c r="Q72" s="1"/>
      <c r="R72" s="1"/>
      <c r="S72" s="1"/>
      <c r="T72" s="1"/>
      <c r="U72" s="1"/>
      <c r="V72" s="1"/>
      <c r="W72" s="1"/>
      <c r="X72" s="1"/>
      <c r="Y72" s="1"/>
      <c r="Z72" s="1"/>
      <c r="AA72" s="1"/>
      <c r="AB72" s="1"/>
      <c r="AC72" s="1"/>
      <c r="AD72" s="1"/>
      <c r="AE72" s="1"/>
      <c r="AF72" s="1"/>
      <c r="AG72" s="1"/>
      <c r="AH72" s="1"/>
      <c r="AI72" s="1"/>
    </row>
    <row r="73" spans="1:35" ht="12.75">
      <c r="A73" s="57"/>
      <c r="B73" s="261"/>
      <c r="C73" s="261"/>
      <c r="D73" s="261"/>
      <c r="E73" s="261"/>
      <c r="F73" s="261"/>
      <c r="G73" s="261"/>
      <c r="H73" s="261"/>
      <c r="I73" s="261"/>
      <c r="J73" s="261"/>
      <c r="K73" s="261"/>
      <c r="L73" s="1"/>
      <c r="M73" s="1"/>
      <c r="N73" s="1"/>
      <c r="O73" s="1"/>
      <c r="P73" s="1"/>
      <c r="Q73" s="1"/>
      <c r="R73" s="1"/>
      <c r="S73" s="1"/>
      <c r="T73" s="1"/>
      <c r="U73" s="1"/>
      <c r="V73" s="1"/>
      <c r="W73" s="1"/>
      <c r="X73" s="1"/>
      <c r="Y73" s="1"/>
      <c r="Z73" s="1"/>
      <c r="AA73" s="1"/>
      <c r="AB73" s="1"/>
      <c r="AC73" s="1"/>
      <c r="AD73" s="1"/>
      <c r="AE73" s="1"/>
      <c r="AF73" s="1"/>
      <c r="AG73" s="1"/>
      <c r="AH73" s="1"/>
      <c r="AI73" s="1"/>
    </row>
    <row r="74" spans="1:35" ht="12.75">
      <c r="A74" s="57"/>
      <c r="B74" s="261"/>
      <c r="C74" s="261"/>
      <c r="D74" s="261"/>
      <c r="E74" s="261"/>
      <c r="F74" s="261"/>
      <c r="G74" s="261"/>
      <c r="H74" s="261"/>
      <c r="I74" s="261"/>
      <c r="J74" s="261"/>
      <c r="K74" s="261"/>
      <c r="L74" s="1"/>
      <c r="M74" s="1"/>
      <c r="N74" s="1"/>
      <c r="O74" s="1"/>
      <c r="P74" s="1"/>
      <c r="Q74" s="1"/>
      <c r="R74" s="1"/>
      <c r="S74" s="1"/>
      <c r="T74" s="1"/>
      <c r="U74" s="1"/>
      <c r="V74" s="1"/>
      <c r="W74" s="1"/>
      <c r="X74" s="1"/>
      <c r="Y74" s="1"/>
      <c r="Z74" s="1"/>
      <c r="AA74" s="1"/>
      <c r="AB74" s="1"/>
      <c r="AC74" s="1"/>
      <c r="AD74" s="1"/>
      <c r="AE74" s="1"/>
      <c r="AF74" s="1"/>
      <c r="AG74" s="1"/>
      <c r="AH74" s="1"/>
      <c r="AI74" s="1"/>
    </row>
    <row r="75" spans="1:35" ht="12.75">
      <c r="A75" s="57" t="s">
        <v>741</v>
      </c>
      <c r="B75" s="262">
        <v>100</v>
      </c>
      <c r="C75" s="262">
        <v>100</v>
      </c>
      <c r="D75" s="262">
        <v>100</v>
      </c>
      <c r="E75" s="262">
        <v>100</v>
      </c>
      <c r="F75" s="262">
        <v>100</v>
      </c>
      <c r="G75" s="262">
        <v>100</v>
      </c>
      <c r="H75" s="262">
        <v>100</v>
      </c>
      <c r="I75" s="262">
        <v>100</v>
      </c>
      <c r="J75" s="262">
        <v>100</v>
      </c>
      <c r="K75" s="262">
        <v>100</v>
      </c>
      <c r="L75" s="57"/>
      <c r="M75" s="57"/>
      <c r="N75" s="57"/>
      <c r="O75" s="57"/>
      <c r="P75" s="57"/>
      <c r="Q75" s="57"/>
      <c r="R75" s="57"/>
      <c r="S75" s="57"/>
      <c r="T75" s="57"/>
      <c r="U75" s="57"/>
      <c r="V75" s="57"/>
      <c r="W75" s="57"/>
      <c r="X75" s="57"/>
      <c r="Y75" s="57"/>
      <c r="Z75" s="57"/>
      <c r="AA75" s="57"/>
      <c r="AB75" s="57"/>
      <c r="AC75" s="57"/>
      <c r="AD75" s="57"/>
      <c r="AE75" s="57"/>
      <c r="AF75" s="57"/>
      <c r="AG75" s="57"/>
      <c r="AH75" s="57"/>
      <c r="AI75" s="57"/>
    </row>
    <row r="76" spans="1:35" ht="12.75">
      <c r="A76" s="57" t="s">
        <v>742</v>
      </c>
      <c r="B76" s="262">
        <v>50</v>
      </c>
      <c r="C76" s="262">
        <v>50</v>
      </c>
      <c r="D76" s="262">
        <v>50</v>
      </c>
      <c r="E76" s="262">
        <v>50</v>
      </c>
      <c r="F76" s="262">
        <v>50</v>
      </c>
      <c r="G76" s="262">
        <v>50</v>
      </c>
      <c r="H76" s="262">
        <v>50</v>
      </c>
      <c r="I76" s="262">
        <v>50</v>
      </c>
      <c r="J76" s="262">
        <v>50</v>
      </c>
      <c r="K76" s="262">
        <v>100</v>
      </c>
      <c r="L76" s="1"/>
      <c r="M76" s="1"/>
      <c r="N76" s="1"/>
      <c r="O76" s="1"/>
      <c r="P76" s="1"/>
      <c r="Q76" s="1"/>
      <c r="R76" s="1"/>
      <c r="S76" s="1"/>
      <c r="T76" s="1"/>
      <c r="U76" s="1"/>
      <c r="V76" s="1"/>
      <c r="W76" s="1"/>
      <c r="X76" s="1"/>
      <c r="Y76" s="1"/>
      <c r="Z76" s="1"/>
      <c r="AA76" s="1"/>
      <c r="AB76" s="1"/>
      <c r="AC76" s="1"/>
      <c r="AD76" s="1"/>
      <c r="AE76" s="1"/>
      <c r="AF76" s="1"/>
      <c r="AG76" s="1"/>
      <c r="AH76" s="1"/>
      <c r="AI76" s="1"/>
    </row>
    <row r="77" spans="1:35" ht="12.75">
      <c r="A77" s="57" t="s">
        <v>743</v>
      </c>
      <c r="B77" s="262">
        <v>100</v>
      </c>
      <c r="C77" s="262">
        <v>100</v>
      </c>
      <c r="D77" s="262">
        <v>100</v>
      </c>
      <c r="E77" s="262">
        <v>100</v>
      </c>
      <c r="F77" s="262">
        <v>100</v>
      </c>
      <c r="G77" s="262">
        <v>100</v>
      </c>
      <c r="H77" s="262">
        <v>100</v>
      </c>
      <c r="I77" s="262">
        <v>100</v>
      </c>
      <c r="J77" s="262">
        <v>100</v>
      </c>
      <c r="K77" s="262">
        <v>100</v>
      </c>
      <c r="L77" s="1"/>
      <c r="M77" s="1"/>
      <c r="N77" s="1"/>
      <c r="O77" s="1"/>
      <c r="P77" s="1"/>
      <c r="Q77" s="1"/>
      <c r="R77" s="1"/>
      <c r="S77" s="1"/>
      <c r="T77" s="1"/>
      <c r="U77" s="1"/>
      <c r="V77" s="1"/>
      <c r="W77" s="1"/>
      <c r="X77" s="1"/>
      <c r="Y77" s="1"/>
      <c r="Z77" s="1"/>
      <c r="AA77" s="1"/>
      <c r="AB77" s="1"/>
      <c r="AC77" s="1"/>
      <c r="AD77" s="1"/>
      <c r="AE77" s="1"/>
      <c r="AF77" s="1"/>
      <c r="AG77" s="1"/>
      <c r="AH77" s="1"/>
      <c r="AI77" s="1"/>
    </row>
    <row r="78" spans="1:35" ht="12.75">
      <c r="A78" s="57" t="s">
        <v>744</v>
      </c>
      <c r="B78" s="262">
        <v>0</v>
      </c>
      <c r="C78" s="262">
        <v>0</v>
      </c>
      <c r="D78" s="262">
        <v>0</v>
      </c>
      <c r="E78" s="262">
        <v>0</v>
      </c>
      <c r="F78" s="262">
        <v>0</v>
      </c>
      <c r="G78" s="262">
        <v>0</v>
      </c>
      <c r="H78" s="262">
        <v>0</v>
      </c>
      <c r="I78" s="262">
        <v>0</v>
      </c>
      <c r="J78" s="262">
        <v>0</v>
      </c>
      <c r="K78" s="262">
        <v>0</v>
      </c>
      <c r="L78" s="1"/>
      <c r="M78" s="1"/>
      <c r="N78" s="1"/>
      <c r="O78" s="1"/>
      <c r="P78" s="1"/>
      <c r="Q78" s="1"/>
      <c r="R78" s="1"/>
      <c r="S78" s="1"/>
      <c r="T78" s="1"/>
      <c r="U78" s="1"/>
      <c r="V78" s="1"/>
      <c r="W78" s="1"/>
      <c r="X78" s="1"/>
      <c r="Y78" s="1"/>
      <c r="Z78" s="1"/>
      <c r="AA78" s="1"/>
      <c r="AB78" s="1"/>
      <c r="AC78" s="1"/>
      <c r="AD78" s="1"/>
      <c r="AE78" s="1"/>
      <c r="AF78" s="1"/>
      <c r="AG78" s="1"/>
      <c r="AH78" s="1"/>
      <c r="AI78" s="1"/>
    </row>
    <row r="79" spans="1:35" ht="12.75">
      <c r="A79" s="57" t="s">
        <v>745</v>
      </c>
      <c r="B79" s="262">
        <v>0</v>
      </c>
      <c r="C79" s="262">
        <v>0</v>
      </c>
      <c r="D79" s="262">
        <v>0</v>
      </c>
      <c r="E79" s="262">
        <v>0</v>
      </c>
      <c r="F79" s="262">
        <v>0</v>
      </c>
      <c r="G79" s="262">
        <v>0</v>
      </c>
      <c r="H79" s="262">
        <v>0</v>
      </c>
      <c r="I79" s="262">
        <v>0</v>
      </c>
      <c r="J79" s="262">
        <v>0</v>
      </c>
      <c r="K79" s="262">
        <v>0</v>
      </c>
      <c r="L79" s="1"/>
      <c r="M79" s="1"/>
      <c r="N79" s="1"/>
      <c r="O79" s="1"/>
      <c r="P79" s="1"/>
      <c r="Q79" s="1"/>
      <c r="R79" s="1"/>
      <c r="S79" s="1"/>
      <c r="T79" s="1"/>
      <c r="U79" s="1"/>
      <c r="V79" s="1"/>
      <c r="W79" s="1"/>
      <c r="X79" s="1"/>
      <c r="Y79" s="1"/>
      <c r="Z79" s="1"/>
      <c r="AA79" s="1"/>
      <c r="AB79" s="1"/>
      <c r="AC79" s="1"/>
      <c r="AD79" s="1"/>
      <c r="AE79" s="1"/>
      <c r="AF79" s="1"/>
      <c r="AG79" s="1"/>
      <c r="AH79" s="1"/>
      <c r="AI79" s="1"/>
    </row>
    <row r="80" spans="1:35" ht="12.75">
      <c r="A80" s="57" t="s">
        <v>746</v>
      </c>
      <c r="B80" s="262">
        <v>100</v>
      </c>
      <c r="C80" s="262">
        <v>100</v>
      </c>
      <c r="D80" s="262">
        <v>100</v>
      </c>
      <c r="E80" s="262">
        <v>100</v>
      </c>
      <c r="F80" s="262">
        <v>100</v>
      </c>
      <c r="G80" s="262">
        <v>100</v>
      </c>
      <c r="H80" s="262">
        <v>100</v>
      </c>
      <c r="I80" s="262">
        <v>100</v>
      </c>
      <c r="J80" s="262">
        <v>100</v>
      </c>
      <c r="K80" s="262">
        <v>100</v>
      </c>
      <c r="L80" s="1"/>
      <c r="M80" s="1"/>
      <c r="N80" s="1"/>
      <c r="O80" s="1"/>
      <c r="P80" s="1"/>
      <c r="Q80" s="1"/>
      <c r="R80" s="1"/>
      <c r="S80" s="1"/>
      <c r="T80" s="1"/>
      <c r="U80" s="1"/>
      <c r="V80" s="1"/>
      <c r="W80" s="1"/>
      <c r="X80" s="1"/>
      <c r="Y80" s="1"/>
      <c r="Z80" s="1"/>
      <c r="AA80" s="1"/>
      <c r="AB80" s="1"/>
      <c r="AC80" s="1"/>
      <c r="AD80" s="1"/>
      <c r="AE80" s="1"/>
      <c r="AF80" s="1"/>
      <c r="AG80" s="1"/>
      <c r="AH80" s="1"/>
      <c r="AI80" s="1"/>
    </row>
    <row r="81" spans="1:35" ht="12.75">
      <c r="A81" s="57" t="s">
        <v>747</v>
      </c>
      <c r="B81" s="262">
        <v>100</v>
      </c>
      <c r="C81" s="262">
        <v>100</v>
      </c>
      <c r="D81" s="262">
        <v>100</v>
      </c>
      <c r="E81" s="262">
        <v>100</v>
      </c>
      <c r="F81" s="262">
        <v>100</v>
      </c>
      <c r="G81" s="262">
        <v>100</v>
      </c>
      <c r="H81" s="262">
        <v>100</v>
      </c>
      <c r="I81" s="262">
        <v>100</v>
      </c>
      <c r="J81" s="262">
        <v>100</v>
      </c>
      <c r="K81" s="262">
        <v>100</v>
      </c>
      <c r="L81" s="1"/>
      <c r="M81" s="1"/>
      <c r="N81" s="1"/>
      <c r="O81" s="1"/>
      <c r="P81" s="1"/>
      <c r="Q81" s="1"/>
      <c r="R81" s="1"/>
      <c r="S81" s="1"/>
      <c r="T81" s="1"/>
      <c r="U81" s="1"/>
      <c r="V81" s="1"/>
      <c r="W81" s="1"/>
      <c r="X81" s="1"/>
      <c r="Y81" s="1"/>
      <c r="Z81" s="1"/>
      <c r="AA81" s="1"/>
      <c r="AB81" s="1"/>
      <c r="AC81" s="1"/>
      <c r="AD81" s="1"/>
      <c r="AE81" s="1"/>
      <c r="AF81" s="1"/>
      <c r="AG81" s="1"/>
      <c r="AH81" s="1"/>
      <c r="AI81" s="1"/>
    </row>
    <row r="82" spans="1:35" ht="12.75">
      <c r="A82" s="57" t="s">
        <v>748</v>
      </c>
      <c r="B82" s="262">
        <v>100</v>
      </c>
      <c r="C82" s="262">
        <v>100</v>
      </c>
      <c r="D82" s="262">
        <v>100</v>
      </c>
      <c r="E82" s="262">
        <v>100</v>
      </c>
      <c r="F82" s="262">
        <v>100</v>
      </c>
      <c r="G82" s="262">
        <v>100</v>
      </c>
      <c r="H82" s="262">
        <v>100</v>
      </c>
      <c r="I82" s="262">
        <v>100</v>
      </c>
      <c r="J82" s="262">
        <v>100</v>
      </c>
      <c r="K82" s="262">
        <v>100</v>
      </c>
      <c r="L82" s="1"/>
      <c r="M82" s="1"/>
      <c r="N82" s="1"/>
      <c r="O82" s="1"/>
      <c r="P82" s="1"/>
      <c r="Q82" s="1"/>
      <c r="R82" s="1"/>
      <c r="S82" s="1"/>
      <c r="T82" s="1"/>
      <c r="U82" s="1"/>
      <c r="V82" s="1"/>
      <c r="W82" s="1"/>
      <c r="X82" s="1"/>
      <c r="Y82" s="1"/>
      <c r="Z82" s="1"/>
      <c r="AA82" s="1"/>
      <c r="AB82" s="1"/>
      <c r="AC82" s="1"/>
      <c r="AD82" s="1"/>
      <c r="AE82" s="1"/>
      <c r="AF82" s="1"/>
      <c r="AG82" s="1"/>
      <c r="AH82" s="1"/>
      <c r="AI82" s="1"/>
    </row>
    <row r="83" spans="1:35" ht="12.75">
      <c r="A83" s="57" t="s">
        <v>749</v>
      </c>
      <c r="B83" s="262">
        <v>100</v>
      </c>
      <c r="C83" s="262">
        <v>100</v>
      </c>
      <c r="D83" s="262">
        <v>100</v>
      </c>
      <c r="E83" s="262">
        <v>100</v>
      </c>
      <c r="F83" s="262">
        <v>100</v>
      </c>
      <c r="G83" s="262">
        <v>100</v>
      </c>
      <c r="H83" s="262">
        <v>100</v>
      </c>
      <c r="I83" s="262">
        <v>100</v>
      </c>
      <c r="J83" s="262">
        <v>100</v>
      </c>
      <c r="K83" s="262">
        <v>100</v>
      </c>
      <c r="L83" s="1"/>
      <c r="M83" s="1"/>
      <c r="N83" s="1"/>
      <c r="O83" s="1"/>
      <c r="P83" s="1"/>
      <c r="Q83" s="1"/>
      <c r="R83" s="1"/>
      <c r="S83" s="1"/>
      <c r="T83" s="1"/>
      <c r="U83" s="1"/>
      <c r="V83" s="1"/>
      <c r="W83" s="1"/>
      <c r="X83" s="1"/>
      <c r="Y83" s="1"/>
      <c r="Z83" s="1"/>
      <c r="AA83" s="1"/>
      <c r="AB83" s="1"/>
      <c r="AC83" s="1"/>
      <c r="AD83" s="1"/>
      <c r="AE83" s="1"/>
      <c r="AF83" s="1"/>
      <c r="AG83" s="1"/>
      <c r="AH83" s="1"/>
      <c r="AI83" s="1"/>
    </row>
    <row r="84" spans="1:35" ht="12.75">
      <c r="A84" s="147"/>
      <c r="B84" s="264"/>
      <c r="C84" s="218"/>
      <c r="D84" s="218"/>
      <c r="E84" s="264"/>
      <c r="F84" s="264"/>
      <c r="G84" s="264"/>
      <c r="H84" s="264"/>
      <c r="I84" s="264"/>
      <c r="J84" s="264"/>
      <c r="K84" s="264"/>
      <c r="L84" s="1"/>
      <c r="M84" s="1"/>
      <c r="N84" s="1"/>
      <c r="O84" s="1"/>
      <c r="P84" s="1"/>
      <c r="Q84" s="1"/>
      <c r="R84" s="1"/>
      <c r="S84" s="1"/>
      <c r="T84" s="1"/>
      <c r="U84" s="1"/>
      <c r="V84" s="1"/>
      <c r="W84" s="1"/>
      <c r="X84" s="1"/>
      <c r="Y84" s="1"/>
      <c r="Z84" s="1"/>
      <c r="AA84" s="1"/>
      <c r="AB84" s="1"/>
      <c r="AC84" s="1"/>
      <c r="AD84" s="1"/>
      <c r="AE84" s="1"/>
      <c r="AF84" s="1"/>
      <c r="AG84" s="1"/>
      <c r="AH84" s="1"/>
      <c r="AI84" s="1"/>
    </row>
    <row r="85" spans="1:35" ht="12.75">
      <c r="A85" s="149" t="s">
        <v>661</v>
      </c>
      <c r="B85" s="266">
        <v>72.222222222222229</v>
      </c>
      <c r="C85" s="273">
        <v>72.222222222222229</v>
      </c>
      <c r="D85" s="273">
        <v>72.222222222222229</v>
      </c>
      <c r="E85" s="266">
        <v>72.222222222222229</v>
      </c>
      <c r="F85" s="266">
        <v>72.222222222222229</v>
      </c>
      <c r="G85" s="266">
        <v>72.222222222222229</v>
      </c>
      <c r="H85" s="266">
        <v>72.222222222222229</v>
      </c>
      <c r="I85" s="266">
        <v>72.222222222222229</v>
      </c>
      <c r="J85" s="266">
        <v>72.222222222222229</v>
      </c>
      <c r="K85" s="267">
        <v>77.777777777777771</v>
      </c>
      <c r="L85" s="10"/>
      <c r="M85" s="10"/>
      <c r="N85" s="10"/>
      <c r="O85" s="10"/>
      <c r="P85" s="10"/>
      <c r="Q85" s="10"/>
      <c r="R85" s="10"/>
      <c r="S85" s="10"/>
      <c r="T85" s="10"/>
      <c r="U85" s="10"/>
      <c r="V85" s="10"/>
      <c r="W85" s="10"/>
      <c r="X85" s="10"/>
      <c r="Y85" s="10"/>
      <c r="Z85" s="10"/>
      <c r="AA85" s="10"/>
      <c r="AB85" s="10"/>
      <c r="AC85" s="10"/>
      <c r="AD85" s="10"/>
      <c r="AE85" s="10"/>
      <c r="AF85" s="10"/>
      <c r="AG85" s="10"/>
      <c r="AH85" s="10"/>
      <c r="AI85" s="10"/>
    </row>
    <row r="86" spans="1:35" ht="12.75">
      <c r="A86" s="153"/>
      <c r="B86" s="269"/>
      <c r="C86" s="280"/>
      <c r="D86" s="275">
        <v>72.222222222222229</v>
      </c>
      <c r="E86" s="261"/>
      <c r="F86" s="276">
        <v>72.222222222222229</v>
      </c>
      <c r="G86" s="261"/>
      <c r="H86" s="276">
        <v>72.222222222222229</v>
      </c>
      <c r="I86" s="269"/>
      <c r="J86" s="276">
        <v>75</v>
      </c>
      <c r="K86" s="270"/>
      <c r="L86" s="10"/>
      <c r="M86" s="10"/>
      <c r="N86" s="10"/>
      <c r="O86" s="10"/>
      <c r="P86" s="10"/>
      <c r="Q86" s="10"/>
      <c r="R86" s="10"/>
      <c r="S86" s="10"/>
      <c r="T86" s="10"/>
      <c r="U86" s="10"/>
      <c r="V86" s="10"/>
      <c r="W86" s="10"/>
      <c r="X86" s="10"/>
      <c r="Y86" s="10"/>
      <c r="Z86" s="10"/>
      <c r="AA86" s="10"/>
      <c r="AB86" s="10"/>
      <c r="AC86" s="10"/>
      <c r="AD86" s="10"/>
      <c r="AE86" s="10"/>
      <c r="AF86" s="10"/>
      <c r="AG86" s="10"/>
      <c r="AH86" s="10"/>
      <c r="AI86" s="10"/>
    </row>
    <row r="87" spans="1:35" ht="12.75">
      <c r="A87" s="153" t="s">
        <v>662</v>
      </c>
      <c r="B87" s="278">
        <v>72.222222222222229</v>
      </c>
      <c r="C87" s="197"/>
      <c r="D87" s="187">
        <v>72.916666666666671</v>
      </c>
      <c r="E87" s="57"/>
      <c r="F87" s="57"/>
      <c r="G87" s="57"/>
      <c r="H87" s="57"/>
      <c r="I87" s="154"/>
      <c r="J87" s="57"/>
      <c r="K87" s="155"/>
      <c r="L87" s="154"/>
      <c r="M87" s="154"/>
      <c r="N87" s="154"/>
      <c r="O87" s="154"/>
      <c r="P87" s="154"/>
      <c r="Q87" s="154"/>
      <c r="R87" s="154"/>
      <c r="S87" s="154"/>
      <c r="T87" s="154"/>
      <c r="U87" s="154"/>
      <c r="V87" s="154"/>
      <c r="W87" s="154"/>
      <c r="X87" s="154"/>
      <c r="Y87" s="154"/>
      <c r="Z87" s="154"/>
      <c r="AA87" s="154"/>
      <c r="AB87" s="154"/>
      <c r="AC87" s="154"/>
      <c r="AD87" s="154"/>
      <c r="AE87" s="154"/>
      <c r="AF87" s="154"/>
      <c r="AG87" s="154"/>
      <c r="AH87" s="154"/>
      <c r="AI87" s="154"/>
    </row>
    <row r="88" spans="1:35" ht="12.75">
      <c r="A88" s="153"/>
      <c r="B88" s="154"/>
      <c r="C88" s="187"/>
      <c r="D88" s="187"/>
      <c r="E88" s="154"/>
      <c r="F88" s="154"/>
      <c r="G88" s="154"/>
      <c r="H88" s="154"/>
      <c r="I88" s="57"/>
      <c r="J88" s="154"/>
      <c r="K88" s="279"/>
      <c r="L88" s="1"/>
      <c r="M88" s="1"/>
      <c r="N88" s="1"/>
      <c r="O88" s="1"/>
      <c r="P88" s="1"/>
      <c r="Q88" s="1"/>
      <c r="R88" s="1"/>
      <c r="S88" s="1"/>
      <c r="T88" s="1"/>
      <c r="U88" s="1"/>
      <c r="V88" s="1"/>
      <c r="W88" s="1"/>
      <c r="X88" s="1"/>
      <c r="Y88" s="1"/>
      <c r="Z88" s="1"/>
      <c r="AA88" s="1"/>
      <c r="AB88" s="1"/>
      <c r="AC88" s="1"/>
      <c r="AD88" s="1"/>
      <c r="AE88" s="1"/>
      <c r="AF88" s="1"/>
      <c r="AG88" s="1"/>
      <c r="AH88" s="1"/>
      <c r="AI88" s="1"/>
    </row>
    <row r="89" spans="1:35" ht="12.75">
      <c r="A89" s="386" t="s">
        <v>663</v>
      </c>
      <c r="B89" s="166">
        <v>72.569444444444457</v>
      </c>
      <c r="C89" s="147"/>
      <c r="D89" s="147"/>
      <c r="E89" s="147"/>
      <c r="F89" s="147"/>
      <c r="G89" s="147"/>
      <c r="H89" s="147"/>
      <c r="I89" s="147"/>
      <c r="J89" s="147"/>
      <c r="K89" s="272"/>
      <c r="L89" s="1"/>
      <c r="M89" s="1"/>
      <c r="N89" s="1"/>
      <c r="O89" s="1"/>
      <c r="P89" s="1"/>
      <c r="Q89" s="1"/>
      <c r="R89" s="1"/>
      <c r="S89" s="1"/>
      <c r="T89" s="1"/>
      <c r="U89" s="1"/>
      <c r="V89" s="1"/>
      <c r="W89" s="1"/>
      <c r="X89" s="1"/>
      <c r="Y89" s="1"/>
      <c r="Z89" s="1"/>
      <c r="AA89" s="1"/>
      <c r="AB89" s="1"/>
      <c r="AC89" s="1"/>
      <c r="AD89" s="1"/>
      <c r="AE89" s="1"/>
      <c r="AF89" s="1"/>
      <c r="AG89" s="1"/>
      <c r="AH89" s="1"/>
      <c r="AI89" s="1"/>
    </row>
    <row r="90" spans="1:35" ht="12.75">
      <c r="A90" s="57"/>
      <c r="B90" s="57"/>
      <c r="C90" s="57"/>
      <c r="D90" s="57"/>
      <c r="E90" s="57"/>
      <c r="F90" s="57"/>
      <c r="G90" s="57"/>
      <c r="H90" s="1"/>
      <c r="I90" s="1"/>
      <c r="J90" s="1"/>
      <c r="K90" s="1"/>
      <c r="L90" s="1"/>
      <c r="M90" s="1"/>
      <c r="N90" s="1"/>
      <c r="O90" s="1"/>
      <c r="P90" s="1"/>
      <c r="Q90" s="1"/>
      <c r="R90" s="1"/>
      <c r="S90" s="1"/>
      <c r="T90" s="1"/>
      <c r="U90" s="1"/>
      <c r="V90" s="1"/>
      <c r="W90" s="1"/>
      <c r="X90" s="1"/>
      <c r="Y90" s="1"/>
      <c r="Z90" s="1"/>
    </row>
    <row r="91" spans="1:35" ht="12.75">
      <c r="A91" s="143" t="s">
        <v>538</v>
      </c>
      <c r="B91" s="259" t="s">
        <v>3152</v>
      </c>
      <c r="C91" s="259" t="s">
        <v>3153</v>
      </c>
      <c r="D91" s="102"/>
      <c r="E91" s="144" t="s">
        <v>652</v>
      </c>
      <c r="F91" s="102" t="s">
        <v>3154</v>
      </c>
      <c r="G91" s="102" t="s">
        <v>3153</v>
      </c>
      <c r="H91" s="259"/>
      <c r="I91" s="259"/>
      <c r="J91" s="259"/>
      <c r="K91" s="259"/>
      <c r="L91" s="259"/>
      <c r="M91" s="259"/>
      <c r="N91" s="259"/>
      <c r="O91" s="259"/>
      <c r="P91" s="259"/>
    </row>
    <row r="92" spans="1:35" ht="12.75">
      <c r="A92" s="57" t="s">
        <v>750</v>
      </c>
      <c r="B92" s="57" t="s">
        <v>165</v>
      </c>
      <c r="C92" s="57" t="s">
        <v>165</v>
      </c>
      <c r="D92" s="1"/>
      <c r="E92" s="57" t="s">
        <v>751</v>
      </c>
      <c r="F92" s="1" t="s">
        <v>247</v>
      </c>
      <c r="G92" s="1" t="s">
        <v>247</v>
      </c>
      <c r="H92" s="1"/>
      <c r="I92" s="1"/>
      <c r="J92" s="1"/>
      <c r="K92" s="1"/>
      <c r="L92" s="1"/>
      <c r="M92" s="1"/>
      <c r="N92" s="1"/>
      <c r="O92" s="1"/>
      <c r="P92" s="1"/>
    </row>
    <row r="93" spans="1:35" ht="12.75">
      <c r="A93" s="57" t="s">
        <v>752</v>
      </c>
      <c r="B93" s="57" t="s">
        <v>165</v>
      </c>
      <c r="C93" s="57" t="s">
        <v>165</v>
      </c>
      <c r="D93" s="1"/>
      <c r="E93" s="1" t="s">
        <v>753</v>
      </c>
      <c r="F93" s="1" t="s">
        <v>247</v>
      </c>
      <c r="G93" s="1" t="s">
        <v>247</v>
      </c>
      <c r="H93" s="1"/>
      <c r="I93" s="1"/>
      <c r="J93" s="1"/>
      <c r="K93" s="1"/>
      <c r="L93" s="1"/>
      <c r="M93" s="1"/>
      <c r="N93" s="1"/>
      <c r="O93" s="1"/>
      <c r="P93" s="1"/>
    </row>
    <row r="94" spans="1:35" ht="12.75">
      <c r="A94" s="57" t="s">
        <v>754</v>
      </c>
      <c r="B94" s="57" t="s">
        <v>165</v>
      </c>
      <c r="C94" s="57" t="s">
        <v>165</v>
      </c>
      <c r="D94" s="1"/>
      <c r="E94" s="1" t="s">
        <v>755</v>
      </c>
      <c r="F94" s="2" t="s">
        <v>247</v>
      </c>
      <c r="G94" s="2" t="s">
        <v>247</v>
      </c>
      <c r="H94" s="1"/>
      <c r="I94" s="1"/>
      <c r="J94" s="1"/>
      <c r="K94" s="1"/>
      <c r="L94" s="1"/>
      <c r="M94" s="1"/>
      <c r="N94" s="1"/>
      <c r="O94" s="1"/>
      <c r="P94" s="1"/>
    </row>
    <row r="95" spans="1:35" ht="12.75">
      <c r="A95" s="57" t="s">
        <v>756</v>
      </c>
      <c r="B95" s="57" t="s">
        <v>3182</v>
      </c>
      <c r="C95" s="57" t="s">
        <v>3182</v>
      </c>
      <c r="D95" s="2"/>
      <c r="E95" s="197" t="s">
        <v>758</v>
      </c>
      <c r="F95" s="2"/>
      <c r="G95" s="2"/>
      <c r="H95" s="1"/>
      <c r="I95" s="1"/>
      <c r="J95" s="1"/>
      <c r="K95" s="1"/>
      <c r="L95" s="1"/>
      <c r="M95" s="1"/>
      <c r="N95" s="1"/>
      <c r="O95" s="1"/>
      <c r="P95" s="1"/>
    </row>
    <row r="96" spans="1:35" ht="12.75">
      <c r="A96" s="57" t="s">
        <v>759</v>
      </c>
      <c r="B96" s="57" t="s">
        <v>3183</v>
      </c>
      <c r="C96" s="57" t="s">
        <v>3183</v>
      </c>
      <c r="D96" s="2"/>
      <c r="E96" s="2" t="s">
        <v>761</v>
      </c>
      <c r="F96" s="1"/>
      <c r="G96" s="1"/>
      <c r="H96" s="1"/>
      <c r="I96" s="1"/>
      <c r="J96" s="1"/>
      <c r="K96" s="1"/>
      <c r="L96" s="1"/>
      <c r="M96" s="1"/>
      <c r="N96" s="1"/>
      <c r="O96" s="1"/>
      <c r="P96" s="1"/>
    </row>
    <row r="97" spans="1:37" ht="12.75">
      <c r="A97" s="57" t="s">
        <v>762</v>
      </c>
      <c r="B97" s="57" t="s">
        <v>3183</v>
      </c>
      <c r="C97" s="57" t="s">
        <v>3183</v>
      </c>
      <c r="D97" s="2"/>
      <c r="E97" s="2" t="s">
        <v>764</v>
      </c>
      <c r="F97" s="1"/>
      <c r="G97" s="1"/>
      <c r="H97" s="1"/>
      <c r="I97" s="1"/>
      <c r="J97" s="1"/>
      <c r="K97" s="1"/>
      <c r="L97" s="1"/>
      <c r="M97" s="1"/>
      <c r="N97" s="1"/>
      <c r="O97" s="1"/>
      <c r="P97" s="1"/>
    </row>
    <row r="98" spans="1:37" ht="12.75">
      <c r="A98" s="57" t="s">
        <v>658</v>
      </c>
      <c r="B98" s="57">
        <v>63</v>
      </c>
      <c r="C98" s="57">
        <v>63</v>
      </c>
      <c r="D98" s="1"/>
      <c r="E98" s="1"/>
      <c r="F98" s="1"/>
      <c r="G98" s="1"/>
      <c r="H98" s="1"/>
      <c r="I98" s="1"/>
      <c r="J98" s="1"/>
      <c r="K98" s="1"/>
      <c r="L98" s="1"/>
      <c r="M98" s="1"/>
      <c r="N98" s="1"/>
      <c r="O98" s="1"/>
      <c r="P98" s="1"/>
    </row>
    <row r="99" spans="1:37" ht="12.75">
      <c r="A99" s="57"/>
      <c r="B99" s="57"/>
      <c r="C99" s="57"/>
      <c r="D99" s="1"/>
      <c r="E99" s="1"/>
      <c r="F99" s="1"/>
      <c r="G99" s="1"/>
      <c r="H99" s="1"/>
      <c r="I99" s="1"/>
      <c r="J99" s="1"/>
      <c r="K99" s="1"/>
      <c r="L99" s="1"/>
      <c r="M99" s="1"/>
      <c r="N99" s="1"/>
      <c r="O99" s="1"/>
      <c r="P99" s="1"/>
    </row>
    <row r="100" spans="1:37" ht="12.75">
      <c r="A100" s="57"/>
      <c r="B100" s="261"/>
      <c r="C100" s="261"/>
      <c r="D100" s="1"/>
      <c r="E100" s="1"/>
      <c r="F100" s="1"/>
      <c r="G100" s="1"/>
      <c r="H100" s="1"/>
      <c r="I100" s="1"/>
      <c r="J100" s="1"/>
      <c r="K100" s="1"/>
      <c r="L100" s="1"/>
      <c r="M100" s="1"/>
      <c r="N100" s="1"/>
      <c r="O100" s="1"/>
      <c r="P100" s="1"/>
    </row>
    <row r="101" spans="1:37" ht="12.75">
      <c r="A101" s="57" t="s">
        <v>765</v>
      </c>
      <c r="B101" s="262">
        <v>100</v>
      </c>
      <c r="C101" s="262">
        <v>100</v>
      </c>
      <c r="D101" s="57"/>
      <c r="E101" s="1"/>
      <c r="F101" s="2"/>
      <c r="G101" s="2"/>
      <c r="H101" s="1"/>
      <c r="I101" s="1"/>
      <c r="J101" s="1"/>
      <c r="K101" s="1"/>
      <c r="L101" s="1"/>
      <c r="M101" s="1"/>
      <c r="N101" s="1"/>
      <c r="O101" s="1"/>
      <c r="P101" s="1"/>
    </row>
    <row r="102" spans="1:37" ht="12.75">
      <c r="A102" s="57" t="s">
        <v>766</v>
      </c>
      <c r="B102" s="262">
        <v>100</v>
      </c>
      <c r="C102" s="262">
        <v>100</v>
      </c>
      <c r="D102" s="57"/>
      <c r="E102" s="2"/>
      <c r="F102" s="2"/>
      <c r="G102" s="2"/>
      <c r="H102" s="1"/>
      <c r="I102" s="1"/>
      <c r="J102" s="1"/>
      <c r="K102" s="1"/>
      <c r="L102" s="1"/>
      <c r="M102" s="1"/>
      <c r="N102" s="1"/>
      <c r="O102" s="1"/>
      <c r="P102" s="1"/>
    </row>
    <row r="103" spans="1:37" ht="12.75">
      <c r="A103" s="57" t="s">
        <v>767</v>
      </c>
      <c r="B103" s="262">
        <v>100</v>
      </c>
      <c r="C103" s="262">
        <v>100</v>
      </c>
      <c r="D103" s="57"/>
      <c r="E103" s="2"/>
      <c r="F103" s="2"/>
      <c r="G103" s="2"/>
      <c r="H103" s="1"/>
      <c r="I103" s="1"/>
      <c r="J103" s="1"/>
      <c r="K103" s="1"/>
      <c r="L103" s="1"/>
      <c r="M103" s="1"/>
      <c r="N103" s="1"/>
      <c r="O103" s="1"/>
      <c r="P103" s="1"/>
    </row>
    <row r="104" spans="1:37" ht="12.75">
      <c r="A104" s="147"/>
      <c r="B104" s="264"/>
      <c r="C104" s="264"/>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37" ht="12.75">
      <c r="A105" s="149" t="s">
        <v>661</v>
      </c>
      <c r="B105" s="266">
        <v>100</v>
      </c>
      <c r="C105" s="267">
        <v>100</v>
      </c>
      <c r="D105" s="154"/>
      <c r="E105" s="154"/>
      <c r="F105" s="154"/>
      <c r="G105" s="154"/>
      <c r="H105" s="154"/>
      <c r="I105" s="154"/>
      <c r="J105" s="154"/>
      <c r="K105" s="154"/>
      <c r="L105" s="154"/>
      <c r="M105" s="154"/>
      <c r="N105" s="154"/>
      <c r="O105" s="154"/>
      <c r="P105" s="154"/>
      <c r="Q105" s="154"/>
      <c r="R105" s="154"/>
      <c r="S105" s="154"/>
      <c r="T105" s="154"/>
      <c r="U105" s="154"/>
      <c r="V105" s="154"/>
      <c r="W105" s="154"/>
      <c r="X105" s="154"/>
      <c r="Y105" s="154"/>
      <c r="Z105" s="154"/>
      <c r="AA105" s="154"/>
    </row>
    <row r="106" spans="1:37" ht="12.75">
      <c r="A106" s="153"/>
      <c r="B106" s="154"/>
      <c r="C106" s="155"/>
      <c r="D106" s="154"/>
      <c r="E106" s="154"/>
      <c r="F106" s="154"/>
      <c r="G106" s="154"/>
      <c r="H106" s="154"/>
      <c r="I106" s="154"/>
      <c r="J106" s="154"/>
      <c r="K106" s="154"/>
      <c r="L106" s="154"/>
      <c r="M106" s="154"/>
      <c r="N106" s="154"/>
      <c r="O106" s="154"/>
      <c r="P106" s="154"/>
      <c r="Q106" s="154"/>
      <c r="R106" s="154"/>
      <c r="S106" s="154"/>
      <c r="T106" s="154"/>
      <c r="U106" s="154"/>
      <c r="V106" s="154"/>
      <c r="W106" s="154"/>
      <c r="X106" s="154"/>
      <c r="Y106" s="154"/>
      <c r="Z106" s="154"/>
      <c r="AA106" s="154"/>
    </row>
    <row r="107" spans="1:37" ht="12.75">
      <c r="A107" s="153" t="s">
        <v>662</v>
      </c>
      <c r="B107" s="154">
        <v>100</v>
      </c>
      <c r="C107" s="155"/>
      <c r="D107" s="154"/>
      <c r="E107" s="154"/>
      <c r="F107" s="154"/>
      <c r="G107" s="154"/>
      <c r="H107" s="154"/>
      <c r="I107" s="154"/>
      <c r="J107" s="154"/>
      <c r="K107" s="154"/>
      <c r="L107" s="154"/>
      <c r="M107" s="154"/>
      <c r="N107" s="154"/>
      <c r="O107" s="154"/>
      <c r="P107" s="154"/>
      <c r="Q107" s="154"/>
      <c r="R107" s="154"/>
      <c r="S107" s="154"/>
      <c r="T107" s="154"/>
      <c r="U107" s="154"/>
      <c r="V107" s="154"/>
      <c r="W107" s="154"/>
      <c r="X107" s="154"/>
      <c r="Y107" s="154"/>
      <c r="Z107" s="154"/>
      <c r="AA107" s="154"/>
    </row>
    <row r="108" spans="1:37" ht="12.75">
      <c r="A108" s="153"/>
      <c r="B108" s="154"/>
      <c r="C108" s="155"/>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37" ht="12.75">
      <c r="A109" s="386" t="s">
        <v>663</v>
      </c>
      <c r="B109" s="166">
        <v>100</v>
      </c>
      <c r="C109" s="272"/>
      <c r="D109" s="57"/>
      <c r="E109" s="57"/>
      <c r="F109" s="57"/>
      <c r="G109" s="57"/>
      <c r="H109" s="57"/>
      <c r="I109" s="57"/>
      <c r="J109" s="57"/>
      <c r="K109" s="57"/>
      <c r="L109" s="57"/>
      <c r="M109" s="57"/>
      <c r="N109" s="1"/>
      <c r="O109" s="1"/>
      <c r="P109" s="1"/>
      <c r="Q109" s="1"/>
      <c r="R109" s="1"/>
      <c r="S109" s="1"/>
      <c r="T109" s="1"/>
      <c r="U109" s="1"/>
      <c r="V109" s="1"/>
      <c r="W109" s="1"/>
      <c r="X109" s="1"/>
      <c r="Y109" s="1"/>
      <c r="Z109" s="1"/>
      <c r="AA109" s="1"/>
      <c r="AB109" s="1"/>
      <c r="AC109" s="1"/>
      <c r="AD109" s="1"/>
      <c r="AE109" s="1"/>
      <c r="AF109" s="1"/>
      <c r="AG109" s="1"/>
      <c r="AH109" s="1"/>
      <c r="AI109" s="1"/>
      <c r="AJ109" s="1"/>
      <c r="AK109" s="1"/>
    </row>
    <row r="110" spans="1:37" ht="12.75">
      <c r="A110" s="57"/>
      <c r="B110" s="57"/>
      <c r="C110" s="57"/>
      <c r="D110" s="57"/>
      <c r="E110" s="57"/>
      <c r="F110" s="57"/>
      <c r="G110" s="57"/>
      <c r="H110" s="57"/>
      <c r="I110" s="57"/>
      <c r="J110" s="57"/>
      <c r="K110" s="57"/>
      <c r="L110" s="57"/>
      <c r="M110" s="57"/>
      <c r="N110" s="1"/>
      <c r="O110" s="1"/>
      <c r="P110" s="1"/>
      <c r="Q110" s="1"/>
      <c r="R110" s="1"/>
      <c r="S110" s="1"/>
      <c r="T110" s="1"/>
      <c r="U110" s="1"/>
      <c r="V110" s="1"/>
      <c r="W110" s="1"/>
      <c r="X110" s="1"/>
      <c r="Y110" s="1"/>
      <c r="Z110" s="1"/>
      <c r="AA110" s="1"/>
      <c r="AB110" s="1"/>
      <c r="AC110" s="1"/>
      <c r="AD110" s="1"/>
      <c r="AE110" s="1"/>
      <c r="AF110" s="1"/>
      <c r="AG110" s="1"/>
      <c r="AH110" s="1"/>
      <c r="AI110" s="1"/>
    </row>
    <row r="111" spans="1:37" ht="12.75">
      <c r="A111" s="143" t="s">
        <v>541</v>
      </c>
      <c r="B111" s="259" t="s">
        <v>3152</v>
      </c>
      <c r="C111" s="259" t="s">
        <v>3153</v>
      </c>
      <c r="D111" s="259" t="s">
        <v>3156</v>
      </c>
      <c r="E111" s="259" t="s">
        <v>3157</v>
      </c>
      <c r="F111" s="259" t="s">
        <v>3158</v>
      </c>
      <c r="G111" s="259" t="s">
        <v>3159</v>
      </c>
      <c r="H111" s="259" t="s">
        <v>3160</v>
      </c>
      <c r="I111" s="259" t="s">
        <v>3161</v>
      </c>
      <c r="J111" s="259" t="s">
        <v>3162</v>
      </c>
      <c r="K111" s="259" t="s">
        <v>3163</v>
      </c>
      <c r="L111" s="102"/>
      <c r="M111" s="144" t="s">
        <v>652</v>
      </c>
      <c r="N111" s="102" t="s">
        <v>3154</v>
      </c>
      <c r="O111" s="102" t="s">
        <v>3153</v>
      </c>
      <c r="P111" s="102" t="s">
        <v>3156</v>
      </c>
      <c r="Q111" s="102" t="s">
        <v>3157</v>
      </c>
      <c r="R111" s="102" t="s">
        <v>3158</v>
      </c>
      <c r="S111" s="194" t="s">
        <v>3159</v>
      </c>
      <c r="T111" s="259" t="s">
        <v>3160</v>
      </c>
      <c r="U111" s="259" t="s">
        <v>3161</v>
      </c>
      <c r="V111" s="259" t="s">
        <v>3162</v>
      </c>
      <c r="W111" s="259" t="s">
        <v>3163</v>
      </c>
      <c r="X111" s="259"/>
      <c r="Y111" s="259"/>
      <c r="Z111" s="259"/>
      <c r="AA111" s="259"/>
      <c r="AB111" s="259"/>
      <c r="AC111" s="259"/>
      <c r="AD111" s="259"/>
      <c r="AE111" s="259"/>
      <c r="AF111" s="259"/>
      <c r="AG111" s="259"/>
    </row>
    <row r="112" spans="1:37" ht="12.75">
      <c r="A112" s="57" t="s">
        <v>768</v>
      </c>
      <c r="B112" s="304" t="s">
        <v>168</v>
      </c>
      <c r="C112" s="304" t="s">
        <v>168</v>
      </c>
      <c r="D112" s="57" t="s">
        <v>168</v>
      </c>
      <c r="E112" s="57" t="s">
        <v>168</v>
      </c>
      <c r="F112" s="57" t="s">
        <v>168</v>
      </c>
      <c r="G112" s="57" t="s">
        <v>168</v>
      </c>
      <c r="H112" s="57" t="s">
        <v>168</v>
      </c>
      <c r="I112" s="57" t="s">
        <v>168</v>
      </c>
      <c r="J112" s="57" t="s">
        <v>168</v>
      </c>
      <c r="K112" s="57" t="s">
        <v>168</v>
      </c>
      <c r="L112" s="1"/>
      <c r="M112" s="57" t="s">
        <v>769</v>
      </c>
      <c r="N112" s="1" t="s">
        <v>247</v>
      </c>
      <c r="O112" s="1" t="s">
        <v>247</v>
      </c>
      <c r="P112" s="1" t="s">
        <v>247</v>
      </c>
      <c r="Q112" s="1" t="s">
        <v>247</v>
      </c>
      <c r="R112" s="1" t="s">
        <v>247</v>
      </c>
      <c r="S112" s="1" t="s">
        <v>247</v>
      </c>
      <c r="T112" s="1" t="s">
        <v>247</v>
      </c>
      <c r="U112" s="1" t="s">
        <v>247</v>
      </c>
      <c r="V112" s="1" t="s">
        <v>247</v>
      </c>
      <c r="W112" s="1" t="s">
        <v>247</v>
      </c>
      <c r="X112" s="1"/>
      <c r="Y112" s="1"/>
      <c r="Z112" s="1"/>
      <c r="AA112" s="1"/>
      <c r="AB112" s="1"/>
      <c r="AC112" s="1"/>
      <c r="AD112" s="1"/>
      <c r="AE112" s="1"/>
      <c r="AF112" s="1"/>
      <c r="AG112" s="1"/>
    </row>
    <row r="113" spans="1:35" ht="12.75">
      <c r="A113" s="57" t="s">
        <v>770</v>
      </c>
      <c r="B113" s="304" t="s">
        <v>168</v>
      </c>
      <c r="C113" s="304" t="s">
        <v>168</v>
      </c>
      <c r="D113" s="57" t="s">
        <v>166</v>
      </c>
      <c r="E113" s="57" t="s">
        <v>166</v>
      </c>
      <c r="F113" s="57" t="s">
        <v>166</v>
      </c>
      <c r="G113" s="57" t="s">
        <v>166</v>
      </c>
      <c r="H113" s="57" t="s">
        <v>166</v>
      </c>
      <c r="I113" s="57" t="s">
        <v>168</v>
      </c>
      <c r="J113" s="57" t="s">
        <v>166</v>
      </c>
      <c r="K113" s="57" t="s">
        <v>166</v>
      </c>
      <c r="L113" s="1"/>
      <c r="M113" s="1" t="s">
        <v>771</v>
      </c>
      <c r="N113" s="1" t="s">
        <v>247</v>
      </c>
      <c r="O113" s="1" t="s">
        <v>247</v>
      </c>
      <c r="P113" s="1" t="s">
        <v>247</v>
      </c>
      <c r="Q113" s="1" t="s">
        <v>247</v>
      </c>
      <c r="R113" s="1" t="s">
        <v>247</v>
      </c>
      <c r="S113" s="1" t="s">
        <v>247</v>
      </c>
      <c r="T113" s="1" t="s">
        <v>308</v>
      </c>
      <c r="U113" s="1" t="s">
        <v>247</v>
      </c>
      <c r="V113" s="1" t="s">
        <v>247</v>
      </c>
      <c r="W113" s="1" t="s">
        <v>247</v>
      </c>
      <c r="X113" s="1"/>
      <c r="Y113" s="1"/>
      <c r="Z113" s="1"/>
      <c r="AA113" s="1"/>
      <c r="AB113" s="1"/>
      <c r="AC113" s="1"/>
      <c r="AD113" s="1"/>
      <c r="AE113" s="1"/>
      <c r="AF113" s="1"/>
      <c r="AG113" s="1"/>
    </row>
    <row r="114" spans="1:35" ht="12.75">
      <c r="A114" s="57" t="s">
        <v>772</v>
      </c>
      <c r="B114" s="304" t="s">
        <v>168</v>
      </c>
      <c r="C114" s="304" t="s">
        <v>168</v>
      </c>
      <c r="D114" s="57" t="s">
        <v>168</v>
      </c>
      <c r="E114" s="57" t="s">
        <v>168</v>
      </c>
      <c r="F114" s="57" t="s">
        <v>168</v>
      </c>
      <c r="G114" s="57" t="s">
        <v>166</v>
      </c>
      <c r="H114" s="57" t="s">
        <v>168</v>
      </c>
      <c r="I114" s="57" t="s">
        <v>168</v>
      </c>
      <c r="J114" s="57" t="s">
        <v>168</v>
      </c>
      <c r="K114" s="57" t="s">
        <v>168</v>
      </c>
      <c r="L114" s="1"/>
      <c r="M114" s="1" t="s">
        <v>773</v>
      </c>
      <c r="N114" s="1" t="s">
        <v>247</v>
      </c>
      <c r="O114" s="1" t="s">
        <v>247</v>
      </c>
      <c r="P114" s="1" t="s">
        <v>247</v>
      </c>
      <c r="Q114" s="1" t="s">
        <v>247</v>
      </c>
      <c r="R114" s="1" t="s">
        <v>308</v>
      </c>
      <c r="S114" s="1" t="s">
        <v>247</v>
      </c>
      <c r="T114" s="1" t="s">
        <v>247</v>
      </c>
      <c r="U114" s="1" t="s">
        <v>247</v>
      </c>
      <c r="V114" s="1" t="s">
        <v>247</v>
      </c>
      <c r="W114" s="1" t="s">
        <v>247</v>
      </c>
      <c r="X114" s="1"/>
      <c r="Y114" s="1"/>
      <c r="Z114" s="1"/>
      <c r="AA114" s="1"/>
      <c r="AB114" s="1"/>
      <c r="AC114" s="1"/>
      <c r="AD114" s="1"/>
      <c r="AE114" s="1"/>
      <c r="AF114" s="1"/>
      <c r="AG114" s="1"/>
    </row>
    <row r="115" spans="1:35" ht="12.75">
      <c r="A115" s="57" t="s">
        <v>774</v>
      </c>
      <c r="B115" s="304" t="s">
        <v>168</v>
      </c>
      <c r="C115" s="304" t="s">
        <v>168</v>
      </c>
      <c r="D115" s="57" t="s">
        <v>168</v>
      </c>
      <c r="E115" s="57" t="s">
        <v>168</v>
      </c>
      <c r="F115" s="57" t="s">
        <v>168</v>
      </c>
      <c r="G115" s="57" t="s">
        <v>168</v>
      </c>
      <c r="H115" s="57" t="s">
        <v>168</v>
      </c>
      <c r="I115" s="57" t="s">
        <v>168</v>
      </c>
      <c r="J115" s="57" t="s">
        <v>168</v>
      </c>
      <c r="K115" s="57" t="s">
        <v>168</v>
      </c>
      <c r="L115" s="1"/>
      <c r="M115" s="1" t="s">
        <v>775</v>
      </c>
      <c r="N115" s="1" t="s">
        <v>247</v>
      </c>
      <c r="O115" s="1" t="s">
        <v>247</v>
      </c>
      <c r="P115" s="1" t="s">
        <v>247</v>
      </c>
      <c r="Q115" s="1" t="s">
        <v>247</v>
      </c>
      <c r="R115" s="1" t="s">
        <v>247</v>
      </c>
      <c r="S115" s="1" t="s">
        <v>247</v>
      </c>
      <c r="T115" s="1" t="s">
        <v>247</v>
      </c>
      <c r="U115" s="1" t="s">
        <v>247</v>
      </c>
      <c r="V115" s="1" t="s">
        <v>247</v>
      </c>
      <c r="W115" s="1" t="s">
        <v>247</v>
      </c>
      <c r="X115" s="1"/>
      <c r="Y115" s="1"/>
      <c r="Z115" s="1"/>
      <c r="AA115" s="1"/>
      <c r="AB115" s="1"/>
      <c r="AC115" s="1"/>
      <c r="AD115" s="1"/>
      <c r="AE115" s="1"/>
      <c r="AF115" s="1"/>
      <c r="AG115" s="1"/>
    </row>
    <row r="116" spans="1:35" ht="12.75">
      <c r="A116" s="57" t="s">
        <v>776</v>
      </c>
      <c r="B116" s="304" t="s">
        <v>168</v>
      </c>
      <c r="C116" s="304" t="s">
        <v>168</v>
      </c>
      <c r="D116" s="57" t="s">
        <v>168</v>
      </c>
      <c r="E116" s="57" t="s">
        <v>168</v>
      </c>
      <c r="F116" s="57" t="s">
        <v>168</v>
      </c>
      <c r="G116" s="57" t="s">
        <v>168</v>
      </c>
      <c r="H116" s="57" t="s">
        <v>168</v>
      </c>
      <c r="I116" s="57" t="s">
        <v>168</v>
      </c>
      <c r="J116" s="57" t="s">
        <v>168</v>
      </c>
      <c r="K116" s="57" t="s">
        <v>168</v>
      </c>
      <c r="L116" s="1"/>
      <c r="M116" s="1" t="s">
        <v>777</v>
      </c>
      <c r="N116" s="1" t="s">
        <v>247</v>
      </c>
      <c r="O116" s="1" t="s">
        <v>247</v>
      </c>
      <c r="P116" s="1" t="s">
        <v>247</v>
      </c>
      <c r="Q116" s="1" t="s">
        <v>247</v>
      </c>
      <c r="R116" s="1" t="s">
        <v>247</v>
      </c>
      <c r="S116" s="1" t="s">
        <v>247</v>
      </c>
      <c r="T116" s="1" t="s">
        <v>247</v>
      </c>
      <c r="U116" s="1" t="s">
        <v>247</v>
      </c>
      <c r="V116" s="1" t="s">
        <v>247</v>
      </c>
      <c r="W116" s="1" t="s">
        <v>247</v>
      </c>
      <c r="X116" s="1"/>
      <c r="Y116" s="1"/>
      <c r="Z116" s="1"/>
      <c r="AA116" s="1"/>
      <c r="AB116" s="1"/>
      <c r="AC116" s="1"/>
      <c r="AD116" s="1"/>
      <c r="AE116" s="1"/>
      <c r="AF116" s="1"/>
      <c r="AG116" s="1"/>
    </row>
    <row r="117" spans="1:35" ht="12.75">
      <c r="A117" s="57" t="s">
        <v>778</v>
      </c>
      <c r="B117" s="304" t="s">
        <v>884</v>
      </c>
      <c r="C117" s="304" t="s">
        <v>884</v>
      </c>
      <c r="D117" s="57" t="s">
        <v>3184</v>
      </c>
      <c r="E117" s="57" t="s">
        <v>3185</v>
      </c>
      <c r="F117" s="57" t="s">
        <v>3186</v>
      </c>
      <c r="G117" s="57" t="s">
        <v>3187</v>
      </c>
      <c r="H117" s="57" t="s">
        <v>3188</v>
      </c>
      <c r="I117" s="57" t="s">
        <v>3189</v>
      </c>
      <c r="J117" s="57" t="s">
        <v>3190</v>
      </c>
      <c r="K117" s="57" t="s">
        <v>3191</v>
      </c>
      <c r="L117" s="2"/>
      <c r="M117" s="197" t="s">
        <v>785</v>
      </c>
      <c r="N117" s="2"/>
      <c r="O117" s="2"/>
      <c r="P117" s="1"/>
      <c r="Q117" s="1"/>
      <c r="R117" s="1"/>
      <c r="S117" s="1"/>
      <c r="T117" s="1"/>
      <c r="U117" s="1"/>
      <c r="V117" s="1"/>
      <c r="W117" s="1"/>
      <c r="X117" s="1"/>
      <c r="Y117" s="1"/>
      <c r="Z117" s="1"/>
      <c r="AA117" s="1"/>
      <c r="AB117" s="1"/>
      <c r="AC117" s="1"/>
      <c r="AD117" s="1"/>
      <c r="AE117" s="1"/>
      <c r="AF117" s="1"/>
      <c r="AG117" s="1"/>
    </row>
    <row r="118" spans="1:35" ht="12.75">
      <c r="A118" s="57" t="s">
        <v>786</v>
      </c>
      <c r="B118" s="304" t="s">
        <v>3192</v>
      </c>
      <c r="C118" s="304" t="s">
        <v>3192</v>
      </c>
      <c r="D118" s="57" t="s">
        <v>3193</v>
      </c>
      <c r="E118" s="57" t="s">
        <v>3194</v>
      </c>
      <c r="F118" s="57" t="s">
        <v>3195</v>
      </c>
      <c r="G118" s="57" t="s">
        <v>3196</v>
      </c>
      <c r="H118" s="57" t="s">
        <v>3197</v>
      </c>
      <c r="I118" s="57" t="s">
        <v>3198</v>
      </c>
      <c r="J118" s="57" t="s">
        <v>3199</v>
      </c>
      <c r="K118" s="57" t="s">
        <v>3194</v>
      </c>
      <c r="L118" s="2"/>
      <c r="M118" s="2" t="s">
        <v>792</v>
      </c>
      <c r="N118" s="2"/>
      <c r="O118" s="2"/>
      <c r="P118" s="2"/>
      <c r="Q118" s="2"/>
      <c r="R118" s="2"/>
      <c r="S118" s="2"/>
      <c r="T118" s="1" t="s">
        <v>3200</v>
      </c>
      <c r="U118" s="1"/>
      <c r="V118" s="1"/>
      <c r="W118" s="1"/>
      <c r="X118" s="1"/>
      <c r="Y118" s="1"/>
      <c r="Z118" s="1"/>
      <c r="AA118" s="1"/>
      <c r="AB118" s="1"/>
      <c r="AC118" s="1"/>
      <c r="AD118" s="1"/>
      <c r="AE118" s="1"/>
      <c r="AF118" s="1"/>
      <c r="AG118" s="1"/>
    </row>
    <row r="119" spans="1:35" ht="12.75">
      <c r="A119" s="57" t="s">
        <v>794</v>
      </c>
      <c r="B119" s="304" t="s">
        <v>3192</v>
      </c>
      <c r="C119" s="304" t="s">
        <v>3192</v>
      </c>
      <c r="D119" s="57" t="s">
        <v>3201</v>
      </c>
      <c r="E119" s="57" t="s">
        <v>884</v>
      </c>
      <c r="F119" s="57" t="s">
        <v>3202</v>
      </c>
      <c r="G119" s="57" t="s">
        <v>3203</v>
      </c>
      <c r="H119" s="57" t="s">
        <v>3204</v>
      </c>
      <c r="I119" s="57" t="s">
        <v>884</v>
      </c>
      <c r="J119" s="57" t="s">
        <v>3205</v>
      </c>
      <c r="K119" s="57" t="s">
        <v>884</v>
      </c>
      <c r="L119" s="2"/>
      <c r="M119" s="2" t="s">
        <v>800</v>
      </c>
      <c r="N119" s="2"/>
      <c r="O119" s="2"/>
      <c r="P119" s="1"/>
      <c r="Q119" s="1"/>
      <c r="R119" s="1" t="s">
        <v>3206</v>
      </c>
      <c r="S119" s="1"/>
      <c r="T119" s="1"/>
      <c r="U119" s="1"/>
      <c r="V119" s="1"/>
      <c r="W119" s="1"/>
      <c r="X119" s="1"/>
      <c r="Y119" s="1"/>
      <c r="Z119" s="1"/>
      <c r="AA119" s="1"/>
      <c r="AB119" s="1"/>
      <c r="AC119" s="1"/>
      <c r="AD119" s="1"/>
      <c r="AE119" s="1"/>
      <c r="AF119" s="1"/>
      <c r="AG119" s="1"/>
    </row>
    <row r="120" spans="1:35" ht="12.75">
      <c r="A120" s="57" t="s">
        <v>801</v>
      </c>
      <c r="B120" s="304" t="s">
        <v>3192</v>
      </c>
      <c r="C120" s="304" t="s">
        <v>3192</v>
      </c>
      <c r="D120" s="57" t="s">
        <v>884</v>
      </c>
      <c r="E120" s="57" t="s">
        <v>884</v>
      </c>
      <c r="F120" s="57" t="s">
        <v>884</v>
      </c>
      <c r="G120" s="57" t="s">
        <v>884</v>
      </c>
      <c r="H120" s="57" t="s">
        <v>884</v>
      </c>
      <c r="I120" s="57" t="s">
        <v>884</v>
      </c>
      <c r="J120" s="57" t="s">
        <v>884</v>
      </c>
      <c r="K120" s="57" t="s">
        <v>884</v>
      </c>
      <c r="L120" s="2"/>
      <c r="M120" s="2" t="s">
        <v>804</v>
      </c>
      <c r="N120" s="2"/>
      <c r="O120" s="2"/>
      <c r="P120" s="1"/>
      <c r="Q120" s="1"/>
      <c r="R120" s="1"/>
      <c r="S120" s="1"/>
      <c r="T120" s="1"/>
      <c r="U120" s="1"/>
      <c r="V120" s="1"/>
      <c r="W120" s="1"/>
      <c r="X120" s="1"/>
      <c r="Y120" s="1"/>
      <c r="Z120" s="1"/>
      <c r="AA120" s="1"/>
      <c r="AB120" s="1"/>
      <c r="AC120" s="1"/>
      <c r="AD120" s="1"/>
      <c r="AE120" s="1"/>
      <c r="AF120" s="1"/>
      <c r="AG120" s="1"/>
    </row>
    <row r="121" spans="1:35" ht="12.75">
      <c r="A121" s="57" t="s">
        <v>805</v>
      </c>
      <c r="B121" s="304" t="s">
        <v>3192</v>
      </c>
      <c r="C121" s="304" t="s">
        <v>3192</v>
      </c>
      <c r="D121" s="57" t="s">
        <v>884</v>
      </c>
      <c r="E121" s="57" t="s">
        <v>884</v>
      </c>
      <c r="F121" s="57" t="s">
        <v>884</v>
      </c>
      <c r="G121" s="57" t="s">
        <v>884</v>
      </c>
      <c r="H121" s="57" t="s">
        <v>884</v>
      </c>
      <c r="I121" s="57" t="s">
        <v>884</v>
      </c>
      <c r="J121" s="57" t="s">
        <v>884</v>
      </c>
      <c r="K121" s="57" t="s">
        <v>884</v>
      </c>
      <c r="L121" s="2"/>
      <c r="M121" s="2" t="s">
        <v>807</v>
      </c>
      <c r="N121" s="2"/>
      <c r="O121" s="2"/>
      <c r="P121" s="1"/>
      <c r="Q121" s="1"/>
      <c r="R121" s="1"/>
      <c r="S121" s="1"/>
      <c r="T121" s="1"/>
      <c r="U121" s="1"/>
      <c r="V121" s="1"/>
      <c r="W121" s="1"/>
      <c r="X121" s="1"/>
      <c r="Y121" s="1"/>
      <c r="Z121" s="1"/>
      <c r="AA121" s="1"/>
      <c r="AB121" s="1"/>
      <c r="AC121" s="1"/>
      <c r="AD121" s="1"/>
      <c r="AE121" s="1"/>
      <c r="AF121" s="1"/>
      <c r="AG121" s="1"/>
    </row>
    <row r="122" spans="1:35" ht="12.75">
      <c r="A122" s="57" t="s">
        <v>658</v>
      </c>
      <c r="B122" s="304"/>
      <c r="C122" s="304"/>
      <c r="D122" s="57">
        <v>31</v>
      </c>
      <c r="E122" s="57">
        <v>64</v>
      </c>
      <c r="F122" s="57" t="s">
        <v>3207</v>
      </c>
      <c r="G122" s="57" t="s">
        <v>3208</v>
      </c>
      <c r="H122" s="57"/>
      <c r="I122" s="57"/>
      <c r="J122" s="57" t="s">
        <v>3209</v>
      </c>
      <c r="K122" s="57">
        <v>64</v>
      </c>
      <c r="L122" s="1"/>
      <c r="M122" s="2"/>
      <c r="N122" s="1"/>
      <c r="O122" s="1"/>
      <c r="P122" s="1"/>
      <c r="Q122" s="1"/>
      <c r="R122" s="1"/>
      <c r="S122" s="1"/>
      <c r="T122" s="1"/>
      <c r="U122" s="1"/>
      <c r="V122" s="1"/>
      <c r="W122" s="1"/>
      <c r="X122" s="1"/>
      <c r="Y122" s="1"/>
      <c r="Z122" s="1"/>
      <c r="AA122" s="1"/>
      <c r="AB122" s="1"/>
      <c r="AC122" s="1"/>
      <c r="AD122" s="1"/>
      <c r="AE122" s="1"/>
      <c r="AF122" s="1"/>
      <c r="AG122" s="1"/>
    </row>
    <row r="123" spans="1:35" ht="12.75">
      <c r="A123" s="57"/>
      <c r="B123" s="304"/>
      <c r="C123" s="304"/>
      <c r="D123" s="57"/>
      <c r="E123" s="57"/>
      <c r="F123" s="57"/>
      <c r="G123" s="57"/>
      <c r="H123" s="57"/>
      <c r="I123" s="57"/>
      <c r="J123" s="57"/>
      <c r="K123" s="57"/>
      <c r="L123" s="1"/>
      <c r="M123" s="2"/>
      <c r="N123" s="1"/>
      <c r="O123" s="1"/>
      <c r="P123" s="1"/>
      <c r="Q123" s="1"/>
      <c r="R123" s="1"/>
      <c r="S123" s="1"/>
      <c r="T123" s="1"/>
      <c r="U123" s="1"/>
      <c r="V123" s="1"/>
      <c r="W123" s="1"/>
      <c r="X123" s="1"/>
      <c r="Y123" s="1"/>
      <c r="Z123" s="1"/>
      <c r="AA123" s="1"/>
      <c r="AB123" s="1"/>
      <c r="AC123" s="1"/>
      <c r="AD123" s="1"/>
      <c r="AE123" s="1"/>
      <c r="AF123" s="1"/>
      <c r="AG123" s="1"/>
    </row>
    <row r="124" spans="1:35" ht="12.75">
      <c r="A124" s="57"/>
      <c r="B124" s="305"/>
      <c r="C124" s="305"/>
      <c r="D124" s="261"/>
      <c r="E124" s="261"/>
      <c r="F124" s="261"/>
      <c r="G124" s="261"/>
      <c r="H124" s="261"/>
      <c r="I124" s="261"/>
      <c r="J124" s="261"/>
      <c r="K124" s="261"/>
      <c r="L124" s="1"/>
      <c r="M124" s="1"/>
      <c r="N124" s="1"/>
      <c r="O124" s="1"/>
      <c r="P124" s="1"/>
      <c r="Q124" s="1"/>
      <c r="R124" s="1"/>
      <c r="S124" s="1"/>
      <c r="T124" s="1"/>
      <c r="U124" s="1"/>
      <c r="V124" s="1"/>
      <c r="W124" s="1"/>
      <c r="X124" s="1"/>
      <c r="Y124" s="1"/>
      <c r="Z124" s="1"/>
      <c r="AA124" s="1"/>
      <c r="AB124" s="1"/>
      <c r="AC124" s="1"/>
      <c r="AD124" s="1"/>
      <c r="AE124" s="1"/>
      <c r="AF124" s="1"/>
      <c r="AG124" s="1"/>
      <c r="AH124" s="1"/>
      <c r="AI124" s="1"/>
    </row>
    <row r="125" spans="1:35" ht="12.75">
      <c r="A125" s="57" t="s">
        <v>810</v>
      </c>
      <c r="B125" s="306">
        <v>0</v>
      </c>
      <c r="C125" s="306">
        <v>0</v>
      </c>
      <c r="D125" s="262">
        <v>0</v>
      </c>
      <c r="E125" s="262">
        <v>0</v>
      </c>
      <c r="F125" s="262">
        <v>0</v>
      </c>
      <c r="G125" s="262">
        <v>0</v>
      </c>
      <c r="H125" s="262">
        <v>0</v>
      </c>
      <c r="I125" s="262">
        <v>0</v>
      </c>
      <c r="J125" s="262">
        <v>0</v>
      </c>
      <c r="K125" s="262">
        <v>0</v>
      </c>
      <c r="L125" s="57"/>
      <c r="M125" s="57"/>
      <c r="N125" s="57"/>
      <c r="O125" s="57"/>
      <c r="P125" s="57"/>
      <c r="Q125" s="57"/>
      <c r="R125" s="57"/>
      <c r="S125" s="57"/>
      <c r="T125" s="57"/>
      <c r="U125" s="57"/>
      <c r="V125" s="57"/>
      <c r="W125" s="57"/>
      <c r="X125" s="57"/>
      <c r="Y125" s="57"/>
      <c r="Z125" s="57"/>
      <c r="AA125" s="57"/>
      <c r="AB125" s="57"/>
      <c r="AC125" s="57"/>
      <c r="AD125" s="57"/>
      <c r="AE125" s="57"/>
      <c r="AF125" s="57"/>
      <c r="AG125" s="57"/>
      <c r="AH125" s="57"/>
      <c r="AI125" s="57"/>
    </row>
    <row r="126" spans="1:35" ht="12.75">
      <c r="A126" s="57" t="s">
        <v>811</v>
      </c>
      <c r="B126" s="306">
        <v>0</v>
      </c>
      <c r="C126" s="306">
        <v>0</v>
      </c>
      <c r="D126" s="262">
        <v>50</v>
      </c>
      <c r="E126" s="262">
        <v>50</v>
      </c>
      <c r="F126" s="262">
        <v>50</v>
      </c>
      <c r="G126" s="262">
        <v>50</v>
      </c>
      <c r="H126" s="262">
        <v>50</v>
      </c>
      <c r="I126" s="262">
        <v>0</v>
      </c>
      <c r="J126" s="262">
        <v>50</v>
      </c>
      <c r="K126" s="262">
        <v>50</v>
      </c>
      <c r="L126" s="57"/>
      <c r="M126" s="57"/>
      <c r="N126" s="57"/>
      <c r="O126" s="57"/>
      <c r="P126" s="57"/>
      <c r="Q126" s="57"/>
      <c r="R126" s="57"/>
      <c r="S126" s="57"/>
      <c r="T126" s="57"/>
      <c r="U126" s="57"/>
      <c r="V126" s="57"/>
      <c r="W126" s="57"/>
      <c r="X126" s="57"/>
      <c r="Y126" s="57"/>
      <c r="Z126" s="57"/>
      <c r="AA126" s="57"/>
      <c r="AB126" s="57"/>
      <c r="AC126" s="57"/>
      <c r="AD126" s="57"/>
      <c r="AE126" s="57"/>
      <c r="AF126" s="57"/>
      <c r="AG126" s="57"/>
      <c r="AH126" s="57"/>
      <c r="AI126" s="57"/>
    </row>
    <row r="127" spans="1:35" ht="12.75">
      <c r="A127" s="57" t="s">
        <v>812</v>
      </c>
      <c r="B127" s="306">
        <v>0</v>
      </c>
      <c r="C127" s="306">
        <v>0</v>
      </c>
      <c r="D127" s="262">
        <v>0</v>
      </c>
      <c r="E127" s="262">
        <v>0</v>
      </c>
      <c r="F127" s="262">
        <v>0</v>
      </c>
      <c r="G127" s="262">
        <v>50</v>
      </c>
      <c r="H127" s="262">
        <v>0</v>
      </c>
      <c r="I127" s="262">
        <v>0</v>
      </c>
      <c r="J127" s="262">
        <v>0</v>
      </c>
      <c r="K127" s="262">
        <v>0</v>
      </c>
      <c r="L127" s="57"/>
      <c r="M127" s="57"/>
      <c r="N127" s="57"/>
      <c r="O127" s="57"/>
      <c r="P127" s="57"/>
      <c r="Q127" s="57"/>
      <c r="R127" s="57"/>
      <c r="S127" s="57"/>
      <c r="T127" s="57"/>
      <c r="U127" s="57"/>
      <c r="V127" s="57"/>
      <c r="W127" s="57"/>
      <c r="X127" s="57"/>
      <c r="Y127" s="57"/>
      <c r="Z127" s="57"/>
      <c r="AA127" s="57"/>
      <c r="AB127" s="57"/>
      <c r="AC127" s="57"/>
      <c r="AD127" s="57"/>
      <c r="AE127" s="57"/>
      <c r="AF127" s="57"/>
      <c r="AG127" s="57"/>
      <c r="AH127" s="57"/>
      <c r="AI127" s="57"/>
    </row>
    <row r="128" spans="1:35" ht="12.75">
      <c r="A128" s="57" t="s">
        <v>813</v>
      </c>
      <c r="B128" s="306">
        <v>0</v>
      </c>
      <c r="C128" s="306">
        <v>0</v>
      </c>
      <c r="D128" s="262">
        <v>0</v>
      </c>
      <c r="E128" s="262">
        <v>0</v>
      </c>
      <c r="F128" s="262">
        <v>0</v>
      </c>
      <c r="G128" s="262">
        <v>0</v>
      </c>
      <c r="H128" s="262">
        <v>0</v>
      </c>
      <c r="I128" s="262">
        <v>0</v>
      </c>
      <c r="J128" s="262">
        <v>0</v>
      </c>
      <c r="K128" s="262">
        <v>0</v>
      </c>
      <c r="L128" s="57"/>
      <c r="M128" s="57"/>
      <c r="N128" s="57"/>
      <c r="O128" s="57"/>
      <c r="P128" s="57"/>
      <c r="Q128" s="57"/>
      <c r="R128" s="57"/>
      <c r="S128" s="57"/>
      <c r="T128" s="57"/>
      <c r="U128" s="57"/>
      <c r="V128" s="57"/>
      <c r="W128" s="57"/>
      <c r="X128" s="57"/>
      <c r="Y128" s="57"/>
      <c r="Z128" s="57"/>
      <c r="AA128" s="57"/>
      <c r="AB128" s="57"/>
      <c r="AC128" s="57"/>
      <c r="AD128" s="57"/>
      <c r="AE128" s="57"/>
      <c r="AF128" s="57"/>
      <c r="AG128" s="57"/>
      <c r="AH128" s="57"/>
      <c r="AI128" s="57"/>
    </row>
    <row r="129" spans="1:35" ht="12.75">
      <c r="A129" s="57" t="s">
        <v>814</v>
      </c>
      <c r="B129" s="306">
        <v>0</v>
      </c>
      <c r="C129" s="306">
        <v>0</v>
      </c>
      <c r="D129" s="262">
        <v>0</v>
      </c>
      <c r="E129" s="262">
        <v>0</v>
      </c>
      <c r="F129" s="262">
        <v>0</v>
      </c>
      <c r="G129" s="262">
        <v>0</v>
      </c>
      <c r="H129" s="262">
        <v>0</v>
      </c>
      <c r="I129" s="262">
        <v>0</v>
      </c>
      <c r="J129" s="262">
        <v>0</v>
      </c>
      <c r="K129" s="262">
        <v>0</v>
      </c>
      <c r="L129" s="57"/>
      <c r="M129" s="57"/>
      <c r="N129" s="57"/>
      <c r="O129" s="57"/>
      <c r="P129" s="57"/>
      <c r="Q129" s="57"/>
      <c r="R129" s="57"/>
      <c r="S129" s="57"/>
      <c r="T129" s="57"/>
      <c r="U129" s="57"/>
      <c r="V129" s="57"/>
      <c r="W129" s="57"/>
      <c r="X129" s="57"/>
      <c r="Y129" s="57"/>
      <c r="Z129" s="57"/>
      <c r="AA129" s="57"/>
      <c r="AB129" s="57"/>
      <c r="AC129" s="57"/>
      <c r="AD129" s="57"/>
      <c r="AE129" s="57"/>
      <c r="AF129" s="57"/>
      <c r="AG129" s="57"/>
      <c r="AH129" s="57"/>
      <c r="AI129" s="57"/>
    </row>
    <row r="130" spans="1:35" ht="12.75">
      <c r="A130" s="57"/>
      <c r="B130" s="261"/>
      <c r="C130" s="261"/>
      <c r="D130" s="264"/>
      <c r="E130" s="264"/>
      <c r="F130" s="264"/>
      <c r="G130" s="264"/>
      <c r="H130" s="264"/>
      <c r="I130" s="264"/>
      <c r="J130" s="264"/>
      <c r="K130" s="264"/>
      <c r="L130" s="1"/>
      <c r="M130" s="1"/>
      <c r="N130" s="1"/>
      <c r="O130" s="1"/>
      <c r="P130" s="1"/>
      <c r="Q130" s="1"/>
      <c r="R130" s="1"/>
      <c r="S130" s="1"/>
      <c r="T130" s="1"/>
      <c r="U130" s="1"/>
      <c r="V130" s="1"/>
      <c r="W130" s="1"/>
      <c r="X130" s="1"/>
      <c r="Y130" s="1"/>
      <c r="Z130" s="1"/>
      <c r="AA130" s="1"/>
      <c r="AB130" s="1"/>
      <c r="AC130" s="1"/>
      <c r="AD130" s="1"/>
      <c r="AE130" s="1"/>
      <c r="AF130" s="1"/>
      <c r="AG130" s="1"/>
      <c r="AH130" s="1"/>
      <c r="AI130" s="1"/>
    </row>
    <row r="131" spans="1:35" ht="12.75">
      <c r="A131" s="183" t="s">
        <v>661</v>
      </c>
      <c r="B131" s="308">
        <v>0</v>
      </c>
      <c r="C131" s="308">
        <v>0</v>
      </c>
      <c r="D131" s="309">
        <v>10</v>
      </c>
      <c r="E131" s="266">
        <v>10</v>
      </c>
      <c r="F131" s="266">
        <v>10</v>
      </c>
      <c r="G131" s="266">
        <v>20</v>
      </c>
      <c r="H131" s="266">
        <v>10</v>
      </c>
      <c r="I131" s="266">
        <v>0</v>
      </c>
      <c r="J131" s="266">
        <v>10</v>
      </c>
      <c r="K131" s="267">
        <v>10</v>
      </c>
      <c r="L131" s="154"/>
      <c r="M131" s="154"/>
      <c r="N131" s="154"/>
      <c r="O131" s="154"/>
      <c r="P131" s="154"/>
      <c r="Q131" s="154"/>
      <c r="R131" s="154"/>
      <c r="S131" s="154"/>
      <c r="T131" s="154"/>
      <c r="U131" s="154"/>
      <c r="V131" s="154"/>
      <c r="W131" s="154"/>
      <c r="X131" s="154"/>
      <c r="Y131" s="154"/>
      <c r="Z131" s="154"/>
      <c r="AA131" s="154"/>
      <c r="AB131" s="154"/>
      <c r="AC131" s="154"/>
      <c r="AD131" s="154"/>
      <c r="AE131" s="154"/>
      <c r="AF131" s="154"/>
      <c r="AG131" s="154"/>
      <c r="AH131" s="154"/>
      <c r="AI131" s="154"/>
    </row>
    <row r="132" spans="1:35" ht="12.75">
      <c r="A132" s="183"/>
      <c r="B132" s="269"/>
      <c r="C132" s="269"/>
      <c r="D132" s="310">
        <v>10</v>
      </c>
      <c r="E132" s="269"/>
      <c r="F132" s="269">
        <v>15</v>
      </c>
      <c r="G132" s="269"/>
      <c r="H132" s="269">
        <v>5</v>
      </c>
      <c r="I132" s="269"/>
      <c r="J132" s="269">
        <v>10</v>
      </c>
      <c r="K132" s="270"/>
      <c r="L132" s="154"/>
      <c r="M132" s="154"/>
      <c r="N132" s="154"/>
      <c r="O132" s="154"/>
      <c r="P132" s="154"/>
      <c r="Q132" s="154"/>
      <c r="R132" s="154"/>
      <c r="S132" s="154"/>
      <c r="T132" s="154"/>
      <c r="U132" s="154"/>
      <c r="V132" s="154"/>
      <c r="W132" s="154"/>
      <c r="X132" s="154"/>
      <c r="Y132" s="154"/>
      <c r="Z132" s="154"/>
      <c r="AA132" s="154"/>
      <c r="AB132" s="154"/>
      <c r="AC132" s="154"/>
      <c r="AD132" s="154"/>
      <c r="AE132" s="154"/>
      <c r="AF132" s="154"/>
      <c r="AG132" s="154"/>
      <c r="AH132" s="154"/>
      <c r="AI132" s="154"/>
    </row>
    <row r="133" spans="1:35" ht="12.75">
      <c r="A133" s="183" t="s">
        <v>662</v>
      </c>
      <c r="B133" s="218"/>
      <c r="C133" s="261"/>
      <c r="D133" s="311">
        <v>10</v>
      </c>
      <c r="E133" s="261"/>
      <c r="F133" s="261"/>
      <c r="G133" s="261"/>
      <c r="H133" s="261"/>
      <c r="I133" s="261"/>
      <c r="J133" s="261"/>
      <c r="K133" s="277"/>
      <c r="L133" s="1"/>
      <c r="M133" s="1"/>
      <c r="N133" s="1"/>
      <c r="O133" s="1"/>
      <c r="P133" s="1"/>
      <c r="Q133" s="1"/>
      <c r="R133" s="1"/>
      <c r="S133" s="1"/>
      <c r="T133" s="1"/>
      <c r="U133" s="1"/>
      <c r="V133" s="1"/>
      <c r="W133" s="1"/>
      <c r="X133" s="1"/>
      <c r="Y133" s="1"/>
      <c r="Z133" s="1"/>
      <c r="AA133" s="1"/>
      <c r="AB133" s="1"/>
      <c r="AC133" s="1"/>
      <c r="AD133" s="1"/>
      <c r="AE133" s="1"/>
      <c r="AF133" s="1"/>
      <c r="AG133" s="1"/>
      <c r="AH133" s="1"/>
      <c r="AI133" s="1"/>
    </row>
    <row r="134" spans="1:35" ht="12.75">
      <c r="A134" s="57"/>
      <c r="B134" s="191"/>
      <c r="C134" s="147"/>
      <c r="D134" s="153"/>
      <c r="E134" s="57"/>
      <c r="F134" s="57"/>
      <c r="G134" s="57"/>
      <c r="H134" s="57"/>
      <c r="I134" s="57"/>
      <c r="J134" s="57"/>
      <c r="K134" s="279"/>
    </row>
    <row r="135" spans="1:35" ht="12.75">
      <c r="A135" s="192" t="s">
        <v>663</v>
      </c>
      <c r="B135" s="166">
        <v>10</v>
      </c>
      <c r="C135" s="147"/>
      <c r="D135" s="147"/>
      <c r="E135" s="147"/>
      <c r="F135" s="147"/>
      <c r="G135" s="147"/>
      <c r="H135" s="147"/>
      <c r="I135" s="147"/>
      <c r="J135" s="147"/>
      <c r="K135" s="272"/>
      <c r="L135" s="1"/>
      <c r="M135" s="1"/>
      <c r="N135" s="1"/>
      <c r="O135" s="1"/>
      <c r="P135" s="1"/>
      <c r="Q135" s="1"/>
      <c r="R135" s="1"/>
      <c r="S135" s="1"/>
      <c r="T135" s="1"/>
      <c r="U135" s="1"/>
      <c r="V135" s="1"/>
      <c r="W135" s="1"/>
      <c r="X135" s="1"/>
      <c r="Y135" s="1"/>
      <c r="Z135" s="1"/>
      <c r="AA135" s="1"/>
      <c r="AB135" s="1"/>
      <c r="AC135" s="1"/>
      <c r="AD135" s="1"/>
      <c r="AE135" s="1"/>
      <c r="AF135" s="1"/>
      <c r="AG135" s="1"/>
      <c r="AH135" s="1"/>
      <c r="AI135" s="1"/>
    </row>
    <row r="136" spans="1:35" ht="12.75">
      <c r="A136" s="57"/>
      <c r="B136" s="57"/>
      <c r="C136" s="57"/>
      <c r="D136" s="57"/>
      <c r="E136" s="57"/>
      <c r="F136" s="57"/>
      <c r="G136" s="57"/>
      <c r="H136" s="57"/>
      <c r="I136" s="57"/>
      <c r="J136" s="57"/>
      <c r="K136" s="57"/>
    </row>
    <row r="137" spans="1:35" ht="12.75">
      <c r="A137" s="368" t="s">
        <v>544</v>
      </c>
      <c r="B137" s="259" t="s">
        <v>47</v>
      </c>
      <c r="C137" s="259" t="s">
        <v>92</v>
      </c>
      <c r="D137" s="259" t="s">
        <v>93</v>
      </c>
      <c r="E137" s="259" t="s">
        <v>94</v>
      </c>
      <c r="F137" s="259"/>
      <c r="G137" s="144" t="s">
        <v>817</v>
      </c>
      <c r="H137" s="102" t="s">
        <v>47</v>
      </c>
      <c r="I137" s="102" t="s">
        <v>92</v>
      </c>
      <c r="J137" s="102" t="s">
        <v>93</v>
      </c>
      <c r="K137" s="102" t="s">
        <v>94</v>
      </c>
      <c r="L137" s="102"/>
      <c r="M137" s="102"/>
      <c r="N137" s="102"/>
      <c r="O137" s="102"/>
      <c r="P137" s="102"/>
      <c r="Q137" s="102"/>
      <c r="R137" s="102"/>
      <c r="S137" s="102"/>
      <c r="T137" s="102"/>
      <c r="U137" s="102"/>
      <c r="V137" s="102"/>
      <c r="W137" s="102"/>
      <c r="X137" s="102"/>
      <c r="Y137" s="102"/>
      <c r="Z137" s="102"/>
      <c r="AA137" s="102"/>
      <c r="AB137" s="102"/>
      <c r="AC137" s="102"/>
      <c r="AD137" s="102"/>
      <c r="AE137" s="102"/>
      <c r="AF137" s="102"/>
      <c r="AG137" s="102"/>
    </row>
    <row r="138" spans="1:35" ht="12.75">
      <c r="A138" s="57" t="s">
        <v>818</v>
      </c>
      <c r="B138" s="57" t="s">
        <v>165</v>
      </c>
      <c r="C138" s="57" t="s">
        <v>165</v>
      </c>
      <c r="D138" s="57" t="s">
        <v>165</v>
      </c>
      <c r="E138" s="57" t="s">
        <v>165</v>
      </c>
      <c r="F138" s="57"/>
      <c r="G138" s="57" t="s">
        <v>819</v>
      </c>
      <c r="H138" s="1" t="s">
        <v>247</v>
      </c>
      <c r="I138" s="1" t="s">
        <v>247</v>
      </c>
      <c r="J138" s="1" t="s">
        <v>247</v>
      </c>
      <c r="K138" s="1" t="s">
        <v>247</v>
      </c>
      <c r="L138" s="1"/>
      <c r="M138" s="1"/>
      <c r="N138" s="1"/>
      <c r="O138" s="1"/>
      <c r="P138" s="1"/>
      <c r="Q138" s="1"/>
      <c r="R138" s="1"/>
      <c r="S138" s="1"/>
      <c r="T138" s="1"/>
      <c r="U138" s="1"/>
      <c r="V138" s="1"/>
      <c r="W138" s="1"/>
      <c r="X138" s="1"/>
      <c r="Y138" s="1"/>
      <c r="Z138" s="1"/>
      <c r="AA138" s="1"/>
      <c r="AB138" s="1"/>
      <c r="AC138" s="1"/>
      <c r="AD138" s="1"/>
      <c r="AE138" s="1"/>
      <c r="AF138" s="1"/>
      <c r="AG138" s="1"/>
    </row>
    <row r="139" spans="1:35" ht="12.75">
      <c r="A139" s="57" t="s">
        <v>820</v>
      </c>
      <c r="B139" s="57" t="s">
        <v>165</v>
      </c>
      <c r="C139" s="57" t="s">
        <v>167</v>
      </c>
      <c r="D139" s="57" t="s">
        <v>165</v>
      </c>
      <c r="E139" s="57" t="s">
        <v>165</v>
      </c>
      <c r="F139" s="57"/>
      <c r="G139" s="1" t="s">
        <v>821</v>
      </c>
      <c r="H139" s="1" t="s">
        <v>247</v>
      </c>
      <c r="I139" s="1" t="s">
        <v>247</v>
      </c>
      <c r="J139" s="1" t="s">
        <v>247</v>
      </c>
      <c r="K139" s="1" t="s">
        <v>247</v>
      </c>
      <c r="L139" s="1"/>
      <c r="M139" s="1"/>
      <c r="N139" s="1"/>
      <c r="O139" s="1"/>
      <c r="P139" s="1"/>
      <c r="Q139" s="1"/>
      <c r="R139" s="1"/>
      <c r="S139" s="1"/>
      <c r="T139" s="1"/>
      <c r="U139" s="1"/>
      <c r="V139" s="1"/>
      <c r="W139" s="1"/>
      <c r="X139" s="1"/>
      <c r="Y139" s="1"/>
      <c r="Z139" s="1"/>
      <c r="AA139" s="1"/>
      <c r="AB139" s="1"/>
      <c r="AC139" s="1"/>
      <c r="AD139" s="1"/>
      <c r="AE139" s="1"/>
      <c r="AF139" s="1"/>
      <c r="AG139" s="1"/>
    </row>
    <row r="140" spans="1:35" ht="12.75">
      <c r="A140" s="57" t="s">
        <v>822</v>
      </c>
      <c r="B140" s="57" t="s">
        <v>165</v>
      </c>
      <c r="C140" s="57" t="s">
        <v>165</v>
      </c>
      <c r="D140" s="57" t="s">
        <v>165</v>
      </c>
      <c r="E140" s="57" t="s">
        <v>165</v>
      </c>
      <c r="F140" s="57"/>
      <c r="G140" s="1" t="s">
        <v>823</v>
      </c>
      <c r="H140" s="1" t="s">
        <v>247</v>
      </c>
      <c r="I140" s="1" t="s">
        <v>247</v>
      </c>
      <c r="J140" s="1" t="s">
        <v>247</v>
      </c>
      <c r="K140" s="1" t="s">
        <v>247</v>
      </c>
      <c r="L140" s="1"/>
      <c r="M140" s="1"/>
      <c r="N140" s="1"/>
      <c r="O140" s="1"/>
      <c r="P140" s="1"/>
      <c r="Q140" s="1"/>
      <c r="R140" s="1"/>
      <c r="S140" s="1"/>
      <c r="T140" s="1"/>
      <c r="U140" s="1"/>
      <c r="V140" s="1"/>
      <c r="W140" s="1"/>
      <c r="X140" s="1"/>
      <c r="Y140" s="1"/>
      <c r="Z140" s="1"/>
      <c r="AA140" s="1"/>
      <c r="AB140" s="1"/>
      <c r="AC140" s="1"/>
      <c r="AD140" s="1"/>
      <c r="AE140" s="1"/>
      <c r="AF140" s="1"/>
      <c r="AG140" s="1"/>
    </row>
    <row r="141" spans="1:35" ht="12.75">
      <c r="A141" s="57" t="s">
        <v>824</v>
      </c>
      <c r="B141" s="57" t="s">
        <v>3210</v>
      </c>
      <c r="C141" s="57" t="s">
        <v>3211</v>
      </c>
      <c r="D141" s="57" t="s">
        <v>3212</v>
      </c>
      <c r="E141" s="57" t="s">
        <v>3213</v>
      </c>
      <c r="F141" s="57"/>
      <c r="G141" s="57" t="s">
        <v>826</v>
      </c>
      <c r="H141" s="2"/>
      <c r="I141" s="2"/>
      <c r="J141" s="1"/>
      <c r="K141" s="1"/>
      <c r="L141" s="1"/>
      <c r="M141" s="1"/>
      <c r="N141" s="1"/>
      <c r="O141" s="1"/>
      <c r="P141" s="1"/>
      <c r="Q141" s="1"/>
      <c r="R141" s="1"/>
      <c r="S141" s="1"/>
      <c r="T141" s="1"/>
      <c r="U141" s="1"/>
      <c r="V141" s="1"/>
      <c r="W141" s="1"/>
      <c r="X141" s="1"/>
      <c r="Y141" s="1"/>
      <c r="Z141" s="1"/>
      <c r="AA141" s="1"/>
      <c r="AB141" s="1"/>
      <c r="AC141" s="1"/>
      <c r="AD141" s="1"/>
      <c r="AE141" s="1"/>
      <c r="AF141" s="1"/>
      <c r="AG141" s="1"/>
    </row>
    <row r="142" spans="1:35" ht="12.75">
      <c r="A142" s="57" t="s">
        <v>827</v>
      </c>
      <c r="B142" s="57" t="s">
        <v>3214</v>
      </c>
      <c r="C142" s="57" t="s">
        <v>3215</v>
      </c>
      <c r="D142" s="57" t="s">
        <v>3216</v>
      </c>
      <c r="E142" s="57" t="s">
        <v>3217</v>
      </c>
      <c r="F142" s="57"/>
      <c r="G142" s="2" t="s">
        <v>829</v>
      </c>
      <c r="H142" s="2"/>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row>
    <row r="143" spans="1:35" ht="12.75">
      <c r="A143" s="197" t="s">
        <v>830</v>
      </c>
      <c r="B143" s="197" t="s">
        <v>3218</v>
      </c>
      <c r="C143" s="197" t="s">
        <v>3219</v>
      </c>
      <c r="D143" s="197" t="s">
        <v>3220</v>
      </c>
      <c r="E143" s="197" t="s">
        <v>3218</v>
      </c>
      <c r="F143" s="197"/>
      <c r="G143" s="2" t="s">
        <v>832</v>
      </c>
      <c r="H143" s="2"/>
      <c r="I143" s="2"/>
      <c r="J143" s="1"/>
      <c r="K143" s="1"/>
      <c r="L143" s="1"/>
      <c r="M143" s="1"/>
      <c r="N143" s="1"/>
      <c r="O143" s="1"/>
      <c r="P143" s="1"/>
      <c r="Q143" s="1"/>
      <c r="R143" s="1"/>
      <c r="S143" s="1"/>
      <c r="T143" s="1"/>
      <c r="U143" s="1"/>
      <c r="V143" s="1"/>
      <c r="W143" s="1"/>
      <c r="X143" s="1"/>
      <c r="Y143" s="1"/>
      <c r="Z143" s="1"/>
      <c r="AA143" s="1"/>
      <c r="AB143" s="1"/>
      <c r="AC143" s="1"/>
      <c r="AD143" s="1"/>
      <c r="AE143" s="1"/>
      <c r="AF143" s="1"/>
      <c r="AG143" s="1"/>
    </row>
    <row r="144" spans="1:35" ht="12.75">
      <c r="A144" s="197" t="s">
        <v>658</v>
      </c>
      <c r="B144" s="396" t="s">
        <v>3221</v>
      </c>
      <c r="C144" s="197">
        <v>5</v>
      </c>
      <c r="D144" s="393">
        <v>42893</v>
      </c>
      <c r="E144" s="396" t="s">
        <v>3221</v>
      </c>
      <c r="F144" s="197"/>
      <c r="G144" s="2"/>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row>
    <row r="145" spans="1:35" ht="12.75">
      <c r="A145" s="197"/>
      <c r="B145" s="197"/>
      <c r="C145" s="197"/>
      <c r="D145" s="197"/>
      <c r="E145" s="197"/>
      <c r="F145" s="197"/>
      <c r="G145" s="2"/>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row>
    <row r="146" spans="1:35" ht="12.75">
      <c r="A146" s="197"/>
      <c r="B146" s="218"/>
      <c r="C146" s="218"/>
      <c r="D146" s="218"/>
      <c r="E146" s="218"/>
      <c r="F146" s="197"/>
      <c r="G146" s="2"/>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row>
    <row r="147" spans="1:35" ht="12.75">
      <c r="A147" s="197" t="s">
        <v>834</v>
      </c>
      <c r="B147" s="199">
        <v>100</v>
      </c>
      <c r="C147" s="199">
        <v>100</v>
      </c>
      <c r="D147" s="199">
        <v>100</v>
      </c>
      <c r="E147" s="199">
        <v>100</v>
      </c>
      <c r="F147" s="197"/>
      <c r="G147" s="2"/>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row>
    <row r="148" spans="1:35" ht="12.75">
      <c r="A148" s="197" t="s">
        <v>835</v>
      </c>
      <c r="B148" s="199">
        <v>100</v>
      </c>
      <c r="C148" s="199">
        <v>0</v>
      </c>
      <c r="D148" s="199">
        <v>100</v>
      </c>
      <c r="E148" s="199">
        <v>100</v>
      </c>
      <c r="F148" s="197"/>
      <c r="G148" s="2"/>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row>
    <row r="149" spans="1:35" ht="12.75">
      <c r="A149" s="197" t="s">
        <v>836</v>
      </c>
      <c r="B149" s="199">
        <v>100</v>
      </c>
      <c r="C149" s="199">
        <v>100</v>
      </c>
      <c r="D149" s="199">
        <v>100</v>
      </c>
      <c r="E149" s="199">
        <v>100</v>
      </c>
      <c r="F149" s="197"/>
      <c r="G149" s="2"/>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row>
    <row r="150" spans="1:35" ht="12.75">
      <c r="A150" s="197"/>
      <c r="B150" s="218"/>
      <c r="C150" s="218"/>
      <c r="D150" s="218"/>
      <c r="E150" s="218"/>
      <c r="F150" s="197"/>
      <c r="G150" s="2"/>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row>
    <row r="151" spans="1:35" ht="12.75">
      <c r="A151" s="200" t="s">
        <v>661</v>
      </c>
      <c r="B151" s="211">
        <v>100</v>
      </c>
      <c r="C151" s="211">
        <v>66.666666666666671</v>
      </c>
      <c r="D151" s="211">
        <v>100</v>
      </c>
      <c r="E151" s="211">
        <v>100</v>
      </c>
      <c r="F151" s="197"/>
      <c r="G151" s="2"/>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row>
    <row r="152" spans="1:35" ht="12.75">
      <c r="A152" s="200"/>
      <c r="B152" s="280"/>
      <c r="C152" s="280"/>
      <c r="D152" s="280"/>
      <c r="E152" s="280"/>
      <c r="F152" s="197"/>
      <c r="G152" s="197"/>
      <c r="H152" s="57"/>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row>
    <row r="153" spans="1:35" ht="12.75">
      <c r="A153" s="200" t="s">
        <v>663</v>
      </c>
      <c r="B153" s="392">
        <v>91.666666666666671</v>
      </c>
      <c r="C153" s="197"/>
      <c r="D153" s="197"/>
      <c r="E153" s="197"/>
      <c r="F153" s="197"/>
      <c r="G153" s="197"/>
      <c r="H153" s="57"/>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row>
    <row r="154" spans="1:35" ht="12.75">
      <c r="A154" s="197"/>
      <c r="B154" s="197"/>
      <c r="C154" s="197"/>
      <c r="D154" s="197"/>
      <c r="E154" s="197"/>
      <c r="F154" s="197"/>
      <c r="G154" s="197"/>
      <c r="H154" s="57"/>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row>
    <row r="155" spans="1:35" ht="12.75">
      <c r="A155" s="193" t="s">
        <v>547</v>
      </c>
      <c r="B155" s="369" t="s">
        <v>47</v>
      </c>
      <c r="C155" s="369" t="s">
        <v>92</v>
      </c>
      <c r="D155" s="369" t="s">
        <v>93</v>
      </c>
      <c r="E155" s="369" t="s">
        <v>94</v>
      </c>
      <c r="F155" s="369"/>
      <c r="G155" s="195" t="s">
        <v>652</v>
      </c>
      <c r="H155" s="102" t="s">
        <v>47</v>
      </c>
      <c r="I155" s="102" t="s">
        <v>92</v>
      </c>
      <c r="J155" s="102" t="s">
        <v>93</v>
      </c>
      <c r="K155" s="102" t="s">
        <v>94</v>
      </c>
      <c r="L155" s="102"/>
      <c r="M155" s="102"/>
      <c r="N155" s="102"/>
      <c r="O155" s="102"/>
      <c r="P155" s="102"/>
      <c r="Q155" s="102"/>
      <c r="R155" s="102"/>
      <c r="S155" s="102"/>
      <c r="T155" s="102"/>
      <c r="U155" s="102"/>
      <c r="V155" s="102"/>
      <c r="W155" s="102"/>
      <c r="X155" s="102"/>
      <c r="Y155" s="102"/>
      <c r="Z155" s="102"/>
      <c r="AA155" s="102"/>
      <c r="AB155" s="102"/>
      <c r="AC155" s="102"/>
      <c r="AD155" s="102"/>
      <c r="AE155" s="102"/>
      <c r="AF155" s="102"/>
      <c r="AG155" s="102"/>
    </row>
    <row r="156" spans="1:35" ht="12.75">
      <c r="A156" s="197" t="s">
        <v>837</v>
      </c>
      <c r="B156" s="197" t="s">
        <v>165</v>
      </c>
      <c r="C156" s="197" t="s">
        <v>165</v>
      </c>
      <c r="D156" s="197" t="s">
        <v>166</v>
      </c>
      <c r="E156" s="197" t="s">
        <v>165</v>
      </c>
      <c r="F156" s="197"/>
      <c r="G156" s="197" t="s">
        <v>838</v>
      </c>
      <c r="H156" s="1" t="s">
        <v>247</v>
      </c>
      <c r="I156" s="1" t="s">
        <v>247</v>
      </c>
      <c r="J156" s="1" t="s">
        <v>247</v>
      </c>
      <c r="K156" s="1" t="s">
        <v>247</v>
      </c>
      <c r="L156" s="1"/>
      <c r="M156" s="1"/>
      <c r="N156" s="1"/>
      <c r="O156" s="1"/>
      <c r="P156" s="1"/>
      <c r="Q156" s="1"/>
      <c r="R156" s="1"/>
      <c r="S156" s="1"/>
      <c r="T156" s="1"/>
      <c r="U156" s="1"/>
      <c r="V156" s="1"/>
      <c r="W156" s="1"/>
      <c r="X156" s="1"/>
      <c r="Y156" s="1"/>
      <c r="Z156" s="1"/>
      <c r="AA156" s="1"/>
      <c r="AB156" s="1"/>
      <c r="AC156" s="1"/>
      <c r="AD156" s="1"/>
      <c r="AE156" s="1"/>
      <c r="AF156" s="1"/>
      <c r="AG156" s="1"/>
    </row>
    <row r="157" spans="1:35" ht="12.75">
      <c r="A157" s="197" t="s">
        <v>839</v>
      </c>
      <c r="B157" s="197" t="s">
        <v>167</v>
      </c>
      <c r="C157" s="197" t="s">
        <v>166</v>
      </c>
      <c r="D157" s="197" t="s">
        <v>167</v>
      </c>
      <c r="E157" s="197" t="s">
        <v>167</v>
      </c>
      <c r="F157" s="197"/>
      <c r="G157" s="2" t="s">
        <v>840</v>
      </c>
      <c r="H157" s="1" t="s">
        <v>247</v>
      </c>
      <c r="I157" s="1" t="s">
        <v>308</v>
      </c>
      <c r="J157" s="1" t="s">
        <v>247</v>
      </c>
      <c r="K157" s="1" t="s">
        <v>247</v>
      </c>
      <c r="L157" s="1"/>
      <c r="M157" s="1"/>
      <c r="N157" s="1"/>
      <c r="O157" s="1"/>
      <c r="P157" s="1"/>
      <c r="Q157" s="1"/>
      <c r="R157" s="1"/>
      <c r="S157" s="1"/>
      <c r="T157" s="1"/>
      <c r="U157" s="1"/>
      <c r="V157" s="1"/>
      <c r="W157" s="1"/>
      <c r="X157" s="1"/>
      <c r="Y157" s="1"/>
      <c r="Z157" s="1"/>
      <c r="AA157" s="1"/>
      <c r="AB157" s="1"/>
      <c r="AC157" s="1"/>
      <c r="AD157" s="1"/>
      <c r="AE157" s="1"/>
      <c r="AF157" s="1"/>
      <c r="AG157" s="1"/>
    </row>
    <row r="158" spans="1:35" ht="12.75">
      <c r="A158" s="197" t="s">
        <v>841</v>
      </c>
      <c r="B158" s="197" t="s">
        <v>168</v>
      </c>
      <c r="C158" s="197" t="s">
        <v>168</v>
      </c>
      <c r="D158" s="197" t="s">
        <v>168</v>
      </c>
      <c r="E158" s="197" t="s">
        <v>168</v>
      </c>
      <c r="F158" s="197"/>
      <c r="G158" s="2" t="s">
        <v>842</v>
      </c>
      <c r="H158" s="1" t="s">
        <v>247</v>
      </c>
      <c r="I158" s="1" t="s">
        <v>247</v>
      </c>
      <c r="J158" s="1" t="s">
        <v>247</v>
      </c>
      <c r="K158" s="1" t="s">
        <v>247</v>
      </c>
      <c r="L158" s="1"/>
      <c r="M158" s="1"/>
      <c r="N158" s="1"/>
      <c r="O158" s="1"/>
      <c r="P158" s="1"/>
      <c r="Q158" s="1"/>
      <c r="R158" s="1"/>
      <c r="S158" s="1"/>
      <c r="T158" s="1"/>
      <c r="U158" s="1"/>
      <c r="V158" s="1"/>
      <c r="W158" s="1"/>
      <c r="X158" s="1"/>
      <c r="Y158" s="1"/>
      <c r="Z158" s="1"/>
      <c r="AA158" s="1"/>
      <c r="AB158" s="1"/>
      <c r="AC158" s="1"/>
      <c r="AD158" s="1"/>
      <c r="AE158" s="1"/>
      <c r="AF158" s="1"/>
      <c r="AG158" s="1"/>
    </row>
    <row r="159" spans="1:35" ht="12.75">
      <c r="A159" s="197" t="s">
        <v>843</v>
      </c>
      <c r="B159" s="197" t="s">
        <v>168</v>
      </c>
      <c r="C159" s="197" t="s">
        <v>165</v>
      </c>
      <c r="D159" s="197" t="s">
        <v>165</v>
      </c>
      <c r="E159" s="197" t="s">
        <v>168</v>
      </c>
      <c r="F159" s="197"/>
      <c r="G159" s="2" t="s">
        <v>844</v>
      </c>
      <c r="H159" s="2" t="s">
        <v>247</v>
      </c>
      <c r="I159" s="2" t="s">
        <v>247</v>
      </c>
      <c r="J159" s="1" t="s">
        <v>247</v>
      </c>
      <c r="K159" s="1" t="s">
        <v>247</v>
      </c>
      <c r="L159" s="1"/>
      <c r="M159" s="1"/>
      <c r="N159" s="1"/>
      <c r="O159" s="1"/>
      <c r="P159" s="1"/>
      <c r="Q159" s="1"/>
      <c r="R159" s="1"/>
      <c r="S159" s="1"/>
      <c r="T159" s="1"/>
      <c r="U159" s="1"/>
      <c r="V159" s="1"/>
      <c r="W159" s="1"/>
      <c r="X159" s="1"/>
      <c r="Y159" s="1"/>
      <c r="Z159" s="1"/>
      <c r="AA159" s="1"/>
      <c r="AB159" s="1"/>
      <c r="AC159" s="1"/>
      <c r="AD159" s="1"/>
      <c r="AE159" s="1"/>
      <c r="AF159" s="1"/>
      <c r="AG159" s="1"/>
    </row>
    <row r="160" spans="1:35" ht="12.75">
      <c r="A160" s="197" t="s">
        <v>845</v>
      </c>
      <c r="B160" s="197" t="s">
        <v>3222</v>
      </c>
      <c r="C160" s="197" t="s">
        <v>3223</v>
      </c>
      <c r="D160" s="197" t="s">
        <v>3224</v>
      </c>
      <c r="E160" s="197" t="s">
        <v>3225</v>
      </c>
      <c r="F160" s="197"/>
      <c r="G160" s="197" t="s">
        <v>847</v>
      </c>
      <c r="H160" s="2"/>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row>
    <row r="161" spans="1:35" ht="12.75">
      <c r="A161" s="197" t="s">
        <v>848</v>
      </c>
      <c r="B161" s="197" t="s">
        <v>3226</v>
      </c>
      <c r="C161" s="197" t="s">
        <v>3227</v>
      </c>
      <c r="D161" s="197" t="s">
        <v>3228</v>
      </c>
      <c r="E161" s="197" t="s">
        <v>3226</v>
      </c>
      <c r="F161" s="197"/>
      <c r="G161" s="2" t="s">
        <v>850</v>
      </c>
      <c r="H161" s="2"/>
      <c r="I161" s="2" t="s">
        <v>3229</v>
      </c>
      <c r="J161" s="1"/>
      <c r="K161" s="1"/>
      <c r="L161" s="1"/>
      <c r="M161" s="1"/>
      <c r="N161" s="1"/>
      <c r="O161" s="1"/>
      <c r="P161" s="1"/>
      <c r="Q161" s="1"/>
      <c r="R161" s="1"/>
      <c r="S161" s="1"/>
      <c r="T161" s="1"/>
      <c r="U161" s="1"/>
      <c r="V161" s="1"/>
      <c r="W161" s="1"/>
      <c r="X161" s="1"/>
      <c r="Y161" s="1"/>
      <c r="Z161" s="1"/>
      <c r="AA161" s="1"/>
      <c r="AB161" s="1"/>
      <c r="AC161" s="1"/>
      <c r="AD161" s="1"/>
      <c r="AE161" s="1"/>
      <c r="AF161" s="1"/>
      <c r="AG161" s="1"/>
    </row>
    <row r="162" spans="1:35" ht="12.75">
      <c r="A162" s="197" t="s">
        <v>851</v>
      </c>
      <c r="B162" s="197" t="s">
        <v>3230</v>
      </c>
      <c r="C162" s="197" t="s">
        <v>3231</v>
      </c>
      <c r="D162" s="197" t="s">
        <v>3232</v>
      </c>
      <c r="E162" s="197" t="s">
        <v>3233</v>
      </c>
      <c r="F162" s="197"/>
      <c r="G162" s="2" t="s">
        <v>853</v>
      </c>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row>
    <row r="163" spans="1:35" ht="12.75">
      <c r="A163" s="197" t="s">
        <v>854</v>
      </c>
      <c r="B163" s="197" t="s">
        <v>3234</v>
      </c>
      <c r="C163" s="197" t="s">
        <v>3235</v>
      </c>
      <c r="D163" s="197" t="s">
        <v>3236</v>
      </c>
      <c r="E163" s="197" t="s">
        <v>3237</v>
      </c>
      <c r="F163" s="197"/>
      <c r="G163" s="2" t="s">
        <v>856</v>
      </c>
      <c r="H163" s="1"/>
      <c r="I163" s="2"/>
      <c r="J163" s="1"/>
      <c r="K163" s="1"/>
      <c r="L163" s="1"/>
      <c r="M163" s="1"/>
      <c r="N163" s="1"/>
      <c r="O163" s="1"/>
      <c r="P163" s="1"/>
      <c r="Q163" s="1"/>
      <c r="R163" s="1"/>
      <c r="S163" s="1"/>
      <c r="T163" s="1"/>
      <c r="U163" s="1"/>
      <c r="V163" s="1"/>
      <c r="W163" s="1"/>
      <c r="X163" s="1"/>
      <c r="Y163" s="1"/>
      <c r="Z163" s="1"/>
      <c r="AA163" s="1"/>
      <c r="AB163" s="1"/>
      <c r="AC163" s="1"/>
      <c r="AD163" s="1"/>
      <c r="AE163" s="1"/>
      <c r="AF163" s="1"/>
      <c r="AG163" s="1"/>
    </row>
    <row r="164" spans="1:35" ht="12.75">
      <c r="A164" s="197" t="s">
        <v>658</v>
      </c>
      <c r="B164" s="197">
        <v>1</v>
      </c>
      <c r="C164" s="393">
        <v>42864</v>
      </c>
      <c r="D164" s="393">
        <v>42896</v>
      </c>
      <c r="E164" s="197">
        <v>1</v>
      </c>
      <c r="F164" s="197"/>
      <c r="G164" s="2"/>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row>
    <row r="165" spans="1:35" ht="12.75">
      <c r="A165" s="197"/>
      <c r="B165" s="197"/>
      <c r="C165" s="197"/>
      <c r="D165" s="197"/>
      <c r="E165" s="197"/>
      <c r="F165" s="197"/>
      <c r="G165" s="2"/>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row>
    <row r="166" spans="1:35" ht="12.75">
      <c r="A166" s="197"/>
      <c r="B166" s="218"/>
      <c r="C166" s="218"/>
      <c r="D166" s="218"/>
      <c r="E166" s="218"/>
      <c r="F166" s="197"/>
      <c r="G166" s="2"/>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row>
    <row r="167" spans="1:35" ht="12.75">
      <c r="A167" s="197" t="s">
        <v>859</v>
      </c>
      <c r="B167" s="199">
        <v>100</v>
      </c>
      <c r="C167" s="199">
        <v>100</v>
      </c>
      <c r="D167" s="199">
        <v>50</v>
      </c>
      <c r="E167" s="199">
        <v>100</v>
      </c>
      <c r="F167" s="197"/>
      <c r="G167" s="2"/>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row>
    <row r="168" spans="1:35" ht="12.75">
      <c r="A168" s="197" t="s">
        <v>860</v>
      </c>
      <c r="B168" s="199">
        <v>0</v>
      </c>
      <c r="C168" s="199">
        <v>50</v>
      </c>
      <c r="D168" s="199">
        <v>0</v>
      </c>
      <c r="E168" s="199">
        <v>0</v>
      </c>
      <c r="F168" s="197"/>
      <c r="G168" s="2"/>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row>
    <row r="169" spans="1:35" ht="12.75">
      <c r="A169" s="197" t="s">
        <v>861</v>
      </c>
      <c r="B169" s="199">
        <v>0</v>
      </c>
      <c r="C169" s="199">
        <v>0</v>
      </c>
      <c r="D169" s="199">
        <v>0</v>
      </c>
      <c r="E169" s="199">
        <v>0</v>
      </c>
      <c r="F169" s="197"/>
      <c r="G169" s="2"/>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row>
    <row r="170" spans="1:35" ht="12.75">
      <c r="A170" s="197" t="s">
        <v>862</v>
      </c>
      <c r="B170" s="199">
        <v>0</v>
      </c>
      <c r="C170" s="199">
        <v>100</v>
      </c>
      <c r="D170" s="199">
        <v>100</v>
      </c>
      <c r="E170" s="199">
        <v>0</v>
      </c>
      <c r="F170" s="197"/>
      <c r="G170" s="2"/>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row>
    <row r="171" spans="1:35" ht="12.75">
      <c r="A171" s="197"/>
      <c r="B171" s="218"/>
      <c r="C171" s="218"/>
      <c r="D171" s="218"/>
      <c r="E171" s="218"/>
      <c r="F171" s="197"/>
      <c r="G171" s="2"/>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row>
    <row r="172" spans="1:35" ht="12.75">
      <c r="A172" s="200" t="s">
        <v>661</v>
      </c>
      <c r="B172" s="211">
        <v>25</v>
      </c>
      <c r="C172" s="211">
        <v>62.5</v>
      </c>
      <c r="D172" s="211">
        <v>37.5</v>
      </c>
      <c r="E172" s="211">
        <v>25</v>
      </c>
      <c r="F172" s="197"/>
      <c r="G172" s="2"/>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row>
    <row r="173" spans="1:35" ht="12.75">
      <c r="A173" s="200"/>
      <c r="B173" s="187"/>
      <c r="C173" s="187"/>
      <c r="D173" s="187"/>
      <c r="E173" s="187"/>
      <c r="F173" s="197"/>
      <c r="G173" s="197"/>
      <c r="H173" s="57"/>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row>
    <row r="174" spans="1:35" ht="12.75">
      <c r="A174" s="200" t="s">
        <v>663</v>
      </c>
      <c r="B174" s="392">
        <v>37.5</v>
      </c>
      <c r="C174" s="197"/>
      <c r="D174" s="197"/>
      <c r="E174" s="197"/>
      <c r="F174" s="197"/>
      <c r="G174" s="197"/>
      <c r="H174" s="57"/>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row>
    <row r="175" spans="1:35" ht="12.75">
      <c r="A175" s="197"/>
      <c r="B175" s="197"/>
      <c r="C175" s="197"/>
      <c r="D175" s="197"/>
      <c r="E175" s="197"/>
      <c r="F175" s="197"/>
      <c r="G175" s="197"/>
      <c r="H175" s="57"/>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row>
    <row r="176" spans="1:35" ht="12.75">
      <c r="A176" s="193" t="s">
        <v>550</v>
      </c>
      <c r="B176" s="369" t="s">
        <v>47</v>
      </c>
      <c r="C176" s="369" t="s">
        <v>92</v>
      </c>
      <c r="D176" s="369" t="s">
        <v>93</v>
      </c>
      <c r="E176" s="369" t="s">
        <v>94</v>
      </c>
      <c r="F176" s="369"/>
      <c r="G176" s="195" t="s">
        <v>652</v>
      </c>
      <c r="H176" s="98" t="s">
        <v>47</v>
      </c>
      <c r="I176" s="98" t="s">
        <v>92</v>
      </c>
      <c r="J176" s="102" t="s">
        <v>93</v>
      </c>
      <c r="K176" s="102" t="s">
        <v>94</v>
      </c>
      <c r="L176" s="102"/>
      <c r="M176" s="102"/>
      <c r="N176" s="102"/>
      <c r="O176" s="102"/>
      <c r="P176" s="102"/>
      <c r="Q176" s="102"/>
      <c r="R176" s="102"/>
      <c r="S176" s="102"/>
      <c r="T176" s="102"/>
      <c r="U176" s="102"/>
      <c r="V176" s="102"/>
      <c r="W176" s="102"/>
      <c r="X176" s="102"/>
      <c r="Y176" s="102"/>
      <c r="Z176" s="102"/>
      <c r="AA176" s="102"/>
      <c r="AB176" s="102"/>
      <c r="AC176" s="102"/>
      <c r="AD176" s="102"/>
      <c r="AE176" s="102"/>
      <c r="AF176" s="102"/>
      <c r="AG176" s="102"/>
    </row>
    <row r="177" spans="1:33" ht="12.75">
      <c r="A177" s="197" t="s">
        <v>863</v>
      </c>
      <c r="B177" s="197" t="s">
        <v>165</v>
      </c>
      <c r="C177" s="197" t="s">
        <v>165</v>
      </c>
      <c r="D177" s="197" t="s">
        <v>165</v>
      </c>
      <c r="E177" s="197" t="s">
        <v>165</v>
      </c>
      <c r="F177" s="197"/>
      <c r="G177" s="197" t="s">
        <v>864</v>
      </c>
      <c r="H177" s="1" t="s">
        <v>247</v>
      </c>
      <c r="I177" s="1" t="s">
        <v>247</v>
      </c>
      <c r="J177" s="1" t="s">
        <v>247</v>
      </c>
      <c r="K177" s="1" t="s">
        <v>247</v>
      </c>
      <c r="L177" s="1"/>
      <c r="M177" s="1"/>
      <c r="N177" s="1"/>
      <c r="O177" s="1"/>
      <c r="P177" s="1"/>
      <c r="Q177" s="1"/>
      <c r="R177" s="1"/>
      <c r="S177" s="1"/>
      <c r="T177" s="1"/>
      <c r="U177" s="1"/>
      <c r="V177" s="1"/>
      <c r="W177" s="1"/>
      <c r="X177" s="1"/>
      <c r="Y177" s="1"/>
      <c r="Z177" s="1"/>
      <c r="AA177" s="1"/>
      <c r="AB177" s="1"/>
      <c r="AC177" s="1"/>
      <c r="AD177" s="1"/>
      <c r="AE177" s="1"/>
      <c r="AF177" s="1"/>
      <c r="AG177" s="1"/>
    </row>
    <row r="178" spans="1:33" ht="12.75">
      <c r="A178" s="197" t="s">
        <v>865</v>
      </c>
      <c r="B178" s="197" t="s">
        <v>165</v>
      </c>
      <c r="C178" s="197" t="s">
        <v>165</v>
      </c>
      <c r="D178" s="197" t="s">
        <v>165</v>
      </c>
      <c r="E178" s="197" t="s">
        <v>165</v>
      </c>
      <c r="F178" s="197"/>
      <c r="G178" s="2" t="s">
        <v>866</v>
      </c>
      <c r="H178" s="1" t="s">
        <v>247</v>
      </c>
      <c r="I178" s="1" t="s">
        <v>247</v>
      </c>
      <c r="J178" s="1" t="s">
        <v>247</v>
      </c>
      <c r="K178" s="1" t="s">
        <v>247</v>
      </c>
      <c r="L178" s="1"/>
      <c r="M178" s="1"/>
      <c r="N178" s="1"/>
      <c r="O178" s="1"/>
      <c r="P178" s="1"/>
      <c r="Q178" s="1"/>
      <c r="R178" s="1"/>
      <c r="S178" s="1"/>
      <c r="T178" s="1"/>
      <c r="U178" s="1"/>
      <c r="V178" s="1"/>
      <c r="W178" s="1"/>
      <c r="X178" s="1"/>
      <c r="Y178" s="1"/>
      <c r="Z178" s="1"/>
      <c r="AA178" s="1"/>
      <c r="AB178" s="1"/>
      <c r="AC178" s="1"/>
      <c r="AD178" s="1"/>
      <c r="AE178" s="1"/>
      <c r="AF178" s="1"/>
      <c r="AG178" s="1"/>
    </row>
    <row r="179" spans="1:33" ht="12.75">
      <c r="A179" s="197" t="s">
        <v>867</v>
      </c>
      <c r="B179" s="197" t="s">
        <v>165</v>
      </c>
      <c r="C179" s="197" t="s">
        <v>166</v>
      </c>
      <c r="D179" s="197" t="s">
        <v>166</v>
      </c>
      <c r="E179" s="197" t="s">
        <v>165</v>
      </c>
      <c r="F179" s="197"/>
      <c r="G179" s="2" t="s">
        <v>868</v>
      </c>
      <c r="H179" s="1" t="s">
        <v>308</v>
      </c>
      <c r="I179" s="1" t="s">
        <v>247</v>
      </c>
      <c r="J179" s="1" t="s">
        <v>308</v>
      </c>
      <c r="K179" s="1" t="s">
        <v>308</v>
      </c>
      <c r="L179" s="1"/>
      <c r="M179" s="1"/>
      <c r="N179" s="1"/>
      <c r="O179" s="1"/>
      <c r="P179" s="1"/>
      <c r="Q179" s="1"/>
      <c r="R179" s="1"/>
      <c r="S179" s="1"/>
      <c r="T179" s="1"/>
      <c r="U179" s="1"/>
      <c r="V179" s="1"/>
      <c r="W179" s="1"/>
      <c r="X179" s="1"/>
      <c r="Y179" s="1"/>
      <c r="Z179" s="1"/>
      <c r="AA179" s="1"/>
      <c r="AB179" s="1"/>
      <c r="AC179" s="1"/>
      <c r="AD179" s="1"/>
      <c r="AE179" s="1"/>
      <c r="AF179" s="1"/>
      <c r="AG179" s="1"/>
    </row>
    <row r="180" spans="1:33" ht="12.75">
      <c r="A180" s="197" t="s">
        <v>869</v>
      </c>
      <c r="B180" s="197" t="s">
        <v>168</v>
      </c>
      <c r="C180" s="197" t="s">
        <v>168</v>
      </c>
      <c r="D180" s="197" t="s">
        <v>169</v>
      </c>
      <c r="E180" s="197" t="s">
        <v>169</v>
      </c>
      <c r="F180" s="197"/>
      <c r="G180" s="2" t="s">
        <v>870</v>
      </c>
      <c r="H180" s="1" t="s">
        <v>247</v>
      </c>
      <c r="I180" s="1" t="s">
        <v>247</v>
      </c>
      <c r="J180" s="1" t="s">
        <v>247</v>
      </c>
      <c r="K180" s="1" t="s">
        <v>247</v>
      </c>
      <c r="L180" s="1"/>
      <c r="M180" s="1"/>
      <c r="N180" s="1"/>
      <c r="O180" s="1"/>
      <c r="P180" s="1"/>
      <c r="Q180" s="1"/>
      <c r="R180" s="1"/>
      <c r="S180" s="1"/>
      <c r="T180" s="1"/>
      <c r="U180" s="1"/>
      <c r="V180" s="1"/>
      <c r="W180" s="1"/>
      <c r="X180" s="1"/>
      <c r="Y180" s="1"/>
      <c r="Z180" s="1"/>
      <c r="AA180" s="1"/>
      <c r="AB180" s="1"/>
      <c r="AC180" s="1"/>
      <c r="AD180" s="1"/>
      <c r="AE180" s="1"/>
      <c r="AF180" s="1"/>
      <c r="AG180" s="1"/>
    </row>
    <row r="181" spans="1:33" ht="12.75">
      <c r="A181" s="197" t="s">
        <v>871</v>
      </c>
      <c r="B181" s="197" t="s">
        <v>168</v>
      </c>
      <c r="C181" s="197" t="s">
        <v>168</v>
      </c>
      <c r="D181" s="197" t="s">
        <v>169</v>
      </c>
      <c r="E181" s="197" t="s">
        <v>169</v>
      </c>
      <c r="F181" s="197"/>
      <c r="G181" s="2" t="s">
        <v>872</v>
      </c>
      <c r="H181" s="1" t="s">
        <v>247</v>
      </c>
      <c r="I181" s="1" t="s">
        <v>247</v>
      </c>
      <c r="J181" s="1" t="s">
        <v>247</v>
      </c>
      <c r="K181" s="1" t="s">
        <v>247</v>
      </c>
      <c r="L181" s="1"/>
      <c r="M181" s="1"/>
      <c r="N181" s="1"/>
      <c r="O181" s="1"/>
      <c r="P181" s="1"/>
      <c r="Q181" s="1"/>
      <c r="R181" s="1"/>
      <c r="S181" s="1"/>
      <c r="T181" s="1"/>
      <c r="U181" s="1"/>
      <c r="V181" s="1"/>
      <c r="W181" s="1"/>
      <c r="X181" s="1"/>
      <c r="Y181" s="1"/>
      <c r="Z181" s="1"/>
      <c r="AA181" s="1"/>
      <c r="AB181" s="1"/>
      <c r="AC181" s="1"/>
      <c r="AD181" s="1"/>
      <c r="AE181" s="1"/>
      <c r="AF181" s="1"/>
      <c r="AG181" s="1"/>
    </row>
    <row r="182" spans="1:33" ht="12.75">
      <c r="A182" s="197" t="s">
        <v>873</v>
      </c>
      <c r="B182" s="197" t="s">
        <v>166</v>
      </c>
      <c r="C182" s="197" t="s">
        <v>165</v>
      </c>
      <c r="D182" s="197" t="s">
        <v>165</v>
      </c>
      <c r="E182" s="197" t="s">
        <v>166</v>
      </c>
      <c r="F182" s="197"/>
      <c r="G182" s="2" t="s">
        <v>874</v>
      </c>
      <c r="H182" s="1" t="s">
        <v>308</v>
      </c>
      <c r="I182" s="1" t="s">
        <v>247</v>
      </c>
      <c r="J182" s="1" t="s">
        <v>247</v>
      </c>
      <c r="K182" s="1" t="s">
        <v>308</v>
      </c>
      <c r="L182" s="1"/>
      <c r="M182" s="1"/>
      <c r="N182" s="1"/>
      <c r="O182" s="1"/>
      <c r="P182" s="1"/>
      <c r="Q182" s="1"/>
      <c r="R182" s="1"/>
      <c r="S182" s="1"/>
      <c r="T182" s="1"/>
      <c r="U182" s="1"/>
      <c r="V182" s="1"/>
      <c r="W182" s="1"/>
      <c r="X182" s="1"/>
      <c r="Y182" s="1"/>
      <c r="Z182" s="1"/>
      <c r="AA182" s="1"/>
      <c r="AB182" s="1"/>
      <c r="AC182" s="1"/>
      <c r="AD182" s="1"/>
      <c r="AE182" s="1"/>
      <c r="AF182" s="1"/>
      <c r="AG182" s="1"/>
    </row>
    <row r="183" spans="1:33" ht="12.75">
      <c r="A183" s="197" t="s">
        <v>875</v>
      </c>
      <c r="B183" s="197" t="s">
        <v>165</v>
      </c>
      <c r="C183" s="197" t="s">
        <v>165</v>
      </c>
      <c r="D183" s="197" t="s">
        <v>168</v>
      </c>
      <c r="E183" s="197" t="s">
        <v>165</v>
      </c>
      <c r="F183" s="197"/>
      <c r="G183" s="2" t="s">
        <v>876</v>
      </c>
      <c r="H183" s="1" t="s">
        <v>247</v>
      </c>
      <c r="I183" s="1" t="s">
        <v>247</v>
      </c>
      <c r="J183" s="1" t="s">
        <v>247</v>
      </c>
      <c r="K183" s="1" t="s">
        <v>247</v>
      </c>
      <c r="L183" s="1"/>
      <c r="M183" s="1"/>
      <c r="N183" s="1"/>
      <c r="O183" s="1"/>
      <c r="P183" s="1"/>
      <c r="Q183" s="1"/>
      <c r="R183" s="1"/>
      <c r="S183" s="1"/>
      <c r="T183" s="1"/>
      <c r="U183" s="1"/>
      <c r="V183" s="1"/>
      <c r="W183" s="1"/>
      <c r="X183" s="1"/>
      <c r="Y183" s="1"/>
      <c r="Z183" s="1"/>
      <c r="AA183" s="1"/>
      <c r="AB183" s="1"/>
      <c r="AC183" s="1"/>
      <c r="AD183" s="1"/>
      <c r="AE183" s="1"/>
      <c r="AF183" s="1"/>
      <c r="AG183" s="1"/>
    </row>
    <row r="184" spans="1:33" ht="12.75">
      <c r="A184" s="197" t="s">
        <v>877</v>
      </c>
      <c r="B184" s="197" t="s">
        <v>3238</v>
      </c>
      <c r="C184" s="197" t="s">
        <v>3239</v>
      </c>
      <c r="D184" s="197" t="s">
        <v>3240</v>
      </c>
      <c r="E184" s="197" t="s">
        <v>3241</v>
      </c>
      <c r="F184" s="197"/>
      <c r="G184" s="197" t="s">
        <v>879</v>
      </c>
      <c r="H184" s="2"/>
      <c r="I184" s="2"/>
      <c r="J184" s="1"/>
      <c r="K184" s="1"/>
      <c r="L184" s="1"/>
      <c r="M184" s="1"/>
      <c r="N184" s="1"/>
      <c r="O184" s="1"/>
      <c r="P184" s="1"/>
      <c r="Q184" s="1"/>
      <c r="R184" s="1"/>
      <c r="S184" s="1"/>
      <c r="T184" s="1"/>
      <c r="U184" s="1"/>
      <c r="V184" s="1"/>
      <c r="W184" s="1"/>
      <c r="X184" s="1"/>
      <c r="Y184" s="1"/>
      <c r="Z184" s="1"/>
      <c r="AA184" s="1"/>
      <c r="AB184" s="1"/>
      <c r="AC184" s="1"/>
      <c r="AD184" s="1"/>
      <c r="AE184" s="1"/>
      <c r="AF184" s="1"/>
      <c r="AG184" s="1"/>
    </row>
    <row r="185" spans="1:33" ht="12.75">
      <c r="A185" s="197" t="s">
        <v>880</v>
      </c>
      <c r="B185" s="197" t="s">
        <v>3242</v>
      </c>
      <c r="C185" s="197" t="s">
        <v>3243</v>
      </c>
      <c r="D185" s="197" t="s">
        <v>3244</v>
      </c>
      <c r="E185" s="197" t="s">
        <v>3245</v>
      </c>
      <c r="F185" s="197"/>
      <c r="G185" s="2" t="s">
        <v>882</v>
      </c>
      <c r="H185" s="2"/>
      <c r="I185" s="2"/>
      <c r="J185" s="1"/>
      <c r="K185" s="1"/>
      <c r="L185" s="1"/>
      <c r="M185" s="1"/>
      <c r="N185" s="1"/>
      <c r="O185" s="1"/>
      <c r="P185" s="1"/>
      <c r="Q185" s="1"/>
      <c r="R185" s="1"/>
      <c r="S185" s="1"/>
      <c r="T185" s="1"/>
      <c r="U185" s="1"/>
      <c r="V185" s="1"/>
      <c r="W185" s="1"/>
      <c r="X185" s="1"/>
      <c r="Y185" s="1"/>
      <c r="Z185" s="1"/>
      <c r="AA185" s="1"/>
      <c r="AB185" s="1"/>
      <c r="AC185" s="1"/>
      <c r="AD185" s="1"/>
      <c r="AE185" s="1"/>
      <c r="AF185" s="1"/>
      <c r="AG185" s="1"/>
    </row>
    <row r="186" spans="1:33" ht="12.75">
      <c r="A186" s="197" t="s">
        <v>883</v>
      </c>
      <c r="B186" s="197" t="s">
        <v>3246</v>
      </c>
      <c r="C186" s="197" t="s">
        <v>3247</v>
      </c>
      <c r="D186" s="197" t="s">
        <v>3248</v>
      </c>
      <c r="E186" s="197" t="s">
        <v>3246</v>
      </c>
      <c r="F186" s="197"/>
      <c r="G186" s="2" t="s">
        <v>885</v>
      </c>
      <c r="H186" s="1" t="s">
        <v>3249</v>
      </c>
      <c r="I186" s="1"/>
      <c r="J186" s="1" t="s">
        <v>3250</v>
      </c>
      <c r="K186" s="1" t="s">
        <v>3251</v>
      </c>
      <c r="L186" s="1"/>
      <c r="M186" s="1"/>
      <c r="N186" s="1"/>
      <c r="O186" s="1"/>
      <c r="P186" s="1"/>
      <c r="Q186" s="1"/>
      <c r="R186" s="1"/>
      <c r="S186" s="1"/>
      <c r="T186" s="1"/>
      <c r="U186" s="1"/>
      <c r="V186" s="1"/>
      <c r="W186" s="1"/>
      <c r="X186" s="1"/>
      <c r="Y186" s="1"/>
      <c r="Z186" s="1"/>
      <c r="AA186" s="1"/>
      <c r="AB186" s="1"/>
      <c r="AC186" s="1"/>
      <c r="AD186" s="1"/>
      <c r="AE186" s="1"/>
      <c r="AF186" s="1"/>
      <c r="AG186" s="1"/>
    </row>
    <row r="187" spans="1:33" ht="12.75">
      <c r="A187" s="197" t="s">
        <v>886</v>
      </c>
      <c r="B187" s="197" t="s">
        <v>884</v>
      </c>
      <c r="C187" s="197" t="s">
        <v>884</v>
      </c>
      <c r="D187" s="197" t="s">
        <v>169</v>
      </c>
      <c r="E187" s="197" t="s">
        <v>169</v>
      </c>
      <c r="F187" s="197"/>
      <c r="G187" s="2" t="s">
        <v>887</v>
      </c>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row>
    <row r="188" spans="1:33" ht="12.75">
      <c r="A188" s="197" t="s">
        <v>888</v>
      </c>
      <c r="B188" s="197" t="s">
        <v>884</v>
      </c>
      <c r="C188" s="197" t="s">
        <v>884</v>
      </c>
      <c r="D188" s="197" t="s">
        <v>169</v>
      </c>
      <c r="E188" s="197" t="s">
        <v>169</v>
      </c>
      <c r="F188" s="197"/>
      <c r="G188" s="2" t="s">
        <v>889</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row>
    <row r="189" spans="1:33" ht="12.75">
      <c r="A189" s="197" t="s">
        <v>890</v>
      </c>
      <c r="B189" s="197" t="s">
        <v>3252</v>
      </c>
      <c r="C189" s="197" t="s">
        <v>3253</v>
      </c>
      <c r="D189" s="197" t="s">
        <v>3254</v>
      </c>
      <c r="E189" s="197" t="s">
        <v>3252</v>
      </c>
      <c r="F189" s="197"/>
      <c r="G189" s="2" t="s">
        <v>892</v>
      </c>
      <c r="H189" s="2" t="s">
        <v>3255</v>
      </c>
      <c r="I189" s="2"/>
      <c r="J189" s="1"/>
      <c r="K189" s="1" t="s">
        <v>3256</v>
      </c>
      <c r="L189" s="1"/>
      <c r="M189" s="1"/>
      <c r="N189" s="1"/>
      <c r="O189" s="1"/>
      <c r="P189" s="1"/>
      <c r="Q189" s="1"/>
      <c r="R189" s="1"/>
      <c r="S189" s="1"/>
      <c r="T189" s="1"/>
      <c r="U189" s="1"/>
      <c r="V189" s="1"/>
      <c r="W189" s="1"/>
      <c r="X189" s="1"/>
      <c r="Y189" s="1"/>
      <c r="Z189" s="1"/>
      <c r="AA189" s="1"/>
      <c r="AB189" s="1"/>
      <c r="AC189" s="1"/>
      <c r="AD189" s="1"/>
      <c r="AE189" s="1"/>
      <c r="AF189" s="1"/>
      <c r="AG189" s="1"/>
    </row>
    <row r="190" spans="1:33" ht="12.75">
      <c r="A190" s="197" t="s">
        <v>893</v>
      </c>
      <c r="B190" s="197" t="s">
        <v>3257</v>
      </c>
      <c r="C190" s="197" t="s">
        <v>3258</v>
      </c>
      <c r="D190" s="197" t="s">
        <v>720</v>
      </c>
      <c r="E190" s="197" t="s">
        <v>3257</v>
      </c>
      <c r="F190" s="197"/>
      <c r="G190" s="2" t="s">
        <v>894</v>
      </c>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row>
    <row r="191" spans="1:33" ht="12.75">
      <c r="A191" s="197" t="s">
        <v>658</v>
      </c>
      <c r="B191" s="410" t="s">
        <v>3259</v>
      </c>
      <c r="C191" s="393">
        <v>42870</v>
      </c>
      <c r="D191" s="197">
        <v>6</v>
      </c>
      <c r="E191" s="410" t="s">
        <v>3259</v>
      </c>
      <c r="F191" s="197"/>
      <c r="G191" s="2"/>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row>
    <row r="192" spans="1:33" ht="12.75">
      <c r="A192" s="197"/>
      <c r="B192" s="197"/>
      <c r="C192" s="197"/>
      <c r="D192" s="197"/>
      <c r="E192" s="197"/>
      <c r="F192" s="197"/>
      <c r="G192" s="2"/>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row>
    <row r="193" spans="1:35" ht="12.75">
      <c r="A193" s="197"/>
      <c r="B193" s="218"/>
      <c r="C193" s="218"/>
      <c r="D193" s="218"/>
      <c r="E193" s="218"/>
      <c r="F193" s="197"/>
      <c r="G193" s="2"/>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row>
    <row r="194" spans="1:35" ht="12.75">
      <c r="A194" s="197" t="s">
        <v>895</v>
      </c>
      <c r="B194" s="199">
        <v>100</v>
      </c>
      <c r="C194" s="199">
        <v>100</v>
      </c>
      <c r="D194" s="199">
        <v>100</v>
      </c>
      <c r="E194" s="199">
        <v>100</v>
      </c>
      <c r="F194" s="197"/>
      <c r="G194" s="2"/>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row>
    <row r="195" spans="1:35" ht="12.75">
      <c r="A195" s="197" t="s">
        <v>896</v>
      </c>
      <c r="B195" s="199">
        <v>100</v>
      </c>
      <c r="C195" s="199">
        <v>100</v>
      </c>
      <c r="D195" s="199">
        <v>100</v>
      </c>
      <c r="E195" s="199">
        <v>100</v>
      </c>
      <c r="F195" s="197"/>
      <c r="G195" s="2"/>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row>
    <row r="196" spans="1:35" ht="12.75">
      <c r="A196" s="197" t="s">
        <v>897</v>
      </c>
      <c r="B196" s="199">
        <v>100</v>
      </c>
      <c r="C196" s="199">
        <v>50</v>
      </c>
      <c r="D196" s="199">
        <v>50</v>
      </c>
      <c r="E196" s="199">
        <v>100</v>
      </c>
      <c r="F196" s="197"/>
      <c r="G196" s="2"/>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row>
    <row r="197" spans="1:35" ht="12.75">
      <c r="A197" s="197" t="s">
        <v>898</v>
      </c>
      <c r="B197" s="199">
        <v>0</v>
      </c>
      <c r="C197" s="199">
        <v>0</v>
      </c>
      <c r="D197" s="199" t="s">
        <v>633</v>
      </c>
      <c r="E197" s="199" t="s">
        <v>633</v>
      </c>
      <c r="F197" s="197"/>
      <c r="G197" s="2"/>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row>
    <row r="198" spans="1:35" ht="12.75">
      <c r="A198" s="197" t="s">
        <v>899</v>
      </c>
      <c r="B198" s="199">
        <v>0</v>
      </c>
      <c r="C198" s="199">
        <v>0</v>
      </c>
      <c r="D198" s="199" t="s">
        <v>633</v>
      </c>
      <c r="E198" s="199" t="s">
        <v>633</v>
      </c>
      <c r="F198" s="197"/>
      <c r="G198" s="2"/>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row>
    <row r="199" spans="1:35" ht="12.75">
      <c r="A199" s="197" t="s">
        <v>900</v>
      </c>
      <c r="B199" s="199">
        <v>50</v>
      </c>
      <c r="C199" s="199">
        <v>100</v>
      </c>
      <c r="D199" s="199">
        <v>100</v>
      </c>
      <c r="E199" s="199">
        <v>50</v>
      </c>
      <c r="F199" s="197"/>
      <c r="G199" s="2"/>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row>
    <row r="200" spans="1:35" ht="12.75">
      <c r="A200" s="197" t="s">
        <v>901</v>
      </c>
      <c r="B200" s="199">
        <v>100</v>
      </c>
      <c r="C200" s="199">
        <v>100</v>
      </c>
      <c r="D200" s="199">
        <v>0</v>
      </c>
      <c r="E200" s="199">
        <v>100</v>
      </c>
      <c r="F200" s="197"/>
      <c r="G200" s="2"/>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row>
    <row r="201" spans="1:35" ht="12.75">
      <c r="A201" s="197"/>
      <c r="B201" s="218"/>
      <c r="C201" s="218"/>
      <c r="D201" s="218"/>
      <c r="E201" s="218"/>
      <c r="F201" s="197"/>
      <c r="G201" s="2"/>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row>
    <row r="202" spans="1:35" ht="12.75">
      <c r="A202" s="200" t="s">
        <v>661</v>
      </c>
      <c r="B202" s="211">
        <v>64.285714285714292</v>
      </c>
      <c r="C202" s="211">
        <v>64.285714285714292</v>
      </c>
      <c r="D202" s="211">
        <v>70</v>
      </c>
      <c r="E202" s="211">
        <v>90</v>
      </c>
      <c r="F202" s="197"/>
      <c r="G202" s="2"/>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row>
    <row r="203" spans="1:35" ht="12.75">
      <c r="A203" s="200"/>
      <c r="B203" s="187"/>
      <c r="C203" s="187"/>
      <c r="D203" s="197"/>
      <c r="E203" s="197"/>
      <c r="F203" s="197"/>
      <c r="G203" s="2"/>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row>
    <row r="204" spans="1:35" ht="12.75">
      <c r="A204" s="200" t="s">
        <v>663</v>
      </c>
      <c r="B204" s="392">
        <v>72.142857142857139</v>
      </c>
      <c r="C204" s="197"/>
      <c r="D204" s="197"/>
      <c r="E204" s="197"/>
      <c r="F204" s="197"/>
      <c r="G204" s="197"/>
      <c r="H204" s="57"/>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row>
    <row r="205" spans="1:35" ht="12.75">
      <c r="A205" s="197"/>
      <c r="B205" s="197"/>
      <c r="C205" s="197"/>
      <c r="D205" s="394"/>
      <c r="E205" s="197"/>
      <c r="F205" s="197"/>
      <c r="G205" s="197"/>
      <c r="H205" s="57"/>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row>
    <row r="206" spans="1:35" ht="12.75">
      <c r="A206" s="193" t="s">
        <v>553</v>
      </c>
      <c r="B206" s="369" t="s">
        <v>47</v>
      </c>
      <c r="C206" s="369" t="s">
        <v>92</v>
      </c>
      <c r="D206" s="369" t="s">
        <v>93</v>
      </c>
      <c r="E206" s="369" t="s">
        <v>94</v>
      </c>
      <c r="F206" s="369"/>
      <c r="G206" s="195" t="s">
        <v>652</v>
      </c>
      <c r="H206" s="98" t="s">
        <v>47</v>
      </c>
      <c r="I206" s="98" t="s">
        <v>92</v>
      </c>
      <c r="J206" s="102" t="s">
        <v>93</v>
      </c>
      <c r="K206" s="102" t="s">
        <v>94</v>
      </c>
      <c r="L206" s="102"/>
      <c r="M206" s="102"/>
      <c r="N206" s="102"/>
      <c r="O206" s="102"/>
      <c r="P206" s="102"/>
      <c r="Q206" s="102"/>
      <c r="R206" s="102"/>
      <c r="S206" s="102"/>
      <c r="T206" s="102"/>
      <c r="U206" s="102"/>
      <c r="V206" s="102"/>
      <c r="W206" s="102"/>
      <c r="X206" s="102"/>
      <c r="Y206" s="102"/>
      <c r="Z206" s="102"/>
      <c r="AA206" s="102"/>
      <c r="AB206" s="102"/>
      <c r="AC206" s="102"/>
      <c r="AD206" s="102"/>
      <c r="AE206" s="102"/>
      <c r="AF206" s="102"/>
      <c r="AG206" s="102"/>
    </row>
    <row r="207" spans="1:35" ht="12.75">
      <c r="A207" s="197" t="s">
        <v>902</v>
      </c>
      <c r="B207" s="197" t="s">
        <v>166</v>
      </c>
      <c r="C207" s="197" t="s">
        <v>168</v>
      </c>
      <c r="D207" s="197" t="s">
        <v>168</v>
      </c>
      <c r="E207" s="197" t="s">
        <v>168</v>
      </c>
      <c r="F207" s="197"/>
      <c r="G207" s="197" t="s">
        <v>903</v>
      </c>
      <c r="H207" s="1" t="s">
        <v>308</v>
      </c>
      <c r="I207" s="1" t="s">
        <v>247</v>
      </c>
      <c r="J207" s="1" t="s">
        <v>247</v>
      </c>
      <c r="K207" s="1" t="s">
        <v>247</v>
      </c>
      <c r="L207" s="1"/>
      <c r="M207" s="1"/>
      <c r="N207" s="1"/>
      <c r="O207" s="1"/>
      <c r="P207" s="1"/>
      <c r="Q207" s="1"/>
      <c r="R207" s="1"/>
      <c r="S207" s="1"/>
      <c r="T207" s="1"/>
      <c r="U207" s="1"/>
      <c r="V207" s="1"/>
      <c r="W207" s="1"/>
      <c r="X207" s="1"/>
      <c r="Y207" s="1"/>
      <c r="Z207" s="1"/>
      <c r="AA207" s="1"/>
      <c r="AB207" s="1"/>
      <c r="AC207" s="1"/>
      <c r="AD207" s="1"/>
      <c r="AE207" s="1"/>
      <c r="AF207" s="1"/>
      <c r="AG207" s="1"/>
    </row>
    <row r="208" spans="1:35" ht="12.75">
      <c r="A208" s="197" t="s">
        <v>904</v>
      </c>
      <c r="B208" s="197" t="s">
        <v>168</v>
      </c>
      <c r="C208" s="197" t="s">
        <v>168</v>
      </c>
      <c r="D208" s="197" t="s">
        <v>168</v>
      </c>
      <c r="E208" s="197" t="s">
        <v>168</v>
      </c>
      <c r="F208" s="197"/>
      <c r="G208" s="2" t="s">
        <v>905</v>
      </c>
      <c r="H208" s="1" t="s">
        <v>247</v>
      </c>
      <c r="I208" s="1" t="s">
        <v>247</v>
      </c>
      <c r="J208" s="1" t="s">
        <v>247</v>
      </c>
      <c r="K208" s="1" t="s">
        <v>247</v>
      </c>
      <c r="L208" s="1"/>
      <c r="M208" s="1"/>
      <c r="N208" s="1"/>
      <c r="O208" s="1"/>
      <c r="P208" s="1"/>
      <c r="Q208" s="1"/>
      <c r="R208" s="1"/>
      <c r="S208" s="1"/>
      <c r="T208" s="1"/>
      <c r="U208" s="1"/>
      <c r="V208" s="1"/>
      <c r="W208" s="1"/>
      <c r="X208" s="1"/>
      <c r="Y208" s="1"/>
      <c r="Z208" s="1"/>
      <c r="AA208" s="1"/>
      <c r="AB208" s="1"/>
      <c r="AC208" s="1"/>
      <c r="AD208" s="1"/>
      <c r="AE208" s="1"/>
      <c r="AF208" s="1"/>
      <c r="AG208" s="1"/>
    </row>
    <row r="209" spans="1:35" ht="12.75">
      <c r="A209" s="197" t="s">
        <v>906</v>
      </c>
      <c r="B209" s="197" t="s">
        <v>168</v>
      </c>
      <c r="C209" s="197" t="s">
        <v>168</v>
      </c>
      <c r="D209" s="197" t="s">
        <v>168</v>
      </c>
      <c r="E209" s="197" t="s">
        <v>168</v>
      </c>
      <c r="F209" s="197"/>
      <c r="G209" s="2" t="s">
        <v>907</v>
      </c>
      <c r="H209" s="1" t="s">
        <v>247</v>
      </c>
      <c r="I209" s="1" t="s">
        <v>247</v>
      </c>
      <c r="J209" s="1" t="s">
        <v>247</v>
      </c>
      <c r="K209" s="1" t="s">
        <v>247</v>
      </c>
      <c r="L209" s="1"/>
      <c r="M209" s="1"/>
      <c r="N209" s="1"/>
      <c r="O209" s="1"/>
      <c r="P209" s="1"/>
      <c r="Q209" s="1"/>
      <c r="R209" s="1"/>
      <c r="S209" s="1"/>
      <c r="T209" s="1"/>
      <c r="U209" s="1"/>
      <c r="V209" s="1"/>
      <c r="W209" s="1"/>
      <c r="X209" s="1"/>
      <c r="Y209" s="1"/>
      <c r="Z209" s="1"/>
      <c r="AA209" s="1"/>
      <c r="AB209" s="1"/>
      <c r="AC209" s="1"/>
      <c r="AD209" s="1"/>
      <c r="AE209" s="1"/>
      <c r="AF209" s="1"/>
      <c r="AG209" s="1"/>
    </row>
    <row r="210" spans="1:35" ht="12.75">
      <c r="A210" s="197" t="s">
        <v>908</v>
      </c>
      <c r="B210" s="197" t="s">
        <v>3260</v>
      </c>
      <c r="C210" s="197" t="s">
        <v>884</v>
      </c>
      <c r="D210" s="197" t="s">
        <v>884</v>
      </c>
      <c r="E210" s="197" t="s">
        <v>884</v>
      </c>
      <c r="F210" s="197"/>
      <c r="G210" s="197" t="s">
        <v>909</v>
      </c>
      <c r="H210" s="1" t="s">
        <v>3261</v>
      </c>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row>
    <row r="211" spans="1:35" ht="12.75">
      <c r="A211" s="197" t="s">
        <v>910</v>
      </c>
      <c r="B211" s="197" t="s">
        <v>884</v>
      </c>
      <c r="C211" s="197" t="s">
        <v>884</v>
      </c>
      <c r="D211" s="197" t="s">
        <v>884</v>
      </c>
      <c r="E211" s="197" t="s">
        <v>884</v>
      </c>
      <c r="F211" s="197"/>
      <c r="G211" s="2" t="s">
        <v>911</v>
      </c>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row>
    <row r="212" spans="1:35" ht="12.75">
      <c r="A212" s="197" t="s">
        <v>912</v>
      </c>
      <c r="B212" s="197" t="s">
        <v>884</v>
      </c>
      <c r="C212" s="197" t="s">
        <v>884</v>
      </c>
      <c r="D212" s="197" t="s">
        <v>884</v>
      </c>
      <c r="E212" s="197" t="s">
        <v>884</v>
      </c>
      <c r="F212" s="197"/>
      <c r="G212" s="2" t="s">
        <v>913</v>
      </c>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row>
    <row r="213" spans="1:35" ht="12.75">
      <c r="A213" s="197" t="s">
        <v>658</v>
      </c>
      <c r="B213" s="197" t="s">
        <v>3262</v>
      </c>
      <c r="C213" s="197"/>
      <c r="D213" s="197"/>
      <c r="E213" s="197"/>
      <c r="F213" s="197"/>
      <c r="G213" s="2"/>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row>
    <row r="214" spans="1:35" ht="12.75">
      <c r="A214" s="197"/>
      <c r="B214" s="218"/>
      <c r="C214" s="218"/>
      <c r="D214" s="218"/>
      <c r="E214" s="218"/>
      <c r="F214" s="197"/>
      <c r="G214" s="2"/>
      <c r="H214" s="2"/>
      <c r="I214" s="2"/>
      <c r="J214" s="1"/>
      <c r="K214" s="1"/>
      <c r="L214" s="1"/>
      <c r="M214" s="1"/>
      <c r="N214" s="1"/>
      <c r="O214" s="1"/>
      <c r="P214" s="1"/>
      <c r="Q214" s="1"/>
      <c r="R214" s="1"/>
      <c r="S214" s="1"/>
      <c r="T214" s="1"/>
      <c r="U214" s="1"/>
      <c r="V214" s="1"/>
      <c r="W214" s="1"/>
      <c r="X214" s="1"/>
      <c r="Y214" s="1"/>
      <c r="Z214" s="1"/>
      <c r="AA214" s="1"/>
      <c r="AB214" s="1"/>
      <c r="AC214" s="1"/>
      <c r="AD214" s="1"/>
      <c r="AE214" s="1"/>
      <c r="AF214" s="1"/>
      <c r="AG214" s="1"/>
    </row>
    <row r="215" spans="1:35" ht="12.75">
      <c r="A215" s="197"/>
      <c r="B215" s="218"/>
      <c r="C215" s="218"/>
      <c r="D215" s="218"/>
      <c r="E215" s="218"/>
      <c r="F215" s="197"/>
      <c r="G215" s="2"/>
      <c r="H215" s="2"/>
      <c r="I215" s="2"/>
      <c r="J215" s="1"/>
      <c r="K215" s="1"/>
      <c r="L215" s="1"/>
      <c r="M215" s="1"/>
      <c r="N215" s="1"/>
      <c r="O215" s="1"/>
      <c r="P215" s="1"/>
      <c r="Q215" s="1"/>
      <c r="R215" s="1"/>
      <c r="S215" s="1"/>
      <c r="T215" s="1"/>
      <c r="U215" s="1"/>
      <c r="V215" s="1"/>
      <c r="W215" s="1"/>
      <c r="X215" s="1"/>
      <c r="Y215" s="1"/>
      <c r="Z215" s="1"/>
      <c r="AA215" s="1"/>
      <c r="AB215" s="1"/>
      <c r="AC215" s="1"/>
      <c r="AD215" s="1"/>
      <c r="AE215" s="1"/>
      <c r="AF215" s="1"/>
      <c r="AG215" s="1"/>
    </row>
    <row r="216" spans="1:35" ht="12.75">
      <c r="A216" s="197" t="s">
        <v>914</v>
      </c>
      <c r="B216" s="199">
        <v>50</v>
      </c>
      <c r="C216" s="199">
        <v>0</v>
      </c>
      <c r="D216" s="199">
        <v>0</v>
      </c>
      <c r="E216" s="199">
        <v>0</v>
      </c>
      <c r="F216" s="197"/>
      <c r="G216" s="2"/>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row>
    <row r="217" spans="1:35" ht="12.75">
      <c r="A217" s="197" t="s">
        <v>915</v>
      </c>
      <c r="B217" s="199">
        <v>0</v>
      </c>
      <c r="C217" s="199">
        <v>0</v>
      </c>
      <c r="D217" s="199">
        <v>0</v>
      </c>
      <c r="E217" s="199">
        <v>0</v>
      </c>
      <c r="F217" s="197"/>
      <c r="G217" s="2"/>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row>
    <row r="218" spans="1:35" ht="12.75">
      <c r="A218" s="197" t="s">
        <v>916</v>
      </c>
      <c r="B218" s="199">
        <v>0</v>
      </c>
      <c r="C218" s="199">
        <v>0</v>
      </c>
      <c r="D218" s="199">
        <v>0</v>
      </c>
      <c r="E218" s="199">
        <v>0</v>
      </c>
      <c r="F218" s="197"/>
      <c r="G218" s="2"/>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row>
    <row r="219" spans="1:35" ht="12.75">
      <c r="A219" s="197"/>
      <c r="B219" s="218"/>
      <c r="C219" s="218"/>
      <c r="D219" s="218"/>
      <c r="E219" s="218"/>
      <c r="F219" s="197"/>
      <c r="G219" s="2"/>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row>
    <row r="220" spans="1:35" ht="12.75">
      <c r="A220" s="200" t="s">
        <v>661</v>
      </c>
      <c r="B220" s="211">
        <v>16.666666666666668</v>
      </c>
      <c r="C220" s="211">
        <v>0</v>
      </c>
      <c r="D220" s="211">
        <v>0</v>
      </c>
      <c r="E220" s="211">
        <v>0</v>
      </c>
      <c r="F220" s="197"/>
      <c r="G220" s="2"/>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row>
    <row r="221" spans="1:35" ht="12.75">
      <c r="A221" s="200"/>
      <c r="B221" s="187"/>
      <c r="C221" s="187"/>
      <c r="D221" s="187"/>
      <c r="E221" s="187"/>
      <c r="F221" s="197"/>
      <c r="G221" s="197"/>
      <c r="H221" s="57"/>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row>
    <row r="222" spans="1:35" ht="12.75">
      <c r="A222" s="200" t="s">
        <v>663</v>
      </c>
      <c r="B222" s="392">
        <v>4.166666666666667</v>
      </c>
      <c r="C222" s="197"/>
      <c r="D222" s="197"/>
      <c r="E222" s="197"/>
      <c r="F222" s="197"/>
      <c r="G222" s="197"/>
      <c r="H222" s="57"/>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row>
    <row r="223" spans="1:35" ht="12.75">
      <c r="A223" s="197"/>
      <c r="B223" s="197"/>
      <c r="C223" s="197"/>
      <c r="D223" s="197"/>
      <c r="E223" s="197"/>
      <c r="F223" s="197"/>
      <c r="G223" s="197"/>
      <c r="H223" s="57"/>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row>
    <row r="224" spans="1:35" ht="12.75">
      <c r="A224" s="193" t="s">
        <v>556</v>
      </c>
      <c r="B224" s="369" t="s">
        <v>47</v>
      </c>
      <c r="C224" s="369" t="s">
        <v>92</v>
      </c>
      <c r="D224" s="369" t="s">
        <v>93</v>
      </c>
      <c r="E224" s="369" t="s">
        <v>94</v>
      </c>
      <c r="F224" s="369"/>
      <c r="G224" s="195" t="s">
        <v>652</v>
      </c>
      <c r="H224" s="98" t="s">
        <v>47</v>
      </c>
      <c r="I224" s="98" t="s">
        <v>92</v>
      </c>
      <c r="J224" s="102" t="s">
        <v>93</v>
      </c>
      <c r="K224" s="102" t="s">
        <v>94</v>
      </c>
      <c r="L224" s="102"/>
      <c r="M224" s="102"/>
      <c r="N224" s="102"/>
      <c r="O224" s="102"/>
      <c r="P224" s="102"/>
      <c r="Q224" s="102"/>
      <c r="R224" s="102"/>
      <c r="S224" s="102"/>
      <c r="T224" s="102"/>
      <c r="U224" s="102"/>
      <c r="V224" s="102"/>
      <c r="W224" s="102"/>
      <c r="X224" s="102"/>
      <c r="Y224" s="102"/>
      <c r="Z224" s="102"/>
      <c r="AA224" s="102"/>
      <c r="AB224" s="102"/>
      <c r="AC224" s="102"/>
      <c r="AD224" s="102"/>
      <c r="AE224" s="102"/>
      <c r="AF224" s="102"/>
      <c r="AG224" s="102"/>
    </row>
    <row r="225" spans="1:33" ht="12.75">
      <c r="A225" s="197" t="s">
        <v>917</v>
      </c>
      <c r="B225" s="197" t="s">
        <v>165</v>
      </c>
      <c r="C225" s="197" t="s">
        <v>165</v>
      </c>
      <c r="D225" s="197" t="s">
        <v>165</v>
      </c>
      <c r="E225" s="197" t="s">
        <v>165</v>
      </c>
      <c r="F225" s="197"/>
      <c r="G225" s="197" t="s">
        <v>918</v>
      </c>
      <c r="H225" s="1" t="s">
        <v>308</v>
      </c>
      <c r="I225" s="1" t="s">
        <v>308</v>
      </c>
      <c r="J225" s="1" t="s">
        <v>308</v>
      </c>
      <c r="K225" s="1" t="s">
        <v>308</v>
      </c>
      <c r="L225" s="1"/>
      <c r="M225" s="1"/>
      <c r="N225" s="1"/>
      <c r="O225" s="1"/>
      <c r="P225" s="1"/>
      <c r="Q225" s="1"/>
      <c r="R225" s="1"/>
      <c r="S225" s="1"/>
      <c r="T225" s="1"/>
      <c r="U225" s="1"/>
      <c r="V225" s="1"/>
      <c r="W225" s="1"/>
      <c r="X225" s="1"/>
      <c r="Y225" s="1"/>
      <c r="Z225" s="1"/>
      <c r="AA225" s="1"/>
      <c r="AB225" s="1"/>
      <c r="AC225" s="1"/>
      <c r="AD225" s="1"/>
      <c r="AE225" s="1"/>
      <c r="AF225" s="1"/>
      <c r="AG225" s="1"/>
    </row>
    <row r="226" spans="1:33" ht="12.75">
      <c r="A226" s="197" t="s">
        <v>919</v>
      </c>
      <c r="B226" s="197" t="s">
        <v>165</v>
      </c>
      <c r="C226" s="197" t="s">
        <v>165</v>
      </c>
      <c r="D226" s="197" t="s">
        <v>165</v>
      </c>
      <c r="E226" s="197" t="s">
        <v>165</v>
      </c>
      <c r="F226" s="197"/>
      <c r="G226" s="2" t="s">
        <v>920</v>
      </c>
      <c r="H226" s="1" t="s">
        <v>308</v>
      </c>
      <c r="I226" s="1" t="s">
        <v>308</v>
      </c>
      <c r="J226" s="1" t="s">
        <v>308</v>
      </c>
      <c r="K226" s="1" t="s">
        <v>308</v>
      </c>
      <c r="L226" s="1"/>
      <c r="M226" s="1"/>
      <c r="N226" s="1"/>
      <c r="O226" s="1"/>
      <c r="P226" s="1"/>
      <c r="Q226" s="1"/>
      <c r="R226" s="1"/>
      <c r="S226" s="1"/>
      <c r="T226" s="1"/>
      <c r="U226" s="1"/>
      <c r="V226" s="1"/>
      <c r="W226" s="1"/>
      <c r="X226" s="1"/>
      <c r="Y226" s="1"/>
      <c r="Z226" s="1"/>
      <c r="AA226" s="1"/>
      <c r="AB226" s="1"/>
      <c r="AC226" s="1"/>
      <c r="AD226" s="1"/>
      <c r="AE226" s="1"/>
      <c r="AF226" s="1"/>
      <c r="AG226" s="1"/>
    </row>
    <row r="227" spans="1:33" ht="12.75">
      <c r="A227" s="197" t="s">
        <v>921</v>
      </c>
      <c r="B227" s="197" t="s">
        <v>165</v>
      </c>
      <c r="C227" s="197" t="s">
        <v>165</v>
      </c>
      <c r="D227" s="197" t="s">
        <v>165</v>
      </c>
      <c r="E227" s="197" t="s">
        <v>165</v>
      </c>
      <c r="F227" s="197"/>
      <c r="G227" s="2" t="s">
        <v>922</v>
      </c>
      <c r="H227" s="1" t="s">
        <v>247</v>
      </c>
      <c r="I227" s="1" t="s">
        <v>247</v>
      </c>
      <c r="J227" s="1" t="s">
        <v>247</v>
      </c>
      <c r="K227" s="1" t="s">
        <v>247</v>
      </c>
      <c r="L227" s="1"/>
      <c r="M227" s="1"/>
      <c r="N227" s="1"/>
      <c r="O227" s="1"/>
      <c r="P227" s="1"/>
      <c r="Q227" s="1"/>
      <c r="R227" s="1"/>
      <c r="S227" s="1"/>
      <c r="T227" s="1"/>
      <c r="U227" s="1"/>
      <c r="V227" s="1"/>
      <c r="W227" s="1"/>
      <c r="X227" s="1"/>
      <c r="Y227" s="1"/>
      <c r="Z227" s="1"/>
      <c r="AA227" s="1"/>
      <c r="AB227" s="1"/>
      <c r="AC227" s="1"/>
      <c r="AD227" s="1"/>
      <c r="AE227" s="1"/>
      <c r="AF227" s="1"/>
      <c r="AG227" s="1"/>
    </row>
    <row r="228" spans="1:33" ht="12.75">
      <c r="A228" s="197" t="s">
        <v>923</v>
      </c>
      <c r="B228" s="197" t="s">
        <v>166</v>
      </c>
      <c r="C228" s="197" t="s">
        <v>165</v>
      </c>
      <c r="D228" s="197" t="s">
        <v>165</v>
      </c>
      <c r="E228" s="197" t="s">
        <v>165</v>
      </c>
      <c r="F228" s="197"/>
      <c r="G228" s="2" t="s">
        <v>924</v>
      </c>
      <c r="H228" s="1" t="s">
        <v>247</v>
      </c>
      <c r="I228" s="1" t="s">
        <v>308</v>
      </c>
      <c r="J228" s="1" t="s">
        <v>308</v>
      </c>
      <c r="K228" s="1" t="s">
        <v>308</v>
      </c>
      <c r="L228" s="1"/>
      <c r="M228" s="1"/>
      <c r="N228" s="1"/>
      <c r="O228" s="1"/>
      <c r="P228" s="1"/>
      <c r="Q228" s="1"/>
      <c r="R228" s="1"/>
      <c r="S228" s="1"/>
      <c r="T228" s="1"/>
      <c r="U228" s="1"/>
      <c r="V228" s="1"/>
      <c r="W228" s="1"/>
      <c r="X228" s="1"/>
      <c r="Y228" s="1"/>
      <c r="Z228" s="1"/>
      <c r="AA228" s="1"/>
      <c r="AB228" s="1"/>
      <c r="AC228" s="1"/>
      <c r="AD228" s="1"/>
      <c r="AE228" s="1"/>
      <c r="AF228" s="1"/>
      <c r="AG228" s="1"/>
    </row>
    <row r="229" spans="1:33" ht="12.75">
      <c r="A229" s="197" t="s">
        <v>925</v>
      </c>
      <c r="B229" s="197" t="s">
        <v>165</v>
      </c>
      <c r="C229" s="197" t="s">
        <v>165</v>
      </c>
      <c r="D229" s="197" t="s">
        <v>165</v>
      </c>
      <c r="E229" s="197" t="s">
        <v>165</v>
      </c>
      <c r="F229" s="197"/>
      <c r="G229" s="2" t="s">
        <v>926</v>
      </c>
      <c r="H229" s="1" t="s">
        <v>247</v>
      </c>
      <c r="I229" s="1" t="s">
        <v>247</v>
      </c>
      <c r="J229" s="1" t="s">
        <v>247</v>
      </c>
      <c r="K229" s="1" t="s">
        <v>247</v>
      </c>
      <c r="L229" s="1"/>
      <c r="M229" s="1"/>
      <c r="N229" s="1"/>
      <c r="O229" s="1"/>
      <c r="P229" s="1"/>
      <c r="Q229" s="1"/>
      <c r="R229" s="1"/>
      <c r="S229" s="1"/>
      <c r="T229" s="1"/>
      <c r="U229" s="1"/>
      <c r="V229" s="1"/>
      <c r="W229" s="1"/>
      <c r="X229" s="1"/>
      <c r="Y229" s="1"/>
      <c r="Z229" s="1"/>
      <c r="AA229" s="1"/>
      <c r="AB229" s="1"/>
      <c r="AC229" s="1"/>
      <c r="AD229" s="1"/>
      <c r="AE229" s="1"/>
      <c r="AF229" s="1"/>
      <c r="AG229" s="1"/>
    </row>
    <row r="230" spans="1:33" ht="12.75">
      <c r="A230" s="197" t="s">
        <v>927</v>
      </c>
      <c r="B230" s="197" t="s">
        <v>165</v>
      </c>
      <c r="C230" s="197" t="s">
        <v>165</v>
      </c>
      <c r="D230" s="197" t="s">
        <v>165</v>
      </c>
      <c r="E230" s="197" t="s">
        <v>165</v>
      </c>
      <c r="F230" s="197"/>
      <c r="G230" s="2" t="s">
        <v>928</v>
      </c>
      <c r="H230" s="1" t="s">
        <v>247</v>
      </c>
      <c r="I230" s="1" t="s">
        <v>247</v>
      </c>
      <c r="J230" s="1" t="s">
        <v>247</v>
      </c>
      <c r="K230" s="1" t="s">
        <v>247</v>
      </c>
      <c r="L230" s="1"/>
      <c r="M230" s="1"/>
      <c r="N230" s="1"/>
      <c r="O230" s="1"/>
      <c r="P230" s="1"/>
      <c r="Q230" s="1"/>
      <c r="R230" s="1"/>
      <c r="S230" s="1"/>
      <c r="T230" s="1"/>
      <c r="U230" s="1"/>
      <c r="V230" s="1"/>
      <c r="W230" s="1"/>
      <c r="X230" s="1"/>
      <c r="Y230" s="1"/>
      <c r="Z230" s="1"/>
      <c r="AA230" s="1"/>
      <c r="AB230" s="1"/>
      <c r="AC230" s="1"/>
      <c r="AD230" s="1"/>
      <c r="AE230" s="1"/>
      <c r="AF230" s="1"/>
      <c r="AG230" s="1"/>
    </row>
    <row r="231" spans="1:33" ht="12.75">
      <c r="A231" s="197" t="s">
        <v>929</v>
      </c>
      <c r="B231" s="197" t="s">
        <v>165</v>
      </c>
      <c r="C231" s="197" t="s">
        <v>165</v>
      </c>
      <c r="D231" s="197" t="s">
        <v>165</v>
      </c>
      <c r="E231" s="197" t="s">
        <v>165</v>
      </c>
      <c r="F231" s="197"/>
      <c r="G231" s="2" t="s">
        <v>930</v>
      </c>
      <c r="H231" s="1" t="s">
        <v>247</v>
      </c>
      <c r="I231" s="1" t="s">
        <v>247</v>
      </c>
      <c r="J231" s="1" t="s">
        <v>247</v>
      </c>
      <c r="K231" s="1" t="s">
        <v>247</v>
      </c>
      <c r="L231" s="1"/>
      <c r="M231" s="1"/>
      <c r="N231" s="1"/>
      <c r="O231" s="1"/>
      <c r="P231" s="1"/>
      <c r="Q231" s="1"/>
      <c r="R231" s="1"/>
      <c r="S231" s="1"/>
      <c r="T231" s="1"/>
      <c r="U231" s="1"/>
      <c r="V231" s="1"/>
      <c r="W231" s="1"/>
      <c r="X231" s="1"/>
      <c r="Y231" s="1"/>
      <c r="Z231" s="1"/>
      <c r="AA231" s="1"/>
      <c r="AB231" s="1"/>
      <c r="AC231" s="1"/>
      <c r="AD231" s="1"/>
      <c r="AE231" s="1"/>
      <c r="AF231" s="1"/>
      <c r="AG231" s="1"/>
    </row>
    <row r="232" spans="1:33" ht="12.75">
      <c r="A232" s="197" t="s">
        <v>931</v>
      </c>
      <c r="B232" s="197" t="s">
        <v>165</v>
      </c>
      <c r="C232" s="197" t="s">
        <v>165</v>
      </c>
      <c r="D232" s="197" t="s">
        <v>165</v>
      </c>
      <c r="E232" s="197" t="s">
        <v>165</v>
      </c>
      <c r="F232" s="197"/>
      <c r="G232" s="2" t="s">
        <v>932</v>
      </c>
      <c r="H232" s="1" t="s">
        <v>308</v>
      </c>
      <c r="I232" s="1" t="s">
        <v>308</v>
      </c>
      <c r="J232" s="1" t="s">
        <v>308</v>
      </c>
      <c r="K232" s="1" t="s">
        <v>308</v>
      </c>
      <c r="L232" s="1"/>
      <c r="M232" s="1"/>
      <c r="N232" s="1"/>
      <c r="O232" s="1"/>
      <c r="P232" s="1"/>
      <c r="Q232" s="1"/>
      <c r="R232" s="1"/>
      <c r="S232" s="1"/>
      <c r="T232" s="1"/>
      <c r="U232" s="1"/>
      <c r="V232" s="1"/>
      <c r="W232" s="1"/>
      <c r="X232" s="1"/>
      <c r="Y232" s="1"/>
      <c r="Z232" s="1"/>
      <c r="AA232" s="1"/>
      <c r="AB232" s="1"/>
      <c r="AC232" s="1"/>
      <c r="AD232" s="1"/>
      <c r="AE232" s="1"/>
      <c r="AF232" s="1"/>
      <c r="AG232" s="1"/>
    </row>
    <row r="233" spans="1:33" ht="12.75">
      <c r="A233" s="197" t="s">
        <v>933</v>
      </c>
      <c r="B233" s="197" t="s">
        <v>165</v>
      </c>
      <c r="C233" s="197" t="s">
        <v>165</v>
      </c>
      <c r="D233" s="197" t="s">
        <v>165</v>
      </c>
      <c r="E233" s="197" t="s">
        <v>165</v>
      </c>
      <c r="F233" s="197"/>
      <c r="G233" s="2" t="s">
        <v>934</v>
      </c>
      <c r="H233" s="1" t="s">
        <v>247</v>
      </c>
      <c r="I233" s="1" t="s">
        <v>247</v>
      </c>
      <c r="J233" s="1" t="s">
        <v>247</v>
      </c>
      <c r="K233" s="1" t="s">
        <v>247</v>
      </c>
      <c r="L233" s="1"/>
      <c r="M233" s="1"/>
      <c r="N233" s="1"/>
      <c r="O233" s="1"/>
      <c r="P233" s="1"/>
      <c r="Q233" s="1"/>
      <c r="R233" s="1"/>
      <c r="S233" s="1"/>
      <c r="T233" s="1"/>
      <c r="U233" s="1"/>
      <c r="V233" s="1"/>
      <c r="W233" s="1"/>
      <c r="X233" s="1"/>
      <c r="Y233" s="1"/>
      <c r="Z233" s="1"/>
      <c r="AA233" s="1"/>
      <c r="AB233" s="1"/>
      <c r="AC233" s="1"/>
      <c r="AD233" s="1"/>
      <c r="AE233" s="1"/>
      <c r="AF233" s="1"/>
      <c r="AG233" s="1"/>
    </row>
    <row r="234" spans="1:33" ht="12.75">
      <c r="A234" s="197" t="s">
        <v>935</v>
      </c>
      <c r="B234" s="197" t="s">
        <v>166</v>
      </c>
      <c r="C234" s="197" t="s">
        <v>166</v>
      </c>
      <c r="D234" s="197" t="s">
        <v>166</v>
      </c>
      <c r="E234" s="197" t="s">
        <v>166</v>
      </c>
      <c r="F234" s="197"/>
      <c r="G234" s="2" t="s">
        <v>936</v>
      </c>
      <c r="H234" s="1" t="s">
        <v>308</v>
      </c>
      <c r="I234" s="1" t="s">
        <v>308</v>
      </c>
      <c r="J234" s="1" t="s">
        <v>308</v>
      </c>
      <c r="K234" s="1" t="s">
        <v>308</v>
      </c>
      <c r="L234" s="1"/>
      <c r="M234" s="1"/>
      <c r="N234" s="1"/>
      <c r="O234" s="1"/>
      <c r="P234" s="1"/>
      <c r="Q234" s="1"/>
      <c r="R234" s="1"/>
      <c r="S234" s="1"/>
      <c r="T234" s="1"/>
      <c r="U234" s="1"/>
      <c r="V234" s="1"/>
      <c r="W234" s="1"/>
      <c r="X234" s="1"/>
      <c r="Y234" s="1"/>
      <c r="Z234" s="1"/>
      <c r="AA234" s="1"/>
      <c r="AB234" s="1"/>
      <c r="AC234" s="1"/>
      <c r="AD234" s="1"/>
      <c r="AE234" s="1"/>
      <c r="AF234" s="1"/>
      <c r="AG234" s="1"/>
    </row>
    <row r="235" spans="1:33" ht="12.75">
      <c r="A235" s="197" t="s">
        <v>937</v>
      </c>
      <c r="B235" s="197" t="s">
        <v>165</v>
      </c>
      <c r="C235" s="197" t="s">
        <v>165</v>
      </c>
      <c r="D235" s="197" t="s">
        <v>165</v>
      </c>
      <c r="E235" s="197" t="s">
        <v>165</v>
      </c>
      <c r="F235" s="197"/>
      <c r="G235" s="2" t="s">
        <v>938</v>
      </c>
      <c r="H235" s="1" t="s">
        <v>247</v>
      </c>
      <c r="I235" s="1" t="s">
        <v>247</v>
      </c>
      <c r="J235" s="1" t="s">
        <v>247</v>
      </c>
      <c r="K235" s="1" t="s">
        <v>247</v>
      </c>
      <c r="L235" s="1"/>
      <c r="M235" s="1"/>
      <c r="N235" s="1"/>
      <c r="O235" s="1"/>
      <c r="P235" s="1"/>
      <c r="Q235" s="1"/>
      <c r="R235" s="1"/>
      <c r="S235" s="1"/>
      <c r="T235" s="1"/>
      <c r="U235" s="1"/>
      <c r="V235" s="1"/>
      <c r="W235" s="1"/>
      <c r="X235" s="1"/>
      <c r="Y235" s="1"/>
      <c r="Z235" s="1"/>
      <c r="AA235" s="1"/>
      <c r="AB235" s="1"/>
      <c r="AC235" s="1"/>
      <c r="AD235" s="1"/>
      <c r="AE235" s="1"/>
      <c r="AF235" s="1"/>
      <c r="AG235" s="1"/>
    </row>
    <row r="236" spans="1:33" ht="12.75">
      <c r="A236" s="197" t="s">
        <v>939</v>
      </c>
      <c r="B236" s="197" t="s">
        <v>165</v>
      </c>
      <c r="C236" s="197" t="s">
        <v>165</v>
      </c>
      <c r="D236" s="197" t="s">
        <v>165</v>
      </c>
      <c r="E236" s="197" t="s">
        <v>165</v>
      </c>
      <c r="F236" s="197"/>
      <c r="G236" s="2" t="s">
        <v>940</v>
      </c>
      <c r="H236" s="1" t="s">
        <v>247</v>
      </c>
      <c r="I236" s="1" t="s">
        <v>247</v>
      </c>
      <c r="J236" s="1" t="s">
        <v>247</v>
      </c>
      <c r="K236" s="1" t="s">
        <v>247</v>
      </c>
      <c r="L236" s="1"/>
      <c r="M236" s="1"/>
      <c r="N236" s="1"/>
      <c r="O236" s="1"/>
      <c r="P236" s="1"/>
      <c r="Q236" s="1"/>
      <c r="R236" s="1"/>
      <c r="S236" s="1"/>
      <c r="T236" s="1"/>
      <c r="U236" s="1"/>
      <c r="V236" s="1"/>
      <c r="W236" s="1"/>
      <c r="X236" s="1"/>
      <c r="Y236" s="1"/>
      <c r="Z236" s="1"/>
      <c r="AA236" s="1"/>
      <c r="AB236" s="1"/>
      <c r="AC236" s="1"/>
      <c r="AD236" s="1"/>
      <c r="AE236" s="1"/>
      <c r="AF236" s="1"/>
      <c r="AG236" s="1"/>
    </row>
    <row r="237" spans="1:33" ht="12.75">
      <c r="A237" s="197" t="s">
        <v>941</v>
      </c>
      <c r="B237" s="197" t="s">
        <v>3263</v>
      </c>
      <c r="C237" s="197" t="s">
        <v>3263</v>
      </c>
      <c r="D237" s="197" t="s">
        <v>3263</v>
      </c>
      <c r="E237" s="197" t="s">
        <v>3263</v>
      </c>
      <c r="F237" s="197"/>
      <c r="G237" s="197" t="s">
        <v>942</v>
      </c>
      <c r="H237" s="1" t="s">
        <v>3264</v>
      </c>
      <c r="I237" s="1" t="s">
        <v>3264</v>
      </c>
      <c r="J237" s="1" t="s">
        <v>3264</v>
      </c>
      <c r="K237" s="1" t="s">
        <v>3264</v>
      </c>
      <c r="L237" s="1"/>
      <c r="M237" s="1"/>
      <c r="N237" s="1"/>
      <c r="O237" s="1"/>
      <c r="P237" s="1"/>
      <c r="Q237" s="1"/>
      <c r="R237" s="1"/>
      <c r="S237" s="1"/>
      <c r="T237" s="1"/>
      <c r="U237" s="1"/>
      <c r="V237" s="1"/>
      <c r="W237" s="1"/>
      <c r="X237" s="1"/>
      <c r="Y237" s="1"/>
      <c r="Z237" s="1"/>
      <c r="AA237" s="1"/>
      <c r="AB237" s="1"/>
      <c r="AC237" s="1"/>
      <c r="AD237" s="1"/>
      <c r="AE237" s="1"/>
      <c r="AF237" s="1"/>
      <c r="AG237" s="1"/>
    </row>
    <row r="238" spans="1:33" ht="12.75">
      <c r="A238" s="197" t="s">
        <v>943</v>
      </c>
      <c r="B238" s="197" t="s">
        <v>3265</v>
      </c>
      <c r="C238" s="197" t="s">
        <v>3265</v>
      </c>
      <c r="D238" s="197" t="s">
        <v>3265</v>
      </c>
      <c r="E238" s="197" t="s">
        <v>3265</v>
      </c>
      <c r="F238" s="197"/>
      <c r="G238" s="2" t="s">
        <v>944</v>
      </c>
      <c r="H238" s="1" t="s">
        <v>3266</v>
      </c>
      <c r="I238" s="1" t="s">
        <v>3266</v>
      </c>
      <c r="J238" s="1" t="s">
        <v>3266</v>
      </c>
      <c r="K238" s="1" t="s">
        <v>3266</v>
      </c>
      <c r="L238" s="1"/>
      <c r="M238" s="1"/>
      <c r="N238" s="1"/>
      <c r="O238" s="1"/>
      <c r="P238" s="1"/>
      <c r="Q238" s="1"/>
      <c r="R238" s="1"/>
      <c r="S238" s="1"/>
      <c r="T238" s="1"/>
      <c r="U238" s="1"/>
      <c r="V238" s="1"/>
      <c r="W238" s="1"/>
      <c r="X238" s="1"/>
      <c r="Y238" s="1"/>
      <c r="Z238" s="1"/>
      <c r="AA238" s="1"/>
      <c r="AB238" s="1"/>
      <c r="AC238" s="1"/>
      <c r="AD238" s="1"/>
      <c r="AE238" s="1"/>
      <c r="AF238" s="1"/>
      <c r="AG238" s="1"/>
    </row>
    <row r="239" spans="1:33" ht="12.75">
      <c r="A239" s="197" t="s">
        <v>945</v>
      </c>
      <c r="B239" s="197" t="s">
        <v>3267</v>
      </c>
      <c r="C239" s="197" t="s">
        <v>3267</v>
      </c>
      <c r="D239" s="197" t="s">
        <v>3267</v>
      </c>
      <c r="E239" s="197" t="s">
        <v>3267</v>
      </c>
      <c r="F239" s="197"/>
      <c r="G239" s="2" t="s">
        <v>946</v>
      </c>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row>
    <row r="240" spans="1:33" ht="12.75">
      <c r="A240" s="197" t="s">
        <v>947</v>
      </c>
      <c r="B240" s="197" t="s">
        <v>3268</v>
      </c>
      <c r="C240" s="197" t="s">
        <v>3269</v>
      </c>
      <c r="D240" s="197" t="s">
        <v>3269</v>
      </c>
      <c r="E240" s="197" t="s">
        <v>3269</v>
      </c>
      <c r="F240" s="197"/>
      <c r="G240" s="2" t="s">
        <v>948</v>
      </c>
      <c r="H240" s="1"/>
      <c r="I240" s="1" t="s">
        <v>3270</v>
      </c>
      <c r="J240" s="1" t="s">
        <v>3270</v>
      </c>
      <c r="K240" s="1" t="s">
        <v>3270</v>
      </c>
      <c r="L240" s="1"/>
      <c r="M240" s="1"/>
      <c r="N240" s="1"/>
      <c r="O240" s="1"/>
      <c r="P240" s="1"/>
      <c r="Q240" s="1"/>
      <c r="R240" s="1"/>
      <c r="S240" s="1"/>
      <c r="T240" s="1"/>
      <c r="U240" s="1"/>
      <c r="V240" s="1"/>
      <c r="W240" s="1"/>
      <c r="X240" s="1"/>
      <c r="Y240" s="1"/>
      <c r="Z240" s="1"/>
      <c r="AA240" s="1"/>
      <c r="AB240" s="1"/>
      <c r="AC240" s="1"/>
      <c r="AD240" s="1"/>
      <c r="AE240" s="1"/>
      <c r="AF240" s="1"/>
      <c r="AG240" s="1"/>
    </row>
    <row r="241" spans="1:33" ht="12.75">
      <c r="A241" s="197" t="s">
        <v>949</v>
      </c>
      <c r="B241" s="197" t="s">
        <v>3271</v>
      </c>
      <c r="C241" s="197" t="s">
        <v>3271</v>
      </c>
      <c r="D241" s="197" t="s">
        <v>3271</v>
      </c>
      <c r="E241" s="197" t="s">
        <v>3271</v>
      </c>
      <c r="F241" s="197"/>
      <c r="G241" s="2" t="s">
        <v>951</v>
      </c>
      <c r="H241" s="2"/>
      <c r="I241" s="2"/>
      <c r="J241" s="1"/>
      <c r="K241" s="1"/>
      <c r="L241" s="1"/>
      <c r="M241" s="1"/>
      <c r="N241" s="1"/>
      <c r="O241" s="1"/>
      <c r="P241" s="1"/>
      <c r="Q241" s="1"/>
      <c r="R241" s="1"/>
      <c r="S241" s="1"/>
      <c r="T241" s="1"/>
      <c r="U241" s="1"/>
      <c r="V241" s="1"/>
      <c r="W241" s="1"/>
      <c r="X241" s="1"/>
      <c r="Y241" s="1"/>
      <c r="Z241" s="1"/>
      <c r="AA241" s="1"/>
      <c r="AB241" s="1"/>
      <c r="AC241" s="1"/>
      <c r="AD241" s="1"/>
      <c r="AE241" s="1"/>
      <c r="AF241" s="1"/>
      <c r="AG241" s="1"/>
    </row>
    <row r="242" spans="1:33" ht="12.75">
      <c r="A242" s="197" t="s">
        <v>952</v>
      </c>
      <c r="B242" s="197" t="s">
        <v>3272</v>
      </c>
      <c r="C242" s="197" t="s">
        <v>3272</v>
      </c>
      <c r="D242" s="197" t="s">
        <v>3272</v>
      </c>
      <c r="E242" s="197" t="s">
        <v>3272</v>
      </c>
      <c r="F242" s="197"/>
      <c r="G242" s="2" t="s">
        <v>953</v>
      </c>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row>
    <row r="243" spans="1:33" ht="12.75">
      <c r="A243" s="197" t="s">
        <v>954</v>
      </c>
      <c r="B243" s="197" t="s">
        <v>3273</v>
      </c>
      <c r="C243" s="197" t="s">
        <v>3273</v>
      </c>
      <c r="D243" s="197" t="s">
        <v>3273</v>
      </c>
      <c r="E243" s="197" t="s">
        <v>3273</v>
      </c>
      <c r="F243" s="197"/>
      <c r="G243" s="2" t="s">
        <v>955</v>
      </c>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row>
    <row r="244" spans="1:33" ht="12.75">
      <c r="A244" s="197" t="s">
        <v>956</v>
      </c>
      <c r="B244" s="197" t="s">
        <v>3274</v>
      </c>
      <c r="C244" s="197" t="s">
        <v>3274</v>
      </c>
      <c r="D244" s="197" t="s">
        <v>3274</v>
      </c>
      <c r="E244" s="197" t="s">
        <v>3274</v>
      </c>
      <c r="F244" s="197"/>
      <c r="G244" s="2" t="s">
        <v>957</v>
      </c>
      <c r="H244" s="1" t="s">
        <v>3275</v>
      </c>
      <c r="I244" s="1" t="s">
        <v>3275</v>
      </c>
      <c r="J244" s="1" t="s">
        <v>3275</v>
      </c>
      <c r="K244" s="1" t="s">
        <v>3275</v>
      </c>
      <c r="L244" s="1"/>
      <c r="M244" s="1"/>
      <c r="N244" s="1"/>
      <c r="O244" s="1"/>
      <c r="P244" s="1"/>
      <c r="Q244" s="1"/>
      <c r="R244" s="1"/>
      <c r="S244" s="1"/>
      <c r="T244" s="1"/>
      <c r="U244" s="1"/>
      <c r="V244" s="1"/>
      <c r="W244" s="1"/>
      <c r="X244" s="1"/>
      <c r="Y244" s="1"/>
      <c r="Z244" s="1"/>
      <c r="AA244" s="1"/>
      <c r="AB244" s="1"/>
      <c r="AC244" s="1"/>
      <c r="AD244" s="1"/>
      <c r="AE244" s="1"/>
      <c r="AF244" s="1"/>
      <c r="AG244" s="1"/>
    </row>
    <row r="245" spans="1:33" ht="12.75">
      <c r="A245" s="197" t="s">
        <v>958</v>
      </c>
      <c r="B245" s="197" t="s">
        <v>3276</v>
      </c>
      <c r="C245" s="197" t="s">
        <v>3276</v>
      </c>
      <c r="D245" s="197" t="s">
        <v>3276</v>
      </c>
      <c r="E245" s="197" t="s">
        <v>3276</v>
      </c>
      <c r="F245" s="197"/>
      <c r="G245" s="2" t="s">
        <v>959</v>
      </c>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row>
    <row r="246" spans="1:33" ht="12.75">
      <c r="A246" s="197" t="s">
        <v>960</v>
      </c>
      <c r="B246" s="197" t="s">
        <v>3277</v>
      </c>
      <c r="C246" s="197" t="s">
        <v>3277</v>
      </c>
      <c r="D246" s="197" t="s">
        <v>3277</v>
      </c>
      <c r="E246" s="197" t="s">
        <v>3277</v>
      </c>
      <c r="F246" s="197"/>
      <c r="G246" s="2" t="s">
        <v>961</v>
      </c>
      <c r="H246" s="1" t="s">
        <v>3278</v>
      </c>
      <c r="I246" s="1" t="s">
        <v>3278</v>
      </c>
      <c r="J246" s="1" t="s">
        <v>3278</v>
      </c>
      <c r="K246" s="1" t="s">
        <v>3278</v>
      </c>
      <c r="L246" s="1"/>
      <c r="M246" s="1"/>
      <c r="N246" s="1"/>
      <c r="O246" s="1"/>
      <c r="P246" s="1"/>
      <c r="Q246" s="1"/>
      <c r="R246" s="1"/>
      <c r="S246" s="1"/>
      <c r="T246" s="1"/>
      <c r="U246" s="1"/>
      <c r="V246" s="1"/>
      <c r="W246" s="1"/>
      <c r="X246" s="1"/>
      <c r="Y246" s="1"/>
      <c r="Z246" s="1"/>
      <c r="AA246" s="1"/>
      <c r="AB246" s="1"/>
      <c r="AC246" s="1"/>
      <c r="AD246" s="1"/>
      <c r="AE246" s="1"/>
      <c r="AF246" s="1"/>
      <c r="AG246" s="1"/>
    </row>
    <row r="247" spans="1:33" ht="12.75">
      <c r="A247" s="197" t="s">
        <v>962</v>
      </c>
      <c r="B247" s="197" t="s">
        <v>3279</v>
      </c>
      <c r="C247" s="197" t="s">
        <v>3279</v>
      </c>
      <c r="D247" s="197" t="s">
        <v>3279</v>
      </c>
      <c r="E247" s="197" t="s">
        <v>3279</v>
      </c>
      <c r="F247" s="197"/>
      <c r="G247" s="2" t="s">
        <v>963</v>
      </c>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row>
    <row r="248" spans="1:33" ht="12.75">
      <c r="A248" s="197" t="s">
        <v>964</v>
      </c>
      <c r="B248" s="197" t="s">
        <v>3280</v>
      </c>
      <c r="C248" s="197" t="s">
        <v>3280</v>
      </c>
      <c r="D248" s="197" t="s">
        <v>3280</v>
      </c>
      <c r="E248" s="197" t="s">
        <v>3280</v>
      </c>
      <c r="F248" s="197"/>
      <c r="G248" s="2" t="s">
        <v>965</v>
      </c>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row>
    <row r="249" spans="1:33" ht="12.75">
      <c r="A249" s="197" t="s">
        <v>658</v>
      </c>
      <c r="B249" s="197" t="s">
        <v>3281</v>
      </c>
      <c r="C249" s="197" t="s">
        <v>3281</v>
      </c>
      <c r="D249" s="197" t="s">
        <v>3281</v>
      </c>
      <c r="E249" s="197" t="s">
        <v>3281</v>
      </c>
      <c r="F249" s="197"/>
      <c r="G249" s="2"/>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row>
    <row r="250" spans="1:33" ht="12.75">
      <c r="A250" s="197"/>
      <c r="B250" s="197"/>
      <c r="C250" s="197"/>
      <c r="D250" s="197"/>
      <c r="E250" s="197"/>
      <c r="F250" s="197"/>
      <c r="G250" s="2"/>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row>
    <row r="251" spans="1:33" ht="12.75">
      <c r="A251" s="197"/>
      <c r="B251" s="218"/>
      <c r="C251" s="218"/>
      <c r="D251" s="218"/>
      <c r="E251" s="218"/>
      <c r="F251" s="197"/>
      <c r="G251" s="2"/>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row>
    <row r="252" spans="1:33" ht="12.75">
      <c r="A252" s="197" t="s">
        <v>966</v>
      </c>
      <c r="B252" s="199">
        <v>100</v>
      </c>
      <c r="C252" s="199">
        <v>100</v>
      </c>
      <c r="D252" s="199">
        <v>100</v>
      </c>
      <c r="E252" s="199">
        <v>100</v>
      </c>
      <c r="F252" s="197"/>
      <c r="G252" s="2"/>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row>
    <row r="253" spans="1:33" ht="12.75">
      <c r="A253" s="197" t="s">
        <v>967</v>
      </c>
      <c r="B253" s="199">
        <v>100</v>
      </c>
      <c r="C253" s="199">
        <v>100</v>
      </c>
      <c r="D253" s="199">
        <v>100</v>
      </c>
      <c r="E253" s="199">
        <v>100</v>
      </c>
      <c r="F253" s="197"/>
      <c r="G253" s="2"/>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row>
    <row r="254" spans="1:33" ht="12.75">
      <c r="A254" s="197" t="s">
        <v>968</v>
      </c>
      <c r="B254" s="199">
        <v>100</v>
      </c>
      <c r="C254" s="199">
        <v>100</v>
      </c>
      <c r="D254" s="199">
        <v>100</v>
      </c>
      <c r="E254" s="199">
        <v>100</v>
      </c>
      <c r="F254" s="197"/>
      <c r="G254" s="2"/>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row>
    <row r="255" spans="1:33" ht="12.75">
      <c r="A255" s="197" t="s">
        <v>969</v>
      </c>
      <c r="B255" s="199">
        <v>50</v>
      </c>
      <c r="C255" s="199">
        <v>100</v>
      </c>
      <c r="D255" s="199">
        <v>100</v>
      </c>
      <c r="E255" s="199">
        <v>100</v>
      </c>
      <c r="F255" s="197"/>
      <c r="G255" s="2"/>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row>
    <row r="256" spans="1:33" ht="12.75">
      <c r="A256" s="197" t="s">
        <v>970</v>
      </c>
      <c r="B256" s="199">
        <v>100</v>
      </c>
      <c r="C256" s="199">
        <v>100</v>
      </c>
      <c r="D256" s="199">
        <v>100</v>
      </c>
      <c r="E256" s="199">
        <v>100</v>
      </c>
      <c r="F256" s="197"/>
      <c r="G256" s="2"/>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row>
    <row r="257" spans="1:35" ht="12.75">
      <c r="A257" s="197" t="s">
        <v>971</v>
      </c>
      <c r="B257" s="199">
        <v>100</v>
      </c>
      <c r="C257" s="199">
        <v>100</v>
      </c>
      <c r="D257" s="199">
        <v>100</v>
      </c>
      <c r="E257" s="199">
        <v>100</v>
      </c>
      <c r="F257" s="197"/>
      <c r="G257" s="2"/>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row>
    <row r="258" spans="1:35" ht="12.75">
      <c r="A258" s="197" t="s">
        <v>972</v>
      </c>
      <c r="B258" s="199">
        <v>100</v>
      </c>
      <c r="C258" s="199">
        <v>100</v>
      </c>
      <c r="D258" s="199">
        <v>100</v>
      </c>
      <c r="E258" s="199">
        <v>100</v>
      </c>
      <c r="F258" s="197"/>
      <c r="G258" s="2"/>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row>
    <row r="259" spans="1:35" ht="12.75">
      <c r="A259" s="197" t="s">
        <v>973</v>
      </c>
      <c r="B259" s="199">
        <v>100</v>
      </c>
      <c r="C259" s="199">
        <v>100</v>
      </c>
      <c r="D259" s="199">
        <v>100</v>
      </c>
      <c r="E259" s="199">
        <v>100</v>
      </c>
      <c r="F259" s="197"/>
      <c r="G259" s="2"/>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row>
    <row r="260" spans="1:35" ht="12.75">
      <c r="A260" s="197" t="s">
        <v>974</v>
      </c>
      <c r="B260" s="199">
        <v>100</v>
      </c>
      <c r="C260" s="199">
        <v>100</v>
      </c>
      <c r="D260" s="199">
        <v>100</v>
      </c>
      <c r="E260" s="199">
        <v>100</v>
      </c>
      <c r="F260" s="197"/>
      <c r="G260" s="2"/>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row>
    <row r="261" spans="1:35" ht="12.75">
      <c r="A261" s="197" t="s">
        <v>975</v>
      </c>
      <c r="B261" s="199">
        <v>50</v>
      </c>
      <c r="C261" s="199">
        <v>50</v>
      </c>
      <c r="D261" s="199">
        <v>50</v>
      </c>
      <c r="E261" s="199">
        <v>50</v>
      </c>
      <c r="F261" s="197"/>
      <c r="G261" s="2"/>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row>
    <row r="262" spans="1:35" ht="12.75">
      <c r="A262" s="197" t="s">
        <v>976</v>
      </c>
      <c r="B262" s="199">
        <v>100</v>
      </c>
      <c r="C262" s="199">
        <v>100</v>
      </c>
      <c r="D262" s="199">
        <v>100</v>
      </c>
      <c r="E262" s="199">
        <v>100</v>
      </c>
      <c r="F262" s="197"/>
      <c r="G262" s="2"/>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row>
    <row r="263" spans="1:35" ht="12.75">
      <c r="A263" s="197" t="s">
        <v>977</v>
      </c>
      <c r="B263" s="199">
        <v>100</v>
      </c>
      <c r="C263" s="199">
        <v>100</v>
      </c>
      <c r="D263" s="199">
        <v>100</v>
      </c>
      <c r="E263" s="199">
        <v>100</v>
      </c>
      <c r="F263" s="197"/>
      <c r="G263" s="2"/>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row>
    <row r="264" spans="1:35" ht="12.75">
      <c r="A264" s="197"/>
      <c r="B264" s="218"/>
      <c r="C264" s="218"/>
      <c r="D264" s="218"/>
      <c r="E264" s="218"/>
      <c r="F264" s="197"/>
      <c r="G264" s="2"/>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row>
    <row r="265" spans="1:35" ht="12.75">
      <c r="A265" s="200" t="s">
        <v>661</v>
      </c>
      <c r="B265" s="211">
        <v>91.666666666666671</v>
      </c>
      <c r="C265" s="211">
        <v>95.833333333333329</v>
      </c>
      <c r="D265" s="211">
        <v>95.833333333333329</v>
      </c>
      <c r="E265" s="211">
        <v>95.833333333333329</v>
      </c>
      <c r="F265" s="197"/>
      <c r="G265" s="2"/>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row>
    <row r="266" spans="1:35" ht="12.75">
      <c r="A266" s="200"/>
      <c r="B266" s="280"/>
      <c r="C266" s="280"/>
      <c r="D266" s="280"/>
      <c r="E266" s="280"/>
      <c r="F266" s="197"/>
      <c r="G266" s="197"/>
      <c r="H266" s="57"/>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row>
    <row r="267" spans="1:35" ht="12.75">
      <c r="A267" s="200" t="s">
        <v>663</v>
      </c>
      <c r="B267" s="392">
        <v>94.791666666666657</v>
      </c>
      <c r="C267" s="197"/>
      <c r="D267" s="197"/>
      <c r="E267" s="197"/>
      <c r="F267" s="197"/>
      <c r="G267" s="197"/>
      <c r="H267" s="57"/>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row>
    <row r="268" spans="1:35" ht="12.75">
      <c r="A268" s="197"/>
      <c r="B268" s="197"/>
      <c r="C268" s="197"/>
      <c r="D268" s="394"/>
      <c r="E268" s="197"/>
      <c r="F268" s="197"/>
      <c r="G268" s="197"/>
      <c r="H268" s="57"/>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row>
    <row r="269" spans="1:35" ht="12.75">
      <c r="A269" s="193" t="s">
        <v>559</v>
      </c>
      <c r="B269" s="369" t="s">
        <v>47</v>
      </c>
      <c r="C269" s="369" t="s">
        <v>92</v>
      </c>
      <c r="D269" s="369" t="s">
        <v>93</v>
      </c>
      <c r="E269" s="369" t="s">
        <v>94</v>
      </c>
      <c r="F269" s="369"/>
      <c r="G269" s="195" t="s">
        <v>652</v>
      </c>
      <c r="H269" s="98" t="s">
        <v>47</v>
      </c>
      <c r="I269" s="98" t="s">
        <v>92</v>
      </c>
      <c r="J269" s="102" t="s">
        <v>93</v>
      </c>
      <c r="K269" s="102" t="s">
        <v>94</v>
      </c>
      <c r="L269" s="102"/>
      <c r="M269" s="102"/>
      <c r="N269" s="102"/>
      <c r="O269" s="102"/>
      <c r="P269" s="102"/>
      <c r="Q269" s="102"/>
      <c r="R269" s="102"/>
      <c r="S269" s="102"/>
      <c r="T269" s="102"/>
      <c r="U269" s="102"/>
      <c r="V269" s="102"/>
      <c r="W269" s="102"/>
      <c r="X269" s="102"/>
      <c r="Y269" s="102"/>
      <c r="Z269" s="102"/>
      <c r="AA269" s="102"/>
      <c r="AB269" s="102"/>
      <c r="AC269" s="102"/>
      <c r="AD269" s="102"/>
      <c r="AE269" s="102"/>
      <c r="AF269" s="102"/>
      <c r="AG269" s="102"/>
    </row>
    <row r="270" spans="1:35" ht="17.25" customHeight="1">
      <c r="A270" s="197" t="s">
        <v>978</v>
      </c>
      <c r="B270" s="197" t="s">
        <v>168</v>
      </c>
      <c r="C270" s="197" t="s">
        <v>168</v>
      </c>
      <c r="D270" s="197" t="s">
        <v>168</v>
      </c>
      <c r="E270" s="197" t="s">
        <v>168</v>
      </c>
      <c r="F270" s="197"/>
      <c r="G270" s="197" t="s">
        <v>979</v>
      </c>
      <c r="H270" s="1" t="s">
        <v>247</v>
      </c>
      <c r="I270" s="1" t="s">
        <v>247</v>
      </c>
      <c r="J270" s="1" t="s">
        <v>247</v>
      </c>
      <c r="K270" s="1" t="s">
        <v>247</v>
      </c>
      <c r="L270" s="1"/>
      <c r="M270" s="1"/>
      <c r="N270" s="1"/>
      <c r="O270" s="1"/>
      <c r="P270" s="1"/>
      <c r="Q270" s="1"/>
      <c r="R270" s="1"/>
      <c r="S270" s="1"/>
      <c r="T270" s="1"/>
      <c r="U270" s="1"/>
      <c r="V270" s="1"/>
      <c r="W270" s="1"/>
      <c r="X270" s="1"/>
      <c r="Y270" s="1"/>
      <c r="Z270" s="1"/>
      <c r="AA270" s="1"/>
      <c r="AB270" s="1"/>
      <c r="AC270" s="1"/>
      <c r="AD270" s="1"/>
      <c r="AE270" s="1"/>
      <c r="AF270" s="1"/>
      <c r="AG270" s="1"/>
    </row>
    <row r="271" spans="1:35" ht="12.75">
      <c r="A271" s="197" t="s">
        <v>980</v>
      </c>
      <c r="B271" s="197" t="s">
        <v>168</v>
      </c>
      <c r="C271" s="197" t="s">
        <v>168</v>
      </c>
      <c r="D271" s="197" t="s">
        <v>168</v>
      </c>
      <c r="E271" s="197" t="s">
        <v>168</v>
      </c>
      <c r="F271" s="197"/>
      <c r="G271" s="2" t="s">
        <v>981</v>
      </c>
      <c r="H271" s="1" t="s">
        <v>247</v>
      </c>
      <c r="I271" s="1" t="s">
        <v>247</v>
      </c>
      <c r="J271" s="1" t="s">
        <v>247</v>
      </c>
      <c r="K271" s="1" t="s">
        <v>247</v>
      </c>
      <c r="L271" s="1"/>
      <c r="M271" s="1"/>
      <c r="N271" s="1"/>
      <c r="O271" s="1"/>
      <c r="P271" s="1"/>
      <c r="Q271" s="1"/>
      <c r="R271" s="1"/>
      <c r="S271" s="1"/>
      <c r="T271" s="1"/>
      <c r="U271" s="1"/>
      <c r="V271" s="1"/>
      <c r="W271" s="1"/>
      <c r="X271" s="1"/>
      <c r="Y271" s="1"/>
      <c r="Z271" s="1"/>
      <c r="AA271" s="1"/>
      <c r="AB271" s="1"/>
      <c r="AC271" s="1"/>
      <c r="AD271" s="1"/>
      <c r="AE271" s="1"/>
      <c r="AF271" s="1"/>
      <c r="AG271" s="1"/>
    </row>
    <row r="272" spans="1:35" ht="12.75">
      <c r="A272" s="197" t="s">
        <v>982</v>
      </c>
      <c r="B272" s="197" t="s">
        <v>167</v>
      </c>
      <c r="C272" s="197" t="s">
        <v>167</v>
      </c>
      <c r="D272" s="197" t="s">
        <v>169</v>
      </c>
      <c r="E272" s="197" t="s">
        <v>169</v>
      </c>
      <c r="F272" s="197"/>
      <c r="G272" s="2" t="s">
        <v>983</v>
      </c>
      <c r="H272" s="1" t="s">
        <v>247</v>
      </c>
      <c r="I272" s="1" t="s">
        <v>247</v>
      </c>
      <c r="J272" s="1" t="s">
        <v>247</v>
      </c>
      <c r="K272" s="1" t="s">
        <v>247</v>
      </c>
      <c r="L272" s="1"/>
      <c r="M272" s="1"/>
      <c r="N272" s="1"/>
      <c r="O272" s="1"/>
      <c r="P272" s="1"/>
      <c r="Q272" s="1"/>
      <c r="R272" s="1"/>
      <c r="S272" s="1"/>
      <c r="T272" s="1"/>
      <c r="U272" s="1"/>
      <c r="V272" s="1"/>
      <c r="W272" s="1"/>
      <c r="X272" s="1"/>
      <c r="Y272" s="1"/>
      <c r="Z272" s="1"/>
      <c r="AA272" s="1"/>
      <c r="AB272" s="1"/>
      <c r="AC272" s="1"/>
      <c r="AD272" s="1"/>
      <c r="AE272" s="1"/>
      <c r="AF272" s="1"/>
      <c r="AG272" s="1"/>
    </row>
    <row r="273" spans="1:33" ht="12.75">
      <c r="A273" s="197" t="s">
        <v>984</v>
      </c>
      <c r="B273" s="197" t="s">
        <v>168</v>
      </c>
      <c r="C273" s="197" t="s">
        <v>168</v>
      </c>
      <c r="D273" s="197" t="s">
        <v>168</v>
      </c>
      <c r="E273" s="197" t="s">
        <v>168</v>
      </c>
      <c r="F273" s="197"/>
      <c r="G273" s="2" t="s">
        <v>985</v>
      </c>
      <c r="H273" s="1" t="s">
        <v>308</v>
      </c>
      <c r="I273" s="1" t="s">
        <v>308</v>
      </c>
      <c r="J273" s="1" t="s">
        <v>308</v>
      </c>
      <c r="K273" s="1" t="s">
        <v>308</v>
      </c>
      <c r="L273" s="1"/>
      <c r="M273" s="1"/>
      <c r="N273" s="1"/>
      <c r="O273" s="1"/>
      <c r="P273" s="1"/>
      <c r="Q273" s="1"/>
      <c r="R273" s="1"/>
      <c r="S273" s="1"/>
      <c r="T273" s="1"/>
      <c r="U273" s="1"/>
      <c r="V273" s="1"/>
      <c r="W273" s="1"/>
      <c r="X273" s="1"/>
      <c r="Y273" s="1"/>
      <c r="Z273" s="1"/>
      <c r="AA273" s="1"/>
      <c r="AB273" s="1"/>
      <c r="AC273" s="1"/>
      <c r="AD273" s="1"/>
      <c r="AE273" s="1"/>
      <c r="AF273" s="1"/>
      <c r="AG273" s="1"/>
    </row>
    <row r="274" spans="1:33" ht="12.75">
      <c r="A274" s="197" t="s">
        <v>986</v>
      </c>
      <c r="B274" s="197" t="s">
        <v>168</v>
      </c>
      <c r="C274" s="197" t="s">
        <v>168</v>
      </c>
      <c r="D274" s="197" t="s">
        <v>168</v>
      </c>
      <c r="E274" s="197" t="s">
        <v>168</v>
      </c>
      <c r="F274" s="197"/>
      <c r="G274" s="2" t="s">
        <v>987</v>
      </c>
      <c r="H274" s="1" t="s">
        <v>308</v>
      </c>
      <c r="I274" s="1" t="s">
        <v>308</v>
      </c>
      <c r="J274" s="1" t="s">
        <v>308</v>
      </c>
      <c r="K274" s="1" t="s">
        <v>308</v>
      </c>
      <c r="L274" s="1"/>
      <c r="M274" s="1"/>
      <c r="N274" s="1"/>
      <c r="O274" s="1"/>
      <c r="P274" s="1"/>
      <c r="Q274" s="1"/>
      <c r="R274" s="1"/>
      <c r="S274" s="1"/>
      <c r="T274" s="1"/>
      <c r="U274" s="1"/>
      <c r="V274" s="1"/>
      <c r="W274" s="1"/>
      <c r="X274" s="1"/>
      <c r="Y274" s="1"/>
      <c r="Z274" s="1"/>
      <c r="AA274" s="1"/>
      <c r="AB274" s="1"/>
      <c r="AC274" s="1"/>
      <c r="AD274" s="1"/>
      <c r="AE274" s="1"/>
      <c r="AF274" s="1"/>
      <c r="AG274" s="1"/>
    </row>
    <row r="275" spans="1:33" ht="12.75">
      <c r="A275" s="197" t="s">
        <v>988</v>
      </c>
      <c r="B275" s="197" t="s">
        <v>168</v>
      </c>
      <c r="C275" s="197" t="s">
        <v>168</v>
      </c>
      <c r="D275" s="197" t="s">
        <v>168</v>
      </c>
      <c r="E275" s="197" t="s">
        <v>168</v>
      </c>
      <c r="F275" s="197"/>
      <c r="G275" s="2" t="s">
        <v>989</v>
      </c>
      <c r="H275" s="1" t="s">
        <v>247</v>
      </c>
      <c r="I275" s="1" t="s">
        <v>247</v>
      </c>
      <c r="J275" s="1" t="s">
        <v>247</v>
      </c>
      <c r="K275" s="1" t="s">
        <v>247</v>
      </c>
      <c r="L275" s="1"/>
      <c r="M275" s="1"/>
      <c r="N275" s="1"/>
      <c r="O275" s="1"/>
      <c r="P275" s="1"/>
      <c r="Q275" s="1"/>
      <c r="R275" s="1"/>
      <c r="S275" s="1"/>
      <c r="T275" s="1"/>
      <c r="U275" s="1"/>
      <c r="V275" s="1"/>
      <c r="W275" s="1"/>
      <c r="X275" s="1"/>
      <c r="Y275" s="1"/>
      <c r="Z275" s="1"/>
      <c r="AA275" s="1"/>
      <c r="AB275" s="1"/>
      <c r="AC275" s="1"/>
      <c r="AD275" s="1"/>
      <c r="AE275" s="1"/>
      <c r="AF275" s="1"/>
      <c r="AG275" s="1"/>
    </row>
    <row r="276" spans="1:33" ht="12.75">
      <c r="A276" s="197" t="s">
        <v>990</v>
      </c>
      <c r="B276" s="197" t="s">
        <v>166</v>
      </c>
      <c r="C276" s="197" t="s">
        <v>166</v>
      </c>
      <c r="D276" s="197" t="s">
        <v>166</v>
      </c>
      <c r="E276" s="197" t="s">
        <v>166</v>
      </c>
      <c r="F276" s="197"/>
      <c r="G276" s="2" t="s">
        <v>991</v>
      </c>
      <c r="H276" s="1" t="s">
        <v>247</v>
      </c>
      <c r="I276" s="1" t="s">
        <v>247</v>
      </c>
      <c r="J276" s="1" t="s">
        <v>247</v>
      </c>
      <c r="K276" s="1" t="s">
        <v>247</v>
      </c>
      <c r="L276" s="1"/>
      <c r="M276" s="1"/>
      <c r="N276" s="1"/>
      <c r="O276" s="1"/>
      <c r="P276" s="1"/>
      <c r="Q276" s="1"/>
      <c r="R276" s="1"/>
      <c r="S276" s="1"/>
      <c r="T276" s="1"/>
      <c r="U276" s="1"/>
      <c r="V276" s="1"/>
      <c r="W276" s="1"/>
      <c r="X276" s="1"/>
      <c r="Y276" s="1"/>
      <c r="Z276" s="1"/>
      <c r="AA276" s="1"/>
      <c r="AB276" s="1"/>
      <c r="AC276" s="1"/>
      <c r="AD276" s="1"/>
      <c r="AE276" s="1"/>
      <c r="AF276" s="1"/>
      <c r="AG276" s="1"/>
    </row>
    <row r="277" spans="1:33" ht="12.75">
      <c r="A277" s="197" t="s">
        <v>992</v>
      </c>
      <c r="B277" s="197" t="s">
        <v>166</v>
      </c>
      <c r="C277" s="197" t="s">
        <v>166</v>
      </c>
      <c r="D277" s="197" t="s">
        <v>166</v>
      </c>
      <c r="E277" s="197" t="s">
        <v>166</v>
      </c>
      <c r="F277" s="197"/>
      <c r="G277" s="2" t="s">
        <v>993</v>
      </c>
      <c r="H277" s="1" t="s">
        <v>247</v>
      </c>
      <c r="I277" s="1" t="s">
        <v>247</v>
      </c>
      <c r="J277" s="1" t="s">
        <v>247</v>
      </c>
      <c r="K277" s="1" t="s">
        <v>247</v>
      </c>
      <c r="L277" s="1"/>
      <c r="M277" s="1"/>
      <c r="N277" s="1"/>
      <c r="O277" s="1"/>
      <c r="P277" s="1"/>
      <c r="Q277" s="1"/>
      <c r="R277" s="1"/>
      <c r="S277" s="1"/>
      <c r="T277" s="1"/>
      <c r="U277" s="1"/>
      <c r="V277" s="1"/>
      <c r="W277" s="1"/>
      <c r="X277" s="1"/>
      <c r="Y277" s="1"/>
      <c r="Z277" s="1"/>
      <c r="AA277" s="1"/>
      <c r="AB277" s="1"/>
      <c r="AC277" s="1"/>
      <c r="AD277" s="1"/>
      <c r="AE277" s="1"/>
      <c r="AF277" s="1"/>
      <c r="AG277" s="1"/>
    </row>
    <row r="278" spans="1:33" ht="12.75">
      <c r="A278" s="197" t="s">
        <v>994</v>
      </c>
      <c r="B278" s="197" t="s">
        <v>165</v>
      </c>
      <c r="C278" s="197" t="s">
        <v>165</v>
      </c>
      <c r="D278" s="197" t="s">
        <v>165</v>
      </c>
      <c r="E278" s="197" t="s">
        <v>165</v>
      </c>
      <c r="F278" s="197"/>
      <c r="G278" s="2" t="s">
        <v>995</v>
      </c>
      <c r="H278" s="1" t="s">
        <v>247</v>
      </c>
      <c r="I278" s="1" t="s">
        <v>247</v>
      </c>
      <c r="J278" s="1" t="s">
        <v>247</v>
      </c>
      <c r="K278" s="1" t="s">
        <v>247</v>
      </c>
      <c r="L278" s="1"/>
      <c r="M278" s="1"/>
      <c r="N278" s="1"/>
      <c r="O278" s="1"/>
      <c r="P278" s="1"/>
      <c r="Q278" s="1"/>
      <c r="R278" s="1"/>
      <c r="S278" s="1"/>
      <c r="T278" s="1"/>
      <c r="U278" s="1"/>
      <c r="V278" s="1"/>
      <c r="W278" s="1"/>
      <c r="X278" s="1"/>
      <c r="Y278" s="1"/>
      <c r="Z278" s="1"/>
      <c r="AA278" s="1"/>
      <c r="AB278" s="1"/>
      <c r="AC278" s="1"/>
      <c r="AD278" s="1"/>
      <c r="AE278" s="1"/>
      <c r="AF278" s="1"/>
      <c r="AG278" s="1"/>
    </row>
    <row r="279" spans="1:33" ht="12.75">
      <c r="A279" s="197" t="s">
        <v>996</v>
      </c>
      <c r="B279" s="197" t="s">
        <v>165</v>
      </c>
      <c r="C279" s="197" t="s">
        <v>165</v>
      </c>
      <c r="D279" s="197" t="s">
        <v>165</v>
      </c>
      <c r="E279" s="197" t="s">
        <v>165</v>
      </c>
      <c r="F279" s="197"/>
      <c r="G279" s="2" t="s">
        <v>997</v>
      </c>
      <c r="H279" s="1" t="s">
        <v>247</v>
      </c>
      <c r="I279" s="1" t="s">
        <v>247</v>
      </c>
      <c r="J279" s="1" t="s">
        <v>247</v>
      </c>
      <c r="K279" s="1" t="s">
        <v>247</v>
      </c>
      <c r="L279" s="1"/>
      <c r="M279" s="1"/>
      <c r="N279" s="1"/>
      <c r="O279" s="1"/>
      <c r="P279" s="1"/>
      <c r="Q279" s="1"/>
      <c r="R279" s="1"/>
      <c r="S279" s="1"/>
      <c r="T279" s="1"/>
      <c r="U279" s="1"/>
      <c r="V279" s="1"/>
      <c r="W279" s="1"/>
      <c r="X279" s="1"/>
      <c r="Y279" s="1"/>
      <c r="Z279" s="1"/>
      <c r="AA279" s="1"/>
      <c r="AB279" s="1"/>
      <c r="AC279" s="1"/>
      <c r="AD279" s="1"/>
      <c r="AE279" s="1"/>
      <c r="AF279" s="1"/>
      <c r="AG279" s="1"/>
    </row>
    <row r="280" spans="1:33" ht="12.75">
      <c r="A280" s="197" t="s">
        <v>998</v>
      </c>
      <c r="B280" s="197" t="s">
        <v>3282</v>
      </c>
      <c r="C280" s="197" t="s">
        <v>3282</v>
      </c>
      <c r="D280" s="197" t="s">
        <v>3282</v>
      </c>
      <c r="E280" s="197" t="s">
        <v>3282</v>
      </c>
      <c r="F280" s="197"/>
      <c r="G280" s="197" t="s">
        <v>999</v>
      </c>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row>
    <row r="281" spans="1:33" ht="12.75">
      <c r="A281" s="197" t="s">
        <v>1000</v>
      </c>
      <c r="B281" s="197" t="s">
        <v>3283</v>
      </c>
      <c r="C281" s="197" t="s">
        <v>3283</v>
      </c>
      <c r="D281" s="197" t="s">
        <v>3283</v>
      </c>
      <c r="E281" s="197" t="s">
        <v>3283</v>
      </c>
      <c r="F281" s="197"/>
      <c r="G281" s="2" t="s">
        <v>1001</v>
      </c>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row>
    <row r="282" spans="1:33" ht="12.75">
      <c r="A282" s="197" t="s">
        <v>1002</v>
      </c>
      <c r="B282" s="197" t="s">
        <v>3284</v>
      </c>
      <c r="C282" s="197" t="s">
        <v>3284</v>
      </c>
      <c r="D282" s="197" t="s">
        <v>169</v>
      </c>
      <c r="E282" s="197" t="s">
        <v>169</v>
      </c>
      <c r="F282" s="197"/>
      <c r="G282" s="2" t="s">
        <v>1003</v>
      </c>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row>
    <row r="283" spans="1:33" ht="12.75">
      <c r="A283" s="197" t="s">
        <v>1004</v>
      </c>
      <c r="B283" s="197" t="s">
        <v>3285</v>
      </c>
      <c r="C283" s="197" t="s">
        <v>3285</v>
      </c>
      <c r="D283" s="197" t="s">
        <v>3285</v>
      </c>
      <c r="E283" s="197" t="s">
        <v>3285</v>
      </c>
      <c r="F283" s="197"/>
      <c r="G283" s="2" t="s">
        <v>1005</v>
      </c>
      <c r="H283" s="1" t="s">
        <v>3286</v>
      </c>
      <c r="I283" s="1" t="s">
        <v>3286</v>
      </c>
      <c r="J283" s="1" t="s">
        <v>3286</v>
      </c>
      <c r="K283" s="1" t="s">
        <v>3286</v>
      </c>
      <c r="L283" s="1"/>
      <c r="M283" s="1"/>
      <c r="N283" s="1"/>
      <c r="O283" s="1"/>
      <c r="P283" s="1"/>
      <c r="Q283" s="1"/>
      <c r="R283" s="1"/>
      <c r="S283" s="1"/>
      <c r="T283" s="1"/>
      <c r="U283" s="1"/>
      <c r="V283" s="1"/>
      <c r="W283" s="1"/>
      <c r="X283" s="1"/>
      <c r="Y283" s="1"/>
      <c r="Z283" s="1"/>
      <c r="AA283" s="1"/>
      <c r="AB283" s="1"/>
      <c r="AC283" s="1"/>
      <c r="AD283" s="1"/>
      <c r="AE283" s="1"/>
      <c r="AF283" s="1"/>
      <c r="AG283" s="1"/>
    </row>
    <row r="284" spans="1:33" ht="12.75">
      <c r="A284" s="197" t="s">
        <v>1006</v>
      </c>
      <c r="B284" s="197" t="s">
        <v>3287</v>
      </c>
      <c r="C284" s="197" t="s">
        <v>3287</v>
      </c>
      <c r="D284" s="197" t="s">
        <v>3287</v>
      </c>
      <c r="E284" s="197" t="s">
        <v>3287</v>
      </c>
      <c r="F284" s="197"/>
      <c r="G284" s="2" t="s">
        <v>1007</v>
      </c>
      <c r="H284" s="1" t="s">
        <v>3286</v>
      </c>
      <c r="I284" s="1" t="s">
        <v>3286</v>
      </c>
      <c r="J284" s="1" t="s">
        <v>3286</v>
      </c>
      <c r="K284" s="1" t="s">
        <v>3286</v>
      </c>
      <c r="L284" s="1"/>
      <c r="M284" s="1"/>
      <c r="N284" s="1"/>
      <c r="O284" s="1"/>
      <c r="P284" s="1"/>
      <c r="Q284" s="1"/>
      <c r="R284" s="1"/>
      <c r="S284" s="1"/>
      <c r="T284" s="1"/>
      <c r="U284" s="1"/>
      <c r="V284" s="1"/>
      <c r="W284" s="1"/>
      <c r="X284" s="1"/>
      <c r="Y284" s="1"/>
      <c r="Z284" s="1"/>
      <c r="AA284" s="1"/>
      <c r="AB284" s="1"/>
      <c r="AC284" s="1"/>
      <c r="AD284" s="1"/>
      <c r="AE284" s="1"/>
      <c r="AF284" s="1"/>
      <c r="AG284" s="1"/>
    </row>
    <row r="285" spans="1:33" ht="12.75">
      <c r="A285" s="197" t="s">
        <v>1008</v>
      </c>
      <c r="B285" s="197" t="s">
        <v>884</v>
      </c>
      <c r="C285" s="197" t="s">
        <v>884</v>
      </c>
      <c r="D285" s="197" t="s">
        <v>884</v>
      </c>
      <c r="E285" s="197" t="s">
        <v>884</v>
      </c>
      <c r="F285" s="197"/>
      <c r="G285" s="2" t="s">
        <v>1009</v>
      </c>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row>
    <row r="286" spans="1:33" ht="12.75">
      <c r="A286" s="197" t="s">
        <v>1010</v>
      </c>
      <c r="B286" s="197" t="s">
        <v>3288</v>
      </c>
      <c r="C286" s="197" t="s">
        <v>3288</v>
      </c>
      <c r="D286" s="197" t="s">
        <v>3288</v>
      </c>
      <c r="E286" s="197" t="s">
        <v>3288</v>
      </c>
      <c r="F286" s="197"/>
      <c r="G286" s="2" t="s">
        <v>1011</v>
      </c>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row>
    <row r="287" spans="1:33" ht="12.75">
      <c r="A287" s="197" t="s">
        <v>1012</v>
      </c>
      <c r="B287" s="197" t="s">
        <v>3289</v>
      </c>
      <c r="C287" s="197" t="s">
        <v>3289</v>
      </c>
      <c r="D287" s="197" t="s">
        <v>3289</v>
      </c>
      <c r="E287" s="197" t="s">
        <v>3289</v>
      </c>
      <c r="F287" s="197"/>
      <c r="G287" s="2" t="s">
        <v>1013</v>
      </c>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row>
    <row r="288" spans="1:33" ht="12.75">
      <c r="A288" s="197" t="s">
        <v>1014</v>
      </c>
      <c r="B288" s="197" t="s">
        <v>3290</v>
      </c>
      <c r="C288" s="197" t="s">
        <v>3290</v>
      </c>
      <c r="D288" s="197" t="s">
        <v>3290</v>
      </c>
      <c r="E288" s="197" t="s">
        <v>3290</v>
      </c>
      <c r="F288" s="197"/>
      <c r="G288" s="2" t="s">
        <v>1015</v>
      </c>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row>
    <row r="289" spans="1:33" ht="12.75">
      <c r="A289" s="197" t="s">
        <v>1016</v>
      </c>
      <c r="B289" s="197" t="s">
        <v>3291</v>
      </c>
      <c r="C289" s="197" t="s">
        <v>3291</v>
      </c>
      <c r="D289" s="197" t="s">
        <v>3291</v>
      </c>
      <c r="E289" s="197" t="s">
        <v>3291</v>
      </c>
      <c r="F289" s="197"/>
      <c r="G289" s="2" t="s">
        <v>1017</v>
      </c>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row>
    <row r="290" spans="1:33" ht="12.75">
      <c r="A290" s="197" t="s">
        <v>658</v>
      </c>
      <c r="B290" s="197" t="s">
        <v>3292</v>
      </c>
      <c r="C290" s="197" t="s">
        <v>3292</v>
      </c>
      <c r="D290" s="197" t="s">
        <v>3292</v>
      </c>
      <c r="E290" s="197" t="s">
        <v>3292</v>
      </c>
      <c r="F290" s="197"/>
      <c r="G290" s="2"/>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row>
    <row r="291" spans="1:33" ht="12.75">
      <c r="A291" s="197"/>
      <c r="B291" s="197"/>
      <c r="C291" s="197"/>
      <c r="D291" s="197"/>
      <c r="E291" s="197"/>
      <c r="F291" s="197"/>
      <c r="G291" s="2"/>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row>
    <row r="292" spans="1:33" ht="12.75">
      <c r="A292" s="197"/>
      <c r="B292" s="218"/>
      <c r="C292" s="218"/>
      <c r="D292" s="218"/>
      <c r="E292" s="218"/>
      <c r="F292" s="218"/>
      <c r="G292" s="2"/>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row>
    <row r="293" spans="1:33" ht="12.75">
      <c r="A293" s="197" t="s">
        <v>1018</v>
      </c>
      <c r="B293" s="199">
        <v>0</v>
      </c>
      <c r="C293" s="199">
        <v>0</v>
      </c>
      <c r="D293" s="199">
        <v>0</v>
      </c>
      <c r="E293" s="199">
        <v>0</v>
      </c>
      <c r="F293" s="218"/>
      <c r="G293" s="2"/>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row>
    <row r="294" spans="1:33" ht="12.75">
      <c r="A294" s="197" t="s">
        <v>1019</v>
      </c>
      <c r="B294" s="199">
        <v>0</v>
      </c>
      <c r="C294" s="199">
        <v>0</v>
      </c>
      <c r="D294" s="199">
        <v>0</v>
      </c>
      <c r="E294" s="199">
        <v>0</v>
      </c>
      <c r="F294" s="218"/>
      <c r="G294" s="2"/>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row>
    <row r="295" spans="1:33" ht="12.75">
      <c r="A295" s="197" t="s">
        <v>1020</v>
      </c>
      <c r="B295" s="199">
        <v>0</v>
      </c>
      <c r="C295" s="199">
        <v>0</v>
      </c>
      <c r="D295" s="199" t="s">
        <v>633</v>
      </c>
      <c r="E295" s="199" t="s">
        <v>633</v>
      </c>
      <c r="F295" s="218"/>
      <c r="G295" s="2"/>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row>
    <row r="296" spans="1:33" ht="12.75">
      <c r="A296" s="197" t="s">
        <v>1021</v>
      </c>
      <c r="B296" s="199">
        <v>0</v>
      </c>
      <c r="C296" s="199">
        <v>0</v>
      </c>
      <c r="D296" s="199">
        <v>0</v>
      </c>
      <c r="E296" s="199">
        <v>0</v>
      </c>
      <c r="F296" s="218"/>
      <c r="G296" s="2"/>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row>
    <row r="297" spans="1:33" ht="12.75">
      <c r="A297" s="197" t="s">
        <v>1022</v>
      </c>
      <c r="B297" s="199">
        <v>0</v>
      </c>
      <c r="C297" s="199">
        <v>0</v>
      </c>
      <c r="D297" s="199">
        <v>0</v>
      </c>
      <c r="E297" s="199">
        <v>0</v>
      </c>
      <c r="F297" s="218"/>
      <c r="G297" s="2"/>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row>
    <row r="298" spans="1:33" ht="12.75">
      <c r="A298" s="197" t="s">
        <v>1023</v>
      </c>
      <c r="B298" s="199">
        <v>0</v>
      </c>
      <c r="C298" s="199">
        <v>0</v>
      </c>
      <c r="D298" s="199">
        <v>0</v>
      </c>
      <c r="E298" s="199">
        <v>0</v>
      </c>
      <c r="F298" s="218"/>
      <c r="G298" s="2"/>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row>
    <row r="299" spans="1:33" ht="12.75">
      <c r="A299" s="197" t="s">
        <v>1024</v>
      </c>
      <c r="B299" s="199">
        <v>50</v>
      </c>
      <c r="C299" s="199">
        <v>50</v>
      </c>
      <c r="D299" s="199">
        <v>50</v>
      </c>
      <c r="E299" s="199">
        <v>50</v>
      </c>
      <c r="F299" s="218"/>
      <c r="G299" s="2"/>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row>
    <row r="300" spans="1:33" ht="12.75">
      <c r="A300" s="197" t="s">
        <v>1025</v>
      </c>
      <c r="B300" s="199">
        <v>50</v>
      </c>
      <c r="C300" s="199">
        <v>50</v>
      </c>
      <c r="D300" s="199">
        <v>50</v>
      </c>
      <c r="E300" s="199">
        <v>50</v>
      </c>
      <c r="F300" s="218"/>
      <c r="G300" s="2"/>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row>
    <row r="301" spans="1:33" ht="12.75">
      <c r="A301" s="197" t="s">
        <v>1026</v>
      </c>
      <c r="B301" s="199">
        <v>100</v>
      </c>
      <c r="C301" s="199">
        <v>100</v>
      </c>
      <c r="D301" s="199">
        <v>100</v>
      </c>
      <c r="E301" s="199">
        <v>100</v>
      </c>
      <c r="F301" s="218"/>
      <c r="G301" s="2"/>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row>
    <row r="302" spans="1:33" ht="12.75">
      <c r="A302" s="197" t="s">
        <v>1027</v>
      </c>
      <c r="B302" s="199">
        <v>100</v>
      </c>
      <c r="C302" s="199">
        <v>100</v>
      </c>
      <c r="D302" s="199">
        <v>100</v>
      </c>
      <c r="E302" s="199">
        <v>100</v>
      </c>
      <c r="F302" s="218"/>
      <c r="G302" s="2"/>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row>
    <row r="303" spans="1:33" ht="12.75">
      <c r="A303" s="197"/>
      <c r="B303" s="218"/>
      <c r="C303" s="218"/>
      <c r="D303" s="218"/>
      <c r="E303" s="218"/>
      <c r="F303" s="218"/>
      <c r="G303" s="2"/>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row>
    <row r="304" spans="1:33" ht="12.75">
      <c r="A304" s="200" t="s">
        <v>661</v>
      </c>
      <c r="B304" s="211">
        <v>30</v>
      </c>
      <c r="C304" s="211">
        <v>30</v>
      </c>
      <c r="D304" s="211">
        <v>33.333333333333336</v>
      </c>
      <c r="E304" s="211">
        <v>33.333333333333336</v>
      </c>
      <c r="F304" s="218"/>
      <c r="G304" s="2"/>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row>
    <row r="305" spans="1:35" ht="12.75">
      <c r="A305" s="200"/>
      <c r="B305" s="280"/>
      <c r="C305" s="280"/>
      <c r="D305" s="218"/>
      <c r="E305" s="218"/>
      <c r="F305" s="218"/>
      <c r="G305" s="2"/>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row>
    <row r="306" spans="1:35" ht="12.75">
      <c r="A306" s="200" t="s">
        <v>663</v>
      </c>
      <c r="B306" s="392">
        <v>31.666666666666671</v>
      </c>
      <c r="C306" s="197"/>
      <c r="D306" s="197"/>
      <c r="E306" s="197"/>
      <c r="F306" s="197"/>
      <c r="G306" s="197"/>
      <c r="H306" s="57"/>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row>
    <row r="307" spans="1:35" ht="12.75">
      <c r="A307" s="197"/>
      <c r="B307" s="197"/>
      <c r="C307" s="197"/>
      <c r="D307" s="394"/>
      <c r="E307" s="197"/>
      <c r="F307" s="197"/>
      <c r="G307" s="197"/>
      <c r="H307" s="57"/>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row>
    <row r="308" spans="1:35" ht="12.75">
      <c r="A308" s="193" t="s">
        <v>562</v>
      </c>
      <c r="B308" s="369" t="s">
        <v>47</v>
      </c>
      <c r="C308" s="369" t="s">
        <v>92</v>
      </c>
      <c r="D308" s="369" t="s">
        <v>93</v>
      </c>
      <c r="E308" s="369" t="s">
        <v>94</v>
      </c>
      <c r="F308" s="369"/>
      <c r="G308" s="195" t="s">
        <v>652</v>
      </c>
      <c r="H308" s="98" t="s">
        <v>47</v>
      </c>
      <c r="I308" s="98" t="s">
        <v>92</v>
      </c>
      <c r="J308" s="102" t="s">
        <v>93</v>
      </c>
      <c r="K308" s="102" t="s">
        <v>94</v>
      </c>
      <c r="L308" s="102"/>
      <c r="M308" s="102"/>
      <c r="N308" s="102"/>
      <c r="O308" s="102"/>
      <c r="P308" s="102"/>
      <c r="Q308" s="102"/>
      <c r="R308" s="102"/>
      <c r="S308" s="102"/>
      <c r="T308" s="102"/>
      <c r="U308" s="102"/>
      <c r="V308" s="102"/>
      <c r="W308" s="102"/>
      <c r="X308" s="102"/>
      <c r="Y308" s="102"/>
      <c r="Z308" s="102"/>
      <c r="AA308" s="102"/>
      <c r="AB308" s="102"/>
      <c r="AC308" s="102"/>
      <c r="AD308" s="102"/>
      <c r="AE308" s="102"/>
      <c r="AF308" s="102"/>
      <c r="AG308" s="102"/>
    </row>
    <row r="309" spans="1:35" ht="12.75">
      <c r="A309" s="197" t="s">
        <v>1028</v>
      </c>
      <c r="B309" s="197" t="s">
        <v>167</v>
      </c>
      <c r="C309" s="197" t="s">
        <v>167</v>
      </c>
      <c r="D309" s="197" t="s">
        <v>168</v>
      </c>
      <c r="E309" s="197" t="s">
        <v>168</v>
      </c>
      <c r="F309" s="197"/>
      <c r="G309" s="197" t="s">
        <v>1029</v>
      </c>
      <c r="H309" s="1" t="s">
        <v>308</v>
      </c>
      <c r="I309" s="1" t="s">
        <v>308</v>
      </c>
      <c r="J309" s="1" t="s">
        <v>247</v>
      </c>
      <c r="K309" s="1" t="s">
        <v>247</v>
      </c>
      <c r="L309" s="1"/>
      <c r="M309" s="1"/>
      <c r="N309" s="1"/>
      <c r="O309" s="1"/>
      <c r="P309" s="1"/>
      <c r="Q309" s="1"/>
      <c r="R309" s="1"/>
      <c r="S309" s="1"/>
      <c r="T309" s="1"/>
      <c r="U309" s="1"/>
      <c r="V309" s="1"/>
      <c r="W309" s="1"/>
      <c r="X309" s="1"/>
      <c r="Y309" s="1"/>
      <c r="Z309" s="1"/>
      <c r="AA309" s="1"/>
      <c r="AB309" s="1"/>
      <c r="AC309" s="1"/>
      <c r="AD309" s="1"/>
      <c r="AE309" s="1"/>
      <c r="AF309" s="1"/>
      <c r="AG309" s="1"/>
    </row>
    <row r="310" spans="1:35" ht="12.75">
      <c r="A310" s="197" t="s">
        <v>1030</v>
      </c>
      <c r="B310" s="197" t="s">
        <v>167</v>
      </c>
      <c r="C310" s="197" t="s">
        <v>167</v>
      </c>
      <c r="D310" s="197" t="s">
        <v>168</v>
      </c>
      <c r="E310" s="197" t="s">
        <v>168</v>
      </c>
      <c r="F310" s="197"/>
      <c r="G310" s="2" t="s">
        <v>1031</v>
      </c>
      <c r="H310" s="1" t="s">
        <v>308</v>
      </c>
      <c r="I310" s="1" t="s">
        <v>308</v>
      </c>
      <c r="J310" s="1" t="s">
        <v>247</v>
      </c>
      <c r="K310" s="1" t="s">
        <v>247</v>
      </c>
      <c r="L310" s="1"/>
      <c r="M310" s="1"/>
      <c r="N310" s="1"/>
      <c r="O310" s="1"/>
      <c r="P310" s="1"/>
      <c r="Q310" s="1"/>
      <c r="R310" s="1"/>
      <c r="S310" s="1"/>
      <c r="T310" s="1"/>
      <c r="U310" s="1"/>
      <c r="V310" s="1"/>
      <c r="W310" s="1"/>
      <c r="X310" s="1"/>
      <c r="Y310" s="1"/>
      <c r="Z310" s="1"/>
      <c r="AA310" s="1"/>
      <c r="AB310" s="1"/>
      <c r="AC310" s="1"/>
      <c r="AD310" s="1"/>
      <c r="AE310" s="1"/>
      <c r="AF310" s="1"/>
      <c r="AG310" s="1"/>
    </row>
    <row r="311" spans="1:35" ht="12.75">
      <c r="A311" s="197" t="s">
        <v>1032</v>
      </c>
      <c r="B311" s="197" t="s">
        <v>166</v>
      </c>
      <c r="C311" s="197" t="s">
        <v>166</v>
      </c>
      <c r="D311" s="197" t="s">
        <v>169</v>
      </c>
      <c r="E311" s="197" t="s">
        <v>169</v>
      </c>
      <c r="F311" s="197"/>
      <c r="G311" s="2" t="s">
        <v>1033</v>
      </c>
      <c r="H311" s="1" t="s">
        <v>308</v>
      </c>
      <c r="I311" s="1" t="s">
        <v>308</v>
      </c>
      <c r="J311" s="1" t="s">
        <v>247</v>
      </c>
      <c r="K311" s="1" t="s">
        <v>247</v>
      </c>
      <c r="L311" s="1"/>
      <c r="M311" s="1"/>
      <c r="N311" s="1"/>
      <c r="O311" s="1"/>
      <c r="P311" s="1"/>
      <c r="Q311" s="1"/>
      <c r="R311" s="1"/>
      <c r="S311" s="1"/>
      <c r="T311" s="1"/>
      <c r="U311" s="1"/>
      <c r="V311" s="1"/>
      <c r="W311" s="1"/>
      <c r="X311" s="1"/>
      <c r="Y311" s="1"/>
      <c r="Z311" s="1"/>
      <c r="AA311" s="1"/>
      <c r="AB311" s="1"/>
      <c r="AC311" s="1"/>
      <c r="AD311" s="1"/>
      <c r="AE311" s="1"/>
      <c r="AF311" s="1"/>
      <c r="AG311" s="1"/>
    </row>
    <row r="312" spans="1:35" ht="12.75">
      <c r="A312" s="197" t="s">
        <v>1034</v>
      </c>
      <c r="B312" s="197" t="s">
        <v>165</v>
      </c>
      <c r="C312" s="197" t="s">
        <v>165</v>
      </c>
      <c r="D312" s="197" t="s">
        <v>168</v>
      </c>
      <c r="E312" s="197" t="s">
        <v>168</v>
      </c>
      <c r="F312" s="197"/>
      <c r="G312" s="2" t="s">
        <v>1035</v>
      </c>
      <c r="H312" s="1" t="s">
        <v>308</v>
      </c>
      <c r="I312" s="1" t="s">
        <v>308</v>
      </c>
      <c r="J312" s="1" t="s">
        <v>247</v>
      </c>
      <c r="K312" s="1" t="s">
        <v>247</v>
      </c>
      <c r="L312" s="1"/>
      <c r="M312" s="1"/>
      <c r="N312" s="1"/>
      <c r="O312" s="1"/>
      <c r="P312" s="1"/>
      <c r="Q312" s="1"/>
      <c r="R312" s="1"/>
      <c r="S312" s="1"/>
      <c r="T312" s="1"/>
      <c r="U312" s="1"/>
      <c r="V312" s="1"/>
      <c r="W312" s="1"/>
      <c r="X312" s="1"/>
      <c r="Y312" s="1"/>
      <c r="Z312" s="1"/>
      <c r="AA312" s="1"/>
      <c r="AB312" s="1"/>
      <c r="AC312" s="1"/>
      <c r="AD312" s="1"/>
      <c r="AE312" s="1"/>
      <c r="AF312" s="1"/>
      <c r="AG312" s="1"/>
    </row>
    <row r="313" spans="1:35" ht="12.75">
      <c r="A313" s="197" t="s">
        <v>1036</v>
      </c>
      <c r="B313" s="197" t="s">
        <v>168</v>
      </c>
      <c r="C313" s="197" t="s">
        <v>168</v>
      </c>
      <c r="D313" s="197" t="s">
        <v>168</v>
      </c>
      <c r="E313" s="197" t="s">
        <v>168</v>
      </c>
      <c r="F313" s="197"/>
      <c r="G313" s="2" t="s">
        <v>1037</v>
      </c>
      <c r="H313" s="1" t="s">
        <v>247</v>
      </c>
      <c r="I313" s="1" t="s">
        <v>247</v>
      </c>
      <c r="J313" s="1" t="s">
        <v>247</v>
      </c>
      <c r="K313" s="1" t="s">
        <v>247</v>
      </c>
      <c r="L313" s="1"/>
      <c r="M313" s="1"/>
      <c r="N313" s="1"/>
      <c r="O313" s="1"/>
      <c r="P313" s="1"/>
      <c r="Q313" s="1"/>
      <c r="R313" s="1"/>
      <c r="S313" s="1"/>
      <c r="T313" s="1"/>
      <c r="U313" s="1"/>
      <c r="V313" s="1"/>
      <c r="W313" s="1"/>
      <c r="X313" s="1"/>
      <c r="Y313" s="1"/>
      <c r="Z313" s="1"/>
      <c r="AA313" s="1"/>
      <c r="AB313" s="1"/>
      <c r="AC313" s="1"/>
      <c r="AD313" s="1"/>
      <c r="AE313" s="1"/>
      <c r="AF313" s="1"/>
      <c r="AG313" s="1"/>
    </row>
    <row r="314" spans="1:35" ht="12.75">
      <c r="A314" s="197" t="s">
        <v>1038</v>
      </c>
      <c r="B314" s="197" t="s">
        <v>165</v>
      </c>
      <c r="C314" s="197" t="s">
        <v>165</v>
      </c>
      <c r="D314" s="197" t="s">
        <v>168</v>
      </c>
      <c r="E314" s="197" t="s">
        <v>168</v>
      </c>
      <c r="F314" s="197"/>
      <c r="G314" s="2" t="s">
        <v>1039</v>
      </c>
      <c r="H314" s="1" t="s">
        <v>308</v>
      </c>
      <c r="I314" s="1" t="s">
        <v>308</v>
      </c>
      <c r="J314" s="1" t="s">
        <v>247</v>
      </c>
      <c r="K314" s="1" t="s">
        <v>247</v>
      </c>
      <c r="L314" s="1"/>
      <c r="M314" s="1"/>
      <c r="N314" s="1"/>
      <c r="O314" s="1"/>
      <c r="P314" s="1"/>
      <c r="Q314" s="1"/>
      <c r="R314" s="1"/>
      <c r="S314" s="1"/>
      <c r="T314" s="1"/>
      <c r="U314" s="1"/>
      <c r="V314" s="1"/>
      <c r="W314" s="1"/>
      <c r="X314" s="1"/>
      <c r="Y314" s="1"/>
      <c r="Z314" s="1"/>
      <c r="AA314" s="1"/>
      <c r="AB314" s="1"/>
      <c r="AC314" s="1"/>
      <c r="AD314" s="1"/>
      <c r="AE314" s="1"/>
      <c r="AF314" s="1"/>
      <c r="AG314" s="1"/>
    </row>
    <row r="315" spans="1:35" ht="12.75">
      <c r="A315" s="197" t="s">
        <v>1040</v>
      </c>
      <c r="B315" s="197" t="s">
        <v>166</v>
      </c>
      <c r="C315" s="197" t="s">
        <v>166</v>
      </c>
      <c r="D315" s="197" t="s">
        <v>166</v>
      </c>
      <c r="E315" s="197" t="s">
        <v>166</v>
      </c>
      <c r="F315" s="197"/>
      <c r="G315" s="2" t="s">
        <v>1041</v>
      </c>
      <c r="H315" s="1" t="s">
        <v>247</v>
      </c>
      <c r="I315" s="1" t="s">
        <v>247</v>
      </c>
      <c r="J315" s="1" t="s">
        <v>247</v>
      </c>
      <c r="K315" s="1" t="s">
        <v>247</v>
      </c>
      <c r="L315" s="1"/>
      <c r="M315" s="1"/>
      <c r="N315" s="1"/>
      <c r="O315" s="1"/>
      <c r="P315" s="1"/>
      <c r="Q315" s="1"/>
      <c r="R315" s="1"/>
      <c r="S315" s="1"/>
      <c r="T315" s="1"/>
      <c r="U315" s="1"/>
      <c r="V315" s="1"/>
      <c r="W315" s="1"/>
      <c r="X315" s="1"/>
      <c r="Y315" s="1"/>
      <c r="Z315" s="1"/>
      <c r="AA315" s="1"/>
      <c r="AB315" s="1"/>
      <c r="AC315" s="1"/>
      <c r="AD315" s="1"/>
      <c r="AE315" s="1"/>
      <c r="AF315" s="1"/>
      <c r="AG315" s="1"/>
    </row>
    <row r="316" spans="1:35" ht="12.75">
      <c r="A316" s="197" t="s">
        <v>1042</v>
      </c>
      <c r="B316" s="197" t="s">
        <v>165</v>
      </c>
      <c r="C316" s="197" t="s">
        <v>165</v>
      </c>
      <c r="D316" s="197" t="s">
        <v>168</v>
      </c>
      <c r="E316" s="197" t="s">
        <v>168</v>
      </c>
      <c r="F316" s="197"/>
      <c r="G316" s="2" t="s">
        <v>1043</v>
      </c>
      <c r="H316" s="1" t="s">
        <v>308</v>
      </c>
      <c r="I316" s="1" t="s">
        <v>308</v>
      </c>
      <c r="J316" s="1" t="s">
        <v>247</v>
      </c>
      <c r="K316" s="1" t="s">
        <v>247</v>
      </c>
      <c r="L316" s="1"/>
      <c r="M316" s="1"/>
      <c r="N316" s="1"/>
      <c r="O316" s="1"/>
      <c r="P316" s="1"/>
      <c r="Q316" s="1"/>
      <c r="R316" s="1"/>
      <c r="S316" s="1"/>
      <c r="T316" s="1"/>
      <c r="U316" s="1"/>
      <c r="V316" s="1"/>
      <c r="W316" s="1"/>
      <c r="X316" s="1"/>
      <c r="Y316" s="1"/>
      <c r="Z316" s="1"/>
      <c r="AA316" s="1"/>
      <c r="AB316" s="1"/>
      <c r="AC316" s="1"/>
      <c r="AD316" s="1"/>
      <c r="AE316" s="1"/>
      <c r="AF316" s="1"/>
      <c r="AG316" s="1"/>
    </row>
    <row r="317" spans="1:35" ht="12.75">
      <c r="A317" s="197" t="s">
        <v>1044</v>
      </c>
      <c r="B317" s="197" t="s">
        <v>167</v>
      </c>
      <c r="C317" s="197" t="s">
        <v>167</v>
      </c>
      <c r="D317" s="197" t="s">
        <v>168</v>
      </c>
      <c r="E317" s="197" t="s">
        <v>168</v>
      </c>
      <c r="F317" s="197"/>
      <c r="G317" s="2" t="s">
        <v>1045</v>
      </c>
      <c r="H317" s="1" t="s">
        <v>308</v>
      </c>
      <c r="I317" s="1" t="s">
        <v>308</v>
      </c>
      <c r="J317" s="1" t="s">
        <v>247</v>
      </c>
      <c r="K317" s="1" t="s">
        <v>247</v>
      </c>
      <c r="L317" s="1"/>
      <c r="M317" s="1"/>
      <c r="N317" s="1"/>
      <c r="O317" s="1"/>
      <c r="P317" s="1"/>
      <c r="Q317" s="1"/>
      <c r="R317" s="1"/>
      <c r="S317" s="1"/>
      <c r="T317" s="1"/>
      <c r="U317" s="1"/>
      <c r="V317" s="1"/>
      <c r="W317" s="1"/>
      <c r="X317" s="1"/>
      <c r="Y317" s="1"/>
      <c r="Z317" s="1"/>
      <c r="AA317" s="1"/>
      <c r="AB317" s="1"/>
      <c r="AC317" s="1"/>
      <c r="AD317" s="1"/>
      <c r="AE317" s="1"/>
      <c r="AF317" s="1"/>
      <c r="AG317" s="1"/>
    </row>
    <row r="318" spans="1:35" ht="12.75">
      <c r="A318" s="197" t="s">
        <v>1046</v>
      </c>
      <c r="B318" s="197" t="s">
        <v>167</v>
      </c>
      <c r="C318" s="197" t="s">
        <v>167</v>
      </c>
      <c r="D318" s="197" t="s">
        <v>168</v>
      </c>
      <c r="E318" s="197" t="s">
        <v>168</v>
      </c>
      <c r="F318" s="197"/>
      <c r="G318" s="2" t="s">
        <v>1047</v>
      </c>
      <c r="H318" s="1" t="s">
        <v>308</v>
      </c>
      <c r="I318" s="1" t="s">
        <v>308</v>
      </c>
      <c r="J318" s="1" t="s">
        <v>247</v>
      </c>
      <c r="K318" s="1" t="s">
        <v>247</v>
      </c>
      <c r="L318" s="1"/>
      <c r="M318" s="1"/>
      <c r="N318" s="1"/>
      <c r="O318" s="1"/>
      <c r="P318" s="1"/>
      <c r="Q318" s="1"/>
      <c r="R318" s="1"/>
      <c r="S318" s="1"/>
      <c r="T318" s="1"/>
      <c r="U318" s="1"/>
      <c r="V318" s="1"/>
      <c r="W318" s="1"/>
      <c r="X318" s="1"/>
      <c r="Y318" s="1"/>
      <c r="Z318" s="1"/>
      <c r="AA318" s="1"/>
      <c r="AB318" s="1"/>
      <c r="AC318" s="1"/>
      <c r="AD318" s="1"/>
      <c r="AE318" s="1"/>
      <c r="AF318" s="1"/>
      <c r="AG318" s="1"/>
    </row>
    <row r="319" spans="1:35" ht="12.75">
      <c r="A319" s="197" t="s">
        <v>1048</v>
      </c>
      <c r="B319" s="197" t="s">
        <v>3293</v>
      </c>
      <c r="C319" s="197" t="s">
        <v>3293</v>
      </c>
      <c r="D319" s="197" t="s">
        <v>884</v>
      </c>
      <c r="E319" s="197" t="s">
        <v>884</v>
      </c>
      <c r="F319" s="197"/>
      <c r="G319" s="197" t="s">
        <v>1049</v>
      </c>
      <c r="H319" s="1" t="s">
        <v>3294</v>
      </c>
      <c r="I319" s="1" t="s">
        <v>3294</v>
      </c>
      <c r="J319" s="1"/>
      <c r="K319" s="1"/>
      <c r="L319" s="1"/>
      <c r="M319" s="1"/>
      <c r="N319" s="1"/>
      <c r="O319" s="1"/>
      <c r="P319" s="1"/>
      <c r="Q319" s="1"/>
      <c r="R319" s="1"/>
      <c r="S319" s="1"/>
      <c r="T319" s="1"/>
      <c r="U319" s="1"/>
      <c r="V319" s="1"/>
      <c r="W319" s="1"/>
      <c r="X319" s="1"/>
      <c r="Y319" s="1"/>
      <c r="Z319" s="1"/>
      <c r="AA319" s="1"/>
      <c r="AB319" s="1"/>
      <c r="AC319" s="1"/>
      <c r="AD319" s="1"/>
      <c r="AE319" s="1"/>
      <c r="AF319" s="1"/>
      <c r="AG319" s="1"/>
    </row>
    <row r="320" spans="1:35" ht="12.75">
      <c r="A320" s="197" t="s">
        <v>1050</v>
      </c>
      <c r="B320" s="197" t="s">
        <v>3295</v>
      </c>
      <c r="C320" s="197" t="s">
        <v>3295</v>
      </c>
      <c r="D320" s="197" t="s">
        <v>884</v>
      </c>
      <c r="E320" s="197" t="s">
        <v>884</v>
      </c>
      <c r="F320" s="197"/>
      <c r="G320" s="2" t="s">
        <v>1051</v>
      </c>
      <c r="H320" s="1" t="s">
        <v>3294</v>
      </c>
      <c r="I320" s="1" t="s">
        <v>3294</v>
      </c>
      <c r="J320" s="1"/>
      <c r="K320" s="1"/>
      <c r="L320" s="1"/>
      <c r="M320" s="1"/>
      <c r="N320" s="1"/>
      <c r="O320" s="1"/>
      <c r="P320" s="1"/>
      <c r="Q320" s="1"/>
      <c r="R320" s="1"/>
      <c r="S320" s="1"/>
      <c r="T320" s="1"/>
      <c r="U320" s="1"/>
      <c r="V320" s="1"/>
      <c r="W320" s="1"/>
      <c r="X320" s="1"/>
      <c r="Y320" s="1"/>
      <c r="Z320" s="1"/>
      <c r="AA320" s="1"/>
      <c r="AB320" s="1"/>
      <c r="AC320" s="1"/>
      <c r="AD320" s="1"/>
      <c r="AE320" s="1"/>
      <c r="AF320" s="1"/>
      <c r="AG320" s="1"/>
    </row>
    <row r="321" spans="1:33" ht="12.75">
      <c r="A321" s="197" t="s">
        <v>1052</v>
      </c>
      <c r="B321" s="197" t="s">
        <v>3296</v>
      </c>
      <c r="C321" s="197" t="s">
        <v>3296</v>
      </c>
      <c r="D321" s="197" t="s">
        <v>3297</v>
      </c>
      <c r="E321" s="197" t="s">
        <v>3297</v>
      </c>
      <c r="F321" s="197"/>
      <c r="G321" s="2" t="s">
        <v>1053</v>
      </c>
      <c r="H321" s="1" t="s">
        <v>3298</v>
      </c>
      <c r="I321" s="1" t="s">
        <v>3299</v>
      </c>
      <c r="J321" s="1"/>
      <c r="K321" s="1"/>
      <c r="L321" s="1"/>
      <c r="M321" s="1"/>
      <c r="N321" s="1"/>
      <c r="O321" s="1"/>
      <c r="P321" s="1"/>
      <c r="Q321" s="1"/>
      <c r="R321" s="1"/>
      <c r="S321" s="1"/>
      <c r="T321" s="1"/>
      <c r="U321" s="1"/>
      <c r="V321" s="1"/>
      <c r="W321" s="1"/>
      <c r="X321" s="1"/>
      <c r="Y321" s="1"/>
      <c r="Z321" s="1"/>
      <c r="AA321" s="1"/>
      <c r="AB321" s="1"/>
      <c r="AC321" s="1"/>
      <c r="AD321" s="1"/>
      <c r="AE321" s="1"/>
      <c r="AF321" s="1"/>
      <c r="AG321" s="1"/>
    </row>
    <row r="322" spans="1:33" ht="12.75">
      <c r="A322" s="197" t="s">
        <v>1054</v>
      </c>
      <c r="B322" s="197" t="s">
        <v>3300</v>
      </c>
      <c r="C322" s="197" t="s">
        <v>3300</v>
      </c>
      <c r="D322" s="197" t="s">
        <v>884</v>
      </c>
      <c r="E322" s="197" t="s">
        <v>884</v>
      </c>
      <c r="F322" s="197"/>
      <c r="G322" s="2" t="s">
        <v>1055</v>
      </c>
      <c r="H322" s="1" t="s">
        <v>3301</v>
      </c>
      <c r="I322" s="1" t="s">
        <v>3302</v>
      </c>
      <c r="J322" s="1"/>
      <c r="K322" s="1"/>
      <c r="L322" s="1"/>
      <c r="M322" s="1"/>
      <c r="N322" s="1"/>
      <c r="O322" s="1"/>
      <c r="P322" s="1"/>
      <c r="Q322" s="1"/>
      <c r="R322" s="1"/>
      <c r="S322" s="1"/>
      <c r="T322" s="1"/>
      <c r="U322" s="1"/>
      <c r="V322" s="1"/>
      <c r="W322" s="1"/>
      <c r="X322" s="1"/>
      <c r="Y322" s="1"/>
      <c r="Z322" s="1"/>
      <c r="AA322" s="1"/>
      <c r="AB322" s="1"/>
      <c r="AC322" s="1"/>
      <c r="AD322" s="1"/>
      <c r="AE322" s="1"/>
      <c r="AF322" s="1"/>
      <c r="AG322" s="1"/>
    </row>
    <row r="323" spans="1:33" ht="12.75">
      <c r="A323" s="197" t="s">
        <v>1056</v>
      </c>
      <c r="B323" s="197" t="s">
        <v>720</v>
      </c>
      <c r="C323" s="197" t="s">
        <v>720</v>
      </c>
      <c r="D323" s="197" t="s">
        <v>884</v>
      </c>
      <c r="E323" s="197" t="s">
        <v>884</v>
      </c>
      <c r="F323" s="197"/>
      <c r="G323" s="2" t="s">
        <v>1057</v>
      </c>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row>
    <row r="324" spans="1:33" ht="12.75">
      <c r="A324" s="197" t="s">
        <v>1058</v>
      </c>
      <c r="B324" s="197" t="s">
        <v>3303</v>
      </c>
      <c r="C324" s="197" t="s">
        <v>3303</v>
      </c>
      <c r="D324" s="197" t="s">
        <v>884</v>
      </c>
      <c r="E324" s="197" t="s">
        <v>884</v>
      </c>
      <c r="F324" s="197"/>
      <c r="G324" s="2" t="s">
        <v>1059</v>
      </c>
      <c r="H324" s="1" t="s">
        <v>3304</v>
      </c>
      <c r="I324" s="1" t="s">
        <v>3305</v>
      </c>
      <c r="J324" s="1"/>
      <c r="K324" s="1"/>
      <c r="L324" s="1"/>
      <c r="M324" s="1"/>
      <c r="N324" s="1"/>
      <c r="O324" s="1"/>
      <c r="P324" s="1"/>
      <c r="Q324" s="1"/>
      <c r="R324" s="1"/>
      <c r="S324" s="1"/>
      <c r="T324" s="1"/>
      <c r="U324" s="1"/>
      <c r="V324" s="1"/>
      <c r="W324" s="1"/>
      <c r="X324" s="1"/>
      <c r="Y324" s="1"/>
      <c r="Z324" s="1"/>
      <c r="AA324" s="1"/>
      <c r="AB324" s="1"/>
      <c r="AC324" s="1"/>
      <c r="AD324" s="1"/>
      <c r="AE324" s="1"/>
      <c r="AF324" s="1"/>
      <c r="AG324" s="1"/>
    </row>
    <row r="325" spans="1:33" ht="12.75">
      <c r="A325" s="197" t="s">
        <v>1060</v>
      </c>
      <c r="B325" s="197" t="s">
        <v>3306</v>
      </c>
      <c r="C325" s="197" t="s">
        <v>3306</v>
      </c>
      <c r="D325" s="197" t="s">
        <v>3306</v>
      </c>
      <c r="E325" s="197" t="s">
        <v>3306</v>
      </c>
      <c r="F325" s="197"/>
      <c r="G325" s="2" t="s">
        <v>1061</v>
      </c>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row>
    <row r="326" spans="1:33" ht="12.75">
      <c r="A326" s="197" t="s">
        <v>1062</v>
      </c>
      <c r="B326" s="197" t="s">
        <v>3307</v>
      </c>
      <c r="C326" s="197" t="s">
        <v>3307</v>
      </c>
      <c r="D326" s="197" t="s">
        <v>884</v>
      </c>
      <c r="E326" s="197" t="s">
        <v>884</v>
      </c>
      <c r="F326" s="197"/>
      <c r="G326" s="2" t="s">
        <v>1063</v>
      </c>
      <c r="H326" s="1" t="s">
        <v>3308</v>
      </c>
      <c r="I326" s="1" t="s">
        <v>3309</v>
      </c>
      <c r="J326" s="1"/>
      <c r="K326" s="1"/>
      <c r="L326" s="1"/>
      <c r="M326" s="1"/>
      <c r="N326" s="1"/>
      <c r="O326" s="1"/>
      <c r="P326" s="1"/>
      <c r="Q326" s="1"/>
      <c r="R326" s="1"/>
      <c r="S326" s="1"/>
      <c r="T326" s="1"/>
      <c r="U326" s="1"/>
      <c r="V326" s="1"/>
      <c r="W326" s="1"/>
      <c r="X326" s="1"/>
      <c r="Y326" s="1"/>
      <c r="Z326" s="1"/>
      <c r="AA326" s="1"/>
      <c r="AB326" s="1"/>
      <c r="AC326" s="1"/>
      <c r="AD326" s="1"/>
      <c r="AE326" s="1"/>
      <c r="AF326" s="1"/>
      <c r="AG326" s="1"/>
    </row>
    <row r="327" spans="1:33" ht="12.75">
      <c r="A327" s="197" t="s">
        <v>1064</v>
      </c>
      <c r="B327" s="197" t="s">
        <v>3310</v>
      </c>
      <c r="C327" s="197" t="s">
        <v>3310</v>
      </c>
      <c r="D327" s="197" t="s">
        <v>884</v>
      </c>
      <c r="E327" s="197" t="s">
        <v>884</v>
      </c>
      <c r="F327" s="197"/>
      <c r="G327" s="2" t="s">
        <v>1065</v>
      </c>
      <c r="H327" s="1" t="s">
        <v>3294</v>
      </c>
      <c r="I327" s="1" t="s">
        <v>3294</v>
      </c>
      <c r="J327" s="1"/>
      <c r="K327" s="1"/>
      <c r="L327" s="1"/>
      <c r="M327" s="1"/>
      <c r="N327" s="1"/>
      <c r="O327" s="1"/>
      <c r="P327" s="1"/>
      <c r="Q327" s="1"/>
      <c r="R327" s="1"/>
      <c r="S327" s="1"/>
      <c r="T327" s="1"/>
      <c r="U327" s="1"/>
      <c r="V327" s="1"/>
      <c r="W327" s="1"/>
      <c r="X327" s="1"/>
      <c r="Y327" s="1"/>
      <c r="Z327" s="1"/>
      <c r="AA327" s="1"/>
      <c r="AB327" s="1"/>
      <c r="AC327" s="1"/>
      <c r="AD327" s="1"/>
      <c r="AE327" s="1"/>
      <c r="AF327" s="1"/>
      <c r="AG327" s="1"/>
    </row>
    <row r="328" spans="1:33" ht="12.75">
      <c r="A328" s="197" t="s">
        <v>1066</v>
      </c>
      <c r="B328" s="197" t="s">
        <v>3311</v>
      </c>
      <c r="C328" s="197" t="s">
        <v>3311</v>
      </c>
      <c r="D328" s="197" t="s">
        <v>884</v>
      </c>
      <c r="E328" s="197" t="s">
        <v>884</v>
      </c>
      <c r="F328" s="197"/>
      <c r="G328" s="2" t="s">
        <v>1067</v>
      </c>
      <c r="H328" s="1" t="s">
        <v>3294</v>
      </c>
      <c r="I328" s="1" t="s">
        <v>3294</v>
      </c>
      <c r="J328" s="1"/>
      <c r="K328" s="1"/>
      <c r="L328" s="1"/>
      <c r="M328" s="1"/>
      <c r="N328" s="1"/>
      <c r="O328" s="1"/>
      <c r="P328" s="1"/>
      <c r="Q328" s="1"/>
      <c r="R328" s="1"/>
      <c r="S328" s="1"/>
      <c r="T328" s="1"/>
      <c r="U328" s="1"/>
      <c r="V328" s="1"/>
      <c r="W328" s="1"/>
      <c r="X328" s="1"/>
      <c r="Y328" s="1"/>
      <c r="Z328" s="1"/>
      <c r="AA328" s="1"/>
      <c r="AB328" s="1"/>
      <c r="AC328" s="1"/>
      <c r="AD328" s="1"/>
      <c r="AE328" s="1"/>
      <c r="AF328" s="1"/>
      <c r="AG328" s="1"/>
    </row>
    <row r="329" spans="1:33" ht="12.75">
      <c r="A329" s="197" t="s">
        <v>658</v>
      </c>
      <c r="B329" s="197"/>
      <c r="C329" s="197"/>
      <c r="D329" s="197"/>
      <c r="E329" s="197"/>
      <c r="F329" s="197"/>
      <c r="G329" s="2"/>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row>
    <row r="330" spans="1:33" ht="12.75">
      <c r="A330" s="197"/>
      <c r="B330" s="197"/>
      <c r="C330" s="197"/>
      <c r="D330" s="197"/>
      <c r="E330" s="197"/>
      <c r="F330" s="197"/>
      <c r="G330" s="2"/>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row>
    <row r="331" spans="1:33" ht="12.75">
      <c r="A331" s="197"/>
      <c r="B331" s="218"/>
      <c r="C331" s="218"/>
      <c r="D331" s="218"/>
      <c r="E331" s="218"/>
      <c r="F331" s="197"/>
      <c r="G331" s="2"/>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row>
    <row r="332" spans="1:33" ht="12.75">
      <c r="A332" s="197" t="s">
        <v>1068</v>
      </c>
      <c r="B332" s="199">
        <v>0</v>
      </c>
      <c r="C332" s="199">
        <v>0</v>
      </c>
      <c r="D332" s="199">
        <v>0</v>
      </c>
      <c r="E332" s="199">
        <v>0</v>
      </c>
      <c r="F332" s="197"/>
      <c r="G332" s="2"/>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row>
    <row r="333" spans="1:33" ht="12.75">
      <c r="A333" s="197" t="s">
        <v>1069</v>
      </c>
      <c r="B333" s="199">
        <v>0</v>
      </c>
      <c r="C333" s="199">
        <v>0</v>
      </c>
      <c r="D333" s="199">
        <v>0</v>
      </c>
      <c r="E333" s="199">
        <v>0</v>
      </c>
      <c r="F333" s="197"/>
      <c r="G333" s="2"/>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row>
    <row r="334" spans="1:33" ht="12.75">
      <c r="A334" s="197" t="s">
        <v>1070</v>
      </c>
      <c r="B334" s="199">
        <v>50</v>
      </c>
      <c r="C334" s="199">
        <v>50</v>
      </c>
      <c r="D334" s="199" t="s">
        <v>633</v>
      </c>
      <c r="E334" s="199" t="s">
        <v>633</v>
      </c>
      <c r="F334" s="197"/>
      <c r="G334" s="2"/>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row>
    <row r="335" spans="1:33" ht="12.75">
      <c r="A335" s="197" t="s">
        <v>1071</v>
      </c>
      <c r="B335" s="199">
        <v>100</v>
      </c>
      <c r="C335" s="199">
        <v>100</v>
      </c>
      <c r="D335" s="199">
        <v>0</v>
      </c>
      <c r="E335" s="199">
        <v>0</v>
      </c>
      <c r="F335" s="197"/>
      <c r="G335" s="2"/>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row>
    <row r="336" spans="1:33" ht="12.75">
      <c r="A336" s="197" t="s">
        <v>1072</v>
      </c>
      <c r="B336" s="199">
        <v>0</v>
      </c>
      <c r="C336" s="199">
        <v>0</v>
      </c>
      <c r="D336" s="199">
        <v>0</v>
      </c>
      <c r="E336" s="199">
        <v>0</v>
      </c>
      <c r="F336" s="197"/>
      <c r="G336" s="2"/>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row>
    <row r="337" spans="1:35" ht="12.75">
      <c r="A337" s="197" t="s">
        <v>1073</v>
      </c>
      <c r="B337" s="199">
        <v>100</v>
      </c>
      <c r="C337" s="199">
        <v>100</v>
      </c>
      <c r="D337" s="199">
        <v>0</v>
      </c>
      <c r="E337" s="199">
        <v>0</v>
      </c>
      <c r="F337" s="197"/>
      <c r="G337" s="2"/>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row>
    <row r="338" spans="1:35" ht="12.75">
      <c r="A338" s="197" t="s">
        <v>1074</v>
      </c>
      <c r="B338" s="199">
        <v>50</v>
      </c>
      <c r="C338" s="199">
        <v>50</v>
      </c>
      <c r="D338" s="199">
        <v>50</v>
      </c>
      <c r="E338" s="199">
        <v>50</v>
      </c>
      <c r="F338" s="197"/>
      <c r="G338" s="2"/>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row>
    <row r="339" spans="1:35" ht="12.75">
      <c r="A339" s="197" t="s">
        <v>1075</v>
      </c>
      <c r="B339" s="199">
        <v>100</v>
      </c>
      <c r="C339" s="199">
        <v>100</v>
      </c>
      <c r="D339" s="199">
        <v>0</v>
      </c>
      <c r="E339" s="199">
        <v>0</v>
      </c>
      <c r="F339" s="197"/>
      <c r="G339" s="2"/>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row>
    <row r="340" spans="1:35" ht="12.75">
      <c r="A340" s="197" t="s">
        <v>1076</v>
      </c>
      <c r="B340" s="199">
        <v>0</v>
      </c>
      <c r="C340" s="199">
        <v>0</v>
      </c>
      <c r="D340" s="199">
        <v>0</v>
      </c>
      <c r="E340" s="199">
        <v>0</v>
      </c>
      <c r="F340" s="197"/>
      <c r="G340" s="2"/>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row>
    <row r="341" spans="1:35" ht="12.75">
      <c r="A341" s="197" t="s">
        <v>1077</v>
      </c>
      <c r="B341" s="199">
        <v>0</v>
      </c>
      <c r="C341" s="199">
        <v>0</v>
      </c>
      <c r="D341" s="199">
        <v>0</v>
      </c>
      <c r="E341" s="199">
        <v>0</v>
      </c>
      <c r="F341" s="197"/>
      <c r="G341" s="2"/>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row>
    <row r="342" spans="1:35" ht="12.75">
      <c r="A342" s="197"/>
      <c r="B342" s="218"/>
      <c r="C342" s="218"/>
      <c r="D342" s="218"/>
      <c r="E342" s="218"/>
      <c r="F342" s="197"/>
      <c r="G342" s="2"/>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row>
    <row r="343" spans="1:35" ht="12.75">
      <c r="A343" s="200" t="s">
        <v>661</v>
      </c>
      <c r="B343" s="211">
        <v>44.444444444444443</v>
      </c>
      <c r="C343" s="211">
        <v>44.444444444444443</v>
      </c>
      <c r="D343" s="211">
        <v>6.25</v>
      </c>
      <c r="E343" s="211">
        <v>6.25</v>
      </c>
      <c r="F343" s="197"/>
      <c r="G343" s="2"/>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row>
    <row r="344" spans="1:35" ht="12.75">
      <c r="A344" s="200"/>
      <c r="B344" s="280"/>
      <c r="C344" s="280"/>
      <c r="D344" s="218"/>
      <c r="E344" s="218"/>
      <c r="F344" s="197"/>
      <c r="G344" s="2"/>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row>
    <row r="345" spans="1:35" ht="12.75">
      <c r="A345" s="200" t="s">
        <v>663</v>
      </c>
      <c r="B345" s="392">
        <v>25.347222222222221</v>
      </c>
      <c r="C345" s="197"/>
      <c r="D345" s="197"/>
      <c r="E345" s="197"/>
      <c r="F345" s="197"/>
      <c r="G345" s="197"/>
      <c r="H345" s="57"/>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row>
    <row r="346" spans="1:35" ht="12.75">
      <c r="A346" s="197"/>
      <c r="B346" s="197"/>
      <c r="C346" s="197"/>
      <c r="D346" s="394"/>
      <c r="E346" s="197"/>
      <c r="F346" s="197"/>
      <c r="G346" s="197"/>
      <c r="H346" s="57"/>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row>
    <row r="347" spans="1:35" ht="12.75">
      <c r="A347" s="193" t="s">
        <v>565</v>
      </c>
      <c r="B347" s="369" t="s">
        <v>47</v>
      </c>
      <c r="C347" s="369" t="s">
        <v>92</v>
      </c>
      <c r="D347" s="369" t="s">
        <v>93</v>
      </c>
      <c r="E347" s="369" t="s">
        <v>94</v>
      </c>
      <c r="F347" s="369"/>
      <c r="G347" s="195" t="s">
        <v>652</v>
      </c>
      <c r="H347" s="98" t="s">
        <v>47</v>
      </c>
      <c r="I347" s="98" t="s">
        <v>92</v>
      </c>
      <c r="J347" s="102" t="s">
        <v>93</v>
      </c>
      <c r="K347" s="102" t="s">
        <v>94</v>
      </c>
      <c r="L347" s="102"/>
      <c r="M347" s="102"/>
      <c r="N347" s="102"/>
      <c r="O347" s="102"/>
      <c r="P347" s="102"/>
      <c r="Q347" s="102"/>
      <c r="R347" s="102"/>
      <c r="S347" s="102"/>
      <c r="T347" s="102"/>
      <c r="U347" s="102"/>
      <c r="V347" s="102"/>
      <c r="W347" s="102"/>
      <c r="X347" s="102"/>
      <c r="Y347" s="102"/>
      <c r="Z347" s="102"/>
      <c r="AA347" s="102"/>
      <c r="AB347" s="102"/>
      <c r="AC347" s="102"/>
      <c r="AD347" s="102"/>
      <c r="AE347" s="102"/>
      <c r="AF347" s="102"/>
      <c r="AG347" s="102"/>
    </row>
    <row r="348" spans="1:35" ht="12.75">
      <c r="A348" s="197" t="s">
        <v>1078</v>
      </c>
      <c r="B348" s="197" t="s">
        <v>166</v>
      </c>
      <c r="C348" s="197" t="s">
        <v>166</v>
      </c>
      <c r="D348" s="197" t="s">
        <v>168</v>
      </c>
      <c r="E348" s="197" t="s">
        <v>166</v>
      </c>
      <c r="F348" s="197"/>
      <c r="G348" s="197" t="s">
        <v>1079</v>
      </c>
      <c r="H348" s="1" t="s">
        <v>247</v>
      </c>
      <c r="I348" s="1" t="s">
        <v>247</v>
      </c>
      <c r="J348" s="1" t="s">
        <v>247</v>
      </c>
      <c r="K348" s="1" t="s">
        <v>247</v>
      </c>
      <c r="L348" s="1"/>
      <c r="M348" s="1"/>
      <c r="N348" s="1"/>
      <c r="O348" s="1"/>
      <c r="P348" s="1"/>
      <c r="Q348" s="1"/>
      <c r="R348" s="1"/>
      <c r="S348" s="1"/>
      <c r="T348" s="1"/>
      <c r="U348" s="1"/>
      <c r="V348" s="1"/>
      <c r="W348" s="1"/>
      <c r="X348" s="1"/>
      <c r="Y348" s="1"/>
      <c r="Z348" s="1"/>
      <c r="AA348" s="1"/>
      <c r="AB348" s="1"/>
      <c r="AC348" s="1"/>
      <c r="AD348" s="1"/>
      <c r="AE348" s="1"/>
      <c r="AF348" s="1"/>
      <c r="AG348" s="1"/>
    </row>
    <row r="349" spans="1:35" ht="12.75">
      <c r="A349" s="197" t="s">
        <v>1080</v>
      </c>
      <c r="B349" s="197" t="s">
        <v>168</v>
      </c>
      <c r="C349" s="197" t="s">
        <v>168</v>
      </c>
      <c r="D349" s="197" t="s">
        <v>168</v>
      </c>
      <c r="E349" s="197" t="s">
        <v>168</v>
      </c>
      <c r="F349" s="197"/>
      <c r="G349" s="2" t="s">
        <v>1081</v>
      </c>
      <c r="H349" s="1" t="s">
        <v>247</v>
      </c>
      <c r="I349" s="1" t="s">
        <v>247</v>
      </c>
      <c r="J349" s="1" t="s">
        <v>247</v>
      </c>
      <c r="K349" s="1" t="s">
        <v>247</v>
      </c>
      <c r="L349" s="1"/>
      <c r="M349" s="1"/>
      <c r="N349" s="1"/>
      <c r="O349" s="1"/>
      <c r="P349" s="1"/>
      <c r="Q349" s="1"/>
      <c r="R349" s="1"/>
      <c r="S349" s="1"/>
      <c r="T349" s="1"/>
      <c r="U349" s="1"/>
      <c r="V349" s="1"/>
      <c r="W349" s="1"/>
      <c r="X349" s="1"/>
      <c r="Y349" s="1"/>
      <c r="Z349" s="1"/>
      <c r="AA349" s="1"/>
      <c r="AB349" s="1"/>
      <c r="AC349" s="1"/>
      <c r="AD349" s="1"/>
      <c r="AE349" s="1"/>
      <c r="AF349" s="1"/>
      <c r="AG349" s="1"/>
    </row>
    <row r="350" spans="1:35" ht="12.75">
      <c r="A350" s="197" t="s">
        <v>1082</v>
      </c>
      <c r="B350" s="197" t="s">
        <v>166</v>
      </c>
      <c r="C350" s="197" t="s">
        <v>166</v>
      </c>
      <c r="D350" s="197" t="s">
        <v>168</v>
      </c>
      <c r="E350" s="197" t="s">
        <v>166</v>
      </c>
      <c r="F350" s="197"/>
      <c r="G350" s="2" t="s">
        <v>1083</v>
      </c>
      <c r="H350" s="1" t="s">
        <v>308</v>
      </c>
      <c r="I350" s="1" t="s">
        <v>247</v>
      </c>
      <c r="J350" s="1" t="s">
        <v>247</v>
      </c>
      <c r="K350" s="1" t="s">
        <v>308</v>
      </c>
      <c r="L350" s="1"/>
      <c r="M350" s="1"/>
      <c r="N350" s="1"/>
      <c r="O350" s="1"/>
      <c r="P350" s="1"/>
      <c r="Q350" s="1"/>
      <c r="R350" s="1"/>
      <c r="S350" s="1"/>
      <c r="T350" s="1"/>
      <c r="U350" s="1"/>
      <c r="V350" s="1"/>
      <c r="W350" s="1"/>
      <c r="X350" s="1"/>
      <c r="Y350" s="1"/>
      <c r="Z350" s="1"/>
      <c r="AA350" s="1"/>
      <c r="AB350" s="1"/>
      <c r="AC350" s="1"/>
      <c r="AD350" s="1"/>
      <c r="AE350" s="1"/>
      <c r="AF350" s="1"/>
      <c r="AG350" s="1"/>
    </row>
    <row r="351" spans="1:35" ht="12.75">
      <c r="A351" s="197" t="s">
        <v>1084</v>
      </c>
      <c r="B351" s="197" t="s">
        <v>166</v>
      </c>
      <c r="C351" s="197" t="s">
        <v>167</v>
      </c>
      <c r="D351" s="197" t="s">
        <v>165</v>
      </c>
      <c r="E351" s="197" t="s">
        <v>166</v>
      </c>
      <c r="F351" s="197"/>
      <c r="G351" s="2" t="s">
        <v>1085</v>
      </c>
      <c r="H351" s="1" t="s">
        <v>247</v>
      </c>
      <c r="I351" s="1" t="s">
        <v>247</v>
      </c>
      <c r="J351" s="1" t="s">
        <v>308</v>
      </c>
      <c r="K351" s="1" t="s">
        <v>247</v>
      </c>
      <c r="L351" s="1"/>
      <c r="M351" s="1"/>
      <c r="N351" s="1"/>
      <c r="O351" s="1"/>
      <c r="P351" s="1"/>
      <c r="Q351" s="1"/>
      <c r="R351" s="1"/>
      <c r="S351" s="1"/>
      <c r="T351" s="1"/>
      <c r="U351" s="1"/>
      <c r="V351" s="1"/>
      <c r="W351" s="1"/>
      <c r="X351" s="1"/>
      <c r="Y351" s="1"/>
      <c r="Z351" s="1"/>
      <c r="AA351" s="1"/>
      <c r="AB351" s="1"/>
      <c r="AC351" s="1"/>
      <c r="AD351" s="1"/>
      <c r="AE351" s="1"/>
      <c r="AF351" s="1"/>
      <c r="AG351" s="1"/>
    </row>
    <row r="352" spans="1:35" ht="12.75">
      <c r="A352" s="197" t="s">
        <v>1086</v>
      </c>
      <c r="B352" s="197" t="s">
        <v>3312</v>
      </c>
      <c r="C352" s="197" t="s">
        <v>3313</v>
      </c>
      <c r="D352" s="197" t="s">
        <v>884</v>
      </c>
      <c r="E352" s="197" t="s">
        <v>3312</v>
      </c>
      <c r="F352" s="197"/>
      <c r="G352" s="197" t="s">
        <v>1087</v>
      </c>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row>
    <row r="353" spans="1:35" ht="12.75">
      <c r="A353" s="197" t="s">
        <v>1088</v>
      </c>
      <c r="B353" s="197" t="s">
        <v>3314</v>
      </c>
      <c r="C353" s="197" t="s">
        <v>884</v>
      </c>
      <c r="D353" s="197" t="s">
        <v>884</v>
      </c>
      <c r="E353" s="197" t="s">
        <v>3314</v>
      </c>
      <c r="F353" s="197"/>
      <c r="G353" s="2" t="s">
        <v>1089</v>
      </c>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row>
    <row r="354" spans="1:35" ht="12.75">
      <c r="A354" s="197" t="s">
        <v>1090</v>
      </c>
      <c r="B354" s="197" t="s">
        <v>3315</v>
      </c>
      <c r="C354" s="197" t="s">
        <v>3316</v>
      </c>
      <c r="D354" s="197" t="s">
        <v>884</v>
      </c>
      <c r="E354" s="197" t="s">
        <v>3315</v>
      </c>
      <c r="F354" s="197"/>
      <c r="G354" s="2" t="s">
        <v>1091</v>
      </c>
      <c r="H354" s="1" t="s">
        <v>3317</v>
      </c>
      <c r="I354" s="1"/>
      <c r="J354" s="1"/>
      <c r="K354" s="1" t="s">
        <v>3318</v>
      </c>
      <c r="L354" s="1"/>
      <c r="M354" s="1"/>
      <c r="N354" s="1"/>
      <c r="O354" s="1"/>
      <c r="P354" s="1"/>
      <c r="Q354" s="1"/>
      <c r="R354" s="1"/>
      <c r="S354" s="1"/>
      <c r="T354" s="1"/>
      <c r="U354" s="1"/>
      <c r="V354" s="1"/>
      <c r="W354" s="1"/>
      <c r="X354" s="1"/>
      <c r="Y354" s="1"/>
      <c r="Z354" s="1"/>
      <c r="AA354" s="1"/>
      <c r="AB354" s="1"/>
      <c r="AC354" s="1"/>
      <c r="AD354" s="1"/>
      <c r="AE354" s="1"/>
      <c r="AF354" s="1"/>
      <c r="AG354" s="1"/>
    </row>
    <row r="355" spans="1:35" ht="12.75">
      <c r="A355" s="197" t="s">
        <v>1092</v>
      </c>
      <c r="B355" s="197" t="s">
        <v>3319</v>
      </c>
      <c r="C355" s="197" t="s">
        <v>3320</v>
      </c>
      <c r="D355" s="197" t="s">
        <v>3321</v>
      </c>
      <c r="E355" s="197" t="s">
        <v>3322</v>
      </c>
      <c r="F355" s="197"/>
      <c r="G355" s="2" t="s">
        <v>1093</v>
      </c>
      <c r="H355" s="1"/>
      <c r="I355" s="1"/>
      <c r="J355" s="1" t="s">
        <v>3323</v>
      </c>
      <c r="K355" s="1"/>
      <c r="L355" s="1"/>
      <c r="M355" s="1"/>
      <c r="N355" s="1"/>
      <c r="O355" s="1"/>
      <c r="P355" s="1"/>
      <c r="Q355" s="1"/>
      <c r="R355" s="1"/>
      <c r="S355" s="1"/>
      <c r="T355" s="1"/>
      <c r="U355" s="1"/>
      <c r="V355" s="1"/>
      <c r="W355" s="1"/>
      <c r="X355" s="1"/>
      <c r="Y355" s="1"/>
      <c r="Z355" s="1"/>
      <c r="AA355" s="1"/>
      <c r="AB355" s="1"/>
      <c r="AC355" s="1"/>
      <c r="AD355" s="1"/>
      <c r="AE355" s="1"/>
      <c r="AF355" s="1"/>
      <c r="AG355" s="1"/>
    </row>
    <row r="356" spans="1:35" ht="12.75">
      <c r="A356" s="197" t="s">
        <v>658</v>
      </c>
      <c r="B356" s="397">
        <v>11779</v>
      </c>
      <c r="C356" s="197" t="s">
        <v>3324</v>
      </c>
      <c r="D356" s="197">
        <v>81</v>
      </c>
      <c r="E356" s="397">
        <v>11779</v>
      </c>
      <c r="F356" s="197"/>
      <c r="G356" s="2"/>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row>
    <row r="357" spans="1:35" ht="12.75">
      <c r="A357" s="197"/>
      <c r="B357" s="197"/>
      <c r="C357" s="197"/>
      <c r="D357" s="197"/>
      <c r="E357" s="197"/>
      <c r="F357" s="197"/>
      <c r="G357" s="2"/>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row>
    <row r="358" spans="1:35" ht="12.75">
      <c r="A358" s="197"/>
      <c r="B358" s="199"/>
      <c r="C358" s="199"/>
      <c r="D358" s="199"/>
      <c r="E358" s="218"/>
      <c r="F358" s="197"/>
      <c r="G358" s="2"/>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row>
    <row r="359" spans="1:35" ht="12.75">
      <c r="A359" s="197" t="s">
        <v>1094</v>
      </c>
      <c r="B359" s="199">
        <v>50</v>
      </c>
      <c r="C359" s="199">
        <v>50</v>
      </c>
      <c r="D359" s="199">
        <v>0</v>
      </c>
      <c r="E359" s="199">
        <v>50</v>
      </c>
      <c r="F359" s="197"/>
      <c r="G359" s="2"/>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row>
    <row r="360" spans="1:35" ht="12.75">
      <c r="A360" s="197" t="s">
        <v>1095</v>
      </c>
      <c r="B360" s="199">
        <v>0</v>
      </c>
      <c r="C360" s="199">
        <v>0</v>
      </c>
      <c r="D360" s="199">
        <v>0</v>
      </c>
      <c r="E360" s="199">
        <v>0</v>
      </c>
      <c r="F360" s="197"/>
      <c r="G360" s="2"/>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row>
    <row r="361" spans="1:35" ht="12.75">
      <c r="A361" s="197" t="s">
        <v>1096</v>
      </c>
      <c r="B361" s="199">
        <v>50</v>
      </c>
      <c r="C361" s="199">
        <v>50</v>
      </c>
      <c r="D361" s="199">
        <v>0</v>
      </c>
      <c r="E361" s="199">
        <v>50</v>
      </c>
      <c r="F361" s="197"/>
      <c r="G361" s="2"/>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row>
    <row r="362" spans="1:35" ht="12.75">
      <c r="A362" s="197" t="s">
        <v>1097</v>
      </c>
      <c r="B362" s="199">
        <v>50</v>
      </c>
      <c r="C362" s="199">
        <v>0</v>
      </c>
      <c r="D362" s="199">
        <v>100</v>
      </c>
      <c r="E362" s="199">
        <v>50</v>
      </c>
      <c r="F362" s="197"/>
      <c r="G362" s="2"/>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row>
    <row r="363" spans="1:35" ht="12.75">
      <c r="A363" s="197"/>
      <c r="B363" s="218"/>
      <c r="C363" s="218"/>
      <c r="D363" s="218"/>
      <c r="E363" s="218"/>
      <c r="F363" s="197"/>
      <c r="G363" s="2"/>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row>
    <row r="364" spans="1:35" ht="12.75">
      <c r="A364" s="200" t="s">
        <v>661</v>
      </c>
      <c r="B364" s="211">
        <v>37.5</v>
      </c>
      <c r="C364" s="211">
        <v>25</v>
      </c>
      <c r="D364" s="211">
        <v>25</v>
      </c>
      <c r="E364" s="211">
        <v>37.5</v>
      </c>
      <c r="F364" s="197"/>
      <c r="G364" s="2"/>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row>
    <row r="365" spans="1:35" ht="12.75">
      <c r="A365" s="200"/>
      <c r="B365" s="187"/>
      <c r="C365" s="187"/>
      <c r="D365" s="197"/>
      <c r="E365" s="197"/>
      <c r="F365" s="197"/>
      <c r="G365" s="2"/>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row>
    <row r="366" spans="1:35" ht="12.75">
      <c r="A366" s="200" t="s">
        <v>663</v>
      </c>
      <c r="B366" s="392">
        <v>31.25</v>
      </c>
      <c r="C366" s="197"/>
      <c r="D366" s="197"/>
      <c r="E366" s="197"/>
      <c r="F366" s="197"/>
      <c r="G366" s="197"/>
      <c r="H366" s="57"/>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row>
    <row r="367" spans="1:35" ht="12.75">
      <c r="A367" s="197"/>
      <c r="B367" s="197"/>
      <c r="C367" s="197"/>
      <c r="D367" s="197"/>
      <c r="E367" s="197"/>
      <c r="F367" s="197"/>
      <c r="G367" s="197"/>
      <c r="H367" s="57"/>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row>
    <row r="368" spans="1:35" ht="12.75">
      <c r="A368" s="193" t="s">
        <v>568</v>
      </c>
      <c r="B368" s="369" t="s">
        <v>47</v>
      </c>
      <c r="C368" s="369" t="s">
        <v>92</v>
      </c>
      <c r="D368" s="369" t="s">
        <v>93</v>
      </c>
      <c r="E368" s="369" t="s">
        <v>94</v>
      </c>
      <c r="F368" s="369"/>
      <c r="G368" s="195" t="s">
        <v>652</v>
      </c>
      <c r="H368" s="98" t="s">
        <v>47</v>
      </c>
      <c r="I368" s="98" t="s">
        <v>92</v>
      </c>
      <c r="J368" s="102" t="s">
        <v>93</v>
      </c>
      <c r="K368" s="102" t="s">
        <v>94</v>
      </c>
      <c r="L368" s="102"/>
      <c r="M368" s="102"/>
      <c r="N368" s="102"/>
      <c r="O368" s="102"/>
      <c r="P368" s="102"/>
      <c r="Q368" s="102"/>
      <c r="R368" s="102"/>
      <c r="S368" s="102"/>
      <c r="T368" s="102"/>
      <c r="U368" s="102"/>
      <c r="V368" s="102"/>
      <c r="W368" s="102"/>
      <c r="X368" s="102"/>
      <c r="Y368" s="102"/>
      <c r="Z368" s="102"/>
      <c r="AA368" s="102"/>
      <c r="AB368" s="102"/>
      <c r="AC368" s="102"/>
      <c r="AD368" s="102"/>
      <c r="AE368" s="102"/>
      <c r="AF368" s="102"/>
      <c r="AG368" s="102"/>
    </row>
    <row r="369" spans="1:35" ht="12.75">
      <c r="A369" s="197" t="s">
        <v>1098</v>
      </c>
      <c r="B369" s="197" t="s">
        <v>169</v>
      </c>
      <c r="C369" s="197" t="s">
        <v>169</v>
      </c>
      <c r="D369" s="197" t="s">
        <v>169</v>
      </c>
      <c r="E369" s="197" t="s">
        <v>169</v>
      </c>
      <c r="F369" s="197"/>
      <c r="G369" s="197" t="s">
        <v>1099</v>
      </c>
      <c r="H369" s="1" t="s">
        <v>247</v>
      </c>
      <c r="I369" s="1" t="s">
        <v>247</v>
      </c>
      <c r="J369" s="1" t="s">
        <v>247</v>
      </c>
      <c r="K369" s="1" t="s">
        <v>247</v>
      </c>
      <c r="L369" s="1"/>
      <c r="M369" s="1"/>
      <c r="N369" s="1"/>
      <c r="O369" s="1"/>
      <c r="P369" s="1"/>
      <c r="Q369" s="1"/>
      <c r="R369" s="1"/>
      <c r="S369" s="1"/>
      <c r="T369" s="1"/>
      <c r="U369" s="1"/>
      <c r="V369" s="1"/>
      <c r="W369" s="1"/>
      <c r="X369" s="1"/>
      <c r="Y369" s="1"/>
      <c r="Z369" s="1"/>
      <c r="AA369" s="1"/>
      <c r="AB369" s="1"/>
      <c r="AC369" s="1"/>
      <c r="AD369" s="1"/>
      <c r="AE369" s="1"/>
      <c r="AF369" s="1"/>
      <c r="AG369" s="1"/>
    </row>
    <row r="370" spans="1:35" ht="12.75">
      <c r="A370" s="197" t="s">
        <v>1100</v>
      </c>
      <c r="B370" s="197" t="s">
        <v>169</v>
      </c>
      <c r="C370" s="197" t="s">
        <v>169</v>
      </c>
      <c r="D370" s="197" t="s">
        <v>169</v>
      </c>
      <c r="E370" s="197" t="s">
        <v>169</v>
      </c>
      <c r="F370" s="197"/>
      <c r="G370" s="2" t="s">
        <v>1101</v>
      </c>
      <c r="H370" s="1" t="s">
        <v>247</v>
      </c>
      <c r="I370" s="1" t="s">
        <v>247</v>
      </c>
      <c r="J370" s="1" t="s">
        <v>247</v>
      </c>
      <c r="K370" s="1" t="s">
        <v>247</v>
      </c>
      <c r="L370" s="1"/>
      <c r="M370" s="1"/>
      <c r="N370" s="1"/>
      <c r="O370" s="1"/>
      <c r="P370" s="1"/>
      <c r="Q370" s="1"/>
      <c r="R370" s="1"/>
      <c r="S370" s="1"/>
      <c r="T370" s="1"/>
      <c r="U370" s="1"/>
      <c r="V370" s="1"/>
      <c r="W370" s="1"/>
      <c r="X370" s="1"/>
      <c r="Y370" s="1"/>
      <c r="Z370" s="1"/>
      <c r="AA370" s="1"/>
      <c r="AB370" s="1"/>
      <c r="AC370" s="1"/>
      <c r="AD370" s="1"/>
      <c r="AE370" s="1"/>
      <c r="AF370" s="1"/>
      <c r="AG370" s="1"/>
    </row>
    <row r="371" spans="1:35" ht="12.75">
      <c r="A371" s="197" t="s">
        <v>1102</v>
      </c>
      <c r="B371" s="197" t="s">
        <v>2696</v>
      </c>
      <c r="C371" s="197" t="s">
        <v>2696</v>
      </c>
      <c r="D371" s="197" t="s">
        <v>2696</v>
      </c>
      <c r="E371" s="197" t="s">
        <v>2696</v>
      </c>
      <c r="F371" s="197"/>
      <c r="G371" s="197" t="s">
        <v>1104</v>
      </c>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row>
    <row r="372" spans="1:35" ht="12.75">
      <c r="A372" s="197" t="s">
        <v>1105</v>
      </c>
      <c r="B372" s="197" t="s">
        <v>2696</v>
      </c>
      <c r="C372" s="197" t="s">
        <v>2696</v>
      </c>
      <c r="D372" s="197" t="s">
        <v>2696</v>
      </c>
      <c r="E372" s="197" t="s">
        <v>2696</v>
      </c>
      <c r="F372" s="197"/>
      <c r="G372" s="2" t="s">
        <v>1107</v>
      </c>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row>
    <row r="373" spans="1:35" ht="12.75">
      <c r="A373" s="197" t="s">
        <v>658</v>
      </c>
      <c r="B373" s="197"/>
      <c r="C373" s="197"/>
      <c r="D373" s="197"/>
      <c r="E373" s="197"/>
      <c r="F373" s="197"/>
      <c r="G373" s="197"/>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row>
    <row r="374" spans="1:35" ht="12.75">
      <c r="A374" s="197"/>
      <c r="B374" s="218"/>
      <c r="C374" s="218"/>
      <c r="D374" s="218"/>
      <c r="E374" s="218"/>
      <c r="F374" s="197"/>
      <c r="G374" s="2"/>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row>
    <row r="375" spans="1:35" ht="12.75">
      <c r="A375" s="197"/>
      <c r="B375" s="218"/>
      <c r="C375" s="218"/>
      <c r="D375" s="218"/>
      <c r="E375" s="218"/>
      <c r="F375" s="197"/>
      <c r="G375" s="2"/>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row>
    <row r="376" spans="1:35" ht="12.75">
      <c r="A376" s="197" t="s">
        <v>1109</v>
      </c>
      <c r="B376" s="199" t="s">
        <v>633</v>
      </c>
      <c r="C376" s="199" t="s">
        <v>633</v>
      </c>
      <c r="D376" s="199" t="s">
        <v>633</v>
      </c>
      <c r="E376" s="199" t="s">
        <v>633</v>
      </c>
      <c r="F376" s="197"/>
      <c r="G376" s="2"/>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row>
    <row r="377" spans="1:35" ht="12.75">
      <c r="A377" s="197" t="s">
        <v>1110</v>
      </c>
      <c r="B377" s="199" t="s">
        <v>633</v>
      </c>
      <c r="C377" s="199" t="s">
        <v>633</v>
      </c>
      <c r="D377" s="199" t="s">
        <v>633</v>
      </c>
      <c r="E377" s="199" t="s">
        <v>633</v>
      </c>
      <c r="F377" s="197"/>
      <c r="G377" s="2"/>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row>
    <row r="378" spans="1:35" ht="12.75">
      <c r="A378" s="197"/>
      <c r="B378" s="218"/>
      <c r="C378" s="218"/>
      <c r="D378" s="218"/>
      <c r="E378" s="218"/>
      <c r="F378" s="197"/>
      <c r="G378" s="2"/>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row>
    <row r="379" spans="1:35" ht="12.75">
      <c r="A379" s="200" t="s">
        <v>661</v>
      </c>
      <c r="B379" s="211" t="s">
        <v>169</v>
      </c>
      <c r="C379" s="211" t="s">
        <v>169</v>
      </c>
      <c r="D379" s="211" t="s">
        <v>169</v>
      </c>
      <c r="E379" s="211" t="s">
        <v>169</v>
      </c>
      <c r="F379" s="197"/>
      <c r="G379" s="2"/>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row>
    <row r="380" spans="1:35" ht="12.75">
      <c r="A380" s="200"/>
      <c r="B380" s="280"/>
      <c r="C380" s="280"/>
      <c r="D380" s="218"/>
      <c r="E380" s="218"/>
      <c r="F380" s="197"/>
      <c r="G380" s="2"/>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row>
    <row r="381" spans="1:35" ht="12.75">
      <c r="A381" s="200" t="s">
        <v>663</v>
      </c>
      <c r="B381" s="392" t="s">
        <v>169</v>
      </c>
      <c r="C381" s="197"/>
      <c r="D381" s="197"/>
      <c r="E381" s="197"/>
      <c r="F381" s="197"/>
      <c r="G381" s="197"/>
      <c r="H381" s="57"/>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row>
    <row r="382" spans="1:35" ht="12.75">
      <c r="A382" s="197"/>
      <c r="B382" s="197"/>
      <c r="C382" s="197"/>
      <c r="D382" s="197"/>
      <c r="E382" s="197"/>
      <c r="F382" s="197"/>
      <c r="G382" s="197"/>
      <c r="H382" s="57"/>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row>
    <row r="383" spans="1:35" ht="12.75">
      <c r="A383" s="193" t="s">
        <v>571</v>
      </c>
      <c r="B383" s="369" t="s">
        <v>47</v>
      </c>
      <c r="C383" s="369" t="s">
        <v>92</v>
      </c>
      <c r="D383" s="369" t="s">
        <v>93</v>
      </c>
      <c r="E383" s="369" t="s">
        <v>94</v>
      </c>
      <c r="F383" s="369"/>
      <c r="G383" s="195" t="s">
        <v>652</v>
      </c>
      <c r="H383" s="98" t="s">
        <v>47</v>
      </c>
      <c r="I383" s="98" t="s">
        <v>92</v>
      </c>
      <c r="J383" s="102" t="s">
        <v>93</v>
      </c>
      <c r="K383" s="102" t="s">
        <v>94</v>
      </c>
      <c r="L383" s="102"/>
      <c r="M383" s="102"/>
      <c r="N383" s="102"/>
      <c r="O383" s="102"/>
      <c r="P383" s="102"/>
      <c r="Q383" s="102"/>
      <c r="R383" s="102"/>
      <c r="S383" s="102"/>
      <c r="T383" s="102"/>
      <c r="U383" s="102"/>
      <c r="V383" s="102"/>
      <c r="W383" s="102"/>
      <c r="X383" s="102"/>
      <c r="Y383" s="102"/>
      <c r="Z383" s="102"/>
      <c r="AA383" s="102"/>
      <c r="AB383" s="102"/>
      <c r="AC383" s="102"/>
      <c r="AD383" s="102"/>
      <c r="AE383" s="102"/>
      <c r="AF383" s="102"/>
      <c r="AG383" s="102"/>
    </row>
    <row r="384" spans="1:35" ht="12.75">
      <c r="A384" s="197" t="s">
        <v>1111</v>
      </c>
      <c r="B384" s="197" t="s">
        <v>169</v>
      </c>
      <c r="C384" s="197" t="s">
        <v>169</v>
      </c>
      <c r="D384" s="197" t="s">
        <v>169</v>
      </c>
      <c r="E384" s="197" t="s">
        <v>169</v>
      </c>
      <c r="F384" s="197"/>
      <c r="G384" s="197" t="s">
        <v>1112</v>
      </c>
      <c r="H384" s="1" t="s">
        <v>247</v>
      </c>
      <c r="I384" s="1" t="s">
        <v>247</v>
      </c>
      <c r="J384" s="1" t="s">
        <v>247</v>
      </c>
      <c r="K384" s="1" t="s">
        <v>247</v>
      </c>
      <c r="L384" s="1"/>
      <c r="M384" s="1"/>
      <c r="N384" s="1"/>
      <c r="O384" s="1"/>
      <c r="P384" s="1"/>
      <c r="Q384" s="1"/>
      <c r="R384" s="1"/>
      <c r="S384" s="1"/>
      <c r="T384" s="1"/>
      <c r="U384" s="1"/>
      <c r="V384" s="1"/>
      <c r="W384" s="1"/>
      <c r="X384" s="1"/>
      <c r="Y384" s="1"/>
      <c r="Z384" s="1"/>
      <c r="AA384" s="1"/>
      <c r="AB384" s="1"/>
      <c r="AC384" s="1"/>
      <c r="AD384" s="1"/>
      <c r="AE384" s="1"/>
      <c r="AF384" s="1"/>
      <c r="AG384" s="1"/>
    </row>
    <row r="385" spans="1:33" ht="12.75">
      <c r="A385" s="197" t="s">
        <v>1113</v>
      </c>
      <c r="B385" s="197" t="s">
        <v>169</v>
      </c>
      <c r="C385" s="197" t="s">
        <v>169</v>
      </c>
      <c r="D385" s="197" t="s">
        <v>169</v>
      </c>
      <c r="E385" s="197" t="s">
        <v>169</v>
      </c>
      <c r="F385" s="197"/>
      <c r="G385" s="2" t="s">
        <v>1114</v>
      </c>
      <c r="H385" s="1" t="s">
        <v>247</v>
      </c>
      <c r="I385" s="1" t="s">
        <v>247</v>
      </c>
      <c r="J385" s="1" t="s">
        <v>247</v>
      </c>
      <c r="K385" s="1" t="s">
        <v>247</v>
      </c>
      <c r="L385" s="1"/>
      <c r="M385" s="1"/>
      <c r="N385" s="1"/>
      <c r="O385" s="1"/>
      <c r="P385" s="1"/>
      <c r="Q385" s="1"/>
      <c r="R385" s="1"/>
      <c r="S385" s="1"/>
      <c r="T385" s="1"/>
      <c r="U385" s="1"/>
      <c r="V385" s="1"/>
      <c r="W385" s="1"/>
      <c r="X385" s="1"/>
      <c r="Y385" s="1"/>
      <c r="Z385" s="1"/>
      <c r="AA385" s="1"/>
      <c r="AB385" s="1"/>
      <c r="AC385" s="1"/>
      <c r="AD385" s="1"/>
      <c r="AE385" s="1"/>
      <c r="AF385" s="1"/>
      <c r="AG385" s="1"/>
    </row>
    <row r="386" spans="1:33" ht="12.75">
      <c r="A386" s="197" t="s">
        <v>1115</v>
      </c>
      <c r="B386" s="197" t="s">
        <v>169</v>
      </c>
      <c r="C386" s="197" t="s">
        <v>169</v>
      </c>
      <c r="D386" s="197" t="s">
        <v>169</v>
      </c>
      <c r="E386" s="197" t="s">
        <v>169</v>
      </c>
      <c r="F386" s="197"/>
      <c r="G386" s="2" t="s">
        <v>1116</v>
      </c>
      <c r="H386" s="1" t="s">
        <v>247</v>
      </c>
      <c r="I386" s="1" t="s">
        <v>247</v>
      </c>
      <c r="J386" s="1" t="s">
        <v>247</v>
      </c>
      <c r="K386" s="1" t="s">
        <v>247</v>
      </c>
      <c r="L386" s="1"/>
      <c r="M386" s="1"/>
      <c r="N386" s="1"/>
      <c r="O386" s="1"/>
      <c r="P386" s="1"/>
      <c r="Q386" s="1"/>
      <c r="R386" s="1"/>
      <c r="S386" s="1"/>
      <c r="T386" s="1"/>
      <c r="U386" s="1"/>
      <c r="V386" s="1"/>
      <c r="W386" s="1"/>
      <c r="X386" s="1"/>
      <c r="Y386" s="1"/>
      <c r="Z386" s="1"/>
      <c r="AA386" s="1"/>
      <c r="AB386" s="1"/>
      <c r="AC386" s="1"/>
      <c r="AD386" s="1"/>
      <c r="AE386" s="1"/>
      <c r="AF386" s="1"/>
      <c r="AG386" s="1"/>
    </row>
    <row r="387" spans="1:33" ht="12.75">
      <c r="A387" s="197" t="s">
        <v>1117</v>
      </c>
      <c r="B387" s="197" t="s">
        <v>169</v>
      </c>
      <c r="C387" s="197" t="s">
        <v>169</v>
      </c>
      <c r="D387" s="197" t="s">
        <v>169</v>
      </c>
      <c r="E387" s="197" t="s">
        <v>169</v>
      </c>
      <c r="F387" s="197"/>
      <c r="G387" s="2" t="s">
        <v>1118</v>
      </c>
      <c r="H387" s="1" t="s">
        <v>247</v>
      </c>
      <c r="I387" s="1" t="s">
        <v>247</v>
      </c>
      <c r="J387" s="1" t="s">
        <v>247</v>
      </c>
      <c r="K387" s="1" t="s">
        <v>247</v>
      </c>
      <c r="L387" s="1"/>
      <c r="M387" s="1"/>
      <c r="N387" s="1"/>
      <c r="O387" s="1"/>
      <c r="P387" s="1"/>
      <c r="Q387" s="1"/>
      <c r="R387" s="1"/>
      <c r="S387" s="1"/>
      <c r="T387" s="1"/>
      <c r="U387" s="1"/>
      <c r="V387" s="1"/>
      <c r="W387" s="1"/>
      <c r="X387" s="1"/>
      <c r="Y387" s="1"/>
      <c r="Z387" s="1"/>
      <c r="AA387" s="1"/>
      <c r="AB387" s="1"/>
      <c r="AC387" s="1"/>
      <c r="AD387" s="1"/>
      <c r="AE387" s="1"/>
      <c r="AF387" s="1"/>
      <c r="AG387" s="1"/>
    </row>
    <row r="388" spans="1:33" ht="12.75">
      <c r="A388" s="197" t="s">
        <v>1119</v>
      </c>
      <c r="B388" s="197" t="s">
        <v>169</v>
      </c>
      <c r="C388" s="197" t="s">
        <v>169</v>
      </c>
      <c r="D388" s="197" t="s">
        <v>169</v>
      </c>
      <c r="E388" s="197" t="s">
        <v>169</v>
      </c>
      <c r="F388" s="197"/>
      <c r="G388" s="2" t="s">
        <v>1120</v>
      </c>
      <c r="H388" s="1" t="s">
        <v>247</v>
      </c>
      <c r="I388" s="1" t="s">
        <v>247</v>
      </c>
      <c r="J388" s="1" t="s">
        <v>247</v>
      </c>
      <c r="K388" s="1" t="s">
        <v>247</v>
      </c>
      <c r="L388" s="1"/>
      <c r="M388" s="1"/>
      <c r="N388" s="1"/>
      <c r="O388" s="1"/>
      <c r="P388" s="1"/>
      <c r="Q388" s="1"/>
      <c r="R388" s="1"/>
      <c r="S388" s="1"/>
      <c r="T388" s="1"/>
      <c r="U388" s="1"/>
      <c r="V388" s="1"/>
      <c r="W388" s="1"/>
      <c r="X388" s="1"/>
      <c r="Y388" s="1"/>
      <c r="Z388" s="1"/>
      <c r="AA388" s="1"/>
      <c r="AB388" s="1"/>
      <c r="AC388" s="1"/>
      <c r="AD388" s="1"/>
      <c r="AE388" s="1"/>
      <c r="AF388" s="1"/>
      <c r="AG388" s="1"/>
    </row>
    <row r="389" spans="1:33" ht="12.75">
      <c r="A389" s="197" t="s">
        <v>1121</v>
      </c>
      <c r="B389" s="197" t="s">
        <v>169</v>
      </c>
      <c r="C389" s="197" t="s">
        <v>169</v>
      </c>
      <c r="D389" s="197" t="s">
        <v>169</v>
      </c>
      <c r="E389" s="197" t="s">
        <v>169</v>
      </c>
      <c r="F389" s="197"/>
      <c r="G389" s="2" t="s">
        <v>1122</v>
      </c>
      <c r="H389" s="1" t="s">
        <v>247</v>
      </c>
      <c r="I389" s="1" t="s">
        <v>247</v>
      </c>
      <c r="J389" s="1" t="s">
        <v>247</v>
      </c>
      <c r="K389" s="1" t="s">
        <v>247</v>
      </c>
      <c r="L389" s="1"/>
      <c r="M389" s="1"/>
      <c r="N389" s="1"/>
      <c r="O389" s="1"/>
      <c r="P389" s="1"/>
      <c r="Q389" s="1"/>
      <c r="R389" s="1"/>
      <c r="S389" s="1"/>
      <c r="T389" s="1"/>
      <c r="U389" s="1"/>
      <c r="V389" s="1"/>
      <c r="W389" s="1"/>
      <c r="X389" s="1"/>
      <c r="Y389" s="1"/>
      <c r="Z389" s="1"/>
      <c r="AA389" s="1"/>
      <c r="AB389" s="1"/>
      <c r="AC389" s="1"/>
      <c r="AD389" s="1"/>
      <c r="AE389" s="1"/>
      <c r="AF389" s="1"/>
      <c r="AG389" s="1"/>
    </row>
    <row r="390" spans="1:33" ht="12.75">
      <c r="A390" s="197" t="s">
        <v>1123</v>
      </c>
      <c r="B390" s="197" t="s">
        <v>169</v>
      </c>
      <c r="C390" s="197" t="s">
        <v>169</v>
      </c>
      <c r="D390" s="197" t="s">
        <v>169</v>
      </c>
      <c r="E390" s="197" t="s">
        <v>169</v>
      </c>
      <c r="F390" s="197"/>
      <c r="G390" s="2" t="s">
        <v>1124</v>
      </c>
      <c r="H390" s="1" t="s">
        <v>247</v>
      </c>
      <c r="I390" s="1" t="s">
        <v>247</v>
      </c>
      <c r="J390" s="1" t="s">
        <v>247</v>
      </c>
      <c r="K390" s="1" t="s">
        <v>247</v>
      </c>
      <c r="L390" s="1"/>
      <c r="M390" s="1"/>
      <c r="N390" s="1"/>
      <c r="O390" s="1"/>
      <c r="P390" s="1"/>
      <c r="Q390" s="1"/>
      <c r="R390" s="1"/>
      <c r="S390" s="1"/>
      <c r="T390" s="1"/>
      <c r="U390" s="1"/>
      <c r="V390" s="1"/>
      <c r="W390" s="1"/>
      <c r="X390" s="1"/>
      <c r="Y390" s="1"/>
      <c r="Z390" s="1"/>
      <c r="AA390" s="1"/>
      <c r="AB390" s="1"/>
      <c r="AC390" s="1"/>
      <c r="AD390" s="1"/>
      <c r="AE390" s="1"/>
      <c r="AF390" s="1"/>
      <c r="AG390" s="1"/>
    </row>
    <row r="391" spans="1:33" ht="12.75">
      <c r="A391" s="197" t="s">
        <v>1125</v>
      </c>
      <c r="B391" s="197" t="s">
        <v>169</v>
      </c>
      <c r="C391" s="197" t="s">
        <v>169</v>
      </c>
      <c r="D391" s="197" t="s">
        <v>169</v>
      </c>
      <c r="E391" s="197" t="s">
        <v>169</v>
      </c>
      <c r="F391" s="197"/>
      <c r="G391" s="2" t="s">
        <v>1126</v>
      </c>
      <c r="H391" s="1" t="s">
        <v>247</v>
      </c>
      <c r="I391" s="1" t="s">
        <v>247</v>
      </c>
      <c r="J391" s="1" t="s">
        <v>247</v>
      </c>
      <c r="K391" s="1" t="s">
        <v>247</v>
      </c>
      <c r="L391" s="1"/>
      <c r="M391" s="1"/>
      <c r="N391" s="1"/>
      <c r="O391" s="1"/>
      <c r="P391" s="1"/>
      <c r="Q391" s="1"/>
      <c r="R391" s="1"/>
      <c r="S391" s="1"/>
      <c r="T391" s="1"/>
      <c r="U391" s="1"/>
      <c r="V391" s="1"/>
      <c r="W391" s="1"/>
      <c r="X391" s="1"/>
      <c r="Y391" s="1"/>
      <c r="Z391" s="1"/>
      <c r="AA391" s="1"/>
      <c r="AB391" s="1"/>
      <c r="AC391" s="1"/>
      <c r="AD391" s="1"/>
      <c r="AE391" s="1"/>
      <c r="AF391" s="1"/>
      <c r="AG391" s="1"/>
    </row>
    <row r="392" spans="1:33" ht="12.75">
      <c r="A392" s="197" t="s">
        <v>1127</v>
      </c>
      <c r="B392" s="197" t="s">
        <v>2696</v>
      </c>
      <c r="C392" s="197" t="s">
        <v>2696</v>
      </c>
      <c r="D392" s="197" t="s">
        <v>2696</v>
      </c>
      <c r="E392" s="197" t="s">
        <v>2696</v>
      </c>
      <c r="F392" s="197"/>
      <c r="G392" s="197" t="s">
        <v>1130</v>
      </c>
      <c r="H392" s="2"/>
      <c r="I392" s="2"/>
      <c r="J392" s="1"/>
      <c r="K392" s="1"/>
      <c r="L392" s="1"/>
      <c r="M392" s="1"/>
      <c r="N392" s="1"/>
      <c r="O392" s="1"/>
      <c r="P392" s="1"/>
      <c r="Q392" s="1"/>
      <c r="R392" s="1"/>
      <c r="S392" s="1"/>
      <c r="T392" s="1"/>
      <c r="U392" s="1"/>
      <c r="V392" s="1"/>
      <c r="W392" s="1"/>
      <c r="X392" s="1"/>
      <c r="Y392" s="1"/>
      <c r="Z392" s="1"/>
      <c r="AA392" s="1"/>
      <c r="AB392" s="1"/>
      <c r="AC392" s="1"/>
      <c r="AD392" s="1"/>
      <c r="AE392" s="1"/>
      <c r="AF392" s="1"/>
      <c r="AG392" s="1"/>
    </row>
    <row r="393" spans="1:33" ht="12.75">
      <c r="A393" s="197" t="s">
        <v>1131</v>
      </c>
      <c r="B393" s="197" t="s">
        <v>2696</v>
      </c>
      <c r="C393" s="197" t="s">
        <v>2696</v>
      </c>
      <c r="D393" s="197" t="s">
        <v>2696</v>
      </c>
      <c r="E393" s="197" t="s">
        <v>2696</v>
      </c>
      <c r="F393" s="197"/>
      <c r="G393" s="2" t="s">
        <v>1132</v>
      </c>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row>
    <row r="394" spans="1:33" ht="12.75">
      <c r="A394" s="197" t="s">
        <v>1133</v>
      </c>
      <c r="B394" s="197" t="s">
        <v>2696</v>
      </c>
      <c r="C394" s="197" t="s">
        <v>2696</v>
      </c>
      <c r="D394" s="197" t="s">
        <v>2696</v>
      </c>
      <c r="E394" s="197" t="s">
        <v>2696</v>
      </c>
      <c r="F394" s="197"/>
      <c r="G394" s="2" t="s">
        <v>1134</v>
      </c>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row>
    <row r="395" spans="1:33" ht="12.75">
      <c r="A395" s="197" t="s">
        <v>1135</v>
      </c>
      <c r="B395" s="197" t="s">
        <v>2696</v>
      </c>
      <c r="C395" s="197" t="s">
        <v>2696</v>
      </c>
      <c r="D395" s="197" t="s">
        <v>2696</v>
      </c>
      <c r="E395" s="197" t="s">
        <v>2696</v>
      </c>
      <c r="F395" s="197"/>
      <c r="G395" s="2" t="s">
        <v>1136</v>
      </c>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row>
    <row r="396" spans="1:33" ht="12.75">
      <c r="A396" s="197" t="s">
        <v>1137</v>
      </c>
      <c r="B396" s="197" t="s">
        <v>2696</v>
      </c>
      <c r="C396" s="197" t="s">
        <v>2696</v>
      </c>
      <c r="D396" s="197" t="s">
        <v>2696</v>
      </c>
      <c r="E396" s="197" t="s">
        <v>2696</v>
      </c>
      <c r="F396" s="197"/>
      <c r="G396" s="2" t="s">
        <v>1138</v>
      </c>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row>
    <row r="397" spans="1:33" ht="12.75">
      <c r="A397" s="197" t="s">
        <v>1139</v>
      </c>
      <c r="B397" s="197" t="s">
        <v>2696</v>
      </c>
      <c r="C397" s="197" t="s">
        <v>2696</v>
      </c>
      <c r="D397" s="197" t="s">
        <v>2696</v>
      </c>
      <c r="E397" s="197" t="s">
        <v>2696</v>
      </c>
      <c r="F397" s="197"/>
      <c r="G397" s="2" t="s">
        <v>1140</v>
      </c>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row>
    <row r="398" spans="1:33" ht="12.75">
      <c r="A398" s="197" t="s">
        <v>1141</v>
      </c>
      <c r="B398" s="197" t="s">
        <v>2696</v>
      </c>
      <c r="C398" s="197" t="s">
        <v>2696</v>
      </c>
      <c r="D398" s="197" t="s">
        <v>2696</v>
      </c>
      <c r="E398" s="197" t="s">
        <v>2696</v>
      </c>
      <c r="F398" s="197"/>
      <c r="G398" s="2" t="s">
        <v>1142</v>
      </c>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row>
    <row r="399" spans="1:33" ht="12.75">
      <c r="A399" s="197" t="s">
        <v>1143</v>
      </c>
      <c r="B399" s="197" t="s">
        <v>2696</v>
      </c>
      <c r="C399" s="197" t="s">
        <v>2696</v>
      </c>
      <c r="D399" s="197" t="s">
        <v>2696</v>
      </c>
      <c r="E399" s="197" t="s">
        <v>2696</v>
      </c>
      <c r="F399" s="197"/>
      <c r="G399" s="2" t="s">
        <v>1144</v>
      </c>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row>
    <row r="400" spans="1:33" ht="12.75">
      <c r="A400" s="197" t="s">
        <v>658</v>
      </c>
      <c r="B400" s="197"/>
      <c r="C400" s="197"/>
      <c r="D400" s="197"/>
      <c r="E400" s="197"/>
      <c r="F400" s="197"/>
      <c r="G400" s="2"/>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row>
    <row r="401" spans="1:35" ht="12.75">
      <c r="A401" s="197"/>
      <c r="B401" s="197"/>
      <c r="C401" s="197"/>
      <c r="D401" s="197"/>
      <c r="E401" s="197"/>
      <c r="F401" s="197"/>
      <c r="G401" s="2"/>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row>
    <row r="402" spans="1:35" ht="12.75">
      <c r="A402" s="197"/>
      <c r="B402" s="199"/>
      <c r="C402" s="199"/>
      <c r="D402" s="199"/>
      <c r="E402" s="218"/>
      <c r="F402" s="218"/>
      <c r="G402" s="2"/>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row>
    <row r="403" spans="1:35" ht="12.75">
      <c r="A403" s="197" t="s">
        <v>1145</v>
      </c>
      <c r="B403" s="199" t="s">
        <v>633</v>
      </c>
      <c r="C403" s="199" t="s">
        <v>633</v>
      </c>
      <c r="D403" s="199" t="s">
        <v>633</v>
      </c>
      <c r="E403" s="199" t="s">
        <v>633</v>
      </c>
      <c r="F403" s="218"/>
      <c r="G403" s="2"/>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row>
    <row r="404" spans="1:35" ht="12.75">
      <c r="A404" s="197" t="s">
        <v>1146</v>
      </c>
      <c r="B404" s="199" t="s">
        <v>633</v>
      </c>
      <c r="C404" s="199" t="s">
        <v>633</v>
      </c>
      <c r="D404" s="199" t="s">
        <v>633</v>
      </c>
      <c r="E404" s="199" t="s">
        <v>633</v>
      </c>
      <c r="F404" s="218"/>
      <c r="G404" s="2"/>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row>
    <row r="405" spans="1:35" ht="12.75">
      <c r="A405" s="197" t="s">
        <v>1147</v>
      </c>
      <c r="B405" s="199" t="s">
        <v>633</v>
      </c>
      <c r="C405" s="199" t="s">
        <v>633</v>
      </c>
      <c r="D405" s="199" t="s">
        <v>633</v>
      </c>
      <c r="E405" s="199" t="s">
        <v>633</v>
      </c>
      <c r="F405" s="218"/>
      <c r="G405" s="2"/>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row>
    <row r="406" spans="1:35" ht="12.75">
      <c r="A406" s="197" t="s">
        <v>1148</v>
      </c>
      <c r="B406" s="199" t="s">
        <v>633</v>
      </c>
      <c r="C406" s="199" t="s">
        <v>633</v>
      </c>
      <c r="D406" s="199" t="s">
        <v>633</v>
      </c>
      <c r="E406" s="199" t="s">
        <v>633</v>
      </c>
      <c r="F406" s="218"/>
      <c r="G406" s="2"/>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row>
    <row r="407" spans="1:35" ht="12.75">
      <c r="A407" s="197" t="s">
        <v>1149</v>
      </c>
      <c r="B407" s="199" t="s">
        <v>633</v>
      </c>
      <c r="C407" s="199" t="s">
        <v>633</v>
      </c>
      <c r="D407" s="199" t="s">
        <v>633</v>
      </c>
      <c r="E407" s="199" t="s">
        <v>633</v>
      </c>
      <c r="F407" s="218"/>
      <c r="G407" s="2"/>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row>
    <row r="408" spans="1:35" ht="12.75">
      <c r="A408" s="197" t="s">
        <v>1150</v>
      </c>
      <c r="B408" s="199" t="s">
        <v>633</v>
      </c>
      <c r="C408" s="199" t="s">
        <v>633</v>
      </c>
      <c r="D408" s="199" t="s">
        <v>633</v>
      </c>
      <c r="E408" s="199" t="s">
        <v>633</v>
      </c>
      <c r="F408" s="218"/>
      <c r="G408" s="2"/>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row>
    <row r="409" spans="1:35" ht="12.75">
      <c r="A409" s="197" t="s">
        <v>1151</v>
      </c>
      <c r="B409" s="199" t="s">
        <v>633</v>
      </c>
      <c r="C409" s="199" t="s">
        <v>633</v>
      </c>
      <c r="D409" s="199" t="s">
        <v>633</v>
      </c>
      <c r="E409" s="199" t="s">
        <v>633</v>
      </c>
      <c r="F409" s="218"/>
      <c r="G409" s="2"/>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row>
    <row r="410" spans="1:35" ht="12.75">
      <c r="A410" s="197" t="s">
        <v>1152</v>
      </c>
      <c r="B410" s="199" t="s">
        <v>633</v>
      </c>
      <c r="C410" s="199" t="s">
        <v>633</v>
      </c>
      <c r="D410" s="199" t="s">
        <v>633</v>
      </c>
      <c r="E410" s="199" t="s">
        <v>633</v>
      </c>
      <c r="F410" s="218"/>
      <c r="G410" s="2"/>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row>
    <row r="411" spans="1:35" ht="12.75">
      <c r="A411" s="197"/>
      <c r="B411" s="218"/>
      <c r="C411" s="218"/>
      <c r="D411" s="218"/>
      <c r="E411" s="218"/>
      <c r="F411" s="218"/>
      <c r="G411" s="2"/>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row>
    <row r="412" spans="1:35" ht="12.75">
      <c r="A412" s="200" t="s">
        <v>661</v>
      </c>
      <c r="B412" s="211" t="s">
        <v>169</v>
      </c>
      <c r="C412" s="211" t="s">
        <v>169</v>
      </c>
      <c r="D412" s="211" t="s">
        <v>169</v>
      </c>
      <c r="E412" s="211" t="s">
        <v>169</v>
      </c>
      <c r="F412" s="218"/>
      <c r="G412" s="2"/>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row>
    <row r="413" spans="1:35" ht="12.75">
      <c r="A413" s="200"/>
      <c r="B413" s="280"/>
      <c r="C413" s="280"/>
      <c r="D413" s="218"/>
      <c r="E413" s="218"/>
      <c r="F413" s="218"/>
      <c r="G413" s="2"/>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row>
    <row r="414" spans="1:35" ht="12.75">
      <c r="A414" s="200" t="s">
        <v>663</v>
      </c>
      <c r="B414" s="392" t="s">
        <v>169</v>
      </c>
      <c r="C414" s="197"/>
      <c r="D414" s="197"/>
      <c r="E414" s="197"/>
      <c r="F414" s="197"/>
      <c r="G414" s="197"/>
      <c r="H414" s="57"/>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row>
    <row r="415" spans="1:35" ht="12.75">
      <c r="A415" s="197"/>
      <c r="B415" s="197"/>
      <c r="C415" s="197"/>
      <c r="D415" s="197"/>
      <c r="E415" s="197"/>
      <c r="F415" s="197"/>
      <c r="G415" s="197"/>
      <c r="H415" s="57"/>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row>
    <row r="416" spans="1:35" ht="12.75">
      <c r="A416" s="193" t="s">
        <v>574</v>
      </c>
      <c r="B416" s="369" t="s">
        <v>47</v>
      </c>
      <c r="C416" s="369" t="s">
        <v>92</v>
      </c>
      <c r="D416" s="369" t="s">
        <v>93</v>
      </c>
      <c r="E416" s="369" t="s">
        <v>94</v>
      </c>
      <c r="F416" s="369"/>
      <c r="G416" s="195" t="s">
        <v>652</v>
      </c>
      <c r="H416" s="98" t="s">
        <v>47</v>
      </c>
      <c r="I416" s="98" t="s">
        <v>92</v>
      </c>
      <c r="J416" s="102" t="s">
        <v>93</v>
      </c>
      <c r="K416" s="102" t="s">
        <v>94</v>
      </c>
      <c r="L416" s="102"/>
      <c r="M416" s="102"/>
      <c r="N416" s="102"/>
      <c r="O416" s="102"/>
      <c r="P416" s="102"/>
      <c r="Q416" s="102"/>
      <c r="R416" s="102"/>
      <c r="S416" s="102"/>
      <c r="T416" s="102"/>
      <c r="U416" s="102"/>
      <c r="V416" s="102"/>
      <c r="W416" s="102"/>
      <c r="X416" s="102"/>
      <c r="Y416" s="102"/>
      <c r="Z416" s="102"/>
      <c r="AA416" s="102"/>
      <c r="AB416" s="102"/>
      <c r="AC416" s="102"/>
      <c r="AD416" s="102"/>
      <c r="AE416" s="102"/>
      <c r="AF416" s="102"/>
      <c r="AG416" s="102"/>
    </row>
    <row r="417" spans="1:35" ht="12.75">
      <c r="A417" s="197" t="s">
        <v>1153</v>
      </c>
      <c r="B417" s="197" t="s">
        <v>165</v>
      </c>
      <c r="C417" s="197" t="s">
        <v>167</v>
      </c>
      <c r="D417" s="197" t="s">
        <v>167</v>
      </c>
      <c r="E417" s="197" t="s">
        <v>165</v>
      </c>
      <c r="F417" s="197"/>
      <c r="G417" s="197" t="s">
        <v>1154</v>
      </c>
      <c r="H417" s="1" t="s">
        <v>247</v>
      </c>
      <c r="I417" s="1" t="s">
        <v>247</v>
      </c>
      <c r="J417" s="1" t="s">
        <v>247</v>
      </c>
      <c r="K417" s="1" t="s">
        <v>247</v>
      </c>
      <c r="L417" s="1"/>
      <c r="M417" s="1"/>
      <c r="N417" s="1"/>
      <c r="O417" s="1"/>
      <c r="P417" s="1"/>
      <c r="Q417" s="1"/>
      <c r="R417" s="1"/>
      <c r="S417" s="1"/>
      <c r="T417" s="1"/>
      <c r="U417" s="1"/>
      <c r="V417" s="1"/>
      <c r="W417" s="1"/>
      <c r="X417" s="1"/>
      <c r="Y417" s="1"/>
      <c r="Z417" s="1"/>
      <c r="AA417" s="1"/>
      <c r="AB417" s="1"/>
      <c r="AC417" s="1"/>
      <c r="AD417" s="1"/>
      <c r="AE417" s="1"/>
      <c r="AF417" s="1"/>
      <c r="AG417" s="1"/>
    </row>
    <row r="418" spans="1:35" ht="12.75">
      <c r="A418" s="197" t="s">
        <v>1155</v>
      </c>
      <c r="B418" s="197" t="s">
        <v>3325</v>
      </c>
      <c r="C418" s="197" t="s">
        <v>3326</v>
      </c>
      <c r="D418" s="197" t="s">
        <v>3327</v>
      </c>
      <c r="E418" s="197" t="s">
        <v>3328</v>
      </c>
      <c r="F418" s="197"/>
      <c r="G418" s="197" t="s">
        <v>1157</v>
      </c>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row>
    <row r="419" spans="1:35" ht="12.75">
      <c r="A419" s="197" t="s">
        <v>658</v>
      </c>
      <c r="B419" s="197" t="s">
        <v>3329</v>
      </c>
      <c r="C419" s="197">
        <v>23</v>
      </c>
      <c r="D419" s="197"/>
      <c r="E419" s="197" t="s">
        <v>3329</v>
      </c>
      <c r="F419" s="197"/>
      <c r="G419" s="2"/>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row>
    <row r="420" spans="1:35" ht="12.75">
      <c r="A420" s="197"/>
      <c r="B420" s="197"/>
      <c r="C420" s="197"/>
      <c r="D420" s="197"/>
      <c r="E420" s="197"/>
      <c r="F420" s="197"/>
      <c r="G420" s="2"/>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row>
    <row r="421" spans="1:35" ht="12.75">
      <c r="A421" s="197"/>
      <c r="B421" s="199"/>
      <c r="C421" s="199"/>
      <c r="D421" s="199"/>
      <c r="E421" s="218"/>
      <c r="F421" s="197"/>
      <c r="G421" s="2"/>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row>
    <row r="422" spans="1:35" ht="12.75">
      <c r="A422" s="197" t="s">
        <v>1158</v>
      </c>
      <c r="B422" s="199">
        <v>0</v>
      </c>
      <c r="C422" s="199">
        <v>100</v>
      </c>
      <c r="D422" s="199">
        <v>100</v>
      </c>
      <c r="E422" s="199">
        <v>0</v>
      </c>
      <c r="F422" s="197"/>
      <c r="G422" s="2"/>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row>
    <row r="423" spans="1:35" ht="12.75">
      <c r="A423" s="197"/>
      <c r="B423" s="218"/>
      <c r="C423" s="218"/>
      <c r="D423" s="218"/>
      <c r="E423" s="218"/>
      <c r="F423" s="197"/>
      <c r="G423" s="2"/>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row>
    <row r="424" spans="1:35" ht="12.75">
      <c r="A424" s="200" t="s">
        <v>661</v>
      </c>
      <c r="B424" s="211">
        <v>0</v>
      </c>
      <c r="C424" s="211">
        <v>100</v>
      </c>
      <c r="D424" s="211">
        <v>100</v>
      </c>
      <c r="E424" s="211">
        <v>0</v>
      </c>
      <c r="F424" s="197"/>
      <c r="G424" s="2"/>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row>
    <row r="425" spans="1:35" ht="12.75">
      <c r="A425" s="200"/>
      <c r="B425" s="280"/>
      <c r="C425" s="280"/>
      <c r="D425" s="218"/>
      <c r="E425" s="218"/>
      <c r="F425" s="197"/>
      <c r="G425" s="2"/>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row>
    <row r="426" spans="1:35" ht="12.75">
      <c r="A426" s="200" t="s">
        <v>663</v>
      </c>
      <c r="B426" s="392">
        <v>50</v>
      </c>
      <c r="C426" s="197"/>
      <c r="D426" s="197"/>
      <c r="E426" s="197"/>
      <c r="F426" s="197"/>
      <c r="G426" s="197"/>
      <c r="H426" s="57"/>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row>
    <row r="427" spans="1:35" ht="12.75">
      <c r="A427" s="197"/>
      <c r="B427" s="197"/>
      <c r="C427" s="197"/>
      <c r="D427" s="394"/>
      <c r="E427" s="197"/>
      <c r="F427" s="197"/>
      <c r="G427" s="197"/>
      <c r="H427" s="57"/>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row>
    <row r="428" spans="1:35" ht="12.75">
      <c r="A428" s="217" t="s">
        <v>577</v>
      </c>
      <c r="B428" s="369" t="s">
        <v>47</v>
      </c>
      <c r="C428" s="369" t="s">
        <v>92</v>
      </c>
      <c r="D428" s="369" t="s">
        <v>93</v>
      </c>
      <c r="E428" s="369" t="s">
        <v>94</v>
      </c>
      <c r="F428" s="369"/>
      <c r="G428" s="195" t="s">
        <v>652</v>
      </c>
      <c r="H428" s="98" t="s">
        <v>47</v>
      </c>
      <c r="I428" s="98" t="s">
        <v>92</v>
      </c>
      <c r="J428" s="102" t="s">
        <v>93</v>
      </c>
      <c r="K428" s="102" t="s">
        <v>94</v>
      </c>
      <c r="L428" s="102"/>
      <c r="M428" s="102"/>
      <c r="N428" s="102"/>
      <c r="O428" s="102"/>
      <c r="P428" s="102"/>
      <c r="Q428" s="102"/>
      <c r="R428" s="102"/>
      <c r="S428" s="102"/>
      <c r="T428" s="102"/>
      <c r="U428" s="102"/>
      <c r="V428" s="102"/>
      <c r="W428" s="102"/>
      <c r="X428" s="102"/>
      <c r="Y428" s="102"/>
      <c r="Z428" s="102"/>
      <c r="AA428" s="102"/>
      <c r="AB428" s="102"/>
      <c r="AC428" s="102"/>
      <c r="AD428" s="102"/>
      <c r="AE428" s="102"/>
      <c r="AF428" s="102"/>
      <c r="AG428" s="102"/>
    </row>
    <row r="429" spans="1:35" ht="12.75">
      <c r="A429" s="197" t="s">
        <v>1159</v>
      </c>
      <c r="B429" s="197" t="s">
        <v>165</v>
      </c>
      <c r="C429" s="197" t="s">
        <v>165</v>
      </c>
      <c r="D429" s="197" t="s">
        <v>165</v>
      </c>
      <c r="E429" s="197" t="s">
        <v>165</v>
      </c>
      <c r="F429" s="197"/>
      <c r="G429" s="197" t="s">
        <v>1160</v>
      </c>
      <c r="H429" s="1" t="s">
        <v>247</v>
      </c>
      <c r="I429" s="1" t="s">
        <v>247</v>
      </c>
      <c r="J429" s="1" t="s">
        <v>247</v>
      </c>
      <c r="K429" s="1" t="s">
        <v>247</v>
      </c>
      <c r="L429" s="1"/>
      <c r="M429" s="1"/>
      <c r="N429" s="1"/>
      <c r="O429" s="1"/>
      <c r="P429" s="1"/>
      <c r="Q429" s="1"/>
      <c r="R429" s="1"/>
      <c r="S429" s="1"/>
      <c r="T429" s="1"/>
      <c r="U429" s="1"/>
      <c r="V429" s="1"/>
      <c r="W429" s="1"/>
      <c r="X429" s="1"/>
      <c r="Y429" s="1"/>
      <c r="Z429" s="1"/>
      <c r="AA429" s="1"/>
      <c r="AB429" s="1"/>
      <c r="AC429" s="1"/>
      <c r="AD429" s="1"/>
      <c r="AE429" s="1"/>
      <c r="AF429" s="1"/>
      <c r="AG429" s="1"/>
    </row>
    <row r="430" spans="1:35" ht="12.75">
      <c r="A430" s="197" t="s">
        <v>1161</v>
      </c>
      <c r="B430" s="197" t="s">
        <v>165</v>
      </c>
      <c r="C430" s="197" t="s">
        <v>167</v>
      </c>
      <c r="D430" s="197" t="s">
        <v>165</v>
      </c>
      <c r="E430" s="197" t="s">
        <v>165</v>
      </c>
      <c r="F430" s="197"/>
      <c r="G430" s="2" t="s">
        <v>1162</v>
      </c>
      <c r="H430" s="1" t="s">
        <v>247</v>
      </c>
      <c r="I430" s="1" t="s">
        <v>247</v>
      </c>
      <c r="J430" s="1" t="s">
        <v>247</v>
      </c>
      <c r="K430" s="1" t="s">
        <v>247</v>
      </c>
      <c r="L430" s="1"/>
      <c r="M430" s="1"/>
      <c r="N430" s="1"/>
      <c r="O430" s="1"/>
      <c r="P430" s="1"/>
      <c r="Q430" s="1"/>
      <c r="R430" s="1"/>
      <c r="S430" s="1"/>
      <c r="T430" s="1"/>
      <c r="U430" s="1"/>
      <c r="V430" s="1"/>
      <c r="W430" s="1"/>
      <c r="X430" s="1"/>
      <c r="Y430" s="1"/>
      <c r="Z430" s="1"/>
      <c r="AA430" s="1"/>
      <c r="AB430" s="1"/>
      <c r="AC430" s="1"/>
      <c r="AD430" s="1"/>
      <c r="AE430" s="1"/>
      <c r="AF430" s="1"/>
      <c r="AG430" s="1"/>
    </row>
    <row r="431" spans="1:35" ht="12.75">
      <c r="A431" s="197" t="s">
        <v>1163</v>
      </c>
      <c r="B431" s="197" t="s">
        <v>165</v>
      </c>
      <c r="C431" s="197" t="s">
        <v>165</v>
      </c>
      <c r="D431" s="197" t="s">
        <v>165</v>
      </c>
      <c r="E431" s="197" t="s">
        <v>165</v>
      </c>
      <c r="F431" s="197"/>
      <c r="G431" s="2" t="s">
        <v>1164</v>
      </c>
      <c r="H431" s="196" t="s">
        <v>247</v>
      </c>
      <c r="I431" s="196" t="s">
        <v>247</v>
      </c>
      <c r="J431" s="196" t="s">
        <v>247</v>
      </c>
      <c r="K431" s="196" t="s">
        <v>247</v>
      </c>
      <c r="L431" s="1"/>
      <c r="M431" s="1"/>
      <c r="N431" s="1"/>
      <c r="O431" s="1"/>
      <c r="P431" s="1"/>
      <c r="Q431" s="1"/>
      <c r="R431" s="1"/>
      <c r="S431" s="1"/>
      <c r="T431" s="1"/>
      <c r="U431" s="1"/>
      <c r="V431" s="1"/>
      <c r="W431" s="1"/>
      <c r="X431" s="1"/>
      <c r="Y431" s="1"/>
      <c r="Z431" s="1"/>
      <c r="AA431" s="1"/>
      <c r="AB431" s="1"/>
      <c r="AC431" s="1"/>
      <c r="AD431" s="1"/>
      <c r="AE431" s="1"/>
      <c r="AF431" s="1"/>
      <c r="AG431" s="1"/>
    </row>
    <row r="432" spans="1:35" ht="12.75">
      <c r="A432" s="197" t="s">
        <v>1165</v>
      </c>
      <c r="B432" s="197" t="s">
        <v>169</v>
      </c>
      <c r="C432" s="197" t="s">
        <v>169</v>
      </c>
      <c r="D432" s="197" t="s">
        <v>169</v>
      </c>
      <c r="E432" s="197" t="s">
        <v>169</v>
      </c>
      <c r="F432" s="197"/>
      <c r="G432" s="2" t="s">
        <v>1166</v>
      </c>
      <c r="H432" s="196" t="s">
        <v>247</v>
      </c>
      <c r="I432" s="198" t="s">
        <v>247</v>
      </c>
      <c r="J432" s="196" t="s">
        <v>247</v>
      </c>
      <c r="K432" s="196" t="s">
        <v>247</v>
      </c>
      <c r="L432" s="1"/>
      <c r="M432" s="1"/>
      <c r="N432" s="1"/>
      <c r="O432" s="1"/>
      <c r="P432" s="1"/>
      <c r="Q432" s="1"/>
      <c r="R432" s="1"/>
      <c r="S432" s="1"/>
      <c r="T432" s="1"/>
      <c r="U432" s="1"/>
      <c r="V432" s="1"/>
      <c r="W432" s="1"/>
      <c r="X432" s="1"/>
      <c r="Y432" s="1"/>
      <c r="Z432" s="1"/>
      <c r="AA432" s="1"/>
      <c r="AB432" s="1"/>
      <c r="AC432" s="1"/>
      <c r="AD432" s="1"/>
      <c r="AE432" s="1"/>
      <c r="AF432" s="1"/>
      <c r="AG432" s="1"/>
    </row>
    <row r="433" spans="1:35" ht="12.75">
      <c r="A433" s="197" t="s">
        <v>1167</v>
      </c>
      <c r="B433" s="197" t="s">
        <v>3330</v>
      </c>
      <c r="C433" s="197" t="s">
        <v>3331</v>
      </c>
      <c r="D433" s="197" t="s">
        <v>3332</v>
      </c>
      <c r="E433" s="197" t="s">
        <v>3333</v>
      </c>
      <c r="F433" s="197"/>
      <c r="G433" s="197" t="s">
        <v>1169</v>
      </c>
      <c r="H433" s="198"/>
      <c r="I433" s="198"/>
      <c r="J433" s="196"/>
      <c r="K433" s="196"/>
      <c r="L433" s="1"/>
      <c r="M433" s="1"/>
      <c r="N433" s="1"/>
      <c r="O433" s="1"/>
      <c r="P433" s="1"/>
      <c r="Q433" s="1"/>
      <c r="R433" s="1"/>
      <c r="S433" s="1"/>
      <c r="T433" s="1"/>
      <c r="U433" s="1"/>
      <c r="V433" s="1"/>
      <c r="W433" s="1"/>
      <c r="X433" s="1"/>
      <c r="Y433" s="1"/>
      <c r="Z433" s="1"/>
      <c r="AA433" s="1"/>
      <c r="AB433" s="1"/>
      <c r="AC433" s="1"/>
      <c r="AD433" s="1"/>
      <c r="AE433" s="1"/>
      <c r="AF433" s="1"/>
      <c r="AG433" s="1"/>
    </row>
    <row r="434" spans="1:35" ht="12.75">
      <c r="A434" s="197" t="s">
        <v>1170</v>
      </c>
      <c r="B434" s="197" t="s">
        <v>3334</v>
      </c>
      <c r="C434" s="197" t="s">
        <v>3335</v>
      </c>
      <c r="D434" s="197" t="s">
        <v>3336</v>
      </c>
      <c r="E434" s="197" t="s">
        <v>3337</v>
      </c>
      <c r="F434" s="197"/>
      <c r="G434" s="2" t="s">
        <v>1172</v>
      </c>
      <c r="H434" s="196"/>
      <c r="I434" s="196"/>
      <c r="J434" s="196"/>
      <c r="K434" s="196"/>
      <c r="L434" s="1"/>
      <c r="M434" s="1"/>
      <c r="N434" s="1"/>
      <c r="O434" s="1"/>
      <c r="P434" s="1"/>
      <c r="Q434" s="1"/>
      <c r="R434" s="1"/>
      <c r="S434" s="1"/>
      <c r="T434" s="1"/>
      <c r="U434" s="1"/>
      <c r="V434" s="1"/>
      <c r="W434" s="1"/>
      <c r="X434" s="1"/>
      <c r="Y434" s="1"/>
      <c r="Z434" s="1"/>
      <c r="AA434" s="1"/>
      <c r="AB434" s="1"/>
      <c r="AC434" s="1"/>
      <c r="AD434" s="1"/>
      <c r="AE434" s="1"/>
      <c r="AF434" s="1"/>
      <c r="AG434" s="1"/>
    </row>
    <row r="435" spans="1:35" ht="12.75">
      <c r="A435" s="197" t="s">
        <v>1173</v>
      </c>
      <c r="B435" s="197" t="s">
        <v>3338</v>
      </c>
      <c r="C435" s="197" t="s">
        <v>3339</v>
      </c>
      <c r="D435" s="197" t="s">
        <v>3340</v>
      </c>
      <c r="E435" s="197" t="s">
        <v>3338</v>
      </c>
      <c r="F435" s="197"/>
      <c r="G435" s="2" t="s">
        <v>1176</v>
      </c>
      <c r="H435" s="198"/>
      <c r="I435" s="198"/>
      <c r="J435" s="196"/>
      <c r="K435" s="196"/>
      <c r="L435" s="1"/>
      <c r="M435" s="1"/>
      <c r="N435" s="1"/>
      <c r="O435" s="1"/>
      <c r="P435" s="1"/>
      <c r="Q435" s="1"/>
      <c r="R435" s="1"/>
      <c r="S435" s="1"/>
      <c r="T435" s="1"/>
      <c r="U435" s="1"/>
      <c r="V435" s="1"/>
      <c r="W435" s="1"/>
      <c r="X435" s="1"/>
      <c r="Y435" s="1"/>
      <c r="Z435" s="1"/>
      <c r="AA435" s="1"/>
      <c r="AB435" s="1"/>
      <c r="AC435" s="1"/>
      <c r="AD435" s="1"/>
      <c r="AE435" s="1"/>
      <c r="AF435" s="1"/>
      <c r="AG435" s="1"/>
    </row>
    <row r="436" spans="1:35" ht="12.75">
      <c r="A436" s="197" t="s">
        <v>1177</v>
      </c>
      <c r="B436" s="197" t="s">
        <v>169</v>
      </c>
      <c r="C436" s="197" t="s">
        <v>169</v>
      </c>
      <c r="D436" s="197" t="s">
        <v>169</v>
      </c>
      <c r="E436" s="197" t="s">
        <v>169</v>
      </c>
      <c r="F436" s="197"/>
      <c r="G436" s="2" t="s">
        <v>1178</v>
      </c>
      <c r="H436" s="196"/>
      <c r="I436" s="196"/>
      <c r="J436" s="196"/>
      <c r="K436" s="196"/>
      <c r="L436" s="1"/>
      <c r="M436" s="1"/>
      <c r="N436" s="1"/>
      <c r="O436" s="1"/>
      <c r="P436" s="1"/>
      <c r="Q436" s="1"/>
      <c r="R436" s="1"/>
      <c r="S436" s="1"/>
      <c r="T436" s="1"/>
      <c r="U436" s="1"/>
      <c r="V436" s="1"/>
      <c r="W436" s="1"/>
      <c r="X436" s="1"/>
      <c r="Y436" s="1"/>
      <c r="Z436" s="1"/>
      <c r="AA436" s="1"/>
      <c r="AB436" s="1"/>
      <c r="AC436" s="1"/>
      <c r="AD436" s="1"/>
      <c r="AE436" s="1"/>
      <c r="AF436" s="1"/>
      <c r="AG436" s="1"/>
    </row>
    <row r="437" spans="1:35" ht="12.75">
      <c r="A437" s="197" t="s">
        <v>658</v>
      </c>
      <c r="B437" s="197">
        <v>2</v>
      </c>
      <c r="C437" s="197">
        <v>8</v>
      </c>
      <c r="D437" s="197">
        <v>6</v>
      </c>
      <c r="E437" s="197">
        <v>2</v>
      </c>
      <c r="F437" s="197"/>
      <c r="G437" s="2"/>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row>
    <row r="438" spans="1:35" ht="12.75">
      <c r="A438" s="197"/>
      <c r="B438" s="197"/>
      <c r="C438" s="197"/>
      <c r="D438" s="197"/>
      <c r="E438" s="197"/>
      <c r="F438" s="197"/>
      <c r="G438" s="2"/>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row>
    <row r="439" spans="1:35" ht="12.75">
      <c r="A439" s="197"/>
      <c r="B439" s="218"/>
      <c r="C439" s="218"/>
      <c r="D439" s="218"/>
      <c r="E439" s="218"/>
      <c r="F439" s="197"/>
      <c r="G439" s="2"/>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row>
    <row r="440" spans="1:35" ht="12.75">
      <c r="A440" s="197" t="s">
        <v>1180</v>
      </c>
      <c r="B440" s="199">
        <v>100</v>
      </c>
      <c r="C440" s="199">
        <v>100</v>
      </c>
      <c r="D440" s="199">
        <v>100</v>
      </c>
      <c r="E440" s="199">
        <v>100</v>
      </c>
      <c r="F440" s="197"/>
      <c r="G440" s="2"/>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row>
    <row r="441" spans="1:35" ht="12.75">
      <c r="A441" s="197" t="s">
        <v>1181</v>
      </c>
      <c r="B441" s="199">
        <v>100</v>
      </c>
      <c r="C441" s="199">
        <v>0</v>
      </c>
      <c r="D441" s="199">
        <v>100</v>
      </c>
      <c r="E441" s="199">
        <v>100</v>
      </c>
      <c r="F441" s="197"/>
      <c r="G441" s="2"/>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row>
    <row r="442" spans="1:35" ht="12.75">
      <c r="A442" s="197" t="s">
        <v>1182</v>
      </c>
      <c r="B442" s="199">
        <v>100</v>
      </c>
      <c r="C442" s="199">
        <v>100</v>
      </c>
      <c r="D442" s="199">
        <v>100</v>
      </c>
      <c r="E442" s="199">
        <v>100</v>
      </c>
      <c r="F442" s="197"/>
      <c r="G442" s="2"/>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row>
    <row r="443" spans="1:35" ht="12.75">
      <c r="A443" s="197" t="s">
        <v>1183</v>
      </c>
      <c r="B443" s="199" t="s">
        <v>633</v>
      </c>
      <c r="C443" s="199" t="s">
        <v>633</v>
      </c>
      <c r="D443" s="199" t="s">
        <v>633</v>
      </c>
      <c r="E443" s="199" t="s">
        <v>633</v>
      </c>
      <c r="F443" s="197"/>
      <c r="G443" s="2"/>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row>
    <row r="444" spans="1:35" ht="12.75">
      <c r="A444" s="197"/>
      <c r="B444" s="218"/>
      <c r="C444" s="218"/>
      <c r="D444" s="218"/>
      <c r="E444" s="218"/>
      <c r="F444" s="197"/>
      <c r="G444" s="2"/>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row>
    <row r="445" spans="1:35" ht="12.75">
      <c r="A445" s="200" t="s">
        <v>661</v>
      </c>
      <c r="B445" s="211">
        <v>100</v>
      </c>
      <c r="C445" s="211">
        <v>66.666666666666671</v>
      </c>
      <c r="D445" s="211">
        <v>100</v>
      </c>
      <c r="E445" s="211">
        <v>100</v>
      </c>
      <c r="F445" s="197"/>
      <c r="G445" s="2"/>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row>
    <row r="446" spans="1:35" ht="12.75">
      <c r="A446" s="200"/>
      <c r="B446" s="280"/>
      <c r="C446" s="280"/>
      <c r="D446" s="218"/>
      <c r="E446" s="218"/>
      <c r="F446" s="197"/>
      <c r="G446" s="2"/>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row>
    <row r="447" spans="1:35" ht="12.75">
      <c r="A447" s="200" t="s">
        <v>663</v>
      </c>
      <c r="B447" s="219">
        <v>91.666666666666671</v>
      </c>
      <c r="C447" s="197"/>
      <c r="D447" s="197"/>
      <c r="E447" s="197"/>
      <c r="F447" s="197"/>
      <c r="G447" s="197"/>
      <c r="H447" s="57"/>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row>
    <row r="448" spans="1:35" ht="12.75">
      <c r="A448" s="200"/>
      <c r="B448" s="187"/>
      <c r="C448" s="197"/>
      <c r="D448" s="197"/>
      <c r="E448" s="197"/>
      <c r="F448" s="197"/>
      <c r="G448" s="197"/>
      <c r="H448" s="57"/>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row>
    <row r="449" spans="1:33" ht="12.75">
      <c r="A449" s="217" t="s">
        <v>580</v>
      </c>
      <c r="B449" s="369" t="s">
        <v>47</v>
      </c>
      <c r="C449" s="369" t="s">
        <v>92</v>
      </c>
      <c r="D449" s="369" t="s">
        <v>93</v>
      </c>
      <c r="E449" s="369" t="s">
        <v>94</v>
      </c>
      <c r="F449" s="369"/>
      <c r="G449" s="195" t="s">
        <v>652</v>
      </c>
      <c r="H449" s="98" t="s">
        <v>47</v>
      </c>
      <c r="I449" s="98" t="s">
        <v>92</v>
      </c>
      <c r="J449" s="102" t="s">
        <v>93</v>
      </c>
      <c r="K449" s="102" t="s">
        <v>94</v>
      </c>
      <c r="L449" s="102"/>
      <c r="M449" s="102"/>
      <c r="N449" s="102"/>
      <c r="O449" s="102"/>
      <c r="P449" s="102"/>
      <c r="Q449" s="102"/>
      <c r="R449" s="102"/>
      <c r="S449" s="102"/>
      <c r="T449" s="102"/>
      <c r="U449" s="102"/>
      <c r="V449" s="102"/>
      <c r="W449" s="102"/>
      <c r="X449" s="102"/>
      <c r="Y449" s="102"/>
      <c r="Z449" s="102"/>
      <c r="AA449" s="102"/>
      <c r="AB449" s="102"/>
      <c r="AC449" s="102"/>
      <c r="AD449" s="102"/>
      <c r="AE449" s="102"/>
      <c r="AF449" s="102"/>
      <c r="AG449" s="102"/>
    </row>
    <row r="450" spans="1:33" ht="12.75">
      <c r="A450" s="197" t="s">
        <v>1184</v>
      </c>
      <c r="B450" s="197" t="s">
        <v>165</v>
      </c>
      <c r="C450" s="197" t="s">
        <v>166</v>
      </c>
      <c r="D450" s="197" t="s">
        <v>165</v>
      </c>
      <c r="E450" s="197" t="s">
        <v>165</v>
      </c>
      <c r="F450" s="197"/>
      <c r="G450" s="197" t="s">
        <v>1185</v>
      </c>
      <c r="H450" s="1" t="s">
        <v>247</v>
      </c>
      <c r="I450" s="1" t="s">
        <v>247</v>
      </c>
      <c r="J450" s="1" t="s">
        <v>247</v>
      </c>
      <c r="K450" s="1" t="s">
        <v>247</v>
      </c>
      <c r="L450" s="1"/>
      <c r="M450" s="1"/>
      <c r="N450" s="1"/>
      <c r="O450" s="1"/>
      <c r="P450" s="1"/>
      <c r="Q450" s="1"/>
      <c r="R450" s="1"/>
      <c r="S450" s="1"/>
      <c r="T450" s="1"/>
      <c r="U450" s="1"/>
      <c r="V450" s="1"/>
      <c r="W450" s="1"/>
      <c r="X450" s="1"/>
      <c r="Y450" s="1"/>
      <c r="Z450" s="1"/>
      <c r="AA450" s="1"/>
      <c r="AB450" s="1"/>
      <c r="AC450" s="1"/>
      <c r="AD450" s="1"/>
      <c r="AE450" s="1"/>
      <c r="AF450" s="1"/>
      <c r="AG450" s="1"/>
    </row>
    <row r="451" spans="1:33" ht="12.75">
      <c r="A451" s="197" t="s">
        <v>1186</v>
      </c>
      <c r="B451" s="197" t="s">
        <v>168</v>
      </c>
      <c r="C451" s="197" t="s">
        <v>168</v>
      </c>
      <c r="D451" s="197" t="s">
        <v>168</v>
      </c>
      <c r="E451" s="197" t="s">
        <v>168</v>
      </c>
      <c r="F451" s="197"/>
      <c r="G451" s="2" t="s">
        <v>1187</v>
      </c>
      <c r="H451" s="1" t="s">
        <v>247</v>
      </c>
      <c r="I451" s="1" t="s">
        <v>247</v>
      </c>
      <c r="J451" s="1" t="s">
        <v>247</v>
      </c>
      <c r="K451" s="1" t="s">
        <v>247</v>
      </c>
      <c r="L451" s="1"/>
      <c r="M451" s="1"/>
      <c r="N451" s="1"/>
      <c r="O451" s="1"/>
      <c r="P451" s="1"/>
      <c r="Q451" s="1"/>
      <c r="R451" s="1"/>
      <c r="S451" s="1"/>
      <c r="T451" s="1"/>
      <c r="U451" s="1"/>
      <c r="V451" s="1"/>
      <c r="W451" s="1"/>
      <c r="X451" s="1"/>
      <c r="Y451" s="1"/>
      <c r="Z451" s="1"/>
      <c r="AA451" s="1"/>
      <c r="AB451" s="1"/>
      <c r="AC451" s="1"/>
      <c r="AD451" s="1"/>
      <c r="AE451" s="1"/>
      <c r="AF451" s="1"/>
      <c r="AG451" s="1"/>
    </row>
    <row r="452" spans="1:33" ht="12.75">
      <c r="A452" s="197" t="s">
        <v>1188</v>
      </c>
      <c r="B452" s="197" t="s">
        <v>168</v>
      </c>
      <c r="C452" s="197" t="s">
        <v>168</v>
      </c>
      <c r="D452" s="197" t="s">
        <v>168</v>
      </c>
      <c r="E452" s="197" t="s">
        <v>168</v>
      </c>
      <c r="F452" s="197"/>
      <c r="G452" s="2" t="s">
        <v>1189</v>
      </c>
      <c r="H452" s="1" t="s">
        <v>247</v>
      </c>
      <c r="I452" s="1" t="s">
        <v>247</v>
      </c>
      <c r="J452" s="1" t="s">
        <v>247</v>
      </c>
      <c r="K452" s="1" t="s">
        <v>247</v>
      </c>
      <c r="L452" s="1"/>
      <c r="M452" s="1"/>
      <c r="N452" s="1"/>
      <c r="O452" s="1"/>
      <c r="P452" s="1"/>
      <c r="Q452" s="1"/>
      <c r="R452" s="1"/>
      <c r="S452" s="1"/>
      <c r="T452" s="1"/>
      <c r="U452" s="1"/>
      <c r="V452" s="1"/>
      <c r="W452" s="1"/>
      <c r="X452" s="1"/>
      <c r="Y452" s="1"/>
      <c r="Z452" s="1"/>
      <c r="AA452" s="1"/>
      <c r="AB452" s="1"/>
      <c r="AC452" s="1"/>
      <c r="AD452" s="1"/>
      <c r="AE452" s="1"/>
      <c r="AF452" s="1"/>
      <c r="AG452" s="1"/>
    </row>
    <row r="453" spans="1:33" ht="12.75">
      <c r="A453" s="197" t="s">
        <v>1190</v>
      </c>
      <c r="B453" s="197" t="s">
        <v>168</v>
      </c>
      <c r="C453" s="197" t="s">
        <v>165</v>
      </c>
      <c r="D453" s="197" t="s">
        <v>165</v>
      </c>
      <c r="E453" s="197" t="s">
        <v>168</v>
      </c>
      <c r="F453" s="197"/>
      <c r="G453" s="2" t="s">
        <v>1191</v>
      </c>
      <c r="H453" s="1" t="s">
        <v>247</v>
      </c>
      <c r="I453" s="1" t="s">
        <v>247</v>
      </c>
      <c r="J453" s="1" t="s">
        <v>247</v>
      </c>
      <c r="K453" s="1" t="s">
        <v>247</v>
      </c>
      <c r="L453" s="1"/>
      <c r="M453" s="1"/>
      <c r="N453" s="1"/>
      <c r="O453" s="1"/>
      <c r="P453" s="1"/>
      <c r="Q453" s="1"/>
      <c r="R453" s="1"/>
      <c r="S453" s="1"/>
      <c r="T453" s="1"/>
      <c r="U453" s="1"/>
      <c r="V453" s="1"/>
      <c r="W453" s="1"/>
      <c r="X453" s="1"/>
      <c r="Y453" s="1"/>
      <c r="Z453" s="1"/>
      <c r="AA453" s="1"/>
      <c r="AB453" s="1"/>
      <c r="AC453" s="1"/>
      <c r="AD453" s="1"/>
      <c r="AE453" s="1"/>
      <c r="AF453" s="1"/>
      <c r="AG453" s="1"/>
    </row>
    <row r="454" spans="1:33" ht="12.75">
      <c r="A454" s="197" t="s">
        <v>1192</v>
      </c>
      <c r="B454" s="197" t="s">
        <v>169</v>
      </c>
      <c r="C454" s="197" t="s">
        <v>169</v>
      </c>
      <c r="D454" s="197" t="s">
        <v>169</v>
      </c>
      <c r="E454" s="197" t="s">
        <v>169</v>
      </c>
      <c r="F454" s="197"/>
      <c r="G454" s="2" t="s">
        <v>1193</v>
      </c>
      <c r="H454" s="2" t="s">
        <v>247</v>
      </c>
      <c r="I454" s="2" t="s">
        <v>247</v>
      </c>
      <c r="J454" s="1" t="s">
        <v>247</v>
      </c>
      <c r="K454" s="1" t="s">
        <v>247</v>
      </c>
      <c r="L454" s="1"/>
      <c r="M454" s="1"/>
      <c r="N454" s="1"/>
      <c r="O454" s="1"/>
      <c r="P454" s="1"/>
      <c r="Q454" s="1"/>
      <c r="R454" s="1"/>
      <c r="S454" s="1"/>
      <c r="T454" s="1"/>
      <c r="U454" s="1"/>
      <c r="V454" s="1"/>
      <c r="W454" s="1"/>
      <c r="X454" s="1"/>
      <c r="Y454" s="1"/>
      <c r="Z454" s="1"/>
      <c r="AA454" s="1"/>
      <c r="AB454" s="1"/>
      <c r="AC454" s="1"/>
      <c r="AD454" s="1"/>
      <c r="AE454" s="1"/>
      <c r="AF454" s="1"/>
      <c r="AG454" s="1"/>
    </row>
    <row r="455" spans="1:33" ht="12.75">
      <c r="A455" s="197" t="s">
        <v>1194</v>
      </c>
      <c r="B455" s="197" t="s">
        <v>3341</v>
      </c>
      <c r="C455" s="197" t="s">
        <v>3342</v>
      </c>
      <c r="D455" s="197" t="s">
        <v>3343</v>
      </c>
      <c r="E455" s="197" t="s">
        <v>3344</v>
      </c>
      <c r="F455" s="197"/>
      <c r="G455" s="197" t="s">
        <v>1196</v>
      </c>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row>
    <row r="456" spans="1:33" ht="12.75">
      <c r="A456" s="197" t="s">
        <v>1197</v>
      </c>
      <c r="B456" s="197" t="s">
        <v>3345</v>
      </c>
      <c r="C456" s="197" t="s">
        <v>3345</v>
      </c>
      <c r="D456" s="197" t="s">
        <v>3345</v>
      </c>
      <c r="E456" s="197" t="s">
        <v>3345</v>
      </c>
      <c r="F456" s="197"/>
      <c r="G456" s="2" t="s">
        <v>1199</v>
      </c>
      <c r="H456" s="2"/>
      <c r="I456" s="2"/>
      <c r="J456" s="1"/>
      <c r="K456" s="1"/>
      <c r="L456" s="1"/>
      <c r="M456" s="1"/>
      <c r="N456" s="1"/>
      <c r="O456" s="1"/>
      <c r="P456" s="1"/>
      <c r="Q456" s="1"/>
      <c r="R456" s="1"/>
      <c r="S456" s="1"/>
      <c r="T456" s="1"/>
      <c r="U456" s="1"/>
      <c r="V456" s="1"/>
      <c r="W456" s="1"/>
      <c r="X456" s="1"/>
      <c r="Y456" s="1"/>
      <c r="Z456" s="1"/>
      <c r="AA456" s="1"/>
      <c r="AB456" s="1"/>
      <c r="AC456" s="1"/>
      <c r="AD456" s="1"/>
      <c r="AE456" s="1"/>
      <c r="AF456" s="1"/>
      <c r="AG456" s="1"/>
    </row>
    <row r="457" spans="1:33" ht="12.75">
      <c r="A457" s="197" t="s">
        <v>1200</v>
      </c>
      <c r="B457" s="197" t="s">
        <v>720</v>
      </c>
      <c r="C457" s="197" t="s">
        <v>720</v>
      </c>
      <c r="D457" s="197" t="s">
        <v>720</v>
      </c>
      <c r="E457" s="197" t="s">
        <v>720</v>
      </c>
      <c r="F457" s="197"/>
      <c r="G457" s="2" t="s">
        <v>1202</v>
      </c>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row>
    <row r="458" spans="1:33" ht="12.75">
      <c r="A458" s="197" t="s">
        <v>1203</v>
      </c>
      <c r="B458" s="197" t="s">
        <v>720</v>
      </c>
      <c r="C458" s="197" t="s">
        <v>3346</v>
      </c>
      <c r="D458" s="197" t="s">
        <v>3347</v>
      </c>
      <c r="E458" s="197" t="s">
        <v>720</v>
      </c>
      <c r="F458" s="197"/>
      <c r="G458" s="2" t="s">
        <v>1205</v>
      </c>
      <c r="H458" s="2"/>
      <c r="I458" s="2"/>
      <c r="J458" s="1"/>
      <c r="K458" s="1"/>
      <c r="L458" s="1"/>
      <c r="M458" s="1"/>
      <c r="N458" s="1"/>
      <c r="O458" s="1"/>
      <c r="P458" s="1"/>
      <c r="Q458" s="1"/>
      <c r="R458" s="1"/>
      <c r="S458" s="1"/>
      <c r="T458" s="1"/>
      <c r="U458" s="1"/>
      <c r="V458" s="1"/>
      <c r="W458" s="1"/>
      <c r="X458" s="1"/>
      <c r="Y458" s="1"/>
      <c r="Z458" s="1"/>
      <c r="AA458" s="1"/>
      <c r="AB458" s="1"/>
      <c r="AC458" s="1"/>
      <c r="AD458" s="1"/>
      <c r="AE458" s="1"/>
      <c r="AF458" s="1"/>
      <c r="AG458" s="1"/>
    </row>
    <row r="459" spans="1:33" ht="12.75">
      <c r="A459" s="197" t="s">
        <v>1206</v>
      </c>
      <c r="B459" s="197" t="s">
        <v>169</v>
      </c>
      <c r="C459" s="197" t="s">
        <v>169</v>
      </c>
      <c r="D459" s="197" t="s">
        <v>169</v>
      </c>
      <c r="E459" s="197" t="s">
        <v>169</v>
      </c>
      <c r="F459" s="197"/>
      <c r="G459" s="2" t="s">
        <v>1207</v>
      </c>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row>
    <row r="460" spans="1:33" ht="12.75">
      <c r="A460" s="197" t="s">
        <v>658</v>
      </c>
      <c r="B460" s="197">
        <v>2</v>
      </c>
      <c r="C460" s="197">
        <v>8</v>
      </c>
      <c r="D460" s="393">
        <v>42902</v>
      </c>
      <c r="E460" s="197">
        <v>2</v>
      </c>
      <c r="F460" s="197"/>
      <c r="G460" s="2"/>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row>
    <row r="461" spans="1:33" ht="12.75">
      <c r="A461" s="197"/>
      <c r="B461" s="197"/>
      <c r="C461" s="197"/>
      <c r="D461" s="197"/>
      <c r="E461" s="197"/>
      <c r="F461" s="197"/>
      <c r="G461" s="2"/>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row>
    <row r="462" spans="1:33" ht="12.75">
      <c r="A462" s="197"/>
      <c r="B462" s="197"/>
      <c r="C462" s="197"/>
      <c r="D462" s="197"/>
      <c r="E462" s="197"/>
      <c r="F462" s="197"/>
      <c r="G462" s="2"/>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row>
    <row r="463" spans="1:33" ht="12.75">
      <c r="A463" s="197" t="s">
        <v>1209</v>
      </c>
      <c r="B463" s="199">
        <v>100</v>
      </c>
      <c r="C463" s="199">
        <v>50</v>
      </c>
      <c r="D463" s="199">
        <v>100</v>
      </c>
      <c r="E463" s="199">
        <v>100</v>
      </c>
      <c r="F463" s="218"/>
      <c r="G463" s="2"/>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row>
    <row r="464" spans="1:33" ht="12.75">
      <c r="A464" s="197" t="s">
        <v>1210</v>
      </c>
      <c r="B464" s="199">
        <v>0</v>
      </c>
      <c r="C464" s="199">
        <v>0</v>
      </c>
      <c r="D464" s="199">
        <v>0</v>
      </c>
      <c r="E464" s="199">
        <v>0</v>
      </c>
      <c r="F464" s="218"/>
      <c r="G464" s="2"/>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row>
    <row r="465" spans="1:35" ht="12.75">
      <c r="A465" s="197" t="s">
        <v>1211</v>
      </c>
      <c r="B465" s="199">
        <v>0</v>
      </c>
      <c r="C465" s="199">
        <v>0</v>
      </c>
      <c r="D465" s="199">
        <v>0</v>
      </c>
      <c r="E465" s="199">
        <v>0</v>
      </c>
      <c r="F465" s="218"/>
      <c r="G465" s="2"/>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row>
    <row r="466" spans="1:35" ht="12.75">
      <c r="A466" s="197" t="s">
        <v>1212</v>
      </c>
      <c r="B466" s="199">
        <v>0</v>
      </c>
      <c r="C466" s="199">
        <v>100</v>
      </c>
      <c r="D466" s="199">
        <v>100</v>
      </c>
      <c r="E466" s="199">
        <v>0</v>
      </c>
      <c r="F466" s="218"/>
      <c r="G466" s="2"/>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row>
    <row r="467" spans="1:35" ht="12.75">
      <c r="A467" s="197" t="s">
        <v>1213</v>
      </c>
      <c r="B467" s="199" t="s">
        <v>633</v>
      </c>
      <c r="C467" s="199" t="s">
        <v>633</v>
      </c>
      <c r="D467" s="199" t="s">
        <v>633</v>
      </c>
      <c r="E467" s="199" t="s">
        <v>633</v>
      </c>
      <c r="F467" s="218"/>
      <c r="G467" s="2"/>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row>
    <row r="468" spans="1:35" ht="12.75">
      <c r="A468" s="197"/>
      <c r="B468" s="218"/>
      <c r="C468" s="218"/>
      <c r="D468" s="218"/>
      <c r="E468" s="218"/>
      <c r="F468" s="218"/>
      <c r="G468" s="2"/>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row>
    <row r="469" spans="1:35" ht="12.75">
      <c r="A469" s="200" t="s">
        <v>661</v>
      </c>
      <c r="B469" s="211">
        <v>25</v>
      </c>
      <c r="C469" s="211">
        <v>37.5</v>
      </c>
      <c r="D469" s="211">
        <v>50</v>
      </c>
      <c r="E469" s="211">
        <v>25</v>
      </c>
      <c r="F469" s="218"/>
      <c r="G469" s="2"/>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row>
    <row r="470" spans="1:35" ht="12.75">
      <c r="A470" s="200"/>
      <c r="B470" s="280"/>
      <c r="C470" s="280"/>
      <c r="D470" s="218"/>
      <c r="E470" s="218"/>
      <c r="F470" s="218"/>
      <c r="G470" s="2"/>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row>
    <row r="471" spans="1:35" ht="12.75">
      <c r="A471" s="200" t="s">
        <v>663</v>
      </c>
      <c r="B471" s="219">
        <v>34.375</v>
      </c>
      <c r="C471" s="197"/>
      <c r="D471" s="197"/>
      <c r="E471" s="197"/>
      <c r="F471" s="197"/>
      <c r="G471" s="197"/>
      <c r="H471" s="57"/>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row>
    <row r="472" spans="1:35" ht="12.75">
      <c r="A472" s="197"/>
      <c r="B472" s="197"/>
      <c r="C472" s="197"/>
      <c r="D472" s="197"/>
      <c r="E472" s="197"/>
      <c r="F472" s="197"/>
      <c r="G472" s="197"/>
      <c r="H472" s="57"/>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row>
    <row r="473" spans="1:35" ht="12.75">
      <c r="A473" s="217" t="s">
        <v>583</v>
      </c>
      <c r="B473" s="369" t="s">
        <v>47</v>
      </c>
      <c r="C473" s="369" t="s">
        <v>92</v>
      </c>
      <c r="D473" s="369" t="s">
        <v>93</v>
      </c>
      <c r="E473" s="369" t="s">
        <v>94</v>
      </c>
      <c r="F473" s="369"/>
      <c r="G473" s="195" t="s">
        <v>652</v>
      </c>
      <c r="H473" s="98" t="s">
        <v>47</v>
      </c>
      <c r="I473" s="98" t="s">
        <v>92</v>
      </c>
      <c r="J473" s="102" t="s">
        <v>93</v>
      </c>
      <c r="K473" s="102" t="s">
        <v>94</v>
      </c>
      <c r="L473" s="102"/>
      <c r="M473" s="102"/>
      <c r="N473" s="102"/>
      <c r="O473" s="102"/>
      <c r="P473" s="102"/>
      <c r="Q473" s="102"/>
      <c r="R473" s="102"/>
      <c r="S473" s="102"/>
      <c r="T473" s="102"/>
      <c r="U473" s="102"/>
      <c r="V473" s="102"/>
      <c r="W473" s="102"/>
      <c r="X473" s="102"/>
      <c r="Y473" s="102"/>
      <c r="Z473" s="102"/>
      <c r="AA473" s="102"/>
      <c r="AB473" s="102"/>
      <c r="AC473" s="102"/>
      <c r="AD473" s="102"/>
      <c r="AE473" s="102"/>
      <c r="AF473" s="102"/>
      <c r="AG473" s="102"/>
    </row>
    <row r="474" spans="1:35" ht="12.75">
      <c r="A474" s="197" t="s">
        <v>1214</v>
      </c>
      <c r="B474" s="197" t="s">
        <v>165</v>
      </c>
      <c r="C474" s="197" t="s">
        <v>165</v>
      </c>
      <c r="D474" s="197" t="s">
        <v>165</v>
      </c>
      <c r="E474" s="197" t="s">
        <v>165</v>
      </c>
      <c r="F474" s="197"/>
      <c r="G474" s="197" t="s">
        <v>1215</v>
      </c>
      <c r="H474" s="1" t="s">
        <v>247</v>
      </c>
      <c r="I474" s="1" t="s">
        <v>247</v>
      </c>
      <c r="J474" s="1" t="s">
        <v>247</v>
      </c>
      <c r="K474" s="1" t="s">
        <v>247</v>
      </c>
      <c r="L474" s="1"/>
      <c r="M474" s="1"/>
      <c r="N474" s="1"/>
      <c r="O474" s="1"/>
      <c r="P474" s="1"/>
      <c r="Q474" s="1"/>
      <c r="R474" s="1"/>
      <c r="S474" s="1"/>
      <c r="T474" s="1"/>
      <c r="U474" s="1"/>
      <c r="V474" s="1"/>
      <c r="W474" s="1"/>
      <c r="X474" s="1"/>
      <c r="Y474" s="1"/>
      <c r="Z474" s="1"/>
      <c r="AA474" s="1"/>
      <c r="AB474" s="1"/>
      <c r="AC474" s="1"/>
      <c r="AD474" s="1"/>
      <c r="AE474" s="1"/>
      <c r="AF474" s="1"/>
      <c r="AG474" s="1"/>
    </row>
    <row r="475" spans="1:35" ht="12.75">
      <c r="A475" s="197" t="s">
        <v>1216</v>
      </c>
      <c r="B475" s="197" t="s">
        <v>166</v>
      </c>
      <c r="C475" s="197" t="s">
        <v>165</v>
      </c>
      <c r="D475" s="197" t="s">
        <v>165</v>
      </c>
      <c r="E475" s="197" t="s">
        <v>166</v>
      </c>
      <c r="F475" s="197"/>
      <c r="G475" s="2" t="s">
        <v>1217</v>
      </c>
      <c r="H475" s="1" t="s">
        <v>247</v>
      </c>
      <c r="I475" s="1" t="s">
        <v>247</v>
      </c>
      <c r="J475" s="1" t="s">
        <v>247</v>
      </c>
      <c r="K475" s="1" t="s">
        <v>247</v>
      </c>
      <c r="L475" s="1"/>
      <c r="M475" s="1"/>
      <c r="N475" s="1"/>
      <c r="O475" s="1"/>
      <c r="P475" s="1"/>
      <c r="Q475" s="1"/>
      <c r="R475" s="1"/>
      <c r="S475" s="1"/>
      <c r="T475" s="1"/>
      <c r="U475" s="1"/>
      <c r="V475" s="1"/>
      <c r="W475" s="1"/>
      <c r="X475" s="1"/>
      <c r="Y475" s="1"/>
      <c r="Z475" s="1"/>
      <c r="AA475" s="1"/>
      <c r="AB475" s="1"/>
      <c r="AC475" s="1"/>
      <c r="AD475" s="1"/>
      <c r="AE475" s="1"/>
      <c r="AF475" s="1"/>
      <c r="AG475" s="1"/>
    </row>
    <row r="476" spans="1:35" ht="12.75">
      <c r="A476" s="197" t="s">
        <v>1218</v>
      </c>
      <c r="B476" s="197" t="s">
        <v>168</v>
      </c>
      <c r="C476" s="197" t="s">
        <v>168</v>
      </c>
      <c r="D476" s="197" t="s">
        <v>168</v>
      </c>
      <c r="E476" s="197" t="s">
        <v>168</v>
      </c>
      <c r="F476" s="197"/>
      <c r="G476" s="2" t="s">
        <v>1219</v>
      </c>
      <c r="H476" s="1" t="s">
        <v>247</v>
      </c>
      <c r="I476" s="1" t="s">
        <v>247</v>
      </c>
      <c r="J476" s="1" t="s">
        <v>308</v>
      </c>
      <c r="K476" s="1" t="s">
        <v>247</v>
      </c>
      <c r="L476" s="1"/>
      <c r="M476" s="1"/>
      <c r="N476" s="1"/>
      <c r="O476" s="1"/>
      <c r="P476" s="1"/>
      <c r="Q476" s="1"/>
      <c r="R476" s="1"/>
      <c r="S476" s="1"/>
      <c r="T476" s="1"/>
      <c r="U476" s="1"/>
      <c r="V476" s="1"/>
      <c r="W476" s="1"/>
      <c r="X476" s="1"/>
      <c r="Y476" s="1"/>
      <c r="Z476" s="1"/>
      <c r="AA476" s="1"/>
      <c r="AB476" s="1"/>
      <c r="AC476" s="1"/>
      <c r="AD476" s="1"/>
      <c r="AE476" s="1"/>
      <c r="AF476" s="1"/>
      <c r="AG476" s="1"/>
    </row>
    <row r="477" spans="1:35" ht="12.75">
      <c r="A477" s="197" t="s">
        <v>1220</v>
      </c>
      <c r="B477" s="197" t="s">
        <v>169</v>
      </c>
      <c r="C477" s="197" t="s">
        <v>169</v>
      </c>
      <c r="D477" s="197" t="s">
        <v>169</v>
      </c>
      <c r="E477" s="197" t="s">
        <v>169</v>
      </c>
      <c r="F477" s="197"/>
      <c r="G477" s="2" t="s">
        <v>1221</v>
      </c>
      <c r="H477" s="1" t="s">
        <v>247</v>
      </c>
      <c r="I477" s="2" t="s">
        <v>247</v>
      </c>
      <c r="J477" s="1" t="s">
        <v>247</v>
      </c>
      <c r="K477" s="1" t="s">
        <v>247</v>
      </c>
      <c r="L477" s="1"/>
      <c r="M477" s="1"/>
      <c r="N477" s="1"/>
      <c r="O477" s="1"/>
      <c r="P477" s="1"/>
      <c r="Q477" s="1"/>
      <c r="R477" s="1"/>
      <c r="S477" s="1"/>
      <c r="T477" s="1"/>
      <c r="U477" s="1"/>
      <c r="V477" s="1"/>
      <c r="W477" s="1"/>
      <c r="X477" s="1"/>
      <c r="Y477" s="1"/>
      <c r="Z477" s="1"/>
      <c r="AA477" s="1"/>
      <c r="AB477" s="1"/>
      <c r="AC477" s="1"/>
      <c r="AD477" s="1"/>
      <c r="AE477" s="1"/>
      <c r="AF477" s="1"/>
      <c r="AG477" s="1"/>
    </row>
    <row r="478" spans="1:35" ht="12.75">
      <c r="A478" s="197" t="s">
        <v>1222</v>
      </c>
      <c r="B478" s="197" t="s">
        <v>169</v>
      </c>
      <c r="C478" s="197" t="s">
        <v>169</v>
      </c>
      <c r="D478" s="197" t="s">
        <v>169</v>
      </c>
      <c r="E478" s="197" t="s">
        <v>169</v>
      </c>
      <c r="F478" s="197"/>
      <c r="G478" s="203" t="s">
        <v>1223</v>
      </c>
      <c r="H478" s="2" t="s">
        <v>247</v>
      </c>
      <c r="I478" s="2" t="s">
        <v>247</v>
      </c>
      <c r="J478" s="1" t="s">
        <v>247</v>
      </c>
      <c r="K478" s="1" t="s">
        <v>247</v>
      </c>
      <c r="L478" s="1"/>
      <c r="M478" s="1"/>
      <c r="N478" s="1"/>
      <c r="O478" s="1"/>
      <c r="P478" s="1"/>
      <c r="Q478" s="1"/>
      <c r="R478" s="1"/>
      <c r="S478" s="1"/>
      <c r="T478" s="1"/>
      <c r="U478" s="1"/>
      <c r="V478" s="1"/>
      <c r="W478" s="1"/>
      <c r="X478" s="1"/>
      <c r="Y478" s="1"/>
      <c r="Z478" s="1"/>
      <c r="AA478" s="1"/>
      <c r="AB478" s="1"/>
      <c r="AC478" s="1"/>
      <c r="AD478" s="1"/>
      <c r="AE478" s="1"/>
      <c r="AF478" s="1"/>
      <c r="AG478" s="1"/>
    </row>
    <row r="479" spans="1:35" ht="12.75">
      <c r="A479" s="197" t="s">
        <v>1224</v>
      </c>
      <c r="B479" s="197" t="s">
        <v>3348</v>
      </c>
      <c r="C479" s="197" t="s">
        <v>3349</v>
      </c>
      <c r="D479" s="197" t="s">
        <v>3350</v>
      </c>
      <c r="E479" s="197" t="s">
        <v>3351</v>
      </c>
      <c r="F479" s="197"/>
      <c r="G479" s="197" t="s">
        <v>1226</v>
      </c>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row>
    <row r="480" spans="1:35" ht="12.75">
      <c r="A480" s="197" t="s">
        <v>1227</v>
      </c>
      <c r="B480" s="197" t="s">
        <v>3352</v>
      </c>
      <c r="C480" s="197" t="s">
        <v>3353</v>
      </c>
      <c r="D480" s="197" t="s">
        <v>3354</v>
      </c>
      <c r="E480" s="197" t="s">
        <v>3352</v>
      </c>
      <c r="F480" s="197"/>
      <c r="G480" s="2" t="s">
        <v>1229</v>
      </c>
      <c r="H480" s="2"/>
      <c r="I480" s="2"/>
      <c r="J480" s="1"/>
      <c r="K480" s="1"/>
      <c r="L480" s="1"/>
      <c r="M480" s="1"/>
      <c r="N480" s="1"/>
      <c r="O480" s="1"/>
      <c r="P480" s="1"/>
      <c r="Q480" s="1"/>
      <c r="R480" s="1"/>
      <c r="S480" s="1"/>
      <c r="T480" s="1"/>
      <c r="U480" s="1"/>
      <c r="V480" s="1"/>
      <c r="W480" s="1"/>
      <c r="X480" s="1"/>
      <c r="Y480" s="1"/>
      <c r="Z480" s="1"/>
      <c r="AA480" s="1"/>
      <c r="AB480" s="1"/>
      <c r="AC480" s="1"/>
      <c r="AD480" s="1"/>
      <c r="AE480" s="1"/>
      <c r="AF480" s="1"/>
      <c r="AG480" s="1"/>
    </row>
    <row r="481" spans="1:35" ht="12.75">
      <c r="A481" s="197" t="s">
        <v>1230</v>
      </c>
      <c r="B481" s="197" t="s">
        <v>884</v>
      </c>
      <c r="C481" s="197" t="s">
        <v>884</v>
      </c>
      <c r="D481" s="197" t="s">
        <v>884</v>
      </c>
      <c r="E481" s="197" t="s">
        <v>884</v>
      </c>
      <c r="F481" s="197"/>
      <c r="G481" s="2" t="s">
        <v>1233</v>
      </c>
      <c r="H481" s="1"/>
      <c r="I481" s="1"/>
      <c r="J481" s="1" t="s">
        <v>3355</v>
      </c>
      <c r="K481" s="1"/>
      <c r="L481" s="1"/>
      <c r="M481" s="1"/>
      <c r="N481" s="1"/>
      <c r="O481" s="1"/>
      <c r="P481" s="1"/>
      <c r="Q481" s="1"/>
      <c r="R481" s="1"/>
      <c r="S481" s="1"/>
      <c r="T481" s="1"/>
      <c r="U481" s="1"/>
      <c r="V481" s="1"/>
      <c r="W481" s="1"/>
      <c r="X481" s="1"/>
      <c r="Y481" s="1"/>
      <c r="Z481" s="1"/>
      <c r="AA481" s="1"/>
      <c r="AB481" s="1"/>
      <c r="AC481" s="1"/>
      <c r="AD481" s="1"/>
      <c r="AE481" s="1"/>
      <c r="AF481" s="1"/>
      <c r="AG481" s="1"/>
    </row>
    <row r="482" spans="1:35" ht="12.75">
      <c r="A482" s="197" t="s">
        <v>1234</v>
      </c>
      <c r="B482" s="197" t="s">
        <v>169</v>
      </c>
      <c r="C482" s="197" t="s">
        <v>169</v>
      </c>
      <c r="D482" s="197" t="s">
        <v>169</v>
      </c>
      <c r="E482" s="197" t="s">
        <v>169</v>
      </c>
      <c r="F482" s="197"/>
      <c r="G482" s="2" t="s">
        <v>1235</v>
      </c>
      <c r="H482" s="2"/>
      <c r="I482" s="2"/>
      <c r="J482" s="1"/>
      <c r="K482" s="1"/>
      <c r="L482" s="1"/>
      <c r="M482" s="1"/>
      <c r="N482" s="1"/>
      <c r="O482" s="1"/>
      <c r="P482" s="1"/>
      <c r="Q482" s="1"/>
      <c r="R482" s="1"/>
      <c r="S482" s="1"/>
      <c r="T482" s="1"/>
      <c r="U482" s="1"/>
      <c r="V482" s="1"/>
      <c r="W482" s="1"/>
      <c r="X482" s="1"/>
      <c r="Y482" s="1"/>
      <c r="Z482" s="1"/>
      <c r="AA482" s="1"/>
      <c r="AB482" s="1"/>
      <c r="AC482" s="1"/>
      <c r="AD482" s="1"/>
      <c r="AE482" s="1"/>
      <c r="AF482" s="1"/>
      <c r="AG482" s="1"/>
    </row>
    <row r="483" spans="1:35" ht="12.75">
      <c r="A483" s="197" t="s">
        <v>1236</v>
      </c>
      <c r="B483" s="197" t="s">
        <v>169</v>
      </c>
      <c r="C483" s="197" t="s">
        <v>169</v>
      </c>
      <c r="D483" s="197" t="s">
        <v>169</v>
      </c>
      <c r="E483" s="197" t="s">
        <v>169</v>
      </c>
      <c r="F483" s="197"/>
      <c r="G483" s="2" t="s">
        <v>1237</v>
      </c>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row>
    <row r="484" spans="1:35" ht="12.75">
      <c r="A484" s="197" t="s">
        <v>658</v>
      </c>
      <c r="B484" s="393">
        <v>42783</v>
      </c>
      <c r="C484" s="393">
        <v>42965</v>
      </c>
      <c r="D484" s="197">
        <v>6</v>
      </c>
      <c r="E484" s="393">
        <v>42783</v>
      </c>
      <c r="F484" s="197"/>
      <c r="G484" s="2"/>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row>
    <row r="485" spans="1:35" ht="12.75">
      <c r="A485" s="197"/>
      <c r="B485" s="218"/>
      <c r="C485" s="218"/>
      <c r="D485" s="218"/>
      <c r="E485" s="218"/>
      <c r="F485" s="218"/>
      <c r="G485" s="2"/>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row>
    <row r="486" spans="1:35" ht="12.75">
      <c r="A486" s="197"/>
      <c r="B486" s="218"/>
      <c r="C486" s="218"/>
      <c r="D486" s="218"/>
      <c r="E486" s="218"/>
      <c r="F486" s="218"/>
      <c r="G486" s="2"/>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row>
    <row r="487" spans="1:35" ht="12.75">
      <c r="A487" s="197" t="s">
        <v>1238</v>
      </c>
      <c r="B487" s="199">
        <v>100</v>
      </c>
      <c r="C487" s="199">
        <v>100</v>
      </c>
      <c r="D487" s="199">
        <v>100</v>
      </c>
      <c r="E487" s="199">
        <v>100</v>
      </c>
      <c r="F487" s="218"/>
      <c r="G487" s="2"/>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row>
    <row r="488" spans="1:35" ht="12.75">
      <c r="A488" s="197" t="s">
        <v>1239</v>
      </c>
      <c r="B488" s="199">
        <v>50</v>
      </c>
      <c r="C488" s="199">
        <v>100</v>
      </c>
      <c r="D488" s="199">
        <v>100</v>
      </c>
      <c r="E488" s="199">
        <v>50</v>
      </c>
      <c r="F488" s="218"/>
      <c r="G488" s="2"/>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row>
    <row r="489" spans="1:35" ht="12.75">
      <c r="A489" s="197" t="s">
        <v>1240</v>
      </c>
      <c r="B489" s="199">
        <v>0</v>
      </c>
      <c r="C489" s="199">
        <v>0</v>
      </c>
      <c r="D489" s="199">
        <v>0</v>
      </c>
      <c r="E489" s="199">
        <v>0</v>
      </c>
      <c r="F489" s="218"/>
      <c r="G489" s="2"/>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row>
    <row r="490" spans="1:35" ht="12.75">
      <c r="A490" s="197" t="s">
        <v>1241</v>
      </c>
      <c r="B490" s="199" t="s">
        <v>633</v>
      </c>
      <c r="C490" s="199" t="s">
        <v>633</v>
      </c>
      <c r="D490" s="199" t="s">
        <v>633</v>
      </c>
      <c r="E490" s="199" t="s">
        <v>633</v>
      </c>
      <c r="F490" s="218"/>
      <c r="G490" s="2"/>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row>
    <row r="491" spans="1:35" ht="12.75">
      <c r="A491" s="197" t="s">
        <v>1242</v>
      </c>
      <c r="B491" s="199" t="s">
        <v>633</v>
      </c>
      <c r="C491" s="199" t="s">
        <v>633</v>
      </c>
      <c r="D491" s="199" t="s">
        <v>633</v>
      </c>
      <c r="E491" s="199" t="s">
        <v>633</v>
      </c>
      <c r="F491" s="218"/>
      <c r="G491" s="2"/>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row>
    <row r="492" spans="1:35" ht="12.75">
      <c r="A492" s="197"/>
      <c r="B492" s="218"/>
      <c r="C492" s="218"/>
      <c r="D492" s="218"/>
      <c r="E492" s="218"/>
      <c r="F492" s="218"/>
      <c r="G492" s="2"/>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row>
    <row r="493" spans="1:35" ht="12.75">
      <c r="A493" s="200" t="s">
        <v>661</v>
      </c>
      <c r="B493" s="211">
        <v>50</v>
      </c>
      <c r="C493" s="211">
        <v>66.666666666666671</v>
      </c>
      <c r="D493" s="211">
        <v>66.666666666666671</v>
      </c>
      <c r="E493" s="211">
        <v>50</v>
      </c>
      <c r="F493" s="218"/>
      <c r="G493" s="2"/>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row>
    <row r="494" spans="1:35" ht="12.75">
      <c r="A494" s="200"/>
      <c r="B494" s="280"/>
      <c r="C494" s="280"/>
      <c r="D494" s="218"/>
      <c r="E494" s="218"/>
      <c r="F494" s="218"/>
      <c r="G494" s="2"/>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row>
    <row r="495" spans="1:35" ht="12.75">
      <c r="A495" s="200" t="s">
        <v>663</v>
      </c>
      <c r="B495" s="219">
        <v>58.333333333333336</v>
      </c>
      <c r="C495" s="197"/>
      <c r="D495" s="197"/>
      <c r="E495" s="197"/>
      <c r="F495" s="197"/>
      <c r="G495" s="197"/>
      <c r="H495" s="57"/>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row>
    <row r="496" spans="1:35" ht="12.75">
      <c r="A496" s="197"/>
      <c r="B496" s="197"/>
      <c r="C496" s="197"/>
      <c r="D496" s="197"/>
      <c r="E496" s="197"/>
      <c r="F496" s="197"/>
      <c r="G496" s="197"/>
      <c r="H496" s="57"/>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row>
    <row r="497" spans="1:33" ht="12.75">
      <c r="A497" s="217" t="s">
        <v>586</v>
      </c>
      <c r="B497" s="369" t="s">
        <v>47</v>
      </c>
      <c r="C497" s="369" t="s">
        <v>92</v>
      </c>
      <c r="D497" s="369" t="s">
        <v>93</v>
      </c>
      <c r="E497" s="369" t="s">
        <v>94</v>
      </c>
      <c r="F497" s="369"/>
      <c r="G497" s="195" t="s">
        <v>652</v>
      </c>
      <c r="H497" s="98" t="s">
        <v>47</v>
      </c>
      <c r="I497" s="98" t="s">
        <v>92</v>
      </c>
      <c r="J497" s="102" t="s">
        <v>93</v>
      </c>
      <c r="K497" s="102" t="s">
        <v>94</v>
      </c>
      <c r="L497" s="102"/>
      <c r="M497" s="102"/>
      <c r="N497" s="102"/>
      <c r="O497" s="102"/>
      <c r="P497" s="102"/>
      <c r="Q497" s="102"/>
      <c r="R497" s="102"/>
      <c r="S497" s="102"/>
      <c r="T497" s="102"/>
      <c r="U497" s="102"/>
      <c r="V497" s="102"/>
      <c r="W497" s="102"/>
      <c r="X497" s="102"/>
      <c r="Y497" s="102"/>
      <c r="Z497" s="102"/>
      <c r="AA497" s="102"/>
      <c r="AB497" s="102"/>
      <c r="AC497" s="102"/>
      <c r="AD497" s="102"/>
      <c r="AE497" s="102"/>
      <c r="AF497" s="102"/>
      <c r="AG497" s="102"/>
    </row>
    <row r="498" spans="1:33" ht="12.75">
      <c r="A498" s="197" t="s">
        <v>1243</v>
      </c>
      <c r="B498" s="197" t="s">
        <v>166</v>
      </c>
      <c r="C498" s="197" t="s">
        <v>166</v>
      </c>
      <c r="D498" s="197" t="s">
        <v>166</v>
      </c>
      <c r="E498" s="197" t="s">
        <v>166</v>
      </c>
      <c r="F498" s="197"/>
      <c r="G498" s="197" t="s">
        <v>1244</v>
      </c>
      <c r="H498" s="1" t="s">
        <v>247</v>
      </c>
      <c r="I498" s="1" t="s">
        <v>247</v>
      </c>
      <c r="J498" s="1" t="s">
        <v>247</v>
      </c>
      <c r="K498" s="1" t="s">
        <v>247</v>
      </c>
      <c r="L498" s="1"/>
      <c r="M498" s="1"/>
      <c r="N498" s="1"/>
      <c r="O498" s="1"/>
      <c r="P498" s="1"/>
      <c r="Q498" s="1"/>
      <c r="R498" s="1"/>
      <c r="S498" s="1"/>
      <c r="T498" s="1"/>
      <c r="U498" s="1"/>
      <c r="V498" s="1"/>
      <c r="W498" s="1"/>
      <c r="X498" s="1"/>
      <c r="Y498" s="1"/>
      <c r="Z498" s="1"/>
      <c r="AA498" s="1"/>
      <c r="AB498" s="1"/>
      <c r="AC498" s="1"/>
      <c r="AD498" s="1"/>
      <c r="AE498" s="1"/>
      <c r="AF498" s="1"/>
      <c r="AG498" s="1"/>
    </row>
    <row r="499" spans="1:33" ht="12.75">
      <c r="A499" s="197" t="s">
        <v>1245</v>
      </c>
      <c r="B499" s="197" t="s">
        <v>166</v>
      </c>
      <c r="C499" s="197" t="s">
        <v>166</v>
      </c>
      <c r="D499" s="197" t="s">
        <v>166</v>
      </c>
      <c r="E499" s="197" t="s">
        <v>166</v>
      </c>
      <c r="F499" s="197"/>
      <c r="G499" s="2" t="s">
        <v>1246</v>
      </c>
      <c r="H499" s="1" t="s">
        <v>247</v>
      </c>
      <c r="I499" s="1" t="s">
        <v>247</v>
      </c>
      <c r="J499" s="1" t="s">
        <v>247</v>
      </c>
      <c r="K499" s="1" t="s">
        <v>247</v>
      </c>
      <c r="L499" s="1"/>
      <c r="M499" s="1"/>
      <c r="N499" s="1"/>
      <c r="O499" s="1"/>
      <c r="P499" s="1"/>
      <c r="Q499" s="1"/>
      <c r="R499" s="1"/>
      <c r="S499" s="1"/>
      <c r="T499" s="1"/>
      <c r="U499" s="1"/>
      <c r="V499" s="1"/>
      <c r="W499" s="1"/>
      <c r="X499" s="1"/>
      <c r="Y499" s="1"/>
      <c r="Z499" s="1"/>
      <c r="AA499" s="1"/>
      <c r="AB499" s="1"/>
      <c r="AC499" s="1"/>
      <c r="AD499" s="1"/>
      <c r="AE499" s="1"/>
      <c r="AF499" s="1"/>
      <c r="AG499" s="1"/>
    </row>
    <row r="500" spans="1:33" ht="12.75">
      <c r="A500" s="197" t="s">
        <v>1247</v>
      </c>
      <c r="B500" s="197" t="s">
        <v>165</v>
      </c>
      <c r="C500" s="197" t="s">
        <v>165</v>
      </c>
      <c r="D500" s="197" t="s">
        <v>165</v>
      </c>
      <c r="E500" s="197" t="s">
        <v>165</v>
      </c>
      <c r="F500" s="197"/>
      <c r="G500" s="2" t="s">
        <v>1248</v>
      </c>
      <c r="H500" s="1" t="s">
        <v>247</v>
      </c>
      <c r="I500" s="1" t="s">
        <v>247</v>
      </c>
      <c r="J500" s="1" t="s">
        <v>247</v>
      </c>
      <c r="K500" s="1" t="s">
        <v>247</v>
      </c>
      <c r="L500" s="1"/>
      <c r="M500" s="1"/>
      <c r="N500" s="1"/>
      <c r="O500" s="1"/>
      <c r="P500" s="1"/>
      <c r="Q500" s="1"/>
      <c r="R500" s="1"/>
      <c r="S500" s="1"/>
      <c r="T500" s="1"/>
      <c r="U500" s="1"/>
      <c r="V500" s="1"/>
      <c r="W500" s="1"/>
      <c r="X500" s="1"/>
      <c r="Y500" s="1"/>
      <c r="Z500" s="1"/>
      <c r="AA500" s="1"/>
      <c r="AB500" s="1"/>
      <c r="AC500" s="1"/>
      <c r="AD500" s="1"/>
      <c r="AE500" s="1"/>
      <c r="AF500" s="1"/>
      <c r="AG500" s="1"/>
    </row>
    <row r="501" spans="1:33" ht="12.75">
      <c r="A501" s="197" t="s">
        <v>1249</v>
      </c>
      <c r="B501" s="197" t="s">
        <v>168</v>
      </c>
      <c r="C501" s="197" t="s">
        <v>168</v>
      </c>
      <c r="D501" s="197" t="s">
        <v>166</v>
      </c>
      <c r="E501" s="197" t="s">
        <v>168</v>
      </c>
      <c r="F501" s="197"/>
      <c r="G501" s="2" t="s">
        <v>1250</v>
      </c>
      <c r="H501" s="1" t="s">
        <v>247</v>
      </c>
      <c r="I501" s="1" t="s">
        <v>247</v>
      </c>
      <c r="J501" s="1" t="s">
        <v>247</v>
      </c>
      <c r="K501" s="1" t="s">
        <v>247</v>
      </c>
      <c r="L501" s="1"/>
      <c r="M501" s="1"/>
      <c r="N501" s="1"/>
      <c r="O501" s="1"/>
      <c r="P501" s="1"/>
      <c r="Q501" s="1"/>
      <c r="R501" s="1"/>
      <c r="S501" s="1"/>
      <c r="T501" s="1"/>
      <c r="U501" s="1"/>
      <c r="V501" s="1"/>
      <c r="W501" s="1"/>
      <c r="X501" s="1"/>
      <c r="Y501" s="1"/>
      <c r="Z501" s="1"/>
      <c r="AA501" s="1"/>
      <c r="AB501" s="1"/>
      <c r="AC501" s="1"/>
      <c r="AD501" s="1"/>
      <c r="AE501" s="1"/>
      <c r="AF501" s="1"/>
      <c r="AG501" s="1"/>
    </row>
    <row r="502" spans="1:33" ht="12.75">
      <c r="A502" s="197" t="s">
        <v>1251</v>
      </c>
      <c r="B502" s="197" t="s">
        <v>169</v>
      </c>
      <c r="C502" s="197" t="s">
        <v>169</v>
      </c>
      <c r="D502" s="197" t="s">
        <v>169</v>
      </c>
      <c r="E502" s="197" t="s">
        <v>169</v>
      </c>
      <c r="F502" s="197"/>
      <c r="G502" s="2" t="s">
        <v>1252</v>
      </c>
      <c r="H502" s="2" t="s">
        <v>247</v>
      </c>
      <c r="I502" s="2" t="s">
        <v>247</v>
      </c>
      <c r="J502" s="1" t="s">
        <v>247</v>
      </c>
      <c r="K502" s="1" t="s">
        <v>247</v>
      </c>
      <c r="L502" s="1"/>
      <c r="M502" s="1"/>
      <c r="N502" s="1"/>
      <c r="O502" s="1"/>
      <c r="P502" s="1"/>
      <c r="Q502" s="1"/>
      <c r="R502" s="1"/>
      <c r="S502" s="1"/>
      <c r="T502" s="1"/>
      <c r="U502" s="1"/>
      <c r="V502" s="1"/>
      <c r="W502" s="1"/>
      <c r="X502" s="1"/>
      <c r="Y502" s="1"/>
      <c r="Z502" s="1"/>
      <c r="AA502" s="1"/>
      <c r="AB502" s="1"/>
      <c r="AC502" s="1"/>
      <c r="AD502" s="1"/>
      <c r="AE502" s="1"/>
      <c r="AF502" s="1"/>
      <c r="AG502" s="1"/>
    </row>
    <row r="503" spans="1:33" ht="12.75">
      <c r="A503" s="197" t="s">
        <v>1253</v>
      </c>
      <c r="B503" s="197" t="s">
        <v>169</v>
      </c>
      <c r="C503" s="197" t="s">
        <v>169</v>
      </c>
      <c r="D503" s="197" t="s">
        <v>169</v>
      </c>
      <c r="E503" s="197" t="s">
        <v>169</v>
      </c>
      <c r="F503" s="197"/>
      <c r="G503" s="2" t="s">
        <v>1254</v>
      </c>
      <c r="H503" s="1" t="s">
        <v>247</v>
      </c>
      <c r="I503" s="2" t="s">
        <v>247</v>
      </c>
      <c r="J503" s="1" t="s">
        <v>247</v>
      </c>
      <c r="K503" s="1" t="s">
        <v>247</v>
      </c>
      <c r="L503" s="1"/>
      <c r="M503" s="1"/>
      <c r="N503" s="1"/>
      <c r="O503" s="1"/>
      <c r="P503" s="1"/>
      <c r="Q503" s="1"/>
      <c r="R503" s="1"/>
      <c r="S503" s="1"/>
      <c r="T503" s="1"/>
      <c r="U503" s="1"/>
      <c r="V503" s="1"/>
      <c r="W503" s="1"/>
      <c r="X503" s="1"/>
      <c r="Y503" s="1"/>
      <c r="Z503" s="1"/>
      <c r="AA503" s="1"/>
      <c r="AB503" s="1"/>
      <c r="AC503" s="1"/>
      <c r="AD503" s="1"/>
      <c r="AE503" s="1"/>
      <c r="AF503" s="1"/>
      <c r="AG503" s="1"/>
    </row>
    <row r="504" spans="1:33" ht="12.75">
      <c r="A504" s="197" t="s">
        <v>1255</v>
      </c>
      <c r="B504" s="197" t="s">
        <v>3356</v>
      </c>
      <c r="C504" s="197" t="s">
        <v>3357</v>
      </c>
      <c r="D504" s="197" t="s">
        <v>3358</v>
      </c>
      <c r="E504" s="197" t="s">
        <v>3359</v>
      </c>
      <c r="F504" s="197"/>
      <c r="G504" s="197" t="s">
        <v>1257</v>
      </c>
      <c r="H504" s="2"/>
      <c r="I504" s="2"/>
      <c r="J504" s="1"/>
      <c r="K504" s="1"/>
      <c r="L504" s="1"/>
      <c r="M504" s="1"/>
      <c r="N504" s="1"/>
      <c r="O504" s="1"/>
      <c r="P504" s="1"/>
      <c r="Q504" s="1"/>
      <c r="R504" s="1"/>
      <c r="S504" s="1"/>
      <c r="T504" s="1"/>
      <c r="U504" s="1"/>
      <c r="V504" s="1"/>
      <c r="W504" s="1"/>
      <c r="X504" s="1"/>
      <c r="Y504" s="1"/>
      <c r="Z504" s="1"/>
      <c r="AA504" s="1"/>
      <c r="AB504" s="1"/>
      <c r="AC504" s="1"/>
      <c r="AD504" s="1"/>
      <c r="AE504" s="1"/>
      <c r="AF504" s="1"/>
      <c r="AG504" s="1"/>
    </row>
    <row r="505" spans="1:33" ht="12.75">
      <c r="A505" s="197" t="s">
        <v>1258</v>
      </c>
      <c r="B505" s="197" t="s">
        <v>3360</v>
      </c>
      <c r="C505" s="197" t="s">
        <v>3361</v>
      </c>
      <c r="D505" s="197" t="s">
        <v>3362</v>
      </c>
      <c r="E505" s="197" t="s">
        <v>3363</v>
      </c>
      <c r="F505" s="197"/>
      <c r="G505" s="2" t="s">
        <v>1260</v>
      </c>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row>
    <row r="506" spans="1:33" ht="12.75">
      <c r="A506" s="197" t="s">
        <v>1261</v>
      </c>
      <c r="B506" s="197" t="s">
        <v>3364</v>
      </c>
      <c r="C506" s="197" t="s">
        <v>3365</v>
      </c>
      <c r="D506" s="197" t="s">
        <v>3366</v>
      </c>
      <c r="E506" s="197" t="s">
        <v>3364</v>
      </c>
      <c r="F506" s="197"/>
      <c r="G506" s="2" t="s">
        <v>1263</v>
      </c>
      <c r="H506" s="2"/>
      <c r="I506" s="2"/>
      <c r="J506" s="1"/>
      <c r="K506" s="1"/>
      <c r="L506" s="1"/>
      <c r="M506" s="1"/>
      <c r="N506" s="1"/>
      <c r="O506" s="1"/>
      <c r="P506" s="1"/>
      <c r="Q506" s="1"/>
      <c r="R506" s="1"/>
      <c r="S506" s="1"/>
      <c r="T506" s="1"/>
      <c r="U506" s="1"/>
      <c r="V506" s="1"/>
      <c r="W506" s="1"/>
      <c r="X506" s="1"/>
      <c r="Y506" s="1"/>
      <c r="Z506" s="1"/>
      <c r="AA506" s="1"/>
      <c r="AB506" s="1"/>
      <c r="AC506" s="1"/>
      <c r="AD506" s="1"/>
      <c r="AE506" s="1"/>
      <c r="AF506" s="1"/>
      <c r="AG506" s="1"/>
    </row>
    <row r="507" spans="1:33" ht="12.75">
      <c r="A507" s="197" t="s">
        <v>1264</v>
      </c>
      <c r="B507" s="197" t="s">
        <v>3367</v>
      </c>
      <c r="C507" s="197" t="s">
        <v>3368</v>
      </c>
      <c r="D507" s="197" t="s">
        <v>3369</v>
      </c>
      <c r="E507" s="197" t="s">
        <v>3370</v>
      </c>
      <c r="F507" s="197"/>
      <c r="G507" s="2" t="s">
        <v>1266</v>
      </c>
      <c r="H507" s="2"/>
      <c r="I507" s="2"/>
      <c r="J507" s="1"/>
      <c r="K507" s="1"/>
      <c r="L507" s="1"/>
      <c r="M507" s="1"/>
      <c r="N507" s="1"/>
      <c r="O507" s="1"/>
      <c r="P507" s="1"/>
      <c r="Q507" s="1"/>
      <c r="R507" s="1"/>
      <c r="S507" s="1"/>
      <c r="T507" s="1"/>
      <c r="U507" s="1"/>
      <c r="V507" s="1"/>
      <c r="W507" s="1"/>
      <c r="X507" s="1"/>
      <c r="Y507" s="1"/>
      <c r="Z507" s="1"/>
      <c r="AA507" s="1"/>
      <c r="AB507" s="1"/>
      <c r="AC507" s="1"/>
      <c r="AD507" s="1"/>
      <c r="AE507" s="1"/>
      <c r="AF507" s="1"/>
      <c r="AG507" s="1"/>
    </row>
    <row r="508" spans="1:33" ht="12.75">
      <c r="A508" s="197" t="s">
        <v>1267</v>
      </c>
      <c r="B508" s="197" t="s">
        <v>169</v>
      </c>
      <c r="C508" s="197" t="s">
        <v>169</v>
      </c>
      <c r="D508" s="197" t="s">
        <v>169</v>
      </c>
      <c r="E508" s="197" t="s">
        <v>169</v>
      </c>
      <c r="F508" s="197"/>
      <c r="G508" s="2" t="s">
        <v>1268</v>
      </c>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row>
    <row r="509" spans="1:33" ht="12.75">
      <c r="A509" s="197" t="s">
        <v>1269</v>
      </c>
      <c r="B509" s="197" t="s">
        <v>169</v>
      </c>
      <c r="C509" s="197" t="s">
        <v>169</v>
      </c>
      <c r="D509" s="197" t="s">
        <v>169</v>
      </c>
      <c r="E509" s="197" t="s">
        <v>169</v>
      </c>
      <c r="F509" s="197"/>
      <c r="G509" s="2" t="s">
        <v>1270</v>
      </c>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row>
    <row r="510" spans="1:33" ht="12.75">
      <c r="A510" s="197" t="s">
        <v>658</v>
      </c>
      <c r="B510" s="397">
        <v>43509</v>
      </c>
      <c r="C510" s="197">
        <v>8</v>
      </c>
      <c r="D510" s="197">
        <v>6</v>
      </c>
      <c r="E510" s="397">
        <v>43509</v>
      </c>
      <c r="F510" s="197"/>
      <c r="G510" s="2"/>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row>
    <row r="511" spans="1:33" ht="12.75">
      <c r="A511" s="197"/>
      <c r="B511" s="197"/>
      <c r="C511" s="197"/>
      <c r="D511" s="197"/>
      <c r="E511" s="197"/>
      <c r="F511" s="197"/>
      <c r="G511" s="2"/>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row>
    <row r="512" spans="1:33" ht="12.75">
      <c r="A512" s="197"/>
      <c r="B512" s="218"/>
      <c r="C512" s="218"/>
      <c r="D512" s="218"/>
      <c r="E512" s="218"/>
      <c r="F512" s="218"/>
      <c r="G512" s="2"/>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row>
    <row r="513" spans="1:35" ht="12.75">
      <c r="A513" s="197" t="s">
        <v>1271</v>
      </c>
      <c r="B513" s="199">
        <v>50</v>
      </c>
      <c r="C513" s="199">
        <v>50</v>
      </c>
      <c r="D513" s="199">
        <v>50</v>
      </c>
      <c r="E513" s="199">
        <v>50</v>
      </c>
      <c r="F513" s="218"/>
      <c r="G513" s="2"/>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row>
    <row r="514" spans="1:35" ht="12.75">
      <c r="A514" s="197" t="s">
        <v>1272</v>
      </c>
      <c r="B514" s="199">
        <v>50</v>
      </c>
      <c r="C514" s="199">
        <v>50</v>
      </c>
      <c r="D514" s="199">
        <v>50</v>
      </c>
      <c r="E514" s="199">
        <v>50</v>
      </c>
      <c r="F514" s="218"/>
      <c r="G514" s="2"/>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row>
    <row r="515" spans="1:35" ht="12.75">
      <c r="A515" s="197" t="s">
        <v>1273</v>
      </c>
      <c r="B515" s="199">
        <v>100</v>
      </c>
      <c r="C515" s="199">
        <v>100</v>
      </c>
      <c r="D515" s="199">
        <v>100</v>
      </c>
      <c r="E515" s="199">
        <v>100</v>
      </c>
      <c r="F515" s="218"/>
      <c r="G515" s="2"/>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row>
    <row r="516" spans="1:35" ht="12.75">
      <c r="A516" s="197" t="s">
        <v>1274</v>
      </c>
      <c r="B516" s="199">
        <v>0</v>
      </c>
      <c r="C516" s="199">
        <v>0</v>
      </c>
      <c r="D516" s="199">
        <v>50</v>
      </c>
      <c r="E516" s="199">
        <v>0</v>
      </c>
      <c r="F516" s="218"/>
      <c r="G516" s="2"/>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row>
    <row r="517" spans="1:35" ht="12.75">
      <c r="A517" s="197" t="s">
        <v>1275</v>
      </c>
      <c r="B517" s="199" t="s">
        <v>633</v>
      </c>
      <c r="C517" s="199" t="s">
        <v>633</v>
      </c>
      <c r="D517" s="199" t="s">
        <v>633</v>
      </c>
      <c r="E517" s="199" t="s">
        <v>633</v>
      </c>
      <c r="F517" s="218"/>
      <c r="G517" s="2"/>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row>
    <row r="518" spans="1:35" ht="12.75">
      <c r="A518" s="197" t="s">
        <v>1276</v>
      </c>
      <c r="B518" s="199" t="s">
        <v>633</v>
      </c>
      <c r="C518" s="199" t="s">
        <v>633</v>
      </c>
      <c r="D518" s="199" t="s">
        <v>633</v>
      </c>
      <c r="E518" s="199" t="s">
        <v>633</v>
      </c>
      <c r="F518" s="218"/>
      <c r="G518" s="2"/>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row>
    <row r="519" spans="1:35" ht="12.75">
      <c r="A519" s="197"/>
      <c r="B519" s="218"/>
      <c r="C519" s="218"/>
      <c r="D519" s="218"/>
      <c r="E519" s="218"/>
      <c r="F519" s="218"/>
      <c r="G519" s="2"/>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row>
    <row r="520" spans="1:35" ht="12.75">
      <c r="A520" s="200" t="s">
        <v>661</v>
      </c>
      <c r="B520" s="211">
        <v>50</v>
      </c>
      <c r="C520" s="211">
        <v>50</v>
      </c>
      <c r="D520" s="211">
        <v>62.5</v>
      </c>
      <c r="E520" s="211">
        <v>50</v>
      </c>
      <c r="F520" s="218"/>
      <c r="G520" s="2"/>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row>
    <row r="521" spans="1:35" ht="12.75">
      <c r="A521" s="200"/>
      <c r="B521" s="187"/>
      <c r="C521" s="187"/>
      <c r="D521" s="197"/>
      <c r="E521" s="197"/>
      <c r="F521" s="197"/>
      <c r="G521" s="2"/>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row>
    <row r="522" spans="1:35" ht="12.75">
      <c r="A522" s="200" t="s">
        <v>663</v>
      </c>
      <c r="B522" s="219">
        <v>53.125</v>
      </c>
      <c r="C522" s="197"/>
      <c r="D522" s="197"/>
      <c r="E522" s="197"/>
      <c r="F522" s="197"/>
      <c r="G522" s="197"/>
      <c r="H522" s="57"/>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row>
    <row r="523" spans="1:35" ht="12.75">
      <c r="A523" s="197"/>
      <c r="B523" s="197"/>
      <c r="C523" s="197"/>
      <c r="D523" s="197"/>
      <c r="E523" s="197"/>
      <c r="F523" s="197"/>
      <c r="G523" s="197"/>
      <c r="H523" s="57"/>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row>
    <row r="524" spans="1:35" ht="12.75">
      <c r="A524" s="217" t="s">
        <v>589</v>
      </c>
      <c r="B524" s="369" t="s">
        <v>47</v>
      </c>
      <c r="C524" s="369" t="s">
        <v>92</v>
      </c>
      <c r="D524" s="369" t="s">
        <v>93</v>
      </c>
      <c r="E524" s="369" t="s">
        <v>94</v>
      </c>
      <c r="F524" s="369"/>
      <c r="G524" s="195" t="s">
        <v>652</v>
      </c>
      <c r="H524" s="98" t="s">
        <v>47</v>
      </c>
      <c r="I524" s="98" t="s">
        <v>92</v>
      </c>
      <c r="J524" s="102" t="s">
        <v>93</v>
      </c>
      <c r="K524" s="102" t="s">
        <v>94</v>
      </c>
      <c r="L524" s="102"/>
      <c r="M524" s="102"/>
      <c r="N524" s="102"/>
      <c r="O524" s="102"/>
      <c r="P524" s="102"/>
      <c r="Q524" s="102"/>
      <c r="R524" s="102"/>
      <c r="S524" s="102"/>
      <c r="T524" s="102"/>
      <c r="U524" s="102"/>
      <c r="V524" s="102"/>
      <c r="W524" s="102"/>
      <c r="X524" s="102"/>
      <c r="Y524" s="102"/>
      <c r="Z524" s="102"/>
      <c r="AA524" s="102"/>
      <c r="AB524" s="102"/>
      <c r="AC524" s="102"/>
      <c r="AD524" s="102"/>
      <c r="AE524" s="102"/>
      <c r="AF524" s="102"/>
      <c r="AG524" s="102"/>
    </row>
    <row r="525" spans="1:35" ht="12.75">
      <c r="A525" s="197" t="s">
        <v>1277</v>
      </c>
      <c r="B525" s="197" t="s">
        <v>166</v>
      </c>
      <c r="C525" s="197" t="s">
        <v>166</v>
      </c>
      <c r="D525" s="197" t="s">
        <v>166</v>
      </c>
      <c r="E525" s="197" t="s">
        <v>166</v>
      </c>
      <c r="F525" s="197"/>
      <c r="G525" s="197" t="s">
        <v>1278</v>
      </c>
      <c r="H525" s="1" t="s">
        <v>247</v>
      </c>
      <c r="I525" s="1" t="s">
        <v>247</v>
      </c>
      <c r="J525" s="1" t="s">
        <v>247</v>
      </c>
      <c r="K525" s="1" t="s">
        <v>247</v>
      </c>
      <c r="L525" s="1"/>
      <c r="M525" s="1"/>
      <c r="N525" s="1"/>
      <c r="O525" s="1"/>
      <c r="P525" s="1"/>
      <c r="Q525" s="1"/>
      <c r="R525" s="1"/>
      <c r="S525" s="1"/>
      <c r="T525" s="1"/>
      <c r="U525" s="1"/>
      <c r="V525" s="1"/>
      <c r="W525" s="1"/>
      <c r="X525" s="1"/>
      <c r="Y525" s="1"/>
      <c r="Z525" s="1"/>
      <c r="AA525" s="1"/>
      <c r="AB525" s="1"/>
      <c r="AC525" s="1"/>
      <c r="AD525" s="1"/>
      <c r="AE525" s="1"/>
      <c r="AF525" s="1"/>
      <c r="AG525" s="1"/>
    </row>
    <row r="526" spans="1:35" ht="12.75">
      <c r="A526" s="197" t="s">
        <v>1279</v>
      </c>
      <c r="B526" s="197" t="s">
        <v>166</v>
      </c>
      <c r="C526" s="197" t="s">
        <v>165</v>
      </c>
      <c r="D526" s="197" t="s">
        <v>165</v>
      </c>
      <c r="E526" s="197" t="s">
        <v>166</v>
      </c>
      <c r="F526" s="197"/>
      <c r="G526" s="2" t="s">
        <v>1280</v>
      </c>
      <c r="H526" s="1" t="s">
        <v>247</v>
      </c>
      <c r="I526" s="1" t="s">
        <v>247</v>
      </c>
      <c r="J526" s="1" t="s">
        <v>247</v>
      </c>
      <c r="K526" s="1" t="s">
        <v>247</v>
      </c>
      <c r="L526" s="1"/>
      <c r="M526" s="1"/>
      <c r="N526" s="1"/>
      <c r="O526" s="1"/>
      <c r="P526" s="1"/>
      <c r="Q526" s="1"/>
      <c r="R526" s="1"/>
      <c r="S526" s="1"/>
      <c r="T526" s="1"/>
      <c r="U526" s="1"/>
      <c r="V526" s="1"/>
      <c r="W526" s="1"/>
      <c r="X526" s="1"/>
      <c r="Y526" s="1"/>
      <c r="Z526" s="1"/>
      <c r="AA526" s="1"/>
      <c r="AB526" s="1"/>
      <c r="AC526" s="1"/>
      <c r="AD526" s="1"/>
      <c r="AE526" s="1"/>
      <c r="AF526" s="1"/>
      <c r="AG526" s="1"/>
    </row>
    <row r="527" spans="1:35" ht="12.75">
      <c r="A527" s="197" t="s">
        <v>1281</v>
      </c>
      <c r="B527" s="197" t="s">
        <v>166</v>
      </c>
      <c r="C527" s="197" t="s">
        <v>166</v>
      </c>
      <c r="D527" s="197" t="s">
        <v>166</v>
      </c>
      <c r="E527" s="197" t="s">
        <v>166</v>
      </c>
      <c r="F527" s="197"/>
      <c r="G527" s="2" t="s">
        <v>1282</v>
      </c>
      <c r="H527" s="1" t="s">
        <v>247</v>
      </c>
      <c r="I527" s="1" t="s">
        <v>247</v>
      </c>
      <c r="J527" s="1" t="s">
        <v>247</v>
      </c>
      <c r="K527" s="1" t="s">
        <v>247</v>
      </c>
      <c r="L527" s="1"/>
      <c r="M527" s="1"/>
      <c r="N527" s="1"/>
      <c r="O527" s="1"/>
      <c r="P527" s="1"/>
      <c r="Q527" s="1"/>
      <c r="R527" s="1"/>
      <c r="S527" s="1"/>
      <c r="T527" s="1"/>
      <c r="U527" s="1"/>
      <c r="V527" s="1"/>
      <c r="W527" s="1"/>
      <c r="X527" s="1"/>
      <c r="Y527" s="1"/>
      <c r="Z527" s="1"/>
      <c r="AA527" s="1"/>
      <c r="AB527" s="1"/>
      <c r="AC527" s="1"/>
      <c r="AD527" s="1"/>
      <c r="AE527" s="1"/>
      <c r="AF527" s="1"/>
      <c r="AG527" s="1"/>
    </row>
    <row r="528" spans="1:35" ht="12.75">
      <c r="A528" s="197" t="s">
        <v>1283</v>
      </c>
      <c r="B528" s="197" t="s">
        <v>168</v>
      </c>
      <c r="C528" s="197" t="s">
        <v>168</v>
      </c>
      <c r="D528" s="197" t="s">
        <v>168</v>
      </c>
      <c r="E528" s="197" t="s">
        <v>168</v>
      </c>
      <c r="F528" s="197"/>
      <c r="G528" s="2" t="s">
        <v>1284</v>
      </c>
      <c r="H528" s="1" t="s">
        <v>247</v>
      </c>
      <c r="I528" s="1" t="s">
        <v>247</v>
      </c>
      <c r="J528" s="1" t="s">
        <v>247</v>
      </c>
      <c r="K528" s="1" t="s">
        <v>247</v>
      </c>
      <c r="L528" s="1"/>
      <c r="M528" s="1"/>
      <c r="N528" s="1"/>
      <c r="O528" s="1"/>
      <c r="P528" s="1"/>
      <c r="Q528" s="1"/>
      <c r="R528" s="1"/>
      <c r="S528" s="1"/>
      <c r="T528" s="1"/>
      <c r="U528" s="1"/>
      <c r="V528" s="1"/>
      <c r="W528" s="1"/>
      <c r="X528" s="1"/>
      <c r="Y528" s="1"/>
      <c r="Z528" s="1"/>
      <c r="AA528" s="1"/>
      <c r="AB528" s="1"/>
      <c r="AC528" s="1"/>
      <c r="AD528" s="1"/>
      <c r="AE528" s="1"/>
      <c r="AF528" s="1"/>
      <c r="AG528" s="1"/>
    </row>
    <row r="529" spans="1:35" ht="12.75">
      <c r="A529" s="197" t="s">
        <v>1285</v>
      </c>
      <c r="B529" s="197" t="s">
        <v>3371</v>
      </c>
      <c r="C529" s="197" t="s">
        <v>3372</v>
      </c>
      <c r="D529" s="197" t="s">
        <v>3373</v>
      </c>
      <c r="E529" s="197" t="s">
        <v>3371</v>
      </c>
      <c r="F529" s="197"/>
      <c r="G529" s="197" t="s">
        <v>1287</v>
      </c>
      <c r="H529" s="2"/>
      <c r="I529" s="2"/>
      <c r="J529" s="1"/>
      <c r="K529" s="1"/>
      <c r="L529" s="1"/>
      <c r="M529" s="1"/>
      <c r="N529" s="1"/>
      <c r="O529" s="1"/>
      <c r="P529" s="1"/>
      <c r="Q529" s="1"/>
      <c r="R529" s="1"/>
      <c r="S529" s="1"/>
      <c r="T529" s="1"/>
      <c r="U529" s="1"/>
      <c r="V529" s="1"/>
      <c r="W529" s="1"/>
      <c r="X529" s="1"/>
      <c r="Y529" s="1"/>
      <c r="Z529" s="1"/>
      <c r="AA529" s="1"/>
      <c r="AB529" s="1"/>
      <c r="AC529" s="1"/>
      <c r="AD529" s="1"/>
      <c r="AE529" s="1"/>
      <c r="AF529" s="1"/>
      <c r="AG529" s="1"/>
    </row>
    <row r="530" spans="1:35" ht="12.75">
      <c r="A530" s="197" t="s">
        <v>1288</v>
      </c>
      <c r="B530" s="197" t="s">
        <v>3374</v>
      </c>
      <c r="C530" s="197" t="s">
        <v>3375</v>
      </c>
      <c r="D530" s="197" t="s">
        <v>3376</v>
      </c>
      <c r="E530" s="197" t="s">
        <v>3374</v>
      </c>
      <c r="F530" s="197"/>
      <c r="G530" s="2" t="s">
        <v>1289</v>
      </c>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row>
    <row r="531" spans="1:35" ht="12.75">
      <c r="A531" s="197" t="s">
        <v>1290</v>
      </c>
      <c r="B531" s="197" t="s">
        <v>3377</v>
      </c>
      <c r="C531" s="197" t="s">
        <v>3378</v>
      </c>
      <c r="D531" s="197" t="s">
        <v>3379</v>
      </c>
      <c r="E531" s="197" t="s">
        <v>3377</v>
      </c>
      <c r="F531" s="197"/>
      <c r="G531" s="2" t="s">
        <v>1292</v>
      </c>
      <c r="H531" s="2"/>
      <c r="I531" s="2"/>
      <c r="J531" s="1"/>
      <c r="K531" s="1"/>
      <c r="L531" s="1"/>
      <c r="M531" s="1"/>
      <c r="N531" s="1"/>
      <c r="O531" s="1"/>
      <c r="P531" s="1"/>
      <c r="Q531" s="1"/>
      <c r="R531" s="1"/>
      <c r="S531" s="1"/>
      <c r="T531" s="1"/>
      <c r="U531" s="1"/>
      <c r="V531" s="1"/>
      <c r="W531" s="1"/>
      <c r="X531" s="1"/>
      <c r="Y531" s="1"/>
      <c r="Z531" s="1"/>
      <c r="AA531" s="1"/>
      <c r="AB531" s="1"/>
      <c r="AC531" s="1"/>
      <c r="AD531" s="1"/>
      <c r="AE531" s="1"/>
      <c r="AF531" s="1"/>
      <c r="AG531" s="1"/>
    </row>
    <row r="532" spans="1:35" ht="12.75">
      <c r="A532" s="197" t="s">
        <v>1293</v>
      </c>
      <c r="B532" s="197" t="s">
        <v>884</v>
      </c>
      <c r="C532" s="197" t="s">
        <v>884</v>
      </c>
      <c r="D532" s="197" t="s">
        <v>884</v>
      </c>
      <c r="E532" s="197" t="s">
        <v>884</v>
      </c>
      <c r="F532" s="197"/>
      <c r="G532" s="2" t="s">
        <v>1295</v>
      </c>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row>
    <row r="533" spans="1:35" ht="12.75">
      <c r="A533" s="218" t="s">
        <v>658</v>
      </c>
      <c r="B533" s="411">
        <v>43878</v>
      </c>
      <c r="C533" s="218">
        <v>8</v>
      </c>
      <c r="D533" s="218">
        <v>6</v>
      </c>
      <c r="E533" s="411">
        <v>43878</v>
      </c>
      <c r="F533" s="218"/>
      <c r="G533" s="2"/>
      <c r="H533" s="2"/>
      <c r="I533" s="2"/>
      <c r="J533" s="1"/>
      <c r="K533" s="1"/>
      <c r="L533" s="1"/>
      <c r="M533" s="1"/>
      <c r="N533" s="1"/>
      <c r="O533" s="1"/>
      <c r="P533" s="1"/>
      <c r="Q533" s="1"/>
      <c r="R533" s="1"/>
      <c r="S533" s="1"/>
      <c r="T533" s="1"/>
      <c r="U533" s="1"/>
      <c r="V533" s="1"/>
      <c r="W533" s="1"/>
      <c r="X533" s="1"/>
      <c r="Y533" s="1"/>
      <c r="Z533" s="1"/>
      <c r="AA533" s="1"/>
      <c r="AB533" s="1"/>
      <c r="AC533" s="1"/>
      <c r="AD533" s="1"/>
      <c r="AE533" s="1"/>
      <c r="AF533" s="1"/>
      <c r="AG533" s="1"/>
    </row>
    <row r="534" spans="1:35" ht="12.75">
      <c r="A534" s="218"/>
      <c r="B534" s="218"/>
      <c r="C534" s="218"/>
      <c r="D534" s="218"/>
      <c r="E534" s="218"/>
      <c r="F534" s="218"/>
      <c r="G534" s="2"/>
      <c r="H534" s="2"/>
      <c r="I534" s="2"/>
      <c r="J534" s="1"/>
      <c r="K534" s="1"/>
      <c r="L534" s="1"/>
      <c r="M534" s="1"/>
      <c r="N534" s="1"/>
      <c r="O534" s="1"/>
      <c r="P534" s="1"/>
      <c r="Q534" s="1"/>
      <c r="R534" s="1"/>
      <c r="S534" s="1"/>
      <c r="T534" s="1"/>
      <c r="U534" s="1"/>
      <c r="V534" s="1"/>
      <c r="W534" s="1"/>
      <c r="X534" s="1"/>
      <c r="Y534" s="1"/>
      <c r="Z534" s="1"/>
      <c r="AA534" s="1"/>
      <c r="AB534" s="1"/>
      <c r="AC534" s="1"/>
      <c r="AD534" s="1"/>
      <c r="AE534" s="1"/>
      <c r="AF534" s="1"/>
      <c r="AG534" s="1"/>
    </row>
    <row r="535" spans="1:35" ht="12.75">
      <c r="A535" s="218"/>
      <c r="B535" s="218"/>
      <c r="C535" s="218"/>
      <c r="D535" s="218"/>
      <c r="E535" s="218"/>
      <c r="F535" s="218"/>
      <c r="G535" s="2"/>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row>
    <row r="536" spans="1:35" ht="12.75">
      <c r="A536" s="218" t="s">
        <v>1296</v>
      </c>
      <c r="B536" s="199">
        <v>50</v>
      </c>
      <c r="C536" s="199">
        <v>50</v>
      </c>
      <c r="D536" s="199">
        <v>50</v>
      </c>
      <c r="E536" s="199">
        <v>50</v>
      </c>
      <c r="F536" s="218"/>
      <c r="G536" s="2"/>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row>
    <row r="537" spans="1:35" ht="12.75">
      <c r="A537" s="218" t="s">
        <v>1297</v>
      </c>
      <c r="B537" s="199">
        <v>50</v>
      </c>
      <c r="C537" s="199">
        <v>100</v>
      </c>
      <c r="D537" s="199">
        <v>100</v>
      </c>
      <c r="E537" s="199">
        <v>50</v>
      </c>
      <c r="F537" s="218"/>
      <c r="G537" s="2"/>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row>
    <row r="538" spans="1:35" ht="12.75">
      <c r="A538" s="218" t="s">
        <v>1298</v>
      </c>
      <c r="B538" s="199">
        <v>50</v>
      </c>
      <c r="C538" s="199">
        <v>50</v>
      </c>
      <c r="D538" s="199">
        <v>50</v>
      </c>
      <c r="E538" s="199">
        <v>50</v>
      </c>
      <c r="F538" s="218"/>
      <c r="G538" s="2"/>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row>
    <row r="539" spans="1:35" ht="12.75">
      <c r="A539" s="218" t="s">
        <v>1299</v>
      </c>
      <c r="B539" s="199">
        <v>0</v>
      </c>
      <c r="C539" s="199">
        <v>0</v>
      </c>
      <c r="D539" s="199">
        <v>0</v>
      </c>
      <c r="E539" s="199">
        <v>0</v>
      </c>
      <c r="F539" s="218"/>
      <c r="G539" s="2"/>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row>
    <row r="540" spans="1:35" ht="12.75">
      <c r="A540" s="218"/>
      <c r="B540" s="199"/>
      <c r="C540" s="199"/>
      <c r="D540" s="199"/>
      <c r="E540" s="199"/>
      <c r="F540" s="218"/>
      <c r="G540" s="2"/>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row>
    <row r="541" spans="1:35" ht="12.75">
      <c r="A541" s="221" t="s">
        <v>661</v>
      </c>
      <c r="B541" s="211">
        <v>37.5</v>
      </c>
      <c r="C541" s="211">
        <v>50</v>
      </c>
      <c r="D541" s="211">
        <v>50</v>
      </c>
      <c r="E541" s="211">
        <v>37.5</v>
      </c>
      <c r="F541" s="218"/>
      <c r="G541" s="2"/>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row>
    <row r="542" spans="1:35" ht="12.75">
      <c r="A542" s="200"/>
      <c r="B542" s="187"/>
      <c r="C542" s="187"/>
      <c r="D542" s="197"/>
      <c r="E542" s="197"/>
      <c r="F542" s="197"/>
      <c r="G542" s="2"/>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row>
    <row r="543" spans="1:35" ht="12.75">
      <c r="A543" s="200" t="s">
        <v>663</v>
      </c>
      <c r="B543" s="219">
        <v>43.75</v>
      </c>
      <c r="C543" s="197"/>
      <c r="D543" s="197"/>
      <c r="E543" s="197"/>
      <c r="F543" s="197"/>
      <c r="G543" s="197"/>
      <c r="H543" s="57"/>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row>
    <row r="544" spans="1:35" ht="12.75">
      <c r="A544" s="197"/>
      <c r="B544" s="197"/>
      <c r="C544" s="197"/>
      <c r="D544" s="197"/>
      <c r="E544" s="197"/>
      <c r="F544" s="197"/>
      <c r="G544" s="197"/>
      <c r="H544" s="57"/>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row>
    <row r="545" spans="1:33" ht="12.75">
      <c r="A545" s="217" t="s">
        <v>592</v>
      </c>
      <c r="B545" s="369" t="s">
        <v>47</v>
      </c>
      <c r="C545" s="369" t="s">
        <v>92</v>
      </c>
      <c r="D545" s="369" t="s">
        <v>93</v>
      </c>
      <c r="E545" s="369" t="s">
        <v>94</v>
      </c>
      <c r="F545" s="369"/>
      <c r="G545" s="195" t="s">
        <v>652</v>
      </c>
      <c r="H545" s="98" t="s">
        <v>47</v>
      </c>
      <c r="I545" s="98" t="s">
        <v>92</v>
      </c>
      <c r="J545" s="102" t="s">
        <v>93</v>
      </c>
      <c r="K545" s="102" t="s">
        <v>94</v>
      </c>
      <c r="L545" s="102"/>
      <c r="M545" s="102"/>
      <c r="N545" s="102"/>
      <c r="O545" s="102"/>
      <c r="P545" s="102"/>
      <c r="Q545" s="102"/>
      <c r="R545" s="102"/>
      <c r="S545" s="102"/>
      <c r="T545" s="102"/>
      <c r="U545" s="102"/>
      <c r="V545" s="102"/>
      <c r="W545" s="102"/>
      <c r="X545" s="102"/>
      <c r="Y545" s="102"/>
      <c r="Z545" s="102"/>
      <c r="AA545" s="102"/>
      <c r="AB545" s="102"/>
      <c r="AC545" s="102"/>
      <c r="AD545" s="102"/>
      <c r="AE545" s="102"/>
      <c r="AF545" s="102"/>
      <c r="AG545" s="102"/>
    </row>
    <row r="546" spans="1:33" ht="12.75">
      <c r="A546" s="197" t="s">
        <v>1300</v>
      </c>
      <c r="B546" s="197" t="s">
        <v>168</v>
      </c>
      <c r="C546" s="197" t="s">
        <v>168</v>
      </c>
      <c r="D546" s="197" t="s">
        <v>166</v>
      </c>
      <c r="E546" s="197" t="s">
        <v>168</v>
      </c>
      <c r="F546" s="197"/>
      <c r="G546" s="197" t="s">
        <v>1301</v>
      </c>
      <c r="H546" s="1" t="s">
        <v>308</v>
      </c>
      <c r="I546" s="1" t="s">
        <v>247</v>
      </c>
      <c r="J546" s="1" t="s">
        <v>247</v>
      </c>
      <c r="K546" s="1" t="s">
        <v>308</v>
      </c>
      <c r="L546" s="1"/>
      <c r="M546" s="1"/>
      <c r="N546" s="1"/>
      <c r="O546" s="1"/>
      <c r="P546" s="1"/>
      <c r="Q546" s="1"/>
      <c r="R546" s="1"/>
      <c r="S546" s="1"/>
      <c r="T546" s="1"/>
      <c r="U546" s="1"/>
      <c r="V546" s="1"/>
      <c r="W546" s="1"/>
      <c r="X546" s="1"/>
      <c r="Y546" s="1"/>
      <c r="Z546" s="1"/>
      <c r="AA546" s="1"/>
      <c r="AB546" s="1"/>
      <c r="AC546" s="1"/>
      <c r="AD546" s="1"/>
      <c r="AE546" s="1"/>
      <c r="AF546" s="1"/>
      <c r="AG546" s="1"/>
    </row>
    <row r="547" spans="1:33" ht="12.75">
      <c r="A547" s="197" t="s">
        <v>1302</v>
      </c>
      <c r="B547" s="197" t="s">
        <v>166</v>
      </c>
      <c r="C547" s="197" t="s">
        <v>168</v>
      </c>
      <c r="D547" s="197" t="s">
        <v>168</v>
      </c>
      <c r="E547" s="197" t="s">
        <v>166</v>
      </c>
      <c r="F547" s="197"/>
      <c r="G547" s="2" t="s">
        <v>1303</v>
      </c>
      <c r="H547" s="1" t="s">
        <v>308</v>
      </c>
      <c r="I547" s="1" t="s">
        <v>247</v>
      </c>
      <c r="J547" s="1" t="s">
        <v>247</v>
      </c>
      <c r="K547" s="1" t="s">
        <v>308</v>
      </c>
      <c r="L547" s="1"/>
      <c r="M547" s="1"/>
      <c r="N547" s="1"/>
      <c r="O547" s="1"/>
      <c r="P547" s="1"/>
      <c r="Q547" s="1"/>
      <c r="R547" s="1"/>
      <c r="S547" s="1"/>
      <c r="T547" s="1"/>
      <c r="U547" s="1"/>
      <c r="V547" s="1"/>
      <c r="W547" s="1"/>
      <c r="X547" s="1"/>
      <c r="Y547" s="1"/>
      <c r="Z547" s="1"/>
      <c r="AA547" s="1"/>
      <c r="AB547" s="1"/>
      <c r="AC547" s="1"/>
      <c r="AD547" s="1"/>
      <c r="AE547" s="1"/>
      <c r="AF547" s="1"/>
      <c r="AG547" s="1"/>
    </row>
    <row r="548" spans="1:33" ht="12.75">
      <c r="A548" s="197" t="s">
        <v>1304</v>
      </c>
      <c r="B548" s="197" t="s">
        <v>168</v>
      </c>
      <c r="C548" s="197" t="s">
        <v>168</v>
      </c>
      <c r="D548" s="197" t="s">
        <v>168</v>
      </c>
      <c r="E548" s="197" t="s">
        <v>168</v>
      </c>
      <c r="F548" s="197"/>
      <c r="G548" s="2" t="s">
        <v>1305</v>
      </c>
      <c r="H548" s="1" t="s">
        <v>247</v>
      </c>
      <c r="I548" s="1" t="s">
        <v>247</v>
      </c>
      <c r="J548" s="1" t="s">
        <v>247</v>
      </c>
      <c r="K548" s="1" t="s">
        <v>247</v>
      </c>
      <c r="L548" s="1"/>
      <c r="M548" s="1"/>
      <c r="N548" s="1"/>
      <c r="O548" s="1"/>
      <c r="P548" s="1"/>
      <c r="Q548" s="1"/>
      <c r="R548" s="1"/>
      <c r="S548" s="1"/>
      <c r="T548" s="1"/>
      <c r="U548" s="1"/>
      <c r="V548" s="1"/>
      <c r="W548" s="1"/>
      <c r="X548" s="1"/>
      <c r="Y548" s="1"/>
      <c r="Z548" s="1"/>
      <c r="AA548" s="1"/>
      <c r="AB548" s="1"/>
      <c r="AC548" s="1"/>
      <c r="AD548" s="1"/>
      <c r="AE548" s="1"/>
      <c r="AF548" s="1"/>
      <c r="AG548" s="1"/>
    </row>
    <row r="549" spans="1:33" ht="12.75">
      <c r="A549" s="197" t="s">
        <v>1306</v>
      </c>
      <c r="B549" s="197" t="s">
        <v>166</v>
      </c>
      <c r="C549" s="197" t="s">
        <v>167</v>
      </c>
      <c r="D549" s="197" t="s">
        <v>166</v>
      </c>
      <c r="E549" s="197" t="s">
        <v>166</v>
      </c>
      <c r="F549" s="197"/>
      <c r="G549" s="2" t="s">
        <v>1307</v>
      </c>
      <c r="H549" s="1" t="s">
        <v>247</v>
      </c>
      <c r="I549" s="1" t="s">
        <v>247</v>
      </c>
      <c r="J549" s="1" t="s">
        <v>247</v>
      </c>
      <c r="K549" s="1" t="s">
        <v>247</v>
      </c>
      <c r="L549" s="1"/>
      <c r="M549" s="1"/>
      <c r="N549" s="1"/>
      <c r="O549" s="1"/>
      <c r="P549" s="1"/>
      <c r="Q549" s="1"/>
      <c r="R549" s="1"/>
      <c r="S549" s="1"/>
      <c r="T549" s="1"/>
      <c r="U549" s="1"/>
      <c r="V549" s="1"/>
      <c r="W549" s="1"/>
      <c r="X549" s="1"/>
      <c r="Y549" s="1"/>
      <c r="Z549" s="1"/>
      <c r="AA549" s="1"/>
      <c r="AB549" s="1"/>
      <c r="AC549" s="1"/>
      <c r="AD549" s="1"/>
      <c r="AE549" s="1"/>
      <c r="AF549" s="1"/>
      <c r="AG549" s="1"/>
    </row>
    <row r="550" spans="1:33" ht="12.75">
      <c r="A550" s="197" t="s">
        <v>1308</v>
      </c>
      <c r="B550" s="197" t="s">
        <v>165</v>
      </c>
      <c r="C550" s="197" t="s">
        <v>168</v>
      </c>
      <c r="D550" s="197" t="s">
        <v>168</v>
      </c>
      <c r="E550" s="197" t="s">
        <v>165</v>
      </c>
      <c r="F550" s="197"/>
      <c r="G550" s="2" t="s">
        <v>1309</v>
      </c>
      <c r="H550" s="2" t="s">
        <v>247</v>
      </c>
      <c r="I550" s="2" t="s">
        <v>247</v>
      </c>
      <c r="J550" s="1" t="s">
        <v>247</v>
      </c>
      <c r="K550" s="1" t="s">
        <v>247</v>
      </c>
      <c r="L550" s="1"/>
      <c r="M550" s="1"/>
      <c r="N550" s="1"/>
      <c r="O550" s="1"/>
      <c r="P550" s="1"/>
      <c r="Q550" s="1"/>
      <c r="R550" s="1"/>
      <c r="S550" s="1"/>
      <c r="T550" s="1"/>
      <c r="U550" s="1"/>
      <c r="V550" s="1"/>
      <c r="W550" s="1"/>
      <c r="X550" s="1"/>
      <c r="Y550" s="1"/>
      <c r="Z550" s="1"/>
      <c r="AA550" s="1"/>
      <c r="AB550" s="1"/>
      <c r="AC550" s="1"/>
      <c r="AD550" s="1"/>
      <c r="AE550" s="1"/>
      <c r="AF550" s="1"/>
      <c r="AG550" s="1"/>
    </row>
    <row r="551" spans="1:33" ht="12.75">
      <c r="A551" s="197" t="s">
        <v>1310</v>
      </c>
      <c r="B551" s="197" t="s">
        <v>169</v>
      </c>
      <c r="C551" s="197" t="s">
        <v>169</v>
      </c>
      <c r="D551" s="197" t="s">
        <v>169</v>
      </c>
      <c r="E551" s="197" t="s">
        <v>169</v>
      </c>
      <c r="F551" s="197"/>
      <c r="G551" s="2" t="s">
        <v>1311</v>
      </c>
      <c r="H551" s="1" t="s">
        <v>247</v>
      </c>
      <c r="I551" s="2" t="s">
        <v>247</v>
      </c>
      <c r="J551" s="1" t="s">
        <v>247</v>
      </c>
      <c r="K551" s="1" t="s">
        <v>247</v>
      </c>
      <c r="L551" s="1"/>
      <c r="M551" s="1"/>
      <c r="N551" s="1"/>
      <c r="O551" s="1"/>
      <c r="P551" s="1"/>
      <c r="Q551" s="1"/>
      <c r="R551" s="1"/>
      <c r="S551" s="1"/>
      <c r="T551" s="1"/>
      <c r="U551" s="1"/>
      <c r="V551" s="1"/>
      <c r="W551" s="1"/>
      <c r="X551" s="1"/>
      <c r="Y551" s="1"/>
      <c r="Z551" s="1"/>
      <c r="AA551" s="1"/>
      <c r="AB551" s="1"/>
      <c r="AC551" s="1"/>
      <c r="AD551" s="1"/>
      <c r="AE551" s="1"/>
      <c r="AF551" s="1"/>
      <c r="AG551" s="1"/>
    </row>
    <row r="552" spans="1:33" ht="12.75">
      <c r="A552" s="197" t="s">
        <v>1312</v>
      </c>
      <c r="B552" s="197" t="s">
        <v>169</v>
      </c>
      <c r="C552" s="197" t="s">
        <v>169</v>
      </c>
      <c r="D552" s="197" t="s">
        <v>169</v>
      </c>
      <c r="E552" s="197" t="s">
        <v>169</v>
      </c>
      <c r="F552" s="197"/>
      <c r="G552" s="2" t="s">
        <v>1313</v>
      </c>
      <c r="H552" s="2" t="s">
        <v>247</v>
      </c>
      <c r="I552" s="2" t="s">
        <v>247</v>
      </c>
      <c r="J552" s="1" t="s">
        <v>247</v>
      </c>
      <c r="K552" s="1" t="s">
        <v>247</v>
      </c>
      <c r="L552" s="1"/>
      <c r="M552" s="1"/>
      <c r="N552" s="1"/>
      <c r="O552" s="1"/>
      <c r="P552" s="1"/>
      <c r="Q552" s="1"/>
      <c r="R552" s="1"/>
      <c r="S552" s="1"/>
      <c r="T552" s="1"/>
      <c r="U552" s="1"/>
      <c r="V552" s="1"/>
      <c r="W552" s="1"/>
      <c r="X552" s="1"/>
      <c r="Y552" s="1"/>
      <c r="Z552" s="1"/>
      <c r="AA552" s="1"/>
      <c r="AB552" s="1"/>
      <c r="AC552" s="1"/>
      <c r="AD552" s="1"/>
      <c r="AE552" s="1"/>
      <c r="AF552" s="1"/>
      <c r="AG552" s="1"/>
    </row>
    <row r="553" spans="1:33" ht="12.75">
      <c r="A553" s="197" t="s">
        <v>1314</v>
      </c>
      <c r="B553" s="197" t="s">
        <v>3380</v>
      </c>
      <c r="C553" s="197" t="s">
        <v>3381</v>
      </c>
      <c r="D553" s="197" t="s">
        <v>3382</v>
      </c>
      <c r="E553" s="197" t="s">
        <v>3383</v>
      </c>
      <c r="F553" s="197"/>
      <c r="G553" s="197" t="s">
        <v>1315</v>
      </c>
      <c r="H553" s="1" t="s">
        <v>3384</v>
      </c>
      <c r="I553" s="1"/>
      <c r="J553" s="1"/>
      <c r="K553" s="1" t="s">
        <v>3384</v>
      </c>
      <c r="L553" s="1"/>
      <c r="M553" s="1"/>
      <c r="N553" s="1"/>
      <c r="O553" s="1"/>
      <c r="P553" s="1"/>
      <c r="Q553" s="1"/>
      <c r="R553" s="1"/>
      <c r="S553" s="1"/>
      <c r="T553" s="1"/>
      <c r="U553" s="1"/>
      <c r="V553" s="1"/>
      <c r="W553" s="1"/>
      <c r="X553" s="1"/>
      <c r="Y553" s="1"/>
      <c r="Z553" s="1"/>
      <c r="AA553" s="1"/>
      <c r="AB553" s="1"/>
      <c r="AC553" s="1"/>
      <c r="AD553" s="1"/>
      <c r="AE553" s="1"/>
      <c r="AF553" s="1"/>
      <c r="AG553" s="1"/>
    </row>
    <row r="554" spans="1:33" ht="12.75">
      <c r="A554" s="197" t="s">
        <v>1316</v>
      </c>
      <c r="B554" s="197" t="s">
        <v>3385</v>
      </c>
      <c r="C554" s="197" t="s">
        <v>3386</v>
      </c>
      <c r="D554" s="197" t="s">
        <v>884</v>
      </c>
      <c r="E554" s="197" t="s">
        <v>3385</v>
      </c>
      <c r="F554" s="197"/>
      <c r="G554" s="2" t="s">
        <v>1317</v>
      </c>
      <c r="H554" s="1" t="s">
        <v>3387</v>
      </c>
      <c r="I554" s="1"/>
      <c r="J554" s="1"/>
      <c r="K554" s="1" t="s">
        <v>3387</v>
      </c>
      <c r="L554" s="1"/>
      <c r="M554" s="1"/>
      <c r="N554" s="1"/>
      <c r="O554" s="1"/>
      <c r="P554" s="1"/>
      <c r="Q554" s="1"/>
      <c r="R554" s="1"/>
      <c r="S554" s="1"/>
      <c r="T554" s="1"/>
      <c r="U554" s="1"/>
      <c r="V554" s="1"/>
      <c r="W554" s="1"/>
      <c r="X554" s="1"/>
      <c r="Y554" s="1"/>
      <c r="Z554" s="1"/>
      <c r="AA554" s="1"/>
      <c r="AB554" s="1"/>
      <c r="AC554" s="1"/>
      <c r="AD554" s="1"/>
      <c r="AE554" s="1"/>
      <c r="AF554" s="1"/>
      <c r="AG554" s="1"/>
    </row>
    <row r="555" spans="1:33" ht="12.75">
      <c r="A555" s="197" t="s">
        <v>1318</v>
      </c>
      <c r="B555" s="197" t="s">
        <v>3388</v>
      </c>
      <c r="C555" s="197" t="s">
        <v>884</v>
      </c>
      <c r="D555" s="197" t="s">
        <v>884</v>
      </c>
      <c r="E555" s="197" t="s">
        <v>3388</v>
      </c>
      <c r="F555" s="197"/>
      <c r="G555" s="2" t="s">
        <v>1319</v>
      </c>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row>
    <row r="556" spans="1:33" ht="12.75">
      <c r="A556" s="197" t="s">
        <v>1320</v>
      </c>
      <c r="B556" s="197" t="s">
        <v>3389</v>
      </c>
      <c r="C556" s="197" t="s">
        <v>3390</v>
      </c>
      <c r="D556" s="197" t="s">
        <v>3391</v>
      </c>
      <c r="E556" s="197" t="s">
        <v>3389</v>
      </c>
      <c r="F556" s="197"/>
      <c r="G556" s="2" t="s">
        <v>1321</v>
      </c>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row>
    <row r="557" spans="1:33" ht="12.75">
      <c r="A557" s="197" t="s">
        <v>1322</v>
      </c>
      <c r="B557" s="197" t="s">
        <v>3392</v>
      </c>
      <c r="C557" s="197" t="s">
        <v>884</v>
      </c>
      <c r="D557" s="197" t="s">
        <v>884</v>
      </c>
      <c r="E557" s="197" t="s">
        <v>3392</v>
      </c>
      <c r="F557" s="197"/>
      <c r="G557" s="2" t="s">
        <v>1323</v>
      </c>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row>
    <row r="558" spans="1:33" ht="12.75">
      <c r="A558" s="197" t="s">
        <v>1324</v>
      </c>
      <c r="B558" s="197" t="s">
        <v>169</v>
      </c>
      <c r="C558" s="197" t="s">
        <v>169</v>
      </c>
      <c r="D558" s="197" t="s">
        <v>169</v>
      </c>
      <c r="E558" s="197" t="s">
        <v>169</v>
      </c>
      <c r="F558" s="197"/>
      <c r="G558" s="2"/>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row>
    <row r="559" spans="1:33" ht="12.75">
      <c r="A559" s="197" t="s">
        <v>1326</v>
      </c>
      <c r="B559" s="197" t="s">
        <v>169</v>
      </c>
      <c r="C559" s="197" t="s">
        <v>169</v>
      </c>
      <c r="D559" s="197" t="s">
        <v>169</v>
      </c>
      <c r="E559" s="197" t="s">
        <v>169</v>
      </c>
      <c r="F559" s="197"/>
      <c r="G559" s="2"/>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row>
    <row r="560" spans="1:33" ht="12.75">
      <c r="A560" s="197" t="s">
        <v>658</v>
      </c>
      <c r="B560" s="397">
        <v>44613</v>
      </c>
      <c r="C560" s="393">
        <v>42970</v>
      </c>
      <c r="D560" s="197">
        <v>6</v>
      </c>
      <c r="E560" s="397">
        <v>44613</v>
      </c>
      <c r="F560" s="197"/>
      <c r="G560" s="2"/>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row>
    <row r="561" spans="1:35" ht="12.75">
      <c r="A561" s="197"/>
      <c r="B561" s="197"/>
      <c r="C561" s="197"/>
      <c r="D561" s="197"/>
      <c r="E561" s="197"/>
      <c r="F561" s="197"/>
      <c r="G561" s="2"/>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row>
    <row r="562" spans="1:35" ht="12.75">
      <c r="A562" s="197"/>
      <c r="B562" s="218"/>
      <c r="C562" s="218"/>
      <c r="D562" s="218"/>
      <c r="E562" s="218"/>
      <c r="F562" s="218"/>
      <c r="G562" s="2"/>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row>
    <row r="563" spans="1:35" ht="12.75">
      <c r="A563" s="197" t="s">
        <v>1328</v>
      </c>
      <c r="B563" s="199">
        <v>0</v>
      </c>
      <c r="C563" s="199">
        <v>0</v>
      </c>
      <c r="D563" s="199">
        <v>50</v>
      </c>
      <c r="E563" s="199">
        <v>0</v>
      </c>
      <c r="F563" s="218"/>
      <c r="G563" s="2"/>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row>
    <row r="564" spans="1:35" ht="12.75">
      <c r="A564" s="197" t="s">
        <v>1329</v>
      </c>
      <c r="B564" s="199">
        <v>50</v>
      </c>
      <c r="C564" s="199">
        <v>0</v>
      </c>
      <c r="D564" s="199">
        <v>0</v>
      </c>
      <c r="E564" s="199">
        <v>50</v>
      </c>
      <c r="F564" s="218"/>
      <c r="G564" s="2"/>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row>
    <row r="565" spans="1:35" ht="12.75">
      <c r="A565" s="197" t="s">
        <v>1330</v>
      </c>
      <c r="B565" s="199">
        <v>0</v>
      </c>
      <c r="C565" s="199">
        <v>0</v>
      </c>
      <c r="D565" s="199">
        <v>0</v>
      </c>
      <c r="E565" s="199">
        <v>0</v>
      </c>
      <c r="F565" s="218"/>
      <c r="G565" s="2"/>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row>
    <row r="566" spans="1:35" ht="12.75">
      <c r="A566" s="197" t="s">
        <v>1331</v>
      </c>
      <c r="B566" s="199">
        <v>50</v>
      </c>
      <c r="C566" s="199">
        <v>0</v>
      </c>
      <c r="D566" s="199">
        <v>50</v>
      </c>
      <c r="E566" s="199">
        <v>50</v>
      </c>
      <c r="F566" s="218"/>
      <c r="G566" s="2"/>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row>
    <row r="567" spans="1:35" ht="12.75">
      <c r="A567" s="197" t="s">
        <v>1332</v>
      </c>
      <c r="B567" s="199">
        <v>100</v>
      </c>
      <c r="C567" s="199">
        <v>0</v>
      </c>
      <c r="D567" s="199">
        <v>0</v>
      </c>
      <c r="E567" s="199">
        <v>100</v>
      </c>
      <c r="F567" s="218"/>
      <c r="G567" s="2"/>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row>
    <row r="568" spans="1:35" ht="12.75">
      <c r="A568" s="197" t="s">
        <v>1333</v>
      </c>
      <c r="B568" s="199" t="s">
        <v>633</v>
      </c>
      <c r="C568" s="199" t="s">
        <v>633</v>
      </c>
      <c r="D568" s="199" t="s">
        <v>633</v>
      </c>
      <c r="E568" s="199" t="s">
        <v>633</v>
      </c>
      <c r="F568" s="218"/>
      <c r="G568" s="2"/>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row>
    <row r="569" spans="1:35" ht="12.75">
      <c r="A569" s="197" t="s">
        <v>1334</v>
      </c>
      <c r="B569" s="199" t="s">
        <v>633</v>
      </c>
      <c r="C569" s="199" t="s">
        <v>633</v>
      </c>
      <c r="D569" s="199" t="s">
        <v>633</v>
      </c>
      <c r="E569" s="199" t="s">
        <v>633</v>
      </c>
      <c r="F569" s="218"/>
      <c r="G569" s="2"/>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row>
    <row r="570" spans="1:35" ht="12.75">
      <c r="A570" s="197"/>
      <c r="B570" s="218"/>
      <c r="C570" s="218"/>
      <c r="D570" s="218"/>
      <c r="E570" s="218"/>
      <c r="F570" s="218"/>
      <c r="G570" s="2"/>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row>
    <row r="571" spans="1:35" ht="12.75">
      <c r="A571" s="200" t="s">
        <v>661</v>
      </c>
      <c r="B571" s="211">
        <v>40</v>
      </c>
      <c r="C571" s="211">
        <v>0</v>
      </c>
      <c r="D571" s="211">
        <v>20</v>
      </c>
      <c r="E571" s="211">
        <v>40</v>
      </c>
      <c r="F571" s="218"/>
      <c r="G571" s="2"/>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row>
    <row r="572" spans="1:35" ht="12.75">
      <c r="A572" s="200"/>
      <c r="B572" s="280"/>
      <c r="C572" s="280"/>
      <c r="D572" s="218"/>
      <c r="E572" s="218"/>
      <c r="F572" s="218"/>
      <c r="G572" s="2"/>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row>
    <row r="573" spans="1:35" ht="12.75">
      <c r="A573" s="200" t="s">
        <v>663</v>
      </c>
      <c r="B573" s="219">
        <v>25</v>
      </c>
      <c r="C573" s="197"/>
      <c r="D573" s="197"/>
      <c r="E573" s="197"/>
      <c r="F573" s="197"/>
      <c r="G573" s="197"/>
      <c r="H573" s="57"/>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row>
    <row r="574" spans="1:35" ht="12.75">
      <c r="A574" s="197"/>
      <c r="B574" s="197"/>
      <c r="C574" s="197"/>
      <c r="D574" s="197"/>
      <c r="E574" s="197"/>
      <c r="F574" s="197"/>
      <c r="G574" s="197"/>
      <c r="H574" s="57"/>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row>
    <row r="575" spans="1:35" ht="12.75">
      <c r="A575" s="217" t="s">
        <v>595</v>
      </c>
      <c r="B575" s="369" t="s">
        <v>47</v>
      </c>
      <c r="C575" s="369" t="s">
        <v>92</v>
      </c>
      <c r="D575" s="369" t="s">
        <v>93</v>
      </c>
      <c r="E575" s="369" t="s">
        <v>94</v>
      </c>
      <c r="F575" s="369"/>
      <c r="G575" s="195" t="s">
        <v>652</v>
      </c>
      <c r="H575" s="98" t="s">
        <v>47</v>
      </c>
      <c r="I575" s="98" t="s">
        <v>92</v>
      </c>
      <c r="J575" s="102" t="s">
        <v>93</v>
      </c>
      <c r="K575" s="102" t="s">
        <v>94</v>
      </c>
      <c r="L575" s="102"/>
      <c r="M575" s="102"/>
      <c r="N575" s="102"/>
      <c r="O575" s="102"/>
      <c r="P575" s="102"/>
      <c r="Q575" s="102"/>
      <c r="R575" s="102"/>
      <c r="S575" s="102"/>
      <c r="T575" s="102"/>
      <c r="U575" s="102"/>
      <c r="V575" s="102"/>
      <c r="W575" s="102"/>
      <c r="X575" s="102"/>
      <c r="Y575" s="102"/>
      <c r="Z575" s="102"/>
      <c r="AA575" s="102"/>
      <c r="AB575" s="102"/>
      <c r="AC575" s="102"/>
      <c r="AD575" s="102"/>
      <c r="AE575" s="102"/>
      <c r="AF575" s="102"/>
      <c r="AG575" s="102"/>
    </row>
    <row r="576" spans="1:35" ht="12.75">
      <c r="A576" s="197" t="s">
        <v>1335</v>
      </c>
      <c r="B576" s="197" t="s">
        <v>167</v>
      </c>
      <c r="C576" s="197" t="s">
        <v>168</v>
      </c>
      <c r="D576" s="197" t="s">
        <v>168</v>
      </c>
      <c r="E576" s="197" t="s">
        <v>167</v>
      </c>
      <c r="F576" s="197"/>
      <c r="G576" s="197" t="s">
        <v>1336</v>
      </c>
      <c r="H576" s="1" t="s">
        <v>247</v>
      </c>
      <c r="I576" s="1" t="s">
        <v>247</v>
      </c>
      <c r="J576" s="1" t="s">
        <v>247</v>
      </c>
      <c r="K576" s="1" t="s">
        <v>247</v>
      </c>
      <c r="L576" s="1"/>
      <c r="M576" s="1"/>
      <c r="N576" s="1"/>
      <c r="O576" s="1"/>
      <c r="P576" s="1"/>
      <c r="Q576" s="1"/>
      <c r="R576" s="1"/>
      <c r="S576" s="1"/>
      <c r="T576" s="1"/>
      <c r="U576" s="1"/>
      <c r="V576" s="1"/>
      <c r="W576" s="1"/>
      <c r="X576" s="1"/>
      <c r="Y576" s="1"/>
      <c r="Z576" s="1"/>
      <c r="AA576" s="1"/>
      <c r="AB576" s="1"/>
      <c r="AC576" s="1"/>
      <c r="AD576" s="1"/>
      <c r="AE576" s="1"/>
      <c r="AF576" s="1"/>
      <c r="AG576" s="1"/>
    </row>
    <row r="577" spans="1:33" ht="12.75">
      <c r="A577" s="197" t="s">
        <v>1337</v>
      </c>
      <c r="B577" s="197" t="s">
        <v>168</v>
      </c>
      <c r="C577" s="197" t="s">
        <v>168</v>
      </c>
      <c r="D577" s="197" t="s">
        <v>168</v>
      </c>
      <c r="E577" s="197" t="s">
        <v>168</v>
      </c>
      <c r="F577" s="197"/>
      <c r="G577" s="2" t="s">
        <v>1338</v>
      </c>
      <c r="H577" s="1" t="s">
        <v>247</v>
      </c>
      <c r="I577" s="1" t="s">
        <v>247</v>
      </c>
      <c r="J577" s="1" t="s">
        <v>247</v>
      </c>
      <c r="K577" s="1" t="s">
        <v>247</v>
      </c>
      <c r="L577" s="1"/>
      <c r="M577" s="1"/>
      <c r="N577" s="1"/>
      <c r="O577" s="1"/>
      <c r="P577" s="1"/>
      <c r="Q577" s="1"/>
      <c r="R577" s="1"/>
      <c r="S577" s="1"/>
      <c r="T577" s="1"/>
      <c r="U577" s="1"/>
      <c r="V577" s="1"/>
      <c r="W577" s="1"/>
      <c r="X577" s="1"/>
      <c r="Y577" s="1"/>
      <c r="Z577" s="1"/>
      <c r="AA577" s="1"/>
      <c r="AB577" s="1"/>
      <c r="AC577" s="1"/>
      <c r="AD577" s="1"/>
      <c r="AE577" s="1"/>
      <c r="AF577" s="1"/>
      <c r="AG577" s="1"/>
    </row>
    <row r="578" spans="1:33" ht="12.75">
      <c r="A578" s="197" t="s">
        <v>1339</v>
      </c>
      <c r="B578" s="197" t="s">
        <v>166</v>
      </c>
      <c r="C578" s="197" t="s">
        <v>166</v>
      </c>
      <c r="D578" s="197" t="s">
        <v>166</v>
      </c>
      <c r="E578" s="197" t="s">
        <v>166</v>
      </c>
      <c r="F578" s="197"/>
      <c r="G578" s="2" t="s">
        <v>1340</v>
      </c>
      <c r="H578" s="1" t="s">
        <v>308</v>
      </c>
      <c r="I578" s="1" t="s">
        <v>247</v>
      </c>
      <c r="J578" s="1" t="s">
        <v>247</v>
      </c>
      <c r="K578" s="1" t="s">
        <v>308</v>
      </c>
      <c r="L578" s="1"/>
      <c r="M578" s="1"/>
      <c r="N578" s="1"/>
      <c r="O578" s="1"/>
      <c r="P578" s="1"/>
      <c r="Q578" s="1"/>
      <c r="R578" s="1"/>
      <c r="S578" s="1"/>
      <c r="T578" s="1"/>
      <c r="U578" s="1"/>
      <c r="V578" s="1"/>
      <c r="W578" s="1"/>
      <c r="X578" s="1"/>
      <c r="Y578" s="1"/>
      <c r="Z578" s="1"/>
      <c r="AA578" s="1"/>
      <c r="AB578" s="1"/>
      <c r="AC578" s="1"/>
      <c r="AD578" s="1"/>
      <c r="AE578" s="1"/>
      <c r="AF578" s="1"/>
      <c r="AG578" s="1"/>
    </row>
    <row r="579" spans="1:33" ht="12.75">
      <c r="A579" s="197" t="s">
        <v>1341</v>
      </c>
      <c r="B579" s="197" t="s">
        <v>167</v>
      </c>
      <c r="C579" s="197" t="s">
        <v>167</v>
      </c>
      <c r="D579" s="197" t="s">
        <v>167</v>
      </c>
      <c r="E579" s="197" t="s">
        <v>167</v>
      </c>
      <c r="F579" s="197"/>
      <c r="G579" s="2" t="s">
        <v>1342</v>
      </c>
      <c r="H579" s="1" t="s">
        <v>247</v>
      </c>
      <c r="I579" s="1" t="s">
        <v>247</v>
      </c>
      <c r="J579" s="1" t="s">
        <v>247</v>
      </c>
      <c r="K579" s="1" t="s">
        <v>247</v>
      </c>
      <c r="L579" s="1"/>
      <c r="M579" s="1"/>
      <c r="N579" s="1"/>
      <c r="O579" s="1"/>
      <c r="P579" s="1"/>
      <c r="Q579" s="1"/>
      <c r="R579" s="1"/>
      <c r="S579" s="1"/>
      <c r="T579" s="1"/>
      <c r="U579" s="1"/>
      <c r="V579" s="1"/>
      <c r="W579" s="1"/>
      <c r="X579" s="1"/>
      <c r="Y579" s="1"/>
      <c r="Z579" s="1"/>
      <c r="AA579" s="1"/>
      <c r="AB579" s="1"/>
      <c r="AC579" s="1"/>
      <c r="AD579" s="1"/>
      <c r="AE579" s="1"/>
      <c r="AF579" s="1"/>
      <c r="AG579" s="1"/>
    </row>
    <row r="580" spans="1:33" ht="12.75">
      <c r="A580" s="197" t="s">
        <v>1343</v>
      </c>
      <c r="B580" s="197" t="s">
        <v>169</v>
      </c>
      <c r="C580" s="197" t="s">
        <v>169</v>
      </c>
      <c r="D580" s="197" t="s">
        <v>169</v>
      </c>
      <c r="E580" s="197" t="s">
        <v>169</v>
      </c>
      <c r="F580" s="197"/>
      <c r="G580" s="2" t="s">
        <v>1344</v>
      </c>
      <c r="H580" s="2" t="s">
        <v>247</v>
      </c>
      <c r="I580" s="2" t="s">
        <v>247</v>
      </c>
      <c r="J580" s="1" t="s">
        <v>247</v>
      </c>
      <c r="K580" s="1" t="s">
        <v>247</v>
      </c>
      <c r="L580" s="1"/>
      <c r="M580" s="1"/>
      <c r="N580" s="1"/>
      <c r="O580" s="1"/>
      <c r="P580" s="1"/>
      <c r="Q580" s="1"/>
      <c r="R580" s="1"/>
      <c r="S580" s="1"/>
      <c r="T580" s="1"/>
      <c r="U580" s="1"/>
      <c r="V580" s="1"/>
      <c r="W580" s="1"/>
      <c r="X580" s="1"/>
      <c r="Y580" s="1"/>
      <c r="Z580" s="1"/>
      <c r="AA580" s="1"/>
      <c r="AB580" s="1"/>
      <c r="AC580" s="1"/>
      <c r="AD580" s="1"/>
      <c r="AE580" s="1"/>
      <c r="AF580" s="1"/>
      <c r="AG580" s="1"/>
    </row>
    <row r="581" spans="1:33" ht="12.75">
      <c r="A581" s="197" t="s">
        <v>1345</v>
      </c>
      <c r="B581" s="197" t="s">
        <v>3393</v>
      </c>
      <c r="C581" s="197" t="s">
        <v>3394</v>
      </c>
      <c r="D581" s="197" t="s">
        <v>3395</v>
      </c>
      <c r="E581" s="197" t="s">
        <v>3393</v>
      </c>
      <c r="F581" s="197"/>
      <c r="G581" s="197" t="s">
        <v>1348</v>
      </c>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row>
    <row r="582" spans="1:33" ht="12.75">
      <c r="A582" s="197" t="s">
        <v>1349</v>
      </c>
      <c r="B582" s="197" t="s">
        <v>3396</v>
      </c>
      <c r="C582" s="197" t="s">
        <v>884</v>
      </c>
      <c r="D582" s="197" t="s">
        <v>884</v>
      </c>
      <c r="E582" s="197" t="s">
        <v>3396</v>
      </c>
      <c r="F582" s="197"/>
      <c r="G582" s="2" t="s">
        <v>1351</v>
      </c>
      <c r="H582" s="2"/>
      <c r="I582" s="2"/>
      <c r="J582" s="1"/>
      <c r="K582" s="1"/>
      <c r="L582" s="1"/>
      <c r="M582" s="1"/>
      <c r="N582" s="1"/>
      <c r="O582" s="1"/>
      <c r="P582" s="1"/>
      <c r="Q582" s="1"/>
      <c r="R582" s="1"/>
      <c r="S582" s="1"/>
      <c r="T582" s="1"/>
      <c r="U582" s="1"/>
      <c r="V582" s="1"/>
      <c r="W582" s="1"/>
      <c r="X582" s="1"/>
      <c r="Y582" s="1"/>
      <c r="Z582" s="1"/>
      <c r="AA582" s="1"/>
      <c r="AB582" s="1"/>
      <c r="AC582" s="1"/>
      <c r="AD582" s="1"/>
      <c r="AE582" s="1"/>
      <c r="AF582" s="1"/>
      <c r="AG582" s="1"/>
    </row>
    <row r="583" spans="1:33" ht="12.75">
      <c r="A583" s="197" t="s">
        <v>1352</v>
      </c>
      <c r="B583" s="197" t="s">
        <v>3397</v>
      </c>
      <c r="C583" s="197" t="s">
        <v>3398</v>
      </c>
      <c r="D583" s="197" t="s">
        <v>3399</v>
      </c>
      <c r="E583" s="197" t="s">
        <v>3397</v>
      </c>
      <c r="F583" s="197"/>
      <c r="G583" s="2" t="s">
        <v>1353</v>
      </c>
      <c r="H583" s="1" t="s">
        <v>3400</v>
      </c>
      <c r="I583" s="1"/>
      <c r="J583" s="1"/>
      <c r="K583" s="1" t="s">
        <v>3400</v>
      </c>
      <c r="L583" s="1"/>
      <c r="M583" s="1"/>
      <c r="N583" s="1"/>
      <c r="O583" s="1"/>
      <c r="P583" s="1"/>
      <c r="Q583" s="1"/>
      <c r="R583" s="1"/>
      <c r="S583" s="1"/>
      <c r="T583" s="1"/>
      <c r="U583" s="1"/>
      <c r="V583" s="1"/>
      <c r="W583" s="1"/>
      <c r="X583" s="1"/>
      <c r="Y583" s="1"/>
      <c r="Z583" s="1"/>
      <c r="AA583" s="1"/>
      <c r="AB583" s="1"/>
      <c r="AC583" s="1"/>
      <c r="AD583" s="1"/>
      <c r="AE583" s="1"/>
      <c r="AF583" s="1"/>
      <c r="AG583" s="1"/>
    </row>
    <row r="584" spans="1:33" ht="12.75">
      <c r="A584" s="197" t="s">
        <v>1354</v>
      </c>
      <c r="B584" s="197" t="s">
        <v>3401</v>
      </c>
      <c r="C584" s="197" t="s">
        <v>3402</v>
      </c>
      <c r="D584" s="197" t="s">
        <v>3403</v>
      </c>
      <c r="E584" s="197" t="s">
        <v>3401</v>
      </c>
      <c r="F584" s="197"/>
      <c r="G584" s="2" t="s">
        <v>1355</v>
      </c>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row>
    <row r="585" spans="1:33" ht="12.75">
      <c r="A585" s="197" t="s">
        <v>1356</v>
      </c>
      <c r="B585" s="197" t="s">
        <v>169</v>
      </c>
      <c r="C585" s="197" t="s">
        <v>169</v>
      </c>
      <c r="D585" s="197" t="s">
        <v>169</v>
      </c>
      <c r="E585" s="197" t="s">
        <v>169</v>
      </c>
      <c r="F585" s="2"/>
      <c r="G585" s="2" t="s">
        <v>1357</v>
      </c>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row>
    <row r="586" spans="1:33" ht="12.75">
      <c r="A586" s="197" t="s">
        <v>658</v>
      </c>
      <c r="B586" s="393" t="s">
        <v>3404</v>
      </c>
      <c r="C586" s="393">
        <v>42972</v>
      </c>
      <c r="D586" s="197">
        <v>6</v>
      </c>
      <c r="E586" s="393" t="s">
        <v>3404</v>
      </c>
      <c r="F586" s="2"/>
      <c r="G586" s="2"/>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row>
    <row r="587" spans="1:33" ht="12.75">
      <c r="A587" s="197"/>
      <c r="B587" s="197"/>
      <c r="C587" s="197"/>
      <c r="D587" s="197"/>
      <c r="E587" s="197"/>
      <c r="F587" s="2"/>
      <c r="G587" s="2"/>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row>
    <row r="588" spans="1:33" ht="12.75">
      <c r="A588" s="218"/>
      <c r="B588" s="218"/>
      <c r="C588" s="218"/>
      <c r="D588" s="218"/>
      <c r="E588" s="218"/>
      <c r="F588" s="2"/>
      <c r="G588" s="2"/>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row>
    <row r="589" spans="1:33" ht="12.75">
      <c r="A589" s="218" t="s">
        <v>1358</v>
      </c>
      <c r="B589" s="199">
        <v>0</v>
      </c>
      <c r="C589" s="199">
        <v>0</v>
      </c>
      <c r="D589" s="199">
        <v>0</v>
      </c>
      <c r="E589" s="199">
        <v>0</v>
      </c>
      <c r="F589" s="2"/>
      <c r="G589" s="2"/>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row>
    <row r="590" spans="1:33" ht="12.75">
      <c r="A590" s="218" t="s">
        <v>1359</v>
      </c>
      <c r="B590" s="199">
        <v>0</v>
      </c>
      <c r="C590" s="199">
        <v>0</v>
      </c>
      <c r="D590" s="199">
        <v>0</v>
      </c>
      <c r="E590" s="199">
        <v>0</v>
      </c>
      <c r="F590" s="2"/>
      <c r="G590" s="2"/>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row>
    <row r="591" spans="1:33" ht="12.75">
      <c r="A591" s="218" t="s">
        <v>1360</v>
      </c>
      <c r="B591" s="199">
        <v>50</v>
      </c>
      <c r="C591" s="199">
        <v>50</v>
      </c>
      <c r="D591" s="199">
        <v>50</v>
      </c>
      <c r="E591" s="199">
        <v>50</v>
      </c>
      <c r="F591" s="2"/>
      <c r="G591" s="2"/>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row>
    <row r="592" spans="1:33" ht="12.75">
      <c r="A592" s="218" t="s">
        <v>1361</v>
      </c>
      <c r="B592" s="199">
        <v>0</v>
      </c>
      <c r="C592" s="199">
        <v>0</v>
      </c>
      <c r="D592" s="199">
        <v>0</v>
      </c>
      <c r="E592" s="199">
        <v>0</v>
      </c>
      <c r="F592" s="2"/>
      <c r="G592" s="2"/>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row>
    <row r="593" spans="1:35" ht="12.75">
      <c r="A593" s="218" t="s">
        <v>1362</v>
      </c>
      <c r="B593" s="199" t="s">
        <v>633</v>
      </c>
      <c r="C593" s="199" t="s">
        <v>633</v>
      </c>
      <c r="D593" s="199" t="s">
        <v>633</v>
      </c>
      <c r="E593" s="199" t="s">
        <v>633</v>
      </c>
      <c r="F593" s="2"/>
      <c r="G593" s="2"/>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row>
    <row r="594" spans="1:35" ht="12.75">
      <c r="A594" s="218"/>
      <c r="B594" s="218"/>
      <c r="C594" s="218"/>
      <c r="D594" s="218"/>
      <c r="E594" s="218"/>
      <c r="F594" s="2"/>
      <c r="G594" s="2"/>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row>
    <row r="595" spans="1:35" ht="12.75">
      <c r="A595" s="221" t="s">
        <v>661</v>
      </c>
      <c r="B595" s="211">
        <v>12.5</v>
      </c>
      <c r="C595" s="211">
        <v>12.5</v>
      </c>
      <c r="D595" s="211">
        <v>12.5</v>
      </c>
      <c r="E595" s="211">
        <v>12.5</v>
      </c>
      <c r="F595" s="2"/>
      <c r="G595" s="2"/>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row>
    <row r="596" spans="1:35" ht="12.75">
      <c r="A596" s="200"/>
      <c r="B596" s="187"/>
      <c r="C596" s="187"/>
      <c r="D596" s="197"/>
      <c r="E596" s="197"/>
      <c r="F596" s="2"/>
      <c r="G596" s="2"/>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row>
    <row r="597" spans="1:35" ht="12.75">
      <c r="A597" s="200" t="s">
        <v>663</v>
      </c>
      <c r="B597" s="219">
        <v>12.5</v>
      </c>
      <c r="C597" s="197"/>
      <c r="D597" s="197"/>
      <c r="E597" s="197"/>
      <c r="F597" s="197"/>
      <c r="G597" s="197"/>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row>
    <row r="598" spans="1:35" ht="12.75">
      <c r="A598" s="197"/>
      <c r="B598" s="197"/>
      <c r="C598" s="197"/>
      <c r="D598" s="197"/>
      <c r="E598" s="197"/>
      <c r="F598" s="197"/>
      <c r="G598" s="197"/>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row>
    <row r="599" spans="1:35" ht="12.75">
      <c r="A599" s="217" t="s">
        <v>598</v>
      </c>
      <c r="B599" s="369" t="s">
        <v>47</v>
      </c>
      <c r="C599" s="369" t="s">
        <v>92</v>
      </c>
      <c r="D599" s="369" t="s">
        <v>93</v>
      </c>
      <c r="E599" s="369" t="s">
        <v>94</v>
      </c>
      <c r="F599" s="194"/>
      <c r="G599" s="195" t="s">
        <v>652</v>
      </c>
      <c r="H599" s="98" t="s">
        <v>47</v>
      </c>
      <c r="I599" s="98" t="s">
        <v>92</v>
      </c>
      <c r="J599" s="102" t="s">
        <v>93</v>
      </c>
      <c r="K599" s="102" t="s">
        <v>94</v>
      </c>
      <c r="L599" s="102"/>
      <c r="M599" s="102"/>
      <c r="N599" s="102"/>
      <c r="O599" s="102"/>
      <c r="P599" s="102"/>
      <c r="Q599" s="102"/>
      <c r="R599" s="102"/>
      <c r="S599" s="102"/>
      <c r="T599" s="102"/>
      <c r="U599" s="102"/>
      <c r="V599" s="102"/>
      <c r="W599" s="102"/>
      <c r="X599" s="102"/>
      <c r="Y599" s="102"/>
      <c r="Z599" s="102"/>
      <c r="AA599" s="102"/>
      <c r="AB599" s="102"/>
      <c r="AC599" s="102"/>
      <c r="AD599" s="102"/>
      <c r="AE599" s="102"/>
      <c r="AF599" s="102"/>
      <c r="AG599" s="102"/>
    </row>
    <row r="600" spans="1:35" ht="12.75">
      <c r="A600" s="197" t="s">
        <v>1363</v>
      </c>
      <c r="B600" s="197" t="s">
        <v>165</v>
      </c>
      <c r="C600" s="197" t="s">
        <v>168</v>
      </c>
      <c r="D600" s="197" t="s">
        <v>165</v>
      </c>
      <c r="E600" s="197" t="s">
        <v>165</v>
      </c>
      <c r="F600" s="2"/>
      <c r="G600" s="197" t="s">
        <v>1364</v>
      </c>
      <c r="H600" s="1" t="s">
        <v>247</v>
      </c>
      <c r="I600" s="1" t="s">
        <v>247</v>
      </c>
      <c r="J600" s="1" t="s">
        <v>247</v>
      </c>
      <c r="K600" s="1" t="s">
        <v>247</v>
      </c>
      <c r="L600" s="1"/>
      <c r="M600" s="1"/>
      <c r="N600" s="1"/>
      <c r="O600" s="1"/>
      <c r="P600" s="1"/>
      <c r="Q600" s="1"/>
      <c r="R600" s="1"/>
      <c r="S600" s="1"/>
      <c r="T600" s="1"/>
      <c r="U600" s="1"/>
      <c r="V600" s="1"/>
      <c r="W600" s="1"/>
      <c r="X600" s="1"/>
      <c r="Y600" s="1"/>
      <c r="Z600" s="1"/>
      <c r="AA600" s="1"/>
      <c r="AB600" s="1"/>
      <c r="AC600" s="1"/>
      <c r="AD600" s="1"/>
      <c r="AE600" s="1"/>
      <c r="AF600" s="1"/>
      <c r="AG600" s="1"/>
    </row>
    <row r="601" spans="1:35" ht="12.75">
      <c r="A601" s="197" t="s">
        <v>1365</v>
      </c>
      <c r="B601" s="197" t="s">
        <v>165</v>
      </c>
      <c r="C601" s="197" t="s">
        <v>168</v>
      </c>
      <c r="D601" s="197" t="s">
        <v>165</v>
      </c>
      <c r="E601" s="197" t="s">
        <v>165</v>
      </c>
      <c r="F601" s="2"/>
      <c r="G601" s="2" t="s">
        <v>1366</v>
      </c>
      <c r="H601" s="1" t="s">
        <v>247</v>
      </c>
      <c r="I601" s="1" t="s">
        <v>247</v>
      </c>
      <c r="J601" s="1" t="s">
        <v>247</v>
      </c>
      <c r="K601" s="1" t="s">
        <v>247</v>
      </c>
      <c r="L601" s="1"/>
      <c r="M601" s="1"/>
      <c r="N601" s="1"/>
      <c r="O601" s="1"/>
      <c r="P601" s="1"/>
      <c r="Q601" s="1"/>
      <c r="R601" s="1"/>
      <c r="S601" s="1"/>
      <c r="T601" s="1"/>
      <c r="U601" s="1"/>
      <c r="V601" s="1"/>
      <c r="W601" s="1"/>
      <c r="X601" s="1"/>
      <c r="Y601" s="1"/>
      <c r="Z601" s="1"/>
      <c r="AA601" s="1"/>
      <c r="AB601" s="1"/>
      <c r="AC601" s="1"/>
      <c r="AD601" s="1"/>
      <c r="AE601" s="1"/>
      <c r="AF601" s="1"/>
      <c r="AG601" s="1"/>
    </row>
    <row r="602" spans="1:35" ht="12.75">
      <c r="A602" s="197" t="s">
        <v>1367</v>
      </c>
      <c r="B602" s="197" t="s">
        <v>168</v>
      </c>
      <c r="C602" s="197" t="s">
        <v>168</v>
      </c>
      <c r="D602" s="197" t="s">
        <v>165</v>
      </c>
      <c r="E602" s="197" t="s">
        <v>168</v>
      </c>
      <c r="F602" s="2"/>
      <c r="G602" s="2" t="s">
        <v>1368</v>
      </c>
      <c r="H602" s="1" t="s">
        <v>247</v>
      </c>
      <c r="I602" s="1" t="s">
        <v>247</v>
      </c>
      <c r="J602" s="1" t="s">
        <v>247</v>
      </c>
      <c r="K602" s="1" t="s">
        <v>247</v>
      </c>
      <c r="L602" s="1"/>
      <c r="M602" s="1"/>
      <c r="N602" s="1"/>
      <c r="O602" s="1"/>
      <c r="P602" s="1"/>
      <c r="Q602" s="1"/>
      <c r="R602" s="1"/>
      <c r="S602" s="1"/>
      <c r="T602" s="1"/>
      <c r="U602" s="1"/>
      <c r="V602" s="1"/>
      <c r="W602" s="1"/>
      <c r="X602" s="1"/>
      <c r="Y602" s="1"/>
      <c r="Z602" s="1"/>
      <c r="AA602" s="1"/>
      <c r="AB602" s="1"/>
      <c r="AC602" s="1"/>
      <c r="AD602" s="1"/>
      <c r="AE602" s="1"/>
      <c r="AF602" s="1"/>
      <c r="AG602" s="1"/>
    </row>
    <row r="603" spans="1:35" ht="12.75">
      <c r="A603" s="197" t="s">
        <v>1369</v>
      </c>
      <c r="B603" s="197" t="s">
        <v>165</v>
      </c>
      <c r="C603" s="197" t="s">
        <v>168</v>
      </c>
      <c r="D603" s="197" t="s">
        <v>167</v>
      </c>
      <c r="E603" s="197" t="s">
        <v>165</v>
      </c>
      <c r="F603" s="2"/>
      <c r="G603" s="2" t="s">
        <v>1370</v>
      </c>
      <c r="H603" s="1" t="s">
        <v>247</v>
      </c>
      <c r="I603" s="1" t="s">
        <v>247</v>
      </c>
      <c r="J603" s="1" t="s">
        <v>247</v>
      </c>
      <c r="K603" s="1" t="s">
        <v>247</v>
      </c>
      <c r="L603" s="1"/>
      <c r="M603" s="1"/>
      <c r="N603" s="1"/>
      <c r="O603" s="1"/>
      <c r="P603" s="1"/>
      <c r="Q603" s="1"/>
      <c r="R603" s="1"/>
      <c r="S603" s="1"/>
      <c r="T603" s="1"/>
      <c r="U603" s="1"/>
      <c r="V603" s="1"/>
      <c r="W603" s="1"/>
      <c r="X603" s="1"/>
      <c r="Y603" s="1"/>
      <c r="Z603" s="1"/>
      <c r="AA603" s="1"/>
      <c r="AB603" s="1"/>
      <c r="AC603" s="1"/>
      <c r="AD603" s="1"/>
      <c r="AE603" s="1"/>
      <c r="AF603" s="1"/>
      <c r="AG603" s="1"/>
    </row>
    <row r="604" spans="1:35" ht="12.75">
      <c r="A604" s="197" t="s">
        <v>1371</v>
      </c>
      <c r="B604" s="197" t="s">
        <v>169</v>
      </c>
      <c r="C604" s="197" t="s">
        <v>169</v>
      </c>
      <c r="D604" s="197" t="s">
        <v>169</v>
      </c>
      <c r="E604" s="197" t="s">
        <v>169</v>
      </c>
      <c r="F604" s="2"/>
      <c r="G604" s="2" t="s">
        <v>1372</v>
      </c>
      <c r="H604" s="2" t="s">
        <v>247</v>
      </c>
      <c r="I604" s="2" t="s">
        <v>247</v>
      </c>
      <c r="J604" s="1" t="s">
        <v>247</v>
      </c>
      <c r="K604" s="1" t="s">
        <v>247</v>
      </c>
      <c r="L604" s="1"/>
      <c r="M604" s="1"/>
      <c r="N604" s="1"/>
      <c r="O604" s="1"/>
      <c r="P604" s="1"/>
      <c r="Q604" s="1"/>
      <c r="R604" s="1"/>
      <c r="S604" s="1"/>
      <c r="T604" s="1"/>
      <c r="U604" s="1"/>
      <c r="V604" s="1"/>
      <c r="W604" s="1"/>
      <c r="X604" s="1"/>
      <c r="Y604" s="1"/>
      <c r="Z604" s="1"/>
      <c r="AA604" s="1"/>
      <c r="AB604" s="1"/>
      <c r="AC604" s="1"/>
      <c r="AD604" s="1"/>
      <c r="AE604" s="1"/>
      <c r="AF604" s="1"/>
      <c r="AG604" s="1"/>
    </row>
    <row r="605" spans="1:35" ht="12.75">
      <c r="A605" s="197" t="s">
        <v>1373</v>
      </c>
      <c r="B605" s="197" t="s">
        <v>3405</v>
      </c>
      <c r="C605" s="197" t="s">
        <v>884</v>
      </c>
      <c r="D605" s="197" t="s">
        <v>3406</v>
      </c>
      <c r="E605" s="197" t="s">
        <v>3405</v>
      </c>
      <c r="F605" s="2"/>
      <c r="G605" s="197" t="s">
        <v>1375</v>
      </c>
      <c r="H605" s="1"/>
      <c r="I605" s="2"/>
      <c r="J605" s="1"/>
      <c r="K605" s="1"/>
      <c r="L605" s="1"/>
      <c r="M605" s="1"/>
      <c r="N605" s="1"/>
      <c r="O605" s="1"/>
      <c r="P605" s="1"/>
      <c r="Q605" s="1"/>
      <c r="R605" s="1"/>
      <c r="S605" s="1"/>
      <c r="T605" s="1"/>
      <c r="U605" s="1"/>
      <c r="V605" s="1"/>
      <c r="W605" s="1"/>
      <c r="X605" s="1"/>
      <c r="Y605" s="1"/>
      <c r="Z605" s="1"/>
      <c r="AA605" s="1"/>
      <c r="AB605" s="1"/>
      <c r="AC605" s="1"/>
      <c r="AD605" s="1"/>
      <c r="AE605" s="1"/>
      <c r="AF605" s="1"/>
      <c r="AG605" s="1"/>
    </row>
    <row r="606" spans="1:35" ht="12.75">
      <c r="A606" s="197" t="s">
        <v>1377</v>
      </c>
      <c r="B606" s="197" t="s">
        <v>3407</v>
      </c>
      <c r="C606" s="197" t="s">
        <v>884</v>
      </c>
      <c r="D606" s="197" t="s">
        <v>3408</v>
      </c>
      <c r="E606" s="197" t="s">
        <v>3407</v>
      </c>
      <c r="F606" s="2"/>
      <c r="G606" s="2" t="s">
        <v>1379</v>
      </c>
      <c r="H606" s="2"/>
      <c r="I606" s="2"/>
      <c r="J606" s="1"/>
      <c r="K606" s="1"/>
      <c r="L606" s="1"/>
      <c r="M606" s="1"/>
      <c r="N606" s="1"/>
      <c r="O606" s="1"/>
      <c r="P606" s="1"/>
      <c r="Q606" s="1"/>
      <c r="R606" s="1"/>
      <c r="S606" s="1"/>
      <c r="T606" s="1"/>
      <c r="U606" s="1"/>
      <c r="V606" s="1"/>
      <c r="W606" s="1"/>
      <c r="X606" s="1"/>
      <c r="Y606" s="1"/>
      <c r="Z606" s="1"/>
      <c r="AA606" s="1"/>
      <c r="AB606" s="1"/>
      <c r="AC606" s="1"/>
      <c r="AD606" s="1"/>
      <c r="AE606" s="1"/>
      <c r="AF606" s="1"/>
      <c r="AG606" s="1"/>
    </row>
    <row r="607" spans="1:35" ht="12.75">
      <c r="A607" s="197" t="s">
        <v>1380</v>
      </c>
      <c r="B607" s="197" t="s">
        <v>3409</v>
      </c>
      <c r="C607" s="197" t="s">
        <v>884</v>
      </c>
      <c r="D607" s="197" t="s">
        <v>3410</v>
      </c>
      <c r="E607" s="197" t="s">
        <v>3409</v>
      </c>
      <c r="F607" s="2"/>
      <c r="G607" s="2" t="s">
        <v>1381</v>
      </c>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row>
    <row r="608" spans="1:35" ht="12.75">
      <c r="A608" s="197" t="s">
        <v>1382</v>
      </c>
      <c r="B608" s="197" t="s">
        <v>3411</v>
      </c>
      <c r="C608" s="197" t="s">
        <v>884</v>
      </c>
      <c r="D608" s="197" t="s">
        <v>3412</v>
      </c>
      <c r="E608" s="197" t="s">
        <v>3413</v>
      </c>
      <c r="F608" s="2"/>
      <c r="G608" s="2" t="s">
        <v>1383</v>
      </c>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row>
    <row r="609" spans="1:35" ht="12.75">
      <c r="A609" s="197" t="s">
        <v>1384</v>
      </c>
      <c r="B609" s="197" t="s">
        <v>169</v>
      </c>
      <c r="C609" s="197" t="s">
        <v>169</v>
      </c>
      <c r="D609" s="197" t="s">
        <v>169</v>
      </c>
      <c r="E609" s="197" t="s">
        <v>169</v>
      </c>
      <c r="F609" s="2"/>
      <c r="G609" s="2" t="s">
        <v>1385</v>
      </c>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row>
    <row r="610" spans="1:35" ht="12.75">
      <c r="A610" s="197" t="s">
        <v>658</v>
      </c>
      <c r="B610" s="197" t="s">
        <v>3414</v>
      </c>
      <c r="C610" s="197"/>
      <c r="D610" s="197" t="s">
        <v>3415</v>
      </c>
      <c r="E610" s="197" t="s">
        <v>3414</v>
      </c>
      <c r="F610" s="2"/>
      <c r="G610" s="2"/>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row>
    <row r="611" spans="1:35" ht="12.75">
      <c r="A611" s="197"/>
      <c r="B611" s="197"/>
      <c r="C611" s="197"/>
      <c r="D611" s="197"/>
      <c r="E611" s="197"/>
      <c r="F611" s="2"/>
      <c r="G611" s="2"/>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row>
    <row r="612" spans="1:35" ht="12.75">
      <c r="A612" s="197"/>
      <c r="B612" s="218"/>
      <c r="C612" s="218"/>
      <c r="D612" s="218"/>
      <c r="E612" s="218"/>
      <c r="F612" s="198"/>
      <c r="G612" s="2"/>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row>
    <row r="613" spans="1:35" ht="12.75">
      <c r="A613" s="197" t="s">
        <v>1386</v>
      </c>
      <c r="B613" s="199">
        <v>100</v>
      </c>
      <c r="C613" s="199">
        <v>0</v>
      </c>
      <c r="D613" s="199">
        <v>100</v>
      </c>
      <c r="E613" s="199">
        <v>100</v>
      </c>
      <c r="F613" s="198"/>
      <c r="G613" s="2"/>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row>
    <row r="614" spans="1:35" ht="12.75">
      <c r="A614" s="197" t="s">
        <v>1387</v>
      </c>
      <c r="B614" s="199">
        <v>100</v>
      </c>
      <c r="C614" s="199">
        <v>0</v>
      </c>
      <c r="D614" s="199">
        <v>100</v>
      </c>
      <c r="E614" s="199">
        <v>100</v>
      </c>
      <c r="F614" s="198"/>
      <c r="G614" s="2"/>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row>
    <row r="615" spans="1:35" ht="12.75">
      <c r="A615" s="197" t="s">
        <v>1388</v>
      </c>
      <c r="B615" s="199">
        <v>0</v>
      </c>
      <c r="C615" s="199">
        <v>0</v>
      </c>
      <c r="D615" s="199">
        <v>100</v>
      </c>
      <c r="E615" s="199">
        <v>0</v>
      </c>
      <c r="F615" s="198"/>
      <c r="G615" s="2"/>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row>
    <row r="616" spans="1:35" ht="18.75" customHeight="1">
      <c r="A616" s="197" t="s">
        <v>1389</v>
      </c>
      <c r="B616" s="199">
        <v>100</v>
      </c>
      <c r="C616" s="199">
        <v>0</v>
      </c>
      <c r="D616" s="199">
        <v>0</v>
      </c>
      <c r="E616" s="199">
        <v>100</v>
      </c>
      <c r="F616" s="198"/>
      <c r="G616" s="2"/>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row>
    <row r="617" spans="1:35" ht="12.75">
      <c r="A617" s="197" t="s">
        <v>1390</v>
      </c>
      <c r="B617" s="199" t="s">
        <v>633</v>
      </c>
      <c r="C617" s="199" t="s">
        <v>633</v>
      </c>
      <c r="D617" s="199" t="s">
        <v>633</v>
      </c>
      <c r="E617" s="199" t="s">
        <v>633</v>
      </c>
      <c r="F617" s="198"/>
      <c r="G617" s="2"/>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row>
    <row r="618" spans="1:35" ht="12.75">
      <c r="A618" s="197"/>
      <c r="B618" s="218"/>
      <c r="C618" s="218"/>
      <c r="D618" s="218"/>
      <c r="E618" s="218"/>
      <c r="F618" s="198"/>
      <c r="G618" s="2"/>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row>
    <row r="619" spans="1:35" ht="12.75">
      <c r="A619" s="200" t="s">
        <v>661</v>
      </c>
      <c r="B619" s="211">
        <v>75</v>
      </c>
      <c r="C619" s="211">
        <v>0</v>
      </c>
      <c r="D619" s="211">
        <v>75</v>
      </c>
      <c r="E619" s="211">
        <v>75</v>
      </c>
      <c r="F619" s="198"/>
      <c r="G619" s="2"/>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row>
    <row r="620" spans="1:35" ht="12.75">
      <c r="A620" s="200"/>
      <c r="B620" s="187"/>
      <c r="C620" s="187"/>
      <c r="D620" s="197"/>
      <c r="E620" s="197"/>
      <c r="F620" s="2"/>
      <c r="G620" s="2"/>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row>
    <row r="621" spans="1:35" ht="12.75">
      <c r="A621" s="200" t="s">
        <v>663</v>
      </c>
      <c r="B621" s="219">
        <v>56.25</v>
      </c>
      <c r="C621" s="197"/>
      <c r="D621" s="197"/>
      <c r="E621" s="197"/>
      <c r="F621" s="197"/>
      <c r="G621" s="197"/>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row>
    <row r="622" spans="1:35" ht="12.75">
      <c r="A622" s="197"/>
      <c r="B622" s="197"/>
      <c r="C622" s="197"/>
      <c r="D622" s="197"/>
      <c r="E622" s="197"/>
      <c r="F622" s="197"/>
      <c r="G622" s="197"/>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row>
    <row r="623" spans="1:35" ht="12.75">
      <c r="A623" s="217" t="s">
        <v>601</v>
      </c>
      <c r="B623" s="369" t="s">
        <v>47</v>
      </c>
      <c r="C623" s="369" t="s">
        <v>92</v>
      </c>
      <c r="D623" s="369" t="s">
        <v>93</v>
      </c>
      <c r="E623" s="369" t="s">
        <v>94</v>
      </c>
      <c r="F623" s="194"/>
      <c r="G623" s="195" t="s">
        <v>652</v>
      </c>
      <c r="H623" s="98" t="s">
        <v>47</v>
      </c>
      <c r="I623" s="98" t="s">
        <v>92</v>
      </c>
      <c r="J623" s="102" t="s">
        <v>93</v>
      </c>
      <c r="K623" s="102" t="s">
        <v>94</v>
      </c>
      <c r="L623" s="102"/>
      <c r="M623" s="102"/>
      <c r="N623" s="102"/>
      <c r="O623" s="102"/>
      <c r="P623" s="102"/>
      <c r="Q623" s="102"/>
      <c r="R623" s="102"/>
      <c r="S623" s="102"/>
      <c r="T623" s="102"/>
      <c r="U623" s="102"/>
      <c r="V623" s="102"/>
      <c r="W623" s="102"/>
      <c r="X623" s="102"/>
      <c r="Y623" s="102"/>
      <c r="Z623" s="102"/>
      <c r="AA623" s="102"/>
      <c r="AB623" s="102"/>
      <c r="AC623" s="102"/>
      <c r="AD623" s="102"/>
      <c r="AE623" s="102"/>
      <c r="AF623" s="102"/>
      <c r="AG623" s="102"/>
    </row>
    <row r="624" spans="1:35" ht="12.75">
      <c r="A624" s="197" t="s">
        <v>1391</v>
      </c>
      <c r="B624" s="197" t="s">
        <v>165</v>
      </c>
      <c r="C624" s="197" t="s">
        <v>168</v>
      </c>
      <c r="D624" s="197" t="s">
        <v>168</v>
      </c>
      <c r="E624" s="197" t="s">
        <v>165</v>
      </c>
      <c r="F624" s="2"/>
      <c r="G624" s="197" t="s">
        <v>1392</v>
      </c>
      <c r="H624" s="1" t="s">
        <v>247</v>
      </c>
      <c r="I624" s="1" t="s">
        <v>247</v>
      </c>
      <c r="J624" s="1" t="s">
        <v>247</v>
      </c>
      <c r="K624" s="1" t="s">
        <v>247</v>
      </c>
      <c r="L624" s="1"/>
      <c r="M624" s="1"/>
      <c r="N624" s="1"/>
      <c r="O624" s="1"/>
      <c r="P624" s="1"/>
      <c r="Q624" s="1"/>
      <c r="R624" s="1"/>
      <c r="S624" s="1"/>
      <c r="T624" s="1"/>
      <c r="U624" s="1"/>
      <c r="V624" s="1"/>
      <c r="W624" s="1"/>
      <c r="X624" s="1"/>
      <c r="Y624" s="1"/>
      <c r="Z624" s="1"/>
      <c r="AA624" s="1"/>
      <c r="AB624" s="1"/>
      <c r="AC624" s="1"/>
      <c r="AD624" s="1"/>
      <c r="AE624" s="1"/>
      <c r="AF624" s="1"/>
      <c r="AG624" s="1"/>
    </row>
    <row r="625" spans="1:33" ht="12.75">
      <c r="A625" s="197" t="s">
        <v>1393</v>
      </c>
      <c r="B625" s="197" t="s">
        <v>165</v>
      </c>
      <c r="C625" s="197" t="s">
        <v>168</v>
      </c>
      <c r="D625" s="197" t="s">
        <v>168</v>
      </c>
      <c r="E625" s="197" t="s">
        <v>165</v>
      </c>
      <c r="F625" s="2"/>
      <c r="G625" s="2" t="s">
        <v>1394</v>
      </c>
      <c r="H625" s="1" t="s">
        <v>247</v>
      </c>
      <c r="I625" s="1" t="s">
        <v>247</v>
      </c>
      <c r="J625" s="1" t="s">
        <v>247</v>
      </c>
      <c r="K625" s="1" t="s">
        <v>247</v>
      </c>
      <c r="L625" s="1"/>
      <c r="M625" s="1"/>
      <c r="N625" s="1"/>
      <c r="O625" s="1"/>
      <c r="P625" s="1"/>
      <c r="Q625" s="1"/>
      <c r="R625" s="1"/>
      <c r="S625" s="1"/>
      <c r="T625" s="1"/>
      <c r="U625" s="1"/>
      <c r="V625" s="1"/>
      <c r="W625" s="1"/>
      <c r="X625" s="1"/>
      <c r="Y625" s="1"/>
      <c r="Z625" s="1"/>
      <c r="AA625" s="1"/>
      <c r="AB625" s="1"/>
      <c r="AC625" s="1"/>
      <c r="AD625" s="1"/>
      <c r="AE625" s="1"/>
      <c r="AF625" s="1"/>
      <c r="AG625" s="1"/>
    </row>
    <row r="626" spans="1:33" ht="12.75">
      <c r="A626" s="197" t="s">
        <v>1395</v>
      </c>
      <c r="B626" s="197" t="s">
        <v>168</v>
      </c>
      <c r="C626" s="197" t="s">
        <v>168</v>
      </c>
      <c r="D626" s="197" t="s">
        <v>168</v>
      </c>
      <c r="E626" s="197" t="s">
        <v>168</v>
      </c>
      <c r="F626" s="2"/>
      <c r="G626" s="2" t="s">
        <v>1396</v>
      </c>
      <c r="H626" s="1" t="s">
        <v>247</v>
      </c>
      <c r="I626" s="1" t="s">
        <v>247</v>
      </c>
      <c r="J626" s="1" t="s">
        <v>247</v>
      </c>
      <c r="K626" s="1" t="s">
        <v>247</v>
      </c>
      <c r="L626" s="1"/>
      <c r="M626" s="1"/>
      <c r="N626" s="1"/>
      <c r="O626" s="1"/>
      <c r="P626" s="1"/>
      <c r="Q626" s="1"/>
      <c r="R626" s="1"/>
      <c r="S626" s="1"/>
      <c r="T626" s="1"/>
      <c r="U626" s="1"/>
      <c r="V626" s="1"/>
      <c r="W626" s="1"/>
      <c r="X626" s="1"/>
      <c r="Y626" s="1"/>
      <c r="Z626" s="1"/>
      <c r="AA626" s="1"/>
      <c r="AB626" s="1"/>
      <c r="AC626" s="1"/>
      <c r="AD626" s="1"/>
      <c r="AE626" s="1"/>
      <c r="AF626" s="1"/>
      <c r="AG626" s="1"/>
    </row>
    <row r="627" spans="1:33" ht="12.75">
      <c r="A627" s="197" t="s">
        <v>1397</v>
      </c>
      <c r="B627" s="197" t="s">
        <v>168</v>
      </c>
      <c r="C627" s="197" t="s">
        <v>168</v>
      </c>
      <c r="D627" s="197" t="s">
        <v>168</v>
      </c>
      <c r="E627" s="197" t="s">
        <v>168</v>
      </c>
      <c r="F627" s="2"/>
      <c r="G627" s="2" t="s">
        <v>1398</v>
      </c>
      <c r="H627" s="1" t="s">
        <v>247</v>
      </c>
      <c r="I627" s="1" t="s">
        <v>247</v>
      </c>
      <c r="J627" s="1" t="s">
        <v>247</v>
      </c>
      <c r="K627" s="1" t="s">
        <v>247</v>
      </c>
      <c r="L627" s="1"/>
      <c r="M627" s="1"/>
      <c r="N627" s="1"/>
      <c r="O627" s="1"/>
      <c r="P627" s="1"/>
      <c r="Q627" s="1"/>
      <c r="R627" s="1"/>
      <c r="S627" s="1"/>
      <c r="T627" s="1"/>
      <c r="U627" s="1"/>
      <c r="V627" s="1"/>
      <c r="W627" s="1"/>
      <c r="X627" s="1"/>
      <c r="Y627" s="1"/>
      <c r="Z627" s="1"/>
      <c r="AA627" s="1"/>
      <c r="AB627" s="1"/>
      <c r="AC627" s="1"/>
      <c r="AD627" s="1"/>
      <c r="AE627" s="1"/>
      <c r="AF627" s="1"/>
      <c r="AG627" s="1"/>
    </row>
    <row r="628" spans="1:33" ht="12.75">
      <c r="A628" s="197" t="s">
        <v>1399</v>
      </c>
      <c r="B628" s="197" t="s">
        <v>168</v>
      </c>
      <c r="C628" s="197" t="s">
        <v>168</v>
      </c>
      <c r="D628" s="197" t="s">
        <v>168</v>
      </c>
      <c r="E628" s="197" t="s">
        <v>168</v>
      </c>
      <c r="F628" s="2"/>
      <c r="G628" s="2" t="s">
        <v>1400</v>
      </c>
      <c r="H628" s="2" t="s">
        <v>247</v>
      </c>
      <c r="I628" s="2" t="s">
        <v>247</v>
      </c>
      <c r="J628" s="1" t="s">
        <v>247</v>
      </c>
      <c r="K628" s="1" t="s">
        <v>247</v>
      </c>
      <c r="L628" s="1"/>
      <c r="M628" s="1"/>
      <c r="N628" s="1"/>
      <c r="O628" s="1"/>
      <c r="P628" s="1"/>
      <c r="Q628" s="1"/>
      <c r="R628" s="1"/>
      <c r="S628" s="1"/>
      <c r="T628" s="1"/>
      <c r="U628" s="1"/>
      <c r="V628" s="1"/>
      <c r="W628" s="1"/>
      <c r="X628" s="1"/>
      <c r="Y628" s="1"/>
      <c r="Z628" s="1"/>
      <c r="AA628" s="1"/>
      <c r="AB628" s="1"/>
      <c r="AC628" s="1"/>
      <c r="AD628" s="1"/>
      <c r="AE628" s="1"/>
      <c r="AF628" s="1"/>
      <c r="AG628" s="1"/>
    </row>
    <row r="629" spans="1:33" ht="12.75">
      <c r="A629" s="197" t="s">
        <v>1401</v>
      </c>
      <c r="B629" s="197" t="s">
        <v>3416</v>
      </c>
      <c r="C629" s="197" t="s">
        <v>884</v>
      </c>
      <c r="D629" s="197" t="s">
        <v>884</v>
      </c>
      <c r="E629" s="197" t="s">
        <v>3416</v>
      </c>
      <c r="F629" s="2"/>
      <c r="G629" s="197" t="s">
        <v>1403</v>
      </c>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row>
    <row r="630" spans="1:33" ht="12.75">
      <c r="A630" s="197" t="s">
        <v>1404</v>
      </c>
      <c r="B630" s="197" t="s">
        <v>3417</v>
      </c>
      <c r="C630" s="197" t="s">
        <v>884</v>
      </c>
      <c r="D630" s="197" t="s">
        <v>884</v>
      </c>
      <c r="E630" s="197" t="s">
        <v>3417</v>
      </c>
      <c r="F630" s="2"/>
      <c r="G630" s="2" t="s">
        <v>1405</v>
      </c>
      <c r="H630" s="2"/>
      <c r="I630" s="2"/>
      <c r="J630" s="1"/>
      <c r="K630" s="1"/>
      <c r="L630" s="1"/>
      <c r="M630" s="1"/>
      <c r="N630" s="1"/>
      <c r="O630" s="1"/>
      <c r="P630" s="1"/>
      <c r="Q630" s="1"/>
      <c r="R630" s="1"/>
      <c r="S630" s="1"/>
      <c r="T630" s="1"/>
      <c r="U630" s="1"/>
      <c r="V630" s="1"/>
      <c r="W630" s="1"/>
      <c r="X630" s="1"/>
      <c r="Y630" s="1"/>
      <c r="Z630" s="1"/>
      <c r="AA630" s="1"/>
      <c r="AB630" s="1"/>
      <c r="AC630" s="1"/>
      <c r="AD630" s="1"/>
      <c r="AE630" s="1"/>
      <c r="AF630" s="1"/>
      <c r="AG630" s="1"/>
    </row>
    <row r="631" spans="1:33" ht="12.75">
      <c r="A631" s="197" t="s">
        <v>1406</v>
      </c>
      <c r="B631" s="197" t="s">
        <v>884</v>
      </c>
      <c r="C631" s="197" t="s">
        <v>884</v>
      </c>
      <c r="D631" s="197" t="s">
        <v>884</v>
      </c>
      <c r="E631" s="197" t="s">
        <v>884</v>
      </c>
      <c r="F631" s="2"/>
      <c r="G631" s="2" t="s">
        <v>1407</v>
      </c>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row>
    <row r="632" spans="1:33" ht="12.75">
      <c r="A632" s="197" t="s">
        <v>1408</v>
      </c>
      <c r="B632" s="197" t="s">
        <v>884</v>
      </c>
      <c r="C632" s="197" t="s">
        <v>884</v>
      </c>
      <c r="D632" s="197" t="s">
        <v>884</v>
      </c>
      <c r="E632" s="197" t="s">
        <v>884</v>
      </c>
      <c r="F632" s="2"/>
      <c r="G632" s="2" t="s">
        <v>1409</v>
      </c>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row>
    <row r="633" spans="1:33" ht="12.75">
      <c r="A633" s="197" t="s">
        <v>1410</v>
      </c>
      <c r="B633" s="197" t="s">
        <v>884</v>
      </c>
      <c r="C633" s="197" t="s">
        <v>884</v>
      </c>
      <c r="D633" s="197" t="s">
        <v>884</v>
      </c>
      <c r="E633" s="197" t="s">
        <v>884</v>
      </c>
      <c r="F633" s="2"/>
      <c r="G633" s="2" t="s">
        <v>1411</v>
      </c>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row>
    <row r="634" spans="1:33" ht="12.75">
      <c r="A634" s="197" t="s">
        <v>658</v>
      </c>
      <c r="B634" s="197">
        <v>2</v>
      </c>
      <c r="C634" s="197"/>
      <c r="D634" s="197"/>
      <c r="E634" s="197">
        <v>2</v>
      </c>
      <c r="F634" s="2"/>
      <c r="G634" s="2"/>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row>
    <row r="635" spans="1:33" ht="12.75">
      <c r="A635" s="197"/>
      <c r="B635" s="197"/>
      <c r="C635" s="197"/>
      <c r="D635" s="197"/>
      <c r="E635" s="197"/>
      <c r="F635" s="2"/>
      <c r="G635" s="2"/>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row>
    <row r="636" spans="1:33" ht="12.75">
      <c r="A636" s="197"/>
      <c r="B636" s="218"/>
      <c r="C636" s="218"/>
      <c r="D636" s="218"/>
      <c r="E636" s="218"/>
      <c r="F636" s="2"/>
      <c r="G636" s="2"/>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row>
    <row r="637" spans="1:33" ht="12.75">
      <c r="A637" s="197" t="s">
        <v>1412</v>
      </c>
      <c r="B637" s="199">
        <v>100</v>
      </c>
      <c r="C637" s="199">
        <v>0</v>
      </c>
      <c r="D637" s="199">
        <v>0</v>
      </c>
      <c r="E637" s="199">
        <v>100</v>
      </c>
      <c r="F637" s="2"/>
      <c r="G637" s="2"/>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row>
    <row r="638" spans="1:33" ht="12.75">
      <c r="A638" s="197" t="s">
        <v>1413</v>
      </c>
      <c r="B638" s="199">
        <v>100</v>
      </c>
      <c r="C638" s="199">
        <v>0</v>
      </c>
      <c r="D638" s="199">
        <v>0</v>
      </c>
      <c r="E638" s="199">
        <v>100</v>
      </c>
      <c r="F638" s="2"/>
      <c r="G638" s="2"/>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row>
    <row r="639" spans="1:33" ht="12.75">
      <c r="A639" s="197" t="s">
        <v>1414</v>
      </c>
      <c r="B639" s="199">
        <v>0</v>
      </c>
      <c r="C639" s="199">
        <v>0</v>
      </c>
      <c r="D639" s="199">
        <v>0</v>
      </c>
      <c r="E639" s="199">
        <v>0</v>
      </c>
      <c r="F639" s="2"/>
      <c r="G639" s="2"/>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row>
    <row r="640" spans="1:33" ht="12.75">
      <c r="A640" s="197" t="s">
        <v>1415</v>
      </c>
      <c r="B640" s="199">
        <v>0</v>
      </c>
      <c r="C640" s="199">
        <v>0</v>
      </c>
      <c r="D640" s="199">
        <v>0</v>
      </c>
      <c r="E640" s="199">
        <v>0</v>
      </c>
      <c r="F640" s="2"/>
      <c r="G640" s="2"/>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row>
    <row r="641" spans="1:35" ht="12.75">
      <c r="A641" s="197" t="s">
        <v>1416</v>
      </c>
      <c r="B641" s="199">
        <v>0</v>
      </c>
      <c r="C641" s="199">
        <v>0</v>
      </c>
      <c r="D641" s="199">
        <v>0</v>
      </c>
      <c r="E641" s="199">
        <v>0</v>
      </c>
      <c r="F641" s="2"/>
      <c r="G641" s="2"/>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row>
    <row r="642" spans="1:35" ht="15" customHeight="1">
      <c r="A642" s="197"/>
      <c r="B642" s="218"/>
      <c r="C642" s="218"/>
      <c r="D642" s="218"/>
      <c r="E642" s="218"/>
      <c r="F642" s="2"/>
      <c r="G642" s="2"/>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row>
    <row r="643" spans="1:35" ht="15" customHeight="1">
      <c r="A643" s="200" t="s">
        <v>661</v>
      </c>
      <c r="B643" s="211">
        <v>40</v>
      </c>
      <c r="C643" s="211">
        <v>0</v>
      </c>
      <c r="D643" s="211">
        <v>0</v>
      </c>
      <c r="E643" s="211">
        <v>40</v>
      </c>
      <c r="F643" s="2"/>
      <c r="G643" s="2"/>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row>
    <row r="644" spans="1:35" ht="12.75">
      <c r="A644" s="200"/>
      <c r="B644" s="280"/>
      <c r="C644" s="280"/>
      <c r="D644" s="218"/>
      <c r="E644" s="218"/>
      <c r="F644" s="2"/>
      <c r="G644" s="2"/>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row>
    <row r="645" spans="1:35" ht="12.75">
      <c r="A645" s="200" t="s">
        <v>663</v>
      </c>
      <c r="B645" s="219">
        <v>20</v>
      </c>
      <c r="C645" s="197"/>
      <c r="D645" s="197"/>
      <c r="E645" s="197"/>
      <c r="F645" s="197"/>
      <c r="G645" s="197"/>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row>
    <row r="646" spans="1:35" ht="12.75">
      <c r="A646" s="197"/>
      <c r="B646" s="197"/>
      <c r="C646" s="197"/>
      <c r="D646" s="197"/>
      <c r="E646" s="197"/>
      <c r="F646" s="197"/>
      <c r="G646" s="197"/>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row>
    <row r="647" spans="1:35" ht="12.75">
      <c r="A647" s="217" t="s">
        <v>604</v>
      </c>
      <c r="B647" s="369" t="s">
        <v>47</v>
      </c>
      <c r="C647" s="369" t="s">
        <v>92</v>
      </c>
      <c r="D647" s="369" t="s">
        <v>93</v>
      </c>
      <c r="E647" s="369" t="s">
        <v>94</v>
      </c>
      <c r="F647" s="194"/>
      <c r="G647" s="195" t="s">
        <v>652</v>
      </c>
      <c r="H647" s="98" t="s">
        <v>47</v>
      </c>
      <c r="I647" s="98" t="s">
        <v>92</v>
      </c>
      <c r="J647" s="102" t="s">
        <v>93</v>
      </c>
      <c r="K647" s="102" t="s">
        <v>94</v>
      </c>
      <c r="L647" s="102"/>
      <c r="M647" s="102"/>
      <c r="N647" s="102"/>
      <c r="O647" s="102"/>
      <c r="P647" s="102"/>
      <c r="Q647" s="102"/>
      <c r="R647" s="102"/>
      <c r="S647" s="102"/>
      <c r="T647" s="102"/>
      <c r="U647" s="102"/>
      <c r="V647" s="102"/>
      <c r="W647" s="102"/>
      <c r="X647" s="102"/>
      <c r="Y647" s="102"/>
      <c r="Z647" s="102"/>
      <c r="AA647" s="102"/>
      <c r="AB647" s="102"/>
      <c r="AC647" s="102"/>
      <c r="AD647" s="102"/>
      <c r="AE647" s="102"/>
      <c r="AF647" s="102"/>
      <c r="AG647" s="102"/>
    </row>
    <row r="648" spans="1:35" ht="12.75">
      <c r="A648" s="197" t="s">
        <v>1417</v>
      </c>
      <c r="B648" s="197" t="s">
        <v>165</v>
      </c>
      <c r="C648" s="197" t="s">
        <v>165</v>
      </c>
      <c r="D648" s="197" t="s">
        <v>165</v>
      </c>
      <c r="E648" s="197" t="s">
        <v>165</v>
      </c>
      <c r="F648" s="2"/>
      <c r="G648" s="197" t="s">
        <v>1418</v>
      </c>
      <c r="H648" s="1" t="s">
        <v>247</v>
      </c>
      <c r="I648" s="1" t="s">
        <v>247</v>
      </c>
      <c r="J648" s="1" t="s">
        <v>247</v>
      </c>
      <c r="K648" s="1" t="s">
        <v>247</v>
      </c>
      <c r="L648" s="1"/>
      <c r="M648" s="1"/>
      <c r="N648" s="1"/>
      <c r="O648" s="1"/>
      <c r="P648" s="1"/>
      <c r="Q648" s="1"/>
      <c r="R648" s="1"/>
      <c r="S648" s="1"/>
      <c r="T648" s="1"/>
      <c r="U648" s="1"/>
      <c r="V648" s="1"/>
      <c r="W648" s="1"/>
      <c r="X648" s="1"/>
      <c r="Y648" s="1"/>
      <c r="Z648" s="1"/>
      <c r="AA648" s="1"/>
      <c r="AB648" s="1"/>
      <c r="AC648" s="1"/>
      <c r="AD648" s="1"/>
      <c r="AE648" s="1"/>
      <c r="AF648" s="1"/>
      <c r="AG648" s="1"/>
    </row>
    <row r="649" spans="1:35" ht="12.75">
      <c r="A649" s="197" t="s">
        <v>1419</v>
      </c>
      <c r="B649" s="197" t="s">
        <v>165</v>
      </c>
      <c r="C649" s="197" t="s">
        <v>165</v>
      </c>
      <c r="D649" s="197" t="s">
        <v>165</v>
      </c>
      <c r="E649" s="197" t="s">
        <v>165</v>
      </c>
      <c r="F649" s="2"/>
      <c r="G649" s="2" t="s">
        <v>1420</v>
      </c>
      <c r="H649" s="1" t="s">
        <v>247</v>
      </c>
      <c r="I649" s="1" t="s">
        <v>247</v>
      </c>
      <c r="J649" s="1" t="s">
        <v>308</v>
      </c>
      <c r="K649" s="1" t="s">
        <v>247</v>
      </c>
      <c r="L649" s="1"/>
      <c r="M649" s="1"/>
      <c r="N649" s="1"/>
      <c r="O649" s="1"/>
      <c r="P649" s="1"/>
      <c r="Q649" s="1"/>
      <c r="R649" s="1"/>
      <c r="S649" s="1"/>
      <c r="T649" s="1"/>
      <c r="U649" s="1"/>
      <c r="V649" s="1"/>
      <c r="W649" s="1"/>
      <c r="X649" s="1"/>
      <c r="Y649" s="1"/>
      <c r="Z649" s="1"/>
      <c r="AA649" s="1"/>
      <c r="AB649" s="1"/>
      <c r="AC649" s="1"/>
      <c r="AD649" s="1"/>
      <c r="AE649" s="1"/>
      <c r="AF649" s="1"/>
      <c r="AG649" s="1"/>
    </row>
    <row r="650" spans="1:35" ht="12.75">
      <c r="A650" s="197" t="s">
        <v>1421</v>
      </c>
      <c r="B650" s="197" t="s">
        <v>165</v>
      </c>
      <c r="C650" s="197" t="s">
        <v>165</v>
      </c>
      <c r="D650" s="197" t="s">
        <v>165</v>
      </c>
      <c r="E650" s="197" t="s">
        <v>165</v>
      </c>
      <c r="F650" s="2"/>
      <c r="G650" s="2" t="s">
        <v>1422</v>
      </c>
      <c r="H650" s="1" t="s">
        <v>247</v>
      </c>
      <c r="I650" s="1" t="s">
        <v>247</v>
      </c>
      <c r="J650" s="1" t="s">
        <v>308</v>
      </c>
      <c r="K650" s="1" t="s">
        <v>247</v>
      </c>
      <c r="L650" s="1"/>
      <c r="M650" s="1"/>
      <c r="N650" s="1"/>
      <c r="O650" s="1"/>
      <c r="P650" s="1"/>
      <c r="Q650" s="1"/>
      <c r="R650" s="1"/>
      <c r="S650" s="1"/>
      <c r="T650" s="1"/>
      <c r="U650" s="1"/>
      <c r="V650" s="1"/>
      <c r="W650" s="1"/>
      <c r="X650" s="1"/>
      <c r="Y650" s="1"/>
      <c r="Z650" s="1"/>
      <c r="AA650" s="1"/>
      <c r="AB650" s="1"/>
      <c r="AC650" s="1"/>
      <c r="AD650" s="1"/>
      <c r="AE650" s="1"/>
      <c r="AF650" s="1"/>
      <c r="AG650" s="1"/>
    </row>
    <row r="651" spans="1:35" ht="12.75">
      <c r="A651" s="197" t="s">
        <v>1423</v>
      </c>
      <c r="B651" s="197" t="s">
        <v>168</v>
      </c>
      <c r="C651" s="197" t="s">
        <v>168</v>
      </c>
      <c r="D651" s="197" t="s">
        <v>168</v>
      </c>
      <c r="E651" s="197" t="s">
        <v>168</v>
      </c>
      <c r="F651" s="2"/>
      <c r="G651" s="2" t="s">
        <v>1424</v>
      </c>
      <c r="H651" s="1" t="s">
        <v>308</v>
      </c>
      <c r="I651" s="1" t="s">
        <v>247</v>
      </c>
      <c r="J651" s="1" t="s">
        <v>247</v>
      </c>
      <c r="K651" s="1" t="s">
        <v>308</v>
      </c>
      <c r="L651" s="1"/>
      <c r="M651" s="1"/>
      <c r="N651" s="1"/>
      <c r="O651" s="1"/>
      <c r="P651" s="1"/>
      <c r="Q651" s="1"/>
      <c r="R651" s="1"/>
      <c r="S651" s="1"/>
      <c r="T651" s="1"/>
      <c r="U651" s="1"/>
      <c r="V651" s="1"/>
      <c r="W651" s="1"/>
      <c r="X651" s="1"/>
      <c r="Y651" s="1"/>
      <c r="Z651" s="1"/>
      <c r="AA651" s="1"/>
      <c r="AB651" s="1"/>
      <c r="AC651" s="1"/>
      <c r="AD651" s="1"/>
      <c r="AE651" s="1"/>
      <c r="AF651" s="1"/>
      <c r="AG651" s="1"/>
    </row>
    <row r="652" spans="1:35" ht="12.75">
      <c r="A652" s="197" t="s">
        <v>1425</v>
      </c>
      <c r="B652" s="197" t="s">
        <v>165</v>
      </c>
      <c r="C652" s="197" t="s">
        <v>165</v>
      </c>
      <c r="D652" s="197" t="s">
        <v>165</v>
      </c>
      <c r="E652" s="197" t="s">
        <v>165</v>
      </c>
      <c r="F652" s="2"/>
      <c r="G652" s="2" t="s">
        <v>1426</v>
      </c>
      <c r="H652" s="2" t="s">
        <v>247</v>
      </c>
      <c r="I652" s="2" t="s">
        <v>247</v>
      </c>
      <c r="J652" s="1" t="s">
        <v>308</v>
      </c>
      <c r="K652" s="1" t="s">
        <v>247</v>
      </c>
      <c r="L652" s="1"/>
      <c r="M652" s="1"/>
      <c r="N652" s="1"/>
      <c r="O652" s="1"/>
      <c r="P652" s="1"/>
      <c r="Q652" s="1"/>
      <c r="R652" s="1"/>
      <c r="S652" s="1"/>
      <c r="T652" s="1"/>
      <c r="U652" s="1"/>
      <c r="V652" s="1"/>
      <c r="W652" s="1"/>
      <c r="X652" s="1"/>
      <c r="Y652" s="1"/>
      <c r="Z652" s="1"/>
      <c r="AA652" s="1"/>
      <c r="AB652" s="1"/>
      <c r="AC652" s="1"/>
      <c r="AD652" s="1"/>
      <c r="AE652" s="1"/>
      <c r="AF652" s="1"/>
      <c r="AG652" s="1"/>
    </row>
    <row r="653" spans="1:35" ht="12.75">
      <c r="A653" s="197" t="s">
        <v>1427</v>
      </c>
      <c r="B653" s="197" t="s">
        <v>168</v>
      </c>
      <c r="C653" s="197" t="s">
        <v>168</v>
      </c>
      <c r="D653" s="197" t="s">
        <v>168</v>
      </c>
      <c r="E653" s="197" t="s">
        <v>168</v>
      </c>
      <c r="F653" s="2"/>
      <c r="G653" s="2" t="s">
        <v>1428</v>
      </c>
      <c r="H653" s="1" t="s">
        <v>308</v>
      </c>
      <c r="I653" s="1" t="s">
        <v>247</v>
      </c>
      <c r="J653" s="1" t="s">
        <v>247</v>
      </c>
      <c r="K653" s="1" t="s">
        <v>308</v>
      </c>
      <c r="L653" s="1"/>
      <c r="M653" s="1"/>
      <c r="N653" s="1"/>
      <c r="O653" s="1"/>
      <c r="P653" s="1"/>
      <c r="Q653" s="1"/>
      <c r="R653" s="1"/>
      <c r="S653" s="1"/>
      <c r="T653" s="1"/>
      <c r="U653" s="1"/>
      <c r="V653" s="1"/>
      <c r="W653" s="1"/>
      <c r="X653" s="1"/>
      <c r="Y653" s="1"/>
      <c r="Z653" s="1"/>
      <c r="AA653" s="1"/>
      <c r="AB653" s="1"/>
      <c r="AC653" s="1"/>
      <c r="AD653" s="1"/>
      <c r="AE653" s="1"/>
      <c r="AF653" s="1"/>
      <c r="AG653" s="1"/>
    </row>
    <row r="654" spans="1:35" ht="12.75">
      <c r="A654" s="197" t="s">
        <v>1429</v>
      </c>
      <c r="B654" s="197" t="s">
        <v>165</v>
      </c>
      <c r="C654" s="197" t="s">
        <v>165</v>
      </c>
      <c r="D654" s="197" t="s">
        <v>165</v>
      </c>
      <c r="E654" s="197" t="s">
        <v>165</v>
      </c>
      <c r="F654" s="2"/>
      <c r="G654" s="2" t="s">
        <v>1430</v>
      </c>
      <c r="H654" s="2" t="s">
        <v>247</v>
      </c>
      <c r="I654" s="2" t="s">
        <v>247</v>
      </c>
      <c r="J654" s="1" t="s">
        <v>247</v>
      </c>
      <c r="K654" s="1" t="s">
        <v>247</v>
      </c>
      <c r="L654" s="1"/>
      <c r="M654" s="1"/>
      <c r="N654" s="1"/>
      <c r="O654" s="1"/>
      <c r="P654" s="1"/>
      <c r="Q654" s="1"/>
      <c r="R654" s="1"/>
      <c r="S654" s="1"/>
      <c r="T654" s="1"/>
      <c r="U654" s="1"/>
      <c r="V654" s="1"/>
      <c r="W654" s="1"/>
      <c r="X654" s="1"/>
      <c r="Y654" s="1"/>
      <c r="Z654" s="1"/>
      <c r="AA654" s="1"/>
      <c r="AB654" s="1"/>
      <c r="AC654" s="1"/>
      <c r="AD654" s="1"/>
      <c r="AE654" s="1"/>
      <c r="AF654" s="1"/>
      <c r="AG654" s="1"/>
    </row>
    <row r="655" spans="1:35" ht="12.75">
      <c r="A655" s="197" t="s">
        <v>1431</v>
      </c>
      <c r="B655" s="197" t="s">
        <v>168</v>
      </c>
      <c r="C655" s="197" t="s">
        <v>168</v>
      </c>
      <c r="D655" s="197" t="s">
        <v>168</v>
      </c>
      <c r="E655" s="197" t="s">
        <v>168</v>
      </c>
      <c r="F655" s="2"/>
      <c r="G655" s="2" t="s">
        <v>1432</v>
      </c>
      <c r="H655" s="1" t="s">
        <v>247</v>
      </c>
      <c r="I655" s="1" t="s">
        <v>247</v>
      </c>
      <c r="J655" s="1" t="s">
        <v>247</v>
      </c>
      <c r="K655" s="1" t="s">
        <v>247</v>
      </c>
      <c r="L655" s="1"/>
      <c r="M655" s="1"/>
      <c r="N655" s="1"/>
      <c r="O655" s="1"/>
      <c r="P655" s="1"/>
      <c r="Q655" s="1"/>
      <c r="R655" s="1"/>
      <c r="S655" s="1"/>
      <c r="T655" s="1"/>
      <c r="U655" s="1"/>
      <c r="V655" s="1"/>
      <c r="W655" s="1"/>
      <c r="X655" s="1"/>
      <c r="Y655" s="1"/>
      <c r="Z655" s="1"/>
      <c r="AA655" s="1"/>
      <c r="AB655" s="1"/>
      <c r="AC655" s="1"/>
      <c r="AD655" s="1"/>
      <c r="AE655" s="1"/>
      <c r="AF655" s="1"/>
      <c r="AG655" s="1"/>
    </row>
    <row r="656" spans="1:35" ht="12.75">
      <c r="A656" s="197" t="s">
        <v>1433</v>
      </c>
      <c r="B656" s="197" t="s">
        <v>165</v>
      </c>
      <c r="C656" s="197" t="s">
        <v>165</v>
      </c>
      <c r="D656" s="197" t="s">
        <v>165</v>
      </c>
      <c r="E656" s="197" t="s">
        <v>165</v>
      </c>
      <c r="F656" s="2"/>
      <c r="G656" s="2" t="s">
        <v>1434</v>
      </c>
      <c r="H656" s="1" t="s">
        <v>247</v>
      </c>
      <c r="I656" s="1" t="s">
        <v>247</v>
      </c>
      <c r="J656" s="1" t="s">
        <v>247</v>
      </c>
      <c r="K656" s="1" t="s">
        <v>247</v>
      </c>
      <c r="L656" s="1"/>
      <c r="M656" s="1"/>
      <c r="N656" s="1"/>
      <c r="O656" s="1"/>
      <c r="P656" s="1"/>
      <c r="Q656" s="1"/>
      <c r="R656" s="1"/>
      <c r="S656" s="1"/>
      <c r="T656" s="1"/>
      <c r="U656" s="1"/>
      <c r="V656" s="1"/>
      <c r="W656" s="1"/>
      <c r="X656" s="1"/>
      <c r="Y656" s="1"/>
      <c r="Z656" s="1"/>
      <c r="AA656" s="1"/>
      <c r="AB656" s="1"/>
      <c r="AC656" s="1"/>
      <c r="AD656" s="1"/>
      <c r="AE656" s="1"/>
      <c r="AF656" s="1"/>
      <c r="AG656" s="1"/>
    </row>
    <row r="657" spans="1:33" ht="12.75">
      <c r="A657" s="197" t="s">
        <v>1435</v>
      </c>
      <c r="B657" s="197" t="s">
        <v>168</v>
      </c>
      <c r="C657" s="197" t="s">
        <v>168</v>
      </c>
      <c r="D657" s="197" t="s">
        <v>168</v>
      </c>
      <c r="E657" s="197" t="s">
        <v>168</v>
      </c>
      <c r="F657" s="2"/>
      <c r="G657" s="2" t="s">
        <v>1436</v>
      </c>
      <c r="H657" s="1" t="s">
        <v>247</v>
      </c>
      <c r="I657" s="1" t="s">
        <v>247</v>
      </c>
      <c r="J657" s="1" t="s">
        <v>247</v>
      </c>
      <c r="K657" s="1" t="s">
        <v>247</v>
      </c>
      <c r="L657" s="1"/>
      <c r="M657" s="1"/>
      <c r="N657" s="1"/>
      <c r="O657" s="1"/>
      <c r="P657" s="1"/>
      <c r="Q657" s="1"/>
      <c r="R657" s="1"/>
      <c r="S657" s="1"/>
      <c r="T657" s="1"/>
      <c r="U657" s="1"/>
      <c r="V657" s="1"/>
      <c r="W657" s="1"/>
      <c r="X657" s="1"/>
      <c r="Y657" s="1"/>
      <c r="Z657" s="1"/>
      <c r="AA657" s="1"/>
      <c r="AB657" s="1"/>
      <c r="AC657" s="1"/>
      <c r="AD657" s="1"/>
      <c r="AE657" s="1"/>
      <c r="AF657" s="1"/>
      <c r="AG657" s="1"/>
    </row>
    <row r="658" spans="1:33" ht="12.75">
      <c r="A658" s="197" t="s">
        <v>1437</v>
      </c>
      <c r="B658" s="197" t="s">
        <v>165</v>
      </c>
      <c r="C658" s="197" t="s">
        <v>165</v>
      </c>
      <c r="D658" s="197" t="s">
        <v>165</v>
      </c>
      <c r="E658" s="197" t="s">
        <v>165</v>
      </c>
      <c r="F658" s="2"/>
      <c r="G658" s="2" t="s">
        <v>1438</v>
      </c>
      <c r="H658" s="1" t="s">
        <v>247</v>
      </c>
      <c r="I658" s="1" t="s">
        <v>247</v>
      </c>
      <c r="J658" s="1" t="s">
        <v>308</v>
      </c>
      <c r="K658" s="1" t="s">
        <v>247</v>
      </c>
      <c r="L658" s="1"/>
      <c r="M658" s="1"/>
      <c r="N658" s="1"/>
      <c r="O658" s="1"/>
      <c r="P658" s="1"/>
      <c r="Q658" s="1"/>
      <c r="R658" s="1"/>
      <c r="S658" s="1"/>
      <c r="T658" s="1"/>
      <c r="U658" s="1"/>
      <c r="V658" s="1"/>
      <c r="W658" s="1"/>
      <c r="X658" s="1"/>
      <c r="Y658" s="1"/>
      <c r="Z658" s="1"/>
      <c r="AA658" s="1"/>
      <c r="AB658" s="1"/>
      <c r="AC658" s="1"/>
      <c r="AD658" s="1"/>
      <c r="AE658" s="1"/>
      <c r="AF658" s="1"/>
      <c r="AG658" s="1"/>
    </row>
    <row r="659" spans="1:33" ht="12.75">
      <c r="A659" s="197" t="s">
        <v>1439</v>
      </c>
      <c r="B659" s="197" t="s">
        <v>168</v>
      </c>
      <c r="C659" s="197" t="s">
        <v>168</v>
      </c>
      <c r="D659" s="197" t="s">
        <v>168</v>
      </c>
      <c r="E659" s="197" t="s">
        <v>168</v>
      </c>
      <c r="F659" s="2"/>
      <c r="G659" s="2" t="s">
        <v>1440</v>
      </c>
      <c r="H659" s="1" t="s">
        <v>247</v>
      </c>
      <c r="I659" s="1" t="s">
        <v>247</v>
      </c>
      <c r="J659" s="1" t="s">
        <v>247</v>
      </c>
      <c r="K659" s="1" t="s">
        <v>247</v>
      </c>
      <c r="L659" s="1"/>
      <c r="M659" s="1"/>
      <c r="N659" s="1"/>
      <c r="O659" s="1"/>
      <c r="P659" s="1"/>
      <c r="Q659" s="1"/>
      <c r="R659" s="1"/>
      <c r="S659" s="1"/>
      <c r="T659" s="1"/>
      <c r="U659" s="1"/>
      <c r="V659" s="1"/>
      <c r="W659" s="1"/>
      <c r="X659" s="1"/>
      <c r="Y659" s="1"/>
      <c r="Z659" s="1"/>
      <c r="AA659" s="1"/>
      <c r="AB659" s="1"/>
      <c r="AC659" s="1"/>
      <c r="AD659" s="1"/>
      <c r="AE659" s="1"/>
      <c r="AF659" s="1"/>
      <c r="AG659" s="1"/>
    </row>
    <row r="660" spans="1:33" ht="12.75">
      <c r="A660" s="197" t="s">
        <v>1441</v>
      </c>
      <c r="B660" s="197" t="s">
        <v>3418</v>
      </c>
      <c r="C660" s="197" t="s">
        <v>3419</v>
      </c>
      <c r="D660" s="197" t="s">
        <v>3420</v>
      </c>
      <c r="E660" s="197" t="s">
        <v>3418</v>
      </c>
      <c r="F660" s="2"/>
      <c r="G660" s="197" t="s">
        <v>1442</v>
      </c>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row>
    <row r="661" spans="1:33" ht="12.75">
      <c r="A661" s="197" t="s">
        <v>1443</v>
      </c>
      <c r="B661" s="197" t="s">
        <v>3421</v>
      </c>
      <c r="C661" s="197" t="s">
        <v>3422</v>
      </c>
      <c r="D661" s="197" t="s">
        <v>3423</v>
      </c>
      <c r="E661" s="197" t="s">
        <v>3421</v>
      </c>
      <c r="F661" s="2"/>
      <c r="G661" s="2" t="s">
        <v>1444</v>
      </c>
      <c r="H661" s="1"/>
      <c r="I661" s="1"/>
      <c r="J661" s="1" t="s">
        <v>3424</v>
      </c>
      <c r="K661" s="1"/>
      <c r="L661" s="1"/>
      <c r="M661" s="1"/>
      <c r="N661" s="1"/>
      <c r="O661" s="1"/>
      <c r="P661" s="1"/>
      <c r="Q661" s="1"/>
      <c r="R661" s="1"/>
      <c r="S661" s="1"/>
      <c r="T661" s="1"/>
      <c r="U661" s="1"/>
      <c r="V661" s="1"/>
      <c r="W661" s="1"/>
      <c r="X661" s="1"/>
      <c r="Y661" s="1"/>
      <c r="Z661" s="1"/>
      <c r="AA661" s="1"/>
      <c r="AB661" s="1"/>
      <c r="AC661" s="1"/>
      <c r="AD661" s="1"/>
      <c r="AE661" s="1"/>
      <c r="AF661" s="1"/>
      <c r="AG661" s="1"/>
    </row>
    <row r="662" spans="1:33" ht="12.75">
      <c r="A662" s="197" t="s">
        <v>1445</v>
      </c>
      <c r="B662" s="197" t="s">
        <v>3425</v>
      </c>
      <c r="C662" s="197" t="s">
        <v>3426</v>
      </c>
      <c r="D662" s="197" t="s">
        <v>3427</v>
      </c>
      <c r="E662" s="197" t="s">
        <v>3425</v>
      </c>
      <c r="F662" s="2"/>
      <c r="G662" s="2" t="s">
        <v>1446</v>
      </c>
      <c r="H662" s="1"/>
      <c r="I662" s="1"/>
      <c r="J662" s="1" t="s">
        <v>3428</v>
      </c>
      <c r="K662" s="1"/>
      <c r="L662" s="1"/>
      <c r="M662" s="1"/>
      <c r="N662" s="1"/>
      <c r="O662" s="1"/>
      <c r="P662" s="1"/>
      <c r="Q662" s="1"/>
      <c r="R662" s="1"/>
      <c r="S662" s="1"/>
      <c r="T662" s="1"/>
      <c r="U662" s="1"/>
      <c r="V662" s="1"/>
      <c r="W662" s="1"/>
      <c r="X662" s="1"/>
      <c r="Y662" s="1"/>
      <c r="Z662" s="1"/>
      <c r="AA662" s="1"/>
      <c r="AB662" s="1"/>
      <c r="AC662" s="1"/>
      <c r="AD662" s="1"/>
      <c r="AE662" s="1"/>
      <c r="AF662" s="1"/>
      <c r="AG662" s="1"/>
    </row>
    <row r="663" spans="1:33" ht="12.75">
      <c r="A663" s="197" t="s">
        <v>1447</v>
      </c>
      <c r="B663" s="197" t="s">
        <v>3429</v>
      </c>
      <c r="C663" s="197" t="s">
        <v>884</v>
      </c>
      <c r="D663" s="197" t="s">
        <v>884</v>
      </c>
      <c r="E663" s="197" t="s">
        <v>3429</v>
      </c>
      <c r="F663" s="2"/>
      <c r="G663" s="2" t="s">
        <v>1448</v>
      </c>
      <c r="H663" s="1" t="s">
        <v>3430</v>
      </c>
      <c r="I663" s="1"/>
      <c r="J663" s="1"/>
      <c r="K663" s="1" t="s">
        <v>3431</v>
      </c>
      <c r="L663" s="1"/>
      <c r="M663" s="1"/>
      <c r="N663" s="1"/>
      <c r="O663" s="1"/>
      <c r="P663" s="1"/>
      <c r="Q663" s="1"/>
      <c r="R663" s="1"/>
      <c r="S663" s="1"/>
      <c r="T663" s="1"/>
      <c r="U663" s="1"/>
      <c r="V663" s="1"/>
      <c r="W663" s="1"/>
      <c r="X663" s="1"/>
      <c r="Y663" s="1"/>
      <c r="Z663" s="1"/>
      <c r="AA663" s="1"/>
      <c r="AB663" s="1"/>
      <c r="AC663" s="1"/>
      <c r="AD663" s="1"/>
      <c r="AE663" s="1"/>
      <c r="AF663" s="1"/>
      <c r="AG663" s="1"/>
    </row>
    <row r="664" spans="1:33" ht="12.75">
      <c r="A664" s="197" t="s">
        <v>1449</v>
      </c>
      <c r="B664" s="197" t="s">
        <v>3432</v>
      </c>
      <c r="C664" s="197" t="s">
        <v>3433</v>
      </c>
      <c r="D664" s="197" t="s">
        <v>3434</v>
      </c>
      <c r="E664" s="197" t="s">
        <v>3432</v>
      </c>
      <c r="F664" s="2"/>
      <c r="G664" s="2" t="s">
        <v>1450</v>
      </c>
      <c r="H664" s="1"/>
      <c r="I664" s="1"/>
      <c r="J664" s="1" t="s">
        <v>3435</v>
      </c>
      <c r="K664" s="1"/>
      <c r="L664" s="1"/>
      <c r="M664" s="1"/>
      <c r="N664" s="1"/>
      <c r="O664" s="1"/>
      <c r="P664" s="1"/>
      <c r="Q664" s="1"/>
      <c r="R664" s="1"/>
      <c r="S664" s="1"/>
      <c r="T664" s="1"/>
      <c r="U664" s="1"/>
      <c r="V664" s="1"/>
      <c r="W664" s="1"/>
      <c r="X664" s="1"/>
      <c r="Y664" s="1"/>
      <c r="Z664" s="1"/>
      <c r="AA664" s="1"/>
      <c r="AB664" s="1"/>
      <c r="AC664" s="1"/>
      <c r="AD664" s="1"/>
      <c r="AE664" s="1"/>
      <c r="AF664" s="1"/>
      <c r="AG664" s="1"/>
    </row>
    <row r="665" spans="1:33" ht="12.75">
      <c r="A665" s="197" t="s">
        <v>1451</v>
      </c>
      <c r="B665" s="197" t="s">
        <v>3436</v>
      </c>
      <c r="C665" s="197" t="s">
        <v>884</v>
      </c>
      <c r="D665" s="197" t="s">
        <v>884</v>
      </c>
      <c r="E665" s="197" t="s">
        <v>3436</v>
      </c>
      <c r="F665" s="2"/>
      <c r="G665" s="2" t="s">
        <v>1452</v>
      </c>
      <c r="H665" s="1" t="s">
        <v>3430</v>
      </c>
      <c r="I665" s="1"/>
      <c r="J665" s="1"/>
      <c r="K665" s="1" t="s">
        <v>3437</v>
      </c>
      <c r="L665" s="1"/>
      <c r="M665" s="1"/>
      <c r="N665" s="1"/>
      <c r="O665" s="1"/>
      <c r="P665" s="1"/>
      <c r="Q665" s="1"/>
      <c r="R665" s="1"/>
      <c r="S665" s="1"/>
      <c r="T665" s="1"/>
      <c r="U665" s="1"/>
      <c r="V665" s="1"/>
      <c r="W665" s="1"/>
      <c r="X665" s="1"/>
      <c r="Y665" s="1"/>
      <c r="Z665" s="1"/>
      <c r="AA665" s="1"/>
      <c r="AB665" s="1"/>
      <c r="AC665" s="1"/>
      <c r="AD665" s="1"/>
      <c r="AE665" s="1"/>
      <c r="AF665" s="1"/>
      <c r="AG665" s="1"/>
    </row>
    <row r="666" spans="1:33" ht="12.75">
      <c r="A666" s="197" t="s">
        <v>1453</v>
      </c>
      <c r="B666" s="197" t="s">
        <v>3438</v>
      </c>
      <c r="C666" s="197" t="s">
        <v>3439</v>
      </c>
      <c r="D666" s="197" t="s">
        <v>3440</v>
      </c>
      <c r="E666" s="197" t="s">
        <v>3441</v>
      </c>
      <c r="F666" s="2"/>
      <c r="G666" s="2" t="s">
        <v>1455</v>
      </c>
      <c r="H666" s="2"/>
      <c r="I666" s="2"/>
      <c r="J666" s="1"/>
      <c r="K666" s="1"/>
      <c r="L666" s="1"/>
      <c r="M666" s="1"/>
      <c r="N666" s="1"/>
      <c r="O666" s="1"/>
      <c r="P666" s="1"/>
      <c r="Q666" s="1"/>
      <c r="R666" s="1"/>
      <c r="S666" s="1"/>
      <c r="T666" s="1"/>
      <c r="U666" s="1"/>
      <c r="V666" s="1"/>
      <c r="W666" s="1"/>
      <c r="X666" s="1"/>
      <c r="Y666" s="1"/>
      <c r="Z666" s="1"/>
      <c r="AA666" s="1"/>
      <c r="AB666" s="1"/>
      <c r="AC666" s="1"/>
      <c r="AD666" s="1"/>
      <c r="AE666" s="1"/>
      <c r="AF666" s="1"/>
      <c r="AG666" s="1"/>
    </row>
    <row r="667" spans="1:33" ht="12.75">
      <c r="A667" s="197" t="s">
        <v>1456</v>
      </c>
      <c r="B667" s="197" t="s">
        <v>884</v>
      </c>
      <c r="C667" s="197" t="s">
        <v>884</v>
      </c>
      <c r="D667" s="197" t="s">
        <v>884</v>
      </c>
      <c r="E667" s="197" t="s">
        <v>884</v>
      </c>
      <c r="F667" s="2"/>
      <c r="G667" s="2" t="s">
        <v>1457</v>
      </c>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row>
    <row r="668" spans="1:33" ht="12.75">
      <c r="A668" s="197" t="s">
        <v>1458</v>
      </c>
      <c r="B668" s="197" t="s">
        <v>3442</v>
      </c>
      <c r="C668" s="197" t="s">
        <v>3439</v>
      </c>
      <c r="D668" s="197" t="s">
        <v>3440</v>
      </c>
      <c r="E668" s="197" t="s">
        <v>3441</v>
      </c>
      <c r="F668" s="2"/>
      <c r="G668" s="2" t="s">
        <v>1459</v>
      </c>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row>
    <row r="669" spans="1:33" ht="12.75">
      <c r="A669" s="197" t="s">
        <v>1460</v>
      </c>
      <c r="B669" s="197" t="s">
        <v>884</v>
      </c>
      <c r="C669" s="197" t="s">
        <v>884</v>
      </c>
      <c r="D669" s="197" t="s">
        <v>884</v>
      </c>
      <c r="E669" s="197" t="s">
        <v>884</v>
      </c>
      <c r="F669" s="2"/>
      <c r="G669" s="2" t="s">
        <v>1461</v>
      </c>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row>
    <row r="670" spans="1:33" ht="12.75">
      <c r="A670" s="197" t="s">
        <v>1462</v>
      </c>
      <c r="B670" s="197" t="s">
        <v>3443</v>
      </c>
      <c r="C670" s="197" t="s">
        <v>3444</v>
      </c>
      <c r="D670" s="197" t="s">
        <v>3445</v>
      </c>
      <c r="E670" s="197" t="s">
        <v>3443</v>
      </c>
      <c r="F670" s="2"/>
      <c r="G670" s="2" t="s">
        <v>1463</v>
      </c>
      <c r="H670" s="1"/>
      <c r="I670" s="1"/>
      <c r="J670" s="1" t="s">
        <v>3446</v>
      </c>
      <c r="K670" s="1"/>
      <c r="L670" s="1"/>
      <c r="M670" s="1"/>
      <c r="N670" s="1"/>
      <c r="O670" s="1"/>
      <c r="P670" s="1"/>
      <c r="Q670" s="1"/>
      <c r="R670" s="1"/>
      <c r="S670" s="1"/>
      <c r="T670" s="1"/>
      <c r="U670" s="1"/>
      <c r="V670" s="1"/>
      <c r="W670" s="1"/>
      <c r="X670" s="1"/>
      <c r="Y670" s="1"/>
      <c r="Z670" s="1"/>
      <c r="AA670" s="1"/>
      <c r="AB670" s="1"/>
      <c r="AC670" s="1"/>
      <c r="AD670" s="1"/>
      <c r="AE670" s="1"/>
      <c r="AF670" s="1"/>
      <c r="AG670" s="1"/>
    </row>
    <row r="671" spans="1:33" ht="12.75">
      <c r="A671" s="197" t="s">
        <v>1464</v>
      </c>
      <c r="B671" s="197" t="s">
        <v>884</v>
      </c>
      <c r="C671" s="197" t="s">
        <v>884</v>
      </c>
      <c r="D671" s="197" t="s">
        <v>884</v>
      </c>
      <c r="E671" s="197" t="s">
        <v>884</v>
      </c>
      <c r="F671" s="2"/>
      <c r="G671" s="2" t="s">
        <v>1465</v>
      </c>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row>
    <row r="672" spans="1:33" ht="12.75">
      <c r="A672" s="197" t="s">
        <v>658</v>
      </c>
      <c r="B672" s="197" t="s">
        <v>3447</v>
      </c>
      <c r="C672" s="197" t="s">
        <v>3448</v>
      </c>
      <c r="D672" s="197" t="s">
        <v>3449</v>
      </c>
      <c r="E672" s="197" t="s">
        <v>3447</v>
      </c>
      <c r="F672" s="2"/>
      <c r="G672" s="2"/>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row>
    <row r="673" spans="1:33" ht="12.75">
      <c r="A673" s="197"/>
      <c r="B673" s="218"/>
      <c r="C673" s="218"/>
      <c r="D673" s="218"/>
      <c r="E673" s="218"/>
      <c r="F673" s="198"/>
      <c r="G673" s="2"/>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row>
    <row r="674" spans="1:33" ht="12.75">
      <c r="A674" s="197"/>
      <c r="B674" s="218"/>
      <c r="C674" s="218"/>
      <c r="D674" s="218"/>
      <c r="E674" s="218"/>
      <c r="F674" s="198"/>
      <c r="G674" s="2"/>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row>
    <row r="675" spans="1:33" ht="12.75">
      <c r="A675" s="197" t="s">
        <v>1466</v>
      </c>
      <c r="B675" s="199">
        <v>100</v>
      </c>
      <c r="C675" s="199">
        <v>100</v>
      </c>
      <c r="D675" s="199">
        <v>100</v>
      </c>
      <c r="E675" s="199">
        <v>100</v>
      </c>
      <c r="F675" s="198"/>
      <c r="G675" s="2"/>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row>
    <row r="676" spans="1:33" ht="12.75">
      <c r="A676" s="197" t="s">
        <v>1467</v>
      </c>
      <c r="B676" s="199">
        <v>100</v>
      </c>
      <c r="C676" s="199">
        <v>100</v>
      </c>
      <c r="D676" s="199">
        <v>100</v>
      </c>
      <c r="E676" s="199">
        <v>100</v>
      </c>
      <c r="F676" s="198"/>
      <c r="G676" s="2"/>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row>
    <row r="677" spans="1:33" ht="12.75">
      <c r="A677" s="197" t="s">
        <v>1468</v>
      </c>
      <c r="B677" s="199">
        <v>100</v>
      </c>
      <c r="C677" s="199">
        <v>100</v>
      </c>
      <c r="D677" s="199">
        <v>100</v>
      </c>
      <c r="E677" s="199">
        <v>100</v>
      </c>
      <c r="F677" s="198"/>
      <c r="G677" s="2"/>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row>
    <row r="678" spans="1:33" ht="12.75">
      <c r="A678" s="197" t="s">
        <v>1469</v>
      </c>
      <c r="B678" s="199">
        <v>0</v>
      </c>
      <c r="C678" s="199">
        <v>0</v>
      </c>
      <c r="D678" s="199">
        <v>0</v>
      </c>
      <c r="E678" s="199">
        <v>0</v>
      </c>
      <c r="F678" s="198"/>
      <c r="G678" s="2"/>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row>
    <row r="679" spans="1:33" ht="12.75">
      <c r="A679" s="197" t="s">
        <v>1470</v>
      </c>
      <c r="B679" s="199">
        <v>100</v>
      </c>
      <c r="C679" s="199">
        <v>100</v>
      </c>
      <c r="D679" s="199">
        <v>100</v>
      </c>
      <c r="E679" s="199">
        <v>100</v>
      </c>
      <c r="F679" s="198"/>
      <c r="G679" s="2"/>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row>
    <row r="680" spans="1:33" ht="12.75">
      <c r="A680" s="197" t="s">
        <v>1471</v>
      </c>
      <c r="B680" s="199">
        <v>0</v>
      </c>
      <c r="C680" s="199">
        <v>0</v>
      </c>
      <c r="D680" s="199">
        <v>0</v>
      </c>
      <c r="E680" s="199">
        <v>0</v>
      </c>
      <c r="F680" s="198"/>
      <c r="G680" s="2"/>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row>
    <row r="681" spans="1:33" ht="12.75">
      <c r="A681" s="197" t="s">
        <v>1472</v>
      </c>
      <c r="B681" s="199">
        <v>100</v>
      </c>
      <c r="C681" s="199">
        <v>100</v>
      </c>
      <c r="D681" s="199">
        <v>100</v>
      </c>
      <c r="E681" s="199">
        <v>100</v>
      </c>
      <c r="F681" s="198"/>
      <c r="G681" s="2"/>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row>
    <row r="682" spans="1:33" ht="12.75">
      <c r="A682" s="197" t="s">
        <v>1473</v>
      </c>
      <c r="B682" s="199">
        <v>0</v>
      </c>
      <c r="C682" s="199">
        <v>0</v>
      </c>
      <c r="D682" s="199">
        <v>0</v>
      </c>
      <c r="E682" s="199">
        <v>0</v>
      </c>
      <c r="F682" s="198"/>
      <c r="G682" s="2"/>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row>
    <row r="683" spans="1:33" ht="12.75">
      <c r="A683" s="197" t="s">
        <v>1474</v>
      </c>
      <c r="B683" s="199">
        <v>100</v>
      </c>
      <c r="C683" s="199">
        <v>100</v>
      </c>
      <c r="D683" s="199">
        <v>100</v>
      </c>
      <c r="E683" s="199">
        <v>100</v>
      </c>
      <c r="F683" s="198"/>
      <c r="G683" s="2"/>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row>
    <row r="684" spans="1:33" ht="12.75">
      <c r="A684" s="197" t="s">
        <v>1475</v>
      </c>
      <c r="B684" s="199">
        <v>0</v>
      </c>
      <c r="C684" s="199">
        <v>0</v>
      </c>
      <c r="D684" s="199">
        <v>0</v>
      </c>
      <c r="E684" s="199">
        <v>0</v>
      </c>
      <c r="F684" s="198"/>
      <c r="G684" s="2"/>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row>
    <row r="685" spans="1:33" ht="12.75">
      <c r="A685" s="197" t="s">
        <v>1476</v>
      </c>
      <c r="B685" s="199">
        <v>100</v>
      </c>
      <c r="C685" s="199">
        <v>100</v>
      </c>
      <c r="D685" s="199">
        <v>100</v>
      </c>
      <c r="E685" s="199">
        <v>100</v>
      </c>
      <c r="F685" s="198"/>
      <c r="G685" s="2"/>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row>
    <row r="686" spans="1:33" ht="12.75">
      <c r="A686" s="197" t="s">
        <v>1477</v>
      </c>
      <c r="B686" s="199">
        <v>0</v>
      </c>
      <c r="C686" s="199">
        <v>0</v>
      </c>
      <c r="D686" s="199">
        <v>0</v>
      </c>
      <c r="E686" s="199">
        <v>0</v>
      </c>
      <c r="F686" s="198"/>
      <c r="G686" s="2"/>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row>
    <row r="687" spans="1:33" ht="12.75">
      <c r="A687" s="197"/>
      <c r="B687" s="218"/>
      <c r="C687" s="218"/>
      <c r="D687" s="218"/>
      <c r="E687" s="218"/>
      <c r="F687" s="198"/>
      <c r="G687" s="2"/>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row>
    <row r="688" spans="1:33" ht="12.75">
      <c r="A688" s="200" t="s">
        <v>661</v>
      </c>
      <c r="B688" s="211">
        <v>58.333333333333336</v>
      </c>
      <c r="C688" s="211">
        <v>58.333333333333336</v>
      </c>
      <c r="D688" s="211">
        <v>58.333333333333336</v>
      </c>
      <c r="E688" s="211">
        <v>58.333333333333336</v>
      </c>
      <c r="F688" s="198"/>
      <c r="G688" s="2"/>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row>
    <row r="689" spans="1:35" ht="12.75">
      <c r="A689" s="200"/>
      <c r="B689" s="187"/>
      <c r="C689" s="187"/>
      <c r="D689" s="197"/>
      <c r="E689" s="197"/>
      <c r="F689" s="2"/>
      <c r="G689" s="2"/>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row>
    <row r="690" spans="1:35" ht="12.75">
      <c r="A690" s="200" t="s">
        <v>663</v>
      </c>
      <c r="B690" s="219">
        <v>58.333333333333336</v>
      </c>
      <c r="C690" s="197"/>
      <c r="D690" s="197"/>
      <c r="E690" s="197"/>
      <c r="F690" s="197"/>
      <c r="G690" s="197"/>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row>
    <row r="691" spans="1:35" ht="12.75">
      <c r="A691" s="197"/>
      <c r="B691" s="197"/>
      <c r="C691" s="197"/>
      <c r="D691" s="197"/>
      <c r="E691" s="197"/>
      <c r="F691" s="197"/>
      <c r="G691" s="197"/>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row>
    <row r="692" spans="1:35" ht="12.75">
      <c r="A692" s="217" t="s">
        <v>607</v>
      </c>
      <c r="B692" s="369" t="s">
        <v>47</v>
      </c>
      <c r="C692" s="369" t="s">
        <v>92</v>
      </c>
      <c r="D692" s="369" t="s">
        <v>93</v>
      </c>
      <c r="E692" s="369" t="s">
        <v>94</v>
      </c>
      <c r="F692" s="194"/>
      <c r="G692" s="195" t="s">
        <v>652</v>
      </c>
      <c r="H692" s="98" t="s">
        <v>47</v>
      </c>
      <c r="I692" s="98" t="s">
        <v>92</v>
      </c>
      <c r="J692" s="102" t="s">
        <v>93</v>
      </c>
      <c r="K692" s="102" t="s">
        <v>94</v>
      </c>
      <c r="L692" s="102"/>
      <c r="M692" s="102"/>
      <c r="N692" s="102"/>
      <c r="O692" s="102"/>
      <c r="P692" s="102"/>
      <c r="Q692" s="102"/>
      <c r="R692" s="102"/>
      <c r="S692" s="102"/>
      <c r="T692" s="102"/>
      <c r="U692" s="102"/>
      <c r="V692" s="102"/>
      <c r="W692" s="102"/>
      <c r="X692" s="102"/>
      <c r="Y692" s="102"/>
      <c r="Z692" s="102"/>
      <c r="AA692" s="102"/>
      <c r="AB692" s="102"/>
      <c r="AC692" s="102"/>
      <c r="AD692" s="102"/>
      <c r="AE692" s="102"/>
      <c r="AF692" s="102"/>
      <c r="AG692" s="102"/>
    </row>
    <row r="693" spans="1:35" ht="12.75">
      <c r="A693" s="197" t="s">
        <v>1478</v>
      </c>
      <c r="B693" s="197" t="s">
        <v>165</v>
      </c>
      <c r="C693" s="197" t="s">
        <v>165</v>
      </c>
      <c r="D693" s="197" t="s">
        <v>165</v>
      </c>
      <c r="E693" s="197" t="s">
        <v>165</v>
      </c>
      <c r="F693" s="2"/>
      <c r="G693" s="197" t="s">
        <v>1479</v>
      </c>
      <c r="H693" s="1" t="s">
        <v>247</v>
      </c>
      <c r="I693" s="1" t="s">
        <v>247</v>
      </c>
      <c r="J693" s="1" t="s">
        <v>247</v>
      </c>
      <c r="K693" s="1" t="s">
        <v>247</v>
      </c>
      <c r="L693" s="1"/>
      <c r="M693" s="1"/>
      <c r="N693" s="1"/>
      <c r="O693" s="1"/>
      <c r="P693" s="1"/>
      <c r="Q693" s="1"/>
      <c r="R693" s="1"/>
      <c r="S693" s="1"/>
      <c r="T693" s="1"/>
      <c r="U693" s="1"/>
      <c r="V693" s="1"/>
      <c r="W693" s="1"/>
      <c r="X693" s="1"/>
      <c r="Y693" s="1"/>
      <c r="Z693" s="1"/>
      <c r="AA693" s="1"/>
      <c r="AB693" s="1"/>
      <c r="AC693" s="1"/>
      <c r="AD693" s="1"/>
      <c r="AE693" s="1"/>
      <c r="AF693" s="1"/>
      <c r="AG693" s="1"/>
    </row>
    <row r="694" spans="1:35" ht="12.75">
      <c r="A694" s="197" t="s">
        <v>1480</v>
      </c>
      <c r="B694" s="197" t="s">
        <v>166</v>
      </c>
      <c r="C694" s="197" t="s">
        <v>166</v>
      </c>
      <c r="D694" s="197" t="s">
        <v>166</v>
      </c>
      <c r="E694" s="197" t="s">
        <v>166</v>
      </c>
      <c r="F694" s="2"/>
      <c r="G694" s="2" t="s">
        <v>1481</v>
      </c>
      <c r="H694" s="1" t="s">
        <v>247</v>
      </c>
      <c r="I694" s="1" t="s">
        <v>247</v>
      </c>
      <c r="J694" s="1" t="s">
        <v>247</v>
      </c>
      <c r="K694" s="1" t="s">
        <v>247</v>
      </c>
      <c r="L694" s="1"/>
      <c r="M694" s="1"/>
      <c r="N694" s="1"/>
      <c r="O694" s="1"/>
      <c r="P694" s="1"/>
      <c r="Q694" s="1"/>
      <c r="R694" s="1"/>
      <c r="S694" s="1"/>
      <c r="T694" s="1"/>
      <c r="U694" s="1"/>
      <c r="V694" s="1"/>
      <c r="W694" s="1"/>
      <c r="X694" s="1"/>
      <c r="Y694" s="1"/>
      <c r="Z694" s="1"/>
      <c r="AA694" s="1"/>
      <c r="AB694" s="1"/>
      <c r="AC694" s="1"/>
      <c r="AD694" s="1"/>
      <c r="AE694" s="1"/>
      <c r="AF694" s="1"/>
      <c r="AG694" s="1"/>
    </row>
    <row r="695" spans="1:35" ht="12.75">
      <c r="A695" s="197" t="s">
        <v>1482</v>
      </c>
      <c r="B695" s="197" t="s">
        <v>166</v>
      </c>
      <c r="C695" s="197" t="s">
        <v>166</v>
      </c>
      <c r="D695" s="197" t="s">
        <v>166</v>
      </c>
      <c r="E695" s="197" t="s">
        <v>166</v>
      </c>
      <c r="F695" s="2"/>
      <c r="G695" s="2" t="s">
        <v>1483</v>
      </c>
      <c r="H695" s="1" t="s">
        <v>308</v>
      </c>
      <c r="I695" s="1" t="s">
        <v>308</v>
      </c>
      <c r="J695" s="1" t="s">
        <v>308</v>
      </c>
      <c r="K695" s="1" t="s">
        <v>308</v>
      </c>
      <c r="L695" s="1"/>
      <c r="M695" s="1"/>
      <c r="N695" s="1"/>
      <c r="O695" s="1"/>
      <c r="P695" s="1"/>
      <c r="Q695" s="1"/>
      <c r="R695" s="1"/>
      <c r="S695" s="1"/>
      <c r="T695" s="1"/>
      <c r="U695" s="1"/>
      <c r="V695" s="1"/>
      <c r="W695" s="1"/>
      <c r="X695" s="1"/>
      <c r="Y695" s="1"/>
      <c r="Z695" s="1"/>
      <c r="AA695" s="1"/>
      <c r="AB695" s="1"/>
      <c r="AC695" s="1"/>
      <c r="AD695" s="1"/>
      <c r="AE695" s="1"/>
      <c r="AF695" s="1"/>
      <c r="AG695" s="1"/>
    </row>
    <row r="696" spans="1:35" ht="12.75">
      <c r="A696" s="197" t="s">
        <v>1484</v>
      </c>
      <c r="B696" s="197" t="s">
        <v>166</v>
      </c>
      <c r="C696" s="197" t="s">
        <v>166</v>
      </c>
      <c r="D696" s="197" t="s">
        <v>166</v>
      </c>
      <c r="E696" s="197" t="s">
        <v>166</v>
      </c>
      <c r="F696" s="2"/>
      <c r="G696" s="2" t="s">
        <v>1485</v>
      </c>
      <c r="H696" s="1" t="s">
        <v>247</v>
      </c>
      <c r="I696" s="1" t="s">
        <v>247</v>
      </c>
      <c r="J696" s="1" t="s">
        <v>247</v>
      </c>
      <c r="K696" s="1" t="s">
        <v>247</v>
      </c>
      <c r="L696" s="1"/>
      <c r="M696" s="1"/>
      <c r="N696" s="1"/>
      <c r="O696" s="1"/>
      <c r="P696" s="1"/>
      <c r="Q696" s="1"/>
      <c r="R696" s="1"/>
      <c r="S696" s="1"/>
      <c r="T696" s="1"/>
      <c r="U696" s="1"/>
      <c r="V696" s="1"/>
      <c r="W696" s="1"/>
      <c r="X696" s="1"/>
      <c r="Y696" s="1"/>
      <c r="Z696" s="1"/>
      <c r="AA696" s="1"/>
      <c r="AB696" s="1"/>
      <c r="AC696" s="1"/>
      <c r="AD696" s="1"/>
      <c r="AE696" s="1"/>
      <c r="AF696" s="1"/>
      <c r="AG696" s="1"/>
    </row>
    <row r="697" spans="1:35" ht="12.75">
      <c r="A697" s="197" t="s">
        <v>1486</v>
      </c>
      <c r="B697" s="197" t="s">
        <v>165</v>
      </c>
      <c r="C697" s="197" t="s">
        <v>165</v>
      </c>
      <c r="D697" s="197" t="s">
        <v>165</v>
      </c>
      <c r="E697" s="197" t="s">
        <v>165</v>
      </c>
      <c r="F697" s="2"/>
      <c r="G697" s="2" t="s">
        <v>1487</v>
      </c>
      <c r="H697" s="2" t="s">
        <v>247</v>
      </c>
      <c r="I697" s="2" t="s">
        <v>247</v>
      </c>
      <c r="J697" s="1" t="s">
        <v>247</v>
      </c>
      <c r="K697" s="1" t="s">
        <v>247</v>
      </c>
      <c r="L697" s="1"/>
      <c r="M697" s="1"/>
      <c r="N697" s="1"/>
      <c r="O697" s="1"/>
      <c r="P697" s="1"/>
      <c r="Q697" s="1"/>
      <c r="R697" s="1"/>
      <c r="S697" s="1"/>
      <c r="T697" s="1"/>
      <c r="U697" s="1"/>
      <c r="V697" s="1"/>
      <c r="W697" s="1"/>
      <c r="X697" s="1"/>
      <c r="Y697" s="1"/>
      <c r="Z697" s="1"/>
      <c r="AA697" s="1"/>
      <c r="AB697" s="1"/>
      <c r="AC697" s="1"/>
      <c r="AD697" s="1"/>
      <c r="AE697" s="1"/>
      <c r="AF697" s="1"/>
      <c r="AG697" s="1"/>
    </row>
    <row r="698" spans="1:35" ht="12.75">
      <c r="A698" s="197" t="s">
        <v>1488</v>
      </c>
      <c r="B698" s="197" t="s">
        <v>165</v>
      </c>
      <c r="C698" s="197" t="s">
        <v>165</v>
      </c>
      <c r="D698" s="197" t="s">
        <v>165</v>
      </c>
      <c r="E698" s="197" t="s">
        <v>165</v>
      </c>
      <c r="F698" s="2"/>
      <c r="G698" s="2" t="s">
        <v>1489</v>
      </c>
      <c r="H698" s="1" t="s">
        <v>247</v>
      </c>
      <c r="I698" s="1" t="s">
        <v>247</v>
      </c>
      <c r="J698" s="1" t="s">
        <v>247</v>
      </c>
      <c r="K698" s="1" t="s">
        <v>247</v>
      </c>
      <c r="L698" s="1"/>
      <c r="M698" s="1"/>
      <c r="N698" s="1"/>
      <c r="O698" s="1"/>
      <c r="P698" s="1"/>
      <c r="Q698" s="1"/>
      <c r="R698" s="1"/>
      <c r="S698" s="1"/>
      <c r="T698" s="1"/>
      <c r="U698" s="1"/>
      <c r="V698" s="1"/>
      <c r="W698" s="1"/>
      <c r="X698" s="1"/>
      <c r="Y698" s="1"/>
      <c r="Z698" s="1"/>
      <c r="AA698" s="1"/>
      <c r="AB698" s="1"/>
      <c r="AC698" s="1"/>
      <c r="AD698" s="1"/>
      <c r="AE698" s="1"/>
      <c r="AF698" s="1"/>
      <c r="AG698" s="1"/>
    </row>
    <row r="699" spans="1:35" ht="12.75">
      <c r="A699" s="197" t="s">
        <v>1490</v>
      </c>
      <c r="B699" s="197" t="s">
        <v>168</v>
      </c>
      <c r="C699" s="197" t="s">
        <v>168</v>
      </c>
      <c r="D699" s="197" t="s">
        <v>168</v>
      </c>
      <c r="E699" s="197" t="s">
        <v>168</v>
      </c>
      <c r="F699" s="2"/>
      <c r="G699" s="2" t="s">
        <v>1491</v>
      </c>
      <c r="H699" s="2" t="s">
        <v>247</v>
      </c>
      <c r="I699" s="2" t="s">
        <v>247</v>
      </c>
      <c r="J699" s="1" t="s">
        <v>247</v>
      </c>
      <c r="K699" s="1" t="s">
        <v>247</v>
      </c>
      <c r="L699" s="1"/>
      <c r="M699" s="1"/>
      <c r="N699" s="1"/>
      <c r="O699" s="1"/>
      <c r="P699" s="1"/>
      <c r="Q699" s="1"/>
      <c r="R699" s="1"/>
      <c r="S699" s="1"/>
      <c r="T699" s="1"/>
      <c r="U699" s="1"/>
      <c r="V699" s="1"/>
      <c r="W699" s="1"/>
      <c r="X699" s="1"/>
      <c r="Y699" s="1"/>
      <c r="Z699" s="1"/>
      <c r="AA699" s="1"/>
      <c r="AB699" s="1"/>
      <c r="AC699" s="1"/>
      <c r="AD699" s="1"/>
      <c r="AE699" s="1"/>
      <c r="AF699" s="1"/>
      <c r="AG699" s="1"/>
    </row>
    <row r="700" spans="1:35" ht="12.75">
      <c r="A700" s="197" t="s">
        <v>1492</v>
      </c>
      <c r="B700" s="197" t="s">
        <v>166</v>
      </c>
      <c r="C700" s="197" t="s">
        <v>166</v>
      </c>
      <c r="D700" s="197" t="s">
        <v>166</v>
      </c>
      <c r="E700" s="197" t="s">
        <v>166</v>
      </c>
      <c r="F700" s="2"/>
      <c r="G700" s="2" t="s">
        <v>1493</v>
      </c>
      <c r="H700" s="1" t="s">
        <v>247</v>
      </c>
      <c r="I700" s="1" t="s">
        <v>247</v>
      </c>
      <c r="J700" s="1" t="s">
        <v>247</v>
      </c>
      <c r="K700" s="1" t="s">
        <v>247</v>
      </c>
      <c r="L700" s="1"/>
      <c r="M700" s="1"/>
      <c r="N700" s="1"/>
      <c r="O700" s="1"/>
      <c r="P700" s="1"/>
      <c r="Q700" s="1"/>
      <c r="R700" s="1"/>
      <c r="S700" s="1"/>
      <c r="T700" s="1"/>
      <c r="U700" s="1"/>
      <c r="V700" s="1"/>
      <c r="W700" s="1"/>
      <c r="X700" s="1"/>
      <c r="Y700" s="1"/>
      <c r="Z700" s="1"/>
      <c r="AA700" s="1"/>
      <c r="AB700" s="1"/>
      <c r="AC700" s="1"/>
      <c r="AD700" s="1"/>
      <c r="AE700" s="1"/>
      <c r="AF700" s="1"/>
      <c r="AG700" s="1"/>
    </row>
    <row r="701" spans="1:35" ht="12.75">
      <c r="A701" s="197" t="s">
        <v>1494</v>
      </c>
      <c r="B701" s="197" t="s">
        <v>165</v>
      </c>
      <c r="C701" s="197" t="s">
        <v>165</v>
      </c>
      <c r="D701" s="197" t="s">
        <v>165</v>
      </c>
      <c r="E701" s="197" t="s">
        <v>165</v>
      </c>
      <c r="F701" s="2"/>
      <c r="G701" s="2" t="s">
        <v>1495</v>
      </c>
      <c r="H701" s="1" t="s">
        <v>247</v>
      </c>
      <c r="I701" s="1" t="s">
        <v>247</v>
      </c>
      <c r="J701" s="1" t="s">
        <v>247</v>
      </c>
      <c r="K701" s="1" t="s">
        <v>247</v>
      </c>
      <c r="L701" s="1"/>
      <c r="M701" s="1"/>
      <c r="N701" s="1"/>
      <c r="O701" s="1"/>
      <c r="P701" s="1"/>
      <c r="Q701" s="1"/>
      <c r="R701" s="1"/>
      <c r="S701" s="1"/>
      <c r="T701" s="1"/>
      <c r="U701" s="1"/>
      <c r="V701" s="1"/>
      <c r="W701" s="1"/>
      <c r="X701" s="1"/>
      <c r="Y701" s="1"/>
      <c r="Z701" s="1"/>
      <c r="AA701" s="1"/>
      <c r="AB701" s="1"/>
      <c r="AC701" s="1"/>
      <c r="AD701" s="1"/>
      <c r="AE701" s="1"/>
      <c r="AF701" s="1"/>
      <c r="AG701" s="1"/>
    </row>
    <row r="702" spans="1:35" ht="12.75">
      <c r="A702" s="197" t="s">
        <v>1496</v>
      </c>
      <c r="B702" s="197" t="s">
        <v>165</v>
      </c>
      <c r="C702" s="197" t="s">
        <v>165</v>
      </c>
      <c r="D702" s="197" t="s">
        <v>165</v>
      </c>
      <c r="E702" s="197" t="s">
        <v>165</v>
      </c>
      <c r="F702" s="2"/>
      <c r="G702" s="2" t="s">
        <v>1497</v>
      </c>
      <c r="H702" s="1" t="s">
        <v>247</v>
      </c>
      <c r="I702" s="1" t="s">
        <v>247</v>
      </c>
      <c r="J702" s="1" t="s">
        <v>247</v>
      </c>
      <c r="K702" s="1" t="s">
        <v>247</v>
      </c>
      <c r="L702" s="1"/>
      <c r="M702" s="1"/>
      <c r="N702" s="1"/>
      <c r="O702" s="1"/>
      <c r="P702" s="1"/>
      <c r="Q702" s="1"/>
      <c r="R702" s="1"/>
      <c r="S702" s="1"/>
      <c r="T702" s="1"/>
      <c r="U702" s="1"/>
      <c r="V702" s="1"/>
      <c r="W702" s="1"/>
      <c r="X702" s="1"/>
      <c r="Y702" s="1"/>
      <c r="Z702" s="1"/>
      <c r="AA702" s="1"/>
      <c r="AB702" s="1"/>
      <c r="AC702" s="1"/>
      <c r="AD702" s="1"/>
      <c r="AE702" s="1"/>
      <c r="AF702" s="1"/>
      <c r="AG702" s="1"/>
    </row>
    <row r="703" spans="1:35" ht="12.75">
      <c r="A703" s="197" t="s">
        <v>1498</v>
      </c>
      <c r="B703" s="197" t="s">
        <v>165</v>
      </c>
      <c r="C703" s="197" t="s">
        <v>165</v>
      </c>
      <c r="D703" s="197" t="s">
        <v>165</v>
      </c>
      <c r="E703" s="197" t="s">
        <v>165</v>
      </c>
      <c r="F703" s="2"/>
      <c r="G703" s="2" t="s">
        <v>1499</v>
      </c>
      <c r="H703" s="1" t="s">
        <v>247</v>
      </c>
      <c r="I703" s="1" t="s">
        <v>247</v>
      </c>
      <c r="J703" s="1" t="s">
        <v>247</v>
      </c>
      <c r="K703" s="1" t="s">
        <v>247</v>
      </c>
      <c r="L703" s="1"/>
      <c r="M703" s="1"/>
      <c r="N703" s="1"/>
      <c r="O703" s="1"/>
      <c r="P703" s="1"/>
      <c r="Q703" s="1"/>
      <c r="R703" s="1"/>
      <c r="S703" s="1"/>
      <c r="T703" s="1"/>
      <c r="U703" s="1"/>
      <c r="V703" s="1"/>
      <c r="W703" s="1"/>
      <c r="X703" s="1"/>
      <c r="Y703" s="1"/>
      <c r="Z703" s="1"/>
      <c r="AA703" s="1"/>
      <c r="AB703" s="1"/>
      <c r="AC703" s="1"/>
      <c r="AD703" s="1"/>
      <c r="AE703" s="1"/>
      <c r="AF703" s="1"/>
      <c r="AG703" s="1"/>
    </row>
    <row r="704" spans="1:35" ht="12.75">
      <c r="A704" s="197" t="s">
        <v>1500</v>
      </c>
      <c r="B704" s="197" t="s">
        <v>3450</v>
      </c>
      <c r="C704" s="197" t="s">
        <v>3450</v>
      </c>
      <c r="D704" s="197" t="s">
        <v>3450</v>
      </c>
      <c r="E704" s="197" t="s">
        <v>3450</v>
      </c>
      <c r="F704" s="2"/>
      <c r="G704" s="197" t="s">
        <v>1502</v>
      </c>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row>
    <row r="705" spans="1:33" ht="12.75">
      <c r="A705" s="197" t="s">
        <v>1503</v>
      </c>
      <c r="B705" s="197" t="s">
        <v>3451</v>
      </c>
      <c r="C705" s="197" t="s">
        <v>3451</v>
      </c>
      <c r="D705" s="197" t="s">
        <v>3451</v>
      </c>
      <c r="E705" s="197" t="s">
        <v>3451</v>
      </c>
      <c r="F705" s="2"/>
      <c r="G705" s="2" t="s">
        <v>1504</v>
      </c>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row>
    <row r="706" spans="1:33" ht="12.75">
      <c r="A706" s="197" t="s">
        <v>1505</v>
      </c>
      <c r="B706" s="197" t="s">
        <v>3452</v>
      </c>
      <c r="C706" s="197" t="s">
        <v>3452</v>
      </c>
      <c r="D706" s="197" t="s">
        <v>3452</v>
      </c>
      <c r="E706" s="197" t="s">
        <v>3452</v>
      </c>
      <c r="F706" s="2"/>
      <c r="G706" s="2" t="s">
        <v>1506</v>
      </c>
      <c r="H706" s="1" t="s">
        <v>3453</v>
      </c>
      <c r="I706" s="1" t="s">
        <v>3453</v>
      </c>
      <c r="J706" s="1" t="s">
        <v>3453</v>
      </c>
      <c r="K706" s="1" t="s">
        <v>3453</v>
      </c>
      <c r="L706" s="1"/>
      <c r="M706" s="1"/>
      <c r="N706" s="1"/>
      <c r="O706" s="1"/>
      <c r="P706" s="1"/>
      <c r="Q706" s="1"/>
      <c r="R706" s="1"/>
      <c r="S706" s="1"/>
      <c r="T706" s="1"/>
      <c r="U706" s="1"/>
      <c r="V706" s="1"/>
      <c r="W706" s="1"/>
      <c r="X706" s="1"/>
      <c r="Y706" s="1"/>
      <c r="Z706" s="1"/>
      <c r="AA706" s="1"/>
      <c r="AB706" s="1"/>
      <c r="AC706" s="1"/>
      <c r="AD706" s="1"/>
      <c r="AE706" s="1"/>
      <c r="AF706" s="1"/>
      <c r="AG706" s="1"/>
    </row>
    <row r="707" spans="1:33" ht="12.75">
      <c r="A707" s="197" t="s">
        <v>1507</v>
      </c>
      <c r="B707" s="197" t="s">
        <v>3454</v>
      </c>
      <c r="C707" s="197" t="s">
        <v>3454</v>
      </c>
      <c r="D707" s="197" t="s">
        <v>3454</v>
      </c>
      <c r="E707" s="197" t="s">
        <v>3454</v>
      </c>
      <c r="F707" s="2"/>
      <c r="G707" s="2" t="s">
        <v>1508</v>
      </c>
      <c r="H707" s="2"/>
      <c r="I707" s="2"/>
      <c r="J707" s="1"/>
      <c r="K707" s="1"/>
      <c r="L707" s="1"/>
      <c r="M707" s="1"/>
      <c r="N707" s="1"/>
      <c r="O707" s="1"/>
      <c r="P707" s="1"/>
      <c r="Q707" s="1"/>
      <c r="R707" s="1"/>
      <c r="S707" s="1"/>
      <c r="T707" s="1"/>
      <c r="U707" s="1"/>
      <c r="V707" s="1"/>
      <c r="W707" s="1"/>
      <c r="X707" s="1"/>
      <c r="Y707" s="1"/>
      <c r="Z707" s="1"/>
      <c r="AA707" s="1"/>
      <c r="AB707" s="1"/>
      <c r="AC707" s="1"/>
      <c r="AD707" s="1"/>
      <c r="AE707" s="1"/>
      <c r="AF707" s="1"/>
      <c r="AG707" s="1"/>
    </row>
    <row r="708" spans="1:33" ht="12.75">
      <c r="A708" s="197" t="s">
        <v>1509</v>
      </c>
      <c r="B708" s="197" t="s">
        <v>3455</v>
      </c>
      <c r="C708" s="197" t="s">
        <v>3455</v>
      </c>
      <c r="D708" s="197" t="s">
        <v>3455</v>
      </c>
      <c r="E708" s="197" t="s">
        <v>3455</v>
      </c>
      <c r="F708" s="2"/>
      <c r="G708" s="2" t="s">
        <v>1510</v>
      </c>
      <c r="H708" s="2"/>
      <c r="I708" s="2"/>
      <c r="J708" s="1"/>
      <c r="K708" s="1"/>
      <c r="L708" s="1"/>
      <c r="M708" s="1"/>
      <c r="N708" s="1"/>
      <c r="O708" s="1"/>
      <c r="P708" s="1"/>
      <c r="Q708" s="1"/>
      <c r="R708" s="1"/>
      <c r="S708" s="1"/>
      <c r="T708" s="1"/>
      <c r="U708" s="1"/>
      <c r="V708" s="1"/>
      <c r="W708" s="1"/>
      <c r="X708" s="1"/>
      <c r="Y708" s="1"/>
      <c r="Z708" s="1"/>
      <c r="AA708" s="1"/>
      <c r="AB708" s="1"/>
      <c r="AC708" s="1"/>
      <c r="AD708" s="1"/>
      <c r="AE708" s="1"/>
      <c r="AF708" s="1"/>
      <c r="AG708" s="1"/>
    </row>
    <row r="709" spans="1:33" ht="12.75">
      <c r="A709" s="197" t="s">
        <v>1511</v>
      </c>
      <c r="B709" s="197" t="s">
        <v>3456</v>
      </c>
      <c r="C709" s="197" t="s">
        <v>3456</v>
      </c>
      <c r="D709" s="197" t="s">
        <v>3456</v>
      </c>
      <c r="E709" s="197" t="s">
        <v>3456</v>
      </c>
      <c r="F709" s="2"/>
      <c r="G709" s="2" t="s">
        <v>1512</v>
      </c>
      <c r="H709" s="2"/>
      <c r="I709" s="2"/>
      <c r="J709" s="1"/>
      <c r="K709" s="1"/>
      <c r="L709" s="1"/>
      <c r="M709" s="1"/>
      <c r="N709" s="1"/>
      <c r="O709" s="1"/>
      <c r="P709" s="1"/>
      <c r="Q709" s="1"/>
      <c r="R709" s="1"/>
      <c r="S709" s="1"/>
      <c r="T709" s="1"/>
      <c r="U709" s="1"/>
      <c r="V709" s="1"/>
      <c r="W709" s="1"/>
      <c r="X709" s="1"/>
      <c r="Y709" s="1"/>
      <c r="Z709" s="1"/>
      <c r="AA709" s="1"/>
      <c r="AB709" s="1"/>
      <c r="AC709" s="1"/>
      <c r="AD709" s="1"/>
      <c r="AE709" s="1"/>
      <c r="AF709" s="1"/>
      <c r="AG709" s="1"/>
    </row>
    <row r="710" spans="1:33" ht="12.75">
      <c r="A710" s="197" t="s">
        <v>1513</v>
      </c>
      <c r="B710" s="197" t="s">
        <v>884</v>
      </c>
      <c r="C710" s="197" t="s">
        <v>884</v>
      </c>
      <c r="D710" s="197" t="s">
        <v>884</v>
      </c>
      <c r="E710" s="197" t="s">
        <v>884</v>
      </c>
      <c r="F710" s="2"/>
      <c r="G710" s="2" t="s">
        <v>1514</v>
      </c>
      <c r="H710" s="2"/>
      <c r="I710" s="2"/>
      <c r="J710" s="1"/>
      <c r="K710" s="1"/>
      <c r="L710" s="1"/>
      <c r="M710" s="1"/>
      <c r="N710" s="1"/>
      <c r="O710" s="1"/>
      <c r="P710" s="1"/>
      <c r="Q710" s="1"/>
      <c r="R710" s="1"/>
      <c r="S710" s="1"/>
      <c r="T710" s="1"/>
      <c r="U710" s="1"/>
      <c r="V710" s="1"/>
      <c r="W710" s="1"/>
      <c r="X710" s="1"/>
      <c r="Y710" s="1"/>
      <c r="Z710" s="1"/>
      <c r="AA710" s="1"/>
      <c r="AB710" s="1"/>
      <c r="AC710" s="1"/>
      <c r="AD710" s="1"/>
      <c r="AE710" s="1"/>
      <c r="AF710" s="1"/>
      <c r="AG710" s="1"/>
    </row>
    <row r="711" spans="1:33" ht="12.75">
      <c r="A711" s="197" t="s">
        <v>1515</v>
      </c>
      <c r="B711" s="197" t="s">
        <v>3457</v>
      </c>
      <c r="C711" s="197" t="s">
        <v>3457</v>
      </c>
      <c r="D711" s="197" t="s">
        <v>3457</v>
      </c>
      <c r="E711" s="197" t="s">
        <v>3457</v>
      </c>
      <c r="F711" s="2"/>
      <c r="G711" s="2" t="s">
        <v>1516</v>
      </c>
      <c r="H711" s="2"/>
      <c r="I711" s="2"/>
      <c r="J711" s="1"/>
      <c r="K711" s="1"/>
      <c r="L711" s="1"/>
      <c r="M711" s="1"/>
      <c r="N711" s="1"/>
      <c r="O711" s="1"/>
      <c r="P711" s="1"/>
      <c r="Q711" s="1"/>
      <c r="R711" s="1"/>
      <c r="S711" s="1"/>
      <c r="T711" s="1"/>
      <c r="U711" s="1"/>
      <c r="V711" s="1"/>
      <c r="W711" s="1"/>
      <c r="X711" s="1"/>
      <c r="Y711" s="1"/>
      <c r="Z711" s="1"/>
      <c r="AA711" s="1"/>
      <c r="AB711" s="1"/>
      <c r="AC711" s="1"/>
      <c r="AD711" s="1"/>
      <c r="AE711" s="1"/>
      <c r="AF711" s="1"/>
      <c r="AG711" s="1"/>
    </row>
    <row r="712" spans="1:33" ht="12.75">
      <c r="A712" s="197" t="s">
        <v>1517</v>
      </c>
      <c r="B712" s="197" t="s">
        <v>3458</v>
      </c>
      <c r="C712" s="197" t="s">
        <v>3458</v>
      </c>
      <c r="D712" s="197" t="s">
        <v>3458</v>
      </c>
      <c r="E712" s="197" t="s">
        <v>3458</v>
      </c>
      <c r="F712" s="2"/>
      <c r="G712" s="2" t="s">
        <v>1518</v>
      </c>
      <c r="H712" s="2"/>
      <c r="I712" s="2"/>
      <c r="J712" s="1"/>
      <c r="K712" s="1"/>
      <c r="L712" s="1"/>
      <c r="M712" s="1"/>
      <c r="N712" s="1"/>
      <c r="O712" s="1"/>
      <c r="P712" s="1"/>
      <c r="Q712" s="1"/>
      <c r="R712" s="1"/>
      <c r="S712" s="1"/>
      <c r="T712" s="1"/>
      <c r="U712" s="1"/>
      <c r="V712" s="1"/>
      <c r="W712" s="1"/>
      <c r="X712" s="1"/>
      <c r="Y712" s="1"/>
      <c r="Z712" s="1"/>
      <c r="AA712" s="1"/>
      <c r="AB712" s="1"/>
      <c r="AC712" s="1"/>
      <c r="AD712" s="1"/>
      <c r="AE712" s="1"/>
      <c r="AF712" s="1"/>
      <c r="AG712" s="1"/>
    </row>
    <row r="713" spans="1:33" ht="12.75">
      <c r="A713" s="197" t="s">
        <v>1519</v>
      </c>
      <c r="B713" s="197" t="s">
        <v>3459</v>
      </c>
      <c r="C713" s="197" t="s">
        <v>3459</v>
      </c>
      <c r="D713" s="197" t="s">
        <v>3459</v>
      </c>
      <c r="E713" s="197" t="s">
        <v>3459</v>
      </c>
      <c r="F713" s="2"/>
      <c r="G713" s="2" t="s">
        <v>1520</v>
      </c>
      <c r="H713" s="2"/>
      <c r="I713" s="2"/>
      <c r="J713" s="1"/>
      <c r="K713" s="1"/>
      <c r="L713" s="1"/>
      <c r="M713" s="1"/>
      <c r="N713" s="1"/>
      <c r="O713" s="1"/>
      <c r="P713" s="1"/>
      <c r="Q713" s="1"/>
      <c r="R713" s="1"/>
      <c r="S713" s="1"/>
      <c r="T713" s="1"/>
      <c r="U713" s="1"/>
      <c r="V713" s="1"/>
      <c r="W713" s="1"/>
      <c r="X713" s="1"/>
      <c r="Y713" s="1"/>
      <c r="Z713" s="1"/>
      <c r="AA713" s="1"/>
      <c r="AB713" s="1"/>
      <c r="AC713" s="1"/>
      <c r="AD713" s="1"/>
      <c r="AE713" s="1"/>
      <c r="AF713" s="1"/>
      <c r="AG713" s="1"/>
    </row>
    <row r="714" spans="1:33" ht="12.75">
      <c r="A714" s="197" t="s">
        <v>1521</v>
      </c>
      <c r="B714" s="197" t="s">
        <v>3460</v>
      </c>
      <c r="C714" s="197" t="s">
        <v>3460</v>
      </c>
      <c r="D714" s="197" t="s">
        <v>3460</v>
      </c>
      <c r="E714" s="197" t="s">
        <v>3460</v>
      </c>
      <c r="F714" s="2"/>
      <c r="G714" s="2" t="s">
        <v>1522</v>
      </c>
      <c r="H714" s="2"/>
      <c r="I714" s="2"/>
      <c r="J714" s="1"/>
      <c r="K714" s="1"/>
      <c r="L714" s="1"/>
      <c r="M714" s="1"/>
      <c r="N714" s="1"/>
      <c r="O714" s="1"/>
      <c r="P714" s="1"/>
      <c r="Q714" s="1"/>
      <c r="R714" s="1"/>
      <c r="S714" s="1"/>
      <c r="T714" s="1"/>
      <c r="U714" s="1"/>
      <c r="V714" s="1"/>
      <c r="W714" s="1"/>
      <c r="X714" s="1"/>
      <c r="Y714" s="1"/>
      <c r="Z714" s="1"/>
      <c r="AA714" s="1"/>
      <c r="AB714" s="1"/>
      <c r="AC714" s="1"/>
      <c r="AD714" s="1"/>
      <c r="AE714" s="1"/>
      <c r="AF714" s="1"/>
      <c r="AG714" s="1"/>
    </row>
    <row r="715" spans="1:33" ht="12.75">
      <c r="A715" s="197" t="s">
        <v>658</v>
      </c>
      <c r="B715" s="197" t="s">
        <v>3461</v>
      </c>
      <c r="C715" s="197" t="s">
        <v>3461</v>
      </c>
      <c r="D715" s="197" t="s">
        <v>3461</v>
      </c>
      <c r="E715" s="197" t="s">
        <v>3461</v>
      </c>
      <c r="F715" s="2"/>
      <c r="G715" s="2"/>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row>
    <row r="716" spans="1:33" ht="12.75">
      <c r="A716" s="197"/>
      <c r="B716" s="197"/>
      <c r="C716" s="197"/>
      <c r="D716" s="197"/>
      <c r="E716" s="197"/>
      <c r="F716" s="2"/>
      <c r="G716" s="2"/>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row>
    <row r="717" spans="1:33" ht="12.75">
      <c r="A717" s="197"/>
      <c r="B717" s="218"/>
      <c r="C717" s="218"/>
      <c r="D717" s="218"/>
      <c r="E717" s="218"/>
      <c r="F717" s="2"/>
      <c r="G717" s="2"/>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row>
    <row r="718" spans="1:33" ht="12.75">
      <c r="A718" s="197" t="s">
        <v>1523</v>
      </c>
      <c r="B718" s="199">
        <v>100</v>
      </c>
      <c r="C718" s="199">
        <v>100</v>
      </c>
      <c r="D718" s="199">
        <v>100</v>
      </c>
      <c r="E718" s="199">
        <v>100</v>
      </c>
      <c r="F718" s="2"/>
      <c r="G718" s="2"/>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row>
    <row r="719" spans="1:33" ht="12.75">
      <c r="A719" s="197" t="s">
        <v>1524</v>
      </c>
      <c r="B719" s="199">
        <v>50</v>
      </c>
      <c r="C719" s="199">
        <v>50</v>
      </c>
      <c r="D719" s="199">
        <v>50</v>
      </c>
      <c r="E719" s="199">
        <v>50</v>
      </c>
      <c r="F719" s="2"/>
      <c r="G719" s="2"/>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row>
    <row r="720" spans="1:33" ht="12.75">
      <c r="A720" s="197" t="s">
        <v>1525</v>
      </c>
      <c r="B720" s="199">
        <v>50</v>
      </c>
      <c r="C720" s="199">
        <v>50</v>
      </c>
      <c r="D720" s="199">
        <v>50</v>
      </c>
      <c r="E720" s="199">
        <v>50</v>
      </c>
      <c r="F720" s="2"/>
      <c r="G720" s="2"/>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row>
    <row r="721" spans="1:35" ht="12.75">
      <c r="A721" s="197" t="s">
        <v>1526</v>
      </c>
      <c r="B721" s="199">
        <v>50</v>
      </c>
      <c r="C721" s="199">
        <v>50</v>
      </c>
      <c r="D721" s="199">
        <v>50</v>
      </c>
      <c r="E721" s="199">
        <v>50</v>
      </c>
      <c r="F721" s="2"/>
      <c r="G721" s="2"/>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row>
    <row r="722" spans="1:35" ht="12.75">
      <c r="A722" s="197" t="s">
        <v>1527</v>
      </c>
      <c r="B722" s="199">
        <v>100</v>
      </c>
      <c r="C722" s="199">
        <v>100</v>
      </c>
      <c r="D722" s="199">
        <v>100</v>
      </c>
      <c r="E722" s="199">
        <v>100</v>
      </c>
      <c r="F722" s="2"/>
      <c r="G722" s="2"/>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row>
    <row r="723" spans="1:35" ht="12.75">
      <c r="A723" s="197" t="s">
        <v>1528</v>
      </c>
      <c r="B723" s="199">
        <v>100</v>
      </c>
      <c r="C723" s="199">
        <v>100</v>
      </c>
      <c r="D723" s="199">
        <v>100</v>
      </c>
      <c r="E723" s="199">
        <v>100</v>
      </c>
      <c r="F723" s="2"/>
      <c r="G723" s="2"/>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row>
    <row r="724" spans="1:35" ht="12.75">
      <c r="A724" s="197" t="s">
        <v>1529</v>
      </c>
      <c r="B724" s="199">
        <v>0</v>
      </c>
      <c r="C724" s="199">
        <v>0</v>
      </c>
      <c r="D724" s="199">
        <v>0</v>
      </c>
      <c r="E724" s="199">
        <v>0</v>
      </c>
      <c r="F724" s="2"/>
      <c r="G724" s="2"/>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row>
    <row r="725" spans="1:35" ht="12.75">
      <c r="A725" s="197" t="s">
        <v>1530</v>
      </c>
      <c r="B725" s="199">
        <v>50</v>
      </c>
      <c r="C725" s="199">
        <v>50</v>
      </c>
      <c r="D725" s="199">
        <v>50</v>
      </c>
      <c r="E725" s="199">
        <v>50</v>
      </c>
      <c r="F725" s="2"/>
      <c r="G725" s="2"/>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row>
    <row r="726" spans="1:35" ht="12.75">
      <c r="A726" s="197" t="s">
        <v>1531</v>
      </c>
      <c r="B726" s="199">
        <v>100</v>
      </c>
      <c r="C726" s="199">
        <v>100</v>
      </c>
      <c r="D726" s="199">
        <v>100</v>
      </c>
      <c r="E726" s="199">
        <v>100</v>
      </c>
      <c r="F726" s="2"/>
      <c r="G726" s="2"/>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row>
    <row r="727" spans="1:35" ht="12.75">
      <c r="A727" s="197" t="s">
        <v>1532</v>
      </c>
      <c r="B727" s="199">
        <v>100</v>
      </c>
      <c r="C727" s="199">
        <v>100</v>
      </c>
      <c r="D727" s="199">
        <v>100</v>
      </c>
      <c r="E727" s="199">
        <v>100</v>
      </c>
      <c r="F727" s="2"/>
      <c r="G727" s="2"/>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row>
    <row r="728" spans="1:35" ht="12.75">
      <c r="A728" s="197" t="s">
        <v>1533</v>
      </c>
      <c r="B728" s="199">
        <v>100</v>
      </c>
      <c r="C728" s="199">
        <v>100</v>
      </c>
      <c r="D728" s="199">
        <v>100</v>
      </c>
      <c r="E728" s="199">
        <v>100</v>
      </c>
      <c r="F728" s="2"/>
      <c r="G728" s="2"/>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row>
    <row r="729" spans="1:35" ht="12.75">
      <c r="A729" s="197"/>
      <c r="B729" s="218"/>
      <c r="C729" s="218"/>
      <c r="D729" s="218"/>
      <c r="E729" s="218"/>
      <c r="F729" s="2"/>
      <c r="G729" s="2"/>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row>
    <row r="730" spans="1:35" ht="12.75">
      <c r="A730" s="200" t="s">
        <v>661</v>
      </c>
      <c r="B730" s="211">
        <v>72.727272727272734</v>
      </c>
      <c r="C730" s="211">
        <v>72.727272727272734</v>
      </c>
      <c r="D730" s="211">
        <v>72.727272727272734</v>
      </c>
      <c r="E730" s="211">
        <v>72.727272727272734</v>
      </c>
      <c r="F730" s="2"/>
      <c r="G730" s="2"/>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row>
    <row r="731" spans="1:35" ht="12.75">
      <c r="A731" s="200"/>
      <c r="B731" s="280"/>
      <c r="C731" s="280"/>
      <c r="D731" s="218"/>
      <c r="E731" s="218"/>
      <c r="F731" s="2"/>
      <c r="G731" s="2"/>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row>
    <row r="732" spans="1:35" ht="12.75">
      <c r="A732" s="200" t="s">
        <v>663</v>
      </c>
      <c r="B732" s="219">
        <v>72.727272727272734</v>
      </c>
      <c r="C732" s="197"/>
      <c r="D732" s="197"/>
      <c r="E732" s="197"/>
      <c r="F732" s="197"/>
      <c r="G732" s="197"/>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row>
    <row r="733" spans="1:35" ht="12.75">
      <c r="A733" s="197"/>
      <c r="B733" s="197"/>
      <c r="C733" s="197"/>
      <c r="D733" s="197"/>
      <c r="E733" s="197"/>
      <c r="F733" s="197"/>
      <c r="G733" s="197"/>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row>
    <row r="734" spans="1:35" ht="12.75">
      <c r="A734" s="217" t="s">
        <v>610</v>
      </c>
      <c r="B734" s="369" t="s">
        <v>47</v>
      </c>
      <c r="C734" s="369" t="s">
        <v>92</v>
      </c>
      <c r="D734" s="369" t="s">
        <v>93</v>
      </c>
      <c r="E734" s="369" t="s">
        <v>94</v>
      </c>
      <c r="F734" s="194"/>
      <c r="G734" s="195" t="s">
        <v>652</v>
      </c>
      <c r="H734" s="98" t="s">
        <v>47</v>
      </c>
      <c r="I734" s="98" t="s">
        <v>92</v>
      </c>
      <c r="J734" s="102" t="s">
        <v>93</v>
      </c>
      <c r="K734" s="102" t="s">
        <v>94</v>
      </c>
      <c r="L734" s="102"/>
      <c r="M734" s="102"/>
      <c r="N734" s="102"/>
      <c r="O734" s="102"/>
      <c r="P734" s="102"/>
      <c r="Q734" s="102"/>
      <c r="R734" s="102"/>
      <c r="S734" s="102"/>
      <c r="T734" s="102"/>
      <c r="U734" s="102"/>
      <c r="V734" s="102"/>
      <c r="W734" s="102"/>
      <c r="X734" s="102"/>
      <c r="Y734" s="102"/>
      <c r="Z734" s="102"/>
      <c r="AA734" s="102"/>
      <c r="AB734" s="102"/>
      <c r="AC734" s="102"/>
      <c r="AD734" s="102"/>
      <c r="AE734" s="102"/>
      <c r="AF734" s="102"/>
      <c r="AG734" s="102"/>
    </row>
    <row r="735" spans="1:35" ht="12.75">
      <c r="A735" s="197" t="s">
        <v>1534</v>
      </c>
      <c r="B735" s="197" t="s">
        <v>165</v>
      </c>
      <c r="C735" s="197" t="s">
        <v>165</v>
      </c>
      <c r="D735" s="197" t="s">
        <v>168</v>
      </c>
      <c r="E735" s="197" t="s">
        <v>165</v>
      </c>
      <c r="F735" s="2"/>
      <c r="G735" s="197" t="s">
        <v>1535</v>
      </c>
      <c r="H735" s="1" t="s">
        <v>247</v>
      </c>
      <c r="I735" s="1" t="s">
        <v>247</v>
      </c>
      <c r="J735" s="1" t="s">
        <v>247</v>
      </c>
      <c r="K735" s="1" t="s">
        <v>247</v>
      </c>
      <c r="L735" s="1"/>
      <c r="M735" s="1"/>
      <c r="N735" s="1"/>
      <c r="O735" s="1"/>
      <c r="P735" s="1"/>
      <c r="Q735" s="1"/>
      <c r="R735" s="1"/>
      <c r="S735" s="1"/>
      <c r="T735" s="1"/>
      <c r="U735" s="1"/>
      <c r="V735" s="1"/>
      <c r="W735" s="1"/>
      <c r="X735" s="1"/>
      <c r="Y735" s="1"/>
      <c r="Z735" s="1"/>
      <c r="AA735" s="1"/>
      <c r="AB735" s="1"/>
      <c r="AC735" s="1"/>
      <c r="AD735" s="1"/>
      <c r="AE735" s="1"/>
      <c r="AF735" s="1"/>
      <c r="AG735" s="1"/>
    </row>
    <row r="736" spans="1:35" ht="12.75">
      <c r="A736" s="197" t="s">
        <v>1536</v>
      </c>
      <c r="B736" s="197" t="s">
        <v>168</v>
      </c>
      <c r="C736" s="197" t="s">
        <v>168</v>
      </c>
      <c r="D736" s="197" t="s">
        <v>168</v>
      </c>
      <c r="E736" s="197" t="s">
        <v>168</v>
      </c>
      <c r="F736" s="2"/>
      <c r="G736" s="2" t="s">
        <v>1537</v>
      </c>
      <c r="H736" s="1" t="s">
        <v>247</v>
      </c>
      <c r="I736" s="1" t="s">
        <v>247</v>
      </c>
      <c r="J736" s="1" t="s">
        <v>247</v>
      </c>
      <c r="K736" s="1" t="s">
        <v>247</v>
      </c>
      <c r="L736" s="1"/>
      <c r="M736" s="1"/>
      <c r="N736" s="1"/>
      <c r="O736" s="1"/>
      <c r="P736" s="1"/>
      <c r="Q736" s="1"/>
      <c r="R736" s="1"/>
      <c r="S736" s="1"/>
      <c r="T736" s="1"/>
      <c r="U736" s="1"/>
      <c r="V736" s="1"/>
      <c r="W736" s="1"/>
      <c r="X736" s="1"/>
      <c r="Y736" s="1"/>
      <c r="Z736" s="1"/>
      <c r="AA736" s="1"/>
      <c r="AB736" s="1"/>
      <c r="AC736" s="1"/>
      <c r="AD736" s="1"/>
      <c r="AE736" s="1"/>
      <c r="AF736" s="1"/>
      <c r="AG736" s="1"/>
    </row>
    <row r="737" spans="1:35" ht="12.75">
      <c r="A737" s="197" t="s">
        <v>1538</v>
      </c>
      <c r="B737" s="197" t="s">
        <v>165</v>
      </c>
      <c r="C737" s="197" t="s">
        <v>165</v>
      </c>
      <c r="D737" s="197" t="s">
        <v>168</v>
      </c>
      <c r="E737" s="197" t="s">
        <v>165</v>
      </c>
      <c r="F737" s="2"/>
      <c r="G737" s="2" t="s">
        <v>1539</v>
      </c>
      <c r="H737" s="1" t="s">
        <v>247</v>
      </c>
      <c r="I737" s="1" t="s">
        <v>247</v>
      </c>
      <c r="J737" s="1" t="s">
        <v>247</v>
      </c>
      <c r="K737" s="1" t="s">
        <v>247</v>
      </c>
      <c r="L737" s="1"/>
      <c r="M737" s="1"/>
      <c r="N737" s="1"/>
      <c r="O737" s="1"/>
      <c r="P737" s="1"/>
      <c r="Q737" s="1"/>
      <c r="R737" s="1"/>
      <c r="S737" s="1"/>
      <c r="T737" s="1"/>
      <c r="U737" s="1"/>
      <c r="V737" s="1"/>
      <c r="W737" s="1"/>
      <c r="X737" s="1"/>
      <c r="Y737" s="1"/>
      <c r="Z737" s="1"/>
      <c r="AA737" s="1"/>
      <c r="AB737" s="1"/>
      <c r="AC737" s="1"/>
      <c r="AD737" s="1"/>
      <c r="AE737" s="1"/>
      <c r="AF737" s="1"/>
      <c r="AG737" s="1"/>
    </row>
    <row r="738" spans="1:35" ht="12.75">
      <c r="A738" s="197" t="s">
        <v>1540</v>
      </c>
      <c r="B738" s="197" t="s">
        <v>3462</v>
      </c>
      <c r="C738" s="197" t="s">
        <v>3463</v>
      </c>
      <c r="D738" s="197" t="s">
        <v>884</v>
      </c>
      <c r="E738" s="197" t="s">
        <v>3462</v>
      </c>
      <c r="F738" s="2"/>
      <c r="G738" s="197" t="s">
        <v>1541</v>
      </c>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row>
    <row r="739" spans="1:35" ht="12.75">
      <c r="A739" s="197" t="s">
        <v>1542</v>
      </c>
      <c r="B739" s="197" t="s">
        <v>884</v>
      </c>
      <c r="C739" s="197" t="s">
        <v>884</v>
      </c>
      <c r="D739" s="197" t="s">
        <v>884</v>
      </c>
      <c r="E739" s="197" t="s">
        <v>884</v>
      </c>
      <c r="F739" s="2"/>
      <c r="G739" s="2" t="s">
        <v>1543</v>
      </c>
      <c r="H739" s="2"/>
      <c r="I739" s="2"/>
      <c r="J739" s="1"/>
      <c r="K739" s="1"/>
      <c r="L739" s="1"/>
      <c r="M739" s="1"/>
      <c r="N739" s="1"/>
      <c r="O739" s="1"/>
      <c r="P739" s="1"/>
      <c r="Q739" s="1"/>
      <c r="R739" s="1"/>
      <c r="S739" s="1"/>
      <c r="T739" s="1"/>
      <c r="U739" s="1"/>
      <c r="V739" s="1"/>
      <c r="W739" s="1"/>
      <c r="X739" s="1"/>
      <c r="Y739" s="1"/>
      <c r="Z739" s="1"/>
      <c r="AA739" s="1"/>
      <c r="AB739" s="1"/>
      <c r="AC739" s="1"/>
      <c r="AD739" s="1"/>
      <c r="AE739" s="1"/>
      <c r="AF739" s="1"/>
      <c r="AG739" s="1"/>
    </row>
    <row r="740" spans="1:35" ht="12.75">
      <c r="A740" s="197" t="s">
        <v>1544</v>
      </c>
      <c r="B740" s="197" t="s">
        <v>3464</v>
      </c>
      <c r="C740" s="197" t="s">
        <v>3465</v>
      </c>
      <c r="D740" s="197" t="s">
        <v>884</v>
      </c>
      <c r="E740" s="197" t="s">
        <v>3464</v>
      </c>
      <c r="F740" s="2"/>
      <c r="G740" s="2" t="s">
        <v>1545</v>
      </c>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row>
    <row r="741" spans="1:35" ht="12.75">
      <c r="A741" s="197" t="s">
        <v>658</v>
      </c>
      <c r="B741" s="197">
        <v>13</v>
      </c>
      <c r="C741" s="197">
        <v>23</v>
      </c>
      <c r="D741" s="197"/>
      <c r="E741" s="197">
        <v>13</v>
      </c>
      <c r="F741" s="2"/>
      <c r="G741" s="2"/>
      <c r="H741" s="2"/>
      <c r="I741" s="2"/>
      <c r="J741" s="1"/>
      <c r="K741" s="1"/>
      <c r="L741" s="1"/>
      <c r="M741" s="1"/>
      <c r="N741" s="1"/>
      <c r="O741" s="1"/>
      <c r="P741" s="1"/>
      <c r="Q741" s="1"/>
      <c r="R741" s="1"/>
      <c r="S741" s="1"/>
      <c r="T741" s="1"/>
      <c r="U741" s="1"/>
      <c r="V741" s="1"/>
      <c r="W741" s="1"/>
      <c r="X741" s="1"/>
      <c r="Y741" s="1"/>
      <c r="Z741" s="1"/>
      <c r="AA741" s="1"/>
      <c r="AB741" s="1"/>
      <c r="AC741" s="1"/>
      <c r="AD741" s="1"/>
      <c r="AE741" s="1"/>
      <c r="AF741" s="1"/>
      <c r="AG741" s="1"/>
    </row>
    <row r="742" spans="1:35" ht="12.75">
      <c r="A742" s="197"/>
      <c r="B742" s="218"/>
      <c r="C742" s="218"/>
      <c r="D742" s="218"/>
      <c r="E742" s="218"/>
      <c r="F742" s="2"/>
      <c r="G742" s="2"/>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row>
    <row r="743" spans="1:35" ht="12.75">
      <c r="A743" s="197"/>
      <c r="B743" s="218"/>
      <c r="C743" s="218"/>
      <c r="D743" s="218"/>
      <c r="E743" s="218"/>
      <c r="F743" s="2"/>
      <c r="G743" s="2"/>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row>
    <row r="744" spans="1:35" ht="12.75">
      <c r="A744" s="197" t="s">
        <v>1546</v>
      </c>
      <c r="B744" s="199">
        <v>100</v>
      </c>
      <c r="C744" s="199">
        <v>100</v>
      </c>
      <c r="D744" s="199">
        <v>0</v>
      </c>
      <c r="E744" s="199">
        <v>100</v>
      </c>
      <c r="F744" s="2"/>
      <c r="G744" s="2"/>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row>
    <row r="745" spans="1:35" ht="12.75">
      <c r="A745" s="197" t="s">
        <v>1547</v>
      </c>
      <c r="B745" s="199">
        <v>0</v>
      </c>
      <c r="C745" s="199">
        <v>0</v>
      </c>
      <c r="D745" s="199">
        <v>0</v>
      </c>
      <c r="E745" s="199">
        <v>0</v>
      </c>
      <c r="F745" s="2"/>
      <c r="G745" s="2"/>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row>
    <row r="746" spans="1:35" ht="12.75">
      <c r="A746" s="197" t="s">
        <v>1548</v>
      </c>
      <c r="B746" s="199">
        <v>100</v>
      </c>
      <c r="C746" s="199">
        <v>100</v>
      </c>
      <c r="D746" s="199">
        <v>0</v>
      </c>
      <c r="E746" s="199">
        <v>100</v>
      </c>
      <c r="F746" s="2"/>
      <c r="G746" s="197"/>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row>
    <row r="747" spans="1:35" ht="12.75">
      <c r="A747" s="197"/>
      <c r="B747" s="199"/>
      <c r="C747" s="199"/>
      <c r="D747" s="199"/>
      <c r="E747" s="199"/>
      <c r="F747" s="2"/>
      <c r="G747" s="2"/>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row>
    <row r="748" spans="1:35" ht="12.75">
      <c r="A748" s="200" t="s">
        <v>661</v>
      </c>
      <c r="B748" s="211">
        <v>66.666666666666671</v>
      </c>
      <c r="C748" s="211">
        <v>66.666666666666671</v>
      </c>
      <c r="D748" s="211">
        <v>0</v>
      </c>
      <c r="E748" s="211">
        <v>66.666666666666671</v>
      </c>
      <c r="F748" s="2"/>
      <c r="G748" s="2"/>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row>
    <row r="749" spans="1:35" ht="12.75">
      <c r="A749" s="200"/>
      <c r="B749" s="280"/>
      <c r="C749" s="280"/>
      <c r="D749" s="218"/>
      <c r="E749" s="218"/>
      <c r="F749" s="2"/>
      <c r="G749" s="2"/>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row>
    <row r="750" spans="1:35" ht="12.75">
      <c r="A750" s="200" t="s">
        <v>663</v>
      </c>
      <c r="B750" s="219">
        <v>50</v>
      </c>
      <c r="C750" s="197"/>
      <c r="D750" s="197"/>
      <c r="E750" s="197"/>
      <c r="F750" s="197"/>
      <c r="G750" s="197"/>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row>
    <row r="751" spans="1:35" ht="12.75">
      <c r="A751" s="197"/>
      <c r="B751" s="197"/>
      <c r="C751" s="197"/>
      <c r="D751" s="197"/>
      <c r="E751" s="197"/>
      <c r="F751" s="197"/>
      <c r="G751" s="197"/>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row>
    <row r="752" spans="1:35" ht="12.75">
      <c r="A752" s="217" t="s">
        <v>613</v>
      </c>
      <c r="B752" s="369" t="s">
        <v>47</v>
      </c>
      <c r="C752" s="369" t="s">
        <v>92</v>
      </c>
      <c r="D752" s="369" t="s">
        <v>93</v>
      </c>
      <c r="E752" s="369" t="s">
        <v>94</v>
      </c>
      <c r="F752" s="2"/>
      <c r="G752" s="195" t="s">
        <v>652</v>
      </c>
      <c r="H752" s="98" t="s">
        <v>47</v>
      </c>
      <c r="I752" s="98" t="s">
        <v>92</v>
      </c>
      <c r="J752" s="102" t="s">
        <v>93</v>
      </c>
      <c r="K752" s="102" t="s">
        <v>94</v>
      </c>
      <c r="L752" s="102"/>
      <c r="M752" s="102"/>
      <c r="N752" s="102"/>
      <c r="O752" s="102"/>
      <c r="P752" s="102"/>
      <c r="Q752" s="102"/>
      <c r="R752" s="102"/>
      <c r="S752" s="102"/>
      <c r="T752" s="102"/>
      <c r="U752" s="102"/>
      <c r="V752" s="102"/>
      <c r="W752" s="102"/>
      <c r="X752" s="102"/>
      <c r="Y752" s="102"/>
      <c r="Z752" s="102"/>
      <c r="AA752" s="102"/>
      <c r="AB752" s="102"/>
      <c r="AC752" s="102"/>
      <c r="AD752" s="102"/>
      <c r="AE752" s="102"/>
      <c r="AF752" s="102"/>
      <c r="AG752" s="102"/>
    </row>
    <row r="753" spans="1:35" ht="12.75">
      <c r="A753" s="197" t="s">
        <v>1549</v>
      </c>
      <c r="B753" s="197" t="s">
        <v>168</v>
      </c>
      <c r="C753" s="197" t="s">
        <v>168</v>
      </c>
      <c r="D753" s="197" t="s">
        <v>168</v>
      </c>
      <c r="E753" s="197" t="s">
        <v>168</v>
      </c>
      <c r="F753" s="2"/>
      <c r="G753" s="197" t="s">
        <v>1550</v>
      </c>
      <c r="H753" s="1" t="s">
        <v>308</v>
      </c>
      <c r="I753" s="1" t="s">
        <v>247</v>
      </c>
      <c r="J753" s="1" t="s">
        <v>247</v>
      </c>
      <c r="K753" s="1" t="s">
        <v>308</v>
      </c>
      <c r="L753" s="1"/>
      <c r="M753" s="1"/>
      <c r="N753" s="1"/>
      <c r="O753" s="1"/>
      <c r="P753" s="1"/>
      <c r="Q753" s="1"/>
      <c r="R753" s="1"/>
      <c r="S753" s="1"/>
      <c r="T753" s="1"/>
      <c r="U753" s="1"/>
      <c r="V753" s="1"/>
      <c r="W753" s="1"/>
      <c r="X753" s="1"/>
      <c r="Y753" s="1"/>
      <c r="Z753" s="1"/>
      <c r="AA753" s="1"/>
      <c r="AB753" s="1"/>
      <c r="AC753" s="1"/>
      <c r="AD753" s="1"/>
      <c r="AE753" s="1"/>
      <c r="AF753" s="1"/>
      <c r="AG753" s="1"/>
    </row>
    <row r="754" spans="1:35" ht="12.75">
      <c r="A754" s="197" t="s">
        <v>1551</v>
      </c>
      <c r="B754" s="197" t="s">
        <v>165</v>
      </c>
      <c r="C754" s="197" t="s">
        <v>168</v>
      </c>
      <c r="D754" s="197" t="s">
        <v>168</v>
      </c>
      <c r="E754" s="197" t="s">
        <v>165</v>
      </c>
      <c r="F754" s="2"/>
      <c r="G754" s="2" t="s">
        <v>1552</v>
      </c>
      <c r="H754" s="1" t="s">
        <v>247</v>
      </c>
      <c r="I754" s="1" t="s">
        <v>247</v>
      </c>
      <c r="J754" s="1" t="s">
        <v>247</v>
      </c>
      <c r="K754" s="1" t="s">
        <v>247</v>
      </c>
      <c r="L754" s="1"/>
      <c r="M754" s="1"/>
      <c r="N754" s="1"/>
      <c r="O754" s="1"/>
      <c r="P754" s="1"/>
      <c r="Q754" s="1"/>
      <c r="R754" s="1"/>
      <c r="S754" s="1"/>
      <c r="T754" s="1"/>
      <c r="U754" s="1"/>
      <c r="V754" s="1"/>
      <c r="W754" s="1"/>
      <c r="X754" s="1"/>
      <c r="Y754" s="1"/>
      <c r="Z754" s="1"/>
      <c r="AA754" s="1"/>
      <c r="AB754" s="1"/>
      <c r="AC754" s="1"/>
      <c r="AD754" s="1"/>
      <c r="AE754" s="1"/>
      <c r="AF754" s="1"/>
      <c r="AG754" s="1"/>
    </row>
    <row r="755" spans="1:35" ht="12.75">
      <c r="A755" s="197" t="s">
        <v>1553</v>
      </c>
      <c r="B755" s="197" t="s">
        <v>168</v>
      </c>
      <c r="C755" s="197" t="s">
        <v>168</v>
      </c>
      <c r="D755" s="197" t="s">
        <v>168</v>
      </c>
      <c r="E755" s="197" t="s">
        <v>168</v>
      </c>
      <c r="F755" s="2"/>
      <c r="G755" s="2" t="s">
        <v>1554</v>
      </c>
      <c r="H755" s="1" t="s">
        <v>247</v>
      </c>
      <c r="I755" s="1" t="s">
        <v>247</v>
      </c>
      <c r="J755" s="1" t="s">
        <v>247</v>
      </c>
      <c r="K755" s="1" t="s">
        <v>247</v>
      </c>
      <c r="L755" s="1"/>
      <c r="M755" s="1"/>
      <c r="N755" s="1"/>
      <c r="O755" s="1"/>
      <c r="P755" s="1"/>
      <c r="Q755" s="1"/>
      <c r="R755" s="1"/>
      <c r="S755" s="1"/>
      <c r="T755" s="1"/>
      <c r="U755" s="1"/>
      <c r="V755" s="1"/>
      <c r="W755" s="1"/>
      <c r="X755" s="1"/>
      <c r="Y755" s="1"/>
      <c r="Z755" s="1"/>
      <c r="AA755" s="1"/>
      <c r="AB755" s="1"/>
      <c r="AC755" s="1"/>
      <c r="AD755" s="1"/>
      <c r="AE755" s="1"/>
      <c r="AF755" s="1"/>
      <c r="AG755" s="1"/>
    </row>
    <row r="756" spans="1:35" ht="12.75">
      <c r="A756" s="197" t="s">
        <v>1555</v>
      </c>
      <c r="B756" s="197" t="s">
        <v>3466</v>
      </c>
      <c r="C756" s="197" t="s">
        <v>884</v>
      </c>
      <c r="D756" s="197" t="s">
        <v>884</v>
      </c>
      <c r="E756" s="197" t="s">
        <v>3466</v>
      </c>
      <c r="F756" s="2"/>
      <c r="G756" s="197" t="s">
        <v>1557</v>
      </c>
      <c r="H756" s="1" t="s">
        <v>3467</v>
      </c>
      <c r="I756" s="1"/>
      <c r="J756" s="1"/>
      <c r="K756" s="1" t="s">
        <v>3467</v>
      </c>
      <c r="L756" s="1"/>
      <c r="M756" s="1"/>
      <c r="N756" s="1"/>
      <c r="O756" s="1"/>
      <c r="P756" s="1"/>
      <c r="Q756" s="1"/>
      <c r="R756" s="1"/>
      <c r="S756" s="1"/>
      <c r="T756" s="1"/>
      <c r="U756" s="1"/>
      <c r="V756" s="1"/>
      <c r="W756" s="1"/>
      <c r="X756" s="1"/>
      <c r="Y756" s="1"/>
      <c r="Z756" s="1"/>
      <c r="AA756" s="1"/>
      <c r="AB756" s="1"/>
      <c r="AC756" s="1"/>
      <c r="AD756" s="1"/>
      <c r="AE756" s="1"/>
      <c r="AF756" s="1"/>
      <c r="AG756" s="1"/>
    </row>
    <row r="757" spans="1:35" ht="12.75">
      <c r="A757" s="197" t="s">
        <v>1558</v>
      </c>
      <c r="B757" s="197" t="s">
        <v>3468</v>
      </c>
      <c r="C757" s="197" t="s">
        <v>884</v>
      </c>
      <c r="D757" s="197" t="s">
        <v>884</v>
      </c>
      <c r="E757" s="197" t="s">
        <v>3468</v>
      </c>
      <c r="F757" s="2"/>
      <c r="G757" s="2" t="s">
        <v>1561</v>
      </c>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row>
    <row r="758" spans="1:35" ht="12.75">
      <c r="A758" s="197" t="s">
        <v>1562</v>
      </c>
      <c r="B758" s="197" t="s">
        <v>884</v>
      </c>
      <c r="C758" s="197" t="s">
        <v>884</v>
      </c>
      <c r="D758" s="197" t="s">
        <v>884</v>
      </c>
      <c r="E758" s="197" t="s">
        <v>884</v>
      </c>
      <c r="F758" s="2"/>
      <c r="G758" s="2" t="s">
        <v>1564</v>
      </c>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row>
    <row r="759" spans="1:35" ht="12.75">
      <c r="A759" s="197" t="s">
        <v>658</v>
      </c>
      <c r="B759" s="218" t="s">
        <v>3469</v>
      </c>
      <c r="C759" s="218"/>
      <c r="D759" s="218"/>
      <c r="E759" s="218" t="s">
        <v>3469</v>
      </c>
      <c r="F759" s="2"/>
      <c r="G759" s="2"/>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row>
    <row r="760" spans="1:35" ht="12.75">
      <c r="A760" s="197"/>
      <c r="B760" s="218"/>
      <c r="C760" s="218"/>
      <c r="D760" s="218"/>
      <c r="E760" s="218"/>
      <c r="F760" s="2"/>
      <c r="G760" s="2"/>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row>
    <row r="761" spans="1:35" ht="12.75">
      <c r="A761" s="197"/>
      <c r="B761" s="218"/>
      <c r="C761" s="218"/>
      <c r="D761" s="218"/>
      <c r="E761" s="218"/>
      <c r="F761" s="2"/>
      <c r="G761" s="2"/>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row>
    <row r="762" spans="1:35" ht="12.75">
      <c r="A762" s="197" t="s">
        <v>1566</v>
      </c>
      <c r="B762" s="199">
        <v>0</v>
      </c>
      <c r="C762" s="199">
        <v>0</v>
      </c>
      <c r="D762" s="199">
        <v>0</v>
      </c>
      <c r="E762" s="199">
        <v>0</v>
      </c>
      <c r="F762" s="2"/>
      <c r="G762" s="2"/>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row>
    <row r="763" spans="1:35" ht="12.75">
      <c r="A763" s="197" t="s">
        <v>1567</v>
      </c>
      <c r="B763" s="199">
        <v>100</v>
      </c>
      <c r="C763" s="199">
        <v>0</v>
      </c>
      <c r="D763" s="199">
        <v>0</v>
      </c>
      <c r="E763" s="199">
        <v>100</v>
      </c>
      <c r="F763" s="2"/>
      <c r="G763" s="2"/>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row>
    <row r="764" spans="1:35" ht="12.75">
      <c r="A764" s="197" t="s">
        <v>1568</v>
      </c>
      <c r="B764" s="199">
        <v>0</v>
      </c>
      <c r="C764" s="199">
        <v>0</v>
      </c>
      <c r="D764" s="199">
        <v>0</v>
      </c>
      <c r="E764" s="199">
        <v>0</v>
      </c>
      <c r="F764" s="2"/>
      <c r="G764" s="2"/>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row>
    <row r="765" spans="1:35" ht="12.75">
      <c r="A765" s="197"/>
      <c r="B765" s="199"/>
      <c r="C765" s="199"/>
      <c r="D765" s="199"/>
      <c r="E765" s="199"/>
      <c r="F765" s="2"/>
      <c r="G765" s="2"/>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row>
    <row r="766" spans="1:35" ht="12.75">
      <c r="A766" s="200" t="s">
        <v>661</v>
      </c>
      <c r="B766" s="211">
        <v>33.333333333333336</v>
      </c>
      <c r="C766" s="211">
        <v>0</v>
      </c>
      <c r="D766" s="211">
        <v>0</v>
      </c>
      <c r="E766" s="211">
        <v>33.333333333333336</v>
      </c>
      <c r="F766" s="2"/>
      <c r="G766" s="2"/>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row>
    <row r="767" spans="1:35" ht="12.75">
      <c r="A767" s="200"/>
      <c r="B767" s="280"/>
      <c r="C767" s="280"/>
      <c r="D767" s="218"/>
      <c r="E767" s="218"/>
      <c r="F767" s="2"/>
      <c r="G767" s="2"/>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row>
    <row r="768" spans="1:35" ht="15" customHeight="1">
      <c r="A768" s="200" t="s">
        <v>663</v>
      </c>
      <c r="B768" s="219">
        <v>16.666666666666668</v>
      </c>
      <c r="C768" s="197"/>
      <c r="D768" s="197"/>
      <c r="E768" s="197"/>
      <c r="F768" s="197"/>
      <c r="G768" s="197"/>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row>
    <row r="769" spans="1:35" ht="12.75">
      <c r="A769" s="197"/>
      <c r="B769" s="197"/>
      <c r="C769" s="197"/>
      <c r="D769" s="197"/>
      <c r="E769" s="197"/>
      <c r="F769" s="197"/>
      <c r="G769" s="197"/>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row>
    <row r="770" spans="1:35" ht="12.75">
      <c r="A770" s="217" t="s">
        <v>616</v>
      </c>
      <c r="B770" s="369" t="s">
        <v>47</v>
      </c>
      <c r="C770" s="369" t="s">
        <v>92</v>
      </c>
      <c r="D770" s="369" t="s">
        <v>93</v>
      </c>
      <c r="E770" s="369" t="s">
        <v>94</v>
      </c>
      <c r="F770" s="194"/>
      <c r="G770" s="195" t="s">
        <v>652</v>
      </c>
      <c r="H770" s="98" t="s">
        <v>47</v>
      </c>
      <c r="I770" s="98" t="s">
        <v>92</v>
      </c>
      <c r="J770" s="102" t="s">
        <v>93</v>
      </c>
      <c r="K770" s="102" t="s">
        <v>94</v>
      </c>
      <c r="L770" s="102"/>
      <c r="M770" s="102"/>
      <c r="N770" s="102"/>
      <c r="O770" s="102"/>
      <c r="P770" s="102"/>
      <c r="Q770" s="102"/>
      <c r="R770" s="102"/>
      <c r="S770" s="102"/>
      <c r="T770" s="102"/>
      <c r="U770" s="102"/>
      <c r="V770" s="102"/>
      <c r="W770" s="102"/>
      <c r="X770" s="102"/>
      <c r="Y770" s="102"/>
      <c r="Z770" s="102"/>
      <c r="AA770" s="102"/>
      <c r="AB770" s="102"/>
      <c r="AC770" s="102"/>
      <c r="AD770" s="102"/>
      <c r="AE770" s="102"/>
      <c r="AF770" s="102"/>
      <c r="AG770" s="102"/>
    </row>
    <row r="771" spans="1:35" ht="12.75">
      <c r="A771" s="197" t="s">
        <v>1569</v>
      </c>
      <c r="B771" s="197" t="s">
        <v>165</v>
      </c>
      <c r="C771" s="197" t="s">
        <v>165</v>
      </c>
      <c r="D771" s="197" t="s">
        <v>165</v>
      </c>
      <c r="E771" s="197" t="s">
        <v>165</v>
      </c>
      <c r="F771" s="2"/>
      <c r="G771" s="197" t="s">
        <v>1570</v>
      </c>
      <c r="H771" s="1" t="s">
        <v>247</v>
      </c>
      <c r="I771" s="1" t="s">
        <v>247</v>
      </c>
      <c r="J771" s="1" t="s">
        <v>247</v>
      </c>
      <c r="K771" s="1" t="s">
        <v>247</v>
      </c>
      <c r="L771" s="1"/>
      <c r="M771" s="1"/>
      <c r="N771" s="1"/>
      <c r="O771" s="1"/>
      <c r="P771" s="1"/>
      <c r="Q771" s="1"/>
      <c r="R771" s="1"/>
      <c r="S771" s="1"/>
      <c r="T771" s="1"/>
      <c r="U771" s="1"/>
      <c r="V771" s="1"/>
      <c r="W771" s="1"/>
      <c r="X771" s="1"/>
      <c r="Y771" s="1"/>
      <c r="Z771" s="1"/>
      <c r="AA771" s="1"/>
      <c r="AB771" s="1"/>
      <c r="AC771" s="1"/>
      <c r="AD771" s="1"/>
      <c r="AE771" s="1"/>
      <c r="AF771" s="1"/>
      <c r="AG771" s="1"/>
    </row>
    <row r="772" spans="1:35" ht="12.75">
      <c r="A772" s="197" t="s">
        <v>1571</v>
      </c>
      <c r="B772" s="197" t="s">
        <v>168</v>
      </c>
      <c r="C772" s="197" t="s">
        <v>168</v>
      </c>
      <c r="D772" s="197" t="s">
        <v>168</v>
      </c>
      <c r="E772" s="197" t="s">
        <v>168</v>
      </c>
      <c r="F772" s="2"/>
      <c r="G772" s="2" t="s">
        <v>1572</v>
      </c>
      <c r="H772" s="1" t="s">
        <v>247</v>
      </c>
      <c r="I772" s="1" t="s">
        <v>247</v>
      </c>
      <c r="J772" s="1" t="s">
        <v>247</v>
      </c>
      <c r="K772" s="1" t="s">
        <v>247</v>
      </c>
      <c r="L772" s="1"/>
      <c r="M772" s="1"/>
      <c r="N772" s="1"/>
      <c r="O772" s="1"/>
      <c r="P772" s="1"/>
      <c r="Q772" s="1"/>
      <c r="R772" s="1"/>
      <c r="S772" s="1"/>
      <c r="T772" s="1"/>
      <c r="U772" s="1"/>
      <c r="V772" s="1"/>
      <c r="W772" s="1"/>
      <c r="X772" s="1"/>
      <c r="Y772" s="1"/>
      <c r="Z772" s="1"/>
      <c r="AA772" s="1"/>
      <c r="AB772" s="1"/>
      <c r="AC772" s="1"/>
      <c r="AD772" s="1"/>
      <c r="AE772" s="1"/>
      <c r="AF772" s="1"/>
      <c r="AG772" s="1"/>
    </row>
    <row r="773" spans="1:35" ht="12.75">
      <c r="A773" s="197" t="s">
        <v>1573</v>
      </c>
      <c r="B773" s="197" t="s">
        <v>165</v>
      </c>
      <c r="C773" s="197" t="s">
        <v>165</v>
      </c>
      <c r="D773" s="197" t="s">
        <v>165</v>
      </c>
      <c r="E773" s="197" t="s">
        <v>165</v>
      </c>
      <c r="F773" s="2"/>
      <c r="G773" s="2" t="s">
        <v>1574</v>
      </c>
      <c r="H773" s="1" t="s">
        <v>247</v>
      </c>
      <c r="I773" s="1" t="s">
        <v>247</v>
      </c>
      <c r="J773" s="1" t="s">
        <v>247</v>
      </c>
      <c r="K773" s="1" t="s">
        <v>247</v>
      </c>
      <c r="L773" s="1"/>
      <c r="M773" s="1"/>
      <c r="N773" s="1"/>
      <c r="O773" s="1"/>
      <c r="P773" s="1"/>
      <c r="Q773" s="1"/>
      <c r="R773" s="1"/>
      <c r="S773" s="1"/>
      <c r="T773" s="1"/>
      <c r="U773" s="1"/>
      <c r="V773" s="1"/>
      <c r="W773" s="1"/>
      <c r="X773" s="1"/>
      <c r="Y773" s="1"/>
      <c r="Z773" s="1"/>
      <c r="AA773" s="1"/>
      <c r="AB773" s="1"/>
      <c r="AC773" s="1"/>
      <c r="AD773" s="1"/>
      <c r="AE773" s="1"/>
      <c r="AF773" s="1"/>
      <c r="AG773" s="1"/>
    </row>
    <row r="774" spans="1:35" ht="12.75">
      <c r="A774" s="197" t="s">
        <v>1575</v>
      </c>
      <c r="B774" s="197" t="s">
        <v>169</v>
      </c>
      <c r="C774" s="197" t="s">
        <v>169</v>
      </c>
      <c r="D774" s="197" t="s">
        <v>169</v>
      </c>
      <c r="E774" s="197" t="s">
        <v>169</v>
      </c>
      <c r="F774" s="2"/>
      <c r="G774" s="2" t="s">
        <v>1576</v>
      </c>
      <c r="H774" s="1" t="s">
        <v>247</v>
      </c>
      <c r="I774" s="1" t="s">
        <v>247</v>
      </c>
      <c r="J774" s="1" t="s">
        <v>247</v>
      </c>
      <c r="K774" s="1" t="s">
        <v>247</v>
      </c>
      <c r="L774" s="1"/>
      <c r="M774" s="1"/>
      <c r="N774" s="1"/>
      <c r="O774" s="1"/>
      <c r="P774" s="1"/>
      <c r="Q774" s="1"/>
      <c r="R774" s="1"/>
      <c r="S774" s="1"/>
      <c r="T774" s="1"/>
      <c r="U774" s="1"/>
      <c r="V774" s="1"/>
      <c r="W774" s="1"/>
      <c r="X774" s="1"/>
      <c r="Y774" s="1"/>
      <c r="Z774" s="1"/>
      <c r="AA774" s="1"/>
      <c r="AB774" s="1"/>
      <c r="AC774" s="1"/>
      <c r="AD774" s="1"/>
      <c r="AE774" s="1"/>
      <c r="AF774" s="1"/>
      <c r="AG774" s="1"/>
    </row>
    <row r="775" spans="1:35" ht="12.75">
      <c r="A775" s="197" t="s">
        <v>1577</v>
      </c>
      <c r="B775" s="197" t="s">
        <v>169</v>
      </c>
      <c r="C775" s="197" t="s">
        <v>169</v>
      </c>
      <c r="D775" s="197" t="s">
        <v>169</v>
      </c>
      <c r="E775" s="197" t="s">
        <v>169</v>
      </c>
      <c r="F775" s="2"/>
      <c r="G775" s="2" t="s">
        <v>1578</v>
      </c>
      <c r="H775" s="1" t="s">
        <v>247</v>
      </c>
      <c r="I775" s="1" t="s">
        <v>247</v>
      </c>
      <c r="J775" s="1" t="s">
        <v>247</v>
      </c>
      <c r="K775" s="1" t="s">
        <v>247</v>
      </c>
      <c r="L775" s="1"/>
      <c r="M775" s="1"/>
      <c r="N775" s="1"/>
      <c r="O775" s="1"/>
      <c r="P775" s="1"/>
      <c r="Q775" s="1"/>
      <c r="R775" s="1"/>
      <c r="S775" s="1"/>
      <c r="T775" s="1"/>
      <c r="U775" s="1"/>
      <c r="V775" s="1"/>
      <c r="W775" s="1"/>
      <c r="X775" s="1"/>
      <c r="Y775" s="1"/>
      <c r="Z775" s="1"/>
      <c r="AA775" s="1"/>
      <c r="AB775" s="1"/>
      <c r="AC775" s="1"/>
      <c r="AD775" s="1"/>
      <c r="AE775" s="1"/>
      <c r="AF775" s="1"/>
      <c r="AG775" s="1"/>
    </row>
    <row r="776" spans="1:35" ht="12.75">
      <c r="A776" s="197" t="s">
        <v>1579</v>
      </c>
      <c r="B776" s="197" t="s">
        <v>169</v>
      </c>
      <c r="C776" s="197" t="s">
        <v>169</v>
      </c>
      <c r="D776" s="197" t="s">
        <v>169</v>
      </c>
      <c r="E776" s="197" t="s">
        <v>169</v>
      </c>
      <c r="F776" s="2"/>
      <c r="G776" s="2" t="s">
        <v>1580</v>
      </c>
      <c r="H776" s="1" t="s">
        <v>247</v>
      </c>
      <c r="I776" s="1" t="s">
        <v>247</v>
      </c>
      <c r="J776" s="1" t="s">
        <v>247</v>
      </c>
      <c r="K776" s="1" t="s">
        <v>247</v>
      </c>
      <c r="L776" s="1"/>
      <c r="M776" s="1"/>
      <c r="N776" s="1"/>
      <c r="O776" s="1"/>
      <c r="P776" s="1"/>
      <c r="Q776" s="1"/>
      <c r="R776" s="1"/>
      <c r="S776" s="1"/>
      <c r="T776" s="1"/>
      <c r="U776" s="1"/>
      <c r="V776" s="1"/>
      <c r="W776" s="1"/>
      <c r="X776" s="1"/>
      <c r="Y776" s="1"/>
      <c r="Z776" s="1"/>
      <c r="AA776" s="1"/>
      <c r="AB776" s="1"/>
      <c r="AC776" s="1"/>
      <c r="AD776" s="1"/>
      <c r="AE776" s="1"/>
      <c r="AF776" s="1"/>
      <c r="AG776" s="1"/>
    </row>
    <row r="777" spans="1:35" ht="12.75">
      <c r="A777" s="197" t="s">
        <v>1581</v>
      </c>
      <c r="B777" s="197" t="s">
        <v>169</v>
      </c>
      <c r="C777" s="197" t="s">
        <v>169</v>
      </c>
      <c r="D777" s="197" t="s">
        <v>169</v>
      </c>
      <c r="E777" s="197" t="s">
        <v>169</v>
      </c>
      <c r="F777" s="2"/>
      <c r="G777" s="2" t="s">
        <v>1582</v>
      </c>
      <c r="H777" s="1" t="s">
        <v>247</v>
      </c>
      <c r="I777" s="1" t="s">
        <v>247</v>
      </c>
      <c r="J777" s="1" t="s">
        <v>247</v>
      </c>
      <c r="K777" s="1" t="s">
        <v>247</v>
      </c>
      <c r="L777" s="1"/>
      <c r="M777" s="1"/>
      <c r="N777" s="1"/>
      <c r="O777" s="1"/>
      <c r="P777" s="1"/>
      <c r="Q777" s="1"/>
      <c r="R777" s="1"/>
      <c r="S777" s="1"/>
      <c r="T777" s="1"/>
      <c r="U777" s="1"/>
      <c r="V777" s="1"/>
      <c r="W777" s="1"/>
      <c r="X777" s="1"/>
      <c r="Y777" s="1"/>
      <c r="Z777" s="1"/>
      <c r="AA777" s="1"/>
      <c r="AB777" s="1"/>
      <c r="AC777" s="1"/>
      <c r="AD777" s="1"/>
      <c r="AE777" s="1"/>
      <c r="AF777" s="1"/>
      <c r="AG777" s="1"/>
    </row>
    <row r="778" spans="1:35" ht="12.75">
      <c r="A778" s="197" t="s">
        <v>1583</v>
      </c>
      <c r="B778" s="197" t="s">
        <v>169</v>
      </c>
      <c r="C778" s="197" t="s">
        <v>169</v>
      </c>
      <c r="D778" s="197" t="s">
        <v>169</v>
      </c>
      <c r="E778" s="197" t="s">
        <v>169</v>
      </c>
      <c r="F778" s="2"/>
      <c r="G778" s="2" t="s">
        <v>1584</v>
      </c>
      <c r="H778" s="1" t="s">
        <v>247</v>
      </c>
      <c r="I778" s="1" t="s">
        <v>247</v>
      </c>
      <c r="J778" s="1" t="s">
        <v>247</v>
      </c>
      <c r="K778" s="1" t="s">
        <v>247</v>
      </c>
      <c r="L778" s="1"/>
      <c r="M778" s="1"/>
      <c r="N778" s="1"/>
      <c r="O778" s="1"/>
      <c r="P778" s="1"/>
      <c r="Q778" s="1"/>
      <c r="R778" s="1"/>
      <c r="S778" s="1"/>
      <c r="T778" s="1"/>
      <c r="U778" s="1"/>
      <c r="V778" s="1"/>
      <c r="W778" s="1"/>
      <c r="X778" s="1"/>
      <c r="Y778" s="1"/>
      <c r="Z778" s="1"/>
      <c r="AA778" s="1"/>
      <c r="AB778" s="1"/>
      <c r="AC778" s="1"/>
      <c r="AD778" s="1"/>
      <c r="AE778" s="1"/>
      <c r="AF778" s="1"/>
      <c r="AG778" s="1"/>
    </row>
    <row r="779" spans="1:35" ht="12.75">
      <c r="A779" s="197" t="s">
        <v>1585</v>
      </c>
      <c r="B779" s="197" t="s">
        <v>169</v>
      </c>
      <c r="C779" s="197" t="s">
        <v>169</v>
      </c>
      <c r="D779" s="197" t="s">
        <v>169</v>
      </c>
      <c r="E779" s="197" t="s">
        <v>169</v>
      </c>
      <c r="F779" s="2"/>
      <c r="G779" s="2" t="s">
        <v>1586</v>
      </c>
      <c r="H779" s="1" t="s">
        <v>247</v>
      </c>
      <c r="I779" s="1" t="s">
        <v>247</v>
      </c>
      <c r="J779" s="1" t="s">
        <v>247</v>
      </c>
      <c r="K779" s="1" t="s">
        <v>247</v>
      </c>
      <c r="L779" s="1"/>
      <c r="M779" s="1"/>
      <c r="N779" s="1"/>
      <c r="O779" s="1"/>
      <c r="P779" s="1"/>
      <c r="Q779" s="1"/>
      <c r="R779" s="1"/>
      <c r="S779" s="1"/>
      <c r="T779" s="1"/>
      <c r="U779" s="1"/>
      <c r="V779" s="1"/>
      <c r="W779" s="1"/>
      <c r="X779" s="1"/>
      <c r="Y779" s="1"/>
      <c r="Z779" s="1"/>
      <c r="AA779" s="1"/>
      <c r="AB779" s="1"/>
      <c r="AC779" s="1"/>
      <c r="AD779" s="1"/>
      <c r="AE779" s="1"/>
      <c r="AF779" s="1"/>
      <c r="AG779" s="1"/>
    </row>
    <row r="780" spans="1:35" ht="12.75">
      <c r="A780" s="197" t="s">
        <v>1587</v>
      </c>
      <c r="B780" s="197" t="s">
        <v>3470</v>
      </c>
      <c r="C780" s="197" t="s">
        <v>3470</v>
      </c>
      <c r="D780" s="197" t="s">
        <v>3470</v>
      </c>
      <c r="E780" s="197" t="s">
        <v>3470</v>
      </c>
      <c r="F780" s="2"/>
      <c r="G780" s="197" t="s">
        <v>1588</v>
      </c>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row>
    <row r="781" spans="1:35" ht="12.75">
      <c r="A781" s="197" t="s">
        <v>1589</v>
      </c>
      <c r="B781" s="197" t="s">
        <v>884</v>
      </c>
      <c r="C781" s="197" t="s">
        <v>884</v>
      </c>
      <c r="D781" s="197" t="s">
        <v>884</v>
      </c>
      <c r="E781" s="197" t="s">
        <v>884</v>
      </c>
      <c r="F781" s="2"/>
      <c r="G781" s="2" t="s">
        <v>1590</v>
      </c>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row>
    <row r="782" spans="1:35" ht="12.75">
      <c r="A782" s="197" t="s">
        <v>1591</v>
      </c>
      <c r="B782" s="197" t="s">
        <v>3471</v>
      </c>
      <c r="C782" s="197" t="s">
        <v>3471</v>
      </c>
      <c r="D782" s="197" t="s">
        <v>3471</v>
      </c>
      <c r="E782" s="197" t="s">
        <v>3471</v>
      </c>
      <c r="F782" s="2"/>
      <c r="G782" s="2" t="s">
        <v>1592</v>
      </c>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row>
    <row r="783" spans="1:35" ht="12.75">
      <c r="A783" s="197" t="s">
        <v>1593</v>
      </c>
      <c r="B783" s="197" t="s">
        <v>3472</v>
      </c>
      <c r="C783" s="197" t="s">
        <v>3472</v>
      </c>
      <c r="D783" s="197" t="s">
        <v>3472</v>
      </c>
      <c r="E783" s="197" t="s">
        <v>3472</v>
      </c>
      <c r="F783" s="2"/>
      <c r="G783" s="2" t="s">
        <v>1595</v>
      </c>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row>
    <row r="784" spans="1:35" ht="12.75">
      <c r="A784" s="197" t="s">
        <v>1596</v>
      </c>
      <c r="B784" s="197" t="s">
        <v>3472</v>
      </c>
      <c r="C784" s="197" t="s">
        <v>3472</v>
      </c>
      <c r="D784" s="197" t="s">
        <v>3472</v>
      </c>
      <c r="E784" s="197" t="s">
        <v>3472</v>
      </c>
      <c r="F784" s="2"/>
      <c r="G784" s="2" t="s">
        <v>1597</v>
      </c>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row>
    <row r="785" spans="1:33" ht="12.75">
      <c r="A785" s="197" t="s">
        <v>1598</v>
      </c>
      <c r="B785" s="197" t="s">
        <v>3472</v>
      </c>
      <c r="C785" s="197" t="s">
        <v>3472</v>
      </c>
      <c r="D785" s="197" t="s">
        <v>3472</v>
      </c>
      <c r="E785" s="197" t="s">
        <v>3472</v>
      </c>
      <c r="F785" s="2"/>
      <c r="G785" s="2" t="s">
        <v>1599</v>
      </c>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row>
    <row r="786" spans="1:33" ht="12.75">
      <c r="A786" s="197" t="s">
        <v>1600</v>
      </c>
      <c r="B786" s="197" t="s">
        <v>3472</v>
      </c>
      <c r="C786" s="197" t="s">
        <v>3472</v>
      </c>
      <c r="D786" s="197" t="s">
        <v>3472</v>
      </c>
      <c r="E786" s="197" t="s">
        <v>3472</v>
      </c>
      <c r="F786" s="2"/>
      <c r="G786" s="2" t="s">
        <v>1601</v>
      </c>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row>
    <row r="787" spans="1:33" ht="12.75">
      <c r="A787" s="197" t="s">
        <v>1602</v>
      </c>
      <c r="B787" s="197" t="s">
        <v>3472</v>
      </c>
      <c r="C787" s="197" t="s">
        <v>3472</v>
      </c>
      <c r="D787" s="197" t="s">
        <v>3472</v>
      </c>
      <c r="E787" s="197" t="s">
        <v>3472</v>
      </c>
      <c r="F787" s="2"/>
      <c r="G787" s="2" t="s">
        <v>1603</v>
      </c>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row>
    <row r="788" spans="1:33" ht="12.75">
      <c r="A788" s="197" t="s">
        <v>1604</v>
      </c>
      <c r="B788" s="197" t="s">
        <v>3472</v>
      </c>
      <c r="C788" s="197" t="s">
        <v>3472</v>
      </c>
      <c r="D788" s="197" t="s">
        <v>3472</v>
      </c>
      <c r="E788" s="197" t="s">
        <v>3472</v>
      </c>
      <c r="F788" s="2"/>
      <c r="G788" s="2" t="s">
        <v>1605</v>
      </c>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row>
    <row r="789" spans="1:33" ht="12.75">
      <c r="A789" s="197" t="s">
        <v>658</v>
      </c>
      <c r="B789" s="197">
        <v>46</v>
      </c>
      <c r="C789" s="197">
        <v>46</v>
      </c>
      <c r="D789" s="197">
        <v>46</v>
      </c>
      <c r="E789" s="197">
        <v>46</v>
      </c>
      <c r="F789" s="2"/>
      <c r="G789" s="2"/>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row>
    <row r="790" spans="1:33" ht="12.75">
      <c r="A790" s="197"/>
      <c r="B790" s="197"/>
      <c r="C790" s="197"/>
      <c r="D790" s="197"/>
      <c r="E790" s="197"/>
      <c r="F790" s="2"/>
      <c r="G790" s="2"/>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row>
    <row r="791" spans="1:33" ht="12.75">
      <c r="A791" s="197"/>
      <c r="B791" s="218"/>
      <c r="C791" s="218"/>
      <c r="D791" s="218"/>
      <c r="E791" s="218"/>
      <c r="F791" s="2"/>
      <c r="G791" s="2"/>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row>
    <row r="792" spans="1:33" ht="12.75">
      <c r="A792" s="197" t="s">
        <v>1606</v>
      </c>
      <c r="B792" s="199">
        <v>100</v>
      </c>
      <c r="C792" s="199">
        <v>100</v>
      </c>
      <c r="D792" s="199">
        <v>100</v>
      </c>
      <c r="E792" s="199">
        <v>100</v>
      </c>
      <c r="F792" s="2"/>
      <c r="G792" s="2"/>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row>
    <row r="793" spans="1:33" ht="12.75">
      <c r="A793" s="197" t="s">
        <v>1607</v>
      </c>
      <c r="B793" s="199">
        <v>0</v>
      </c>
      <c r="C793" s="199">
        <v>0</v>
      </c>
      <c r="D793" s="199">
        <v>0</v>
      </c>
      <c r="E793" s="199">
        <v>0</v>
      </c>
      <c r="F793" s="2"/>
      <c r="G793" s="2"/>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row>
    <row r="794" spans="1:33" ht="12.75">
      <c r="A794" s="197" t="s">
        <v>1608</v>
      </c>
      <c r="B794" s="199">
        <v>100</v>
      </c>
      <c r="C794" s="199">
        <v>100</v>
      </c>
      <c r="D794" s="199">
        <v>100</v>
      </c>
      <c r="E794" s="199">
        <v>100</v>
      </c>
      <c r="F794" s="2"/>
      <c r="G794" s="2"/>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row>
    <row r="795" spans="1:33" ht="12.75">
      <c r="A795" s="197" t="s">
        <v>1609</v>
      </c>
      <c r="B795" s="199" t="s">
        <v>633</v>
      </c>
      <c r="C795" s="199" t="s">
        <v>633</v>
      </c>
      <c r="D795" s="199" t="s">
        <v>633</v>
      </c>
      <c r="E795" s="199" t="s">
        <v>633</v>
      </c>
      <c r="F795" s="2"/>
      <c r="G795" s="2"/>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row>
    <row r="796" spans="1:33" ht="12.75">
      <c r="A796" s="197" t="s">
        <v>1610</v>
      </c>
      <c r="B796" s="199" t="s">
        <v>633</v>
      </c>
      <c r="C796" s="199" t="s">
        <v>633</v>
      </c>
      <c r="D796" s="199" t="s">
        <v>633</v>
      </c>
      <c r="E796" s="199" t="s">
        <v>633</v>
      </c>
      <c r="F796" s="2"/>
      <c r="G796" s="2"/>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row>
    <row r="797" spans="1:33" ht="12.75">
      <c r="A797" s="197" t="s">
        <v>1611</v>
      </c>
      <c r="B797" s="199" t="s">
        <v>633</v>
      </c>
      <c r="C797" s="199" t="s">
        <v>633</v>
      </c>
      <c r="D797" s="199" t="s">
        <v>633</v>
      </c>
      <c r="E797" s="199" t="s">
        <v>633</v>
      </c>
      <c r="F797" s="2"/>
      <c r="G797" s="2"/>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row>
    <row r="798" spans="1:33" ht="12.75">
      <c r="A798" s="197" t="s">
        <v>1612</v>
      </c>
      <c r="B798" s="199" t="s">
        <v>633</v>
      </c>
      <c r="C798" s="199" t="s">
        <v>633</v>
      </c>
      <c r="D798" s="199" t="s">
        <v>633</v>
      </c>
      <c r="E798" s="199" t="s">
        <v>633</v>
      </c>
      <c r="F798" s="2"/>
      <c r="G798" s="2"/>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row>
    <row r="799" spans="1:33" ht="12.75">
      <c r="A799" s="197" t="s">
        <v>1613</v>
      </c>
      <c r="B799" s="199" t="s">
        <v>633</v>
      </c>
      <c r="C799" s="199" t="s">
        <v>633</v>
      </c>
      <c r="D799" s="199" t="s">
        <v>633</v>
      </c>
      <c r="E799" s="199" t="s">
        <v>633</v>
      </c>
      <c r="F799" s="2"/>
      <c r="G799" s="2"/>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row>
    <row r="800" spans="1:33" ht="12.75">
      <c r="A800" s="197" t="s">
        <v>1614</v>
      </c>
      <c r="B800" s="199" t="s">
        <v>633</v>
      </c>
      <c r="C800" s="199" t="s">
        <v>633</v>
      </c>
      <c r="D800" s="199" t="s">
        <v>633</v>
      </c>
      <c r="E800" s="199" t="s">
        <v>633</v>
      </c>
      <c r="F800" s="2"/>
      <c r="G800" s="2"/>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row>
    <row r="801" spans="1:35" ht="12.75">
      <c r="A801" s="197"/>
      <c r="B801" s="218"/>
      <c r="C801" s="218"/>
      <c r="D801" s="218"/>
      <c r="E801" s="218"/>
      <c r="F801" s="2"/>
      <c r="G801" s="2"/>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row>
    <row r="802" spans="1:35" ht="12.75">
      <c r="A802" s="200" t="s">
        <v>661</v>
      </c>
      <c r="B802" s="211">
        <v>66.666666666666671</v>
      </c>
      <c r="C802" s="211">
        <v>66.666666666666671</v>
      </c>
      <c r="D802" s="211">
        <v>66.666666666666671</v>
      </c>
      <c r="E802" s="211">
        <v>66.666666666666671</v>
      </c>
      <c r="F802" s="2"/>
      <c r="G802" s="2"/>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row>
    <row r="803" spans="1:35" ht="12.75">
      <c r="A803" s="200"/>
      <c r="B803" s="280"/>
      <c r="C803" s="280"/>
      <c r="D803" s="218"/>
      <c r="E803" s="218"/>
      <c r="F803" s="2"/>
      <c r="G803" s="2"/>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row>
    <row r="804" spans="1:35" ht="12.75">
      <c r="A804" s="200" t="s">
        <v>663</v>
      </c>
      <c r="B804" s="219">
        <v>66.666666666666671</v>
      </c>
      <c r="C804" s="197"/>
      <c r="D804" s="197"/>
      <c r="E804" s="197"/>
      <c r="F804" s="197"/>
      <c r="G804" s="197"/>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row>
    <row r="805" spans="1:35" ht="12.75">
      <c r="A805" s="197"/>
      <c r="B805" s="197"/>
      <c r="C805" s="197"/>
      <c r="D805" s="197"/>
      <c r="E805" s="197"/>
      <c r="F805" s="197"/>
      <c r="G805" s="197"/>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row>
    <row r="806" spans="1:35" ht="12.75">
      <c r="A806" s="217" t="s">
        <v>619</v>
      </c>
      <c r="B806" s="369" t="s">
        <v>47</v>
      </c>
      <c r="C806" s="369" t="s">
        <v>92</v>
      </c>
      <c r="D806" s="369" t="s">
        <v>93</v>
      </c>
      <c r="E806" s="369" t="s">
        <v>94</v>
      </c>
      <c r="F806" s="194"/>
      <c r="G806" s="195" t="s">
        <v>652</v>
      </c>
      <c r="H806" s="98" t="s">
        <v>47</v>
      </c>
      <c r="I806" s="98" t="s">
        <v>92</v>
      </c>
      <c r="J806" s="102" t="s">
        <v>93</v>
      </c>
      <c r="K806" s="102" t="s">
        <v>94</v>
      </c>
      <c r="L806" s="102"/>
      <c r="M806" s="102"/>
      <c r="N806" s="102"/>
      <c r="O806" s="102"/>
      <c r="P806" s="102"/>
      <c r="Q806" s="102"/>
      <c r="R806" s="102"/>
      <c r="S806" s="102"/>
      <c r="T806" s="102"/>
      <c r="U806" s="102"/>
      <c r="V806" s="102"/>
      <c r="W806" s="102"/>
      <c r="X806" s="102"/>
      <c r="Y806" s="102"/>
      <c r="Z806" s="102"/>
      <c r="AA806" s="102"/>
      <c r="AB806" s="102"/>
      <c r="AC806" s="102"/>
      <c r="AD806" s="102"/>
      <c r="AE806" s="102"/>
      <c r="AF806" s="102"/>
      <c r="AG806" s="102"/>
    </row>
    <row r="807" spans="1:35" ht="12.75">
      <c r="A807" s="197" t="s">
        <v>1615</v>
      </c>
      <c r="B807" s="197" t="s">
        <v>168</v>
      </c>
      <c r="C807" s="197" t="s">
        <v>168</v>
      </c>
      <c r="D807" s="197" t="s">
        <v>168</v>
      </c>
      <c r="E807" s="197" t="s">
        <v>168</v>
      </c>
      <c r="F807" s="2"/>
      <c r="G807" s="197" t="s">
        <v>1616</v>
      </c>
      <c r="H807" s="1" t="s">
        <v>247</v>
      </c>
      <c r="I807" s="1" t="s">
        <v>247</v>
      </c>
      <c r="J807" s="1" t="s">
        <v>247</v>
      </c>
      <c r="K807" s="1" t="s">
        <v>247</v>
      </c>
      <c r="L807" s="1"/>
      <c r="M807" s="1"/>
      <c r="N807" s="1"/>
      <c r="O807" s="1"/>
      <c r="P807" s="1"/>
      <c r="Q807" s="1"/>
      <c r="R807" s="1"/>
      <c r="S807" s="1"/>
      <c r="T807" s="1"/>
      <c r="U807" s="1"/>
      <c r="V807" s="1"/>
      <c r="W807" s="1"/>
      <c r="X807" s="1"/>
      <c r="Y807" s="1"/>
      <c r="Z807" s="1"/>
      <c r="AA807" s="1"/>
      <c r="AB807" s="1"/>
      <c r="AC807" s="1"/>
      <c r="AD807" s="1"/>
      <c r="AE807" s="1"/>
      <c r="AF807" s="1"/>
      <c r="AG807" s="1"/>
    </row>
    <row r="808" spans="1:35" ht="12.75">
      <c r="A808" s="197" t="s">
        <v>1617</v>
      </c>
      <c r="B808" s="197" t="s">
        <v>168</v>
      </c>
      <c r="C808" s="197" t="s">
        <v>168</v>
      </c>
      <c r="D808" s="197" t="s">
        <v>168</v>
      </c>
      <c r="E808" s="197" t="s">
        <v>168</v>
      </c>
      <c r="F808" s="2"/>
      <c r="G808" s="2" t="s">
        <v>1618</v>
      </c>
      <c r="H808" s="1" t="s">
        <v>247</v>
      </c>
      <c r="I808" s="1" t="s">
        <v>247</v>
      </c>
      <c r="J808" s="1" t="s">
        <v>247</v>
      </c>
      <c r="K808" s="1" t="s">
        <v>247</v>
      </c>
      <c r="L808" s="1"/>
      <c r="M808" s="1"/>
      <c r="N808" s="1"/>
      <c r="O808" s="1"/>
      <c r="P808" s="1"/>
      <c r="Q808" s="1"/>
      <c r="R808" s="1"/>
      <c r="S808" s="1"/>
      <c r="T808" s="1"/>
      <c r="U808" s="1"/>
      <c r="V808" s="1"/>
      <c r="W808" s="1"/>
      <c r="X808" s="1"/>
      <c r="Y808" s="1"/>
      <c r="Z808" s="1"/>
      <c r="AA808" s="1"/>
      <c r="AB808" s="1"/>
      <c r="AC808" s="1"/>
      <c r="AD808" s="1"/>
      <c r="AE808" s="1"/>
      <c r="AF808" s="1"/>
      <c r="AG808" s="1"/>
    </row>
    <row r="809" spans="1:35" ht="12.75">
      <c r="A809" s="197" t="s">
        <v>1619</v>
      </c>
      <c r="B809" s="197" t="s">
        <v>168</v>
      </c>
      <c r="C809" s="197" t="s">
        <v>168</v>
      </c>
      <c r="D809" s="197" t="s">
        <v>168</v>
      </c>
      <c r="E809" s="197" t="s">
        <v>168</v>
      </c>
      <c r="F809" s="2"/>
      <c r="G809" s="2" t="s">
        <v>1620</v>
      </c>
      <c r="H809" s="1" t="s">
        <v>247</v>
      </c>
      <c r="I809" s="1" t="s">
        <v>247</v>
      </c>
      <c r="J809" s="1" t="s">
        <v>247</v>
      </c>
      <c r="K809" s="1" t="s">
        <v>247</v>
      </c>
      <c r="L809" s="1"/>
      <c r="M809" s="1"/>
      <c r="N809" s="1"/>
      <c r="O809" s="1"/>
      <c r="P809" s="1"/>
      <c r="Q809" s="1"/>
      <c r="R809" s="1"/>
      <c r="S809" s="1"/>
      <c r="T809" s="1"/>
      <c r="U809" s="1"/>
      <c r="V809" s="1"/>
      <c r="W809" s="1"/>
      <c r="X809" s="1"/>
      <c r="Y809" s="1"/>
      <c r="Z809" s="1"/>
      <c r="AA809" s="1"/>
      <c r="AB809" s="1"/>
      <c r="AC809" s="1"/>
      <c r="AD809" s="1"/>
      <c r="AE809" s="1"/>
      <c r="AF809" s="1"/>
      <c r="AG809" s="1"/>
    </row>
    <row r="810" spans="1:35" ht="12.75">
      <c r="A810" s="197" t="s">
        <v>1621</v>
      </c>
      <c r="B810" s="197" t="s">
        <v>3473</v>
      </c>
      <c r="C810" s="197" t="s">
        <v>884</v>
      </c>
      <c r="D810" s="197" t="s">
        <v>884</v>
      </c>
      <c r="E810" s="197" t="s">
        <v>3473</v>
      </c>
      <c r="F810" s="2"/>
      <c r="G810" s="197" t="s">
        <v>1623</v>
      </c>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row>
    <row r="811" spans="1:35" ht="12.75">
      <c r="A811" s="197" t="s">
        <v>1624</v>
      </c>
      <c r="B811" s="197" t="s">
        <v>3474</v>
      </c>
      <c r="C811" s="197" t="s">
        <v>884</v>
      </c>
      <c r="D811" s="197" t="s">
        <v>884</v>
      </c>
      <c r="E811" s="197" t="s">
        <v>3474</v>
      </c>
      <c r="F811" s="2"/>
      <c r="G811" s="2" t="s">
        <v>1626</v>
      </c>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row>
    <row r="812" spans="1:35" ht="12.75">
      <c r="A812" s="197" t="s">
        <v>1627</v>
      </c>
      <c r="B812" s="197" t="s">
        <v>884</v>
      </c>
      <c r="C812" s="197" t="s">
        <v>884</v>
      </c>
      <c r="D812" s="197" t="s">
        <v>884</v>
      </c>
      <c r="E812" s="197" t="s">
        <v>884</v>
      </c>
      <c r="F812" s="2"/>
      <c r="G812" s="2" t="s">
        <v>1628</v>
      </c>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row>
    <row r="813" spans="1:35" ht="12.75">
      <c r="A813" s="197" t="s">
        <v>658</v>
      </c>
      <c r="B813" s="197">
        <v>48</v>
      </c>
      <c r="C813" s="197"/>
      <c r="D813" s="197"/>
      <c r="E813" s="197">
        <v>48</v>
      </c>
      <c r="F813" s="2"/>
      <c r="G813" s="2"/>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row>
    <row r="814" spans="1:35" ht="12.75">
      <c r="A814" s="197"/>
      <c r="B814" s="218"/>
      <c r="C814" s="218"/>
      <c r="D814" s="218"/>
      <c r="E814" s="218"/>
      <c r="F814" s="2"/>
      <c r="G814" s="2"/>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row>
    <row r="815" spans="1:35" ht="12.75">
      <c r="A815" s="197"/>
      <c r="B815" s="218"/>
      <c r="C815" s="218"/>
      <c r="D815" s="218"/>
      <c r="E815" s="218"/>
      <c r="F815" s="2"/>
      <c r="G815" s="2"/>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row>
    <row r="816" spans="1:35" ht="12.75">
      <c r="A816" s="197" t="s">
        <v>1629</v>
      </c>
      <c r="B816" s="199">
        <v>0</v>
      </c>
      <c r="C816" s="199">
        <v>0</v>
      </c>
      <c r="D816" s="199">
        <v>0</v>
      </c>
      <c r="E816" s="199">
        <v>0</v>
      </c>
      <c r="F816" s="2"/>
      <c r="G816" s="2"/>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row>
    <row r="817" spans="1:35" ht="12.75">
      <c r="A817" s="197" t="s">
        <v>1630</v>
      </c>
      <c r="B817" s="199">
        <v>0</v>
      </c>
      <c r="C817" s="199">
        <v>0</v>
      </c>
      <c r="D817" s="199">
        <v>0</v>
      </c>
      <c r="E817" s="199">
        <v>0</v>
      </c>
      <c r="F817" s="2"/>
      <c r="G817" s="2"/>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row>
    <row r="818" spans="1:35" ht="12.75">
      <c r="A818" s="197" t="s">
        <v>1631</v>
      </c>
      <c r="B818" s="199">
        <v>0</v>
      </c>
      <c r="C818" s="199">
        <v>0</v>
      </c>
      <c r="D818" s="199">
        <v>0</v>
      </c>
      <c r="E818" s="199">
        <v>0</v>
      </c>
      <c r="F818" s="2"/>
      <c r="G818" s="2"/>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row>
    <row r="819" spans="1:35" ht="12.75">
      <c r="A819" s="197"/>
      <c r="B819" s="199"/>
      <c r="C819" s="199"/>
      <c r="D819" s="199"/>
      <c r="E819" s="199"/>
      <c r="F819" s="2"/>
      <c r="G819" s="2"/>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row>
    <row r="820" spans="1:35" ht="12.75">
      <c r="A820" s="200" t="s">
        <v>661</v>
      </c>
      <c r="B820" s="211">
        <v>0</v>
      </c>
      <c r="C820" s="211">
        <v>0</v>
      </c>
      <c r="D820" s="211">
        <v>0</v>
      </c>
      <c r="E820" s="211">
        <v>0</v>
      </c>
      <c r="F820" s="2"/>
      <c r="G820" s="2"/>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row>
    <row r="821" spans="1:35" ht="12.75">
      <c r="A821" s="200"/>
      <c r="B821" s="187"/>
      <c r="C821" s="187"/>
      <c r="D821" s="197"/>
      <c r="E821" s="197"/>
      <c r="F821" s="2"/>
      <c r="G821" s="2"/>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row>
    <row r="822" spans="1:35" ht="12.75">
      <c r="A822" s="200" t="s">
        <v>663</v>
      </c>
      <c r="B822" s="219">
        <v>0</v>
      </c>
      <c r="C822" s="197"/>
      <c r="D822" s="197"/>
      <c r="E822" s="197"/>
      <c r="F822" s="197"/>
      <c r="G822" s="197"/>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row>
    <row r="823" spans="1:35" ht="12.75">
      <c r="A823" s="197"/>
      <c r="B823" s="197"/>
      <c r="C823" s="197"/>
      <c r="D823" s="197"/>
      <c r="E823" s="197"/>
      <c r="F823" s="197"/>
      <c r="G823" s="197"/>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row>
    <row r="824" spans="1:35" ht="12.75">
      <c r="A824" s="217" t="s">
        <v>622</v>
      </c>
      <c r="B824" s="369" t="s">
        <v>47</v>
      </c>
      <c r="C824" s="369" t="s">
        <v>92</v>
      </c>
      <c r="D824" s="369" t="s">
        <v>93</v>
      </c>
      <c r="E824" s="369" t="s">
        <v>94</v>
      </c>
      <c r="F824" s="2"/>
      <c r="G824" s="195" t="s">
        <v>652</v>
      </c>
      <c r="H824" s="98" t="s">
        <v>47</v>
      </c>
      <c r="I824" s="98" t="s">
        <v>92</v>
      </c>
      <c r="J824" s="102" t="s">
        <v>93</v>
      </c>
      <c r="K824" s="102" t="s">
        <v>94</v>
      </c>
      <c r="L824" s="102"/>
      <c r="M824" s="102"/>
      <c r="N824" s="102"/>
      <c r="O824" s="102"/>
      <c r="P824" s="102"/>
      <c r="Q824" s="102"/>
      <c r="R824" s="102"/>
      <c r="S824" s="102"/>
      <c r="T824" s="102"/>
      <c r="U824" s="102"/>
      <c r="V824" s="102"/>
      <c r="W824" s="102"/>
      <c r="X824" s="102"/>
      <c r="Y824" s="102"/>
      <c r="Z824" s="102"/>
      <c r="AA824" s="102"/>
      <c r="AB824" s="102"/>
      <c r="AC824" s="102"/>
      <c r="AD824" s="102"/>
      <c r="AE824" s="102"/>
      <c r="AF824" s="102"/>
      <c r="AG824" s="102"/>
    </row>
    <row r="825" spans="1:35" ht="12.75">
      <c r="A825" s="197" t="s">
        <v>1632</v>
      </c>
      <c r="B825" s="197" t="s">
        <v>165</v>
      </c>
      <c r="C825" s="197" t="s">
        <v>168</v>
      </c>
      <c r="D825" s="197" t="s">
        <v>165</v>
      </c>
      <c r="E825" s="197" t="s">
        <v>165</v>
      </c>
      <c r="F825" s="2"/>
      <c r="G825" s="197" t="s">
        <v>1633</v>
      </c>
      <c r="H825" s="1" t="s">
        <v>247</v>
      </c>
      <c r="I825" s="1" t="s">
        <v>247</v>
      </c>
      <c r="J825" s="1" t="s">
        <v>247</v>
      </c>
      <c r="K825" s="1" t="s">
        <v>247</v>
      </c>
      <c r="L825" s="1"/>
      <c r="M825" s="1"/>
      <c r="N825" s="1"/>
      <c r="O825" s="1"/>
      <c r="P825" s="1"/>
      <c r="Q825" s="1"/>
      <c r="R825" s="1"/>
      <c r="S825" s="1"/>
      <c r="T825" s="1"/>
      <c r="U825" s="1"/>
      <c r="V825" s="1"/>
      <c r="W825" s="1"/>
      <c r="X825" s="1"/>
      <c r="Y825" s="1"/>
      <c r="Z825" s="1"/>
      <c r="AA825" s="1"/>
      <c r="AB825" s="1"/>
      <c r="AC825" s="1"/>
      <c r="AD825" s="1"/>
      <c r="AE825" s="1"/>
      <c r="AF825" s="1"/>
      <c r="AG825" s="1"/>
    </row>
    <row r="826" spans="1:35" ht="12.75">
      <c r="A826" s="197" t="s">
        <v>1634</v>
      </c>
      <c r="B826" s="197" t="s">
        <v>165</v>
      </c>
      <c r="C826" s="197" t="s">
        <v>168</v>
      </c>
      <c r="D826" s="197" t="s">
        <v>165</v>
      </c>
      <c r="E826" s="197" t="s">
        <v>165</v>
      </c>
      <c r="F826" s="2"/>
      <c r="G826" s="2" t="s">
        <v>1635</v>
      </c>
      <c r="H826" s="1" t="s">
        <v>247</v>
      </c>
      <c r="I826" s="1" t="s">
        <v>247</v>
      </c>
      <c r="J826" s="1" t="s">
        <v>247</v>
      </c>
      <c r="K826" s="1" t="s">
        <v>247</v>
      </c>
      <c r="L826" s="1"/>
      <c r="M826" s="1"/>
      <c r="N826" s="1"/>
      <c r="O826" s="1"/>
      <c r="P826" s="1"/>
      <c r="Q826" s="1"/>
      <c r="R826" s="1"/>
      <c r="S826" s="1"/>
      <c r="T826" s="1"/>
      <c r="U826" s="1"/>
      <c r="V826" s="1"/>
      <c r="W826" s="1"/>
      <c r="X826" s="1"/>
      <c r="Y826" s="1"/>
      <c r="Z826" s="1"/>
      <c r="AA826" s="1"/>
      <c r="AB826" s="1"/>
      <c r="AC826" s="1"/>
      <c r="AD826" s="1"/>
      <c r="AE826" s="1"/>
      <c r="AF826" s="1"/>
      <c r="AG826" s="1"/>
    </row>
    <row r="827" spans="1:35" ht="12.75">
      <c r="A827" s="197" t="s">
        <v>1636</v>
      </c>
      <c r="B827" s="197" t="s">
        <v>165</v>
      </c>
      <c r="C827" s="197" t="s">
        <v>168</v>
      </c>
      <c r="D827" s="197" t="s">
        <v>165</v>
      </c>
      <c r="E827" s="197" t="s">
        <v>165</v>
      </c>
      <c r="F827" s="2"/>
      <c r="G827" s="2" t="s">
        <v>1637</v>
      </c>
      <c r="H827" s="1" t="s">
        <v>308</v>
      </c>
      <c r="I827" s="1" t="s">
        <v>247</v>
      </c>
      <c r="J827" s="1" t="s">
        <v>247</v>
      </c>
      <c r="K827" s="1" t="s">
        <v>247</v>
      </c>
      <c r="L827" s="1"/>
      <c r="M827" s="1"/>
      <c r="N827" s="1"/>
      <c r="O827" s="1"/>
      <c r="P827" s="1"/>
      <c r="Q827" s="1"/>
      <c r="R827" s="1"/>
      <c r="S827" s="1"/>
      <c r="T827" s="1"/>
      <c r="U827" s="1"/>
      <c r="V827" s="1"/>
      <c r="W827" s="1"/>
      <c r="X827" s="1"/>
      <c r="Y827" s="1"/>
      <c r="Z827" s="1"/>
      <c r="AA827" s="1"/>
      <c r="AB827" s="1"/>
      <c r="AC827" s="1"/>
      <c r="AD827" s="1"/>
      <c r="AE827" s="1"/>
      <c r="AF827" s="1"/>
      <c r="AG827" s="1"/>
    </row>
    <row r="828" spans="1:35" ht="12.75">
      <c r="A828" s="197" t="s">
        <v>1638</v>
      </c>
      <c r="B828" s="197" t="s">
        <v>168</v>
      </c>
      <c r="C828" s="197" t="s">
        <v>168</v>
      </c>
      <c r="D828" s="197" t="s">
        <v>165</v>
      </c>
      <c r="E828" s="197" t="s">
        <v>167</v>
      </c>
      <c r="F828" s="2"/>
      <c r="G828" s="2" t="s">
        <v>1639</v>
      </c>
      <c r="H828" s="1" t="s">
        <v>247</v>
      </c>
      <c r="I828" s="1" t="s">
        <v>247</v>
      </c>
      <c r="J828" s="1" t="s">
        <v>247</v>
      </c>
      <c r="K828" s="1" t="s">
        <v>247</v>
      </c>
      <c r="L828" s="1"/>
      <c r="M828" s="1"/>
      <c r="N828" s="1"/>
      <c r="O828" s="1"/>
      <c r="P828" s="1"/>
      <c r="Q828" s="1"/>
      <c r="R828" s="1"/>
      <c r="S828" s="1"/>
      <c r="T828" s="1"/>
      <c r="U828" s="1"/>
      <c r="V828" s="1"/>
      <c r="W828" s="1"/>
      <c r="X828" s="1"/>
      <c r="Y828" s="1"/>
      <c r="Z828" s="1"/>
      <c r="AA828" s="1"/>
      <c r="AB828" s="1"/>
      <c r="AC828" s="1"/>
      <c r="AD828" s="1"/>
      <c r="AE828" s="1"/>
      <c r="AF828" s="1"/>
      <c r="AG828" s="1"/>
    </row>
    <row r="829" spans="1:35" ht="12.75">
      <c r="A829" s="197" t="s">
        <v>1640</v>
      </c>
      <c r="B829" s="197" t="s">
        <v>3475</v>
      </c>
      <c r="C829" s="197" t="s">
        <v>884</v>
      </c>
      <c r="D829" s="197" t="s">
        <v>3476</v>
      </c>
      <c r="E829" s="197" t="s">
        <v>3477</v>
      </c>
      <c r="F829" s="2"/>
      <c r="G829" s="197" t="s">
        <v>1642</v>
      </c>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row>
    <row r="830" spans="1:35" ht="12.75">
      <c r="A830" s="197" t="s">
        <v>1643</v>
      </c>
      <c r="B830" s="197" t="s">
        <v>3478</v>
      </c>
      <c r="C830" s="197" t="s">
        <v>884</v>
      </c>
      <c r="D830" s="197" t="s">
        <v>3479</v>
      </c>
      <c r="E830" s="197" t="s">
        <v>3478</v>
      </c>
      <c r="F830" s="2"/>
      <c r="G830" s="2" t="s">
        <v>1644</v>
      </c>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row>
    <row r="831" spans="1:35" ht="12.75">
      <c r="A831" s="197" t="s">
        <v>1645</v>
      </c>
      <c r="B831" s="197" t="s">
        <v>3480</v>
      </c>
      <c r="C831" s="197" t="s">
        <v>884</v>
      </c>
      <c r="D831" s="197" t="s">
        <v>3481</v>
      </c>
      <c r="E831" s="197" t="s">
        <v>3480</v>
      </c>
      <c r="F831" s="2"/>
      <c r="G831" s="2" t="s">
        <v>1646</v>
      </c>
      <c r="H831" s="1" t="s">
        <v>3482</v>
      </c>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row>
    <row r="832" spans="1:35" ht="12.75">
      <c r="A832" s="197" t="s">
        <v>1647</v>
      </c>
      <c r="B832" s="197" t="s">
        <v>3483</v>
      </c>
      <c r="C832" s="197" t="s">
        <v>884</v>
      </c>
      <c r="D832" s="197" t="s">
        <v>3484</v>
      </c>
      <c r="E832" s="197" t="s">
        <v>3483</v>
      </c>
      <c r="F832" s="2"/>
      <c r="G832" s="2" t="s">
        <v>1648</v>
      </c>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row>
    <row r="833" spans="1:35" ht="12.75">
      <c r="A833" s="197" t="s">
        <v>658</v>
      </c>
      <c r="B833" s="197" t="s">
        <v>3485</v>
      </c>
      <c r="C833" s="197"/>
      <c r="D833" s="197">
        <v>53</v>
      </c>
      <c r="E833" s="197" t="s">
        <v>3485</v>
      </c>
      <c r="F833" s="2"/>
      <c r="G833" s="2"/>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row>
    <row r="834" spans="1:35" ht="12.75">
      <c r="A834" s="197"/>
      <c r="B834" s="197"/>
      <c r="C834" s="197"/>
      <c r="D834" s="197"/>
      <c r="E834" s="197"/>
      <c r="F834" s="2"/>
      <c r="G834" s="2"/>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row>
    <row r="835" spans="1:35" ht="12.75">
      <c r="A835" s="197"/>
      <c r="B835" s="218"/>
      <c r="C835" s="218"/>
      <c r="D835" s="218"/>
      <c r="E835" s="218"/>
      <c r="F835" s="2"/>
      <c r="G835" s="2"/>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row>
    <row r="836" spans="1:35" ht="12.75">
      <c r="A836" s="197" t="s">
        <v>1649</v>
      </c>
      <c r="B836" s="199">
        <v>100</v>
      </c>
      <c r="C836" s="199">
        <v>0</v>
      </c>
      <c r="D836" s="199">
        <v>100</v>
      </c>
      <c r="E836" s="199">
        <v>100</v>
      </c>
      <c r="F836" s="2"/>
      <c r="G836" s="2"/>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row>
    <row r="837" spans="1:35" ht="12.75">
      <c r="A837" s="197" t="s">
        <v>1650</v>
      </c>
      <c r="B837" s="199">
        <v>100</v>
      </c>
      <c r="C837" s="199">
        <v>0</v>
      </c>
      <c r="D837" s="199">
        <v>100</v>
      </c>
      <c r="E837" s="199">
        <v>100</v>
      </c>
      <c r="F837" s="2"/>
      <c r="G837" s="2"/>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row>
    <row r="838" spans="1:35" ht="12.75">
      <c r="A838" s="197" t="s">
        <v>1651</v>
      </c>
      <c r="B838" s="199">
        <v>100</v>
      </c>
      <c r="C838" s="199">
        <v>0</v>
      </c>
      <c r="D838" s="199">
        <v>100</v>
      </c>
      <c r="E838" s="199">
        <v>100</v>
      </c>
      <c r="F838" s="2"/>
      <c r="G838" s="2"/>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row>
    <row r="839" spans="1:35" ht="12.75">
      <c r="A839" s="197" t="s">
        <v>1652</v>
      </c>
      <c r="B839" s="199">
        <v>0</v>
      </c>
      <c r="C839" s="199">
        <v>0</v>
      </c>
      <c r="D839" s="199">
        <v>100</v>
      </c>
      <c r="E839" s="199">
        <v>0</v>
      </c>
      <c r="F839" s="2"/>
      <c r="G839" s="2"/>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row>
    <row r="840" spans="1:35" ht="12.75">
      <c r="A840" s="197"/>
      <c r="B840" s="199"/>
      <c r="C840" s="199"/>
      <c r="D840" s="199"/>
      <c r="E840" s="199"/>
      <c r="F840" s="2"/>
      <c r="G840" s="2"/>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row>
    <row r="841" spans="1:35" ht="12.75">
      <c r="A841" s="200" t="s">
        <v>661</v>
      </c>
      <c r="B841" s="211">
        <v>75</v>
      </c>
      <c r="C841" s="211">
        <v>0</v>
      </c>
      <c r="D841" s="211">
        <v>100</v>
      </c>
      <c r="E841" s="211">
        <v>75</v>
      </c>
      <c r="F841" s="2"/>
      <c r="G841" s="2"/>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row>
    <row r="842" spans="1:35" ht="12.75">
      <c r="A842" s="200"/>
      <c r="B842" s="187"/>
      <c r="C842" s="187"/>
      <c r="D842" s="197"/>
      <c r="E842" s="197"/>
      <c r="F842" s="2"/>
      <c r="G842" s="2"/>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row>
    <row r="843" spans="1:35" ht="12.75">
      <c r="A843" s="200" t="s">
        <v>663</v>
      </c>
      <c r="B843" s="219">
        <v>62.5</v>
      </c>
      <c r="C843" s="197"/>
      <c r="D843" s="197"/>
      <c r="E843" s="197"/>
      <c r="F843" s="197"/>
      <c r="G843" s="197"/>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row>
    <row r="844" spans="1:35" ht="12.75">
      <c r="A844" s="197"/>
      <c r="B844" s="197"/>
      <c r="C844" s="197"/>
      <c r="D844" s="197"/>
      <c r="E844" s="197"/>
      <c r="F844" s="197"/>
      <c r="G844" s="197"/>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row>
    <row r="845" spans="1:35" ht="12.75">
      <c r="A845" s="217" t="s">
        <v>625</v>
      </c>
      <c r="B845" s="369" t="s">
        <v>47</v>
      </c>
      <c r="C845" s="369" t="s">
        <v>92</v>
      </c>
      <c r="D845" s="369" t="s">
        <v>93</v>
      </c>
      <c r="E845" s="369" t="s">
        <v>94</v>
      </c>
      <c r="F845" s="194"/>
      <c r="G845" s="195" t="s">
        <v>652</v>
      </c>
      <c r="H845" s="98" t="s">
        <v>47</v>
      </c>
      <c r="I845" s="98" t="s">
        <v>92</v>
      </c>
      <c r="J845" s="102" t="s">
        <v>93</v>
      </c>
      <c r="K845" s="102" t="s">
        <v>94</v>
      </c>
      <c r="L845" s="102"/>
      <c r="M845" s="102"/>
      <c r="N845" s="102"/>
      <c r="O845" s="102"/>
      <c r="P845" s="102"/>
      <c r="Q845" s="102"/>
      <c r="R845" s="102"/>
      <c r="S845" s="102"/>
      <c r="T845" s="102"/>
      <c r="U845" s="102"/>
      <c r="V845" s="102"/>
      <c r="W845" s="102"/>
      <c r="X845" s="102"/>
      <c r="Y845" s="102"/>
      <c r="Z845" s="102"/>
      <c r="AA845" s="102"/>
      <c r="AB845" s="102"/>
      <c r="AC845" s="102"/>
      <c r="AD845" s="102"/>
      <c r="AE845" s="102"/>
      <c r="AF845" s="102"/>
      <c r="AG845" s="102"/>
    </row>
    <row r="846" spans="1:35" ht="12.75">
      <c r="A846" s="197" t="s">
        <v>1653</v>
      </c>
      <c r="B846" s="197" t="s">
        <v>165</v>
      </c>
      <c r="C846" s="197" t="s">
        <v>165</v>
      </c>
      <c r="D846" s="197" t="s">
        <v>165</v>
      </c>
      <c r="E846" s="197" t="s">
        <v>165</v>
      </c>
      <c r="F846" s="2"/>
      <c r="G846" s="197" t="s">
        <v>1654</v>
      </c>
      <c r="H846" s="1" t="s">
        <v>247</v>
      </c>
      <c r="I846" s="1" t="s">
        <v>308</v>
      </c>
      <c r="J846" s="1" t="s">
        <v>308</v>
      </c>
      <c r="K846" s="1" t="s">
        <v>247</v>
      </c>
      <c r="L846" s="1"/>
      <c r="M846" s="1"/>
      <c r="N846" s="1"/>
      <c r="O846" s="1"/>
      <c r="P846" s="1"/>
      <c r="Q846" s="1"/>
      <c r="R846" s="1"/>
      <c r="S846" s="1"/>
      <c r="T846" s="1"/>
      <c r="U846" s="1"/>
      <c r="V846" s="1"/>
      <c r="W846" s="1"/>
      <c r="X846" s="1"/>
      <c r="Y846" s="1"/>
      <c r="Z846" s="1"/>
      <c r="AA846" s="1"/>
      <c r="AB846" s="1"/>
      <c r="AC846" s="1"/>
      <c r="AD846" s="1"/>
      <c r="AE846" s="1"/>
      <c r="AF846" s="1"/>
      <c r="AG846" s="1"/>
    </row>
    <row r="847" spans="1:35" ht="12.75">
      <c r="A847" s="197" t="s">
        <v>1655</v>
      </c>
      <c r="B847" s="197" t="s">
        <v>165</v>
      </c>
      <c r="C847" s="197" t="s">
        <v>168</v>
      </c>
      <c r="D847" s="197" t="s">
        <v>168</v>
      </c>
      <c r="E847" s="197" t="s">
        <v>165</v>
      </c>
      <c r="F847" s="2"/>
      <c r="G847" s="2" t="s">
        <v>1656</v>
      </c>
      <c r="H847" s="1" t="s">
        <v>247</v>
      </c>
      <c r="I847" s="1" t="s">
        <v>247</v>
      </c>
      <c r="J847" s="1" t="s">
        <v>247</v>
      </c>
      <c r="K847" s="1" t="s">
        <v>247</v>
      </c>
      <c r="L847" s="1"/>
      <c r="M847" s="1"/>
      <c r="N847" s="1"/>
      <c r="O847" s="1"/>
      <c r="P847" s="1"/>
      <c r="Q847" s="1"/>
      <c r="R847" s="1"/>
      <c r="S847" s="1"/>
      <c r="T847" s="1"/>
      <c r="U847" s="1"/>
      <c r="V847" s="1"/>
      <c r="W847" s="1"/>
      <c r="X847" s="1"/>
      <c r="Y847" s="1"/>
      <c r="Z847" s="1"/>
      <c r="AA847" s="1"/>
      <c r="AB847" s="1"/>
      <c r="AC847" s="1"/>
      <c r="AD847" s="1"/>
      <c r="AE847" s="1"/>
      <c r="AF847" s="1"/>
      <c r="AG847" s="1"/>
    </row>
    <row r="848" spans="1:35" ht="12.75">
      <c r="A848" s="197" t="s">
        <v>1657</v>
      </c>
      <c r="B848" s="197" t="s">
        <v>166</v>
      </c>
      <c r="C848" s="197" t="s">
        <v>168</v>
      </c>
      <c r="D848" s="197" t="s">
        <v>165</v>
      </c>
      <c r="E848" s="197" t="s">
        <v>166</v>
      </c>
      <c r="F848" s="2"/>
      <c r="G848" s="2" t="s">
        <v>1658</v>
      </c>
      <c r="H848" s="1" t="s">
        <v>247</v>
      </c>
      <c r="I848" s="1" t="s">
        <v>247</v>
      </c>
      <c r="J848" s="1" t="s">
        <v>247</v>
      </c>
      <c r="K848" s="1" t="s">
        <v>247</v>
      </c>
      <c r="L848" s="1"/>
      <c r="M848" s="1"/>
      <c r="N848" s="1"/>
      <c r="O848" s="1"/>
      <c r="P848" s="1"/>
      <c r="Q848" s="1"/>
      <c r="R848" s="1"/>
      <c r="S848" s="1"/>
      <c r="T848" s="1"/>
      <c r="U848" s="1"/>
      <c r="V848" s="1"/>
      <c r="W848" s="1"/>
      <c r="X848" s="1"/>
      <c r="Y848" s="1"/>
      <c r="Z848" s="1"/>
      <c r="AA848" s="1"/>
      <c r="AB848" s="1"/>
      <c r="AC848" s="1"/>
      <c r="AD848" s="1"/>
      <c r="AE848" s="1"/>
      <c r="AF848" s="1"/>
      <c r="AG848" s="1"/>
    </row>
    <row r="849" spans="1:35" ht="12.75">
      <c r="A849" s="197" t="s">
        <v>1659</v>
      </c>
      <c r="B849" s="197" t="s">
        <v>3486</v>
      </c>
      <c r="C849" s="197" t="s">
        <v>3487</v>
      </c>
      <c r="D849" s="197" t="s">
        <v>3488</v>
      </c>
      <c r="E849" s="197" t="s">
        <v>3486</v>
      </c>
      <c r="F849" s="2"/>
      <c r="G849" s="197" t="s">
        <v>1660</v>
      </c>
      <c r="H849" s="1"/>
      <c r="I849" s="1" t="s">
        <v>3489</v>
      </c>
      <c r="J849" s="1" t="s">
        <v>3490</v>
      </c>
      <c r="K849" s="1"/>
      <c r="L849" s="1"/>
      <c r="M849" s="1"/>
      <c r="N849" s="1"/>
      <c r="O849" s="1"/>
      <c r="P849" s="1"/>
      <c r="Q849" s="1"/>
      <c r="R849" s="1"/>
      <c r="S849" s="1"/>
      <c r="T849" s="1"/>
      <c r="U849" s="1"/>
      <c r="V849" s="1"/>
      <c r="W849" s="1"/>
      <c r="X849" s="1"/>
      <c r="Y849" s="1"/>
      <c r="Z849" s="1"/>
      <c r="AA849" s="1"/>
      <c r="AB849" s="1"/>
      <c r="AC849" s="1"/>
      <c r="AD849" s="1"/>
      <c r="AE849" s="1"/>
      <c r="AF849" s="1"/>
      <c r="AG849" s="1"/>
    </row>
    <row r="850" spans="1:35" ht="12.75">
      <c r="A850" s="197" t="s">
        <v>1661</v>
      </c>
      <c r="B850" s="197" t="s">
        <v>3491</v>
      </c>
      <c r="C850" s="197" t="s">
        <v>884</v>
      </c>
      <c r="D850" s="197" t="s">
        <v>884</v>
      </c>
      <c r="E850" s="197" t="s">
        <v>3491</v>
      </c>
      <c r="F850" s="2"/>
      <c r="G850" s="197" t="s">
        <v>1662</v>
      </c>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row>
    <row r="851" spans="1:35" ht="12.75">
      <c r="A851" s="197" t="s">
        <v>1663</v>
      </c>
      <c r="B851" s="197" t="s">
        <v>3492</v>
      </c>
      <c r="C851" s="197" t="s">
        <v>884</v>
      </c>
      <c r="D851" s="197" t="s">
        <v>3493</v>
      </c>
      <c r="E851" s="197" t="s">
        <v>3492</v>
      </c>
      <c r="F851" s="2"/>
      <c r="G851" s="2" t="s">
        <v>1664</v>
      </c>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row>
    <row r="852" spans="1:35" ht="12.75">
      <c r="A852" s="197" t="s">
        <v>658</v>
      </c>
      <c r="B852" s="197" t="s">
        <v>3494</v>
      </c>
      <c r="C852" s="197">
        <v>56</v>
      </c>
      <c r="D852" s="197" t="s">
        <v>3495</v>
      </c>
      <c r="E852" s="197" t="s">
        <v>3494</v>
      </c>
      <c r="F852" s="2"/>
      <c r="G852" s="2"/>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row>
    <row r="853" spans="1:35" ht="12.75">
      <c r="A853" s="197"/>
      <c r="B853" s="218"/>
      <c r="C853" s="218"/>
      <c r="D853" s="218"/>
      <c r="E853" s="218"/>
      <c r="F853" s="2"/>
      <c r="G853" s="2"/>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row>
    <row r="854" spans="1:35" ht="12.75">
      <c r="A854" s="197"/>
      <c r="B854" s="218"/>
      <c r="C854" s="218"/>
      <c r="D854" s="218"/>
      <c r="E854" s="218"/>
      <c r="F854" s="2"/>
      <c r="G854" s="2"/>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row>
    <row r="855" spans="1:35" ht="12.75">
      <c r="A855" s="197" t="s">
        <v>1665</v>
      </c>
      <c r="B855" s="199">
        <v>100</v>
      </c>
      <c r="C855" s="199">
        <v>100</v>
      </c>
      <c r="D855" s="199">
        <v>100</v>
      </c>
      <c r="E855" s="199">
        <v>100</v>
      </c>
      <c r="F855" s="2"/>
      <c r="G855" s="2"/>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row>
    <row r="856" spans="1:35" ht="12.75">
      <c r="A856" s="197" t="s">
        <v>1666</v>
      </c>
      <c r="B856" s="199">
        <v>100</v>
      </c>
      <c r="C856" s="199">
        <v>0</v>
      </c>
      <c r="D856" s="199">
        <v>0</v>
      </c>
      <c r="E856" s="199">
        <v>100</v>
      </c>
      <c r="F856" s="2"/>
      <c r="G856" s="2"/>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row>
    <row r="857" spans="1:35" ht="12.75">
      <c r="A857" s="197" t="s">
        <v>1667</v>
      </c>
      <c r="B857" s="199">
        <v>50</v>
      </c>
      <c r="C857" s="199">
        <v>0</v>
      </c>
      <c r="D857" s="199">
        <v>100</v>
      </c>
      <c r="E857" s="199">
        <v>50</v>
      </c>
      <c r="F857" s="2"/>
      <c r="G857" s="2"/>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row>
    <row r="858" spans="1:35" ht="12.75">
      <c r="A858" s="197"/>
      <c r="B858" s="199"/>
      <c r="C858" s="199"/>
      <c r="D858" s="199"/>
      <c r="E858" s="199"/>
      <c r="F858" s="2"/>
      <c r="G858" s="2"/>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row>
    <row r="859" spans="1:35" ht="12.75">
      <c r="A859" s="200" t="s">
        <v>661</v>
      </c>
      <c r="B859" s="211">
        <v>83.333333333333329</v>
      </c>
      <c r="C859" s="211">
        <v>33.333333333333336</v>
      </c>
      <c r="D859" s="211">
        <v>66.666666666666671</v>
      </c>
      <c r="E859" s="211">
        <v>83.333333333333329</v>
      </c>
      <c r="F859" s="2"/>
      <c r="G859" s="2"/>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row>
    <row r="860" spans="1:35" ht="12.75">
      <c r="A860" s="200"/>
      <c r="B860" s="187"/>
      <c r="C860" s="187"/>
      <c r="D860" s="197"/>
      <c r="E860" s="197"/>
      <c r="F860" s="2"/>
      <c r="G860" s="2"/>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row>
    <row r="861" spans="1:35" ht="12.75">
      <c r="A861" s="200" t="s">
        <v>663</v>
      </c>
      <c r="B861" s="219">
        <v>66.666666666666657</v>
      </c>
      <c r="C861" s="197"/>
      <c r="D861" s="197"/>
      <c r="E861" s="197"/>
      <c r="F861" s="197"/>
      <c r="G861" s="197"/>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row>
    <row r="862" spans="1:35" ht="12.75">
      <c r="A862" s="197"/>
      <c r="B862" s="197"/>
      <c r="C862" s="197"/>
      <c r="D862" s="197"/>
      <c r="E862" s="197"/>
      <c r="F862" s="197"/>
      <c r="G862" s="197"/>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row>
    <row r="863" spans="1:35" ht="12.75">
      <c r="A863" s="217" t="s">
        <v>628</v>
      </c>
      <c r="B863" s="369" t="s">
        <v>47</v>
      </c>
      <c r="C863" s="369" t="s">
        <v>92</v>
      </c>
      <c r="D863" s="369" t="s">
        <v>93</v>
      </c>
      <c r="E863" s="369" t="s">
        <v>94</v>
      </c>
      <c r="F863" s="194"/>
      <c r="G863" s="195" t="s">
        <v>652</v>
      </c>
      <c r="H863" s="98" t="s">
        <v>47</v>
      </c>
      <c r="I863" s="98" t="s">
        <v>92</v>
      </c>
      <c r="J863" s="102" t="s">
        <v>93</v>
      </c>
      <c r="K863" s="102" t="s">
        <v>94</v>
      </c>
      <c r="L863" s="102"/>
      <c r="M863" s="102"/>
      <c r="N863" s="102"/>
      <c r="O863" s="102"/>
      <c r="P863" s="102"/>
      <c r="Q863" s="102"/>
      <c r="R863" s="102"/>
      <c r="S863" s="102"/>
      <c r="T863" s="102"/>
      <c r="U863" s="102"/>
      <c r="V863" s="102"/>
      <c r="W863" s="102"/>
      <c r="X863" s="102"/>
      <c r="Y863" s="102"/>
      <c r="Z863" s="102"/>
      <c r="AA863" s="102"/>
      <c r="AB863" s="102"/>
      <c r="AC863" s="102"/>
      <c r="AD863" s="102"/>
      <c r="AE863" s="102"/>
      <c r="AF863" s="102"/>
      <c r="AG863" s="102"/>
    </row>
    <row r="864" spans="1:35" ht="12.75">
      <c r="A864" s="197" t="s">
        <v>1668</v>
      </c>
      <c r="B864" s="197" t="s">
        <v>165</v>
      </c>
      <c r="C864" s="197" t="s">
        <v>165</v>
      </c>
      <c r="D864" s="197" t="s">
        <v>165</v>
      </c>
      <c r="E864" s="197" t="s">
        <v>165</v>
      </c>
      <c r="F864" s="2"/>
      <c r="G864" s="197" t="s">
        <v>1669</v>
      </c>
      <c r="H864" s="1" t="s">
        <v>247</v>
      </c>
      <c r="I864" s="1" t="s">
        <v>247</v>
      </c>
      <c r="J864" s="1" t="s">
        <v>247</v>
      </c>
      <c r="K864" s="1" t="s">
        <v>247</v>
      </c>
      <c r="L864" s="1"/>
      <c r="M864" s="1"/>
      <c r="N864" s="1"/>
      <c r="O864" s="1"/>
      <c r="P864" s="1"/>
      <c r="Q864" s="1"/>
      <c r="R864" s="1"/>
      <c r="S864" s="1"/>
      <c r="T864" s="1"/>
      <c r="U864" s="1"/>
      <c r="V864" s="1"/>
      <c r="W864" s="1"/>
      <c r="X864" s="1"/>
      <c r="Y864" s="1"/>
      <c r="Z864" s="1"/>
      <c r="AA864" s="1"/>
      <c r="AB864" s="1"/>
      <c r="AC864" s="1"/>
      <c r="AD864" s="1"/>
      <c r="AE864" s="1"/>
      <c r="AF864" s="1"/>
      <c r="AG864" s="1"/>
    </row>
    <row r="865" spans="1:35" ht="12.75">
      <c r="A865" s="197" t="s">
        <v>1670</v>
      </c>
      <c r="B865" s="197" t="s">
        <v>3496</v>
      </c>
      <c r="C865" s="197" t="s">
        <v>3497</v>
      </c>
      <c r="D865" s="197" t="s">
        <v>3498</v>
      </c>
      <c r="E865" s="197" t="s">
        <v>3496</v>
      </c>
      <c r="F865" s="2"/>
      <c r="G865" s="197" t="s">
        <v>1672</v>
      </c>
      <c r="H865" s="2"/>
      <c r="I865" s="2"/>
      <c r="J865" s="1"/>
      <c r="K865" s="1"/>
      <c r="L865" s="1"/>
      <c r="M865" s="1"/>
      <c r="N865" s="1"/>
      <c r="O865" s="1"/>
      <c r="P865" s="1"/>
      <c r="Q865" s="1"/>
      <c r="R865" s="1"/>
      <c r="S865" s="1"/>
      <c r="T865" s="1"/>
      <c r="U865" s="1"/>
      <c r="V865" s="1"/>
      <c r="W865" s="1"/>
      <c r="X865" s="1"/>
      <c r="Y865" s="1"/>
      <c r="Z865" s="1"/>
      <c r="AA865" s="1"/>
      <c r="AB865" s="1"/>
      <c r="AC865" s="1"/>
      <c r="AD865" s="1"/>
      <c r="AE865" s="1"/>
      <c r="AF865" s="1"/>
      <c r="AG865" s="1"/>
    </row>
    <row r="866" spans="1:35" ht="12.75">
      <c r="A866" s="197" t="s">
        <v>658</v>
      </c>
      <c r="B866" s="197">
        <v>59</v>
      </c>
      <c r="C866" s="197">
        <v>60</v>
      </c>
      <c r="D866" s="197">
        <v>61</v>
      </c>
      <c r="E866" s="197">
        <v>59</v>
      </c>
      <c r="F866" s="2"/>
      <c r="G866" s="2"/>
      <c r="H866" s="1"/>
      <c r="I866" s="57"/>
      <c r="J866" s="1"/>
      <c r="K866" s="1"/>
      <c r="L866" s="1"/>
      <c r="M866" s="1"/>
      <c r="N866" s="1"/>
      <c r="O866" s="1"/>
      <c r="P866" s="1"/>
      <c r="Q866" s="1"/>
      <c r="R866" s="1"/>
      <c r="S866" s="1"/>
      <c r="T866" s="1"/>
      <c r="U866" s="1"/>
      <c r="V866" s="1"/>
      <c r="W866" s="1"/>
      <c r="X866" s="1"/>
      <c r="Y866" s="1"/>
      <c r="Z866" s="1"/>
      <c r="AA866" s="1"/>
      <c r="AB866" s="1"/>
      <c r="AC866" s="1"/>
      <c r="AD866" s="1"/>
      <c r="AE866" s="1"/>
      <c r="AF866" s="1"/>
      <c r="AG866" s="1"/>
    </row>
    <row r="867" spans="1:35" ht="12.75">
      <c r="A867" s="197"/>
      <c r="B867" s="218"/>
      <c r="C867" s="218"/>
      <c r="D867" s="218"/>
      <c r="E867" s="218"/>
      <c r="F867" s="2"/>
      <c r="G867" s="2"/>
      <c r="H867" s="1"/>
      <c r="I867" s="57"/>
      <c r="J867" s="1"/>
      <c r="K867" s="1"/>
      <c r="L867" s="1"/>
      <c r="M867" s="1"/>
      <c r="N867" s="1"/>
      <c r="O867" s="1"/>
      <c r="P867" s="1"/>
      <c r="Q867" s="1"/>
      <c r="R867" s="1"/>
      <c r="S867" s="1"/>
      <c r="T867" s="1"/>
      <c r="U867" s="1"/>
      <c r="V867" s="1"/>
      <c r="W867" s="1"/>
      <c r="X867" s="1"/>
      <c r="Y867" s="1"/>
      <c r="Z867" s="1"/>
      <c r="AA867" s="1"/>
      <c r="AB867" s="1"/>
      <c r="AC867" s="1"/>
      <c r="AD867" s="1"/>
      <c r="AE867" s="1"/>
      <c r="AF867" s="1"/>
      <c r="AG867" s="1"/>
    </row>
    <row r="868" spans="1:35" ht="12.75">
      <c r="A868" s="197"/>
      <c r="B868" s="218"/>
      <c r="C868" s="218"/>
      <c r="D868" s="218"/>
      <c r="E868" s="218"/>
      <c r="F868" s="2"/>
      <c r="G868" s="2"/>
      <c r="H868" s="1"/>
      <c r="I868" s="57"/>
      <c r="J868" s="1"/>
      <c r="K868" s="1"/>
      <c r="L868" s="1"/>
      <c r="M868" s="1"/>
      <c r="N868" s="1"/>
      <c r="O868" s="1"/>
      <c r="P868" s="1"/>
      <c r="Q868" s="1"/>
      <c r="R868" s="1"/>
      <c r="S868" s="1"/>
      <c r="T868" s="1"/>
      <c r="U868" s="1"/>
      <c r="V868" s="1"/>
      <c r="W868" s="1"/>
      <c r="X868" s="1"/>
      <c r="Y868" s="1"/>
      <c r="Z868" s="1"/>
      <c r="AA868" s="1"/>
      <c r="AB868" s="1"/>
      <c r="AC868" s="1"/>
      <c r="AD868" s="1"/>
      <c r="AE868" s="1"/>
      <c r="AF868" s="1"/>
      <c r="AG868" s="1"/>
    </row>
    <row r="869" spans="1:35" ht="12.75">
      <c r="A869" s="197" t="s">
        <v>1674</v>
      </c>
      <c r="B869" s="199">
        <v>100</v>
      </c>
      <c r="C869" s="199">
        <v>100</v>
      </c>
      <c r="D869" s="199">
        <v>100</v>
      </c>
      <c r="E869" s="199">
        <v>100</v>
      </c>
      <c r="F869" s="2"/>
      <c r="G869" s="2"/>
      <c r="H869" s="1"/>
      <c r="I869" s="57"/>
      <c r="J869" s="1"/>
      <c r="K869" s="1"/>
      <c r="L869" s="1"/>
      <c r="M869" s="1"/>
      <c r="N869" s="1"/>
      <c r="O869" s="1"/>
      <c r="P869" s="1"/>
      <c r="Q869" s="1"/>
      <c r="R869" s="1"/>
      <c r="S869" s="1"/>
      <c r="T869" s="1"/>
      <c r="U869" s="1"/>
      <c r="V869" s="1"/>
      <c r="W869" s="1"/>
      <c r="X869" s="1"/>
      <c r="Y869" s="1"/>
      <c r="Z869" s="1"/>
      <c r="AA869" s="1"/>
      <c r="AB869" s="1"/>
      <c r="AC869" s="1"/>
      <c r="AD869" s="1"/>
      <c r="AE869" s="1"/>
      <c r="AF869" s="1"/>
      <c r="AG869" s="1"/>
    </row>
    <row r="870" spans="1:35" ht="12.75">
      <c r="A870" s="197"/>
      <c r="B870" s="199"/>
      <c r="C870" s="199"/>
      <c r="D870" s="199"/>
      <c r="E870" s="199"/>
      <c r="F870" s="2"/>
      <c r="G870" s="2"/>
      <c r="H870" s="1"/>
      <c r="I870" s="57"/>
      <c r="J870" s="1"/>
      <c r="K870" s="1"/>
      <c r="L870" s="1"/>
      <c r="M870" s="1"/>
      <c r="N870" s="1"/>
      <c r="O870" s="1"/>
      <c r="P870" s="1"/>
      <c r="Q870" s="1"/>
      <c r="R870" s="1"/>
      <c r="S870" s="1"/>
      <c r="T870" s="1"/>
      <c r="U870" s="1"/>
      <c r="V870" s="1"/>
      <c r="W870" s="1"/>
      <c r="X870" s="1"/>
      <c r="Y870" s="1"/>
      <c r="Z870" s="1"/>
      <c r="AA870" s="1"/>
      <c r="AB870" s="1"/>
      <c r="AC870" s="1"/>
      <c r="AD870" s="1"/>
      <c r="AE870" s="1"/>
      <c r="AF870" s="1"/>
      <c r="AG870" s="1"/>
    </row>
    <row r="871" spans="1:35" ht="12.75">
      <c r="A871" s="200" t="s">
        <v>661</v>
      </c>
      <c r="B871" s="211">
        <v>100</v>
      </c>
      <c r="C871" s="211">
        <v>100</v>
      </c>
      <c r="D871" s="211">
        <v>100</v>
      </c>
      <c r="E871" s="211">
        <v>100</v>
      </c>
      <c r="F871" s="2"/>
      <c r="G871" s="2"/>
      <c r="H871" s="1"/>
      <c r="I871" s="57"/>
      <c r="J871" s="1"/>
      <c r="K871" s="1"/>
      <c r="L871" s="1"/>
      <c r="M871" s="1"/>
      <c r="N871" s="1"/>
      <c r="O871" s="1"/>
      <c r="P871" s="1"/>
      <c r="Q871" s="1"/>
      <c r="R871" s="1"/>
      <c r="S871" s="1"/>
      <c r="T871" s="1"/>
      <c r="U871" s="1"/>
      <c r="V871" s="1"/>
      <c r="W871" s="1"/>
      <c r="X871" s="1"/>
      <c r="Y871" s="1"/>
      <c r="Z871" s="1"/>
      <c r="AA871" s="1"/>
      <c r="AB871" s="1"/>
      <c r="AC871" s="1"/>
      <c r="AD871" s="1"/>
      <c r="AE871" s="1"/>
      <c r="AF871" s="1"/>
      <c r="AG871" s="1"/>
    </row>
    <row r="872" spans="1:35" ht="12.75">
      <c r="A872" s="200"/>
      <c r="B872" s="280"/>
      <c r="C872" s="280"/>
      <c r="D872" s="218"/>
      <c r="E872" s="218"/>
      <c r="F872" s="2"/>
      <c r="G872" s="2"/>
      <c r="H872" s="1"/>
      <c r="I872" s="57"/>
      <c r="J872" s="1"/>
      <c r="K872" s="1"/>
      <c r="L872" s="1"/>
      <c r="M872" s="1"/>
      <c r="N872" s="1"/>
      <c r="O872" s="1"/>
      <c r="P872" s="1"/>
      <c r="Q872" s="1"/>
      <c r="R872" s="1"/>
      <c r="S872" s="1"/>
      <c r="T872" s="1"/>
      <c r="U872" s="1"/>
      <c r="V872" s="1"/>
      <c r="W872" s="1"/>
      <c r="X872" s="1"/>
      <c r="Y872" s="1"/>
      <c r="Z872" s="1"/>
      <c r="AA872" s="1"/>
      <c r="AB872" s="1"/>
      <c r="AC872" s="1"/>
      <c r="AD872" s="1"/>
      <c r="AE872" s="1"/>
      <c r="AF872" s="1"/>
      <c r="AG872" s="1"/>
    </row>
    <row r="873" spans="1:35" ht="12.75">
      <c r="A873" s="200" t="s">
        <v>663</v>
      </c>
      <c r="B873" s="219">
        <v>100</v>
      </c>
      <c r="C873" s="197"/>
      <c r="D873" s="197"/>
      <c r="E873" s="197"/>
      <c r="F873" s="197"/>
      <c r="G873" s="197"/>
      <c r="H873" s="1"/>
      <c r="I873" s="1"/>
      <c r="J873" s="1"/>
      <c r="K873" s="57"/>
      <c r="L873" s="1"/>
      <c r="M873" s="1"/>
      <c r="N873" s="1"/>
      <c r="O873" s="1"/>
      <c r="P873" s="1"/>
      <c r="Q873" s="1"/>
      <c r="R873" s="1"/>
      <c r="S873" s="1"/>
      <c r="T873" s="1"/>
      <c r="U873" s="1"/>
      <c r="V873" s="1"/>
      <c r="W873" s="1"/>
      <c r="X873" s="1"/>
      <c r="Y873" s="1"/>
      <c r="Z873" s="1"/>
      <c r="AA873" s="1"/>
      <c r="AB873" s="1"/>
      <c r="AC873" s="1"/>
      <c r="AD873" s="1"/>
      <c r="AE873" s="1"/>
      <c r="AF873" s="1"/>
      <c r="AG873" s="1"/>
      <c r="AH873" s="1"/>
      <c r="AI873" s="1"/>
    </row>
  </sheetData>
  <sheetProtection selectLockedCells="1" selectUnlockedCells="1"/>
  <conditionalFormatting sqref="A1">
    <cfRule type="expression" dxfId="261" priority="1" stopIfTrue="1">
      <formula>LEN(TRIM(A1))&gt;0</formula>
    </cfRule>
  </conditionalFormatting>
  <conditionalFormatting sqref="B13:E14 B106:D109 E109 B152:D153 E222:F223 G222 E267:F268 G267 B25:K34 B44:K51 B75:K89 B125:K135 B153:K153 B147:E151 B173:G174 B167:E172 G204 B203:E203 B204:F205 B194:C203 B221:E223 B216:C220 B266:E268 B252:C265 G306 B305:E305 B306:F307 B293:C305 G345 B344:E344 B345:F346 B332:C344 B366:G366 B365:E366 B358:C365 B381:G381 B376:E381 B413:E413 B402:D413 B414:G414 E403:E413 B421:D422 B426:F427 G426 B424:E427 B445:D446 B446:E446 B447:G447 B440:C446 B471:G471 B470:E471 B463:C470 B495:G495 B494:E495 B487:C494 B522:G522 B521:E522 B513:C521 B543:G543 B542:E543 B536:C542 B573:G573 B572:E573 B563:C572 B597:G597 B596:E597 B589:C596 B621:G621 B620:E621 B613:C620 B645:G645 B644:E645 B637:C644 B690:G690 B689:E690 B675:C689 B732:G732 B731:E732 B718:C731 B750:G750 B749:E750 B744:C749 B768:G768 B767:E768 B762:C767 B804:G804 B803:E804 B792:C803 B822:G822 B821:E822 B816:C821 B843:G843 B842:E843 B836:C842 B861:G861 B860:E861 B855:C860 B873:G873 B872:E873 B869:C872">
    <cfRule type="cellIs" dxfId="260" priority="2" stopIfTrue="1" operator="equal">
      <formula>"---"</formula>
    </cfRule>
  </conditionalFormatting>
  <conditionalFormatting sqref="B12:E14 B86:C89 D87:K89 B106:D109 E109 B132:C135 B152:D153 B173:D174 E174:G174 B204:B205 C204 E204:F205 G204 B221:B223 C221:C222 D221:D223 E222:F223 G222 B266:B268 C266:C267 D266:D268 E267:F268 G267 B306:B307 C306 E306:F307 G306 B345:B346 C345 E345:F346 G345 E366:G366 E381:G381 E414:G414 B426:B427 C426 E426:F427 G426 G447 E471:G471 E495:G495 E522:G522 E543:G543 E573:G573 E597:G597 E621:G621 E645:G645 E690:G690 E732:G732 E750:G750 E768:G768 E804:G804 E822:G822 E843:G843 E861:G861 E873:G873">
    <cfRule type="cellIs" dxfId="259" priority="3" stopIfTrue="1" operator="equal">
      <formula>"---"</formula>
    </cfRule>
  </conditionalFormatting>
  <conditionalFormatting sqref="B7:M14 B32:C34 B48:C51 D50 F50 H50 B86:C89 D88 F88 H88 J88 B106:D109 E109 B132:C135 D133 F133 H133 J133 B152:D153 E153 B173:D174 E174 B204:B205 C204 E204:E205 F205 B221:B223 C221:C222 D221:D223 E222:E223 F223 B266:B268 C266:C267 D266:D268 E267:E268 F268 B306:B307 C306 E306:E307 F307 B345:B346 C345 E345:E346 F346 E366 E381 E414 B426:B427 C426 E426:E427 F427 E471 E495 E522 E543 E573 E597 E621 E645 E690 E732 E750 E768 E804 E822 E843 E861 E873">
    <cfRule type="cellIs" dxfId="258" priority="4" stopIfTrue="1" operator="equal">
      <formula>"---"</formula>
    </cfRule>
  </conditionalFormatting>
  <conditionalFormatting sqref="B106:D109 B132:C135 B152:D153 B173:D174 E174:G174 B204:B205 C204 E204:F205 G204 B221:B223 C221:C222 D221:D223 E222:F223 G222 B266:B268 C266:C267 D266:D268 E267:F268 G267 B306:B307 C306 E306:F307 G306 B345:B346 C345 E345:F346 G345 E366:G366 E381:G381 E414:G414 B426:B427 C426 E426:F427 G426 G447 E471:G471 E495:G495 E522:G522 E543:G543 E573:G573 E597:G597 E621:G621 E645:G645 E690:G690 E732:G732 E750:G750 E768:G768 E804:G804 E822:G822 E843:G843 E861:G861 E873:G873">
    <cfRule type="cellIs" dxfId="257" priority="5" stopIfTrue="1" operator="equal">
      <formula>"---"</formula>
    </cfRule>
  </conditionalFormatting>
  <conditionalFormatting sqref="B101:M109 B132:C135 B152:E153 B173:E174 B204:B205 C204 B221:B223 C221:C222 D221:D223 E221:E222 B266:B268 C266:C267 D266:D268 E266:E267 B306:B307 C306 B345:B346 C345 B426:B427 C426">
    <cfRule type="cellIs" dxfId="256" priority="6" stopIfTrue="1" operator="equal">
      <formula>"---"</formula>
    </cfRule>
  </conditionalFormatting>
  <conditionalFormatting sqref="B174:G174 B204:B205 C204 D204:F205 G204 B222:B223 C222 D222:F223 G222 B267:B268 C267 D267:F268 G267 B306:B307 C306 D306:F307 G306 B345:B346 C345 D345:F346 G345 B366:G366 B381:G381 B414:G414 B426:B427 C426 D426:F427 G426 G447 B471:G471 B495:G495 B522:G522 B543:G543 B573:G573 B597:G597 B621:G621 B645:G645 B690:G690 B732:G732 B750:G750 B768:G768 B804:G804 B822:G822 B843:G843 B861:G861 B873:G873">
    <cfRule type="cellIs" dxfId="255" priority="7" stopIfTrue="1" operator="equal">
      <formula>"---"</formula>
    </cfRule>
  </conditionalFormatting>
  <conditionalFormatting sqref="B221:F223 G221:G222 B266:F268 G266:G267">
    <cfRule type="cellIs" dxfId="254" priority="8" stopIfTrue="1" operator="equal">
      <formula>"---"</formula>
    </cfRule>
  </conditionalFormatting>
  <conditionalFormatting sqref="D194:E202 B221:E223 B266:E267">
    <cfRule type="cellIs" dxfId="253" priority="9" stopIfTrue="1" operator="equal">
      <formula>"---"</formula>
    </cfRule>
  </conditionalFormatting>
  <conditionalFormatting sqref="D216:E220 B266:E268">
    <cfRule type="cellIs" dxfId="252" priority="10" stopIfTrue="1" operator="equal">
      <formula>"---"</formula>
    </cfRule>
  </conditionalFormatting>
  <conditionalFormatting sqref="D252:E265">
    <cfRule type="cellIs" dxfId="251" priority="11" stopIfTrue="1" operator="equal">
      <formula>"---"</formula>
    </cfRule>
  </conditionalFormatting>
  <conditionalFormatting sqref="D293:E304">
    <cfRule type="cellIs" dxfId="250" priority="12" stopIfTrue="1" operator="equal">
      <formula>"---"</formula>
    </cfRule>
  </conditionalFormatting>
  <conditionalFormatting sqref="D332:E343">
    <cfRule type="cellIs" dxfId="249" priority="13" stopIfTrue="1" operator="equal">
      <formula>"---"</formula>
    </cfRule>
  </conditionalFormatting>
  <conditionalFormatting sqref="D358:D364 E359:E364 D440:E445 D463:E469 D487:E493 D513:E520 D536:E541 D563:E571 D589:E595 D613:E619 D637:E643 D675:E688 D718:E730 D744:E748 D762:E766 D792:E802 D816:E820 D836:E841 D855:E859 D869:E871">
    <cfRule type="cellIs" dxfId="248" priority="14" stopIfTrue="1" operator="equal">
      <formula>"---"</formula>
    </cfRule>
  </conditionalFormatting>
  <conditionalFormatting sqref="B414:C414 E422">
    <cfRule type="cellIs" dxfId="247" priority="15" stopIfTrue="1" operator="equal">
      <formula>"---"</formula>
    </cfRule>
  </conditionalFormatting>
  <conditionalFormatting sqref="B1">
    <cfRule type="cellIs" dxfId="246" priority="16" stopIfTrue="1" operator="equal">
      <formula>"N/A"</formula>
    </cfRule>
  </conditionalFormatting>
  <conditionalFormatting sqref="B1">
    <cfRule type="cellIs" dxfId="245" priority="17" stopIfTrue="1" operator="equal">
      <formula>"not selected"</formula>
    </cfRule>
  </conditionalFormatting>
  <conditionalFormatting sqref="B1">
    <cfRule type="cellIs" dxfId="244" priority="18" stopIfTrue="1" operator="equal">
      <formula>"#DIV/0!"</formula>
    </cfRule>
  </conditionalFormatting>
  <conditionalFormatting sqref="B1">
    <cfRule type="cellIs" dxfId="243" priority="19" stopIfTrue="1" operator="equal">
      <formula>"checkx"</formula>
    </cfRule>
  </conditionalFormatting>
  <pageMargins left="0.7" right="0.7" top="0.78749999999999998" bottom="0.78749999999999998" header="0.51180555555555551" footer="0.51180555555555551"/>
  <pageSetup firstPageNumber="0" orientation="portrait" horizontalDpi="300" verticalDpi="300"/>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1"/>
  <sheetViews>
    <sheetView workbookViewId="0">
      <pane xSplit="1" ySplit="1" topLeftCell="B2" activePane="bottomRight" state="frozen"/>
      <selection pane="topRight" activeCell="B1" sqref="B1"/>
      <selection pane="bottomLeft" activeCell="A2" sqref="A2"/>
      <selection pane="bottomRight" activeCell="O6" sqref="O6"/>
    </sheetView>
  </sheetViews>
  <sheetFormatPr baseColWidth="10" defaultColWidth="14.140625" defaultRowHeight="15.75" customHeight="1"/>
  <cols>
    <col min="1" max="1" width="35.7109375" customWidth="1"/>
  </cols>
  <sheetData>
    <row r="1" spans="1:17" ht="15.75" customHeight="1">
      <c r="A1" s="107"/>
      <c r="B1" s="227" t="s">
        <v>1675</v>
      </c>
      <c r="C1" s="227" t="s">
        <v>3499</v>
      </c>
      <c r="D1" s="227" t="s">
        <v>3500</v>
      </c>
      <c r="E1" s="227" t="s">
        <v>3501</v>
      </c>
      <c r="F1" s="227" t="s">
        <v>47</v>
      </c>
      <c r="G1" s="227" t="s">
        <v>3502</v>
      </c>
      <c r="H1" s="227" t="s">
        <v>3503</v>
      </c>
      <c r="I1" s="227" t="s">
        <v>92</v>
      </c>
      <c r="J1" s="227" t="s">
        <v>3504</v>
      </c>
      <c r="K1" s="227" t="s">
        <v>3505</v>
      </c>
      <c r="L1" s="227" t="s">
        <v>93</v>
      </c>
      <c r="M1" s="227" t="s">
        <v>3506</v>
      </c>
      <c r="N1" s="227" t="s">
        <v>3507</v>
      </c>
      <c r="O1" s="227" t="s">
        <v>94</v>
      </c>
      <c r="P1" s="227" t="s">
        <v>3508</v>
      </c>
      <c r="Q1" s="227" t="s">
        <v>3509</v>
      </c>
    </row>
    <row r="2" spans="1:17" ht="15.75" customHeight="1">
      <c r="A2" s="398" t="s">
        <v>128</v>
      </c>
      <c r="B2" s="164">
        <f>FacebookOutcome!B13</f>
        <v>100</v>
      </c>
      <c r="C2" s="229">
        <f t="shared" ref="C2:C7" si="0">AVERAGE(D2:E2)</f>
        <v>100</v>
      </c>
      <c r="D2" s="13">
        <f>FacebookOutcome!B9</f>
        <v>100</v>
      </c>
      <c r="E2" s="13">
        <f>FacebookOutcome!C9</f>
        <v>100</v>
      </c>
      <c r="F2" s="230">
        <f>$C2</f>
        <v>100</v>
      </c>
      <c r="G2" s="231"/>
      <c r="H2" s="231"/>
      <c r="I2" s="332">
        <f>$C2</f>
        <v>100</v>
      </c>
      <c r="J2" s="231"/>
      <c r="K2" s="231"/>
      <c r="L2" s="333">
        <f>$C2</f>
        <v>100</v>
      </c>
      <c r="M2" s="231"/>
      <c r="N2" s="231"/>
      <c r="O2" s="412">
        <f>$C2</f>
        <v>100</v>
      </c>
      <c r="P2" s="13"/>
      <c r="Q2" s="13"/>
    </row>
    <row r="3" spans="1:17" ht="15.75" customHeight="1">
      <c r="A3" s="111" t="s">
        <v>129</v>
      </c>
      <c r="B3" s="164">
        <f>FacebookOutcome!B34</f>
        <v>100</v>
      </c>
      <c r="C3" s="229">
        <f t="shared" si="0"/>
        <v>100</v>
      </c>
      <c r="D3" s="13">
        <f>FacebookOutcome!B29</f>
        <v>100</v>
      </c>
      <c r="E3" s="13">
        <f>FacebookOutcome!C29</f>
        <v>100</v>
      </c>
      <c r="F3" s="232">
        <f t="shared" ref="F3:F5" si="1">AVERAGE(G3:H3)</f>
        <v>100</v>
      </c>
      <c r="G3" s="13">
        <f>FacebookOutcome!D29</f>
        <v>100</v>
      </c>
      <c r="H3" s="13">
        <f>FacebookOutcome!E29</f>
        <v>100</v>
      </c>
      <c r="I3" s="334">
        <f t="shared" ref="I3:I5" si="2">AVERAGE(J3:K3)</f>
        <v>100</v>
      </c>
      <c r="J3" s="13">
        <f>FacebookOutcome!F29</f>
        <v>100</v>
      </c>
      <c r="K3" s="13">
        <f>FacebookOutcome!G29</f>
        <v>100</v>
      </c>
      <c r="L3" s="335">
        <f t="shared" ref="L3:L5" si="3">AVERAGE(M3:N3)</f>
        <v>100</v>
      </c>
      <c r="M3" s="13">
        <f>FacebookOutcome!H29</f>
        <v>100</v>
      </c>
      <c r="N3" s="13">
        <f>FacebookOutcome!I29</f>
        <v>100</v>
      </c>
      <c r="O3" s="413">
        <f t="shared" ref="O3:O5" si="4">AVERAGE(P3:Q3)</f>
        <v>100</v>
      </c>
      <c r="P3" s="13">
        <f>FacebookOutcome!J29</f>
        <v>100</v>
      </c>
      <c r="Q3" s="13">
        <f>FacebookOutcome!K29</f>
        <v>100</v>
      </c>
    </row>
    <row r="4" spans="1:17" ht="15.75" customHeight="1">
      <c r="A4" s="111" t="s">
        <v>130</v>
      </c>
      <c r="B4" s="164">
        <f>FacebookOutcome!B51</f>
        <v>100</v>
      </c>
      <c r="C4" s="229">
        <f t="shared" si="0"/>
        <v>100</v>
      </c>
      <c r="D4" s="13">
        <f>FacebookOutcome!B47</f>
        <v>100</v>
      </c>
      <c r="E4" s="13">
        <f>FacebookOutcome!C47</f>
        <v>100</v>
      </c>
      <c r="F4" s="232">
        <f t="shared" si="1"/>
        <v>100</v>
      </c>
      <c r="G4" s="13">
        <f>FacebookOutcome!D47</f>
        <v>100</v>
      </c>
      <c r="H4" s="13">
        <f>FacebookOutcome!E47</f>
        <v>100</v>
      </c>
      <c r="I4" s="334">
        <f t="shared" si="2"/>
        <v>100</v>
      </c>
      <c r="J4" s="13">
        <f>FacebookOutcome!F47</f>
        <v>100</v>
      </c>
      <c r="K4" s="13">
        <f>FacebookOutcome!G47</f>
        <v>100</v>
      </c>
      <c r="L4" s="335">
        <f t="shared" si="3"/>
        <v>100</v>
      </c>
      <c r="M4" s="13">
        <f>FacebookOutcome!H47</f>
        <v>100</v>
      </c>
      <c r="N4" s="13">
        <f>FacebookOutcome!I47</f>
        <v>100</v>
      </c>
      <c r="O4" s="413">
        <f t="shared" si="4"/>
        <v>100</v>
      </c>
      <c r="P4" s="13">
        <f>FacebookOutcome!J47</f>
        <v>100</v>
      </c>
      <c r="Q4" s="13">
        <f>FacebookOutcome!K47</f>
        <v>100</v>
      </c>
    </row>
    <row r="5" spans="1:17" ht="15.75" customHeight="1">
      <c r="A5" s="111" t="s">
        <v>131</v>
      </c>
      <c r="B5" s="164">
        <f>FacebookOutcome!B89</f>
        <v>72.569444444444457</v>
      </c>
      <c r="C5" s="229">
        <f t="shared" si="0"/>
        <v>72.222222222222229</v>
      </c>
      <c r="D5" s="13">
        <f>FacebookOutcome!B85</f>
        <v>72.222222222222229</v>
      </c>
      <c r="E5" s="13">
        <f>FacebookOutcome!C85</f>
        <v>72.222222222222229</v>
      </c>
      <c r="F5" s="232">
        <f t="shared" si="1"/>
        <v>72.222222222222229</v>
      </c>
      <c r="G5" s="13">
        <f>FacebookOutcome!D85</f>
        <v>72.222222222222229</v>
      </c>
      <c r="H5" s="13">
        <f>FacebookOutcome!E85</f>
        <v>72.222222222222229</v>
      </c>
      <c r="I5" s="334">
        <f t="shared" si="2"/>
        <v>72.222222222222229</v>
      </c>
      <c r="J5" s="13">
        <f>FacebookOutcome!F85</f>
        <v>72.222222222222229</v>
      </c>
      <c r="K5" s="13">
        <f>FacebookOutcome!G85</f>
        <v>72.222222222222229</v>
      </c>
      <c r="L5" s="335">
        <f t="shared" si="3"/>
        <v>72.222222222222229</v>
      </c>
      <c r="M5" s="13">
        <f>FacebookOutcome!H85</f>
        <v>72.222222222222229</v>
      </c>
      <c r="N5" s="13">
        <f>FacebookOutcome!I85</f>
        <v>72.222222222222229</v>
      </c>
      <c r="O5" s="413">
        <f t="shared" si="4"/>
        <v>75</v>
      </c>
      <c r="P5" s="13">
        <f>FacebookOutcome!J85</f>
        <v>72.222222222222229</v>
      </c>
      <c r="Q5" s="13">
        <f>FacebookOutcome!K85</f>
        <v>77.777777777777771</v>
      </c>
    </row>
    <row r="6" spans="1:17" ht="15.75" customHeight="1">
      <c r="A6" s="111" t="s">
        <v>132</v>
      </c>
      <c r="B6" s="164">
        <f>FacebookOutcome!B109</f>
        <v>100</v>
      </c>
      <c r="C6" s="229">
        <f t="shared" si="0"/>
        <v>100</v>
      </c>
      <c r="D6" s="13">
        <f>FacebookOutcome!B105</f>
        <v>100</v>
      </c>
      <c r="E6" s="13">
        <f>FacebookOutcome!C105</f>
        <v>100</v>
      </c>
      <c r="F6" s="230">
        <f>$C6</f>
        <v>100</v>
      </c>
      <c r="G6" s="231"/>
      <c r="H6" s="231"/>
      <c r="I6" s="332">
        <f>$C6</f>
        <v>100</v>
      </c>
      <c r="J6" s="231"/>
      <c r="K6" s="231"/>
      <c r="L6" s="333">
        <f>$C6</f>
        <v>100</v>
      </c>
      <c r="M6" s="231"/>
      <c r="N6" s="231"/>
      <c r="O6" s="412">
        <f>$C6</f>
        <v>100</v>
      </c>
      <c r="P6" s="13"/>
      <c r="Q6" s="13"/>
    </row>
    <row r="7" spans="1:17" ht="15.75" customHeight="1">
      <c r="A7" s="133" t="s">
        <v>133</v>
      </c>
      <c r="B7" s="164">
        <f>FacebookOutcome!B135</f>
        <v>10</v>
      </c>
      <c r="C7" s="229">
        <f t="shared" si="0"/>
        <v>0</v>
      </c>
      <c r="D7" s="234">
        <f>FacebookOutcome!B131</f>
        <v>0</v>
      </c>
      <c r="E7" s="234">
        <f>FacebookOutcome!C131</f>
        <v>0</v>
      </c>
      <c r="F7" s="246">
        <f>AVERAGE(G7:H7)</f>
        <v>10</v>
      </c>
      <c r="G7" s="234">
        <f>FacebookOutcome!D131</f>
        <v>10</v>
      </c>
      <c r="H7" s="234">
        <f>FacebookOutcome!E131</f>
        <v>10</v>
      </c>
      <c r="I7" s="336">
        <f>AVERAGE(J7:K7)</f>
        <v>15</v>
      </c>
      <c r="J7" s="234">
        <f>FacebookOutcome!F131</f>
        <v>10</v>
      </c>
      <c r="K7" s="234">
        <f>FacebookOutcome!G131</f>
        <v>20</v>
      </c>
      <c r="L7" s="337">
        <f>AVERAGE(M7:N7)</f>
        <v>5</v>
      </c>
      <c r="M7" s="234">
        <f>FacebookOutcome!H131</f>
        <v>10</v>
      </c>
      <c r="N7" s="234">
        <f>FacebookOutcome!I131</f>
        <v>0</v>
      </c>
      <c r="O7" s="414">
        <f>AVERAGE(P7:Q7)</f>
        <v>10</v>
      </c>
      <c r="P7" s="234">
        <f>FacebookOutcome!J131</f>
        <v>10</v>
      </c>
      <c r="Q7" s="234">
        <f>FacebookOutcome!K131</f>
        <v>10</v>
      </c>
    </row>
    <row r="8" spans="1:17" ht="15.75" customHeight="1">
      <c r="A8" s="111" t="s">
        <v>134</v>
      </c>
      <c r="B8" s="338">
        <f>FacebookOutcome!B153</f>
        <v>91.666666666666671</v>
      </c>
      <c r="C8" s="237"/>
      <c r="D8" s="238"/>
      <c r="E8" s="10"/>
      <c r="F8" s="232">
        <f>FacebookOutcome!B151</f>
        <v>100</v>
      </c>
      <c r="G8" s="10"/>
      <c r="H8" s="10"/>
      <c r="I8" s="334">
        <f>FacebookOutcome!C151</f>
        <v>66.666666666666671</v>
      </c>
      <c r="J8" s="10"/>
      <c r="K8" s="10"/>
      <c r="L8" s="335">
        <f>FacebookOutcome!D151</f>
        <v>100</v>
      </c>
      <c r="M8" s="10"/>
      <c r="N8" s="10"/>
      <c r="O8" s="413">
        <f>FacebookOutcome!E151</f>
        <v>100</v>
      </c>
      <c r="P8" s="10"/>
      <c r="Q8" s="10"/>
    </row>
    <row r="9" spans="1:17" ht="15.75" customHeight="1">
      <c r="A9" s="111" t="s">
        <v>135</v>
      </c>
      <c r="B9" s="164">
        <f>FacebookOutcome!B174</f>
        <v>37.5</v>
      </c>
      <c r="C9" s="229"/>
      <c r="D9" s="10"/>
      <c r="E9" s="10"/>
      <c r="F9" s="232">
        <f>FacebookOutcome!B172</f>
        <v>25</v>
      </c>
      <c r="G9" s="10"/>
      <c r="H9" s="10"/>
      <c r="I9" s="334">
        <f>FacebookOutcome!C172</f>
        <v>62.5</v>
      </c>
      <c r="J9" s="10"/>
      <c r="K9" s="10"/>
      <c r="L9" s="335">
        <f>FacebookOutcome!D172</f>
        <v>37.5</v>
      </c>
      <c r="M9" s="10"/>
      <c r="N9" s="10"/>
      <c r="O9" s="413">
        <f>FacebookOutcome!E172</f>
        <v>25</v>
      </c>
      <c r="P9" s="10"/>
      <c r="Q9" s="10"/>
    </row>
    <row r="10" spans="1:17" ht="15.75" customHeight="1">
      <c r="A10" s="111" t="s">
        <v>136</v>
      </c>
      <c r="B10" s="164">
        <f>FacebookOutcome!B204</f>
        <v>72.142857142857139</v>
      </c>
      <c r="C10" s="229"/>
      <c r="D10" s="10"/>
      <c r="E10" s="10"/>
      <c r="F10" s="232">
        <f>FacebookOutcome!B202</f>
        <v>64.285714285714292</v>
      </c>
      <c r="G10" s="10"/>
      <c r="H10" s="10"/>
      <c r="I10" s="334">
        <f>FacebookOutcome!C202</f>
        <v>64.285714285714292</v>
      </c>
      <c r="J10" s="10"/>
      <c r="K10" s="10"/>
      <c r="L10" s="335">
        <f>FacebookOutcome!D202</f>
        <v>70</v>
      </c>
      <c r="M10" s="10"/>
      <c r="N10" s="10"/>
      <c r="O10" s="413">
        <f>FacebookOutcome!E202</f>
        <v>90</v>
      </c>
      <c r="P10" s="10"/>
      <c r="Q10" s="10"/>
    </row>
    <row r="11" spans="1:17" ht="15.75" customHeight="1">
      <c r="A11" s="111" t="s">
        <v>137</v>
      </c>
      <c r="B11" s="164">
        <f>FacebookOutcome!B222</f>
        <v>4.166666666666667</v>
      </c>
      <c r="C11" s="229"/>
      <c r="D11" s="10"/>
      <c r="E11" s="10"/>
      <c r="F11" s="232">
        <f>FacebookOutcome!B220</f>
        <v>16.666666666666668</v>
      </c>
      <c r="G11" s="10"/>
      <c r="H11" s="10"/>
      <c r="I11" s="334">
        <f>FacebookOutcome!C220</f>
        <v>0</v>
      </c>
      <c r="J11" s="10"/>
      <c r="K11" s="10"/>
      <c r="L11" s="335">
        <f>FacebookOutcome!D220</f>
        <v>0</v>
      </c>
      <c r="M11" s="10"/>
      <c r="N11" s="10"/>
      <c r="O11" s="413">
        <f>FacebookOutcome!E220</f>
        <v>0</v>
      </c>
      <c r="P11" s="10"/>
      <c r="Q11" s="10"/>
    </row>
    <row r="12" spans="1:17" ht="15.75" customHeight="1">
      <c r="A12" s="111" t="s">
        <v>138</v>
      </c>
      <c r="B12" s="164">
        <f>FacebookOutcome!B267</f>
        <v>94.791666666666657</v>
      </c>
      <c r="C12" s="229"/>
      <c r="D12" s="10"/>
      <c r="E12" s="10"/>
      <c r="F12" s="232">
        <f>FacebookOutcome!B265</f>
        <v>91.666666666666671</v>
      </c>
      <c r="G12" s="10"/>
      <c r="H12" s="10"/>
      <c r="I12" s="334">
        <f>FacebookOutcome!C265</f>
        <v>95.833333333333329</v>
      </c>
      <c r="J12" s="10"/>
      <c r="K12" s="10"/>
      <c r="L12" s="335">
        <f>FacebookOutcome!D265</f>
        <v>95.833333333333329</v>
      </c>
      <c r="M12" s="10"/>
      <c r="N12" s="10"/>
      <c r="O12" s="413">
        <f>FacebookOutcome!E265</f>
        <v>95.833333333333329</v>
      </c>
      <c r="P12" s="10"/>
      <c r="Q12" s="10"/>
    </row>
    <row r="13" spans="1:17" ht="15.75" customHeight="1">
      <c r="A13" s="111" t="s">
        <v>139</v>
      </c>
      <c r="B13" s="164">
        <f>FacebookOutcome!B306</f>
        <v>31.666666666666671</v>
      </c>
      <c r="C13" s="229"/>
      <c r="D13" s="10"/>
      <c r="E13" s="10"/>
      <c r="F13" s="232">
        <f>FacebookOutcome!B304</f>
        <v>30</v>
      </c>
      <c r="G13" s="10"/>
      <c r="H13" s="10"/>
      <c r="I13" s="334">
        <f>FacebookOutcome!C304</f>
        <v>30</v>
      </c>
      <c r="J13" s="10"/>
      <c r="K13" s="10"/>
      <c r="L13" s="335">
        <f>FacebookOutcome!D304</f>
        <v>33.333333333333336</v>
      </c>
      <c r="M13" s="10"/>
      <c r="N13" s="10"/>
      <c r="O13" s="413">
        <f>FacebookOutcome!E304</f>
        <v>33.333333333333336</v>
      </c>
      <c r="P13" s="10"/>
      <c r="Q13" s="10"/>
    </row>
    <row r="14" spans="1:17" ht="15.75" customHeight="1">
      <c r="A14" s="111" t="s">
        <v>140</v>
      </c>
      <c r="B14" s="164">
        <f>FacebookOutcome!B345</f>
        <v>25.347222222222221</v>
      </c>
      <c r="C14" s="229"/>
      <c r="D14" s="10"/>
      <c r="E14" s="10"/>
      <c r="F14" s="232">
        <f>FacebookOutcome!B343</f>
        <v>44.444444444444443</v>
      </c>
      <c r="G14" s="10"/>
      <c r="H14" s="10"/>
      <c r="I14" s="334">
        <f>FacebookOutcome!C343</f>
        <v>44.444444444444443</v>
      </c>
      <c r="J14" s="10"/>
      <c r="K14" s="10"/>
      <c r="L14" s="335">
        <f>FacebookOutcome!D343</f>
        <v>6.25</v>
      </c>
      <c r="M14" s="10"/>
      <c r="N14" s="10"/>
      <c r="O14" s="413">
        <f>FacebookOutcome!E343</f>
        <v>6.25</v>
      </c>
      <c r="P14" s="10"/>
      <c r="Q14" s="10"/>
    </row>
    <row r="15" spans="1:17" ht="15.75" customHeight="1">
      <c r="A15" s="111" t="s">
        <v>141</v>
      </c>
      <c r="B15" s="164">
        <f>FacebookOutcome!B366</f>
        <v>31.25</v>
      </c>
      <c r="C15" s="229"/>
      <c r="D15" s="10"/>
      <c r="E15" s="10"/>
      <c r="F15" s="232">
        <f>FacebookOutcome!B364</f>
        <v>37.5</v>
      </c>
      <c r="G15" s="10"/>
      <c r="H15" s="10"/>
      <c r="I15" s="334">
        <f>FacebookOutcome!C364</f>
        <v>25</v>
      </c>
      <c r="J15" s="10"/>
      <c r="K15" s="10"/>
      <c r="L15" s="335">
        <f>FacebookOutcome!D364</f>
        <v>25</v>
      </c>
      <c r="M15" s="10"/>
      <c r="N15" s="10"/>
      <c r="O15" s="413">
        <f>FacebookOutcome!E364</f>
        <v>37.5</v>
      </c>
      <c r="P15" s="10"/>
      <c r="Q15" s="10"/>
    </row>
    <row r="16" spans="1:17" ht="15.75" customHeight="1">
      <c r="A16" s="111" t="s">
        <v>142</v>
      </c>
      <c r="B16" s="164" t="str">
        <f>FacebookOutcome!B381</f>
        <v>N/A</v>
      </c>
      <c r="C16" s="229"/>
      <c r="D16" s="10"/>
      <c r="E16" s="10"/>
      <c r="F16" s="232" t="str">
        <f>FacebookOutcome!B379</f>
        <v>N/A</v>
      </c>
      <c r="G16" s="10"/>
      <c r="H16" s="10"/>
      <c r="I16" s="334" t="str">
        <f>FacebookOutcome!C379</f>
        <v>N/A</v>
      </c>
      <c r="J16" s="10"/>
      <c r="K16" s="10"/>
      <c r="L16" s="335" t="str">
        <f>FacebookOutcome!D379</f>
        <v>N/A</v>
      </c>
      <c r="M16" s="10"/>
      <c r="N16" s="10"/>
      <c r="O16" s="413" t="str">
        <f>FacebookOutcome!E379</f>
        <v>N/A</v>
      </c>
      <c r="P16" s="10"/>
      <c r="Q16" s="10"/>
    </row>
    <row r="17" spans="1:17" ht="15.75" customHeight="1">
      <c r="A17" s="111" t="s">
        <v>143</v>
      </c>
      <c r="B17" s="164" t="str">
        <f>FacebookOutcome!B414</f>
        <v>N/A</v>
      </c>
      <c r="C17" s="229"/>
      <c r="D17" s="10"/>
      <c r="E17" s="10"/>
      <c r="F17" s="232" t="str">
        <f>FacebookOutcome!B412</f>
        <v>N/A</v>
      </c>
      <c r="G17" s="10"/>
      <c r="H17" s="10"/>
      <c r="I17" s="334" t="str">
        <f>FacebookOutcome!C412</f>
        <v>N/A</v>
      </c>
      <c r="J17" s="10"/>
      <c r="K17" s="10"/>
      <c r="L17" s="335" t="str">
        <f>FacebookOutcome!D412</f>
        <v>N/A</v>
      </c>
      <c r="M17" s="10"/>
      <c r="N17" s="10"/>
      <c r="O17" s="413" t="str">
        <f>FacebookOutcome!E412</f>
        <v>N/A</v>
      </c>
      <c r="P17" s="10"/>
      <c r="Q17" s="10"/>
    </row>
    <row r="18" spans="1:17" ht="15.75" customHeight="1">
      <c r="A18" s="133" t="s">
        <v>144</v>
      </c>
      <c r="B18" s="249">
        <f>FacebookOutcome!B426</f>
        <v>50</v>
      </c>
      <c r="C18" s="341"/>
      <c r="D18" s="167"/>
      <c r="E18" s="167"/>
      <c r="F18" s="246">
        <f>FacebookOutcome!B424</f>
        <v>0</v>
      </c>
      <c r="G18" s="167"/>
      <c r="H18" s="167"/>
      <c r="I18" s="336">
        <f>FacebookOutcome!C424</f>
        <v>100</v>
      </c>
      <c r="J18" s="167"/>
      <c r="K18" s="167"/>
      <c r="L18" s="337">
        <f>FacebookOutcome!D424</f>
        <v>100</v>
      </c>
      <c r="M18" s="167"/>
      <c r="N18" s="167"/>
      <c r="O18" s="414">
        <f>FacebookOutcome!E424</f>
        <v>0</v>
      </c>
      <c r="P18" s="167"/>
      <c r="Q18" s="167"/>
    </row>
    <row r="19" spans="1:17" ht="15.75" customHeight="1">
      <c r="A19" s="111" t="s">
        <v>145</v>
      </c>
      <c r="B19" s="164">
        <f>FacebookOutcome!B447</f>
        <v>91.666666666666671</v>
      </c>
      <c r="C19" s="342"/>
      <c r="D19" s="10"/>
      <c r="E19" s="10"/>
      <c r="F19" s="232">
        <f>FacebookOutcome!B445</f>
        <v>100</v>
      </c>
      <c r="G19" s="13"/>
      <c r="H19" s="13"/>
      <c r="I19" s="334">
        <f>FacebookOutcome!C445</f>
        <v>66.666666666666671</v>
      </c>
      <c r="J19" s="13"/>
      <c r="K19" s="13"/>
      <c r="L19" s="335">
        <f>FacebookOutcome!D445</f>
        <v>100</v>
      </c>
      <c r="M19" s="10"/>
      <c r="N19" s="10"/>
      <c r="O19" s="413">
        <f>FacebookOutcome!E445</f>
        <v>100</v>
      </c>
      <c r="P19" s="10"/>
      <c r="Q19" s="10"/>
    </row>
    <row r="20" spans="1:17" ht="15.75" customHeight="1">
      <c r="A20" s="111" t="s">
        <v>146</v>
      </c>
      <c r="B20" s="164">
        <f>FacebookOutcome!B471</f>
        <v>34.375</v>
      </c>
      <c r="C20" s="229"/>
      <c r="D20" s="10"/>
      <c r="E20" s="10"/>
      <c r="F20" s="232">
        <f>FacebookOutcome!B469</f>
        <v>25</v>
      </c>
      <c r="G20" s="10"/>
      <c r="H20" s="10"/>
      <c r="I20" s="334">
        <f>FacebookOutcome!C469</f>
        <v>37.5</v>
      </c>
      <c r="J20" s="10"/>
      <c r="K20" s="10"/>
      <c r="L20" s="335">
        <f>FacebookOutcome!D469</f>
        <v>50</v>
      </c>
      <c r="M20" s="10"/>
      <c r="N20" s="10"/>
      <c r="O20" s="413">
        <f>FacebookOutcome!E469</f>
        <v>25</v>
      </c>
      <c r="P20" s="10"/>
      <c r="Q20" s="10"/>
    </row>
    <row r="21" spans="1:17" ht="15.75" customHeight="1">
      <c r="A21" s="111" t="s">
        <v>147</v>
      </c>
      <c r="B21" s="164">
        <f>FacebookOutcome!B495</f>
        <v>58.333333333333336</v>
      </c>
      <c r="C21" s="229"/>
      <c r="D21" s="10"/>
      <c r="E21" s="10"/>
      <c r="F21" s="232">
        <f>FacebookOutcome!B493</f>
        <v>50</v>
      </c>
      <c r="G21" s="10"/>
      <c r="H21" s="10"/>
      <c r="I21" s="334">
        <f>FacebookOutcome!C493</f>
        <v>66.666666666666671</v>
      </c>
      <c r="J21" s="10"/>
      <c r="K21" s="10"/>
      <c r="L21" s="335">
        <f>FacebookOutcome!D493</f>
        <v>66.666666666666671</v>
      </c>
      <c r="M21" s="10"/>
      <c r="N21" s="10"/>
      <c r="O21" s="413">
        <f>FacebookOutcome!E493</f>
        <v>50</v>
      </c>
      <c r="P21" s="10"/>
      <c r="Q21" s="10"/>
    </row>
    <row r="22" spans="1:17" ht="15.75" customHeight="1">
      <c r="A22" s="111" t="s">
        <v>148</v>
      </c>
      <c r="B22" s="164">
        <f>FacebookOutcome!B522</f>
        <v>53.125</v>
      </c>
      <c r="C22" s="229"/>
      <c r="D22" s="10"/>
      <c r="E22" s="10"/>
      <c r="F22" s="232">
        <f>FacebookOutcome!B520</f>
        <v>50</v>
      </c>
      <c r="G22" s="10"/>
      <c r="H22" s="10"/>
      <c r="I22" s="334">
        <f>FacebookOutcome!C520</f>
        <v>50</v>
      </c>
      <c r="J22" s="10"/>
      <c r="K22" s="10"/>
      <c r="L22" s="335">
        <f>FacebookOutcome!D520</f>
        <v>62.5</v>
      </c>
      <c r="M22" s="10"/>
      <c r="N22" s="10"/>
      <c r="O22" s="413">
        <f>FacebookOutcome!E520</f>
        <v>50</v>
      </c>
      <c r="P22" s="10"/>
      <c r="Q22" s="10"/>
    </row>
    <row r="23" spans="1:17" ht="15.75" customHeight="1">
      <c r="A23" s="111" t="s">
        <v>149</v>
      </c>
      <c r="B23" s="164">
        <f>FacebookOutcome!B543</f>
        <v>43.75</v>
      </c>
      <c r="C23" s="229"/>
      <c r="D23" s="10"/>
      <c r="E23" s="10"/>
      <c r="F23" s="232">
        <f>FacebookOutcome!B541</f>
        <v>37.5</v>
      </c>
      <c r="G23" s="10"/>
      <c r="H23" s="10"/>
      <c r="I23" s="334">
        <f>FacebookOutcome!C541</f>
        <v>50</v>
      </c>
      <c r="J23" s="10"/>
      <c r="K23" s="10"/>
      <c r="L23" s="335">
        <f>FacebookOutcome!D541</f>
        <v>50</v>
      </c>
      <c r="M23" s="10"/>
      <c r="N23" s="10"/>
      <c r="O23" s="413">
        <f>FacebookOutcome!E541</f>
        <v>37.5</v>
      </c>
      <c r="P23" s="10"/>
      <c r="Q23" s="10"/>
    </row>
    <row r="24" spans="1:17" ht="15.75" customHeight="1">
      <c r="A24" s="111" t="s">
        <v>150</v>
      </c>
      <c r="B24" s="164">
        <f>FacebookOutcome!B573</f>
        <v>25</v>
      </c>
      <c r="C24" s="229"/>
      <c r="D24" s="10"/>
      <c r="E24" s="10"/>
      <c r="F24" s="232">
        <f>FacebookOutcome!B571</f>
        <v>40</v>
      </c>
      <c r="G24" s="10"/>
      <c r="H24" s="10"/>
      <c r="I24" s="334">
        <f>FacebookOutcome!C571</f>
        <v>0</v>
      </c>
      <c r="J24" s="10"/>
      <c r="K24" s="10"/>
      <c r="L24" s="335">
        <f>FacebookOutcome!D571</f>
        <v>20</v>
      </c>
      <c r="M24" s="10"/>
      <c r="N24" s="10"/>
      <c r="O24" s="413">
        <f>FacebookOutcome!E571</f>
        <v>40</v>
      </c>
      <c r="P24" s="10"/>
      <c r="Q24" s="10"/>
    </row>
    <row r="25" spans="1:17" ht="15.75" customHeight="1">
      <c r="A25" s="111" t="s">
        <v>151</v>
      </c>
      <c r="B25" s="164">
        <f>FacebookOutcome!B597</f>
        <v>12.5</v>
      </c>
      <c r="C25" s="342"/>
      <c r="D25" s="10"/>
      <c r="E25" s="10"/>
      <c r="F25" s="232">
        <f>FacebookOutcome!B595</f>
        <v>12.5</v>
      </c>
      <c r="G25" s="10"/>
      <c r="H25" s="10"/>
      <c r="I25" s="334">
        <f>FacebookOutcome!C595</f>
        <v>12.5</v>
      </c>
      <c r="J25" s="10"/>
      <c r="K25" s="10"/>
      <c r="L25" s="335">
        <f>FacebookOutcome!D595</f>
        <v>12.5</v>
      </c>
      <c r="M25" s="10"/>
      <c r="N25" s="10"/>
      <c r="O25" s="413">
        <f>FacebookOutcome!E595</f>
        <v>12.5</v>
      </c>
      <c r="P25" s="10"/>
      <c r="Q25" s="10"/>
    </row>
    <row r="26" spans="1:17" ht="15.75" customHeight="1">
      <c r="A26" s="111" t="s">
        <v>152</v>
      </c>
      <c r="B26" s="164">
        <f>FacebookOutcome!B621</f>
        <v>56.25</v>
      </c>
      <c r="C26" s="229"/>
      <c r="D26" s="10"/>
      <c r="E26" s="10"/>
      <c r="F26" s="232">
        <f>FacebookOutcome!B619</f>
        <v>75</v>
      </c>
      <c r="G26" s="10"/>
      <c r="H26" s="10"/>
      <c r="I26" s="334">
        <f>FacebookOutcome!C619</f>
        <v>0</v>
      </c>
      <c r="J26" s="10"/>
      <c r="K26" s="10"/>
      <c r="L26" s="335">
        <f>FacebookOutcome!D619</f>
        <v>75</v>
      </c>
      <c r="M26" s="10"/>
      <c r="N26" s="10"/>
      <c r="O26" s="413">
        <f>FacebookOutcome!E619</f>
        <v>75</v>
      </c>
      <c r="P26" s="10"/>
      <c r="Q26" s="10"/>
    </row>
    <row r="27" spans="1:17" ht="15.75" customHeight="1">
      <c r="A27" s="111" t="s">
        <v>153</v>
      </c>
      <c r="B27" s="164">
        <f>FacebookOutcome!B645</f>
        <v>20</v>
      </c>
      <c r="C27" s="342"/>
      <c r="D27" s="10"/>
      <c r="E27" s="10"/>
      <c r="F27" s="232">
        <f>FacebookOutcome!B643</f>
        <v>40</v>
      </c>
      <c r="G27" s="10"/>
      <c r="H27" s="10"/>
      <c r="I27" s="334">
        <f>FacebookOutcome!C643</f>
        <v>0</v>
      </c>
      <c r="J27" s="10"/>
      <c r="K27" s="10"/>
      <c r="L27" s="335">
        <f>FacebookOutcome!D643</f>
        <v>0</v>
      </c>
      <c r="M27" s="10"/>
      <c r="N27" s="10"/>
      <c r="O27" s="413">
        <f>FacebookOutcome!E643</f>
        <v>40</v>
      </c>
      <c r="P27" s="10"/>
      <c r="Q27" s="10"/>
    </row>
    <row r="28" spans="1:17" ht="15.75" customHeight="1">
      <c r="A28" s="111" t="s">
        <v>154</v>
      </c>
      <c r="B28" s="164">
        <f>FacebookOutcome!B690</f>
        <v>58.333333333333336</v>
      </c>
      <c r="C28" s="229"/>
      <c r="D28" s="10"/>
      <c r="E28" s="10"/>
      <c r="F28" s="232">
        <f>FacebookOutcome!B688</f>
        <v>58.333333333333336</v>
      </c>
      <c r="G28" s="10"/>
      <c r="H28" s="10"/>
      <c r="I28" s="334">
        <f>FacebookOutcome!C688</f>
        <v>58.333333333333336</v>
      </c>
      <c r="J28" s="10"/>
      <c r="K28" s="10"/>
      <c r="L28" s="335">
        <f>FacebookOutcome!D688</f>
        <v>58.333333333333336</v>
      </c>
      <c r="M28" s="10"/>
      <c r="N28" s="10"/>
      <c r="O28" s="413">
        <f>FacebookOutcome!E688</f>
        <v>58.333333333333336</v>
      </c>
      <c r="P28" s="10"/>
      <c r="Q28" s="10"/>
    </row>
    <row r="29" spans="1:17" ht="15.75" customHeight="1">
      <c r="A29" s="111" t="s">
        <v>155</v>
      </c>
      <c r="B29" s="164">
        <f>FacebookOutcome!B732</f>
        <v>72.727272727272734</v>
      </c>
      <c r="C29" s="229"/>
      <c r="D29" s="10"/>
      <c r="E29" s="10"/>
      <c r="F29" s="232">
        <f>FacebookOutcome!B730</f>
        <v>72.727272727272734</v>
      </c>
      <c r="G29" s="10"/>
      <c r="H29" s="10"/>
      <c r="I29" s="334">
        <f>FacebookOutcome!C730</f>
        <v>72.727272727272734</v>
      </c>
      <c r="J29" s="10"/>
      <c r="K29" s="10"/>
      <c r="L29" s="335">
        <f>FacebookOutcome!D730</f>
        <v>72.727272727272734</v>
      </c>
      <c r="M29" s="10"/>
      <c r="N29" s="10"/>
      <c r="O29" s="413">
        <f>FacebookOutcome!E730</f>
        <v>72.727272727272734</v>
      </c>
      <c r="P29" s="10"/>
      <c r="Q29" s="10"/>
    </row>
    <row r="30" spans="1:17" ht="15.75" customHeight="1">
      <c r="A30" s="111" t="s">
        <v>156</v>
      </c>
      <c r="B30" s="164">
        <f>FacebookOutcome!B750</f>
        <v>50</v>
      </c>
      <c r="C30" s="342"/>
      <c r="D30" s="10"/>
      <c r="E30" s="10"/>
      <c r="F30" s="232">
        <f>FacebookOutcome!B748</f>
        <v>66.666666666666671</v>
      </c>
      <c r="G30" s="10"/>
      <c r="H30" s="10"/>
      <c r="I30" s="334">
        <f>FacebookOutcome!C748</f>
        <v>66.666666666666671</v>
      </c>
      <c r="J30" s="10"/>
      <c r="K30" s="10"/>
      <c r="L30" s="335">
        <f>FacebookOutcome!D748</f>
        <v>0</v>
      </c>
      <c r="M30" s="10"/>
      <c r="N30" s="10"/>
      <c r="O30" s="413">
        <f>FacebookOutcome!E748</f>
        <v>66.666666666666671</v>
      </c>
      <c r="P30" s="10"/>
      <c r="Q30" s="10"/>
    </row>
    <row r="31" spans="1:17" ht="15.75" customHeight="1">
      <c r="A31" s="111" t="s">
        <v>157</v>
      </c>
      <c r="B31" s="164">
        <f>FacebookOutcome!B768</f>
        <v>16.666666666666668</v>
      </c>
      <c r="C31" s="229"/>
      <c r="D31" s="10"/>
      <c r="E31" s="10"/>
      <c r="F31" s="232">
        <f>FacebookOutcome!B766</f>
        <v>33.333333333333336</v>
      </c>
      <c r="G31" s="10"/>
      <c r="H31" s="10"/>
      <c r="I31" s="334">
        <f>FacebookOutcome!C766</f>
        <v>0</v>
      </c>
      <c r="J31" s="10"/>
      <c r="K31" s="10"/>
      <c r="L31" s="335">
        <f>FacebookOutcome!D766</f>
        <v>0</v>
      </c>
      <c r="M31" s="10"/>
      <c r="N31" s="10"/>
      <c r="O31" s="413">
        <f>FacebookOutcome!E766</f>
        <v>33.333333333333336</v>
      </c>
      <c r="P31" s="10"/>
      <c r="Q31" s="10"/>
    </row>
    <row r="32" spans="1:17" ht="15.75" customHeight="1">
      <c r="A32" s="111" t="s">
        <v>158</v>
      </c>
      <c r="B32" s="164">
        <f>FacebookOutcome!B804</f>
        <v>66.666666666666671</v>
      </c>
      <c r="C32" s="229"/>
      <c r="D32" s="10"/>
      <c r="E32" s="10"/>
      <c r="F32" s="232">
        <f>FacebookOutcome!B802</f>
        <v>66.666666666666671</v>
      </c>
      <c r="G32" s="10"/>
      <c r="H32" s="10"/>
      <c r="I32" s="334">
        <f>FacebookOutcome!C802</f>
        <v>66.666666666666671</v>
      </c>
      <c r="J32" s="10"/>
      <c r="K32" s="10"/>
      <c r="L32" s="335">
        <f>FacebookOutcome!D802</f>
        <v>66.666666666666671</v>
      </c>
      <c r="M32" s="10"/>
      <c r="N32" s="10"/>
      <c r="O32" s="413">
        <f>FacebookOutcome!E802</f>
        <v>66.666666666666671</v>
      </c>
      <c r="P32" s="10"/>
      <c r="Q32" s="10"/>
    </row>
    <row r="33" spans="1:17" ht="15.75" customHeight="1">
      <c r="A33" s="111" t="s">
        <v>159</v>
      </c>
      <c r="B33" s="164">
        <f>FacebookOutcome!B822</f>
        <v>0</v>
      </c>
      <c r="C33" s="229"/>
      <c r="D33" s="10"/>
      <c r="E33" s="10"/>
      <c r="F33" s="232">
        <f>FacebookOutcome!B820</f>
        <v>0</v>
      </c>
      <c r="G33" s="10"/>
      <c r="H33" s="10"/>
      <c r="I33" s="334">
        <f>FacebookOutcome!C820</f>
        <v>0</v>
      </c>
      <c r="J33" s="10"/>
      <c r="K33" s="10"/>
      <c r="L33" s="335">
        <f>FacebookOutcome!D820</f>
        <v>0</v>
      </c>
      <c r="M33" s="10"/>
      <c r="N33" s="10"/>
      <c r="O33" s="413">
        <f>FacebookOutcome!E820</f>
        <v>0</v>
      </c>
      <c r="P33" s="10"/>
      <c r="Q33" s="10"/>
    </row>
    <row r="34" spans="1:17" ht="15.75" customHeight="1">
      <c r="A34" s="111" t="s">
        <v>160</v>
      </c>
      <c r="B34" s="164">
        <f>FacebookOutcome!B843</f>
        <v>62.5</v>
      </c>
      <c r="C34" s="342"/>
      <c r="D34" s="10"/>
      <c r="E34" s="10"/>
      <c r="F34" s="232">
        <f>FacebookOutcome!B841</f>
        <v>75</v>
      </c>
      <c r="G34" s="10"/>
      <c r="H34" s="10"/>
      <c r="I34" s="334">
        <f>FacebookOutcome!C841</f>
        <v>0</v>
      </c>
      <c r="J34" s="10"/>
      <c r="K34" s="10"/>
      <c r="L34" s="335">
        <f>FacebookOutcome!D841</f>
        <v>100</v>
      </c>
      <c r="M34" s="10"/>
      <c r="N34" s="10"/>
      <c r="O34" s="413">
        <f>FacebookOutcome!E841</f>
        <v>75</v>
      </c>
      <c r="P34" s="10"/>
      <c r="Q34" s="10"/>
    </row>
    <row r="35" spans="1:17" ht="15.75" customHeight="1">
      <c r="A35" s="111" t="s">
        <v>161</v>
      </c>
      <c r="B35" s="164">
        <f>FacebookOutcome!B861</f>
        <v>66.666666666666657</v>
      </c>
      <c r="C35" s="229"/>
      <c r="D35" s="10"/>
      <c r="E35" s="10"/>
      <c r="F35" s="232">
        <f>FacebookOutcome!B859</f>
        <v>83.333333333333329</v>
      </c>
      <c r="G35" s="10"/>
      <c r="H35" s="10"/>
      <c r="I35" s="334">
        <f>FacebookOutcome!C859</f>
        <v>33.333333333333336</v>
      </c>
      <c r="J35" s="10"/>
      <c r="K35" s="10"/>
      <c r="L35" s="335">
        <f>FacebookOutcome!D859</f>
        <v>66.666666666666671</v>
      </c>
      <c r="M35" s="10"/>
      <c r="N35" s="10"/>
      <c r="O35" s="413">
        <f>FacebookOutcome!E859</f>
        <v>83.333333333333329</v>
      </c>
      <c r="P35" s="10"/>
      <c r="Q35" s="10"/>
    </row>
    <row r="36" spans="1:17" ht="15.75" customHeight="1">
      <c r="A36" s="133" t="s">
        <v>162</v>
      </c>
      <c r="B36" s="164">
        <f>FacebookOutcome!B873</f>
        <v>100</v>
      </c>
      <c r="C36" s="248"/>
      <c r="D36" s="10"/>
      <c r="E36" s="10"/>
      <c r="F36" s="232">
        <f>FacebookOutcome!B871</f>
        <v>100</v>
      </c>
      <c r="G36" s="10"/>
      <c r="H36" s="10"/>
      <c r="I36" s="334">
        <f>FacebookOutcome!C871</f>
        <v>100</v>
      </c>
      <c r="J36" s="10"/>
      <c r="K36" s="10"/>
      <c r="L36" s="335">
        <f>FacebookOutcome!D871</f>
        <v>100</v>
      </c>
      <c r="M36" s="10"/>
      <c r="N36" s="10"/>
      <c r="O36" s="413">
        <f>FacebookOutcome!E871</f>
        <v>100</v>
      </c>
      <c r="P36" s="10"/>
      <c r="Q36" s="10"/>
    </row>
    <row r="37" spans="1:17" ht="15.75" customHeight="1">
      <c r="A37" s="167"/>
      <c r="B37" s="164"/>
      <c r="C37" s="244"/>
      <c r="D37" s="167"/>
      <c r="E37" s="167"/>
      <c r="F37" s="232"/>
      <c r="G37" s="167"/>
      <c r="H37" s="167"/>
      <c r="I37" s="334"/>
      <c r="J37" s="167"/>
      <c r="K37" s="167"/>
      <c r="L37" s="335"/>
      <c r="M37" s="167"/>
      <c r="N37" s="167"/>
      <c r="O37" s="413"/>
      <c r="P37" s="167"/>
      <c r="Q37" s="167"/>
    </row>
    <row r="38" spans="1:17" ht="15.75" customHeight="1">
      <c r="A38" s="399" t="s">
        <v>1687</v>
      </c>
      <c r="B38" s="343">
        <f>AVERAGE(B2:B36)</f>
        <v>54.838236258690799</v>
      </c>
      <c r="C38" s="343">
        <f>AVERAGE(C2:C36)</f>
        <v>78.703703703703709</v>
      </c>
      <c r="D38" s="343">
        <f>AVERAGE(D2:D7)</f>
        <v>78.703703703703709</v>
      </c>
      <c r="E38" s="343">
        <f>AVERAGE(E2:E7)</f>
        <v>78.703703703703709</v>
      </c>
      <c r="F38" s="343">
        <f>AVERAGE(F2:F36)</f>
        <v>56.904433949888492</v>
      </c>
      <c r="G38" s="343"/>
      <c r="H38" s="343"/>
      <c r="I38" s="343">
        <f>AVERAGE(I2:I36)</f>
        <v>50.212514757969309</v>
      </c>
      <c r="J38" s="343"/>
      <c r="K38" s="343"/>
      <c r="L38" s="343">
        <f>AVERAGE(L2:L36)</f>
        <v>55.945439240893791</v>
      </c>
      <c r="M38" s="343"/>
      <c r="N38" s="344"/>
      <c r="O38" s="343">
        <f>AVERAGE(O2:O36)</f>
        <v>56.332644628099175</v>
      </c>
      <c r="P38" s="343"/>
      <c r="Q38" s="344"/>
    </row>
    <row r="39" spans="1:17" ht="15.75" customHeight="1">
      <c r="A39" s="11" t="s">
        <v>1688</v>
      </c>
      <c r="B39" s="164">
        <f>AVERAGE(B2:B7)</f>
        <v>80.428240740740748</v>
      </c>
      <c r="C39" s="229"/>
      <c r="D39" s="13"/>
      <c r="E39" s="13"/>
      <c r="F39" s="232">
        <f>AVERAGE(F2:F7)</f>
        <v>80.370370370370367</v>
      </c>
      <c r="G39" s="13"/>
      <c r="H39" s="13"/>
      <c r="I39" s="334">
        <f>AVERAGE(I2:I7)</f>
        <v>81.203703703703709</v>
      </c>
      <c r="J39" s="13"/>
      <c r="K39" s="13"/>
      <c r="L39" s="335">
        <f>AVERAGE(L2:L7)</f>
        <v>79.537037037037038</v>
      </c>
      <c r="M39" s="13"/>
      <c r="N39" s="13"/>
      <c r="O39" s="413">
        <f>AVERAGE(O2:O7)</f>
        <v>80.833333333333329</v>
      </c>
      <c r="P39" s="13"/>
      <c r="Q39" s="13"/>
    </row>
    <row r="40" spans="1:17" ht="15.75" customHeight="1">
      <c r="A40" s="11" t="s">
        <v>1689</v>
      </c>
      <c r="B40" s="164">
        <f>AVERAGE(B8:B18)</f>
        <v>48.725749559082892</v>
      </c>
      <c r="C40" s="229"/>
      <c r="D40" s="10"/>
      <c r="E40" s="10"/>
      <c r="F40" s="232">
        <f>AVERAGE(F8:F18)</f>
        <v>45.507054673721342</v>
      </c>
      <c r="G40" s="10"/>
      <c r="H40" s="10"/>
      <c r="I40" s="334">
        <f>AVERAGE(I8:I18)</f>
        <v>54.30335097001764</v>
      </c>
      <c r="J40" s="10"/>
      <c r="K40" s="10"/>
      <c r="L40" s="335">
        <f>AVERAGE(L8:L18)</f>
        <v>51.990740740740733</v>
      </c>
      <c r="M40" s="10"/>
      <c r="N40" s="10"/>
      <c r="O40" s="413">
        <f>AVERAGE(O8:O18)</f>
        <v>43.101851851851848</v>
      </c>
      <c r="P40" s="10"/>
      <c r="Q40" s="10"/>
    </row>
    <row r="41" spans="1:17" ht="15.75" customHeight="1">
      <c r="A41" s="11" t="s">
        <v>1690</v>
      </c>
      <c r="B41" s="164">
        <f>AVERAGE(B19:B36)</f>
        <v>49.364478114478104</v>
      </c>
      <c r="C41" s="229"/>
      <c r="D41" s="10"/>
      <c r="E41" s="10"/>
      <c r="F41" s="232">
        <f>AVERAGE(F19:F36)</f>
        <v>54.781144781144775</v>
      </c>
      <c r="G41" s="10"/>
      <c r="H41" s="10"/>
      <c r="I41" s="334">
        <f>AVERAGE(I19:I36)</f>
        <v>37.836700336700339</v>
      </c>
      <c r="J41" s="10"/>
      <c r="K41" s="10"/>
      <c r="L41" s="335">
        <f>AVERAGE(L19:L36)</f>
        <v>50.058922558922553</v>
      </c>
      <c r="M41" s="10"/>
      <c r="N41" s="10"/>
      <c r="O41" s="413">
        <f>AVERAGE(O19:O36)</f>
        <v>54.781144781144775</v>
      </c>
      <c r="P41" s="10"/>
      <c r="Q41" s="10"/>
    </row>
  </sheetData>
  <sheetProtection selectLockedCells="1" selectUnlockedCells="1"/>
  <pageMargins left="0.7" right="0.7" top="0.78749999999999998" bottom="0.78749999999999998" header="0.51180555555555551" footer="0.51180555555555551"/>
  <pageSetup firstPageNumber="0" orientation="portrait" horizontalDpi="300" verticalDpi="300"/>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3"/>
  <sheetViews>
    <sheetView workbookViewId="0"/>
  </sheetViews>
  <sheetFormatPr baseColWidth="10" defaultColWidth="10.5703125" defaultRowHeight="12.75"/>
  <cols>
    <col min="2" max="2" width="86.42578125" customWidth="1"/>
    <col min="3" max="3" width="55.28515625" customWidth="1"/>
  </cols>
  <sheetData>
    <row r="1" spans="1:5">
      <c r="A1" s="252" t="s">
        <v>1691</v>
      </c>
      <c r="B1" s="252" t="s">
        <v>1692</v>
      </c>
      <c r="C1" s="252" t="s">
        <v>1693</v>
      </c>
      <c r="D1" s="252" t="s">
        <v>1694</v>
      </c>
      <c r="E1" s="252" t="s">
        <v>1695</v>
      </c>
    </row>
    <row r="2" spans="1:5">
      <c r="A2" s="253">
        <v>1</v>
      </c>
      <c r="B2" s="203" t="s">
        <v>3510</v>
      </c>
      <c r="C2" s="3" t="s">
        <v>3511</v>
      </c>
      <c r="D2" s="203" t="s">
        <v>3512</v>
      </c>
      <c r="E2" s="203" t="s">
        <v>3513</v>
      </c>
    </row>
    <row r="3" spans="1:5">
      <c r="A3" s="253">
        <v>2</v>
      </c>
      <c r="B3" s="203" t="s">
        <v>3514</v>
      </c>
      <c r="C3" s="3" t="s">
        <v>3515</v>
      </c>
      <c r="D3" s="203" t="s">
        <v>3516</v>
      </c>
      <c r="E3" s="203" t="s">
        <v>3513</v>
      </c>
    </row>
    <row r="4" spans="1:5">
      <c r="A4" s="253">
        <v>3</v>
      </c>
      <c r="B4" s="203" t="s">
        <v>3517</v>
      </c>
      <c r="C4" s="3" t="s">
        <v>3518</v>
      </c>
      <c r="D4" s="203"/>
      <c r="E4" s="203" t="s">
        <v>3513</v>
      </c>
    </row>
    <row r="5" spans="1:5">
      <c r="A5" s="253">
        <v>4</v>
      </c>
      <c r="B5" s="203" t="s">
        <v>3519</v>
      </c>
      <c r="C5" s="3" t="s">
        <v>3511</v>
      </c>
      <c r="D5" s="203"/>
      <c r="E5" s="203" t="s">
        <v>3513</v>
      </c>
    </row>
    <row r="6" spans="1:5">
      <c r="A6" s="253">
        <v>5</v>
      </c>
      <c r="B6" s="203" t="s">
        <v>3520</v>
      </c>
      <c r="C6" s="3" t="s">
        <v>3521</v>
      </c>
      <c r="D6" s="203" t="s">
        <v>3522</v>
      </c>
      <c r="E6" s="203" t="s">
        <v>3513</v>
      </c>
    </row>
    <row r="7" spans="1:5">
      <c r="A7" s="253">
        <v>6</v>
      </c>
      <c r="B7" s="203" t="s">
        <v>3523</v>
      </c>
      <c r="C7" s="3" t="s">
        <v>3524</v>
      </c>
      <c r="D7" s="203" t="s">
        <v>3525</v>
      </c>
      <c r="E7" s="203" t="s">
        <v>3513</v>
      </c>
    </row>
    <row r="8" spans="1:5">
      <c r="A8" s="253">
        <v>7</v>
      </c>
      <c r="B8" s="203" t="s">
        <v>3526</v>
      </c>
      <c r="C8" s="3" t="s">
        <v>3527</v>
      </c>
      <c r="D8" s="203" t="s">
        <v>3525</v>
      </c>
      <c r="E8" s="203" t="s">
        <v>3513</v>
      </c>
    </row>
    <row r="9" spans="1:5">
      <c r="A9" s="253">
        <v>8</v>
      </c>
      <c r="B9" s="203" t="s">
        <v>3528</v>
      </c>
      <c r="C9" s="3" t="s">
        <v>3529</v>
      </c>
      <c r="D9" s="203" t="s">
        <v>3522</v>
      </c>
      <c r="E9" s="203" t="s">
        <v>3513</v>
      </c>
    </row>
    <row r="10" spans="1:5">
      <c r="A10" s="253">
        <v>9</v>
      </c>
      <c r="B10" s="203" t="s">
        <v>3530</v>
      </c>
      <c r="C10" s="3" t="s">
        <v>3531</v>
      </c>
      <c r="D10" s="203"/>
      <c r="E10" s="203" t="s">
        <v>3532</v>
      </c>
    </row>
    <row r="11" spans="1:5">
      <c r="A11" s="253">
        <v>10</v>
      </c>
      <c r="B11" s="203" t="s">
        <v>3533</v>
      </c>
      <c r="C11" s="3" t="s">
        <v>3534</v>
      </c>
      <c r="D11" s="203"/>
      <c r="E11" s="203" t="s">
        <v>3535</v>
      </c>
    </row>
    <row r="12" spans="1:5">
      <c r="A12" s="253">
        <v>11</v>
      </c>
      <c r="B12" s="203" t="s">
        <v>3536</v>
      </c>
      <c r="C12" s="415" t="s">
        <v>3537</v>
      </c>
      <c r="D12" s="203"/>
      <c r="E12" s="203" t="s">
        <v>3538</v>
      </c>
    </row>
    <row r="13" spans="1:5">
      <c r="A13" s="253">
        <v>12</v>
      </c>
      <c r="B13" s="203" t="s">
        <v>3539</v>
      </c>
      <c r="C13" s="3" t="s">
        <v>3540</v>
      </c>
      <c r="D13" s="203"/>
      <c r="E13" s="203" t="s">
        <v>3538</v>
      </c>
    </row>
    <row r="14" spans="1:5">
      <c r="A14" s="253">
        <v>13</v>
      </c>
      <c r="B14" s="203" t="s">
        <v>3541</v>
      </c>
      <c r="C14" s="3" t="s">
        <v>3542</v>
      </c>
      <c r="D14" s="203"/>
      <c r="E14" s="203" t="s">
        <v>3538</v>
      </c>
    </row>
    <row r="15" spans="1:5">
      <c r="A15" s="253">
        <v>14</v>
      </c>
      <c r="B15" s="203" t="s">
        <v>3543</v>
      </c>
      <c r="C15" s="3" t="s">
        <v>3544</v>
      </c>
      <c r="D15" s="203"/>
      <c r="E15" s="203" t="s">
        <v>3538</v>
      </c>
    </row>
    <row r="16" spans="1:5">
      <c r="A16" s="253">
        <v>15</v>
      </c>
      <c r="B16" s="203" t="s">
        <v>3545</v>
      </c>
      <c r="C16" s="415" t="s">
        <v>3546</v>
      </c>
      <c r="D16" s="203"/>
      <c r="E16" s="203" t="s">
        <v>3538</v>
      </c>
    </row>
    <row r="17" spans="1:5">
      <c r="A17" s="253">
        <v>16</v>
      </c>
      <c r="B17" s="203" t="s">
        <v>3547</v>
      </c>
      <c r="C17" s="415" t="s">
        <v>3548</v>
      </c>
      <c r="D17" s="203"/>
      <c r="E17" s="203" t="s">
        <v>3549</v>
      </c>
    </row>
    <row r="18" spans="1:5">
      <c r="A18" s="253">
        <v>17</v>
      </c>
      <c r="B18" s="203" t="s">
        <v>3550</v>
      </c>
      <c r="C18" s="3" t="s">
        <v>3551</v>
      </c>
      <c r="D18" s="203" t="s">
        <v>3552</v>
      </c>
      <c r="E18" s="203" t="s">
        <v>3549</v>
      </c>
    </row>
    <row r="19" spans="1:5">
      <c r="A19" s="253">
        <v>18</v>
      </c>
      <c r="B19" s="203" t="s">
        <v>3553</v>
      </c>
      <c r="C19" s="3" t="s">
        <v>3554</v>
      </c>
      <c r="D19" s="203"/>
      <c r="E19" s="203" t="s">
        <v>3549</v>
      </c>
    </row>
    <row r="20" spans="1:5">
      <c r="A20" s="253">
        <v>19</v>
      </c>
      <c r="B20" s="203" t="s">
        <v>3555</v>
      </c>
      <c r="C20" s="3" t="s">
        <v>3556</v>
      </c>
      <c r="D20" s="203"/>
      <c r="E20" s="203" t="s">
        <v>3549</v>
      </c>
    </row>
    <row r="21" spans="1:5">
      <c r="A21" s="253">
        <v>20</v>
      </c>
      <c r="B21" s="203" t="s">
        <v>3557</v>
      </c>
      <c r="C21" s="3" t="s">
        <v>3558</v>
      </c>
      <c r="D21" s="203"/>
      <c r="E21" s="203" t="s">
        <v>3549</v>
      </c>
    </row>
    <row r="22" spans="1:5">
      <c r="A22" s="253">
        <v>21</v>
      </c>
      <c r="B22" s="203" t="s">
        <v>3559</v>
      </c>
      <c r="C22" s="3" t="s">
        <v>3560</v>
      </c>
      <c r="D22" s="203"/>
      <c r="E22" s="203" t="s">
        <v>3561</v>
      </c>
    </row>
    <row r="23" spans="1:5">
      <c r="A23" s="253">
        <v>22</v>
      </c>
      <c r="B23" s="203" t="s">
        <v>3562</v>
      </c>
      <c r="C23" s="415" t="s">
        <v>3563</v>
      </c>
      <c r="D23" s="203"/>
      <c r="E23" s="203" t="s">
        <v>3561</v>
      </c>
    </row>
    <row r="24" spans="1:5">
      <c r="A24" s="253">
        <v>23</v>
      </c>
      <c r="B24" s="203" t="s">
        <v>3564</v>
      </c>
      <c r="C24" s="415" t="s">
        <v>3565</v>
      </c>
      <c r="D24" s="203"/>
      <c r="E24" s="203" t="s">
        <v>3561</v>
      </c>
    </row>
    <row r="25" spans="1:5">
      <c r="A25" s="253">
        <v>24</v>
      </c>
      <c r="B25" s="203" t="s">
        <v>3566</v>
      </c>
      <c r="C25" s="3" t="s">
        <v>3567</v>
      </c>
      <c r="D25" s="203"/>
      <c r="E25" s="203" t="s">
        <v>3561</v>
      </c>
    </row>
    <row r="26" spans="1:5">
      <c r="A26" s="253">
        <v>25</v>
      </c>
      <c r="B26" s="203" t="s">
        <v>3568</v>
      </c>
      <c r="C26" s="3" t="s">
        <v>3569</v>
      </c>
      <c r="D26" s="203"/>
      <c r="E26" s="203" t="s">
        <v>3561</v>
      </c>
    </row>
    <row r="27" spans="1:5">
      <c r="A27" s="253">
        <v>26</v>
      </c>
      <c r="B27" s="203" t="s">
        <v>3570</v>
      </c>
      <c r="C27" s="3" t="s">
        <v>3571</v>
      </c>
      <c r="D27" s="203"/>
      <c r="E27" s="203" t="s">
        <v>3561</v>
      </c>
    </row>
    <row r="28" spans="1:5">
      <c r="A28" s="253">
        <v>27</v>
      </c>
      <c r="B28" s="203" t="s">
        <v>3572</v>
      </c>
      <c r="C28" s="415" t="s">
        <v>3573</v>
      </c>
      <c r="D28" s="203"/>
      <c r="E28" s="203" t="s">
        <v>3561</v>
      </c>
    </row>
    <row r="29" spans="1:5">
      <c r="A29" s="253">
        <v>28</v>
      </c>
      <c r="B29" s="203" t="s">
        <v>3574</v>
      </c>
      <c r="C29" s="3" t="s">
        <v>3575</v>
      </c>
      <c r="D29" s="203"/>
      <c r="E29" s="203" t="s">
        <v>3561</v>
      </c>
    </row>
    <row r="30" spans="1:5">
      <c r="A30" s="253">
        <v>29</v>
      </c>
      <c r="B30" s="203" t="s">
        <v>3576</v>
      </c>
      <c r="C30" s="3" t="s">
        <v>3577</v>
      </c>
      <c r="D30" s="203"/>
      <c r="E30" s="203" t="s">
        <v>3561</v>
      </c>
    </row>
    <row r="31" spans="1:5">
      <c r="A31" s="253">
        <v>30</v>
      </c>
      <c r="B31" s="354" t="s">
        <v>3578</v>
      </c>
      <c r="C31" s="415" t="s">
        <v>3579</v>
      </c>
      <c r="D31" s="203"/>
      <c r="E31" s="203" t="s">
        <v>3580</v>
      </c>
    </row>
    <row r="32" spans="1:5">
      <c r="A32" s="253">
        <v>31</v>
      </c>
      <c r="B32" s="203" t="s">
        <v>3581</v>
      </c>
      <c r="C32" s="415" t="s">
        <v>3582</v>
      </c>
      <c r="D32" s="203"/>
      <c r="E32" s="203" t="s">
        <v>3580</v>
      </c>
    </row>
    <row r="33" spans="1:5">
      <c r="A33" s="253">
        <v>32</v>
      </c>
      <c r="B33" s="203" t="s">
        <v>3583</v>
      </c>
      <c r="C33" s="415" t="s">
        <v>3584</v>
      </c>
      <c r="D33" s="203"/>
      <c r="E33" s="203" t="s">
        <v>3580</v>
      </c>
    </row>
    <row r="34" spans="1:5">
      <c r="A34" s="253">
        <v>33</v>
      </c>
      <c r="B34" s="203" t="s">
        <v>3585</v>
      </c>
      <c r="C34" s="3" t="s">
        <v>3586</v>
      </c>
      <c r="D34" s="203"/>
      <c r="E34" s="203" t="s">
        <v>3580</v>
      </c>
    </row>
    <row r="35" spans="1:5">
      <c r="A35" s="253">
        <v>34</v>
      </c>
      <c r="B35" s="203" t="s">
        <v>3587</v>
      </c>
      <c r="C35" s="415" t="s">
        <v>3588</v>
      </c>
      <c r="D35" s="203"/>
      <c r="E35" s="203" t="s">
        <v>3580</v>
      </c>
    </row>
    <row r="36" spans="1:5">
      <c r="A36" s="253">
        <v>35</v>
      </c>
      <c r="B36" s="203" t="s">
        <v>3589</v>
      </c>
      <c r="C36" s="3" t="s">
        <v>3590</v>
      </c>
      <c r="D36" s="203"/>
      <c r="E36" s="203" t="s">
        <v>3580</v>
      </c>
    </row>
    <row r="37" spans="1:5">
      <c r="A37" s="253">
        <v>36</v>
      </c>
      <c r="B37" s="203" t="s">
        <v>3591</v>
      </c>
      <c r="C37" s="3" t="s">
        <v>3592</v>
      </c>
      <c r="D37" s="203"/>
      <c r="E37" s="203" t="s">
        <v>3580</v>
      </c>
    </row>
    <row r="38" spans="1:5">
      <c r="A38" s="253">
        <v>37</v>
      </c>
      <c r="B38" s="203" t="s">
        <v>3593</v>
      </c>
      <c r="C38" s="415" t="s">
        <v>3594</v>
      </c>
      <c r="D38" s="203"/>
      <c r="E38" s="203" t="s">
        <v>3580</v>
      </c>
    </row>
    <row r="39" spans="1:5">
      <c r="A39" s="253">
        <v>38</v>
      </c>
      <c r="B39" s="203" t="s">
        <v>3595</v>
      </c>
      <c r="C39" s="3" t="s">
        <v>3596</v>
      </c>
      <c r="D39" s="203"/>
      <c r="E39" s="203" t="s">
        <v>3597</v>
      </c>
    </row>
    <row r="40" spans="1:5">
      <c r="A40" s="253">
        <v>39</v>
      </c>
      <c r="B40" s="203" t="s">
        <v>3598</v>
      </c>
      <c r="C40" s="3" t="s">
        <v>3599</v>
      </c>
      <c r="D40" s="203"/>
      <c r="E40" s="203" t="s">
        <v>3597</v>
      </c>
    </row>
    <row r="41" spans="1:5">
      <c r="A41" s="253">
        <v>40</v>
      </c>
      <c r="B41" s="203" t="s">
        <v>3600</v>
      </c>
      <c r="C41" s="3" t="s">
        <v>3601</v>
      </c>
      <c r="D41" s="203"/>
      <c r="E41" s="203" t="s">
        <v>3597</v>
      </c>
    </row>
    <row r="42" spans="1:5">
      <c r="A42" s="253">
        <v>41</v>
      </c>
      <c r="B42" s="203" t="s">
        <v>3602</v>
      </c>
      <c r="C42" s="3" t="s">
        <v>3603</v>
      </c>
      <c r="D42" s="203"/>
      <c r="E42" s="203" t="s">
        <v>3604</v>
      </c>
    </row>
    <row r="43" spans="1:5">
      <c r="A43" s="253">
        <v>42</v>
      </c>
      <c r="B43" s="203" t="s">
        <v>3605</v>
      </c>
      <c r="C43" s="3" t="s">
        <v>3606</v>
      </c>
      <c r="D43" s="203"/>
      <c r="E43" s="203" t="s">
        <v>3607</v>
      </c>
    </row>
    <row r="44" spans="1:5">
      <c r="A44" s="253">
        <v>43</v>
      </c>
      <c r="B44" s="203" t="s">
        <v>3608</v>
      </c>
      <c r="C44" s="3" t="s">
        <v>3609</v>
      </c>
      <c r="D44" s="203"/>
      <c r="E44" s="203" t="s">
        <v>3607</v>
      </c>
    </row>
    <row r="45" spans="1:5">
      <c r="A45" s="253">
        <v>44</v>
      </c>
      <c r="B45" s="203" t="s">
        <v>3610</v>
      </c>
      <c r="C45" s="3" t="s">
        <v>3611</v>
      </c>
      <c r="D45" s="203" t="s">
        <v>3612</v>
      </c>
      <c r="E45" s="203" t="s">
        <v>3607</v>
      </c>
    </row>
    <row r="46" spans="1:5">
      <c r="A46" s="253">
        <v>45</v>
      </c>
      <c r="B46" s="203" t="s">
        <v>3613</v>
      </c>
      <c r="C46" s="3" t="s">
        <v>3614</v>
      </c>
      <c r="D46" s="203"/>
      <c r="E46" s="203" t="s">
        <v>3607</v>
      </c>
    </row>
    <row r="47" spans="1:5">
      <c r="A47" s="253">
        <v>46</v>
      </c>
      <c r="B47" s="203" t="s">
        <v>3615</v>
      </c>
      <c r="C47" s="3" t="s">
        <v>3616</v>
      </c>
      <c r="D47" s="203" t="s">
        <v>3617</v>
      </c>
      <c r="E47" s="203" t="s">
        <v>3607</v>
      </c>
    </row>
    <row r="48" spans="1:5">
      <c r="A48" s="253">
        <v>47</v>
      </c>
      <c r="B48" s="203" t="s">
        <v>3618</v>
      </c>
      <c r="C48" s="3" t="s">
        <v>3619</v>
      </c>
      <c r="D48" s="203"/>
      <c r="E48" s="203" t="s">
        <v>3607</v>
      </c>
    </row>
    <row r="49" spans="1:5">
      <c r="A49" s="253">
        <v>48</v>
      </c>
      <c r="B49" s="203" t="s">
        <v>3620</v>
      </c>
      <c r="C49" s="3" t="s">
        <v>3621</v>
      </c>
      <c r="D49" s="203"/>
      <c r="E49" s="203" t="s">
        <v>3607</v>
      </c>
    </row>
    <row r="50" spans="1:5">
      <c r="A50" s="253">
        <v>49</v>
      </c>
      <c r="B50" s="203" t="s">
        <v>3622</v>
      </c>
      <c r="C50" s="3" t="s">
        <v>3623</v>
      </c>
      <c r="D50" s="203" t="s">
        <v>3624</v>
      </c>
      <c r="E50" s="203" t="s">
        <v>3607</v>
      </c>
    </row>
    <row r="51" spans="1:5">
      <c r="A51" s="253">
        <v>50</v>
      </c>
      <c r="B51" s="203" t="s">
        <v>3625</v>
      </c>
      <c r="C51" s="3" t="s">
        <v>3626</v>
      </c>
      <c r="D51" s="203" t="s">
        <v>3627</v>
      </c>
      <c r="E51" s="203" t="s">
        <v>3607</v>
      </c>
    </row>
    <row r="52" spans="1:5">
      <c r="A52" s="253">
        <v>51</v>
      </c>
      <c r="B52" s="203" t="s">
        <v>3628</v>
      </c>
      <c r="C52" s="3" t="s">
        <v>3629</v>
      </c>
      <c r="D52" s="203" t="s">
        <v>3630</v>
      </c>
      <c r="E52" s="203" t="s">
        <v>3607</v>
      </c>
    </row>
    <row r="53" spans="1:5">
      <c r="A53" s="253">
        <v>52</v>
      </c>
      <c r="B53" s="203" t="s">
        <v>3631</v>
      </c>
      <c r="C53" s="3" t="s">
        <v>3632</v>
      </c>
      <c r="D53" s="203"/>
      <c r="E53" s="203" t="s">
        <v>3607</v>
      </c>
    </row>
    <row r="54" spans="1:5">
      <c r="A54" s="253">
        <v>53</v>
      </c>
      <c r="B54" s="203" t="s">
        <v>3633</v>
      </c>
      <c r="C54" s="3" t="s">
        <v>3634</v>
      </c>
      <c r="D54" s="203"/>
      <c r="E54" s="203" t="s">
        <v>3607</v>
      </c>
    </row>
    <row r="55" spans="1:5">
      <c r="A55" s="253">
        <v>54</v>
      </c>
      <c r="B55" s="203" t="s">
        <v>3635</v>
      </c>
      <c r="C55" s="3" t="s">
        <v>3636</v>
      </c>
      <c r="D55" s="203"/>
      <c r="E55" s="203" t="s">
        <v>3637</v>
      </c>
    </row>
    <row r="56" spans="1:5">
      <c r="A56" s="253">
        <v>55</v>
      </c>
      <c r="B56" s="203" t="s">
        <v>3638</v>
      </c>
      <c r="C56" s="3" t="s">
        <v>3639</v>
      </c>
      <c r="D56" s="203"/>
      <c r="E56" s="203" t="s">
        <v>3637</v>
      </c>
    </row>
    <row r="57" spans="1:5">
      <c r="A57" s="253">
        <v>56</v>
      </c>
      <c r="B57" s="203" t="s">
        <v>3640</v>
      </c>
      <c r="C57" s="3" t="s">
        <v>3641</v>
      </c>
      <c r="D57" s="203"/>
      <c r="E57" s="203" t="s">
        <v>3637</v>
      </c>
    </row>
    <row r="58" spans="1:5">
      <c r="A58" s="253">
        <v>57</v>
      </c>
      <c r="B58" s="203" t="s">
        <v>3642</v>
      </c>
      <c r="C58" s="3" t="s">
        <v>3643</v>
      </c>
      <c r="D58" s="203"/>
      <c r="E58" s="203" t="s">
        <v>3637</v>
      </c>
    </row>
    <row r="59" spans="1:5">
      <c r="A59" s="253">
        <v>58</v>
      </c>
      <c r="B59" s="203" t="s">
        <v>3644</v>
      </c>
      <c r="C59" s="3" t="s">
        <v>3645</v>
      </c>
      <c r="D59" s="203"/>
      <c r="E59" s="203" t="s">
        <v>3637</v>
      </c>
    </row>
    <row r="60" spans="1:5">
      <c r="A60" s="253">
        <v>59</v>
      </c>
      <c r="B60" s="203" t="s">
        <v>3646</v>
      </c>
      <c r="C60" s="3" t="s">
        <v>3647</v>
      </c>
      <c r="D60" s="203"/>
      <c r="E60" s="203" t="s">
        <v>3637</v>
      </c>
    </row>
    <row r="61" spans="1:5">
      <c r="A61" s="253">
        <v>60</v>
      </c>
      <c r="B61" s="203" t="s">
        <v>3648</v>
      </c>
      <c r="C61" s="3" t="s">
        <v>3649</v>
      </c>
      <c r="D61" s="203"/>
      <c r="E61" s="203" t="s">
        <v>3637</v>
      </c>
    </row>
    <row r="62" spans="1:5">
      <c r="A62" s="253">
        <v>61</v>
      </c>
      <c r="B62" s="203" t="s">
        <v>3650</v>
      </c>
      <c r="C62" s="3" t="s">
        <v>3651</v>
      </c>
      <c r="D62" s="203"/>
      <c r="E62" s="203" t="s">
        <v>3637</v>
      </c>
    </row>
    <row r="63" spans="1:5">
      <c r="A63" s="253">
        <v>62</v>
      </c>
      <c r="B63" s="203" t="s">
        <v>3652</v>
      </c>
      <c r="C63" s="3" t="s">
        <v>3653</v>
      </c>
      <c r="D63" s="203"/>
      <c r="E63" s="203" t="s">
        <v>3637</v>
      </c>
    </row>
    <row r="64" spans="1:5">
      <c r="A64" s="253">
        <v>63</v>
      </c>
      <c r="B64" s="203" t="s">
        <v>3654</v>
      </c>
      <c r="C64" s="3" t="s">
        <v>3655</v>
      </c>
      <c r="D64" s="203" t="s">
        <v>3656</v>
      </c>
      <c r="E64" s="203" t="s">
        <v>3637</v>
      </c>
    </row>
    <row r="65" spans="1:5">
      <c r="A65" s="253">
        <v>64</v>
      </c>
      <c r="B65" s="203" t="s">
        <v>3657</v>
      </c>
      <c r="C65" s="3" t="s">
        <v>3658</v>
      </c>
      <c r="D65" s="203"/>
      <c r="E65" s="203" t="s">
        <v>3637</v>
      </c>
    </row>
    <row r="66" spans="1:5">
      <c r="A66" s="253">
        <v>65</v>
      </c>
      <c r="B66" s="203" t="s">
        <v>3659</v>
      </c>
      <c r="C66" s="3" t="s">
        <v>3660</v>
      </c>
      <c r="D66" s="203"/>
      <c r="E66" s="203" t="s">
        <v>3637</v>
      </c>
    </row>
    <row r="67" spans="1:5">
      <c r="A67" s="253">
        <v>66</v>
      </c>
      <c r="B67" s="203" t="s">
        <v>3661</v>
      </c>
      <c r="C67" s="3" t="s">
        <v>3662</v>
      </c>
      <c r="D67" s="203"/>
      <c r="E67" s="203" t="s">
        <v>3637</v>
      </c>
    </row>
    <row r="68" spans="1:5">
      <c r="A68" s="253">
        <v>67</v>
      </c>
      <c r="B68" s="203" t="s">
        <v>3663</v>
      </c>
      <c r="C68" s="3" t="s">
        <v>3664</v>
      </c>
      <c r="D68" s="203"/>
      <c r="E68" s="203" t="s">
        <v>3637</v>
      </c>
    </row>
    <row r="69" spans="1:5">
      <c r="A69" s="253">
        <v>68</v>
      </c>
      <c r="B69" s="203" t="s">
        <v>3665</v>
      </c>
      <c r="C69" s="3" t="s">
        <v>3666</v>
      </c>
      <c r="D69" s="203" t="s">
        <v>3667</v>
      </c>
      <c r="E69" s="203" t="s">
        <v>1698</v>
      </c>
    </row>
    <row r="70" spans="1:5">
      <c r="A70" s="253">
        <v>69</v>
      </c>
      <c r="B70" s="203" t="s">
        <v>3668</v>
      </c>
      <c r="C70" s="3" t="s">
        <v>3669</v>
      </c>
      <c r="D70" s="203"/>
      <c r="E70" s="203" t="s">
        <v>3670</v>
      </c>
    </row>
    <row r="71" spans="1:5">
      <c r="A71" s="253">
        <v>70</v>
      </c>
      <c r="B71" s="203" t="s">
        <v>3671</v>
      </c>
      <c r="C71" s="3" t="s">
        <v>3672</v>
      </c>
      <c r="D71" s="203"/>
      <c r="E71" s="203" t="s">
        <v>3673</v>
      </c>
    </row>
    <row r="72" spans="1:5">
      <c r="A72" s="253">
        <v>71</v>
      </c>
      <c r="B72" s="203" t="s">
        <v>3674</v>
      </c>
      <c r="C72" s="3" t="s">
        <v>3675</v>
      </c>
      <c r="D72" s="203"/>
      <c r="E72" s="203" t="s">
        <v>3676</v>
      </c>
    </row>
    <row r="73" spans="1:5">
      <c r="A73" s="253">
        <v>72</v>
      </c>
      <c r="B73" s="203" t="s">
        <v>3677</v>
      </c>
      <c r="C73" s="3" t="s">
        <v>3678</v>
      </c>
      <c r="D73" s="203"/>
      <c r="E73" s="203" t="s">
        <v>3679</v>
      </c>
    </row>
    <row r="74" spans="1:5">
      <c r="A74" s="253">
        <v>73</v>
      </c>
      <c r="B74" s="203" t="s">
        <v>3680</v>
      </c>
      <c r="C74" s="3" t="s">
        <v>3681</v>
      </c>
      <c r="D74" s="203" t="s">
        <v>3682</v>
      </c>
      <c r="E74" s="203" t="s">
        <v>3683</v>
      </c>
    </row>
    <row r="75" spans="1:5">
      <c r="A75" s="253">
        <v>74</v>
      </c>
      <c r="B75" s="203" t="s">
        <v>3684</v>
      </c>
      <c r="C75" s="3" t="s">
        <v>3685</v>
      </c>
      <c r="D75" s="203"/>
      <c r="E75" s="253" t="s">
        <v>3686</v>
      </c>
    </row>
    <row r="76" spans="1:5">
      <c r="A76" s="253">
        <v>75</v>
      </c>
      <c r="B76" s="203" t="s">
        <v>3687</v>
      </c>
      <c r="C76" s="3" t="s">
        <v>3688</v>
      </c>
      <c r="D76" s="203"/>
      <c r="E76" s="253" t="s">
        <v>3686</v>
      </c>
    </row>
    <row r="77" spans="1:5">
      <c r="A77" s="253">
        <v>76</v>
      </c>
      <c r="B77" s="203" t="s">
        <v>3689</v>
      </c>
      <c r="C77" s="3" t="s">
        <v>3690</v>
      </c>
      <c r="D77" s="253" t="s">
        <v>3691</v>
      </c>
      <c r="E77" s="253" t="s">
        <v>3692</v>
      </c>
    </row>
    <row r="78" spans="1:5">
      <c r="A78" s="253">
        <v>77</v>
      </c>
      <c r="B78" s="203" t="s">
        <v>3693</v>
      </c>
      <c r="C78" s="3" t="s">
        <v>3694</v>
      </c>
      <c r="D78" s="203"/>
      <c r="E78" s="253" t="s">
        <v>3692</v>
      </c>
    </row>
    <row r="79" spans="1:5">
      <c r="A79" s="253">
        <v>78</v>
      </c>
      <c r="B79" s="203" t="s">
        <v>3695</v>
      </c>
      <c r="C79" s="3" t="s">
        <v>3696</v>
      </c>
      <c r="D79" s="253" t="s">
        <v>3697</v>
      </c>
      <c r="E79" s="253" t="s">
        <v>3692</v>
      </c>
    </row>
    <row r="80" spans="1:5">
      <c r="A80" s="253">
        <v>79</v>
      </c>
      <c r="B80" s="203" t="s">
        <v>3698</v>
      </c>
      <c r="C80" s="203" t="s">
        <v>3699</v>
      </c>
      <c r="D80" s="253" t="s">
        <v>3697</v>
      </c>
      <c r="E80" s="253" t="s">
        <v>3692</v>
      </c>
    </row>
    <row r="81" spans="1:5">
      <c r="A81" s="253">
        <v>80</v>
      </c>
      <c r="B81" s="354" t="s">
        <v>3700</v>
      </c>
      <c r="C81" s="3" t="s">
        <v>3701</v>
      </c>
      <c r="D81" s="253" t="s">
        <v>3697</v>
      </c>
      <c r="E81" s="253" t="s">
        <v>3692</v>
      </c>
    </row>
    <row r="82" spans="1:5">
      <c r="A82" s="253">
        <v>81</v>
      </c>
      <c r="B82" s="354" t="s">
        <v>3702</v>
      </c>
      <c r="C82" s="3" t="s">
        <v>3703</v>
      </c>
      <c r="D82" s="203"/>
      <c r="E82" s="253" t="s">
        <v>3704</v>
      </c>
    </row>
    <row r="83" spans="1:5">
      <c r="A83" s="253">
        <v>82</v>
      </c>
      <c r="B83" s="354" t="s">
        <v>3705</v>
      </c>
      <c r="C83" s="3" t="s">
        <v>3706</v>
      </c>
      <c r="D83" s="203"/>
      <c r="E83" s="357">
        <v>43253</v>
      </c>
    </row>
  </sheetData>
  <sheetProtection selectLockedCells="1" selectUnlockedCells="1"/>
  <hyperlinks>
    <hyperlink ref="C2" r:id="rId1"/>
    <hyperlink ref="C3" r:id="rId2"/>
    <hyperlink ref="C4" r:id="rId3" location="helping-to-keep-you-safe"/>
    <hyperlink ref="C5" r:id="rId4"/>
    <hyperlink ref="C6" r:id="rId5"/>
    <hyperlink ref="C7" r:id="rId6"/>
    <hyperlink ref="C8" r:id="rId7"/>
    <hyperlink ref="C9" r:id="rId8"/>
    <hyperlink ref="C10" r:id="rId9"/>
    <hyperlink ref="C11" r:id="rId10"/>
    <hyperlink ref="C12" r:id="rId11"/>
    <hyperlink ref="C13" r:id="rId12"/>
    <hyperlink ref="C14" r:id="rId13"/>
    <hyperlink ref="C15" r:id="rId14"/>
    <hyperlink ref="C16" r:id="rId15"/>
    <hyperlink ref="C17" r:id="rId16"/>
    <hyperlink ref="C18" r:id="rId17"/>
    <hyperlink ref="C19" r:id="rId18"/>
    <hyperlink ref="C20" r:id="rId19"/>
    <hyperlink ref="C21" r:id="rId20"/>
    <hyperlink ref="C22" r:id="rId21"/>
    <hyperlink ref="C23" r:id="rId22"/>
    <hyperlink ref="C24" r:id="rId23"/>
    <hyperlink ref="C25" r:id="rId24"/>
    <hyperlink ref="C26" r:id="rId25"/>
    <hyperlink ref="C27" r:id="rId26"/>
    <hyperlink ref="C28" r:id="rId27"/>
    <hyperlink ref="C29" r:id="rId28"/>
    <hyperlink ref="C30" r:id="rId29"/>
    <hyperlink ref="C31" r:id="rId30"/>
    <hyperlink ref="C32" r:id="rId31"/>
    <hyperlink ref="C33" r:id="rId32"/>
    <hyperlink ref="C34" r:id="rId33"/>
    <hyperlink ref="C35" r:id="rId34"/>
    <hyperlink ref="C36" r:id="rId35"/>
    <hyperlink ref="C37" r:id="rId36"/>
    <hyperlink ref="C38" r:id="rId37"/>
    <hyperlink ref="C39" r:id="rId38"/>
    <hyperlink ref="C40" r:id="rId39"/>
    <hyperlink ref="C41" r:id="rId40"/>
    <hyperlink ref="C42" r:id="rId41"/>
    <hyperlink ref="C43" r:id="rId42"/>
    <hyperlink ref="C44" r:id="rId43"/>
    <hyperlink ref="C45" r:id="rId44"/>
    <hyperlink ref="C46" r:id="rId45"/>
    <hyperlink ref="C47" r:id="rId46"/>
    <hyperlink ref="C48" r:id="rId47"/>
    <hyperlink ref="C49" r:id="rId48"/>
    <hyperlink ref="C50" r:id="rId49"/>
    <hyperlink ref="C51" r:id="rId50"/>
    <hyperlink ref="C52" r:id="rId51"/>
    <hyperlink ref="C53" r:id="rId52"/>
    <hyperlink ref="C54" r:id="rId53"/>
    <hyperlink ref="C55" r:id="rId54"/>
    <hyperlink ref="C56" r:id="rId55"/>
    <hyperlink ref="C57" r:id="rId56"/>
    <hyperlink ref="C58" r:id="rId57"/>
    <hyperlink ref="C59" r:id="rId58"/>
    <hyperlink ref="C60" r:id="rId59"/>
    <hyperlink ref="C61" r:id="rId60"/>
    <hyperlink ref="C62" r:id="rId61"/>
    <hyperlink ref="C63" r:id="rId62"/>
    <hyperlink ref="C64" r:id="rId63"/>
    <hyperlink ref="C65" r:id="rId64"/>
    <hyperlink ref="C66" r:id="rId65"/>
    <hyperlink ref="C67" r:id="rId66"/>
    <hyperlink ref="C68" r:id="rId67"/>
    <hyperlink ref="C69" r:id="rId68"/>
    <hyperlink ref="C70" r:id="rId69"/>
    <hyperlink ref="C71" r:id="rId70"/>
    <hyperlink ref="C72" r:id="rId71"/>
    <hyperlink ref="C73" r:id="rId72"/>
    <hyperlink ref="C74" r:id="rId73"/>
    <hyperlink ref="C75" r:id="rId74"/>
    <hyperlink ref="C76" r:id="rId75"/>
    <hyperlink ref="C77" r:id="rId76"/>
    <hyperlink ref="C78" r:id="rId77"/>
    <hyperlink ref="C79" r:id="rId78"/>
    <hyperlink ref="C81" r:id="rId79"/>
    <hyperlink ref="C82" r:id="rId80"/>
    <hyperlink ref="C83" r:id="rId81"/>
  </hyperlinks>
  <pageMargins left="0.7" right="0.7" top="0.78749999999999998" bottom="0.78749999999999998" header="0.51180555555555551" footer="0.51180555555555551"/>
  <pageSetup firstPageNumber="0" orientation="portrait" horizontalDpi="300" verticalDpi="300"/>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873"/>
  <sheetViews>
    <sheetView workbookViewId="0">
      <pane ySplit="1" topLeftCell="A2" activePane="bottomLeft" state="frozen"/>
      <selection pane="bottomLeft" activeCell="B11" sqref="B11"/>
    </sheetView>
  </sheetViews>
  <sheetFormatPr baseColWidth="10" defaultColWidth="14.140625" defaultRowHeight="15.75" customHeight="1"/>
  <cols>
    <col min="1" max="1" width="21.140625" customWidth="1"/>
    <col min="2" max="2" width="17.42578125" customWidth="1"/>
  </cols>
  <sheetData>
    <row r="1" spans="1:35" ht="18">
      <c r="A1" s="141" t="s">
        <v>43</v>
      </c>
      <c r="B1" s="142"/>
      <c r="C1" s="57"/>
      <c r="D1" s="57"/>
      <c r="E1" s="57"/>
      <c r="F1" s="57"/>
      <c r="G1" s="57"/>
      <c r="H1" s="257"/>
      <c r="I1" s="257"/>
      <c r="J1" s="257"/>
      <c r="K1" s="257"/>
      <c r="L1" s="257"/>
      <c r="M1" s="257"/>
      <c r="N1" s="257"/>
      <c r="O1" s="257"/>
      <c r="P1" s="257"/>
      <c r="Q1" s="257"/>
      <c r="R1" s="257"/>
      <c r="S1" s="257"/>
      <c r="T1" s="257"/>
      <c r="U1" s="257"/>
      <c r="V1" s="257"/>
      <c r="W1" s="257"/>
      <c r="X1" s="257"/>
      <c r="Y1" s="257"/>
      <c r="Z1" s="257"/>
    </row>
    <row r="2" spans="1:35" ht="12.75">
      <c r="A2" s="143" t="s">
        <v>526</v>
      </c>
      <c r="B2" s="259" t="s">
        <v>3707</v>
      </c>
      <c r="C2" s="259" t="s">
        <v>3708</v>
      </c>
      <c r="D2" s="102"/>
      <c r="E2" s="144" t="s">
        <v>652</v>
      </c>
      <c r="F2" s="102" t="s">
        <v>3709</v>
      </c>
      <c r="G2" s="102" t="s">
        <v>3708</v>
      </c>
      <c r="H2" s="259"/>
      <c r="I2" s="259"/>
      <c r="J2" s="259"/>
      <c r="K2" s="259"/>
      <c r="L2" s="259"/>
      <c r="M2" s="259"/>
      <c r="N2" s="259"/>
      <c r="O2" s="259"/>
      <c r="P2" s="259"/>
    </row>
    <row r="3" spans="1:35" ht="12.75">
      <c r="A3" s="57" t="s">
        <v>654</v>
      </c>
      <c r="B3" s="57" t="s">
        <v>165</v>
      </c>
      <c r="C3" s="57" t="s">
        <v>165</v>
      </c>
      <c r="D3" s="1"/>
      <c r="E3" s="57" t="s">
        <v>654</v>
      </c>
      <c r="F3" s="1" t="s">
        <v>247</v>
      </c>
      <c r="G3" s="1" t="s">
        <v>247</v>
      </c>
      <c r="H3" s="1"/>
      <c r="I3" s="1"/>
      <c r="J3" s="1"/>
      <c r="K3" s="1"/>
      <c r="L3" s="1"/>
      <c r="M3" s="1"/>
      <c r="N3" s="1"/>
      <c r="O3" s="1"/>
      <c r="P3" s="1"/>
    </row>
    <row r="4" spans="1:35" ht="12.75">
      <c r="A4" s="57" t="s">
        <v>3710</v>
      </c>
      <c r="B4" s="57" t="s">
        <v>3711</v>
      </c>
      <c r="C4" s="57" t="s">
        <v>3711</v>
      </c>
      <c r="D4" s="2"/>
      <c r="E4" s="197" t="s">
        <v>3712</v>
      </c>
      <c r="F4" s="2"/>
      <c r="G4" s="2"/>
      <c r="H4" s="1"/>
      <c r="I4" s="1"/>
      <c r="J4" s="1"/>
      <c r="K4" s="1"/>
      <c r="L4" s="1"/>
      <c r="M4" s="1"/>
      <c r="N4" s="1"/>
      <c r="O4" s="1"/>
      <c r="P4" s="1"/>
    </row>
    <row r="5" spans="1:35" ht="12.75">
      <c r="A5" s="57" t="s">
        <v>658</v>
      </c>
      <c r="B5" s="57">
        <v>33</v>
      </c>
      <c r="C5" s="57">
        <v>33</v>
      </c>
      <c r="D5" s="1"/>
      <c r="E5" s="1"/>
      <c r="F5" s="1"/>
      <c r="G5" s="1"/>
      <c r="H5" s="1"/>
      <c r="I5" s="1"/>
      <c r="J5" s="1"/>
      <c r="K5" s="1"/>
      <c r="L5" s="1"/>
      <c r="M5" s="1"/>
      <c r="N5" s="1"/>
      <c r="O5" s="1"/>
      <c r="P5" s="1"/>
    </row>
    <row r="6" spans="1:35" ht="12.75">
      <c r="A6" s="57"/>
      <c r="B6" s="261"/>
      <c r="C6" s="261"/>
      <c r="D6" s="1"/>
      <c r="E6" s="1"/>
      <c r="F6" s="1"/>
      <c r="G6" s="1"/>
      <c r="H6" s="1"/>
      <c r="I6" s="1"/>
      <c r="J6" s="1"/>
      <c r="K6" s="1"/>
      <c r="L6" s="1"/>
      <c r="M6" s="1"/>
      <c r="N6" s="1"/>
      <c r="O6" s="1"/>
      <c r="P6" s="1"/>
    </row>
    <row r="7" spans="1:35" ht="12.75">
      <c r="A7" s="57" t="s">
        <v>660</v>
      </c>
      <c r="B7" s="262">
        <v>100</v>
      </c>
      <c r="C7" s="262">
        <v>100</v>
      </c>
      <c r="D7" s="57"/>
      <c r="E7" s="57"/>
      <c r="F7" s="57"/>
      <c r="G7" s="57"/>
      <c r="H7" s="57"/>
      <c r="I7" s="57"/>
      <c r="J7" s="57"/>
      <c r="K7" s="57"/>
      <c r="L7" s="57"/>
      <c r="M7" s="57"/>
      <c r="N7" s="57"/>
      <c r="O7" s="57"/>
      <c r="P7" s="57"/>
    </row>
    <row r="8" spans="1:35" ht="12.75">
      <c r="A8" s="147"/>
      <c r="B8" s="264"/>
      <c r="C8" s="264"/>
      <c r="D8" s="1"/>
      <c r="E8" s="1"/>
      <c r="F8" s="1"/>
      <c r="G8" s="1"/>
      <c r="H8" s="1"/>
      <c r="I8" s="1"/>
      <c r="J8" s="1"/>
      <c r="K8" s="1"/>
      <c r="L8" s="1"/>
      <c r="M8" s="1"/>
      <c r="N8" s="1"/>
      <c r="O8" s="1"/>
      <c r="P8" s="1"/>
    </row>
    <row r="9" spans="1:35" ht="12.75">
      <c r="A9" s="149" t="s">
        <v>661</v>
      </c>
      <c r="B9" s="266">
        <v>100</v>
      </c>
      <c r="C9" s="267">
        <v>100</v>
      </c>
      <c r="D9" s="154"/>
      <c r="E9" s="154"/>
      <c r="F9" s="154"/>
      <c r="G9" s="154"/>
      <c r="H9" s="154"/>
      <c r="I9" s="154"/>
      <c r="J9" s="154"/>
      <c r="K9" s="154"/>
      <c r="L9" s="154"/>
      <c r="M9" s="154"/>
      <c r="N9" s="154"/>
      <c r="O9" s="154"/>
      <c r="P9" s="154"/>
    </row>
    <row r="10" spans="1:35" ht="12.75">
      <c r="A10" s="153"/>
      <c r="B10" s="269"/>
      <c r="C10" s="270"/>
      <c r="D10" s="154"/>
      <c r="E10" s="154"/>
      <c r="F10" s="154"/>
      <c r="G10" s="154"/>
      <c r="H10" s="154"/>
      <c r="I10" s="154"/>
      <c r="J10" s="154"/>
      <c r="K10" s="154"/>
      <c r="L10" s="154"/>
      <c r="M10" s="154"/>
      <c r="N10" s="154"/>
      <c r="O10" s="154"/>
      <c r="P10" s="154"/>
    </row>
    <row r="11" spans="1:35" ht="12.75">
      <c r="A11" s="153" t="s">
        <v>662</v>
      </c>
      <c r="B11" s="154">
        <v>100</v>
      </c>
      <c r="C11" s="155"/>
      <c r="D11" s="154"/>
      <c r="E11" s="154"/>
      <c r="F11" s="154"/>
      <c r="G11" s="154"/>
      <c r="H11" s="154"/>
      <c r="I11" s="154"/>
      <c r="J11" s="154"/>
      <c r="K11" s="154"/>
      <c r="L11" s="154"/>
      <c r="M11" s="154"/>
      <c r="N11" s="154"/>
      <c r="O11" s="154"/>
      <c r="P11" s="154"/>
    </row>
    <row r="12" spans="1:35" ht="12.75">
      <c r="A12" s="153"/>
      <c r="B12" s="154"/>
      <c r="C12" s="155"/>
      <c r="D12" s="154"/>
      <c r="E12" s="154"/>
      <c r="F12" s="154"/>
      <c r="G12" s="154"/>
      <c r="H12" s="154"/>
      <c r="I12" s="154"/>
      <c r="J12" s="154"/>
      <c r="K12" s="154"/>
      <c r="L12" s="154"/>
      <c r="M12" s="154"/>
      <c r="N12" s="154"/>
      <c r="O12" s="154"/>
      <c r="P12" s="154"/>
      <c r="Q12" s="154"/>
      <c r="R12" s="154"/>
      <c r="S12" s="154"/>
      <c r="T12" s="154"/>
      <c r="U12" s="154"/>
      <c r="V12" s="154"/>
      <c r="W12" s="154"/>
      <c r="X12" s="154"/>
      <c r="Y12" s="154"/>
      <c r="Z12" s="154"/>
      <c r="AA12" s="154"/>
    </row>
    <row r="13" spans="1:35" ht="12.75">
      <c r="A13" s="386" t="s">
        <v>663</v>
      </c>
      <c r="B13" s="166">
        <v>100</v>
      </c>
      <c r="C13" s="272"/>
      <c r="D13" s="154"/>
      <c r="E13" s="154"/>
      <c r="F13" s="154"/>
      <c r="G13" s="154"/>
      <c r="H13" s="154"/>
      <c r="I13" s="154"/>
      <c r="J13" s="154"/>
      <c r="K13" s="154"/>
      <c r="L13" s="154"/>
      <c r="M13" s="154"/>
      <c r="N13" s="154"/>
      <c r="O13" s="154"/>
      <c r="P13" s="154"/>
      <c r="Q13" s="154"/>
      <c r="R13" s="154"/>
      <c r="S13" s="154"/>
      <c r="T13" s="154"/>
      <c r="U13" s="154"/>
      <c r="V13" s="154"/>
      <c r="W13" s="154"/>
      <c r="X13" s="154"/>
      <c r="Y13" s="154"/>
    </row>
    <row r="14" spans="1:35" ht="12.75">
      <c r="A14" s="57"/>
      <c r="B14" s="187"/>
      <c r="C14" s="57"/>
      <c r="D14" s="57"/>
      <c r="E14" s="57"/>
      <c r="F14" s="57"/>
      <c r="G14" s="57"/>
      <c r="H14" s="57"/>
      <c r="I14" s="57"/>
      <c r="J14" s="57"/>
      <c r="K14" s="57"/>
      <c r="L14" s="57"/>
      <c r="M14" s="57"/>
      <c r="N14" s="1"/>
      <c r="O14" s="1"/>
      <c r="P14" s="1"/>
      <c r="Q14" s="1"/>
      <c r="R14" s="1"/>
      <c r="S14" s="1"/>
      <c r="T14" s="1"/>
      <c r="U14" s="1"/>
      <c r="V14" s="1"/>
      <c r="W14" s="1"/>
      <c r="X14" s="1"/>
      <c r="Y14" s="1"/>
      <c r="Z14" s="1"/>
      <c r="AA14" s="1"/>
      <c r="AB14" s="1"/>
      <c r="AC14" s="1"/>
      <c r="AD14" s="1"/>
      <c r="AE14" s="1"/>
      <c r="AF14" s="1"/>
      <c r="AG14" s="1"/>
      <c r="AH14" s="1"/>
      <c r="AI14" s="1"/>
    </row>
    <row r="15" spans="1:35" ht="12.75">
      <c r="A15" s="143" t="s">
        <v>529</v>
      </c>
      <c r="B15" s="259" t="s">
        <v>3707</v>
      </c>
      <c r="C15" s="259" t="s">
        <v>3708</v>
      </c>
      <c r="D15" s="259" t="s">
        <v>3713</v>
      </c>
      <c r="E15" s="259" t="s">
        <v>3714</v>
      </c>
      <c r="F15" s="259" t="s">
        <v>3715</v>
      </c>
      <c r="G15" s="259" t="s">
        <v>3716</v>
      </c>
      <c r="H15" s="259" t="s">
        <v>3717</v>
      </c>
      <c r="I15" s="259" t="s">
        <v>3718</v>
      </c>
      <c r="J15" s="259" t="s">
        <v>3719</v>
      </c>
      <c r="K15" s="259" t="s">
        <v>3720</v>
      </c>
      <c r="L15" s="102"/>
      <c r="M15" s="144" t="s">
        <v>652</v>
      </c>
      <c r="N15" s="102" t="s">
        <v>3709</v>
      </c>
      <c r="O15" s="102" t="s">
        <v>3708</v>
      </c>
      <c r="P15" s="102" t="s">
        <v>3713</v>
      </c>
      <c r="Q15" s="102" t="s">
        <v>3714</v>
      </c>
      <c r="R15" s="102" t="s">
        <v>3715</v>
      </c>
      <c r="S15" s="194" t="s">
        <v>3716</v>
      </c>
      <c r="T15" s="259" t="s">
        <v>3717</v>
      </c>
      <c r="U15" s="259" t="s">
        <v>3718</v>
      </c>
      <c r="V15" s="259" t="s">
        <v>3719</v>
      </c>
      <c r="W15" s="259" t="s">
        <v>3720</v>
      </c>
      <c r="X15" s="259"/>
      <c r="Y15" s="259"/>
      <c r="Z15" s="259"/>
      <c r="AA15" s="259"/>
      <c r="AB15" s="259"/>
      <c r="AC15" s="259"/>
      <c r="AD15" s="259"/>
      <c r="AE15" s="259"/>
      <c r="AF15" s="259"/>
      <c r="AG15" s="259"/>
    </row>
    <row r="16" spans="1:35" ht="12.75">
      <c r="A16" s="57" t="s">
        <v>3721</v>
      </c>
      <c r="B16" s="57" t="s">
        <v>168</v>
      </c>
      <c r="C16" s="57" t="s">
        <v>168</v>
      </c>
      <c r="D16" s="57" t="s">
        <v>168</v>
      </c>
      <c r="E16" s="57" t="s">
        <v>168</v>
      </c>
      <c r="F16" s="57" t="s">
        <v>168</v>
      </c>
      <c r="G16" s="57" t="s">
        <v>168</v>
      </c>
      <c r="H16" s="57" t="s">
        <v>168</v>
      </c>
      <c r="I16" s="57" t="s">
        <v>168</v>
      </c>
      <c r="J16" s="57" t="s">
        <v>168</v>
      </c>
      <c r="K16" s="57" t="s">
        <v>168</v>
      </c>
      <c r="L16" s="1"/>
      <c r="M16" s="57" t="s">
        <v>669</v>
      </c>
      <c r="N16" s="1" t="s">
        <v>247</v>
      </c>
      <c r="O16" s="1" t="s">
        <v>247</v>
      </c>
      <c r="P16" s="1" t="s">
        <v>247</v>
      </c>
      <c r="Q16" s="1" t="s">
        <v>247</v>
      </c>
      <c r="R16" s="1" t="s">
        <v>247</v>
      </c>
      <c r="S16" s="1" t="s">
        <v>247</v>
      </c>
      <c r="T16" s="1" t="s">
        <v>247</v>
      </c>
      <c r="U16" s="1" t="s">
        <v>247</v>
      </c>
      <c r="V16" s="1" t="s">
        <v>247</v>
      </c>
      <c r="W16" s="1" t="s">
        <v>247</v>
      </c>
      <c r="X16" s="1"/>
      <c r="Y16" s="1"/>
      <c r="Z16" s="1"/>
      <c r="AA16" s="1"/>
      <c r="AB16" s="1"/>
      <c r="AC16" s="1"/>
      <c r="AD16" s="1"/>
      <c r="AE16" s="1"/>
      <c r="AF16" s="1"/>
      <c r="AG16" s="1"/>
    </row>
    <row r="17" spans="1:35" ht="12.75">
      <c r="A17" s="57" t="s">
        <v>3722</v>
      </c>
      <c r="B17" s="57" t="s">
        <v>168</v>
      </c>
      <c r="C17" s="57" t="s">
        <v>168</v>
      </c>
      <c r="D17" s="57" t="s">
        <v>168</v>
      </c>
      <c r="E17" s="57" t="s">
        <v>168</v>
      </c>
      <c r="F17" s="57" t="s">
        <v>168</v>
      </c>
      <c r="G17" s="57" t="s">
        <v>168</v>
      </c>
      <c r="H17" s="57" t="s">
        <v>168</v>
      </c>
      <c r="I17" s="57" t="s">
        <v>168</v>
      </c>
      <c r="J17" s="57" t="s">
        <v>168</v>
      </c>
      <c r="K17" s="57" t="s">
        <v>168</v>
      </c>
      <c r="L17" s="1"/>
      <c r="M17" s="1" t="s">
        <v>671</v>
      </c>
      <c r="N17" s="2" t="s">
        <v>247</v>
      </c>
      <c r="O17" s="2" t="s">
        <v>247</v>
      </c>
      <c r="P17" s="1" t="s">
        <v>247</v>
      </c>
      <c r="Q17" s="1" t="s">
        <v>247</v>
      </c>
      <c r="R17" s="1" t="s">
        <v>247</v>
      </c>
      <c r="S17" s="1" t="s">
        <v>247</v>
      </c>
      <c r="T17" s="1" t="s">
        <v>247</v>
      </c>
      <c r="U17" s="1" t="s">
        <v>247</v>
      </c>
      <c r="V17" s="1" t="s">
        <v>247</v>
      </c>
      <c r="W17" s="1" t="s">
        <v>247</v>
      </c>
      <c r="X17" s="1"/>
      <c r="Y17" s="1"/>
      <c r="Z17" s="1"/>
      <c r="AA17" s="1"/>
      <c r="AB17" s="1"/>
      <c r="AC17" s="1"/>
      <c r="AD17" s="1"/>
      <c r="AE17" s="1"/>
      <c r="AF17" s="1"/>
      <c r="AG17" s="1"/>
    </row>
    <row r="18" spans="1:35" ht="12.75">
      <c r="A18" s="57" t="s">
        <v>3723</v>
      </c>
      <c r="B18" s="57" t="s">
        <v>165</v>
      </c>
      <c r="C18" s="57" t="s">
        <v>165</v>
      </c>
      <c r="D18" s="57" t="s">
        <v>165</v>
      </c>
      <c r="E18" s="57" t="s">
        <v>165</v>
      </c>
      <c r="F18" s="57" t="s">
        <v>165</v>
      </c>
      <c r="G18" s="57" t="s">
        <v>165</v>
      </c>
      <c r="H18" s="57" t="s">
        <v>165</v>
      </c>
      <c r="I18" s="57" t="s">
        <v>165</v>
      </c>
      <c r="J18" s="57" t="s">
        <v>165</v>
      </c>
      <c r="K18" s="57" t="s">
        <v>165</v>
      </c>
      <c r="L18" s="1"/>
      <c r="M18" s="1" t="s">
        <v>673</v>
      </c>
      <c r="N18" s="1" t="s">
        <v>247</v>
      </c>
      <c r="O18" s="1" t="s">
        <v>247</v>
      </c>
      <c r="P18" s="1" t="s">
        <v>247</v>
      </c>
      <c r="Q18" s="1" t="s">
        <v>247</v>
      </c>
      <c r="R18" s="1" t="s">
        <v>247</v>
      </c>
      <c r="S18" s="1" t="s">
        <v>247</v>
      </c>
      <c r="T18" s="1" t="s">
        <v>247</v>
      </c>
      <c r="U18" s="1" t="s">
        <v>247</v>
      </c>
      <c r="V18" s="1" t="s">
        <v>247</v>
      </c>
      <c r="W18" s="1" t="s">
        <v>247</v>
      </c>
      <c r="X18" s="1"/>
      <c r="Y18" s="1"/>
      <c r="Z18" s="1"/>
      <c r="AA18" s="1"/>
      <c r="AB18" s="1"/>
      <c r="AC18" s="1"/>
      <c r="AD18" s="1"/>
      <c r="AE18" s="1"/>
      <c r="AF18" s="1"/>
      <c r="AG18" s="1"/>
    </row>
    <row r="19" spans="1:35" ht="12.75">
      <c r="A19" s="57" t="s">
        <v>3724</v>
      </c>
      <c r="B19" s="57" t="s">
        <v>3725</v>
      </c>
      <c r="C19" s="57" t="s">
        <v>3726</v>
      </c>
      <c r="D19" s="57" t="s">
        <v>3725</v>
      </c>
      <c r="E19" s="57" t="s">
        <v>3725</v>
      </c>
      <c r="F19" s="57" t="s">
        <v>3725</v>
      </c>
      <c r="G19" s="57" t="s">
        <v>3725</v>
      </c>
      <c r="H19" s="57" t="s">
        <v>3725</v>
      </c>
      <c r="I19" s="57" t="s">
        <v>3725</v>
      </c>
      <c r="J19" s="57" t="s">
        <v>3725</v>
      </c>
      <c r="K19" s="57" t="s">
        <v>3725</v>
      </c>
      <c r="L19" s="2"/>
      <c r="M19" s="197" t="s">
        <v>3727</v>
      </c>
      <c r="N19" s="2"/>
      <c r="O19" s="2"/>
      <c r="P19" s="1"/>
      <c r="Q19" s="1"/>
      <c r="R19" s="1"/>
      <c r="S19" s="1"/>
      <c r="T19" s="1"/>
      <c r="U19" s="1"/>
      <c r="V19" s="1"/>
      <c r="W19" s="1"/>
      <c r="X19" s="1"/>
      <c r="Y19" s="1"/>
      <c r="Z19" s="1"/>
      <c r="AA19" s="1"/>
      <c r="AB19" s="1"/>
      <c r="AC19" s="1"/>
      <c r="AD19" s="1"/>
      <c r="AE19" s="1"/>
      <c r="AF19" s="1"/>
      <c r="AG19" s="1"/>
    </row>
    <row r="20" spans="1:35" ht="12.75">
      <c r="A20" s="57" t="s">
        <v>3728</v>
      </c>
      <c r="B20" s="57" t="s">
        <v>3729</v>
      </c>
      <c r="C20" s="57" t="s">
        <v>3730</v>
      </c>
      <c r="D20" s="57" t="s">
        <v>3730</v>
      </c>
      <c r="E20" s="57" t="s">
        <v>3730</v>
      </c>
      <c r="F20" s="57" t="s">
        <v>3730</v>
      </c>
      <c r="G20" s="57" t="s">
        <v>3730</v>
      </c>
      <c r="H20" s="57" t="s">
        <v>3730</v>
      </c>
      <c r="I20" s="57" t="s">
        <v>3730</v>
      </c>
      <c r="J20" s="57" t="s">
        <v>3730</v>
      </c>
      <c r="K20" s="57" t="s">
        <v>3730</v>
      </c>
      <c r="L20" s="2"/>
      <c r="M20" s="2" t="s">
        <v>3731</v>
      </c>
      <c r="N20" s="2"/>
      <c r="O20" s="2"/>
      <c r="P20" s="1"/>
      <c r="Q20" s="1"/>
      <c r="R20" s="1"/>
      <c r="S20" s="1"/>
      <c r="T20" s="1"/>
      <c r="U20" s="1"/>
      <c r="V20" s="1"/>
      <c r="W20" s="1"/>
      <c r="X20" s="1"/>
      <c r="Y20" s="1"/>
      <c r="Z20" s="1"/>
      <c r="AA20" s="1"/>
      <c r="AB20" s="1"/>
      <c r="AC20" s="1"/>
      <c r="AD20" s="1"/>
      <c r="AE20" s="1"/>
      <c r="AF20" s="1"/>
      <c r="AG20" s="1"/>
    </row>
    <row r="21" spans="1:35" ht="216.75">
      <c r="A21" s="57" t="s">
        <v>3732</v>
      </c>
      <c r="B21" s="315" t="s">
        <v>3733</v>
      </c>
      <c r="C21" s="315" t="s">
        <v>3733</v>
      </c>
      <c r="D21" s="315" t="s">
        <v>3733</v>
      </c>
      <c r="E21" s="315" t="s">
        <v>3733</v>
      </c>
      <c r="F21" s="315" t="s">
        <v>3733</v>
      </c>
      <c r="G21" s="315" t="s">
        <v>3733</v>
      </c>
      <c r="H21" s="315" t="s">
        <v>3733</v>
      </c>
      <c r="I21" s="315" t="s">
        <v>3733</v>
      </c>
      <c r="J21" s="315" t="s">
        <v>3733</v>
      </c>
      <c r="K21" s="315" t="s">
        <v>3733</v>
      </c>
      <c r="L21" s="2"/>
      <c r="M21" s="2" t="s">
        <v>3734</v>
      </c>
      <c r="N21" s="2"/>
      <c r="O21" s="2"/>
      <c r="P21" s="1"/>
      <c r="Q21" s="1"/>
      <c r="R21" s="1"/>
      <c r="S21" s="1"/>
      <c r="T21" s="1"/>
      <c r="U21" s="1"/>
      <c r="V21" s="1"/>
      <c r="W21" s="1"/>
      <c r="X21" s="1"/>
      <c r="Y21" s="1"/>
      <c r="Z21" s="1"/>
      <c r="AA21" s="1"/>
      <c r="AB21" s="1"/>
      <c r="AC21" s="1"/>
      <c r="AD21" s="1"/>
      <c r="AE21" s="1"/>
      <c r="AF21" s="1"/>
      <c r="AG21" s="1"/>
    </row>
    <row r="22" spans="1:35" ht="12.75">
      <c r="A22" s="57" t="s">
        <v>658</v>
      </c>
      <c r="B22" s="321">
        <v>49</v>
      </c>
      <c r="C22" s="321">
        <v>49</v>
      </c>
      <c r="D22" s="321">
        <v>49</v>
      </c>
      <c r="E22" s="321">
        <v>49</v>
      </c>
      <c r="F22" s="321">
        <v>49</v>
      </c>
      <c r="G22" s="321">
        <v>49</v>
      </c>
      <c r="H22" s="321">
        <v>49</v>
      </c>
      <c r="I22" s="321">
        <v>49</v>
      </c>
      <c r="J22" s="321">
        <v>49</v>
      </c>
      <c r="K22" s="321">
        <v>49</v>
      </c>
      <c r="L22" s="1"/>
      <c r="M22" s="1"/>
      <c r="N22" s="1"/>
      <c r="O22" s="1"/>
      <c r="P22" s="1"/>
      <c r="Q22" s="1"/>
      <c r="R22" s="1"/>
      <c r="S22" s="1"/>
      <c r="T22" s="1"/>
      <c r="U22" s="1"/>
      <c r="V22" s="1"/>
      <c r="W22" s="1"/>
      <c r="X22" s="1"/>
      <c r="Y22" s="1"/>
      <c r="Z22" s="1"/>
      <c r="AA22" s="1"/>
      <c r="AB22" s="1"/>
      <c r="AC22" s="1"/>
      <c r="AD22" s="1"/>
      <c r="AE22" s="1"/>
      <c r="AF22" s="1"/>
      <c r="AG22" s="1"/>
    </row>
    <row r="23" spans="1:35" ht="12.75">
      <c r="A23" s="57"/>
      <c r="B23" s="57"/>
      <c r="C23" s="57"/>
      <c r="D23" s="57"/>
      <c r="E23" s="57"/>
      <c r="F23" s="57"/>
      <c r="G23" s="57"/>
      <c r="H23" s="57"/>
      <c r="I23" s="57"/>
      <c r="J23" s="57"/>
      <c r="K23" s="57"/>
      <c r="L23" s="1"/>
      <c r="M23" s="1"/>
      <c r="N23" s="1"/>
      <c r="O23" s="1"/>
      <c r="P23" s="1"/>
      <c r="Q23" s="1"/>
      <c r="R23" s="1"/>
      <c r="S23" s="1"/>
      <c r="T23" s="1"/>
      <c r="U23" s="1"/>
      <c r="V23" s="1"/>
      <c r="W23" s="1"/>
      <c r="X23" s="1"/>
      <c r="Y23" s="1"/>
      <c r="Z23" s="1"/>
      <c r="AA23" s="1"/>
      <c r="AB23" s="1"/>
      <c r="AC23" s="1"/>
      <c r="AD23" s="1"/>
      <c r="AE23" s="1"/>
      <c r="AF23" s="1"/>
      <c r="AG23" s="1"/>
    </row>
    <row r="24" spans="1:35" ht="12.75">
      <c r="A24" s="57"/>
      <c r="B24" s="261"/>
      <c r="C24" s="261"/>
      <c r="D24" s="261"/>
      <c r="E24" s="261"/>
      <c r="F24" s="261"/>
      <c r="G24" s="261"/>
      <c r="H24" s="261"/>
      <c r="I24" s="261"/>
      <c r="J24" s="261"/>
      <c r="K24" s="261"/>
      <c r="L24" s="1"/>
      <c r="M24" s="1"/>
      <c r="N24" s="1"/>
      <c r="O24" s="1"/>
      <c r="P24" s="1"/>
      <c r="Q24" s="1"/>
      <c r="R24" s="1"/>
      <c r="S24" s="1"/>
      <c r="T24" s="1"/>
      <c r="U24" s="1"/>
      <c r="V24" s="1"/>
      <c r="W24" s="1"/>
      <c r="X24" s="1"/>
      <c r="Y24" s="1"/>
      <c r="Z24" s="1"/>
      <c r="AA24" s="1"/>
      <c r="AB24" s="1"/>
      <c r="AC24" s="1"/>
      <c r="AD24" s="1"/>
      <c r="AE24" s="1"/>
      <c r="AF24" s="1"/>
      <c r="AG24" s="1"/>
    </row>
    <row r="25" spans="1:35" ht="12.75">
      <c r="A25" s="57" t="s">
        <v>684</v>
      </c>
      <c r="B25" s="262">
        <v>0</v>
      </c>
      <c r="C25" s="262">
        <v>0</v>
      </c>
      <c r="D25" s="262">
        <v>0</v>
      </c>
      <c r="E25" s="262">
        <v>0</v>
      </c>
      <c r="F25" s="262">
        <v>0</v>
      </c>
      <c r="G25" s="262">
        <v>0</v>
      </c>
      <c r="H25" s="262">
        <v>0</v>
      </c>
      <c r="I25" s="262">
        <v>0</v>
      </c>
      <c r="J25" s="262">
        <v>0</v>
      </c>
      <c r="K25" s="262">
        <v>0</v>
      </c>
      <c r="L25" s="57"/>
      <c r="M25" s="57"/>
      <c r="N25" s="57"/>
      <c r="O25" s="57"/>
      <c r="P25" s="57"/>
      <c r="Q25" s="57"/>
      <c r="R25" s="57"/>
      <c r="S25" s="57"/>
      <c r="T25" s="57"/>
      <c r="U25" s="57"/>
      <c r="V25" s="57"/>
      <c r="W25" s="57"/>
      <c r="X25" s="57"/>
      <c r="Y25" s="57"/>
      <c r="Z25" s="57"/>
      <c r="AA25" s="57"/>
      <c r="AB25" s="57"/>
      <c r="AC25" s="57"/>
      <c r="AD25" s="57"/>
      <c r="AE25" s="57"/>
      <c r="AF25" s="57"/>
      <c r="AG25" s="57"/>
    </row>
    <row r="26" spans="1:35" ht="12.75">
      <c r="A26" s="57" t="s">
        <v>685</v>
      </c>
      <c r="B26" s="262">
        <v>0</v>
      </c>
      <c r="C26" s="262">
        <v>0</v>
      </c>
      <c r="D26" s="262">
        <v>0</v>
      </c>
      <c r="E26" s="262">
        <v>0</v>
      </c>
      <c r="F26" s="262">
        <v>0</v>
      </c>
      <c r="G26" s="262">
        <v>0</v>
      </c>
      <c r="H26" s="262">
        <v>0</v>
      </c>
      <c r="I26" s="262">
        <v>0</v>
      </c>
      <c r="J26" s="262">
        <v>0</v>
      </c>
      <c r="K26" s="262">
        <v>0</v>
      </c>
      <c r="L26" s="57"/>
      <c r="M26" s="57"/>
      <c r="N26" s="57"/>
      <c r="O26" s="57"/>
      <c r="P26" s="57"/>
      <c r="Q26" s="57"/>
      <c r="R26" s="57"/>
      <c r="S26" s="57"/>
      <c r="T26" s="57"/>
      <c r="U26" s="57"/>
      <c r="V26" s="57"/>
      <c r="W26" s="57"/>
      <c r="X26" s="57"/>
      <c r="Y26" s="57"/>
      <c r="Z26" s="57"/>
      <c r="AA26" s="57"/>
      <c r="AB26" s="57"/>
      <c r="AC26" s="57"/>
      <c r="AD26" s="57"/>
      <c r="AE26" s="57"/>
      <c r="AF26" s="57"/>
      <c r="AG26" s="57"/>
    </row>
    <row r="27" spans="1:35" ht="12.75">
      <c r="A27" s="57" t="s">
        <v>686</v>
      </c>
      <c r="B27" s="262">
        <v>100</v>
      </c>
      <c r="C27" s="262">
        <v>100</v>
      </c>
      <c r="D27" s="262">
        <v>100</v>
      </c>
      <c r="E27" s="262">
        <v>100</v>
      </c>
      <c r="F27" s="262">
        <v>100</v>
      </c>
      <c r="G27" s="262">
        <v>100</v>
      </c>
      <c r="H27" s="262">
        <v>100</v>
      </c>
      <c r="I27" s="262">
        <v>100</v>
      </c>
      <c r="J27" s="262">
        <v>100</v>
      </c>
      <c r="K27" s="262">
        <v>100</v>
      </c>
      <c r="L27" s="1"/>
      <c r="M27" s="1"/>
      <c r="N27" s="1"/>
      <c r="O27" s="1"/>
      <c r="P27" s="1"/>
      <c r="Q27" s="1"/>
      <c r="R27" s="1"/>
      <c r="S27" s="1"/>
      <c r="T27" s="1"/>
      <c r="U27" s="1"/>
      <c r="V27" s="1"/>
      <c r="W27" s="1"/>
      <c r="X27" s="1"/>
      <c r="Y27" s="1"/>
      <c r="Z27" s="1"/>
      <c r="AA27" s="1"/>
      <c r="AB27" s="1"/>
      <c r="AC27" s="1"/>
      <c r="AD27" s="1"/>
      <c r="AE27" s="1"/>
      <c r="AF27" s="1"/>
      <c r="AG27" s="1"/>
    </row>
    <row r="28" spans="1:35" ht="12.75">
      <c r="A28" s="147"/>
      <c r="B28" s="264"/>
      <c r="C28" s="218"/>
      <c r="D28" s="218"/>
      <c r="E28" s="264"/>
      <c r="F28" s="264"/>
      <c r="G28" s="264"/>
      <c r="H28" s="264"/>
      <c r="I28" s="264"/>
      <c r="J28" s="264"/>
      <c r="K28" s="264"/>
      <c r="L28" s="1"/>
      <c r="M28" s="1"/>
      <c r="N28" s="1"/>
      <c r="O28" s="1"/>
      <c r="P28" s="1"/>
      <c r="Q28" s="1"/>
      <c r="R28" s="1"/>
      <c r="S28" s="1"/>
      <c r="T28" s="1"/>
      <c r="U28" s="1"/>
      <c r="V28" s="1"/>
      <c r="W28" s="1"/>
      <c r="X28" s="1"/>
      <c r="Y28" s="1"/>
      <c r="Z28" s="1"/>
      <c r="AA28" s="1"/>
      <c r="AB28" s="1"/>
      <c r="AC28" s="1"/>
      <c r="AD28" s="1"/>
      <c r="AE28" s="1"/>
      <c r="AF28" s="1"/>
      <c r="AG28" s="1"/>
    </row>
    <row r="29" spans="1:35" ht="12.75">
      <c r="A29" s="149" t="s">
        <v>661</v>
      </c>
      <c r="B29" s="266">
        <v>33.333333333333336</v>
      </c>
      <c r="C29" s="273">
        <v>33.333333333333336</v>
      </c>
      <c r="D29" s="273">
        <v>33.333333333333336</v>
      </c>
      <c r="E29" s="266">
        <v>33.333333333333336</v>
      </c>
      <c r="F29" s="266">
        <v>33.333333333333336</v>
      </c>
      <c r="G29" s="266">
        <v>33.333333333333336</v>
      </c>
      <c r="H29" s="266">
        <v>33.333333333333336</v>
      </c>
      <c r="I29" s="266">
        <v>33.333333333333336</v>
      </c>
      <c r="J29" s="266">
        <v>33.333333333333336</v>
      </c>
      <c r="K29" s="267">
        <v>33.333333333333336</v>
      </c>
      <c r="L29" s="154"/>
      <c r="M29" s="154"/>
      <c r="N29" s="154"/>
      <c r="O29" s="154"/>
      <c r="P29" s="154"/>
      <c r="Q29" s="154"/>
      <c r="R29" s="154"/>
      <c r="S29" s="154"/>
      <c r="T29" s="154"/>
      <c r="U29" s="154"/>
      <c r="V29" s="154"/>
      <c r="W29" s="154"/>
      <c r="X29" s="154"/>
      <c r="Y29" s="154"/>
      <c r="Z29" s="154"/>
      <c r="AA29" s="154"/>
      <c r="AB29" s="154"/>
      <c r="AC29" s="154"/>
      <c r="AD29" s="154"/>
      <c r="AE29" s="154"/>
      <c r="AF29" s="154"/>
      <c r="AG29" s="154"/>
    </row>
    <row r="30" spans="1:35" ht="27.75" customHeight="1">
      <c r="A30" s="153"/>
      <c r="B30" s="261"/>
      <c r="C30" s="218"/>
      <c r="D30" s="275">
        <v>33.333333333333336</v>
      </c>
      <c r="E30" s="261"/>
      <c r="F30" s="276">
        <v>33.333333333333336</v>
      </c>
      <c r="G30" s="261"/>
      <c r="H30" s="276">
        <v>33.333333333333336</v>
      </c>
      <c r="I30" s="261"/>
      <c r="J30" s="276">
        <v>33.333333333333336</v>
      </c>
      <c r="K30" s="277"/>
      <c r="L30" s="1"/>
      <c r="M30" s="1"/>
      <c r="N30" s="1"/>
      <c r="O30" s="1"/>
      <c r="P30" s="1"/>
      <c r="Q30" s="1"/>
      <c r="R30" s="1"/>
      <c r="S30" s="1"/>
      <c r="T30" s="1"/>
      <c r="U30" s="1"/>
      <c r="V30" s="1"/>
      <c r="W30" s="1"/>
      <c r="X30" s="1"/>
      <c r="Y30" s="1"/>
      <c r="Z30" s="1"/>
      <c r="AA30" s="1"/>
      <c r="AB30" s="1"/>
      <c r="AC30" s="1"/>
      <c r="AD30" s="1"/>
      <c r="AE30" s="1"/>
      <c r="AF30" s="1"/>
      <c r="AG30" s="1"/>
      <c r="AH30" s="1"/>
      <c r="AI30" s="1"/>
    </row>
    <row r="31" spans="1:35" ht="12.75">
      <c r="A31" s="153" t="s">
        <v>662</v>
      </c>
      <c r="B31" s="278">
        <v>33.333333333333336</v>
      </c>
      <c r="C31" s="197"/>
      <c r="D31" s="187">
        <v>33.333333333333336</v>
      </c>
      <c r="E31" s="154"/>
      <c r="F31" s="154"/>
      <c r="G31" s="154"/>
      <c r="H31" s="154"/>
      <c r="I31" s="57"/>
      <c r="J31" s="154"/>
      <c r="K31" s="279"/>
      <c r="L31" s="1"/>
      <c r="M31" s="1"/>
      <c r="N31" s="1"/>
      <c r="O31" s="1"/>
      <c r="P31" s="1"/>
      <c r="Q31" s="1"/>
      <c r="R31" s="1"/>
      <c r="S31" s="1"/>
      <c r="T31" s="1"/>
      <c r="U31" s="1"/>
      <c r="V31" s="1"/>
      <c r="W31" s="1"/>
      <c r="X31" s="1"/>
      <c r="Y31" s="1"/>
      <c r="Z31" s="1"/>
      <c r="AA31" s="1"/>
      <c r="AB31" s="1"/>
      <c r="AC31" s="1"/>
      <c r="AD31" s="1"/>
      <c r="AE31" s="1"/>
      <c r="AF31" s="1"/>
      <c r="AG31" s="1"/>
      <c r="AH31" s="1"/>
      <c r="AI31" s="1"/>
    </row>
    <row r="32" spans="1:35" ht="12.75">
      <c r="A32" s="153"/>
      <c r="B32" s="154"/>
      <c r="C32" s="187"/>
      <c r="D32" s="197"/>
      <c r="E32" s="57"/>
      <c r="F32" s="57"/>
      <c r="G32" s="57"/>
      <c r="H32" s="57"/>
      <c r="I32" s="154"/>
      <c r="J32" s="57"/>
      <c r="K32" s="155"/>
      <c r="L32" s="154"/>
      <c r="M32" s="154"/>
      <c r="N32" s="154"/>
      <c r="O32" s="154"/>
      <c r="P32" s="154"/>
      <c r="Q32" s="154"/>
      <c r="R32" s="154"/>
      <c r="S32" s="154"/>
      <c r="T32" s="154"/>
      <c r="U32" s="154"/>
      <c r="V32" s="154"/>
      <c r="W32" s="154"/>
      <c r="X32" s="154"/>
      <c r="Y32" s="154"/>
      <c r="Z32" s="154"/>
      <c r="AA32" s="154"/>
      <c r="AB32" s="154"/>
      <c r="AC32" s="154"/>
      <c r="AD32" s="154"/>
      <c r="AE32" s="154"/>
      <c r="AF32" s="154"/>
      <c r="AG32" s="154"/>
      <c r="AH32" s="154"/>
      <c r="AI32" s="154"/>
    </row>
    <row r="33" spans="1:35" ht="12.75">
      <c r="A33" s="153"/>
      <c r="B33" s="154"/>
      <c r="C33" s="187"/>
      <c r="D33" s="187"/>
      <c r="E33" s="154"/>
      <c r="F33" s="154"/>
      <c r="G33" s="154"/>
      <c r="H33" s="154"/>
      <c r="I33" s="154"/>
      <c r="J33" s="154"/>
      <c r="K33" s="155"/>
      <c r="L33" s="154"/>
      <c r="M33" s="154"/>
      <c r="N33" s="154"/>
      <c r="O33" s="154"/>
      <c r="P33" s="154"/>
      <c r="Q33" s="154"/>
      <c r="R33" s="154"/>
      <c r="S33" s="154"/>
      <c r="T33" s="154"/>
      <c r="U33" s="154"/>
      <c r="V33" s="154"/>
      <c r="W33" s="154"/>
      <c r="X33" s="154"/>
      <c r="Y33" s="154"/>
      <c r="Z33" s="154"/>
      <c r="AA33" s="154"/>
      <c r="AB33" s="154"/>
      <c r="AC33" s="154"/>
      <c r="AD33" s="154"/>
      <c r="AE33" s="154"/>
      <c r="AF33" s="154"/>
      <c r="AG33" s="154"/>
      <c r="AH33" s="154"/>
      <c r="AI33" s="154"/>
    </row>
    <row r="34" spans="1:35" ht="12.75">
      <c r="A34" s="386" t="s">
        <v>663</v>
      </c>
      <c r="B34" s="166">
        <v>33.333333333333336</v>
      </c>
      <c r="C34" s="191"/>
      <c r="D34" s="147"/>
      <c r="E34" s="147"/>
      <c r="F34" s="147"/>
      <c r="G34" s="147"/>
      <c r="H34" s="147"/>
      <c r="I34" s="147"/>
      <c r="J34" s="147"/>
      <c r="K34" s="272"/>
      <c r="L34" s="1"/>
      <c r="M34" s="1"/>
      <c r="N34" s="1"/>
      <c r="O34" s="1"/>
      <c r="P34" s="1"/>
      <c r="Q34" s="1"/>
      <c r="R34" s="1"/>
      <c r="S34" s="1"/>
      <c r="T34" s="1"/>
      <c r="U34" s="1"/>
      <c r="V34" s="1"/>
      <c r="W34" s="1"/>
      <c r="X34" s="1"/>
      <c r="Y34" s="1"/>
      <c r="Z34" s="1"/>
      <c r="AA34" s="1"/>
      <c r="AB34" s="1"/>
      <c r="AC34" s="1"/>
      <c r="AD34" s="1"/>
      <c r="AE34" s="1"/>
      <c r="AF34" s="1"/>
      <c r="AG34" s="1"/>
      <c r="AH34" s="1"/>
      <c r="AI34" s="1"/>
    </row>
    <row r="35" spans="1:35" ht="61.5" customHeight="1">
      <c r="A35" s="57"/>
      <c r="B35" s="57"/>
      <c r="C35" s="57"/>
      <c r="D35" s="57"/>
      <c r="E35" s="57"/>
      <c r="F35" s="57"/>
      <c r="G35" s="57"/>
      <c r="H35" s="57"/>
      <c r="I35" s="57"/>
      <c r="J35" s="57"/>
      <c r="K35" s="57"/>
      <c r="L35" s="57"/>
      <c r="M35" s="57"/>
      <c r="N35" s="1"/>
      <c r="O35" s="1"/>
      <c r="P35" s="1"/>
      <c r="Q35" s="1"/>
      <c r="R35" s="1"/>
      <c r="S35" s="1"/>
      <c r="T35" s="1"/>
      <c r="U35" s="1"/>
      <c r="V35" s="1"/>
      <c r="W35" s="1"/>
      <c r="X35" s="1"/>
      <c r="Y35" s="1"/>
      <c r="Z35" s="1"/>
      <c r="AA35" s="1"/>
      <c r="AB35" s="1"/>
      <c r="AC35" s="1"/>
      <c r="AD35" s="1"/>
      <c r="AE35" s="1"/>
      <c r="AF35" s="1"/>
      <c r="AG35" s="1"/>
      <c r="AH35" s="1"/>
      <c r="AI35" s="1"/>
    </row>
    <row r="36" spans="1:35" ht="12.75">
      <c r="A36" s="143" t="s">
        <v>532</v>
      </c>
      <c r="B36" s="259" t="s">
        <v>3707</v>
      </c>
      <c r="C36" s="259" t="s">
        <v>3708</v>
      </c>
      <c r="D36" s="259" t="s">
        <v>3713</v>
      </c>
      <c r="E36" s="259" t="s">
        <v>3714</v>
      </c>
      <c r="F36" s="259" t="s">
        <v>3715</v>
      </c>
      <c r="G36" s="259" t="s">
        <v>3716</v>
      </c>
      <c r="H36" s="259" t="s">
        <v>3717</v>
      </c>
      <c r="I36" s="259" t="s">
        <v>3718</v>
      </c>
      <c r="J36" s="259" t="s">
        <v>3719</v>
      </c>
      <c r="K36" s="259" t="s">
        <v>3720</v>
      </c>
      <c r="L36" s="102"/>
      <c r="M36" s="144" t="s">
        <v>652</v>
      </c>
      <c r="N36" s="102" t="s">
        <v>3709</v>
      </c>
      <c r="O36" s="102" t="s">
        <v>3708</v>
      </c>
      <c r="P36" s="102" t="s">
        <v>3713</v>
      </c>
      <c r="Q36" s="102" t="s">
        <v>3714</v>
      </c>
      <c r="R36" s="102" t="s">
        <v>3715</v>
      </c>
      <c r="S36" s="194" t="s">
        <v>3716</v>
      </c>
      <c r="T36" s="259" t="s">
        <v>3717</v>
      </c>
      <c r="U36" s="259" t="s">
        <v>3718</v>
      </c>
      <c r="V36" s="259" t="s">
        <v>3719</v>
      </c>
      <c r="W36" s="259" t="s">
        <v>3720</v>
      </c>
      <c r="X36" s="259"/>
      <c r="Y36" s="259"/>
      <c r="Z36" s="259"/>
      <c r="AA36" s="259"/>
      <c r="AB36" s="259"/>
      <c r="AC36" s="259"/>
      <c r="AD36" s="259"/>
      <c r="AE36" s="259"/>
      <c r="AF36" s="259"/>
      <c r="AG36" s="259"/>
    </row>
    <row r="37" spans="1:35" ht="12.75">
      <c r="A37" s="57" t="s">
        <v>3735</v>
      </c>
      <c r="B37" s="57" t="s">
        <v>165</v>
      </c>
      <c r="C37" s="57" t="s">
        <v>165</v>
      </c>
      <c r="D37" s="57" t="s">
        <v>165</v>
      </c>
      <c r="E37" s="57" t="s">
        <v>165</v>
      </c>
      <c r="F37" s="57" t="s">
        <v>165</v>
      </c>
      <c r="G37" s="57" t="s">
        <v>165</v>
      </c>
      <c r="H37" s="57" t="s">
        <v>165</v>
      </c>
      <c r="I37" s="57" t="s">
        <v>165</v>
      </c>
      <c r="J37" s="57" t="s">
        <v>165</v>
      </c>
      <c r="K37" s="57" t="s">
        <v>165</v>
      </c>
      <c r="L37" s="1"/>
      <c r="M37" s="57" t="s">
        <v>688</v>
      </c>
      <c r="N37" s="1" t="s">
        <v>247</v>
      </c>
      <c r="O37" s="1" t="s">
        <v>247</v>
      </c>
      <c r="P37" s="1" t="s">
        <v>247</v>
      </c>
      <c r="Q37" s="1" t="s">
        <v>247</v>
      </c>
      <c r="R37" s="1" t="s">
        <v>247</v>
      </c>
      <c r="S37" s="1" t="s">
        <v>247</v>
      </c>
      <c r="T37" s="1" t="s">
        <v>247</v>
      </c>
      <c r="U37" s="1" t="s">
        <v>247</v>
      </c>
      <c r="V37" s="1" t="s">
        <v>247</v>
      </c>
      <c r="W37" s="1" t="s">
        <v>247</v>
      </c>
      <c r="X37" s="1"/>
      <c r="Y37" s="1"/>
      <c r="Z37" s="1"/>
      <c r="AA37" s="1"/>
      <c r="AB37" s="1"/>
      <c r="AC37" s="1"/>
      <c r="AD37" s="1"/>
      <c r="AE37" s="1"/>
      <c r="AF37" s="1"/>
      <c r="AG37" s="1"/>
    </row>
    <row r="38" spans="1:35" ht="12.75">
      <c r="A38" s="57" t="s">
        <v>3736</v>
      </c>
      <c r="B38" s="57" t="s">
        <v>165</v>
      </c>
      <c r="C38" s="57" t="s">
        <v>165</v>
      </c>
      <c r="D38" s="57" t="s">
        <v>165</v>
      </c>
      <c r="E38" s="57" t="s">
        <v>165</v>
      </c>
      <c r="F38" s="57" t="s">
        <v>165</v>
      </c>
      <c r="G38" s="57" t="s">
        <v>165</v>
      </c>
      <c r="H38" s="57" t="s">
        <v>165</v>
      </c>
      <c r="I38" s="57" t="s">
        <v>165</v>
      </c>
      <c r="J38" s="57" t="s">
        <v>165</v>
      </c>
      <c r="K38" s="57" t="s">
        <v>165</v>
      </c>
      <c r="L38" s="1"/>
      <c r="M38" s="1" t="s">
        <v>690</v>
      </c>
      <c r="N38" s="1" t="s">
        <v>247</v>
      </c>
      <c r="O38" s="1" t="s">
        <v>247</v>
      </c>
      <c r="P38" s="1" t="s">
        <v>247</v>
      </c>
      <c r="Q38" s="1" t="s">
        <v>247</v>
      </c>
      <c r="R38" s="1" t="s">
        <v>247</v>
      </c>
      <c r="S38" s="1" t="s">
        <v>247</v>
      </c>
      <c r="T38" s="1" t="s">
        <v>247</v>
      </c>
      <c r="U38" s="1" t="s">
        <v>247</v>
      </c>
      <c r="V38" s="1" t="s">
        <v>247</v>
      </c>
      <c r="W38" s="1" t="s">
        <v>247</v>
      </c>
      <c r="X38" s="1"/>
      <c r="Y38" s="1"/>
      <c r="Z38" s="1"/>
      <c r="AA38" s="1"/>
      <c r="AB38" s="1"/>
      <c r="AC38" s="1"/>
      <c r="AD38" s="1"/>
      <c r="AE38" s="1"/>
      <c r="AF38" s="1"/>
      <c r="AG38" s="1"/>
    </row>
    <row r="39" spans="1:35" ht="12.75">
      <c r="A39" s="57" t="s">
        <v>3737</v>
      </c>
      <c r="B39" s="57" t="s">
        <v>3738</v>
      </c>
      <c r="C39" s="57" t="s">
        <v>3738</v>
      </c>
      <c r="D39" s="57" t="s">
        <v>3738</v>
      </c>
      <c r="E39" s="57" t="s">
        <v>3738</v>
      </c>
      <c r="F39" s="57" t="s">
        <v>3738</v>
      </c>
      <c r="G39" s="57" t="s">
        <v>3738</v>
      </c>
      <c r="H39" s="57" t="s">
        <v>3738</v>
      </c>
      <c r="I39" s="57" t="s">
        <v>3738</v>
      </c>
      <c r="J39" s="57" t="s">
        <v>3738</v>
      </c>
      <c r="K39" s="57" t="s">
        <v>3738</v>
      </c>
      <c r="L39" s="2"/>
      <c r="M39" s="197" t="s">
        <v>3739</v>
      </c>
      <c r="N39" s="2"/>
      <c r="O39" s="2"/>
      <c r="P39" s="1"/>
      <c r="Q39" s="1"/>
      <c r="R39" s="1"/>
      <c r="S39" s="1"/>
      <c r="T39" s="1"/>
      <c r="U39" s="1"/>
      <c r="V39" s="1"/>
      <c r="W39" s="1"/>
      <c r="X39" s="1"/>
      <c r="Y39" s="1"/>
      <c r="Z39" s="1"/>
      <c r="AA39" s="1"/>
      <c r="AB39" s="1"/>
      <c r="AC39" s="1"/>
      <c r="AD39" s="1"/>
      <c r="AE39" s="1"/>
      <c r="AF39" s="1"/>
      <c r="AG39" s="1"/>
    </row>
    <row r="40" spans="1:35" ht="12.75">
      <c r="A40" s="57" t="s">
        <v>3740</v>
      </c>
      <c r="B40" s="57" t="s">
        <v>3741</v>
      </c>
      <c r="C40" s="57" t="s">
        <v>3741</v>
      </c>
      <c r="D40" s="57" t="s">
        <v>3741</v>
      </c>
      <c r="E40" s="57" t="s">
        <v>3741</v>
      </c>
      <c r="F40" s="57" t="s">
        <v>3741</v>
      </c>
      <c r="G40" s="57" t="s">
        <v>3741</v>
      </c>
      <c r="H40" s="57" t="s">
        <v>3741</v>
      </c>
      <c r="I40" s="57" t="s">
        <v>3741</v>
      </c>
      <c r="J40" s="57" t="s">
        <v>3741</v>
      </c>
      <c r="K40" s="57" t="s">
        <v>3741</v>
      </c>
      <c r="L40" s="2"/>
      <c r="M40" s="2" t="s">
        <v>3742</v>
      </c>
      <c r="N40" s="2"/>
      <c r="O40" s="2"/>
      <c r="P40" s="1"/>
      <c r="Q40" s="1"/>
      <c r="R40" s="1"/>
      <c r="S40" s="1"/>
      <c r="T40" s="1"/>
      <c r="U40" s="1"/>
      <c r="V40" s="1"/>
      <c r="W40" s="1"/>
      <c r="X40" s="1"/>
      <c r="Y40" s="1"/>
      <c r="Z40" s="1"/>
      <c r="AA40" s="1"/>
      <c r="AB40" s="1"/>
      <c r="AC40" s="1"/>
      <c r="AD40" s="1"/>
      <c r="AE40" s="1"/>
      <c r="AF40" s="1"/>
      <c r="AG40" s="1"/>
    </row>
    <row r="41" spans="1:35" ht="12.75">
      <c r="A41" s="57" t="s">
        <v>658</v>
      </c>
      <c r="B41" s="57" t="s">
        <v>3743</v>
      </c>
      <c r="C41" s="57" t="s">
        <v>3743</v>
      </c>
      <c r="D41" s="57" t="s">
        <v>3743</v>
      </c>
      <c r="E41" s="57" t="s">
        <v>3743</v>
      </c>
      <c r="F41" s="57" t="s">
        <v>3743</v>
      </c>
      <c r="G41" s="57" t="s">
        <v>3743</v>
      </c>
      <c r="H41" s="57" t="s">
        <v>3743</v>
      </c>
      <c r="I41" s="57" t="s">
        <v>3743</v>
      </c>
      <c r="J41" s="57" t="s">
        <v>3743</v>
      </c>
      <c r="K41" s="57" t="s">
        <v>3743</v>
      </c>
      <c r="L41" s="1"/>
      <c r="M41" s="1"/>
      <c r="N41" s="1"/>
      <c r="O41" s="1"/>
      <c r="P41" s="1"/>
      <c r="Q41" s="1"/>
      <c r="R41" s="1"/>
      <c r="S41" s="1"/>
      <c r="T41" s="1"/>
      <c r="U41" s="1"/>
      <c r="V41" s="1"/>
      <c r="W41" s="1"/>
      <c r="X41" s="1"/>
      <c r="Y41" s="1"/>
      <c r="Z41" s="1"/>
      <c r="AA41" s="1"/>
      <c r="AB41" s="1"/>
      <c r="AC41" s="1"/>
      <c r="AD41" s="1"/>
      <c r="AE41" s="1"/>
      <c r="AF41" s="1"/>
      <c r="AG41" s="1"/>
    </row>
    <row r="42" spans="1:35" ht="12.75">
      <c r="A42" s="57"/>
      <c r="B42" s="57"/>
      <c r="C42" s="57"/>
      <c r="D42" s="57"/>
      <c r="E42" s="57"/>
      <c r="F42" s="57"/>
      <c r="G42" s="57"/>
      <c r="H42" s="57"/>
      <c r="I42" s="57"/>
      <c r="J42" s="57"/>
      <c r="K42" s="57"/>
      <c r="L42" s="1"/>
      <c r="M42" s="1"/>
      <c r="N42" s="1"/>
      <c r="O42" s="1"/>
      <c r="P42" s="1"/>
      <c r="Q42" s="1"/>
      <c r="R42" s="1"/>
      <c r="S42" s="1"/>
      <c r="T42" s="1"/>
      <c r="U42" s="1"/>
      <c r="V42" s="1"/>
      <c r="W42" s="1"/>
      <c r="X42" s="1"/>
      <c r="Y42" s="1"/>
      <c r="Z42" s="1"/>
      <c r="AA42" s="1"/>
      <c r="AB42" s="1"/>
      <c r="AC42" s="1"/>
      <c r="AD42" s="1"/>
      <c r="AE42" s="1"/>
      <c r="AF42" s="1"/>
      <c r="AG42" s="1"/>
    </row>
    <row r="43" spans="1:35" ht="12.75">
      <c r="A43" s="57"/>
      <c r="B43" s="261"/>
      <c r="C43" s="261"/>
      <c r="D43" s="261"/>
      <c r="E43" s="261"/>
      <c r="F43" s="261"/>
      <c r="G43" s="261"/>
      <c r="H43" s="261"/>
      <c r="I43" s="261"/>
      <c r="J43" s="261"/>
      <c r="K43" s="261"/>
      <c r="L43" s="196"/>
      <c r="M43" s="1"/>
      <c r="N43" s="1"/>
      <c r="O43" s="1"/>
      <c r="P43" s="1"/>
      <c r="Q43" s="1"/>
      <c r="R43" s="1"/>
      <c r="S43" s="1"/>
      <c r="T43" s="1"/>
      <c r="U43" s="1"/>
      <c r="V43" s="1"/>
      <c r="W43" s="1"/>
      <c r="X43" s="1"/>
      <c r="Y43" s="1"/>
      <c r="Z43" s="1"/>
      <c r="AA43" s="1"/>
      <c r="AB43" s="1"/>
      <c r="AC43" s="1"/>
      <c r="AD43" s="1"/>
      <c r="AE43" s="1"/>
      <c r="AF43" s="1"/>
      <c r="AG43" s="1"/>
    </row>
    <row r="44" spans="1:35" ht="12.75">
      <c r="A44" s="57" t="s">
        <v>699</v>
      </c>
      <c r="B44" s="262">
        <v>100</v>
      </c>
      <c r="C44" s="262">
        <v>100</v>
      </c>
      <c r="D44" s="262">
        <v>100</v>
      </c>
      <c r="E44" s="262">
        <v>100</v>
      </c>
      <c r="F44" s="262">
        <v>100</v>
      </c>
      <c r="G44" s="262">
        <v>100</v>
      </c>
      <c r="H44" s="262">
        <v>100</v>
      </c>
      <c r="I44" s="262">
        <v>100</v>
      </c>
      <c r="J44" s="262">
        <v>100</v>
      </c>
      <c r="K44" s="262">
        <v>100</v>
      </c>
      <c r="L44" s="261"/>
      <c r="M44" s="57"/>
      <c r="N44" s="57"/>
      <c r="O44" s="57"/>
      <c r="P44" s="57"/>
      <c r="Q44" s="57"/>
      <c r="R44" s="57"/>
      <c r="S44" s="57"/>
      <c r="T44" s="57"/>
      <c r="U44" s="57"/>
      <c r="V44" s="57"/>
      <c r="W44" s="57"/>
      <c r="X44" s="57"/>
      <c r="Y44" s="57"/>
      <c r="Z44" s="57"/>
      <c r="AA44" s="57"/>
      <c r="AB44" s="57"/>
      <c r="AC44" s="57"/>
      <c r="AD44" s="57"/>
      <c r="AE44" s="57"/>
      <c r="AF44" s="57"/>
      <c r="AG44" s="57"/>
    </row>
    <row r="45" spans="1:35" ht="12.75">
      <c r="A45" s="57" t="s">
        <v>700</v>
      </c>
      <c r="B45" s="262">
        <v>100</v>
      </c>
      <c r="C45" s="262">
        <v>100</v>
      </c>
      <c r="D45" s="262">
        <v>100</v>
      </c>
      <c r="E45" s="262">
        <v>100</v>
      </c>
      <c r="F45" s="262">
        <v>100</v>
      </c>
      <c r="G45" s="262">
        <v>100</v>
      </c>
      <c r="H45" s="262">
        <v>100</v>
      </c>
      <c r="I45" s="262">
        <v>100</v>
      </c>
      <c r="J45" s="262">
        <v>100</v>
      </c>
      <c r="K45" s="262">
        <v>100</v>
      </c>
      <c r="L45" s="261"/>
      <c r="M45" s="57"/>
      <c r="N45" s="57"/>
      <c r="O45" s="57"/>
      <c r="P45" s="57"/>
      <c r="Q45" s="57"/>
      <c r="R45" s="57"/>
      <c r="S45" s="57"/>
      <c r="T45" s="57"/>
      <c r="U45" s="57"/>
      <c r="V45" s="57"/>
      <c r="W45" s="57"/>
      <c r="X45" s="57"/>
      <c r="Y45" s="57"/>
      <c r="Z45" s="57"/>
      <c r="AA45" s="57"/>
      <c r="AB45" s="57"/>
      <c r="AC45" s="57"/>
      <c r="AD45" s="57"/>
      <c r="AE45" s="57"/>
      <c r="AF45" s="57"/>
      <c r="AG45" s="57"/>
    </row>
    <row r="46" spans="1:35" ht="12.75">
      <c r="A46" s="147"/>
      <c r="B46" s="264"/>
      <c r="C46" s="218"/>
      <c r="D46" s="218"/>
      <c r="E46" s="264"/>
      <c r="F46" s="264"/>
      <c r="G46" s="264"/>
      <c r="H46" s="264"/>
      <c r="I46" s="264"/>
      <c r="J46" s="264"/>
      <c r="K46" s="264"/>
      <c r="L46" s="196"/>
      <c r="M46" s="1"/>
      <c r="N46" s="1"/>
      <c r="O46" s="1"/>
      <c r="P46" s="1"/>
      <c r="Q46" s="1"/>
      <c r="R46" s="1"/>
      <c r="S46" s="1"/>
      <c r="T46" s="1"/>
      <c r="U46" s="1"/>
      <c r="V46" s="1"/>
      <c r="W46" s="1"/>
      <c r="X46" s="1"/>
      <c r="Y46" s="1"/>
      <c r="Z46" s="1"/>
      <c r="AA46" s="1"/>
      <c r="AB46" s="1"/>
      <c r="AC46" s="1"/>
      <c r="AD46" s="1"/>
      <c r="AE46" s="1"/>
      <c r="AF46" s="1"/>
      <c r="AG46" s="1"/>
    </row>
    <row r="47" spans="1:35" ht="12.75">
      <c r="A47" s="149" t="s">
        <v>661</v>
      </c>
      <c r="B47" s="266">
        <v>100</v>
      </c>
      <c r="C47" s="273">
        <v>100</v>
      </c>
      <c r="D47" s="273">
        <v>100</v>
      </c>
      <c r="E47" s="266">
        <v>100</v>
      </c>
      <c r="F47" s="266">
        <v>100</v>
      </c>
      <c r="G47" s="266">
        <v>100</v>
      </c>
      <c r="H47" s="266">
        <v>100</v>
      </c>
      <c r="I47" s="266">
        <v>100</v>
      </c>
      <c r="J47" s="266">
        <v>100</v>
      </c>
      <c r="K47" s="267">
        <v>100</v>
      </c>
      <c r="L47" s="269"/>
      <c r="M47" s="154"/>
      <c r="N47" s="154"/>
      <c r="O47" s="154"/>
      <c r="P47" s="154"/>
      <c r="Q47" s="154"/>
      <c r="R47" s="154"/>
      <c r="S47" s="154"/>
      <c r="T47" s="154"/>
      <c r="U47" s="154"/>
      <c r="V47" s="154"/>
      <c r="W47" s="154"/>
      <c r="X47" s="154"/>
      <c r="Y47" s="154"/>
      <c r="Z47" s="154"/>
      <c r="AA47" s="154"/>
      <c r="AB47" s="154"/>
      <c r="AC47" s="154"/>
      <c r="AD47" s="154"/>
      <c r="AE47" s="154"/>
      <c r="AF47" s="154"/>
      <c r="AG47" s="154"/>
      <c r="AH47" s="154"/>
      <c r="AI47" s="154"/>
    </row>
    <row r="48" spans="1:35" ht="12.75">
      <c r="A48" s="153"/>
      <c r="B48" s="269"/>
      <c r="C48" s="280"/>
      <c r="D48" s="275">
        <v>100</v>
      </c>
      <c r="E48" s="261"/>
      <c r="F48" s="276">
        <v>100</v>
      </c>
      <c r="G48" s="261"/>
      <c r="H48" s="276">
        <v>100</v>
      </c>
      <c r="I48" s="269"/>
      <c r="J48" s="276">
        <v>100</v>
      </c>
      <c r="K48" s="270"/>
      <c r="L48" s="269"/>
      <c r="M48" s="154"/>
      <c r="N48" s="154"/>
      <c r="O48" s="154"/>
      <c r="P48" s="154"/>
      <c r="Q48" s="154"/>
      <c r="R48" s="154"/>
      <c r="S48" s="154"/>
      <c r="T48" s="154"/>
      <c r="U48" s="154"/>
      <c r="V48" s="154"/>
      <c r="W48" s="154"/>
      <c r="X48" s="154"/>
      <c r="Y48" s="154"/>
      <c r="Z48" s="154"/>
      <c r="AA48" s="154"/>
      <c r="AB48" s="154"/>
      <c r="AC48" s="154"/>
      <c r="AD48" s="154"/>
      <c r="AE48" s="154"/>
      <c r="AF48" s="154"/>
      <c r="AG48" s="154"/>
      <c r="AH48" s="154"/>
      <c r="AI48" s="154"/>
    </row>
    <row r="49" spans="1:35" ht="12.75">
      <c r="A49" s="153" t="s">
        <v>662</v>
      </c>
      <c r="B49" s="281">
        <v>100</v>
      </c>
      <c r="C49" s="218"/>
      <c r="D49" s="280">
        <v>100</v>
      </c>
      <c r="E49" s="261"/>
      <c r="F49" s="261"/>
      <c r="G49" s="261"/>
      <c r="H49" s="261"/>
      <c r="I49" s="261"/>
      <c r="J49" s="261"/>
      <c r="K49" s="277"/>
      <c r="L49" s="196"/>
      <c r="M49" s="1"/>
      <c r="N49" s="1"/>
      <c r="O49" s="1"/>
      <c r="P49" s="1"/>
      <c r="Q49" s="1"/>
      <c r="R49" s="1"/>
      <c r="S49" s="1"/>
      <c r="T49" s="1"/>
      <c r="U49" s="1"/>
      <c r="V49" s="1"/>
      <c r="W49" s="1"/>
      <c r="X49" s="1"/>
      <c r="Y49" s="1"/>
      <c r="Z49" s="1"/>
      <c r="AA49" s="1"/>
      <c r="AB49" s="1"/>
      <c r="AC49" s="1"/>
      <c r="AD49" s="1"/>
      <c r="AE49" s="1"/>
      <c r="AF49" s="1"/>
      <c r="AG49" s="1"/>
      <c r="AH49" s="1"/>
      <c r="AI49" s="1"/>
    </row>
    <row r="50" spans="1:35" ht="12.75">
      <c r="A50" s="153"/>
      <c r="B50" s="154"/>
      <c r="C50" s="187"/>
      <c r="D50" s="187"/>
      <c r="E50" s="154"/>
      <c r="F50" s="154"/>
      <c r="G50" s="154"/>
      <c r="H50" s="154"/>
      <c r="I50" s="154"/>
      <c r="J50" s="154"/>
      <c r="K50" s="155"/>
      <c r="L50" s="154"/>
      <c r="M50" s="154"/>
      <c r="N50" s="154"/>
      <c r="O50" s="154"/>
      <c r="P50" s="154"/>
      <c r="Q50" s="154"/>
      <c r="R50" s="154"/>
      <c r="S50" s="154"/>
      <c r="T50" s="154"/>
      <c r="U50" s="154"/>
      <c r="V50" s="154"/>
      <c r="W50" s="154"/>
      <c r="X50" s="154"/>
      <c r="Y50" s="154"/>
      <c r="Z50" s="154"/>
      <c r="AA50" s="154"/>
      <c r="AB50" s="154"/>
      <c r="AC50" s="154"/>
      <c r="AD50" s="154"/>
      <c r="AE50" s="154"/>
      <c r="AF50" s="154"/>
      <c r="AG50" s="154"/>
      <c r="AH50" s="154"/>
      <c r="AI50" s="154"/>
    </row>
    <row r="51" spans="1:35" ht="12.75">
      <c r="A51" s="386" t="s">
        <v>663</v>
      </c>
      <c r="B51" s="166">
        <v>100</v>
      </c>
      <c r="C51" s="147"/>
      <c r="D51" s="147"/>
      <c r="E51" s="147"/>
      <c r="F51" s="147"/>
      <c r="G51" s="147"/>
      <c r="H51" s="147"/>
      <c r="I51" s="147"/>
      <c r="J51" s="147"/>
      <c r="K51" s="272"/>
      <c r="L51" s="1"/>
      <c r="M51" s="1"/>
      <c r="N51" s="1"/>
      <c r="O51" s="1"/>
      <c r="P51" s="1"/>
      <c r="Q51" s="1"/>
      <c r="R51" s="1"/>
      <c r="S51" s="1"/>
      <c r="T51" s="1"/>
      <c r="U51" s="1"/>
      <c r="V51" s="1"/>
      <c r="W51" s="1"/>
      <c r="X51" s="1"/>
      <c r="Y51" s="1"/>
      <c r="Z51" s="1"/>
      <c r="AA51" s="1"/>
      <c r="AB51" s="1"/>
      <c r="AC51" s="1"/>
      <c r="AD51" s="1"/>
      <c r="AE51" s="1"/>
      <c r="AF51" s="1"/>
      <c r="AG51" s="1"/>
    </row>
    <row r="52" spans="1:35" ht="12.75">
      <c r="A52" s="57"/>
      <c r="B52" s="57"/>
      <c r="C52" s="57"/>
      <c r="D52" s="57"/>
      <c r="E52" s="57"/>
      <c r="F52" s="57"/>
      <c r="G52" s="57"/>
      <c r="H52" s="57"/>
      <c r="I52" s="57"/>
      <c r="J52" s="57"/>
      <c r="K52" s="57"/>
      <c r="L52" s="57"/>
      <c r="M52" s="57"/>
      <c r="N52" s="1"/>
      <c r="O52" s="1"/>
      <c r="P52" s="1"/>
      <c r="Q52" s="1"/>
      <c r="R52" s="1"/>
      <c r="S52" s="1"/>
      <c r="T52" s="1"/>
      <c r="U52" s="1"/>
      <c r="V52" s="1"/>
      <c r="W52" s="1"/>
      <c r="X52" s="1"/>
      <c r="Y52" s="1"/>
      <c r="Z52" s="1"/>
      <c r="AA52" s="1"/>
      <c r="AB52" s="1"/>
      <c r="AC52" s="1"/>
      <c r="AD52" s="1"/>
      <c r="AE52" s="1"/>
      <c r="AF52" s="1"/>
      <c r="AG52" s="1"/>
      <c r="AH52" s="1"/>
      <c r="AI52" s="1"/>
    </row>
    <row r="53" spans="1:35" ht="12.75">
      <c r="A53" s="143" t="s">
        <v>535</v>
      </c>
      <c r="B53" s="259" t="s">
        <v>3707</v>
      </c>
      <c r="C53" s="259" t="s">
        <v>3708</v>
      </c>
      <c r="D53" s="259" t="s">
        <v>3713</v>
      </c>
      <c r="E53" s="259" t="s">
        <v>3714</v>
      </c>
      <c r="F53" s="259" t="s">
        <v>3715</v>
      </c>
      <c r="G53" s="259" t="s">
        <v>3716</v>
      </c>
      <c r="H53" s="259" t="s">
        <v>3717</v>
      </c>
      <c r="I53" s="259" t="s">
        <v>3718</v>
      </c>
      <c r="J53" s="259" t="s">
        <v>3719</v>
      </c>
      <c r="K53" s="259" t="s">
        <v>3720</v>
      </c>
      <c r="L53" s="102"/>
      <c r="M53" s="144" t="s">
        <v>652</v>
      </c>
      <c r="N53" s="102" t="s">
        <v>3709</v>
      </c>
      <c r="O53" s="102" t="s">
        <v>3708</v>
      </c>
      <c r="P53" s="102" t="s">
        <v>3713</v>
      </c>
      <c r="Q53" s="102" t="s">
        <v>3714</v>
      </c>
      <c r="R53" s="102" t="s">
        <v>3715</v>
      </c>
      <c r="S53" s="194" t="s">
        <v>3716</v>
      </c>
      <c r="T53" s="259" t="s">
        <v>3717</v>
      </c>
      <c r="U53" s="259" t="s">
        <v>3718</v>
      </c>
      <c r="V53" s="259" t="s">
        <v>3719</v>
      </c>
      <c r="W53" s="259" t="s">
        <v>3720</v>
      </c>
      <c r="X53" s="259"/>
      <c r="Y53" s="259"/>
      <c r="Z53" s="259"/>
      <c r="AA53" s="259"/>
      <c r="AB53" s="259"/>
      <c r="AC53" s="259"/>
      <c r="AD53" s="259"/>
      <c r="AE53" s="259"/>
      <c r="AF53" s="259"/>
      <c r="AG53" s="259"/>
    </row>
    <row r="54" spans="1:35" ht="12.75">
      <c r="A54" s="57" t="s">
        <v>3744</v>
      </c>
      <c r="B54" s="57" t="s">
        <v>165</v>
      </c>
      <c r="C54" s="57" t="s">
        <v>165</v>
      </c>
      <c r="D54" s="57" t="s">
        <v>165</v>
      </c>
      <c r="E54" s="57" t="s">
        <v>165</v>
      </c>
      <c r="F54" s="57" t="s">
        <v>165</v>
      </c>
      <c r="G54" s="57" t="s">
        <v>165</v>
      </c>
      <c r="H54" s="57" t="s">
        <v>165</v>
      </c>
      <c r="I54" s="57" t="s">
        <v>165</v>
      </c>
      <c r="J54" s="57" t="s">
        <v>165</v>
      </c>
      <c r="K54" s="57" t="s">
        <v>165</v>
      </c>
      <c r="L54" s="1"/>
      <c r="M54" s="57" t="s">
        <v>702</v>
      </c>
      <c r="N54" s="1" t="s">
        <v>247</v>
      </c>
      <c r="O54" s="1" t="s">
        <v>247</v>
      </c>
      <c r="P54" s="1" t="s">
        <v>247</v>
      </c>
      <c r="Q54" s="1" t="s">
        <v>247</v>
      </c>
      <c r="R54" s="1" t="s">
        <v>247</v>
      </c>
      <c r="S54" s="1" t="s">
        <v>247</v>
      </c>
      <c r="T54" s="1" t="s">
        <v>247</v>
      </c>
      <c r="U54" s="1" t="s">
        <v>247</v>
      </c>
      <c r="V54" s="1" t="s">
        <v>247</v>
      </c>
      <c r="W54" s="1" t="s">
        <v>247</v>
      </c>
      <c r="X54" s="1"/>
      <c r="Y54" s="1"/>
      <c r="Z54" s="1"/>
      <c r="AA54" s="1"/>
      <c r="AB54" s="1"/>
      <c r="AC54" s="1"/>
      <c r="AD54" s="1"/>
      <c r="AE54" s="1"/>
      <c r="AF54" s="1"/>
      <c r="AG54" s="1"/>
    </row>
    <row r="55" spans="1:35" ht="12.75">
      <c r="A55" s="57" t="s">
        <v>3745</v>
      </c>
      <c r="B55" s="57" t="s">
        <v>166</v>
      </c>
      <c r="C55" s="57" t="s">
        <v>166</v>
      </c>
      <c r="D55" s="57" t="s">
        <v>166</v>
      </c>
      <c r="E55" s="57" t="s">
        <v>166</v>
      </c>
      <c r="F55" s="57" t="s">
        <v>166</v>
      </c>
      <c r="G55" s="57" t="s">
        <v>166</v>
      </c>
      <c r="H55" s="57" t="s">
        <v>166</v>
      </c>
      <c r="I55" s="57" t="s">
        <v>166</v>
      </c>
      <c r="J55" s="57" t="s">
        <v>166</v>
      </c>
      <c r="K55" s="57" t="s">
        <v>166</v>
      </c>
      <c r="L55" s="1"/>
      <c r="M55" s="1" t="s">
        <v>704</v>
      </c>
      <c r="N55" s="1" t="s">
        <v>247</v>
      </c>
      <c r="O55" s="1" t="s">
        <v>247</v>
      </c>
      <c r="P55" s="1" t="s">
        <v>247</v>
      </c>
      <c r="Q55" s="1" t="s">
        <v>247</v>
      </c>
      <c r="R55" s="1" t="s">
        <v>247</v>
      </c>
      <c r="S55" s="1" t="s">
        <v>247</v>
      </c>
      <c r="T55" s="1" t="s">
        <v>247</v>
      </c>
      <c r="U55" s="1" t="s">
        <v>247</v>
      </c>
      <c r="V55" s="1" t="s">
        <v>247</v>
      </c>
      <c r="W55" s="1" t="s">
        <v>247</v>
      </c>
      <c r="X55" s="1"/>
      <c r="Y55" s="1"/>
      <c r="Z55" s="1"/>
      <c r="AA55" s="1"/>
      <c r="AB55" s="1"/>
      <c r="AC55" s="1"/>
      <c r="AD55" s="1"/>
      <c r="AE55" s="1"/>
      <c r="AF55" s="1"/>
      <c r="AG55" s="1"/>
    </row>
    <row r="56" spans="1:35" ht="12.75">
      <c r="A56" s="57" t="s">
        <v>3746</v>
      </c>
      <c r="B56" s="57" t="s">
        <v>165</v>
      </c>
      <c r="C56" s="57" t="s">
        <v>165</v>
      </c>
      <c r="D56" s="57" t="s">
        <v>165</v>
      </c>
      <c r="E56" s="57" t="s">
        <v>165</v>
      </c>
      <c r="F56" s="57" t="s">
        <v>165</v>
      </c>
      <c r="G56" s="57" t="s">
        <v>165</v>
      </c>
      <c r="H56" s="57" t="s">
        <v>165</v>
      </c>
      <c r="I56" s="57" t="s">
        <v>165</v>
      </c>
      <c r="J56" s="57" t="s">
        <v>165</v>
      </c>
      <c r="K56" s="57" t="s">
        <v>165</v>
      </c>
      <c r="L56" s="1"/>
      <c r="M56" s="1" t="s">
        <v>706</v>
      </c>
      <c r="N56" s="2" t="s">
        <v>247</v>
      </c>
      <c r="O56" s="2" t="s">
        <v>247</v>
      </c>
      <c r="P56" s="1" t="s">
        <v>247</v>
      </c>
      <c r="Q56" s="1" t="s">
        <v>247</v>
      </c>
      <c r="R56" s="1" t="s">
        <v>247</v>
      </c>
      <c r="S56" s="1" t="s">
        <v>247</v>
      </c>
      <c r="T56" s="1" t="s">
        <v>247</v>
      </c>
      <c r="U56" s="1" t="s">
        <v>247</v>
      </c>
      <c r="V56" s="1" t="s">
        <v>247</v>
      </c>
      <c r="W56" s="1" t="s">
        <v>247</v>
      </c>
      <c r="X56" s="1"/>
      <c r="Y56" s="1"/>
      <c r="Z56" s="1"/>
      <c r="AA56" s="1"/>
      <c r="AB56" s="1"/>
      <c r="AC56" s="1"/>
      <c r="AD56" s="1"/>
      <c r="AE56" s="1"/>
      <c r="AF56" s="1"/>
      <c r="AG56" s="1"/>
    </row>
    <row r="57" spans="1:35" ht="12.75">
      <c r="A57" s="57" t="s">
        <v>3747</v>
      </c>
      <c r="B57" s="57" t="s">
        <v>168</v>
      </c>
      <c r="C57" s="57" t="s">
        <v>168</v>
      </c>
      <c r="D57" s="57" t="s">
        <v>168</v>
      </c>
      <c r="E57" s="57" t="s">
        <v>168</v>
      </c>
      <c r="F57" s="57" t="s">
        <v>168</v>
      </c>
      <c r="G57" s="57" t="s">
        <v>168</v>
      </c>
      <c r="H57" s="57" t="s">
        <v>168</v>
      </c>
      <c r="I57" s="57" t="s">
        <v>168</v>
      </c>
      <c r="J57" s="57" t="s">
        <v>168</v>
      </c>
      <c r="K57" s="57" t="s">
        <v>168</v>
      </c>
      <c r="L57" s="1"/>
      <c r="M57" s="1" t="s">
        <v>708</v>
      </c>
      <c r="N57" s="2" t="s">
        <v>247</v>
      </c>
      <c r="O57" s="2" t="s">
        <v>247</v>
      </c>
      <c r="P57" s="1" t="s">
        <v>247</v>
      </c>
      <c r="Q57" s="1" t="s">
        <v>247</v>
      </c>
      <c r="R57" s="1" t="s">
        <v>247</v>
      </c>
      <c r="S57" s="1" t="s">
        <v>247</v>
      </c>
      <c r="T57" s="1" t="s">
        <v>247</v>
      </c>
      <c r="U57" s="1" t="s">
        <v>247</v>
      </c>
      <c r="V57" s="1" t="s">
        <v>247</v>
      </c>
      <c r="W57" s="1" t="s">
        <v>247</v>
      </c>
      <c r="X57" s="1"/>
      <c r="Y57" s="1"/>
      <c r="Z57" s="1"/>
      <c r="AA57" s="1"/>
      <c r="AB57" s="1"/>
      <c r="AC57" s="1"/>
      <c r="AD57" s="1"/>
      <c r="AE57" s="1"/>
      <c r="AF57" s="1"/>
      <c r="AG57" s="1"/>
    </row>
    <row r="58" spans="1:35" ht="12.75">
      <c r="A58" s="57" t="s">
        <v>3748</v>
      </c>
      <c r="B58" s="57" t="s">
        <v>168</v>
      </c>
      <c r="C58" s="57" t="s">
        <v>168</v>
      </c>
      <c r="D58" s="57" t="s">
        <v>168</v>
      </c>
      <c r="E58" s="57" t="s">
        <v>168</v>
      </c>
      <c r="F58" s="57" t="s">
        <v>168</v>
      </c>
      <c r="G58" s="57" t="s">
        <v>168</v>
      </c>
      <c r="H58" s="57" t="s">
        <v>168</v>
      </c>
      <c r="I58" s="57" t="s">
        <v>168</v>
      </c>
      <c r="J58" s="57" t="s">
        <v>168</v>
      </c>
      <c r="K58" s="57" t="s">
        <v>168</v>
      </c>
      <c r="L58" s="1"/>
      <c r="M58" s="1" t="s">
        <v>710</v>
      </c>
      <c r="N58" s="1" t="s">
        <v>247</v>
      </c>
      <c r="O58" s="1" t="s">
        <v>247</v>
      </c>
      <c r="P58" s="1" t="s">
        <v>247</v>
      </c>
      <c r="Q58" s="1" t="s">
        <v>247</v>
      </c>
      <c r="R58" s="1" t="s">
        <v>247</v>
      </c>
      <c r="S58" s="1" t="s">
        <v>247</v>
      </c>
      <c r="T58" s="1" t="s">
        <v>247</v>
      </c>
      <c r="U58" s="1" t="s">
        <v>247</v>
      </c>
      <c r="V58" s="1" t="s">
        <v>247</v>
      </c>
      <c r="W58" s="1" t="s">
        <v>247</v>
      </c>
      <c r="X58" s="1"/>
      <c r="Y58" s="1"/>
      <c r="Z58" s="1"/>
      <c r="AA58" s="1"/>
      <c r="AB58" s="1"/>
      <c r="AC58" s="1"/>
      <c r="AD58" s="1"/>
      <c r="AE58" s="1"/>
      <c r="AF58" s="1"/>
      <c r="AG58" s="1"/>
    </row>
    <row r="59" spans="1:35" ht="12.75">
      <c r="A59" s="57" t="s">
        <v>3749</v>
      </c>
      <c r="B59" s="57" t="s">
        <v>165</v>
      </c>
      <c r="C59" s="57" t="s">
        <v>165</v>
      </c>
      <c r="D59" s="57" t="s">
        <v>165</v>
      </c>
      <c r="E59" s="57" t="s">
        <v>165</v>
      </c>
      <c r="F59" s="57" t="s">
        <v>165</v>
      </c>
      <c r="G59" s="57" t="s">
        <v>165</v>
      </c>
      <c r="H59" s="57" t="s">
        <v>165</v>
      </c>
      <c r="I59" s="57" t="s">
        <v>165</v>
      </c>
      <c r="J59" s="57" t="s">
        <v>165</v>
      </c>
      <c r="K59" s="57" t="s">
        <v>165</v>
      </c>
      <c r="L59" s="1"/>
      <c r="M59" s="1" t="s">
        <v>712</v>
      </c>
      <c r="N59" s="1" t="s">
        <v>247</v>
      </c>
      <c r="O59" s="1" t="s">
        <v>247</v>
      </c>
      <c r="P59" s="1" t="s">
        <v>247</v>
      </c>
      <c r="Q59" s="1" t="s">
        <v>247</v>
      </c>
      <c r="R59" s="1" t="s">
        <v>247</v>
      </c>
      <c r="S59" s="1" t="s">
        <v>247</v>
      </c>
      <c r="T59" s="1" t="s">
        <v>247</v>
      </c>
      <c r="U59" s="1" t="s">
        <v>247</v>
      </c>
      <c r="V59" s="1" t="s">
        <v>247</v>
      </c>
      <c r="W59" s="1" t="s">
        <v>247</v>
      </c>
      <c r="X59" s="1"/>
      <c r="Y59" s="1"/>
      <c r="Z59" s="1"/>
      <c r="AA59" s="1"/>
      <c r="AB59" s="1"/>
      <c r="AC59" s="1"/>
      <c r="AD59" s="1"/>
      <c r="AE59" s="1"/>
      <c r="AF59" s="1"/>
      <c r="AG59" s="1"/>
    </row>
    <row r="60" spans="1:35" ht="12.75">
      <c r="A60" s="57" t="s">
        <v>3750</v>
      </c>
      <c r="B60" s="57" t="s">
        <v>165</v>
      </c>
      <c r="C60" s="57" t="s">
        <v>165</v>
      </c>
      <c r="D60" s="57" t="s">
        <v>165</v>
      </c>
      <c r="E60" s="57" t="s">
        <v>165</v>
      </c>
      <c r="F60" s="57" t="s">
        <v>165</v>
      </c>
      <c r="G60" s="57" t="s">
        <v>165</v>
      </c>
      <c r="H60" s="57" t="s">
        <v>165</v>
      </c>
      <c r="I60" s="57" t="s">
        <v>165</v>
      </c>
      <c r="J60" s="57" t="s">
        <v>165</v>
      </c>
      <c r="K60" s="57" t="s">
        <v>165</v>
      </c>
      <c r="L60" s="1"/>
      <c r="M60" s="1" t="s">
        <v>714</v>
      </c>
      <c r="N60" s="1" t="s">
        <v>308</v>
      </c>
      <c r="O60" s="1" t="s">
        <v>247</v>
      </c>
      <c r="P60" s="1" t="s">
        <v>308</v>
      </c>
      <c r="Q60" s="1" t="s">
        <v>247</v>
      </c>
      <c r="R60" s="1" t="s">
        <v>308</v>
      </c>
      <c r="S60" s="1" t="s">
        <v>247</v>
      </c>
      <c r="T60" s="1" t="s">
        <v>308</v>
      </c>
      <c r="U60" s="1" t="s">
        <v>247</v>
      </c>
      <c r="V60" s="1" t="s">
        <v>308</v>
      </c>
      <c r="W60" s="1" t="s">
        <v>247</v>
      </c>
      <c r="X60" s="1"/>
      <c r="Y60" s="1"/>
      <c r="Z60" s="1"/>
      <c r="AA60" s="1"/>
      <c r="AB60" s="1"/>
      <c r="AC60" s="1"/>
      <c r="AD60" s="1"/>
      <c r="AE60" s="1"/>
      <c r="AF60" s="1"/>
      <c r="AG60" s="1"/>
    </row>
    <row r="61" spans="1:35" ht="12.75">
      <c r="A61" s="57" t="s">
        <v>3751</v>
      </c>
      <c r="B61" s="57" t="s">
        <v>165</v>
      </c>
      <c r="C61" s="57" t="s">
        <v>165</v>
      </c>
      <c r="D61" s="57" t="s">
        <v>165</v>
      </c>
      <c r="E61" s="57" t="s">
        <v>165</v>
      </c>
      <c r="F61" s="57" t="s">
        <v>165</v>
      </c>
      <c r="G61" s="57" t="s">
        <v>165</v>
      </c>
      <c r="H61" s="57" t="s">
        <v>165</v>
      </c>
      <c r="I61" s="57" t="s">
        <v>165</v>
      </c>
      <c r="J61" s="57" t="s">
        <v>165</v>
      </c>
      <c r="K61" s="57" t="s">
        <v>165</v>
      </c>
      <c r="L61" s="1"/>
      <c r="M61" s="1" t="s">
        <v>716</v>
      </c>
      <c r="N61" s="1" t="s">
        <v>247</v>
      </c>
      <c r="O61" s="1" t="s">
        <v>247</v>
      </c>
      <c r="P61" s="1" t="s">
        <v>247</v>
      </c>
      <c r="Q61" s="1" t="s">
        <v>247</v>
      </c>
      <c r="R61" s="1" t="s">
        <v>247</v>
      </c>
      <c r="S61" s="1" t="s">
        <v>247</v>
      </c>
      <c r="T61" s="1" t="s">
        <v>247</v>
      </c>
      <c r="U61" s="1" t="s">
        <v>247</v>
      </c>
      <c r="V61" s="1" t="s">
        <v>247</v>
      </c>
      <c r="W61" s="1" t="s">
        <v>247</v>
      </c>
      <c r="X61" s="1"/>
      <c r="Y61" s="1"/>
      <c r="Z61" s="1"/>
      <c r="AA61" s="1"/>
      <c r="AB61" s="1"/>
      <c r="AC61" s="1"/>
      <c r="AD61" s="1"/>
      <c r="AE61" s="1"/>
      <c r="AF61" s="1"/>
      <c r="AG61" s="1"/>
    </row>
    <row r="62" spans="1:35" ht="12.75">
      <c r="A62" s="57" t="s">
        <v>3752</v>
      </c>
      <c r="B62" s="57" t="s">
        <v>165</v>
      </c>
      <c r="C62" s="57" t="s">
        <v>165</v>
      </c>
      <c r="D62" s="57" t="s">
        <v>165</v>
      </c>
      <c r="E62" s="57" t="s">
        <v>165</v>
      </c>
      <c r="F62" s="57" t="s">
        <v>165</v>
      </c>
      <c r="G62" s="57" t="s">
        <v>165</v>
      </c>
      <c r="H62" s="57" t="s">
        <v>165</v>
      </c>
      <c r="I62" s="57" t="s">
        <v>165</v>
      </c>
      <c r="J62" s="57" t="s">
        <v>165</v>
      </c>
      <c r="K62" s="57" t="s">
        <v>165</v>
      </c>
      <c r="L62" s="1"/>
      <c r="M62" s="1" t="s">
        <v>718</v>
      </c>
      <c r="N62" s="1" t="s">
        <v>247</v>
      </c>
      <c r="O62" s="1" t="s">
        <v>247</v>
      </c>
      <c r="P62" s="1" t="s">
        <v>247</v>
      </c>
      <c r="Q62" s="1" t="s">
        <v>247</v>
      </c>
      <c r="R62" s="1" t="s">
        <v>247</v>
      </c>
      <c r="S62" s="1" t="s">
        <v>247</v>
      </c>
      <c r="T62" s="1" t="s">
        <v>247</v>
      </c>
      <c r="U62" s="1" t="s">
        <v>247</v>
      </c>
      <c r="V62" s="1" t="s">
        <v>247</v>
      </c>
      <c r="W62" s="1" t="s">
        <v>247</v>
      </c>
      <c r="X62" s="1"/>
      <c r="Y62" s="1"/>
      <c r="Z62" s="1"/>
      <c r="AA62" s="1"/>
      <c r="AB62" s="1"/>
      <c r="AC62" s="1"/>
      <c r="AD62" s="1"/>
      <c r="AE62" s="1"/>
      <c r="AF62" s="1"/>
      <c r="AG62" s="1"/>
    </row>
    <row r="63" spans="1:35" ht="12.75">
      <c r="A63" s="57" t="s">
        <v>3753</v>
      </c>
      <c r="B63" s="57" t="s">
        <v>3754</v>
      </c>
      <c r="C63" s="57" t="s">
        <v>3754</v>
      </c>
      <c r="D63" s="57" t="s">
        <v>3754</v>
      </c>
      <c r="E63" s="57" t="s">
        <v>3754</v>
      </c>
      <c r="F63" s="57" t="s">
        <v>3754</v>
      </c>
      <c r="G63" s="57" t="s">
        <v>3754</v>
      </c>
      <c r="H63" s="57" t="s">
        <v>3754</v>
      </c>
      <c r="I63" s="57" t="s">
        <v>3754</v>
      </c>
      <c r="J63" s="57" t="s">
        <v>3754</v>
      </c>
      <c r="K63" s="57" t="s">
        <v>3754</v>
      </c>
      <c r="L63" s="2"/>
      <c r="M63" s="197" t="s">
        <v>3755</v>
      </c>
      <c r="N63" s="2"/>
      <c r="O63" s="2"/>
      <c r="P63" s="1"/>
      <c r="Q63" s="1"/>
      <c r="R63" s="1"/>
      <c r="S63" s="1"/>
      <c r="T63" s="1"/>
      <c r="U63" s="1"/>
      <c r="V63" s="1"/>
      <c r="W63" s="1"/>
      <c r="X63" s="1"/>
      <c r="Y63" s="1"/>
      <c r="Z63" s="1"/>
      <c r="AA63" s="1"/>
      <c r="AB63" s="1"/>
      <c r="AC63" s="1"/>
      <c r="AD63" s="1"/>
      <c r="AE63" s="1"/>
      <c r="AF63" s="1"/>
      <c r="AG63" s="1"/>
    </row>
    <row r="64" spans="1:35" ht="12.75">
      <c r="A64" s="57" t="s">
        <v>3756</v>
      </c>
      <c r="B64" s="57" t="s">
        <v>3757</v>
      </c>
      <c r="C64" s="57" t="s">
        <v>3757</v>
      </c>
      <c r="D64" s="57" t="s">
        <v>3757</v>
      </c>
      <c r="E64" s="57" t="s">
        <v>3757</v>
      </c>
      <c r="F64" s="57" t="s">
        <v>3757</v>
      </c>
      <c r="G64" s="57" t="s">
        <v>3757</v>
      </c>
      <c r="H64" s="57" t="s">
        <v>3757</v>
      </c>
      <c r="I64" s="57" t="s">
        <v>3757</v>
      </c>
      <c r="J64" s="57" t="s">
        <v>3757</v>
      </c>
      <c r="K64" s="57" t="s">
        <v>3757</v>
      </c>
      <c r="L64" s="2"/>
      <c r="M64" s="2" t="s">
        <v>3758</v>
      </c>
      <c r="N64" s="2"/>
      <c r="O64" s="2"/>
      <c r="P64" s="1"/>
      <c r="Q64" s="1"/>
      <c r="R64" s="1"/>
      <c r="S64" s="1"/>
      <c r="T64" s="1"/>
      <c r="U64" s="1"/>
      <c r="V64" s="1"/>
      <c r="W64" s="1"/>
      <c r="X64" s="1"/>
      <c r="Y64" s="1"/>
      <c r="Z64" s="1"/>
      <c r="AA64" s="1"/>
      <c r="AB64" s="1"/>
      <c r="AC64" s="1"/>
      <c r="AD64" s="1"/>
      <c r="AE64" s="1"/>
      <c r="AF64" s="1"/>
      <c r="AG64" s="1"/>
    </row>
    <row r="65" spans="1:35" ht="12.75">
      <c r="A65" s="57" t="s">
        <v>3759</v>
      </c>
      <c r="B65" s="57" t="s">
        <v>3760</v>
      </c>
      <c r="C65" s="57" t="s">
        <v>3760</v>
      </c>
      <c r="D65" s="57" t="s">
        <v>3760</v>
      </c>
      <c r="E65" s="57" t="s">
        <v>3760</v>
      </c>
      <c r="F65" s="57" t="s">
        <v>3760</v>
      </c>
      <c r="G65" s="57" t="s">
        <v>3760</v>
      </c>
      <c r="H65" s="57" t="s">
        <v>3760</v>
      </c>
      <c r="I65" s="57" t="s">
        <v>3760</v>
      </c>
      <c r="J65" s="57" t="s">
        <v>3760</v>
      </c>
      <c r="K65" s="57" t="s">
        <v>3760</v>
      </c>
      <c r="L65" s="2"/>
      <c r="M65" s="2" t="s">
        <v>3761</v>
      </c>
      <c r="N65" s="2"/>
      <c r="O65" s="2"/>
      <c r="P65" s="1"/>
      <c r="Q65" s="1"/>
      <c r="R65" s="1"/>
      <c r="S65" s="1"/>
      <c r="T65" s="1"/>
      <c r="U65" s="1"/>
      <c r="V65" s="1"/>
      <c r="W65" s="1"/>
      <c r="X65" s="1"/>
      <c r="Y65" s="1"/>
      <c r="Z65" s="1"/>
      <c r="AA65" s="1"/>
      <c r="AB65" s="1"/>
      <c r="AC65" s="1"/>
      <c r="AD65" s="1"/>
      <c r="AE65" s="1"/>
      <c r="AF65" s="1"/>
      <c r="AG65" s="1"/>
      <c r="AH65" s="1"/>
      <c r="AI65" s="1"/>
    </row>
    <row r="66" spans="1:35" ht="12.75">
      <c r="A66" s="57" t="s">
        <v>3762</v>
      </c>
      <c r="B66" s="57" t="s">
        <v>884</v>
      </c>
      <c r="C66" s="57" t="s">
        <v>884</v>
      </c>
      <c r="D66" s="57" t="s">
        <v>884</v>
      </c>
      <c r="E66" s="57" t="s">
        <v>884</v>
      </c>
      <c r="F66" s="57" t="s">
        <v>884</v>
      </c>
      <c r="G66" s="57" t="s">
        <v>884</v>
      </c>
      <c r="H66" s="57" t="s">
        <v>884</v>
      </c>
      <c r="I66" s="57" t="s">
        <v>884</v>
      </c>
      <c r="J66" s="57" t="s">
        <v>884</v>
      </c>
      <c r="K66" s="57" t="s">
        <v>884</v>
      </c>
      <c r="L66" s="2"/>
      <c r="M66" s="2" t="s">
        <v>3763</v>
      </c>
      <c r="N66" s="2"/>
      <c r="O66" s="2"/>
      <c r="P66" s="1"/>
      <c r="Q66" s="1"/>
      <c r="R66" s="1"/>
      <c r="S66" s="1"/>
      <c r="T66" s="1"/>
      <c r="U66" s="1"/>
      <c r="V66" s="1"/>
      <c r="W66" s="1"/>
      <c r="X66" s="1"/>
      <c r="Y66" s="1"/>
      <c r="Z66" s="1"/>
      <c r="AA66" s="1"/>
      <c r="AB66" s="1"/>
      <c r="AC66" s="1"/>
      <c r="AD66" s="1"/>
      <c r="AE66" s="1"/>
      <c r="AF66" s="1"/>
      <c r="AG66" s="1"/>
      <c r="AH66" s="1"/>
      <c r="AI66" s="1"/>
    </row>
    <row r="67" spans="1:35" ht="12.75">
      <c r="A67" s="57" t="s">
        <v>3764</v>
      </c>
      <c r="B67" s="57" t="s">
        <v>884</v>
      </c>
      <c r="C67" s="57" t="s">
        <v>884</v>
      </c>
      <c r="D67" s="57" t="s">
        <v>884</v>
      </c>
      <c r="E67" s="57" t="s">
        <v>884</v>
      </c>
      <c r="F67" s="57" t="s">
        <v>884</v>
      </c>
      <c r="G67" s="57" t="s">
        <v>884</v>
      </c>
      <c r="H67" s="57" t="s">
        <v>884</v>
      </c>
      <c r="I67" s="57" t="s">
        <v>884</v>
      </c>
      <c r="J67" s="57" t="s">
        <v>884</v>
      </c>
      <c r="K67" s="57" t="s">
        <v>884</v>
      </c>
      <c r="L67" s="2"/>
      <c r="M67" s="2" t="s">
        <v>3765</v>
      </c>
      <c r="N67" s="2"/>
      <c r="O67" s="2"/>
      <c r="P67" s="1"/>
      <c r="Q67" s="1"/>
      <c r="R67" s="1"/>
      <c r="S67" s="1"/>
      <c r="T67" s="1"/>
      <c r="U67" s="1"/>
      <c r="V67" s="1"/>
      <c r="W67" s="1"/>
      <c r="X67" s="1"/>
      <c r="Y67" s="1"/>
      <c r="Z67" s="1"/>
      <c r="AA67" s="1"/>
      <c r="AB67" s="1"/>
      <c r="AC67" s="1"/>
      <c r="AD67" s="1"/>
      <c r="AE67" s="1"/>
      <c r="AF67" s="1"/>
      <c r="AG67" s="1"/>
      <c r="AH67" s="1"/>
      <c r="AI67" s="1"/>
    </row>
    <row r="68" spans="1:35" ht="12.75">
      <c r="A68" s="57" t="s">
        <v>3766</v>
      </c>
      <c r="B68" s="57" t="s">
        <v>3767</v>
      </c>
      <c r="C68" s="57" t="s">
        <v>3767</v>
      </c>
      <c r="D68" s="57" t="s">
        <v>3767</v>
      </c>
      <c r="E68" s="57" t="s">
        <v>3767</v>
      </c>
      <c r="F68" s="57" t="s">
        <v>3767</v>
      </c>
      <c r="G68" s="57" t="s">
        <v>3767</v>
      </c>
      <c r="H68" s="57" t="s">
        <v>3767</v>
      </c>
      <c r="I68" s="57" t="s">
        <v>3767</v>
      </c>
      <c r="J68" s="57" t="s">
        <v>3767</v>
      </c>
      <c r="K68" s="57" t="s">
        <v>3767</v>
      </c>
      <c r="L68" s="1"/>
      <c r="M68" s="2" t="s">
        <v>3768</v>
      </c>
      <c r="N68" s="1"/>
      <c r="O68" s="1"/>
      <c r="P68" s="1"/>
      <c r="Q68" s="1"/>
      <c r="R68" s="1"/>
      <c r="S68" s="1"/>
      <c r="T68" s="1"/>
      <c r="U68" s="1"/>
      <c r="V68" s="1"/>
      <c r="W68" s="1"/>
      <c r="X68" s="1"/>
      <c r="Y68" s="1"/>
      <c r="Z68" s="1"/>
      <c r="AA68" s="1"/>
      <c r="AB68" s="1"/>
      <c r="AC68" s="1"/>
      <c r="AD68" s="1"/>
      <c r="AE68" s="1"/>
      <c r="AF68" s="1"/>
      <c r="AG68" s="1"/>
      <c r="AH68" s="1"/>
      <c r="AI68" s="1"/>
    </row>
    <row r="69" spans="1:35" ht="12.75">
      <c r="A69" s="57" t="s">
        <v>3769</v>
      </c>
      <c r="B69" s="57" t="s">
        <v>3770</v>
      </c>
      <c r="C69" s="57" t="s">
        <v>3770</v>
      </c>
      <c r="D69" s="57" t="s">
        <v>3770</v>
      </c>
      <c r="E69" s="57" t="s">
        <v>3770</v>
      </c>
      <c r="F69" s="57" t="s">
        <v>3770</v>
      </c>
      <c r="G69" s="57" t="s">
        <v>3770</v>
      </c>
      <c r="H69" s="57" t="s">
        <v>3770</v>
      </c>
      <c r="I69" s="57" t="s">
        <v>3770</v>
      </c>
      <c r="J69" s="57" t="s">
        <v>3771</v>
      </c>
      <c r="K69" s="57" t="s">
        <v>3771</v>
      </c>
      <c r="L69" s="1"/>
      <c r="M69" s="2" t="s">
        <v>3772</v>
      </c>
      <c r="N69" s="1" t="s">
        <v>3773</v>
      </c>
      <c r="O69" s="1"/>
      <c r="P69" s="1" t="s">
        <v>3773</v>
      </c>
      <c r="Q69" s="1"/>
      <c r="R69" s="1" t="s">
        <v>3773</v>
      </c>
      <c r="S69" s="1"/>
      <c r="T69" s="1" t="s">
        <v>3773</v>
      </c>
      <c r="U69" s="1"/>
      <c r="V69" s="1" t="s">
        <v>3773</v>
      </c>
      <c r="W69" s="1"/>
      <c r="X69" s="1" t="s">
        <v>3773</v>
      </c>
      <c r="Y69" s="1"/>
      <c r="Z69" s="1"/>
      <c r="AA69" s="1"/>
      <c r="AB69" s="1"/>
      <c r="AC69" s="1"/>
      <c r="AD69" s="1"/>
      <c r="AE69" s="1"/>
      <c r="AF69" s="1"/>
      <c r="AG69" s="1"/>
      <c r="AH69" s="1"/>
      <c r="AI69" s="1"/>
    </row>
    <row r="70" spans="1:35" ht="12.75">
      <c r="A70" s="57" t="s">
        <v>3774</v>
      </c>
      <c r="B70" s="57" t="s">
        <v>3775</v>
      </c>
      <c r="C70" s="57" t="s">
        <v>3775</v>
      </c>
      <c r="D70" s="57" t="s">
        <v>3775</v>
      </c>
      <c r="E70" s="57" t="s">
        <v>3775</v>
      </c>
      <c r="F70" s="57" t="s">
        <v>3775</v>
      </c>
      <c r="G70" s="57" t="s">
        <v>3775</v>
      </c>
      <c r="H70" s="57" t="s">
        <v>3775</v>
      </c>
      <c r="I70" s="57" t="s">
        <v>3775</v>
      </c>
      <c r="J70" s="57" t="s">
        <v>3775</v>
      </c>
      <c r="K70" s="57" t="s">
        <v>3775</v>
      </c>
      <c r="L70" s="1"/>
      <c r="M70" s="2" t="s">
        <v>3776</v>
      </c>
      <c r="N70" s="1"/>
      <c r="O70" s="1"/>
      <c r="P70" s="1"/>
      <c r="Q70" s="1"/>
      <c r="R70" s="1"/>
      <c r="S70" s="1"/>
      <c r="T70" s="1"/>
      <c r="U70" s="1"/>
      <c r="V70" s="1"/>
      <c r="W70" s="1"/>
      <c r="X70" s="1"/>
      <c r="Y70" s="1"/>
      <c r="Z70" s="1"/>
      <c r="AA70" s="1"/>
      <c r="AB70" s="1"/>
      <c r="AC70" s="1"/>
      <c r="AD70" s="1"/>
      <c r="AE70" s="1"/>
      <c r="AF70" s="1"/>
      <c r="AG70" s="1"/>
      <c r="AH70" s="1"/>
      <c r="AI70" s="1"/>
    </row>
    <row r="71" spans="1:35" ht="12.75">
      <c r="A71" s="57" t="s">
        <v>3777</v>
      </c>
      <c r="B71" s="57" t="s">
        <v>3778</v>
      </c>
      <c r="C71" s="57" t="s">
        <v>3778</v>
      </c>
      <c r="D71" s="57" t="s">
        <v>3778</v>
      </c>
      <c r="E71" s="57" t="s">
        <v>3778</v>
      </c>
      <c r="F71" s="57" t="s">
        <v>3778</v>
      </c>
      <c r="G71" s="57" t="s">
        <v>3778</v>
      </c>
      <c r="H71" s="57" t="s">
        <v>3778</v>
      </c>
      <c r="I71" s="57" t="s">
        <v>3778</v>
      </c>
      <c r="J71" s="57" t="s">
        <v>3778</v>
      </c>
      <c r="K71" s="57" t="s">
        <v>3778</v>
      </c>
      <c r="L71" s="1"/>
      <c r="M71" s="2" t="s">
        <v>3779</v>
      </c>
      <c r="N71" s="1"/>
      <c r="O71" s="1"/>
      <c r="P71" s="1"/>
      <c r="Q71" s="1"/>
      <c r="R71" s="1"/>
      <c r="S71" s="1"/>
      <c r="T71" s="1"/>
      <c r="U71" s="1"/>
      <c r="V71" s="1"/>
      <c r="W71" s="1"/>
      <c r="X71" s="1"/>
      <c r="Y71" s="1"/>
      <c r="Z71" s="1"/>
      <c r="AA71" s="1"/>
      <c r="AB71" s="1"/>
      <c r="AC71" s="1"/>
      <c r="AD71" s="1"/>
      <c r="AE71" s="1"/>
      <c r="AF71" s="1"/>
      <c r="AG71" s="1"/>
      <c r="AH71" s="1"/>
      <c r="AI71" s="1"/>
    </row>
    <row r="72" spans="1:35" ht="12.75">
      <c r="A72" s="57" t="s">
        <v>658</v>
      </c>
      <c r="B72" s="57">
        <v>49</v>
      </c>
      <c r="C72" s="57">
        <v>49</v>
      </c>
      <c r="D72" s="57">
        <v>49</v>
      </c>
      <c r="E72" s="57">
        <v>49</v>
      </c>
      <c r="F72" s="57">
        <v>49</v>
      </c>
      <c r="G72" s="57">
        <v>49</v>
      </c>
      <c r="H72" s="57">
        <v>49</v>
      </c>
      <c r="I72" s="57">
        <v>49</v>
      </c>
      <c r="J72" s="57">
        <v>49</v>
      </c>
      <c r="K72" s="57">
        <v>49</v>
      </c>
      <c r="L72" s="1"/>
      <c r="M72" s="1"/>
      <c r="N72" s="1"/>
      <c r="O72" s="1"/>
      <c r="P72" s="1"/>
      <c r="Q72" s="1"/>
      <c r="R72" s="1"/>
      <c r="S72" s="1"/>
      <c r="T72" s="1"/>
      <c r="U72" s="1"/>
      <c r="V72" s="1"/>
      <c r="W72" s="1"/>
      <c r="X72" s="1"/>
      <c r="Y72" s="1"/>
      <c r="Z72" s="1"/>
      <c r="AA72" s="1"/>
      <c r="AB72" s="1"/>
      <c r="AC72" s="1"/>
      <c r="AD72" s="1"/>
      <c r="AE72" s="1"/>
      <c r="AF72" s="1"/>
      <c r="AG72" s="1"/>
      <c r="AH72" s="1"/>
      <c r="AI72" s="1"/>
    </row>
    <row r="73" spans="1:35" ht="12.75">
      <c r="A73" s="57"/>
      <c r="B73" s="261"/>
      <c r="C73" s="261"/>
      <c r="D73" s="261"/>
      <c r="E73" s="261"/>
      <c r="F73" s="261"/>
      <c r="G73" s="261"/>
      <c r="H73" s="261"/>
      <c r="I73" s="261"/>
      <c r="J73" s="261"/>
      <c r="K73" s="261"/>
      <c r="L73" s="1"/>
      <c r="M73" s="1"/>
      <c r="N73" s="1"/>
      <c r="O73" s="1"/>
      <c r="P73" s="1"/>
      <c r="Q73" s="1"/>
      <c r="R73" s="1"/>
      <c r="S73" s="1"/>
      <c r="T73" s="1"/>
      <c r="U73" s="1"/>
      <c r="V73" s="1"/>
      <c r="W73" s="1"/>
      <c r="X73" s="1"/>
      <c r="Y73" s="1"/>
      <c r="Z73" s="1"/>
      <c r="AA73" s="1"/>
      <c r="AB73" s="1"/>
      <c r="AC73" s="1"/>
      <c r="AD73" s="1"/>
      <c r="AE73" s="1"/>
      <c r="AF73" s="1"/>
      <c r="AG73" s="1"/>
      <c r="AH73" s="1"/>
      <c r="AI73" s="1"/>
    </row>
    <row r="74" spans="1:35" ht="12.75">
      <c r="A74" s="57"/>
      <c r="B74" s="261"/>
      <c r="C74" s="261"/>
      <c r="D74" s="261"/>
      <c r="E74" s="261"/>
      <c r="F74" s="261"/>
      <c r="G74" s="261"/>
      <c r="H74" s="261"/>
      <c r="I74" s="261"/>
      <c r="J74" s="261"/>
      <c r="K74" s="261"/>
      <c r="L74" s="1"/>
      <c r="M74" s="1"/>
      <c r="N74" s="1"/>
      <c r="O74" s="1"/>
      <c r="P74" s="1"/>
      <c r="Q74" s="1"/>
      <c r="R74" s="1"/>
      <c r="S74" s="1"/>
      <c r="T74" s="1"/>
      <c r="U74" s="1"/>
      <c r="V74" s="1"/>
      <c r="W74" s="1"/>
      <c r="X74" s="1"/>
      <c r="Y74" s="1"/>
      <c r="Z74" s="1"/>
      <c r="AA74" s="1"/>
      <c r="AB74" s="1"/>
      <c r="AC74" s="1"/>
      <c r="AD74" s="1"/>
      <c r="AE74" s="1"/>
      <c r="AF74" s="1"/>
      <c r="AG74" s="1"/>
      <c r="AH74" s="1"/>
      <c r="AI74" s="1"/>
    </row>
    <row r="75" spans="1:35" ht="12.75">
      <c r="A75" s="57" t="s">
        <v>741</v>
      </c>
      <c r="B75" s="262">
        <v>100</v>
      </c>
      <c r="C75" s="262">
        <v>100</v>
      </c>
      <c r="D75" s="262">
        <v>100</v>
      </c>
      <c r="E75" s="262">
        <v>100</v>
      </c>
      <c r="F75" s="262">
        <v>100</v>
      </c>
      <c r="G75" s="262">
        <v>100</v>
      </c>
      <c r="H75" s="262">
        <v>100</v>
      </c>
      <c r="I75" s="262">
        <v>100</v>
      </c>
      <c r="J75" s="262">
        <v>100</v>
      </c>
      <c r="K75" s="262">
        <v>100</v>
      </c>
      <c r="L75" s="57"/>
      <c r="M75" s="57"/>
      <c r="N75" s="57"/>
      <c r="O75" s="57"/>
      <c r="P75" s="57"/>
      <c r="Q75" s="57"/>
      <c r="R75" s="57"/>
      <c r="S75" s="57"/>
      <c r="T75" s="57"/>
      <c r="U75" s="57"/>
      <c r="V75" s="57"/>
      <c r="W75" s="57"/>
      <c r="X75" s="57"/>
      <c r="Y75" s="57"/>
      <c r="Z75" s="57"/>
      <c r="AA75" s="57"/>
      <c r="AB75" s="57"/>
      <c r="AC75" s="57"/>
      <c r="AD75" s="57"/>
      <c r="AE75" s="57"/>
      <c r="AF75" s="57"/>
      <c r="AG75" s="57"/>
      <c r="AH75" s="57"/>
      <c r="AI75" s="57"/>
    </row>
    <row r="76" spans="1:35" ht="12.75">
      <c r="A76" s="57" t="s">
        <v>742</v>
      </c>
      <c r="B76" s="262">
        <v>50</v>
      </c>
      <c r="C76" s="262">
        <v>50</v>
      </c>
      <c r="D76" s="262">
        <v>50</v>
      </c>
      <c r="E76" s="262">
        <v>50</v>
      </c>
      <c r="F76" s="262">
        <v>50</v>
      </c>
      <c r="G76" s="262">
        <v>50</v>
      </c>
      <c r="H76" s="262">
        <v>50</v>
      </c>
      <c r="I76" s="262">
        <v>50</v>
      </c>
      <c r="J76" s="262">
        <v>50</v>
      </c>
      <c r="K76" s="262">
        <v>50</v>
      </c>
      <c r="L76" s="1"/>
      <c r="M76" s="1"/>
      <c r="N76" s="1"/>
      <c r="O76" s="1"/>
      <c r="P76" s="1"/>
      <c r="Q76" s="1"/>
      <c r="R76" s="1"/>
      <c r="S76" s="1"/>
      <c r="T76" s="1"/>
      <c r="U76" s="1"/>
      <c r="V76" s="1"/>
      <c r="W76" s="1"/>
      <c r="X76" s="1"/>
      <c r="Y76" s="1"/>
      <c r="Z76" s="1"/>
      <c r="AA76" s="1"/>
      <c r="AB76" s="1"/>
      <c r="AC76" s="1"/>
      <c r="AD76" s="1"/>
      <c r="AE76" s="1"/>
      <c r="AF76" s="1"/>
      <c r="AG76" s="1"/>
      <c r="AH76" s="1"/>
      <c r="AI76" s="1"/>
    </row>
    <row r="77" spans="1:35" ht="12.75">
      <c r="A77" s="57" t="s">
        <v>743</v>
      </c>
      <c r="B77" s="262">
        <v>100</v>
      </c>
      <c r="C77" s="262">
        <v>100</v>
      </c>
      <c r="D77" s="262">
        <v>100</v>
      </c>
      <c r="E77" s="262">
        <v>100</v>
      </c>
      <c r="F77" s="262">
        <v>100</v>
      </c>
      <c r="G77" s="262">
        <v>100</v>
      </c>
      <c r="H77" s="262">
        <v>100</v>
      </c>
      <c r="I77" s="262">
        <v>100</v>
      </c>
      <c r="J77" s="262">
        <v>100</v>
      </c>
      <c r="K77" s="262">
        <v>100</v>
      </c>
      <c r="L77" s="1"/>
      <c r="M77" s="1"/>
      <c r="N77" s="1"/>
      <c r="O77" s="1"/>
      <c r="P77" s="1"/>
      <c r="Q77" s="1"/>
      <c r="R77" s="1"/>
      <c r="S77" s="1"/>
      <c r="T77" s="1"/>
      <c r="U77" s="1"/>
      <c r="V77" s="1"/>
      <c r="W77" s="1"/>
      <c r="X77" s="1"/>
      <c r="Y77" s="1"/>
      <c r="Z77" s="1"/>
      <c r="AA77" s="1"/>
      <c r="AB77" s="1"/>
      <c r="AC77" s="1"/>
      <c r="AD77" s="1"/>
      <c r="AE77" s="1"/>
      <c r="AF77" s="1"/>
      <c r="AG77" s="1"/>
      <c r="AH77" s="1"/>
      <c r="AI77" s="1"/>
    </row>
    <row r="78" spans="1:35" ht="12.75">
      <c r="A78" s="57" t="s">
        <v>744</v>
      </c>
      <c r="B78" s="262">
        <v>0</v>
      </c>
      <c r="C78" s="262">
        <v>0</v>
      </c>
      <c r="D78" s="262">
        <v>0</v>
      </c>
      <c r="E78" s="262">
        <v>0</v>
      </c>
      <c r="F78" s="262">
        <v>0</v>
      </c>
      <c r="G78" s="262">
        <v>0</v>
      </c>
      <c r="H78" s="262">
        <v>0</v>
      </c>
      <c r="I78" s="262">
        <v>0</v>
      </c>
      <c r="J78" s="262">
        <v>0</v>
      </c>
      <c r="K78" s="262">
        <v>0</v>
      </c>
      <c r="L78" s="1"/>
      <c r="M78" s="1"/>
      <c r="N78" s="1"/>
      <c r="O78" s="1"/>
      <c r="P78" s="1"/>
      <c r="Q78" s="1"/>
      <c r="R78" s="1"/>
      <c r="S78" s="1"/>
      <c r="T78" s="1"/>
      <c r="U78" s="1"/>
      <c r="V78" s="1"/>
      <c r="W78" s="1"/>
      <c r="X78" s="1"/>
      <c r="Y78" s="1"/>
      <c r="Z78" s="1"/>
      <c r="AA78" s="1"/>
      <c r="AB78" s="1"/>
      <c r="AC78" s="1"/>
      <c r="AD78" s="1"/>
      <c r="AE78" s="1"/>
      <c r="AF78" s="1"/>
      <c r="AG78" s="1"/>
      <c r="AH78" s="1"/>
      <c r="AI78" s="1"/>
    </row>
    <row r="79" spans="1:35" ht="12.75">
      <c r="A79" s="57" t="s">
        <v>745</v>
      </c>
      <c r="B79" s="262">
        <v>0</v>
      </c>
      <c r="C79" s="262">
        <v>0</v>
      </c>
      <c r="D79" s="262">
        <v>0</v>
      </c>
      <c r="E79" s="262">
        <v>0</v>
      </c>
      <c r="F79" s="262">
        <v>0</v>
      </c>
      <c r="G79" s="262">
        <v>0</v>
      </c>
      <c r="H79" s="262">
        <v>0</v>
      </c>
      <c r="I79" s="262">
        <v>0</v>
      </c>
      <c r="J79" s="262">
        <v>0</v>
      </c>
      <c r="K79" s="262">
        <v>0</v>
      </c>
      <c r="L79" s="1"/>
      <c r="M79" s="1"/>
      <c r="N79" s="1"/>
      <c r="O79" s="1"/>
      <c r="P79" s="1"/>
      <c r="Q79" s="1"/>
      <c r="R79" s="1"/>
      <c r="S79" s="1"/>
      <c r="T79" s="1"/>
      <c r="U79" s="1"/>
      <c r="V79" s="1"/>
      <c r="W79" s="1"/>
      <c r="X79" s="1"/>
      <c r="Y79" s="1"/>
      <c r="Z79" s="1"/>
      <c r="AA79" s="1"/>
      <c r="AB79" s="1"/>
      <c r="AC79" s="1"/>
      <c r="AD79" s="1"/>
      <c r="AE79" s="1"/>
      <c r="AF79" s="1"/>
      <c r="AG79" s="1"/>
      <c r="AH79" s="1"/>
      <c r="AI79" s="1"/>
    </row>
    <row r="80" spans="1:35" ht="12.75">
      <c r="A80" s="57" t="s">
        <v>746</v>
      </c>
      <c r="B80" s="262">
        <v>100</v>
      </c>
      <c r="C80" s="262">
        <v>100</v>
      </c>
      <c r="D80" s="262">
        <v>100</v>
      </c>
      <c r="E80" s="262">
        <v>100</v>
      </c>
      <c r="F80" s="262">
        <v>100</v>
      </c>
      <c r="G80" s="262">
        <v>100</v>
      </c>
      <c r="H80" s="262">
        <v>100</v>
      </c>
      <c r="I80" s="262">
        <v>100</v>
      </c>
      <c r="J80" s="262">
        <v>100</v>
      </c>
      <c r="K80" s="262">
        <v>100</v>
      </c>
      <c r="L80" s="1"/>
      <c r="M80" s="1"/>
      <c r="N80" s="1"/>
      <c r="O80" s="1"/>
      <c r="P80" s="1"/>
      <c r="Q80" s="1"/>
      <c r="R80" s="1"/>
      <c r="S80" s="1"/>
      <c r="T80" s="1"/>
      <c r="U80" s="1"/>
      <c r="V80" s="1"/>
      <c r="W80" s="1"/>
      <c r="X80" s="1"/>
      <c r="Y80" s="1"/>
      <c r="Z80" s="1"/>
      <c r="AA80" s="1"/>
      <c r="AB80" s="1"/>
      <c r="AC80" s="1"/>
      <c r="AD80" s="1"/>
      <c r="AE80" s="1"/>
      <c r="AF80" s="1"/>
      <c r="AG80" s="1"/>
      <c r="AH80" s="1"/>
      <c r="AI80" s="1"/>
    </row>
    <row r="81" spans="1:35" ht="12.75">
      <c r="A81" s="57" t="s">
        <v>747</v>
      </c>
      <c r="B81" s="262">
        <v>100</v>
      </c>
      <c r="C81" s="262">
        <v>100</v>
      </c>
      <c r="D81" s="262">
        <v>100</v>
      </c>
      <c r="E81" s="262">
        <v>100</v>
      </c>
      <c r="F81" s="262">
        <v>100</v>
      </c>
      <c r="G81" s="262">
        <v>100</v>
      </c>
      <c r="H81" s="262">
        <v>100</v>
      </c>
      <c r="I81" s="262">
        <v>100</v>
      </c>
      <c r="J81" s="262">
        <v>100</v>
      </c>
      <c r="K81" s="262">
        <v>100</v>
      </c>
      <c r="L81" s="1"/>
      <c r="M81" s="1"/>
      <c r="N81" s="1"/>
      <c r="O81" s="1"/>
      <c r="P81" s="1"/>
      <c r="Q81" s="1"/>
      <c r="R81" s="1"/>
      <c r="S81" s="1"/>
      <c r="T81" s="1"/>
      <c r="U81" s="1"/>
      <c r="V81" s="1"/>
      <c r="W81" s="1"/>
      <c r="X81" s="1"/>
      <c r="Y81" s="1"/>
      <c r="Z81" s="1"/>
      <c r="AA81" s="1"/>
      <c r="AB81" s="1"/>
      <c r="AC81" s="1"/>
      <c r="AD81" s="1"/>
      <c r="AE81" s="1"/>
      <c r="AF81" s="1"/>
      <c r="AG81" s="1"/>
      <c r="AH81" s="1"/>
      <c r="AI81" s="1"/>
    </row>
    <row r="82" spans="1:35" ht="12.75">
      <c r="A82" s="57" t="s">
        <v>748</v>
      </c>
      <c r="B82" s="262">
        <v>100</v>
      </c>
      <c r="C82" s="262">
        <v>100</v>
      </c>
      <c r="D82" s="262">
        <v>100</v>
      </c>
      <c r="E82" s="262">
        <v>100</v>
      </c>
      <c r="F82" s="262">
        <v>100</v>
      </c>
      <c r="G82" s="262">
        <v>100</v>
      </c>
      <c r="H82" s="262">
        <v>100</v>
      </c>
      <c r="I82" s="262">
        <v>100</v>
      </c>
      <c r="J82" s="262">
        <v>100</v>
      </c>
      <c r="K82" s="262">
        <v>100</v>
      </c>
      <c r="L82" s="1"/>
      <c r="M82" s="1"/>
      <c r="N82" s="1"/>
      <c r="O82" s="1"/>
      <c r="P82" s="1"/>
      <c r="Q82" s="1"/>
      <c r="R82" s="1"/>
      <c r="S82" s="1"/>
      <c r="T82" s="1"/>
      <c r="U82" s="1"/>
      <c r="V82" s="1"/>
      <c r="W82" s="1"/>
      <c r="X82" s="1"/>
      <c r="Y82" s="1"/>
      <c r="Z82" s="1"/>
      <c r="AA82" s="1"/>
      <c r="AB82" s="1"/>
      <c r="AC82" s="1"/>
      <c r="AD82" s="1"/>
      <c r="AE82" s="1"/>
      <c r="AF82" s="1"/>
      <c r="AG82" s="1"/>
      <c r="AH82" s="1"/>
      <c r="AI82" s="1"/>
    </row>
    <row r="83" spans="1:35" ht="12.75">
      <c r="A83" s="57" t="s">
        <v>749</v>
      </c>
      <c r="B83" s="262">
        <v>100</v>
      </c>
      <c r="C83" s="262">
        <v>100</v>
      </c>
      <c r="D83" s="262">
        <v>100</v>
      </c>
      <c r="E83" s="262">
        <v>100</v>
      </c>
      <c r="F83" s="262">
        <v>100</v>
      </c>
      <c r="G83" s="262">
        <v>100</v>
      </c>
      <c r="H83" s="262">
        <v>100</v>
      </c>
      <c r="I83" s="262">
        <v>100</v>
      </c>
      <c r="J83" s="262">
        <v>100</v>
      </c>
      <c r="K83" s="262">
        <v>100</v>
      </c>
      <c r="L83" s="1"/>
      <c r="M83" s="1"/>
      <c r="N83" s="1"/>
      <c r="O83" s="1"/>
      <c r="P83" s="1"/>
      <c r="Q83" s="1"/>
      <c r="R83" s="1"/>
      <c r="S83" s="1"/>
      <c r="T83" s="1"/>
      <c r="U83" s="1"/>
      <c r="V83" s="1"/>
      <c r="W83" s="1"/>
      <c r="X83" s="1"/>
      <c r="Y83" s="1"/>
      <c r="Z83" s="1"/>
      <c r="AA83" s="1"/>
      <c r="AB83" s="1"/>
      <c r="AC83" s="1"/>
      <c r="AD83" s="1"/>
      <c r="AE83" s="1"/>
      <c r="AF83" s="1"/>
      <c r="AG83" s="1"/>
      <c r="AH83" s="1"/>
      <c r="AI83" s="1"/>
    </row>
    <row r="84" spans="1:35" ht="12.75">
      <c r="A84" s="147"/>
      <c r="B84" s="264"/>
      <c r="C84" s="218"/>
      <c r="D84" s="218"/>
      <c r="E84" s="264"/>
      <c r="F84" s="264"/>
      <c r="G84" s="264"/>
      <c r="H84" s="264"/>
      <c r="I84" s="264"/>
      <c r="J84" s="264"/>
      <c r="K84" s="264"/>
      <c r="L84" s="1"/>
      <c r="M84" s="1"/>
      <c r="N84" s="1"/>
      <c r="O84" s="1"/>
      <c r="P84" s="1"/>
      <c r="Q84" s="1"/>
      <c r="R84" s="1"/>
      <c r="S84" s="1"/>
      <c r="T84" s="1"/>
      <c r="U84" s="1"/>
      <c r="V84" s="1"/>
      <c r="W84" s="1"/>
      <c r="X84" s="1"/>
      <c r="Y84" s="1"/>
      <c r="Z84" s="1"/>
      <c r="AA84" s="1"/>
      <c r="AB84" s="1"/>
      <c r="AC84" s="1"/>
      <c r="AD84" s="1"/>
      <c r="AE84" s="1"/>
      <c r="AF84" s="1"/>
      <c r="AG84" s="1"/>
      <c r="AH84" s="1"/>
      <c r="AI84" s="1"/>
    </row>
    <row r="85" spans="1:35" ht="12.75">
      <c r="A85" s="149" t="s">
        <v>661</v>
      </c>
      <c r="B85" s="266">
        <v>72.222222222222229</v>
      </c>
      <c r="C85" s="273">
        <v>72.222222222222229</v>
      </c>
      <c r="D85" s="273">
        <v>72.222222222222229</v>
      </c>
      <c r="E85" s="266">
        <v>72.222222222222229</v>
      </c>
      <c r="F85" s="266">
        <v>72.222222222222229</v>
      </c>
      <c r="G85" s="266">
        <v>72.222222222222229</v>
      </c>
      <c r="H85" s="266">
        <v>72.222222222222229</v>
      </c>
      <c r="I85" s="266">
        <v>72.222222222222229</v>
      </c>
      <c r="J85" s="266">
        <v>72.222222222222229</v>
      </c>
      <c r="K85" s="267">
        <v>72.222222222222229</v>
      </c>
      <c r="L85" s="10"/>
      <c r="M85" s="10"/>
      <c r="N85" s="10"/>
      <c r="O85" s="10"/>
      <c r="P85" s="10"/>
      <c r="Q85" s="10"/>
      <c r="R85" s="10"/>
      <c r="S85" s="10"/>
      <c r="T85" s="10"/>
      <c r="U85" s="10"/>
      <c r="V85" s="10"/>
      <c r="W85" s="10"/>
      <c r="X85" s="10"/>
      <c r="Y85" s="10"/>
      <c r="Z85" s="10"/>
      <c r="AA85" s="10"/>
      <c r="AB85" s="10"/>
      <c r="AC85" s="10"/>
      <c r="AD85" s="10"/>
      <c r="AE85" s="10"/>
      <c r="AF85" s="10"/>
      <c r="AG85" s="10"/>
      <c r="AH85" s="10"/>
      <c r="AI85" s="10"/>
    </row>
    <row r="86" spans="1:35" ht="12.75">
      <c r="A86" s="153"/>
      <c r="B86" s="269"/>
      <c r="C86" s="280"/>
      <c r="D86" s="275">
        <v>72.222222222222229</v>
      </c>
      <c r="E86" s="261"/>
      <c r="F86" s="276">
        <v>72.222222222222229</v>
      </c>
      <c r="G86" s="261"/>
      <c r="H86" s="276">
        <v>72.222222222222229</v>
      </c>
      <c r="I86" s="269"/>
      <c r="J86" s="276">
        <v>72.222222222222229</v>
      </c>
      <c r="K86" s="270"/>
      <c r="L86" s="10"/>
      <c r="M86" s="10"/>
      <c r="N86" s="10"/>
      <c r="O86" s="10"/>
      <c r="P86" s="10"/>
      <c r="Q86" s="10"/>
      <c r="R86" s="10"/>
      <c r="S86" s="10"/>
      <c r="T86" s="10"/>
      <c r="U86" s="10"/>
      <c r="V86" s="10"/>
      <c r="W86" s="10"/>
      <c r="X86" s="10"/>
      <c r="Y86" s="10"/>
      <c r="Z86" s="10"/>
      <c r="AA86" s="10"/>
      <c r="AB86" s="10"/>
      <c r="AC86" s="10"/>
      <c r="AD86" s="10"/>
      <c r="AE86" s="10"/>
      <c r="AF86" s="10"/>
      <c r="AG86" s="10"/>
      <c r="AH86" s="10"/>
      <c r="AI86" s="10"/>
    </row>
    <row r="87" spans="1:35" ht="12.75">
      <c r="A87" s="153" t="s">
        <v>662</v>
      </c>
      <c r="B87" s="281">
        <v>72.222222222222229</v>
      </c>
      <c r="C87" s="218"/>
      <c r="D87" s="280">
        <v>72.222222222222229</v>
      </c>
      <c r="E87" s="261"/>
      <c r="F87" s="261"/>
      <c r="G87" s="261"/>
      <c r="H87" s="261"/>
      <c r="I87" s="269"/>
      <c r="J87" s="261"/>
      <c r="K87" s="270"/>
      <c r="L87" s="154"/>
      <c r="M87" s="154"/>
      <c r="N87" s="154"/>
      <c r="O87" s="154"/>
      <c r="P87" s="154"/>
      <c r="Q87" s="154"/>
      <c r="R87" s="154"/>
      <c r="S87" s="154"/>
      <c r="T87" s="154"/>
      <c r="U87" s="154"/>
      <c r="V87" s="154"/>
      <c r="W87" s="154"/>
      <c r="X87" s="154"/>
      <c r="Y87" s="154"/>
      <c r="Z87" s="154"/>
      <c r="AA87" s="154"/>
      <c r="AB87" s="154"/>
      <c r="AC87" s="154"/>
      <c r="AD87" s="154"/>
      <c r="AE87" s="154"/>
      <c r="AF87" s="154"/>
      <c r="AG87" s="154"/>
      <c r="AH87" s="154"/>
      <c r="AI87" s="154"/>
    </row>
    <row r="88" spans="1:35" ht="12.75">
      <c r="A88" s="153"/>
      <c r="B88" s="269"/>
      <c r="C88" s="280"/>
      <c r="D88" s="280"/>
      <c r="E88" s="269"/>
      <c r="F88" s="269"/>
      <c r="G88" s="269"/>
      <c r="H88" s="269"/>
      <c r="I88" s="261"/>
      <c r="J88" s="269"/>
      <c r="K88" s="277"/>
      <c r="L88" s="1"/>
      <c r="M88" s="1"/>
      <c r="N88" s="1"/>
      <c r="O88" s="1"/>
      <c r="P88" s="1"/>
      <c r="Q88" s="1"/>
      <c r="R88" s="1"/>
      <c r="S88" s="1"/>
      <c r="T88" s="1"/>
      <c r="U88" s="1"/>
      <c r="V88" s="1"/>
      <c r="W88" s="1"/>
      <c r="X88" s="1"/>
      <c r="Y88" s="1"/>
      <c r="Z88" s="1"/>
      <c r="AA88" s="1"/>
      <c r="AB88" s="1"/>
      <c r="AC88" s="1"/>
      <c r="AD88" s="1"/>
      <c r="AE88" s="1"/>
      <c r="AF88" s="1"/>
      <c r="AG88" s="1"/>
      <c r="AH88" s="1"/>
      <c r="AI88" s="1"/>
    </row>
    <row r="89" spans="1:35" ht="12.75">
      <c r="A89" s="386" t="s">
        <v>663</v>
      </c>
      <c r="B89" s="166">
        <v>72.222222222222229</v>
      </c>
      <c r="C89" s="147"/>
      <c r="D89" s="147"/>
      <c r="E89" s="147"/>
      <c r="F89" s="147"/>
      <c r="G89" s="147"/>
      <c r="H89" s="147"/>
      <c r="I89" s="147"/>
      <c r="J89" s="147"/>
      <c r="K89" s="272"/>
      <c r="L89" s="1"/>
      <c r="M89" s="1"/>
      <c r="N89" s="1"/>
      <c r="O89" s="1"/>
      <c r="P89" s="1"/>
      <c r="Q89" s="1"/>
      <c r="R89" s="1"/>
      <c r="S89" s="1"/>
      <c r="T89" s="1"/>
      <c r="U89" s="1"/>
      <c r="V89" s="1"/>
      <c r="W89" s="1"/>
      <c r="X89" s="1"/>
      <c r="Y89" s="1"/>
      <c r="Z89" s="1"/>
      <c r="AA89" s="1"/>
      <c r="AB89" s="1"/>
      <c r="AC89" s="1"/>
      <c r="AD89" s="1"/>
      <c r="AE89" s="1"/>
      <c r="AF89" s="1"/>
      <c r="AG89" s="1"/>
    </row>
    <row r="90" spans="1:35" ht="12.75">
      <c r="A90" s="57"/>
      <c r="B90" s="57"/>
      <c r="C90" s="57"/>
      <c r="D90" s="57"/>
      <c r="E90" s="57"/>
      <c r="F90" s="57"/>
      <c r="G90" s="57"/>
      <c r="H90" s="57"/>
      <c r="I90" s="57"/>
      <c r="J90" s="57"/>
      <c r="K90" s="57"/>
      <c r="L90" s="57"/>
      <c r="M90" s="57"/>
      <c r="N90" s="1"/>
      <c r="O90" s="1"/>
      <c r="P90" s="1"/>
      <c r="Q90" s="1"/>
      <c r="R90" s="1"/>
      <c r="S90" s="1"/>
      <c r="T90" s="1"/>
      <c r="U90" s="1"/>
      <c r="V90" s="1"/>
      <c r="W90" s="1"/>
      <c r="X90" s="1"/>
      <c r="Y90" s="1"/>
      <c r="Z90" s="1"/>
      <c r="AA90" s="1"/>
      <c r="AB90" s="1"/>
      <c r="AC90" s="1"/>
      <c r="AD90" s="1"/>
      <c r="AE90" s="1"/>
      <c r="AF90" s="1"/>
      <c r="AG90" s="1"/>
      <c r="AH90" s="1"/>
      <c r="AI90" s="1"/>
    </row>
    <row r="91" spans="1:35" ht="12.75">
      <c r="A91" s="143" t="s">
        <v>538</v>
      </c>
      <c r="B91" s="259" t="s">
        <v>3707</v>
      </c>
      <c r="C91" s="259" t="s">
        <v>3708</v>
      </c>
      <c r="D91" s="102"/>
      <c r="E91" s="144" t="s">
        <v>652</v>
      </c>
      <c r="F91" s="102" t="s">
        <v>3709</v>
      </c>
      <c r="G91" s="102" t="s">
        <v>3708</v>
      </c>
      <c r="H91" s="259"/>
      <c r="I91" s="259"/>
      <c r="J91" s="259"/>
      <c r="K91" s="259"/>
      <c r="L91" s="259"/>
      <c r="M91" s="259"/>
      <c r="N91" s="259"/>
    </row>
    <row r="92" spans="1:35" ht="12.75">
      <c r="A92" s="57" t="s">
        <v>3780</v>
      </c>
      <c r="B92" s="57" t="s">
        <v>165</v>
      </c>
      <c r="C92" s="57" t="s">
        <v>165</v>
      </c>
      <c r="D92" s="1"/>
      <c r="E92" s="57" t="s">
        <v>751</v>
      </c>
      <c r="F92" s="1" t="s">
        <v>247</v>
      </c>
      <c r="G92" s="1" t="s">
        <v>247</v>
      </c>
      <c r="H92" s="1"/>
      <c r="I92" s="1"/>
      <c r="J92" s="1"/>
      <c r="K92" s="1"/>
      <c r="L92" s="1"/>
      <c r="M92" s="1"/>
      <c r="N92" s="1"/>
    </row>
    <row r="93" spans="1:35" ht="12.75">
      <c r="A93" s="57" t="s">
        <v>3781</v>
      </c>
      <c r="B93" s="57" t="s">
        <v>165</v>
      </c>
      <c r="C93" s="57" t="s">
        <v>165</v>
      </c>
      <c r="D93" s="1"/>
      <c r="E93" s="1" t="s">
        <v>753</v>
      </c>
      <c r="F93" s="1" t="s">
        <v>247</v>
      </c>
      <c r="G93" s="1" t="s">
        <v>247</v>
      </c>
      <c r="H93" s="1"/>
      <c r="I93" s="1"/>
      <c r="J93" s="1"/>
      <c r="K93" s="1"/>
      <c r="L93" s="1"/>
      <c r="M93" s="1"/>
      <c r="N93" s="1"/>
    </row>
    <row r="94" spans="1:35" ht="12.75">
      <c r="A94" s="57" t="s">
        <v>3782</v>
      </c>
      <c r="B94" s="57" t="s">
        <v>165</v>
      </c>
      <c r="C94" s="57" t="s">
        <v>165</v>
      </c>
      <c r="D94" s="1"/>
      <c r="E94" s="1" t="s">
        <v>755</v>
      </c>
      <c r="F94" s="2" t="s">
        <v>247</v>
      </c>
      <c r="G94" s="2" t="s">
        <v>247</v>
      </c>
      <c r="H94" s="1"/>
      <c r="I94" s="1"/>
      <c r="J94" s="1"/>
      <c r="K94" s="1"/>
      <c r="L94" s="1"/>
      <c r="M94" s="1"/>
      <c r="N94" s="1"/>
    </row>
    <row r="95" spans="1:35" ht="12.75">
      <c r="A95" s="57" t="s">
        <v>3783</v>
      </c>
      <c r="B95" s="57" t="s">
        <v>3784</v>
      </c>
      <c r="C95" s="57" t="s">
        <v>3784</v>
      </c>
      <c r="D95" s="2"/>
      <c r="E95" s="197" t="s">
        <v>3785</v>
      </c>
      <c r="F95" s="2"/>
      <c r="G95" s="2"/>
      <c r="H95" s="1"/>
      <c r="I95" s="1"/>
      <c r="J95" s="1"/>
      <c r="K95" s="1"/>
      <c r="L95" s="1"/>
      <c r="M95" s="1"/>
      <c r="N95" s="1"/>
    </row>
    <row r="96" spans="1:35" ht="12.75">
      <c r="A96" s="57" t="s">
        <v>3786</v>
      </c>
      <c r="B96" s="57" t="s">
        <v>3787</v>
      </c>
      <c r="C96" s="57" t="s">
        <v>3787</v>
      </c>
      <c r="D96" s="2"/>
      <c r="E96" s="2" t="s">
        <v>3788</v>
      </c>
      <c r="F96" s="1"/>
      <c r="G96" s="1"/>
      <c r="H96" s="1"/>
      <c r="I96" s="1"/>
      <c r="J96" s="1"/>
      <c r="K96" s="1"/>
      <c r="L96" s="1"/>
      <c r="M96" s="1"/>
      <c r="N96" s="1"/>
    </row>
    <row r="97" spans="1:35" ht="12.75">
      <c r="A97" s="57" t="s">
        <v>3789</v>
      </c>
      <c r="B97" s="57" t="s">
        <v>3790</v>
      </c>
      <c r="C97" s="57" t="s">
        <v>3790</v>
      </c>
      <c r="D97" s="2"/>
      <c r="E97" s="2" t="s">
        <v>3791</v>
      </c>
      <c r="F97" s="1"/>
      <c r="G97" s="1"/>
      <c r="H97" s="1"/>
      <c r="I97" s="1"/>
      <c r="J97" s="1"/>
      <c r="K97" s="1"/>
      <c r="L97" s="1"/>
      <c r="M97" s="1"/>
      <c r="N97" s="1"/>
    </row>
    <row r="98" spans="1:35" ht="12.75">
      <c r="A98" s="57" t="s">
        <v>658</v>
      </c>
      <c r="B98" s="57">
        <v>49</v>
      </c>
      <c r="C98" s="57">
        <v>49</v>
      </c>
      <c r="D98" s="1"/>
      <c r="E98" s="1"/>
      <c r="F98" s="1"/>
      <c r="G98" s="1"/>
      <c r="H98" s="1"/>
      <c r="I98" s="1"/>
      <c r="J98" s="1"/>
      <c r="K98" s="1"/>
      <c r="L98" s="1"/>
      <c r="M98" s="1"/>
      <c r="N98" s="1"/>
    </row>
    <row r="99" spans="1:35" ht="12.75">
      <c r="A99" s="57"/>
      <c r="B99" s="261"/>
      <c r="C99" s="261"/>
      <c r="D99" s="1"/>
      <c r="E99" s="1"/>
      <c r="F99" s="1"/>
      <c r="G99" s="1"/>
      <c r="H99" s="1"/>
      <c r="I99" s="1"/>
      <c r="J99" s="1"/>
      <c r="K99" s="1"/>
      <c r="L99" s="1"/>
      <c r="M99" s="1"/>
      <c r="N99" s="1"/>
    </row>
    <row r="100" spans="1:35" ht="12.75">
      <c r="A100" s="57"/>
      <c r="B100" s="261"/>
      <c r="C100" s="261"/>
      <c r="D100" s="1"/>
      <c r="E100" s="1"/>
      <c r="F100" s="1"/>
      <c r="G100" s="1"/>
      <c r="H100" s="1"/>
      <c r="I100" s="1"/>
      <c r="J100" s="1"/>
      <c r="K100" s="1"/>
      <c r="L100" s="1"/>
      <c r="M100" s="1"/>
      <c r="N100" s="1"/>
    </row>
    <row r="101" spans="1:35" ht="12.75">
      <c r="A101" s="57" t="s">
        <v>765</v>
      </c>
      <c r="B101" s="262">
        <v>100</v>
      </c>
      <c r="C101" s="262">
        <v>100</v>
      </c>
      <c r="D101" s="57"/>
      <c r="E101" s="1"/>
      <c r="F101" s="2"/>
      <c r="G101" s="2"/>
      <c r="H101" s="1"/>
      <c r="I101" s="1"/>
      <c r="J101" s="1"/>
      <c r="K101" s="1"/>
      <c r="L101" s="1"/>
      <c r="M101" s="1"/>
      <c r="N101" s="1"/>
    </row>
    <row r="102" spans="1:35" ht="12.75">
      <c r="A102" s="57" t="s">
        <v>766</v>
      </c>
      <c r="B102" s="262">
        <v>100</v>
      </c>
      <c r="C102" s="262">
        <v>100</v>
      </c>
      <c r="D102" s="57"/>
      <c r="E102" s="2"/>
      <c r="F102" s="2"/>
      <c r="G102" s="2"/>
      <c r="H102" s="1"/>
      <c r="I102" s="1"/>
      <c r="J102" s="1"/>
      <c r="K102" s="1"/>
      <c r="L102" s="1"/>
      <c r="M102" s="1"/>
      <c r="N102" s="1"/>
    </row>
    <row r="103" spans="1:35" ht="12.75">
      <c r="A103" s="57" t="s">
        <v>767</v>
      </c>
      <c r="B103" s="262">
        <v>100</v>
      </c>
      <c r="C103" s="262">
        <v>100</v>
      </c>
      <c r="D103" s="57"/>
      <c r="E103" s="2"/>
      <c r="F103" s="2"/>
      <c r="G103" s="2"/>
      <c r="H103" s="1"/>
      <c r="I103" s="1"/>
      <c r="J103" s="1"/>
      <c r="K103" s="1"/>
      <c r="L103" s="1"/>
      <c r="M103" s="1"/>
      <c r="N103" s="1"/>
    </row>
    <row r="104" spans="1:35" ht="12.75">
      <c r="A104" s="147"/>
      <c r="B104" s="264"/>
      <c r="C104" s="264"/>
      <c r="D104" s="1"/>
      <c r="E104" s="1"/>
      <c r="F104" s="1"/>
      <c r="G104" s="1"/>
      <c r="H104" s="1"/>
      <c r="I104" s="1"/>
      <c r="J104" s="1"/>
      <c r="K104" s="1"/>
      <c r="L104" s="1"/>
      <c r="M104" s="1"/>
      <c r="N104" s="1"/>
    </row>
    <row r="105" spans="1:35" ht="12.75">
      <c r="A105" s="149" t="s">
        <v>661</v>
      </c>
      <c r="B105" s="266">
        <v>100</v>
      </c>
      <c r="C105" s="267">
        <v>100</v>
      </c>
      <c r="D105" s="154"/>
      <c r="E105" s="154"/>
      <c r="F105" s="154"/>
      <c r="G105" s="154"/>
      <c r="H105" s="154"/>
      <c r="I105" s="154"/>
      <c r="J105" s="154"/>
      <c r="K105" s="154"/>
      <c r="L105" s="154"/>
      <c r="M105" s="154"/>
      <c r="N105" s="154"/>
    </row>
    <row r="106" spans="1:35" ht="12.75">
      <c r="A106" s="153"/>
      <c r="B106" s="269"/>
      <c r="C106" s="270"/>
      <c r="D106" s="154"/>
      <c r="E106" s="154"/>
      <c r="F106" s="154"/>
      <c r="G106" s="154"/>
      <c r="H106" s="154"/>
      <c r="I106" s="154"/>
      <c r="J106" s="154"/>
      <c r="K106" s="154"/>
      <c r="L106" s="154"/>
      <c r="M106" s="154"/>
      <c r="N106" s="154"/>
      <c r="O106" s="154"/>
      <c r="P106" s="154"/>
    </row>
    <row r="107" spans="1:35" ht="12.75">
      <c r="A107" s="153" t="s">
        <v>662</v>
      </c>
      <c r="B107" s="269">
        <v>100</v>
      </c>
      <c r="C107" s="270"/>
      <c r="D107" s="154"/>
      <c r="E107" s="154"/>
      <c r="F107" s="154"/>
      <c r="G107" s="154"/>
      <c r="H107" s="154"/>
      <c r="I107" s="154"/>
      <c r="J107" s="154"/>
      <c r="K107" s="154"/>
      <c r="L107" s="154"/>
      <c r="M107" s="154"/>
      <c r="N107" s="154"/>
    </row>
    <row r="108" spans="1:35" ht="12.75">
      <c r="A108" s="153"/>
      <c r="B108" s="154"/>
      <c r="C108" s="155"/>
      <c r="D108" s="1"/>
      <c r="E108" s="1"/>
      <c r="F108" s="1"/>
      <c r="G108" s="1"/>
      <c r="H108" s="1"/>
      <c r="I108" s="1"/>
      <c r="J108" s="1"/>
      <c r="K108" s="1"/>
      <c r="L108" s="1"/>
      <c r="M108" s="1"/>
      <c r="N108" s="1"/>
    </row>
    <row r="109" spans="1:35" ht="12.75">
      <c r="A109" s="386" t="s">
        <v>663</v>
      </c>
      <c r="B109" s="166">
        <v>100</v>
      </c>
      <c r="C109" s="272"/>
      <c r="D109" s="1"/>
      <c r="E109" s="1"/>
      <c r="F109" s="1"/>
      <c r="G109" s="1"/>
      <c r="H109" s="1"/>
      <c r="I109" s="1"/>
      <c r="J109" s="1"/>
      <c r="K109" s="1"/>
      <c r="L109" s="1"/>
      <c r="M109" s="1"/>
      <c r="N109" s="1"/>
      <c r="O109" s="1"/>
      <c r="P109" s="1"/>
      <c r="Q109" s="1"/>
      <c r="R109" s="1"/>
      <c r="S109" s="1"/>
      <c r="T109" s="1"/>
      <c r="U109" s="1"/>
      <c r="V109" s="1"/>
      <c r="W109" s="1"/>
      <c r="X109" s="1"/>
      <c r="Y109" s="1"/>
    </row>
    <row r="110" spans="1:35" ht="12.75">
      <c r="A110" s="57"/>
      <c r="B110" s="57"/>
      <c r="C110" s="57"/>
      <c r="D110" s="57"/>
      <c r="E110" s="57"/>
      <c r="F110" s="57"/>
      <c r="G110" s="57"/>
      <c r="H110" s="57"/>
      <c r="I110" s="57"/>
      <c r="J110" s="57"/>
      <c r="K110" s="57"/>
      <c r="L110" s="57"/>
      <c r="M110" s="57"/>
      <c r="N110" s="1"/>
      <c r="O110" s="1"/>
      <c r="P110" s="1"/>
      <c r="Q110" s="1"/>
      <c r="R110" s="1"/>
      <c r="S110" s="1"/>
      <c r="T110" s="1"/>
      <c r="U110" s="1"/>
      <c r="V110" s="1"/>
      <c r="W110" s="1"/>
      <c r="X110" s="1"/>
      <c r="Y110" s="1"/>
      <c r="Z110" s="1"/>
      <c r="AA110" s="1"/>
      <c r="AB110" s="1"/>
      <c r="AC110" s="1"/>
      <c r="AD110" s="1"/>
      <c r="AE110" s="1"/>
      <c r="AF110" s="1"/>
      <c r="AG110" s="1"/>
      <c r="AH110" s="1"/>
      <c r="AI110" s="1"/>
    </row>
    <row r="111" spans="1:35" ht="12.75">
      <c r="A111" s="143" t="s">
        <v>541</v>
      </c>
      <c r="B111" s="259" t="s">
        <v>3707</v>
      </c>
      <c r="C111" s="259" t="s">
        <v>3708</v>
      </c>
      <c r="D111" s="259" t="s">
        <v>3713</v>
      </c>
      <c r="E111" s="259" t="s">
        <v>3714</v>
      </c>
      <c r="F111" s="259" t="s">
        <v>3715</v>
      </c>
      <c r="G111" s="259" t="s">
        <v>3716</v>
      </c>
      <c r="H111" s="259" t="s">
        <v>3717</v>
      </c>
      <c r="I111" s="259" t="s">
        <v>3718</v>
      </c>
      <c r="J111" s="259" t="s">
        <v>3719</v>
      </c>
      <c r="K111" s="259" t="s">
        <v>3720</v>
      </c>
      <c r="L111" s="102"/>
      <c r="M111" s="144" t="s">
        <v>652</v>
      </c>
      <c r="N111" s="102" t="s">
        <v>3709</v>
      </c>
      <c r="O111" s="102" t="s">
        <v>3708</v>
      </c>
      <c r="P111" s="102" t="s">
        <v>3713</v>
      </c>
      <c r="Q111" s="102" t="s">
        <v>3714</v>
      </c>
      <c r="R111" s="102" t="s">
        <v>3715</v>
      </c>
      <c r="S111" s="194" t="s">
        <v>3716</v>
      </c>
      <c r="T111" s="259" t="s">
        <v>3717</v>
      </c>
      <c r="U111" s="259" t="s">
        <v>3718</v>
      </c>
      <c r="V111" s="259" t="s">
        <v>3719</v>
      </c>
      <c r="W111" s="259" t="s">
        <v>3720</v>
      </c>
      <c r="X111" s="259"/>
      <c r="Y111" s="259"/>
      <c r="Z111" s="259"/>
      <c r="AA111" s="259"/>
      <c r="AB111" s="259"/>
      <c r="AC111" s="259"/>
      <c r="AD111" s="259"/>
      <c r="AE111" s="259"/>
      <c r="AF111" s="259"/>
      <c r="AG111" s="259"/>
    </row>
    <row r="112" spans="1:35" ht="12.75">
      <c r="A112" s="57" t="s">
        <v>3792</v>
      </c>
      <c r="B112" s="304" t="s">
        <v>168</v>
      </c>
      <c r="C112" s="304" t="s">
        <v>168</v>
      </c>
      <c r="D112" s="57" t="s">
        <v>166</v>
      </c>
      <c r="E112" s="57" t="s">
        <v>166</v>
      </c>
      <c r="F112" s="57" t="s">
        <v>166</v>
      </c>
      <c r="G112" s="57" t="s">
        <v>166</v>
      </c>
      <c r="H112" s="57" t="s">
        <v>166</v>
      </c>
      <c r="I112" s="57" t="s">
        <v>166</v>
      </c>
      <c r="J112" s="57" t="s">
        <v>166</v>
      </c>
      <c r="K112" s="57" t="s">
        <v>166</v>
      </c>
      <c r="L112" s="1"/>
      <c r="M112" s="57" t="s">
        <v>769</v>
      </c>
      <c r="N112" s="1" t="s">
        <v>247</v>
      </c>
      <c r="O112" s="1" t="s">
        <v>247</v>
      </c>
      <c r="P112" s="1" t="s">
        <v>308</v>
      </c>
      <c r="Q112" s="1" t="s">
        <v>308</v>
      </c>
      <c r="R112" s="1" t="s">
        <v>308</v>
      </c>
      <c r="S112" s="1" t="s">
        <v>308</v>
      </c>
      <c r="T112" s="1" t="s">
        <v>308</v>
      </c>
      <c r="U112" s="1" t="s">
        <v>247</v>
      </c>
      <c r="V112" s="1" t="s">
        <v>247</v>
      </c>
      <c r="W112" s="1" t="s">
        <v>308</v>
      </c>
      <c r="X112" s="1"/>
      <c r="Y112" s="1"/>
      <c r="Z112" s="1"/>
      <c r="AA112" s="1"/>
      <c r="AB112" s="1"/>
      <c r="AC112" s="1"/>
      <c r="AD112" s="1"/>
      <c r="AE112" s="1"/>
      <c r="AF112" s="1"/>
      <c r="AG112" s="1"/>
    </row>
    <row r="113" spans="1:35" ht="12.75">
      <c r="A113" s="57" t="s">
        <v>3793</v>
      </c>
      <c r="B113" s="304" t="s">
        <v>168</v>
      </c>
      <c r="C113" s="304" t="s">
        <v>168</v>
      </c>
      <c r="D113" s="57" t="s">
        <v>166</v>
      </c>
      <c r="E113" s="57" t="s">
        <v>166</v>
      </c>
      <c r="F113" s="57" t="s">
        <v>166</v>
      </c>
      <c r="G113" s="57" t="s">
        <v>166</v>
      </c>
      <c r="H113" s="57" t="s">
        <v>166</v>
      </c>
      <c r="I113" s="57" t="s">
        <v>166</v>
      </c>
      <c r="J113" s="57" t="s">
        <v>166</v>
      </c>
      <c r="K113" s="57" t="s">
        <v>166</v>
      </c>
      <c r="L113" s="1"/>
      <c r="M113" s="1" t="s">
        <v>771</v>
      </c>
      <c r="N113" s="1" t="s">
        <v>247</v>
      </c>
      <c r="O113" s="1" t="s">
        <v>247</v>
      </c>
      <c r="P113" s="1" t="s">
        <v>247</v>
      </c>
      <c r="Q113" s="1" t="s">
        <v>247</v>
      </c>
      <c r="R113" s="1" t="s">
        <v>247</v>
      </c>
      <c r="S113" s="1" t="s">
        <v>247</v>
      </c>
      <c r="T113" s="1" t="s">
        <v>308</v>
      </c>
      <c r="U113" s="1" t="s">
        <v>247</v>
      </c>
      <c r="V113" s="1" t="s">
        <v>308</v>
      </c>
      <c r="W113" s="1" t="s">
        <v>247</v>
      </c>
      <c r="X113" s="1"/>
      <c r="Y113" s="1"/>
      <c r="Z113" s="1"/>
      <c r="AA113" s="1"/>
      <c r="AB113" s="1"/>
      <c r="AC113" s="1"/>
      <c r="AD113" s="1"/>
      <c r="AE113" s="1"/>
      <c r="AF113" s="1"/>
      <c r="AG113" s="1"/>
    </row>
    <row r="114" spans="1:35" ht="12.75">
      <c r="A114" s="57" t="s">
        <v>3794</v>
      </c>
      <c r="B114" s="304" t="s">
        <v>168</v>
      </c>
      <c r="C114" s="304" t="s">
        <v>168</v>
      </c>
      <c r="D114" s="57" t="s">
        <v>166</v>
      </c>
      <c r="E114" s="57" t="s">
        <v>166</v>
      </c>
      <c r="F114" s="57" t="s">
        <v>166</v>
      </c>
      <c r="G114" s="57" t="s">
        <v>168</v>
      </c>
      <c r="H114" s="57" t="s">
        <v>166</v>
      </c>
      <c r="I114" s="57" t="s">
        <v>166</v>
      </c>
      <c r="J114" s="57" t="s">
        <v>168</v>
      </c>
      <c r="K114" s="57" t="s">
        <v>168</v>
      </c>
      <c r="L114" s="1"/>
      <c r="M114" s="1" t="s">
        <v>773</v>
      </c>
      <c r="N114" s="1" t="s">
        <v>247</v>
      </c>
      <c r="O114" s="1" t="s">
        <v>247</v>
      </c>
      <c r="P114" s="1" t="s">
        <v>247</v>
      </c>
      <c r="Q114" s="1" t="s">
        <v>247</v>
      </c>
      <c r="R114" s="1" t="s">
        <v>247</v>
      </c>
      <c r="S114" s="1" t="s">
        <v>308</v>
      </c>
      <c r="T114" s="1" t="s">
        <v>308</v>
      </c>
      <c r="U114" s="1" t="s">
        <v>247</v>
      </c>
      <c r="V114" s="1" t="s">
        <v>308</v>
      </c>
      <c r="W114" s="1" t="s">
        <v>308</v>
      </c>
      <c r="X114" s="1"/>
      <c r="Y114" s="1"/>
      <c r="Z114" s="1"/>
      <c r="AA114" s="1"/>
      <c r="AB114" s="1"/>
      <c r="AC114" s="1"/>
      <c r="AD114" s="1"/>
      <c r="AE114" s="1"/>
      <c r="AF114" s="1"/>
      <c r="AG114" s="1"/>
    </row>
    <row r="115" spans="1:35" ht="12.75">
      <c r="A115" s="57" t="s">
        <v>3795</v>
      </c>
      <c r="B115" s="304" t="s">
        <v>168</v>
      </c>
      <c r="C115" s="304" t="s">
        <v>168</v>
      </c>
      <c r="D115" s="57" t="s">
        <v>168</v>
      </c>
      <c r="E115" s="57" t="s">
        <v>166</v>
      </c>
      <c r="F115" s="57" t="s">
        <v>168</v>
      </c>
      <c r="G115" s="57" t="s">
        <v>168</v>
      </c>
      <c r="H115" s="57" t="s">
        <v>168</v>
      </c>
      <c r="I115" s="57" t="s">
        <v>168</v>
      </c>
      <c r="J115" s="57" t="s">
        <v>168</v>
      </c>
      <c r="K115" s="57" t="s">
        <v>168</v>
      </c>
      <c r="L115" s="1"/>
      <c r="M115" s="1" t="s">
        <v>775</v>
      </c>
      <c r="N115" s="1" t="s">
        <v>247</v>
      </c>
      <c r="O115" s="1" t="s">
        <v>247</v>
      </c>
      <c r="P115" s="1" t="s">
        <v>247</v>
      </c>
      <c r="Q115" s="1" t="s">
        <v>247</v>
      </c>
      <c r="R115" s="1" t="s">
        <v>247</v>
      </c>
      <c r="S115" s="1" t="s">
        <v>247</v>
      </c>
      <c r="T115" s="1" t="s">
        <v>247</v>
      </c>
      <c r="U115" s="1" t="s">
        <v>247</v>
      </c>
      <c r="V115" s="1" t="s">
        <v>247</v>
      </c>
      <c r="W115" s="1" t="s">
        <v>247</v>
      </c>
      <c r="X115" s="1"/>
      <c r="Y115" s="1"/>
      <c r="Z115" s="1"/>
      <c r="AA115" s="1"/>
      <c r="AB115" s="1"/>
      <c r="AC115" s="1"/>
      <c r="AD115" s="1"/>
      <c r="AE115" s="1"/>
      <c r="AF115" s="1"/>
      <c r="AG115" s="1"/>
    </row>
    <row r="116" spans="1:35" ht="12.75">
      <c r="A116" s="57" t="s">
        <v>3796</v>
      </c>
      <c r="B116" s="304" t="s">
        <v>168</v>
      </c>
      <c r="C116" s="304" t="s">
        <v>168</v>
      </c>
      <c r="D116" s="57" t="s">
        <v>168</v>
      </c>
      <c r="E116" s="57" t="s">
        <v>166</v>
      </c>
      <c r="F116" s="57" t="s">
        <v>168</v>
      </c>
      <c r="G116" s="57" t="s">
        <v>168</v>
      </c>
      <c r="H116" s="57" t="s">
        <v>168</v>
      </c>
      <c r="I116" s="57" t="s">
        <v>168</v>
      </c>
      <c r="J116" s="57" t="s">
        <v>168</v>
      </c>
      <c r="K116" s="57" t="s">
        <v>168</v>
      </c>
      <c r="L116" s="1"/>
      <c r="M116" s="1" t="s">
        <v>777</v>
      </c>
      <c r="N116" s="1" t="s">
        <v>247</v>
      </c>
      <c r="O116" s="1" t="s">
        <v>247</v>
      </c>
      <c r="P116" s="1" t="s">
        <v>247</v>
      </c>
      <c r="Q116" s="1" t="s">
        <v>247</v>
      </c>
      <c r="R116" s="1" t="s">
        <v>247</v>
      </c>
      <c r="S116" s="1" t="s">
        <v>247</v>
      </c>
      <c r="T116" s="1" t="s">
        <v>247</v>
      </c>
      <c r="U116" s="1" t="s">
        <v>247</v>
      </c>
      <c r="V116" s="1" t="s">
        <v>247</v>
      </c>
      <c r="W116" s="1" t="s">
        <v>247</v>
      </c>
      <c r="X116" s="1"/>
      <c r="Y116" s="1"/>
      <c r="Z116" s="1"/>
      <c r="AA116" s="1"/>
      <c r="AB116" s="1"/>
      <c r="AC116" s="1"/>
      <c r="AD116" s="1"/>
      <c r="AE116" s="1"/>
      <c r="AF116" s="1"/>
      <c r="AG116" s="1"/>
    </row>
    <row r="117" spans="1:35" ht="12.75">
      <c r="A117" s="57" t="s">
        <v>3797</v>
      </c>
      <c r="B117" s="304" t="s">
        <v>720</v>
      </c>
      <c r="C117" s="304" t="s">
        <v>720</v>
      </c>
      <c r="D117" s="57" t="s">
        <v>3798</v>
      </c>
      <c r="E117" s="57" t="s">
        <v>3799</v>
      </c>
      <c r="F117" s="57" t="s">
        <v>3800</v>
      </c>
      <c r="G117" s="57" t="s">
        <v>3801</v>
      </c>
      <c r="H117" s="57" t="s">
        <v>3802</v>
      </c>
      <c r="I117" s="57" t="s">
        <v>3803</v>
      </c>
      <c r="J117" s="57" t="s">
        <v>3804</v>
      </c>
      <c r="K117" s="57" t="s">
        <v>3805</v>
      </c>
      <c r="L117" s="2"/>
      <c r="M117" s="197" t="s">
        <v>3806</v>
      </c>
      <c r="N117" s="2"/>
      <c r="O117" s="2"/>
      <c r="P117" s="1" t="s">
        <v>3807</v>
      </c>
      <c r="Q117" s="1" t="s">
        <v>3808</v>
      </c>
      <c r="R117" s="1" t="s">
        <v>3809</v>
      </c>
      <c r="S117" s="1" t="s">
        <v>3808</v>
      </c>
      <c r="T117" s="1" t="s">
        <v>3810</v>
      </c>
      <c r="U117" s="1"/>
      <c r="V117" s="1"/>
      <c r="W117" s="1" t="s">
        <v>3808</v>
      </c>
      <c r="X117" s="1"/>
      <c r="Y117" s="1"/>
      <c r="Z117" s="1"/>
      <c r="AA117" s="1"/>
      <c r="AB117" s="1"/>
      <c r="AC117" s="1"/>
      <c r="AD117" s="1"/>
      <c r="AE117" s="1"/>
      <c r="AF117" s="1"/>
      <c r="AG117" s="1"/>
    </row>
    <row r="118" spans="1:35" ht="382.5">
      <c r="A118" s="57" t="s">
        <v>3811</v>
      </c>
      <c r="B118" s="304" t="s">
        <v>720</v>
      </c>
      <c r="C118" s="304" t="s">
        <v>720</v>
      </c>
      <c r="D118" s="57" t="s">
        <v>3812</v>
      </c>
      <c r="E118" s="57" t="s">
        <v>3813</v>
      </c>
      <c r="F118" s="57" t="s">
        <v>3814</v>
      </c>
      <c r="G118" s="57" t="s">
        <v>3815</v>
      </c>
      <c r="H118" s="57" t="s">
        <v>3816</v>
      </c>
      <c r="I118" s="315" t="s">
        <v>3817</v>
      </c>
      <c r="J118" s="57" t="s">
        <v>3818</v>
      </c>
      <c r="K118" s="57" t="s">
        <v>3819</v>
      </c>
      <c r="L118" s="2"/>
      <c r="M118" s="2" t="s">
        <v>3820</v>
      </c>
      <c r="N118" s="2"/>
      <c r="O118" s="2"/>
      <c r="P118" s="2"/>
      <c r="Q118" s="2"/>
      <c r="R118" s="2"/>
      <c r="S118" s="2"/>
      <c r="T118" s="1" t="s">
        <v>3821</v>
      </c>
      <c r="U118" s="1"/>
      <c r="V118" s="1" t="s">
        <v>3822</v>
      </c>
      <c r="W118" s="1"/>
      <c r="X118" s="1"/>
      <c r="Y118" s="1"/>
      <c r="Z118" s="1"/>
      <c r="AA118" s="1"/>
      <c r="AB118" s="1"/>
      <c r="AC118" s="1"/>
      <c r="AD118" s="1"/>
      <c r="AE118" s="1"/>
      <c r="AF118" s="1"/>
      <c r="AG118" s="1"/>
    </row>
    <row r="119" spans="1:35" ht="12.75">
      <c r="A119" s="57" t="s">
        <v>3823</v>
      </c>
      <c r="B119" s="304" t="s">
        <v>720</v>
      </c>
      <c r="C119" s="304" t="s">
        <v>720</v>
      </c>
      <c r="D119" s="57" t="s">
        <v>3824</v>
      </c>
      <c r="E119" s="57" t="s">
        <v>3825</v>
      </c>
      <c r="F119" s="57" t="s">
        <v>3826</v>
      </c>
      <c r="G119" s="57" t="s">
        <v>3827</v>
      </c>
      <c r="H119" s="57" t="s">
        <v>3828</v>
      </c>
      <c r="I119" s="57" t="s">
        <v>3829</v>
      </c>
      <c r="J119" s="57" t="s">
        <v>3830</v>
      </c>
      <c r="K119" s="57" t="s">
        <v>3831</v>
      </c>
      <c r="L119" s="2"/>
      <c r="M119" s="2" t="s">
        <v>3832</v>
      </c>
      <c r="N119" s="2"/>
      <c r="O119" s="2"/>
      <c r="P119" s="1"/>
      <c r="Q119" s="1"/>
      <c r="R119" s="1"/>
      <c r="S119" s="1"/>
      <c r="T119" s="1" t="s">
        <v>3821</v>
      </c>
      <c r="V119" s="1" t="s">
        <v>3833</v>
      </c>
      <c r="W119" s="1" t="s">
        <v>3834</v>
      </c>
      <c r="X119" s="1" t="s">
        <v>3833</v>
      </c>
      <c r="Y119" s="1" t="s">
        <v>3835</v>
      </c>
      <c r="Z119" s="1"/>
      <c r="AA119" s="1"/>
      <c r="AB119" s="1"/>
      <c r="AC119" s="1"/>
      <c r="AD119" s="1"/>
      <c r="AE119" s="1"/>
      <c r="AF119" s="1"/>
      <c r="AG119" s="1"/>
      <c r="AH119" s="1"/>
      <c r="AI119" s="1"/>
    </row>
    <row r="120" spans="1:35" ht="12.75">
      <c r="A120" s="57" t="s">
        <v>3836</v>
      </c>
      <c r="B120" s="304" t="s">
        <v>720</v>
      </c>
      <c r="C120" s="304" t="s">
        <v>720</v>
      </c>
      <c r="D120" s="57" t="s">
        <v>884</v>
      </c>
      <c r="E120" s="57" t="s">
        <v>3837</v>
      </c>
      <c r="F120" s="57" t="s">
        <v>884</v>
      </c>
      <c r="G120" s="57" t="s">
        <v>884</v>
      </c>
      <c r="H120" s="57" t="s">
        <v>884</v>
      </c>
      <c r="I120" s="57" t="s">
        <v>884</v>
      </c>
      <c r="J120" s="57" t="s">
        <v>884</v>
      </c>
      <c r="K120" s="57" t="s">
        <v>884</v>
      </c>
      <c r="L120" s="2"/>
      <c r="M120" s="2" t="s">
        <v>3838</v>
      </c>
      <c r="N120" s="2"/>
      <c r="O120" s="2"/>
      <c r="P120" s="1"/>
      <c r="Q120" s="1"/>
      <c r="R120" s="1"/>
      <c r="S120" s="1"/>
      <c r="T120" s="1"/>
      <c r="U120" s="1"/>
      <c r="V120" s="1"/>
      <c r="W120" s="1"/>
      <c r="X120" s="1"/>
      <c r="Y120" s="1"/>
      <c r="Z120" s="1"/>
      <c r="AA120" s="1"/>
      <c r="AB120" s="1"/>
      <c r="AC120" s="1"/>
      <c r="AD120" s="1"/>
      <c r="AE120" s="1"/>
      <c r="AF120" s="1"/>
      <c r="AG120" s="1"/>
      <c r="AH120" s="1"/>
      <c r="AI120" s="1"/>
    </row>
    <row r="121" spans="1:35" ht="12.75">
      <c r="A121" s="57" t="s">
        <v>3839</v>
      </c>
      <c r="B121" s="304" t="s">
        <v>720</v>
      </c>
      <c r="C121" s="304" t="s">
        <v>720</v>
      </c>
      <c r="D121" s="57" t="s">
        <v>884</v>
      </c>
      <c r="E121" s="57" t="s">
        <v>3840</v>
      </c>
      <c r="F121" s="57" t="s">
        <v>884</v>
      </c>
      <c r="G121" s="57" t="s">
        <v>884</v>
      </c>
      <c r="H121" s="57" t="s">
        <v>884</v>
      </c>
      <c r="I121" s="57" t="s">
        <v>884</v>
      </c>
      <c r="J121" s="57" t="s">
        <v>884</v>
      </c>
      <c r="K121" s="57" t="s">
        <v>884</v>
      </c>
      <c r="L121" s="2"/>
      <c r="M121" s="2" t="s">
        <v>3841</v>
      </c>
      <c r="N121" s="2"/>
      <c r="O121" s="2"/>
      <c r="P121" s="1"/>
      <c r="Q121" s="1"/>
      <c r="R121" s="1"/>
      <c r="S121" s="1"/>
      <c r="T121" s="1"/>
      <c r="U121" s="1"/>
      <c r="V121" s="1"/>
      <c r="W121" s="1"/>
      <c r="X121" s="1"/>
      <c r="Y121" s="1"/>
      <c r="Z121" s="1"/>
      <c r="AA121" s="1"/>
      <c r="AB121" s="1"/>
      <c r="AC121" s="1"/>
      <c r="AD121" s="1"/>
      <c r="AE121" s="1"/>
      <c r="AF121" s="1"/>
      <c r="AG121" s="1"/>
      <c r="AH121" s="1"/>
      <c r="AI121" s="1"/>
    </row>
    <row r="122" spans="1:35" ht="12.75">
      <c r="A122" s="57" t="s">
        <v>658</v>
      </c>
      <c r="B122" s="304"/>
      <c r="C122" s="304"/>
      <c r="D122" s="325" t="s">
        <v>3842</v>
      </c>
      <c r="E122" s="57" t="s">
        <v>3843</v>
      </c>
      <c r="F122" s="57" t="s">
        <v>3844</v>
      </c>
      <c r="G122" s="321">
        <v>43099</v>
      </c>
      <c r="H122" s="57" t="s">
        <v>3845</v>
      </c>
      <c r="I122" s="57" t="s">
        <v>3846</v>
      </c>
      <c r="J122" s="57" t="s">
        <v>3847</v>
      </c>
      <c r="K122" s="321" t="s">
        <v>3848</v>
      </c>
      <c r="L122" s="1"/>
      <c r="M122" s="2"/>
      <c r="N122" s="1"/>
      <c r="O122" s="1"/>
      <c r="P122" s="1"/>
      <c r="Q122" s="1"/>
      <c r="R122" s="1"/>
      <c r="S122" s="1"/>
      <c r="T122" s="1"/>
      <c r="U122" s="1"/>
      <c r="V122" s="1"/>
      <c r="W122" s="1"/>
      <c r="X122" s="1"/>
      <c r="Y122" s="1"/>
      <c r="Z122" s="1"/>
      <c r="AA122" s="1"/>
      <c r="AB122" s="1"/>
      <c r="AC122" s="1"/>
      <c r="AD122" s="1"/>
      <c r="AE122" s="1"/>
      <c r="AF122" s="1"/>
      <c r="AG122" s="1"/>
      <c r="AH122" s="1"/>
      <c r="AI122" s="1"/>
    </row>
    <row r="123" spans="1:35" ht="12.75">
      <c r="A123" s="57"/>
      <c r="B123" s="304"/>
      <c r="C123" s="304"/>
      <c r="D123" s="57"/>
      <c r="E123" s="57"/>
      <c r="F123" s="57"/>
      <c r="G123" s="57"/>
      <c r="H123" s="57"/>
      <c r="I123" s="57"/>
      <c r="J123" s="57"/>
      <c r="K123" s="57"/>
      <c r="L123" s="1"/>
      <c r="M123" s="2"/>
      <c r="N123" s="1"/>
      <c r="O123" s="1"/>
      <c r="P123" s="1"/>
      <c r="Q123" s="1"/>
      <c r="R123" s="1"/>
      <c r="S123" s="1"/>
      <c r="T123" s="1"/>
      <c r="U123" s="1"/>
      <c r="V123" s="1"/>
      <c r="W123" s="1"/>
      <c r="X123" s="1"/>
      <c r="Y123" s="1"/>
      <c r="Z123" s="1"/>
      <c r="AA123" s="1"/>
      <c r="AB123" s="1"/>
      <c r="AC123" s="1"/>
      <c r="AD123" s="1"/>
      <c r="AE123" s="1"/>
      <c r="AF123" s="1"/>
      <c r="AG123" s="1"/>
      <c r="AH123" s="1"/>
      <c r="AI123" s="1"/>
    </row>
    <row r="124" spans="1:35" ht="12.75">
      <c r="A124" s="57"/>
      <c r="B124" s="305"/>
      <c r="C124" s="305"/>
      <c r="D124" s="261"/>
      <c r="E124" s="261"/>
      <c r="F124" s="261"/>
      <c r="G124" s="261"/>
      <c r="H124" s="261"/>
      <c r="I124" s="261"/>
      <c r="J124" s="261"/>
      <c r="K124" s="261"/>
      <c r="L124" s="196"/>
      <c r="M124" s="1"/>
      <c r="N124" s="1"/>
      <c r="O124" s="1"/>
      <c r="P124" s="1"/>
      <c r="Q124" s="1"/>
      <c r="R124" s="1"/>
      <c r="S124" s="1"/>
      <c r="T124" s="1"/>
      <c r="U124" s="1"/>
      <c r="V124" s="1"/>
      <c r="W124" s="1"/>
      <c r="X124" s="1"/>
      <c r="Y124" s="1"/>
      <c r="Z124" s="1"/>
      <c r="AA124" s="1"/>
      <c r="AB124" s="1"/>
      <c r="AC124" s="1"/>
      <c r="AD124" s="1"/>
      <c r="AE124" s="1"/>
      <c r="AF124" s="1"/>
      <c r="AG124" s="1"/>
      <c r="AH124" s="1"/>
      <c r="AI124" s="1"/>
    </row>
    <row r="125" spans="1:35" ht="12.75">
      <c r="A125" s="57" t="s">
        <v>810</v>
      </c>
      <c r="B125" s="306">
        <v>0</v>
      </c>
      <c r="C125" s="306">
        <v>0</v>
      </c>
      <c r="D125" s="262">
        <v>50</v>
      </c>
      <c r="E125" s="262">
        <v>50</v>
      </c>
      <c r="F125" s="262">
        <v>50</v>
      </c>
      <c r="G125" s="262">
        <v>50</v>
      </c>
      <c r="H125" s="262">
        <v>50</v>
      </c>
      <c r="I125" s="262">
        <v>50</v>
      </c>
      <c r="J125" s="262">
        <v>50</v>
      </c>
      <c r="K125" s="262">
        <v>50</v>
      </c>
      <c r="L125" s="261"/>
      <c r="M125" s="57"/>
      <c r="N125" s="57"/>
      <c r="O125" s="57"/>
      <c r="P125" s="57"/>
      <c r="Q125" s="57"/>
      <c r="R125" s="57"/>
      <c r="S125" s="57"/>
      <c r="T125" s="57"/>
      <c r="U125" s="57"/>
      <c r="V125" s="57"/>
      <c r="W125" s="57"/>
      <c r="X125" s="57"/>
      <c r="Y125" s="57"/>
      <c r="Z125" s="57"/>
      <c r="AA125" s="57"/>
      <c r="AB125" s="57"/>
      <c r="AC125" s="57"/>
      <c r="AD125" s="57"/>
      <c r="AE125" s="57"/>
      <c r="AF125" s="57"/>
      <c r="AG125" s="57"/>
      <c r="AH125" s="57"/>
      <c r="AI125" s="57"/>
    </row>
    <row r="126" spans="1:35" ht="12.75">
      <c r="A126" s="57" t="s">
        <v>811</v>
      </c>
      <c r="B126" s="306">
        <v>0</v>
      </c>
      <c r="C126" s="306">
        <v>0</v>
      </c>
      <c r="D126" s="262">
        <v>50</v>
      </c>
      <c r="E126" s="262">
        <v>50</v>
      </c>
      <c r="F126" s="262">
        <v>50</v>
      </c>
      <c r="G126" s="262">
        <v>50</v>
      </c>
      <c r="H126" s="262">
        <v>50</v>
      </c>
      <c r="I126" s="262">
        <v>50</v>
      </c>
      <c r="J126" s="262">
        <v>50</v>
      </c>
      <c r="K126" s="262">
        <v>50</v>
      </c>
      <c r="L126" s="261"/>
      <c r="M126" s="57"/>
      <c r="N126" s="57"/>
      <c r="O126" s="57"/>
      <c r="P126" s="57"/>
      <c r="Q126" s="57"/>
      <c r="R126" s="57"/>
      <c r="S126" s="57"/>
      <c r="T126" s="57"/>
      <c r="U126" s="57"/>
      <c r="V126" s="57"/>
      <c r="W126" s="57"/>
      <c r="X126" s="57"/>
      <c r="Y126" s="57"/>
      <c r="Z126" s="57"/>
      <c r="AA126" s="57"/>
      <c r="AB126" s="57"/>
      <c r="AC126" s="57"/>
      <c r="AD126" s="57"/>
      <c r="AE126" s="57"/>
      <c r="AF126" s="57"/>
      <c r="AG126" s="57"/>
      <c r="AH126" s="57"/>
      <c r="AI126" s="57"/>
    </row>
    <row r="127" spans="1:35" ht="12.75">
      <c r="A127" s="57" t="s">
        <v>812</v>
      </c>
      <c r="B127" s="306">
        <v>0</v>
      </c>
      <c r="C127" s="306">
        <v>0</v>
      </c>
      <c r="D127" s="262">
        <v>50</v>
      </c>
      <c r="E127" s="262">
        <v>50</v>
      </c>
      <c r="F127" s="262">
        <v>50</v>
      </c>
      <c r="G127" s="262">
        <v>0</v>
      </c>
      <c r="H127" s="262">
        <v>50</v>
      </c>
      <c r="I127" s="262">
        <v>50</v>
      </c>
      <c r="J127" s="262">
        <v>0</v>
      </c>
      <c r="K127" s="262">
        <v>0</v>
      </c>
      <c r="L127" s="261"/>
      <c r="M127" s="57"/>
      <c r="N127" s="57"/>
      <c r="O127" s="57"/>
      <c r="P127" s="57"/>
      <c r="Q127" s="57"/>
      <c r="R127" s="57"/>
      <c r="S127" s="57"/>
      <c r="T127" s="57"/>
      <c r="U127" s="57"/>
      <c r="V127" s="57"/>
      <c r="W127" s="57"/>
      <c r="X127" s="57"/>
      <c r="Y127" s="57"/>
      <c r="Z127" s="57"/>
      <c r="AA127" s="57"/>
      <c r="AB127" s="57"/>
      <c r="AC127" s="57"/>
      <c r="AD127" s="57"/>
      <c r="AE127" s="57"/>
      <c r="AF127" s="57"/>
      <c r="AG127" s="57"/>
      <c r="AH127" s="57"/>
      <c r="AI127" s="57"/>
    </row>
    <row r="128" spans="1:35" ht="12.75">
      <c r="A128" s="57" t="s">
        <v>813</v>
      </c>
      <c r="B128" s="306">
        <v>0</v>
      </c>
      <c r="C128" s="306">
        <v>0</v>
      </c>
      <c r="D128" s="262">
        <v>0</v>
      </c>
      <c r="E128" s="262">
        <v>50</v>
      </c>
      <c r="F128" s="262">
        <v>0</v>
      </c>
      <c r="G128" s="262">
        <v>0</v>
      </c>
      <c r="H128" s="262">
        <v>0</v>
      </c>
      <c r="I128" s="262">
        <v>0</v>
      </c>
      <c r="J128" s="262">
        <v>0</v>
      </c>
      <c r="K128" s="262">
        <v>0</v>
      </c>
      <c r="L128" s="261"/>
      <c r="M128" s="57"/>
      <c r="N128" s="57"/>
      <c r="O128" s="57"/>
      <c r="P128" s="57"/>
      <c r="Q128" s="57"/>
      <c r="R128" s="57"/>
      <c r="S128" s="57"/>
      <c r="T128" s="57"/>
      <c r="U128" s="57"/>
      <c r="V128" s="57"/>
      <c r="W128" s="57"/>
      <c r="X128" s="57"/>
      <c r="Y128" s="57"/>
      <c r="Z128" s="57"/>
      <c r="AA128" s="57"/>
      <c r="AB128" s="57"/>
      <c r="AC128" s="57"/>
      <c r="AD128" s="57"/>
      <c r="AE128" s="57"/>
      <c r="AF128" s="57"/>
      <c r="AG128" s="57"/>
      <c r="AH128" s="57"/>
      <c r="AI128" s="57"/>
    </row>
    <row r="129" spans="1:35" ht="12.75">
      <c r="A129" s="57" t="s">
        <v>814</v>
      </c>
      <c r="B129" s="306">
        <v>0</v>
      </c>
      <c r="C129" s="306">
        <v>0</v>
      </c>
      <c r="D129" s="262">
        <v>0</v>
      </c>
      <c r="E129" s="262">
        <v>50</v>
      </c>
      <c r="F129" s="262">
        <v>0</v>
      </c>
      <c r="G129" s="262">
        <v>0</v>
      </c>
      <c r="H129" s="262">
        <v>0</v>
      </c>
      <c r="I129" s="262">
        <v>0</v>
      </c>
      <c r="J129" s="262">
        <v>0</v>
      </c>
      <c r="K129" s="262">
        <v>0</v>
      </c>
      <c r="L129" s="261"/>
      <c r="M129" s="57"/>
      <c r="N129" s="57"/>
      <c r="O129" s="57"/>
      <c r="P129" s="57"/>
      <c r="Q129" s="57"/>
      <c r="R129" s="57"/>
      <c r="S129" s="57"/>
      <c r="T129" s="57"/>
      <c r="U129" s="57"/>
      <c r="V129" s="57"/>
      <c r="W129" s="57"/>
      <c r="X129" s="57"/>
      <c r="Y129" s="57"/>
      <c r="Z129" s="57"/>
      <c r="AA129" s="57"/>
      <c r="AB129" s="57"/>
      <c r="AC129" s="57"/>
      <c r="AD129" s="57"/>
      <c r="AE129" s="57"/>
      <c r="AF129" s="57"/>
      <c r="AG129" s="57"/>
      <c r="AH129" s="57"/>
      <c r="AI129" s="57"/>
    </row>
    <row r="130" spans="1:35" ht="12.75">
      <c r="A130" s="57"/>
      <c r="B130" s="261"/>
      <c r="C130" s="261"/>
      <c r="D130" s="264"/>
      <c r="E130" s="264"/>
      <c r="F130" s="264"/>
      <c r="G130" s="264"/>
      <c r="H130" s="264"/>
      <c r="I130" s="264"/>
      <c r="J130" s="264"/>
      <c r="K130" s="264"/>
      <c r="L130" s="196"/>
      <c r="M130" s="1"/>
      <c r="N130" s="1"/>
      <c r="O130" s="1"/>
      <c r="P130" s="1"/>
      <c r="Q130" s="1"/>
      <c r="R130" s="1"/>
      <c r="S130" s="1"/>
      <c r="T130" s="1"/>
      <c r="U130" s="1"/>
      <c r="V130" s="1"/>
      <c r="W130" s="1"/>
      <c r="X130" s="1"/>
      <c r="Y130" s="1"/>
      <c r="Z130" s="1"/>
      <c r="AA130" s="1"/>
      <c r="AB130" s="1"/>
      <c r="AC130" s="1"/>
      <c r="AD130" s="1"/>
      <c r="AE130" s="1"/>
      <c r="AF130" s="1"/>
      <c r="AG130" s="1"/>
      <c r="AH130" s="1"/>
      <c r="AI130" s="1"/>
    </row>
    <row r="131" spans="1:35" ht="12.75">
      <c r="A131" s="183" t="s">
        <v>661</v>
      </c>
      <c r="B131" s="308">
        <v>0</v>
      </c>
      <c r="C131" s="308">
        <v>0</v>
      </c>
      <c r="D131" s="309">
        <v>30</v>
      </c>
      <c r="E131" s="266">
        <v>50</v>
      </c>
      <c r="F131" s="266">
        <v>30</v>
      </c>
      <c r="G131" s="266">
        <v>20</v>
      </c>
      <c r="H131" s="266">
        <v>30</v>
      </c>
      <c r="I131" s="266">
        <v>30</v>
      </c>
      <c r="J131" s="266">
        <v>20</v>
      </c>
      <c r="K131" s="267">
        <v>20</v>
      </c>
      <c r="L131" s="269"/>
      <c r="M131" s="154"/>
      <c r="N131" s="154"/>
      <c r="O131" s="154"/>
      <c r="P131" s="154"/>
      <c r="Q131" s="154"/>
      <c r="R131" s="154"/>
      <c r="S131" s="154"/>
      <c r="T131" s="154"/>
      <c r="U131" s="154"/>
      <c r="V131" s="154"/>
      <c r="W131" s="154"/>
      <c r="X131" s="154"/>
      <c r="Y131" s="154"/>
      <c r="Z131" s="154"/>
      <c r="AA131" s="154"/>
      <c r="AB131" s="154"/>
      <c r="AC131" s="154"/>
      <c r="AD131" s="154"/>
      <c r="AE131" s="154"/>
      <c r="AF131" s="154"/>
      <c r="AG131" s="154"/>
      <c r="AH131" s="154"/>
      <c r="AI131" s="154"/>
    </row>
    <row r="132" spans="1:35" ht="12.75">
      <c r="A132" s="183"/>
      <c r="B132" s="269"/>
      <c r="C132" s="269"/>
      <c r="D132" s="310">
        <v>40</v>
      </c>
      <c r="E132" s="269"/>
      <c r="F132" s="269">
        <v>25</v>
      </c>
      <c r="G132" s="269"/>
      <c r="H132" s="269">
        <v>30</v>
      </c>
      <c r="I132" s="269"/>
      <c r="J132" s="269">
        <v>20</v>
      </c>
      <c r="K132" s="270"/>
      <c r="L132" s="269"/>
      <c r="M132" s="154"/>
      <c r="N132" s="154"/>
      <c r="O132" s="154"/>
      <c r="P132" s="154"/>
      <c r="Q132" s="154"/>
      <c r="R132" s="154"/>
      <c r="S132" s="154"/>
      <c r="T132" s="154"/>
      <c r="U132" s="154"/>
      <c r="V132" s="154"/>
      <c r="W132" s="154"/>
      <c r="X132" s="154"/>
      <c r="Y132" s="154"/>
      <c r="Z132" s="154"/>
      <c r="AA132" s="154"/>
      <c r="AB132" s="154"/>
      <c r="AC132" s="154"/>
      <c r="AD132" s="154"/>
      <c r="AE132" s="154"/>
      <c r="AF132" s="154"/>
      <c r="AG132" s="154"/>
      <c r="AH132" s="154"/>
      <c r="AI132" s="154"/>
    </row>
    <row r="133" spans="1:35" ht="12.75">
      <c r="A133" s="183" t="s">
        <v>662</v>
      </c>
      <c r="B133" s="218"/>
      <c r="C133" s="261"/>
      <c r="D133" s="311">
        <v>28.75</v>
      </c>
      <c r="E133" s="261"/>
      <c r="F133" s="261"/>
      <c r="G133" s="261"/>
      <c r="H133" s="261"/>
      <c r="I133" s="261"/>
      <c r="J133" s="261"/>
      <c r="K133" s="277"/>
      <c r="L133" s="196"/>
      <c r="M133" s="1"/>
      <c r="N133" s="1"/>
      <c r="O133" s="1"/>
      <c r="P133" s="1"/>
      <c r="Q133" s="1"/>
      <c r="R133" s="1"/>
      <c r="S133" s="1"/>
      <c r="T133" s="1"/>
      <c r="U133" s="1"/>
      <c r="V133" s="1"/>
      <c r="W133" s="1"/>
      <c r="X133" s="1"/>
      <c r="Y133" s="1"/>
      <c r="Z133" s="1"/>
      <c r="AA133" s="1"/>
      <c r="AB133" s="1"/>
      <c r="AC133" s="1"/>
      <c r="AD133" s="1"/>
      <c r="AE133" s="1"/>
      <c r="AF133" s="1"/>
      <c r="AG133" s="1"/>
      <c r="AH133" s="1"/>
      <c r="AI133" s="1"/>
    </row>
    <row r="134" spans="1:35" ht="12.75">
      <c r="A134" s="57"/>
      <c r="B134" s="191"/>
      <c r="C134" s="147"/>
      <c r="D134" s="153"/>
      <c r="E134" s="57"/>
      <c r="F134" s="57"/>
      <c r="G134" s="57"/>
      <c r="H134" s="57"/>
      <c r="I134" s="57"/>
      <c r="J134" s="57"/>
      <c r="K134" s="279"/>
    </row>
    <row r="135" spans="1:35" ht="12.75">
      <c r="A135" s="192" t="s">
        <v>663</v>
      </c>
      <c r="B135" s="166">
        <v>28.75</v>
      </c>
      <c r="C135" s="147"/>
      <c r="D135" s="147"/>
      <c r="E135" s="147"/>
      <c r="F135" s="147"/>
      <c r="G135" s="147"/>
      <c r="H135" s="147"/>
      <c r="I135" s="147"/>
      <c r="J135" s="147"/>
      <c r="K135" s="272"/>
      <c r="L135" s="1"/>
      <c r="M135" s="1"/>
      <c r="N135" s="1"/>
      <c r="O135" s="1"/>
      <c r="P135" s="1"/>
      <c r="Q135" s="1"/>
      <c r="R135" s="1"/>
      <c r="S135" s="1"/>
      <c r="T135" s="1"/>
      <c r="U135" s="1"/>
      <c r="V135" s="1"/>
      <c r="W135" s="1"/>
      <c r="X135" s="1"/>
      <c r="Y135" s="1"/>
      <c r="Z135" s="1"/>
      <c r="AA135" s="1"/>
      <c r="AB135" s="1"/>
      <c r="AC135" s="1"/>
      <c r="AD135" s="1"/>
      <c r="AE135" s="1"/>
      <c r="AF135" s="1"/>
      <c r="AG135" s="1"/>
      <c r="AH135" s="1"/>
      <c r="AI135" s="1"/>
    </row>
    <row r="136" spans="1:35" ht="12.75">
      <c r="A136" s="57"/>
      <c r="B136" s="57"/>
      <c r="C136" s="57"/>
      <c r="D136" s="57"/>
      <c r="E136" s="57"/>
      <c r="F136" s="57"/>
      <c r="G136" s="57"/>
      <c r="H136" s="57"/>
      <c r="I136" s="57"/>
      <c r="J136" s="57"/>
      <c r="K136" s="57"/>
    </row>
    <row r="137" spans="1:35" ht="12.75">
      <c r="A137" s="193" t="s">
        <v>544</v>
      </c>
      <c r="B137" s="369" t="s">
        <v>95</v>
      </c>
      <c r="C137" s="369" t="s">
        <v>96</v>
      </c>
      <c r="D137" s="369" t="s">
        <v>97</v>
      </c>
      <c r="E137" s="369" t="s">
        <v>98</v>
      </c>
      <c r="F137" s="369"/>
      <c r="G137" s="195" t="s">
        <v>817</v>
      </c>
      <c r="H137" s="194" t="s">
        <v>95</v>
      </c>
      <c r="I137" s="102" t="s">
        <v>96</v>
      </c>
      <c r="J137" s="102" t="s">
        <v>97</v>
      </c>
      <c r="K137" s="102" t="s">
        <v>98</v>
      </c>
      <c r="L137" s="102"/>
      <c r="M137" s="102"/>
      <c r="N137" s="102"/>
      <c r="O137" s="102"/>
      <c r="P137" s="102"/>
      <c r="Q137" s="102"/>
      <c r="R137" s="102"/>
      <c r="S137" s="102"/>
      <c r="T137" s="102"/>
      <c r="U137" s="102"/>
      <c r="V137" s="102"/>
      <c r="W137" s="102"/>
      <c r="X137" s="102"/>
      <c r="Y137" s="102"/>
      <c r="Z137" s="102"/>
      <c r="AA137" s="102"/>
      <c r="AB137" s="102"/>
      <c r="AC137" s="102"/>
      <c r="AD137" s="102"/>
      <c r="AE137" s="102"/>
      <c r="AF137" s="102"/>
      <c r="AG137" s="102"/>
    </row>
    <row r="138" spans="1:35" ht="12.75">
      <c r="A138" s="197" t="s">
        <v>3849</v>
      </c>
      <c r="B138" s="197" t="s">
        <v>165</v>
      </c>
      <c r="C138" s="197" t="s">
        <v>165</v>
      </c>
      <c r="D138" s="197" t="s">
        <v>165</v>
      </c>
      <c r="E138" s="197" t="s">
        <v>166</v>
      </c>
      <c r="F138" s="197"/>
      <c r="G138" s="197" t="s">
        <v>819</v>
      </c>
      <c r="H138" s="2" t="s">
        <v>247</v>
      </c>
      <c r="I138" s="1" t="s">
        <v>247</v>
      </c>
      <c r="J138" s="1" t="s">
        <v>247</v>
      </c>
      <c r="K138" s="1" t="s">
        <v>247</v>
      </c>
      <c r="L138" s="1"/>
      <c r="M138" s="1"/>
      <c r="N138" s="1"/>
      <c r="O138" s="1"/>
      <c r="P138" s="1"/>
      <c r="Q138" s="1"/>
      <c r="R138" s="1"/>
      <c r="S138" s="1"/>
      <c r="T138" s="1"/>
      <c r="U138" s="1"/>
      <c r="V138" s="1"/>
      <c r="W138" s="1"/>
      <c r="X138" s="1"/>
      <c r="Y138" s="1"/>
      <c r="Z138" s="1"/>
      <c r="AA138" s="1"/>
      <c r="AB138" s="1"/>
      <c r="AC138" s="1"/>
      <c r="AD138" s="1"/>
      <c r="AE138" s="1"/>
      <c r="AF138" s="1"/>
      <c r="AG138" s="1"/>
    </row>
    <row r="139" spans="1:35" ht="12.75">
      <c r="A139" s="197" t="s">
        <v>3850</v>
      </c>
      <c r="B139" s="197" t="s">
        <v>165</v>
      </c>
      <c r="C139" s="197" t="s">
        <v>165</v>
      </c>
      <c r="D139" s="197" t="s">
        <v>166</v>
      </c>
      <c r="E139" s="197" t="s">
        <v>166</v>
      </c>
      <c r="F139" s="197"/>
      <c r="G139" s="2" t="s">
        <v>821</v>
      </c>
      <c r="H139" s="2" t="s">
        <v>247</v>
      </c>
      <c r="I139" s="1" t="s">
        <v>247</v>
      </c>
      <c r="J139" s="1" t="s">
        <v>247</v>
      </c>
      <c r="K139" s="1" t="s">
        <v>308</v>
      </c>
      <c r="L139" s="1"/>
      <c r="M139" s="1"/>
      <c r="N139" s="1"/>
      <c r="O139" s="1"/>
      <c r="P139" s="1"/>
      <c r="Q139" s="1"/>
      <c r="R139" s="1"/>
      <c r="S139" s="1"/>
      <c r="T139" s="1"/>
      <c r="U139" s="1"/>
      <c r="V139" s="1"/>
      <c r="W139" s="1"/>
      <c r="X139" s="1"/>
      <c r="Y139" s="1"/>
      <c r="Z139" s="1"/>
      <c r="AA139" s="1"/>
      <c r="AB139" s="1"/>
      <c r="AC139" s="1"/>
      <c r="AD139" s="1"/>
      <c r="AE139" s="1"/>
      <c r="AF139" s="1"/>
      <c r="AG139" s="1"/>
    </row>
    <row r="140" spans="1:35" ht="12.75">
      <c r="A140" s="197" t="s">
        <v>3851</v>
      </c>
      <c r="B140" s="197" t="s">
        <v>165</v>
      </c>
      <c r="C140" s="197" t="s">
        <v>165</v>
      </c>
      <c r="D140" s="197" t="s">
        <v>165</v>
      </c>
      <c r="E140" s="197" t="s">
        <v>166</v>
      </c>
      <c r="F140" s="197"/>
      <c r="G140" s="2" t="s">
        <v>823</v>
      </c>
      <c r="H140" s="2" t="s">
        <v>247</v>
      </c>
      <c r="I140" s="1" t="s">
        <v>247</v>
      </c>
      <c r="J140" s="1" t="s">
        <v>247</v>
      </c>
      <c r="K140" s="1" t="s">
        <v>247</v>
      </c>
      <c r="L140" s="1"/>
      <c r="M140" s="1"/>
      <c r="N140" s="1"/>
      <c r="O140" s="1"/>
      <c r="P140" s="1"/>
      <c r="Q140" s="1"/>
      <c r="R140" s="1"/>
      <c r="S140" s="1"/>
      <c r="T140" s="1"/>
      <c r="U140" s="1"/>
      <c r="V140" s="1"/>
      <c r="W140" s="1"/>
      <c r="X140" s="1"/>
      <c r="Y140" s="1"/>
      <c r="Z140" s="1"/>
      <c r="AA140" s="1"/>
      <c r="AB140" s="1"/>
      <c r="AC140" s="1"/>
      <c r="AD140" s="1"/>
      <c r="AE140" s="1"/>
      <c r="AF140" s="1"/>
      <c r="AG140" s="1"/>
    </row>
    <row r="141" spans="1:35" ht="409.5">
      <c r="A141" s="197" t="s">
        <v>3852</v>
      </c>
      <c r="B141" s="197" t="s">
        <v>3853</v>
      </c>
      <c r="C141" s="409" t="s">
        <v>3854</v>
      </c>
      <c r="D141" s="409" t="s">
        <v>3855</v>
      </c>
      <c r="E141" s="409" t="s">
        <v>3856</v>
      </c>
      <c r="F141" s="197"/>
      <c r="G141" s="197" t="s">
        <v>3857</v>
      </c>
      <c r="H141" s="2"/>
      <c r="I141" s="2"/>
      <c r="J141" s="1"/>
      <c r="K141" s="1"/>
      <c r="L141" s="1"/>
      <c r="M141" s="1"/>
      <c r="N141" s="1"/>
      <c r="O141" s="1"/>
      <c r="P141" s="1"/>
      <c r="Q141" s="1"/>
      <c r="R141" s="1"/>
      <c r="S141" s="1"/>
      <c r="T141" s="1"/>
      <c r="U141" s="1"/>
      <c r="V141" s="1"/>
      <c r="W141" s="1"/>
      <c r="X141" s="1"/>
      <c r="Y141" s="1"/>
      <c r="Z141" s="1"/>
      <c r="AA141" s="1"/>
      <c r="AB141" s="1"/>
      <c r="AC141" s="1"/>
      <c r="AD141" s="1"/>
      <c r="AE141" s="1"/>
      <c r="AF141" s="1"/>
      <c r="AG141" s="1"/>
    </row>
    <row r="142" spans="1:35" ht="12.75">
      <c r="A142" s="197" t="s">
        <v>3858</v>
      </c>
      <c r="B142" s="197" t="s">
        <v>3859</v>
      </c>
      <c r="C142" s="197" t="s">
        <v>3860</v>
      </c>
      <c r="D142" s="197" t="s">
        <v>3861</v>
      </c>
      <c r="E142" s="197" t="s">
        <v>3862</v>
      </c>
      <c r="F142" s="197"/>
      <c r="G142" s="2" t="s">
        <v>3863</v>
      </c>
      <c r="H142" s="2"/>
      <c r="I142" s="1"/>
      <c r="J142" s="1"/>
      <c r="K142" s="1" t="s">
        <v>3864</v>
      </c>
      <c r="L142" s="1"/>
      <c r="M142" s="1"/>
      <c r="N142" s="1"/>
      <c r="O142" s="1"/>
      <c r="P142" s="1"/>
      <c r="Q142" s="1"/>
      <c r="R142" s="1"/>
      <c r="S142" s="1"/>
      <c r="T142" s="1"/>
      <c r="U142" s="1"/>
      <c r="V142" s="1"/>
      <c r="W142" s="1"/>
      <c r="X142" s="1"/>
      <c r="Y142" s="1"/>
      <c r="Z142" s="1"/>
      <c r="AA142" s="1"/>
      <c r="AB142" s="1"/>
      <c r="AC142" s="1"/>
      <c r="AD142" s="1"/>
      <c r="AE142" s="1"/>
      <c r="AF142" s="1"/>
      <c r="AG142" s="1"/>
    </row>
    <row r="143" spans="1:35" ht="12.75">
      <c r="A143" s="197" t="s">
        <v>3865</v>
      </c>
      <c r="B143" s="197" t="s">
        <v>3866</v>
      </c>
      <c r="C143" s="197" t="s">
        <v>3867</v>
      </c>
      <c r="D143" s="197" t="s">
        <v>3868</v>
      </c>
      <c r="E143" s="197" t="s">
        <v>3869</v>
      </c>
      <c r="F143" s="197"/>
      <c r="G143" s="2" t="s">
        <v>3870</v>
      </c>
      <c r="H143" s="2"/>
      <c r="I143" s="2"/>
      <c r="J143" s="1"/>
      <c r="K143" s="1"/>
      <c r="L143" s="1"/>
      <c r="M143" s="1"/>
      <c r="N143" s="1"/>
      <c r="O143" s="1"/>
      <c r="P143" s="1"/>
      <c r="Q143" s="1"/>
      <c r="R143" s="1"/>
      <c r="S143" s="1"/>
      <c r="T143" s="1"/>
      <c r="U143" s="1"/>
      <c r="V143" s="1"/>
      <c r="W143" s="1"/>
      <c r="X143" s="1"/>
      <c r="Y143" s="1"/>
      <c r="Z143" s="1"/>
      <c r="AA143" s="1"/>
      <c r="AB143" s="1"/>
      <c r="AC143" s="1"/>
      <c r="AD143" s="1"/>
      <c r="AE143" s="1"/>
      <c r="AF143" s="1"/>
      <c r="AG143" s="1"/>
    </row>
    <row r="144" spans="1:35" ht="12.75">
      <c r="A144" s="197" t="s">
        <v>658</v>
      </c>
      <c r="B144" s="197">
        <v>106</v>
      </c>
      <c r="C144" s="393" t="s">
        <v>3871</v>
      </c>
      <c r="D144" s="393">
        <v>42798</v>
      </c>
      <c r="E144" s="197" t="s">
        <v>3872</v>
      </c>
      <c r="F144" s="197"/>
      <c r="G144" s="2"/>
      <c r="H144" s="2"/>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row>
    <row r="145" spans="1:35" ht="12.75">
      <c r="A145" s="197"/>
      <c r="B145" s="218"/>
      <c r="C145" s="218"/>
      <c r="D145" s="218"/>
      <c r="E145" s="218"/>
      <c r="F145" s="218"/>
      <c r="G145" s="2"/>
      <c r="H145" s="2"/>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row>
    <row r="146" spans="1:35" ht="12.75">
      <c r="A146" s="197"/>
      <c r="B146" s="218"/>
      <c r="C146" s="218"/>
      <c r="D146" s="218"/>
      <c r="E146" s="218"/>
      <c r="F146" s="218"/>
      <c r="G146" s="2"/>
      <c r="H146" s="2"/>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row>
    <row r="147" spans="1:35" ht="12.75">
      <c r="A147" s="197" t="s">
        <v>834</v>
      </c>
      <c r="B147" s="199">
        <v>100</v>
      </c>
      <c r="C147" s="199">
        <v>100</v>
      </c>
      <c r="D147" s="199">
        <v>100</v>
      </c>
      <c r="E147" s="199">
        <v>50</v>
      </c>
      <c r="F147" s="218"/>
      <c r="G147" s="2"/>
      <c r="H147" s="2"/>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row>
    <row r="148" spans="1:35" ht="12.75">
      <c r="A148" s="197" t="s">
        <v>835</v>
      </c>
      <c r="B148" s="199">
        <v>100</v>
      </c>
      <c r="C148" s="199">
        <v>100</v>
      </c>
      <c r="D148" s="199">
        <v>50</v>
      </c>
      <c r="E148" s="199">
        <v>50</v>
      </c>
      <c r="F148" s="218"/>
      <c r="G148" s="2"/>
      <c r="H148" s="2"/>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row>
    <row r="149" spans="1:35" ht="12.75">
      <c r="A149" s="197" t="s">
        <v>836</v>
      </c>
      <c r="B149" s="199">
        <v>100</v>
      </c>
      <c r="C149" s="199">
        <v>100</v>
      </c>
      <c r="D149" s="199">
        <v>100</v>
      </c>
      <c r="E149" s="199">
        <v>50</v>
      </c>
      <c r="F149" s="218"/>
      <c r="G149" s="2"/>
      <c r="H149" s="2"/>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row>
    <row r="150" spans="1:35" ht="12.75">
      <c r="A150" s="197"/>
      <c r="B150" s="218"/>
      <c r="C150" s="218"/>
      <c r="D150" s="218"/>
      <c r="E150" s="218"/>
      <c r="F150" s="218"/>
      <c r="G150" s="2"/>
      <c r="H150" s="2"/>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row>
    <row r="151" spans="1:35" ht="12.75">
      <c r="A151" s="200" t="s">
        <v>661</v>
      </c>
      <c r="B151" s="211">
        <v>100</v>
      </c>
      <c r="C151" s="211">
        <v>100</v>
      </c>
      <c r="D151" s="211">
        <v>83.333333333333329</v>
      </c>
      <c r="E151" s="211">
        <v>50</v>
      </c>
      <c r="F151" s="218"/>
      <c r="G151" s="2"/>
      <c r="H151" s="2"/>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row>
    <row r="152" spans="1:35" ht="12.75">
      <c r="A152" s="200"/>
      <c r="B152" s="187"/>
      <c r="C152" s="187"/>
      <c r="D152" s="187"/>
      <c r="E152" s="187"/>
      <c r="F152" s="197"/>
      <c r="G152" s="197"/>
      <c r="H152" s="197"/>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row>
    <row r="153" spans="1:35" ht="12.75">
      <c r="A153" s="200" t="s">
        <v>663</v>
      </c>
      <c r="B153" s="392">
        <v>83.333333333333329</v>
      </c>
      <c r="C153" s="197"/>
      <c r="D153" s="197"/>
      <c r="E153" s="197"/>
      <c r="F153" s="197"/>
      <c r="G153" s="197"/>
      <c r="H153" s="197"/>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row>
    <row r="154" spans="1:35" ht="12.75">
      <c r="A154" s="197"/>
      <c r="B154" s="197"/>
      <c r="C154" s="197"/>
      <c r="D154" s="197"/>
      <c r="E154" s="197"/>
      <c r="F154" s="197"/>
      <c r="G154" s="197"/>
      <c r="H154" s="197"/>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row>
    <row r="155" spans="1:35" ht="12.75">
      <c r="A155" s="193" t="s">
        <v>547</v>
      </c>
      <c r="B155" s="369" t="s">
        <v>95</v>
      </c>
      <c r="C155" s="369" t="s">
        <v>96</v>
      </c>
      <c r="D155" s="369" t="s">
        <v>97</v>
      </c>
      <c r="E155" s="369" t="s">
        <v>98</v>
      </c>
      <c r="F155" s="369"/>
      <c r="G155" s="195" t="s">
        <v>652</v>
      </c>
      <c r="H155" s="194" t="s">
        <v>95</v>
      </c>
      <c r="I155" s="102" t="s">
        <v>96</v>
      </c>
      <c r="J155" s="102" t="s">
        <v>97</v>
      </c>
      <c r="K155" s="102" t="s">
        <v>98</v>
      </c>
      <c r="L155" s="102"/>
      <c r="M155" s="102"/>
      <c r="N155" s="102"/>
      <c r="O155" s="102"/>
      <c r="P155" s="102"/>
      <c r="Q155" s="102"/>
      <c r="R155" s="102"/>
      <c r="S155" s="102"/>
      <c r="T155" s="102"/>
      <c r="U155" s="102"/>
      <c r="V155" s="102"/>
      <c r="W155" s="102"/>
      <c r="X155" s="102"/>
      <c r="Y155" s="102"/>
      <c r="Z155" s="102"/>
      <c r="AA155" s="102"/>
      <c r="AB155" s="102"/>
      <c r="AC155" s="102"/>
      <c r="AD155" s="102"/>
      <c r="AE155" s="102"/>
      <c r="AF155" s="102"/>
      <c r="AG155" s="102"/>
    </row>
    <row r="156" spans="1:35" ht="12.75">
      <c r="A156" s="197" t="s">
        <v>3873</v>
      </c>
      <c r="B156" s="197" t="s">
        <v>165</v>
      </c>
      <c r="C156" s="197" t="s">
        <v>166</v>
      </c>
      <c r="D156" s="197" t="s">
        <v>166</v>
      </c>
      <c r="E156" s="197" t="s">
        <v>166</v>
      </c>
      <c r="F156" s="197"/>
      <c r="G156" s="197" t="s">
        <v>838</v>
      </c>
      <c r="H156" s="2" t="s">
        <v>247</v>
      </c>
      <c r="I156" s="1" t="s">
        <v>308</v>
      </c>
      <c r="J156" s="1" t="s">
        <v>247</v>
      </c>
      <c r="K156" s="1" t="s">
        <v>247</v>
      </c>
      <c r="L156" s="1"/>
      <c r="M156" s="1"/>
      <c r="N156" s="1"/>
      <c r="O156" s="1"/>
      <c r="P156" s="1"/>
      <c r="Q156" s="1"/>
      <c r="R156" s="1"/>
      <c r="S156" s="1"/>
      <c r="T156" s="1"/>
      <c r="U156" s="1"/>
      <c r="V156" s="1"/>
      <c r="W156" s="1"/>
      <c r="X156" s="1"/>
      <c r="Y156" s="1"/>
      <c r="Z156" s="1"/>
      <c r="AA156" s="1"/>
      <c r="AB156" s="1"/>
      <c r="AC156" s="1"/>
      <c r="AD156" s="1"/>
      <c r="AE156" s="1"/>
      <c r="AF156" s="1"/>
      <c r="AG156" s="1"/>
    </row>
    <row r="157" spans="1:35" ht="12.75">
      <c r="A157" s="197" t="s">
        <v>3874</v>
      </c>
      <c r="B157" s="197" t="s">
        <v>167</v>
      </c>
      <c r="C157" s="197" t="s">
        <v>167</v>
      </c>
      <c r="D157" s="197" t="s">
        <v>168</v>
      </c>
      <c r="E157" s="197" t="s">
        <v>166</v>
      </c>
      <c r="F157" s="197"/>
      <c r="G157" s="2" t="s">
        <v>840</v>
      </c>
      <c r="H157" s="2" t="s">
        <v>247</v>
      </c>
      <c r="I157" s="1" t="s">
        <v>247</v>
      </c>
      <c r="J157" s="1" t="s">
        <v>247</v>
      </c>
      <c r="K157" s="1" t="s">
        <v>247</v>
      </c>
      <c r="L157" s="1"/>
      <c r="M157" s="1"/>
      <c r="N157" s="1"/>
      <c r="O157" s="1"/>
      <c r="P157" s="1"/>
      <c r="Q157" s="1"/>
      <c r="R157" s="1"/>
      <c r="S157" s="1"/>
      <c r="T157" s="1"/>
      <c r="U157" s="1"/>
      <c r="V157" s="1"/>
      <c r="W157" s="1"/>
      <c r="X157" s="1"/>
      <c r="Y157" s="1"/>
      <c r="Z157" s="1"/>
      <c r="AA157" s="1"/>
      <c r="AB157" s="1"/>
      <c r="AC157" s="1"/>
      <c r="AD157" s="1"/>
      <c r="AE157" s="1"/>
      <c r="AF157" s="1"/>
      <c r="AG157" s="1"/>
    </row>
    <row r="158" spans="1:35" ht="12.75">
      <c r="A158" s="197" t="s">
        <v>3875</v>
      </c>
      <c r="B158" s="197" t="s">
        <v>165</v>
      </c>
      <c r="C158" s="197" t="s">
        <v>166</v>
      </c>
      <c r="D158" s="197" t="s">
        <v>168</v>
      </c>
      <c r="E158" s="197" t="s">
        <v>166</v>
      </c>
      <c r="F158" s="197"/>
      <c r="G158" s="2" t="s">
        <v>842</v>
      </c>
      <c r="H158" s="2" t="s">
        <v>247</v>
      </c>
      <c r="I158" s="1" t="s">
        <v>308</v>
      </c>
      <c r="J158" s="1" t="s">
        <v>247</v>
      </c>
      <c r="K158" s="1" t="s">
        <v>247</v>
      </c>
      <c r="L158" s="1"/>
      <c r="M158" s="1"/>
      <c r="N158" s="1"/>
      <c r="O158" s="1"/>
      <c r="P158" s="1"/>
      <c r="Q158" s="1"/>
      <c r="R158" s="1"/>
      <c r="S158" s="1"/>
      <c r="T158" s="1"/>
      <c r="U158" s="1"/>
      <c r="V158" s="1"/>
      <c r="W158" s="1"/>
      <c r="X158" s="1"/>
      <c r="Y158" s="1"/>
      <c r="Z158" s="1"/>
      <c r="AA158" s="1"/>
      <c r="AB158" s="1"/>
      <c r="AC158" s="1"/>
      <c r="AD158" s="1"/>
      <c r="AE158" s="1"/>
      <c r="AF158" s="1"/>
      <c r="AG158" s="1"/>
    </row>
    <row r="159" spans="1:35" ht="12.75">
      <c r="A159" s="197" t="s">
        <v>3876</v>
      </c>
      <c r="B159" s="197" t="s">
        <v>165</v>
      </c>
      <c r="C159" s="197" t="s">
        <v>166</v>
      </c>
      <c r="D159" s="197" t="s">
        <v>168</v>
      </c>
      <c r="E159" s="197" t="s">
        <v>166</v>
      </c>
      <c r="F159" s="197"/>
      <c r="G159" s="2" t="s">
        <v>844</v>
      </c>
      <c r="H159" s="2" t="s">
        <v>247</v>
      </c>
      <c r="I159" s="2" t="s">
        <v>308</v>
      </c>
      <c r="J159" s="1" t="s">
        <v>247</v>
      </c>
      <c r="K159" s="1" t="s">
        <v>247</v>
      </c>
      <c r="L159" s="1"/>
      <c r="M159" s="1"/>
      <c r="N159" s="1"/>
      <c r="O159" s="1"/>
      <c r="P159" s="1"/>
      <c r="Q159" s="1"/>
      <c r="R159" s="1"/>
      <c r="S159" s="1"/>
      <c r="T159" s="1"/>
      <c r="U159" s="1"/>
      <c r="V159" s="1"/>
      <c r="W159" s="1"/>
      <c r="X159" s="1"/>
      <c r="Y159" s="1"/>
      <c r="Z159" s="1"/>
      <c r="AA159" s="1"/>
      <c r="AB159" s="1"/>
      <c r="AC159" s="1"/>
      <c r="AD159" s="1"/>
      <c r="AE159" s="1"/>
      <c r="AF159" s="1"/>
      <c r="AG159" s="1"/>
    </row>
    <row r="160" spans="1:35" ht="409.5">
      <c r="A160" s="197" t="s">
        <v>3877</v>
      </c>
      <c r="B160" s="197" t="s">
        <v>3878</v>
      </c>
      <c r="C160" s="409" t="s">
        <v>3879</v>
      </c>
      <c r="D160" s="409" t="s">
        <v>3880</v>
      </c>
      <c r="E160" s="409" t="s">
        <v>3881</v>
      </c>
      <c r="F160" s="197"/>
      <c r="G160" s="197" t="s">
        <v>3882</v>
      </c>
      <c r="H160" s="2"/>
      <c r="I160" s="1" t="s">
        <v>3883</v>
      </c>
      <c r="J160" s="1"/>
      <c r="K160" s="1"/>
      <c r="L160" s="1"/>
      <c r="M160" s="1"/>
      <c r="N160" s="1"/>
      <c r="O160" s="1"/>
      <c r="P160" s="1"/>
      <c r="Q160" s="1"/>
      <c r="R160" s="1"/>
      <c r="S160" s="1"/>
      <c r="T160" s="1"/>
      <c r="U160" s="1"/>
      <c r="V160" s="1"/>
      <c r="W160" s="1"/>
      <c r="X160" s="1"/>
      <c r="Y160" s="1"/>
      <c r="Z160" s="1"/>
      <c r="AA160" s="1"/>
      <c r="AB160" s="1"/>
      <c r="AC160" s="1"/>
      <c r="AD160" s="1"/>
      <c r="AE160" s="1"/>
      <c r="AF160" s="1"/>
      <c r="AG160" s="1"/>
    </row>
    <row r="161" spans="1:35" ht="12.75">
      <c r="A161" s="197" t="s">
        <v>3884</v>
      </c>
      <c r="B161" s="197" t="s">
        <v>3885</v>
      </c>
      <c r="C161" s="197" t="s">
        <v>3886</v>
      </c>
      <c r="D161" s="197" t="s">
        <v>3887</v>
      </c>
      <c r="E161" s="197" t="s">
        <v>3888</v>
      </c>
      <c r="F161" s="197"/>
      <c r="G161" s="2" t="s">
        <v>3889</v>
      </c>
      <c r="H161" s="2"/>
      <c r="I161" s="2"/>
      <c r="J161" s="1"/>
      <c r="K161" s="1"/>
      <c r="L161" s="1"/>
      <c r="M161" s="1"/>
      <c r="N161" s="1"/>
      <c r="O161" s="1"/>
      <c r="P161" s="1"/>
      <c r="Q161" s="1"/>
      <c r="R161" s="1"/>
      <c r="S161" s="1"/>
      <c r="T161" s="1"/>
      <c r="U161" s="1"/>
      <c r="V161" s="1"/>
      <c r="W161" s="1"/>
      <c r="X161" s="1"/>
      <c r="Y161" s="1"/>
      <c r="Z161" s="1"/>
      <c r="AA161" s="1"/>
      <c r="AB161" s="1"/>
      <c r="AC161" s="1"/>
      <c r="AD161" s="1"/>
      <c r="AE161" s="1"/>
      <c r="AF161" s="1"/>
      <c r="AG161" s="1"/>
    </row>
    <row r="162" spans="1:35" ht="409.5">
      <c r="A162" s="197" t="s">
        <v>3890</v>
      </c>
      <c r="B162" s="197" t="s">
        <v>3891</v>
      </c>
      <c r="C162" s="197" t="s">
        <v>3892</v>
      </c>
      <c r="D162" s="197" t="s">
        <v>787</v>
      </c>
      <c r="E162" s="409" t="s">
        <v>3893</v>
      </c>
      <c r="F162" s="197"/>
      <c r="G162" s="2" t="s">
        <v>3894</v>
      </c>
      <c r="H162" s="2"/>
      <c r="I162" s="1" t="s">
        <v>3895</v>
      </c>
      <c r="J162" s="1"/>
      <c r="K162" s="1"/>
      <c r="L162" s="1"/>
      <c r="M162" s="1"/>
      <c r="N162" s="1"/>
      <c r="O162" s="1"/>
      <c r="P162" s="1"/>
      <c r="Q162" s="1"/>
      <c r="R162" s="1"/>
      <c r="S162" s="1"/>
      <c r="T162" s="1"/>
      <c r="U162" s="1"/>
      <c r="V162" s="1"/>
      <c r="W162" s="1"/>
      <c r="X162" s="1"/>
      <c r="Y162" s="1"/>
      <c r="Z162" s="1"/>
      <c r="AA162" s="1"/>
      <c r="AB162" s="1"/>
      <c r="AC162" s="1"/>
      <c r="AD162" s="1"/>
      <c r="AE162" s="1"/>
      <c r="AF162" s="1"/>
      <c r="AG162" s="1"/>
    </row>
    <row r="163" spans="1:35" ht="12.75">
      <c r="A163" s="197" t="s">
        <v>3896</v>
      </c>
      <c r="B163" s="197" t="s">
        <v>3897</v>
      </c>
      <c r="C163" s="197" t="s">
        <v>3898</v>
      </c>
      <c r="D163" s="197" t="s">
        <v>884</v>
      </c>
      <c r="E163" s="197" t="s">
        <v>3899</v>
      </c>
      <c r="F163" s="197"/>
      <c r="G163" s="2" t="s">
        <v>3900</v>
      </c>
      <c r="H163" s="2"/>
      <c r="I163" s="2" t="s">
        <v>3895</v>
      </c>
      <c r="J163" s="1"/>
      <c r="K163" s="1"/>
      <c r="L163" s="1"/>
      <c r="M163" s="1"/>
      <c r="N163" s="1"/>
      <c r="O163" s="1"/>
      <c r="P163" s="1"/>
      <c r="Q163" s="1"/>
      <c r="R163" s="1"/>
      <c r="S163" s="1"/>
      <c r="T163" s="1"/>
      <c r="U163" s="1"/>
      <c r="V163" s="1"/>
      <c r="W163" s="1"/>
      <c r="X163" s="1"/>
      <c r="Y163" s="1"/>
      <c r="Z163" s="1"/>
      <c r="AA163" s="1"/>
      <c r="AB163" s="1"/>
      <c r="AC163" s="1"/>
      <c r="AD163" s="1"/>
      <c r="AE163" s="1"/>
      <c r="AF163" s="1"/>
      <c r="AG163" s="1"/>
    </row>
    <row r="164" spans="1:35" ht="12.75">
      <c r="A164" s="197" t="s">
        <v>658</v>
      </c>
      <c r="B164" s="393" t="s">
        <v>3901</v>
      </c>
      <c r="C164" s="396" t="s">
        <v>3901</v>
      </c>
      <c r="D164" s="393">
        <v>42798</v>
      </c>
      <c r="E164" s="197" t="s">
        <v>3902</v>
      </c>
      <c r="F164" s="197"/>
      <c r="G164" s="2"/>
      <c r="H164" s="2"/>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row>
    <row r="165" spans="1:35" ht="12.75">
      <c r="A165" s="197"/>
      <c r="B165" s="197"/>
      <c r="C165" s="197"/>
      <c r="D165" s="197"/>
      <c r="E165" s="197"/>
      <c r="F165" s="197"/>
      <c r="G165" s="2"/>
      <c r="H165" s="2"/>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row>
    <row r="166" spans="1:35" ht="12.75">
      <c r="A166" s="197"/>
      <c r="B166" s="218"/>
      <c r="C166" s="218"/>
      <c r="D166" s="218"/>
      <c r="E166" s="218"/>
      <c r="F166" s="197"/>
      <c r="G166" s="2"/>
      <c r="H166" s="2"/>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row>
    <row r="167" spans="1:35" ht="12.75">
      <c r="A167" s="197" t="s">
        <v>859</v>
      </c>
      <c r="B167" s="199">
        <v>100</v>
      </c>
      <c r="C167" s="199">
        <v>50</v>
      </c>
      <c r="D167" s="199">
        <v>50</v>
      </c>
      <c r="E167" s="199">
        <v>50</v>
      </c>
      <c r="F167" s="197"/>
      <c r="G167" s="2"/>
      <c r="H167" s="2"/>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row>
    <row r="168" spans="1:35" ht="12.75">
      <c r="A168" s="197" t="s">
        <v>860</v>
      </c>
      <c r="B168" s="199">
        <v>0</v>
      </c>
      <c r="C168" s="199">
        <v>0</v>
      </c>
      <c r="D168" s="199">
        <v>0</v>
      </c>
      <c r="E168" s="199">
        <v>50</v>
      </c>
      <c r="F168" s="197"/>
      <c r="G168" s="2"/>
      <c r="H168" s="2"/>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row>
    <row r="169" spans="1:35" ht="12.75">
      <c r="A169" s="197" t="s">
        <v>861</v>
      </c>
      <c r="B169" s="199">
        <v>100</v>
      </c>
      <c r="C169" s="199">
        <v>50</v>
      </c>
      <c r="D169" s="199">
        <v>0</v>
      </c>
      <c r="E169" s="199">
        <v>50</v>
      </c>
      <c r="F169" s="197"/>
      <c r="G169" s="2"/>
      <c r="H169" s="2"/>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row>
    <row r="170" spans="1:35" ht="12.75">
      <c r="A170" s="197" t="s">
        <v>862</v>
      </c>
      <c r="B170" s="199">
        <v>100</v>
      </c>
      <c r="C170" s="199">
        <v>50</v>
      </c>
      <c r="D170" s="199">
        <v>0</v>
      </c>
      <c r="E170" s="199">
        <v>50</v>
      </c>
      <c r="F170" s="197"/>
      <c r="G170" s="2"/>
      <c r="H170" s="2"/>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row>
    <row r="171" spans="1:35" ht="12.75">
      <c r="A171" s="197"/>
      <c r="B171" s="218"/>
      <c r="C171" s="218"/>
      <c r="D171" s="218"/>
      <c r="E171" s="218"/>
      <c r="F171" s="197"/>
      <c r="G171" s="2"/>
      <c r="H171" s="2"/>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row>
    <row r="172" spans="1:35" ht="12.75">
      <c r="A172" s="200" t="s">
        <v>661</v>
      </c>
      <c r="B172" s="211">
        <v>75</v>
      </c>
      <c r="C172" s="211">
        <v>37.5</v>
      </c>
      <c r="D172" s="211">
        <v>12.5</v>
      </c>
      <c r="E172" s="211">
        <v>50</v>
      </c>
      <c r="F172" s="197"/>
      <c r="G172" s="2"/>
      <c r="H172" s="2"/>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row>
    <row r="173" spans="1:35" ht="12.75">
      <c r="A173" s="200"/>
      <c r="B173" s="280"/>
      <c r="C173" s="280"/>
      <c r="D173" s="218"/>
      <c r="E173" s="218"/>
      <c r="F173" s="197"/>
      <c r="G173" s="2"/>
      <c r="H173" s="2"/>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row>
    <row r="174" spans="1:35" ht="12.75">
      <c r="A174" s="200" t="s">
        <v>663</v>
      </c>
      <c r="B174" s="392">
        <v>43.75</v>
      </c>
      <c r="C174" s="197"/>
      <c r="D174" s="197"/>
      <c r="E174" s="197"/>
      <c r="F174" s="197"/>
      <c r="G174" s="197"/>
      <c r="H174" s="197"/>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row>
    <row r="175" spans="1:35" ht="12.75">
      <c r="A175" s="197"/>
      <c r="B175" s="197"/>
      <c r="C175" s="197"/>
      <c r="D175" s="197"/>
      <c r="E175" s="197"/>
      <c r="F175" s="197"/>
      <c r="G175" s="197"/>
      <c r="H175" s="197"/>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row>
    <row r="176" spans="1:35" ht="12.75">
      <c r="A176" s="193" t="s">
        <v>550</v>
      </c>
      <c r="B176" s="369" t="s">
        <v>95</v>
      </c>
      <c r="C176" s="369" t="s">
        <v>96</v>
      </c>
      <c r="D176" s="369" t="s">
        <v>97</v>
      </c>
      <c r="E176" s="369" t="s">
        <v>98</v>
      </c>
      <c r="F176" s="369"/>
      <c r="G176" s="195" t="s">
        <v>652</v>
      </c>
      <c r="H176" s="208" t="s">
        <v>95</v>
      </c>
      <c r="I176" s="98" t="s">
        <v>96</v>
      </c>
      <c r="J176" s="102" t="s">
        <v>97</v>
      </c>
      <c r="K176" s="102" t="s">
        <v>98</v>
      </c>
      <c r="L176" s="102"/>
      <c r="M176" s="102"/>
      <c r="N176" s="102"/>
      <c r="O176" s="102"/>
      <c r="P176" s="102"/>
      <c r="Q176" s="102"/>
      <c r="R176" s="102"/>
      <c r="S176" s="102"/>
      <c r="T176" s="102"/>
      <c r="U176" s="102"/>
      <c r="V176" s="102"/>
      <c r="W176" s="102"/>
      <c r="X176" s="102"/>
      <c r="Y176" s="102"/>
      <c r="Z176" s="102"/>
      <c r="AA176" s="102"/>
      <c r="AB176" s="102"/>
      <c r="AC176" s="102"/>
      <c r="AD176" s="102"/>
      <c r="AE176" s="102"/>
      <c r="AF176" s="102"/>
      <c r="AG176" s="102"/>
    </row>
    <row r="177" spans="1:33" ht="12.75">
      <c r="A177" s="197" t="s">
        <v>3903</v>
      </c>
      <c r="B177" s="197" t="s">
        <v>165</v>
      </c>
      <c r="C177" s="197" t="s">
        <v>165</v>
      </c>
      <c r="D177" s="197" t="s">
        <v>165</v>
      </c>
      <c r="E177" s="197" t="s">
        <v>165</v>
      </c>
      <c r="F177" s="197"/>
      <c r="G177" s="197" t="s">
        <v>864</v>
      </c>
      <c r="H177" s="2" t="s">
        <v>247</v>
      </c>
      <c r="I177" s="1" t="s">
        <v>247</v>
      </c>
      <c r="J177" s="1" t="s">
        <v>247</v>
      </c>
      <c r="K177" s="1" t="s">
        <v>247</v>
      </c>
      <c r="L177" s="1"/>
      <c r="M177" s="1"/>
      <c r="N177" s="1"/>
      <c r="O177" s="1"/>
      <c r="P177" s="1"/>
      <c r="Q177" s="1"/>
      <c r="R177" s="1"/>
      <c r="S177" s="1"/>
      <c r="T177" s="1"/>
      <c r="U177" s="1"/>
      <c r="V177" s="1"/>
      <c r="W177" s="1"/>
      <c r="X177" s="1"/>
      <c r="Y177" s="1"/>
      <c r="Z177" s="1"/>
      <c r="AA177" s="1"/>
      <c r="AB177" s="1"/>
      <c r="AC177" s="1"/>
      <c r="AD177" s="1"/>
      <c r="AE177" s="1"/>
      <c r="AF177" s="1"/>
      <c r="AG177" s="1"/>
    </row>
    <row r="178" spans="1:33" ht="12.75">
      <c r="A178" s="197" t="s">
        <v>3904</v>
      </c>
      <c r="B178" s="197" t="s">
        <v>169</v>
      </c>
      <c r="C178" s="197" t="s">
        <v>166</v>
      </c>
      <c r="D178" s="197" t="s">
        <v>165</v>
      </c>
      <c r="E178" s="197" t="s">
        <v>165</v>
      </c>
      <c r="F178" s="197"/>
      <c r="G178" s="2" t="s">
        <v>866</v>
      </c>
      <c r="H178" s="2" t="s">
        <v>247</v>
      </c>
      <c r="I178" s="1" t="s">
        <v>247</v>
      </c>
      <c r="J178" s="1" t="s">
        <v>247</v>
      </c>
      <c r="K178" s="1" t="s">
        <v>247</v>
      </c>
      <c r="L178" s="1"/>
      <c r="M178" s="1"/>
      <c r="N178" s="1"/>
      <c r="O178" s="1"/>
      <c r="P178" s="1"/>
      <c r="Q178" s="1"/>
      <c r="R178" s="1"/>
      <c r="S178" s="1"/>
      <c r="T178" s="1"/>
      <c r="U178" s="1"/>
      <c r="V178" s="1"/>
      <c r="W178" s="1"/>
      <c r="X178" s="1"/>
      <c r="Y178" s="1"/>
      <c r="Z178" s="1"/>
      <c r="AA178" s="1"/>
      <c r="AB178" s="1"/>
      <c r="AC178" s="1"/>
      <c r="AD178" s="1"/>
      <c r="AE178" s="1"/>
      <c r="AF178" s="1"/>
      <c r="AG178" s="1"/>
    </row>
    <row r="179" spans="1:33" ht="12.75">
      <c r="A179" s="197" t="s">
        <v>3905</v>
      </c>
      <c r="B179" s="197" t="s">
        <v>166</v>
      </c>
      <c r="C179" s="197" t="s">
        <v>166</v>
      </c>
      <c r="D179" s="197" t="s">
        <v>165</v>
      </c>
      <c r="E179" s="197" t="s">
        <v>165</v>
      </c>
      <c r="F179" s="197"/>
      <c r="G179" s="2" t="s">
        <v>868</v>
      </c>
      <c r="H179" s="2" t="s">
        <v>247</v>
      </c>
      <c r="I179" s="1" t="s">
        <v>247</v>
      </c>
      <c r="J179" s="1" t="s">
        <v>247</v>
      </c>
      <c r="K179" s="1" t="s">
        <v>247</v>
      </c>
      <c r="L179" s="1"/>
      <c r="M179" s="1"/>
      <c r="N179" s="1"/>
      <c r="O179" s="1"/>
      <c r="P179" s="1"/>
      <c r="Q179" s="1"/>
      <c r="R179" s="1"/>
      <c r="S179" s="1"/>
      <c r="T179" s="1"/>
      <c r="U179" s="1"/>
      <c r="V179" s="1"/>
      <c r="W179" s="1"/>
      <c r="X179" s="1"/>
      <c r="Y179" s="1"/>
      <c r="Z179" s="1"/>
      <c r="AA179" s="1"/>
      <c r="AB179" s="1"/>
      <c r="AC179" s="1"/>
      <c r="AD179" s="1"/>
      <c r="AE179" s="1"/>
      <c r="AF179" s="1"/>
      <c r="AG179" s="1"/>
    </row>
    <row r="180" spans="1:33" ht="12.75">
      <c r="A180" s="197" t="s">
        <v>3906</v>
      </c>
      <c r="B180" s="197" t="s">
        <v>168</v>
      </c>
      <c r="C180" s="197" t="s">
        <v>169</v>
      </c>
      <c r="D180" s="197" t="s">
        <v>168</v>
      </c>
      <c r="E180" s="197" t="s">
        <v>168</v>
      </c>
      <c r="F180" s="197"/>
      <c r="G180" s="2" t="s">
        <v>870</v>
      </c>
      <c r="H180" s="2" t="s">
        <v>247</v>
      </c>
      <c r="I180" s="1" t="s">
        <v>247</v>
      </c>
      <c r="J180" s="1" t="s">
        <v>247</v>
      </c>
      <c r="K180" s="1" t="s">
        <v>247</v>
      </c>
      <c r="L180" s="1"/>
      <c r="M180" s="1"/>
      <c r="N180" s="1"/>
      <c r="O180" s="1"/>
      <c r="P180" s="1"/>
      <c r="Q180" s="1"/>
      <c r="R180" s="1"/>
      <c r="S180" s="1"/>
      <c r="T180" s="1"/>
      <c r="U180" s="1"/>
      <c r="V180" s="1"/>
      <c r="W180" s="1"/>
      <c r="X180" s="1"/>
      <c r="Y180" s="1"/>
      <c r="Z180" s="1"/>
      <c r="AA180" s="1"/>
      <c r="AB180" s="1"/>
      <c r="AC180" s="1"/>
      <c r="AD180" s="1"/>
      <c r="AE180" s="1"/>
      <c r="AF180" s="1"/>
      <c r="AG180" s="1"/>
    </row>
    <row r="181" spans="1:33" ht="12.75">
      <c r="A181" s="197" t="s">
        <v>3907</v>
      </c>
      <c r="B181" s="197" t="s">
        <v>168</v>
      </c>
      <c r="C181" s="197" t="s">
        <v>169</v>
      </c>
      <c r="D181" s="197" t="s">
        <v>165</v>
      </c>
      <c r="E181" s="197" t="s">
        <v>168</v>
      </c>
      <c r="F181" s="197"/>
      <c r="G181" s="2" t="s">
        <v>872</v>
      </c>
      <c r="H181" s="2" t="s">
        <v>247</v>
      </c>
      <c r="I181" s="1" t="s">
        <v>247</v>
      </c>
      <c r="J181" s="1" t="s">
        <v>247</v>
      </c>
      <c r="K181" s="1" t="s">
        <v>247</v>
      </c>
      <c r="L181" s="1"/>
      <c r="M181" s="1"/>
      <c r="N181" s="1"/>
      <c r="O181" s="1"/>
      <c r="P181" s="1"/>
      <c r="Q181" s="1"/>
      <c r="R181" s="1"/>
      <c r="S181" s="1"/>
      <c r="T181" s="1"/>
      <c r="U181" s="1"/>
      <c r="V181" s="1"/>
      <c r="W181" s="1"/>
      <c r="X181" s="1"/>
      <c r="Y181" s="1"/>
      <c r="Z181" s="1"/>
      <c r="AA181" s="1"/>
      <c r="AB181" s="1"/>
      <c r="AC181" s="1"/>
      <c r="AD181" s="1"/>
      <c r="AE181" s="1"/>
      <c r="AF181" s="1"/>
      <c r="AG181" s="1"/>
    </row>
    <row r="182" spans="1:33" ht="12.75">
      <c r="A182" s="197" t="s">
        <v>3908</v>
      </c>
      <c r="B182" s="197" t="s">
        <v>165</v>
      </c>
      <c r="C182" s="197" t="s">
        <v>165</v>
      </c>
      <c r="D182" s="197" t="s">
        <v>165</v>
      </c>
      <c r="E182" s="197" t="s">
        <v>166</v>
      </c>
      <c r="F182" s="197"/>
      <c r="G182" s="2" t="s">
        <v>874</v>
      </c>
      <c r="H182" s="2" t="s">
        <v>247</v>
      </c>
      <c r="I182" s="1" t="s">
        <v>247</v>
      </c>
      <c r="J182" s="1" t="s">
        <v>247</v>
      </c>
      <c r="K182" s="1" t="s">
        <v>308</v>
      </c>
      <c r="L182" s="1"/>
      <c r="M182" s="1"/>
      <c r="N182" s="1"/>
      <c r="O182" s="1"/>
      <c r="P182" s="1"/>
      <c r="Q182" s="1"/>
      <c r="R182" s="1"/>
      <c r="S182" s="1"/>
      <c r="T182" s="1"/>
      <c r="U182" s="1"/>
      <c r="V182" s="1"/>
      <c r="W182" s="1"/>
      <c r="X182" s="1"/>
      <c r="Y182" s="1"/>
      <c r="Z182" s="1"/>
      <c r="AA182" s="1"/>
      <c r="AB182" s="1"/>
      <c r="AC182" s="1"/>
      <c r="AD182" s="1"/>
      <c r="AE182" s="1"/>
      <c r="AF182" s="1"/>
      <c r="AG182" s="1"/>
    </row>
    <row r="183" spans="1:33" ht="12.75">
      <c r="A183" s="197" t="s">
        <v>3909</v>
      </c>
      <c r="B183" s="197" t="s">
        <v>165</v>
      </c>
      <c r="C183" s="197" t="s">
        <v>166</v>
      </c>
      <c r="D183" s="197" t="s">
        <v>165</v>
      </c>
      <c r="E183" s="197" t="s">
        <v>166</v>
      </c>
      <c r="F183" s="197"/>
      <c r="G183" s="2" t="s">
        <v>876</v>
      </c>
      <c r="H183" s="2" t="s">
        <v>247</v>
      </c>
      <c r="I183" s="1" t="s">
        <v>247</v>
      </c>
      <c r="J183" s="1" t="s">
        <v>247</v>
      </c>
      <c r="K183" s="1" t="s">
        <v>308</v>
      </c>
      <c r="L183" s="1"/>
      <c r="M183" s="1"/>
      <c r="N183" s="1"/>
      <c r="O183" s="1"/>
      <c r="P183" s="1"/>
      <c r="Q183" s="1"/>
      <c r="R183" s="1"/>
      <c r="S183" s="1"/>
      <c r="T183" s="1"/>
      <c r="U183" s="1"/>
      <c r="V183" s="1"/>
      <c r="W183" s="1"/>
      <c r="X183" s="1"/>
      <c r="Y183" s="1"/>
      <c r="Z183" s="1"/>
      <c r="AA183" s="1"/>
      <c r="AB183" s="1"/>
      <c r="AC183" s="1"/>
      <c r="AD183" s="1"/>
      <c r="AE183" s="1"/>
      <c r="AF183" s="1"/>
      <c r="AG183" s="1"/>
    </row>
    <row r="184" spans="1:33" ht="409.5">
      <c r="A184" s="197" t="s">
        <v>3910</v>
      </c>
      <c r="B184" s="197" t="s">
        <v>3911</v>
      </c>
      <c r="C184" s="409" t="s">
        <v>3912</v>
      </c>
      <c r="D184" s="409" t="s">
        <v>3913</v>
      </c>
      <c r="E184" s="409" t="s">
        <v>3914</v>
      </c>
      <c r="F184" s="197"/>
      <c r="G184" s="197" t="s">
        <v>3915</v>
      </c>
      <c r="H184" s="2"/>
      <c r="I184" s="2"/>
      <c r="J184" s="1"/>
      <c r="K184" s="1"/>
      <c r="L184" s="1"/>
      <c r="M184" s="1"/>
      <c r="N184" s="1"/>
      <c r="O184" s="1"/>
      <c r="P184" s="1"/>
      <c r="Q184" s="1"/>
      <c r="R184" s="1"/>
      <c r="S184" s="1"/>
      <c r="T184" s="1"/>
      <c r="U184" s="1"/>
      <c r="V184" s="1"/>
      <c r="W184" s="1"/>
      <c r="X184" s="1"/>
      <c r="Y184" s="1"/>
      <c r="Z184" s="1"/>
      <c r="AA184" s="1"/>
      <c r="AB184" s="1"/>
      <c r="AC184" s="1"/>
      <c r="AD184" s="1"/>
      <c r="AE184" s="1"/>
      <c r="AF184" s="1"/>
      <c r="AG184" s="1"/>
    </row>
    <row r="185" spans="1:33" ht="409.5">
      <c r="A185" s="197" t="s">
        <v>3916</v>
      </c>
      <c r="B185" s="197" t="s">
        <v>2690</v>
      </c>
      <c r="C185" s="197" t="s">
        <v>3917</v>
      </c>
      <c r="D185" s="197" t="s">
        <v>3918</v>
      </c>
      <c r="E185" s="409" t="s">
        <v>3919</v>
      </c>
      <c r="F185" s="197"/>
      <c r="G185" s="2" t="s">
        <v>3920</v>
      </c>
      <c r="H185" s="2"/>
      <c r="I185" s="2"/>
      <c r="J185" s="1"/>
      <c r="K185" s="1"/>
      <c r="L185" s="1"/>
      <c r="M185" s="1"/>
      <c r="N185" s="1"/>
      <c r="O185" s="1"/>
      <c r="P185" s="1"/>
      <c r="Q185" s="1"/>
      <c r="R185" s="1"/>
      <c r="S185" s="1"/>
      <c r="T185" s="1"/>
      <c r="U185" s="1"/>
      <c r="V185" s="1"/>
      <c r="W185" s="1"/>
      <c r="X185" s="1"/>
      <c r="Y185" s="1"/>
      <c r="Z185" s="1"/>
      <c r="AA185" s="1"/>
      <c r="AB185" s="1"/>
      <c r="AC185" s="1"/>
      <c r="AD185" s="1"/>
      <c r="AE185" s="1"/>
      <c r="AF185" s="1"/>
      <c r="AG185" s="1"/>
    </row>
    <row r="186" spans="1:33" ht="409.5">
      <c r="A186" s="197" t="s">
        <v>3921</v>
      </c>
      <c r="B186" s="197" t="s">
        <v>3922</v>
      </c>
      <c r="C186" s="197" t="s">
        <v>3923</v>
      </c>
      <c r="D186" s="197" t="s">
        <v>3924</v>
      </c>
      <c r="E186" s="409" t="s">
        <v>3925</v>
      </c>
      <c r="F186" s="197"/>
      <c r="G186" s="2" t="s">
        <v>3926</v>
      </c>
      <c r="H186" s="2"/>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row>
    <row r="187" spans="1:33" ht="12.75">
      <c r="A187" s="197" t="s">
        <v>3927</v>
      </c>
      <c r="B187" s="197" t="s">
        <v>3928</v>
      </c>
      <c r="C187" s="197" t="s">
        <v>169</v>
      </c>
      <c r="D187" s="197" t="s">
        <v>3928</v>
      </c>
      <c r="E187" s="197" t="s">
        <v>3928</v>
      </c>
      <c r="F187" s="197"/>
      <c r="G187" s="2" t="s">
        <v>3929</v>
      </c>
      <c r="H187" s="2"/>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row>
    <row r="188" spans="1:33" ht="12.75">
      <c r="A188" s="197" t="s">
        <v>3930</v>
      </c>
      <c r="B188" s="197" t="s">
        <v>3931</v>
      </c>
      <c r="C188" s="197" t="s">
        <v>169</v>
      </c>
      <c r="D188" s="197" t="s">
        <v>3932</v>
      </c>
      <c r="E188" s="197" t="s">
        <v>3931</v>
      </c>
      <c r="F188" s="197"/>
      <c r="G188" s="2" t="s">
        <v>3933</v>
      </c>
      <c r="H188" s="2"/>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row>
    <row r="189" spans="1:33" ht="409.5">
      <c r="A189" s="197" t="s">
        <v>3934</v>
      </c>
      <c r="B189" s="197" t="s">
        <v>3935</v>
      </c>
      <c r="C189" s="197" t="s">
        <v>3936</v>
      </c>
      <c r="D189" s="197" t="s">
        <v>3937</v>
      </c>
      <c r="E189" s="409" t="s">
        <v>3938</v>
      </c>
      <c r="F189" s="197"/>
      <c r="G189" s="2" t="s">
        <v>3939</v>
      </c>
      <c r="H189" s="2"/>
      <c r="I189" s="2"/>
      <c r="J189" s="1"/>
      <c r="K189" s="1" t="s">
        <v>3940</v>
      </c>
      <c r="L189" s="1"/>
      <c r="M189" s="1"/>
      <c r="N189" s="1"/>
      <c r="O189" s="1"/>
      <c r="P189" s="1"/>
      <c r="Q189" s="1"/>
      <c r="R189" s="1"/>
      <c r="S189" s="1"/>
      <c r="T189" s="1"/>
      <c r="U189" s="1"/>
      <c r="V189" s="1"/>
      <c r="W189" s="1"/>
      <c r="X189" s="1"/>
      <c r="Y189" s="1"/>
      <c r="Z189" s="1"/>
      <c r="AA189" s="1"/>
      <c r="AB189" s="1"/>
      <c r="AC189" s="1"/>
      <c r="AD189" s="1"/>
      <c r="AE189" s="1"/>
      <c r="AF189" s="1"/>
      <c r="AG189" s="1"/>
    </row>
    <row r="190" spans="1:33" ht="409.5">
      <c r="A190" s="197" t="s">
        <v>3941</v>
      </c>
      <c r="B190" s="197" t="s">
        <v>3942</v>
      </c>
      <c r="C190" s="197" t="s">
        <v>3943</v>
      </c>
      <c r="D190" s="409" t="s">
        <v>3944</v>
      </c>
      <c r="E190" s="409" t="s">
        <v>3945</v>
      </c>
      <c r="F190" s="197"/>
      <c r="G190" s="2" t="s">
        <v>3946</v>
      </c>
      <c r="H190" s="2"/>
      <c r="I190" s="1"/>
      <c r="J190" s="1"/>
      <c r="K190" s="1" t="s">
        <v>3947</v>
      </c>
      <c r="L190" s="1"/>
      <c r="M190" s="1"/>
      <c r="N190" s="1"/>
      <c r="O190" s="1"/>
      <c r="P190" s="1"/>
      <c r="Q190" s="1"/>
      <c r="R190" s="1"/>
      <c r="S190" s="1"/>
      <c r="T190" s="1"/>
      <c r="U190" s="1"/>
      <c r="V190" s="1"/>
      <c r="W190" s="1"/>
      <c r="X190" s="1"/>
      <c r="Y190" s="1"/>
      <c r="Z190" s="1"/>
      <c r="AA190" s="1"/>
      <c r="AB190" s="1"/>
      <c r="AC190" s="1"/>
      <c r="AD190" s="1"/>
      <c r="AE190" s="1"/>
      <c r="AF190" s="1"/>
      <c r="AG190" s="1"/>
    </row>
    <row r="191" spans="1:33" ht="12.75">
      <c r="A191" s="197" t="s">
        <v>658</v>
      </c>
      <c r="B191" s="197" t="s">
        <v>3948</v>
      </c>
      <c r="C191" s="393" t="s">
        <v>3871</v>
      </c>
      <c r="D191" s="197" t="s">
        <v>3949</v>
      </c>
      <c r="E191" s="197" t="s">
        <v>3950</v>
      </c>
      <c r="F191" s="197"/>
      <c r="G191" s="2"/>
      <c r="H191" s="2"/>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row>
    <row r="192" spans="1:33" ht="12.75">
      <c r="A192" s="197"/>
      <c r="B192" s="197"/>
      <c r="C192" s="197"/>
      <c r="D192" s="197"/>
      <c r="E192" s="197"/>
      <c r="F192" s="197"/>
      <c r="G192" s="2"/>
      <c r="H192" s="2"/>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row>
    <row r="193" spans="1:35" ht="12.75">
      <c r="A193" s="197"/>
      <c r="B193" s="218"/>
      <c r="C193" s="218"/>
      <c r="D193" s="218"/>
      <c r="E193" s="218"/>
      <c r="F193" s="197"/>
      <c r="G193" s="2"/>
      <c r="H193" s="2"/>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row>
    <row r="194" spans="1:35" ht="12.75">
      <c r="A194" s="197" t="s">
        <v>895</v>
      </c>
      <c r="B194" s="199">
        <v>100</v>
      </c>
      <c r="C194" s="199">
        <v>100</v>
      </c>
      <c r="D194" s="199">
        <v>100</v>
      </c>
      <c r="E194" s="199">
        <v>100</v>
      </c>
      <c r="F194" s="197"/>
      <c r="G194" s="2"/>
      <c r="H194" s="2"/>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row>
    <row r="195" spans="1:35" ht="12.75">
      <c r="A195" s="197" t="s">
        <v>896</v>
      </c>
      <c r="B195" s="199" t="s">
        <v>633</v>
      </c>
      <c r="C195" s="199">
        <v>50</v>
      </c>
      <c r="D195" s="199">
        <v>100</v>
      </c>
      <c r="E195" s="199">
        <v>100</v>
      </c>
      <c r="F195" s="197"/>
      <c r="G195" s="2"/>
      <c r="H195" s="2"/>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row>
    <row r="196" spans="1:35" ht="12.75">
      <c r="A196" s="197" t="s">
        <v>897</v>
      </c>
      <c r="B196" s="199">
        <v>50</v>
      </c>
      <c r="C196" s="199">
        <v>50</v>
      </c>
      <c r="D196" s="199">
        <v>100</v>
      </c>
      <c r="E196" s="199">
        <v>100</v>
      </c>
      <c r="F196" s="197"/>
      <c r="G196" s="2"/>
      <c r="H196" s="2"/>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row>
    <row r="197" spans="1:35" ht="12.75">
      <c r="A197" s="197" t="s">
        <v>898</v>
      </c>
      <c r="B197" s="199">
        <v>0</v>
      </c>
      <c r="C197" s="199" t="s">
        <v>633</v>
      </c>
      <c r="D197" s="199">
        <v>0</v>
      </c>
      <c r="E197" s="199">
        <v>0</v>
      </c>
      <c r="F197" s="197"/>
      <c r="G197" s="2"/>
      <c r="H197" s="2"/>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row>
    <row r="198" spans="1:35" ht="12.75">
      <c r="A198" s="197" t="s">
        <v>899</v>
      </c>
      <c r="B198" s="199">
        <v>0</v>
      </c>
      <c r="C198" s="199" t="s">
        <v>633</v>
      </c>
      <c r="D198" s="199">
        <v>100</v>
      </c>
      <c r="E198" s="199">
        <v>0</v>
      </c>
      <c r="F198" s="197"/>
      <c r="G198" s="2"/>
      <c r="H198" s="2"/>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row>
    <row r="199" spans="1:35" ht="12.75">
      <c r="A199" s="197" t="s">
        <v>900</v>
      </c>
      <c r="B199" s="199">
        <v>100</v>
      </c>
      <c r="C199" s="199">
        <v>100</v>
      </c>
      <c r="D199" s="199">
        <v>100</v>
      </c>
      <c r="E199" s="199">
        <v>50</v>
      </c>
      <c r="F199" s="197"/>
      <c r="G199" s="2"/>
      <c r="H199" s="2"/>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row>
    <row r="200" spans="1:35" ht="12.75">
      <c r="A200" s="197" t="s">
        <v>901</v>
      </c>
      <c r="B200" s="199">
        <v>100</v>
      </c>
      <c r="C200" s="199">
        <v>50</v>
      </c>
      <c r="D200" s="199">
        <v>100</v>
      </c>
      <c r="E200" s="199">
        <v>50</v>
      </c>
      <c r="F200" s="197"/>
      <c r="G200" s="2"/>
      <c r="H200" s="2"/>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row>
    <row r="201" spans="1:35" ht="12.75">
      <c r="A201" s="197"/>
      <c r="B201" s="218"/>
      <c r="C201" s="218"/>
      <c r="D201" s="218"/>
      <c r="E201" s="218"/>
      <c r="F201" s="197"/>
      <c r="G201" s="2"/>
      <c r="H201" s="2"/>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row>
    <row r="202" spans="1:35" ht="12.75">
      <c r="A202" s="200" t="s">
        <v>661</v>
      </c>
      <c r="B202" s="211">
        <v>58.333333333333336</v>
      </c>
      <c r="C202" s="211">
        <v>70</v>
      </c>
      <c r="D202" s="211">
        <v>85.714285714285708</v>
      </c>
      <c r="E202" s="211">
        <v>57.142857142857146</v>
      </c>
      <c r="F202" s="197"/>
      <c r="G202" s="2"/>
      <c r="H202" s="2"/>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row>
    <row r="203" spans="1:35" ht="12.75">
      <c r="A203" s="200"/>
      <c r="B203" s="280"/>
      <c r="C203" s="280"/>
      <c r="D203" s="280"/>
      <c r="E203" s="280"/>
      <c r="F203" s="197"/>
      <c r="G203" s="197"/>
      <c r="H203" s="197"/>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row>
    <row r="204" spans="1:35" ht="12.75">
      <c r="A204" s="200" t="s">
        <v>663</v>
      </c>
      <c r="B204" s="392">
        <v>67.797619047619051</v>
      </c>
      <c r="C204" s="197"/>
      <c r="D204" s="197"/>
      <c r="E204" s="197"/>
      <c r="F204" s="197"/>
      <c r="G204" s="197"/>
      <c r="H204" s="197"/>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row>
    <row r="205" spans="1:35" ht="12.75">
      <c r="A205" s="197"/>
      <c r="B205" s="197"/>
      <c r="C205" s="197"/>
      <c r="D205" s="394"/>
      <c r="E205" s="197"/>
      <c r="F205" s="197"/>
      <c r="G205" s="197"/>
      <c r="H205" s="197"/>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row>
    <row r="206" spans="1:35" ht="12.75">
      <c r="A206" s="193" t="s">
        <v>553</v>
      </c>
      <c r="B206" s="369" t="s">
        <v>95</v>
      </c>
      <c r="C206" s="369" t="s">
        <v>96</v>
      </c>
      <c r="D206" s="369" t="s">
        <v>97</v>
      </c>
      <c r="E206" s="369" t="s">
        <v>98</v>
      </c>
      <c r="F206" s="369"/>
      <c r="G206" s="195" t="s">
        <v>652</v>
      </c>
      <c r="H206" s="208" t="s">
        <v>95</v>
      </c>
      <c r="I206" s="98" t="s">
        <v>96</v>
      </c>
      <c r="J206" s="102" t="s">
        <v>97</v>
      </c>
      <c r="K206" s="102" t="s">
        <v>98</v>
      </c>
      <c r="L206" s="102"/>
      <c r="M206" s="102"/>
      <c r="N206" s="102"/>
      <c r="O206" s="102"/>
      <c r="P206" s="102"/>
      <c r="Q206" s="102"/>
      <c r="R206" s="102"/>
      <c r="S206" s="102"/>
      <c r="T206" s="102"/>
      <c r="U206" s="102"/>
      <c r="V206" s="102"/>
      <c r="W206" s="102"/>
      <c r="X206" s="102"/>
      <c r="Y206" s="102"/>
      <c r="Z206" s="102"/>
      <c r="AA206" s="102"/>
      <c r="AB206" s="102"/>
      <c r="AC206" s="102"/>
      <c r="AD206" s="102"/>
      <c r="AE206" s="102"/>
      <c r="AF206" s="102"/>
      <c r="AG206" s="102"/>
    </row>
    <row r="207" spans="1:35" ht="12.75">
      <c r="A207" s="197" t="s">
        <v>3951</v>
      </c>
      <c r="B207" s="197" t="s">
        <v>168</v>
      </c>
      <c r="C207" s="197" t="s">
        <v>168</v>
      </c>
      <c r="D207" s="197" t="s">
        <v>166</v>
      </c>
      <c r="E207" s="197" t="s">
        <v>168</v>
      </c>
      <c r="F207" s="197"/>
      <c r="G207" s="197" t="s">
        <v>903</v>
      </c>
      <c r="H207" s="2" t="s">
        <v>247</v>
      </c>
      <c r="I207" s="1" t="s">
        <v>247</v>
      </c>
      <c r="J207" s="1" t="s">
        <v>247</v>
      </c>
      <c r="K207" s="1" t="s">
        <v>247</v>
      </c>
      <c r="L207" s="1"/>
      <c r="M207" s="1"/>
      <c r="N207" s="1"/>
      <c r="O207" s="1"/>
      <c r="P207" s="1"/>
      <c r="Q207" s="1"/>
      <c r="R207" s="1"/>
      <c r="S207" s="1"/>
      <c r="T207" s="1"/>
      <c r="U207" s="1"/>
      <c r="V207" s="1"/>
      <c r="W207" s="1"/>
      <c r="X207" s="1"/>
      <c r="Y207" s="1"/>
      <c r="Z207" s="1"/>
      <c r="AA207" s="1"/>
      <c r="AB207" s="1"/>
      <c r="AC207" s="1"/>
      <c r="AD207" s="1"/>
      <c r="AE207" s="1"/>
      <c r="AF207" s="1"/>
      <c r="AG207" s="1"/>
    </row>
    <row r="208" spans="1:35" ht="12.75">
      <c r="A208" s="197" t="s">
        <v>3952</v>
      </c>
      <c r="B208" s="197" t="s">
        <v>168</v>
      </c>
      <c r="C208" s="197" t="s">
        <v>168</v>
      </c>
      <c r="D208" s="197" t="s">
        <v>168</v>
      </c>
      <c r="E208" s="197" t="s">
        <v>168</v>
      </c>
      <c r="F208" s="197"/>
      <c r="G208" s="2" t="s">
        <v>905</v>
      </c>
      <c r="H208" s="2" t="s">
        <v>247</v>
      </c>
      <c r="I208" s="1" t="s">
        <v>247</v>
      </c>
      <c r="J208" s="1" t="s">
        <v>247</v>
      </c>
      <c r="K208" s="1" t="s">
        <v>247</v>
      </c>
      <c r="L208" s="1"/>
      <c r="M208" s="1"/>
      <c r="N208" s="1"/>
      <c r="O208" s="1"/>
      <c r="P208" s="1"/>
      <c r="Q208" s="1"/>
      <c r="R208" s="1"/>
      <c r="S208" s="1"/>
      <c r="T208" s="1"/>
      <c r="U208" s="1"/>
      <c r="V208" s="1"/>
      <c r="W208" s="1"/>
      <c r="X208" s="1"/>
      <c r="Y208" s="1"/>
      <c r="Z208" s="1"/>
      <c r="AA208" s="1"/>
      <c r="AB208" s="1"/>
      <c r="AC208" s="1"/>
      <c r="AD208" s="1"/>
      <c r="AE208" s="1"/>
      <c r="AF208" s="1"/>
      <c r="AG208" s="1"/>
    </row>
    <row r="209" spans="1:35" ht="12.75">
      <c r="A209" s="197" t="s">
        <v>3953</v>
      </c>
      <c r="B209" s="197" t="s">
        <v>168</v>
      </c>
      <c r="C209" s="197" t="s">
        <v>168</v>
      </c>
      <c r="D209" s="197" t="s">
        <v>168</v>
      </c>
      <c r="E209" s="197" t="s">
        <v>168</v>
      </c>
      <c r="F209" s="197"/>
      <c r="G209" s="2" t="s">
        <v>907</v>
      </c>
      <c r="H209" s="2" t="s">
        <v>247</v>
      </c>
      <c r="I209" s="1" t="s">
        <v>247</v>
      </c>
      <c r="J209" s="1" t="s">
        <v>247</v>
      </c>
      <c r="K209" s="1" t="s">
        <v>247</v>
      </c>
      <c r="L209" s="1"/>
      <c r="M209" s="1"/>
      <c r="N209" s="1"/>
      <c r="O209" s="1"/>
      <c r="P209" s="1"/>
      <c r="Q209" s="1"/>
      <c r="R209" s="1"/>
      <c r="S209" s="1"/>
      <c r="T209" s="1"/>
      <c r="U209" s="1"/>
      <c r="V209" s="1"/>
      <c r="W209" s="1"/>
      <c r="X209" s="1"/>
      <c r="Y209" s="1"/>
      <c r="Z209" s="1"/>
      <c r="AA209" s="1"/>
      <c r="AB209" s="1"/>
      <c r="AC209" s="1"/>
      <c r="AD209" s="1"/>
      <c r="AE209" s="1"/>
      <c r="AF209" s="1"/>
      <c r="AG209" s="1"/>
    </row>
    <row r="210" spans="1:35" ht="409.5">
      <c r="A210" s="197" t="s">
        <v>3954</v>
      </c>
      <c r="B210" s="197" t="s">
        <v>3955</v>
      </c>
      <c r="C210" s="197" t="s">
        <v>3955</v>
      </c>
      <c r="D210" s="409" t="s">
        <v>3956</v>
      </c>
      <c r="E210" s="197" t="s">
        <v>3957</v>
      </c>
      <c r="F210" s="197"/>
      <c r="G210" s="197" t="s">
        <v>3958</v>
      </c>
      <c r="H210" s="2"/>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row>
    <row r="211" spans="1:35" ht="12.75">
      <c r="A211" s="197" t="s">
        <v>3959</v>
      </c>
      <c r="B211" s="197" t="s">
        <v>1959</v>
      </c>
      <c r="C211" s="197" t="s">
        <v>1959</v>
      </c>
      <c r="D211" s="197" t="s">
        <v>1959</v>
      </c>
      <c r="E211" s="197" t="s">
        <v>1959</v>
      </c>
      <c r="F211" s="197"/>
      <c r="G211" s="2" t="s">
        <v>3960</v>
      </c>
      <c r="H211" s="2"/>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row>
    <row r="212" spans="1:35" ht="12.75">
      <c r="A212" s="197" t="s">
        <v>3961</v>
      </c>
      <c r="B212" s="197" t="s">
        <v>1959</v>
      </c>
      <c r="C212" s="197" t="s">
        <v>1959</v>
      </c>
      <c r="D212" s="197" t="s">
        <v>1959</v>
      </c>
      <c r="E212" s="197" t="s">
        <v>1959</v>
      </c>
      <c r="F212" s="197"/>
      <c r="G212" s="2" t="s">
        <v>3962</v>
      </c>
      <c r="H212" s="2"/>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row>
    <row r="213" spans="1:35" ht="12.75">
      <c r="A213" s="197" t="s">
        <v>658</v>
      </c>
      <c r="B213" s="197">
        <v>103</v>
      </c>
      <c r="C213" s="197">
        <v>103</v>
      </c>
      <c r="D213" s="197" t="s">
        <v>3963</v>
      </c>
      <c r="E213" s="197" t="s">
        <v>3964</v>
      </c>
      <c r="F213" s="197"/>
      <c r="G213" s="2"/>
      <c r="H213" s="2"/>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row>
    <row r="214" spans="1:35" ht="12.75">
      <c r="A214" s="197"/>
      <c r="B214" s="197"/>
      <c r="C214" s="197"/>
      <c r="D214" s="197"/>
      <c r="E214" s="197"/>
      <c r="F214" s="197"/>
      <c r="G214" s="2"/>
      <c r="H214" s="2"/>
      <c r="I214" s="2"/>
      <c r="J214" s="1"/>
      <c r="K214" s="1"/>
      <c r="L214" s="1"/>
      <c r="M214" s="1"/>
      <c r="N214" s="1"/>
      <c r="O214" s="1"/>
      <c r="P214" s="1"/>
      <c r="Q214" s="1"/>
      <c r="R214" s="1"/>
      <c r="S214" s="1"/>
      <c r="T214" s="1"/>
      <c r="U214" s="1"/>
      <c r="V214" s="1"/>
      <c r="W214" s="1"/>
      <c r="X214" s="1"/>
      <c r="Y214" s="1"/>
      <c r="Z214" s="1"/>
      <c r="AA214" s="1"/>
      <c r="AB214" s="1"/>
      <c r="AC214" s="1"/>
      <c r="AD214" s="1"/>
      <c r="AE214" s="1"/>
      <c r="AF214" s="1"/>
      <c r="AG214" s="1"/>
    </row>
    <row r="215" spans="1:35" ht="12.75">
      <c r="A215" s="197"/>
      <c r="B215" s="218"/>
      <c r="C215" s="218"/>
      <c r="D215" s="218"/>
      <c r="E215" s="218"/>
      <c r="F215" s="218"/>
      <c r="G215" s="2"/>
      <c r="H215" s="2"/>
      <c r="I215" s="2"/>
      <c r="J215" s="1"/>
      <c r="K215" s="1"/>
      <c r="L215" s="1"/>
      <c r="M215" s="1"/>
      <c r="N215" s="1"/>
      <c r="O215" s="1"/>
      <c r="P215" s="1"/>
      <c r="Q215" s="1"/>
      <c r="R215" s="1"/>
      <c r="S215" s="1"/>
      <c r="T215" s="1"/>
      <c r="U215" s="1"/>
      <c r="V215" s="1"/>
      <c r="W215" s="1"/>
      <c r="X215" s="1"/>
      <c r="Y215" s="1"/>
      <c r="Z215" s="1"/>
      <c r="AA215" s="1"/>
      <c r="AB215" s="1"/>
      <c r="AC215" s="1"/>
      <c r="AD215" s="1"/>
      <c r="AE215" s="1"/>
      <c r="AF215" s="1"/>
      <c r="AG215" s="1"/>
    </row>
    <row r="216" spans="1:35" ht="12.75">
      <c r="A216" s="197" t="s">
        <v>914</v>
      </c>
      <c r="B216" s="199">
        <v>0</v>
      </c>
      <c r="C216" s="199">
        <v>0</v>
      </c>
      <c r="D216" s="199">
        <v>50</v>
      </c>
      <c r="E216" s="199">
        <v>0</v>
      </c>
      <c r="F216" s="218"/>
      <c r="G216" s="2"/>
      <c r="H216" s="2"/>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row>
    <row r="217" spans="1:35" ht="12.75">
      <c r="A217" s="197" t="s">
        <v>915</v>
      </c>
      <c r="B217" s="199">
        <v>0</v>
      </c>
      <c r="C217" s="199">
        <v>0</v>
      </c>
      <c r="D217" s="199">
        <v>0</v>
      </c>
      <c r="E217" s="199">
        <v>0</v>
      </c>
      <c r="F217" s="218"/>
      <c r="G217" s="2"/>
      <c r="H217" s="2"/>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row>
    <row r="218" spans="1:35" ht="12.75">
      <c r="A218" s="197" t="s">
        <v>916</v>
      </c>
      <c r="B218" s="199">
        <v>0</v>
      </c>
      <c r="C218" s="199">
        <v>0</v>
      </c>
      <c r="D218" s="199">
        <v>0</v>
      </c>
      <c r="E218" s="199">
        <v>0</v>
      </c>
      <c r="F218" s="218"/>
      <c r="G218" s="2"/>
      <c r="H218" s="2"/>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row>
    <row r="219" spans="1:35" ht="12.75">
      <c r="A219" s="197"/>
      <c r="B219" s="218"/>
      <c r="C219" s="218"/>
      <c r="D219" s="218"/>
      <c r="E219" s="218"/>
      <c r="F219" s="218"/>
      <c r="G219" s="2"/>
      <c r="H219" s="2"/>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row>
    <row r="220" spans="1:35" ht="12.75">
      <c r="A220" s="200" t="s">
        <v>661</v>
      </c>
      <c r="B220" s="211">
        <v>0</v>
      </c>
      <c r="C220" s="211">
        <v>0</v>
      </c>
      <c r="D220" s="211">
        <v>16.666666666666668</v>
      </c>
      <c r="E220" s="211">
        <v>0</v>
      </c>
      <c r="F220" s="218"/>
      <c r="G220" s="2"/>
      <c r="H220" s="2"/>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row>
    <row r="221" spans="1:35" ht="12.75">
      <c r="A221" s="200"/>
      <c r="B221" s="280"/>
      <c r="C221" s="280"/>
      <c r="D221" s="280"/>
      <c r="E221" s="280"/>
      <c r="F221" s="218"/>
      <c r="G221" s="197"/>
      <c r="H221" s="197"/>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row>
    <row r="222" spans="1:35" ht="12.75">
      <c r="A222" s="200" t="s">
        <v>663</v>
      </c>
      <c r="B222" s="392">
        <v>4.166666666666667</v>
      </c>
      <c r="C222" s="197"/>
      <c r="D222" s="197"/>
      <c r="E222" s="197"/>
      <c r="F222" s="197"/>
      <c r="G222" s="197"/>
      <c r="H222" s="197"/>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row>
    <row r="223" spans="1:35" ht="12.75">
      <c r="A223" s="197"/>
      <c r="B223" s="197"/>
      <c r="C223" s="197"/>
      <c r="D223" s="197"/>
      <c r="E223" s="197"/>
      <c r="F223" s="197"/>
      <c r="G223" s="197"/>
      <c r="H223" s="197"/>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row>
    <row r="224" spans="1:35" ht="12.75">
      <c r="A224" s="193" t="s">
        <v>556</v>
      </c>
      <c r="B224" s="369" t="s">
        <v>95</v>
      </c>
      <c r="C224" s="369" t="s">
        <v>96</v>
      </c>
      <c r="D224" s="369" t="s">
        <v>97</v>
      </c>
      <c r="E224" s="369" t="s">
        <v>98</v>
      </c>
      <c r="F224" s="369"/>
      <c r="G224" s="195" t="s">
        <v>652</v>
      </c>
      <c r="H224" s="208" t="s">
        <v>95</v>
      </c>
      <c r="I224" s="98" t="s">
        <v>96</v>
      </c>
      <c r="J224" s="102" t="s">
        <v>97</v>
      </c>
      <c r="K224" s="102" t="s">
        <v>98</v>
      </c>
      <c r="L224" s="102"/>
      <c r="M224" s="102"/>
      <c r="N224" s="102"/>
      <c r="O224" s="102"/>
      <c r="P224" s="102"/>
      <c r="Q224" s="102"/>
      <c r="R224" s="102"/>
      <c r="S224" s="102"/>
      <c r="T224" s="102"/>
      <c r="U224" s="102"/>
      <c r="V224" s="102"/>
      <c r="W224" s="102"/>
      <c r="X224" s="102"/>
      <c r="Y224" s="102"/>
      <c r="Z224" s="102"/>
      <c r="AA224" s="102"/>
      <c r="AB224" s="102"/>
      <c r="AC224" s="102"/>
      <c r="AD224" s="102"/>
      <c r="AE224" s="102"/>
      <c r="AF224" s="102"/>
      <c r="AG224" s="102"/>
    </row>
    <row r="225" spans="1:33" ht="12.75">
      <c r="A225" s="197" t="s">
        <v>3965</v>
      </c>
      <c r="B225" s="197" t="s">
        <v>165</v>
      </c>
      <c r="C225" s="197" t="s">
        <v>169</v>
      </c>
      <c r="D225" s="197" t="s">
        <v>165</v>
      </c>
      <c r="E225" s="197" t="s">
        <v>165</v>
      </c>
      <c r="F225" s="197"/>
      <c r="G225" s="197" t="s">
        <v>918</v>
      </c>
      <c r="H225" s="2" t="s">
        <v>247</v>
      </c>
      <c r="I225" s="1" t="s">
        <v>247</v>
      </c>
      <c r="J225" s="1" t="s">
        <v>247</v>
      </c>
      <c r="K225" s="1" t="s">
        <v>247</v>
      </c>
      <c r="L225" s="1"/>
      <c r="M225" s="1"/>
      <c r="N225" s="1"/>
      <c r="O225" s="1"/>
      <c r="P225" s="1"/>
      <c r="Q225" s="1"/>
      <c r="R225" s="1"/>
      <c r="S225" s="1"/>
      <c r="T225" s="1"/>
      <c r="U225" s="1"/>
      <c r="V225" s="1"/>
      <c r="W225" s="1"/>
      <c r="X225" s="1"/>
      <c r="Y225" s="1"/>
      <c r="Z225" s="1"/>
      <c r="AA225" s="1"/>
      <c r="AB225" s="1"/>
      <c r="AC225" s="1"/>
      <c r="AD225" s="1"/>
      <c r="AE225" s="1"/>
      <c r="AF225" s="1"/>
      <c r="AG225" s="1"/>
    </row>
    <row r="226" spans="1:33" ht="12.75">
      <c r="A226" s="197" t="s">
        <v>3966</v>
      </c>
      <c r="B226" s="197" t="s">
        <v>165</v>
      </c>
      <c r="C226" s="197" t="s">
        <v>169</v>
      </c>
      <c r="D226" s="197" t="s">
        <v>165</v>
      </c>
      <c r="E226" s="197" t="s">
        <v>165</v>
      </c>
      <c r="F226" s="197"/>
      <c r="G226" s="2" t="s">
        <v>920</v>
      </c>
      <c r="H226" s="2" t="s">
        <v>247</v>
      </c>
      <c r="I226" s="1" t="s">
        <v>247</v>
      </c>
      <c r="J226" s="1" t="s">
        <v>247</v>
      </c>
      <c r="K226" s="1" t="s">
        <v>247</v>
      </c>
      <c r="L226" s="1"/>
      <c r="M226" s="1"/>
      <c r="N226" s="1"/>
      <c r="O226" s="1"/>
      <c r="P226" s="1"/>
      <c r="Q226" s="1"/>
      <c r="R226" s="1"/>
      <c r="S226" s="1"/>
      <c r="T226" s="1"/>
      <c r="U226" s="1"/>
      <c r="V226" s="1"/>
      <c r="W226" s="1"/>
      <c r="X226" s="1"/>
      <c r="Y226" s="1"/>
      <c r="Z226" s="1"/>
      <c r="AA226" s="1"/>
      <c r="AB226" s="1"/>
      <c r="AC226" s="1"/>
      <c r="AD226" s="1"/>
      <c r="AE226" s="1"/>
      <c r="AF226" s="1"/>
      <c r="AG226" s="1"/>
    </row>
    <row r="227" spans="1:33" ht="12.75">
      <c r="A227" s="197" t="s">
        <v>3967</v>
      </c>
      <c r="B227" s="197" t="s">
        <v>165</v>
      </c>
      <c r="C227" s="197" t="s">
        <v>169</v>
      </c>
      <c r="D227" s="197" t="s">
        <v>165</v>
      </c>
      <c r="E227" s="197" t="s">
        <v>165</v>
      </c>
      <c r="F227" s="197"/>
      <c r="G227" s="2" t="s">
        <v>922</v>
      </c>
      <c r="H227" s="2" t="s">
        <v>247</v>
      </c>
      <c r="I227" s="1" t="s">
        <v>247</v>
      </c>
      <c r="J227" s="1" t="s">
        <v>247</v>
      </c>
      <c r="K227" s="1" t="s">
        <v>247</v>
      </c>
      <c r="L227" s="1"/>
      <c r="M227" s="1"/>
      <c r="N227" s="1"/>
      <c r="O227" s="1"/>
      <c r="P227" s="1"/>
      <c r="Q227" s="1"/>
      <c r="R227" s="1"/>
      <c r="S227" s="1"/>
      <c r="T227" s="1"/>
      <c r="U227" s="1"/>
      <c r="V227" s="1"/>
      <c r="W227" s="1"/>
      <c r="X227" s="1"/>
      <c r="Y227" s="1"/>
      <c r="Z227" s="1"/>
      <c r="AA227" s="1"/>
      <c r="AB227" s="1"/>
      <c r="AC227" s="1"/>
      <c r="AD227" s="1"/>
      <c r="AE227" s="1"/>
      <c r="AF227" s="1"/>
      <c r="AG227" s="1"/>
    </row>
    <row r="228" spans="1:33" ht="12.75">
      <c r="A228" s="197" t="s">
        <v>3968</v>
      </c>
      <c r="B228" s="197" t="s">
        <v>166</v>
      </c>
      <c r="C228" s="197" t="s">
        <v>169</v>
      </c>
      <c r="D228" s="197" t="s">
        <v>166</v>
      </c>
      <c r="E228" s="197" t="s">
        <v>166</v>
      </c>
      <c r="F228" s="197"/>
      <c r="G228" s="2" t="s">
        <v>924</v>
      </c>
      <c r="H228" s="2" t="s">
        <v>247</v>
      </c>
      <c r="I228" s="1" t="s">
        <v>247</v>
      </c>
      <c r="J228" s="1" t="s">
        <v>247</v>
      </c>
      <c r="K228" s="1" t="s">
        <v>247</v>
      </c>
      <c r="L228" s="1"/>
      <c r="M228" s="1"/>
      <c r="N228" s="1"/>
      <c r="O228" s="1"/>
      <c r="P228" s="1"/>
      <c r="Q228" s="1"/>
      <c r="R228" s="1"/>
      <c r="S228" s="1"/>
      <c r="T228" s="1"/>
      <c r="U228" s="1"/>
      <c r="V228" s="1"/>
      <c r="W228" s="1"/>
      <c r="X228" s="1"/>
      <c r="Y228" s="1"/>
      <c r="Z228" s="1"/>
      <c r="AA228" s="1"/>
      <c r="AB228" s="1"/>
      <c r="AC228" s="1"/>
      <c r="AD228" s="1"/>
      <c r="AE228" s="1"/>
      <c r="AF228" s="1"/>
      <c r="AG228" s="1"/>
    </row>
    <row r="229" spans="1:33" ht="12.75">
      <c r="A229" s="197" t="s">
        <v>3969</v>
      </c>
      <c r="B229" s="197" t="s">
        <v>165</v>
      </c>
      <c r="C229" s="197" t="s">
        <v>169</v>
      </c>
      <c r="D229" s="197" t="s">
        <v>165</v>
      </c>
      <c r="E229" s="197" t="s">
        <v>165</v>
      </c>
      <c r="F229" s="197"/>
      <c r="G229" s="2" t="s">
        <v>926</v>
      </c>
      <c r="H229" s="2" t="s">
        <v>247</v>
      </c>
      <c r="I229" s="1" t="s">
        <v>247</v>
      </c>
      <c r="J229" s="1" t="s">
        <v>247</v>
      </c>
      <c r="K229" s="1" t="s">
        <v>247</v>
      </c>
      <c r="L229" s="1"/>
      <c r="M229" s="1"/>
      <c r="N229" s="1"/>
      <c r="O229" s="1"/>
      <c r="P229" s="1"/>
      <c r="Q229" s="1"/>
      <c r="R229" s="1"/>
      <c r="S229" s="1"/>
      <c r="T229" s="1"/>
      <c r="U229" s="1"/>
      <c r="V229" s="1"/>
      <c r="W229" s="1"/>
      <c r="X229" s="1"/>
      <c r="Y229" s="1"/>
      <c r="Z229" s="1"/>
      <c r="AA229" s="1"/>
      <c r="AB229" s="1"/>
      <c r="AC229" s="1"/>
      <c r="AD229" s="1"/>
      <c r="AE229" s="1"/>
      <c r="AF229" s="1"/>
      <c r="AG229" s="1"/>
    </row>
    <row r="230" spans="1:33" ht="12.75">
      <c r="A230" s="197" t="s">
        <v>3970</v>
      </c>
      <c r="B230" s="197" t="s">
        <v>165</v>
      </c>
      <c r="C230" s="197" t="s">
        <v>169</v>
      </c>
      <c r="D230" s="197" t="s">
        <v>165</v>
      </c>
      <c r="E230" s="197" t="s">
        <v>165</v>
      </c>
      <c r="F230" s="197"/>
      <c r="G230" s="2" t="s">
        <v>928</v>
      </c>
      <c r="H230" s="2" t="s">
        <v>247</v>
      </c>
      <c r="I230" s="1" t="s">
        <v>247</v>
      </c>
      <c r="J230" s="1" t="s">
        <v>247</v>
      </c>
      <c r="K230" s="1" t="s">
        <v>247</v>
      </c>
      <c r="L230" s="1"/>
      <c r="M230" s="1"/>
      <c r="N230" s="1"/>
      <c r="O230" s="1"/>
      <c r="P230" s="1"/>
      <c r="Q230" s="1"/>
      <c r="R230" s="1"/>
      <c r="S230" s="1"/>
      <c r="T230" s="1"/>
      <c r="U230" s="1"/>
      <c r="V230" s="1"/>
      <c r="W230" s="1"/>
      <c r="X230" s="1"/>
      <c r="Y230" s="1"/>
      <c r="Z230" s="1"/>
      <c r="AA230" s="1"/>
      <c r="AB230" s="1"/>
      <c r="AC230" s="1"/>
      <c r="AD230" s="1"/>
      <c r="AE230" s="1"/>
      <c r="AF230" s="1"/>
      <c r="AG230" s="1"/>
    </row>
    <row r="231" spans="1:33" ht="12.75">
      <c r="A231" s="197" t="s">
        <v>3971</v>
      </c>
      <c r="B231" s="197" t="s">
        <v>165</v>
      </c>
      <c r="C231" s="197" t="s">
        <v>169</v>
      </c>
      <c r="D231" s="197" t="s">
        <v>165</v>
      </c>
      <c r="E231" s="197" t="s">
        <v>165</v>
      </c>
      <c r="F231" s="197"/>
      <c r="G231" s="2" t="s">
        <v>930</v>
      </c>
      <c r="H231" s="2" t="s">
        <v>247</v>
      </c>
      <c r="I231" s="1" t="s">
        <v>247</v>
      </c>
      <c r="J231" s="1" t="s">
        <v>247</v>
      </c>
      <c r="K231" s="1" t="s">
        <v>247</v>
      </c>
      <c r="L231" s="1"/>
      <c r="M231" s="1"/>
      <c r="N231" s="1"/>
      <c r="O231" s="1"/>
      <c r="P231" s="1"/>
      <c r="Q231" s="1"/>
      <c r="R231" s="1"/>
      <c r="S231" s="1"/>
      <c r="T231" s="1"/>
      <c r="U231" s="1"/>
      <c r="V231" s="1"/>
      <c r="W231" s="1"/>
      <c r="X231" s="1"/>
      <c r="Y231" s="1"/>
      <c r="Z231" s="1"/>
      <c r="AA231" s="1"/>
      <c r="AB231" s="1"/>
      <c r="AC231" s="1"/>
      <c r="AD231" s="1"/>
      <c r="AE231" s="1"/>
      <c r="AF231" s="1"/>
      <c r="AG231" s="1"/>
    </row>
    <row r="232" spans="1:33" ht="12.75">
      <c r="A232" s="197" t="s">
        <v>3972</v>
      </c>
      <c r="B232" s="197" t="s">
        <v>165</v>
      </c>
      <c r="C232" s="197" t="s">
        <v>169</v>
      </c>
      <c r="D232" s="197" t="s">
        <v>165</v>
      </c>
      <c r="E232" s="197" t="s">
        <v>165</v>
      </c>
      <c r="F232" s="197"/>
      <c r="G232" s="2" t="s">
        <v>932</v>
      </c>
      <c r="H232" s="2" t="s">
        <v>247</v>
      </c>
      <c r="I232" s="1" t="s">
        <v>247</v>
      </c>
      <c r="J232" s="1" t="s">
        <v>247</v>
      </c>
      <c r="K232" s="1" t="s">
        <v>247</v>
      </c>
      <c r="L232" s="1"/>
      <c r="M232" s="1"/>
      <c r="N232" s="1"/>
      <c r="O232" s="1"/>
      <c r="P232" s="1"/>
      <c r="Q232" s="1"/>
      <c r="R232" s="1"/>
      <c r="S232" s="1"/>
      <c r="T232" s="1"/>
      <c r="U232" s="1"/>
      <c r="V232" s="1"/>
      <c r="W232" s="1"/>
      <c r="X232" s="1"/>
      <c r="Y232" s="1"/>
      <c r="Z232" s="1"/>
      <c r="AA232" s="1"/>
      <c r="AB232" s="1"/>
      <c r="AC232" s="1"/>
      <c r="AD232" s="1"/>
      <c r="AE232" s="1"/>
      <c r="AF232" s="1"/>
      <c r="AG232" s="1"/>
    </row>
    <row r="233" spans="1:33" ht="12.75">
      <c r="A233" s="197" t="s">
        <v>3973</v>
      </c>
      <c r="B233" s="197" t="s">
        <v>165</v>
      </c>
      <c r="C233" s="197" t="s">
        <v>169</v>
      </c>
      <c r="D233" s="197" t="s">
        <v>165</v>
      </c>
      <c r="E233" s="197" t="s">
        <v>165</v>
      </c>
      <c r="F233" s="197"/>
      <c r="G233" s="2" t="s">
        <v>934</v>
      </c>
      <c r="H233" s="2" t="s">
        <v>247</v>
      </c>
      <c r="I233" s="1" t="s">
        <v>247</v>
      </c>
      <c r="J233" s="1" t="s">
        <v>247</v>
      </c>
      <c r="K233" s="1" t="s">
        <v>247</v>
      </c>
      <c r="L233" s="1"/>
      <c r="M233" s="1"/>
      <c r="N233" s="1"/>
      <c r="O233" s="1"/>
      <c r="P233" s="1"/>
      <c r="Q233" s="1"/>
      <c r="R233" s="1"/>
      <c r="S233" s="1"/>
      <c r="T233" s="1"/>
      <c r="U233" s="1"/>
      <c r="V233" s="1"/>
      <c r="W233" s="1"/>
      <c r="X233" s="1"/>
      <c r="Y233" s="1"/>
      <c r="Z233" s="1"/>
      <c r="AA233" s="1"/>
      <c r="AB233" s="1"/>
      <c r="AC233" s="1"/>
      <c r="AD233" s="1"/>
      <c r="AE233" s="1"/>
      <c r="AF233" s="1"/>
      <c r="AG233" s="1"/>
    </row>
    <row r="234" spans="1:33" ht="12.75">
      <c r="A234" s="197" t="s">
        <v>3974</v>
      </c>
      <c r="B234" s="197" t="s">
        <v>165</v>
      </c>
      <c r="C234" s="197" t="s">
        <v>169</v>
      </c>
      <c r="D234" s="197" t="s">
        <v>165</v>
      </c>
      <c r="E234" s="197" t="s">
        <v>165</v>
      </c>
      <c r="F234" s="197"/>
      <c r="G234" s="2" t="s">
        <v>936</v>
      </c>
      <c r="H234" s="2" t="s">
        <v>247</v>
      </c>
      <c r="I234" s="1" t="s">
        <v>247</v>
      </c>
      <c r="J234" s="1" t="s">
        <v>247</v>
      </c>
      <c r="K234" s="1" t="s">
        <v>247</v>
      </c>
      <c r="L234" s="1"/>
      <c r="M234" s="1"/>
      <c r="N234" s="1"/>
      <c r="O234" s="1"/>
      <c r="P234" s="1"/>
      <c r="Q234" s="1"/>
      <c r="R234" s="1"/>
      <c r="S234" s="1"/>
      <c r="T234" s="1"/>
      <c r="U234" s="1"/>
      <c r="V234" s="1"/>
      <c r="W234" s="1"/>
      <c r="X234" s="1"/>
      <c r="Y234" s="1"/>
      <c r="Z234" s="1"/>
      <c r="AA234" s="1"/>
      <c r="AB234" s="1"/>
      <c r="AC234" s="1"/>
      <c r="AD234" s="1"/>
      <c r="AE234" s="1"/>
      <c r="AF234" s="1"/>
      <c r="AG234" s="1"/>
    </row>
    <row r="235" spans="1:33" ht="12.75">
      <c r="A235" s="197" t="s">
        <v>3975</v>
      </c>
      <c r="B235" s="197" t="s">
        <v>165</v>
      </c>
      <c r="C235" s="197" t="s">
        <v>169</v>
      </c>
      <c r="D235" s="197" t="s">
        <v>165</v>
      </c>
      <c r="E235" s="197" t="s">
        <v>165</v>
      </c>
      <c r="F235" s="197"/>
      <c r="G235" s="2" t="s">
        <v>938</v>
      </c>
      <c r="H235" s="2" t="s">
        <v>247</v>
      </c>
      <c r="I235" s="1" t="s">
        <v>247</v>
      </c>
      <c r="J235" s="1" t="s">
        <v>247</v>
      </c>
      <c r="K235" s="1" t="s">
        <v>247</v>
      </c>
      <c r="L235" s="1"/>
      <c r="M235" s="1"/>
      <c r="N235" s="1"/>
      <c r="O235" s="1"/>
      <c r="P235" s="1"/>
      <c r="Q235" s="1"/>
      <c r="R235" s="1"/>
      <c r="S235" s="1"/>
      <c r="T235" s="1"/>
      <c r="U235" s="1"/>
      <c r="V235" s="1"/>
      <c r="W235" s="1"/>
      <c r="X235" s="1"/>
      <c r="Y235" s="1"/>
      <c r="Z235" s="1"/>
      <c r="AA235" s="1"/>
      <c r="AB235" s="1"/>
      <c r="AC235" s="1"/>
      <c r="AD235" s="1"/>
      <c r="AE235" s="1"/>
      <c r="AF235" s="1"/>
      <c r="AG235" s="1"/>
    </row>
    <row r="236" spans="1:33" ht="12.75">
      <c r="A236" s="197" t="s">
        <v>3976</v>
      </c>
      <c r="B236" s="197" t="s">
        <v>165</v>
      </c>
      <c r="C236" s="197" t="s">
        <v>169</v>
      </c>
      <c r="D236" s="197" t="s">
        <v>165</v>
      </c>
      <c r="E236" s="197" t="s">
        <v>165</v>
      </c>
      <c r="F236" s="197"/>
      <c r="G236" s="2" t="s">
        <v>940</v>
      </c>
      <c r="H236" s="2" t="s">
        <v>247</v>
      </c>
      <c r="I236" s="1" t="s">
        <v>247</v>
      </c>
      <c r="J236" s="1" t="s">
        <v>247</v>
      </c>
      <c r="K236" s="1" t="s">
        <v>247</v>
      </c>
      <c r="L236" s="1"/>
      <c r="M236" s="1"/>
      <c r="N236" s="1"/>
      <c r="O236" s="1"/>
      <c r="P236" s="1"/>
      <c r="Q236" s="1"/>
      <c r="R236" s="1"/>
      <c r="S236" s="1"/>
      <c r="T236" s="1"/>
      <c r="U236" s="1"/>
      <c r="V236" s="1"/>
      <c r="W236" s="1"/>
      <c r="X236" s="1"/>
      <c r="Y236" s="1"/>
      <c r="Z236" s="1"/>
      <c r="AA236" s="1"/>
      <c r="AB236" s="1"/>
      <c r="AC236" s="1"/>
      <c r="AD236" s="1"/>
      <c r="AE236" s="1"/>
      <c r="AF236" s="1"/>
      <c r="AG236" s="1"/>
    </row>
    <row r="237" spans="1:33" ht="12.75">
      <c r="A237" s="197" t="s">
        <v>3977</v>
      </c>
      <c r="B237" s="197" t="s">
        <v>3978</v>
      </c>
      <c r="C237" s="197" t="s">
        <v>3979</v>
      </c>
      <c r="D237" s="197" t="s">
        <v>3978</v>
      </c>
      <c r="E237" s="197" t="s">
        <v>3978</v>
      </c>
      <c r="F237" s="197"/>
      <c r="G237" s="197" t="s">
        <v>3980</v>
      </c>
      <c r="H237" s="2"/>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row>
    <row r="238" spans="1:33" ht="409.5">
      <c r="A238" s="197" t="s">
        <v>3981</v>
      </c>
      <c r="B238" s="409" t="s">
        <v>3982</v>
      </c>
      <c r="C238" s="197" t="s">
        <v>3979</v>
      </c>
      <c r="D238" s="409" t="s">
        <v>3982</v>
      </c>
      <c r="E238" s="409" t="s">
        <v>3982</v>
      </c>
      <c r="F238" s="197"/>
      <c r="G238" s="2" t="s">
        <v>3983</v>
      </c>
      <c r="H238" s="2"/>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row>
    <row r="239" spans="1:33" ht="409.5">
      <c r="A239" s="197" t="s">
        <v>3984</v>
      </c>
      <c r="B239" s="409" t="s">
        <v>3985</v>
      </c>
      <c r="C239" s="197" t="s">
        <v>3979</v>
      </c>
      <c r="D239" s="409" t="s">
        <v>3985</v>
      </c>
      <c r="E239" s="409" t="s">
        <v>3985</v>
      </c>
      <c r="F239" s="197"/>
      <c r="G239" s="2" t="s">
        <v>3986</v>
      </c>
      <c r="H239" s="2"/>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row>
    <row r="240" spans="1:33" ht="12.75">
      <c r="A240" s="197" t="s">
        <v>3987</v>
      </c>
      <c r="B240" s="197" t="s">
        <v>3988</v>
      </c>
      <c r="C240" s="197" t="s">
        <v>3979</v>
      </c>
      <c r="D240" s="197" t="s">
        <v>3989</v>
      </c>
      <c r="E240" s="197" t="s">
        <v>3990</v>
      </c>
      <c r="F240" s="197"/>
      <c r="G240" s="2" t="s">
        <v>3991</v>
      </c>
      <c r="H240" s="2"/>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row>
    <row r="241" spans="1:33" ht="12.75">
      <c r="A241" s="197" t="s">
        <v>3992</v>
      </c>
      <c r="B241" s="197" t="s">
        <v>3993</v>
      </c>
      <c r="C241" s="197" t="s">
        <v>3979</v>
      </c>
      <c r="D241" s="197" t="s">
        <v>3993</v>
      </c>
      <c r="E241" s="197" t="s">
        <v>3993</v>
      </c>
      <c r="F241" s="197"/>
      <c r="G241" s="2" t="s">
        <v>3994</v>
      </c>
      <c r="H241" s="2"/>
      <c r="I241" s="2"/>
      <c r="J241" s="1"/>
      <c r="K241" s="1"/>
      <c r="L241" s="1"/>
      <c r="M241" s="1"/>
      <c r="N241" s="1"/>
      <c r="O241" s="1"/>
      <c r="P241" s="1"/>
      <c r="Q241" s="1"/>
      <c r="R241" s="1"/>
      <c r="S241" s="1"/>
      <c r="T241" s="1"/>
      <c r="U241" s="1"/>
      <c r="V241" s="1"/>
      <c r="W241" s="1"/>
      <c r="X241" s="1"/>
      <c r="Y241" s="1"/>
      <c r="Z241" s="1"/>
      <c r="AA241" s="1"/>
      <c r="AB241" s="1"/>
      <c r="AC241" s="1"/>
      <c r="AD241" s="1"/>
      <c r="AE241" s="1"/>
      <c r="AF241" s="1"/>
      <c r="AG241" s="1"/>
    </row>
    <row r="242" spans="1:33" ht="12.75">
      <c r="A242" s="197" t="s">
        <v>3995</v>
      </c>
      <c r="B242" s="197" t="s">
        <v>3996</v>
      </c>
      <c r="C242" s="197" t="s">
        <v>3979</v>
      </c>
      <c r="D242" s="197" t="s">
        <v>3996</v>
      </c>
      <c r="E242" s="197" t="s">
        <v>3996</v>
      </c>
      <c r="F242" s="197"/>
      <c r="G242" s="2" t="s">
        <v>3997</v>
      </c>
      <c r="H242" s="2"/>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row>
    <row r="243" spans="1:33" ht="12.75">
      <c r="A243" s="197" t="s">
        <v>3998</v>
      </c>
      <c r="B243" s="197" t="s">
        <v>3999</v>
      </c>
      <c r="C243" s="197" t="s">
        <v>3979</v>
      </c>
      <c r="D243" s="197" t="s">
        <v>3999</v>
      </c>
      <c r="E243" s="197" t="s">
        <v>3999</v>
      </c>
      <c r="F243" s="197"/>
      <c r="G243" s="2" t="s">
        <v>4000</v>
      </c>
      <c r="H243" s="2"/>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row>
    <row r="244" spans="1:33" ht="12.75">
      <c r="A244" s="197" t="s">
        <v>4001</v>
      </c>
      <c r="B244" s="197" t="s">
        <v>4002</v>
      </c>
      <c r="C244" s="197" t="s">
        <v>3979</v>
      </c>
      <c r="D244" s="197" t="s">
        <v>4002</v>
      </c>
      <c r="E244" s="197" t="s">
        <v>4002</v>
      </c>
      <c r="F244" s="197"/>
      <c r="G244" s="2" t="s">
        <v>4003</v>
      </c>
      <c r="H244" s="2"/>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row>
    <row r="245" spans="1:33" ht="12.75">
      <c r="A245" s="197" t="s">
        <v>4004</v>
      </c>
      <c r="B245" s="197" t="s">
        <v>4005</v>
      </c>
      <c r="C245" s="197" t="s">
        <v>3979</v>
      </c>
      <c r="D245" s="197" t="s">
        <v>4005</v>
      </c>
      <c r="E245" s="197" t="s">
        <v>4005</v>
      </c>
      <c r="F245" s="197"/>
      <c r="G245" s="2" t="s">
        <v>4006</v>
      </c>
      <c r="H245" s="2"/>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row>
    <row r="246" spans="1:33" ht="12.75">
      <c r="A246" s="197" t="s">
        <v>4007</v>
      </c>
      <c r="B246" s="197" t="s">
        <v>4008</v>
      </c>
      <c r="C246" s="197" t="s">
        <v>3979</v>
      </c>
      <c r="D246" s="197" t="s">
        <v>4008</v>
      </c>
      <c r="E246" s="197" t="s">
        <v>4008</v>
      </c>
      <c r="F246" s="197"/>
      <c r="G246" s="2" t="s">
        <v>4009</v>
      </c>
      <c r="H246" s="2"/>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row>
    <row r="247" spans="1:33" ht="12.75">
      <c r="A247" s="197" t="s">
        <v>4010</v>
      </c>
      <c r="B247" s="197" t="s">
        <v>4011</v>
      </c>
      <c r="C247" s="197" t="s">
        <v>3979</v>
      </c>
      <c r="D247" s="197" t="s">
        <v>4011</v>
      </c>
      <c r="E247" s="197" t="s">
        <v>4011</v>
      </c>
      <c r="F247" s="197"/>
      <c r="G247" s="2" t="s">
        <v>4012</v>
      </c>
      <c r="H247" s="2"/>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row>
    <row r="248" spans="1:33" ht="12.75">
      <c r="A248" s="197" t="s">
        <v>4013</v>
      </c>
      <c r="B248" s="197" t="s">
        <v>4014</v>
      </c>
      <c r="C248" s="197" t="s">
        <v>3979</v>
      </c>
      <c r="D248" s="197" t="s">
        <v>4015</v>
      </c>
      <c r="E248" s="197" t="s">
        <v>4016</v>
      </c>
      <c r="F248" s="197"/>
      <c r="G248" s="2" t="s">
        <v>4017</v>
      </c>
      <c r="H248" s="2"/>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row>
    <row r="249" spans="1:33" ht="12.75">
      <c r="A249" s="197" t="s">
        <v>658</v>
      </c>
      <c r="B249" s="197" t="s">
        <v>4018</v>
      </c>
      <c r="C249" s="197"/>
      <c r="D249" s="197" t="s">
        <v>4019</v>
      </c>
      <c r="E249" s="197" t="s">
        <v>4020</v>
      </c>
      <c r="F249" s="197"/>
      <c r="G249" s="2"/>
      <c r="H249" s="2"/>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row>
    <row r="250" spans="1:33" ht="12.75">
      <c r="A250" s="197"/>
      <c r="B250" s="197"/>
      <c r="C250" s="197"/>
      <c r="D250" s="197"/>
      <c r="E250" s="197"/>
      <c r="F250" s="197"/>
      <c r="G250" s="2"/>
      <c r="H250" s="2"/>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row>
    <row r="251" spans="1:33" ht="12.75">
      <c r="A251" s="197"/>
      <c r="B251" s="197"/>
      <c r="C251" s="197"/>
      <c r="D251" s="197"/>
      <c r="E251" s="197"/>
      <c r="F251" s="197"/>
      <c r="G251" s="2"/>
      <c r="H251" s="2"/>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row>
    <row r="252" spans="1:33" ht="12.75">
      <c r="A252" s="197" t="s">
        <v>966</v>
      </c>
      <c r="B252" s="199">
        <v>100</v>
      </c>
      <c r="C252" s="199" t="s">
        <v>633</v>
      </c>
      <c r="D252" s="199">
        <v>100</v>
      </c>
      <c r="E252" s="199">
        <v>100</v>
      </c>
      <c r="F252" s="197"/>
      <c r="G252" s="2"/>
      <c r="H252" s="2"/>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row>
    <row r="253" spans="1:33" ht="12.75">
      <c r="A253" s="197" t="s">
        <v>967</v>
      </c>
      <c r="B253" s="199">
        <v>100</v>
      </c>
      <c r="C253" s="199" t="s">
        <v>633</v>
      </c>
      <c r="D253" s="199">
        <v>100</v>
      </c>
      <c r="E253" s="199">
        <v>100</v>
      </c>
      <c r="F253" s="197"/>
      <c r="G253" s="2"/>
      <c r="H253" s="2"/>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row>
    <row r="254" spans="1:33" ht="12.75">
      <c r="A254" s="197" t="s">
        <v>968</v>
      </c>
      <c r="B254" s="199">
        <v>100</v>
      </c>
      <c r="C254" s="199" t="s">
        <v>633</v>
      </c>
      <c r="D254" s="199">
        <v>100</v>
      </c>
      <c r="E254" s="199">
        <v>100</v>
      </c>
      <c r="F254" s="197"/>
      <c r="G254" s="2"/>
      <c r="H254" s="2"/>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row>
    <row r="255" spans="1:33" ht="12.75">
      <c r="A255" s="197" t="s">
        <v>969</v>
      </c>
      <c r="B255" s="199">
        <v>50</v>
      </c>
      <c r="C255" s="199" t="s">
        <v>633</v>
      </c>
      <c r="D255" s="199">
        <v>50</v>
      </c>
      <c r="E255" s="199">
        <v>50</v>
      </c>
      <c r="F255" s="197"/>
      <c r="G255" s="2"/>
      <c r="H255" s="2"/>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row>
    <row r="256" spans="1:33" ht="12.75">
      <c r="A256" s="197" t="s">
        <v>970</v>
      </c>
      <c r="B256" s="199">
        <v>100</v>
      </c>
      <c r="C256" s="199" t="s">
        <v>633</v>
      </c>
      <c r="D256" s="199">
        <v>100</v>
      </c>
      <c r="E256" s="199">
        <v>100</v>
      </c>
      <c r="F256" s="197"/>
      <c r="G256" s="2"/>
      <c r="H256" s="2"/>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row>
    <row r="257" spans="1:35" ht="12.75">
      <c r="A257" s="197" t="s">
        <v>971</v>
      </c>
      <c r="B257" s="199">
        <v>100</v>
      </c>
      <c r="C257" s="199" t="s">
        <v>633</v>
      </c>
      <c r="D257" s="199">
        <v>100</v>
      </c>
      <c r="E257" s="199">
        <v>100</v>
      </c>
      <c r="F257" s="197"/>
      <c r="G257" s="2"/>
      <c r="H257" s="2"/>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row>
    <row r="258" spans="1:35" ht="12.75">
      <c r="A258" s="197" t="s">
        <v>972</v>
      </c>
      <c r="B258" s="199">
        <v>100</v>
      </c>
      <c r="C258" s="199" t="s">
        <v>633</v>
      </c>
      <c r="D258" s="199">
        <v>100</v>
      </c>
      <c r="E258" s="199">
        <v>100</v>
      </c>
      <c r="F258" s="197"/>
      <c r="G258" s="2"/>
      <c r="H258" s="2"/>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row>
    <row r="259" spans="1:35" ht="12.75">
      <c r="A259" s="197" t="s">
        <v>973</v>
      </c>
      <c r="B259" s="199">
        <v>100</v>
      </c>
      <c r="C259" s="199" t="s">
        <v>633</v>
      </c>
      <c r="D259" s="199">
        <v>100</v>
      </c>
      <c r="E259" s="199">
        <v>100</v>
      </c>
      <c r="F259" s="197"/>
      <c r="G259" s="2"/>
      <c r="H259" s="2"/>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row>
    <row r="260" spans="1:35" ht="12.75">
      <c r="A260" s="197" t="s">
        <v>974</v>
      </c>
      <c r="B260" s="199">
        <v>100</v>
      </c>
      <c r="C260" s="199" t="s">
        <v>633</v>
      </c>
      <c r="D260" s="199">
        <v>100</v>
      </c>
      <c r="E260" s="199">
        <v>100</v>
      </c>
      <c r="F260" s="197"/>
      <c r="G260" s="2"/>
      <c r="H260" s="2"/>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row>
    <row r="261" spans="1:35" ht="12.75">
      <c r="A261" s="197" t="s">
        <v>975</v>
      </c>
      <c r="B261" s="199">
        <v>100</v>
      </c>
      <c r="C261" s="199" t="s">
        <v>633</v>
      </c>
      <c r="D261" s="199">
        <v>100</v>
      </c>
      <c r="E261" s="199">
        <v>100</v>
      </c>
      <c r="F261" s="197"/>
      <c r="G261" s="2"/>
      <c r="H261" s="2"/>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row>
    <row r="262" spans="1:35" ht="12.75">
      <c r="A262" s="197" t="s">
        <v>976</v>
      </c>
      <c r="B262" s="199">
        <v>100</v>
      </c>
      <c r="C262" s="199" t="s">
        <v>633</v>
      </c>
      <c r="D262" s="199">
        <v>100</v>
      </c>
      <c r="E262" s="199">
        <v>100</v>
      </c>
      <c r="F262" s="197"/>
      <c r="G262" s="2"/>
      <c r="H262" s="2"/>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row>
    <row r="263" spans="1:35" ht="12.75">
      <c r="A263" s="197" t="s">
        <v>977</v>
      </c>
      <c r="B263" s="199">
        <v>100</v>
      </c>
      <c r="C263" s="199" t="s">
        <v>633</v>
      </c>
      <c r="D263" s="199">
        <v>100</v>
      </c>
      <c r="E263" s="199">
        <v>100</v>
      </c>
      <c r="F263" s="197"/>
      <c r="G263" s="2"/>
      <c r="H263" s="2"/>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row>
    <row r="264" spans="1:35" ht="12.75">
      <c r="A264" s="197"/>
      <c r="B264" s="218"/>
      <c r="C264" s="218"/>
      <c r="D264" s="218"/>
      <c r="E264" s="218"/>
      <c r="F264" s="197"/>
      <c r="G264" s="2"/>
      <c r="H264" s="2"/>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row>
    <row r="265" spans="1:35" ht="12.75">
      <c r="A265" s="200" t="s">
        <v>661</v>
      </c>
      <c r="B265" s="211">
        <v>95.833333333333329</v>
      </c>
      <c r="C265" s="211" t="s">
        <v>169</v>
      </c>
      <c r="D265" s="211">
        <v>95.833333333333329</v>
      </c>
      <c r="E265" s="211">
        <v>95.833333333333329</v>
      </c>
      <c r="F265" s="197"/>
      <c r="G265" s="2"/>
      <c r="H265" s="2"/>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row>
    <row r="266" spans="1:35" ht="12.75">
      <c r="A266" s="200"/>
      <c r="B266" s="187"/>
      <c r="C266" s="187"/>
      <c r="D266" s="187"/>
      <c r="E266" s="187"/>
      <c r="F266" s="197"/>
      <c r="G266" s="197"/>
      <c r="H266" s="197"/>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row>
    <row r="267" spans="1:35" ht="12.75">
      <c r="A267" s="200" t="s">
        <v>663</v>
      </c>
      <c r="B267" s="392">
        <v>95.833333333333329</v>
      </c>
      <c r="C267" s="197"/>
      <c r="D267" s="197"/>
      <c r="E267" s="197"/>
      <c r="F267" s="197"/>
      <c r="G267" s="197"/>
      <c r="H267" s="197"/>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row>
    <row r="268" spans="1:35" ht="12.75">
      <c r="A268" s="197"/>
      <c r="B268" s="197"/>
      <c r="C268" s="197"/>
      <c r="D268" s="394"/>
      <c r="E268" s="197"/>
      <c r="F268" s="197"/>
      <c r="G268" s="197"/>
      <c r="H268" s="197"/>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row>
    <row r="269" spans="1:35" ht="12.75">
      <c r="A269" s="193" t="s">
        <v>559</v>
      </c>
      <c r="B269" s="369" t="s">
        <v>95</v>
      </c>
      <c r="C269" s="369" t="s">
        <v>96</v>
      </c>
      <c r="D269" s="369" t="s">
        <v>97</v>
      </c>
      <c r="E269" s="369" t="s">
        <v>98</v>
      </c>
      <c r="F269" s="369"/>
      <c r="G269" s="195" t="s">
        <v>652</v>
      </c>
      <c r="H269" s="208" t="s">
        <v>95</v>
      </c>
      <c r="I269" s="98" t="s">
        <v>96</v>
      </c>
      <c r="J269" s="102" t="s">
        <v>97</v>
      </c>
      <c r="K269" s="102" t="s">
        <v>98</v>
      </c>
      <c r="L269" s="102"/>
      <c r="M269" s="102"/>
      <c r="N269" s="102"/>
      <c r="O269" s="102"/>
      <c r="P269" s="102"/>
      <c r="Q269" s="102"/>
      <c r="R269" s="102"/>
      <c r="S269" s="102"/>
      <c r="T269" s="102"/>
      <c r="U269" s="102"/>
      <c r="V269" s="102"/>
      <c r="W269" s="102"/>
      <c r="X269" s="102"/>
      <c r="Y269" s="102"/>
      <c r="Z269" s="102"/>
      <c r="AA269" s="102"/>
      <c r="AB269" s="102"/>
      <c r="AC269" s="102"/>
      <c r="AD269" s="102"/>
      <c r="AE269" s="102"/>
      <c r="AF269" s="102"/>
      <c r="AG269" s="102"/>
    </row>
    <row r="270" spans="1:35" ht="17.25" customHeight="1">
      <c r="A270" s="197" t="s">
        <v>4021</v>
      </c>
      <c r="B270" s="197" t="s">
        <v>165</v>
      </c>
      <c r="C270" s="197" t="s">
        <v>169</v>
      </c>
      <c r="D270" s="197" t="s">
        <v>165</v>
      </c>
      <c r="E270" s="197" t="s">
        <v>165</v>
      </c>
      <c r="F270" s="197"/>
      <c r="G270" s="197" t="s">
        <v>979</v>
      </c>
      <c r="H270" s="2" t="s">
        <v>247</v>
      </c>
      <c r="I270" s="1" t="s">
        <v>247</v>
      </c>
      <c r="J270" s="1" t="s">
        <v>247</v>
      </c>
      <c r="K270" s="1" t="s">
        <v>247</v>
      </c>
      <c r="L270" s="1"/>
      <c r="M270" s="1"/>
      <c r="N270" s="1"/>
      <c r="O270" s="1"/>
      <c r="P270" s="1"/>
      <c r="Q270" s="1"/>
      <c r="R270" s="1"/>
      <c r="S270" s="1"/>
      <c r="T270" s="1"/>
      <c r="U270" s="1"/>
      <c r="V270" s="1"/>
      <c r="W270" s="1"/>
      <c r="X270" s="1"/>
      <c r="Y270" s="1"/>
      <c r="Z270" s="1"/>
      <c r="AA270" s="1"/>
      <c r="AB270" s="1"/>
      <c r="AC270" s="1"/>
      <c r="AD270" s="1"/>
      <c r="AE270" s="1"/>
      <c r="AF270" s="1"/>
      <c r="AG270" s="1"/>
    </row>
    <row r="271" spans="1:35" ht="12.75">
      <c r="A271" s="197" t="s">
        <v>4022</v>
      </c>
      <c r="B271" s="197" t="s">
        <v>169</v>
      </c>
      <c r="C271" s="197" t="s">
        <v>169</v>
      </c>
      <c r="D271" s="197" t="s">
        <v>168</v>
      </c>
      <c r="E271" s="197" t="s">
        <v>168</v>
      </c>
      <c r="F271" s="197"/>
      <c r="G271" s="2" t="s">
        <v>981</v>
      </c>
      <c r="H271" s="2" t="s">
        <v>247</v>
      </c>
      <c r="I271" s="1" t="s">
        <v>247</v>
      </c>
      <c r="J271" s="1" t="s">
        <v>247</v>
      </c>
      <c r="K271" s="1" t="s">
        <v>247</v>
      </c>
      <c r="L271" s="1"/>
      <c r="M271" s="1"/>
      <c r="N271" s="1"/>
      <c r="O271" s="1"/>
      <c r="P271" s="1"/>
      <c r="Q271" s="1"/>
      <c r="R271" s="1"/>
      <c r="S271" s="1"/>
      <c r="T271" s="1"/>
      <c r="U271" s="1"/>
      <c r="V271" s="1"/>
      <c r="W271" s="1"/>
      <c r="X271" s="1"/>
      <c r="Y271" s="1"/>
      <c r="Z271" s="1"/>
      <c r="AA271" s="1"/>
      <c r="AB271" s="1"/>
      <c r="AC271" s="1"/>
      <c r="AD271" s="1"/>
      <c r="AE271" s="1"/>
      <c r="AF271" s="1"/>
      <c r="AG271" s="1"/>
    </row>
    <row r="272" spans="1:35" ht="12.75">
      <c r="A272" s="197" t="s">
        <v>4023</v>
      </c>
      <c r="B272" s="197" t="s">
        <v>165</v>
      </c>
      <c r="C272" s="197" t="s">
        <v>169</v>
      </c>
      <c r="D272" s="197" t="s">
        <v>165</v>
      </c>
      <c r="E272" s="197" t="s">
        <v>165</v>
      </c>
      <c r="F272" s="197"/>
      <c r="G272" s="2" t="s">
        <v>983</v>
      </c>
      <c r="H272" s="2" t="s">
        <v>247</v>
      </c>
      <c r="I272" s="1" t="s">
        <v>247</v>
      </c>
      <c r="J272" s="1" t="s">
        <v>247</v>
      </c>
      <c r="K272" s="1" t="s">
        <v>247</v>
      </c>
      <c r="L272" s="1"/>
      <c r="M272" s="1"/>
      <c r="N272" s="1"/>
      <c r="O272" s="1"/>
      <c r="P272" s="1"/>
      <c r="Q272" s="1"/>
      <c r="R272" s="1"/>
      <c r="S272" s="1"/>
      <c r="T272" s="1"/>
      <c r="U272" s="1"/>
      <c r="V272" s="1"/>
      <c r="W272" s="1"/>
      <c r="X272" s="1"/>
      <c r="Y272" s="1"/>
      <c r="Z272" s="1"/>
      <c r="AA272" s="1"/>
      <c r="AB272" s="1"/>
      <c r="AC272" s="1"/>
      <c r="AD272" s="1"/>
      <c r="AE272" s="1"/>
      <c r="AF272" s="1"/>
      <c r="AG272" s="1"/>
    </row>
    <row r="273" spans="1:33" ht="12.75">
      <c r="A273" s="197" t="s">
        <v>4024</v>
      </c>
      <c r="B273" s="197" t="s">
        <v>165</v>
      </c>
      <c r="C273" s="197" t="s">
        <v>169</v>
      </c>
      <c r="D273" s="197" t="s">
        <v>165</v>
      </c>
      <c r="E273" s="197" t="s">
        <v>165</v>
      </c>
      <c r="F273" s="197"/>
      <c r="G273" s="2" t="s">
        <v>985</v>
      </c>
      <c r="H273" s="2" t="s">
        <v>247</v>
      </c>
      <c r="I273" s="1" t="s">
        <v>247</v>
      </c>
      <c r="J273" s="1" t="s">
        <v>247</v>
      </c>
      <c r="K273" s="1" t="s">
        <v>247</v>
      </c>
      <c r="L273" s="1"/>
      <c r="M273" s="1"/>
      <c r="N273" s="1"/>
      <c r="O273" s="1"/>
      <c r="P273" s="1"/>
      <c r="Q273" s="1"/>
      <c r="R273" s="1"/>
      <c r="S273" s="1"/>
      <c r="T273" s="1"/>
      <c r="U273" s="1"/>
      <c r="V273" s="1"/>
      <c r="W273" s="1"/>
      <c r="X273" s="1"/>
      <c r="Y273" s="1"/>
      <c r="Z273" s="1"/>
      <c r="AA273" s="1"/>
      <c r="AB273" s="1"/>
      <c r="AC273" s="1"/>
      <c r="AD273" s="1"/>
      <c r="AE273" s="1"/>
      <c r="AF273" s="1"/>
      <c r="AG273" s="1"/>
    </row>
    <row r="274" spans="1:33" ht="12.75">
      <c r="A274" s="197" t="s">
        <v>4025</v>
      </c>
      <c r="B274" s="197" t="s">
        <v>165</v>
      </c>
      <c r="C274" s="197" t="s">
        <v>169</v>
      </c>
      <c r="D274" s="197" t="s">
        <v>165</v>
      </c>
      <c r="E274" s="197" t="s">
        <v>165</v>
      </c>
      <c r="F274" s="197"/>
      <c r="G274" s="2" t="s">
        <v>987</v>
      </c>
      <c r="H274" s="2" t="s">
        <v>247</v>
      </c>
      <c r="I274" s="1" t="s">
        <v>247</v>
      </c>
      <c r="J274" s="1" t="s">
        <v>247</v>
      </c>
      <c r="K274" s="1" t="s">
        <v>247</v>
      </c>
      <c r="L274" s="1"/>
      <c r="M274" s="1"/>
      <c r="N274" s="1"/>
      <c r="O274" s="1"/>
      <c r="P274" s="1"/>
      <c r="Q274" s="1"/>
      <c r="R274" s="1"/>
      <c r="S274" s="1"/>
      <c r="T274" s="1"/>
      <c r="U274" s="1"/>
      <c r="V274" s="1"/>
      <c r="W274" s="1"/>
      <c r="X274" s="1"/>
      <c r="Y274" s="1"/>
      <c r="Z274" s="1"/>
      <c r="AA274" s="1"/>
      <c r="AB274" s="1"/>
      <c r="AC274" s="1"/>
      <c r="AD274" s="1"/>
      <c r="AE274" s="1"/>
      <c r="AF274" s="1"/>
      <c r="AG274" s="1"/>
    </row>
    <row r="275" spans="1:33" ht="12.75">
      <c r="A275" s="197" t="s">
        <v>4026</v>
      </c>
      <c r="B275" s="197" t="s">
        <v>168</v>
      </c>
      <c r="C275" s="197" t="s">
        <v>169</v>
      </c>
      <c r="D275" s="197" t="s">
        <v>168</v>
      </c>
      <c r="E275" s="197" t="s">
        <v>168</v>
      </c>
      <c r="F275" s="197"/>
      <c r="G275" s="2" t="s">
        <v>989</v>
      </c>
      <c r="H275" s="2" t="s">
        <v>247</v>
      </c>
      <c r="I275" s="1" t="s">
        <v>247</v>
      </c>
      <c r="J275" s="1" t="s">
        <v>247</v>
      </c>
      <c r="K275" s="1" t="s">
        <v>247</v>
      </c>
      <c r="L275" s="1"/>
      <c r="M275" s="1"/>
      <c r="N275" s="1"/>
      <c r="O275" s="1"/>
      <c r="P275" s="1"/>
      <c r="Q275" s="1"/>
      <c r="R275" s="1"/>
      <c r="S275" s="1"/>
      <c r="T275" s="1"/>
      <c r="U275" s="1"/>
      <c r="V275" s="1"/>
      <c r="W275" s="1"/>
      <c r="X275" s="1"/>
      <c r="Y275" s="1"/>
      <c r="Z275" s="1"/>
      <c r="AA275" s="1"/>
      <c r="AB275" s="1"/>
      <c r="AC275" s="1"/>
      <c r="AD275" s="1"/>
      <c r="AE275" s="1"/>
      <c r="AF275" s="1"/>
      <c r="AG275" s="1"/>
    </row>
    <row r="276" spans="1:33" ht="12.75">
      <c r="A276" s="197" t="s">
        <v>4027</v>
      </c>
      <c r="B276" s="197" t="s">
        <v>165</v>
      </c>
      <c r="C276" s="197" t="s">
        <v>169</v>
      </c>
      <c r="D276" s="197" t="s">
        <v>165</v>
      </c>
      <c r="E276" s="197" t="s">
        <v>165</v>
      </c>
      <c r="F276" s="197"/>
      <c r="G276" s="2" t="s">
        <v>991</v>
      </c>
      <c r="H276" s="2" t="s">
        <v>247</v>
      </c>
      <c r="I276" s="1" t="s">
        <v>247</v>
      </c>
      <c r="J276" s="1" t="s">
        <v>247</v>
      </c>
      <c r="K276" s="1" t="s">
        <v>247</v>
      </c>
      <c r="L276" s="1"/>
      <c r="M276" s="1"/>
      <c r="N276" s="1"/>
      <c r="O276" s="1"/>
      <c r="P276" s="1"/>
      <c r="Q276" s="1"/>
      <c r="R276" s="1"/>
      <c r="S276" s="1"/>
      <c r="T276" s="1"/>
      <c r="U276" s="1"/>
      <c r="V276" s="1"/>
      <c r="W276" s="1"/>
      <c r="X276" s="1"/>
      <c r="Y276" s="1"/>
      <c r="Z276" s="1"/>
      <c r="AA276" s="1"/>
      <c r="AB276" s="1"/>
      <c r="AC276" s="1"/>
      <c r="AD276" s="1"/>
      <c r="AE276" s="1"/>
      <c r="AF276" s="1"/>
      <c r="AG276" s="1"/>
    </row>
    <row r="277" spans="1:33" ht="12.75">
      <c r="A277" s="197" t="s">
        <v>4028</v>
      </c>
      <c r="B277" s="197" t="s">
        <v>165</v>
      </c>
      <c r="C277" s="197" t="s">
        <v>169</v>
      </c>
      <c r="D277" s="197" t="s">
        <v>165</v>
      </c>
      <c r="E277" s="197" t="s">
        <v>165</v>
      </c>
      <c r="F277" s="197"/>
      <c r="G277" s="2" t="s">
        <v>993</v>
      </c>
      <c r="H277" s="2" t="s">
        <v>247</v>
      </c>
      <c r="I277" s="1" t="s">
        <v>247</v>
      </c>
      <c r="J277" s="1" t="s">
        <v>247</v>
      </c>
      <c r="K277" s="1" t="s">
        <v>247</v>
      </c>
      <c r="L277" s="1"/>
      <c r="M277" s="1"/>
      <c r="N277" s="1"/>
      <c r="O277" s="1"/>
      <c r="P277" s="1"/>
      <c r="Q277" s="1"/>
      <c r="R277" s="1"/>
      <c r="S277" s="1"/>
      <c r="T277" s="1"/>
      <c r="U277" s="1"/>
      <c r="V277" s="1"/>
      <c r="W277" s="1"/>
      <c r="X277" s="1"/>
      <c r="Y277" s="1"/>
      <c r="Z277" s="1"/>
      <c r="AA277" s="1"/>
      <c r="AB277" s="1"/>
      <c r="AC277" s="1"/>
      <c r="AD277" s="1"/>
      <c r="AE277" s="1"/>
      <c r="AF277" s="1"/>
      <c r="AG277" s="1"/>
    </row>
    <row r="278" spans="1:33" ht="12.75">
      <c r="A278" s="197" t="s">
        <v>4029</v>
      </c>
      <c r="B278" s="197" t="s">
        <v>165</v>
      </c>
      <c r="C278" s="197" t="s">
        <v>169</v>
      </c>
      <c r="D278" s="197" t="s">
        <v>165</v>
      </c>
      <c r="E278" s="197" t="s">
        <v>165</v>
      </c>
      <c r="F278" s="197"/>
      <c r="G278" s="2" t="s">
        <v>995</v>
      </c>
      <c r="H278" s="2" t="s">
        <v>247</v>
      </c>
      <c r="I278" s="1" t="s">
        <v>247</v>
      </c>
      <c r="J278" s="1" t="s">
        <v>247</v>
      </c>
      <c r="K278" s="1" t="s">
        <v>247</v>
      </c>
      <c r="L278" s="1"/>
      <c r="M278" s="1"/>
      <c r="N278" s="1"/>
      <c r="O278" s="1"/>
      <c r="P278" s="1"/>
      <c r="Q278" s="1"/>
      <c r="R278" s="1"/>
      <c r="S278" s="1"/>
      <c r="T278" s="1"/>
      <c r="U278" s="1"/>
      <c r="V278" s="1"/>
      <c r="W278" s="1"/>
      <c r="X278" s="1"/>
      <c r="Y278" s="1"/>
      <c r="Z278" s="1"/>
      <c r="AA278" s="1"/>
      <c r="AB278" s="1"/>
      <c r="AC278" s="1"/>
      <c r="AD278" s="1"/>
      <c r="AE278" s="1"/>
      <c r="AF278" s="1"/>
      <c r="AG278" s="1"/>
    </row>
    <row r="279" spans="1:33" ht="12.75">
      <c r="A279" s="197" t="s">
        <v>4030</v>
      </c>
      <c r="B279" s="197" t="s">
        <v>165</v>
      </c>
      <c r="C279" s="197" t="s">
        <v>169</v>
      </c>
      <c r="D279" s="197" t="s">
        <v>165</v>
      </c>
      <c r="E279" s="197" t="s">
        <v>165</v>
      </c>
      <c r="F279" s="197"/>
      <c r="G279" s="2" t="s">
        <v>997</v>
      </c>
      <c r="H279" s="2" t="s">
        <v>247</v>
      </c>
      <c r="I279" s="1" t="s">
        <v>247</v>
      </c>
      <c r="J279" s="1" t="s">
        <v>247</v>
      </c>
      <c r="K279" s="1" t="s">
        <v>247</v>
      </c>
      <c r="L279" s="1"/>
      <c r="M279" s="1"/>
      <c r="N279" s="1"/>
      <c r="O279" s="1"/>
      <c r="P279" s="1"/>
      <c r="Q279" s="1"/>
      <c r="R279" s="1"/>
      <c r="S279" s="1"/>
      <c r="T279" s="1"/>
      <c r="U279" s="1"/>
      <c r="V279" s="1"/>
      <c r="W279" s="1"/>
      <c r="X279" s="1"/>
      <c r="Y279" s="1"/>
      <c r="Z279" s="1"/>
      <c r="AA279" s="1"/>
      <c r="AB279" s="1"/>
      <c r="AC279" s="1"/>
      <c r="AD279" s="1"/>
      <c r="AE279" s="1"/>
      <c r="AF279" s="1"/>
      <c r="AG279" s="1"/>
    </row>
    <row r="280" spans="1:33" ht="12.75">
      <c r="A280" s="197" t="s">
        <v>4031</v>
      </c>
      <c r="B280" s="197" t="s">
        <v>4032</v>
      </c>
      <c r="C280" s="197" t="s">
        <v>4033</v>
      </c>
      <c r="D280" s="197" t="s">
        <v>4032</v>
      </c>
      <c r="E280" s="197" t="s">
        <v>4032</v>
      </c>
      <c r="F280" s="197"/>
      <c r="G280" s="197" t="s">
        <v>4034</v>
      </c>
      <c r="H280" s="2"/>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row>
    <row r="281" spans="1:33" ht="12.75">
      <c r="A281" s="197" t="s">
        <v>4035</v>
      </c>
      <c r="B281" s="197" t="s">
        <v>4036</v>
      </c>
      <c r="C281" s="197" t="s">
        <v>4033</v>
      </c>
      <c r="D281" s="197" t="s">
        <v>4037</v>
      </c>
      <c r="E281" s="197" t="s">
        <v>4037</v>
      </c>
      <c r="F281" s="197"/>
      <c r="G281" s="2" t="s">
        <v>4038</v>
      </c>
      <c r="H281" s="2"/>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row>
    <row r="282" spans="1:33" ht="12.75">
      <c r="A282" s="197" t="s">
        <v>4039</v>
      </c>
      <c r="B282" s="197" t="s">
        <v>4040</v>
      </c>
      <c r="C282" s="197" t="s">
        <v>4033</v>
      </c>
      <c r="D282" s="197" t="s">
        <v>4040</v>
      </c>
      <c r="E282" s="197" t="s">
        <v>4040</v>
      </c>
      <c r="F282" s="197"/>
      <c r="G282" s="2" t="s">
        <v>4041</v>
      </c>
      <c r="H282" s="2"/>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row>
    <row r="283" spans="1:33" ht="12.75">
      <c r="A283" s="197" t="s">
        <v>4042</v>
      </c>
      <c r="B283" s="197" t="s">
        <v>4043</v>
      </c>
      <c r="C283" s="197" t="s">
        <v>4033</v>
      </c>
      <c r="D283" s="197" t="s">
        <v>4043</v>
      </c>
      <c r="E283" s="197" t="s">
        <v>4043</v>
      </c>
      <c r="F283" s="197"/>
      <c r="G283" s="2" t="s">
        <v>4044</v>
      </c>
      <c r="H283" s="2"/>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row>
    <row r="284" spans="1:33" ht="12.75">
      <c r="A284" s="197" t="s">
        <v>4045</v>
      </c>
      <c r="B284" s="197" t="s">
        <v>4046</v>
      </c>
      <c r="C284" s="197" t="s">
        <v>4033</v>
      </c>
      <c r="D284" s="197" t="s">
        <v>4046</v>
      </c>
      <c r="E284" s="197" t="s">
        <v>4046</v>
      </c>
      <c r="F284" s="197"/>
      <c r="G284" s="2" t="s">
        <v>4047</v>
      </c>
      <c r="H284" s="2"/>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row>
    <row r="285" spans="1:33" ht="12.75">
      <c r="A285" s="197" t="s">
        <v>4048</v>
      </c>
      <c r="B285" s="197" t="s">
        <v>4049</v>
      </c>
      <c r="C285" s="197" t="s">
        <v>4033</v>
      </c>
      <c r="D285" s="197" t="s">
        <v>4049</v>
      </c>
      <c r="E285" s="197" t="s">
        <v>4049</v>
      </c>
      <c r="F285" s="197"/>
      <c r="G285" s="2" t="s">
        <v>4050</v>
      </c>
      <c r="H285" s="2"/>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row>
    <row r="286" spans="1:33" ht="12.75">
      <c r="A286" s="197" t="s">
        <v>4051</v>
      </c>
      <c r="B286" s="197" t="s">
        <v>4052</v>
      </c>
      <c r="C286" s="197" t="s">
        <v>4033</v>
      </c>
      <c r="D286" s="197" t="s">
        <v>4052</v>
      </c>
      <c r="E286" s="197" t="s">
        <v>4052</v>
      </c>
      <c r="F286" s="197"/>
      <c r="G286" s="2" t="s">
        <v>4053</v>
      </c>
      <c r="H286" s="2"/>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row>
    <row r="287" spans="1:33" ht="12.75">
      <c r="A287" s="197" t="s">
        <v>4054</v>
      </c>
      <c r="B287" s="197" t="s">
        <v>4055</v>
      </c>
      <c r="C287" s="197" t="s">
        <v>4033</v>
      </c>
      <c r="D287" s="197" t="s">
        <v>4055</v>
      </c>
      <c r="E287" s="197" t="s">
        <v>4055</v>
      </c>
      <c r="F287" s="197"/>
      <c r="G287" s="2" t="s">
        <v>4056</v>
      </c>
      <c r="H287" s="2"/>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row>
    <row r="288" spans="1:33" ht="12.75">
      <c r="A288" s="197" t="s">
        <v>4057</v>
      </c>
      <c r="B288" s="197" t="s">
        <v>4058</v>
      </c>
      <c r="C288" s="197" t="s">
        <v>4033</v>
      </c>
      <c r="D288" s="197" t="s">
        <v>4058</v>
      </c>
      <c r="E288" s="197" t="s">
        <v>4058</v>
      </c>
      <c r="F288" s="197"/>
      <c r="G288" s="2" t="s">
        <v>4059</v>
      </c>
      <c r="H288" s="2"/>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row>
    <row r="289" spans="1:33" ht="12.75">
      <c r="A289" s="197" t="s">
        <v>4060</v>
      </c>
      <c r="B289" s="197" t="s">
        <v>4061</v>
      </c>
      <c r="C289" s="197" t="s">
        <v>4033</v>
      </c>
      <c r="D289" s="197" t="s">
        <v>4061</v>
      </c>
      <c r="E289" s="197" t="s">
        <v>4061</v>
      </c>
      <c r="F289" s="197"/>
      <c r="G289" s="2" t="s">
        <v>4062</v>
      </c>
      <c r="H289" s="2"/>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row>
    <row r="290" spans="1:33" ht="12.75">
      <c r="A290" s="197" t="s">
        <v>658</v>
      </c>
      <c r="B290" s="197" t="s">
        <v>4063</v>
      </c>
      <c r="C290" s="197"/>
      <c r="D290" s="197" t="s">
        <v>4063</v>
      </c>
      <c r="E290" s="197" t="s">
        <v>4063</v>
      </c>
      <c r="F290" s="197"/>
      <c r="G290" s="2"/>
      <c r="H290" s="2"/>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row>
    <row r="291" spans="1:33" ht="12.75">
      <c r="A291" s="197"/>
      <c r="B291" s="197"/>
      <c r="C291" s="197"/>
      <c r="D291" s="197"/>
      <c r="E291" s="197"/>
      <c r="F291" s="197"/>
      <c r="G291" s="2"/>
      <c r="H291" s="2"/>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row>
    <row r="292" spans="1:33" ht="12.75">
      <c r="A292" s="197"/>
      <c r="B292" s="197"/>
      <c r="C292" s="197"/>
      <c r="D292" s="197"/>
      <c r="E292" s="197"/>
      <c r="F292" s="197"/>
      <c r="G292" s="2"/>
      <c r="H292" s="2"/>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row>
    <row r="293" spans="1:33" ht="12.75">
      <c r="A293" s="197" t="s">
        <v>1018</v>
      </c>
      <c r="B293" s="199">
        <v>100</v>
      </c>
      <c r="C293" s="199" t="s">
        <v>633</v>
      </c>
      <c r="D293" s="199">
        <v>100</v>
      </c>
      <c r="E293" s="199">
        <v>100</v>
      </c>
      <c r="F293" s="197"/>
      <c r="G293" s="2"/>
      <c r="H293" s="2"/>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row>
    <row r="294" spans="1:33" ht="12.75">
      <c r="A294" s="197" t="s">
        <v>1019</v>
      </c>
      <c r="B294" s="199" t="s">
        <v>633</v>
      </c>
      <c r="C294" s="199" t="s">
        <v>633</v>
      </c>
      <c r="D294" s="199">
        <v>0</v>
      </c>
      <c r="E294" s="199">
        <v>0</v>
      </c>
      <c r="F294" s="197"/>
      <c r="G294" s="2"/>
      <c r="H294" s="2"/>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row>
    <row r="295" spans="1:33" ht="12.75">
      <c r="A295" s="197" t="s">
        <v>1020</v>
      </c>
      <c r="B295" s="199">
        <v>100</v>
      </c>
      <c r="C295" s="199" t="s">
        <v>633</v>
      </c>
      <c r="D295" s="199">
        <v>100</v>
      </c>
      <c r="E295" s="199">
        <v>100</v>
      </c>
      <c r="F295" s="197"/>
      <c r="G295" s="2"/>
      <c r="H295" s="2"/>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row>
    <row r="296" spans="1:33" ht="12.75">
      <c r="A296" s="197" t="s">
        <v>1021</v>
      </c>
      <c r="B296" s="199">
        <v>100</v>
      </c>
      <c r="C296" s="199" t="s">
        <v>633</v>
      </c>
      <c r="D296" s="199">
        <v>100</v>
      </c>
      <c r="E296" s="199">
        <v>100</v>
      </c>
      <c r="F296" s="197"/>
      <c r="G296" s="2"/>
      <c r="H296" s="2"/>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row>
    <row r="297" spans="1:33" ht="12.75">
      <c r="A297" s="197" t="s">
        <v>1022</v>
      </c>
      <c r="B297" s="199">
        <v>100</v>
      </c>
      <c r="C297" s="199" t="s">
        <v>633</v>
      </c>
      <c r="D297" s="199">
        <v>100</v>
      </c>
      <c r="E297" s="199">
        <v>100</v>
      </c>
      <c r="F297" s="197"/>
      <c r="G297" s="2"/>
      <c r="H297" s="2"/>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row>
    <row r="298" spans="1:33" ht="12.75">
      <c r="A298" s="197" t="s">
        <v>1023</v>
      </c>
      <c r="B298" s="199">
        <v>0</v>
      </c>
      <c r="C298" s="199" t="s">
        <v>633</v>
      </c>
      <c r="D298" s="199">
        <v>0</v>
      </c>
      <c r="E298" s="199">
        <v>0</v>
      </c>
      <c r="F298" s="197"/>
      <c r="G298" s="2"/>
      <c r="H298" s="2"/>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row>
    <row r="299" spans="1:33" ht="12.75">
      <c r="A299" s="197" t="s">
        <v>1024</v>
      </c>
      <c r="B299" s="199">
        <v>100</v>
      </c>
      <c r="C299" s="199" t="s">
        <v>633</v>
      </c>
      <c r="D299" s="199">
        <v>100</v>
      </c>
      <c r="E299" s="199">
        <v>100</v>
      </c>
      <c r="F299" s="197"/>
      <c r="G299" s="2"/>
      <c r="H299" s="2"/>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row>
    <row r="300" spans="1:33" ht="12.75">
      <c r="A300" s="197" t="s">
        <v>1025</v>
      </c>
      <c r="B300" s="199">
        <v>100</v>
      </c>
      <c r="C300" s="199" t="s">
        <v>633</v>
      </c>
      <c r="D300" s="199">
        <v>100</v>
      </c>
      <c r="E300" s="199">
        <v>100</v>
      </c>
      <c r="F300" s="197"/>
      <c r="G300" s="2"/>
      <c r="H300" s="2"/>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row>
    <row r="301" spans="1:33" ht="12.75">
      <c r="A301" s="197" t="s">
        <v>1026</v>
      </c>
      <c r="B301" s="199">
        <v>100</v>
      </c>
      <c r="C301" s="199" t="s">
        <v>633</v>
      </c>
      <c r="D301" s="199">
        <v>100</v>
      </c>
      <c r="E301" s="199">
        <v>100</v>
      </c>
      <c r="F301" s="197"/>
      <c r="G301" s="2"/>
      <c r="H301" s="2"/>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row>
    <row r="302" spans="1:33" ht="12.75">
      <c r="A302" s="197" t="s">
        <v>1027</v>
      </c>
      <c r="B302" s="199">
        <v>100</v>
      </c>
      <c r="C302" s="199" t="s">
        <v>633</v>
      </c>
      <c r="D302" s="199">
        <v>100</v>
      </c>
      <c r="E302" s="199">
        <v>100</v>
      </c>
      <c r="F302" s="197"/>
      <c r="G302" s="2"/>
      <c r="H302" s="2"/>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row>
    <row r="303" spans="1:33" ht="12.75">
      <c r="A303" s="197"/>
      <c r="B303" s="218"/>
      <c r="C303" s="218"/>
      <c r="D303" s="218"/>
      <c r="E303" s="218"/>
      <c r="F303" s="197"/>
      <c r="G303" s="2"/>
      <c r="H303" s="2"/>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row>
    <row r="304" spans="1:33" ht="12.75">
      <c r="A304" s="200" t="s">
        <v>661</v>
      </c>
      <c r="B304" s="211">
        <v>88.888888888888886</v>
      </c>
      <c r="C304" s="211" t="s">
        <v>169</v>
      </c>
      <c r="D304" s="211">
        <v>80</v>
      </c>
      <c r="E304" s="211">
        <v>80</v>
      </c>
      <c r="F304" s="197"/>
      <c r="G304" s="2"/>
      <c r="H304" s="2"/>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row>
    <row r="305" spans="1:35" ht="12.75">
      <c r="A305" s="200"/>
      <c r="B305" s="280"/>
      <c r="C305" s="280"/>
      <c r="D305" s="218"/>
      <c r="E305" s="218"/>
      <c r="F305" s="197"/>
      <c r="G305" s="2"/>
      <c r="H305" s="2"/>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row>
    <row r="306" spans="1:35" ht="12.75">
      <c r="A306" s="200" t="s">
        <v>663</v>
      </c>
      <c r="B306" s="392">
        <v>82.962962962962962</v>
      </c>
      <c r="C306" s="197"/>
      <c r="D306" s="197"/>
      <c r="E306" s="197"/>
      <c r="F306" s="197"/>
      <c r="G306" s="197"/>
      <c r="H306" s="197"/>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row>
    <row r="307" spans="1:35" ht="12.75">
      <c r="A307" s="197"/>
      <c r="B307" s="197"/>
      <c r="C307" s="197"/>
      <c r="D307" s="394"/>
      <c r="E307" s="197"/>
      <c r="F307" s="197"/>
      <c r="G307" s="197"/>
      <c r="H307" s="197"/>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row>
    <row r="308" spans="1:35" ht="12.75">
      <c r="A308" s="193" t="s">
        <v>562</v>
      </c>
      <c r="B308" s="369" t="s">
        <v>95</v>
      </c>
      <c r="C308" s="369" t="s">
        <v>96</v>
      </c>
      <c r="D308" s="369" t="s">
        <v>97</v>
      </c>
      <c r="E308" s="369" t="s">
        <v>98</v>
      </c>
      <c r="F308" s="369"/>
      <c r="G308" s="195" t="s">
        <v>652</v>
      </c>
      <c r="H308" s="208" t="s">
        <v>95</v>
      </c>
      <c r="I308" s="98" t="s">
        <v>96</v>
      </c>
      <c r="J308" s="102" t="s">
        <v>97</v>
      </c>
      <c r="K308" s="102" t="s">
        <v>98</v>
      </c>
      <c r="L308" s="102"/>
      <c r="M308" s="102"/>
      <c r="N308" s="102"/>
      <c r="O308" s="102"/>
      <c r="P308" s="102"/>
      <c r="Q308" s="102"/>
      <c r="R308" s="102"/>
      <c r="S308" s="102"/>
      <c r="T308" s="102"/>
      <c r="U308" s="102"/>
      <c r="V308" s="102"/>
      <c r="W308" s="102"/>
      <c r="X308" s="102"/>
      <c r="Y308" s="102"/>
      <c r="Z308" s="102"/>
      <c r="AA308" s="102"/>
      <c r="AB308" s="102"/>
      <c r="AC308" s="102"/>
      <c r="AD308" s="102"/>
      <c r="AE308" s="102"/>
      <c r="AF308" s="102"/>
      <c r="AG308" s="102"/>
    </row>
    <row r="309" spans="1:35" ht="12.75">
      <c r="A309" s="197" t="s">
        <v>4064</v>
      </c>
      <c r="B309" s="197" t="s">
        <v>166</v>
      </c>
      <c r="C309" s="197" t="s">
        <v>169</v>
      </c>
      <c r="D309" s="197" t="s">
        <v>168</v>
      </c>
      <c r="E309" s="197" t="s">
        <v>168</v>
      </c>
      <c r="F309" s="197"/>
      <c r="G309" s="197" t="s">
        <v>1029</v>
      </c>
      <c r="H309" s="2" t="s">
        <v>247</v>
      </c>
      <c r="I309" s="1" t="s">
        <v>247</v>
      </c>
      <c r="J309" s="1" t="s">
        <v>247</v>
      </c>
      <c r="K309" s="1" t="s">
        <v>247</v>
      </c>
      <c r="L309" s="1"/>
      <c r="M309" s="1"/>
      <c r="N309" s="1"/>
      <c r="O309" s="1"/>
      <c r="P309" s="1"/>
      <c r="Q309" s="1"/>
      <c r="R309" s="1"/>
      <c r="S309" s="1"/>
      <c r="T309" s="1"/>
      <c r="U309" s="1"/>
      <c r="V309" s="1"/>
      <c r="W309" s="1"/>
      <c r="X309" s="1"/>
      <c r="Y309" s="1"/>
      <c r="Z309" s="1"/>
      <c r="AA309" s="1"/>
      <c r="AB309" s="1"/>
      <c r="AC309" s="1"/>
      <c r="AD309" s="1"/>
      <c r="AE309" s="1"/>
      <c r="AF309" s="1"/>
      <c r="AG309" s="1"/>
    </row>
    <row r="310" spans="1:35" ht="12.75">
      <c r="A310" s="197" t="s">
        <v>4065</v>
      </c>
      <c r="B310" s="197" t="s">
        <v>169</v>
      </c>
      <c r="C310" s="197" t="s">
        <v>169</v>
      </c>
      <c r="D310" s="197" t="s">
        <v>168</v>
      </c>
      <c r="E310" s="197" t="s">
        <v>168</v>
      </c>
      <c r="F310" s="197"/>
      <c r="G310" s="2" t="s">
        <v>1031</v>
      </c>
      <c r="H310" s="2" t="s">
        <v>247</v>
      </c>
      <c r="I310" s="1" t="s">
        <v>247</v>
      </c>
      <c r="J310" s="1" t="s">
        <v>247</v>
      </c>
      <c r="K310" s="1" t="s">
        <v>247</v>
      </c>
      <c r="L310" s="1"/>
      <c r="M310" s="1"/>
      <c r="N310" s="1"/>
      <c r="O310" s="1"/>
      <c r="P310" s="1"/>
      <c r="Q310" s="1"/>
      <c r="R310" s="1"/>
      <c r="S310" s="1"/>
      <c r="T310" s="1"/>
      <c r="U310" s="1"/>
      <c r="V310" s="1"/>
      <c r="W310" s="1"/>
      <c r="X310" s="1"/>
      <c r="Y310" s="1"/>
      <c r="Z310" s="1"/>
      <c r="AA310" s="1"/>
      <c r="AB310" s="1"/>
      <c r="AC310" s="1"/>
      <c r="AD310" s="1"/>
      <c r="AE310" s="1"/>
      <c r="AF310" s="1"/>
      <c r="AG310" s="1"/>
    </row>
    <row r="311" spans="1:35" ht="12.75">
      <c r="A311" s="197" t="s">
        <v>4066</v>
      </c>
      <c r="B311" s="197" t="s">
        <v>165</v>
      </c>
      <c r="C311" s="197" t="s">
        <v>169</v>
      </c>
      <c r="D311" s="197" t="s">
        <v>168</v>
      </c>
      <c r="E311" s="197" t="s">
        <v>168</v>
      </c>
      <c r="F311" s="197"/>
      <c r="G311" s="2" t="s">
        <v>1033</v>
      </c>
      <c r="H311" s="2" t="s">
        <v>247</v>
      </c>
      <c r="I311" s="1" t="s">
        <v>247</v>
      </c>
      <c r="J311" s="1" t="s">
        <v>247</v>
      </c>
      <c r="K311" s="1" t="s">
        <v>247</v>
      </c>
      <c r="L311" s="1"/>
      <c r="M311" s="1"/>
      <c r="N311" s="1"/>
      <c r="O311" s="1"/>
      <c r="P311" s="1"/>
      <c r="Q311" s="1"/>
      <c r="R311" s="1"/>
      <c r="S311" s="1"/>
      <c r="T311" s="1"/>
      <c r="U311" s="1"/>
      <c r="V311" s="1"/>
      <c r="W311" s="1"/>
      <c r="X311" s="1"/>
      <c r="Y311" s="1"/>
      <c r="Z311" s="1"/>
      <c r="AA311" s="1"/>
      <c r="AB311" s="1"/>
      <c r="AC311" s="1"/>
      <c r="AD311" s="1"/>
      <c r="AE311" s="1"/>
      <c r="AF311" s="1"/>
      <c r="AG311" s="1"/>
    </row>
    <row r="312" spans="1:35" ht="12.75">
      <c r="A312" s="197" t="s">
        <v>4067</v>
      </c>
      <c r="B312" s="197" t="s">
        <v>165</v>
      </c>
      <c r="C312" s="197" t="s">
        <v>169</v>
      </c>
      <c r="D312" s="197" t="s">
        <v>168</v>
      </c>
      <c r="E312" s="197" t="s">
        <v>168</v>
      </c>
      <c r="F312" s="197"/>
      <c r="G312" s="2" t="s">
        <v>1035</v>
      </c>
      <c r="H312" s="2" t="s">
        <v>308</v>
      </c>
      <c r="I312" s="1" t="s">
        <v>247</v>
      </c>
      <c r="J312" s="1" t="s">
        <v>247</v>
      </c>
      <c r="K312" s="1" t="s">
        <v>247</v>
      </c>
      <c r="L312" s="1"/>
      <c r="M312" s="1"/>
      <c r="N312" s="1"/>
      <c r="O312" s="1"/>
      <c r="P312" s="1"/>
      <c r="Q312" s="1"/>
      <c r="R312" s="1"/>
      <c r="S312" s="1"/>
      <c r="T312" s="1"/>
      <c r="U312" s="1"/>
      <c r="V312" s="1"/>
      <c r="W312" s="1"/>
      <c r="X312" s="1"/>
      <c r="Y312" s="1"/>
      <c r="Z312" s="1"/>
      <c r="AA312" s="1"/>
      <c r="AB312" s="1"/>
      <c r="AC312" s="1"/>
      <c r="AD312" s="1"/>
      <c r="AE312" s="1"/>
      <c r="AF312" s="1"/>
      <c r="AG312" s="1"/>
    </row>
    <row r="313" spans="1:35" ht="12.75">
      <c r="A313" s="197" t="s">
        <v>4068</v>
      </c>
      <c r="B313" s="197" t="s">
        <v>165</v>
      </c>
      <c r="C313" s="197" t="s">
        <v>169</v>
      </c>
      <c r="D313" s="197" t="s">
        <v>168</v>
      </c>
      <c r="E313" s="197" t="s">
        <v>168</v>
      </c>
      <c r="F313" s="197"/>
      <c r="G313" s="2" t="s">
        <v>1037</v>
      </c>
      <c r="H313" s="2" t="s">
        <v>247</v>
      </c>
      <c r="I313" s="1" t="s">
        <v>247</v>
      </c>
      <c r="J313" s="1" t="s">
        <v>247</v>
      </c>
      <c r="K313" s="1" t="s">
        <v>247</v>
      </c>
      <c r="L313" s="1"/>
      <c r="M313" s="1"/>
      <c r="N313" s="1"/>
      <c r="O313" s="1"/>
      <c r="P313" s="1"/>
      <c r="Q313" s="1"/>
      <c r="R313" s="1"/>
      <c r="S313" s="1"/>
      <c r="T313" s="1"/>
      <c r="U313" s="1"/>
      <c r="V313" s="1"/>
      <c r="W313" s="1"/>
      <c r="X313" s="1"/>
      <c r="Y313" s="1"/>
      <c r="Z313" s="1"/>
      <c r="AA313" s="1"/>
      <c r="AB313" s="1"/>
      <c r="AC313" s="1"/>
      <c r="AD313" s="1"/>
      <c r="AE313" s="1"/>
      <c r="AF313" s="1"/>
      <c r="AG313" s="1"/>
    </row>
    <row r="314" spans="1:35" ht="12.75">
      <c r="A314" s="197" t="s">
        <v>4069</v>
      </c>
      <c r="B314" s="197" t="s">
        <v>165</v>
      </c>
      <c r="C314" s="197" t="s">
        <v>169</v>
      </c>
      <c r="D314" s="197" t="s">
        <v>168</v>
      </c>
      <c r="E314" s="197" t="s">
        <v>168</v>
      </c>
      <c r="F314" s="197"/>
      <c r="G314" s="2" t="s">
        <v>1039</v>
      </c>
      <c r="H314" s="2" t="s">
        <v>247</v>
      </c>
      <c r="I314" s="1" t="s">
        <v>247</v>
      </c>
      <c r="J314" s="1" t="s">
        <v>247</v>
      </c>
      <c r="K314" s="1" t="s">
        <v>247</v>
      </c>
      <c r="L314" s="1"/>
      <c r="M314" s="1"/>
      <c r="N314" s="1"/>
      <c r="O314" s="1"/>
      <c r="P314" s="1"/>
      <c r="Q314" s="1"/>
      <c r="R314" s="1"/>
      <c r="S314" s="1"/>
      <c r="T314" s="1"/>
      <c r="U314" s="1"/>
      <c r="V314" s="1"/>
      <c r="W314" s="1"/>
      <c r="X314" s="1"/>
      <c r="Y314" s="1"/>
      <c r="Z314" s="1"/>
      <c r="AA314" s="1"/>
      <c r="AB314" s="1"/>
      <c r="AC314" s="1"/>
      <c r="AD314" s="1"/>
      <c r="AE314" s="1"/>
      <c r="AF314" s="1"/>
      <c r="AG314" s="1"/>
    </row>
    <row r="315" spans="1:35" ht="12.75">
      <c r="A315" s="197" t="s">
        <v>4070</v>
      </c>
      <c r="B315" s="197" t="s">
        <v>165</v>
      </c>
      <c r="C315" s="197" t="s">
        <v>169</v>
      </c>
      <c r="D315" s="197" t="s">
        <v>168</v>
      </c>
      <c r="E315" s="197" t="s">
        <v>168</v>
      </c>
      <c r="F315" s="197"/>
      <c r="G315" s="2" t="s">
        <v>1041</v>
      </c>
      <c r="H315" s="2" t="s">
        <v>247</v>
      </c>
      <c r="I315" s="1" t="s">
        <v>247</v>
      </c>
      <c r="J315" s="1" t="s">
        <v>247</v>
      </c>
      <c r="K315" s="1" t="s">
        <v>247</v>
      </c>
      <c r="L315" s="1"/>
      <c r="M315" s="1"/>
      <c r="N315" s="1"/>
      <c r="O315" s="1"/>
      <c r="P315" s="1"/>
      <c r="Q315" s="1"/>
      <c r="R315" s="1"/>
      <c r="S315" s="1"/>
      <c r="T315" s="1"/>
      <c r="U315" s="1"/>
      <c r="V315" s="1"/>
      <c r="W315" s="1"/>
      <c r="X315" s="1"/>
      <c r="Y315" s="1"/>
      <c r="Z315" s="1"/>
      <c r="AA315" s="1"/>
      <c r="AB315" s="1"/>
      <c r="AC315" s="1"/>
      <c r="AD315" s="1"/>
      <c r="AE315" s="1"/>
      <c r="AF315" s="1"/>
      <c r="AG315" s="1"/>
    </row>
    <row r="316" spans="1:35" ht="12.75">
      <c r="A316" s="197" t="s">
        <v>4071</v>
      </c>
      <c r="B316" s="197" t="s">
        <v>165</v>
      </c>
      <c r="C316" s="197" t="s">
        <v>169</v>
      </c>
      <c r="D316" s="197" t="s">
        <v>168</v>
      </c>
      <c r="E316" s="197" t="s">
        <v>168</v>
      </c>
      <c r="F316" s="197"/>
      <c r="G316" s="2" t="s">
        <v>1043</v>
      </c>
      <c r="H316" s="2" t="s">
        <v>247</v>
      </c>
      <c r="I316" s="1" t="s">
        <v>247</v>
      </c>
      <c r="J316" s="1" t="s">
        <v>247</v>
      </c>
      <c r="K316" s="1" t="s">
        <v>247</v>
      </c>
      <c r="L316" s="1"/>
      <c r="M316" s="1"/>
      <c r="N316" s="1"/>
      <c r="O316" s="1"/>
      <c r="P316" s="1"/>
      <c r="Q316" s="1"/>
      <c r="R316" s="1"/>
      <c r="S316" s="1"/>
      <c r="T316" s="1"/>
      <c r="U316" s="1"/>
      <c r="V316" s="1"/>
      <c r="W316" s="1"/>
      <c r="X316" s="1"/>
      <c r="Y316" s="1"/>
      <c r="Z316" s="1"/>
      <c r="AA316" s="1"/>
      <c r="AB316" s="1"/>
      <c r="AC316" s="1"/>
      <c r="AD316" s="1"/>
      <c r="AE316" s="1"/>
      <c r="AF316" s="1"/>
      <c r="AG316" s="1"/>
    </row>
    <row r="317" spans="1:35" ht="12.75">
      <c r="A317" s="197" t="s">
        <v>4072</v>
      </c>
      <c r="B317" s="197" t="s">
        <v>166</v>
      </c>
      <c r="C317" s="197" t="s">
        <v>169</v>
      </c>
      <c r="D317" s="197" t="s">
        <v>168</v>
      </c>
      <c r="E317" s="197" t="s">
        <v>168</v>
      </c>
      <c r="F317" s="197"/>
      <c r="G317" s="2" t="s">
        <v>1045</v>
      </c>
      <c r="H317" s="2" t="s">
        <v>247</v>
      </c>
      <c r="I317" s="1" t="s">
        <v>247</v>
      </c>
      <c r="J317" s="1" t="s">
        <v>247</v>
      </c>
      <c r="K317" s="1" t="s">
        <v>247</v>
      </c>
      <c r="L317" s="1"/>
      <c r="M317" s="1"/>
      <c r="N317" s="1"/>
      <c r="O317" s="1"/>
      <c r="P317" s="1"/>
      <c r="Q317" s="1"/>
      <c r="R317" s="1"/>
      <c r="S317" s="1"/>
      <c r="T317" s="1"/>
      <c r="U317" s="1"/>
      <c r="V317" s="1"/>
      <c r="W317" s="1"/>
      <c r="X317" s="1"/>
      <c r="Y317" s="1"/>
      <c r="Z317" s="1"/>
      <c r="AA317" s="1"/>
      <c r="AB317" s="1"/>
      <c r="AC317" s="1"/>
      <c r="AD317" s="1"/>
      <c r="AE317" s="1"/>
      <c r="AF317" s="1"/>
      <c r="AG317" s="1"/>
    </row>
    <row r="318" spans="1:35" ht="12.75">
      <c r="A318" s="197" t="s">
        <v>4073</v>
      </c>
      <c r="B318" s="197" t="s">
        <v>167</v>
      </c>
      <c r="C318" s="197" t="s">
        <v>169</v>
      </c>
      <c r="D318" s="197" t="s">
        <v>168</v>
      </c>
      <c r="E318" s="197" t="s">
        <v>168</v>
      </c>
      <c r="F318" s="197"/>
      <c r="G318" s="2" t="s">
        <v>1047</v>
      </c>
      <c r="H318" s="2" t="s">
        <v>308</v>
      </c>
      <c r="I318" s="1" t="s">
        <v>247</v>
      </c>
      <c r="J318" s="1" t="s">
        <v>247</v>
      </c>
      <c r="K318" s="1" t="s">
        <v>247</v>
      </c>
      <c r="L318" s="1"/>
      <c r="M318" s="1"/>
      <c r="N318" s="1"/>
      <c r="O318" s="1"/>
      <c r="P318" s="1"/>
      <c r="Q318" s="1"/>
      <c r="R318" s="1"/>
      <c r="S318" s="1"/>
      <c r="T318" s="1"/>
      <c r="U318" s="1"/>
      <c r="V318" s="1"/>
      <c r="W318" s="1"/>
      <c r="X318" s="1"/>
      <c r="Y318" s="1"/>
      <c r="Z318" s="1"/>
      <c r="AA318" s="1"/>
      <c r="AB318" s="1"/>
      <c r="AC318" s="1"/>
      <c r="AD318" s="1"/>
      <c r="AE318" s="1"/>
      <c r="AF318" s="1"/>
      <c r="AG318" s="1"/>
    </row>
    <row r="319" spans="1:35" ht="12.75">
      <c r="A319" s="197" t="s">
        <v>4074</v>
      </c>
      <c r="B319" s="197" t="s">
        <v>4075</v>
      </c>
      <c r="C319" s="197" t="s">
        <v>4076</v>
      </c>
      <c r="D319" s="197" t="s">
        <v>4077</v>
      </c>
      <c r="E319" s="197" t="s">
        <v>4077</v>
      </c>
      <c r="F319" s="197"/>
      <c r="G319" s="197" t="s">
        <v>4078</v>
      </c>
      <c r="H319" s="2"/>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row>
    <row r="320" spans="1:35" ht="12.75">
      <c r="A320" s="197" t="s">
        <v>4079</v>
      </c>
      <c r="B320" s="197" t="s">
        <v>4080</v>
      </c>
      <c r="C320" s="197" t="s">
        <v>4076</v>
      </c>
      <c r="D320" s="197" t="s">
        <v>4077</v>
      </c>
      <c r="E320" s="197" t="s">
        <v>4077</v>
      </c>
      <c r="F320" s="197"/>
      <c r="G320" s="2" t="s">
        <v>4081</v>
      </c>
      <c r="H320" s="2"/>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row>
    <row r="321" spans="1:33" ht="12.75">
      <c r="A321" s="197" t="s">
        <v>4082</v>
      </c>
      <c r="B321" s="197" t="s">
        <v>4083</v>
      </c>
      <c r="C321" s="197" t="s">
        <v>4076</v>
      </c>
      <c r="D321" s="197" t="s">
        <v>4077</v>
      </c>
      <c r="E321" s="197" t="s">
        <v>4077</v>
      </c>
      <c r="F321" s="197"/>
      <c r="G321" s="2" t="s">
        <v>4084</v>
      </c>
      <c r="H321" s="2"/>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row>
    <row r="322" spans="1:33" ht="12.75">
      <c r="A322" s="197" t="s">
        <v>4085</v>
      </c>
      <c r="B322" s="197" t="s">
        <v>4086</v>
      </c>
      <c r="C322" s="197" t="s">
        <v>4076</v>
      </c>
      <c r="D322" s="197" t="s">
        <v>4077</v>
      </c>
      <c r="E322" s="197" t="s">
        <v>4077</v>
      </c>
      <c r="F322" s="197"/>
      <c r="G322" s="2" t="s">
        <v>4087</v>
      </c>
      <c r="H322" s="2" t="s">
        <v>4088</v>
      </c>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row>
    <row r="323" spans="1:33" ht="12.75">
      <c r="A323" s="197" t="s">
        <v>4089</v>
      </c>
      <c r="B323" s="197" t="s">
        <v>4090</v>
      </c>
      <c r="C323" s="197" t="s">
        <v>4076</v>
      </c>
      <c r="D323" s="197" t="s">
        <v>4077</v>
      </c>
      <c r="E323" s="197" t="s">
        <v>4077</v>
      </c>
      <c r="F323" s="197"/>
      <c r="G323" s="2" t="s">
        <v>4091</v>
      </c>
      <c r="H323" s="2"/>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row>
    <row r="324" spans="1:33" ht="12.75">
      <c r="A324" s="197" t="s">
        <v>4092</v>
      </c>
      <c r="B324" s="197" t="s">
        <v>4093</v>
      </c>
      <c r="C324" s="197" t="s">
        <v>4076</v>
      </c>
      <c r="D324" s="197" t="s">
        <v>4077</v>
      </c>
      <c r="E324" s="197" t="s">
        <v>4077</v>
      </c>
      <c r="F324" s="197"/>
      <c r="G324" s="2" t="s">
        <v>4094</v>
      </c>
      <c r="H324" s="2"/>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row>
    <row r="325" spans="1:33" ht="12.75">
      <c r="A325" s="197" t="s">
        <v>4095</v>
      </c>
      <c r="B325" s="197" t="s">
        <v>4096</v>
      </c>
      <c r="C325" s="197" t="s">
        <v>4076</v>
      </c>
      <c r="D325" s="197" t="s">
        <v>4077</v>
      </c>
      <c r="E325" s="197" t="s">
        <v>4077</v>
      </c>
      <c r="F325" s="197"/>
      <c r="G325" s="2" t="s">
        <v>4097</v>
      </c>
      <c r="H325" s="2"/>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row>
    <row r="326" spans="1:33" ht="12.75">
      <c r="A326" s="197" t="s">
        <v>4098</v>
      </c>
      <c r="B326" s="197" t="s">
        <v>4099</v>
      </c>
      <c r="C326" s="197" t="s">
        <v>4076</v>
      </c>
      <c r="D326" s="197" t="s">
        <v>4077</v>
      </c>
      <c r="E326" s="197" t="s">
        <v>4077</v>
      </c>
      <c r="F326" s="197"/>
      <c r="G326" s="2" t="s">
        <v>4100</v>
      </c>
      <c r="H326" s="2"/>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row>
    <row r="327" spans="1:33" ht="12.75">
      <c r="A327" s="197" t="s">
        <v>4101</v>
      </c>
      <c r="B327" s="197" t="s">
        <v>4102</v>
      </c>
      <c r="C327" s="197" t="s">
        <v>4076</v>
      </c>
      <c r="D327" s="197" t="s">
        <v>4077</v>
      </c>
      <c r="E327" s="197" t="s">
        <v>4077</v>
      </c>
      <c r="F327" s="197"/>
      <c r="G327" s="2" t="s">
        <v>4103</v>
      </c>
      <c r="H327" s="2"/>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row>
    <row r="328" spans="1:33" ht="12.75">
      <c r="A328" s="197" t="s">
        <v>4104</v>
      </c>
      <c r="B328" s="197" t="s">
        <v>4105</v>
      </c>
      <c r="C328" s="197" t="s">
        <v>4076</v>
      </c>
      <c r="D328" s="197" t="s">
        <v>4077</v>
      </c>
      <c r="E328" s="197" t="s">
        <v>4077</v>
      </c>
      <c r="F328" s="197"/>
      <c r="G328" s="2" t="s">
        <v>4106</v>
      </c>
      <c r="H328" s="2" t="s">
        <v>2235</v>
      </c>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row>
    <row r="329" spans="1:33" ht="12.75">
      <c r="A329" s="197" t="s">
        <v>658</v>
      </c>
      <c r="B329" s="197" t="s">
        <v>4107</v>
      </c>
      <c r="C329" s="197"/>
      <c r="D329" s="197" t="s">
        <v>4108</v>
      </c>
      <c r="E329" s="197" t="s">
        <v>4109</v>
      </c>
      <c r="F329" s="197"/>
      <c r="G329" s="2"/>
      <c r="H329" s="2"/>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row>
    <row r="330" spans="1:33" ht="12.75">
      <c r="A330" s="197"/>
      <c r="B330" s="197"/>
      <c r="C330" s="197"/>
      <c r="D330" s="197"/>
      <c r="E330" s="197"/>
      <c r="F330" s="197"/>
      <c r="G330" s="2"/>
      <c r="H330" s="2"/>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row>
    <row r="331" spans="1:33" ht="12.75">
      <c r="A331" s="197"/>
      <c r="B331" s="218"/>
      <c r="C331" s="218"/>
      <c r="D331" s="218"/>
      <c r="E331" s="218"/>
      <c r="F331" s="197"/>
      <c r="G331" s="2"/>
      <c r="H331" s="2"/>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row>
    <row r="332" spans="1:33" ht="12.75">
      <c r="A332" s="197" t="s">
        <v>1068</v>
      </c>
      <c r="B332" s="199">
        <v>50</v>
      </c>
      <c r="C332" s="199" t="s">
        <v>633</v>
      </c>
      <c r="D332" s="199">
        <v>0</v>
      </c>
      <c r="E332" s="199">
        <v>0</v>
      </c>
      <c r="F332" s="197"/>
      <c r="G332" s="2"/>
      <c r="H332" s="2"/>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row>
    <row r="333" spans="1:33" ht="12.75">
      <c r="A333" s="197" t="s">
        <v>1069</v>
      </c>
      <c r="B333" s="199" t="s">
        <v>633</v>
      </c>
      <c r="C333" s="199" t="s">
        <v>633</v>
      </c>
      <c r="D333" s="199">
        <v>0</v>
      </c>
      <c r="E333" s="199">
        <v>0</v>
      </c>
      <c r="F333" s="197"/>
      <c r="G333" s="2"/>
      <c r="H333" s="2"/>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row>
    <row r="334" spans="1:33" ht="12.75">
      <c r="A334" s="197" t="s">
        <v>1070</v>
      </c>
      <c r="B334" s="199">
        <v>100</v>
      </c>
      <c r="C334" s="199" t="s">
        <v>633</v>
      </c>
      <c r="D334" s="199">
        <v>0</v>
      </c>
      <c r="E334" s="199">
        <v>0</v>
      </c>
      <c r="F334" s="197"/>
      <c r="G334" s="2"/>
      <c r="H334" s="2"/>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row>
    <row r="335" spans="1:33" ht="12.75">
      <c r="A335" s="197" t="s">
        <v>1071</v>
      </c>
      <c r="B335" s="199">
        <v>100</v>
      </c>
      <c r="C335" s="199" t="s">
        <v>633</v>
      </c>
      <c r="D335" s="199">
        <v>0</v>
      </c>
      <c r="E335" s="199">
        <v>0</v>
      </c>
      <c r="F335" s="197"/>
      <c r="G335" s="2"/>
      <c r="H335" s="2"/>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row>
    <row r="336" spans="1:33" ht="12.75">
      <c r="A336" s="197" t="s">
        <v>1072</v>
      </c>
      <c r="B336" s="199">
        <v>100</v>
      </c>
      <c r="C336" s="199" t="s">
        <v>633</v>
      </c>
      <c r="D336" s="199">
        <v>0</v>
      </c>
      <c r="E336" s="199">
        <v>0</v>
      </c>
      <c r="F336" s="197"/>
      <c r="G336" s="2"/>
      <c r="H336" s="2"/>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row>
    <row r="337" spans="1:35" ht="12.75">
      <c r="A337" s="197" t="s">
        <v>1073</v>
      </c>
      <c r="B337" s="199">
        <v>100</v>
      </c>
      <c r="C337" s="199" t="s">
        <v>633</v>
      </c>
      <c r="D337" s="199">
        <v>0</v>
      </c>
      <c r="E337" s="199">
        <v>0</v>
      </c>
      <c r="F337" s="197"/>
      <c r="G337" s="2"/>
      <c r="H337" s="2"/>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row>
    <row r="338" spans="1:35" ht="12.75">
      <c r="A338" s="197" t="s">
        <v>1074</v>
      </c>
      <c r="B338" s="199">
        <v>100</v>
      </c>
      <c r="C338" s="199" t="s">
        <v>633</v>
      </c>
      <c r="D338" s="199">
        <v>0</v>
      </c>
      <c r="E338" s="199">
        <v>0</v>
      </c>
      <c r="F338" s="197"/>
      <c r="G338" s="2"/>
      <c r="H338" s="2"/>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row>
    <row r="339" spans="1:35" ht="12.75">
      <c r="A339" s="197" t="s">
        <v>1075</v>
      </c>
      <c r="B339" s="199">
        <v>100</v>
      </c>
      <c r="C339" s="199" t="s">
        <v>633</v>
      </c>
      <c r="D339" s="199">
        <v>0</v>
      </c>
      <c r="E339" s="199">
        <v>0</v>
      </c>
      <c r="F339" s="197"/>
      <c r="G339" s="2"/>
      <c r="H339" s="2"/>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row>
    <row r="340" spans="1:35" ht="12.75">
      <c r="A340" s="197" t="s">
        <v>1076</v>
      </c>
      <c r="B340" s="199">
        <v>50</v>
      </c>
      <c r="C340" s="199" t="s">
        <v>633</v>
      </c>
      <c r="D340" s="199">
        <v>0</v>
      </c>
      <c r="E340" s="199">
        <v>0</v>
      </c>
      <c r="F340" s="197"/>
      <c r="G340" s="2"/>
      <c r="H340" s="2"/>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row>
    <row r="341" spans="1:35" ht="12.75">
      <c r="A341" s="197" t="s">
        <v>1077</v>
      </c>
      <c r="B341" s="199">
        <v>0</v>
      </c>
      <c r="C341" s="199" t="s">
        <v>633</v>
      </c>
      <c r="D341" s="199">
        <v>0</v>
      </c>
      <c r="E341" s="199">
        <v>0</v>
      </c>
      <c r="F341" s="197"/>
      <c r="G341" s="2"/>
      <c r="H341" s="2"/>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row>
    <row r="342" spans="1:35" ht="12.75">
      <c r="A342" s="197"/>
      <c r="B342" s="218"/>
      <c r="C342" s="218"/>
      <c r="D342" s="218"/>
      <c r="E342" s="218"/>
      <c r="F342" s="197"/>
      <c r="G342" s="2"/>
      <c r="H342" s="2"/>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row>
    <row r="343" spans="1:35" ht="12.75">
      <c r="A343" s="200" t="s">
        <v>661</v>
      </c>
      <c r="B343" s="211">
        <v>87.5</v>
      </c>
      <c r="C343" s="211" t="s">
        <v>169</v>
      </c>
      <c r="D343" s="211">
        <v>0</v>
      </c>
      <c r="E343" s="211">
        <v>0</v>
      </c>
      <c r="F343" s="197"/>
      <c r="G343" s="2"/>
      <c r="H343" s="2"/>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row>
    <row r="344" spans="1:35" ht="12.75">
      <c r="A344" s="200"/>
      <c r="B344" s="280"/>
      <c r="C344" s="280"/>
      <c r="D344" s="218"/>
      <c r="E344" s="218"/>
      <c r="F344" s="197"/>
      <c r="G344" s="2"/>
      <c r="H344" s="2"/>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row>
    <row r="345" spans="1:35" ht="12.75">
      <c r="A345" s="200" t="s">
        <v>663</v>
      </c>
      <c r="B345" s="392">
        <v>29.166666666666668</v>
      </c>
      <c r="C345" s="197"/>
      <c r="D345" s="197"/>
      <c r="E345" s="197"/>
      <c r="F345" s="197"/>
      <c r="G345" s="197"/>
      <c r="H345" s="197"/>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row>
    <row r="346" spans="1:35" ht="12.75">
      <c r="A346" s="197"/>
      <c r="B346" s="197"/>
      <c r="C346" s="197"/>
      <c r="D346" s="394"/>
      <c r="E346" s="197"/>
      <c r="F346" s="197"/>
      <c r="G346" s="197"/>
      <c r="H346" s="197"/>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row>
    <row r="347" spans="1:35" ht="12.75">
      <c r="A347" s="193" t="s">
        <v>565</v>
      </c>
      <c r="B347" s="369" t="s">
        <v>95</v>
      </c>
      <c r="C347" s="369" t="s">
        <v>96</v>
      </c>
      <c r="D347" s="369" t="s">
        <v>97</v>
      </c>
      <c r="E347" s="369" t="s">
        <v>98</v>
      </c>
      <c r="F347" s="369"/>
      <c r="G347" s="195" t="s">
        <v>652</v>
      </c>
      <c r="H347" s="208" t="s">
        <v>95</v>
      </c>
      <c r="I347" s="98" t="s">
        <v>96</v>
      </c>
      <c r="J347" s="102" t="s">
        <v>97</v>
      </c>
      <c r="K347" s="102" t="s">
        <v>98</v>
      </c>
      <c r="L347" s="102"/>
      <c r="M347" s="102"/>
      <c r="N347" s="102"/>
      <c r="O347" s="102"/>
      <c r="P347" s="102"/>
      <c r="Q347" s="102"/>
      <c r="R347" s="102"/>
      <c r="S347" s="102"/>
      <c r="T347" s="102"/>
      <c r="U347" s="102"/>
      <c r="V347" s="102"/>
      <c r="W347" s="102"/>
      <c r="X347" s="102"/>
      <c r="Y347" s="102"/>
      <c r="Z347" s="102"/>
      <c r="AA347" s="102"/>
      <c r="AB347" s="102"/>
      <c r="AC347" s="102"/>
      <c r="AD347" s="102"/>
      <c r="AE347" s="102"/>
      <c r="AF347" s="102"/>
      <c r="AG347" s="102"/>
    </row>
    <row r="348" spans="1:35" ht="12.75">
      <c r="A348" s="197" t="s">
        <v>4110</v>
      </c>
      <c r="B348" s="197" t="s">
        <v>169</v>
      </c>
      <c r="C348" s="197" t="s">
        <v>169</v>
      </c>
      <c r="D348" s="197" t="s">
        <v>165</v>
      </c>
      <c r="E348" s="197" t="s">
        <v>165</v>
      </c>
      <c r="F348" s="197"/>
      <c r="G348" s="197" t="s">
        <v>1079</v>
      </c>
      <c r="H348" s="2" t="s">
        <v>247</v>
      </c>
      <c r="I348" s="1" t="s">
        <v>247</v>
      </c>
      <c r="J348" s="1" t="s">
        <v>247</v>
      </c>
      <c r="K348" s="1" t="s">
        <v>308</v>
      </c>
      <c r="L348" s="1"/>
      <c r="M348" s="1"/>
      <c r="N348" s="1"/>
      <c r="O348" s="1"/>
      <c r="P348" s="1"/>
      <c r="Q348" s="1"/>
      <c r="R348" s="1"/>
      <c r="S348" s="1"/>
      <c r="T348" s="1"/>
      <c r="U348" s="1"/>
      <c r="V348" s="1"/>
      <c r="W348" s="1"/>
      <c r="X348" s="1"/>
      <c r="Y348" s="1"/>
      <c r="Z348" s="1"/>
      <c r="AA348" s="1"/>
      <c r="AB348" s="1"/>
      <c r="AC348" s="1"/>
      <c r="AD348" s="1"/>
      <c r="AE348" s="1"/>
      <c r="AF348" s="1"/>
      <c r="AG348" s="1"/>
    </row>
    <row r="349" spans="1:35" ht="12.75">
      <c r="A349" s="197" t="s">
        <v>4111</v>
      </c>
      <c r="B349" s="197" t="s">
        <v>166</v>
      </c>
      <c r="C349" s="197" t="s">
        <v>169</v>
      </c>
      <c r="D349" s="197" t="s">
        <v>168</v>
      </c>
      <c r="E349" s="197" t="s">
        <v>168</v>
      </c>
      <c r="F349" s="197"/>
      <c r="G349" s="2" t="s">
        <v>1081</v>
      </c>
      <c r="H349" s="2" t="s">
        <v>247</v>
      </c>
      <c r="I349" s="1" t="s">
        <v>247</v>
      </c>
      <c r="J349" s="1" t="s">
        <v>308</v>
      </c>
      <c r="K349" s="1" t="s">
        <v>247</v>
      </c>
      <c r="L349" s="1"/>
      <c r="M349" s="1"/>
      <c r="N349" s="1"/>
      <c r="O349" s="1"/>
      <c r="P349" s="1"/>
      <c r="Q349" s="1"/>
      <c r="R349" s="1"/>
      <c r="S349" s="1"/>
      <c r="T349" s="1"/>
      <c r="U349" s="1"/>
      <c r="V349" s="1"/>
      <c r="W349" s="1"/>
      <c r="X349" s="1"/>
      <c r="Y349" s="1"/>
      <c r="Z349" s="1"/>
      <c r="AA349" s="1"/>
      <c r="AB349" s="1"/>
      <c r="AC349" s="1"/>
      <c r="AD349" s="1"/>
      <c r="AE349" s="1"/>
      <c r="AF349" s="1"/>
      <c r="AG349" s="1"/>
    </row>
    <row r="350" spans="1:35" ht="12.75">
      <c r="A350" s="197" t="s">
        <v>4112</v>
      </c>
      <c r="B350" s="197" t="s">
        <v>166</v>
      </c>
      <c r="C350" s="197" t="s">
        <v>169</v>
      </c>
      <c r="D350" s="197" t="s">
        <v>166</v>
      </c>
      <c r="E350" s="197" t="s">
        <v>166</v>
      </c>
      <c r="F350" s="197"/>
      <c r="G350" s="2" t="s">
        <v>1083</v>
      </c>
      <c r="H350" s="2" t="s">
        <v>247</v>
      </c>
      <c r="I350" s="1" t="s">
        <v>247</v>
      </c>
      <c r="J350" s="1" t="s">
        <v>308</v>
      </c>
      <c r="K350" s="1" t="s">
        <v>247</v>
      </c>
      <c r="L350" s="1"/>
      <c r="M350" s="1"/>
      <c r="N350" s="1"/>
      <c r="O350" s="1"/>
      <c r="P350" s="1"/>
      <c r="Q350" s="1"/>
      <c r="R350" s="1"/>
      <c r="S350" s="1"/>
      <c r="T350" s="1"/>
      <c r="U350" s="1"/>
      <c r="V350" s="1"/>
      <c r="W350" s="1"/>
      <c r="X350" s="1"/>
      <c r="Y350" s="1"/>
      <c r="Z350" s="1"/>
      <c r="AA350" s="1"/>
      <c r="AB350" s="1"/>
      <c r="AC350" s="1"/>
      <c r="AD350" s="1"/>
      <c r="AE350" s="1"/>
      <c r="AF350" s="1"/>
      <c r="AG350" s="1"/>
    </row>
    <row r="351" spans="1:35" ht="12.75">
      <c r="A351" s="197" t="s">
        <v>4113</v>
      </c>
      <c r="B351" s="197" t="s">
        <v>169</v>
      </c>
      <c r="C351" s="197" t="s">
        <v>168</v>
      </c>
      <c r="D351" s="197" t="s">
        <v>165</v>
      </c>
      <c r="E351" s="197" t="s">
        <v>168</v>
      </c>
      <c r="F351" s="197"/>
      <c r="G351" s="2" t="s">
        <v>1085</v>
      </c>
      <c r="H351" s="2" t="s">
        <v>247</v>
      </c>
      <c r="I351" s="1" t="s">
        <v>247</v>
      </c>
      <c r="J351" s="1" t="s">
        <v>308</v>
      </c>
      <c r="K351" s="1" t="s">
        <v>308</v>
      </c>
      <c r="L351" s="1"/>
      <c r="M351" s="1"/>
      <c r="N351" s="1"/>
      <c r="O351" s="1"/>
      <c r="P351" s="1"/>
      <c r="Q351" s="1"/>
      <c r="R351" s="1"/>
      <c r="S351" s="1"/>
      <c r="T351" s="1"/>
      <c r="U351" s="1"/>
      <c r="V351" s="1"/>
      <c r="W351" s="1"/>
      <c r="X351" s="1"/>
      <c r="Y351" s="1"/>
      <c r="Z351" s="1"/>
      <c r="AA351" s="1"/>
      <c r="AB351" s="1"/>
      <c r="AC351" s="1"/>
      <c r="AD351" s="1"/>
      <c r="AE351" s="1"/>
      <c r="AF351" s="1"/>
      <c r="AG351" s="1"/>
    </row>
    <row r="352" spans="1:35" ht="409.5">
      <c r="A352" s="197" t="s">
        <v>4114</v>
      </c>
      <c r="B352" s="197" t="s">
        <v>4036</v>
      </c>
      <c r="C352" s="197" t="s">
        <v>4115</v>
      </c>
      <c r="D352" s="409" t="s">
        <v>4116</v>
      </c>
      <c r="E352" s="409" t="s">
        <v>4117</v>
      </c>
      <c r="F352" s="197"/>
      <c r="G352" s="197" t="s">
        <v>4118</v>
      </c>
      <c r="H352" s="2"/>
      <c r="I352" s="1"/>
      <c r="J352" s="1"/>
      <c r="K352" s="1" t="s">
        <v>4119</v>
      </c>
      <c r="L352" s="1"/>
      <c r="M352" s="1"/>
      <c r="N352" s="1"/>
      <c r="O352" s="1"/>
      <c r="P352" s="1"/>
      <c r="Q352" s="1"/>
      <c r="R352" s="1"/>
      <c r="S352" s="1"/>
      <c r="T352" s="1"/>
      <c r="U352" s="1"/>
      <c r="V352" s="1"/>
      <c r="W352" s="1"/>
      <c r="X352" s="1"/>
      <c r="Y352" s="1"/>
      <c r="Z352" s="1"/>
      <c r="AA352" s="1"/>
      <c r="AB352" s="1"/>
      <c r="AC352" s="1"/>
      <c r="AD352" s="1"/>
      <c r="AE352" s="1"/>
      <c r="AF352" s="1"/>
      <c r="AG352" s="1"/>
    </row>
    <row r="353" spans="1:35" ht="12.75">
      <c r="A353" s="197" t="s">
        <v>4120</v>
      </c>
      <c r="B353" s="197" t="s">
        <v>4121</v>
      </c>
      <c r="C353" s="197" t="s">
        <v>4115</v>
      </c>
      <c r="D353" s="197" t="s">
        <v>884</v>
      </c>
      <c r="E353" s="197" t="s">
        <v>4122</v>
      </c>
      <c r="F353" s="197"/>
      <c r="G353" s="2" t="s">
        <v>4123</v>
      </c>
      <c r="H353" s="2"/>
      <c r="I353" s="1"/>
      <c r="J353" s="1" t="s">
        <v>4124</v>
      </c>
      <c r="K353" s="1"/>
      <c r="L353" s="1"/>
      <c r="M353" s="1"/>
      <c r="N353" s="1"/>
      <c r="O353" s="1"/>
      <c r="P353" s="1"/>
      <c r="Q353" s="1"/>
      <c r="R353" s="1"/>
      <c r="S353" s="1"/>
      <c r="T353" s="1"/>
      <c r="U353" s="1"/>
      <c r="V353" s="1"/>
      <c r="W353" s="1"/>
      <c r="X353" s="1"/>
      <c r="Y353" s="1"/>
      <c r="Z353" s="1"/>
      <c r="AA353" s="1"/>
      <c r="AB353" s="1"/>
      <c r="AC353" s="1"/>
      <c r="AD353" s="1"/>
      <c r="AE353" s="1"/>
      <c r="AF353" s="1"/>
      <c r="AG353" s="1"/>
    </row>
    <row r="354" spans="1:35" ht="12.75">
      <c r="A354" s="197" t="s">
        <v>4125</v>
      </c>
      <c r="B354" s="197" t="s">
        <v>4126</v>
      </c>
      <c r="C354" s="197" t="s">
        <v>4115</v>
      </c>
      <c r="D354" s="197" t="s">
        <v>4127</v>
      </c>
      <c r="E354" s="197" t="s">
        <v>4128</v>
      </c>
      <c r="F354" s="197"/>
      <c r="G354" s="2" t="s">
        <v>4129</v>
      </c>
      <c r="H354" s="2"/>
      <c r="I354" s="1"/>
      <c r="J354" s="1" t="s">
        <v>4130</v>
      </c>
      <c r="K354" s="1"/>
      <c r="L354" s="1"/>
      <c r="M354" s="1"/>
      <c r="N354" s="1"/>
      <c r="O354" s="1"/>
      <c r="P354" s="1"/>
      <c r="Q354" s="1"/>
      <c r="R354" s="1"/>
      <c r="S354" s="1"/>
      <c r="T354" s="1"/>
      <c r="U354" s="1"/>
      <c r="V354" s="1"/>
      <c r="W354" s="1"/>
      <c r="X354" s="1"/>
      <c r="Y354" s="1"/>
      <c r="Z354" s="1"/>
      <c r="AA354" s="1"/>
      <c r="AB354" s="1"/>
      <c r="AC354" s="1"/>
      <c r="AD354" s="1"/>
      <c r="AE354" s="1"/>
      <c r="AF354" s="1"/>
      <c r="AG354" s="1"/>
    </row>
    <row r="355" spans="1:35" ht="12.75">
      <c r="A355" s="197" t="s">
        <v>4131</v>
      </c>
      <c r="B355" s="197" t="s">
        <v>4036</v>
      </c>
      <c r="C355" s="197" t="s">
        <v>4132</v>
      </c>
      <c r="D355" s="197" t="s">
        <v>4133</v>
      </c>
      <c r="E355" s="197" t="s">
        <v>4134</v>
      </c>
      <c r="F355" s="197"/>
      <c r="G355" s="2" t="s">
        <v>4135</v>
      </c>
      <c r="H355" s="2"/>
      <c r="I355" s="1"/>
      <c r="J355" s="1" t="s">
        <v>4136</v>
      </c>
      <c r="K355" s="1" t="s">
        <v>4137</v>
      </c>
      <c r="L355" s="1"/>
      <c r="M355" s="1"/>
      <c r="N355" s="1"/>
      <c r="O355" s="1"/>
      <c r="P355" s="1"/>
      <c r="Q355" s="1"/>
      <c r="R355" s="1"/>
      <c r="S355" s="1"/>
      <c r="T355" s="1"/>
      <c r="U355" s="1"/>
      <c r="V355" s="1"/>
      <c r="W355" s="1"/>
      <c r="X355" s="1"/>
      <c r="Y355" s="1"/>
      <c r="Z355" s="1"/>
      <c r="AA355" s="1"/>
      <c r="AB355" s="1"/>
      <c r="AC355" s="1"/>
      <c r="AD355" s="1"/>
      <c r="AE355" s="1"/>
      <c r="AF355" s="1"/>
      <c r="AG355" s="1"/>
    </row>
    <row r="356" spans="1:35" ht="12.75">
      <c r="A356" s="197" t="s">
        <v>658</v>
      </c>
      <c r="B356" s="197" t="s">
        <v>4138</v>
      </c>
      <c r="C356" s="393" t="s">
        <v>3871</v>
      </c>
      <c r="D356" s="397">
        <v>27457</v>
      </c>
      <c r="E356" s="197">
        <v>76</v>
      </c>
      <c r="F356" s="197"/>
      <c r="G356" s="2"/>
      <c r="H356" s="2"/>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row>
    <row r="357" spans="1:35" ht="12.75">
      <c r="A357" s="197"/>
      <c r="B357" s="218"/>
      <c r="C357" s="218"/>
      <c r="D357" s="218"/>
      <c r="E357" s="218"/>
      <c r="F357" s="218"/>
      <c r="G357" s="2"/>
      <c r="H357" s="2"/>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row>
    <row r="358" spans="1:35" ht="12.75">
      <c r="A358" s="197"/>
      <c r="B358" s="199"/>
      <c r="C358" s="199"/>
      <c r="D358" s="199"/>
      <c r="E358" s="218"/>
      <c r="F358" s="218"/>
      <c r="G358" s="2"/>
      <c r="H358" s="2"/>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row>
    <row r="359" spans="1:35" ht="12.75">
      <c r="A359" s="197" t="s">
        <v>1094</v>
      </c>
      <c r="B359" s="199" t="s">
        <v>633</v>
      </c>
      <c r="C359" s="199" t="s">
        <v>633</v>
      </c>
      <c r="D359" s="199">
        <v>100</v>
      </c>
      <c r="E359" s="199">
        <v>100</v>
      </c>
      <c r="F359" s="218"/>
      <c r="G359" s="2"/>
      <c r="H359" s="2"/>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row>
    <row r="360" spans="1:35" ht="12.75">
      <c r="A360" s="197" t="s">
        <v>1095</v>
      </c>
      <c r="B360" s="199">
        <v>50</v>
      </c>
      <c r="C360" s="199" t="s">
        <v>633</v>
      </c>
      <c r="D360" s="199">
        <v>0</v>
      </c>
      <c r="E360" s="199">
        <v>0</v>
      </c>
      <c r="F360" s="218"/>
      <c r="G360" s="2"/>
      <c r="H360" s="2"/>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row>
    <row r="361" spans="1:35" ht="12.75">
      <c r="A361" s="197" t="s">
        <v>1096</v>
      </c>
      <c r="B361" s="199">
        <v>50</v>
      </c>
      <c r="C361" s="199" t="s">
        <v>633</v>
      </c>
      <c r="D361" s="199">
        <v>50</v>
      </c>
      <c r="E361" s="199">
        <v>50</v>
      </c>
      <c r="F361" s="218"/>
      <c r="G361" s="2"/>
      <c r="H361" s="2"/>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row>
    <row r="362" spans="1:35" ht="12.75">
      <c r="A362" s="197" t="s">
        <v>1097</v>
      </c>
      <c r="B362" s="199" t="s">
        <v>633</v>
      </c>
      <c r="C362" s="199">
        <v>0</v>
      </c>
      <c r="D362" s="199">
        <v>100</v>
      </c>
      <c r="E362" s="199">
        <v>0</v>
      </c>
      <c r="F362" s="218"/>
      <c r="G362" s="2"/>
      <c r="H362" s="2"/>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row>
    <row r="363" spans="1:35" ht="12.75">
      <c r="A363" s="197"/>
      <c r="B363" s="218"/>
      <c r="C363" s="218"/>
      <c r="D363" s="218"/>
      <c r="E363" s="218"/>
      <c r="F363" s="218"/>
      <c r="G363" s="2"/>
      <c r="H363" s="2"/>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row>
    <row r="364" spans="1:35" ht="12.75">
      <c r="A364" s="200" t="s">
        <v>661</v>
      </c>
      <c r="B364" s="211">
        <v>50</v>
      </c>
      <c r="C364" s="211">
        <v>0</v>
      </c>
      <c r="D364" s="211">
        <v>62.5</v>
      </c>
      <c r="E364" s="211">
        <v>37.5</v>
      </c>
      <c r="F364" s="218"/>
      <c r="G364" s="2"/>
      <c r="H364" s="2"/>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row>
    <row r="365" spans="1:35" ht="12.75">
      <c r="A365" s="200"/>
      <c r="B365" s="187"/>
      <c r="C365" s="187"/>
      <c r="D365" s="197"/>
      <c r="E365" s="197"/>
      <c r="F365" s="197"/>
      <c r="G365" s="2"/>
      <c r="H365" s="2"/>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row>
    <row r="366" spans="1:35" ht="12.75">
      <c r="A366" s="200" t="s">
        <v>663</v>
      </c>
      <c r="B366" s="392">
        <v>37.5</v>
      </c>
      <c r="C366" s="197"/>
      <c r="D366" s="197"/>
      <c r="E366" s="197"/>
      <c r="F366" s="197"/>
      <c r="G366" s="197"/>
      <c r="H366" s="197"/>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row>
    <row r="367" spans="1:35" ht="12.75">
      <c r="A367" s="197"/>
      <c r="B367" s="197"/>
      <c r="C367" s="197"/>
      <c r="D367" s="197"/>
      <c r="E367" s="197"/>
      <c r="F367" s="197"/>
      <c r="G367" s="197"/>
      <c r="H367" s="197"/>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row>
    <row r="368" spans="1:35" ht="12.75">
      <c r="A368" s="193" t="s">
        <v>568</v>
      </c>
      <c r="B368" s="369" t="s">
        <v>95</v>
      </c>
      <c r="C368" s="369" t="s">
        <v>96</v>
      </c>
      <c r="D368" s="369" t="s">
        <v>97</v>
      </c>
      <c r="E368" s="369" t="s">
        <v>98</v>
      </c>
      <c r="F368" s="369"/>
      <c r="G368" s="195" t="s">
        <v>652</v>
      </c>
      <c r="H368" s="208" t="s">
        <v>95</v>
      </c>
      <c r="I368" s="98" t="s">
        <v>96</v>
      </c>
      <c r="J368" s="102" t="s">
        <v>97</v>
      </c>
      <c r="K368" s="102" t="s">
        <v>98</v>
      </c>
      <c r="L368" s="102"/>
      <c r="M368" s="102"/>
      <c r="N368" s="102"/>
      <c r="O368" s="102"/>
      <c r="P368" s="102"/>
      <c r="Q368" s="102"/>
      <c r="R368" s="102"/>
      <c r="S368" s="102"/>
      <c r="T368" s="102"/>
      <c r="U368" s="102"/>
      <c r="V368" s="102"/>
      <c r="W368" s="102"/>
      <c r="X368" s="102"/>
      <c r="Y368" s="102"/>
      <c r="Z368" s="102"/>
      <c r="AA368" s="102"/>
      <c r="AB368" s="102"/>
      <c r="AC368" s="102"/>
      <c r="AD368" s="102"/>
      <c r="AE368" s="102"/>
      <c r="AF368" s="102"/>
      <c r="AG368" s="102"/>
    </row>
    <row r="369" spans="1:35" ht="12.75">
      <c r="A369" s="197" t="s">
        <v>4139</v>
      </c>
      <c r="B369" s="197" t="s">
        <v>169</v>
      </c>
      <c r="C369" s="197" t="s">
        <v>169</v>
      </c>
      <c r="D369" s="197" t="s">
        <v>169</v>
      </c>
      <c r="E369" s="197" t="s">
        <v>169</v>
      </c>
      <c r="F369" s="197"/>
      <c r="G369" s="197" t="s">
        <v>1099</v>
      </c>
      <c r="H369" s="2" t="s">
        <v>247</v>
      </c>
      <c r="I369" s="1" t="s">
        <v>247</v>
      </c>
      <c r="J369" s="1" t="s">
        <v>247</v>
      </c>
      <c r="K369" s="1" t="s">
        <v>247</v>
      </c>
      <c r="L369" s="1"/>
      <c r="M369" s="1"/>
      <c r="N369" s="1"/>
      <c r="O369" s="1"/>
      <c r="P369" s="1"/>
      <c r="Q369" s="1"/>
      <c r="R369" s="1"/>
      <c r="S369" s="1"/>
      <c r="T369" s="1"/>
      <c r="U369" s="1"/>
      <c r="V369" s="1"/>
      <c r="W369" s="1"/>
      <c r="X369" s="1"/>
      <c r="Y369" s="1"/>
      <c r="Z369" s="1"/>
      <c r="AA369" s="1"/>
      <c r="AB369" s="1"/>
      <c r="AC369" s="1"/>
      <c r="AD369" s="1"/>
      <c r="AE369" s="1"/>
      <c r="AF369" s="1"/>
      <c r="AG369" s="1"/>
    </row>
    <row r="370" spans="1:35" ht="12.75">
      <c r="A370" s="197" t="s">
        <v>4140</v>
      </c>
      <c r="B370" s="197" t="s">
        <v>169</v>
      </c>
      <c r="C370" s="197" t="s">
        <v>169</v>
      </c>
      <c r="D370" s="197" t="s">
        <v>169</v>
      </c>
      <c r="E370" s="197" t="s">
        <v>169</v>
      </c>
      <c r="F370" s="197"/>
      <c r="G370" s="2" t="s">
        <v>1101</v>
      </c>
      <c r="H370" s="2" t="s">
        <v>247</v>
      </c>
      <c r="I370" s="1" t="s">
        <v>247</v>
      </c>
      <c r="J370" s="1" t="s">
        <v>247</v>
      </c>
      <c r="K370" s="1" t="s">
        <v>247</v>
      </c>
      <c r="L370" s="1"/>
      <c r="M370" s="1"/>
      <c r="N370" s="1"/>
      <c r="O370" s="1"/>
      <c r="P370" s="1"/>
      <c r="Q370" s="1"/>
      <c r="R370" s="1"/>
      <c r="S370" s="1"/>
      <c r="T370" s="1"/>
      <c r="U370" s="1"/>
      <c r="V370" s="1"/>
      <c r="W370" s="1"/>
      <c r="X370" s="1"/>
      <c r="Y370" s="1"/>
      <c r="Z370" s="1"/>
      <c r="AA370" s="1"/>
      <c r="AB370" s="1"/>
      <c r="AC370" s="1"/>
      <c r="AD370" s="1"/>
      <c r="AE370" s="1"/>
      <c r="AF370" s="1"/>
      <c r="AG370" s="1"/>
    </row>
    <row r="371" spans="1:35" ht="12.75">
      <c r="A371" s="197" t="s">
        <v>4141</v>
      </c>
      <c r="B371" s="197" t="s">
        <v>2696</v>
      </c>
      <c r="C371" s="197" t="s">
        <v>2696</v>
      </c>
      <c r="D371" s="197" t="s">
        <v>2696</v>
      </c>
      <c r="E371" s="197" t="s">
        <v>2696</v>
      </c>
      <c r="F371" s="197"/>
      <c r="G371" s="197" t="s">
        <v>4142</v>
      </c>
      <c r="H371" s="2"/>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row>
    <row r="372" spans="1:35" ht="12.75">
      <c r="A372" s="197" t="s">
        <v>4143</v>
      </c>
      <c r="B372" s="197" t="s">
        <v>2696</v>
      </c>
      <c r="C372" s="197" t="s">
        <v>2696</v>
      </c>
      <c r="D372" s="197" t="s">
        <v>2696</v>
      </c>
      <c r="E372" s="197" t="s">
        <v>2696</v>
      </c>
      <c r="F372" s="197"/>
      <c r="G372" s="2" t="s">
        <v>4144</v>
      </c>
      <c r="H372" s="2"/>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row>
    <row r="373" spans="1:35" ht="12.75">
      <c r="A373" s="197" t="s">
        <v>658</v>
      </c>
      <c r="B373" s="197"/>
      <c r="C373" s="197"/>
      <c r="D373" s="197"/>
      <c r="E373" s="197"/>
      <c r="F373" s="197"/>
      <c r="G373" s="197"/>
      <c r="H373" s="2"/>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row>
    <row r="374" spans="1:35" ht="12.75">
      <c r="A374" s="197"/>
      <c r="B374" s="218"/>
      <c r="C374" s="218"/>
      <c r="D374" s="218"/>
      <c r="E374" s="218"/>
      <c r="F374" s="197"/>
      <c r="G374" s="2"/>
      <c r="H374" s="2"/>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row>
    <row r="375" spans="1:35" ht="12.75">
      <c r="A375" s="197"/>
      <c r="B375" s="218"/>
      <c r="C375" s="218"/>
      <c r="D375" s="218"/>
      <c r="E375" s="218"/>
      <c r="F375" s="197"/>
      <c r="G375" s="2"/>
      <c r="H375" s="2"/>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row>
    <row r="376" spans="1:35" ht="12.75">
      <c r="A376" s="197" t="s">
        <v>1109</v>
      </c>
      <c r="B376" s="199" t="s">
        <v>633</v>
      </c>
      <c r="C376" s="199" t="s">
        <v>633</v>
      </c>
      <c r="D376" s="199" t="s">
        <v>633</v>
      </c>
      <c r="E376" s="199" t="s">
        <v>633</v>
      </c>
      <c r="F376" s="197"/>
      <c r="G376" s="2"/>
      <c r="H376" s="2"/>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row>
    <row r="377" spans="1:35" ht="12.75">
      <c r="A377" s="197" t="s">
        <v>1110</v>
      </c>
      <c r="B377" s="199" t="s">
        <v>633</v>
      </c>
      <c r="C377" s="199" t="s">
        <v>633</v>
      </c>
      <c r="D377" s="199" t="s">
        <v>633</v>
      </c>
      <c r="E377" s="199" t="s">
        <v>633</v>
      </c>
      <c r="F377" s="197"/>
      <c r="G377" s="2"/>
      <c r="H377" s="2"/>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row>
    <row r="378" spans="1:35" ht="12.75">
      <c r="A378" s="197"/>
      <c r="B378" s="218"/>
      <c r="C378" s="218"/>
      <c r="D378" s="218"/>
      <c r="E378" s="218"/>
      <c r="F378" s="197"/>
      <c r="G378" s="2"/>
      <c r="H378" s="2"/>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row>
    <row r="379" spans="1:35" ht="12.75">
      <c r="A379" s="200" t="s">
        <v>661</v>
      </c>
      <c r="B379" s="211" t="s">
        <v>169</v>
      </c>
      <c r="C379" s="211" t="s">
        <v>169</v>
      </c>
      <c r="D379" s="211" t="s">
        <v>169</v>
      </c>
      <c r="E379" s="211" t="s">
        <v>169</v>
      </c>
      <c r="F379" s="197"/>
      <c r="G379" s="2"/>
      <c r="H379" s="2"/>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row>
    <row r="380" spans="1:35" ht="12.75">
      <c r="A380" s="200"/>
      <c r="B380" s="187"/>
      <c r="C380" s="187"/>
      <c r="D380" s="197"/>
      <c r="E380" s="197"/>
      <c r="F380" s="197"/>
      <c r="G380" s="2"/>
      <c r="H380" s="2"/>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row>
    <row r="381" spans="1:35" ht="12.75">
      <c r="A381" s="200" t="s">
        <v>663</v>
      </c>
      <c r="B381" s="392" t="s">
        <v>169</v>
      </c>
      <c r="C381" s="197"/>
      <c r="D381" s="197"/>
      <c r="E381" s="197"/>
      <c r="F381" s="197"/>
      <c r="G381" s="197"/>
      <c r="H381" s="197"/>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row>
    <row r="382" spans="1:35" ht="12.75">
      <c r="A382" s="197"/>
      <c r="B382" s="197"/>
      <c r="C382" s="197"/>
      <c r="D382" s="197"/>
      <c r="E382" s="197"/>
      <c r="F382" s="197"/>
      <c r="G382" s="197"/>
      <c r="H382" s="197"/>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row>
    <row r="383" spans="1:35" ht="12.75">
      <c r="A383" s="193" t="s">
        <v>571</v>
      </c>
      <c r="B383" s="369" t="s">
        <v>95</v>
      </c>
      <c r="C383" s="369" t="s">
        <v>96</v>
      </c>
      <c r="D383" s="369" t="s">
        <v>97</v>
      </c>
      <c r="E383" s="369" t="s">
        <v>98</v>
      </c>
      <c r="F383" s="369"/>
      <c r="G383" s="195" t="s">
        <v>652</v>
      </c>
      <c r="H383" s="208" t="s">
        <v>95</v>
      </c>
      <c r="I383" s="98" t="s">
        <v>96</v>
      </c>
      <c r="J383" s="102" t="s">
        <v>97</v>
      </c>
      <c r="K383" s="102" t="s">
        <v>98</v>
      </c>
      <c r="L383" s="102"/>
      <c r="M383" s="102"/>
      <c r="N383" s="102"/>
      <c r="O383" s="102"/>
      <c r="P383" s="102"/>
      <c r="Q383" s="102"/>
      <c r="R383" s="102"/>
      <c r="S383" s="102"/>
      <c r="T383" s="102"/>
      <c r="U383" s="102"/>
      <c r="V383" s="102"/>
      <c r="W383" s="102"/>
      <c r="X383" s="102"/>
      <c r="Y383" s="102"/>
      <c r="Z383" s="102"/>
      <c r="AA383" s="102"/>
      <c r="AB383" s="102"/>
      <c r="AC383" s="102"/>
      <c r="AD383" s="102"/>
      <c r="AE383" s="102"/>
      <c r="AF383" s="102"/>
      <c r="AG383" s="102"/>
    </row>
    <row r="384" spans="1:35" ht="12.75">
      <c r="A384" s="197" t="s">
        <v>4145</v>
      </c>
      <c r="B384" s="197" t="s">
        <v>169</v>
      </c>
      <c r="C384" s="197" t="s">
        <v>169</v>
      </c>
      <c r="D384" s="197" t="s">
        <v>169</v>
      </c>
      <c r="E384" s="197" t="s">
        <v>169</v>
      </c>
      <c r="F384" s="197"/>
      <c r="G384" s="197" t="s">
        <v>1112</v>
      </c>
      <c r="H384" s="2" t="s">
        <v>247</v>
      </c>
      <c r="I384" s="1" t="s">
        <v>247</v>
      </c>
      <c r="J384" s="1" t="s">
        <v>247</v>
      </c>
      <c r="K384" s="1" t="s">
        <v>247</v>
      </c>
      <c r="L384" s="1"/>
      <c r="M384" s="1"/>
      <c r="N384" s="1"/>
      <c r="O384" s="1"/>
      <c r="P384" s="1"/>
      <c r="Q384" s="1"/>
      <c r="R384" s="1"/>
      <c r="S384" s="1"/>
      <c r="T384" s="1"/>
      <c r="U384" s="1"/>
      <c r="V384" s="1"/>
      <c r="W384" s="1"/>
      <c r="X384" s="1"/>
      <c r="Y384" s="1"/>
      <c r="Z384" s="1"/>
      <c r="AA384" s="1"/>
      <c r="AB384" s="1"/>
      <c r="AC384" s="1"/>
      <c r="AD384" s="1"/>
      <c r="AE384" s="1"/>
      <c r="AF384" s="1"/>
      <c r="AG384" s="1"/>
    </row>
    <row r="385" spans="1:33" ht="12.75">
      <c r="A385" s="197" t="s">
        <v>4146</v>
      </c>
      <c r="B385" s="197" t="s">
        <v>169</v>
      </c>
      <c r="C385" s="197" t="s">
        <v>169</v>
      </c>
      <c r="D385" s="197" t="s">
        <v>169</v>
      </c>
      <c r="E385" s="197" t="s">
        <v>169</v>
      </c>
      <c r="F385" s="197"/>
      <c r="G385" s="2" t="s">
        <v>1114</v>
      </c>
      <c r="H385" s="2" t="s">
        <v>247</v>
      </c>
      <c r="I385" s="1" t="s">
        <v>247</v>
      </c>
      <c r="J385" s="1" t="s">
        <v>247</v>
      </c>
      <c r="K385" s="1" t="s">
        <v>247</v>
      </c>
      <c r="L385" s="1"/>
      <c r="M385" s="1"/>
      <c r="N385" s="1"/>
      <c r="O385" s="1"/>
      <c r="P385" s="1"/>
      <c r="Q385" s="1"/>
      <c r="R385" s="1"/>
      <c r="S385" s="1"/>
      <c r="T385" s="1"/>
      <c r="U385" s="1"/>
      <c r="V385" s="1"/>
      <c r="W385" s="1"/>
      <c r="X385" s="1"/>
      <c r="Y385" s="1"/>
      <c r="Z385" s="1"/>
      <c r="AA385" s="1"/>
      <c r="AB385" s="1"/>
      <c r="AC385" s="1"/>
      <c r="AD385" s="1"/>
      <c r="AE385" s="1"/>
      <c r="AF385" s="1"/>
      <c r="AG385" s="1"/>
    </row>
    <row r="386" spans="1:33" ht="12.75">
      <c r="A386" s="197" t="s">
        <v>4147</v>
      </c>
      <c r="B386" s="197" t="s">
        <v>169</v>
      </c>
      <c r="C386" s="197" t="s">
        <v>169</v>
      </c>
      <c r="D386" s="197" t="s">
        <v>169</v>
      </c>
      <c r="E386" s="197" t="s">
        <v>169</v>
      </c>
      <c r="F386" s="197"/>
      <c r="G386" s="2" t="s">
        <v>1116</v>
      </c>
      <c r="H386" s="2" t="s">
        <v>247</v>
      </c>
      <c r="I386" s="1" t="s">
        <v>247</v>
      </c>
      <c r="J386" s="1" t="s">
        <v>247</v>
      </c>
      <c r="K386" s="1" t="s">
        <v>247</v>
      </c>
      <c r="L386" s="1"/>
      <c r="M386" s="1"/>
      <c r="N386" s="1"/>
      <c r="O386" s="1"/>
      <c r="P386" s="1"/>
      <c r="Q386" s="1"/>
      <c r="R386" s="1"/>
      <c r="S386" s="1"/>
      <c r="T386" s="1"/>
      <c r="U386" s="1"/>
      <c r="V386" s="1"/>
      <c r="W386" s="1"/>
      <c r="X386" s="1"/>
      <c r="Y386" s="1"/>
      <c r="Z386" s="1"/>
      <c r="AA386" s="1"/>
      <c r="AB386" s="1"/>
      <c r="AC386" s="1"/>
      <c r="AD386" s="1"/>
      <c r="AE386" s="1"/>
      <c r="AF386" s="1"/>
      <c r="AG386" s="1"/>
    </row>
    <row r="387" spans="1:33" ht="12.75">
      <c r="A387" s="197" t="s">
        <v>4148</v>
      </c>
      <c r="B387" s="197" t="s">
        <v>169</v>
      </c>
      <c r="C387" s="197" t="s">
        <v>169</v>
      </c>
      <c r="D387" s="197" t="s">
        <v>169</v>
      </c>
      <c r="E387" s="197" t="s">
        <v>169</v>
      </c>
      <c r="F387" s="197"/>
      <c r="G387" s="2" t="s">
        <v>1118</v>
      </c>
      <c r="H387" s="2" t="s">
        <v>247</v>
      </c>
      <c r="I387" s="1" t="s">
        <v>247</v>
      </c>
      <c r="J387" s="1" t="s">
        <v>247</v>
      </c>
      <c r="K387" s="1" t="s">
        <v>247</v>
      </c>
      <c r="L387" s="1"/>
      <c r="M387" s="1"/>
      <c r="N387" s="1"/>
      <c r="O387" s="1"/>
      <c r="P387" s="1"/>
      <c r="Q387" s="1"/>
      <c r="R387" s="1"/>
      <c r="S387" s="1"/>
      <c r="T387" s="1"/>
      <c r="U387" s="1"/>
      <c r="V387" s="1"/>
      <c r="W387" s="1"/>
      <c r="X387" s="1"/>
      <c r="Y387" s="1"/>
      <c r="Z387" s="1"/>
      <c r="AA387" s="1"/>
      <c r="AB387" s="1"/>
      <c r="AC387" s="1"/>
      <c r="AD387" s="1"/>
      <c r="AE387" s="1"/>
      <c r="AF387" s="1"/>
      <c r="AG387" s="1"/>
    </row>
    <row r="388" spans="1:33" ht="12.75">
      <c r="A388" s="197" t="s">
        <v>4149</v>
      </c>
      <c r="B388" s="197" t="s">
        <v>169</v>
      </c>
      <c r="C388" s="197" t="s">
        <v>169</v>
      </c>
      <c r="D388" s="197" t="s">
        <v>169</v>
      </c>
      <c r="E388" s="197" t="s">
        <v>169</v>
      </c>
      <c r="F388" s="197"/>
      <c r="G388" s="2" t="s">
        <v>1120</v>
      </c>
      <c r="H388" s="2" t="s">
        <v>247</v>
      </c>
      <c r="I388" s="1" t="s">
        <v>247</v>
      </c>
      <c r="J388" s="1" t="s">
        <v>247</v>
      </c>
      <c r="K388" s="1" t="s">
        <v>247</v>
      </c>
      <c r="L388" s="1"/>
      <c r="M388" s="1"/>
      <c r="N388" s="1"/>
      <c r="O388" s="1"/>
      <c r="P388" s="1"/>
      <c r="Q388" s="1"/>
      <c r="R388" s="1"/>
      <c r="S388" s="1"/>
      <c r="T388" s="1"/>
      <c r="U388" s="1"/>
      <c r="V388" s="1"/>
      <c r="W388" s="1"/>
      <c r="X388" s="1"/>
      <c r="Y388" s="1"/>
      <c r="Z388" s="1"/>
      <c r="AA388" s="1"/>
      <c r="AB388" s="1"/>
      <c r="AC388" s="1"/>
      <c r="AD388" s="1"/>
      <c r="AE388" s="1"/>
      <c r="AF388" s="1"/>
      <c r="AG388" s="1"/>
    </row>
    <row r="389" spans="1:33" ht="12.75">
      <c r="A389" s="197" t="s">
        <v>4150</v>
      </c>
      <c r="B389" s="197" t="s">
        <v>169</v>
      </c>
      <c r="C389" s="197" t="s">
        <v>169</v>
      </c>
      <c r="D389" s="197" t="s">
        <v>169</v>
      </c>
      <c r="E389" s="197" t="s">
        <v>169</v>
      </c>
      <c r="F389" s="197"/>
      <c r="G389" s="2" t="s">
        <v>1122</v>
      </c>
      <c r="H389" s="2" t="s">
        <v>247</v>
      </c>
      <c r="I389" s="1" t="s">
        <v>247</v>
      </c>
      <c r="J389" s="1" t="s">
        <v>247</v>
      </c>
      <c r="K389" s="1" t="s">
        <v>247</v>
      </c>
      <c r="L389" s="1"/>
      <c r="M389" s="1"/>
      <c r="N389" s="1"/>
      <c r="O389" s="1"/>
      <c r="P389" s="1"/>
      <c r="Q389" s="1"/>
      <c r="R389" s="1"/>
      <c r="S389" s="1"/>
      <c r="T389" s="1"/>
      <c r="U389" s="1"/>
      <c r="V389" s="1"/>
      <c r="W389" s="1"/>
      <c r="X389" s="1"/>
      <c r="Y389" s="1"/>
      <c r="Z389" s="1"/>
      <c r="AA389" s="1"/>
      <c r="AB389" s="1"/>
      <c r="AC389" s="1"/>
      <c r="AD389" s="1"/>
      <c r="AE389" s="1"/>
      <c r="AF389" s="1"/>
      <c r="AG389" s="1"/>
    </row>
    <row r="390" spans="1:33" ht="12.75">
      <c r="A390" s="197" t="s">
        <v>4151</v>
      </c>
      <c r="B390" s="197" t="s">
        <v>169</v>
      </c>
      <c r="C390" s="197" t="s">
        <v>169</v>
      </c>
      <c r="D390" s="197" t="s">
        <v>169</v>
      </c>
      <c r="E390" s="197" t="s">
        <v>169</v>
      </c>
      <c r="F390" s="197"/>
      <c r="G390" s="2" t="s">
        <v>1124</v>
      </c>
      <c r="H390" s="2" t="s">
        <v>247</v>
      </c>
      <c r="I390" s="1" t="s">
        <v>247</v>
      </c>
      <c r="J390" s="1" t="s">
        <v>247</v>
      </c>
      <c r="K390" s="1" t="s">
        <v>247</v>
      </c>
      <c r="L390" s="1"/>
      <c r="M390" s="1"/>
      <c r="N390" s="1"/>
      <c r="O390" s="1"/>
      <c r="P390" s="1"/>
      <c r="Q390" s="1"/>
      <c r="R390" s="1"/>
      <c r="S390" s="1"/>
      <c r="T390" s="1"/>
      <c r="U390" s="1"/>
      <c r="V390" s="1"/>
      <c r="W390" s="1"/>
      <c r="X390" s="1"/>
      <c r="Y390" s="1"/>
      <c r="Z390" s="1"/>
      <c r="AA390" s="1"/>
      <c r="AB390" s="1"/>
      <c r="AC390" s="1"/>
      <c r="AD390" s="1"/>
      <c r="AE390" s="1"/>
      <c r="AF390" s="1"/>
      <c r="AG390" s="1"/>
    </row>
    <row r="391" spans="1:33" ht="12.75">
      <c r="A391" s="197" t="s">
        <v>4152</v>
      </c>
      <c r="B391" s="197" t="s">
        <v>169</v>
      </c>
      <c r="C391" s="197" t="s">
        <v>169</v>
      </c>
      <c r="D391" s="197" t="s">
        <v>169</v>
      </c>
      <c r="E391" s="197" t="s">
        <v>169</v>
      </c>
      <c r="F391" s="197"/>
      <c r="G391" s="2" t="s">
        <v>1126</v>
      </c>
      <c r="H391" s="2" t="s">
        <v>247</v>
      </c>
      <c r="I391" s="1" t="s">
        <v>247</v>
      </c>
      <c r="J391" s="1" t="s">
        <v>247</v>
      </c>
      <c r="K391" s="1" t="s">
        <v>247</v>
      </c>
      <c r="L391" s="1"/>
      <c r="M391" s="1"/>
      <c r="N391" s="1"/>
      <c r="O391" s="1"/>
      <c r="P391" s="1"/>
      <c r="Q391" s="1"/>
      <c r="R391" s="1"/>
      <c r="S391" s="1"/>
      <c r="T391" s="1"/>
      <c r="U391" s="1"/>
      <c r="V391" s="1"/>
      <c r="W391" s="1"/>
      <c r="X391" s="1"/>
      <c r="Y391" s="1"/>
      <c r="Z391" s="1"/>
      <c r="AA391" s="1"/>
      <c r="AB391" s="1"/>
      <c r="AC391" s="1"/>
      <c r="AD391" s="1"/>
      <c r="AE391" s="1"/>
      <c r="AF391" s="1"/>
      <c r="AG391" s="1"/>
    </row>
    <row r="392" spans="1:33" ht="12.75">
      <c r="A392" s="197" t="s">
        <v>4153</v>
      </c>
      <c r="B392" s="197" t="s">
        <v>169</v>
      </c>
      <c r="C392" s="197" t="s">
        <v>169</v>
      </c>
      <c r="D392" s="197" t="s">
        <v>169</v>
      </c>
      <c r="E392" s="197" t="s">
        <v>169</v>
      </c>
      <c r="F392" s="197"/>
      <c r="G392" s="197" t="s">
        <v>4154</v>
      </c>
      <c r="H392" s="2"/>
      <c r="I392" s="2"/>
      <c r="J392" s="1"/>
      <c r="K392" s="1"/>
      <c r="L392" s="1"/>
      <c r="M392" s="1"/>
      <c r="N392" s="1"/>
      <c r="O392" s="1"/>
      <c r="P392" s="1"/>
      <c r="Q392" s="1"/>
      <c r="R392" s="1"/>
      <c r="S392" s="1"/>
      <c r="T392" s="1"/>
      <c r="U392" s="1"/>
      <c r="V392" s="1"/>
      <c r="W392" s="1"/>
      <c r="X392" s="1"/>
      <c r="Y392" s="1"/>
      <c r="Z392" s="1"/>
      <c r="AA392" s="1"/>
      <c r="AB392" s="1"/>
      <c r="AC392" s="1"/>
      <c r="AD392" s="1"/>
      <c r="AE392" s="1"/>
      <c r="AF392" s="1"/>
      <c r="AG392" s="1"/>
    </row>
    <row r="393" spans="1:33" ht="12.75">
      <c r="A393" s="197" t="s">
        <v>4155</v>
      </c>
      <c r="B393" s="197" t="s">
        <v>2696</v>
      </c>
      <c r="C393" s="197" t="s">
        <v>2696</v>
      </c>
      <c r="D393" s="197" t="s">
        <v>2696</v>
      </c>
      <c r="E393" s="197" t="s">
        <v>2696</v>
      </c>
      <c r="F393" s="197"/>
      <c r="G393" s="2" t="s">
        <v>4156</v>
      </c>
      <c r="H393" s="2"/>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row>
    <row r="394" spans="1:33" ht="12.75">
      <c r="A394" s="197" t="s">
        <v>4157</v>
      </c>
      <c r="B394" s="197" t="s">
        <v>2696</v>
      </c>
      <c r="C394" s="197" t="s">
        <v>2696</v>
      </c>
      <c r="D394" s="197" t="s">
        <v>2696</v>
      </c>
      <c r="E394" s="197" t="s">
        <v>2696</v>
      </c>
      <c r="F394" s="197"/>
      <c r="G394" s="2" t="s">
        <v>4158</v>
      </c>
      <c r="H394" s="2"/>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row>
    <row r="395" spans="1:33" ht="12.75">
      <c r="A395" s="197" t="s">
        <v>4159</v>
      </c>
      <c r="B395" s="197" t="s">
        <v>2696</v>
      </c>
      <c r="C395" s="197" t="s">
        <v>2696</v>
      </c>
      <c r="D395" s="197" t="s">
        <v>2696</v>
      </c>
      <c r="E395" s="197" t="s">
        <v>2696</v>
      </c>
      <c r="F395" s="197"/>
      <c r="G395" s="2" t="s">
        <v>4160</v>
      </c>
      <c r="H395" s="2"/>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row>
    <row r="396" spans="1:33" ht="12.75">
      <c r="A396" s="197" t="s">
        <v>4161</v>
      </c>
      <c r="B396" s="197" t="s">
        <v>2696</v>
      </c>
      <c r="C396" s="197" t="s">
        <v>2696</v>
      </c>
      <c r="D396" s="197" t="s">
        <v>2696</v>
      </c>
      <c r="E396" s="197" t="s">
        <v>2696</v>
      </c>
      <c r="F396" s="197"/>
      <c r="G396" s="2" t="s">
        <v>4162</v>
      </c>
      <c r="H396" s="2"/>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row>
    <row r="397" spans="1:33" ht="12.75">
      <c r="A397" s="197" t="s">
        <v>4163</v>
      </c>
      <c r="B397" s="197" t="s">
        <v>2696</v>
      </c>
      <c r="C397" s="197" t="s">
        <v>2696</v>
      </c>
      <c r="D397" s="197" t="s">
        <v>2696</v>
      </c>
      <c r="E397" s="197" t="s">
        <v>2696</v>
      </c>
      <c r="F397" s="197"/>
      <c r="G397" s="2" t="s">
        <v>4164</v>
      </c>
      <c r="H397" s="2"/>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row>
    <row r="398" spans="1:33" ht="12.75">
      <c r="A398" s="197" t="s">
        <v>4165</v>
      </c>
      <c r="B398" s="197" t="s">
        <v>2696</v>
      </c>
      <c r="C398" s="197" t="s">
        <v>2696</v>
      </c>
      <c r="D398" s="197" t="s">
        <v>2696</v>
      </c>
      <c r="E398" s="197" t="s">
        <v>2696</v>
      </c>
      <c r="F398" s="197"/>
      <c r="G398" s="2" t="s">
        <v>4166</v>
      </c>
      <c r="H398" s="2"/>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row>
    <row r="399" spans="1:33" ht="12.75">
      <c r="A399" s="197" t="s">
        <v>4167</v>
      </c>
      <c r="B399" s="197" t="s">
        <v>2696</v>
      </c>
      <c r="C399" s="197" t="s">
        <v>2696</v>
      </c>
      <c r="D399" s="197" t="s">
        <v>2696</v>
      </c>
      <c r="E399" s="197" t="s">
        <v>2696</v>
      </c>
      <c r="F399" s="197"/>
      <c r="G399" s="2" t="s">
        <v>4168</v>
      </c>
      <c r="H399" s="2"/>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row>
    <row r="400" spans="1:33" ht="12.75">
      <c r="A400" s="197" t="s">
        <v>658</v>
      </c>
      <c r="B400" s="197"/>
      <c r="C400" s="197"/>
      <c r="D400" s="197"/>
      <c r="E400" s="197"/>
      <c r="F400" s="197"/>
      <c r="G400" s="2"/>
      <c r="H400" s="2"/>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row>
    <row r="401" spans="1:35" ht="12.75">
      <c r="A401" s="197"/>
      <c r="B401" s="197"/>
      <c r="C401" s="197"/>
      <c r="D401" s="197"/>
      <c r="E401" s="197"/>
      <c r="F401" s="197"/>
      <c r="G401" s="2"/>
      <c r="H401" s="2"/>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row>
    <row r="402" spans="1:35" ht="12.75">
      <c r="A402" s="197"/>
      <c r="B402" s="199"/>
      <c r="C402" s="199"/>
      <c r="D402" s="199"/>
      <c r="E402" s="218"/>
      <c r="F402" s="197"/>
      <c r="G402" s="2"/>
      <c r="H402" s="2"/>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row>
    <row r="403" spans="1:35" ht="12.75">
      <c r="A403" s="197" t="s">
        <v>1145</v>
      </c>
      <c r="B403" s="199" t="s">
        <v>633</v>
      </c>
      <c r="C403" s="199" t="s">
        <v>633</v>
      </c>
      <c r="D403" s="199" t="s">
        <v>633</v>
      </c>
      <c r="E403" s="199" t="s">
        <v>633</v>
      </c>
      <c r="F403" s="197"/>
      <c r="G403" s="2"/>
      <c r="H403" s="2"/>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row>
    <row r="404" spans="1:35" ht="12.75">
      <c r="A404" s="197" t="s">
        <v>1146</v>
      </c>
      <c r="B404" s="199" t="s">
        <v>633</v>
      </c>
      <c r="C404" s="199" t="s">
        <v>633</v>
      </c>
      <c r="D404" s="199" t="s">
        <v>633</v>
      </c>
      <c r="E404" s="199" t="s">
        <v>633</v>
      </c>
      <c r="F404" s="197"/>
      <c r="G404" s="2"/>
      <c r="H404" s="2"/>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row>
    <row r="405" spans="1:35" ht="12.75">
      <c r="A405" s="197" t="s">
        <v>1147</v>
      </c>
      <c r="B405" s="199" t="s">
        <v>633</v>
      </c>
      <c r="C405" s="199" t="s">
        <v>633</v>
      </c>
      <c r="D405" s="199" t="s">
        <v>633</v>
      </c>
      <c r="E405" s="199" t="s">
        <v>633</v>
      </c>
      <c r="F405" s="197"/>
      <c r="G405" s="2"/>
      <c r="H405" s="2"/>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row>
    <row r="406" spans="1:35" ht="12.75">
      <c r="A406" s="197" t="s">
        <v>1148</v>
      </c>
      <c r="B406" s="199" t="s">
        <v>633</v>
      </c>
      <c r="C406" s="199" t="s">
        <v>633</v>
      </c>
      <c r="D406" s="199" t="s">
        <v>633</v>
      </c>
      <c r="E406" s="199" t="s">
        <v>633</v>
      </c>
      <c r="F406" s="197"/>
      <c r="G406" s="2"/>
      <c r="H406" s="2"/>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row>
    <row r="407" spans="1:35" ht="12.75">
      <c r="A407" s="197" t="s">
        <v>1149</v>
      </c>
      <c r="B407" s="199" t="s">
        <v>633</v>
      </c>
      <c r="C407" s="199" t="s">
        <v>633</v>
      </c>
      <c r="D407" s="199" t="s">
        <v>633</v>
      </c>
      <c r="E407" s="199" t="s">
        <v>633</v>
      </c>
      <c r="F407" s="197"/>
      <c r="G407" s="2"/>
      <c r="H407" s="2"/>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row>
    <row r="408" spans="1:35" ht="12.75">
      <c r="A408" s="197" t="s">
        <v>1150</v>
      </c>
      <c r="B408" s="199" t="s">
        <v>633</v>
      </c>
      <c r="C408" s="199" t="s">
        <v>633</v>
      </c>
      <c r="D408" s="199" t="s">
        <v>633</v>
      </c>
      <c r="E408" s="199" t="s">
        <v>633</v>
      </c>
      <c r="F408" s="197"/>
      <c r="G408" s="2"/>
      <c r="H408" s="2"/>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row>
    <row r="409" spans="1:35" ht="12.75">
      <c r="A409" s="197" t="s">
        <v>1151</v>
      </c>
      <c r="B409" s="199" t="s">
        <v>633</v>
      </c>
      <c r="C409" s="199" t="s">
        <v>633</v>
      </c>
      <c r="D409" s="199" t="s">
        <v>633</v>
      </c>
      <c r="E409" s="199" t="s">
        <v>633</v>
      </c>
      <c r="F409" s="197"/>
      <c r="G409" s="2"/>
      <c r="H409" s="2"/>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row>
    <row r="410" spans="1:35" ht="12.75">
      <c r="A410" s="197" t="s">
        <v>1152</v>
      </c>
      <c r="B410" s="199" t="s">
        <v>633</v>
      </c>
      <c r="C410" s="199" t="s">
        <v>633</v>
      </c>
      <c r="D410" s="199" t="s">
        <v>633</v>
      </c>
      <c r="E410" s="199" t="s">
        <v>633</v>
      </c>
      <c r="F410" s="197"/>
      <c r="G410" s="2"/>
      <c r="H410" s="2"/>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row>
    <row r="411" spans="1:35" ht="12.75">
      <c r="A411" s="197"/>
      <c r="B411" s="218"/>
      <c r="C411" s="218"/>
      <c r="D411" s="218"/>
      <c r="E411" s="218"/>
      <c r="F411" s="197"/>
      <c r="G411" s="2"/>
      <c r="H411" s="2"/>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row>
    <row r="412" spans="1:35" ht="12.75">
      <c r="A412" s="200" t="s">
        <v>661</v>
      </c>
      <c r="B412" s="211" t="s">
        <v>169</v>
      </c>
      <c r="C412" s="211" t="s">
        <v>169</v>
      </c>
      <c r="D412" s="211" t="s">
        <v>169</v>
      </c>
      <c r="E412" s="211" t="s">
        <v>169</v>
      </c>
      <c r="F412" s="197"/>
      <c r="G412" s="2"/>
      <c r="H412" s="2"/>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row>
    <row r="413" spans="1:35" ht="12.75">
      <c r="A413" s="200"/>
      <c r="B413" s="280"/>
      <c r="C413" s="280"/>
      <c r="D413" s="280"/>
      <c r="E413" s="280"/>
      <c r="F413" s="197"/>
      <c r="G413" s="197"/>
      <c r="H413" s="197"/>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row>
    <row r="414" spans="1:35" ht="12.75">
      <c r="A414" s="200" t="s">
        <v>663</v>
      </c>
      <c r="B414" s="392" t="s">
        <v>169</v>
      </c>
      <c r="C414" s="197"/>
      <c r="D414" s="197"/>
      <c r="E414" s="197"/>
      <c r="F414" s="197"/>
      <c r="G414" s="197"/>
      <c r="H414" s="197"/>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row>
    <row r="415" spans="1:35" ht="12.75">
      <c r="A415" s="197"/>
      <c r="B415" s="197"/>
      <c r="C415" s="197"/>
      <c r="D415" s="197"/>
      <c r="E415" s="197"/>
      <c r="F415" s="197"/>
      <c r="G415" s="197"/>
      <c r="H415" s="197"/>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row>
    <row r="416" spans="1:35" ht="12.75">
      <c r="A416" s="193" t="s">
        <v>574</v>
      </c>
      <c r="B416" s="369" t="s">
        <v>95</v>
      </c>
      <c r="C416" s="369" t="s">
        <v>96</v>
      </c>
      <c r="D416" s="369" t="s">
        <v>97</v>
      </c>
      <c r="E416" s="369" t="s">
        <v>98</v>
      </c>
      <c r="F416" s="369"/>
      <c r="G416" s="195" t="s">
        <v>652</v>
      </c>
      <c r="H416" s="208" t="s">
        <v>95</v>
      </c>
      <c r="I416" s="98" t="s">
        <v>96</v>
      </c>
      <c r="J416" s="102" t="s">
        <v>97</v>
      </c>
      <c r="K416" s="102" t="s">
        <v>98</v>
      </c>
      <c r="L416" s="102"/>
      <c r="M416" s="102"/>
      <c r="N416" s="102"/>
      <c r="O416" s="102"/>
      <c r="P416" s="102"/>
      <c r="Q416" s="102"/>
      <c r="R416" s="102"/>
      <c r="S416" s="102"/>
      <c r="T416" s="102"/>
      <c r="U416" s="102"/>
      <c r="V416" s="102"/>
      <c r="W416" s="102"/>
      <c r="X416" s="102"/>
      <c r="Y416" s="102"/>
      <c r="Z416" s="102"/>
      <c r="AA416" s="102"/>
      <c r="AB416" s="102"/>
      <c r="AC416" s="102"/>
      <c r="AD416" s="102"/>
      <c r="AE416" s="102"/>
      <c r="AF416" s="102"/>
      <c r="AG416" s="102"/>
    </row>
    <row r="417" spans="1:35" ht="12.75">
      <c r="A417" s="197" t="s">
        <v>4169</v>
      </c>
      <c r="B417" s="197" t="s">
        <v>169</v>
      </c>
      <c r="C417" s="197" t="s">
        <v>167</v>
      </c>
      <c r="D417" s="197" t="s">
        <v>167</v>
      </c>
      <c r="E417" s="197" t="s">
        <v>166</v>
      </c>
      <c r="F417" s="197"/>
      <c r="G417" s="197" t="s">
        <v>1154</v>
      </c>
      <c r="H417" s="2" t="s">
        <v>247</v>
      </c>
      <c r="I417" s="1" t="s">
        <v>247</v>
      </c>
      <c r="J417" s="1" t="s">
        <v>247</v>
      </c>
      <c r="K417" s="1" t="s">
        <v>247</v>
      </c>
      <c r="L417" s="1"/>
      <c r="M417" s="1"/>
      <c r="N417" s="1"/>
      <c r="O417" s="1"/>
      <c r="P417" s="1"/>
      <c r="Q417" s="1"/>
      <c r="R417" s="1"/>
      <c r="S417" s="1"/>
      <c r="T417" s="1"/>
      <c r="U417" s="1"/>
      <c r="V417" s="1"/>
      <c r="W417" s="1"/>
      <c r="X417" s="1"/>
      <c r="Y417" s="1"/>
      <c r="Z417" s="1"/>
      <c r="AA417" s="1"/>
      <c r="AB417" s="1"/>
      <c r="AC417" s="1"/>
      <c r="AD417" s="1"/>
      <c r="AE417" s="1"/>
      <c r="AF417" s="1"/>
      <c r="AG417" s="1"/>
    </row>
    <row r="418" spans="1:35" ht="12.75">
      <c r="A418" s="197" t="s">
        <v>4170</v>
      </c>
      <c r="B418" s="197" t="s">
        <v>169</v>
      </c>
      <c r="C418" s="197" t="s">
        <v>4171</v>
      </c>
      <c r="D418" s="197" t="s">
        <v>4171</v>
      </c>
      <c r="E418" s="197" t="s">
        <v>4172</v>
      </c>
      <c r="F418" s="197"/>
      <c r="G418" s="197" t="s">
        <v>4173</v>
      </c>
      <c r="H418" s="2"/>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row>
    <row r="419" spans="1:35" ht="12.75">
      <c r="A419" s="197" t="s">
        <v>658</v>
      </c>
      <c r="B419" s="197"/>
      <c r="C419" s="197" t="s">
        <v>4174</v>
      </c>
      <c r="D419" s="197" t="s">
        <v>4174</v>
      </c>
      <c r="E419" s="197">
        <v>12</v>
      </c>
      <c r="F419" s="197"/>
      <c r="G419" s="2"/>
      <c r="H419" s="2"/>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row>
    <row r="420" spans="1:35" ht="12.75">
      <c r="A420" s="197"/>
      <c r="B420" s="197"/>
      <c r="C420" s="197"/>
      <c r="D420" s="197"/>
      <c r="E420" s="197"/>
      <c r="F420" s="197"/>
      <c r="G420" s="2"/>
      <c r="H420" s="2"/>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row>
    <row r="421" spans="1:35" ht="12.75">
      <c r="A421" s="197"/>
      <c r="B421" s="180"/>
      <c r="C421" s="180"/>
      <c r="D421" s="180"/>
      <c r="E421" s="197"/>
      <c r="F421" s="197"/>
      <c r="G421" s="2"/>
      <c r="H421" s="2"/>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row>
    <row r="422" spans="1:35" ht="12.75">
      <c r="A422" s="197" t="s">
        <v>1158</v>
      </c>
      <c r="B422" s="199" t="s">
        <v>633</v>
      </c>
      <c r="C422" s="199">
        <v>100</v>
      </c>
      <c r="D422" s="199">
        <v>100</v>
      </c>
      <c r="E422" s="199">
        <v>50</v>
      </c>
      <c r="F422" s="197"/>
      <c r="G422" s="2"/>
      <c r="H422" s="2"/>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row>
    <row r="423" spans="1:35" ht="12.75">
      <c r="A423" s="197"/>
      <c r="B423" s="218"/>
      <c r="C423" s="218"/>
      <c r="D423" s="218"/>
      <c r="E423" s="218"/>
      <c r="F423" s="197"/>
      <c r="G423" s="2"/>
      <c r="H423" s="2"/>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row>
    <row r="424" spans="1:35" ht="12.75">
      <c r="A424" s="200" t="s">
        <v>661</v>
      </c>
      <c r="B424" s="211" t="s">
        <v>169</v>
      </c>
      <c r="C424" s="211">
        <v>100</v>
      </c>
      <c r="D424" s="211">
        <v>100</v>
      </c>
      <c r="E424" s="211">
        <v>50</v>
      </c>
      <c r="F424" s="197"/>
      <c r="G424" s="2"/>
      <c r="H424" s="2"/>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row>
    <row r="425" spans="1:35" ht="12.75">
      <c r="A425" s="200"/>
      <c r="B425" s="280"/>
      <c r="C425" s="280"/>
      <c r="D425" s="218"/>
      <c r="E425" s="218"/>
      <c r="F425" s="197"/>
      <c r="G425" s="2"/>
      <c r="H425" s="2"/>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row>
    <row r="426" spans="1:35" ht="12.75">
      <c r="A426" s="200" t="s">
        <v>663</v>
      </c>
      <c r="B426" s="392">
        <v>83.333333333333329</v>
      </c>
      <c r="C426" s="197"/>
      <c r="D426" s="197"/>
      <c r="E426" s="197"/>
      <c r="F426" s="197"/>
      <c r="G426" s="197"/>
      <c r="H426" s="197"/>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row>
    <row r="427" spans="1:35" ht="12.75">
      <c r="A427" s="197"/>
      <c r="B427" s="197"/>
      <c r="C427" s="197"/>
      <c r="D427" s="394"/>
      <c r="E427" s="197"/>
      <c r="F427" s="197"/>
      <c r="G427" s="197"/>
      <c r="H427" s="197"/>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row>
    <row r="428" spans="1:35" ht="12.75">
      <c r="A428" s="217" t="s">
        <v>577</v>
      </c>
      <c r="B428" s="369" t="s">
        <v>95</v>
      </c>
      <c r="C428" s="369" t="s">
        <v>96</v>
      </c>
      <c r="D428" s="369" t="s">
        <v>97</v>
      </c>
      <c r="E428" s="369" t="s">
        <v>98</v>
      </c>
      <c r="F428" s="369"/>
      <c r="G428" s="195" t="s">
        <v>652</v>
      </c>
      <c r="H428" s="208" t="s">
        <v>95</v>
      </c>
      <c r="I428" s="98" t="s">
        <v>96</v>
      </c>
      <c r="J428" s="102" t="s">
        <v>97</v>
      </c>
      <c r="K428" s="102" t="s">
        <v>98</v>
      </c>
      <c r="L428" s="102"/>
      <c r="M428" s="102"/>
      <c r="N428" s="102"/>
      <c r="O428" s="102"/>
      <c r="P428" s="102"/>
      <c r="Q428" s="102"/>
      <c r="R428" s="102"/>
      <c r="S428" s="102"/>
      <c r="T428" s="102"/>
      <c r="U428" s="102"/>
      <c r="V428" s="102"/>
      <c r="W428" s="102"/>
      <c r="X428" s="102"/>
      <c r="Y428" s="102"/>
      <c r="Z428" s="102"/>
      <c r="AA428" s="102"/>
      <c r="AB428" s="102"/>
      <c r="AC428" s="102"/>
      <c r="AD428" s="102"/>
      <c r="AE428" s="102"/>
      <c r="AF428" s="102"/>
      <c r="AG428" s="102"/>
    </row>
    <row r="429" spans="1:35" ht="12.75">
      <c r="A429" s="197" t="s">
        <v>4175</v>
      </c>
      <c r="B429" s="197" t="s">
        <v>165</v>
      </c>
      <c r="C429" s="197" t="s">
        <v>165</v>
      </c>
      <c r="D429" s="197" t="s">
        <v>165</v>
      </c>
      <c r="E429" s="197" t="s">
        <v>165</v>
      </c>
      <c r="F429" s="197"/>
      <c r="G429" s="197" t="s">
        <v>1160</v>
      </c>
      <c r="H429" s="2" t="s">
        <v>247</v>
      </c>
      <c r="I429" s="1" t="s">
        <v>247</v>
      </c>
      <c r="J429" s="1" t="s">
        <v>247</v>
      </c>
      <c r="K429" s="1" t="s">
        <v>247</v>
      </c>
      <c r="L429" s="1"/>
      <c r="M429" s="1"/>
      <c r="N429" s="1"/>
      <c r="O429" s="1"/>
      <c r="P429" s="1"/>
      <c r="Q429" s="1"/>
      <c r="R429" s="1"/>
      <c r="S429" s="1"/>
      <c r="T429" s="1"/>
      <c r="U429" s="1"/>
      <c r="V429" s="1"/>
      <c r="W429" s="1"/>
      <c r="X429" s="1"/>
      <c r="Y429" s="1"/>
      <c r="Z429" s="1"/>
      <c r="AA429" s="1"/>
      <c r="AB429" s="1"/>
      <c r="AC429" s="1"/>
      <c r="AD429" s="1"/>
      <c r="AE429" s="1"/>
      <c r="AF429" s="1"/>
      <c r="AG429" s="1"/>
    </row>
    <row r="430" spans="1:35" ht="12.75">
      <c r="A430" s="197" t="s">
        <v>4176</v>
      </c>
      <c r="B430" s="197" t="s">
        <v>165</v>
      </c>
      <c r="C430" s="197" t="s">
        <v>165</v>
      </c>
      <c r="D430" s="197" t="s">
        <v>165</v>
      </c>
      <c r="E430" s="197" t="s">
        <v>165</v>
      </c>
      <c r="F430" s="197"/>
      <c r="G430" s="2" t="s">
        <v>1162</v>
      </c>
      <c r="H430" s="2" t="s">
        <v>247</v>
      </c>
      <c r="I430" s="1" t="s">
        <v>247</v>
      </c>
      <c r="J430" s="1" t="s">
        <v>247</v>
      </c>
      <c r="K430" s="1" t="s">
        <v>247</v>
      </c>
      <c r="L430" s="1"/>
      <c r="M430" s="1"/>
      <c r="N430" s="1"/>
      <c r="O430" s="1"/>
      <c r="P430" s="1"/>
      <c r="Q430" s="1"/>
      <c r="R430" s="1"/>
      <c r="S430" s="1"/>
      <c r="T430" s="1"/>
      <c r="U430" s="1"/>
      <c r="V430" s="1"/>
      <c r="W430" s="1"/>
      <c r="X430" s="1"/>
      <c r="Y430" s="1"/>
      <c r="Z430" s="1"/>
      <c r="AA430" s="1"/>
      <c r="AB430" s="1"/>
      <c r="AC430" s="1"/>
      <c r="AD430" s="1"/>
      <c r="AE430" s="1"/>
      <c r="AF430" s="1"/>
      <c r="AG430" s="1"/>
    </row>
    <row r="431" spans="1:35" ht="12.75">
      <c r="A431" s="197" t="s">
        <v>4177</v>
      </c>
      <c r="B431" s="197" t="s">
        <v>165</v>
      </c>
      <c r="C431" s="197" t="s">
        <v>165</v>
      </c>
      <c r="D431" s="197" t="s">
        <v>165</v>
      </c>
      <c r="E431" s="197" t="s">
        <v>165</v>
      </c>
      <c r="F431" s="197"/>
      <c r="G431" s="2" t="s">
        <v>1164</v>
      </c>
      <c r="H431" s="2" t="s">
        <v>247</v>
      </c>
      <c r="I431" s="1" t="s">
        <v>247</v>
      </c>
      <c r="J431" s="1" t="s">
        <v>247</v>
      </c>
      <c r="K431" s="1" t="s">
        <v>247</v>
      </c>
      <c r="L431" s="1"/>
      <c r="M431" s="1"/>
      <c r="N431" s="1"/>
      <c r="O431" s="1"/>
      <c r="P431" s="1"/>
      <c r="Q431" s="1"/>
      <c r="R431" s="1"/>
      <c r="S431" s="1"/>
      <c r="T431" s="1"/>
      <c r="U431" s="1"/>
      <c r="V431" s="1"/>
      <c r="W431" s="1"/>
      <c r="X431" s="1"/>
      <c r="Y431" s="1"/>
      <c r="Z431" s="1"/>
      <c r="AA431" s="1"/>
      <c r="AB431" s="1"/>
      <c r="AC431" s="1"/>
      <c r="AD431" s="1"/>
      <c r="AE431" s="1"/>
      <c r="AF431" s="1"/>
      <c r="AG431" s="1"/>
    </row>
    <row r="432" spans="1:35" s="313" customFormat="1" ht="12.75">
      <c r="A432" s="218" t="s">
        <v>4178</v>
      </c>
      <c r="B432" s="218" t="s">
        <v>169</v>
      </c>
      <c r="C432" s="218" t="s">
        <v>169</v>
      </c>
      <c r="D432" s="218" t="s">
        <v>169</v>
      </c>
      <c r="E432" s="218" t="s">
        <v>167</v>
      </c>
      <c r="F432" s="218"/>
      <c r="G432" s="198" t="s">
        <v>1166</v>
      </c>
      <c r="H432" s="198" t="s">
        <v>247</v>
      </c>
      <c r="I432" s="198" t="s">
        <v>247</v>
      </c>
      <c r="J432" s="196" t="s">
        <v>247</v>
      </c>
      <c r="K432" s="196" t="s">
        <v>247</v>
      </c>
      <c r="L432" s="196"/>
      <c r="M432" s="196"/>
      <c r="N432" s="196"/>
      <c r="O432" s="196"/>
      <c r="P432" s="196"/>
      <c r="Q432" s="196"/>
      <c r="R432" s="196"/>
      <c r="S432" s="196"/>
      <c r="T432" s="196"/>
      <c r="U432" s="196"/>
      <c r="V432" s="196"/>
      <c r="W432" s="196"/>
      <c r="X432" s="196"/>
      <c r="Y432" s="196"/>
      <c r="Z432" s="196"/>
      <c r="AA432" s="196"/>
      <c r="AB432" s="196"/>
      <c r="AC432" s="196"/>
      <c r="AD432" s="196"/>
      <c r="AE432" s="196"/>
      <c r="AF432" s="196"/>
      <c r="AG432" s="196"/>
    </row>
    <row r="433" spans="1:35" ht="12.75">
      <c r="A433" s="218" t="s">
        <v>4179</v>
      </c>
      <c r="B433" s="218" t="s">
        <v>4180</v>
      </c>
      <c r="C433" s="218" t="s">
        <v>4181</v>
      </c>
      <c r="D433" s="218" t="s">
        <v>4182</v>
      </c>
      <c r="E433" s="218" t="s">
        <v>4183</v>
      </c>
      <c r="F433" s="218"/>
      <c r="G433" s="218" t="s">
        <v>4184</v>
      </c>
      <c r="H433" s="198"/>
      <c r="I433" s="198"/>
      <c r="J433" s="196"/>
      <c r="K433" s="196"/>
      <c r="L433" s="196"/>
      <c r="M433" s="196"/>
      <c r="N433" s="196"/>
      <c r="O433" s="196"/>
      <c r="P433" s="196"/>
      <c r="Q433" s="196"/>
      <c r="R433" s="196"/>
      <c r="S433" s="196"/>
      <c r="T433" s="196"/>
      <c r="U433" s="196"/>
      <c r="V433" s="196"/>
      <c r="W433" s="196"/>
      <c r="X433" s="196"/>
      <c r="Y433" s="196"/>
      <c r="Z433" s="196"/>
      <c r="AA433" s="196"/>
      <c r="AB433" s="196"/>
      <c r="AC433" s="196"/>
      <c r="AD433" s="196"/>
      <c r="AE433" s="196"/>
      <c r="AF433" s="196"/>
      <c r="AG433" s="196"/>
    </row>
    <row r="434" spans="1:35" ht="12.75">
      <c r="A434" s="197" t="s">
        <v>4185</v>
      </c>
      <c r="B434" s="197" t="s">
        <v>4186</v>
      </c>
      <c r="C434" s="197" t="s">
        <v>4186</v>
      </c>
      <c r="D434" s="197" t="s">
        <v>4186</v>
      </c>
      <c r="E434" s="197" t="s">
        <v>4186</v>
      </c>
      <c r="F434" s="197"/>
      <c r="G434" s="2" t="s">
        <v>4187</v>
      </c>
      <c r="H434" s="2"/>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row>
    <row r="435" spans="1:35" ht="12.75">
      <c r="A435" s="197" t="s">
        <v>4188</v>
      </c>
      <c r="B435" s="197" t="s">
        <v>4189</v>
      </c>
      <c r="C435" s="197" t="s">
        <v>4189</v>
      </c>
      <c r="D435" s="197" t="s">
        <v>4189</v>
      </c>
      <c r="E435" s="197" t="s">
        <v>4189</v>
      </c>
      <c r="F435" s="197"/>
      <c r="G435" s="2" t="s">
        <v>4190</v>
      </c>
      <c r="H435" s="2"/>
      <c r="I435" s="2"/>
      <c r="J435" s="1"/>
      <c r="K435" s="1"/>
      <c r="L435" s="1"/>
      <c r="M435" s="1"/>
      <c r="N435" s="1"/>
      <c r="O435" s="1"/>
      <c r="P435" s="1"/>
      <c r="Q435" s="1"/>
      <c r="R435" s="1"/>
      <c r="S435" s="1"/>
      <c r="T435" s="1"/>
      <c r="U435" s="1"/>
      <c r="V435" s="1"/>
      <c r="W435" s="1"/>
      <c r="X435" s="1"/>
      <c r="Y435" s="1"/>
      <c r="Z435" s="1"/>
      <c r="AA435" s="1"/>
      <c r="AB435" s="1"/>
      <c r="AC435" s="1"/>
      <c r="AD435" s="1"/>
      <c r="AE435" s="1"/>
      <c r="AF435" s="1"/>
      <c r="AG435" s="1"/>
    </row>
    <row r="436" spans="1:35" ht="12.75">
      <c r="A436" s="197" t="s">
        <v>4191</v>
      </c>
      <c r="B436" s="197" t="s">
        <v>169</v>
      </c>
      <c r="C436" s="197" t="s">
        <v>169</v>
      </c>
      <c r="D436" s="197" t="s">
        <v>169</v>
      </c>
      <c r="E436" s="197" t="s">
        <v>4192</v>
      </c>
      <c r="F436" s="197"/>
      <c r="G436" s="2" t="s">
        <v>4193</v>
      </c>
      <c r="H436" s="2"/>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row>
    <row r="437" spans="1:35" ht="12.75">
      <c r="A437" s="197" t="s">
        <v>658</v>
      </c>
      <c r="B437" s="197">
        <v>107</v>
      </c>
      <c r="C437" s="197">
        <v>107</v>
      </c>
      <c r="D437" s="197">
        <v>107</v>
      </c>
      <c r="E437" s="197" t="s">
        <v>4194</v>
      </c>
      <c r="F437" s="197"/>
      <c r="G437" s="2"/>
      <c r="H437" s="2"/>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row>
    <row r="438" spans="1:35" ht="12.75">
      <c r="A438" s="197"/>
      <c r="B438" s="197"/>
      <c r="C438" s="197"/>
      <c r="D438" s="197"/>
      <c r="E438" s="197"/>
      <c r="F438" s="197"/>
      <c r="G438" s="2"/>
      <c r="H438" s="2"/>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row>
    <row r="439" spans="1:35" ht="12.75">
      <c r="A439" s="197"/>
      <c r="B439" s="218"/>
      <c r="C439" s="218"/>
      <c r="D439" s="218"/>
      <c r="E439" s="218"/>
      <c r="F439" s="197"/>
      <c r="G439" s="2"/>
      <c r="H439" s="2"/>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row>
    <row r="440" spans="1:35" ht="12.75">
      <c r="A440" s="197" t="s">
        <v>1180</v>
      </c>
      <c r="B440" s="199">
        <v>100</v>
      </c>
      <c r="C440" s="199">
        <v>100</v>
      </c>
      <c r="D440" s="199">
        <v>100</v>
      </c>
      <c r="E440" s="199">
        <v>100</v>
      </c>
      <c r="F440" s="197"/>
      <c r="G440" s="2"/>
      <c r="H440" s="2"/>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row>
    <row r="441" spans="1:35" ht="12.75">
      <c r="A441" s="197" t="s">
        <v>1181</v>
      </c>
      <c r="B441" s="199">
        <v>100</v>
      </c>
      <c r="C441" s="199">
        <v>100</v>
      </c>
      <c r="D441" s="199">
        <v>100</v>
      </c>
      <c r="E441" s="199">
        <v>100</v>
      </c>
      <c r="F441" s="197"/>
      <c r="G441" s="2"/>
      <c r="H441" s="2"/>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row>
    <row r="442" spans="1:35" ht="12.75">
      <c r="A442" s="197" t="s">
        <v>1182</v>
      </c>
      <c r="B442" s="199">
        <v>100</v>
      </c>
      <c r="C442" s="199">
        <v>100</v>
      </c>
      <c r="D442" s="199">
        <v>100</v>
      </c>
      <c r="E442" s="199">
        <v>100</v>
      </c>
      <c r="F442" s="197"/>
      <c r="G442" s="2"/>
      <c r="H442" s="2"/>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row>
    <row r="443" spans="1:35" ht="12.75">
      <c r="A443" s="197" t="s">
        <v>1183</v>
      </c>
      <c r="B443" s="199" t="s">
        <v>633</v>
      </c>
      <c r="C443" s="199" t="s">
        <v>633</v>
      </c>
      <c r="D443" s="199" t="s">
        <v>633</v>
      </c>
      <c r="E443" s="199">
        <v>0</v>
      </c>
      <c r="F443" s="197"/>
      <c r="G443" s="2"/>
      <c r="H443" s="2"/>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row>
    <row r="444" spans="1:35" ht="12.75">
      <c r="A444" s="197"/>
      <c r="B444" s="218"/>
      <c r="C444" s="218"/>
      <c r="D444" s="218"/>
      <c r="E444" s="218"/>
      <c r="F444" s="197"/>
      <c r="G444" s="2"/>
      <c r="H444" s="2"/>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row>
    <row r="445" spans="1:35" ht="12.75">
      <c r="A445" s="200" t="s">
        <v>661</v>
      </c>
      <c r="B445" s="211">
        <v>100</v>
      </c>
      <c r="C445" s="211">
        <v>100</v>
      </c>
      <c r="D445" s="211">
        <v>100</v>
      </c>
      <c r="E445" s="211">
        <v>75</v>
      </c>
      <c r="F445" s="197"/>
      <c r="G445" s="2"/>
      <c r="H445" s="2"/>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row>
    <row r="446" spans="1:35" ht="12.75">
      <c r="A446" s="200"/>
      <c r="B446" s="280"/>
      <c r="C446" s="280"/>
      <c r="D446" s="218"/>
      <c r="E446" s="218"/>
      <c r="F446" s="197"/>
      <c r="G446" s="2"/>
      <c r="H446" s="2"/>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row>
    <row r="447" spans="1:35" ht="12.75">
      <c r="A447" s="200" t="s">
        <v>663</v>
      </c>
      <c r="B447" s="219">
        <v>93.75</v>
      </c>
      <c r="C447" s="197"/>
      <c r="D447" s="197"/>
      <c r="E447" s="197"/>
      <c r="F447" s="197"/>
      <c r="G447" s="197"/>
      <c r="H447" s="197"/>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row>
    <row r="448" spans="1:35" ht="12.75">
      <c r="A448" s="200"/>
      <c r="B448" s="187"/>
      <c r="C448" s="197"/>
      <c r="D448" s="197"/>
      <c r="E448" s="197"/>
      <c r="F448" s="197"/>
      <c r="G448" s="197"/>
      <c r="H448" s="197"/>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row>
    <row r="449" spans="1:33" ht="12.75">
      <c r="A449" s="217" t="s">
        <v>580</v>
      </c>
      <c r="B449" s="369" t="s">
        <v>95</v>
      </c>
      <c r="C449" s="369" t="s">
        <v>96</v>
      </c>
      <c r="D449" s="369" t="s">
        <v>97</v>
      </c>
      <c r="E449" s="369" t="s">
        <v>98</v>
      </c>
      <c r="F449" s="369"/>
      <c r="G449" s="195" t="s">
        <v>652</v>
      </c>
      <c r="H449" s="208" t="s">
        <v>95</v>
      </c>
      <c r="I449" s="98" t="s">
        <v>96</v>
      </c>
      <c r="J449" s="102" t="s">
        <v>97</v>
      </c>
      <c r="K449" s="102" t="s">
        <v>98</v>
      </c>
      <c r="L449" s="102"/>
      <c r="M449" s="102"/>
      <c r="N449" s="102"/>
      <c r="O449" s="102"/>
      <c r="P449" s="102"/>
      <c r="Q449" s="102"/>
      <c r="R449" s="102"/>
      <c r="S449" s="102"/>
      <c r="T449" s="102"/>
      <c r="U449" s="102"/>
      <c r="V449" s="102"/>
      <c r="W449" s="102"/>
      <c r="X449" s="102"/>
      <c r="Y449" s="102"/>
      <c r="Z449" s="102"/>
      <c r="AA449" s="102"/>
      <c r="AB449" s="102"/>
      <c r="AC449" s="102"/>
      <c r="AD449" s="102"/>
      <c r="AE449" s="102"/>
      <c r="AF449" s="102"/>
      <c r="AG449" s="102"/>
    </row>
    <row r="450" spans="1:33" ht="12.75">
      <c r="A450" s="197" t="s">
        <v>4195</v>
      </c>
      <c r="B450" s="197" t="s">
        <v>165</v>
      </c>
      <c r="C450" s="197" t="s">
        <v>165</v>
      </c>
      <c r="D450" s="197" t="s">
        <v>165</v>
      </c>
      <c r="E450" s="197" t="s">
        <v>165</v>
      </c>
      <c r="F450" s="197"/>
      <c r="G450" s="197" t="s">
        <v>1185</v>
      </c>
      <c r="H450" s="2" t="s">
        <v>247</v>
      </c>
      <c r="I450" s="1" t="s">
        <v>247</v>
      </c>
      <c r="J450" s="1" t="s">
        <v>247</v>
      </c>
      <c r="K450" s="1" t="s">
        <v>247</v>
      </c>
      <c r="L450" s="1"/>
      <c r="M450" s="1"/>
      <c r="N450" s="1"/>
      <c r="O450" s="1"/>
      <c r="P450" s="1"/>
      <c r="Q450" s="1"/>
      <c r="R450" s="1"/>
      <c r="S450" s="1"/>
      <c r="T450" s="1"/>
      <c r="U450" s="1"/>
      <c r="V450" s="1"/>
      <c r="W450" s="1"/>
      <c r="X450" s="1"/>
      <c r="Y450" s="1"/>
      <c r="Z450" s="1"/>
      <c r="AA450" s="1"/>
      <c r="AB450" s="1"/>
      <c r="AC450" s="1"/>
      <c r="AD450" s="1"/>
      <c r="AE450" s="1"/>
      <c r="AF450" s="1"/>
      <c r="AG450" s="1"/>
    </row>
    <row r="451" spans="1:33" ht="12.75">
      <c r="A451" s="197" t="s">
        <v>4196</v>
      </c>
      <c r="B451" s="197" t="s">
        <v>166</v>
      </c>
      <c r="C451" s="197" t="s">
        <v>166</v>
      </c>
      <c r="D451" s="197" t="s">
        <v>166</v>
      </c>
      <c r="E451" s="197" t="s">
        <v>166</v>
      </c>
      <c r="F451" s="197"/>
      <c r="G451" s="2" t="s">
        <v>1187</v>
      </c>
      <c r="H451" s="2" t="s">
        <v>247</v>
      </c>
      <c r="I451" s="1" t="s">
        <v>247</v>
      </c>
      <c r="J451" s="1" t="s">
        <v>247</v>
      </c>
      <c r="K451" s="1" t="s">
        <v>247</v>
      </c>
      <c r="L451" s="1"/>
      <c r="M451" s="1"/>
      <c r="N451" s="1"/>
      <c r="O451" s="1"/>
      <c r="P451" s="1"/>
      <c r="Q451" s="1"/>
      <c r="R451" s="1"/>
      <c r="S451" s="1"/>
      <c r="T451" s="1"/>
      <c r="U451" s="1"/>
      <c r="V451" s="1"/>
      <c r="W451" s="1"/>
      <c r="X451" s="1"/>
      <c r="Y451" s="1"/>
      <c r="Z451" s="1"/>
      <c r="AA451" s="1"/>
      <c r="AB451" s="1"/>
      <c r="AC451" s="1"/>
      <c r="AD451" s="1"/>
      <c r="AE451" s="1"/>
      <c r="AF451" s="1"/>
      <c r="AG451" s="1"/>
    </row>
    <row r="452" spans="1:33" ht="12.75">
      <c r="A452" s="197" t="s">
        <v>4197</v>
      </c>
      <c r="B452" s="197" t="s">
        <v>168</v>
      </c>
      <c r="C452" s="197" t="s">
        <v>168</v>
      </c>
      <c r="D452" s="197" t="s">
        <v>168</v>
      </c>
      <c r="E452" s="197" t="s">
        <v>168</v>
      </c>
      <c r="F452" s="197"/>
      <c r="G452" s="2" t="s">
        <v>1189</v>
      </c>
      <c r="H452" s="2" t="s">
        <v>247</v>
      </c>
      <c r="I452" s="1" t="s">
        <v>247</v>
      </c>
      <c r="J452" s="1" t="s">
        <v>247</v>
      </c>
      <c r="K452" s="1" t="s">
        <v>247</v>
      </c>
      <c r="L452" s="1"/>
      <c r="M452" s="1"/>
      <c r="N452" s="1"/>
      <c r="O452" s="1"/>
      <c r="P452" s="1"/>
      <c r="Q452" s="1"/>
      <c r="R452" s="1"/>
      <c r="S452" s="1"/>
      <c r="T452" s="1"/>
      <c r="U452" s="1"/>
      <c r="V452" s="1"/>
      <c r="W452" s="1"/>
      <c r="X452" s="1"/>
      <c r="Y452" s="1"/>
      <c r="Z452" s="1"/>
      <c r="AA452" s="1"/>
      <c r="AB452" s="1"/>
      <c r="AC452" s="1"/>
      <c r="AD452" s="1"/>
      <c r="AE452" s="1"/>
      <c r="AF452" s="1"/>
      <c r="AG452" s="1"/>
    </row>
    <row r="453" spans="1:33" ht="12.75">
      <c r="A453" s="197" t="s">
        <v>4198</v>
      </c>
      <c r="B453" s="197" t="s">
        <v>165</v>
      </c>
      <c r="C453" s="197" t="s">
        <v>165</v>
      </c>
      <c r="D453" s="197" t="s">
        <v>165</v>
      </c>
      <c r="E453" s="197" t="s">
        <v>165</v>
      </c>
      <c r="F453" s="197"/>
      <c r="G453" s="2" t="s">
        <v>1191</v>
      </c>
      <c r="H453" s="2" t="s">
        <v>247</v>
      </c>
      <c r="I453" s="1" t="s">
        <v>247</v>
      </c>
      <c r="J453" s="1" t="s">
        <v>247</v>
      </c>
      <c r="K453" s="1" t="s">
        <v>247</v>
      </c>
      <c r="L453" s="1"/>
      <c r="M453" s="1"/>
      <c r="N453" s="1"/>
      <c r="O453" s="1"/>
      <c r="P453" s="1"/>
      <c r="Q453" s="1"/>
      <c r="R453" s="1"/>
      <c r="S453" s="1"/>
      <c r="T453" s="1"/>
      <c r="U453" s="1"/>
      <c r="V453" s="1"/>
      <c r="W453" s="1"/>
      <c r="X453" s="1"/>
      <c r="Y453" s="1"/>
      <c r="Z453" s="1"/>
      <c r="AA453" s="1"/>
      <c r="AB453" s="1"/>
      <c r="AC453" s="1"/>
      <c r="AD453" s="1"/>
      <c r="AE453" s="1"/>
      <c r="AF453" s="1"/>
      <c r="AG453" s="1"/>
    </row>
    <row r="454" spans="1:33" ht="12.75">
      <c r="A454" s="197" t="s">
        <v>4199</v>
      </c>
      <c r="B454" s="197" t="s">
        <v>169</v>
      </c>
      <c r="C454" s="197" t="s">
        <v>169</v>
      </c>
      <c r="D454" s="197" t="s">
        <v>169</v>
      </c>
      <c r="E454" s="197" t="s">
        <v>168</v>
      </c>
      <c r="F454" s="197"/>
      <c r="G454" s="2" t="s">
        <v>1193</v>
      </c>
      <c r="H454" s="2" t="s">
        <v>247</v>
      </c>
      <c r="I454" s="2" t="s">
        <v>247</v>
      </c>
      <c r="J454" s="1" t="s">
        <v>247</v>
      </c>
      <c r="K454" s="1" t="s">
        <v>247</v>
      </c>
      <c r="L454" s="1"/>
      <c r="M454" s="1"/>
      <c r="N454" s="1"/>
      <c r="O454" s="1"/>
      <c r="P454" s="1"/>
      <c r="Q454" s="1"/>
      <c r="R454" s="1"/>
      <c r="S454" s="1"/>
      <c r="T454" s="1"/>
      <c r="U454" s="1"/>
      <c r="V454" s="1"/>
      <c r="W454" s="1"/>
      <c r="X454" s="1"/>
      <c r="Y454" s="1"/>
      <c r="Z454" s="1"/>
      <c r="AA454" s="1"/>
      <c r="AB454" s="1"/>
      <c r="AC454" s="1"/>
      <c r="AD454" s="1"/>
      <c r="AE454" s="1"/>
      <c r="AF454" s="1"/>
      <c r="AG454" s="1"/>
    </row>
    <row r="455" spans="1:33" ht="12.75">
      <c r="A455" s="197" t="s">
        <v>4200</v>
      </c>
      <c r="B455" s="197" t="s">
        <v>4201</v>
      </c>
      <c r="C455" s="197" t="s">
        <v>4201</v>
      </c>
      <c r="D455" s="197" t="s">
        <v>4201</v>
      </c>
      <c r="E455" s="197" t="s">
        <v>4201</v>
      </c>
      <c r="F455" s="197"/>
      <c r="G455" s="197" t="s">
        <v>4202</v>
      </c>
      <c r="H455" s="2"/>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row>
    <row r="456" spans="1:33" ht="12.75">
      <c r="A456" s="197" t="s">
        <v>4203</v>
      </c>
      <c r="B456" s="197" t="s">
        <v>4204</v>
      </c>
      <c r="C456" s="197" t="s">
        <v>4204</v>
      </c>
      <c r="D456" s="197" t="s">
        <v>4204</v>
      </c>
      <c r="E456" s="197" t="s">
        <v>4204</v>
      </c>
      <c r="F456" s="197"/>
      <c r="G456" s="2" t="s">
        <v>4205</v>
      </c>
      <c r="H456" s="2"/>
      <c r="I456" s="2"/>
      <c r="J456" s="1"/>
      <c r="K456" s="1"/>
      <c r="L456" s="1"/>
      <c r="M456" s="1"/>
      <c r="N456" s="1"/>
      <c r="O456" s="1"/>
      <c r="P456" s="1"/>
      <c r="Q456" s="1"/>
      <c r="R456" s="1"/>
      <c r="S456" s="1"/>
      <c r="T456" s="1"/>
      <c r="U456" s="1"/>
      <c r="V456" s="1"/>
      <c r="W456" s="1"/>
      <c r="X456" s="1"/>
      <c r="Y456" s="1"/>
      <c r="Z456" s="1"/>
      <c r="AA456" s="1"/>
      <c r="AB456" s="1"/>
      <c r="AC456" s="1"/>
      <c r="AD456" s="1"/>
      <c r="AE456" s="1"/>
      <c r="AF456" s="1"/>
      <c r="AG456" s="1"/>
    </row>
    <row r="457" spans="1:33" ht="12.75">
      <c r="A457" s="197" t="s">
        <v>4206</v>
      </c>
      <c r="B457" s="197" t="s">
        <v>4207</v>
      </c>
      <c r="C457" s="197" t="s">
        <v>4207</v>
      </c>
      <c r="D457" s="197" t="s">
        <v>4207</v>
      </c>
      <c r="E457" s="197" t="s">
        <v>4207</v>
      </c>
      <c r="F457" s="197"/>
      <c r="G457" s="2" t="s">
        <v>4208</v>
      </c>
      <c r="H457" s="2"/>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row>
    <row r="458" spans="1:33" ht="12.75">
      <c r="A458" s="197" t="s">
        <v>4209</v>
      </c>
      <c r="B458" s="197" t="s">
        <v>4210</v>
      </c>
      <c r="C458" s="197" t="s">
        <v>4210</v>
      </c>
      <c r="D458" s="197" t="s">
        <v>4210</v>
      </c>
      <c r="E458" s="197" t="s">
        <v>4210</v>
      </c>
      <c r="F458" s="197"/>
      <c r="G458" s="2" t="s">
        <v>4211</v>
      </c>
      <c r="H458" s="2"/>
      <c r="I458" s="2"/>
      <c r="J458" s="1"/>
      <c r="K458" s="1"/>
      <c r="L458" s="1"/>
      <c r="M458" s="1"/>
      <c r="N458" s="1"/>
      <c r="O458" s="1"/>
      <c r="P458" s="1"/>
      <c r="Q458" s="1"/>
      <c r="R458" s="1"/>
      <c r="S458" s="1"/>
      <c r="T458" s="1"/>
      <c r="U458" s="1"/>
      <c r="V458" s="1"/>
      <c r="W458" s="1"/>
      <c r="X458" s="1"/>
      <c r="Y458" s="1"/>
      <c r="Z458" s="1"/>
      <c r="AA458" s="1"/>
      <c r="AB458" s="1"/>
      <c r="AC458" s="1"/>
      <c r="AD458" s="1"/>
      <c r="AE458" s="1"/>
      <c r="AF458" s="1"/>
      <c r="AG458" s="1"/>
    </row>
    <row r="459" spans="1:33" ht="12.75">
      <c r="A459" s="197" t="s">
        <v>4212</v>
      </c>
      <c r="B459" s="197" t="s">
        <v>169</v>
      </c>
      <c r="C459" s="197" t="s">
        <v>169</v>
      </c>
      <c r="D459" s="197" t="s">
        <v>169</v>
      </c>
      <c r="E459" s="197" t="s">
        <v>884</v>
      </c>
      <c r="F459" s="197"/>
      <c r="G459" s="2" t="s">
        <v>4213</v>
      </c>
      <c r="H459" s="2"/>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row>
    <row r="460" spans="1:33" ht="12.75">
      <c r="A460" s="197" t="s">
        <v>658</v>
      </c>
      <c r="B460" s="393" t="s">
        <v>4214</v>
      </c>
      <c r="C460" s="393" t="s">
        <v>4214</v>
      </c>
      <c r="D460" s="393" t="s">
        <v>4214</v>
      </c>
      <c r="E460" s="393" t="s">
        <v>4214</v>
      </c>
      <c r="F460" s="197"/>
      <c r="G460" s="2"/>
      <c r="H460" s="2"/>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row>
    <row r="461" spans="1:33" ht="12.75">
      <c r="A461" s="197"/>
      <c r="B461" s="197"/>
      <c r="C461" s="197"/>
      <c r="D461" s="197"/>
      <c r="E461" s="197"/>
      <c r="F461" s="197"/>
      <c r="G461" s="2"/>
      <c r="H461" s="2"/>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row>
    <row r="462" spans="1:33" ht="12.75">
      <c r="A462" s="218"/>
      <c r="B462" s="218"/>
      <c r="C462" s="218"/>
      <c r="D462" s="218"/>
      <c r="E462" s="218"/>
      <c r="F462" s="218"/>
      <c r="G462" s="2"/>
      <c r="H462" s="2"/>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row>
    <row r="463" spans="1:33" ht="12.75">
      <c r="A463" s="218" t="s">
        <v>1209</v>
      </c>
      <c r="B463" s="199">
        <v>100</v>
      </c>
      <c r="C463" s="199">
        <v>100</v>
      </c>
      <c r="D463" s="199">
        <v>100</v>
      </c>
      <c r="E463" s="199">
        <v>100</v>
      </c>
      <c r="F463" s="218"/>
      <c r="G463" s="2"/>
      <c r="H463" s="2"/>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row>
    <row r="464" spans="1:33" ht="12.75">
      <c r="A464" s="218" t="s">
        <v>1210</v>
      </c>
      <c r="B464" s="199">
        <v>50</v>
      </c>
      <c r="C464" s="199">
        <v>50</v>
      </c>
      <c r="D464" s="199">
        <v>50</v>
      </c>
      <c r="E464" s="199">
        <v>50</v>
      </c>
      <c r="F464" s="218"/>
      <c r="G464" s="2"/>
      <c r="H464" s="2"/>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row>
    <row r="465" spans="1:35" ht="12.75">
      <c r="A465" s="218" t="s">
        <v>1211</v>
      </c>
      <c r="B465" s="199">
        <v>0</v>
      </c>
      <c r="C465" s="199">
        <v>0</v>
      </c>
      <c r="D465" s="199">
        <v>0</v>
      </c>
      <c r="E465" s="199">
        <v>0</v>
      </c>
      <c r="F465" s="218"/>
      <c r="G465" s="2"/>
      <c r="H465" s="2"/>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row>
    <row r="466" spans="1:35" ht="12.75">
      <c r="A466" s="218" t="s">
        <v>1212</v>
      </c>
      <c r="B466" s="199">
        <v>100</v>
      </c>
      <c r="C466" s="199">
        <v>100</v>
      </c>
      <c r="D466" s="199">
        <v>100</v>
      </c>
      <c r="E466" s="199">
        <v>100</v>
      </c>
      <c r="F466" s="218"/>
      <c r="G466" s="2"/>
      <c r="H466" s="2"/>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row>
    <row r="467" spans="1:35" ht="12.75">
      <c r="A467" s="218" t="s">
        <v>1213</v>
      </c>
      <c r="B467" s="199" t="s">
        <v>633</v>
      </c>
      <c r="C467" s="199" t="s">
        <v>633</v>
      </c>
      <c r="D467" s="199" t="s">
        <v>633</v>
      </c>
      <c r="E467" s="199">
        <v>0</v>
      </c>
      <c r="F467" s="218"/>
      <c r="G467" s="2"/>
      <c r="H467" s="2"/>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row>
    <row r="468" spans="1:35" ht="12.75">
      <c r="A468" s="218"/>
      <c r="B468" s="218"/>
      <c r="C468" s="218"/>
      <c r="D468" s="218"/>
      <c r="E468" s="218"/>
      <c r="F468" s="218"/>
      <c r="G468" s="2"/>
      <c r="H468" s="2"/>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row>
    <row r="469" spans="1:35" ht="12.75">
      <c r="A469" s="221" t="s">
        <v>661</v>
      </c>
      <c r="B469" s="211">
        <v>62.5</v>
      </c>
      <c r="C469" s="211">
        <v>62.5</v>
      </c>
      <c r="D469" s="211">
        <v>62.5</v>
      </c>
      <c r="E469" s="211">
        <v>50</v>
      </c>
      <c r="F469" s="218"/>
      <c r="G469" s="2"/>
      <c r="H469" s="2"/>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row>
    <row r="470" spans="1:35" ht="12.75">
      <c r="A470" s="221"/>
      <c r="B470" s="280"/>
      <c r="C470" s="280"/>
      <c r="D470" s="218"/>
      <c r="E470" s="218"/>
      <c r="F470" s="218"/>
      <c r="G470" s="2"/>
      <c r="H470" s="2"/>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row>
    <row r="471" spans="1:35" ht="12.75">
      <c r="A471" s="200" t="s">
        <v>663</v>
      </c>
      <c r="B471" s="219">
        <v>59.375</v>
      </c>
      <c r="C471" s="197"/>
      <c r="D471" s="197"/>
      <c r="E471" s="197"/>
      <c r="F471" s="197"/>
      <c r="G471" s="197"/>
      <c r="H471" s="197"/>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row>
    <row r="472" spans="1:35" ht="12.75">
      <c r="A472" s="197"/>
      <c r="B472" s="197"/>
      <c r="C472" s="197"/>
      <c r="D472" s="197"/>
      <c r="E472" s="197"/>
      <c r="F472" s="197"/>
      <c r="G472" s="197"/>
      <c r="H472" s="197"/>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row>
    <row r="473" spans="1:35" ht="12.75">
      <c r="A473" s="217" t="s">
        <v>583</v>
      </c>
      <c r="B473" s="369" t="s">
        <v>95</v>
      </c>
      <c r="C473" s="369" t="s">
        <v>96</v>
      </c>
      <c r="D473" s="369" t="s">
        <v>97</v>
      </c>
      <c r="E473" s="369" t="s">
        <v>98</v>
      </c>
      <c r="F473" s="369"/>
      <c r="G473" s="195" t="s">
        <v>652</v>
      </c>
      <c r="H473" s="208" t="s">
        <v>95</v>
      </c>
      <c r="I473" s="98" t="s">
        <v>96</v>
      </c>
      <c r="J473" s="102" t="s">
        <v>97</v>
      </c>
      <c r="K473" s="102" t="s">
        <v>98</v>
      </c>
      <c r="L473" s="102"/>
      <c r="M473" s="102"/>
      <c r="N473" s="102"/>
      <c r="O473" s="102"/>
      <c r="P473" s="102"/>
      <c r="Q473" s="102"/>
      <c r="R473" s="102"/>
      <c r="S473" s="102"/>
      <c r="T473" s="102"/>
      <c r="U473" s="102"/>
      <c r="V473" s="102"/>
      <c r="W473" s="102"/>
      <c r="X473" s="102"/>
      <c r="Y473" s="102"/>
      <c r="Z473" s="102"/>
      <c r="AA473" s="102"/>
      <c r="AB473" s="102"/>
      <c r="AC473" s="102"/>
      <c r="AD473" s="102"/>
      <c r="AE473" s="102"/>
      <c r="AF473" s="102"/>
      <c r="AG473" s="102"/>
    </row>
    <row r="474" spans="1:35" ht="12.75">
      <c r="A474" s="197" t="s">
        <v>4215</v>
      </c>
      <c r="B474" s="197" t="s">
        <v>165</v>
      </c>
      <c r="C474" s="197" t="s">
        <v>165</v>
      </c>
      <c r="D474" s="197" t="s">
        <v>165</v>
      </c>
      <c r="E474" s="197" t="s">
        <v>165</v>
      </c>
      <c r="F474" s="197"/>
      <c r="G474" s="197" t="s">
        <v>1215</v>
      </c>
      <c r="H474" s="2" t="s">
        <v>247</v>
      </c>
      <c r="I474" s="1" t="s">
        <v>247</v>
      </c>
      <c r="J474" s="1" t="s">
        <v>247</v>
      </c>
      <c r="K474" s="1" t="s">
        <v>247</v>
      </c>
      <c r="L474" s="1"/>
      <c r="M474" s="1"/>
      <c r="N474" s="1"/>
      <c r="O474" s="1"/>
      <c r="P474" s="1"/>
      <c r="Q474" s="1"/>
      <c r="R474" s="1"/>
      <c r="S474" s="1"/>
      <c r="T474" s="1"/>
      <c r="U474" s="1"/>
      <c r="V474" s="1"/>
      <c r="W474" s="1"/>
      <c r="X474" s="1"/>
      <c r="Y474" s="1"/>
      <c r="Z474" s="1"/>
      <c r="AA474" s="1"/>
      <c r="AB474" s="1"/>
      <c r="AC474" s="1"/>
      <c r="AD474" s="1"/>
      <c r="AE474" s="1"/>
      <c r="AF474" s="1"/>
      <c r="AG474" s="1"/>
    </row>
    <row r="475" spans="1:35" ht="12.75">
      <c r="A475" s="197" t="s">
        <v>4216</v>
      </c>
      <c r="B475" s="197" t="s">
        <v>165</v>
      </c>
      <c r="C475" s="197" t="s">
        <v>165</v>
      </c>
      <c r="D475" s="197" t="s">
        <v>165</v>
      </c>
      <c r="E475" s="197" t="s">
        <v>165</v>
      </c>
      <c r="F475" s="197"/>
      <c r="G475" s="2" t="s">
        <v>1217</v>
      </c>
      <c r="H475" s="2" t="s">
        <v>247</v>
      </c>
      <c r="I475" s="1" t="s">
        <v>247</v>
      </c>
      <c r="J475" s="1" t="s">
        <v>247</v>
      </c>
      <c r="K475" s="1" t="s">
        <v>247</v>
      </c>
      <c r="L475" s="1"/>
      <c r="M475" s="1"/>
      <c r="N475" s="1"/>
      <c r="O475" s="1"/>
      <c r="P475" s="1"/>
      <c r="Q475" s="1"/>
      <c r="R475" s="1"/>
      <c r="S475" s="1"/>
      <c r="T475" s="1"/>
      <c r="U475" s="1"/>
      <c r="V475" s="1"/>
      <c r="W475" s="1"/>
      <c r="X475" s="1"/>
      <c r="Y475" s="1"/>
      <c r="Z475" s="1"/>
      <c r="AA475" s="1"/>
      <c r="AB475" s="1"/>
      <c r="AC475" s="1"/>
      <c r="AD475" s="1"/>
      <c r="AE475" s="1"/>
      <c r="AF475" s="1"/>
      <c r="AG475" s="1"/>
    </row>
    <row r="476" spans="1:35" ht="12.75">
      <c r="A476" s="197" t="s">
        <v>4217</v>
      </c>
      <c r="B476" s="197" t="s">
        <v>168</v>
      </c>
      <c r="C476" s="197" t="s">
        <v>168</v>
      </c>
      <c r="D476" s="197" t="s">
        <v>168</v>
      </c>
      <c r="E476" s="197" t="s">
        <v>168</v>
      </c>
      <c r="F476" s="197"/>
      <c r="G476" s="2" t="s">
        <v>1219</v>
      </c>
      <c r="H476" s="2" t="s">
        <v>247</v>
      </c>
      <c r="I476" s="1" t="s">
        <v>247</v>
      </c>
      <c r="J476" s="1" t="s">
        <v>247</v>
      </c>
      <c r="K476" s="1" t="s">
        <v>247</v>
      </c>
      <c r="L476" s="1"/>
      <c r="M476" s="1"/>
      <c r="N476" s="1"/>
      <c r="O476" s="1"/>
      <c r="P476" s="1"/>
      <c r="Q476" s="1"/>
      <c r="R476" s="1"/>
      <c r="S476" s="1"/>
      <c r="T476" s="1"/>
      <c r="U476" s="1"/>
      <c r="V476" s="1"/>
      <c r="W476" s="1"/>
      <c r="X476" s="1"/>
      <c r="Y476" s="1"/>
      <c r="Z476" s="1"/>
      <c r="AA476" s="1"/>
      <c r="AB476" s="1"/>
      <c r="AC476" s="1"/>
      <c r="AD476" s="1"/>
      <c r="AE476" s="1"/>
      <c r="AF476" s="1"/>
      <c r="AG476" s="1"/>
    </row>
    <row r="477" spans="1:35" ht="12.75">
      <c r="A477" s="197" t="s">
        <v>4218</v>
      </c>
      <c r="B477" s="197" t="s">
        <v>169</v>
      </c>
      <c r="C477" s="197" t="s">
        <v>169</v>
      </c>
      <c r="D477" s="197" t="s">
        <v>169</v>
      </c>
      <c r="E477" s="197" t="s">
        <v>167</v>
      </c>
      <c r="F477" s="197"/>
      <c r="G477" s="2" t="s">
        <v>1221</v>
      </c>
      <c r="H477" s="2" t="s">
        <v>247</v>
      </c>
      <c r="I477" s="2" t="s">
        <v>247</v>
      </c>
      <c r="J477" s="1" t="s">
        <v>247</v>
      </c>
      <c r="K477" s="1" t="s">
        <v>247</v>
      </c>
      <c r="L477" s="1"/>
      <c r="M477" s="1"/>
      <c r="N477" s="1"/>
      <c r="O477" s="1"/>
      <c r="P477" s="1"/>
      <c r="Q477" s="1"/>
      <c r="R477" s="1"/>
      <c r="S477" s="1"/>
      <c r="T477" s="1"/>
      <c r="U477" s="1"/>
      <c r="V477" s="1"/>
      <c r="W477" s="1"/>
      <c r="X477" s="1"/>
      <c r="Y477" s="1"/>
      <c r="Z477" s="1"/>
      <c r="AA477" s="1"/>
      <c r="AB477" s="1"/>
      <c r="AC477" s="1"/>
      <c r="AD477" s="1"/>
      <c r="AE477" s="1"/>
      <c r="AF477" s="1"/>
      <c r="AG477" s="1"/>
    </row>
    <row r="478" spans="1:35" ht="12.75">
      <c r="A478" s="197" t="s">
        <v>4219</v>
      </c>
      <c r="B478" s="197" t="s">
        <v>169</v>
      </c>
      <c r="C478" s="197" t="s">
        <v>169</v>
      </c>
      <c r="D478" s="197" t="s">
        <v>169</v>
      </c>
      <c r="E478" s="197" t="s">
        <v>167</v>
      </c>
      <c r="F478" s="197"/>
      <c r="G478" s="203" t="s">
        <v>1223</v>
      </c>
      <c r="H478" s="2" t="s">
        <v>247</v>
      </c>
      <c r="I478" s="2" t="s">
        <v>247</v>
      </c>
      <c r="J478" s="1" t="s">
        <v>247</v>
      </c>
      <c r="K478" s="1" t="s">
        <v>247</v>
      </c>
      <c r="L478" s="1"/>
      <c r="M478" s="1"/>
      <c r="N478" s="1"/>
      <c r="O478" s="1"/>
      <c r="P478" s="1"/>
      <c r="Q478" s="1"/>
      <c r="R478" s="1"/>
      <c r="S478" s="1"/>
      <c r="T478" s="1"/>
      <c r="U478" s="1"/>
      <c r="V478" s="1"/>
      <c r="W478" s="1"/>
      <c r="X478" s="1"/>
      <c r="Y478" s="1"/>
      <c r="Z478" s="1"/>
      <c r="AA478" s="1"/>
      <c r="AB478" s="1"/>
      <c r="AC478" s="1"/>
      <c r="AD478" s="1"/>
      <c r="AE478" s="1"/>
      <c r="AF478" s="1"/>
      <c r="AG478" s="1"/>
    </row>
    <row r="479" spans="1:35" ht="12.75">
      <c r="A479" s="197" t="s">
        <v>4220</v>
      </c>
      <c r="B479" s="197" t="s">
        <v>4221</v>
      </c>
      <c r="C479" s="197" t="s">
        <v>4221</v>
      </c>
      <c r="D479" s="197" t="s">
        <v>4221</v>
      </c>
      <c r="E479" s="197" t="s">
        <v>4221</v>
      </c>
      <c r="F479" s="197"/>
      <c r="G479" s="197" t="s">
        <v>4222</v>
      </c>
      <c r="H479" s="2"/>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row>
    <row r="480" spans="1:35" ht="12.75">
      <c r="A480" s="197" t="s">
        <v>4223</v>
      </c>
      <c r="B480" s="197" t="s">
        <v>4224</v>
      </c>
      <c r="C480" s="197" t="s">
        <v>4224</v>
      </c>
      <c r="D480" s="197" t="s">
        <v>4224</v>
      </c>
      <c r="E480" s="197" t="s">
        <v>4224</v>
      </c>
      <c r="F480" s="197"/>
      <c r="G480" s="2" t="s">
        <v>4225</v>
      </c>
      <c r="H480" s="2"/>
      <c r="I480" s="2"/>
      <c r="J480" s="1"/>
      <c r="K480" s="1"/>
      <c r="L480" s="1"/>
      <c r="M480" s="1"/>
      <c r="N480" s="1"/>
      <c r="O480" s="1"/>
      <c r="P480" s="1"/>
      <c r="Q480" s="1"/>
      <c r="R480" s="1"/>
      <c r="S480" s="1"/>
      <c r="T480" s="1"/>
      <c r="U480" s="1"/>
      <c r="V480" s="1"/>
      <c r="W480" s="1"/>
      <c r="X480" s="1"/>
      <c r="Y480" s="1"/>
      <c r="Z480" s="1"/>
      <c r="AA480" s="1"/>
      <c r="AB480" s="1"/>
      <c r="AC480" s="1"/>
      <c r="AD480" s="1"/>
      <c r="AE480" s="1"/>
      <c r="AF480" s="1"/>
      <c r="AG480" s="1"/>
    </row>
    <row r="481" spans="1:35" ht="12.75">
      <c r="A481" s="197" t="s">
        <v>4226</v>
      </c>
      <c r="B481" s="197" t="s">
        <v>884</v>
      </c>
      <c r="C481" s="197" t="s">
        <v>884</v>
      </c>
      <c r="D481" s="197" t="s">
        <v>884</v>
      </c>
      <c r="E481" s="197" t="s">
        <v>884</v>
      </c>
      <c r="F481" s="197"/>
      <c r="G481" s="2" t="s">
        <v>4227</v>
      </c>
      <c r="H481" s="2"/>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row>
    <row r="482" spans="1:35" ht="409.5">
      <c r="A482" s="197" t="s">
        <v>4228</v>
      </c>
      <c r="B482" s="197" t="s">
        <v>169</v>
      </c>
      <c r="C482" s="197" t="s">
        <v>169</v>
      </c>
      <c r="D482" s="197" t="s">
        <v>169</v>
      </c>
      <c r="E482" s="409" t="s">
        <v>4229</v>
      </c>
      <c r="F482" s="197"/>
      <c r="G482" s="2" t="s">
        <v>4230</v>
      </c>
      <c r="H482" s="2"/>
      <c r="I482" s="2"/>
      <c r="J482" s="1"/>
      <c r="K482" s="1"/>
      <c r="L482" s="1"/>
      <c r="M482" s="1"/>
      <c r="N482" s="1"/>
      <c r="O482" s="1"/>
      <c r="P482" s="1"/>
      <c r="Q482" s="1"/>
      <c r="R482" s="1"/>
      <c r="S482" s="1"/>
      <c r="T482" s="1"/>
      <c r="U482" s="1"/>
      <c r="V482" s="1"/>
      <c r="W482" s="1"/>
      <c r="X482" s="1"/>
      <c r="Y482" s="1"/>
      <c r="Z482" s="1"/>
      <c r="AA482" s="1"/>
      <c r="AB482" s="1"/>
      <c r="AC482" s="1"/>
      <c r="AD482" s="1"/>
      <c r="AE482" s="1"/>
      <c r="AF482" s="1"/>
      <c r="AG482" s="1"/>
    </row>
    <row r="483" spans="1:35" ht="409.5">
      <c r="A483" s="197" t="s">
        <v>4231</v>
      </c>
      <c r="B483" s="197" t="s">
        <v>169</v>
      </c>
      <c r="C483" s="197" t="s">
        <v>169</v>
      </c>
      <c r="D483" s="197" t="s">
        <v>169</v>
      </c>
      <c r="E483" s="409" t="s">
        <v>4232</v>
      </c>
      <c r="F483" s="197"/>
      <c r="G483" s="2" t="s">
        <v>4233</v>
      </c>
      <c r="H483" s="2"/>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row>
    <row r="484" spans="1:35" ht="12.75">
      <c r="A484" s="197" t="s">
        <v>658</v>
      </c>
      <c r="B484" s="197">
        <v>107</v>
      </c>
      <c r="C484" s="197">
        <v>107</v>
      </c>
      <c r="D484" s="197">
        <v>107</v>
      </c>
      <c r="E484" s="397" t="s">
        <v>4194</v>
      </c>
      <c r="F484" s="197"/>
      <c r="G484" s="2"/>
      <c r="H484" s="2"/>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row>
    <row r="485" spans="1:35" ht="12.75">
      <c r="A485" s="197"/>
      <c r="B485" s="197"/>
      <c r="C485" s="197"/>
      <c r="D485" s="197"/>
      <c r="E485" s="197"/>
      <c r="F485" s="197"/>
      <c r="G485" s="2"/>
      <c r="H485" s="2"/>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row>
    <row r="486" spans="1:35" ht="12.75">
      <c r="A486" s="197"/>
      <c r="B486" s="218"/>
      <c r="C486" s="218"/>
      <c r="D486" s="218"/>
      <c r="E486" s="218"/>
      <c r="F486" s="197"/>
      <c r="G486" s="2"/>
      <c r="H486" s="2"/>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row>
    <row r="487" spans="1:35" ht="12.75">
      <c r="A487" s="197" t="s">
        <v>1238</v>
      </c>
      <c r="B487" s="199">
        <v>100</v>
      </c>
      <c r="C487" s="199">
        <v>100</v>
      </c>
      <c r="D487" s="199">
        <v>100</v>
      </c>
      <c r="E487" s="199">
        <v>100</v>
      </c>
      <c r="F487" s="197"/>
      <c r="G487" s="2"/>
      <c r="H487" s="2"/>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row>
    <row r="488" spans="1:35" ht="12.75">
      <c r="A488" s="197" t="s">
        <v>1239</v>
      </c>
      <c r="B488" s="199">
        <v>100</v>
      </c>
      <c r="C488" s="199">
        <v>100</v>
      </c>
      <c r="D488" s="199">
        <v>100</v>
      </c>
      <c r="E488" s="199">
        <v>100</v>
      </c>
      <c r="F488" s="197"/>
      <c r="G488" s="2"/>
      <c r="H488" s="2"/>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row>
    <row r="489" spans="1:35" ht="12.75">
      <c r="A489" s="197" t="s">
        <v>1240</v>
      </c>
      <c r="B489" s="199">
        <v>0</v>
      </c>
      <c r="C489" s="199">
        <v>0</v>
      </c>
      <c r="D489" s="199">
        <v>0</v>
      </c>
      <c r="E489" s="199">
        <v>0</v>
      </c>
      <c r="F489" s="197"/>
      <c r="G489" s="2"/>
      <c r="H489" s="2"/>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row>
    <row r="490" spans="1:35" ht="12.75">
      <c r="A490" s="197" t="s">
        <v>1241</v>
      </c>
      <c r="B490" s="199" t="s">
        <v>633</v>
      </c>
      <c r="C490" s="199" t="s">
        <v>633</v>
      </c>
      <c r="D490" s="199" t="s">
        <v>633</v>
      </c>
      <c r="E490" s="199">
        <v>0</v>
      </c>
      <c r="F490" s="197"/>
      <c r="G490" s="2"/>
      <c r="H490" s="2"/>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row>
    <row r="491" spans="1:35" ht="12.75">
      <c r="A491" s="197" t="s">
        <v>1242</v>
      </c>
      <c r="B491" s="199" t="s">
        <v>633</v>
      </c>
      <c r="C491" s="199" t="s">
        <v>633</v>
      </c>
      <c r="D491" s="199" t="s">
        <v>633</v>
      </c>
      <c r="E491" s="199">
        <v>0</v>
      </c>
      <c r="F491" s="197"/>
      <c r="G491" s="2"/>
      <c r="H491" s="2"/>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row>
    <row r="492" spans="1:35" ht="12.75">
      <c r="A492" s="197"/>
      <c r="B492" s="218"/>
      <c r="C492" s="218"/>
      <c r="D492" s="218"/>
      <c r="E492" s="218"/>
      <c r="F492" s="197"/>
      <c r="G492" s="2"/>
      <c r="H492" s="2"/>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row>
    <row r="493" spans="1:35" ht="12.75">
      <c r="A493" s="200" t="s">
        <v>661</v>
      </c>
      <c r="B493" s="211">
        <v>66.666666666666671</v>
      </c>
      <c r="C493" s="211">
        <v>66.666666666666671</v>
      </c>
      <c r="D493" s="211">
        <v>66.666666666666671</v>
      </c>
      <c r="E493" s="211">
        <v>40</v>
      </c>
      <c r="F493" s="197"/>
      <c r="G493" s="2"/>
      <c r="H493" s="2"/>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row>
    <row r="494" spans="1:35" ht="12.75">
      <c r="A494" s="200"/>
      <c r="B494" s="187"/>
      <c r="C494" s="187"/>
      <c r="D494" s="197"/>
      <c r="E494" s="197"/>
      <c r="F494" s="197"/>
      <c r="G494" s="2"/>
      <c r="H494" s="2"/>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row>
    <row r="495" spans="1:35" ht="12.75">
      <c r="A495" s="200" t="s">
        <v>663</v>
      </c>
      <c r="B495" s="219">
        <v>60</v>
      </c>
      <c r="C495" s="197"/>
      <c r="D495" s="197"/>
      <c r="E495" s="197"/>
      <c r="F495" s="197"/>
      <c r="G495" s="197"/>
      <c r="H495" s="197"/>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row>
    <row r="496" spans="1:35" ht="12.75">
      <c r="A496" s="197"/>
      <c r="B496" s="197"/>
      <c r="C496" s="197"/>
      <c r="D496" s="197"/>
      <c r="E496" s="197"/>
      <c r="F496" s="197"/>
      <c r="G496" s="197"/>
      <c r="H496" s="197"/>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row>
    <row r="497" spans="1:33" ht="12.75">
      <c r="A497" s="217" t="s">
        <v>586</v>
      </c>
      <c r="B497" s="369" t="s">
        <v>95</v>
      </c>
      <c r="C497" s="369" t="s">
        <v>96</v>
      </c>
      <c r="D497" s="369" t="s">
        <v>97</v>
      </c>
      <c r="E497" s="369" t="s">
        <v>98</v>
      </c>
      <c r="F497" s="369"/>
      <c r="G497" s="195" t="s">
        <v>652</v>
      </c>
      <c r="H497" s="208" t="s">
        <v>95</v>
      </c>
      <c r="I497" s="98" t="s">
        <v>96</v>
      </c>
      <c r="J497" s="102" t="s">
        <v>97</v>
      </c>
      <c r="K497" s="102" t="s">
        <v>98</v>
      </c>
      <c r="L497" s="102"/>
      <c r="M497" s="102"/>
      <c r="N497" s="102"/>
      <c r="O497" s="102"/>
      <c r="P497" s="102"/>
      <c r="Q497" s="102"/>
      <c r="R497" s="102"/>
      <c r="S497" s="102"/>
      <c r="T497" s="102"/>
      <c r="U497" s="102"/>
      <c r="V497" s="102"/>
      <c r="W497" s="102"/>
      <c r="X497" s="102"/>
      <c r="Y497" s="102"/>
      <c r="Z497" s="102"/>
      <c r="AA497" s="102"/>
      <c r="AB497" s="102"/>
      <c r="AC497" s="102"/>
      <c r="AD497" s="102"/>
      <c r="AE497" s="102"/>
      <c r="AF497" s="102"/>
      <c r="AG497" s="102"/>
    </row>
    <row r="498" spans="1:33" ht="12.75">
      <c r="A498" s="197" t="s">
        <v>4234</v>
      </c>
      <c r="B498" s="197" t="s">
        <v>166</v>
      </c>
      <c r="C498" s="197" t="s">
        <v>166</v>
      </c>
      <c r="D498" s="197" t="s">
        <v>166</v>
      </c>
      <c r="E498" s="197" t="s">
        <v>166</v>
      </c>
      <c r="F498" s="197"/>
      <c r="G498" s="197" t="s">
        <v>1244</v>
      </c>
      <c r="H498" s="2" t="s">
        <v>247</v>
      </c>
      <c r="I498" s="1" t="s">
        <v>247</v>
      </c>
      <c r="J498" s="1" t="s">
        <v>247</v>
      </c>
      <c r="K498" s="1" t="s">
        <v>247</v>
      </c>
      <c r="L498" s="1"/>
      <c r="M498" s="1"/>
      <c r="N498" s="1"/>
      <c r="O498" s="1"/>
      <c r="P498" s="1"/>
      <c r="Q498" s="1"/>
      <c r="R498" s="1"/>
      <c r="S498" s="1"/>
      <c r="T498" s="1"/>
      <c r="U498" s="1"/>
      <c r="V498" s="1"/>
      <c r="W498" s="1"/>
      <c r="X498" s="1"/>
      <c r="Y498" s="1"/>
      <c r="Z498" s="1"/>
      <c r="AA498" s="1"/>
      <c r="AB498" s="1"/>
      <c r="AC498" s="1"/>
      <c r="AD498" s="1"/>
      <c r="AE498" s="1"/>
      <c r="AF498" s="1"/>
      <c r="AG498" s="1"/>
    </row>
    <row r="499" spans="1:33" ht="12.75">
      <c r="A499" s="197" t="s">
        <v>4235</v>
      </c>
      <c r="B499" s="197" t="s">
        <v>166</v>
      </c>
      <c r="C499" s="197" t="s">
        <v>166</v>
      </c>
      <c r="D499" s="197" t="s">
        <v>166</v>
      </c>
      <c r="E499" s="197" t="s">
        <v>166</v>
      </c>
      <c r="F499" s="197"/>
      <c r="G499" s="2" t="s">
        <v>1246</v>
      </c>
      <c r="H499" s="2" t="s">
        <v>247</v>
      </c>
      <c r="I499" s="1" t="s">
        <v>247</v>
      </c>
      <c r="J499" s="1" t="s">
        <v>247</v>
      </c>
      <c r="K499" s="1" t="s">
        <v>247</v>
      </c>
      <c r="L499" s="1"/>
      <c r="M499" s="1"/>
      <c r="N499" s="1"/>
      <c r="O499" s="1"/>
      <c r="P499" s="1"/>
      <c r="Q499" s="1"/>
      <c r="R499" s="1"/>
      <c r="S499" s="1"/>
      <c r="T499" s="1"/>
      <c r="U499" s="1"/>
      <c r="V499" s="1"/>
      <c r="W499" s="1"/>
      <c r="X499" s="1"/>
      <c r="Y499" s="1"/>
      <c r="Z499" s="1"/>
      <c r="AA499" s="1"/>
      <c r="AB499" s="1"/>
      <c r="AC499" s="1"/>
      <c r="AD499" s="1"/>
      <c r="AE499" s="1"/>
      <c r="AF499" s="1"/>
      <c r="AG499" s="1"/>
    </row>
    <row r="500" spans="1:33" ht="12.75">
      <c r="A500" s="197" t="s">
        <v>4236</v>
      </c>
      <c r="B500" s="197" t="s">
        <v>165</v>
      </c>
      <c r="C500" s="197" t="s">
        <v>165</v>
      </c>
      <c r="D500" s="197" t="s">
        <v>165</v>
      </c>
      <c r="E500" s="197" t="s">
        <v>165</v>
      </c>
      <c r="F500" s="197"/>
      <c r="G500" s="2" t="s">
        <v>1248</v>
      </c>
      <c r="H500" s="2" t="s">
        <v>247</v>
      </c>
      <c r="I500" s="1" t="s">
        <v>247</v>
      </c>
      <c r="J500" s="1" t="s">
        <v>247</v>
      </c>
      <c r="K500" s="1" t="s">
        <v>247</v>
      </c>
      <c r="L500" s="1"/>
      <c r="M500" s="1"/>
      <c r="N500" s="1"/>
      <c r="O500" s="1"/>
      <c r="P500" s="1"/>
      <c r="Q500" s="1"/>
      <c r="R500" s="1"/>
      <c r="S500" s="1"/>
      <c r="T500" s="1"/>
      <c r="U500" s="1"/>
      <c r="V500" s="1"/>
      <c r="W500" s="1"/>
      <c r="X500" s="1"/>
      <c r="Y500" s="1"/>
      <c r="Z500" s="1"/>
      <c r="AA500" s="1"/>
      <c r="AB500" s="1"/>
      <c r="AC500" s="1"/>
      <c r="AD500" s="1"/>
      <c r="AE500" s="1"/>
      <c r="AF500" s="1"/>
      <c r="AG500" s="1"/>
    </row>
    <row r="501" spans="1:33" ht="12.75">
      <c r="A501" s="197" t="s">
        <v>4237</v>
      </c>
      <c r="B501" s="197" t="s">
        <v>168</v>
      </c>
      <c r="C501" s="197" t="s">
        <v>168</v>
      </c>
      <c r="D501" s="197" t="s">
        <v>168</v>
      </c>
      <c r="E501" s="197" t="s">
        <v>168</v>
      </c>
      <c r="F501" s="197"/>
      <c r="G501" s="2" t="s">
        <v>1250</v>
      </c>
      <c r="H501" s="2" t="s">
        <v>247</v>
      </c>
      <c r="I501" s="1" t="s">
        <v>247</v>
      </c>
      <c r="J501" s="1" t="s">
        <v>247</v>
      </c>
      <c r="K501" s="1" t="s">
        <v>247</v>
      </c>
      <c r="L501" s="1"/>
      <c r="M501" s="1"/>
      <c r="N501" s="1"/>
      <c r="O501" s="1"/>
      <c r="P501" s="1"/>
      <c r="Q501" s="1"/>
      <c r="R501" s="1"/>
      <c r="S501" s="1"/>
      <c r="T501" s="1"/>
      <c r="U501" s="1"/>
      <c r="V501" s="1"/>
      <c r="W501" s="1"/>
      <c r="X501" s="1"/>
      <c r="Y501" s="1"/>
      <c r="Z501" s="1"/>
      <c r="AA501" s="1"/>
      <c r="AB501" s="1"/>
      <c r="AC501" s="1"/>
      <c r="AD501" s="1"/>
      <c r="AE501" s="1"/>
      <c r="AF501" s="1"/>
      <c r="AG501" s="1"/>
    </row>
    <row r="502" spans="1:33" ht="12.75">
      <c r="A502" s="197" t="s">
        <v>4238</v>
      </c>
      <c r="B502" s="197" t="s">
        <v>169</v>
      </c>
      <c r="C502" s="197" t="s">
        <v>169</v>
      </c>
      <c r="D502" s="197" t="s">
        <v>169</v>
      </c>
      <c r="E502" s="197" t="s">
        <v>167</v>
      </c>
      <c r="F502" s="197"/>
      <c r="G502" s="2" t="s">
        <v>1252</v>
      </c>
      <c r="H502" s="2" t="s">
        <v>247</v>
      </c>
      <c r="I502" s="2" t="s">
        <v>247</v>
      </c>
      <c r="J502" s="1" t="s">
        <v>247</v>
      </c>
      <c r="K502" s="1" t="s">
        <v>247</v>
      </c>
      <c r="L502" s="1"/>
      <c r="M502" s="1"/>
      <c r="N502" s="1"/>
      <c r="O502" s="1"/>
      <c r="P502" s="1"/>
      <c r="Q502" s="1"/>
      <c r="R502" s="1"/>
      <c r="S502" s="1"/>
      <c r="T502" s="1"/>
      <c r="U502" s="1"/>
      <c r="V502" s="1"/>
      <c r="W502" s="1"/>
      <c r="X502" s="1"/>
      <c r="Y502" s="1"/>
      <c r="Z502" s="1"/>
      <c r="AA502" s="1"/>
      <c r="AB502" s="1"/>
      <c r="AC502" s="1"/>
      <c r="AD502" s="1"/>
      <c r="AE502" s="1"/>
      <c r="AF502" s="1"/>
      <c r="AG502" s="1"/>
    </row>
    <row r="503" spans="1:33" ht="12.75">
      <c r="A503" s="197" t="s">
        <v>4239</v>
      </c>
      <c r="B503" s="197" t="s">
        <v>169</v>
      </c>
      <c r="C503" s="197" t="s">
        <v>169</v>
      </c>
      <c r="D503" s="197" t="s">
        <v>169</v>
      </c>
      <c r="E503" s="197" t="s">
        <v>167</v>
      </c>
      <c r="F503" s="197"/>
      <c r="G503" s="2" t="s">
        <v>1254</v>
      </c>
      <c r="H503" s="2" t="s">
        <v>247</v>
      </c>
      <c r="I503" s="2" t="s">
        <v>247</v>
      </c>
      <c r="J503" s="1" t="s">
        <v>247</v>
      </c>
      <c r="K503" s="1" t="s">
        <v>247</v>
      </c>
      <c r="L503" s="1"/>
      <c r="M503" s="1"/>
      <c r="N503" s="1"/>
      <c r="O503" s="1"/>
      <c r="P503" s="1"/>
      <c r="Q503" s="1"/>
      <c r="R503" s="1"/>
      <c r="S503" s="1"/>
      <c r="T503" s="1"/>
      <c r="U503" s="1"/>
      <c r="V503" s="1"/>
      <c r="W503" s="1"/>
      <c r="X503" s="1"/>
      <c r="Y503" s="1"/>
      <c r="Z503" s="1"/>
      <c r="AA503" s="1"/>
      <c r="AB503" s="1"/>
      <c r="AC503" s="1"/>
      <c r="AD503" s="1"/>
      <c r="AE503" s="1"/>
      <c r="AF503" s="1"/>
      <c r="AG503" s="1"/>
    </row>
    <row r="504" spans="1:33" ht="12.75">
      <c r="A504" s="197" t="s">
        <v>4240</v>
      </c>
      <c r="B504" s="197" t="s">
        <v>4241</v>
      </c>
      <c r="C504" s="197" t="s">
        <v>4241</v>
      </c>
      <c r="D504" s="197" t="s">
        <v>4241</v>
      </c>
      <c r="E504" s="197" t="s">
        <v>4242</v>
      </c>
      <c r="F504" s="197"/>
      <c r="G504" s="197" t="s">
        <v>4243</v>
      </c>
      <c r="H504" s="2"/>
      <c r="I504" s="2"/>
      <c r="J504" s="1"/>
      <c r="K504" s="1"/>
      <c r="L504" s="1"/>
      <c r="M504" s="1"/>
      <c r="N504" s="1"/>
      <c r="O504" s="1"/>
      <c r="P504" s="1"/>
      <c r="Q504" s="1"/>
      <c r="R504" s="1"/>
      <c r="S504" s="1"/>
      <c r="T504" s="1"/>
      <c r="U504" s="1"/>
      <c r="V504" s="1"/>
      <c r="W504" s="1"/>
      <c r="X504" s="1"/>
      <c r="Y504" s="1"/>
      <c r="Z504" s="1"/>
      <c r="AA504" s="1"/>
      <c r="AB504" s="1"/>
      <c r="AC504" s="1"/>
      <c r="AD504" s="1"/>
      <c r="AE504" s="1"/>
      <c r="AF504" s="1"/>
      <c r="AG504" s="1"/>
    </row>
    <row r="505" spans="1:33" ht="12.75">
      <c r="A505" s="197" t="s">
        <v>4244</v>
      </c>
      <c r="B505" s="197" t="s">
        <v>4245</v>
      </c>
      <c r="C505" s="197" t="s">
        <v>4245</v>
      </c>
      <c r="D505" s="197" t="s">
        <v>4245</v>
      </c>
      <c r="E505" s="197" t="s">
        <v>4245</v>
      </c>
      <c r="F505" s="197"/>
      <c r="G505" s="2" t="s">
        <v>4246</v>
      </c>
      <c r="H505" s="2"/>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row>
    <row r="506" spans="1:33" ht="12.75">
      <c r="A506" s="197" t="s">
        <v>4247</v>
      </c>
      <c r="B506" s="197" t="s">
        <v>4248</v>
      </c>
      <c r="C506" s="197" t="s">
        <v>4248</v>
      </c>
      <c r="D506" s="197" t="s">
        <v>4248</v>
      </c>
      <c r="E506" s="197" t="s">
        <v>4248</v>
      </c>
      <c r="F506" s="197"/>
      <c r="G506" s="2" t="s">
        <v>4249</v>
      </c>
      <c r="H506" s="2"/>
      <c r="I506" s="2"/>
      <c r="J506" s="1"/>
      <c r="K506" s="1"/>
      <c r="L506" s="1"/>
      <c r="M506" s="1"/>
      <c r="N506" s="1"/>
      <c r="O506" s="1"/>
      <c r="P506" s="1"/>
      <c r="Q506" s="1"/>
      <c r="R506" s="1"/>
      <c r="S506" s="1"/>
      <c r="T506" s="1"/>
      <c r="U506" s="1"/>
      <c r="V506" s="1"/>
      <c r="W506" s="1"/>
      <c r="X506" s="1"/>
      <c r="Y506" s="1"/>
      <c r="Z506" s="1"/>
      <c r="AA506" s="1"/>
      <c r="AB506" s="1"/>
      <c r="AC506" s="1"/>
      <c r="AD506" s="1"/>
      <c r="AE506" s="1"/>
      <c r="AF506" s="1"/>
      <c r="AG506" s="1"/>
    </row>
    <row r="507" spans="1:33" ht="12.75">
      <c r="A507" s="197" t="s">
        <v>4250</v>
      </c>
      <c r="B507" s="197" t="s">
        <v>4251</v>
      </c>
      <c r="C507" s="197" t="s">
        <v>4251</v>
      </c>
      <c r="D507" s="197" t="s">
        <v>4251</v>
      </c>
      <c r="E507" s="197" t="s">
        <v>4251</v>
      </c>
      <c r="F507" s="197"/>
      <c r="G507" s="2" t="s">
        <v>4252</v>
      </c>
      <c r="H507" s="2"/>
      <c r="I507" s="2"/>
      <c r="J507" s="1"/>
      <c r="K507" s="1"/>
      <c r="L507" s="1"/>
      <c r="M507" s="1"/>
      <c r="N507" s="1"/>
      <c r="O507" s="1"/>
      <c r="P507" s="1"/>
      <c r="Q507" s="1"/>
      <c r="R507" s="1"/>
      <c r="S507" s="1"/>
      <c r="T507" s="1"/>
      <c r="U507" s="1"/>
      <c r="V507" s="1"/>
      <c r="W507" s="1"/>
      <c r="X507" s="1"/>
      <c r="Y507" s="1"/>
      <c r="Z507" s="1"/>
      <c r="AA507" s="1"/>
      <c r="AB507" s="1"/>
      <c r="AC507" s="1"/>
      <c r="AD507" s="1"/>
      <c r="AE507" s="1"/>
      <c r="AF507" s="1"/>
      <c r="AG507" s="1"/>
    </row>
    <row r="508" spans="1:33" ht="12.75">
      <c r="A508" s="197" t="s">
        <v>4253</v>
      </c>
      <c r="B508" s="197" t="s">
        <v>169</v>
      </c>
      <c r="C508" s="197" t="s">
        <v>169</v>
      </c>
      <c r="D508" s="197" t="s">
        <v>169</v>
      </c>
      <c r="E508" s="197" t="s">
        <v>4254</v>
      </c>
      <c r="F508" s="197"/>
      <c r="G508" s="2" t="s">
        <v>4255</v>
      </c>
      <c r="H508" s="2"/>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row>
    <row r="509" spans="1:33" ht="12.75">
      <c r="A509" s="197" t="s">
        <v>4256</v>
      </c>
      <c r="B509" s="197" t="s">
        <v>169</v>
      </c>
      <c r="C509" s="197" t="s">
        <v>169</v>
      </c>
      <c r="D509" s="197" t="s">
        <v>169</v>
      </c>
      <c r="E509" s="197" t="s">
        <v>4257</v>
      </c>
      <c r="F509" s="197"/>
      <c r="G509" s="2" t="s">
        <v>4258</v>
      </c>
      <c r="H509" s="2"/>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row>
    <row r="510" spans="1:33" ht="12.75">
      <c r="A510" s="197" t="s">
        <v>658</v>
      </c>
      <c r="B510" s="197">
        <v>107</v>
      </c>
      <c r="C510" s="197">
        <v>107</v>
      </c>
      <c r="D510" s="197">
        <v>107</v>
      </c>
      <c r="E510" s="397" t="s">
        <v>4194</v>
      </c>
      <c r="F510" s="197"/>
      <c r="G510" s="2"/>
      <c r="H510" s="2"/>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row>
    <row r="511" spans="1:33" ht="12.75">
      <c r="A511" s="197"/>
      <c r="B511" s="197"/>
      <c r="C511" s="197"/>
      <c r="D511" s="197"/>
      <c r="E511" s="197"/>
      <c r="F511" s="197"/>
      <c r="G511" s="2"/>
      <c r="H511" s="2"/>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row>
    <row r="512" spans="1:33" ht="12.75">
      <c r="A512" s="197"/>
      <c r="B512" s="197"/>
      <c r="C512" s="197"/>
      <c r="D512" s="197"/>
      <c r="E512" s="197"/>
      <c r="F512" s="197"/>
      <c r="G512" s="2"/>
      <c r="H512" s="2"/>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row>
    <row r="513" spans="1:35" ht="12.75">
      <c r="A513" s="197" t="s">
        <v>1271</v>
      </c>
      <c r="B513" s="199">
        <v>50</v>
      </c>
      <c r="C513" s="199">
        <v>50</v>
      </c>
      <c r="D513" s="199">
        <v>50</v>
      </c>
      <c r="E513" s="199">
        <v>50</v>
      </c>
      <c r="F513" s="197"/>
      <c r="G513" s="2"/>
      <c r="H513" s="2"/>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row>
    <row r="514" spans="1:35" ht="12.75">
      <c r="A514" s="197" t="s">
        <v>1272</v>
      </c>
      <c r="B514" s="199">
        <v>50</v>
      </c>
      <c r="C514" s="199">
        <v>50</v>
      </c>
      <c r="D514" s="199">
        <v>50</v>
      </c>
      <c r="E514" s="199">
        <v>50</v>
      </c>
      <c r="F514" s="197"/>
      <c r="G514" s="2"/>
      <c r="H514" s="2"/>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row>
    <row r="515" spans="1:35" ht="12.75">
      <c r="A515" s="197" t="s">
        <v>1273</v>
      </c>
      <c r="B515" s="199">
        <v>100</v>
      </c>
      <c r="C515" s="199">
        <v>100</v>
      </c>
      <c r="D515" s="199">
        <v>100</v>
      </c>
      <c r="E515" s="199">
        <v>100</v>
      </c>
      <c r="F515" s="197"/>
      <c r="G515" s="2"/>
      <c r="H515" s="2"/>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row>
    <row r="516" spans="1:35" ht="12.75">
      <c r="A516" s="197" t="s">
        <v>1274</v>
      </c>
      <c r="B516" s="199">
        <v>0</v>
      </c>
      <c r="C516" s="199">
        <v>0</v>
      </c>
      <c r="D516" s="199">
        <v>0</v>
      </c>
      <c r="E516" s="199">
        <v>0</v>
      </c>
      <c r="F516" s="197"/>
      <c r="G516" s="2"/>
      <c r="H516" s="2"/>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row>
    <row r="517" spans="1:35" ht="12.75">
      <c r="A517" s="197" t="s">
        <v>1275</v>
      </c>
      <c r="B517" s="199" t="s">
        <v>633</v>
      </c>
      <c r="C517" s="199" t="s">
        <v>633</v>
      </c>
      <c r="D517" s="199" t="s">
        <v>633</v>
      </c>
      <c r="E517" s="199">
        <v>0</v>
      </c>
      <c r="F517" s="197"/>
      <c r="G517" s="2"/>
      <c r="H517" s="2"/>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row>
    <row r="518" spans="1:35" ht="12.75">
      <c r="A518" s="197" t="s">
        <v>1276</v>
      </c>
      <c r="B518" s="199" t="s">
        <v>633</v>
      </c>
      <c r="C518" s="199" t="s">
        <v>633</v>
      </c>
      <c r="D518" s="199" t="s">
        <v>633</v>
      </c>
      <c r="E518" s="199">
        <v>0</v>
      </c>
      <c r="F518" s="197"/>
      <c r="G518" s="2"/>
      <c r="H518" s="2"/>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row>
    <row r="519" spans="1:35" ht="12.75">
      <c r="A519" s="197"/>
      <c r="B519" s="218"/>
      <c r="C519" s="218"/>
      <c r="D519" s="218"/>
      <c r="E519" s="218"/>
      <c r="F519" s="197"/>
      <c r="G519" s="2"/>
      <c r="H519" s="2"/>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row>
    <row r="520" spans="1:35" ht="12.75">
      <c r="A520" s="200" t="s">
        <v>661</v>
      </c>
      <c r="B520" s="211">
        <v>50</v>
      </c>
      <c r="C520" s="211">
        <v>50</v>
      </c>
      <c r="D520" s="211">
        <v>50</v>
      </c>
      <c r="E520" s="211">
        <v>33.333333333333336</v>
      </c>
      <c r="F520" s="197"/>
      <c r="G520" s="2"/>
      <c r="H520" s="2"/>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row>
    <row r="521" spans="1:35" ht="12.75">
      <c r="A521" s="200"/>
      <c r="B521" s="187"/>
      <c r="C521" s="187"/>
      <c r="D521" s="197"/>
      <c r="E521" s="197"/>
      <c r="F521" s="197"/>
      <c r="G521" s="2"/>
      <c r="H521" s="2"/>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row>
    <row r="522" spans="1:35" ht="12.75">
      <c r="A522" s="200" t="s">
        <v>663</v>
      </c>
      <c r="B522" s="219">
        <v>45.833333333333336</v>
      </c>
      <c r="C522" s="197"/>
      <c r="D522" s="197"/>
      <c r="E522" s="197"/>
      <c r="F522" s="197"/>
      <c r="G522" s="197"/>
      <c r="H522" s="197"/>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row>
    <row r="523" spans="1:35" ht="12.75">
      <c r="A523" s="197"/>
      <c r="B523" s="197"/>
      <c r="C523" s="197"/>
      <c r="D523" s="197"/>
      <c r="E523" s="197"/>
      <c r="F523" s="197"/>
      <c r="G523" s="197"/>
      <c r="H523" s="197"/>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row>
    <row r="524" spans="1:35" ht="12.75">
      <c r="A524" s="217" t="s">
        <v>589</v>
      </c>
      <c r="B524" s="369" t="s">
        <v>95</v>
      </c>
      <c r="C524" s="369" t="s">
        <v>96</v>
      </c>
      <c r="D524" s="369" t="s">
        <v>97</v>
      </c>
      <c r="E524" s="369" t="s">
        <v>98</v>
      </c>
      <c r="F524" s="369"/>
      <c r="G524" s="195" t="s">
        <v>652</v>
      </c>
      <c r="H524" s="208" t="s">
        <v>95</v>
      </c>
      <c r="I524" s="98" t="s">
        <v>96</v>
      </c>
      <c r="J524" s="102" t="s">
        <v>97</v>
      </c>
      <c r="K524" s="102" t="s">
        <v>98</v>
      </c>
      <c r="L524" s="102"/>
      <c r="M524" s="102"/>
      <c r="N524" s="102"/>
      <c r="O524" s="102"/>
      <c r="P524" s="102"/>
      <c r="Q524" s="102"/>
      <c r="R524" s="102"/>
      <c r="S524" s="102"/>
      <c r="T524" s="102"/>
      <c r="U524" s="102"/>
      <c r="V524" s="102"/>
      <c r="W524" s="102"/>
      <c r="X524" s="102"/>
      <c r="Y524" s="102"/>
      <c r="Z524" s="102"/>
      <c r="AA524" s="102"/>
      <c r="AB524" s="102"/>
      <c r="AC524" s="102"/>
      <c r="AD524" s="102"/>
      <c r="AE524" s="102"/>
      <c r="AF524" s="102"/>
      <c r="AG524" s="102"/>
    </row>
    <row r="525" spans="1:35" ht="12.75">
      <c r="A525" s="197" t="s">
        <v>4259</v>
      </c>
      <c r="B525" s="197" t="s">
        <v>166</v>
      </c>
      <c r="C525" s="197" t="s">
        <v>166</v>
      </c>
      <c r="D525" s="197" t="s">
        <v>166</v>
      </c>
      <c r="E525" s="197" t="s">
        <v>166</v>
      </c>
      <c r="F525" s="197"/>
      <c r="G525" s="197" t="s">
        <v>1278</v>
      </c>
      <c r="H525" s="2" t="s">
        <v>247</v>
      </c>
      <c r="I525" s="1" t="s">
        <v>247</v>
      </c>
      <c r="J525" s="1" t="s">
        <v>247</v>
      </c>
      <c r="K525" s="1" t="s">
        <v>247</v>
      </c>
      <c r="L525" s="1"/>
      <c r="M525" s="1"/>
      <c r="N525" s="1"/>
      <c r="O525" s="1"/>
      <c r="P525" s="1"/>
      <c r="Q525" s="1"/>
      <c r="R525" s="1"/>
      <c r="S525" s="1"/>
      <c r="T525" s="1"/>
      <c r="U525" s="1"/>
      <c r="V525" s="1"/>
      <c r="W525" s="1"/>
      <c r="X525" s="1"/>
      <c r="Y525" s="1"/>
      <c r="Z525" s="1"/>
      <c r="AA525" s="1"/>
      <c r="AB525" s="1"/>
      <c r="AC525" s="1"/>
      <c r="AD525" s="1"/>
      <c r="AE525" s="1"/>
      <c r="AF525" s="1"/>
      <c r="AG525" s="1"/>
    </row>
    <row r="526" spans="1:35" ht="12.75">
      <c r="A526" s="197" t="s">
        <v>4260</v>
      </c>
      <c r="B526" s="197" t="s">
        <v>165</v>
      </c>
      <c r="C526" s="197" t="s">
        <v>165</v>
      </c>
      <c r="D526" s="197" t="s">
        <v>165</v>
      </c>
      <c r="E526" s="197" t="s">
        <v>165</v>
      </c>
      <c r="F526" s="197"/>
      <c r="G526" s="2" t="s">
        <v>1280</v>
      </c>
      <c r="H526" s="2" t="s">
        <v>247</v>
      </c>
      <c r="I526" s="1" t="s">
        <v>247</v>
      </c>
      <c r="J526" s="1" t="s">
        <v>247</v>
      </c>
      <c r="K526" s="1" t="s">
        <v>247</v>
      </c>
      <c r="L526" s="1"/>
      <c r="M526" s="1"/>
      <c r="N526" s="1"/>
      <c r="O526" s="1"/>
      <c r="P526" s="1"/>
      <c r="Q526" s="1"/>
      <c r="R526" s="1"/>
      <c r="S526" s="1"/>
      <c r="T526" s="1"/>
      <c r="U526" s="1"/>
      <c r="V526" s="1"/>
      <c r="W526" s="1"/>
      <c r="X526" s="1"/>
      <c r="Y526" s="1"/>
      <c r="Z526" s="1"/>
      <c r="AA526" s="1"/>
      <c r="AB526" s="1"/>
      <c r="AC526" s="1"/>
      <c r="AD526" s="1"/>
      <c r="AE526" s="1"/>
      <c r="AF526" s="1"/>
      <c r="AG526" s="1"/>
    </row>
    <row r="527" spans="1:35" ht="12.75">
      <c r="A527" s="197" t="s">
        <v>4261</v>
      </c>
      <c r="B527" s="197" t="s">
        <v>166</v>
      </c>
      <c r="C527" s="197" t="s">
        <v>166</v>
      </c>
      <c r="D527" s="197" t="s">
        <v>166</v>
      </c>
      <c r="E527" s="197" t="s">
        <v>166</v>
      </c>
      <c r="F527" s="197"/>
      <c r="G527" s="2" t="s">
        <v>1282</v>
      </c>
      <c r="H527" s="2" t="s">
        <v>247</v>
      </c>
      <c r="I527" s="1" t="s">
        <v>247</v>
      </c>
      <c r="J527" s="1" t="s">
        <v>247</v>
      </c>
      <c r="K527" s="1" t="s">
        <v>247</v>
      </c>
      <c r="L527" s="1"/>
      <c r="M527" s="1"/>
      <c r="N527" s="1"/>
      <c r="O527" s="1"/>
      <c r="P527" s="1"/>
      <c r="Q527" s="1"/>
      <c r="R527" s="1"/>
      <c r="S527" s="1"/>
      <c r="T527" s="1"/>
      <c r="U527" s="1"/>
      <c r="V527" s="1"/>
      <c r="W527" s="1"/>
      <c r="X527" s="1"/>
      <c r="Y527" s="1"/>
      <c r="Z527" s="1"/>
      <c r="AA527" s="1"/>
      <c r="AB527" s="1"/>
      <c r="AC527" s="1"/>
      <c r="AD527" s="1"/>
      <c r="AE527" s="1"/>
      <c r="AF527" s="1"/>
      <c r="AG527" s="1"/>
    </row>
    <row r="528" spans="1:35" ht="12.75">
      <c r="A528" s="197" t="s">
        <v>4262</v>
      </c>
      <c r="B528" s="197" t="s">
        <v>166</v>
      </c>
      <c r="C528" s="197" t="s">
        <v>166</v>
      </c>
      <c r="D528" s="197" t="s">
        <v>166</v>
      </c>
      <c r="E528" s="197" t="s">
        <v>166</v>
      </c>
      <c r="F528" s="197"/>
      <c r="G528" s="2" t="s">
        <v>1284</v>
      </c>
      <c r="H528" s="2" t="s">
        <v>308</v>
      </c>
      <c r="I528" s="1" t="s">
        <v>308</v>
      </c>
      <c r="J528" s="1" t="s">
        <v>308</v>
      </c>
      <c r="K528" s="1" t="s">
        <v>308</v>
      </c>
      <c r="L528" s="1"/>
      <c r="M528" s="1"/>
      <c r="N528" s="1"/>
      <c r="O528" s="1"/>
      <c r="P528" s="1"/>
      <c r="Q528" s="1"/>
      <c r="R528" s="1"/>
      <c r="S528" s="1"/>
      <c r="T528" s="1"/>
      <c r="U528" s="1"/>
      <c r="V528" s="1"/>
      <c r="W528" s="1"/>
      <c r="X528" s="1"/>
      <c r="Y528" s="1"/>
      <c r="Z528" s="1"/>
      <c r="AA528" s="1"/>
      <c r="AB528" s="1"/>
      <c r="AC528" s="1"/>
      <c r="AD528" s="1"/>
      <c r="AE528" s="1"/>
      <c r="AF528" s="1"/>
      <c r="AG528" s="1"/>
    </row>
    <row r="529" spans="1:35" ht="12.75">
      <c r="A529" s="197" t="s">
        <v>4263</v>
      </c>
      <c r="B529" s="197" t="s">
        <v>4264</v>
      </c>
      <c r="C529" s="197" t="s">
        <v>4264</v>
      </c>
      <c r="D529" s="197" t="s">
        <v>4264</v>
      </c>
      <c r="E529" s="197" t="s">
        <v>4264</v>
      </c>
      <c r="F529" s="197"/>
      <c r="G529" s="197" t="s">
        <v>4265</v>
      </c>
      <c r="H529" s="2"/>
      <c r="I529" s="2"/>
      <c r="J529" s="1"/>
      <c r="K529" s="1"/>
      <c r="L529" s="1"/>
      <c r="M529" s="1"/>
      <c r="N529" s="1"/>
      <c r="O529" s="1"/>
      <c r="P529" s="1"/>
      <c r="Q529" s="1"/>
      <c r="R529" s="1"/>
      <c r="S529" s="1"/>
      <c r="T529" s="1"/>
      <c r="U529" s="1"/>
      <c r="V529" s="1"/>
      <c r="W529" s="1"/>
      <c r="X529" s="1"/>
      <c r="Y529" s="1"/>
      <c r="Z529" s="1"/>
      <c r="AA529" s="1"/>
      <c r="AB529" s="1"/>
      <c r="AC529" s="1"/>
      <c r="AD529" s="1"/>
      <c r="AE529" s="1"/>
      <c r="AF529" s="1"/>
      <c r="AG529" s="1"/>
    </row>
    <row r="530" spans="1:35" ht="12.75">
      <c r="A530" s="197" t="s">
        <v>4266</v>
      </c>
      <c r="B530" s="197" t="s">
        <v>4267</v>
      </c>
      <c r="C530" s="197" t="s">
        <v>4267</v>
      </c>
      <c r="D530" s="197" t="s">
        <v>4267</v>
      </c>
      <c r="E530" s="197" t="s">
        <v>4267</v>
      </c>
      <c r="F530" s="197"/>
      <c r="G530" s="2" t="s">
        <v>4268</v>
      </c>
      <c r="H530" s="2"/>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row>
    <row r="531" spans="1:35" ht="12.75">
      <c r="A531" s="197" t="s">
        <v>4269</v>
      </c>
      <c r="B531" s="197" t="s">
        <v>4270</v>
      </c>
      <c r="C531" s="197" t="s">
        <v>4270</v>
      </c>
      <c r="D531" s="197" t="s">
        <v>4270</v>
      </c>
      <c r="E531" s="197" t="s">
        <v>4270</v>
      </c>
      <c r="F531" s="197"/>
      <c r="G531" s="2" t="s">
        <v>4271</v>
      </c>
      <c r="H531" s="2"/>
      <c r="I531" s="2"/>
      <c r="J531" s="1"/>
      <c r="K531" s="1"/>
      <c r="L531" s="1"/>
      <c r="M531" s="1"/>
      <c r="N531" s="1"/>
      <c r="O531" s="1"/>
      <c r="P531" s="1"/>
      <c r="Q531" s="1"/>
      <c r="R531" s="1"/>
      <c r="S531" s="1"/>
      <c r="T531" s="1"/>
      <c r="U531" s="1"/>
      <c r="V531" s="1"/>
      <c r="W531" s="1"/>
      <c r="X531" s="1"/>
      <c r="Y531" s="1"/>
      <c r="Z531" s="1"/>
      <c r="AA531" s="1"/>
      <c r="AB531" s="1"/>
      <c r="AC531" s="1"/>
      <c r="AD531" s="1"/>
      <c r="AE531" s="1"/>
      <c r="AF531" s="1"/>
      <c r="AG531" s="1"/>
    </row>
    <row r="532" spans="1:35" ht="12.75">
      <c r="A532" s="197" t="s">
        <v>4272</v>
      </c>
      <c r="B532" s="197" t="s">
        <v>4273</v>
      </c>
      <c r="C532" s="197" t="s">
        <v>4273</v>
      </c>
      <c r="D532" s="197" t="s">
        <v>4273</v>
      </c>
      <c r="E532" s="197" t="s">
        <v>4273</v>
      </c>
      <c r="F532" s="197"/>
      <c r="G532" s="2" t="s">
        <v>4274</v>
      </c>
      <c r="H532" s="2" t="s">
        <v>4275</v>
      </c>
      <c r="I532" s="1" t="s">
        <v>4275</v>
      </c>
      <c r="J532" s="1" t="s">
        <v>4275</v>
      </c>
      <c r="K532" s="1" t="s">
        <v>4275</v>
      </c>
      <c r="L532" s="1"/>
      <c r="M532" s="1"/>
      <c r="N532" s="1"/>
      <c r="O532" s="1"/>
      <c r="P532" s="1"/>
      <c r="Q532" s="1"/>
      <c r="R532" s="1"/>
      <c r="S532" s="1"/>
      <c r="T532" s="1"/>
      <c r="U532" s="1"/>
      <c r="V532" s="1"/>
      <c r="W532" s="1"/>
      <c r="X532" s="1"/>
      <c r="Y532" s="1"/>
      <c r="Z532" s="1"/>
      <c r="AA532" s="1"/>
      <c r="AB532" s="1"/>
      <c r="AC532" s="1"/>
      <c r="AD532" s="1"/>
      <c r="AE532" s="1"/>
      <c r="AF532" s="1"/>
      <c r="AG532" s="1"/>
    </row>
    <row r="533" spans="1:35" ht="12.75">
      <c r="A533" s="197" t="s">
        <v>658</v>
      </c>
      <c r="B533" s="197" t="s">
        <v>4276</v>
      </c>
      <c r="C533" s="197" t="s">
        <v>4276</v>
      </c>
      <c r="D533" s="197" t="s">
        <v>4276</v>
      </c>
      <c r="E533" s="197" t="s">
        <v>4276</v>
      </c>
      <c r="F533" s="197"/>
      <c r="G533" s="2"/>
      <c r="H533" s="2"/>
      <c r="I533" s="2"/>
      <c r="J533" s="1"/>
      <c r="K533" s="1"/>
      <c r="L533" s="1"/>
      <c r="M533" s="1"/>
      <c r="N533" s="1"/>
      <c r="O533" s="1"/>
      <c r="P533" s="1"/>
      <c r="Q533" s="1"/>
      <c r="R533" s="1"/>
      <c r="S533" s="1"/>
      <c r="T533" s="1"/>
      <c r="U533" s="1"/>
      <c r="V533" s="1"/>
      <c r="W533" s="1"/>
      <c r="X533" s="1"/>
      <c r="Y533" s="1"/>
      <c r="Z533" s="1"/>
      <c r="AA533" s="1"/>
      <c r="AB533" s="1"/>
      <c r="AC533" s="1"/>
      <c r="AD533" s="1"/>
      <c r="AE533" s="1"/>
      <c r="AF533" s="1"/>
      <c r="AG533" s="1"/>
    </row>
    <row r="534" spans="1:35" ht="12.75">
      <c r="A534" s="197"/>
      <c r="B534" s="218"/>
      <c r="C534" s="218"/>
      <c r="D534" s="218"/>
      <c r="E534" s="218"/>
      <c r="F534" s="197"/>
      <c r="G534" s="2"/>
      <c r="H534" s="2"/>
      <c r="I534" s="2"/>
      <c r="J534" s="1"/>
      <c r="K534" s="1"/>
      <c r="L534" s="1"/>
      <c r="M534" s="1"/>
      <c r="N534" s="1"/>
      <c r="O534" s="1"/>
      <c r="P534" s="1"/>
      <c r="Q534" s="1"/>
      <c r="R534" s="1"/>
      <c r="S534" s="1"/>
      <c r="T534" s="1"/>
      <c r="U534" s="1"/>
      <c r="V534" s="1"/>
      <c r="W534" s="1"/>
      <c r="X534" s="1"/>
      <c r="Y534" s="1"/>
      <c r="Z534" s="1"/>
      <c r="AA534" s="1"/>
      <c r="AB534" s="1"/>
      <c r="AC534" s="1"/>
      <c r="AD534" s="1"/>
      <c r="AE534" s="1"/>
      <c r="AF534" s="1"/>
      <c r="AG534" s="1"/>
    </row>
    <row r="535" spans="1:35" ht="12.75">
      <c r="A535" s="197"/>
      <c r="B535" s="218"/>
      <c r="C535" s="218"/>
      <c r="D535" s="218"/>
      <c r="E535" s="218"/>
      <c r="F535" s="197"/>
      <c r="G535" s="2"/>
      <c r="H535" s="2"/>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row>
    <row r="536" spans="1:35" ht="12.75">
      <c r="A536" s="197" t="s">
        <v>1296</v>
      </c>
      <c r="B536" s="199">
        <v>50</v>
      </c>
      <c r="C536" s="199">
        <v>50</v>
      </c>
      <c r="D536" s="199">
        <v>50</v>
      </c>
      <c r="E536" s="199">
        <v>50</v>
      </c>
      <c r="F536" s="197"/>
      <c r="G536" s="2"/>
      <c r="H536" s="2"/>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row>
    <row r="537" spans="1:35" ht="12.75">
      <c r="A537" s="197" t="s">
        <v>1297</v>
      </c>
      <c r="B537" s="199">
        <v>100</v>
      </c>
      <c r="C537" s="199">
        <v>100</v>
      </c>
      <c r="D537" s="199">
        <v>100</v>
      </c>
      <c r="E537" s="199">
        <v>100</v>
      </c>
      <c r="F537" s="197"/>
      <c r="G537" s="2"/>
      <c r="H537" s="2"/>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row>
    <row r="538" spans="1:35" ht="12.75">
      <c r="A538" s="197" t="s">
        <v>1298</v>
      </c>
      <c r="B538" s="199">
        <v>50</v>
      </c>
      <c r="C538" s="199">
        <v>50</v>
      </c>
      <c r="D538" s="199">
        <v>50</v>
      </c>
      <c r="E538" s="199">
        <v>50</v>
      </c>
      <c r="F538" s="197"/>
      <c r="G538" s="2"/>
      <c r="H538" s="2"/>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row>
    <row r="539" spans="1:35" ht="12.75">
      <c r="A539" s="197" t="s">
        <v>1299</v>
      </c>
      <c r="B539" s="199">
        <v>50</v>
      </c>
      <c r="C539" s="199">
        <v>50</v>
      </c>
      <c r="D539" s="199">
        <v>50</v>
      </c>
      <c r="E539" s="199">
        <v>50</v>
      </c>
      <c r="F539" s="197"/>
      <c r="G539" s="2"/>
      <c r="H539" s="2"/>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row>
    <row r="540" spans="1:35" ht="12.75">
      <c r="A540" s="197"/>
      <c r="B540" s="199"/>
      <c r="C540" s="199"/>
      <c r="D540" s="199"/>
      <c r="E540" s="199"/>
      <c r="F540" s="197"/>
      <c r="G540" s="2"/>
      <c r="H540" s="2"/>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row>
    <row r="541" spans="1:35" ht="12.75">
      <c r="A541" s="200" t="s">
        <v>661</v>
      </c>
      <c r="B541" s="211">
        <v>62.5</v>
      </c>
      <c r="C541" s="211">
        <v>62.5</v>
      </c>
      <c r="D541" s="211">
        <v>62.5</v>
      </c>
      <c r="E541" s="211">
        <v>62.5</v>
      </c>
      <c r="F541" s="197"/>
      <c r="G541" s="2"/>
      <c r="H541" s="2"/>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row>
    <row r="542" spans="1:35" ht="12.75">
      <c r="A542" s="200"/>
      <c r="B542" s="187"/>
      <c r="C542" s="187"/>
      <c r="D542" s="197"/>
      <c r="E542" s="197"/>
      <c r="F542" s="197"/>
      <c r="G542" s="2"/>
      <c r="H542" s="2"/>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row>
    <row r="543" spans="1:35" ht="12.75">
      <c r="A543" s="200" t="s">
        <v>663</v>
      </c>
      <c r="B543" s="219">
        <v>62.5</v>
      </c>
      <c r="C543" s="197"/>
      <c r="D543" s="197"/>
      <c r="E543" s="197"/>
      <c r="F543" s="197"/>
      <c r="G543" s="197"/>
      <c r="H543" s="197"/>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row>
    <row r="544" spans="1:35" ht="12.75">
      <c r="A544" s="197"/>
      <c r="B544" s="197"/>
      <c r="C544" s="197"/>
      <c r="D544" s="197"/>
      <c r="E544" s="197"/>
      <c r="F544" s="197"/>
      <c r="G544" s="197"/>
      <c r="H544" s="197"/>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row>
    <row r="545" spans="1:33" ht="12.75">
      <c r="A545" s="217" t="s">
        <v>592</v>
      </c>
      <c r="B545" s="369" t="s">
        <v>95</v>
      </c>
      <c r="C545" s="369" t="s">
        <v>96</v>
      </c>
      <c r="D545" s="369" t="s">
        <v>97</v>
      </c>
      <c r="E545" s="369" t="s">
        <v>98</v>
      </c>
      <c r="F545" s="369"/>
      <c r="G545" s="195" t="s">
        <v>652</v>
      </c>
      <c r="H545" s="208" t="s">
        <v>95</v>
      </c>
      <c r="I545" s="98" t="s">
        <v>96</v>
      </c>
      <c r="J545" s="102" t="s">
        <v>97</v>
      </c>
      <c r="K545" s="102" t="s">
        <v>98</v>
      </c>
      <c r="L545" s="102"/>
      <c r="M545" s="102"/>
      <c r="N545" s="102"/>
      <c r="O545" s="102"/>
      <c r="P545" s="102"/>
      <c r="Q545" s="102"/>
      <c r="R545" s="102"/>
      <c r="S545" s="102"/>
      <c r="T545" s="102"/>
      <c r="U545" s="102"/>
      <c r="V545" s="102"/>
      <c r="W545" s="102"/>
      <c r="X545" s="102"/>
      <c r="Y545" s="102"/>
      <c r="Z545" s="102"/>
      <c r="AA545" s="102"/>
      <c r="AB545" s="102"/>
      <c r="AC545" s="102"/>
      <c r="AD545" s="102"/>
      <c r="AE545" s="102"/>
      <c r="AF545" s="102"/>
      <c r="AG545" s="102"/>
    </row>
    <row r="546" spans="1:33" ht="12.75">
      <c r="A546" s="197" t="s">
        <v>4277</v>
      </c>
      <c r="B546" s="197" t="s">
        <v>168</v>
      </c>
      <c r="C546" s="197" t="s">
        <v>168</v>
      </c>
      <c r="D546" s="197" t="s">
        <v>168</v>
      </c>
      <c r="E546" s="197" t="s">
        <v>168</v>
      </c>
      <c r="F546" s="197"/>
      <c r="G546" s="197" t="s">
        <v>1301</v>
      </c>
      <c r="H546" s="2" t="s">
        <v>247</v>
      </c>
      <c r="I546" s="1" t="s">
        <v>247</v>
      </c>
      <c r="J546" s="1" t="s">
        <v>247</v>
      </c>
      <c r="K546" s="1" t="s">
        <v>247</v>
      </c>
      <c r="L546" s="1"/>
      <c r="M546" s="1"/>
      <c r="N546" s="1"/>
      <c r="O546" s="1"/>
      <c r="P546" s="1"/>
      <c r="Q546" s="1"/>
      <c r="R546" s="1"/>
      <c r="S546" s="1"/>
      <c r="T546" s="1"/>
      <c r="U546" s="1"/>
      <c r="V546" s="1"/>
      <c r="W546" s="1"/>
      <c r="X546" s="1"/>
      <c r="Y546" s="1"/>
      <c r="Z546" s="1"/>
      <c r="AA546" s="1"/>
      <c r="AB546" s="1"/>
      <c r="AC546" s="1"/>
      <c r="AD546" s="1"/>
      <c r="AE546" s="1"/>
      <c r="AF546" s="1"/>
      <c r="AG546" s="1"/>
    </row>
    <row r="547" spans="1:33" ht="12.75">
      <c r="A547" s="197" t="s">
        <v>4278</v>
      </c>
      <c r="B547" s="197" t="s">
        <v>165</v>
      </c>
      <c r="C547" s="197" t="s">
        <v>165</v>
      </c>
      <c r="D547" s="197" t="s">
        <v>165</v>
      </c>
      <c r="E547" s="197" t="s">
        <v>165</v>
      </c>
      <c r="F547" s="197"/>
      <c r="G547" s="2" t="s">
        <v>1303</v>
      </c>
      <c r="H547" s="2" t="s">
        <v>247</v>
      </c>
      <c r="I547" s="1" t="s">
        <v>247</v>
      </c>
      <c r="J547" s="1" t="s">
        <v>247</v>
      </c>
      <c r="K547" s="1" t="s">
        <v>308</v>
      </c>
      <c r="L547" s="1"/>
      <c r="M547" s="1"/>
      <c r="N547" s="1"/>
      <c r="O547" s="1"/>
      <c r="P547" s="1"/>
      <c r="Q547" s="1"/>
      <c r="R547" s="1"/>
      <c r="S547" s="1"/>
      <c r="T547" s="1"/>
      <c r="U547" s="1"/>
      <c r="V547" s="1"/>
      <c r="W547" s="1"/>
      <c r="X547" s="1"/>
      <c r="Y547" s="1"/>
      <c r="Z547" s="1"/>
      <c r="AA547" s="1"/>
      <c r="AB547" s="1"/>
      <c r="AC547" s="1"/>
      <c r="AD547" s="1"/>
      <c r="AE547" s="1"/>
      <c r="AF547" s="1"/>
      <c r="AG547" s="1"/>
    </row>
    <row r="548" spans="1:33" ht="12.75">
      <c r="A548" s="197" t="s">
        <v>4279</v>
      </c>
      <c r="B548" s="197" t="s">
        <v>166</v>
      </c>
      <c r="C548" s="197" t="s">
        <v>166</v>
      </c>
      <c r="D548" s="197" t="s">
        <v>166</v>
      </c>
      <c r="E548" s="197" t="s">
        <v>166</v>
      </c>
      <c r="F548" s="197"/>
      <c r="G548" s="2" t="s">
        <v>1305</v>
      </c>
      <c r="H548" s="2" t="s">
        <v>247</v>
      </c>
      <c r="I548" s="1" t="s">
        <v>247</v>
      </c>
      <c r="J548" s="1" t="s">
        <v>247</v>
      </c>
      <c r="K548" s="1" t="s">
        <v>247</v>
      </c>
      <c r="L548" s="1"/>
      <c r="M548" s="1"/>
      <c r="N548" s="1"/>
      <c r="O548" s="1"/>
      <c r="P548" s="1"/>
      <c r="Q548" s="1"/>
      <c r="R548" s="1"/>
      <c r="S548" s="1"/>
      <c r="T548" s="1"/>
      <c r="U548" s="1"/>
      <c r="V548" s="1"/>
      <c r="W548" s="1"/>
      <c r="X548" s="1"/>
      <c r="Y548" s="1"/>
      <c r="Z548" s="1"/>
      <c r="AA548" s="1"/>
      <c r="AB548" s="1"/>
      <c r="AC548" s="1"/>
      <c r="AD548" s="1"/>
      <c r="AE548" s="1"/>
      <c r="AF548" s="1"/>
      <c r="AG548" s="1"/>
    </row>
    <row r="549" spans="1:33" ht="12.75">
      <c r="A549" s="197" t="s">
        <v>4280</v>
      </c>
      <c r="B549" s="197" t="s">
        <v>168</v>
      </c>
      <c r="C549" s="197" t="s">
        <v>168</v>
      </c>
      <c r="D549" s="197" t="s">
        <v>168</v>
      </c>
      <c r="E549" s="197" t="s">
        <v>168</v>
      </c>
      <c r="F549" s="197"/>
      <c r="G549" s="2" t="s">
        <v>1307</v>
      </c>
      <c r="H549" s="2" t="s">
        <v>247</v>
      </c>
      <c r="I549" s="1" t="s">
        <v>247</v>
      </c>
      <c r="J549" s="1" t="s">
        <v>247</v>
      </c>
      <c r="K549" s="1" t="s">
        <v>247</v>
      </c>
      <c r="L549" s="1"/>
      <c r="M549" s="1"/>
      <c r="N549" s="1"/>
      <c r="O549" s="1"/>
      <c r="P549" s="1"/>
      <c r="Q549" s="1"/>
      <c r="R549" s="1"/>
      <c r="S549" s="1"/>
      <c r="T549" s="1"/>
      <c r="U549" s="1"/>
      <c r="V549" s="1"/>
      <c r="W549" s="1"/>
      <c r="X549" s="1"/>
      <c r="Y549" s="1"/>
      <c r="Z549" s="1"/>
      <c r="AA549" s="1"/>
      <c r="AB549" s="1"/>
      <c r="AC549" s="1"/>
      <c r="AD549" s="1"/>
      <c r="AE549" s="1"/>
      <c r="AF549" s="1"/>
      <c r="AG549" s="1"/>
    </row>
    <row r="550" spans="1:33" ht="12.75">
      <c r="A550" s="197" t="s">
        <v>4281</v>
      </c>
      <c r="B550" s="197" t="s">
        <v>168</v>
      </c>
      <c r="C550" s="197" t="s">
        <v>168</v>
      </c>
      <c r="D550" s="197" t="s">
        <v>168</v>
      </c>
      <c r="E550" s="197" t="s">
        <v>168</v>
      </c>
      <c r="F550" s="197"/>
      <c r="G550" s="2" t="s">
        <v>1309</v>
      </c>
      <c r="H550" s="2" t="s">
        <v>247</v>
      </c>
      <c r="I550" s="2" t="s">
        <v>247</v>
      </c>
      <c r="J550" s="1" t="s">
        <v>247</v>
      </c>
      <c r="K550" s="1" t="s">
        <v>247</v>
      </c>
      <c r="L550" s="1"/>
      <c r="M550" s="1"/>
      <c r="N550" s="1"/>
      <c r="O550" s="1"/>
      <c r="P550" s="1"/>
      <c r="Q550" s="1"/>
      <c r="R550" s="1"/>
      <c r="S550" s="1"/>
      <c r="T550" s="1"/>
      <c r="U550" s="1"/>
      <c r="V550" s="1"/>
      <c r="W550" s="1"/>
      <c r="X550" s="1"/>
      <c r="Y550" s="1"/>
      <c r="Z550" s="1"/>
      <c r="AA550" s="1"/>
      <c r="AB550" s="1"/>
      <c r="AC550" s="1"/>
      <c r="AD550" s="1"/>
      <c r="AE550" s="1"/>
      <c r="AF550" s="1"/>
      <c r="AG550" s="1"/>
    </row>
    <row r="551" spans="1:33" ht="12.75">
      <c r="A551" s="197" t="s">
        <v>4282</v>
      </c>
      <c r="B551" s="197" t="s">
        <v>169</v>
      </c>
      <c r="C551" s="197" t="s">
        <v>169</v>
      </c>
      <c r="D551" s="197" t="s">
        <v>169</v>
      </c>
      <c r="E551" s="197" t="s">
        <v>167</v>
      </c>
      <c r="F551" s="197"/>
      <c r="G551" s="2" t="s">
        <v>1311</v>
      </c>
      <c r="H551" s="2" t="s">
        <v>247</v>
      </c>
      <c r="I551" s="2" t="s">
        <v>247</v>
      </c>
      <c r="J551" s="1" t="s">
        <v>247</v>
      </c>
      <c r="K551" s="1" t="s">
        <v>247</v>
      </c>
      <c r="L551" s="1"/>
      <c r="M551" s="1"/>
      <c r="N551" s="1"/>
      <c r="O551" s="1"/>
      <c r="P551" s="1"/>
      <c r="Q551" s="1"/>
      <c r="R551" s="1"/>
      <c r="S551" s="1"/>
      <c r="T551" s="1"/>
      <c r="U551" s="1"/>
      <c r="V551" s="1"/>
      <c r="W551" s="1"/>
      <c r="X551" s="1"/>
      <c r="Y551" s="1"/>
      <c r="Z551" s="1"/>
      <c r="AA551" s="1"/>
      <c r="AB551" s="1"/>
      <c r="AC551" s="1"/>
      <c r="AD551" s="1"/>
      <c r="AE551" s="1"/>
      <c r="AF551" s="1"/>
      <c r="AG551" s="1"/>
    </row>
    <row r="552" spans="1:33" ht="12.75">
      <c r="A552" s="197" t="s">
        <v>4283</v>
      </c>
      <c r="B552" s="197" t="s">
        <v>169</v>
      </c>
      <c r="C552" s="197" t="s">
        <v>169</v>
      </c>
      <c r="D552" s="197" t="s">
        <v>169</v>
      </c>
      <c r="E552" s="197" t="s">
        <v>167</v>
      </c>
      <c r="F552" s="197"/>
      <c r="G552" s="2" t="s">
        <v>1313</v>
      </c>
      <c r="H552" s="2" t="s">
        <v>247</v>
      </c>
      <c r="I552" s="2" t="s">
        <v>247</v>
      </c>
      <c r="J552" s="1" t="s">
        <v>247</v>
      </c>
      <c r="K552" s="1" t="s">
        <v>247</v>
      </c>
      <c r="L552" s="1"/>
      <c r="M552" s="1"/>
      <c r="N552" s="1"/>
      <c r="O552" s="1"/>
      <c r="P552" s="1"/>
      <c r="Q552" s="1"/>
      <c r="R552" s="1"/>
      <c r="S552" s="1"/>
      <c r="T552" s="1"/>
      <c r="U552" s="1"/>
      <c r="V552" s="1"/>
      <c r="W552" s="1"/>
      <c r="X552" s="1"/>
      <c r="Y552" s="1"/>
      <c r="Z552" s="1"/>
      <c r="AA552" s="1"/>
      <c r="AB552" s="1"/>
      <c r="AC552" s="1"/>
      <c r="AD552" s="1"/>
      <c r="AE552" s="1"/>
      <c r="AF552" s="1"/>
      <c r="AG552" s="1"/>
    </row>
    <row r="553" spans="1:33" ht="12.75">
      <c r="A553" s="197" t="s">
        <v>4284</v>
      </c>
      <c r="B553" s="197" t="s">
        <v>4285</v>
      </c>
      <c r="C553" s="197" t="s">
        <v>4285</v>
      </c>
      <c r="D553" s="197" t="s">
        <v>4285</v>
      </c>
      <c r="E553" s="197" t="s">
        <v>4285</v>
      </c>
      <c r="F553" s="197"/>
      <c r="G553" s="197" t="s">
        <v>4286</v>
      </c>
      <c r="H553" s="2"/>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row>
    <row r="554" spans="1:33" ht="255">
      <c r="A554" s="197" t="s">
        <v>4287</v>
      </c>
      <c r="B554" s="197" t="s">
        <v>4288</v>
      </c>
      <c r="C554" s="197" t="s">
        <v>4288</v>
      </c>
      <c r="D554" s="197" t="s">
        <v>4288</v>
      </c>
      <c r="E554" s="197" t="s">
        <v>4288</v>
      </c>
      <c r="F554" s="197"/>
      <c r="G554" s="2" t="s">
        <v>4289</v>
      </c>
      <c r="H554" s="2"/>
      <c r="I554" s="1"/>
      <c r="J554" s="1"/>
      <c r="K554" s="159" t="s">
        <v>4290</v>
      </c>
      <c r="L554" s="1"/>
      <c r="M554" s="1"/>
      <c r="N554" s="1"/>
      <c r="O554" s="1"/>
      <c r="P554" s="1"/>
      <c r="Q554" s="1"/>
      <c r="R554" s="1"/>
      <c r="S554" s="1"/>
      <c r="T554" s="1"/>
      <c r="U554" s="1"/>
      <c r="V554" s="1"/>
      <c r="W554" s="1"/>
      <c r="X554" s="1"/>
      <c r="Y554" s="1"/>
      <c r="Z554" s="1"/>
      <c r="AA554" s="1"/>
      <c r="AB554" s="1"/>
      <c r="AC554" s="1"/>
      <c r="AD554" s="1"/>
      <c r="AE554" s="1"/>
      <c r="AF554" s="1"/>
      <c r="AG554" s="1"/>
    </row>
    <row r="555" spans="1:33" ht="12.75">
      <c r="A555" s="197" t="s">
        <v>4291</v>
      </c>
      <c r="B555" s="197" t="s">
        <v>4292</v>
      </c>
      <c r="C555" s="197" t="s">
        <v>4292</v>
      </c>
      <c r="D555" s="197" t="s">
        <v>4292</v>
      </c>
      <c r="E555" s="197" t="s">
        <v>4292</v>
      </c>
      <c r="F555" s="197"/>
      <c r="G555" s="2" t="s">
        <v>4293</v>
      </c>
      <c r="H555" s="2"/>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row>
    <row r="556" spans="1:33" ht="12.75">
      <c r="A556" s="197" t="s">
        <v>4294</v>
      </c>
      <c r="B556" s="197" t="s">
        <v>4295</v>
      </c>
      <c r="C556" s="197" t="s">
        <v>4295</v>
      </c>
      <c r="D556" s="197" t="s">
        <v>4295</v>
      </c>
      <c r="E556" s="197" t="s">
        <v>4295</v>
      </c>
      <c r="F556" s="197"/>
      <c r="G556" s="2" t="s">
        <v>4296</v>
      </c>
      <c r="H556" s="2"/>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row>
    <row r="557" spans="1:33" ht="12.75">
      <c r="A557" s="197" t="s">
        <v>4297</v>
      </c>
      <c r="B557" s="197" t="s">
        <v>4298</v>
      </c>
      <c r="C557" s="197" t="s">
        <v>4298</v>
      </c>
      <c r="D557" s="197" t="s">
        <v>4298</v>
      </c>
      <c r="E557" s="197" t="s">
        <v>4298</v>
      </c>
      <c r="F557" s="197"/>
      <c r="G557" s="2" t="s">
        <v>4299</v>
      </c>
      <c r="H557" s="2"/>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row>
    <row r="558" spans="1:33" ht="12.75">
      <c r="A558" s="197" t="s">
        <v>4300</v>
      </c>
      <c r="B558" s="197" t="s">
        <v>169</v>
      </c>
      <c r="C558" s="197" t="s">
        <v>169</v>
      </c>
      <c r="D558" s="197" t="s">
        <v>169</v>
      </c>
      <c r="E558" s="197" t="s">
        <v>4301</v>
      </c>
      <c r="F558" s="197"/>
      <c r="G558" s="2" t="s">
        <v>4302</v>
      </c>
      <c r="H558" s="2"/>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row>
    <row r="559" spans="1:33" ht="12.75">
      <c r="A559" s="197" t="s">
        <v>4303</v>
      </c>
      <c r="B559" s="197" t="s">
        <v>169</v>
      </c>
      <c r="C559" s="197" t="s">
        <v>169</v>
      </c>
      <c r="D559" s="197" t="s">
        <v>169</v>
      </c>
      <c r="E559" s="197" t="s">
        <v>4301</v>
      </c>
      <c r="F559" s="197"/>
      <c r="G559" s="2" t="s">
        <v>4304</v>
      </c>
      <c r="H559" s="2"/>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row>
    <row r="560" spans="1:33" ht="12.75">
      <c r="A560" s="197" t="s">
        <v>658</v>
      </c>
      <c r="B560" s="397" t="s">
        <v>4305</v>
      </c>
      <c r="C560" s="397" t="s">
        <v>4305</v>
      </c>
      <c r="D560" s="397" t="s">
        <v>4305</v>
      </c>
      <c r="E560" s="397" t="s">
        <v>4306</v>
      </c>
      <c r="F560" s="197"/>
      <c r="G560" s="2"/>
      <c r="H560" s="2"/>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row>
    <row r="561" spans="1:35" ht="12.75">
      <c r="A561" s="197"/>
      <c r="B561" s="197"/>
      <c r="C561" s="197"/>
      <c r="D561" s="197"/>
      <c r="E561" s="197"/>
      <c r="F561" s="197"/>
      <c r="G561" s="2"/>
      <c r="H561" s="2"/>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row>
    <row r="562" spans="1:35" ht="12.75">
      <c r="A562" s="197"/>
      <c r="B562" s="197"/>
      <c r="C562" s="197"/>
      <c r="D562" s="197"/>
      <c r="E562" s="197"/>
      <c r="F562" s="197"/>
      <c r="G562" s="2"/>
      <c r="H562" s="2"/>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row>
    <row r="563" spans="1:35" ht="12.75">
      <c r="A563" s="197" t="s">
        <v>1328</v>
      </c>
      <c r="B563" s="199">
        <v>0</v>
      </c>
      <c r="C563" s="199">
        <v>0</v>
      </c>
      <c r="D563" s="199">
        <v>0</v>
      </c>
      <c r="E563" s="199">
        <v>0</v>
      </c>
      <c r="F563" s="197"/>
      <c r="G563" s="2"/>
      <c r="H563" s="2"/>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row>
    <row r="564" spans="1:35" ht="12.75">
      <c r="A564" s="197" t="s">
        <v>1329</v>
      </c>
      <c r="B564" s="199">
        <v>100</v>
      </c>
      <c r="C564" s="199">
        <v>100</v>
      </c>
      <c r="D564" s="199">
        <v>100</v>
      </c>
      <c r="E564" s="199">
        <v>100</v>
      </c>
      <c r="F564" s="197"/>
      <c r="G564" s="2"/>
      <c r="H564" s="2"/>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row>
    <row r="565" spans="1:35" ht="12.75">
      <c r="A565" s="197" t="s">
        <v>1330</v>
      </c>
      <c r="B565" s="199">
        <v>50</v>
      </c>
      <c r="C565" s="199">
        <v>50</v>
      </c>
      <c r="D565" s="199">
        <v>50</v>
      </c>
      <c r="E565" s="199">
        <v>50</v>
      </c>
      <c r="F565" s="197"/>
      <c r="G565" s="2"/>
      <c r="H565" s="2"/>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row>
    <row r="566" spans="1:35" ht="12.75">
      <c r="A566" s="197" t="s">
        <v>1331</v>
      </c>
      <c r="B566" s="199">
        <v>0</v>
      </c>
      <c r="C566" s="199">
        <v>0</v>
      </c>
      <c r="D566" s="199">
        <v>0</v>
      </c>
      <c r="E566" s="199">
        <v>0</v>
      </c>
      <c r="F566" s="197"/>
      <c r="G566" s="2"/>
      <c r="H566" s="2"/>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row>
    <row r="567" spans="1:35" ht="12.75">
      <c r="A567" s="197" t="s">
        <v>1332</v>
      </c>
      <c r="B567" s="199">
        <v>0</v>
      </c>
      <c r="C567" s="199">
        <v>0</v>
      </c>
      <c r="D567" s="199">
        <v>0</v>
      </c>
      <c r="E567" s="199">
        <v>0</v>
      </c>
      <c r="F567" s="197"/>
      <c r="G567" s="2"/>
      <c r="H567" s="2"/>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row>
    <row r="568" spans="1:35" ht="12.75">
      <c r="A568" s="197" t="s">
        <v>1333</v>
      </c>
      <c r="B568" s="199" t="s">
        <v>633</v>
      </c>
      <c r="C568" s="199" t="s">
        <v>633</v>
      </c>
      <c r="D568" s="199" t="s">
        <v>633</v>
      </c>
      <c r="E568" s="199">
        <v>0</v>
      </c>
      <c r="F568" s="197"/>
      <c r="G568" s="2"/>
      <c r="H568" s="2"/>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row>
    <row r="569" spans="1:35" ht="12.75">
      <c r="A569" s="197" t="s">
        <v>1334</v>
      </c>
      <c r="B569" s="199" t="s">
        <v>633</v>
      </c>
      <c r="C569" s="199" t="s">
        <v>633</v>
      </c>
      <c r="D569" s="199" t="s">
        <v>633</v>
      </c>
      <c r="E569" s="199">
        <v>0</v>
      </c>
      <c r="F569" s="197"/>
      <c r="G569" s="2"/>
      <c r="H569" s="2"/>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row>
    <row r="570" spans="1:35" ht="12.75">
      <c r="A570" s="197"/>
      <c r="B570" s="218"/>
      <c r="C570" s="218"/>
      <c r="D570" s="218"/>
      <c r="E570" s="218"/>
      <c r="F570" s="197"/>
      <c r="G570" s="2"/>
      <c r="H570" s="2"/>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row>
    <row r="571" spans="1:35" ht="12.75">
      <c r="A571" s="200" t="s">
        <v>661</v>
      </c>
      <c r="B571" s="211">
        <v>30</v>
      </c>
      <c r="C571" s="211">
        <v>30</v>
      </c>
      <c r="D571" s="211">
        <v>30</v>
      </c>
      <c r="E571" s="211">
        <v>21.428571428571427</v>
      </c>
      <c r="F571" s="197"/>
      <c r="G571" s="2"/>
      <c r="H571" s="2"/>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row>
    <row r="572" spans="1:35" ht="12.75">
      <c r="A572" s="200"/>
      <c r="B572" s="187"/>
      <c r="C572" s="187"/>
      <c r="D572" s="197"/>
      <c r="E572" s="197"/>
      <c r="F572" s="197"/>
      <c r="G572" s="2"/>
      <c r="H572" s="2"/>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row>
    <row r="573" spans="1:35" ht="12.75">
      <c r="A573" s="200" t="s">
        <v>663</v>
      </c>
      <c r="B573" s="219">
        <v>27.857142857142858</v>
      </c>
      <c r="C573" s="197"/>
      <c r="D573" s="197"/>
      <c r="E573" s="197"/>
      <c r="F573" s="197"/>
      <c r="G573" s="197"/>
      <c r="H573" s="197"/>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row>
    <row r="574" spans="1:35" ht="12.75">
      <c r="A574" s="197"/>
      <c r="B574" s="197"/>
      <c r="C574" s="197"/>
      <c r="D574" s="197"/>
      <c r="E574" s="197"/>
      <c r="F574" s="197"/>
      <c r="G574" s="197"/>
      <c r="H574" s="197"/>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row>
    <row r="575" spans="1:35" ht="12.75">
      <c r="A575" s="217" t="s">
        <v>595</v>
      </c>
      <c r="B575" s="369" t="s">
        <v>95</v>
      </c>
      <c r="C575" s="369" t="s">
        <v>96</v>
      </c>
      <c r="D575" s="369" t="s">
        <v>97</v>
      </c>
      <c r="E575" s="369" t="s">
        <v>98</v>
      </c>
      <c r="F575" s="369"/>
      <c r="G575" s="195" t="s">
        <v>652</v>
      </c>
      <c r="H575" s="208" t="s">
        <v>95</v>
      </c>
      <c r="I575" s="98" t="s">
        <v>96</v>
      </c>
      <c r="J575" s="102" t="s">
        <v>97</v>
      </c>
      <c r="K575" s="102" t="s">
        <v>98</v>
      </c>
      <c r="L575" s="102"/>
      <c r="M575" s="102"/>
      <c r="N575" s="102"/>
      <c r="O575" s="102"/>
      <c r="P575" s="102"/>
      <c r="Q575" s="102"/>
      <c r="R575" s="102"/>
      <c r="S575" s="102"/>
      <c r="T575" s="102"/>
      <c r="U575" s="102"/>
      <c r="V575" s="102"/>
      <c r="W575" s="102"/>
      <c r="X575" s="102"/>
      <c r="Y575" s="102"/>
      <c r="Z575" s="102"/>
      <c r="AA575" s="102"/>
      <c r="AB575" s="102"/>
      <c r="AC575" s="102"/>
      <c r="AD575" s="102"/>
      <c r="AE575" s="102"/>
      <c r="AF575" s="102"/>
      <c r="AG575" s="102"/>
    </row>
    <row r="576" spans="1:35" ht="12.75">
      <c r="A576" s="197" t="s">
        <v>4307</v>
      </c>
      <c r="B576" s="197" t="s">
        <v>166</v>
      </c>
      <c r="C576" s="197" t="s">
        <v>166</v>
      </c>
      <c r="D576" s="197" t="s">
        <v>166</v>
      </c>
      <c r="E576" s="197" t="s">
        <v>166</v>
      </c>
      <c r="F576" s="197"/>
      <c r="G576" s="197" t="s">
        <v>1336</v>
      </c>
      <c r="H576" s="2" t="s">
        <v>308</v>
      </c>
      <c r="I576" s="1" t="s">
        <v>308</v>
      </c>
      <c r="J576" s="1" t="s">
        <v>308</v>
      </c>
      <c r="K576" s="1" t="s">
        <v>308</v>
      </c>
      <c r="L576" s="1"/>
      <c r="M576" s="1"/>
      <c r="N576" s="1"/>
      <c r="O576" s="1"/>
      <c r="P576" s="1"/>
      <c r="Q576" s="1"/>
      <c r="R576" s="1"/>
      <c r="S576" s="1"/>
      <c r="T576" s="1"/>
      <c r="U576" s="1"/>
      <c r="V576" s="1"/>
      <c r="W576" s="1"/>
      <c r="X576" s="1"/>
      <c r="Y576" s="1"/>
      <c r="Z576" s="1"/>
      <c r="AA576" s="1"/>
      <c r="AB576" s="1"/>
      <c r="AC576" s="1"/>
      <c r="AD576" s="1"/>
      <c r="AE576" s="1"/>
      <c r="AF576" s="1"/>
      <c r="AG576" s="1"/>
    </row>
    <row r="577" spans="1:33" ht="12.75">
      <c r="A577" s="197" t="s">
        <v>4308</v>
      </c>
      <c r="B577" s="197" t="s">
        <v>166</v>
      </c>
      <c r="C577" s="197" t="s">
        <v>166</v>
      </c>
      <c r="D577" s="197" t="s">
        <v>166</v>
      </c>
      <c r="E577" s="197" t="s">
        <v>166</v>
      </c>
      <c r="F577" s="197"/>
      <c r="G577" s="2" t="s">
        <v>1338</v>
      </c>
      <c r="H577" s="2" t="s">
        <v>247</v>
      </c>
      <c r="I577" s="1" t="s">
        <v>247</v>
      </c>
      <c r="J577" s="1" t="s">
        <v>247</v>
      </c>
      <c r="K577" s="1" t="s">
        <v>247</v>
      </c>
      <c r="L577" s="1"/>
      <c r="M577" s="1"/>
      <c r="N577" s="1"/>
      <c r="O577" s="1"/>
      <c r="P577" s="1"/>
      <c r="Q577" s="1"/>
      <c r="R577" s="1"/>
      <c r="S577" s="1"/>
      <c r="T577" s="1"/>
      <c r="U577" s="1"/>
      <c r="V577" s="1"/>
      <c r="W577" s="1"/>
      <c r="X577" s="1"/>
      <c r="Y577" s="1"/>
      <c r="Z577" s="1"/>
      <c r="AA577" s="1"/>
      <c r="AB577" s="1"/>
      <c r="AC577" s="1"/>
      <c r="AD577" s="1"/>
      <c r="AE577" s="1"/>
      <c r="AF577" s="1"/>
      <c r="AG577" s="1"/>
    </row>
    <row r="578" spans="1:33" ht="12.75">
      <c r="A578" s="197" t="s">
        <v>4309</v>
      </c>
      <c r="B578" s="197" t="s">
        <v>165</v>
      </c>
      <c r="C578" s="197" t="s">
        <v>165</v>
      </c>
      <c r="D578" s="197" t="s">
        <v>165</v>
      </c>
      <c r="E578" s="197" t="s">
        <v>165</v>
      </c>
      <c r="F578" s="197"/>
      <c r="G578" s="2" t="s">
        <v>1340</v>
      </c>
      <c r="H578" s="2" t="s">
        <v>247</v>
      </c>
      <c r="I578" s="1" t="s">
        <v>247</v>
      </c>
      <c r="J578" s="1" t="s">
        <v>247</v>
      </c>
      <c r="K578" s="1" t="s">
        <v>308</v>
      </c>
      <c r="L578" s="1"/>
      <c r="M578" s="1"/>
      <c r="N578" s="1"/>
      <c r="O578" s="1"/>
      <c r="P578" s="1"/>
      <c r="Q578" s="1"/>
      <c r="R578" s="1"/>
      <c r="S578" s="1"/>
      <c r="T578" s="1"/>
      <c r="U578" s="1"/>
      <c r="V578" s="1"/>
      <c r="W578" s="1"/>
      <c r="X578" s="1"/>
      <c r="Y578" s="1"/>
      <c r="Z578" s="1"/>
      <c r="AA578" s="1"/>
      <c r="AB578" s="1"/>
      <c r="AC578" s="1"/>
      <c r="AD578" s="1"/>
      <c r="AE578" s="1"/>
      <c r="AF578" s="1"/>
      <c r="AG578" s="1"/>
    </row>
    <row r="579" spans="1:33" ht="12.75">
      <c r="A579" s="197" t="s">
        <v>4310</v>
      </c>
      <c r="B579" s="197" t="s">
        <v>167</v>
      </c>
      <c r="C579" s="197" t="s">
        <v>167</v>
      </c>
      <c r="D579" s="197" t="s">
        <v>167</v>
      </c>
      <c r="E579" s="197" t="s">
        <v>167</v>
      </c>
      <c r="F579" s="197"/>
      <c r="G579" s="2" t="s">
        <v>1342</v>
      </c>
      <c r="H579" s="2" t="s">
        <v>247</v>
      </c>
      <c r="I579" s="1" t="s">
        <v>247</v>
      </c>
      <c r="J579" s="1" t="s">
        <v>247</v>
      </c>
      <c r="K579" s="1" t="s">
        <v>247</v>
      </c>
      <c r="L579" s="1"/>
      <c r="M579" s="1"/>
      <c r="N579" s="1"/>
      <c r="O579" s="1"/>
      <c r="P579" s="1"/>
      <c r="Q579" s="1"/>
      <c r="R579" s="1"/>
      <c r="S579" s="1"/>
      <c r="T579" s="1"/>
      <c r="U579" s="1"/>
      <c r="V579" s="1"/>
      <c r="W579" s="1"/>
      <c r="X579" s="1"/>
      <c r="Y579" s="1"/>
      <c r="Z579" s="1"/>
      <c r="AA579" s="1"/>
      <c r="AB579" s="1"/>
      <c r="AC579" s="1"/>
      <c r="AD579" s="1"/>
      <c r="AE579" s="1"/>
      <c r="AF579" s="1"/>
      <c r="AG579" s="1"/>
    </row>
    <row r="580" spans="1:33" ht="12.75">
      <c r="A580" s="197" t="s">
        <v>4311</v>
      </c>
      <c r="B580" s="197" t="s">
        <v>169</v>
      </c>
      <c r="C580" s="197" t="s">
        <v>169</v>
      </c>
      <c r="D580" s="197" t="s">
        <v>169</v>
      </c>
      <c r="E580" s="197" t="s">
        <v>165</v>
      </c>
      <c r="F580" s="197"/>
      <c r="G580" s="2" t="s">
        <v>1344</v>
      </c>
      <c r="H580" s="2" t="s">
        <v>247</v>
      </c>
      <c r="I580" s="2" t="s">
        <v>247</v>
      </c>
      <c r="J580" s="1" t="s">
        <v>247</v>
      </c>
      <c r="K580" s="1" t="s">
        <v>308</v>
      </c>
      <c r="L580" s="1"/>
      <c r="M580" s="1"/>
      <c r="N580" s="1"/>
      <c r="O580" s="1"/>
      <c r="P580" s="1"/>
      <c r="Q580" s="1"/>
      <c r="R580" s="1"/>
      <c r="S580" s="1"/>
      <c r="T580" s="1"/>
      <c r="U580" s="1"/>
      <c r="V580" s="1"/>
      <c r="W580" s="1"/>
      <c r="X580" s="1"/>
      <c r="Y580" s="1"/>
      <c r="Z580" s="1"/>
      <c r="AA580" s="1"/>
      <c r="AB580" s="1"/>
      <c r="AC580" s="1"/>
      <c r="AD580" s="1"/>
      <c r="AE580" s="1"/>
      <c r="AF580" s="1"/>
      <c r="AG580" s="1"/>
    </row>
    <row r="581" spans="1:33" ht="12.75">
      <c r="A581" s="197" t="s">
        <v>4312</v>
      </c>
      <c r="B581" s="197" t="s">
        <v>4313</v>
      </c>
      <c r="C581" s="197" t="s">
        <v>4313</v>
      </c>
      <c r="D581" s="197" t="s">
        <v>4313</v>
      </c>
      <c r="E581" s="197" t="s">
        <v>4313</v>
      </c>
      <c r="F581" s="197"/>
      <c r="G581" s="197" t="s">
        <v>4314</v>
      </c>
      <c r="H581" s="2" t="s">
        <v>4315</v>
      </c>
      <c r="I581" s="1" t="s">
        <v>4315</v>
      </c>
      <c r="J581" s="1" t="s">
        <v>4315</v>
      </c>
      <c r="K581" s="1" t="s">
        <v>4315</v>
      </c>
      <c r="L581" s="1"/>
      <c r="M581" s="1"/>
      <c r="N581" s="1"/>
      <c r="O581" s="1"/>
      <c r="P581" s="1"/>
      <c r="Q581" s="1"/>
      <c r="R581" s="1"/>
      <c r="S581" s="1"/>
      <c r="T581" s="1"/>
      <c r="U581" s="1"/>
      <c r="V581" s="1"/>
      <c r="W581" s="1"/>
      <c r="X581" s="1"/>
      <c r="Y581" s="1"/>
      <c r="Z581" s="1"/>
      <c r="AA581" s="1"/>
      <c r="AB581" s="1"/>
      <c r="AC581" s="1"/>
      <c r="AD581" s="1"/>
      <c r="AE581" s="1"/>
      <c r="AF581" s="1"/>
      <c r="AG581" s="1"/>
    </row>
    <row r="582" spans="1:33" ht="12.75">
      <c r="A582" s="197" t="s">
        <v>4316</v>
      </c>
      <c r="B582" s="197" t="s">
        <v>4317</v>
      </c>
      <c r="C582" s="197" t="s">
        <v>4317</v>
      </c>
      <c r="D582" s="197" t="s">
        <v>4317</v>
      </c>
      <c r="E582" s="197" t="s">
        <v>4317</v>
      </c>
      <c r="F582" s="197"/>
      <c r="G582" s="2" t="s">
        <v>4318</v>
      </c>
      <c r="H582" s="2"/>
      <c r="I582" s="2"/>
      <c r="J582" s="1"/>
      <c r="K582" s="1"/>
      <c r="L582" s="1"/>
      <c r="M582" s="1"/>
      <c r="N582" s="1"/>
      <c r="O582" s="1"/>
      <c r="P582" s="1"/>
      <c r="Q582" s="1"/>
      <c r="R582" s="1"/>
      <c r="S582" s="1"/>
      <c r="T582" s="1"/>
      <c r="U582" s="1"/>
      <c r="V582" s="1"/>
      <c r="W582" s="1"/>
      <c r="X582" s="1"/>
      <c r="Y582" s="1"/>
      <c r="Z582" s="1"/>
      <c r="AA582" s="1"/>
      <c r="AB582" s="1"/>
      <c r="AC582" s="1"/>
      <c r="AD582" s="1"/>
      <c r="AE582" s="1"/>
      <c r="AF582" s="1"/>
      <c r="AG582" s="1"/>
    </row>
    <row r="583" spans="1:33" ht="12.75">
      <c r="A583" s="197" t="s">
        <v>4319</v>
      </c>
      <c r="B583" s="197" t="s">
        <v>4320</v>
      </c>
      <c r="C583" s="197" t="s">
        <v>4320</v>
      </c>
      <c r="D583" s="197" t="s">
        <v>4320</v>
      </c>
      <c r="E583" s="197" t="s">
        <v>4320</v>
      </c>
      <c r="F583" s="197"/>
      <c r="G583" s="2" t="s">
        <v>4321</v>
      </c>
      <c r="H583" s="2"/>
      <c r="I583" s="1"/>
      <c r="J583" s="1"/>
      <c r="K583" s="1" t="s">
        <v>4322</v>
      </c>
      <c r="L583" s="1"/>
      <c r="M583" s="1"/>
      <c r="N583" s="1"/>
      <c r="O583" s="1"/>
      <c r="P583" s="1"/>
      <c r="Q583" s="1"/>
      <c r="R583" s="1"/>
      <c r="S583" s="1"/>
      <c r="T583" s="1"/>
      <c r="U583" s="1"/>
      <c r="V583" s="1"/>
      <c r="W583" s="1"/>
      <c r="X583" s="1"/>
      <c r="Y583" s="1"/>
      <c r="Z583" s="1"/>
      <c r="AA583" s="1"/>
      <c r="AB583" s="1"/>
      <c r="AC583" s="1"/>
      <c r="AD583" s="1"/>
      <c r="AE583" s="1"/>
      <c r="AF583" s="1"/>
      <c r="AG583" s="1"/>
    </row>
    <row r="584" spans="1:33" ht="12.75">
      <c r="A584" s="197" t="s">
        <v>4323</v>
      </c>
      <c r="B584" s="197" t="s">
        <v>4324</v>
      </c>
      <c r="C584" s="197" t="s">
        <v>4324</v>
      </c>
      <c r="D584" s="197" t="s">
        <v>4324</v>
      </c>
      <c r="E584" s="197" t="s">
        <v>4324</v>
      </c>
      <c r="F584" s="197"/>
      <c r="G584" s="2" t="s">
        <v>4325</v>
      </c>
      <c r="H584" s="2"/>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row>
    <row r="585" spans="1:33" ht="12.75">
      <c r="A585" s="197" t="s">
        <v>4326</v>
      </c>
      <c r="B585" s="197" t="s">
        <v>169</v>
      </c>
      <c r="C585" s="197" t="s">
        <v>169</v>
      </c>
      <c r="D585" s="197" t="s">
        <v>169</v>
      </c>
      <c r="E585" s="197" t="s">
        <v>4327</v>
      </c>
      <c r="F585" s="2"/>
      <c r="G585" s="2" t="s">
        <v>4328</v>
      </c>
      <c r="H585" s="2"/>
      <c r="I585" s="1"/>
      <c r="J585" s="1"/>
      <c r="K585" s="1" t="s">
        <v>4329</v>
      </c>
      <c r="L585" s="1"/>
      <c r="M585" s="1"/>
      <c r="N585" s="1"/>
      <c r="O585" s="1"/>
      <c r="P585" s="1"/>
      <c r="Q585" s="1"/>
      <c r="R585" s="1"/>
      <c r="S585" s="1"/>
      <c r="T585" s="1"/>
      <c r="U585" s="1"/>
      <c r="V585" s="1"/>
      <c r="W585" s="1"/>
      <c r="X585" s="1"/>
      <c r="Y585" s="1"/>
      <c r="Z585" s="1"/>
      <c r="AA585" s="1"/>
      <c r="AB585" s="1"/>
      <c r="AC585" s="1"/>
      <c r="AD585" s="1"/>
      <c r="AE585" s="1"/>
      <c r="AF585" s="1"/>
      <c r="AG585" s="1"/>
    </row>
    <row r="586" spans="1:33" ht="12.75">
      <c r="A586" s="197" t="s">
        <v>658</v>
      </c>
      <c r="B586" s="396" t="s">
        <v>4330</v>
      </c>
      <c r="C586" s="396" t="s">
        <v>4330</v>
      </c>
      <c r="D586" s="396" t="s">
        <v>4330</v>
      </c>
      <c r="E586" s="197" t="s">
        <v>4331</v>
      </c>
      <c r="F586" s="2"/>
      <c r="G586" s="2"/>
      <c r="H586" s="2"/>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row>
    <row r="587" spans="1:33" ht="12.75">
      <c r="A587" s="197"/>
      <c r="B587" s="197"/>
      <c r="C587" s="197"/>
      <c r="D587" s="197"/>
      <c r="E587" s="197"/>
      <c r="F587" s="2"/>
      <c r="G587" s="2"/>
      <c r="H587" s="2"/>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row>
    <row r="588" spans="1:33" ht="12.75">
      <c r="A588" s="197"/>
      <c r="B588" s="218"/>
      <c r="C588" s="218"/>
      <c r="D588" s="218"/>
      <c r="E588" s="218"/>
      <c r="F588" s="2"/>
      <c r="G588" s="2"/>
      <c r="H588" s="2"/>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row>
    <row r="589" spans="1:33" ht="12.75">
      <c r="A589" s="197" t="s">
        <v>1358</v>
      </c>
      <c r="B589" s="199">
        <v>50</v>
      </c>
      <c r="C589" s="199">
        <v>50</v>
      </c>
      <c r="D589" s="199">
        <v>50</v>
      </c>
      <c r="E589" s="199">
        <v>50</v>
      </c>
      <c r="F589" s="2"/>
      <c r="G589" s="2"/>
      <c r="H589" s="2"/>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row>
    <row r="590" spans="1:33" ht="12.75">
      <c r="A590" s="197" t="s">
        <v>1359</v>
      </c>
      <c r="B590" s="199">
        <v>50</v>
      </c>
      <c r="C590" s="199">
        <v>50</v>
      </c>
      <c r="D590" s="199">
        <v>50</v>
      </c>
      <c r="E590" s="199">
        <v>50</v>
      </c>
      <c r="F590" s="2"/>
      <c r="G590" s="2"/>
      <c r="H590" s="2"/>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row>
    <row r="591" spans="1:33" ht="12.75">
      <c r="A591" s="197" t="s">
        <v>1360</v>
      </c>
      <c r="B591" s="199">
        <v>100</v>
      </c>
      <c r="C591" s="199">
        <v>100</v>
      </c>
      <c r="D591" s="199">
        <v>100</v>
      </c>
      <c r="E591" s="199">
        <v>100</v>
      </c>
      <c r="F591" s="2"/>
      <c r="G591" s="2"/>
      <c r="H591" s="2"/>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row>
    <row r="592" spans="1:33" ht="12.75">
      <c r="A592" s="197" t="s">
        <v>1361</v>
      </c>
      <c r="B592" s="199">
        <v>0</v>
      </c>
      <c r="C592" s="199">
        <v>0</v>
      </c>
      <c r="D592" s="199">
        <v>0</v>
      </c>
      <c r="E592" s="199">
        <v>0</v>
      </c>
      <c r="F592" s="2"/>
      <c r="G592" s="2"/>
      <c r="H592" s="2"/>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row>
    <row r="593" spans="1:35" ht="12.75">
      <c r="A593" s="197" t="s">
        <v>1362</v>
      </c>
      <c r="B593" s="199" t="s">
        <v>633</v>
      </c>
      <c r="C593" s="199" t="s">
        <v>633</v>
      </c>
      <c r="D593" s="199" t="s">
        <v>633</v>
      </c>
      <c r="E593" s="199">
        <v>100</v>
      </c>
      <c r="F593" s="2"/>
      <c r="G593" s="2"/>
      <c r="H593" s="2"/>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row>
    <row r="594" spans="1:35" ht="12.75">
      <c r="A594" s="197"/>
      <c r="B594" s="218"/>
      <c r="C594" s="218"/>
      <c r="D594" s="218"/>
      <c r="E594" s="218"/>
      <c r="F594" s="2"/>
      <c r="G594" s="2"/>
      <c r="H594" s="2"/>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row>
    <row r="595" spans="1:35" ht="12.75">
      <c r="A595" s="200" t="s">
        <v>661</v>
      </c>
      <c r="B595" s="211">
        <v>50</v>
      </c>
      <c r="C595" s="211">
        <v>50</v>
      </c>
      <c r="D595" s="211">
        <v>50</v>
      </c>
      <c r="E595" s="211">
        <v>60</v>
      </c>
      <c r="F595" s="2"/>
      <c r="G595" s="2"/>
      <c r="H595" s="2"/>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row>
    <row r="596" spans="1:35" ht="12.75">
      <c r="A596" s="200"/>
      <c r="B596" s="187"/>
      <c r="C596" s="187"/>
      <c r="D596" s="197"/>
      <c r="E596" s="197"/>
      <c r="F596" s="2"/>
      <c r="G596" s="2"/>
      <c r="H596" s="2"/>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row>
    <row r="597" spans="1:35" ht="12.75">
      <c r="A597" s="200" t="s">
        <v>663</v>
      </c>
      <c r="B597" s="219">
        <v>52.5</v>
      </c>
      <c r="C597" s="197"/>
      <c r="D597" s="197"/>
      <c r="E597" s="197"/>
      <c r="F597" s="197"/>
      <c r="G597" s="197"/>
      <c r="H597" s="2"/>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row>
    <row r="598" spans="1:35" ht="12.75">
      <c r="A598" s="197"/>
      <c r="B598" s="197"/>
      <c r="C598" s="197"/>
      <c r="D598" s="197"/>
      <c r="E598" s="197"/>
      <c r="F598" s="197"/>
      <c r="G598" s="197"/>
      <c r="H598" s="2"/>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row>
    <row r="599" spans="1:35" ht="12.75">
      <c r="A599" s="217" t="s">
        <v>598</v>
      </c>
      <c r="B599" s="369" t="s">
        <v>95</v>
      </c>
      <c r="C599" s="369" t="s">
        <v>96</v>
      </c>
      <c r="D599" s="369" t="s">
        <v>97</v>
      </c>
      <c r="E599" s="369" t="s">
        <v>98</v>
      </c>
      <c r="F599" s="194"/>
      <c r="G599" s="195" t="s">
        <v>652</v>
      </c>
      <c r="H599" s="208" t="s">
        <v>95</v>
      </c>
      <c r="I599" s="98" t="s">
        <v>96</v>
      </c>
      <c r="J599" s="102" t="s">
        <v>97</v>
      </c>
      <c r="K599" s="102" t="s">
        <v>98</v>
      </c>
      <c r="L599" s="102"/>
      <c r="M599" s="102"/>
      <c r="N599" s="102"/>
      <c r="O599" s="102"/>
      <c r="P599" s="102"/>
      <c r="Q599" s="102"/>
      <c r="R599" s="102"/>
      <c r="S599" s="102"/>
      <c r="T599" s="102"/>
      <c r="U599" s="102"/>
      <c r="V599" s="102"/>
      <c r="W599" s="102"/>
      <c r="X599" s="102"/>
      <c r="Y599" s="102"/>
      <c r="Z599" s="102"/>
      <c r="AA599" s="102"/>
      <c r="AB599" s="102"/>
      <c r="AC599" s="102"/>
      <c r="AD599" s="102"/>
      <c r="AE599" s="102"/>
      <c r="AF599" s="102"/>
      <c r="AG599" s="102"/>
    </row>
    <row r="600" spans="1:35" ht="12.75">
      <c r="A600" s="197" t="s">
        <v>4332</v>
      </c>
      <c r="B600" s="197" t="s">
        <v>165</v>
      </c>
      <c r="C600" s="197" t="s">
        <v>165</v>
      </c>
      <c r="D600" s="197" t="s">
        <v>165</v>
      </c>
      <c r="E600" s="197" t="s">
        <v>165</v>
      </c>
      <c r="F600" s="2"/>
      <c r="G600" s="197" t="s">
        <v>1364</v>
      </c>
      <c r="H600" s="2" t="s">
        <v>247</v>
      </c>
      <c r="I600" s="1" t="s">
        <v>247</v>
      </c>
      <c r="J600" s="1" t="s">
        <v>247</v>
      </c>
      <c r="K600" s="1" t="s">
        <v>308</v>
      </c>
      <c r="L600" s="1"/>
      <c r="M600" s="1"/>
      <c r="N600" s="1"/>
      <c r="O600" s="1"/>
      <c r="P600" s="1"/>
      <c r="Q600" s="1"/>
      <c r="R600" s="1"/>
      <c r="S600" s="1"/>
      <c r="T600" s="1"/>
      <c r="U600" s="1"/>
      <c r="V600" s="1"/>
      <c r="W600" s="1"/>
      <c r="X600" s="1"/>
      <c r="Y600" s="1"/>
      <c r="Z600" s="1"/>
      <c r="AA600" s="1"/>
      <c r="AB600" s="1"/>
      <c r="AC600" s="1"/>
      <c r="AD600" s="1"/>
      <c r="AE600" s="1"/>
      <c r="AF600" s="1"/>
      <c r="AG600" s="1"/>
    </row>
    <row r="601" spans="1:35" ht="12.75">
      <c r="A601" s="197" t="s">
        <v>4333</v>
      </c>
      <c r="B601" s="197" t="s">
        <v>165</v>
      </c>
      <c r="C601" s="197" t="s">
        <v>165</v>
      </c>
      <c r="D601" s="197" t="s">
        <v>165</v>
      </c>
      <c r="E601" s="197" t="s">
        <v>165</v>
      </c>
      <c r="F601" s="2"/>
      <c r="G601" s="2" t="s">
        <v>1366</v>
      </c>
      <c r="H601" s="2" t="s">
        <v>247</v>
      </c>
      <c r="I601" s="1" t="s">
        <v>247</v>
      </c>
      <c r="J601" s="1" t="s">
        <v>247</v>
      </c>
      <c r="K601" s="1" t="s">
        <v>308</v>
      </c>
      <c r="L601" s="1"/>
      <c r="M601" s="1"/>
      <c r="N601" s="1"/>
      <c r="O601" s="1"/>
      <c r="P601" s="1"/>
      <c r="Q601" s="1"/>
      <c r="R601" s="1"/>
      <c r="S601" s="1"/>
      <c r="T601" s="1"/>
      <c r="U601" s="1"/>
      <c r="V601" s="1"/>
      <c r="W601" s="1"/>
      <c r="X601" s="1"/>
      <c r="Y601" s="1"/>
      <c r="Z601" s="1"/>
      <c r="AA601" s="1"/>
      <c r="AB601" s="1"/>
      <c r="AC601" s="1"/>
      <c r="AD601" s="1"/>
      <c r="AE601" s="1"/>
      <c r="AF601" s="1"/>
      <c r="AG601" s="1"/>
    </row>
    <row r="602" spans="1:35" ht="12.75">
      <c r="A602" s="197" t="s">
        <v>4334</v>
      </c>
      <c r="B602" s="197" t="s">
        <v>165</v>
      </c>
      <c r="C602" s="197" t="s">
        <v>165</v>
      </c>
      <c r="D602" s="197" t="s">
        <v>165</v>
      </c>
      <c r="E602" s="197" t="s">
        <v>165</v>
      </c>
      <c r="F602" s="2"/>
      <c r="G602" s="2" t="s">
        <v>1368</v>
      </c>
      <c r="H602" s="2" t="s">
        <v>247</v>
      </c>
      <c r="I602" s="1" t="s">
        <v>247</v>
      </c>
      <c r="J602" s="1" t="s">
        <v>247</v>
      </c>
      <c r="K602" s="1" t="s">
        <v>308</v>
      </c>
      <c r="L602" s="1"/>
      <c r="M602" s="1"/>
      <c r="N602" s="1"/>
      <c r="O602" s="1"/>
      <c r="P602" s="1"/>
      <c r="Q602" s="1"/>
      <c r="R602" s="1"/>
      <c r="S602" s="1"/>
      <c r="T602" s="1"/>
      <c r="U602" s="1"/>
      <c r="V602" s="1"/>
      <c r="W602" s="1"/>
      <c r="X602" s="1"/>
      <c r="Y602" s="1"/>
      <c r="Z602" s="1"/>
      <c r="AA602" s="1"/>
      <c r="AB602" s="1"/>
      <c r="AC602" s="1"/>
      <c r="AD602" s="1"/>
      <c r="AE602" s="1"/>
      <c r="AF602" s="1"/>
      <c r="AG602" s="1"/>
    </row>
    <row r="603" spans="1:35" ht="12.75">
      <c r="A603" s="197" t="s">
        <v>4335</v>
      </c>
      <c r="B603" s="197" t="s">
        <v>167</v>
      </c>
      <c r="C603" s="197" t="s">
        <v>167</v>
      </c>
      <c r="D603" s="197" t="s">
        <v>167</v>
      </c>
      <c r="E603" s="197" t="s">
        <v>167</v>
      </c>
      <c r="F603" s="2"/>
      <c r="G603" s="2" t="s">
        <v>1370</v>
      </c>
      <c r="H603" s="2" t="s">
        <v>247</v>
      </c>
      <c r="I603" s="1" t="s">
        <v>247</v>
      </c>
      <c r="J603" s="1" t="s">
        <v>247</v>
      </c>
      <c r="K603" s="1" t="s">
        <v>247</v>
      </c>
      <c r="L603" s="1"/>
      <c r="M603" s="1"/>
      <c r="N603" s="1"/>
      <c r="O603" s="1"/>
      <c r="P603" s="1"/>
      <c r="Q603" s="1"/>
      <c r="R603" s="1"/>
      <c r="S603" s="1"/>
      <c r="T603" s="1"/>
      <c r="U603" s="1"/>
      <c r="V603" s="1"/>
      <c r="W603" s="1"/>
      <c r="X603" s="1"/>
      <c r="Y603" s="1"/>
      <c r="Z603" s="1"/>
      <c r="AA603" s="1"/>
      <c r="AB603" s="1"/>
      <c r="AC603" s="1"/>
      <c r="AD603" s="1"/>
      <c r="AE603" s="1"/>
      <c r="AF603" s="1"/>
      <c r="AG603" s="1"/>
    </row>
    <row r="604" spans="1:35" ht="12.75">
      <c r="A604" s="197" t="s">
        <v>4336</v>
      </c>
      <c r="B604" s="197" t="s">
        <v>169</v>
      </c>
      <c r="C604" s="197" t="s">
        <v>169</v>
      </c>
      <c r="D604" s="197" t="s">
        <v>169</v>
      </c>
      <c r="E604" s="197" t="s">
        <v>168</v>
      </c>
      <c r="F604" s="2"/>
      <c r="G604" s="2" t="s">
        <v>1372</v>
      </c>
      <c r="H604" s="2" t="s">
        <v>247</v>
      </c>
      <c r="I604" s="2" t="s">
        <v>247</v>
      </c>
      <c r="J604" s="1" t="s">
        <v>247</v>
      </c>
      <c r="K604" s="1" t="s">
        <v>247</v>
      </c>
      <c r="L604" s="1"/>
      <c r="M604" s="1"/>
      <c r="N604" s="1"/>
      <c r="O604" s="1"/>
      <c r="P604" s="1"/>
      <c r="Q604" s="1"/>
      <c r="R604" s="1"/>
      <c r="S604" s="1"/>
      <c r="T604" s="1"/>
      <c r="U604" s="1"/>
      <c r="V604" s="1"/>
      <c r="W604" s="1"/>
      <c r="X604" s="1"/>
      <c r="Y604" s="1"/>
      <c r="Z604" s="1"/>
      <c r="AA604" s="1"/>
      <c r="AB604" s="1"/>
      <c r="AC604" s="1"/>
      <c r="AD604" s="1"/>
      <c r="AE604" s="1"/>
      <c r="AF604" s="1"/>
      <c r="AG604" s="1"/>
    </row>
    <row r="605" spans="1:35" ht="12.75">
      <c r="A605" s="197" t="s">
        <v>4337</v>
      </c>
      <c r="B605" s="197" t="s">
        <v>4338</v>
      </c>
      <c r="C605" s="197" t="s">
        <v>4338</v>
      </c>
      <c r="D605" s="197" t="s">
        <v>4338</v>
      </c>
      <c r="E605" s="197" t="s">
        <v>4338</v>
      </c>
      <c r="F605" s="2"/>
      <c r="G605" s="197" t="s">
        <v>4339</v>
      </c>
      <c r="H605" s="2"/>
      <c r="I605" s="2"/>
      <c r="J605" s="1"/>
      <c r="K605" s="1" t="s">
        <v>4340</v>
      </c>
      <c r="L605" s="1"/>
      <c r="M605" s="1"/>
      <c r="N605" s="1"/>
      <c r="O605" s="1"/>
      <c r="P605" s="1"/>
      <c r="Q605" s="1"/>
      <c r="R605" s="1"/>
      <c r="S605" s="1"/>
      <c r="T605" s="1"/>
      <c r="U605" s="1"/>
      <c r="V605" s="1"/>
      <c r="W605" s="1"/>
      <c r="X605" s="1"/>
      <c r="Y605" s="1"/>
      <c r="Z605" s="1"/>
      <c r="AA605" s="1"/>
      <c r="AB605" s="1"/>
      <c r="AC605" s="1"/>
      <c r="AD605" s="1"/>
      <c r="AE605" s="1"/>
      <c r="AF605" s="1"/>
      <c r="AG605" s="1"/>
    </row>
    <row r="606" spans="1:35" ht="12.75">
      <c r="A606" s="197" t="s">
        <v>4341</v>
      </c>
      <c r="B606" s="197" t="s">
        <v>4342</v>
      </c>
      <c r="C606" s="197" t="s">
        <v>4342</v>
      </c>
      <c r="D606" s="197" t="s">
        <v>4342</v>
      </c>
      <c r="E606" s="197" t="s">
        <v>4342</v>
      </c>
      <c r="F606" s="2"/>
      <c r="G606" s="2" t="s">
        <v>4343</v>
      </c>
      <c r="H606" s="2"/>
      <c r="I606" s="2"/>
      <c r="J606" s="1"/>
      <c r="K606" s="1" t="s">
        <v>4344</v>
      </c>
      <c r="L606" s="1"/>
      <c r="M606" s="1"/>
      <c r="N606" s="1"/>
      <c r="O606" s="1"/>
      <c r="P606" s="1"/>
      <c r="Q606" s="1"/>
      <c r="R606" s="1"/>
      <c r="S606" s="1"/>
      <c r="T606" s="1"/>
      <c r="U606" s="1"/>
      <c r="V606" s="1"/>
      <c r="W606" s="1"/>
      <c r="X606" s="1"/>
      <c r="Y606" s="1"/>
      <c r="Z606" s="1"/>
      <c r="AA606" s="1"/>
      <c r="AB606" s="1"/>
      <c r="AC606" s="1"/>
      <c r="AD606" s="1"/>
      <c r="AE606" s="1"/>
      <c r="AF606" s="1"/>
      <c r="AG606" s="1"/>
    </row>
    <row r="607" spans="1:35" ht="12.75">
      <c r="A607" s="197" t="s">
        <v>4345</v>
      </c>
      <c r="B607" s="197" t="s">
        <v>4346</v>
      </c>
      <c r="C607" s="197" t="s">
        <v>4346</v>
      </c>
      <c r="D607" s="197" t="s">
        <v>4346</v>
      </c>
      <c r="E607" s="197" t="s">
        <v>4346</v>
      </c>
      <c r="F607" s="2"/>
      <c r="G607" s="2" t="s">
        <v>4347</v>
      </c>
      <c r="H607" s="2"/>
      <c r="I607" s="1"/>
      <c r="J607" s="1"/>
      <c r="K607" s="1" t="s">
        <v>4344</v>
      </c>
      <c r="L607" s="1"/>
      <c r="M607" s="1"/>
      <c r="N607" s="1"/>
      <c r="O607" s="1"/>
      <c r="P607" s="1"/>
      <c r="Q607" s="1"/>
      <c r="R607" s="1"/>
      <c r="S607" s="1"/>
      <c r="T607" s="1"/>
      <c r="U607" s="1"/>
      <c r="V607" s="1"/>
      <c r="W607" s="1"/>
      <c r="X607" s="1"/>
      <c r="Y607" s="1"/>
      <c r="Z607" s="1"/>
      <c r="AA607" s="1"/>
      <c r="AB607" s="1"/>
      <c r="AC607" s="1"/>
      <c r="AD607" s="1"/>
      <c r="AE607" s="1"/>
      <c r="AF607" s="1"/>
      <c r="AG607" s="1"/>
    </row>
    <row r="608" spans="1:35" ht="12.75">
      <c r="A608" s="197" t="s">
        <v>4348</v>
      </c>
      <c r="B608" s="197" t="s">
        <v>4349</v>
      </c>
      <c r="C608" s="197" t="s">
        <v>4349</v>
      </c>
      <c r="D608" s="197" t="s">
        <v>4349</v>
      </c>
      <c r="E608" s="197" t="s">
        <v>4349</v>
      </c>
      <c r="F608" s="2"/>
      <c r="G608" s="2" t="s">
        <v>4350</v>
      </c>
      <c r="H608" s="2"/>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row>
    <row r="609" spans="1:35" ht="12.75">
      <c r="A609" s="197" t="s">
        <v>4351</v>
      </c>
      <c r="B609" s="197" t="s">
        <v>169</v>
      </c>
      <c r="C609" s="197" t="s">
        <v>169</v>
      </c>
      <c r="D609" s="197" t="s">
        <v>169</v>
      </c>
      <c r="E609" s="197" t="s">
        <v>4352</v>
      </c>
      <c r="F609" s="2"/>
      <c r="G609" s="2" t="s">
        <v>4353</v>
      </c>
      <c r="H609" s="2"/>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row>
    <row r="610" spans="1:35" ht="12.75">
      <c r="A610" s="197" t="s">
        <v>658</v>
      </c>
      <c r="B610" s="393" t="s">
        <v>4354</v>
      </c>
      <c r="C610" s="393" t="s">
        <v>4354</v>
      </c>
      <c r="D610" s="393" t="s">
        <v>4354</v>
      </c>
      <c r="E610" s="397" t="s">
        <v>4355</v>
      </c>
      <c r="F610" s="2"/>
      <c r="G610" s="2"/>
      <c r="H610" s="2"/>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row>
    <row r="611" spans="1:35" ht="12.75">
      <c r="A611" s="197"/>
      <c r="B611" s="197"/>
      <c r="C611" s="197"/>
      <c r="D611" s="197"/>
      <c r="E611" s="197"/>
      <c r="F611" s="2"/>
      <c r="G611" s="2"/>
      <c r="H611" s="2"/>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row>
    <row r="612" spans="1:35" ht="12.75">
      <c r="A612" s="197"/>
      <c r="B612" s="218"/>
      <c r="C612" s="218"/>
      <c r="D612" s="218"/>
      <c r="E612" s="218"/>
      <c r="F612" s="2"/>
      <c r="G612" s="2"/>
      <c r="H612" s="2"/>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row>
    <row r="613" spans="1:35" ht="12.75">
      <c r="A613" s="197" t="s">
        <v>1386</v>
      </c>
      <c r="B613" s="199">
        <v>100</v>
      </c>
      <c r="C613" s="199">
        <v>100</v>
      </c>
      <c r="D613" s="199">
        <v>100</v>
      </c>
      <c r="E613" s="199">
        <v>100</v>
      </c>
      <c r="F613" s="2"/>
      <c r="G613" s="2"/>
      <c r="H613" s="2"/>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row>
    <row r="614" spans="1:35" ht="12.75">
      <c r="A614" s="197" t="s">
        <v>1387</v>
      </c>
      <c r="B614" s="199">
        <v>100</v>
      </c>
      <c r="C614" s="199">
        <v>100</v>
      </c>
      <c r="D614" s="199">
        <v>100</v>
      </c>
      <c r="E614" s="199">
        <v>100</v>
      </c>
      <c r="F614" s="2"/>
      <c r="G614" s="2"/>
      <c r="H614" s="2"/>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row>
    <row r="615" spans="1:35" ht="12.75">
      <c r="A615" s="197" t="s">
        <v>1388</v>
      </c>
      <c r="B615" s="199">
        <v>100</v>
      </c>
      <c r="C615" s="199">
        <v>100</v>
      </c>
      <c r="D615" s="199">
        <v>100</v>
      </c>
      <c r="E615" s="199">
        <v>100</v>
      </c>
      <c r="F615" s="2"/>
      <c r="G615" s="2"/>
      <c r="H615" s="2"/>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row>
    <row r="616" spans="1:35" ht="18.75" customHeight="1">
      <c r="A616" s="197" t="s">
        <v>1389</v>
      </c>
      <c r="B616" s="199">
        <v>0</v>
      </c>
      <c r="C616" s="199">
        <v>0</v>
      </c>
      <c r="D616" s="199">
        <v>0</v>
      </c>
      <c r="E616" s="199">
        <v>0</v>
      </c>
      <c r="F616" s="2"/>
      <c r="G616" s="2"/>
      <c r="H616" s="2"/>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row>
    <row r="617" spans="1:35" ht="12.75">
      <c r="A617" s="197" t="s">
        <v>1390</v>
      </c>
      <c r="B617" s="199" t="s">
        <v>633</v>
      </c>
      <c r="C617" s="199" t="s">
        <v>633</v>
      </c>
      <c r="D617" s="199" t="s">
        <v>633</v>
      </c>
      <c r="E617" s="199">
        <v>0</v>
      </c>
      <c r="F617" s="2"/>
      <c r="G617" s="2"/>
      <c r="H617" s="2"/>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row>
    <row r="618" spans="1:35" ht="12.75">
      <c r="A618" s="197"/>
      <c r="B618" s="218"/>
      <c r="C618" s="218"/>
      <c r="D618" s="218"/>
      <c r="E618" s="218"/>
      <c r="F618" s="2"/>
      <c r="G618" s="2"/>
      <c r="H618" s="2"/>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row>
    <row r="619" spans="1:35" ht="12.75">
      <c r="A619" s="200" t="s">
        <v>661</v>
      </c>
      <c r="B619" s="211">
        <v>75</v>
      </c>
      <c r="C619" s="211">
        <v>75</v>
      </c>
      <c r="D619" s="211">
        <v>75</v>
      </c>
      <c r="E619" s="211">
        <v>60</v>
      </c>
      <c r="F619" s="2"/>
      <c r="G619" s="2"/>
      <c r="H619" s="2"/>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row>
    <row r="620" spans="1:35" ht="12.75">
      <c r="A620" s="200"/>
      <c r="B620" s="187"/>
      <c r="C620" s="187"/>
      <c r="D620" s="187"/>
      <c r="E620" s="187"/>
      <c r="F620" s="197"/>
      <c r="G620" s="197"/>
      <c r="H620" s="2"/>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row>
    <row r="621" spans="1:35" ht="12.75">
      <c r="A621" s="200" t="s">
        <v>663</v>
      </c>
      <c r="B621" s="219">
        <v>71.25</v>
      </c>
      <c r="C621" s="197"/>
      <c r="D621" s="197"/>
      <c r="E621" s="197"/>
      <c r="F621" s="197"/>
      <c r="G621" s="197"/>
      <c r="H621" s="2"/>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row>
    <row r="622" spans="1:35" ht="12.75">
      <c r="A622" s="197"/>
      <c r="B622" s="197"/>
      <c r="C622" s="197"/>
      <c r="D622" s="197"/>
      <c r="E622" s="197"/>
      <c r="F622" s="197"/>
      <c r="G622" s="197"/>
      <c r="H622" s="2"/>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row>
    <row r="623" spans="1:35" ht="12.75">
      <c r="A623" s="217" t="s">
        <v>601</v>
      </c>
      <c r="B623" s="369" t="s">
        <v>95</v>
      </c>
      <c r="C623" s="369" t="s">
        <v>96</v>
      </c>
      <c r="D623" s="369" t="s">
        <v>97</v>
      </c>
      <c r="E623" s="369" t="s">
        <v>98</v>
      </c>
      <c r="F623" s="194"/>
      <c r="G623" s="195" t="s">
        <v>652</v>
      </c>
      <c r="H623" s="208" t="s">
        <v>95</v>
      </c>
      <c r="I623" s="98" t="s">
        <v>96</v>
      </c>
      <c r="J623" s="102" t="s">
        <v>97</v>
      </c>
      <c r="K623" s="102" t="s">
        <v>98</v>
      </c>
      <c r="L623" s="102"/>
      <c r="M623" s="102"/>
      <c r="N623" s="102"/>
      <c r="O623" s="102"/>
      <c r="P623" s="102"/>
      <c r="Q623" s="102"/>
      <c r="R623" s="102"/>
      <c r="S623" s="102"/>
      <c r="T623" s="102"/>
      <c r="U623" s="102"/>
      <c r="V623" s="102"/>
      <c r="W623" s="102"/>
      <c r="X623" s="102"/>
      <c r="Y623" s="102"/>
      <c r="Z623" s="102"/>
      <c r="AA623" s="102"/>
      <c r="AB623" s="102"/>
      <c r="AC623" s="102"/>
      <c r="AD623" s="102"/>
      <c r="AE623" s="102"/>
      <c r="AF623" s="102"/>
      <c r="AG623" s="102"/>
    </row>
    <row r="624" spans="1:35" ht="12.75">
      <c r="A624" s="197" t="s">
        <v>4356</v>
      </c>
      <c r="B624" s="197" t="s">
        <v>165</v>
      </c>
      <c r="C624" s="197" t="s">
        <v>165</v>
      </c>
      <c r="D624" s="197" t="s">
        <v>165</v>
      </c>
      <c r="E624" s="197" t="s">
        <v>168</v>
      </c>
      <c r="F624" s="2"/>
      <c r="G624" s="197" t="s">
        <v>1392</v>
      </c>
      <c r="H624" s="2" t="s">
        <v>247</v>
      </c>
      <c r="I624" s="1" t="s">
        <v>247</v>
      </c>
      <c r="J624" s="1" t="s">
        <v>247</v>
      </c>
      <c r="K624" s="1" t="s">
        <v>247</v>
      </c>
      <c r="L624" s="1"/>
      <c r="M624" s="1"/>
      <c r="N624" s="1"/>
      <c r="O624" s="1"/>
      <c r="P624" s="1"/>
      <c r="Q624" s="1"/>
      <c r="R624" s="1"/>
      <c r="S624" s="1"/>
      <c r="T624" s="1"/>
      <c r="U624" s="1"/>
      <c r="V624" s="1"/>
      <c r="W624" s="1"/>
      <c r="X624" s="1"/>
      <c r="Y624" s="1"/>
      <c r="Z624" s="1"/>
      <c r="AA624" s="1"/>
      <c r="AB624" s="1"/>
      <c r="AC624" s="1"/>
      <c r="AD624" s="1"/>
      <c r="AE624" s="1"/>
      <c r="AF624" s="1"/>
      <c r="AG624" s="1"/>
    </row>
    <row r="625" spans="1:33" ht="12.75">
      <c r="A625" s="197" t="s">
        <v>4357</v>
      </c>
      <c r="B625" s="197" t="s">
        <v>165</v>
      </c>
      <c r="C625" s="197" t="s">
        <v>165</v>
      </c>
      <c r="D625" s="197" t="s">
        <v>165</v>
      </c>
      <c r="E625" s="197" t="s">
        <v>165</v>
      </c>
      <c r="F625" s="2"/>
      <c r="G625" s="2" t="s">
        <v>1394</v>
      </c>
      <c r="H625" s="2" t="s">
        <v>247</v>
      </c>
      <c r="I625" s="1" t="s">
        <v>247</v>
      </c>
      <c r="J625" s="1" t="s">
        <v>247</v>
      </c>
      <c r="K625" s="1" t="s">
        <v>308</v>
      </c>
      <c r="L625" s="1"/>
      <c r="M625" s="1"/>
      <c r="N625" s="1"/>
      <c r="O625" s="1"/>
      <c r="P625" s="1"/>
      <c r="Q625" s="1"/>
      <c r="R625" s="1"/>
      <c r="S625" s="1"/>
      <c r="T625" s="1"/>
      <c r="U625" s="1"/>
      <c r="V625" s="1"/>
      <c r="W625" s="1"/>
      <c r="X625" s="1"/>
      <c r="Y625" s="1"/>
      <c r="Z625" s="1"/>
      <c r="AA625" s="1"/>
      <c r="AB625" s="1"/>
      <c r="AC625" s="1"/>
      <c r="AD625" s="1"/>
      <c r="AE625" s="1"/>
      <c r="AF625" s="1"/>
      <c r="AG625" s="1"/>
    </row>
    <row r="626" spans="1:33" ht="12.75">
      <c r="A626" s="197" t="s">
        <v>4358</v>
      </c>
      <c r="B626" s="197" t="s">
        <v>165</v>
      </c>
      <c r="C626" s="197" t="s">
        <v>165</v>
      </c>
      <c r="D626" s="197" t="s">
        <v>165</v>
      </c>
      <c r="E626" s="197" t="s">
        <v>165</v>
      </c>
      <c r="F626" s="2"/>
      <c r="G626" s="2" t="s">
        <v>1396</v>
      </c>
      <c r="H626" s="2" t="s">
        <v>247</v>
      </c>
      <c r="I626" s="1" t="s">
        <v>247</v>
      </c>
      <c r="J626" s="1" t="s">
        <v>247</v>
      </c>
      <c r="K626" s="1" t="s">
        <v>308</v>
      </c>
      <c r="L626" s="1"/>
      <c r="M626" s="1"/>
      <c r="N626" s="1"/>
      <c r="O626" s="1"/>
      <c r="P626" s="1"/>
      <c r="Q626" s="1"/>
      <c r="R626" s="1"/>
      <c r="S626" s="1"/>
      <c r="T626" s="1"/>
      <c r="U626" s="1"/>
      <c r="V626" s="1"/>
      <c r="W626" s="1"/>
      <c r="X626" s="1"/>
      <c r="Y626" s="1"/>
      <c r="Z626" s="1"/>
      <c r="AA626" s="1"/>
      <c r="AB626" s="1"/>
      <c r="AC626" s="1"/>
      <c r="AD626" s="1"/>
      <c r="AE626" s="1"/>
      <c r="AF626" s="1"/>
      <c r="AG626" s="1"/>
    </row>
    <row r="627" spans="1:33" ht="12.75">
      <c r="A627" s="197" t="s">
        <v>4359</v>
      </c>
      <c r="B627" s="197" t="s">
        <v>168</v>
      </c>
      <c r="C627" s="197" t="s">
        <v>168</v>
      </c>
      <c r="D627" s="197" t="s">
        <v>168</v>
      </c>
      <c r="E627" s="197" t="s">
        <v>168</v>
      </c>
      <c r="F627" s="2"/>
      <c r="G627" s="2" t="s">
        <v>1398</v>
      </c>
      <c r="H627" s="2" t="s">
        <v>247</v>
      </c>
      <c r="I627" s="1" t="s">
        <v>247</v>
      </c>
      <c r="J627" s="1" t="s">
        <v>247</v>
      </c>
      <c r="K627" s="1" t="s">
        <v>247</v>
      </c>
      <c r="L627" s="1"/>
      <c r="M627" s="1"/>
      <c r="N627" s="1"/>
      <c r="O627" s="1"/>
      <c r="P627" s="1"/>
      <c r="Q627" s="1"/>
      <c r="R627" s="1"/>
      <c r="S627" s="1"/>
      <c r="T627" s="1"/>
      <c r="U627" s="1"/>
      <c r="V627" s="1"/>
      <c r="W627" s="1"/>
      <c r="X627" s="1"/>
      <c r="Y627" s="1"/>
      <c r="Z627" s="1"/>
      <c r="AA627" s="1"/>
      <c r="AB627" s="1"/>
      <c r="AC627" s="1"/>
      <c r="AD627" s="1"/>
      <c r="AE627" s="1"/>
      <c r="AF627" s="1"/>
      <c r="AG627" s="1"/>
    </row>
    <row r="628" spans="1:33" ht="12.75">
      <c r="A628" s="197" t="s">
        <v>4360</v>
      </c>
      <c r="B628" s="197" t="s">
        <v>168</v>
      </c>
      <c r="C628" s="197" t="s">
        <v>168</v>
      </c>
      <c r="D628" s="197" t="s">
        <v>168</v>
      </c>
      <c r="E628" s="197" t="s">
        <v>168</v>
      </c>
      <c r="F628" s="2"/>
      <c r="G628" s="2" t="s">
        <v>1400</v>
      </c>
      <c r="H628" s="2" t="s">
        <v>308</v>
      </c>
      <c r="I628" s="2" t="s">
        <v>308</v>
      </c>
      <c r="J628" s="1" t="s">
        <v>308</v>
      </c>
      <c r="K628" s="1" t="s">
        <v>308</v>
      </c>
      <c r="L628" s="1"/>
      <c r="M628" s="1"/>
      <c r="N628" s="1"/>
      <c r="O628" s="1"/>
      <c r="P628" s="1"/>
      <c r="Q628" s="1"/>
      <c r="R628" s="1"/>
      <c r="S628" s="1"/>
      <c r="T628" s="1"/>
      <c r="U628" s="1"/>
      <c r="V628" s="1"/>
      <c r="W628" s="1"/>
      <c r="X628" s="1"/>
      <c r="Y628" s="1"/>
      <c r="Z628" s="1"/>
      <c r="AA628" s="1"/>
      <c r="AB628" s="1"/>
      <c r="AC628" s="1"/>
      <c r="AD628" s="1"/>
      <c r="AE628" s="1"/>
      <c r="AF628" s="1"/>
      <c r="AG628" s="1"/>
    </row>
    <row r="629" spans="1:33" ht="12.75">
      <c r="A629" s="197" t="s">
        <v>4361</v>
      </c>
      <c r="B629" s="197" t="s">
        <v>4362</v>
      </c>
      <c r="C629" s="197" t="s">
        <v>4362</v>
      </c>
      <c r="D629" s="197" t="s">
        <v>4362</v>
      </c>
      <c r="E629" s="197" t="s">
        <v>4363</v>
      </c>
      <c r="F629" s="2"/>
      <c r="G629" s="197" t="s">
        <v>4364</v>
      </c>
      <c r="H629" s="2"/>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row>
    <row r="630" spans="1:33" ht="12.75">
      <c r="A630" s="197" t="s">
        <v>4365</v>
      </c>
      <c r="B630" s="197" t="s">
        <v>4366</v>
      </c>
      <c r="C630" s="197" t="s">
        <v>4366</v>
      </c>
      <c r="D630" s="197" t="s">
        <v>4366</v>
      </c>
      <c r="E630" s="197" t="s">
        <v>4367</v>
      </c>
      <c r="F630" s="2"/>
      <c r="G630" s="2" t="s">
        <v>4368</v>
      </c>
      <c r="H630" s="2"/>
      <c r="I630" s="2"/>
      <c r="J630" s="1"/>
      <c r="K630" s="1" t="s">
        <v>4369</v>
      </c>
      <c r="L630" s="1"/>
      <c r="M630" s="1"/>
      <c r="N630" s="1"/>
      <c r="O630" s="1"/>
      <c r="P630" s="1"/>
      <c r="Q630" s="1"/>
      <c r="R630" s="1"/>
      <c r="S630" s="1"/>
      <c r="T630" s="1"/>
      <c r="U630" s="1"/>
      <c r="V630" s="1"/>
      <c r="W630" s="1"/>
      <c r="X630" s="1"/>
      <c r="Y630" s="1"/>
      <c r="Z630" s="1"/>
      <c r="AA630" s="1"/>
      <c r="AB630" s="1"/>
      <c r="AC630" s="1"/>
      <c r="AD630" s="1"/>
      <c r="AE630" s="1"/>
      <c r="AF630" s="1"/>
      <c r="AG630" s="1"/>
    </row>
    <row r="631" spans="1:33" ht="12.75">
      <c r="A631" s="197" t="s">
        <v>4370</v>
      </c>
      <c r="B631" s="197" t="s">
        <v>4371</v>
      </c>
      <c r="C631" s="197" t="s">
        <v>4371</v>
      </c>
      <c r="D631" s="197" t="s">
        <v>4371</v>
      </c>
      <c r="E631" s="197" t="s">
        <v>4367</v>
      </c>
      <c r="F631" s="2"/>
      <c r="G631" s="2" t="s">
        <v>4372</v>
      </c>
      <c r="H631" s="2"/>
      <c r="I631" s="1"/>
      <c r="J631" s="1"/>
      <c r="K631" s="1" t="s">
        <v>4369</v>
      </c>
      <c r="L631" s="1"/>
      <c r="M631" s="1"/>
      <c r="N631" s="1"/>
      <c r="O631" s="1"/>
      <c r="P631" s="1"/>
      <c r="Q631" s="1"/>
      <c r="R631" s="1"/>
      <c r="S631" s="1"/>
      <c r="T631" s="1"/>
      <c r="U631" s="1"/>
      <c r="V631" s="1"/>
      <c r="W631" s="1"/>
      <c r="X631" s="1"/>
      <c r="Y631" s="1"/>
      <c r="Z631" s="1"/>
      <c r="AA631" s="1"/>
      <c r="AB631" s="1"/>
      <c r="AC631" s="1"/>
      <c r="AD631" s="1"/>
      <c r="AE631" s="1"/>
      <c r="AF631" s="1"/>
      <c r="AG631" s="1"/>
    </row>
    <row r="632" spans="1:33" ht="12.75">
      <c r="A632" s="197" t="s">
        <v>4373</v>
      </c>
      <c r="B632" s="197" t="s">
        <v>4374</v>
      </c>
      <c r="C632" s="197" t="s">
        <v>4374</v>
      </c>
      <c r="D632" s="197" t="s">
        <v>4374</v>
      </c>
      <c r="E632" s="197" t="s">
        <v>884</v>
      </c>
      <c r="F632" s="2"/>
      <c r="G632" s="2" t="s">
        <v>4375</v>
      </c>
      <c r="H632" s="2"/>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row>
    <row r="633" spans="1:33" ht="409.5">
      <c r="A633" s="197" t="s">
        <v>4376</v>
      </c>
      <c r="B633" s="197" t="s">
        <v>4377</v>
      </c>
      <c r="C633" s="197" t="s">
        <v>4377</v>
      </c>
      <c r="D633" s="197" t="s">
        <v>4377</v>
      </c>
      <c r="E633" s="197" t="s">
        <v>4378</v>
      </c>
      <c r="F633" s="2"/>
      <c r="G633" s="2" t="s">
        <v>4379</v>
      </c>
      <c r="H633" s="220" t="s">
        <v>4380</v>
      </c>
      <c r="I633" s="159" t="s">
        <v>4380</v>
      </c>
      <c r="J633" s="159" t="s">
        <v>4380</v>
      </c>
      <c r="K633" s="159" t="s">
        <v>4380</v>
      </c>
      <c r="L633" s="1"/>
      <c r="M633" s="1"/>
      <c r="N633" s="1"/>
      <c r="O633" s="1"/>
      <c r="P633" s="1"/>
      <c r="Q633" s="1"/>
      <c r="R633" s="1"/>
      <c r="S633" s="1"/>
      <c r="T633" s="1"/>
      <c r="U633" s="1"/>
      <c r="V633" s="1"/>
      <c r="W633" s="1"/>
      <c r="X633" s="1"/>
      <c r="Y633" s="1"/>
      <c r="Z633" s="1"/>
      <c r="AA633" s="1"/>
      <c r="AB633" s="1"/>
      <c r="AC633" s="1"/>
      <c r="AD633" s="1"/>
      <c r="AE633" s="1"/>
      <c r="AF633" s="1"/>
      <c r="AG633" s="1"/>
    </row>
    <row r="634" spans="1:33" ht="12.75">
      <c r="A634" s="197" t="s">
        <v>658</v>
      </c>
      <c r="B634" s="197" t="s">
        <v>4381</v>
      </c>
      <c r="C634" s="197" t="s">
        <v>4381</v>
      </c>
      <c r="D634" s="197" t="s">
        <v>4381</v>
      </c>
      <c r="E634" s="197" t="s">
        <v>4381</v>
      </c>
      <c r="F634" s="2"/>
      <c r="G634" s="2"/>
      <c r="H634" s="2"/>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row>
    <row r="635" spans="1:33" ht="12.75">
      <c r="A635" s="197"/>
      <c r="B635" s="197"/>
      <c r="C635" s="197"/>
      <c r="D635" s="197"/>
      <c r="E635" s="197"/>
      <c r="F635" s="2"/>
      <c r="G635" s="2"/>
      <c r="H635" s="2"/>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row>
    <row r="636" spans="1:33" ht="12.75">
      <c r="A636" s="197"/>
      <c r="B636" s="218"/>
      <c r="C636" s="218"/>
      <c r="D636" s="218"/>
      <c r="E636" s="218"/>
      <c r="F636" s="2"/>
      <c r="G636" s="2"/>
      <c r="H636" s="2"/>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row>
    <row r="637" spans="1:33" ht="12.75">
      <c r="A637" s="197" t="s">
        <v>1412</v>
      </c>
      <c r="B637" s="199">
        <v>100</v>
      </c>
      <c r="C637" s="199">
        <v>100</v>
      </c>
      <c r="D637" s="199">
        <v>100</v>
      </c>
      <c r="E637" s="199">
        <v>0</v>
      </c>
      <c r="F637" s="2"/>
      <c r="G637" s="2"/>
      <c r="H637" s="2"/>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row>
    <row r="638" spans="1:33" ht="12.75">
      <c r="A638" s="197" t="s">
        <v>1413</v>
      </c>
      <c r="B638" s="199">
        <v>100</v>
      </c>
      <c r="C638" s="199">
        <v>100</v>
      </c>
      <c r="D638" s="199">
        <v>100</v>
      </c>
      <c r="E638" s="199">
        <v>100</v>
      </c>
      <c r="F638" s="2"/>
      <c r="G638" s="2"/>
      <c r="H638" s="2"/>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row>
    <row r="639" spans="1:33" ht="12.75">
      <c r="A639" s="197" t="s">
        <v>1414</v>
      </c>
      <c r="B639" s="199">
        <v>100</v>
      </c>
      <c r="C639" s="199">
        <v>100</v>
      </c>
      <c r="D639" s="199">
        <v>100</v>
      </c>
      <c r="E639" s="199">
        <v>100</v>
      </c>
      <c r="F639" s="2"/>
      <c r="G639" s="2"/>
      <c r="H639" s="2"/>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row>
    <row r="640" spans="1:33" ht="12.75">
      <c r="A640" s="197" t="s">
        <v>1415</v>
      </c>
      <c r="B640" s="199">
        <v>0</v>
      </c>
      <c r="C640" s="199">
        <v>0</v>
      </c>
      <c r="D640" s="199">
        <v>0</v>
      </c>
      <c r="E640" s="199">
        <v>0</v>
      </c>
      <c r="F640" s="2"/>
      <c r="G640" s="2"/>
      <c r="H640" s="2"/>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row>
    <row r="641" spans="1:35" ht="12.75">
      <c r="A641" s="197" t="s">
        <v>1416</v>
      </c>
      <c r="B641" s="199">
        <v>0</v>
      </c>
      <c r="C641" s="199">
        <v>0</v>
      </c>
      <c r="D641" s="199">
        <v>0</v>
      </c>
      <c r="E641" s="199">
        <v>0</v>
      </c>
      <c r="F641" s="2"/>
      <c r="G641" s="2"/>
      <c r="H641" s="2"/>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row>
    <row r="642" spans="1:35" ht="15" customHeight="1">
      <c r="A642" s="197"/>
      <c r="B642" s="218"/>
      <c r="C642" s="218"/>
      <c r="D642" s="218"/>
      <c r="E642" s="218"/>
      <c r="F642" s="2"/>
      <c r="G642" s="2"/>
      <c r="H642" s="2"/>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row>
    <row r="643" spans="1:35" ht="15" customHeight="1">
      <c r="A643" s="200" t="s">
        <v>661</v>
      </c>
      <c r="B643" s="211">
        <v>60</v>
      </c>
      <c r="C643" s="211">
        <v>60</v>
      </c>
      <c r="D643" s="211">
        <v>60</v>
      </c>
      <c r="E643" s="211">
        <v>40</v>
      </c>
      <c r="F643" s="2"/>
      <c r="G643" s="2"/>
      <c r="H643" s="2"/>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row>
    <row r="644" spans="1:35" ht="12.75">
      <c r="A644" s="200"/>
      <c r="B644" s="187"/>
      <c r="C644" s="187"/>
      <c r="D644" s="197"/>
      <c r="E644" s="197"/>
      <c r="F644" s="2"/>
      <c r="G644" s="2"/>
      <c r="H644" s="2"/>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row>
    <row r="645" spans="1:35" ht="12.75">
      <c r="A645" s="200" t="s">
        <v>663</v>
      </c>
      <c r="B645" s="219">
        <v>55</v>
      </c>
      <c r="C645" s="197"/>
      <c r="D645" s="197"/>
      <c r="E645" s="197"/>
      <c r="F645" s="197"/>
      <c r="G645" s="197"/>
      <c r="H645" s="2"/>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row>
    <row r="646" spans="1:35" ht="12.75">
      <c r="A646" s="197"/>
      <c r="B646" s="197"/>
      <c r="C646" s="197"/>
      <c r="D646" s="197"/>
      <c r="E646" s="197"/>
      <c r="F646" s="197"/>
      <c r="G646" s="197"/>
      <c r="H646" s="2"/>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row>
    <row r="647" spans="1:35" ht="12.75">
      <c r="A647" s="217" t="s">
        <v>604</v>
      </c>
      <c r="B647" s="369" t="s">
        <v>95</v>
      </c>
      <c r="C647" s="369" t="s">
        <v>96</v>
      </c>
      <c r="D647" s="369" t="s">
        <v>97</v>
      </c>
      <c r="E647" s="369" t="s">
        <v>98</v>
      </c>
      <c r="F647" s="194"/>
      <c r="G647" s="195" t="s">
        <v>652</v>
      </c>
      <c r="H647" s="208" t="s">
        <v>95</v>
      </c>
      <c r="I647" s="98" t="s">
        <v>96</v>
      </c>
      <c r="J647" s="102" t="s">
        <v>97</v>
      </c>
      <c r="K647" s="102" t="s">
        <v>98</v>
      </c>
      <c r="L647" s="102"/>
      <c r="M647" s="102"/>
      <c r="N647" s="102"/>
      <c r="O647" s="102"/>
      <c r="P647" s="102"/>
      <c r="Q647" s="102"/>
      <c r="R647" s="102"/>
      <c r="S647" s="102"/>
      <c r="T647" s="102"/>
      <c r="U647" s="102"/>
      <c r="V647" s="102"/>
      <c r="W647" s="102"/>
      <c r="X647" s="102"/>
      <c r="Y647" s="102"/>
      <c r="Z647" s="102"/>
      <c r="AA647" s="102"/>
      <c r="AB647" s="102"/>
      <c r="AC647" s="102"/>
      <c r="AD647" s="102"/>
      <c r="AE647" s="102"/>
      <c r="AF647" s="102"/>
      <c r="AG647" s="102"/>
    </row>
    <row r="648" spans="1:35" ht="12.75">
      <c r="A648" s="197" t="s">
        <v>4382</v>
      </c>
      <c r="B648" s="197" t="s">
        <v>165</v>
      </c>
      <c r="C648" s="197" t="s">
        <v>165</v>
      </c>
      <c r="D648" s="197" t="s">
        <v>165</v>
      </c>
      <c r="E648" s="197" t="s">
        <v>165</v>
      </c>
      <c r="F648" s="2"/>
      <c r="G648" s="197" t="s">
        <v>1418</v>
      </c>
      <c r="H648" s="2" t="s">
        <v>247</v>
      </c>
      <c r="I648" s="1" t="s">
        <v>247</v>
      </c>
      <c r="J648" s="1" t="s">
        <v>247</v>
      </c>
      <c r="K648" s="1" t="s">
        <v>247</v>
      </c>
      <c r="L648" s="1"/>
      <c r="M648" s="1"/>
      <c r="N648" s="1"/>
      <c r="O648" s="1"/>
      <c r="P648" s="1"/>
      <c r="Q648" s="1"/>
      <c r="R648" s="1"/>
      <c r="S648" s="1"/>
      <c r="T648" s="1"/>
      <c r="U648" s="1"/>
      <c r="V648" s="1"/>
      <c r="W648" s="1"/>
      <c r="X648" s="1"/>
      <c r="Y648" s="1"/>
      <c r="Z648" s="1"/>
      <c r="AA648" s="1"/>
      <c r="AB648" s="1"/>
      <c r="AC648" s="1"/>
      <c r="AD648" s="1"/>
      <c r="AE648" s="1"/>
      <c r="AF648" s="1"/>
      <c r="AG648" s="1"/>
    </row>
    <row r="649" spans="1:35" ht="12.75">
      <c r="A649" s="197" t="s">
        <v>4383</v>
      </c>
      <c r="B649" s="197" t="s">
        <v>165</v>
      </c>
      <c r="C649" s="197" t="s">
        <v>165</v>
      </c>
      <c r="D649" s="197" t="s">
        <v>165</v>
      </c>
      <c r="E649" s="197" t="s">
        <v>165</v>
      </c>
      <c r="F649" s="2"/>
      <c r="G649" s="2" t="s">
        <v>1420</v>
      </c>
      <c r="H649" s="2" t="s">
        <v>247</v>
      </c>
      <c r="I649" s="1" t="s">
        <v>247</v>
      </c>
      <c r="J649" s="1" t="s">
        <v>247</v>
      </c>
      <c r="K649" s="1" t="s">
        <v>247</v>
      </c>
      <c r="L649" s="1"/>
      <c r="M649" s="1"/>
      <c r="N649" s="1"/>
      <c r="O649" s="1"/>
      <c r="P649" s="1"/>
      <c r="Q649" s="1"/>
      <c r="R649" s="1"/>
      <c r="S649" s="1"/>
      <c r="T649" s="1"/>
      <c r="U649" s="1"/>
      <c r="V649" s="1"/>
      <c r="W649" s="1"/>
      <c r="X649" s="1"/>
      <c r="Y649" s="1"/>
      <c r="Z649" s="1"/>
      <c r="AA649" s="1"/>
      <c r="AB649" s="1"/>
      <c r="AC649" s="1"/>
      <c r="AD649" s="1"/>
      <c r="AE649" s="1"/>
      <c r="AF649" s="1"/>
      <c r="AG649" s="1"/>
    </row>
    <row r="650" spans="1:35" ht="12.75">
      <c r="A650" s="197" t="s">
        <v>4384</v>
      </c>
      <c r="B650" s="197" t="s">
        <v>165</v>
      </c>
      <c r="C650" s="197" t="s">
        <v>165</v>
      </c>
      <c r="D650" s="197" t="s">
        <v>165</v>
      </c>
      <c r="E650" s="197" t="s">
        <v>165</v>
      </c>
      <c r="F650" s="2"/>
      <c r="G650" s="2" t="s">
        <v>1422</v>
      </c>
      <c r="H650" s="2" t="s">
        <v>247</v>
      </c>
      <c r="I650" s="1" t="s">
        <v>247</v>
      </c>
      <c r="J650" s="1" t="s">
        <v>247</v>
      </c>
      <c r="K650" s="1" t="s">
        <v>247</v>
      </c>
      <c r="L650" s="1"/>
      <c r="M650" s="1"/>
      <c r="N650" s="1"/>
      <c r="O650" s="1"/>
      <c r="P650" s="1"/>
      <c r="Q650" s="1"/>
      <c r="R650" s="1"/>
      <c r="S650" s="1"/>
      <c r="T650" s="1"/>
      <c r="U650" s="1"/>
      <c r="V650" s="1"/>
      <c r="W650" s="1"/>
      <c r="X650" s="1"/>
      <c r="Y650" s="1"/>
      <c r="Z650" s="1"/>
      <c r="AA650" s="1"/>
      <c r="AB650" s="1"/>
      <c r="AC650" s="1"/>
      <c r="AD650" s="1"/>
      <c r="AE650" s="1"/>
      <c r="AF650" s="1"/>
      <c r="AG650" s="1"/>
    </row>
    <row r="651" spans="1:35" ht="12.75">
      <c r="A651" s="197" t="s">
        <v>4385</v>
      </c>
      <c r="B651" s="197" t="s">
        <v>168</v>
      </c>
      <c r="C651" s="197" t="s">
        <v>168</v>
      </c>
      <c r="D651" s="197" t="s">
        <v>168</v>
      </c>
      <c r="E651" s="197" t="s">
        <v>168</v>
      </c>
      <c r="F651" s="2"/>
      <c r="G651" s="2" t="s">
        <v>1424</v>
      </c>
      <c r="H651" s="2" t="s">
        <v>247</v>
      </c>
      <c r="I651" s="1" t="s">
        <v>247</v>
      </c>
      <c r="J651" s="1" t="s">
        <v>247</v>
      </c>
      <c r="K651" s="1" t="s">
        <v>247</v>
      </c>
      <c r="L651" s="1"/>
      <c r="M651" s="1"/>
      <c r="N651" s="1"/>
      <c r="O651" s="1"/>
      <c r="P651" s="1"/>
      <c r="Q651" s="1"/>
      <c r="R651" s="1"/>
      <c r="S651" s="1"/>
      <c r="T651" s="1"/>
      <c r="U651" s="1"/>
      <c r="V651" s="1"/>
      <c r="W651" s="1"/>
      <c r="X651" s="1"/>
      <c r="Y651" s="1"/>
      <c r="Z651" s="1"/>
      <c r="AA651" s="1"/>
      <c r="AB651" s="1"/>
      <c r="AC651" s="1"/>
      <c r="AD651" s="1"/>
      <c r="AE651" s="1"/>
      <c r="AF651" s="1"/>
      <c r="AG651" s="1"/>
    </row>
    <row r="652" spans="1:35" ht="12.75">
      <c r="A652" s="197" t="s">
        <v>4386</v>
      </c>
      <c r="B652" s="197" t="s">
        <v>165</v>
      </c>
      <c r="C652" s="197" t="s">
        <v>165</v>
      </c>
      <c r="D652" s="197" t="s">
        <v>165</v>
      </c>
      <c r="E652" s="197" t="s">
        <v>165</v>
      </c>
      <c r="F652" s="2"/>
      <c r="G652" s="2" t="s">
        <v>1426</v>
      </c>
      <c r="H652" s="2" t="s">
        <v>247</v>
      </c>
      <c r="I652" s="2" t="s">
        <v>247</v>
      </c>
      <c r="J652" s="1" t="s">
        <v>247</v>
      </c>
      <c r="K652" s="1" t="s">
        <v>247</v>
      </c>
      <c r="L652" s="1"/>
      <c r="M652" s="1"/>
      <c r="N652" s="1"/>
      <c r="O652" s="1"/>
      <c r="P652" s="1"/>
      <c r="Q652" s="1"/>
      <c r="R652" s="1"/>
      <c r="S652" s="1"/>
      <c r="T652" s="1"/>
      <c r="U652" s="1"/>
      <c r="V652" s="1"/>
      <c r="W652" s="1"/>
      <c r="X652" s="1"/>
      <c r="Y652" s="1"/>
      <c r="Z652" s="1"/>
      <c r="AA652" s="1"/>
      <c r="AB652" s="1"/>
      <c r="AC652" s="1"/>
      <c r="AD652" s="1"/>
      <c r="AE652" s="1"/>
      <c r="AF652" s="1"/>
      <c r="AG652" s="1"/>
    </row>
    <row r="653" spans="1:35" ht="12.75">
      <c r="A653" s="197" t="s">
        <v>4387</v>
      </c>
      <c r="B653" s="197" t="s">
        <v>165</v>
      </c>
      <c r="C653" s="197" t="s">
        <v>165</v>
      </c>
      <c r="D653" s="197" t="s">
        <v>165</v>
      </c>
      <c r="E653" s="197" t="s">
        <v>165</v>
      </c>
      <c r="F653" s="2"/>
      <c r="G653" s="2" t="s">
        <v>1428</v>
      </c>
      <c r="H653" s="2" t="s">
        <v>247</v>
      </c>
      <c r="I653" s="1" t="s">
        <v>247</v>
      </c>
      <c r="J653" s="1" t="s">
        <v>247</v>
      </c>
      <c r="K653" s="1" t="s">
        <v>247</v>
      </c>
      <c r="L653" s="1"/>
      <c r="M653" s="1"/>
      <c r="N653" s="1"/>
      <c r="O653" s="1"/>
      <c r="P653" s="1"/>
      <c r="Q653" s="1"/>
      <c r="R653" s="1"/>
      <c r="S653" s="1"/>
      <c r="T653" s="1"/>
      <c r="U653" s="1"/>
      <c r="V653" s="1"/>
      <c r="W653" s="1"/>
      <c r="X653" s="1"/>
      <c r="Y653" s="1"/>
      <c r="Z653" s="1"/>
      <c r="AA653" s="1"/>
      <c r="AB653" s="1"/>
      <c r="AC653" s="1"/>
      <c r="AD653" s="1"/>
      <c r="AE653" s="1"/>
      <c r="AF653" s="1"/>
      <c r="AG653" s="1"/>
    </row>
    <row r="654" spans="1:35" ht="12.75">
      <c r="A654" s="197" t="s">
        <v>4388</v>
      </c>
      <c r="B654" s="197" t="s">
        <v>165</v>
      </c>
      <c r="C654" s="197" t="s">
        <v>165</v>
      </c>
      <c r="D654" s="197" t="s">
        <v>165</v>
      </c>
      <c r="E654" s="197" t="s">
        <v>165</v>
      </c>
      <c r="F654" s="2"/>
      <c r="G654" s="2" t="s">
        <v>1430</v>
      </c>
      <c r="H654" s="2" t="s">
        <v>247</v>
      </c>
      <c r="I654" s="2" t="s">
        <v>247</v>
      </c>
      <c r="J654" s="1" t="s">
        <v>247</v>
      </c>
      <c r="K654" s="1" t="s">
        <v>247</v>
      </c>
      <c r="L654" s="1"/>
      <c r="M654" s="1"/>
      <c r="N654" s="1"/>
      <c r="O654" s="1"/>
      <c r="P654" s="1"/>
      <c r="Q654" s="1"/>
      <c r="R654" s="1"/>
      <c r="S654" s="1"/>
      <c r="T654" s="1"/>
      <c r="U654" s="1"/>
      <c r="V654" s="1"/>
      <c r="W654" s="1"/>
      <c r="X654" s="1"/>
      <c r="Y654" s="1"/>
      <c r="Z654" s="1"/>
      <c r="AA654" s="1"/>
      <c r="AB654" s="1"/>
      <c r="AC654" s="1"/>
      <c r="AD654" s="1"/>
      <c r="AE654" s="1"/>
      <c r="AF654" s="1"/>
      <c r="AG654" s="1"/>
    </row>
    <row r="655" spans="1:35" ht="12.75">
      <c r="A655" s="197" t="s">
        <v>4389</v>
      </c>
      <c r="B655" s="197" t="s">
        <v>168</v>
      </c>
      <c r="C655" s="197" t="s">
        <v>168</v>
      </c>
      <c r="D655" s="197" t="s">
        <v>168</v>
      </c>
      <c r="E655" s="197" t="s">
        <v>168</v>
      </c>
      <c r="F655" s="2"/>
      <c r="G655" s="2" t="s">
        <v>1432</v>
      </c>
      <c r="H655" s="2" t="s">
        <v>247</v>
      </c>
      <c r="I655" s="1" t="s">
        <v>247</v>
      </c>
      <c r="J655" s="1" t="s">
        <v>247</v>
      </c>
      <c r="K655" s="1" t="s">
        <v>247</v>
      </c>
      <c r="L655" s="1"/>
      <c r="M655" s="1"/>
      <c r="N655" s="1"/>
      <c r="O655" s="1"/>
      <c r="P655" s="1"/>
      <c r="Q655" s="1"/>
      <c r="R655" s="1"/>
      <c r="S655" s="1"/>
      <c r="T655" s="1"/>
      <c r="U655" s="1"/>
      <c r="V655" s="1"/>
      <c r="W655" s="1"/>
      <c r="X655" s="1"/>
      <c r="Y655" s="1"/>
      <c r="Z655" s="1"/>
      <c r="AA655" s="1"/>
      <c r="AB655" s="1"/>
      <c r="AC655" s="1"/>
      <c r="AD655" s="1"/>
      <c r="AE655" s="1"/>
      <c r="AF655" s="1"/>
      <c r="AG655" s="1"/>
    </row>
    <row r="656" spans="1:35" ht="12.75">
      <c r="A656" s="197" t="s">
        <v>4390</v>
      </c>
      <c r="B656" s="197" t="s">
        <v>165</v>
      </c>
      <c r="C656" s="197" t="s">
        <v>165</v>
      </c>
      <c r="D656" s="197" t="s">
        <v>165</v>
      </c>
      <c r="E656" s="197" t="s">
        <v>165</v>
      </c>
      <c r="F656" s="2"/>
      <c r="G656" s="2" t="s">
        <v>1434</v>
      </c>
      <c r="H656" s="2" t="s">
        <v>247</v>
      </c>
      <c r="I656" s="1" t="s">
        <v>247</v>
      </c>
      <c r="J656" s="1" t="s">
        <v>247</v>
      </c>
      <c r="K656" s="1" t="s">
        <v>247</v>
      </c>
      <c r="L656" s="1"/>
      <c r="M656" s="1"/>
      <c r="N656" s="1"/>
      <c r="O656" s="1"/>
      <c r="P656" s="1"/>
      <c r="Q656" s="1"/>
      <c r="R656" s="1"/>
      <c r="S656" s="1"/>
      <c r="T656" s="1"/>
      <c r="U656" s="1"/>
      <c r="V656" s="1"/>
      <c r="W656" s="1"/>
      <c r="X656" s="1"/>
      <c r="Y656" s="1"/>
      <c r="Z656" s="1"/>
      <c r="AA656" s="1"/>
      <c r="AB656" s="1"/>
      <c r="AC656" s="1"/>
      <c r="AD656" s="1"/>
      <c r="AE656" s="1"/>
      <c r="AF656" s="1"/>
      <c r="AG656" s="1"/>
    </row>
    <row r="657" spans="1:33" ht="12.75">
      <c r="A657" s="197" t="s">
        <v>4391</v>
      </c>
      <c r="B657" s="197" t="s">
        <v>168</v>
      </c>
      <c r="C657" s="197" t="s">
        <v>168</v>
      </c>
      <c r="D657" s="197" t="s">
        <v>168</v>
      </c>
      <c r="E657" s="197" t="s">
        <v>168</v>
      </c>
      <c r="F657" s="2"/>
      <c r="G657" s="2" t="s">
        <v>1436</v>
      </c>
      <c r="H657" s="2" t="s">
        <v>247</v>
      </c>
      <c r="I657" s="1" t="s">
        <v>247</v>
      </c>
      <c r="J657" s="1" t="s">
        <v>247</v>
      </c>
      <c r="K657" s="1" t="s">
        <v>247</v>
      </c>
      <c r="L657" s="1"/>
      <c r="M657" s="1"/>
      <c r="N657" s="1"/>
      <c r="O657" s="1"/>
      <c r="P657" s="1"/>
      <c r="Q657" s="1"/>
      <c r="R657" s="1"/>
      <c r="S657" s="1"/>
      <c r="T657" s="1"/>
      <c r="U657" s="1"/>
      <c r="V657" s="1"/>
      <c r="W657" s="1"/>
      <c r="X657" s="1"/>
      <c r="Y657" s="1"/>
      <c r="Z657" s="1"/>
      <c r="AA657" s="1"/>
      <c r="AB657" s="1"/>
      <c r="AC657" s="1"/>
      <c r="AD657" s="1"/>
      <c r="AE657" s="1"/>
      <c r="AF657" s="1"/>
      <c r="AG657" s="1"/>
    </row>
    <row r="658" spans="1:33" ht="12.75">
      <c r="A658" s="197" t="s">
        <v>4392</v>
      </c>
      <c r="B658" s="197" t="s">
        <v>165</v>
      </c>
      <c r="C658" s="197" t="s">
        <v>165</v>
      </c>
      <c r="D658" s="197" t="s">
        <v>165</v>
      </c>
      <c r="E658" s="197" t="s">
        <v>165</v>
      </c>
      <c r="F658" s="2"/>
      <c r="G658" s="2" t="s">
        <v>1438</v>
      </c>
      <c r="H658" s="2" t="s">
        <v>247</v>
      </c>
      <c r="I658" s="1" t="s">
        <v>247</v>
      </c>
      <c r="J658" s="1" t="s">
        <v>247</v>
      </c>
      <c r="K658" s="1" t="s">
        <v>247</v>
      </c>
      <c r="L658" s="1"/>
      <c r="M658" s="1"/>
      <c r="N658" s="1"/>
      <c r="O658" s="1"/>
      <c r="P658" s="1"/>
      <c r="Q658" s="1"/>
      <c r="R658" s="1"/>
      <c r="S658" s="1"/>
      <c r="T658" s="1"/>
      <c r="U658" s="1"/>
      <c r="V658" s="1"/>
      <c r="W658" s="1"/>
      <c r="X658" s="1"/>
      <c r="Y658" s="1"/>
      <c r="Z658" s="1"/>
      <c r="AA658" s="1"/>
      <c r="AB658" s="1"/>
      <c r="AC658" s="1"/>
      <c r="AD658" s="1"/>
      <c r="AE658" s="1"/>
      <c r="AF658" s="1"/>
      <c r="AG658" s="1"/>
    </row>
    <row r="659" spans="1:33" ht="12.75">
      <c r="A659" s="197" t="s">
        <v>4393</v>
      </c>
      <c r="B659" s="197" t="s">
        <v>168</v>
      </c>
      <c r="C659" s="197" t="s">
        <v>168</v>
      </c>
      <c r="D659" s="197" t="s">
        <v>168</v>
      </c>
      <c r="E659" s="197" t="s">
        <v>168</v>
      </c>
      <c r="F659" s="2"/>
      <c r="G659" s="2" t="s">
        <v>1440</v>
      </c>
      <c r="H659" s="2" t="s">
        <v>247</v>
      </c>
      <c r="I659" s="1" t="s">
        <v>247</v>
      </c>
      <c r="J659" s="1" t="s">
        <v>247</v>
      </c>
      <c r="K659" s="1" t="s">
        <v>247</v>
      </c>
      <c r="L659" s="1"/>
      <c r="M659" s="1"/>
      <c r="N659" s="1"/>
      <c r="O659" s="1"/>
      <c r="P659" s="1"/>
      <c r="Q659" s="1"/>
      <c r="R659" s="1"/>
      <c r="S659" s="1"/>
      <c r="T659" s="1"/>
      <c r="U659" s="1"/>
      <c r="V659" s="1"/>
      <c r="W659" s="1"/>
      <c r="X659" s="1"/>
      <c r="Y659" s="1"/>
      <c r="Z659" s="1"/>
      <c r="AA659" s="1"/>
      <c r="AB659" s="1"/>
      <c r="AC659" s="1"/>
      <c r="AD659" s="1"/>
      <c r="AE659" s="1"/>
      <c r="AF659" s="1"/>
      <c r="AG659" s="1"/>
    </row>
    <row r="660" spans="1:33" ht="12.75">
      <c r="A660" s="197" t="s">
        <v>4394</v>
      </c>
      <c r="B660" s="197" t="s">
        <v>4395</v>
      </c>
      <c r="C660" s="197" t="s">
        <v>4395</v>
      </c>
      <c r="D660" s="197" t="s">
        <v>4395</v>
      </c>
      <c r="E660" s="197" t="s">
        <v>4395</v>
      </c>
      <c r="F660" s="2"/>
      <c r="G660" s="197" t="s">
        <v>4396</v>
      </c>
      <c r="H660" s="2"/>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row>
    <row r="661" spans="1:33" ht="12.75">
      <c r="A661" s="197" t="s">
        <v>4397</v>
      </c>
      <c r="B661" s="197" t="s">
        <v>4398</v>
      </c>
      <c r="C661" s="197" t="s">
        <v>4398</v>
      </c>
      <c r="D661" s="197" t="s">
        <v>4398</v>
      </c>
      <c r="E661" s="197" t="s">
        <v>4398</v>
      </c>
      <c r="F661" s="2"/>
      <c r="G661" s="2" t="s">
        <v>4399</v>
      </c>
      <c r="H661" s="2"/>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row>
    <row r="662" spans="1:33" ht="12.75">
      <c r="A662" s="197" t="s">
        <v>4400</v>
      </c>
      <c r="B662" s="197" t="s">
        <v>4401</v>
      </c>
      <c r="C662" s="197" t="s">
        <v>4401</v>
      </c>
      <c r="D662" s="197" t="s">
        <v>4401</v>
      </c>
      <c r="E662" s="197" t="s">
        <v>4401</v>
      </c>
      <c r="F662" s="2"/>
      <c r="G662" s="2" t="s">
        <v>4402</v>
      </c>
      <c r="H662" s="2"/>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row>
    <row r="663" spans="1:33" ht="12.75">
      <c r="A663" s="197" t="s">
        <v>4403</v>
      </c>
      <c r="B663" s="197" t="s">
        <v>4404</v>
      </c>
      <c r="C663" s="197" t="s">
        <v>4404</v>
      </c>
      <c r="D663" s="197" t="s">
        <v>4404</v>
      </c>
      <c r="E663" s="197" t="s">
        <v>4404</v>
      </c>
      <c r="F663" s="2"/>
      <c r="G663" s="2" t="s">
        <v>4405</v>
      </c>
      <c r="H663" s="2"/>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row>
    <row r="664" spans="1:33" ht="12.75">
      <c r="A664" s="197" t="s">
        <v>4406</v>
      </c>
      <c r="B664" s="197" t="s">
        <v>4407</v>
      </c>
      <c r="C664" s="197" t="s">
        <v>4407</v>
      </c>
      <c r="D664" s="197" t="s">
        <v>4407</v>
      </c>
      <c r="E664" s="197" t="s">
        <v>4407</v>
      </c>
      <c r="F664" s="2"/>
      <c r="G664" s="2" t="s">
        <v>4408</v>
      </c>
      <c r="H664" s="2"/>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row>
    <row r="665" spans="1:33" ht="12.75">
      <c r="A665" s="197" t="s">
        <v>4409</v>
      </c>
      <c r="B665" s="197" t="s">
        <v>4410</v>
      </c>
      <c r="C665" s="197" t="s">
        <v>4410</v>
      </c>
      <c r="D665" s="197" t="s">
        <v>4410</v>
      </c>
      <c r="E665" s="197" t="s">
        <v>4410</v>
      </c>
      <c r="F665" s="2"/>
      <c r="G665" s="2" t="s">
        <v>4411</v>
      </c>
      <c r="H665" s="2"/>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row>
    <row r="666" spans="1:33" ht="12.75">
      <c r="A666" s="197" t="s">
        <v>4412</v>
      </c>
      <c r="B666" s="197" t="s">
        <v>4413</v>
      </c>
      <c r="C666" s="197" t="s">
        <v>4413</v>
      </c>
      <c r="D666" s="197" t="s">
        <v>4413</v>
      </c>
      <c r="E666" s="197" t="s">
        <v>4413</v>
      </c>
      <c r="F666" s="2"/>
      <c r="G666" s="2" t="s">
        <v>4414</v>
      </c>
      <c r="H666" s="2"/>
      <c r="I666" s="2"/>
      <c r="J666" s="1"/>
      <c r="K666" s="1"/>
      <c r="L666" s="1"/>
      <c r="M666" s="1"/>
      <c r="N666" s="1"/>
      <c r="O666" s="1"/>
      <c r="P666" s="1"/>
      <c r="Q666" s="1"/>
      <c r="R666" s="1"/>
      <c r="S666" s="1"/>
      <c r="T666" s="1"/>
      <c r="U666" s="1"/>
      <c r="V666" s="1"/>
      <c r="W666" s="1"/>
      <c r="X666" s="1"/>
      <c r="Y666" s="1"/>
      <c r="Z666" s="1"/>
      <c r="AA666" s="1"/>
      <c r="AB666" s="1"/>
      <c r="AC666" s="1"/>
      <c r="AD666" s="1"/>
      <c r="AE666" s="1"/>
      <c r="AF666" s="1"/>
      <c r="AG666" s="1"/>
    </row>
    <row r="667" spans="1:33" ht="12.75">
      <c r="A667" s="197" t="s">
        <v>4415</v>
      </c>
      <c r="B667" s="197" t="s">
        <v>4416</v>
      </c>
      <c r="C667" s="197" t="s">
        <v>4416</v>
      </c>
      <c r="D667" s="197" t="s">
        <v>4416</v>
      </c>
      <c r="E667" s="197" t="s">
        <v>4416</v>
      </c>
      <c r="F667" s="2"/>
      <c r="G667" s="2" t="s">
        <v>4417</v>
      </c>
      <c r="H667" s="2"/>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row>
    <row r="668" spans="1:33" ht="12.75">
      <c r="A668" s="197" t="s">
        <v>4418</v>
      </c>
      <c r="B668" s="197" t="s">
        <v>4419</v>
      </c>
      <c r="C668" s="197" t="s">
        <v>4419</v>
      </c>
      <c r="D668" s="197" t="s">
        <v>4419</v>
      </c>
      <c r="E668" s="197" t="s">
        <v>4419</v>
      </c>
      <c r="F668" s="2"/>
      <c r="G668" s="2" t="s">
        <v>4420</v>
      </c>
      <c r="H668" s="2"/>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row>
    <row r="669" spans="1:33" ht="12.75">
      <c r="A669" s="197" t="s">
        <v>4421</v>
      </c>
      <c r="B669" s="197" t="s">
        <v>4422</v>
      </c>
      <c r="C669" s="197" t="s">
        <v>4422</v>
      </c>
      <c r="D669" s="197" t="s">
        <v>4422</v>
      </c>
      <c r="E669" s="197" t="s">
        <v>4422</v>
      </c>
      <c r="F669" s="2"/>
      <c r="G669" s="2" t="s">
        <v>4423</v>
      </c>
      <c r="H669" s="2"/>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row>
    <row r="670" spans="1:33" ht="12.75">
      <c r="A670" s="197" t="s">
        <v>4424</v>
      </c>
      <c r="B670" s="197" t="s">
        <v>4425</v>
      </c>
      <c r="C670" s="197" t="s">
        <v>4425</v>
      </c>
      <c r="D670" s="197" t="s">
        <v>4425</v>
      </c>
      <c r="E670" s="197" t="s">
        <v>4425</v>
      </c>
      <c r="F670" s="2"/>
      <c r="G670" s="2" t="s">
        <v>4426</v>
      </c>
      <c r="H670" s="2"/>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row>
    <row r="671" spans="1:33" ht="12.75">
      <c r="A671" s="197" t="s">
        <v>4427</v>
      </c>
      <c r="B671" s="197" t="s">
        <v>4428</v>
      </c>
      <c r="C671" s="197" t="s">
        <v>4428</v>
      </c>
      <c r="D671" s="197" t="s">
        <v>4428</v>
      </c>
      <c r="E671" s="197" t="s">
        <v>4428</v>
      </c>
      <c r="F671" s="2"/>
      <c r="G671" s="2" t="s">
        <v>4429</v>
      </c>
      <c r="H671" s="2"/>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row>
    <row r="672" spans="1:33" ht="12.75">
      <c r="A672" s="197" t="s">
        <v>658</v>
      </c>
      <c r="B672" s="197" t="s">
        <v>4430</v>
      </c>
      <c r="C672" s="197" t="s">
        <v>4430</v>
      </c>
      <c r="D672" s="197" t="s">
        <v>4430</v>
      </c>
      <c r="E672" s="197" t="s">
        <v>4430</v>
      </c>
      <c r="F672" s="2"/>
      <c r="G672" s="2"/>
      <c r="H672" s="2"/>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row>
    <row r="673" spans="1:33" ht="12.75">
      <c r="A673" s="197"/>
      <c r="B673" s="197"/>
      <c r="C673" s="197"/>
      <c r="D673" s="197"/>
      <c r="E673" s="197"/>
      <c r="F673" s="2"/>
      <c r="G673" s="2"/>
      <c r="H673" s="2"/>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row>
    <row r="674" spans="1:33" ht="12.75">
      <c r="A674" s="197"/>
      <c r="B674" s="197"/>
      <c r="C674" s="197"/>
      <c r="D674" s="197"/>
      <c r="E674" s="197"/>
      <c r="F674" s="2"/>
      <c r="G674" s="2"/>
      <c r="H674" s="2"/>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row>
    <row r="675" spans="1:33" ht="12.75">
      <c r="A675" s="197" t="s">
        <v>1466</v>
      </c>
      <c r="B675" s="199">
        <v>100</v>
      </c>
      <c r="C675" s="199">
        <v>100</v>
      </c>
      <c r="D675" s="199">
        <v>100</v>
      </c>
      <c r="E675" s="199">
        <v>100</v>
      </c>
      <c r="F675" s="2"/>
      <c r="G675" s="2"/>
      <c r="H675" s="2"/>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row>
    <row r="676" spans="1:33" ht="12.75">
      <c r="A676" s="197" t="s">
        <v>1467</v>
      </c>
      <c r="B676" s="199">
        <v>100</v>
      </c>
      <c r="C676" s="199">
        <v>100</v>
      </c>
      <c r="D676" s="199">
        <v>100</v>
      </c>
      <c r="E676" s="199">
        <v>100</v>
      </c>
      <c r="F676" s="2"/>
      <c r="G676" s="2"/>
      <c r="H676" s="2"/>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row>
    <row r="677" spans="1:33" ht="12.75">
      <c r="A677" s="197" t="s">
        <v>1468</v>
      </c>
      <c r="B677" s="199">
        <v>100</v>
      </c>
      <c r="C677" s="199">
        <v>100</v>
      </c>
      <c r="D677" s="199">
        <v>100</v>
      </c>
      <c r="E677" s="199">
        <v>100</v>
      </c>
      <c r="F677" s="2"/>
      <c r="G677" s="2"/>
      <c r="H677" s="2"/>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row>
    <row r="678" spans="1:33" ht="12.75">
      <c r="A678" s="197" t="s">
        <v>1469</v>
      </c>
      <c r="B678" s="199">
        <v>0</v>
      </c>
      <c r="C678" s="199">
        <v>0</v>
      </c>
      <c r="D678" s="199">
        <v>0</v>
      </c>
      <c r="E678" s="199">
        <v>0</v>
      </c>
      <c r="F678" s="2"/>
      <c r="G678" s="2"/>
      <c r="H678" s="2"/>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row>
    <row r="679" spans="1:33" ht="12.75">
      <c r="A679" s="197" t="s">
        <v>1470</v>
      </c>
      <c r="B679" s="199">
        <v>100</v>
      </c>
      <c r="C679" s="199">
        <v>100</v>
      </c>
      <c r="D679" s="199">
        <v>100</v>
      </c>
      <c r="E679" s="199">
        <v>100</v>
      </c>
      <c r="F679" s="2"/>
      <c r="G679" s="2"/>
      <c r="H679" s="2"/>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row>
    <row r="680" spans="1:33" ht="12.75">
      <c r="A680" s="197" t="s">
        <v>1471</v>
      </c>
      <c r="B680" s="199">
        <v>100</v>
      </c>
      <c r="C680" s="199">
        <v>100</v>
      </c>
      <c r="D680" s="199">
        <v>100</v>
      </c>
      <c r="E680" s="199">
        <v>100</v>
      </c>
      <c r="F680" s="2"/>
      <c r="G680" s="2"/>
      <c r="H680" s="2"/>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row>
    <row r="681" spans="1:33" ht="12.75">
      <c r="A681" s="197" t="s">
        <v>1472</v>
      </c>
      <c r="B681" s="199">
        <v>100</v>
      </c>
      <c r="C681" s="199">
        <v>100</v>
      </c>
      <c r="D681" s="199">
        <v>100</v>
      </c>
      <c r="E681" s="199">
        <v>100</v>
      </c>
      <c r="F681" s="2"/>
      <c r="G681" s="2"/>
      <c r="H681" s="2"/>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row>
    <row r="682" spans="1:33" ht="12.75">
      <c r="A682" s="197" t="s">
        <v>1473</v>
      </c>
      <c r="B682" s="199">
        <v>0</v>
      </c>
      <c r="C682" s="199">
        <v>0</v>
      </c>
      <c r="D682" s="199">
        <v>0</v>
      </c>
      <c r="E682" s="199">
        <v>0</v>
      </c>
      <c r="F682" s="2"/>
      <c r="G682" s="2"/>
      <c r="H682" s="2"/>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row>
    <row r="683" spans="1:33" ht="12.75">
      <c r="A683" s="197" t="s">
        <v>1474</v>
      </c>
      <c r="B683" s="199">
        <v>100</v>
      </c>
      <c r="C683" s="199">
        <v>100</v>
      </c>
      <c r="D683" s="199">
        <v>100</v>
      </c>
      <c r="E683" s="199">
        <v>100</v>
      </c>
      <c r="F683" s="2"/>
      <c r="G683" s="2"/>
      <c r="H683" s="2"/>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row>
    <row r="684" spans="1:33" ht="12.75">
      <c r="A684" s="197" t="s">
        <v>1475</v>
      </c>
      <c r="B684" s="199">
        <v>0</v>
      </c>
      <c r="C684" s="199">
        <v>0</v>
      </c>
      <c r="D684" s="199">
        <v>0</v>
      </c>
      <c r="E684" s="199">
        <v>0</v>
      </c>
      <c r="F684" s="2"/>
      <c r="G684" s="2"/>
      <c r="H684" s="2"/>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row>
    <row r="685" spans="1:33" ht="12.75">
      <c r="A685" s="197" t="s">
        <v>1476</v>
      </c>
      <c r="B685" s="199">
        <v>100</v>
      </c>
      <c r="C685" s="199">
        <v>100</v>
      </c>
      <c r="D685" s="199">
        <v>100</v>
      </c>
      <c r="E685" s="199">
        <v>100</v>
      </c>
      <c r="F685" s="2"/>
      <c r="G685" s="2"/>
      <c r="H685" s="2"/>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row>
    <row r="686" spans="1:33" ht="12.75">
      <c r="A686" s="197" t="s">
        <v>1477</v>
      </c>
      <c r="B686" s="199">
        <v>0</v>
      </c>
      <c r="C686" s="199">
        <v>0</v>
      </c>
      <c r="D686" s="199">
        <v>0</v>
      </c>
      <c r="E686" s="199">
        <v>0</v>
      </c>
      <c r="F686" s="2"/>
      <c r="G686" s="2"/>
      <c r="H686" s="2"/>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row>
    <row r="687" spans="1:33" ht="12.75">
      <c r="A687" s="197"/>
      <c r="B687" s="218"/>
      <c r="C687" s="218"/>
      <c r="D687" s="218"/>
      <c r="E687" s="218"/>
      <c r="F687" s="2"/>
      <c r="G687" s="2"/>
      <c r="H687" s="2"/>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row>
    <row r="688" spans="1:33" ht="12.75">
      <c r="A688" s="200" t="s">
        <v>661</v>
      </c>
      <c r="B688" s="211">
        <v>66.666666666666671</v>
      </c>
      <c r="C688" s="211">
        <v>66.666666666666671</v>
      </c>
      <c r="D688" s="211">
        <v>66.666666666666671</v>
      </c>
      <c r="E688" s="211">
        <v>66.666666666666671</v>
      </c>
      <c r="F688" s="2"/>
      <c r="G688" s="2"/>
      <c r="H688" s="2"/>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row>
    <row r="689" spans="1:35" ht="12.75">
      <c r="A689" s="200"/>
      <c r="B689" s="280"/>
      <c r="C689" s="280"/>
      <c r="D689" s="280"/>
      <c r="E689" s="280"/>
      <c r="F689" s="197"/>
      <c r="G689" s="197"/>
      <c r="H689" s="2"/>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row>
    <row r="690" spans="1:35" ht="12.75">
      <c r="A690" s="200" t="s">
        <v>663</v>
      </c>
      <c r="B690" s="219">
        <v>66.666666666666671</v>
      </c>
      <c r="C690" s="197"/>
      <c r="D690" s="197"/>
      <c r="E690" s="197"/>
      <c r="F690" s="197"/>
      <c r="G690" s="197"/>
      <c r="H690" s="2"/>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row>
    <row r="691" spans="1:35" ht="12.75">
      <c r="A691" s="197"/>
      <c r="B691" s="197"/>
      <c r="C691" s="197"/>
      <c r="D691" s="197"/>
      <c r="E691" s="197"/>
      <c r="F691" s="197"/>
      <c r="G691" s="197"/>
      <c r="H691" s="2"/>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row>
    <row r="692" spans="1:35" ht="12.75">
      <c r="A692" s="217" t="s">
        <v>607</v>
      </c>
      <c r="B692" s="369" t="s">
        <v>95</v>
      </c>
      <c r="C692" s="369" t="s">
        <v>96</v>
      </c>
      <c r="D692" s="369" t="s">
        <v>97</v>
      </c>
      <c r="E692" s="369" t="s">
        <v>98</v>
      </c>
      <c r="F692" s="194"/>
      <c r="G692" s="195" t="s">
        <v>652</v>
      </c>
      <c r="H692" s="208" t="s">
        <v>95</v>
      </c>
      <c r="I692" s="98" t="s">
        <v>96</v>
      </c>
      <c r="J692" s="102" t="s">
        <v>97</v>
      </c>
      <c r="K692" s="102" t="s">
        <v>98</v>
      </c>
      <c r="L692" s="102"/>
      <c r="M692" s="102"/>
      <c r="N692" s="102"/>
      <c r="O692" s="102"/>
      <c r="P692" s="102"/>
      <c r="Q692" s="102"/>
      <c r="R692" s="102"/>
      <c r="S692" s="102"/>
      <c r="T692" s="102"/>
      <c r="U692" s="102"/>
      <c r="V692" s="102"/>
      <c r="W692" s="102"/>
      <c r="X692" s="102"/>
      <c r="Y692" s="102"/>
      <c r="Z692" s="102"/>
      <c r="AA692" s="102"/>
      <c r="AB692" s="102"/>
      <c r="AC692" s="102"/>
      <c r="AD692" s="102"/>
      <c r="AE692" s="102"/>
      <c r="AF692" s="102"/>
      <c r="AG692" s="102"/>
    </row>
    <row r="693" spans="1:35" ht="12.75">
      <c r="A693" s="197" t="s">
        <v>4431</v>
      </c>
      <c r="B693" s="197" t="s">
        <v>165</v>
      </c>
      <c r="C693" s="197" t="s">
        <v>165</v>
      </c>
      <c r="D693" s="197" t="s">
        <v>165</v>
      </c>
      <c r="E693" s="197" t="s">
        <v>165</v>
      </c>
      <c r="F693" s="2"/>
      <c r="G693" s="197" t="s">
        <v>1479</v>
      </c>
      <c r="H693" s="2" t="s">
        <v>247</v>
      </c>
      <c r="I693" s="1" t="s">
        <v>247</v>
      </c>
      <c r="J693" s="1" t="s">
        <v>247</v>
      </c>
      <c r="K693" s="1" t="s">
        <v>247</v>
      </c>
      <c r="L693" s="1"/>
      <c r="M693" s="1"/>
      <c r="N693" s="1"/>
      <c r="O693" s="1"/>
      <c r="P693" s="1"/>
      <c r="Q693" s="1"/>
      <c r="R693" s="1"/>
      <c r="S693" s="1"/>
      <c r="T693" s="1"/>
      <c r="U693" s="1"/>
      <c r="V693" s="1"/>
      <c r="W693" s="1"/>
      <c r="X693" s="1"/>
      <c r="Y693" s="1"/>
      <c r="Z693" s="1"/>
      <c r="AA693" s="1"/>
      <c r="AB693" s="1"/>
      <c r="AC693" s="1"/>
      <c r="AD693" s="1"/>
      <c r="AE693" s="1"/>
      <c r="AF693" s="1"/>
      <c r="AG693" s="1"/>
    </row>
    <row r="694" spans="1:35" ht="12.75">
      <c r="A694" s="197" t="s">
        <v>4432</v>
      </c>
      <c r="B694" s="197" t="s">
        <v>166</v>
      </c>
      <c r="C694" s="197" t="s">
        <v>166</v>
      </c>
      <c r="D694" s="197" t="s">
        <v>166</v>
      </c>
      <c r="E694" s="197" t="s">
        <v>166</v>
      </c>
      <c r="F694" s="2"/>
      <c r="G694" s="2" t="s">
        <v>1481</v>
      </c>
      <c r="H694" s="2" t="s">
        <v>247</v>
      </c>
      <c r="I694" s="1" t="s">
        <v>247</v>
      </c>
      <c r="J694" s="1" t="s">
        <v>247</v>
      </c>
      <c r="K694" s="1" t="s">
        <v>247</v>
      </c>
      <c r="L694" s="1"/>
      <c r="M694" s="1"/>
      <c r="N694" s="1"/>
      <c r="O694" s="1"/>
      <c r="P694" s="1"/>
      <c r="Q694" s="1"/>
      <c r="R694" s="1"/>
      <c r="S694" s="1"/>
      <c r="T694" s="1"/>
      <c r="U694" s="1"/>
      <c r="V694" s="1"/>
      <c r="W694" s="1"/>
      <c r="X694" s="1"/>
      <c r="Y694" s="1"/>
      <c r="Z694" s="1"/>
      <c r="AA694" s="1"/>
      <c r="AB694" s="1"/>
      <c r="AC694" s="1"/>
      <c r="AD694" s="1"/>
      <c r="AE694" s="1"/>
      <c r="AF694" s="1"/>
      <c r="AG694" s="1"/>
    </row>
    <row r="695" spans="1:35" ht="12.75">
      <c r="A695" s="197" t="s">
        <v>4433</v>
      </c>
      <c r="B695" s="197" t="s">
        <v>166</v>
      </c>
      <c r="C695" s="197" t="s">
        <v>166</v>
      </c>
      <c r="D695" s="197" t="s">
        <v>166</v>
      </c>
      <c r="E695" s="197" t="s">
        <v>166</v>
      </c>
      <c r="F695" s="2"/>
      <c r="G695" s="2" t="s">
        <v>1483</v>
      </c>
      <c r="H695" s="2" t="s">
        <v>308</v>
      </c>
      <c r="I695" s="1" t="s">
        <v>308</v>
      </c>
      <c r="J695" s="1" t="s">
        <v>308</v>
      </c>
      <c r="K695" s="1" t="s">
        <v>308</v>
      </c>
      <c r="L695" s="1"/>
      <c r="M695" s="1"/>
      <c r="N695" s="1"/>
      <c r="O695" s="1"/>
      <c r="P695" s="1"/>
      <c r="Q695" s="1"/>
      <c r="R695" s="1"/>
      <c r="S695" s="1"/>
      <c r="T695" s="1"/>
      <c r="U695" s="1"/>
      <c r="V695" s="1"/>
      <c r="W695" s="1"/>
      <c r="X695" s="1"/>
      <c r="Y695" s="1"/>
      <c r="Z695" s="1"/>
      <c r="AA695" s="1"/>
      <c r="AB695" s="1"/>
      <c r="AC695" s="1"/>
      <c r="AD695" s="1"/>
      <c r="AE695" s="1"/>
      <c r="AF695" s="1"/>
      <c r="AG695" s="1"/>
    </row>
    <row r="696" spans="1:35" ht="12.75">
      <c r="A696" s="197" t="s">
        <v>4434</v>
      </c>
      <c r="B696" s="197" t="s">
        <v>166</v>
      </c>
      <c r="C696" s="197" t="s">
        <v>166</v>
      </c>
      <c r="D696" s="197" t="s">
        <v>166</v>
      </c>
      <c r="E696" s="197" t="s">
        <v>166</v>
      </c>
      <c r="F696" s="2"/>
      <c r="G696" s="2" t="s">
        <v>1485</v>
      </c>
      <c r="H696" s="2" t="s">
        <v>247</v>
      </c>
      <c r="I696" s="1" t="s">
        <v>247</v>
      </c>
      <c r="J696" s="1" t="s">
        <v>247</v>
      </c>
      <c r="K696" s="1" t="s">
        <v>247</v>
      </c>
      <c r="L696" s="1"/>
      <c r="M696" s="1"/>
      <c r="N696" s="1"/>
      <c r="O696" s="1"/>
      <c r="P696" s="1"/>
      <c r="Q696" s="1"/>
      <c r="R696" s="1"/>
      <c r="S696" s="1"/>
      <c r="T696" s="1"/>
      <c r="U696" s="1"/>
      <c r="V696" s="1"/>
      <c r="W696" s="1"/>
      <c r="X696" s="1"/>
      <c r="Y696" s="1"/>
      <c r="Z696" s="1"/>
      <c r="AA696" s="1"/>
      <c r="AB696" s="1"/>
      <c r="AC696" s="1"/>
      <c r="AD696" s="1"/>
      <c r="AE696" s="1"/>
      <c r="AF696" s="1"/>
      <c r="AG696" s="1"/>
    </row>
    <row r="697" spans="1:35" ht="12.75">
      <c r="A697" s="197" t="s">
        <v>4435</v>
      </c>
      <c r="B697" s="197" t="s">
        <v>165</v>
      </c>
      <c r="C697" s="197" t="s">
        <v>165</v>
      </c>
      <c r="D697" s="197" t="s">
        <v>165</v>
      </c>
      <c r="E697" s="197" t="s">
        <v>165</v>
      </c>
      <c r="F697" s="2"/>
      <c r="G697" s="2" t="s">
        <v>1487</v>
      </c>
      <c r="H697" s="2" t="s">
        <v>247</v>
      </c>
      <c r="I697" s="2" t="s">
        <v>247</v>
      </c>
      <c r="J697" s="1" t="s">
        <v>247</v>
      </c>
      <c r="K697" s="1" t="s">
        <v>247</v>
      </c>
      <c r="L697" s="1"/>
      <c r="M697" s="1"/>
      <c r="N697" s="1"/>
      <c r="O697" s="1"/>
      <c r="P697" s="1"/>
      <c r="Q697" s="1"/>
      <c r="R697" s="1"/>
      <c r="S697" s="1"/>
      <c r="T697" s="1"/>
      <c r="U697" s="1"/>
      <c r="V697" s="1"/>
      <c r="W697" s="1"/>
      <c r="X697" s="1"/>
      <c r="Y697" s="1"/>
      <c r="Z697" s="1"/>
      <c r="AA697" s="1"/>
      <c r="AB697" s="1"/>
      <c r="AC697" s="1"/>
      <c r="AD697" s="1"/>
      <c r="AE697" s="1"/>
      <c r="AF697" s="1"/>
      <c r="AG697" s="1"/>
    </row>
    <row r="698" spans="1:35" ht="12.75">
      <c r="A698" s="197" t="s">
        <v>4436</v>
      </c>
      <c r="B698" s="197" t="s">
        <v>166</v>
      </c>
      <c r="C698" s="197" t="s">
        <v>166</v>
      </c>
      <c r="D698" s="197" t="s">
        <v>166</v>
      </c>
      <c r="E698" s="197" t="s">
        <v>166</v>
      </c>
      <c r="F698" s="2"/>
      <c r="G698" s="2" t="s">
        <v>1489</v>
      </c>
      <c r="H698" s="2" t="s">
        <v>247</v>
      </c>
      <c r="I698" s="1" t="s">
        <v>247</v>
      </c>
      <c r="J698" s="1" t="s">
        <v>247</v>
      </c>
      <c r="K698" s="1" t="s">
        <v>247</v>
      </c>
      <c r="L698" s="1"/>
      <c r="M698" s="1"/>
      <c r="N698" s="1"/>
      <c r="O698" s="1"/>
      <c r="P698" s="1"/>
      <c r="Q698" s="1"/>
      <c r="R698" s="1"/>
      <c r="S698" s="1"/>
      <c r="T698" s="1"/>
      <c r="U698" s="1"/>
      <c r="V698" s="1"/>
      <c r="W698" s="1"/>
      <c r="X698" s="1"/>
      <c r="Y698" s="1"/>
      <c r="Z698" s="1"/>
      <c r="AA698" s="1"/>
      <c r="AB698" s="1"/>
      <c r="AC698" s="1"/>
      <c r="AD698" s="1"/>
      <c r="AE698" s="1"/>
      <c r="AF698" s="1"/>
      <c r="AG698" s="1"/>
    </row>
    <row r="699" spans="1:35" ht="12.75">
      <c r="A699" s="197" t="s">
        <v>4437</v>
      </c>
      <c r="B699" s="197" t="s">
        <v>168</v>
      </c>
      <c r="C699" s="197" t="s">
        <v>168</v>
      </c>
      <c r="D699" s="197" t="s">
        <v>168</v>
      </c>
      <c r="E699" s="197" t="s">
        <v>168</v>
      </c>
      <c r="F699" s="2"/>
      <c r="G699" s="2" t="s">
        <v>1491</v>
      </c>
      <c r="H699" s="2" t="s">
        <v>247</v>
      </c>
      <c r="I699" s="2" t="s">
        <v>247</v>
      </c>
      <c r="J699" s="1" t="s">
        <v>247</v>
      </c>
      <c r="K699" s="1" t="s">
        <v>247</v>
      </c>
      <c r="L699" s="1"/>
      <c r="M699" s="1"/>
      <c r="N699" s="1"/>
      <c r="O699" s="1"/>
      <c r="P699" s="1"/>
      <c r="Q699" s="1"/>
      <c r="R699" s="1"/>
      <c r="S699" s="1"/>
      <c r="T699" s="1"/>
      <c r="U699" s="1"/>
      <c r="V699" s="1"/>
      <c r="W699" s="1"/>
      <c r="X699" s="1"/>
      <c r="Y699" s="1"/>
      <c r="Z699" s="1"/>
      <c r="AA699" s="1"/>
      <c r="AB699" s="1"/>
      <c r="AC699" s="1"/>
      <c r="AD699" s="1"/>
      <c r="AE699" s="1"/>
      <c r="AF699" s="1"/>
      <c r="AG699" s="1"/>
    </row>
    <row r="700" spans="1:35" ht="12.75">
      <c r="A700" s="197" t="s">
        <v>4438</v>
      </c>
      <c r="B700" s="197" t="s">
        <v>166</v>
      </c>
      <c r="C700" s="197" t="s">
        <v>166</v>
      </c>
      <c r="D700" s="197" t="s">
        <v>166</v>
      </c>
      <c r="E700" s="197" t="s">
        <v>166</v>
      </c>
      <c r="F700" s="2"/>
      <c r="G700" s="2" t="s">
        <v>1493</v>
      </c>
      <c r="H700" s="2" t="s">
        <v>247</v>
      </c>
      <c r="I700" s="1" t="s">
        <v>247</v>
      </c>
      <c r="J700" s="1" t="s">
        <v>247</v>
      </c>
      <c r="K700" s="1" t="s">
        <v>247</v>
      </c>
      <c r="L700" s="1"/>
      <c r="M700" s="1"/>
      <c r="N700" s="1"/>
      <c r="O700" s="1"/>
      <c r="P700" s="1"/>
      <c r="Q700" s="1"/>
      <c r="R700" s="1"/>
      <c r="S700" s="1"/>
      <c r="T700" s="1"/>
      <c r="U700" s="1"/>
      <c r="V700" s="1"/>
      <c r="W700" s="1"/>
      <c r="X700" s="1"/>
      <c r="Y700" s="1"/>
      <c r="Z700" s="1"/>
      <c r="AA700" s="1"/>
      <c r="AB700" s="1"/>
      <c r="AC700" s="1"/>
      <c r="AD700" s="1"/>
      <c r="AE700" s="1"/>
      <c r="AF700" s="1"/>
      <c r="AG700" s="1"/>
    </row>
    <row r="701" spans="1:35" ht="12.75">
      <c r="A701" s="197" t="s">
        <v>4439</v>
      </c>
      <c r="B701" s="197" t="s">
        <v>165</v>
      </c>
      <c r="C701" s="197" t="s">
        <v>165</v>
      </c>
      <c r="D701" s="197" t="s">
        <v>165</v>
      </c>
      <c r="E701" s="197" t="s">
        <v>165</v>
      </c>
      <c r="F701" s="2"/>
      <c r="G701" s="2" t="s">
        <v>1495</v>
      </c>
      <c r="H701" s="2" t="s">
        <v>247</v>
      </c>
      <c r="I701" s="1" t="s">
        <v>247</v>
      </c>
      <c r="J701" s="1" t="s">
        <v>247</v>
      </c>
      <c r="K701" s="1" t="s">
        <v>247</v>
      </c>
      <c r="L701" s="1"/>
      <c r="M701" s="1"/>
      <c r="N701" s="1"/>
      <c r="O701" s="1"/>
      <c r="P701" s="1"/>
      <c r="Q701" s="1"/>
      <c r="R701" s="1"/>
      <c r="S701" s="1"/>
      <c r="T701" s="1"/>
      <c r="U701" s="1"/>
      <c r="V701" s="1"/>
      <c r="W701" s="1"/>
      <c r="X701" s="1"/>
      <c r="Y701" s="1"/>
      <c r="Z701" s="1"/>
      <c r="AA701" s="1"/>
      <c r="AB701" s="1"/>
      <c r="AC701" s="1"/>
      <c r="AD701" s="1"/>
      <c r="AE701" s="1"/>
      <c r="AF701" s="1"/>
      <c r="AG701" s="1"/>
    </row>
    <row r="702" spans="1:35" ht="12.75">
      <c r="A702" s="197" t="s">
        <v>4440</v>
      </c>
      <c r="B702" s="197" t="s">
        <v>165</v>
      </c>
      <c r="C702" s="197" t="s">
        <v>165</v>
      </c>
      <c r="D702" s="197" t="s">
        <v>165</v>
      </c>
      <c r="E702" s="197" t="s">
        <v>165</v>
      </c>
      <c r="F702" s="2"/>
      <c r="G702" s="2" t="s">
        <v>1497</v>
      </c>
      <c r="H702" s="2" t="s">
        <v>247</v>
      </c>
      <c r="I702" s="1" t="s">
        <v>247</v>
      </c>
      <c r="J702" s="1" t="s">
        <v>247</v>
      </c>
      <c r="K702" s="1" t="s">
        <v>247</v>
      </c>
      <c r="L702" s="1"/>
      <c r="M702" s="1"/>
      <c r="N702" s="1"/>
      <c r="O702" s="1"/>
      <c r="P702" s="1"/>
      <c r="Q702" s="1"/>
      <c r="R702" s="1"/>
      <c r="S702" s="1"/>
      <c r="T702" s="1"/>
      <c r="U702" s="1"/>
      <c r="V702" s="1"/>
      <c r="W702" s="1"/>
      <c r="X702" s="1"/>
      <c r="Y702" s="1"/>
      <c r="Z702" s="1"/>
      <c r="AA702" s="1"/>
      <c r="AB702" s="1"/>
      <c r="AC702" s="1"/>
      <c r="AD702" s="1"/>
      <c r="AE702" s="1"/>
      <c r="AF702" s="1"/>
      <c r="AG702" s="1"/>
    </row>
    <row r="703" spans="1:35" ht="12.75">
      <c r="A703" s="197" t="s">
        <v>4441</v>
      </c>
      <c r="B703" s="197" t="s">
        <v>165</v>
      </c>
      <c r="C703" s="197" t="s">
        <v>165</v>
      </c>
      <c r="D703" s="197" t="s">
        <v>165</v>
      </c>
      <c r="E703" s="197" t="s">
        <v>165</v>
      </c>
      <c r="F703" s="2"/>
      <c r="G703" s="2" t="s">
        <v>1499</v>
      </c>
      <c r="H703" s="2" t="s">
        <v>247</v>
      </c>
      <c r="I703" s="1" t="s">
        <v>247</v>
      </c>
      <c r="J703" s="1" t="s">
        <v>247</v>
      </c>
      <c r="K703" s="1" t="s">
        <v>247</v>
      </c>
      <c r="L703" s="1"/>
      <c r="M703" s="1"/>
      <c r="N703" s="1"/>
      <c r="O703" s="1"/>
      <c r="P703" s="1"/>
      <c r="Q703" s="1"/>
      <c r="R703" s="1"/>
      <c r="S703" s="1"/>
      <c r="T703" s="1"/>
      <c r="U703" s="1"/>
      <c r="V703" s="1"/>
      <c r="W703" s="1"/>
      <c r="X703" s="1"/>
      <c r="Y703" s="1"/>
      <c r="Z703" s="1"/>
      <c r="AA703" s="1"/>
      <c r="AB703" s="1"/>
      <c r="AC703" s="1"/>
      <c r="AD703" s="1"/>
      <c r="AE703" s="1"/>
      <c r="AF703" s="1"/>
      <c r="AG703" s="1"/>
    </row>
    <row r="704" spans="1:35" ht="12.75">
      <c r="A704" s="197" t="s">
        <v>4442</v>
      </c>
      <c r="B704" s="197" t="s">
        <v>4443</v>
      </c>
      <c r="C704" s="197" t="s">
        <v>4443</v>
      </c>
      <c r="D704" s="197" t="s">
        <v>4443</v>
      </c>
      <c r="E704" s="197" t="s">
        <v>4443</v>
      </c>
      <c r="F704" s="2"/>
      <c r="G704" s="197" t="s">
        <v>4444</v>
      </c>
      <c r="H704" s="2"/>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row>
    <row r="705" spans="1:33" ht="12.75">
      <c r="A705" s="197" t="s">
        <v>4445</v>
      </c>
      <c r="B705" s="197" t="s">
        <v>4446</v>
      </c>
      <c r="C705" s="197" t="s">
        <v>4446</v>
      </c>
      <c r="D705" s="197" t="s">
        <v>4446</v>
      </c>
      <c r="E705" s="197" t="s">
        <v>4446</v>
      </c>
      <c r="F705" s="2"/>
      <c r="G705" s="2" t="s">
        <v>4447</v>
      </c>
      <c r="H705" s="2"/>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row>
    <row r="706" spans="1:33" ht="12.75">
      <c r="A706" s="197" t="s">
        <v>4448</v>
      </c>
      <c r="B706" s="197" t="s">
        <v>4449</v>
      </c>
      <c r="C706" s="197" t="s">
        <v>4449</v>
      </c>
      <c r="D706" s="197" t="s">
        <v>4449</v>
      </c>
      <c r="E706" s="197" t="s">
        <v>4449</v>
      </c>
      <c r="F706" s="2"/>
      <c r="G706" s="2" t="s">
        <v>4450</v>
      </c>
      <c r="H706" s="2" t="s">
        <v>4451</v>
      </c>
      <c r="I706" s="1" t="s">
        <v>4451</v>
      </c>
      <c r="J706" s="1" t="s">
        <v>4451</v>
      </c>
      <c r="K706" s="1" t="s">
        <v>4451</v>
      </c>
      <c r="L706" s="1"/>
      <c r="M706" s="1"/>
      <c r="N706" s="1"/>
      <c r="O706" s="1"/>
      <c r="P706" s="1"/>
      <c r="Q706" s="1"/>
      <c r="R706" s="1"/>
      <c r="S706" s="1"/>
      <c r="T706" s="1"/>
      <c r="U706" s="1"/>
      <c r="V706" s="1"/>
      <c r="W706" s="1"/>
      <c r="X706" s="1"/>
      <c r="Y706" s="1"/>
      <c r="Z706" s="1"/>
      <c r="AA706" s="1"/>
      <c r="AB706" s="1"/>
      <c r="AC706" s="1"/>
      <c r="AD706" s="1"/>
      <c r="AE706" s="1"/>
      <c r="AF706" s="1"/>
      <c r="AG706" s="1"/>
    </row>
    <row r="707" spans="1:33" ht="12.75">
      <c r="A707" s="197" t="s">
        <v>4452</v>
      </c>
      <c r="B707" s="197" t="s">
        <v>4453</v>
      </c>
      <c r="C707" s="197" t="s">
        <v>4453</v>
      </c>
      <c r="D707" s="197" t="s">
        <v>4453</v>
      </c>
      <c r="E707" s="197" t="s">
        <v>4453</v>
      </c>
      <c r="F707" s="2"/>
      <c r="G707" s="2" t="s">
        <v>4454</v>
      </c>
      <c r="H707" s="2"/>
      <c r="I707" s="2"/>
      <c r="J707" s="1"/>
      <c r="K707" s="1"/>
      <c r="L707" s="1"/>
      <c r="M707" s="1"/>
      <c r="N707" s="1"/>
      <c r="O707" s="1"/>
      <c r="P707" s="1"/>
      <c r="Q707" s="1"/>
      <c r="R707" s="1"/>
      <c r="S707" s="1"/>
      <c r="T707" s="1"/>
      <c r="U707" s="1"/>
      <c r="V707" s="1"/>
      <c r="W707" s="1"/>
      <c r="X707" s="1"/>
      <c r="Y707" s="1"/>
      <c r="Z707" s="1"/>
      <c r="AA707" s="1"/>
      <c r="AB707" s="1"/>
      <c r="AC707" s="1"/>
      <c r="AD707" s="1"/>
      <c r="AE707" s="1"/>
      <c r="AF707" s="1"/>
      <c r="AG707" s="1"/>
    </row>
    <row r="708" spans="1:33" ht="12.75">
      <c r="A708" s="197" t="s">
        <v>4455</v>
      </c>
      <c r="B708" s="197" t="s">
        <v>4456</v>
      </c>
      <c r="C708" s="197" t="s">
        <v>4456</v>
      </c>
      <c r="D708" s="197" t="s">
        <v>4456</v>
      </c>
      <c r="E708" s="197" t="s">
        <v>4456</v>
      </c>
      <c r="F708" s="2"/>
      <c r="G708" s="2" t="s">
        <v>4457</v>
      </c>
      <c r="H708" s="2"/>
      <c r="I708" s="2"/>
      <c r="J708" s="1"/>
      <c r="K708" s="1"/>
      <c r="L708" s="1"/>
      <c r="M708" s="1"/>
      <c r="N708" s="1"/>
      <c r="O708" s="1"/>
      <c r="P708" s="1"/>
      <c r="Q708" s="1"/>
      <c r="R708" s="1"/>
      <c r="S708" s="1"/>
      <c r="T708" s="1"/>
      <c r="U708" s="1"/>
      <c r="V708" s="1"/>
      <c r="W708" s="1"/>
      <c r="X708" s="1"/>
      <c r="Y708" s="1"/>
      <c r="Z708" s="1"/>
      <c r="AA708" s="1"/>
      <c r="AB708" s="1"/>
      <c r="AC708" s="1"/>
      <c r="AD708" s="1"/>
      <c r="AE708" s="1"/>
      <c r="AF708" s="1"/>
      <c r="AG708" s="1"/>
    </row>
    <row r="709" spans="1:33" ht="12.75">
      <c r="A709" s="197" t="s">
        <v>4458</v>
      </c>
      <c r="B709" s="197" t="s">
        <v>4459</v>
      </c>
      <c r="C709" s="197" t="s">
        <v>4459</v>
      </c>
      <c r="D709" s="197" t="s">
        <v>4459</v>
      </c>
      <c r="E709" s="197" t="s">
        <v>4459</v>
      </c>
      <c r="F709" s="2"/>
      <c r="G709" s="2" t="s">
        <v>4460</v>
      </c>
      <c r="H709" s="2"/>
      <c r="I709" s="2"/>
      <c r="J709" s="1"/>
      <c r="K709" s="1"/>
      <c r="L709" s="1"/>
      <c r="M709" s="1"/>
      <c r="N709" s="1"/>
      <c r="O709" s="1"/>
      <c r="P709" s="1"/>
      <c r="Q709" s="1"/>
      <c r="R709" s="1"/>
      <c r="S709" s="1"/>
      <c r="T709" s="1"/>
      <c r="U709" s="1"/>
      <c r="V709" s="1"/>
      <c r="W709" s="1"/>
      <c r="X709" s="1"/>
      <c r="Y709" s="1"/>
      <c r="Z709" s="1"/>
      <c r="AA709" s="1"/>
      <c r="AB709" s="1"/>
      <c r="AC709" s="1"/>
      <c r="AD709" s="1"/>
      <c r="AE709" s="1"/>
      <c r="AF709" s="1"/>
      <c r="AG709" s="1"/>
    </row>
    <row r="710" spans="1:33" ht="12.75">
      <c r="A710" s="197" t="s">
        <v>4461</v>
      </c>
      <c r="B710" s="197" t="s">
        <v>4462</v>
      </c>
      <c r="C710" s="197" t="s">
        <v>4462</v>
      </c>
      <c r="D710" s="197" t="s">
        <v>4462</v>
      </c>
      <c r="E710" s="197" t="s">
        <v>4462</v>
      </c>
      <c r="F710" s="2"/>
      <c r="G710" s="2" t="s">
        <v>4463</v>
      </c>
      <c r="H710" s="2"/>
      <c r="I710" s="2"/>
      <c r="J710" s="1"/>
      <c r="K710" s="1"/>
      <c r="L710" s="1"/>
      <c r="M710" s="1"/>
      <c r="N710" s="1"/>
      <c r="O710" s="1"/>
      <c r="P710" s="1"/>
      <c r="Q710" s="1"/>
      <c r="R710" s="1"/>
      <c r="S710" s="1"/>
      <c r="T710" s="1"/>
      <c r="U710" s="1"/>
      <c r="V710" s="1"/>
      <c r="W710" s="1"/>
      <c r="X710" s="1"/>
      <c r="Y710" s="1"/>
      <c r="Z710" s="1"/>
      <c r="AA710" s="1"/>
      <c r="AB710" s="1"/>
      <c r="AC710" s="1"/>
      <c r="AD710" s="1"/>
      <c r="AE710" s="1"/>
      <c r="AF710" s="1"/>
      <c r="AG710" s="1"/>
    </row>
    <row r="711" spans="1:33" ht="12.75">
      <c r="A711" s="197" t="s">
        <v>4464</v>
      </c>
      <c r="B711" s="197" t="s">
        <v>4465</v>
      </c>
      <c r="C711" s="197" t="s">
        <v>4465</v>
      </c>
      <c r="D711" s="197" t="s">
        <v>4465</v>
      </c>
      <c r="E711" s="197" t="s">
        <v>4465</v>
      </c>
      <c r="F711" s="2"/>
      <c r="G711" s="2" t="s">
        <v>4466</v>
      </c>
      <c r="H711" s="2"/>
      <c r="I711" s="2"/>
      <c r="J711" s="1"/>
      <c r="K711" s="1"/>
      <c r="L711" s="1"/>
      <c r="M711" s="1"/>
      <c r="N711" s="1"/>
      <c r="O711" s="1"/>
      <c r="P711" s="1"/>
      <c r="Q711" s="1"/>
      <c r="R711" s="1"/>
      <c r="S711" s="1"/>
      <c r="T711" s="1"/>
      <c r="U711" s="1"/>
      <c r="V711" s="1"/>
      <c r="W711" s="1"/>
      <c r="X711" s="1"/>
      <c r="Y711" s="1"/>
      <c r="Z711" s="1"/>
      <c r="AA711" s="1"/>
      <c r="AB711" s="1"/>
      <c r="AC711" s="1"/>
      <c r="AD711" s="1"/>
      <c r="AE711" s="1"/>
      <c r="AF711" s="1"/>
      <c r="AG711" s="1"/>
    </row>
    <row r="712" spans="1:33" ht="12.75">
      <c r="A712" s="197" t="s">
        <v>4467</v>
      </c>
      <c r="B712" s="197" t="s">
        <v>4468</v>
      </c>
      <c r="C712" s="197" t="s">
        <v>4468</v>
      </c>
      <c r="D712" s="197" t="s">
        <v>4468</v>
      </c>
      <c r="E712" s="197" t="s">
        <v>4468</v>
      </c>
      <c r="F712" s="2"/>
      <c r="G712" s="2" t="s">
        <v>4469</v>
      </c>
      <c r="H712" s="2"/>
      <c r="I712" s="2"/>
      <c r="J712" s="1"/>
      <c r="K712" s="1"/>
      <c r="L712" s="1"/>
      <c r="M712" s="1"/>
      <c r="N712" s="1"/>
      <c r="O712" s="1"/>
      <c r="P712" s="1"/>
      <c r="Q712" s="1"/>
      <c r="R712" s="1"/>
      <c r="S712" s="1"/>
      <c r="T712" s="1"/>
      <c r="U712" s="1"/>
      <c r="V712" s="1"/>
      <c r="W712" s="1"/>
      <c r="X712" s="1"/>
      <c r="Y712" s="1"/>
      <c r="Z712" s="1"/>
      <c r="AA712" s="1"/>
      <c r="AB712" s="1"/>
      <c r="AC712" s="1"/>
      <c r="AD712" s="1"/>
      <c r="AE712" s="1"/>
      <c r="AF712" s="1"/>
      <c r="AG712" s="1"/>
    </row>
    <row r="713" spans="1:33" ht="12.75">
      <c r="A713" s="197" t="s">
        <v>4470</v>
      </c>
      <c r="B713" s="197" t="s">
        <v>4471</v>
      </c>
      <c r="C713" s="197" t="s">
        <v>4471</v>
      </c>
      <c r="D713" s="197" t="s">
        <v>4471</v>
      </c>
      <c r="E713" s="197" t="s">
        <v>4471</v>
      </c>
      <c r="F713" s="2"/>
      <c r="G713" s="2" t="s">
        <v>4472</v>
      </c>
      <c r="H713" s="2"/>
      <c r="I713" s="2"/>
      <c r="J713" s="1"/>
      <c r="K713" s="1"/>
      <c r="L713" s="1"/>
      <c r="M713" s="1"/>
      <c r="N713" s="1"/>
      <c r="O713" s="1"/>
      <c r="P713" s="1"/>
      <c r="Q713" s="1"/>
      <c r="R713" s="1"/>
      <c r="S713" s="1"/>
      <c r="T713" s="1"/>
      <c r="U713" s="1"/>
      <c r="V713" s="1"/>
      <c r="W713" s="1"/>
      <c r="X713" s="1"/>
      <c r="Y713" s="1"/>
      <c r="Z713" s="1"/>
      <c r="AA713" s="1"/>
      <c r="AB713" s="1"/>
      <c r="AC713" s="1"/>
      <c r="AD713" s="1"/>
      <c r="AE713" s="1"/>
      <c r="AF713" s="1"/>
      <c r="AG713" s="1"/>
    </row>
    <row r="714" spans="1:33" ht="12.75">
      <c r="A714" s="197" t="s">
        <v>4473</v>
      </c>
      <c r="B714" s="197" t="s">
        <v>4474</v>
      </c>
      <c r="C714" s="197" t="s">
        <v>4474</v>
      </c>
      <c r="D714" s="197" t="s">
        <v>4474</v>
      </c>
      <c r="E714" s="197" t="s">
        <v>4474</v>
      </c>
      <c r="F714" s="2"/>
      <c r="G714" s="2" t="s">
        <v>4475</v>
      </c>
      <c r="H714" s="2"/>
      <c r="I714" s="2"/>
      <c r="J714" s="1"/>
      <c r="K714" s="1"/>
      <c r="L714" s="1"/>
      <c r="M714" s="1"/>
      <c r="N714" s="1"/>
      <c r="O714" s="1"/>
      <c r="P714" s="1"/>
      <c r="Q714" s="1"/>
      <c r="R714" s="1"/>
      <c r="S714" s="1"/>
      <c r="T714" s="1"/>
      <c r="U714" s="1"/>
      <c r="V714" s="1"/>
      <c r="W714" s="1"/>
      <c r="X714" s="1"/>
      <c r="Y714" s="1"/>
      <c r="Z714" s="1"/>
      <c r="AA714" s="1"/>
      <c r="AB714" s="1"/>
      <c r="AC714" s="1"/>
      <c r="AD714" s="1"/>
      <c r="AE714" s="1"/>
      <c r="AF714" s="1"/>
      <c r="AG714" s="1"/>
    </row>
    <row r="715" spans="1:33" ht="12.75">
      <c r="A715" s="197" t="s">
        <v>658</v>
      </c>
      <c r="B715" s="197" t="s">
        <v>4476</v>
      </c>
      <c r="C715" s="197" t="s">
        <v>4476</v>
      </c>
      <c r="D715" s="197" t="s">
        <v>4476</v>
      </c>
      <c r="E715" s="197" t="s">
        <v>4476</v>
      </c>
      <c r="F715" s="2"/>
      <c r="G715" s="2"/>
      <c r="H715" s="2"/>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row>
    <row r="716" spans="1:33" ht="12.75">
      <c r="A716" s="197"/>
      <c r="B716" s="197"/>
      <c r="C716" s="197"/>
      <c r="D716" s="197"/>
      <c r="E716" s="197"/>
      <c r="F716" s="2"/>
      <c r="G716" s="2"/>
      <c r="H716" s="2"/>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row>
    <row r="717" spans="1:33" ht="12.75">
      <c r="A717" s="197"/>
      <c r="B717" s="218"/>
      <c r="C717" s="218"/>
      <c r="D717" s="218"/>
      <c r="E717" s="218"/>
      <c r="F717" s="2"/>
      <c r="G717" s="2"/>
      <c r="H717" s="2"/>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row>
    <row r="718" spans="1:33" ht="12.75">
      <c r="A718" s="197" t="s">
        <v>1523</v>
      </c>
      <c r="B718" s="199">
        <v>100</v>
      </c>
      <c r="C718" s="199">
        <v>100</v>
      </c>
      <c r="D718" s="199">
        <v>100</v>
      </c>
      <c r="E718" s="199">
        <v>100</v>
      </c>
      <c r="F718" s="2"/>
      <c r="G718" s="2"/>
      <c r="H718" s="2"/>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row>
    <row r="719" spans="1:33" ht="12.75">
      <c r="A719" s="197" t="s">
        <v>1524</v>
      </c>
      <c r="B719" s="199">
        <v>50</v>
      </c>
      <c r="C719" s="199">
        <v>50</v>
      </c>
      <c r="D719" s="199">
        <v>50</v>
      </c>
      <c r="E719" s="199">
        <v>50</v>
      </c>
      <c r="F719" s="2"/>
      <c r="G719" s="2"/>
      <c r="H719" s="2"/>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row>
    <row r="720" spans="1:33" ht="12.75">
      <c r="A720" s="197" t="s">
        <v>1525</v>
      </c>
      <c r="B720" s="199">
        <v>50</v>
      </c>
      <c r="C720" s="199">
        <v>50</v>
      </c>
      <c r="D720" s="199">
        <v>50</v>
      </c>
      <c r="E720" s="199">
        <v>50</v>
      </c>
      <c r="F720" s="2"/>
      <c r="G720" s="2"/>
      <c r="H720" s="2"/>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row>
    <row r="721" spans="1:35" ht="12.75">
      <c r="A721" s="197" t="s">
        <v>1526</v>
      </c>
      <c r="B721" s="199">
        <v>50</v>
      </c>
      <c r="C721" s="199">
        <v>50</v>
      </c>
      <c r="D721" s="199">
        <v>50</v>
      </c>
      <c r="E721" s="199">
        <v>50</v>
      </c>
      <c r="F721" s="2"/>
      <c r="G721" s="2"/>
      <c r="H721" s="2"/>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row>
    <row r="722" spans="1:35" ht="12.75">
      <c r="A722" s="197" t="s">
        <v>1527</v>
      </c>
      <c r="B722" s="199">
        <v>100</v>
      </c>
      <c r="C722" s="199">
        <v>100</v>
      </c>
      <c r="D722" s="199">
        <v>100</v>
      </c>
      <c r="E722" s="199">
        <v>100</v>
      </c>
      <c r="F722" s="2"/>
      <c r="G722" s="2"/>
      <c r="H722" s="2"/>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row>
    <row r="723" spans="1:35" ht="12.75">
      <c r="A723" s="197" t="s">
        <v>1528</v>
      </c>
      <c r="B723" s="199">
        <v>50</v>
      </c>
      <c r="C723" s="199">
        <v>50</v>
      </c>
      <c r="D723" s="199">
        <v>50</v>
      </c>
      <c r="E723" s="199">
        <v>50</v>
      </c>
      <c r="F723" s="2"/>
      <c r="G723" s="2"/>
      <c r="H723" s="2"/>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row>
    <row r="724" spans="1:35" ht="12.75">
      <c r="A724" s="197" t="s">
        <v>1529</v>
      </c>
      <c r="B724" s="199">
        <v>0</v>
      </c>
      <c r="C724" s="199">
        <v>0</v>
      </c>
      <c r="D724" s="199">
        <v>0</v>
      </c>
      <c r="E724" s="199">
        <v>0</v>
      </c>
      <c r="F724" s="2"/>
      <c r="G724" s="2"/>
      <c r="H724" s="2"/>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row>
    <row r="725" spans="1:35" ht="12.75">
      <c r="A725" s="197" t="s">
        <v>1530</v>
      </c>
      <c r="B725" s="199">
        <v>50</v>
      </c>
      <c r="C725" s="199">
        <v>50</v>
      </c>
      <c r="D725" s="199">
        <v>50</v>
      </c>
      <c r="E725" s="199">
        <v>50</v>
      </c>
      <c r="F725" s="2"/>
      <c r="G725" s="2"/>
      <c r="H725" s="2"/>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row>
    <row r="726" spans="1:35" ht="12.75">
      <c r="A726" s="197" t="s">
        <v>1531</v>
      </c>
      <c r="B726" s="199">
        <v>100</v>
      </c>
      <c r="C726" s="199">
        <v>100</v>
      </c>
      <c r="D726" s="199">
        <v>100</v>
      </c>
      <c r="E726" s="199">
        <v>100</v>
      </c>
      <c r="F726" s="2"/>
      <c r="G726" s="2"/>
      <c r="H726" s="2"/>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row>
    <row r="727" spans="1:35" ht="12.75">
      <c r="A727" s="197" t="s">
        <v>1532</v>
      </c>
      <c r="B727" s="199">
        <v>100</v>
      </c>
      <c r="C727" s="199">
        <v>100</v>
      </c>
      <c r="D727" s="199">
        <v>100</v>
      </c>
      <c r="E727" s="199">
        <v>100</v>
      </c>
      <c r="F727" s="2"/>
      <c r="G727" s="2"/>
      <c r="H727" s="2"/>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row>
    <row r="728" spans="1:35" ht="12.75">
      <c r="A728" s="197" t="s">
        <v>1533</v>
      </c>
      <c r="B728" s="199">
        <v>100</v>
      </c>
      <c r="C728" s="199">
        <v>100</v>
      </c>
      <c r="D728" s="199">
        <v>100</v>
      </c>
      <c r="E728" s="199">
        <v>100</v>
      </c>
      <c r="F728" s="2"/>
      <c r="G728" s="2"/>
      <c r="H728" s="2"/>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row>
    <row r="729" spans="1:35" ht="12.75">
      <c r="A729" s="197"/>
      <c r="B729" s="218"/>
      <c r="C729" s="218"/>
      <c r="D729" s="218"/>
      <c r="E729" s="218"/>
      <c r="F729" s="2"/>
      <c r="G729" s="2"/>
      <c r="H729" s="2"/>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row>
    <row r="730" spans="1:35" ht="12.75">
      <c r="A730" s="200" t="s">
        <v>661</v>
      </c>
      <c r="B730" s="211">
        <v>68.181818181818187</v>
      </c>
      <c r="C730" s="211">
        <v>68.181818181818187</v>
      </c>
      <c r="D730" s="211">
        <v>68.181818181818187</v>
      </c>
      <c r="E730" s="211">
        <v>68.181818181818187</v>
      </c>
      <c r="F730" s="2"/>
      <c r="G730" s="2"/>
      <c r="H730" s="2"/>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row>
    <row r="731" spans="1:35" ht="12.75">
      <c r="A731" s="200"/>
      <c r="B731" s="280"/>
      <c r="C731" s="280"/>
      <c r="D731" s="218"/>
      <c r="E731" s="218"/>
      <c r="F731" s="2"/>
      <c r="G731" s="2"/>
      <c r="H731" s="2"/>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row>
    <row r="732" spans="1:35" ht="12.75">
      <c r="A732" s="200" t="s">
        <v>663</v>
      </c>
      <c r="B732" s="219">
        <v>68.181818181818187</v>
      </c>
      <c r="C732" s="197"/>
      <c r="D732" s="197"/>
      <c r="E732" s="197"/>
      <c r="F732" s="197"/>
      <c r="G732" s="197"/>
      <c r="H732" s="2"/>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row>
    <row r="733" spans="1:35" ht="12.75">
      <c r="A733" s="197"/>
      <c r="B733" s="197"/>
      <c r="C733" s="197"/>
      <c r="D733" s="197"/>
      <c r="E733" s="197"/>
      <c r="F733" s="197"/>
      <c r="G733" s="197"/>
      <c r="H733" s="2"/>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row>
    <row r="734" spans="1:35" ht="12.75">
      <c r="A734" s="217" t="s">
        <v>610</v>
      </c>
      <c r="B734" s="369" t="s">
        <v>95</v>
      </c>
      <c r="C734" s="369" t="s">
        <v>96</v>
      </c>
      <c r="D734" s="369" t="s">
        <v>97</v>
      </c>
      <c r="E734" s="369" t="s">
        <v>98</v>
      </c>
      <c r="F734" s="194"/>
      <c r="G734" s="195" t="s">
        <v>652</v>
      </c>
      <c r="H734" s="208" t="s">
        <v>95</v>
      </c>
      <c r="I734" s="98" t="s">
        <v>96</v>
      </c>
      <c r="J734" s="102" t="s">
        <v>97</v>
      </c>
      <c r="K734" s="102" t="s">
        <v>98</v>
      </c>
      <c r="L734" s="102"/>
      <c r="M734" s="102"/>
      <c r="N734" s="102"/>
      <c r="O734" s="102"/>
      <c r="P734" s="102"/>
      <c r="Q734" s="102"/>
      <c r="R734" s="102"/>
      <c r="S734" s="102"/>
      <c r="T734" s="102"/>
      <c r="U734" s="102"/>
      <c r="V734" s="102"/>
      <c r="W734" s="102"/>
      <c r="X734" s="102"/>
      <c r="Y734" s="102"/>
      <c r="Z734" s="102"/>
      <c r="AA734" s="102"/>
      <c r="AB734" s="102"/>
      <c r="AC734" s="102"/>
      <c r="AD734" s="102"/>
      <c r="AE734" s="102"/>
      <c r="AF734" s="102"/>
      <c r="AG734" s="102"/>
    </row>
    <row r="735" spans="1:35" ht="12.75">
      <c r="A735" s="197" t="s">
        <v>4477</v>
      </c>
      <c r="B735" s="197" t="s">
        <v>165</v>
      </c>
      <c r="C735" s="197" t="s">
        <v>165</v>
      </c>
      <c r="D735" s="197" t="s">
        <v>165</v>
      </c>
      <c r="E735" s="197" t="s">
        <v>165</v>
      </c>
      <c r="F735" s="2"/>
      <c r="G735" s="197" t="s">
        <v>1535</v>
      </c>
      <c r="H735" s="2" t="s">
        <v>247</v>
      </c>
      <c r="I735" s="1" t="s">
        <v>247</v>
      </c>
      <c r="J735" s="1" t="s">
        <v>247</v>
      </c>
      <c r="K735" s="1" t="s">
        <v>247</v>
      </c>
      <c r="L735" s="1"/>
      <c r="M735" s="1"/>
      <c r="N735" s="1"/>
      <c r="O735" s="1"/>
      <c r="P735" s="1"/>
      <c r="Q735" s="1"/>
      <c r="R735" s="1"/>
      <c r="S735" s="1"/>
      <c r="T735" s="1"/>
      <c r="U735" s="1"/>
      <c r="V735" s="1"/>
      <c r="W735" s="1"/>
      <c r="X735" s="1"/>
      <c r="Y735" s="1"/>
      <c r="Z735" s="1"/>
      <c r="AA735" s="1"/>
      <c r="AB735" s="1"/>
      <c r="AC735" s="1"/>
      <c r="AD735" s="1"/>
      <c r="AE735" s="1"/>
      <c r="AF735" s="1"/>
      <c r="AG735" s="1"/>
    </row>
    <row r="736" spans="1:35" ht="12.75">
      <c r="A736" s="197" t="s">
        <v>4478</v>
      </c>
      <c r="B736" s="197" t="s">
        <v>168</v>
      </c>
      <c r="C736" s="197" t="s">
        <v>168</v>
      </c>
      <c r="D736" s="197" t="s">
        <v>168</v>
      </c>
      <c r="E736" s="197" t="s">
        <v>168</v>
      </c>
      <c r="F736" s="2"/>
      <c r="G736" s="2" t="s">
        <v>1537</v>
      </c>
      <c r="H736" s="2" t="s">
        <v>247</v>
      </c>
      <c r="I736" s="1" t="s">
        <v>247</v>
      </c>
      <c r="J736" s="1" t="s">
        <v>247</v>
      </c>
      <c r="K736" s="1" t="s">
        <v>247</v>
      </c>
      <c r="L736" s="1"/>
      <c r="M736" s="1"/>
      <c r="N736" s="1"/>
      <c r="O736" s="1"/>
      <c r="P736" s="1"/>
      <c r="Q736" s="1"/>
      <c r="R736" s="1"/>
      <c r="S736" s="1"/>
      <c r="T736" s="1"/>
      <c r="U736" s="1"/>
      <c r="V736" s="1"/>
      <c r="W736" s="1"/>
      <c r="X736" s="1"/>
      <c r="Y736" s="1"/>
      <c r="Z736" s="1"/>
      <c r="AA736" s="1"/>
      <c r="AB736" s="1"/>
      <c r="AC736" s="1"/>
      <c r="AD736" s="1"/>
      <c r="AE736" s="1"/>
      <c r="AF736" s="1"/>
      <c r="AG736" s="1"/>
    </row>
    <row r="737" spans="1:35" ht="12.75">
      <c r="A737" s="197" t="s">
        <v>4479</v>
      </c>
      <c r="B737" s="197" t="s">
        <v>165</v>
      </c>
      <c r="C737" s="197" t="s">
        <v>165</v>
      </c>
      <c r="D737" s="197" t="s">
        <v>165</v>
      </c>
      <c r="E737" s="197" t="s">
        <v>165</v>
      </c>
      <c r="F737" s="2"/>
      <c r="G737" s="2" t="s">
        <v>1539</v>
      </c>
      <c r="H737" s="2" t="s">
        <v>247</v>
      </c>
      <c r="I737" s="1" t="s">
        <v>247</v>
      </c>
      <c r="J737" s="1" t="s">
        <v>247</v>
      </c>
      <c r="K737" s="1" t="s">
        <v>247</v>
      </c>
      <c r="L737" s="1"/>
      <c r="M737" s="1"/>
      <c r="N737" s="1"/>
      <c r="O737" s="1"/>
      <c r="P737" s="1"/>
      <c r="Q737" s="1"/>
      <c r="R737" s="1"/>
      <c r="S737" s="1"/>
      <c r="T737" s="1"/>
      <c r="U737" s="1"/>
      <c r="V737" s="1"/>
      <c r="W737" s="1"/>
      <c r="X737" s="1"/>
      <c r="Y737" s="1"/>
      <c r="Z737" s="1"/>
      <c r="AA737" s="1"/>
      <c r="AB737" s="1"/>
      <c r="AC737" s="1"/>
      <c r="AD737" s="1"/>
      <c r="AE737" s="1"/>
      <c r="AF737" s="1"/>
      <c r="AG737" s="1"/>
    </row>
    <row r="738" spans="1:35" ht="409.5">
      <c r="A738" s="197" t="s">
        <v>4480</v>
      </c>
      <c r="B738" s="409" t="s">
        <v>4481</v>
      </c>
      <c r="C738" s="409" t="s">
        <v>4481</v>
      </c>
      <c r="D738" s="409" t="s">
        <v>4481</v>
      </c>
      <c r="E738" s="409" t="s">
        <v>4481</v>
      </c>
      <c r="F738" s="2"/>
      <c r="G738" s="197" t="s">
        <v>4482</v>
      </c>
      <c r="H738" s="2"/>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row>
    <row r="739" spans="1:35" ht="12.75">
      <c r="A739" s="197" t="s">
        <v>4483</v>
      </c>
      <c r="B739" s="197" t="s">
        <v>4484</v>
      </c>
      <c r="C739" s="197" t="s">
        <v>4484</v>
      </c>
      <c r="D739" s="197" t="s">
        <v>4484</v>
      </c>
      <c r="E739" s="197" t="s">
        <v>4484</v>
      </c>
      <c r="F739" s="2"/>
      <c r="G739" s="2" t="s">
        <v>4485</v>
      </c>
      <c r="H739" s="2"/>
      <c r="I739" s="2"/>
      <c r="J739" s="1"/>
      <c r="K739" s="1"/>
      <c r="L739" s="1"/>
      <c r="M739" s="1"/>
      <c r="N739" s="1"/>
      <c r="O739" s="1"/>
      <c r="P739" s="1"/>
      <c r="Q739" s="1"/>
      <c r="R739" s="1"/>
      <c r="S739" s="1"/>
      <c r="T739" s="1"/>
      <c r="U739" s="1"/>
      <c r="V739" s="1"/>
      <c r="W739" s="1"/>
      <c r="X739" s="1"/>
      <c r="Y739" s="1"/>
      <c r="Z739" s="1"/>
      <c r="AA739" s="1"/>
      <c r="AB739" s="1"/>
      <c r="AC739" s="1"/>
      <c r="AD739" s="1"/>
      <c r="AE739" s="1"/>
      <c r="AF739" s="1"/>
      <c r="AG739" s="1"/>
    </row>
    <row r="740" spans="1:35" ht="12.75">
      <c r="A740" s="197" t="s">
        <v>4486</v>
      </c>
      <c r="B740" s="197" t="s">
        <v>4487</v>
      </c>
      <c r="C740" s="197" t="s">
        <v>4487</v>
      </c>
      <c r="D740" s="197" t="s">
        <v>4487</v>
      </c>
      <c r="E740" s="197" t="s">
        <v>4487</v>
      </c>
      <c r="F740" s="2"/>
      <c r="G740" s="2" t="s">
        <v>4488</v>
      </c>
      <c r="H740" s="2"/>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row>
    <row r="741" spans="1:35" ht="12.75">
      <c r="A741" s="197" t="s">
        <v>658</v>
      </c>
      <c r="B741" s="197">
        <v>67</v>
      </c>
      <c r="C741" s="197">
        <v>67</v>
      </c>
      <c r="D741" s="197">
        <v>67</v>
      </c>
      <c r="E741" s="197">
        <v>67</v>
      </c>
      <c r="F741" s="2"/>
      <c r="G741" s="2"/>
      <c r="H741" s="2"/>
      <c r="I741" s="2"/>
      <c r="J741" s="1"/>
      <c r="K741" s="1"/>
      <c r="L741" s="1"/>
      <c r="M741" s="1"/>
      <c r="N741" s="1"/>
      <c r="O741" s="1"/>
      <c r="P741" s="1"/>
      <c r="Q741" s="1"/>
      <c r="R741" s="1"/>
      <c r="S741" s="1"/>
      <c r="T741" s="1"/>
      <c r="U741" s="1"/>
      <c r="V741" s="1"/>
      <c r="W741" s="1"/>
      <c r="X741" s="1"/>
      <c r="Y741" s="1"/>
      <c r="Z741" s="1"/>
      <c r="AA741" s="1"/>
      <c r="AB741" s="1"/>
      <c r="AC741" s="1"/>
      <c r="AD741" s="1"/>
      <c r="AE741" s="1"/>
      <c r="AF741" s="1"/>
      <c r="AG741" s="1"/>
    </row>
    <row r="742" spans="1:35" ht="12.75">
      <c r="A742" s="197"/>
      <c r="B742" s="197"/>
      <c r="C742" s="197"/>
      <c r="D742" s="197"/>
      <c r="E742" s="197"/>
      <c r="F742" s="2"/>
      <c r="G742" s="2"/>
      <c r="H742" s="2"/>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row>
    <row r="743" spans="1:35" ht="12.75">
      <c r="A743" s="197"/>
      <c r="B743" s="197"/>
      <c r="C743" s="197"/>
      <c r="D743" s="197"/>
      <c r="E743" s="197"/>
      <c r="F743" s="2"/>
      <c r="G743" s="2"/>
      <c r="H743" s="2"/>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row>
    <row r="744" spans="1:35" ht="12.75">
      <c r="A744" s="197" t="s">
        <v>1546</v>
      </c>
      <c r="B744" s="199">
        <v>100</v>
      </c>
      <c r="C744" s="199">
        <v>100</v>
      </c>
      <c r="D744" s="199">
        <v>100</v>
      </c>
      <c r="E744" s="199">
        <v>100</v>
      </c>
      <c r="F744" s="2"/>
      <c r="G744" s="2"/>
      <c r="H744" s="2"/>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row>
    <row r="745" spans="1:35" ht="12.75">
      <c r="A745" s="197" t="s">
        <v>1547</v>
      </c>
      <c r="B745" s="199">
        <v>0</v>
      </c>
      <c r="C745" s="199">
        <v>0</v>
      </c>
      <c r="D745" s="199">
        <v>0</v>
      </c>
      <c r="E745" s="199">
        <v>0</v>
      </c>
      <c r="F745" s="2"/>
      <c r="G745" s="2"/>
      <c r="H745" s="2"/>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row>
    <row r="746" spans="1:35" ht="12.75">
      <c r="A746" s="197" t="s">
        <v>1548</v>
      </c>
      <c r="B746" s="199">
        <v>100</v>
      </c>
      <c r="C746" s="199">
        <v>100</v>
      </c>
      <c r="D746" s="199">
        <v>100</v>
      </c>
      <c r="E746" s="199">
        <v>100</v>
      </c>
      <c r="F746" s="2"/>
      <c r="G746" s="197"/>
      <c r="H746" s="2"/>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row>
    <row r="747" spans="1:35" ht="12.75">
      <c r="A747" s="197"/>
      <c r="B747" s="199"/>
      <c r="C747" s="199"/>
      <c r="D747" s="199"/>
      <c r="E747" s="199"/>
      <c r="F747" s="2"/>
      <c r="G747" s="2"/>
      <c r="H747" s="2"/>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row>
    <row r="748" spans="1:35" ht="12.75">
      <c r="A748" s="200" t="s">
        <v>661</v>
      </c>
      <c r="B748" s="211">
        <v>66.666666666666671</v>
      </c>
      <c r="C748" s="211">
        <v>66.666666666666671</v>
      </c>
      <c r="D748" s="211">
        <v>66.666666666666671</v>
      </c>
      <c r="E748" s="211">
        <v>66.666666666666671</v>
      </c>
      <c r="F748" s="2"/>
      <c r="G748" s="2"/>
      <c r="H748" s="2"/>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row>
    <row r="749" spans="1:35" ht="12.75">
      <c r="A749" s="200"/>
      <c r="B749" s="187"/>
      <c r="C749" s="187"/>
      <c r="D749" s="197"/>
      <c r="E749" s="197"/>
      <c r="F749" s="2"/>
      <c r="G749" s="2"/>
      <c r="H749" s="2"/>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row>
    <row r="750" spans="1:35" ht="12.75">
      <c r="A750" s="200" t="s">
        <v>663</v>
      </c>
      <c r="B750" s="219">
        <v>66.666666666666671</v>
      </c>
      <c r="C750" s="197"/>
      <c r="D750" s="197"/>
      <c r="E750" s="197"/>
      <c r="F750" s="197"/>
      <c r="G750" s="197"/>
      <c r="H750" s="2"/>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row>
    <row r="751" spans="1:35" ht="12.75">
      <c r="A751" s="197"/>
      <c r="B751" s="197"/>
      <c r="C751" s="197"/>
      <c r="D751" s="197"/>
      <c r="E751" s="197"/>
      <c r="F751" s="197"/>
      <c r="G751" s="197"/>
      <c r="H751" s="2"/>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row>
    <row r="752" spans="1:35" ht="12.75">
      <c r="A752" s="217" t="s">
        <v>613</v>
      </c>
      <c r="B752" s="369" t="s">
        <v>95</v>
      </c>
      <c r="C752" s="369" t="s">
        <v>96</v>
      </c>
      <c r="D752" s="369" t="s">
        <v>97</v>
      </c>
      <c r="E752" s="369" t="s">
        <v>98</v>
      </c>
      <c r="F752" s="2"/>
      <c r="G752" s="195" t="s">
        <v>652</v>
      </c>
      <c r="H752" s="208" t="s">
        <v>95</v>
      </c>
      <c r="I752" s="98" t="s">
        <v>96</v>
      </c>
      <c r="J752" s="102" t="s">
        <v>97</v>
      </c>
      <c r="K752" s="102" t="s">
        <v>98</v>
      </c>
      <c r="L752" s="102"/>
      <c r="M752" s="102"/>
      <c r="N752" s="102"/>
      <c r="O752" s="102"/>
      <c r="P752" s="102"/>
      <c r="Q752" s="102"/>
      <c r="R752" s="102"/>
      <c r="S752" s="102"/>
      <c r="T752" s="102"/>
      <c r="U752" s="102"/>
      <c r="V752" s="102"/>
      <c r="W752" s="102"/>
      <c r="X752" s="102"/>
      <c r="Y752" s="102"/>
      <c r="Z752" s="102"/>
      <c r="AA752" s="102"/>
      <c r="AB752" s="102"/>
      <c r="AC752" s="102"/>
      <c r="AD752" s="102"/>
      <c r="AE752" s="102"/>
      <c r="AF752" s="102"/>
      <c r="AG752" s="102"/>
    </row>
    <row r="753" spans="1:35" ht="12.75">
      <c r="A753" s="197" t="s">
        <v>4489</v>
      </c>
      <c r="B753" s="197" t="s">
        <v>165</v>
      </c>
      <c r="C753" s="197" t="s">
        <v>165</v>
      </c>
      <c r="D753" s="197" t="s">
        <v>165</v>
      </c>
      <c r="E753" s="197" t="s">
        <v>165</v>
      </c>
      <c r="F753" s="2"/>
      <c r="G753" s="197" t="s">
        <v>1550</v>
      </c>
      <c r="H753" s="2" t="s">
        <v>247</v>
      </c>
      <c r="I753" s="1" t="s">
        <v>247</v>
      </c>
      <c r="J753" s="1" t="s">
        <v>247</v>
      </c>
      <c r="K753" s="1" t="s">
        <v>247</v>
      </c>
      <c r="L753" s="1"/>
      <c r="M753" s="1"/>
      <c r="N753" s="1"/>
      <c r="O753" s="1"/>
      <c r="P753" s="1"/>
      <c r="Q753" s="1"/>
      <c r="R753" s="1"/>
      <c r="S753" s="1"/>
      <c r="T753" s="1"/>
      <c r="U753" s="1"/>
      <c r="V753" s="1"/>
      <c r="W753" s="1"/>
      <c r="X753" s="1"/>
      <c r="Y753" s="1"/>
      <c r="Z753" s="1"/>
      <c r="AA753" s="1"/>
      <c r="AB753" s="1"/>
      <c r="AC753" s="1"/>
      <c r="AD753" s="1"/>
      <c r="AE753" s="1"/>
      <c r="AF753" s="1"/>
      <c r="AG753" s="1"/>
    </row>
    <row r="754" spans="1:35" ht="12.75">
      <c r="A754" s="197" t="s">
        <v>4490</v>
      </c>
      <c r="B754" s="197" t="s">
        <v>165</v>
      </c>
      <c r="C754" s="197" t="s">
        <v>165</v>
      </c>
      <c r="D754" s="197" t="s">
        <v>165</v>
      </c>
      <c r="E754" s="197" t="s">
        <v>165</v>
      </c>
      <c r="F754" s="2"/>
      <c r="G754" s="2" t="s">
        <v>1552</v>
      </c>
      <c r="H754" s="2" t="s">
        <v>247</v>
      </c>
      <c r="I754" s="1" t="s">
        <v>247</v>
      </c>
      <c r="J754" s="1" t="s">
        <v>247</v>
      </c>
      <c r="K754" s="1" t="s">
        <v>247</v>
      </c>
      <c r="L754" s="1"/>
      <c r="M754" s="1"/>
      <c r="N754" s="1"/>
      <c r="O754" s="1"/>
      <c r="P754" s="1"/>
      <c r="Q754" s="1"/>
      <c r="R754" s="1"/>
      <c r="S754" s="1"/>
      <c r="T754" s="1"/>
      <c r="U754" s="1"/>
      <c r="V754" s="1"/>
      <c r="W754" s="1"/>
      <c r="X754" s="1"/>
      <c r="Y754" s="1"/>
      <c r="Z754" s="1"/>
      <c r="AA754" s="1"/>
      <c r="AB754" s="1"/>
      <c r="AC754" s="1"/>
      <c r="AD754" s="1"/>
      <c r="AE754" s="1"/>
      <c r="AF754" s="1"/>
      <c r="AG754" s="1"/>
    </row>
    <row r="755" spans="1:35" ht="12.75">
      <c r="A755" s="197" t="s">
        <v>4491</v>
      </c>
      <c r="B755" s="197" t="s">
        <v>165</v>
      </c>
      <c r="C755" s="197" t="s">
        <v>165</v>
      </c>
      <c r="D755" s="197" t="s">
        <v>165</v>
      </c>
      <c r="E755" s="197" t="s">
        <v>165</v>
      </c>
      <c r="F755" s="2"/>
      <c r="G755" s="2" t="s">
        <v>1554</v>
      </c>
      <c r="H755" s="2" t="s">
        <v>247</v>
      </c>
      <c r="I755" s="1" t="s">
        <v>247</v>
      </c>
      <c r="J755" s="1" t="s">
        <v>247</v>
      </c>
      <c r="K755" s="1" t="s">
        <v>247</v>
      </c>
      <c r="L755" s="1"/>
      <c r="M755" s="1"/>
      <c r="N755" s="1"/>
      <c r="O755" s="1"/>
      <c r="P755" s="1"/>
      <c r="Q755" s="1"/>
      <c r="R755" s="1"/>
      <c r="S755" s="1"/>
      <c r="T755" s="1"/>
      <c r="U755" s="1"/>
      <c r="V755" s="1"/>
      <c r="W755" s="1"/>
      <c r="X755" s="1"/>
      <c r="Y755" s="1"/>
      <c r="Z755" s="1"/>
      <c r="AA755" s="1"/>
      <c r="AB755" s="1"/>
      <c r="AC755" s="1"/>
      <c r="AD755" s="1"/>
      <c r="AE755" s="1"/>
      <c r="AF755" s="1"/>
      <c r="AG755" s="1"/>
    </row>
    <row r="756" spans="1:35" ht="12.75">
      <c r="A756" s="197" t="s">
        <v>4492</v>
      </c>
      <c r="B756" s="197" t="s">
        <v>4493</v>
      </c>
      <c r="C756" s="197" t="s">
        <v>4493</v>
      </c>
      <c r="D756" s="197" t="s">
        <v>4493</v>
      </c>
      <c r="E756" s="197" t="s">
        <v>4493</v>
      </c>
      <c r="F756" s="2"/>
      <c r="G756" s="197" t="s">
        <v>4494</v>
      </c>
      <c r="H756" s="2"/>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row>
    <row r="757" spans="1:35" ht="12.75">
      <c r="A757" s="197" t="s">
        <v>4495</v>
      </c>
      <c r="B757" s="197" t="s">
        <v>4496</v>
      </c>
      <c r="C757" s="197" t="s">
        <v>4496</v>
      </c>
      <c r="D757" s="197" t="s">
        <v>4496</v>
      </c>
      <c r="E757" s="197" t="s">
        <v>4496</v>
      </c>
      <c r="F757" s="2"/>
      <c r="G757" s="2" t="s">
        <v>4497</v>
      </c>
      <c r="H757" s="2"/>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row>
    <row r="758" spans="1:35" ht="12.75">
      <c r="A758" s="197" t="s">
        <v>4498</v>
      </c>
      <c r="B758" s="197" t="s">
        <v>4499</v>
      </c>
      <c r="C758" s="197" t="s">
        <v>4499</v>
      </c>
      <c r="D758" s="197" t="s">
        <v>4499</v>
      </c>
      <c r="E758" s="197" t="s">
        <v>4499</v>
      </c>
      <c r="F758" s="2"/>
      <c r="G758" s="2" t="s">
        <v>4500</v>
      </c>
      <c r="H758" s="2"/>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row>
    <row r="759" spans="1:35" ht="12.75">
      <c r="A759" s="197" t="s">
        <v>658</v>
      </c>
      <c r="B759" s="197" t="s">
        <v>4501</v>
      </c>
      <c r="C759" s="197" t="s">
        <v>4501</v>
      </c>
      <c r="D759" s="197" t="s">
        <v>4501</v>
      </c>
      <c r="E759" s="197" t="s">
        <v>4501</v>
      </c>
      <c r="F759" s="2"/>
      <c r="G759" s="2"/>
      <c r="H759" s="2"/>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row>
    <row r="760" spans="1:35" ht="12.75">
      <c r="A760" s="197"/>
      <c r="B760" s="197"/>
      <c r="C760" s="197"/>
      <c r="D760" s="197"/>
      <c r="E760" s="197"/>
      <c r="F760" s="2"/>
      <c r="G760" s="2"/>
      <c r="H760" s="2"/>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row>
    <row r="761" spans="1:35" ht="12.75">
      <c r="A761" s="197"/>
      <c r="B761" s="218"/>
      <c r="C761" s="218"/>
      <c r="D761" s="218"/>
      <c r="E761" s="218"/>
      <c r="F761" s="2"/>
      <c r="G761" s="2"/>
      <c r="H761" s="2"/>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row>
    <row r="762" spans="1:35" ht="12.75">
      <c r="A762" s="197" t="s">
        <v>1566</v>
      </c>
      <c r="B762" s="199">
        <v>100</v>
      </c>
      <c r="C762" s="199">
        <v>100</v>
      </c>
      <c r="D762" s="199">
        <v>100</v>
      </c>
      <c r="E762" s="199">
        <v>100</v>
      </c>
      <c r="F762" s="2"/>
      <c r="G762" s="2"/>
      <c r="H762" s="2"/>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row>
    <row r="763" spans="1:35" ht="12.75">
      <c r="A763" s="197" t="s">
        <v>1567</v>
      </c>
      <c r="B763" s="199">
        <v>100</v>
      </c>
      <c r="C763" s="199">
        <v>100</v>
      </c>
      <c r="D763" s="199">
        <v>100</v>
      </c>
      <c r="E763" s="199">
        <v>100</v>
      </c>
      <c r="F763" s="2"/>
      <c r="G763" s="2"/>
      <c r="H763" s="2"/>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row>
    <row r="764" spans="1:35" ht="12.75">
      <c r="A764" s="197" t="s">
        <v>1568</v>
      </c>
      <c r="B764" s="199">
        <v>100</v>
      </c>
      <c r="C764" s="199">
        <v>100</v>
      </c>
      <c r="D764" s="199">
        <v>100</v>
      </c>
      <c r="E764" s="199">
        <v>100</v>
      </c>
      <c r="F764" s="2"/>
      <c r="G764" s="2"/>
      <c r="H764" s="2"/>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row>
    <row r="765" spans="1:35" ht="12.75">
      <c r="A765" s="197"/>
      <c r="B765" s="199"/>
      <c r="C765" s="199"/>
      <c r="D765" s="199"/>
      <c r="E765" s="199"/>
      <c r="F765" s="2"/>
      <c r="G765" s="2"/>
      <c r="H765" s="2"/>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row>
    <row r="766" spans="1:35" ht="12.75">
      <c r="A766" s="200" t="s">
        <v>661</v>
      </c>
      <c r="B766" s="211">
        <v>100</v>
      </c>
      <c r="C766" s="211">
        <v>100</v>
      </c>
      <c r="D766" s="211">
        <v>100</v>
      </c>
      <c r="E766" s="211">
        <v>100</v>
      </c>
      <c r="F766" s="2"/>
      <c r="G766" s="2"/>
      <c r="H766" s="2"/>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row>
    <row r="767" spans="1:35" ht="12.75">
      <c r="A767" s="200"/>
      <c r="B767" s="280"/>
      <c r="C767" s="280"/>
      <c r="D767" s="218"/>
      <c r="E767" s="218"/>
      <c r="F767" s="2"/>
      <c r="G767" s="2"/>
      <c r="H767" s="2"/>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row>
    <row r="768" spans="1:35" ht="15" customHeight="1">
      <c r="A768" s="200" t="s">
        <v>663</v>
      </c>
      <c r="B768" s="219">
        <v>100</v>
      </c>
      <c r="C768" s="197"/>
      <c r="D768" s="197"/>
      <c r="E768" s="197"/>
      <c r="F768" s="197"/>
      <c r="G768" s="197"/>
      <c r="H768" s="2"/>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row>
    <row r="769" spans="1:35" ht="12.75">
      <c r="A769" s="197"/>
      <c r="B769" s="197"/>
      <c r="C769" s="197"/>
      <c r="D769" s="197"/>
      <c r="E769" s="197"/>
      <c r="F769" s="197"/>
      <c r="G769" s="197"/>
      <c r="H769" s="2"/>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row>
    <row r="770" spans="1:35" ht="12.75">
      <c r="A770" s="217" t="s">
        <v>616</v>
      </c>
      <c r="B770" s="369" t="s">
        <v>95</v>
      </c>
      <c r="C770" s="369" t="s">
        <v>96</v>
      </c>
      <c r="D770" s="369" t="s">
        <v>97</v>
      </c>
      <c r="E770" s="369" t="s">
        <v>98</v>
      </c>
      <c r="F770" s="194"/>
      <c r="G770" s="195" t="s">
        <v>652</v>
      </c>
      <c r="H770" s="208" t="s">
        <v>95</v>
      </c>
      <c r="I770" s="98" t="s">
        <v>96</v>
      </c>
      <c r="J770" s="102" t="s">
        <v>97</v>
      </c>
      <c r="K770" s="102" t="s">
        <v>98</v>
      </c>
      <c r="L770" s="102"/>
      <c r="M770" s="102"/>
      <c r="N770" s="102"/>
      <c r="O770" s="102"/>
      <c r="P770" s="102"/>
      <c r="Q770" s="102"/>
      <c r="R770" s="102"/>
      <c r="S770" s="102"/>
      <c r="T770" s="102"/>
      <c r="U770" s="102"/>
      <c r="V770" s="102"/>
      <c r="W770" s="102"/>
      <c r="X770" s="102"/>
      <c r="Y770" s="102"/>
      <c r="Z770" s="102"/>
      <c r="AA770" s="102"/>
      <c r="AB770" s="102"/>
      <c r="AC770" s="102"/>
      <c r="AD770" s="102"/>
      <c r="AE770" s="102"/>
      <c r="AF770" s="102"/>
      <c r="AG770" s="102"/>
    </row>
    <row r="771" spans="1:35" ht="12.75">
      <c r="A771" s="197" t="s">
        <v>4502</v>
      </c>
      <c r="B771" s="197" t="s">
        <v>165</v>
      </c>
      <c r="C771" s="197" t="s">
        <v>165</v>
      </c>
      <c r="D771" s="197" t="s">
        <v>165</v>
      </c>
      <c r="E771" s="197" t="s">
        <v>165</v>
      </c>
      <c r="F771" s="2"/>
      <c r="G771" s="197" t="s">
        <v>1570</v>
      </c>
      <c r="H771" s="2" t="s">
        <v>247</v>
      </c>
      <c r="I771" s="1" t="s">
        <v>247</v>
      </c>
      <c r="J771" s="1" t="s">
        <v>247</v>
      </c>
      <c r="K771" s="1" t="s">
        <v>247</v>
      </c>
      <c r="L771" s="1"/>
      <c r="M771" s="1"/>
      <c r="N771" s="1"/>
      <c r="O771" s="1"/>
      <c r="P771" s="1"/>
      <c r="Q771" s="1"/>
      <c r="R771" s="1"/>
      <c r="S771" s="1"/>
      <c r="T771" s="1"/>
      <c r="U771" s="1"/>
      <c r="V771" s="1"/>
      <c r="W771" s="1"/>
      <c r="X771" s="1"/>
      <c r="Y771" s="1"/>
      <c r="Z771" s="1"/>
      <c r="AA771" s="1"/>
      <c r="AB771" s="1"/>
      <c r="AC771" s="1"/>
      <c r="AD771" s="1"/>
      <c r="AE771" s="1"/>
      <c r="AF771" s="1"/>
      <c r="AG771" s="1"/>
    </row>
    <row r="772" spans="1:35" ht="12.75">
      <c r="A772" s="197" t="s">
        <v>4503</v>
      </c>
      <c r="B772" s="197" t="s">
        <v>168</v>
      </c>
      <c r="C772" s="197" t="s">
        <v>168</v>
      </c>
      <c r="D772" s="197" t="s">
        <v>168</v>
      </c>
      <c r="E772" s="197" t="s">
        <v>166</v>
      </c>
      <c r="F772" s="2"/>
      <c r="G772" s="2" t="s">
        <v>1572</v>
      </c>
      <c r="H772" s="2" t="s">
        <v>308</v>
      </c>
      <c r="I772" s="1" t="s">
        <v>308</v>
      </c>
      <c r="J772" s="1" t="s">
        <v>308</v>
      </c>
      <c r="K772" s="1" t="s">
        <v>308</v>
      </c>
      <c r="L772" s="1"/>
      <c r="M772" s="1"/>
      <c r="N772" s="1"/>
      <c r="O772" s="1"/>
      <c r="P772" s="1"/>
      <c r="Q772" s="1"/>
      <c r="R772" s="1"/>
      <c r="S772" s="1"/>
      <c r="T772" s="1"/>
      <c r="U772" s="1"/>
      <c r="V772" s="1"/>
      <c r="W772" s="1"/>
      <c r="X772" s="1"/>
      <c r="Y772" s="1"/>
      <c r="Z772" s="1"/>
      <c r="AA772" s="1"/>
      <c r="AB772" s="1"/>
      <c r="AC772" s="1"/>
      <c r="AD772" s="1"/>
      <c r="AE772" s="1"/>
      <c r="AF772" s="1"/>
      <c r="AG772" s="1"/>
    </row>
    <row r="773" spans="1:35" ht="12.75">
      <c r="A773" s="197" t="s">
        <v>4504</v>
      </c>
      <c r="B773" s="197" t="s">
        <v>168</v>
      </c>
      <c r="C773" s="197" t="s">
        <v>168</v>
      </c>
      <c r="D773" s="197" t="s">
        <v>168</v>
      </c>
      <c r="E773" s="197" t="s">
        <v>168</v>
      </c>
      <c r="F773" s="2"/>
      <c r="G773" s="2" t="s">
        <v>1574</v>
      </c>
      <c r="H773" s="2" t="s">
        <v>247</v>
      </c>
      <c r="I773" s="1" t="s">
        <v>247</v>
      </c>
      <c r="J773" s="1" t="s">
        <v>247</v>
      </c>
      <c r="K773" s="1" t="s">
        <v>247</v>
      </c>
      <c r="L773" s="1"/>
      <c r="M773" s="1"/>
      <c r="N773" s="1"/>
      <c r="O773" s="1"/>
      <c r="P773" s="1"/>
      <c r="Q773" s="1"/>
      <c r="R773" s="1"/>
      <c r="S773" s="1"/>
      <c r="T773" s="1"/>
      <c r="U773" s="1"/>
      <c r="V773" s="1"/>
      <c r="W773" s="1"/>
      <c r="X773" s="1"/>
      <c r="Y773" s="1"/>
      <c r="Z773" s="1"/>
      <c r="AA773" s="1"/>
      <c r="AB773" s="1"/>
      <c r="AC773" s="1"/>
      <c r="AD773" s="1"/>
      <c r="AE773" s="1"/>
      <c r="AF773" s="1"/>
      <c r="AG773" s="1"/>
    </row>
    <row r="774" spans="1:35" ht="12.75">
      <c r="A774" s="197" t="s">
        <v>4505</v>
      </c>
      <c r="B774" s="197" t="s">
        <v>169</v>
      </c>
      <c r="C774" s="197" t="s">
        <v>169</v>
      </c>
      <c r="D774" s="197" t="s">
        <v>169</v>
      </c>
      <c r="E774" s="197" t="s">
        <v>168</v>
      </c>
      <c r="F774" s="2"/>
      <c r="G774" s="2" t="s">
        <v>1576</v>
      </c>
      <c r="H774" s="2" t="s">
        <v>247</v>
      </c>
      <c r="I774" s="1" t="s">
        <v>247</v>
      </c>
      <c r="J774" s="1" t="s">
        <v>247</v>
      </c>
      <c r="K774" s="1" t="s">
        <v>247</v>
      </c>
      <c r="L774" s="1"/>
      <c r="M774" s="1"/>
      <c r="N774" s="1"/>
      <c r="O774" s="1"/>
      <c r="P774" s="1"/>
      <c r="Q774" s="1"/>
      <c r="R774" s="1"/>
      <c r="S774" s="1"/>
      <c r="T774" s="1"/>
      <c r="U774" s="1"/>
      <c r="V774" s="1"/>
      <c r="W774" s="1"/>
      <c r="X774" s="1"/>
      <c r="Y774" s="1"/>
      <c r="Z774" s="1"/>
      <c r="AA774" s="1"/>
      <c r="AB774" s="1"/>
      <c r="AC774" s="1"/>
      <c r="AD774" s="1"/>
      <c r="AE774" s="1"/>
      <c r="AF774" s="1"/>
      <c r="AG774" s="1"/>
    </row>
    <row r="775" spans="1:35" ht="12.75">
      <c r="A775" s="197" t="s">
        <v>4506</v>
      </c>
      <c r="B775" s="197" t="s">
        <v>169</v>
      </c>
      <c r="C775" s="197" t="s">
        <v>169</v>
      </c>
      <c r="D775" s="197" t="s">
        <v>169</v>
      </c>
      <c r="E775" s="197" t="s">
        <v>169</v>
      </c>
      <c r="F775" s="2"/>
      <c r="G775" s="2" t="s">
        <v>1578</v>
      </c>
      <c r="H775" s="2" t="s">
        <v>247</v>
      </c>
      <c r="I775" s="1" t="s">
        <v>247</v>
      </c>
      <c r="J775" s="1" t="s">
        <v>247</v>
      </c>
      <c r="K775" s="1" t="s">
        <v>247</v>
      </c>
      <c r="L775" s="1"/>
      <c r="M775" s="1"/>
      <c r="N775" s="1"/>
      <c r="O775" s="1"/>
      <c r="P775" s="1"/>
      <c r="Q775" s="1"/>
      <c r="R775" s="1"/>
      <c r="S775" s="1"/>
      <c r="T775" s="1"/>
      <c r="U775" s="1"/>
      <c r="V775" s="1"/>
      <c r="W775" s="1"/>
      <c r="X775" s="1"/>
      <c r="Y775" s="1"/>
      <c r="Z775" s="1"/>
      <c r="AA775" s="1"/>
      <c r="AB775" s="1"/>
      <c r="AC775" s="1"/>
      <c r="AD775" s="1"/>
      <c r="AE775" s="1"/>
      <c r="AF775" s="1"/>
      <c r="AG775" s="1"/>
    </row>
    <row r="776" spans="1:35" ht="12.75">
      <c r="A776" s="197" t="s">
        <v>4507</v>
      </c>
      <c r="B776" s="197" t="s">
        <v>169</v>
      </c>
      <c r="C776" s="197" t="s">
        <v>169</v>
      </c>
      <c r="D776" s="197" t="s">
        <v>169</v>
      </c>
      <c r="E776" s="197" t="s">
        <v>169</v>
      </c>
      <c r="F776" s="2"/>
      <c r="G776" s="2" t="s">
        <v>1580</v>
      </c>
      <c r="H776" s="2" t="s">
        <v>247</v>
      </c>
      <c r="I776" s="1" t="s">
        <v>247</v>
      </c>
      <c r="J776" s="1" t="s">
        <v>247</v>
      </c>
      <c r="K776" s="1" t="s">
        <v>247</v>
      </c>
      <c r="L776" s="1"/>
      <c r="M776" s="1"/>
      <c r="N776" s="1"/>
      <c r="O776" s="1"/>
      <c r="P776" s="1"/>
      <c r="Q776" s="1"/>
      <c r="R776" s="1"/>
      <c r="S776" s="1"/>
      <c r="T776" s="1"/>
      <c r="U776" s="1"/>
      <c r="V776" s="1"/>
      <c r="W776" s="1"/>
      <c r="X776" s="1"/>
      <c r="Y776" s="1"/>
      <c r="Z776" s="1"/>
      <c r="AA776" s="1"/>
      <c r="AB776" s="1"/>
      <c r="AC776" s="1"/>
      <c r="AD776" s="1"/>
      <c r="AE776" s="1"/>
      <c r="AF776" s="1"/>
      <c r="AG776" s="1"/>
    </row>
    <row r="777" spans="1:35" ht="12.75">
      <c r="A777" s="197" t="s">
        <v>4508</v>
      </c>
      <c r="B777" s="197" t="s">
        <v>169</v>
      </c>
      <c r="C777" s="197" t="s">
        <v>169</v>
      </c>
      <c r="D777" s="197" t="s">
        <v>169</v>
      </c>
      <c r="E777" s="197" t="s">
        <v>165</v>
      </c>
      <c r="F777" s="2"/>
      <c r="G777" s="2" t="s">
        <v>1582</v>
      </c>
      <c r="H777" s="2" t="s">
        <v>247</v>
      </c>
      <c r="I777" s="1" t="s">
        <v>247</v>
      </c>
      <c r="J777" s="1" t="s">
        <v>247</v>
      </c>
      <c r="K777" s="1" t="s">
        <v>247</v>
      </c>
      <c r="L777" s="1"/>
      <c r="M777" s="1"/>
      <c r="N777" s="1"/>
      <c r="O777" s="1"/>
      <c r="P777" s="1"/>
      <c r="Q777" s="1"/>
      <c r="R777" s="1"/>
      <c r="S777" s="1"/>
      <c r="T777" s="1"/>
      <c r="U777" s="1"/>
      <c r="V777" s="1"/>
      <c r="W777" s="1"/>
      <c r="X777" s="1"/>
      <c r="Y777" s="1"/>
      <c r="Z777" s="1"/>
      <c r="AA777" s="1"/>
      <c r="AB777" s="1"/>
      <c r="AC777" s="1"/>
      <c r="AD777" s="1"/>
      <c r="AE777" s="1"/>
      <c r="AF777" s="1"/>
      <c r="AG777" s="1"/>
    </row>
    <row r="778" spans="1:35" ht="12.75">
      <c r="A778" s="197" t="s">
        <v>4509</v>
      </c>
      <c r="B778" s="197" t="s">
        <v>169</v>
      </c>
      <c r="C778" s="197" t="s">
        <v>169</v>
      </c>
      <c r="D778" s="197" t="s">
        <v>169</v>
      </c>
      <c r="E778" s="197" t="s">
        <v>168</v>
      </c>
      <c r="F778" s="2"/>
      <c r="G778" s="2" t="s">
        <v>1584</v>
      </c>
      <c r="H778" s="2" t="s">
        <v>247</v>
      </c>
      <c r="I778" s="1" t="s">
        <v>247</v>
      </c>
      <c r="J778" s="1" t="s">
        <v>247</v>
      </c>
      <c r="K778" s="1" t="s">
        <v>247</v>
      </c>
      <c r="L778" s="1"/>
      <c r="M778" s="1"/>
      <c r="N778" s="1"/>
      <c r="O778" s="1"/>
      <c r="P778" s="1"/>
      <c r="Q778" s="1"/>
      <c r="R778" s="1"/>
      <c r="S778" s="1"/>
      <c r="T778" s="1"/>
      <c r="U778" s="1"/>
      <c r="V778" s="1"/>
      <c r="W778" s="1"/>
      <c r="X778" s="1"/>
      <c r="Y778" s="1"/>
      <c r="Z778" s="1"/>
      <c r="AA778" s="1"/>
      <c r="AB778" s="1"/>
      <c r="AC778" s="1"/>
      <c r="AD778" s="1"/>
      <c r="AE778" s="1"/>
      <c r="AF778" s="1"/>
      <c r="AG778" s="1"/>
    </row>
    <row r="779" spans="1:35" ht="12.75">
      <c r="A779" s="197" t="s">
        <v>4510</v>
      </c>
      <c r="B779" s="197" t="s">
        <v>169</v>
      </c>
      <c r="C779" s="197" t="s">
        <v>169</v>
      </c>
      <c r="D779" s="197" t="s">
        <v>169</v>
      </c>
      <c r="E779" s="197" t="s">
        <v>169</v>
      </c>
      <c r="F779" s="2"/>
      <c r="G779" s="2" t="s">
        <v>1586</v>
      </c>
      <c r="H779" s="2" t="s">
        <v>247</v>
      </c>
      <c r="I779" s="1" t="s">
        <v>247</v>
      </c>
      <c r="J779" s="1" t="s">
        <v>247</v>
      </c>
      <c r="K779" s="1" t="s">
        <v>247</v>
      </c>
      <c r="L779" s="1"/>
      <c r="M779" s="1"/>
      <c r="N779" s="1"/>
      <c r="O779" s="1"/>
      <c r="P779" s="1"/>
      <c r="Q779" s="1"/>
      <c r="R779" s="1"/>
      <c r="S779" s="1"/>
      <c r="T779" s="1"/>
      <c r="U779" s="1"/>
      <c r="V779" s="1"/>
      <c r="W779" s="1"/>
      <c r="X779" s="1"/>
      <c r="Y779" s="1"/>
      <c r="Z779" s="1"/>
      <c r="AA779" s="1"/>
      <c r="AB779" s="1"/>
      <c r="AC779" s="1"/>
      <c r="AD779" s="1"/>
      <c r="AE779" s="1"/>
      <c r="AF779" s="1"/>
      <c r="AG779" s="1"/>
    </row>
    <row r="780" spans="1:35" ht="12.75">
      <c r="A780" s="197" t="s">
        <v>4511</v>
      </c>
      <c r="B780" s="197" t="s">
        <v>4512</v>
      </c>
      <c r="C780" s="197" t="s">
        <v>4512</v>
      </c>
      <c r="D780" s="197" t="s">
        <v>4512</v>
      </c>
      <c r="E780" s="197" t="s">
        <v>4513</v>
      </c>
      <c r="F780" s="2"/>
      <c r="G780" s="197" t="s">
        <v>4514</v>
      </c>
      <c r="H780" s="2"/>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row>
    <row r="781" spans="1:35" ht="409.5">
      <c r="A781" s="197" t="s">
        <v>4515</v>
      </c>
      <c r="B781" s="409" t="s">
        <v>4516</v>
      </c>
      <c r="C781" s="197" t="s">
        <v>4517</v>
      </c>
      <c r="D781" s="409" t="s">
        <v>4516</v>
      </c>
      <c r="E781" s="409" t="s">
        <v>4518</v>
      </c>
      <c r="F781" s="2"/>
      <c r="G781" s="2" t="s">
        <v>4519</v>
      </c>
      <c r="H781" s="220" t="s">
        <v>4520</v>
      </c>
      <c r="I781" s="159" t="s">
        <v>4520</v>
      </c>
      <c r="J781" s="159" t="s">
        <v>4520</v>
      </c>
      <c r="K781" s="159" t="s">
        <v>4520</v>
      </c>
      <c r="L781" s="1"/>
      <c r="M781" s="1"/>
      <c r="N781" s="1"/>
      <c r="O781" s="1"/>
      <c r="P781" s="1"/>
      <c r="Q781" s="1"/>
      <c r="R781" s="1"/>
      <c r="S781" s="1"/>
      <c r="T781" s="1"/>
      <c r="U781" s="1"/>
      <c r="V781" s="1"/>
      <c r="W781" s="1"/>
      <c r="X781" s="1"/>
      <c r="Y781" s="1"/>
      <c r="Z781" s="1"/>
      <c r="AA781" s="1"/>
      <c r="AB781" s="1"/>
      <c r="AC781" s="1"/>
      <c r="AD781" s="1"/>
      <c r="AE781" s="1"/>
      <c r="AF781" s="1"/>
      <c r="AG781" s="1"/>
    </row>
    <row r="782" spans="1:35" ht="12.75">
      <c r="A782" s="197" t="s">
        <v>4521</v>
      </c>
      <c r="B782" s="197" t="s">
        <v>4522</v>
      </c>
      <c r="C782" s="197" t="s">
        <v>4522</v>
      </c>
      <c r="D782" s="197" t="s">
        <v>4522</v>
      </c>
      <c r="E782" s="197" t="s">
        <v>4522</v>
      </c>
      <c r="F782" s="2"/>
      <c r="G782" s="2" t="s">
        <v>4523</v>
      </c>
      <c r="H782" s="2"/>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row>
    <row r="783" spans="1:35" ht="12.75">
      <c r="A783" s="197" t="s">
        <v>4524</v>
      </c>
      <c r="B783" s="197" t="s">
        <v>169</v>
      </c>
      <c r="C783" s="197" t="s">
        <v>169</v>
      </c>
      <c r="D783" s="197" t="s">
        <v>169</v>
      </c>
      <c r="E783" s="197" t="s">
        <v>884</v>
      </c>
      <c r="F783" s="2"/>
      <c r="G783" s="2" t="s">
        <v>4525</v>
      </c>
      <c r="H783" s="2"/>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row>
    <row r="784" spans="1:35" ht="12.75">
      <c r="A784" s="197" t="s">
        <v>4526</v>
      </c>
      <c r="B784" s="197" t="s">
        <v>169</v>
      </c>
      <c r="C784" s="197" t="s">
        <v>169</v>
      </c>
      <c r="D784" s="197" t="s">
        <v>169</v>
      </c>
      <c r="E784" s="197" t="s">
        <v>169</v>
      </c>
      <c r="F784" s="2"/>
      <c r="G784" s="2" t="s">
        <v>4527</v>
      </c>
      <c r="H784" s="2"/>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row>
    <row r="785" spans="1:33" ht="12.75">
      <c r="A785" s="197" t="s">
        <v>4528</v>
      </c>
      <c r="B785" s="197" t="s">
        <v>169</v>
      </c>
      <c r="C785" s="197" t="s">
        <v>169</v>
      </c>
      <c r="D785" s="197" t="s">
        <v>169</v>
      </c>
      <c r="E785" s="197" t="s">
        <v>169</v>
      </c>
      <c r="F785" s="2"/>
      <c r="G785" s="2" t="s">
        <v>4529</v>
      </c>
      <c r="H785" s="2"/>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row>
    <row r="786" spans="1:33" ht="12.75">
      <c r="A786" s="197" t="s">
        <v>4530</v>
      </c>
      <c r="B786" s="197" t="s">
        <v>169</v>
      </c>
      <c r="C786" s="197" t="s">
        <v>169</v>
      </c>
      <c r="D786" s="197" t="s">
        <v>169</v>
      </c>
      <c r="E786" s="197" t="s">
        <v>4531</v>
      </c>
      <c r="F786" s="2"/>
      <c r="G786" s="2" t="s">
        <v>4532</v>
      </c>
      <c r="H786" s="2"/>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row>
    <row r="787" spans="1:33" ht="12.75">
      <c r="A787" s="197" t="s">
        <v>4533</v>
      </c>
      <c r="B787" s="197" t="s">
        <v>169</v>
      </c>
      <c r="C787" s="197" t="s">
        <v>169</v>
      </c>
      <c r="D787" s="197" t="s">
        <v>169</v>
      </c>
      <c r="E787" s="197" t="s">
        <v>4534</v>
      </c>
      <c r="F787" s="2"/>
      <c r="G787" s="2" t="s">
        <v>4535</v>
      </c>
      <c r="H787" s="2"/>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row>
    <row r="788" spans="1:33" ht="12.75">
      <c r="A788" s="197" t="s">
        <v>4536</v>
      </c>
      <c r="B788" s="197" t="s">
        <v>169</v>
      </c>
      <c r="C788" s="197" t="s">
        <v>169</v>
      </c>
      <c r="D788" s="197" t="s">
        <v>169</v>
      </c>
      <c r="E788" s="197" t="s">
        <v>169</v>
      </c>
      <c r="F788" s="2"/>
      <c r="G788" s="2" t="s">
        <v>4537</v>
      </c>
      <c r="H788" s="2"/>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row>
    <row r="789" spans="1:33" ht="12.75">
      <c r="A789" s="197" t="s">
        <v>658</v>
      </c>
      <c r="B789" s="197" t="s">
        <v>4538</v>
      </c>
      <c r="C789" s="197" t="s">
        <v>4538</v>
      </c>
      <c r="D789" s="197" t="s">
        <v>4538</v>
      </c>
      <c r="E789" s="197" t="s">
        <v>4539</v>
      </c>
      <c r="F789" s="2"/>
      <c r="G789" s="2"/>
      <c r="H789" s="2"/>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row>
    <row r="790" spans="1:33" ht="12.75">
      <c r="A790" s="197"/>
      <c r="B790" s="197"/>
      <c r="C790" s="197"/>
      <c r="D790" s="197"/>
      <c r="E790" s="197"/>
      <c r="F790" s="2"/>
      <c r="G790" s="2"/>
      <c r="H790" s="2"/>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row>
    <row r="791" spans="1:33" ht="12.75">
      <c r="A791" s="197"/>
      <c r="B791" s="218"/>
      <c r="C791" s="218"/>
      <c r="D791" s="218"/>
      <c r="E791" s="218"/>
      <c r="F791" s="2"/>
      <c r="G791" s="2"/>
      <c r="H791" s="2"/>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row>
    <row r="792" spans="1:33" ht="12.75">
      <c r="A792" s="197" t="s">
        <v>1606</v>
      </c>
      <c r="B792" s="199">
        <v>100</v>
      </c>
      <c r="C792" s="199">
        <v>100</v>
      </c>
      <c r="D792" s="199">
        <v>100</v>
      </c>
      <c r="E792" s="199">
        <v>100</v>
      </c>
      <c r="F792" s="2"/>
      <c r="G792" s="2"/>
      <c r="H792" s="2"/>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row>
    <row r="793" spans="1:33" ht="12.75">
      <c r="A793" s="197" t="s">
        <v>1607</v>
      </c>
      <c r="B793" s="199">
        <v>0</v>
      </c>
      <c r="C793" s="199">
        <v>0</v>
      </c>
      <c r="D793" s="199">
        <v>0</v>
      </c>
      <c r="E793" s="199">
        <v>50</v>
      </c>
      <c r="F793" s="2"/>
      <c r="G793" s="2"/>
      <c r="H793" s="2"/>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row>
    <row r="794" spans="1:33" ht="12.75">
      <c r="A794" s="197" t="s">
        <v>1608</v>
      </c>
      <c r="B794" s="199">
        <v>0</v>
      </c>
      <c r="C794" s="199">
        <v>0</v>
      </c>
      <c r="D794" s="199">
        <v>0</v>
      </c>
      <c r="E794" s="199">
        <v>0</v>
      </c>
      <c r="F794" s="2"/>
      <c r="G794" s="2"/>
      <c r="H794" s="2"/>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row>
    <row r="795" spans="1:33" ht="12.75">
      <c r="A795" s="197" t="s">
        <v>1609</v>
      </c>
      <c r="B795" s="199" t="s">
        <v>633</v>
      </c>
      <c r="C795" s="199" t="s">
        <v>633</v>
      </c>
      <c r="D795" s="199" t="s">
        <v>633</v>
      </c>
      <c r="E795" s="199">
        <v>0</v>
      </c>
      <c r="F795" s="2"/>
      <c r="G795" s="2"/>
      <c r="H795" s="2"/>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row>
    <row r="796" spans="1:33" ht="12.75">
      <c r="A796" s="197" t="s">
        <v>1610</v>
      </c>
      <c r="B796" s="199" t="s">
        <v>633</v>
      </c>
      <c r="C796" s="199" t="s">
        <v>633</v>
      </c>
      <c r="D796" s="199" t="s">
        <v>633</v>
      </c>
      <c r="E796" s="199" t="s">
        <v>633</v>
      </c>
      <c r="F796" s="2"/>
      <c r="G796" s="2"/>
      <c r="H796" s="2"/>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row>
    <row r="797" spans="1:33" ht="12.75">
      <c r="A797" s="197" t="s">
        <v>1611</v>
      </c>
      <c r="B797" s="199" t="s">
        <v>633</v>
      </c>
      <c r="C797" s="199" t="s">
        <v>633</v>
      </c>
      <c r="D797" s="199" t="s">
        <v>633</v>
      </c>
      <c r="E797" s="199" t="s">
        <v>633</v>
      </c>
      <c r="F797" s="2"/>
      <c r="G797" s="2"/>
      <c r="H797" s="2"/>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row>
    <row r="798" spans="1:33" ht="12.75">
      <c r="A798" s="197" t="s">
        <v>1612</v>
      </c>
      <c r="B798" s="199" t="s">
        <v>633</v>
      </c>
      <c r="C798" s="199" t="s">
        <v>633</v>
      </c>
      <c r="D798" s="199" t="s">
        <v>633</v>
      </c>
      <c r="E798" s="199">
        <v>100</v>
      </c>
      <c r="F798" s="2"/>
      <c r="G798" s="2"/>
      <c r="H798" s="2"/>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row>
    <row r="799" spans="1:33" ht="12.75">
      <c r="A799" s="197" t="s">
        <v>1613</v>
      </c>
      <c r="B799" s="199" t="s">
        <v>633</v>
      </c>
      <c r="C799" s="199" t="s">
        <v>633</v>
      </c>
      <c r="D799" s="199" t="s">
        <v>633</v>
      </c>
      <c r="E799" s="199">
        <v>0</v>
      </c>
      <c r="F799" s="2"/>
      <c r="G799" s="2"/>
      <c r="H799" s="2"/>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row>
    <row r="800" spans="1:33" ht="12.75">
      <c r="A800" s="197" t="s">
        <v>1614</v>
      </c>
      <c r="B800" s="199" t="s">
        <v>633</v>
      </c>
      <c r="C800" s="199" t="s">
        <v>633</v>
      </c>
      <c r="D800" s="199" t="s">
        <v>633</v>
      </c>
      <c r="E800" s="199" t="s">
        <v>633</v>
      </c>
      <c r="F800" s="2"/>
      <c r="G800" s="2"/>
      <c r="H800" s="2"/>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row>
    <row r="801" spans="1:35" ht="12.75">
      <c r="A801" s="197"/>
      <c r="B801" s="218"/>
      <c r="C801" s="218"/>
      <c r="D801" s="218"/>
      <c r="E801" s="218"/>
      <c r="F801" s="2"/>
      <c r="G801" s="2"/>
      <c r="H801" s="2"/>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row>
    <row r="802" spans="1:35" ht="12.75">
      <c r="A802" s="200" t="s">
        <v>661</v>
      </c>
      <c r="B802" s="211">
        <v>33.333333333333336</v>
      </c>
      <c r="C802" s="211">
        <v>33.333333333333336</v>
      </c>
      <c r="D802" s="211">
        <v>33.333333333333336</v>
      </c>
      <c r="E802" s="211">
        <v>41.666666666666664</v>
      </c>
      <c r="F802" s="2"/>
      <c r="G802" s="2"/>
      <c r="H802" s="2"/>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row>
    <row r="803" spans="1:35" ht="12.75">
      <c r="A803" s="200"/>
      <c r="B803" s="187"/>
      <c r="C803" s="187"/>
      <c r="D803" s="197"/>
      <c r="E803" s="197"/>
      <c r="F803" s="2"/>
      <c r="G803" s="2"/>
      <c r="H803" s="2"/>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row>
    <row r="804" spans="1:35" ht="12.75">
      <c r="A804" s="200" t="s">
        <v>663</v>
      </c>
      <c r="B804" s="219">
        <v>35.416666666666664</v>
      </c>
      <c r="C804" s="197"/>
      <c r="D804" s="197"/>
      <c r="E804" s="197"/>
      <c r="F804" s="197"/>
      <c r="G804" s="197"/>
      <c r="H804" s="2"/>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row>
    <row r="805" spans="1:35" ht="12.75">
      <c r="A805" s="197"/>
      <c r="B805" s="197"/>
      <c r="C805" s="197"/>
      <c r="D805" s="197"/>
      <c r="E805" s="197"/>
      <c r="F805" s="197"/>
      <c r="G805" s="197"/>
      <c r="H805" s="2"/>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row>
    <row r="806" spans="1:35" ht="12.75">
      <c r="A806" s="217" t="s">
        <v>619</v>
      </c>
      <c r="B806" s="369" t="s">
        <v>95</v>
      </c>
      <c r="C806" s="369" t="s">
        <v>96</v>
      </c>
      <c r="D806" s="369" t="s">
        <v>97</v>
      </c>
      <c r="E806" s="369" t="s">
        <v>98</v>
      </c>
      <c r="F806" s="194"/>
      <c r="G806" s="195" t="s">
        <v>652</v>
      </c>
      <c r="H806" s="208" t="s">
        <v>95</v>
      </c>
      <c r="I806" s="98" t="s">
        <v>96</v>
      </c>
      <c r="J806" s="102" t="s">
        <v>97</v>
      </c>
      <c r="K806" s="102" t="s">
        <v>98</v>
      </c>
      <c r="L806" s="102"/>
      <c r="M806" s="102"/>
      <c r="N806" s="102"/>
      <c r="O806" s="102"/>
      <c r="P806" s="102"/>
      <c r="Q806" s="102"/>
      <c r="R806" s="102"/>
      <c r="S806" s="102"/>
      <c r="T806" s="102"/>
      <c r="U806" s="102"/>
      <c r="V806" s="102"/>
      <c r="W806" s="102"/>
      <c r="X806" s="102"/>
      <c r="Y806" s="102"/>
      <c r="Z806" s="102"/>
      <c r="AA806" s="102"/>
      <c r="AB806" s="102"/>
      <c r="AC806" s="102"/>
      <c r="AD806" s="102"/>
      <c r="AE806" s="102"/>
      <c r="AF806" s="102"/>
      <c r="AG806" s="102"/>
    </row>
    <row r="807" spans="1:35" ht="12.75">
      <c r="A807" s="197" t="s">
        <v>4540</v>
      </c>
      <c r="B807" s="197" t="s">
        <v>168</v>
      </c>
      <c r="C807" s="197" t="s">
        <v>168</v>
      </c>
      <c r="D807" s="197" t="s">
        <v>168</v>
      </c>
      <c r="E807" s="197" t="s">
        <v>168</v>
      </c>
      <c r="F807" s="2"/>
      <c r="G807" s="197" t="s">
        <v>1616</v>
      </c>
      <c r="H807" s="2" t="s">
        <v>247</v>
      </c>
      <c r="I807" s="1" t="s">
        <v>247</v>
      </c>
      <c r="J807" s="1" t="s">
        <v>247</v>
      </c>
      <c r="K807" s="1" t="s">
        <v>247</v>
      </c>
      <c r="L807" s="1"/>
      <c r="M807" s="1"/>
      <c r="N807" s="1"/>
      <c r="O807" s="1"/>
      <c r="P807" s="1"/>
      <c r="Q807" s="1"/>
      <c r="R807" s="1"/>
      <c r="S807" s="1"/>
      <c r="T807" s="1"/>
      <c r="U807" s="1"/>
      <c r="V807" s="1"/>
      <c r="W807" s="1"/>
      <c r="X807" s="1"/>
      <c r="Y807" s="1"/>
      <c r="Z807" s="1"/>
      <c r="AA807" s="1"/>
      <c r="AB807" s="1"/>
      <c r="AC807" s="1"/>
      <c r="AD807" s="1"/>
      <c r="AE807" s="1"/>
      <c r="AF807" s="1"/>
      <c r="AG807" s="1"/>
    </row>
    <row r="808" spans="1:35" ht="12.75">
      <c r="A808" s="197" t="s">
        <v>4541</v>
      </c>
      <c r="B808" s="197" t="s">
        <v>168</v>
      </c>
      <c r="C808" s="197" t="s">
        <v>168</v>
      </c>
      <c r="D808" s="197" t="s">
        <v>168</v>
      </c>
      <c r="E808" s="197" t="s">
        <v>168</v>
      </c>
      <c r="F808" s="2"/>
      <c r="G808" s="2" t="s">
        <v>1618</v>
      </c>
      <c r="H808" s="2" t="s">
        <v>247</v>
      </c>
      <c r="I808" s="1" t="s">
        <v>247</v>
      </c>
      <c r="J808" s="1" t="s">
        <v>247</v>
      </c>
      <c r="K808" s="1" t="s">
        <v>247</v>
      </c>
      <c r="L808" s="1"/>
      <c r="M808" s="1"/>
      <c r="N808" s="1"/>
      <c r="O808" s="1"/>
      <c r="P808" s="1"/>
      <c r="Q808" s="1"/>
      <c r="R808" s="1"/>
      <c r="S808" s="1"/>
      <c r="T808" s="1"/>
      <c r="U808" s="1"/>
      <c r="V808" s="1"/>
      <c r="W808" s="1"/>
      <c r="X808" s="1"/>
      <c r="Y808" s="1"/>
      <c r="Z808" s="1"/>
      <c r="AA808" s="1"/>
      <c r="AB808" s="1"/>
      <c r="AC808" s="1"/>
      <c r="AD808" s="1"/>
      <c r="AE808" s="1"/>
      <c r="AF808" s="1"/>
      <c r="AG808" s="1"/>
    </row>
    <row r="809" spans="1:35" ht="12.75">
      <c r="A809" s="197" t="s">
        <v>4542</v>
      </c>
      <c r="B809" s="197" t="s">
        <v>168</v>
      </c>
      <c r="C809" s="197" t="s">
        <v>168</v>
      </c>
      <c r="D809" s="197" t="s">
        <v>168</v>
      </c>
      <c r="E809" s="197" t="s">
        <v>168</v>
      </c>
      <c r="F809" s="2"/>
      <c r="G809" s="2" t="s">
        <v>1620</v>
      </c>
      <c r="H809" s="2" t="s">
        <v>247</v>
      </c>
      <c r="I809" s="1" t="s">
        <v>247</v>
      </c>
      <c r="J809" s="1" t="s">
        <v>247</v>
      </c>
      <c r="K809" s="1" t="s">
        <v>247</v>
      </c>
      <c r="L809" s="1"/>
      <c r="M809" s="1"/>
      <c r="N809" s="1"/>
      <c r="O809" s="1"/>
      <c r="P809" s="1"/>
      <c r="Q809" s="1"/>
      <c r="R809" s="1"/>
      <c r="S809" s="1"/>
      <c r="T809" s="1"/>
      <c r="U809" s="1"/>
      <c r="V809" s="1"/>
      <c r="W809" s="1"/>
      <c r="X809" s="1"/>
      <c r="Y809" s="1"/>
      <c r="Z809" s="1"/>
      <c r="AA809" s="1"/>
      <c r="AB809" s="1"/>
      <c r="AC809" s="1"/>
      <c r="AD809" s="1"/>
      <c r="AE809" s="1"/>
      <c r="AF809" s="1"/>
      <c r="AG809" s="1"/>
    </row>
    <row r="810" spans="1:35" ht="12.75">
      <c r="A810" s="197" t="s">
        <v>4543</v>
      </c>
      <c r="B810" s="197" t="s">
        <v>884</v>
      </c>
      <c r="C810" s="197" t="s">
        <v>884</v>
      </c>
      <c r="D810" s="197" t="s">
        <v>884</v>
      </c>
      <c r="E810" s="197" t="s">
        <v>884</v>
      </c>
      <c r="F810" s="2"/>
      <c r="G810" s="197" t="s">
        <v>4544</v>
      </c>
      <c r="H810" s="2"/>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row>
    <row r="811" spans="1:35" ht="12.75">
      <c r="A811" s="197" t="s">
        <v>4545</v>
      </c>
      <c r="B811" s="197" t="s">
        <v>884</v>
      </c>
      <c r="C811" s="197" t="s">
        <v>884</v>
      </c>
      <c r="D811" s="197" t="s">
        <v>884</v>
      </c>
      <c r="E811" s="197" t="s">
        <v>884</v>
      </c>
      <c r="F811" s="2"/>
      <c r="G811" s="2" t="s">
        <v>4546</v>
      </c>
      <c r="H811" s="2"/>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row>
    <row r="812" spans="1:35" ht="12.75">
      <c r="A812" s="197" t="s">
        <v>4547</v>
      </c>
      <c r="B812" s="197" t="s">
        <v>884</v>
      </c>
      <c r="C812" s="197" t="s">
        <v>884</v>
      </c>
      <c r="D812" s="197" t="s">
        <v>884</v>
      </c>
      <c r="E812" s="197" t="s">
        <v>884</v>
      </c>
      <c r="F812" s="2"/>
      <c r="G812" s="2" t="s">
        <v>4548</v>
      </c>
      <c r="H812" s="2"/>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row>
    <row r="813" spans="1:35" ht="12.75">
      <c r="A813" s="197" t="s">
        <v>658</v>
      </c>
      <c r="B813" s="197"/>
      <c r="C813" s="197"/>
      <c r="D813" s="197"/>
      <c r="E813" s="197"/>
      <c r="F813" s="2"/>
      <c r="G813" s="2"/>
      <c r="H813" s="2"/>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row>
    <row r="814" spans="1:35" ht="12.75">
      <c r="A814" s="197"/>
      <c r="B814" s="197"/>
      <c r="C814" s="197"/>
      <c r="D814" s="197"/>
      <c r="E814" s="197"/>
      <c r="F814" s="2"/>
      <c r="G814" s="2"/>
      <c r="H814" s="2"/>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row>
    <row r="815" spans="1:35" ht="12.75">
      <c r="A815" s="197"/>
      <c r="B815" s="218"/>
      <c r="C815" s="218"/>
      <c r="D815" s="218"/>
      <c r="E815" s="218"/>
      <c r="F815" s="2"/>
      <c r="G815" s="2"/>
      <c r="H815" s="2"/>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row>
    <row r="816" spans="1:35" ht="12.75">
      <c r="A816" s="197" t="s">
        <v>1629</v>
      </c>
      <c r="B816" s="199">
        <v>0</v>
      </c>
      <c r="C816" s="199">
        <v>0</v>
      </c>
      <c r="D816" s="199">
        <v>0</v>
      </c>
      <c r="E816" s="199">
        <v>0</v>
      </c>
      <c r="F816" s="2"/>
      <c r="G816" s="2"/>
      <c r="H816" s="2"/>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row>
    <row r="817" spans="1:35" ht="12.75">
      <c r="A817" s="197" t="s">
        <v>1630</v>
      </c>
      <c r="B817" s="199">
        <v>0</v>
      </c>
      <c r="C817" s="199">
        <v>0</v>
      </c>
      <c r="D817" s="199">
        <v>0</v>
      </c>
      <c r="E817" s="199">
        <v>0</v>
      </c>
      <c r="F817" s="2"/>
      <c r="G817" s="2"/>
      <c r="H817" s="2"/>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row>
    <row r="818" spans="1:35" ht="12.75">
      <c r="A818" s="197" t="s">
        <v>1631</v>
      </c>
      <c r="B818" s="199">
        <v>0</v>
      </c>
      <c r="C818" s="199">
        <v>0</v>
      </c>
      <c r="D818" s="199">
        <v>0</v>
      </c>
      <c r="E818" s="199">
        <v>0</v>
      </c>
      <c r="F818" s="2"/>
      <c r="G818" s="2"/>
      <c r="H818" s="2"/>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row>
    <row r="819" spans="1:35" ht="12.75">
      <c r="A819" s="197"/>
      <c r="B819" s="199"/>
      <c r="C819" s="199"/>
      <c r="D819" s="199"/>
      <c r="E819" s="199"/>
      <c r="F819" s="2"/>
      <c r="G819" s="2"/>
      <c r="H819" s="2"/>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row>
    <row r="820" spans="1:35" ht="12.75">
      <c r="A820" s="200" t="s">
        <v>661</v>
      </c>
      <c r="B820" s="211">
        <v>0</v>
      </c>
      <c r="C820" s="211">
        <v>0</v>
      </c>
      <c r="D820" s="211">
        <v>0</v>
      </c>
      <c r="E820" s="211">
        <v>0</v>
      </c>
      <c r="F820" s="2"/>
      <c r="G820" s="2"/>
      <c r="H820" s="2"/>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row>
    <row r="821" spans="1:35" ht="12.75">
      <c r="A821" s="200"/>
      <c r="B821" s="187"/>
      <c r="C821" s="187"/>
      <c r="D821" s="197"/>
      <c r="E821" s="197"/>
      <c r="F821" s="2"/>
      <c r="G821" s="2"/>
      <c r="H821" s="2"/>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row>
    <row r="822" spans="1:35" ht="12.75">
      <c r="A822" s="200" t="s">
        <v>663</v>
      </c>
      <c r="B822" s="219">
        <v>0</v>
      </c>
      <c r="C822" s="197"/>
      <c r="D822" s="197"/>
      <c r="E822" s="197"/>
      <c r="F822" s="197"/>
      <c r="G822" s="197"/>
      <c r="H822" s="2"/>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row>
    <row r="823" spans="1:35" ht="12.75">
      <c r="A823" s="197"/>
      <c r="B823" s="197"/>
      <c r="C823" s="197"/>
      <c r="D823" s="197"/>
      <c r="E823" s="197"/>
      <c r="F823" s="197"/>
      <c r="G823" s="197"/>
      <c r="H823" s="2"/>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row>
    <row r="824" spans="1:35" ht="12.75">
      <c r="A824" s="217" t="s">
        <v>622</v>
      </c>
      <c r="B824" s="369" t="s">
        <v>95</v>
      </c>
      <c r="C824" s="369" t="s">
        <v>96</v>
      </c>
      <c r="D824" s="369" t="s">
        <v>97</v>
      </c>
      <c r="E824" s="369" t="s">
        <v>98</v>
      </c>
      <c r="F824" s="194"/>
      <c r="G824" s="195" t="s">
        <v>652</v>
      </c>
      <c r="H824" s="208" t="s">
        <v>95</v>
      </c>
      <c r="I824" s="98" t="s">
        <v>96</v>
      </c>
      <c r="J824" s="102" t="s">
        <v>97</v>
      </c>
      <c r="K824" s="102" t="s">
        <v>98</v>
      </c>
      <c r="L824" s="102"/>
      <c r="M824" s="102"/>
      <c r="N824" s="102"/>
      <c r="O824" s="102"/>
      <c r="P824" s="102"/>
      <c r="Q824" s="102"/>
      <c r="R824" s="102"/>
      <c r="S824" s="102"/>
      <c r="T824" s="102"/>
      <c r="U824" s="102"/>
      <c r="V824" s="102"/>
      <c r="W824" s="102"/>
      <c r="X824" s="102"/>
      <c r="Y824" s="102"/>
      <c r="Z824" s="102"/>
      <c r="AA824" s="102"/>
      <c r="AB824" s="102"/>
      <c r="AC824" s="102"/>
      <c r="AD824" s="102"/>
      <c r="AE824" s="102"/>
      <c r="AF824" s="102"/>
      <c r="AG824" s="102"/>
    </row>
    <row r="825" spans="1:35" ht="12.75">
      <c r="A825" s="197" t="s">
        <v>4549</v>
      </c>
      <c r="B825" s="197" t="s">
        <v>165</v>
      </c>
      <c r="C825" s="197" t="s">
        <v>165</v>
      </c>
      <c r="D825" s="197" t="s">
        <v>165</v>
      </c>
      <c r="E825" s="197" t="s">
        <v>165</v>
      </c>
      <c r="F825" s="2"/>
      <c r="G825" s="197" t="s">
        <v>1633</v>
      </c>
      <c r="H825" s="2" t="s">
        <v>247</v>
      </c>
      <c r="I825" s="1" t="s">
        <v>247</v>
      </c>
      <c r="J825" s="1" t="s">
        <v>247</v>
      </c>
      <c r="K825" s="1" t="s">
        <v>247</v>
      </c>
      <c r="L825" s="1"/>
      <c r="M825" s="1"/>
      <c r="N825" s="1"/>
      <c r="O825" s="1"/>
      <c r="P825" s="1"/>
      <c r="Q825" s="1"/>
      <c r="R825" s="1"/>
      <c r="S825" s="1"/>
      <c r="T825" s="1"/>
      <c r="U825" s="1"/>
      <c r="V825" s="1"/>
      <c r="W825" s="1"/>
      <c r="X825" s="1"/>
      <c r="Y825" s="1"/>
      <c r="Z825" s="1"/>
      <c r="AA825" s="1"/>
      <c r="AB825" s="1"/>
      <c r="AC825" s="1"/>
      <c r="AD825" s="1"/>
      <c r="AE825" s="1"/>
      <c r="AF825" s="1"/>
      <c r="AG825" s="1"/>
    </row>
    <row r="826" spans="1:35" ht="12.75">
      <c r="A826" s="197" t="s">
        <v>4550</v>
      </c>
      <c r="B826" s="197" t="s">
        <v>165</v>
      </c>
      <c r="C826" s="197" t="s">
        <v>165</v>
      </c>
      <c r="D826" s="197" t="s">
        <v>165</v>
      </c>
      <c r="E826" s="197" t="s">
        <v>168</v>
      </c>
      <c r="F826" s="2"/>
      <c r="G826" s="2" t="s">
        <v>1635</v>
      </c>
      <c r="H826" s="2" t="s">
        <v>247</v>
      </c>
      <c r="I826" s="1" t="s">
        <v>247</v>
      </c>
      <c r="J826" s="1" t="s">
        <v>247</v>
      </c>
      <c r="K826" s="1" t="s">
        <v>247</v>
      </c>
      <c r="L826" s="1"/>
      <c r="M826" s="1"/>
      <c r="N826" s="1"/>
      <c r="O826" s="1"/>
      <c r="P826" s="1"/>
      <c r="Q826" s="1"/>
      <c r="R826" s="1"/>
      <c r="S826" s="1"/>
      <c r="T826" s="1"/>
      <c r="U826" s="1"/>
      <c r="V826" s="1"/>
      <c r="W826" s="1"/>
      <c r="X826" s="1"/>
      <c r="Y826" s="1"/>
      <c r="Z826" s="1"/>
      <c r="AA826" s="1"/>
      <c r="AB826" s="1"/>
      <c r="AC826" s="1"/>
      <c r="AD826" s="1"/>
      <c r="AE826" s="1"/>
      <c r="AF826" s="1"/>
      <c r="AG826" s="1"/>
    </row>
    <row r="827" spans="1:35" ht="12.75">
      <c r="A827" s="197" t="s">
        <v>4551</v>
      </c>
      <c r="B827" s="197" t="s">
        <v>169</v>
      </c>
      <c r="C827" s="197" t="s">
        <v>168</v>
      </c>
      <c r="D827" s="197" t="s">
        <v>168</v>
      </c>
      <c r="E827" s="197" t="s">
        <v>165</v>
      </c>
      <c r="F827" s="2"/>
      <c r="G827" s="2" t="s">
        <v>1637</v>
      </c>
      <c r="H827" s="2" t="s">
        <v>247</v>
      </c>
      <c r="I827" s="1" t="s">
        <v>247</v>
      </c>
      <c r="J827" s="1" t="s">
        <v>308</v>
      </c>
      <c r="K827" s="1" t="s">
        <v>247</v>
      </c>
      <c r="L827" s="1"/>
      <c r="M827" s="1"/>
      <c r="N827" s="1"/>
      <c r="O827" s="1"/>
      <c r="P827" s="1"/>
      <c r="Q827" s="1"/>
      <c r="R827" s="1"/>
      <c r="S827" s="1"/>
      <c r="T827" s="1"/>
      <c r="U827" s="1"/>
      <c r="V827" s="1"/>
      <c r="W827" s="1"/>
      <c r="X827" s="1"/>
      <c r="Y827" s="1"/>
      <c r="Z827" s="1"/>
      <c r="AA827" s="1"/>
      <c r="AB827" s="1"/>
      <c r="AC827" s="1"/>
      <c r="AD827" s="1"/>
      <c r="AE827" s="1"/>
      <c r="AF827" s="1"/>
      <c r="AG827" s="1"/>
    </row>
    <row r="828" spans="1:35" ht="12.75">
      <c r="A828" s="197" t="s">
        <v>4552</v>
      </c>
      <c r="B828" s="197" t="s">
        <v>169</v>
      </c>
      <c r="C828" s="197" t="s">
        <v>168</v>
      </c>
      <c r="D828" s="197" t="s">
        <v>168</v>
      </c>
      <c r="E828" s="197" t="s">
        <v>165</v>
      </c>
      <c r="F828" s="2"/>
      <c r="G828" s="2" t="s">
        <v>1639</v>
      </c>
      <c r="H828" s="2" t="s">
        <v>247</v>
      </c>
      <c r="I828" s="1" t="s">
        <v>308</v>
      </c>
      <c r="J828" s="1" t="s">
        <v>308</v>
      </c>
      <c r="K828" s="1" t="s">
        <v>247</v>
      </c>
      <c r="L828" s="1"/>
      <c r="M828" s="1"/>
      <c r="N828" s="1"/>
      <c r="O828" s="1"/>
      <c r="P828" s="1"/>
      <c r="Q828" s="1"/>
      <c r="R828" s="1"/>
      <c r="S828" s="1"/>
      <c r="T828" s="1"/>
      <c r="U828" s="1"/>
      <c r="V828" s="1"/>
      <c r="W828" s="1"/>
      <c r="X828" s="1"/>
      <c r="Y828" s="1"/>
      <c r="Z828" s="1"/>
      <c r="AA828" s="1"/>
      <c r="AB828" s="1"/>
      <c r="AC828" s="1"/>
      <c r="AD828" s="1"/>
      <c r="AE828" s="1"/>
      <c r="AF828" s="1"/>
      <c r="AG828" s="1"/>
    </row>
    <row r="829" spans="1:35" ht="12.75">
      <c r="A829" s="197" t="s">
        <v>4553</v>
      </c>
      <c r="B829" s="197" t="s">
        <v>4554</v>
      </c>
      <c r="C829" s="197" t="s">
        <v>4554</v>
      </c>
      <c r="D829" s="197" t="s">
        <v>4554</v>
      </c>
      <c r="E829" s="197" t="s">
        <v>4554</v>
      </c>
      <c r="F829" s="2"/>
      <c r="G829" s="197" t="s">
        <v>4555</v>
      </c>
      <c r="H829" s="2"/>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row>
    <row r="830" spans="1:35" ht="12.75">
      <c r="A830" s="197" t="s">
        <v>4556</v>
      </c>
      <c r="B830" s="197" t="s">
        <v>4557</v>
      </c>
      <c r="C830" s="197" t="s">
        <v>4557</v>
      </c>
      <c r="D830" s="197" t="s">
        <v>4557</v>
      </c>
      <c r="E830" s="197" t="s">
        <v>4558</v>
      </c>
      <c r="F830" s="2"/>
      <c r="G830" s="2" t="s">
        <v>4559</v>
      </c>
      <c r="H830" s="2"/>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row>
    <row r="831" spans="1:35" ht="12.75">
      <c r="A831" s="197" t="s">
        <v>4560</v>
      </c>
      <c r="B831" s="197" t="s">
        <v>169</v>
      </c>
      <c r="C831" s="197" t="s">
        <v>884</v>
      </c>
      <c r="D831" s="197" t="s">
        <v>884</v>
      </c>
      <c r="E831" s="197" t="s">
        <v>4561</v>
      </c>
      <c r="F831" s="2"/>
      <c r="G831" s="2" t="s">
        <v>4562</v>
      </c>
      <c r="H831" s="2"/>
      <c r="I831" s="1"/>
      <c r="J831" s="1" t="s">
        <v>4563</v>
      </c>
      <c r="K831" s="1"/>
      <c r="L831" s="1"/>
      <c r="M831" s="1"/>
      <c r="N831" s="1"/>
      <c r="O831" s="1"/>
      <c r="P831" s="1"/>
      <c r="Q831" s="1"/>
      <c r="R831" s="1"/>
      <c r="S831" s="1"/>
      <c r="T831" s="1"/>
      <c r="U831" s="1"/>
      <c r="V831" s="1"/>
      <c r="W831" s="1"/>
      <c r="X831" s="1"/>
      <c r="Y831" s="1"/>
      <c r="Z831" s="1"/>
      <c r="AA831" s="1"/>
      <c r="AB831" s="1"/>
      <c r="AC831" s="1"/>
      <c r="AD831" s="1"/>
      <c r="AE831" s="1"/>
      <c r="AF831" s="1"/>
      <c r="AG831" s="1"/>
    </row>
    <row r="832" spans="1:35" ht="12.75">
      <c r="A832" s="197" t="s">
        <v>4564</v>
      </c>
      <c r="B832" s="197" t="s">
        <v>169</v>
      </c>
      <c r="C832" s="197" t="s">
        <v>884</v>
      </c>
      <c r="D832" s="197" t="s">
        <v>884</v>
      </c>
      <c r="E832" s="197" t="s">
        <v>4565</v>
      </c>
      <c r="F832" s="2"/>
      <c r="G832" s="2" t="s">
        <v>4566</v>
      </c>
      <c r="H832" s="2"/>
      <c r="I832" s="1" t="s">
        <v>4567</v>
      </c>
      <c r="J832" s="1" t="s">
        <v>4568</v>
      </c>
      <c r="K832" s="1"/>
      <c r="L832" s="1"/>
      <c r="M832" s="1"/>
      <c r="N832" s="1"/>
      <c r="O832" s="1"/>
      <c r="P832" s="1"/>
      <c r="Q832" s="1"/>
      <c r="R832" s="1"/>
      <c r="S832" s="1"/>
      <c r="T832" s="1"/>
      <c r="U832" s="1"/>
      <c r="V832" s="1"/>
      <c r="W832" s="1"/>
      <c r="X832" s="1"/>
      <c r="Y832" s="1"/>
      <c r="Z832" s="1"/>
      <c r="AA832" s="1"/>
      <c r="AB832" s="1"/>
      <c r="AC832" s="1"/>
      <c r="AD832" s="1"/>
      <c r="AE832" s="1"/>
      <c r="AF832" s="1"/>
      <c r="AG832" s="1"/>
    </row>
    <row r="833" spans="1:35" ht="12.75">
      <c r="A833" s="197" t="s">
        <v>658</v>
      </c>
      <c r="B833" s="197" t="s">
        <v>4569</v>
      </c>
      <c r="C833" s="197" t="s">
        <v>4569</v>
      </c>
      <c r="D833" s="197" t="s">
        <v>4569</v>
      </c>
      <c r="E833" s="197" t="s">
        <v>4570</v>
      </c>
      <c r="F833" s="2"/>
      <c r="G833" s="2"/>
      <c r="H833" s="2"/>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row>
    <row r="834" spans="1:35" ht="12.75">
      <c r="A834" s="197"/>
      <c r="B834" s="197"/>
      <c r="C834" s="197"/>
      <c r="D834" s="197"/>
      <c r="E834" s="197"/>
      <c r="F834" s="2"/>
      <c r="G834" s="2"/>
      <c r="H834" s="2"/>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row>
    <row r="835" spans="1:35" ht="12.75">
      <c r="A835" s="197"/>
      <c r="B835" s="218"/>
      <c r="C835" s="218"/>
      <c r="D835" s="218"/>
      <c r="E835" s="218"/>
      <c r="F835" s="2"/>
      <c r="G835" s="2"/>
      <c r="H835" s="2"/>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row>
    <row r="836" spans="1:35" ht="12.75">
      <c r="A836" s="197" t="s">
        <v>1649</v>
      </c>
      <c r="B836" s="199">
        <v>100</v>
      </c>
      <c r="C836" s="199">
        <v>100</v>
      </c>
      <c r="D836" s="199">
        <v>100</v>
      </c>
      <c r="E836" s="199">
        <v>100</v>
      </c>
      <c r="F836" s="2"/>
      <c r="G836" s="2"/>
      <c r="H836" s="2"/>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row>
    <row r="837" spans="1:35" ht="12.75">
      <c r="A837" s="197" t="s">
        <v>1650</v>
      </c>
      <c r="B837" s="199">
        <v>100</v>
      </c>
      <c r="C837" s="199">
        <v>100</v>
      </c>
      <c r="D837" s="199">
        <v>100</v>
      </c>
      <c r="E837" s="199">
        <v>0</v>
      </c>
      <c r="F837" s="2"/>
      <c r="G837" s="2"/>
      <c r="H837" s="2"/>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row>
    <row r="838" spans="1:35" ht="12.75">
      <c r="A838" s="197" t="s">
        <v>1651</v>
      </c>
      <c r="B838" s="199" t="s">
        <v>633</v>
      </c>
      <c r="C838" s="199">
        <v>0</v>
      </c>
      <c r="D838" s="199">
        <v>0</v>
      </c>
      <c r="E838" s="199">
        <v>100</v>
      </c>
      <c r="F838" s="2"/>
      <c r="G838" s="2"/>
      <c r="H838" s="2"/>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row>
    <row r="839" spans="1:35" ht="12.75">
      <c r="A839" s="197" t="s">
        <v>1652</v>
      </c>
      <c r="B839" s="199" t="s">
        <v>633</v>
      </c>
      <c r="C839" s="199">
        <v>0</v>
      </c>
      <c r="D839" s="199">
        <v>0</v>
      </c>
      <c r="E839" s="199">
        <v>100</v>
      </c>
      <c r="F839" s="2"/>
      <c r="G839" s="2"/>
      <c r="H839" s="2"/>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row>
    <row r="840" spans="1:35" ht="12.75">
      <c r="A840" s="197"/>
      <c r="B840" s="199"/>
      <c r="C840" s="199"/>
      <c r="D840" s="199"/>
      <c r="E840" s="199"/>
      <c r="F840" s="2"/>
      <c r="G840" s="2"/>
      <c r="H840" s="2"/>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row>
    <row r="841" spans="1:35" ht="12.75">
      <c r="A841" s="200" t="s">
        <v>661</v>
      </c>
      <c r="B841" s="211">
        <v>100</v>
      </c>
      <c r="C841" s="211">
        <v>50</v>
      </c>
      <c r="D841" s="211">
        <v>50</v>
      </c>
      <c r="E841" s="211">
        <v>75</v>
      </c>
      <c r="F841" s="2"/>
      <c r="G841" s="2"/>
      <c r="H841" s="2"/>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row>
    <row r="842" spans="1:35" ht="12.75">
      <c r="A842" s="200"/>
      <c r="B842" s="187"/>
      <c r="C842" s="187"/>
      <c r="D842" s="197"/>
      <c r="E842" s="197"/>
      <c r="F842" s="2"/>
      <c r="G842" s="2"/>
      <c r="H842" s="2"/>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row>
    <row r="843" spans="1:35" ht="12.75">
      <c r="A843" s="200" t="s">
        <v>663</v>
      </c>
      <c r="B843" s="219">
        <v>68.75</v>
      </c>
      <c r="C843" s="197"/>
      <c r="D843" s="197"/>
      <c r="E843" s="197"/>
      <c r="F843" s="197"/>
      <c r="G843" s="197"/>
      <c r="H843" s="2"/>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row>
    <row r="844" spans="1:35" ht="12.75">
      <c r="A844" s="197"/>
      <c r="B844" s="197"/>
      <c r="C844" s="197"/>
      <c r="D844" s="197"/>
      <c r="E844" s="197"/>
      <c r="F844" s="197"/>
      <c r="G844" s="197"/>
      <c r="H844" s="2"/>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row>
    <row r="845" spans="1:35" ht="12.75">
      <c r="A845" s="217" t="s">
        <v>625</v>
      </c>
      <c r="B845" s="369" t="s">
        <v>95</v>
      </c>
      <c r="C845" s="369" t="s">
        <v>96</v>
      </c>
      <c r="D845" s="369" t="s">
        <v>97</v>
      </c>
      <c r="E845" s="369" t="s">
        <v>98</v>
      </c>
      <c r="F845" s="194"/>
      <c r="G845" s="195" t="s">
        <v>652</v>
      </c>
      <c r="H845" s="208" t="s">
        <v>95</v>
      </c>
      <c r="I845" s="98" t="s">
        <v>96</v>
      </c>
      <c r="J845" s="102" t="s">
        <v>97</v>
      </c>
      <c r="K845" s="102" t="s">
        <v>98</v>
      </c>
      <c r="L845" s="102"/>
      <c r="M845" s="102"/>
      <c r="N845" s="102"/>
      <c r="O845" s="102"/>
      <c r="P845" s="102"/>
      <c r="Q845" s="102"/>
      <c r="R845" s="102"/>
      <c r="S845" s="102"/>
      <c r="T845" s="102"/>
      <c r="U845" s="102"/>
      <c r="V845" s="102"/>
      <c r="W845" s="102"/>
      <c r="X845" s="102"/>
      <c r="Y845" s="102"/>
      <c r="Z845" s="102"/>
      <c r="AA845" s="102"/>
      <c r="AB845" s="102"/>
      <c r="AC845" s="102"/>
      <c r="AD845" s="102"/>
      <c r="AE845" s="102"/>
      <c r="AF845" s="102"/>
      <c r="AG845" s="102"/>
    </row>
    <row r="846" spans="1:35" ht="12.75">
      <c r="A846" s="197" t="s">
        <v>4571</v>
      </c>
      <c r="B846" s="197" t="s">
        <v>169</v>
      </c>
      <c r="C846" s="197" t="s">
        <v>165</v>
      </c>
      <c r="D846" s="197" t="s">
        <v>165</v>
      </c>
      <c r="E846" s="197" t="s">
        <v>165</v>
      </c>
      <c r="F846" s="2"/>
      <c r="G846" s="197" t="s">
        <v>1654</v>
      </c>
      <c r="H846" s="2" t="s">
        <v>247</v>
      </c>
      <c r="I846" s="1" t="s">
        <v>247</v>
      </c>
      <c r="J846" s="1" t="s">
        <v>247</v>
      </c>
      <c r="K846" s="1" t="s">
        <v>247</v>
      </c>
      <c r="L846" s="1"/>
      <c r="M846" s="1"/>
      <c r="N846" s="1"/>
      <c r="O846" s="1"/>
      <c r="P846" s="1"/>
      <c r="Q846" s="1"/>
      <c r="R846" s="1"/>
      <c r="S846" s="1"/>
      <c r="T846" s="1"/>
      <c r="U846" s="1"/>
      <c r="V846" s="1"/>
      <c r="W846" s="1"/>
      <c r="X846" s="1"/>
      <c r="Y846" s="1"/>
      <c r="Z846" s="1"/>
      <c r="AA846" s="1"/>
      <c r="AB846" s="1"/>
      <c r="AC846" s="1"/>
      <c r="AD846" s="1"/>
      <c r="AE846" s="1"/>
      <c r="AF846" s="1"/>
      <c r="AG846" s="1"/>
    </row>
    <row r="847" spans="1:35" ht="12.75">
      <c r="A847" s="197" t="s">
        <v>4572</v>
      </c>
      <c r="B847" s="197" t="s">
        <v>169</v>
      </c>
      <c r="C847" s="197" t="s">
        <v>165</v>
      </c>
      <c r="D847" s="197" t="s">
        <v>165</v>
      </c>
      <c r="E847" s="197" t="s">
        <v>166</v>
      </c>
      <c r="F847" s="2"/>
      <c r="G847" s="2" t="s">
        <v>1656</v>
      </c>
      <c r="H847" s="2" t="s">
        <v>247</v>
      </c>
      <c r="I847" s="1" t="s">
        <v>247</v>
      </c>
      <c r="J847" s="1" t="s">
        <v>247</v>
      </c>
      <c r="K847" s="1" t="s">
        <v>247</v>
      </c>
      <c r="L847" s="1"/>
      <c r="M847" s="1"/>
      <c r="N847" s="1"/>
      <c r="O847" s="1"/>
      <c r="P847" s="1"/>
      <c r="Q847" s="1"/>
      <c r="R847" s="1"/>
      <c r="S847" s="1"/>
      <c r="T847" s="1"/>
      <c r="U847" s="1"/>
      <c r="V847" s="1"/>
      <c r="W847" s="1"/>
      <c r="X847" s="1"/>
      <c r="Y847" s="1"/>
      <c r="Z847" s="1"/>
      <c r="AA847" s="1"/>
      <c r="AB847" s="1"/>
      <c r="AC847" s="1"/>
      <c r="AD847" s="1"/>
      <c r="AE847" s="1"/>
      <c r="AF847" s="1"/>
      <c r="AG847" s="1"/>
    </row>
    <row r="848" spans="1:35" ht="12.75">
      <c r="A848" s="197" t="s">
        <v>4573</v>
      </c>
      <c r="B848" s="197" t="s">
        <v>169</v>
      </c>
      <c r="C848" s="197" t="s">
        <v>165</v>
      </c>
      <c r="D848" s="197" t="s">
        <v>165</v>
      </c>
      <c r="E848" s="197" t="s">
        <v>165</v>
      </c>
      <c r="F848" s="2"/>
      <c r="G848" s="2" t="s">
        <v>1658</v>
      </c>
      <c r="H848" s="2" t="s">
        <v>247</v>
      </c>
      <c r="I848" s="1" t="s">
        <v>247</v>
      </c>
      <c r="J848" s="1" t="s">
        <v>247</v>
      </c>
      <c r="K848" s="1" t="s">
        <v>247</v>
      </c>
      <c r="L848" s="1"/>
      <c r="M848" s="1"/>
      <c r="N848" s="1"/>
      <c r="O848" s="1"/>
      <c r="P848" s="1"/>
      <c r="Q848" s="1"/>
      <c r="R848" s="1"/>
      <c r="S848" s="1"/>
      <c r="T848" s="1"/>
      <c r="U848" s="1"/>
      <c r="V848" s="1"/>
      <c r="W848" s="1"/>
      <c r="X848" s="1"/>
      <c r="Y848" s="1"/>
      <c r="Z848" s="1"/>
      <c r="AA848" s="1"/>
      <c r="AB848" s="1"/>
      <c r="AC848" s="1"/>
      <c r="AD848" s="1"/>
      <c r="AE848" s="1"/>
      <c r="AF848" s="1"/>
      <c r="AG848" s="1"/>
    </row>
    <row r="849" spans="1:35" ht="12.75">
      <c r="A849" s="197" t="s">
        <v>4574</v>
      </c>
      <c r="B849" s="197" t="s">
        <v>2794</v>
      </c>
      <c r="C849" s="197" t="s">
        <v>4575</v>
      </c>
      <c r="D849" s="197" t="s">
        <v>4575</v>
      </c>
      <c r="E849" s="197" t="s">
        <v>4576</v>
      </c>
      <c r="F849" s="2"/>
      <c r="G849" s="197" t="s">
        <v>4577</v>
      </c>
      <c r="H849" s="2"/>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row>
    <row r="850" spans="1:35" ht="12.75">
      <c r="A850" s="197" t="s">
        <v>4578</v>
      </c>
      <c r="B850" s="197" t="s">
        <v>2794</v>
      </c>
      <c r="C850" s="197" t="s">
        <v>4579</v>
      </c>
      <c r="D850" s="197" t="s">
        <v>4579</v>
      </c>
      <c r="E850" s="197" t="s">
        <v>4580</v>
      </c>
      <c r="F850" s="2"/>
      <c r="G850" s="197" t="s">
        <v>4581</v>
      </c>
      <c r="H850" s="2"/>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row>
    <row r="851" spans="1:35" ht="12.75">
      <c r="A851" s="197" t="s">
        <v>4582</v>
      </c>
      <c r="B851" s="197" t="s">
        <v>2794</v>
      </c>
      <c r="C851" s="197" t="s">
        <v>4583</v>
      </c>
      <c r="D851" s="197" t="s">
        <v>4583</v>
      </c>
      <c r="E851" s="197" t="s">
        <v>4583</v>
      </c>
      <c r="F851" s="2"/>
      <c r="G851" s="2" t="s">
        <v>4584</v>
      </c>
      <c r="H851" s="2"/>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row>
    <row r="852" spans="1:35" ht="12.75">
      <c r="A852" s="197" t="s">
        <v>658</v>
      </c>
      <c r="B852" s="197"/>
      <c r="C852" s="197" t="s">
        <v>4585</v>
      </c>
      <c r="D852" s="197" t="s">
        <v>4585</v>
      </c>
      <c r="E852" s="197" t="s">
        <v>4586</v>
      </c>
      <c r="F852" s="2"/>
      <c r="G852" s="2"/>
      <c r="H852" s="2"/>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row>
    <row r="853" spans="1:35" ht="12.75">
      <c r="A853" s="197"/>
      <c r="B853" s="197"/>
      <c r="C853" s="197"/>
      <c r="D853" s="197"/>
      <c r="E853" s="197"/>
      <c r="F853" s="2"/>
      <c r="G853" s="2"/>
      <c r="H853" s="2"/>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row>
    <row r="854" spans="1:35" ht="12.75">
      <c r="A854" s="197"/>
      <c r="B854" s="218"/>
      <c r="C854" s="218"/>
      <c r="D854" s="218"/>
      <c r="E854" s="218"/>
      <c r="F854" s="2"/>
      <c r="G854" s="2"/>
      <c r="H854" s="2"/>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row>
    <row r="855" spans="1:35" ht="12.75">
      <c r="A855" s="197" t="s">
        <v>1665</v>
      </c>
      <c r="B855" s="199" t="s">
        <v>633</v>
      </c>
      <c r="C855" s="199">
        <v>100</v>
      </c>
      <c r="D855" s="199">
        <v>100</v>
      </c>
      <c r="E855" s="199">
        <v>100</v>
      </c>
      <c r="F855" s="2"/>
      <c r="G855" s="2"/>
      <c r="H855" s="2"/>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row>
    <row r="856" spans="1:35" ht="12.75">
      <c r="A856" s="197" t="s">
        <v>1666</v>
      </c>
      <c r="B856" s="199" t="s">
        <v>633</v>
      </c>
      <c r="C856" s="199">
        <v>100</v>
      </c>
      <c r="D856" s="199">
        <v>100</v>
      </c>
      <c r="E856" s="199">
        <v>50</v>
      </c>
      <c r="F856" s="2"/>
      <c r="G856" s="2"/>
      <c r="H856" s="2"/>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row>
    <row r="857" spans="1:35" ht="12.75">
      <c r="A857" s="197" t="s">
        <v>1667</v>
      </c>
      <c r="B857" s="199" t="s">
        <v>633</v>
      </c>
      <c r="C857" s="199">
        <v>100</v>
      </c>
      <c r="D857" s="199">
        <v>100</v>
      </c>
      <c r="E857" s="199">
        <v>100</v>
      </c>
      <c r="F857" s="2"/>
      <c r="G857" s="2"/>
      <c r="H857" s="2"/>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row>
    <row r="858" spans="1:35" ht="12.75">
      <c r="A858" s="197"/>
      <c r="B858" s="199"/>
      <c r="C858" s="199"/>
      <c r="D858" s="199"/>
      <c r="E858" s="199"/>
      <c r="F858" s="2"/>
      <c r="G858" s="2"/>
      <c r="H858" s="2"/>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row>
    <row r="859" spans="1:35" ht="12.75">
      <c r="A859" s="200" t="s">
        <v>661</v>
      </c>
      <c r="B859" s="211" t="s">
        <v>169</v>
      </c>
      <c r="C859" s="211">
        <v>100</v>
      </c>
      <c r="D859" s="211">
        <v>100</v>
      </c>
      <c r="E859" s="211">
        <v>83.333333333333329</v>
      </c>
      <c r="F859" s="2"/>
      <c r="G859" s="2"/>
      <c r="H859" s="2"/>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row>
    <row r="860" spans="1:35" ht="12.75">
      <c r="A860" s="200"/>
      <c r="B860" s="280"/>
      <c r="C860" s="280"/>
      <c r="D860" s="218"/>
      <c r="E860" s="218"/>
      <c r="F860" s="2"/>
      <c r="G860" s="2"/>
      <c r="H860" s="2"/>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row>
    <row r="861" spans="1:35" ht="12.75">
      <c r="A861" s="200" t="s">
        <v>663</v>
      </c>
      <c r="B861" s="219">
        <v>94.444444444444443</v>
      </c>
      <c r="C861" s="197"/>
      <c r="D861" s="197"/>
      <c r="E861" s="197"/>
      <c r="F861" s="197"/>
      <c r="G861" s="197"/>
      <c r="H861" s="2"/>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row>
    <row r="862" spans="1:35" ht="12.75">
      <c r="A862" s="197"/>
      <c r="B862" s="197"/>
      <c r="C862" s="197"/>
      <c r="D862" s="197"/>
      <c r="E862" s="197"/>
      <c r="F862" s="197"/>
      <c r="G862" s="197"/>
      <c r="H862" s="2"/>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row>
    <row r="863" spans="1:35" ht="12.75">
      <c r="A863" s="217" t="s">
        <v>628</v>
      </c>
      <c r="B863" s="369" t="s">
        <v>95</v>
      </c>
      <c r="C863" s="369" t="s">
        <v>96</v>
      </c>
      <c r="D863" s="369" t="s">
        <v>97</v>
      </c>
      <c r="E863" s="369" t="s">
        <v>98</v>
      </c>
      <c r="F863" s="194"/>
      <c r="G863" s="195" t="s">
        <v>652</v>
      </c>
      <c r="H863" s="208" t="s">
        <v>95</v>
      </c>
      <c r="I863" s="98" t="s">
        <v>96</v>
      </c>
      <c r="J863" s="102" t="s">
        <v>97</v>
      </c>
      <c r="K863" s="102" t="s">
        <v>98</v>
      </c>
      <c r="L863" s="102"/>
      <c r="M863" s="102"/>
      <c r="N863" s="102"/>
      <c r="O863" s="102"/>
      <c r="P863" s="102"/>
      <c r="Q863" s="102"/>
      <c r="R863" s="102"/>
      <c r="S863" s="102"/>
      <c r="T863" s="102"/>
      <c r="U863" s="102"/>
      <c r="V863" s="102"/>
      <c r="W863" s="102"/>
      <c r="X863" s="102"/>
      <c r="Y863" s="102"/>
      <c r="Z863" s="102"/>
      <c r="AA863" s="102"/>
      <c r="AB863" s="102"/>
      <c r="AC863" s="102"/>
      <c r="AD863" s="102"/>
      <c r="AE863" s="102"/>
      <c r="AF863" s="102"/>
      <c r="AG863" s="102"/>
    </row>
    <row r="864" spans="1:35" ht="12.75">
      <c r="A864" s="197" t="s">
        <v>4587</v>
      </c>
      <c r="B864" s="197" t="s">
        <v>165</v>
      </c>
      <c r="C864" s="197" t="s">
        <v>165</v>
      </c>
      <c r="D864" s="197" t="s">
        <v>165</v>
      </c>
      <c r="E864" s="197" t="s">
        <v>165</v>
      </c>
      <c r="F864" s="2"/>
      <c r="G864" s="197" t="s">
        <v>1669</v>
      </c>
      <c r="H864" s="2" t="s">
        <v>247</v>
      </c>
      <c r="I864" s="1" t="s">
        <v>247</v>
      </c>
      <c r="J864" s="1" t="s">
        <v>247</v>
      </c>
      <c r="K864" s="1" t="s">
        <v>247</v>
      </c>
      <c r="L864" s="1"/>
      <c r="M864" s="1"/>
      <c r="N864" s="1"/>
      <c r="O864" s="1"/>
      <c r="P864" s="1"/>
      <c r="Q864" s="1"/>
      <c r="R864" s="1"/>
      <c r="S864" s="1"/>
      <c r="T864" s="1"/>
      <c r="U864" s="1"/>
      <c r="V864" s="1"/>
      <c r="W864" s="1"/>
      <c r="X864" s="1"/>
      <c r="Y864" s="1"/>
      <c r="Z864" s="1"/>
      <c r="AA864" s="1"/>
      <c r="AB864" s="1"/>
      <c r="AC864" s="1"/>
      <c r="AD864" s="1"/>
      <c r="AE864" s="1"/>
      <c r="AF864" s="1"/>
      <c r="AG864" s="1"/>
    </row>
    <row r="865" spans="1:35" ht="12.75">
      <c r="A865" s="197" t="s">
        <v>4588</v>
      </c>
      <c r="B865" s="197" t="s">
        <v>4589</v>
      </c>
      <c r="C865" s="197" t="s">
        <v>4589</v>
      </c>
      <c r="D865" s="197" t="s">
        <v>4589</v>
      </c>
      <c r="E865" s="197" t="s">
        <v>4589</v>
      </c>
      <c r="F865" s="2"/>
      <c r="G865" s="197" t="s">
        <v>4590</v>
      </c>
      <c r="H865" s="2"/>
      <c r="I865" s="2"/>
      <c r="J865" s="1"/>
      <c r="K865" s="1"/>
      <c r="L865" s="1"/>
      <c r="M865" s="1"/>
      <c r="N865" s="1"/>
      <c r="O865" s="1"/>
      <c r="P865" s="1"/>
      <c r="Q865" s="1"/>
      <c r="R865" s="1"/>
      <c r="S865" s="1"/>
      <c r="T865" s="1"/>
      <c r="U865" s="1"/>
      <c r="V865" s="1"/>
      <c r="W865" s="1"/>
      <c r="X865" s="1"/>
      <c r="Y865" s="1"/>
      <c r="Z865" s="1"/>
      <c r="AA865" s="1"/>
      <c r="AB865" s="1"/>
      <c r="AC865" s="1"/>
      <c r="AD865" s="1"/>
      <c r="AE865" s="1"/>
      <c r="AF865" s="1"/>
      <c r="AG865" s="1"/>
    </row>
    <row r="866" spans="1:35" ht="12.75">
      <c r="A866" s="197" t="s">
        <v>658</v>
      </c>
      <c r="B866" s="197" t="s">
        <v>4591</v>
      </c>
      <c r="C866" s="197" t="s">
        <v>4591</v>
      </c>
      <c r="D866" s="197" t="s">
        <v>4591</v>
      </c>
      <c r="E866" s="197" t="s">
        <v>4591</v>
      </c>
      <c r="F866" s="2"/>
      <c r="G866" s="2"/>
      <c r="H866" s="2"/>
      <c r="I866" s="57"/>
      <c r="J866" s="1"/>
      <c r="K866" s="1"/>
      <c r="L866" s="1"/>
      <c r="M866" s="1"/>
      <c r="N866" s="1"/>
      <c r="O866" s="1"/>
      <c r="P866" s="1"/>
      <c r="Q866" s="1"/>
      <c r="R866" s="1"/>
      <c r="S866" s="1"/>
      <c r="T866" s="1"/>
      <c r="U866" s="1"/>
      <c r="V866" s="1"/>
      <c r="W866" s="1"/>
      <c r="X866" s="1"/>
      <c r="Y866" s="1"/>
      <c r="Z866" s="1"/>
      <c r="AA866" s="1"/>
      <c r="AB866" s="1"/>
      <c r="AC866" s="1"/>
      <c r="AD866" s="1"/>
      <c r="AE866" s="1"/>
      <c r="AF866" s="1"/>
      <c r="AG866" s="1"/>
    </row>
    <row r="867" spans="1:35" ht="12.75">
      <c r="A867" s="197"/>
      <c r="B867" s="218"/>
      <c r="C867" s="218"/>
      <c r="D867" s="218"/>
      <c r="E867" s="218"/>
      <c r="F867" s="198"/>
      <c r="G867" s="2"/>
      <c r="H867" s="2"/>
      <c r="I867" s="57"/>
      <c r="J867" s="1"/>
      <c r="K867" s="1"/>
      <c r="L867" s="1"/>
      <c r="M867" s="1"/>
      <c r="N867" s="1"/>
      <c r="O867" s="1"/>
      <c r="P867" s="1"/>
      <c r="Q867" s="1"/>
      <c r="R867" s="1"/>
      <c r="S867" s="1"/>
      <c r="T867" s="1"/>
      <c r="U867" s="1"/>
      <c r="V867" s="1"/>
      <c r="W867" s="1"/>
      <c r="X867" s="1"/>
      <c r="Y867" s="1"/>
      <c r="Z867" s="1"/>
      <c r="AA867" s="1"/>
      <c r="AB867" s="1"/>
      <c r="AC867" s="1"/>
      <c r="AD867" s="1"/>
      <c r="AE867" s="1"/>
      <c r="AF867" s="1"/>
      <c r="AG867" s="1"/>
    </row>
    <row r="868" spans="1:35" ht="12.75">
      <c r="A868" s="197"/>
      <c r="B868" s="218"/>
      <c r="C868" s="218"/>
      <c r="D868" s="218"/>
      <c r="E868" s="218"/>
      <c r="F868" s="198"/>
      <c r="G868" s="2"/>
      <c r="H868" s="2"/>
      <c r="I868" s="57"/>
      <c r="J868" s="1"/>
      <c r="K868" s="1"/>
      <c r="L868" s="1"/>
      <c r="M868" s="1"/>
      <c r="N868" s="1"/>
      <c r="O868" s="1"/>
      <c r="P868" s="1"/>
      <c r="Q868" s="1"/>
      <c r="R868" s="1"/>
      <c r="S868" s="1"/>
      <c r="T868" s="1"/>
      <c r="U868" s="1"/>
      <c r="V868" s="1"/>
      <c r="W868" s="1"/>
      <c r="X868" s="1"/>
      <c r="Y868" s="1"/>
      <c r="Z868" s="1"/>
      <c r="AA868" s="1"/>
      <c r="AB868" s="1"/>
      <c r="AC868" s="1"/>
      <c r="AD868" s="1"/>
      <c r="AE868" s="1"/>
      <c r="AF868" s="1"/>
      <c r="AG868" s="1"/>
    </row>
    <row r="869" spans="1:35" ht="12.75">
      <c r="A869" s="197" t="s">
        <v>1674</v>
      </c>
      <c r="B869" s="199">
        <v>100</v>
      </c>
      <c r="C869" s="199">
        <v>100</v>
      </c>
      <c r="D869" s="199">
        <v>100</v>
      </c>
      <c r="E869" s="199">
        <v>100</v>
      </c>
      <c r="F869" s="198"/>
      <c r="G869" s="2"/>
      <c r="H869" s="2"/>
      <c r="I869" s="57"/>
      <c r="J869" s="1"/>
      <c r="K869" s="1"/>
      <c r="L869" s="1"/>
      <c r="M869" s="1"/>
      <c r="N869" s="1"/>
      <c r="O869" s="1"/>
      <c r="P869" s="1"/>
      <c r="Q869" s="1"/>
      <c r="R869" s="1"/>
      <c r="S869" s="1"/>
      <c r="T869" s="1"/>
      <c r="U869" s="1"/>
      <c r="V869" s="1"/>
      <c r="W869" s="1"/>
      <c r="X869" s="1"/>
      <c r="Y869" s="1"/>
      <c r="Z869" s="1"/>
      <c r="AA869" s="1"/>
      <c r="AB869" s="1"/>
      <c r="AC869" s="1"/>
      <c r="AD869" s="1"/>
      <c r="AE869" s="1"/>
      <c r="AF869" s="1"/>
      <c r="AG869" s="1"/>
    </row>
    <row r="870" spans="1:35" ht="12.75">
      <c r="A870" s="197"/>
      <c r="B870" s="199"/>
      <c r="C870" s="199"/>
      <c r="D870" s="199"/>
      <c r="E870" s="199"/>
      <c r="F870" s="198"/>
      <c r="G870" s="2"/>
      <c r="H870" s="2"/>
      <c r="I870" s="57"/>
      <c r="J870" s="1"/>
      <c r="K870" s="1"/>
      <c r="L870" s="1"/>
      <c r="M870" s="1"/>
      <c r="N870" s="1"/>
      <c r="O870" s="1"/>
      <c r="P870" s="1"/>
      <c r="Q870" s="1"/>
      <c r="R870" s="1"/>
      <c r="S870" s="1"/>
      <c r="T870" s="1"/>
      <c r="U870" s="1"/>
      <c r="V870" s="1"/>
      <c r="W870" s="1"/>
      <c r="X870" s="1"/>
      <c r="Y870" s="1"/>
      <c r="Z870" s="1"/>
      <c r="AA870" s="1"/>
      <c r="AB870" s="1"/>
      <c r="AC870" s="1"/>
      <c r="AD870" s="1"/>
      <c r="AE870" s="1"/>
      <c r="AF870" s="1"/>
      <c r="AG870" s="1"/>
    </row>
    <row r="871" spans="1:35" ht="12.75">
      <c r="A871" s="200" t="s">
        <v>661</v>
      </c>
      <c r="B871" s="211">
        <v>100</v>
      </c>
      <c r="C871" s="211">
        <v>100</v>
      </c>
      <c r="D871" s="211">
        <v>100</v>
      </c>
      <c r="E871" s="211">
        <v>100</v>
      </c>
      <c r="F871" s="198"/>
      <c r="G871" s="2"/>
      <c r="H871" s="2"/>
      <c r="I871" s="57"/>
      <c r="J871" s="1"/>
      <c r="K871" s="1"/>
      <c r="L871" s="1"/>
      <c r="M871" s="1"/>
      <c r="N871" s="1"/>
      <c r="O871" s="1"/>
      <c r="P871" s="1"/>
      <c r="Q871" s="1"/>
      <c r="R871" s="1"/>
      <c r="S871" s="1"/>
      <c r="T871" s="1"/>
      <c r="U871" s="1"/>
      <c r="V871" s="1"/>
      <c r="W871" s="1"/>
      <c r="X871" s="1"/>
      <c r="Y871" s="1"/>
      <c r="Z871" s="1"/>
      <c r="AA871" s="1"/>
      <c r="AB871" s="1"/>
      <c r="AC871" s="1"/>
      <c r="AD871" s="1"/>
      <c r="AE871" s="1"/>
      <c r="AF871" s="1"/>
      <c r="AG871" s="1"/>
    </row>
    <row r="872" spans="1:35" ht="12.75">
      <c r="A872" s="200"/>
      <c r="B872" s="187"/>
      <c r="C872" s="187"/>
      <c r="D872" s="197"/>
      <c r="E872" s="197"/>
      <c r="F872" s="2"/>
      <c r="G872" s="2"/>
      <c r="H872" s="2"/>
      <c r="I872" s="57"/>
      <c r="J872" s="1"/>
      <c r="K872" s="1"/>
      <c r="L872" s="1"/>
      <c r="M872" s="1"/>
      <c r="N872" s="1"/>
      <c r="O872" s="1"/>
      <c r="P872" s="1"/>
      <c r="Q872" s="1"/>
      <c r="R872" s="1"/>
      <c r="S872" s="1"/>
      <c r="T872" s="1"/>
      <c r="U872" s="1"/>
      <c r="V872" s="1"/>
      <c r="W872" s="1"/>
      <c r="X872" s="1"/>
      <c r="Y872" s="1"/>
      <c r="Z872" s="1"/>
      <c r="AA872" s="1"/>
      <c r="AB872" s="1"/>
      <c r="AC872" s="1"/>
      <c r="AD872" s="1"/>
      <c r="AE872" s="1"/>
      <c r="AF872" s="1"/>
      <c r="AG872" s="1"/>
    </row>
    <row r="873" spans="1:35" ht="12.75">
      <c r="A873" s="200" t="s">
        <v>663</v>
      </c>
      <c r="B873" s="219">
        <v>100</v>
      </c>
      <c r="C873" s="197"/>
      <c r="D873" s="197"/>
      <c r="E873" s="197"/>
      <c r="F873" s="197"/>
      <c r="G873" s="197"/>
      <c r="H873" s="2"/>
      <c r="I873" s="1"/>
      <c r="J873" s="1"/>
      <c r="K873" s="57"/>
      <c r="L873" s="1"/>
      <c r="M873" s="1"/>
      <c r="N873" s="1"/>
      <c r="O873" s="1"/>
      <c r="P873" s="1"/>
      <c r="Q873" s="1"/>
      <c r="R873" s="1"/>
      <c r="S873" s="1"/>
      <c r="T873" s="1"/>
      <c r="U873" s="1"/>
      <c r="V873" s="1"/>
      <c r="W873" s="1"/>
      <c r="X873" s="1"/>
      <c r="Y873" s="1"/>
      <c r="Z873" s="1"/>
      <c r="AA873" s="1"/>
      <c r="AB873" s="1"/>
      <c r="AC873" s="1"/>
      <c r="AD873" s="1"/>
      <c r="AE873" s="1"/>
      <c r="AF873" s="1"/>
      <c r="AG873" s="1"/>
      <c r="AH873" s="1"/>
      <c r="AI873" s="1"/>
    </row>
  </sheetData>
  <sheetProtection selectLockedCells="1" selectUnlockedCells="1"/>
  <conditionalFormatting sqref="B13:E14 B152:D153 E204:F205 G204 E222:F223 G222 E267:F268 G267 E621:G621 E690:G690 B25:K34 B44:K51 B75:K89 B101:C109 B125:K135 B147:E151 B153:K153 B174:G174 B167:E174 B203:E205 B194:C202 B221:E223 B216:C220 B266:E268 B252:C265 G306 B305:E305 B306:F307 B293:C305 G345 B344:E344 B345:F346 B332:C344 B366:G366 B365:E366 B358:C365 B381:G381 B376:E381 B402:D412 B413:G414 E403:E412 B421:D422 B427:F427 C426:G426 C424:E427 B445:D446 B446:E446 B447:G447 B440:C446 B471:G471 B470:E471 B463:C470 B495:G495 B494:E495 B487:C494 B522:G522 B521:E522 B513:C521 B543:G543 B542:E543 B536:C542 B573:G573 B572:E573 B563:C572 B597:G597 B596:E597 B589:C596 B620:E621 B613:C619 B645:G645 B644:E645 B637:C644 B689:E690 B675:C688 B732:G732 B731:E732 B718:C731 B749:D749 B750:F750 B744:C749 B768:G768 B767:E768 B762:C767 B804:G804 B803:E804 B792:C803 B822:G822 B821:E822 B816:C821 B843:G843 B842:E843 B836:C842 B861:G861 B860:E861 B855:C860 B873:G873 B872:E873 B869:C872 B424:B425">
    <cfRule type="cellIs" dxfId="242" priority="1" stopIfTrue="1" operator="equal">
      <formula>"---"</formula>
    </cfRule>
  </conditionalFormatting>
  <conditionalFormatting sqref="B12:E14 B86:C89 D87:K89 B106:C109 B132:C135 B152:D153 E174:G174 B203:B205 C203:C204 D203:D205 E204:F205 G204 B221:B223 C221:C222 D221:D223 E222:F223 G222 B266:B268 C266:C267 D266:D268 E267:F268 G267 B306:B307 C306 E306:F307 G306 B345:B346 C345 E345:F346 G345 E366:G366 E381:G381 B413:D414 E414:G414 B427 C426 E426:F427 G426 G447 E471:G471 E495:G495 E522:G522 E543:G543 E573:G573 E597:G597 B620:D621 E621:G621 E645:G645 B689:D690 E690:G690 E732:G732 E750:F750 E768:G768 E804:G804 E822:G822 E843:G843 E861:G861 E873:G873">
    <cfRule type="cellIs" dxfId="241" priority="2" stopIfTrue="1" operator="equal">
      <formula>"---"</formula>
    </cfRule>
  </conditionalFormatting>
  <conditionalFormatting sqref="B7:M14 B32:C34 B48:C51 D50 F50 H50 B86:C89 D88 F88 H88 J88 B106:C109 B132:C135 D133 F133 H133 J133 B152:D153 E153 E174 B203:B205 C203:C204 D203:D205 E204:E205 F205 B221:B223 C221:C222 D221:D223 E222:E223 F223 B266:B268 C266:C267 D266:D268 E267:E268 F268 B306:B307 C306 E306:E307 F307 B345:B346 C345 E345:E346 F346 E366 E381 B413:D414 E414 B427 C426 E426:E427 F427 E471 E495 E522 E543 E573 E597 B620:D621 E621 E645 B689:D690 E690 E732 E750 E768 E804 E822 E843 E861 E873">
    <cfRule type="cellIs" dxfId="240" priority="3" stopIfTrue="1" operator="equal">
      <formula>"---"</formula>
    </cfRule>
  </conditionalFormatting>
  <conditionalFormatting sqref="B106:C109 B132:C135 B152:D153 E174:G174 B203:B205 C203:C204 D203:D205 E204:F205 G204 B221:B223 C221:C222 D221:D223 E222:F223 G222 B266:B268 C266:C267 D266:D268 E267:F268 G267 B306:B307 C306 E306:F307 G306 B345:B346 C345 E345:F346 G345 E366:G366 E381:G381 B413:D414 E414:G414 B427 C426 E426:F427 G426 G447 E471:G471 E495:G495 E522:G522 E543:G543 E573:G573 E597:G597 B620:D621 E621:G621 E645:G645 B689:D690 E690:G690 E732:G732 E750:F750 E768:G768 E804:G804 E822:G822 E843:G843 E861:G861 E873:G873">
    <cfRule type="cellIs" dxfId="239" priority="4" stopIfTrue="1" operator="equal">
      <formula>"---"</formula>
    </cfRule>
  </conditionalFormatting>
  <conditionalFormatting sqref="B132:C135 B152:E153 B203:B205 C203:C204 D203:D205 E203:E204 B221:B223 C221:C222 D221:D223 E221:E222 B266:B268 C266:C267 D266:D268 E266:E267 B306:B307 C306 B345:B346 C345 B413:E414 B427 C426 B620:E621 B689:E690">
    <cfRule type="cellIs" dxfId="238" priority="5" stopIfTrue="1" operator="equal">
      <formula>"---"</formula>
    </cfRule>
  </conditionalFormatting>
  <conditionalFormatting sqref="B174:G174 B204:B205 C204 D204:F205 G204 B222:B223 C222 D222:F223 G222 B267:B268 C267 D267:F268 G267 B306:B307 C306 D306:F307 G306 B345:B346 C345 D345:F346 G345 B366:G366 B381:G381 B414:G414 B427 C426 D426:F427 G426 G447 B471:G471 B495:G495 B522:G522 B543:G543 B573:G573 B597:G597 B621:G621 B645:G645 B690:G690 B732:G732 B750:F750 B768:G768 B804:G804 B822:G822 B843:G843 B861:G861 B873:G873">
    <cfRule type="cellIs" dxfId="237" priority="6" stopIfTrue="1" operator="equal">
      <formula>"---"</formula>
    </cfRule>
  </conditionalFormatting>
  <conditionalFormatting sqref="B203:F205 G203:G204 B221:F223 G221:G222 B266:F268 G266:G267 B413:G414 B620:G621 B689:G690">
    <cfRule type="cellIs" dxfId="236" priority="7" stopIfTrue="1" operator="equal">
      <formula>"---"</formula>
    </cfRule>
  </conditionalFormatting>
  <conditionalFormatting sqref="D194:E202 B221:E223 B266:E267 B413:E414 B620:E621 B689:E690">
    <cfRule type="cellIs" dxfId="235" priority="8" stopIfTrue="1" operator="equal">
      <formula>"---"</formula>
    </cfRule>
  </conditionalFormatting>
  <conditionalFormatting sqref="D216:E220 B266:E268 B413:E414 B620:E621 B689:E690">
    <cfRule type="cellIs" dxfId="234" priority="9" stopIfTrue="1" operator="equal">
      <formula>"---"</formula>
    </cfRule>
  </conditionalFormatting>
  <conditionalFormatting sqref="D252:E265 B413:E414 B620:E621 B689:E690">
    <cfRule type="cellIs" dxfId="233" priority="10" stopIfTrue="1" operator="equal">
      <formula>"---"</formula>
    </cfRule>
  </conditionalFormatting>
  <conditionalFormatting sqref="D293:E304 B413:E414 B620:E621 B689:E690">
    <cfRule type="cellIs" dxfId="232" priority="11" stopIfTrue="1" operator="equal">
      <formula>"---"</formula>
    </cfRule>
  </conditionalFormatting>
  <conditionalFormatting sqref="D332:E343 B413:E414 B620:E621 B689:E690">
    <cfRule type="cellIs" dxfId="231" priority="12" stopIfTrue="1" operator="equal">
      <formula>"---"</formula>
    </cfRule>
  </conditionalFormatting>
  <conditionalFormatting sqref="D358:D364 E359:E364 B413:E414 D440:E445 D463:E469 D487:E493 D513:E520 D536:E541 D563:E571 D589:E595 D613:E619 D637:E643 D675:E688 D718:E730 D744:D748 D762:E766 D792:E802 D816:E820 D836:E841 D855:E859 D869:E871">
    <cfRule type="cellIs" dxfId="230" priority="13" stopIfTrue="1" operator="equal">
      <formula>"---"</formula>
    </cfRule>
  </conditionalFormatting>
  <conditionalFormatting sqref="B413:C414 E422">
    <cfRule type="cellIs" dxfId="229" priority="14" stopIfTrue="1" operator="equal">
      <formula>"---"</formula>
    </cfRule>
  </conditionalFormatting>
  <conditionalFormatting sqref="A1">
    <cfRule type="expression" dxfId="228" priority="15" stopIfTrue="1">
      <formula>LEN(TRIM(A1))&gt;0</formula>
    </cfRule>
  </conditionalFormatting>
  <conditionalFormatting sqref="B1">
    <cfRule type="cellIs" dxfId="227" priority="16" stopIfTrue="1" operator="equal">
      <formula>"N/A"</formula>
    </cfRule>
  </conditionalFormatting>
  <conditionalFormatting sqref="B1">
    <cfRule type="cellIs" dxfId="226" priority="17" stopIfTrue="1" operator="equal">
      <formula>"not selected"</formula>
    </cfRule>
  </conditionalFormatting>
  <conditionalFormatting sqref="B1">
    <cfRule type="cellIs" dxfId="225" priority="18" stopIfTrue="1" operator="equal">
      <formula>"#DIV/0!"</formula>
    </cfRule>
  </conditionalFormatting>
  <conditionalFormatting sqref="B1">
    <cfRule type="cellIs" dxfId="224" priority="19" stopIfTrue="1" operator="equal">
      <formula>"checkx"</formula>
    </cfRule>
  </conditionalFormatting>
  <conditionalFormatting sqref="B426">
    <cfRule type="cellIs" dxfId="223" priority="20" stopIfTrue="1" operator="equal">
      <formula>"---"</formula>
    </cfRule>
  </conditionalFormatting>
  <conditionalFormatting sqref="B426">
    <cfRule type="cellIs" dxfId="222" priority="21" stopIfTrue="1" operator="equal">
      <formula>"---"</formula>
    </cfRule>
  </conditionalFormatting>
  <conditionalFormatting sqref="B426">
    <cfRule type="cellIs" dxfId="221" priority="22" stopIfTrue="1" operator="equal">
      <formula>"---"</formula>
    </cfRule>
  </conditionalFormatting>
  <conditionalFormatting sqref="B426">
    <cfRule type="cellIs" dxfId="220" priority="23" stopIfTrue="1" operator="equal">
      <formula>"---"</formula>
    </cfRule>
  </conditionalFormatting>
  <conditionalFormatting sqref="B426">
    <cfRule type="cellIs" dxfId="219" priority="24" stopIfTrue="1" operator="equal">
      <formula>"---"</formula>
    </cfRule>
  </conditionalFormatting>
  <conditionalFormatting sqref="B426">
    <cfRule type="cellIs" dxfId="218" priority="25" stopIfTrue="1" operator="equal">
      <formula>"---"</formula>
    </cfRule>
  </conditionalFormatting>
  <pageMargins left="0.7" right="0.7" top="0.78749999999999998" bottom="0.78749999999999998" header="0.51180555555555551" footer="0.51180555555555551"/>
  <pageSetup firstPageNumber="0" orientation="portrait" horizontalDpi="300" verticalDpi="300"/>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1"/>
  <sheetViews>
    <sheetView workbookViewId="0">
      <pane xSplit="1" ySplit="1" topLeftCell="B2" activePane="bottomRight" state="frozen"/>
      <selection pane="topRight" activeCell="B1" sqref="B1"/>
      <selection pane="bottomLeft" activeCell="A2" sqref="A2"/>
      <selection pane="bottomRight" activeCell="B35" sqref="B35"/>
    </sheetView>
  </sheetViews>
  <sheetFormatPr baseColWidth="10" defaultColWidth="14.140625" defaultRowHeight="15.75" customHeight="1"/>
  <cols>
    <col min="1" max="1" width="31.28515625" customWidth="1"/>
  </cols>
  <sheetData>
    <row r="1" spans="1:17" ht="15.75" customHeight="1">
      <c r="A1" s="107"/>
      <c r="B1" s="227" t="s">
        <v>1675</v>
      </c>
      <c r="C1" s="227" t="s">
        <v>4592</v>
      </c>
      <c r="D1" s="227" t="s">
        <v>4593</v>
      </c>
      <c r="E1" s="227" t="s">
        <v>4594</v>
      </c>
      <c r="F1" s="227" t="s">
        <v>95</v>
      </c>
      <c r="G1" s="227" t="s">
        <v>4595</v>
      </c>
      <c r="H1" s="227" t="s">
        <v>4596</v>
      </c>
      <c r="I1" s="227" t="s">
        <v>96</v>
      </c>
      <c r="J1" s="227" t="s">
        <v>4597</v>
      </c>
      <c r="K1" s="227" t="s">
        <v>4598</v>
      </c>
      <c r="L1" s="227" t="s">
        <v>97</v>
      </c>
      <c r="M1" s="227" t="s">
        <v>4599</v>
      </c>
      <c r="N1" s="227" t="s">
        <v>4600</v>
      </c>
      <c r="O1" s="227" t="s">
        <v>98</v>
      </c>
      <c r="P1" s="227" t="s">
        <v>4601</v>
      </c>
      <c r="Q1" s="227" t="s">
        <v>4602</v>
      </c>
    </row>
    <row r="2" spans="1:17" ht="15.75" customHeight="1">
      <c r="A2" s="398" t="s">
        <v>128</v>
      </c>
      <c r="B2" s="164">
        <f>GoogleOutcome!B13</f>
        <v>100</v>
      </c>
      <c r="C2" s="229">
        <f t="shared" ref="C2:C7" si="0">AVERAGE(D2:E2)</f>
        <v>100</v>
      </c>
      <c r="D2" s="13">
        <f>GoogleOutcome!B9</f>
        <v>100</v>
      </c>
      <c r="E2" s="13">
        <f>GoogleOutcome!C9</f>
        <v>100</v>
      </c>
      <c r="F2" s="230">
        <f>$C2</f>
        <v>100</v>
      </c>
      <c r="G2" s="231"/>
      <c r="H2" s="231"/>
      <c r="I2" s="332">
        <f>$C2</f>
        <v>100</v>
      </c>
      <c r="J2" s="231"/>
      <c r="K2" s="231"/>
      <c r="L2" s="333">
        <f>$C2</f>
        <v>100</v>
      </c>
      <c r="M2" s="231"/>
      <c r="N2" s="231"/>
      <c r="O2" s="412">
        <f>$C2</f>
        <v>100</v>
      </c>
      <c r="P2" s="13"/>
      <c r="Q2" s="13"/>
    </row>
    <row r="3" spans="1:17" ht="15.75" customHeight="1">
      <c r="A3" s="111" t="s">
        <v>129</v>
      </c>
      <c r="B3" s="164">
        <f>GoogleOutcome!B34</f>
        <v>33.333333333333336</v>
      </c>
      <c r="C3" s="229">
        <f t="shared" si="0"/>
        <v>33.333333333333336</v>
      </c>
      <c r="D3" s="13">
        <f>GoogleOutcome!B29</f>
        <v>33.333333333333336</v>
      </c>
      <c r="E3" s="13">
        <f>GoogleOutcome!C29</f>
        <v>33.333333333333336</v>
      </c>
      <c r="F3" s="232">
        <f t="shared" ref="F3:F5" si="1">AVERAGE(G3:H3)</f>
        <v>33.333333333333336</v>
      </c>
      <c r="G3" s="13">
        <f>GoogleOutcome!D29</f>
        <v>33.333333333333336</v>
      </c>
      <c r="H3" s="13">
        <f>GoogleOutcome!E29</f>
        <v>33.333333333333336</v>
      </c>
      <c r="I3" s="334">
        <f t="shared" ref="I3:I5" si="2">AVERAGE(J3:K3)</f>
        <v>33.333333333333336</v>
      </c>
      <c r="J3" s="13">
        <f>GoogleOutcome!F29</f>
        <v>33.333333333333336</v>
      </c>
      <c r="K3" s="13">
        <f>GoogleOutcome!G29</f>
        <v>33.333333333333336</v>
      </c>
      <c r="L3" s="335">
        <f t="shared" ref="L3:L5" si="3">AVERAGE(M3:N3)</f>
        <v>33.333333333333336</v>
      </c>
      <c r="M3" s="13">
        <f>GoogleOutcome!H29</f>
        <v>33.333333333333336</v>
      </c>
      <c r="N3" s="13">
        <f>GoogleOutcome!I29</f>
        <v>33.333333333333336</v>
      </c>
      <c r="O3" s="413">
        <f t="shared" ref="O3:O5" si="4">AVERAGE(P3:Q3)</f>
        <v>33.333333333333336</v>
      </c>
      <c r="P3" s="13">
        <f>GoogleOutcome!J29</f>
        <v>33.333333333333336</v>
      </c>
      <c r="Q3" s="13">
        <f>GoogleOutcome!K29</f>
        <v>33.333333333333336</v>
      </c>
    </row>
    <row r="4" spans="1:17" ht="15.75" customHeight="1">
      <c r="A4" s="111" t="s">
        <v>130</v>
      </c>
      <c r="B4" s="164">
        <f>GoogleOutcome!B51</f>
        <v>100</v>
      </c>
      <c r="C4" s="229">
        <f t="shared" si="0"/>
        <v>100</v>
      </c>
      <c r="D4" s="13">
        <f>GoogleOutcome!B47</f>
        <v>100</v>
      </c>
      <c r="E4" s="13">
        <f>GoogleOutcome!C47</f>
        <v>100</v>
      </c>
      <c r="F4" s="232">
        <f t="shared" si="1"/>
        <v>100</v>
      </c>
      <c r="G4" s="13">
        <f>GoogleOutcome!D47</f>
        <v>100</v>
      </c>
      <c r="H4" s="13">
        <f>GoogleOutcome!E47</f>
        <v>100</v>
      </c>
      <c r="I4" s="334">
        <f t="shared" si="2"/>
        <v>100</v>
      </c>
      <c r="J4" s="13">
        <f>GoogleOutcome!F47</f>
        <v>100</v>
      </c>
      <c r="K4" s="13">
        <f>GoogleOutcome!G47</f>
        <v>100</v>
      </c>
      <c r="L4" s="335">
        <f t="shared" si="3"/>
        <v>100</v>
      </c>
      <c r="M4" s="13">
        <f>GoogleOutcome!H47</f>
        <v>100</v>
      </c>
      <c r="N4" s="13">
        <f>GoogleOutcome!I47</f>
        <v>100</v>
      </c>
      <c r="O4" s="413">
        <f t="shared" si="4"/>
        <v>100</v>
      </c>
      <c r="P4" s="13">
        <f>GoogleOutcome!J47</f>
        <v>100</v>
      </c>
      <c r="Q4" s="13">
        <f>GoogleOutcome!K47</f>
        <v>100</v>
      </c>
    </row>
    <row r="5" spans="1:17" ht="15.75" customHeight="1">
      <c r="A5" s="111" t="s">
        <v>131</v>
      </c>
      <c r="B5" s="164">
        <f>GoogleOutcome!B89</f>
        <v>72.222222222222229</v>
      </c>
      <c r="C5" s="229">
        <f t="shared" si="0"/>
        <v>72.222222222222229</v>
      </c>
      <c r="D5" s="13">
        <f>GoogleOutcome!B85</f>
        <v>72.222222222222229</v>
      </c>
      <c r="E5" s="13">
        <f>GoogleOutcome!C85</f>
        <v>72.222222222222229</v>
      </c>
      <c r="F5" s="232">
        <f t="shared" si="1"/>
        <v>72.222222222222229</v>
      </c>
      <c r="G5" s="13">
        <f>GoogleOutcome!D85</f>
        <v>72.222222222222229</v>
      </c>
      <c r="H5" s="13">
        <f>GoogleOutcome!E85</f>
        <v>72.222222222222229</v>
      </c>
      <c r="I5" s="334">
        <f t="shared" si="2"/>
        <v>72.222222222222229</v>
      </c>
      <c r="J5" s="13">
        <f>GoogleOutcome!F85</f>
        <v>72.222222222222229</v>
      </c>
      <c r="K5" s="13">
        <f>GoogleOutcome!G85</f>
        <v>72.222222222222229</v>
      </c>
      <c r="L5" s="335">
        <f t="shared" si="3"/>
        <v>72.222222222222229</v>
      </c>
      <c r="M5" s="13">
        <f>GoogleOutcome!H85</f>
        <v>72.222222222222229</v>
      </c>
      <c r="N5" s="13">
        <f>GoogleOutcome!I85</f>
        <v>72.222222222222229</v>
      </c>
      <c r="O5" s="413">
        <f t="shared" si="4"/>
        <v>72.222222222222229</v>
      </c>
      <c r="P5" s="13">
        <f>GoogleOutcome!J85</f>
        <v>72.222222222222229</v>
      </c>
      <c r="Q5" s="13">
        <f>GoogleOutcome!K85</f>
        <v>72.222222222222229</v>
      </c>
    </row>
    <row r="6" spans="1:17" ht="15.75" customHeight="1">
      <c r="A6" s="111" t="s">
        <v>132</v>
      </c>
      <c r="B6" s="164">
        <f>GoogleOutcome!B109</f>
        <v>100</v>
      </c>
      <c r="C6" s="229">
        <f t="shared" si="0"/>
        <v>100</v>
      </c>
      <c r="D6" s="13">
        <f>GoogleOutcome!B105</f>
        <v>100</v>
      </c>
      <c r="E6" s="13">
        <f>GoogleOutcome!C105</f>
        <v>100</v>
      </c>
      <c r="F6" s="230">
        <f>$C6</f>
        <v>100</v>
      </c>
      <c r="G6" s="231"/>
      <c r="H6" s="231"/>
      <c r="I6" s="332">
        <f>$C6</f>
        <v>100</v>
      </c>
      <c r="J6" s="231"/>
      <c r="K6" s="231"/>
      <c r="L6" s="333">
        <f>$C6</f>
        <v>100</v>
      </c>
      <c r="M6" s="231"/>
      <c r="N6" s="231"/>
      <c r="O6" s="412">
        <f>$C6</f>
        <v>100</v>
      </c>
      <c r="P6" s="231"/>
      <c r="Q6" s="13"/>
    </row>
    <row r="7" spans="1:17" ht="15.75" customHeight="1">
      <c r="A7" s="133" t="s">
        <v>133</v>
      </c>
      <c r="B7" s="164">
        <f>GoogleOutcome!B135</f>
        <v>28.75</v>
      </c>
      <c r="C7" s="229">
        <f t="shared" si="0"/>
        <v>0</v>
      </c>
      <c r="D7" s="234">
        <f>GoogleOutcome!B131</f>
        <v>0</v>
      </c>
      <c r="E7" s="234">
        <f>GoogleOutcome!C131</f>
        <v>0</v>
      </c>
      <c r="F7" s="246">
        <f>AVERAGE(G7:H7)</f>
        <v>40</v>
      </c>
      <c r="G7" s="234">
        <f>GoogleOutcome!D131</f>
        <v>30</v>
      </c>
      <c r="H7" s="234">
        <f>GoogleOutcome!E131</f>
        <v>50</v>
      </c>
      <c r="I7" s="336">
        <f>AVERAGE(J7:K7)</f>
        <v>25</v>
      </c>
      <c r="J7" s="234">
        <f>GoogleOutcome!F131</f>
        <v>30</v>
      </c>
      <c r="K7" s="234">
        <f>GoogleOutcome!G131</f>
        <v>20</v>
      </c>
      <c r="L7" s="337">
        <f>AVERAGE(M7:N7)</f>
        <v>30</v>
      </c>
      <c r="M7" s="234">
        <f>GoogleOutcome!H131</f>
        <v>30</v>
      </c>
      <c r="N7" s="234">
        <f>GoogleOutcome!I131</f>
        <v>30</v>
      </c>
      <c r="O7" s="414">
        <f>AVERAGE(P7:Q7)</f>
        <v>20</v>
      </c>
      <c r="P7" s="234">
        <f>GoogleOutcome!J131</f>
        <v>20</v>
      </c>
      <c r="Q7" s="234">
        <f>GoogleOutcome!K131</f>
        <v>20</v>
      </c>
    </row>
    <row r="8" spans="1:17" ht="15.75" customHeight="1">
      <c r="A8" s="111" t="s">
        <v>134</v>
      </c>
      <c r="B8" s="338">
        <f>GoogleOutcome!B153</f>
        <v>83.333333333333329</v>
      </c>
      <c r="C8" s="237"/>
      <c r="D8" s="238"/>
      <c r="E8" s="238"/>
      <c r="F8" s="240">
        <f>GoogleOutcome!B151</f>
        <v>100</v>
      </c>
      <c r="G8" s="238"/>
      <c r="H8" s="238"/>
      <c r="I8" s="339">
        <f>GoogleOutcome!C151</f>
        <v>100</v>
      </c>
      <c r="J8" s="238"/>
      <c r="K8" s="238"/>
      <c r="L8" s="340">
        <f>GoogleOutcome!D151</f>
        <v>83.333333333333329</v>
      </c>
      <c r="M8" s="238"/>
      <c r="N8" s="238"/>
      <c r="O8" s="416">
        <f>GoogleOutcome!E151</f>
        <v>50</v>
      </c>
      <c r="P8" s="238"/>
      <c r="Q8" s="238"/>
    </row>
    <row r="9" spans="1:17" ht="15.75" customHeight="1">
      <c r="A9" s="111" t="s">
        <v>135</v>
      </c>
      <c r="B9" s="164">
        <f>GoogleOutcome!B174</f>
        <v>43.75</v>
      </c>
      <c r="C9" s="229"/>
      <c r="D9" s="10"/>
      <c r="E9" s="10"/>
      <c r="F9" s="232">
        <f>GoogleOutcome!B172</f>
        <v>75</v>
      </c>
      <c r="G9" s="10"/>
      <c r="H9" s="10"/>
      <c r="I9" s="334">
        <f>GoogleOutcome!C172</f>
        <v>37.5</v>
      </c>
      <c r="J9" s="10"/>
      <c r="K9" s="10"/>
      <c r="L9" s="335">
        <f>GoogleOutcome!D172</f>
        <v>12.5</v>
      </c>
      <c r="M9" s="10"/>
      <c r="N9" s="10"/>
      <c r="O9" s="413">
        <f>GoogleOutcome!E172</f>
        <v>50</v>
      </c>
      <c r="P9" s="10"/>
      <c r="Q9" s="10"/>
    </row>
    <row r="10" spans="1:17" ht="15.75" customHeight="1">
      <c r="A10" s="111" t="s">
        <v>136</v>
      </c>
      <c r="B10" s="164">
        <f>GoogleOutcome!B204</f>
        <v>67.797619047619051</v>
      </c>
      <c r="C10" s="229"/>
      <c r="D10" s="10"/>
      <c r="E10" s="10"/>
      <c r="F10" s="232">
        <f>GoogleOutcome!B202</f>
        <v>58.333333333333336</v>
      </c>
      <c r="G10" s="10"/>
      <c r="H10" s="10"/>
      <c r="I10" s="334">
        <f>GoogleOutcome!C202</f>
        <v>70</v>
      </c>
      <c r="J10" s="10"/>
      <c r="K10" s="10"/>
      <c r="L10" s="335">
        <f>GoogleOutcome!D202</f>
        <v>85.714285714285708</v>
      </c>
      <c r="M10" s="10"/>
      <c r="N10" s="10"/>
      <c r="O10" s="413">
        <f>GoogleOutcome!E202</f>
        <v>57.142857142857146</v>
      </c>
      <c r="P10" s="10"/>
      <c r="Q10" s="10"/>
    </row>
    <row r="11" spans="1:17" ht="15.75" customHeight="1">
      <c r="A11" s="111" t="s">
        <v>137</v>
      </c>
      <c r="B11" s="164">
        <f>GoogleOutcome!B222</f>
        <v>4.166666666666667</v>
      </c>
      <c r="C11" s="229"/>
      <c r="D11" s="10"/>
      <c r="E11" s="10"/>
      <c r="F11" s="232">
        <f>GoogleOutcome!B220</f>
        <v>0</v>
      </c>
      <c r="G11" s="10"/>
      <c r="H11" s="10"/>
      <c r="I11" s="334">
        <f>GoogleOutcome!C220</f>
        <v>0</v>
      </c>
      <c r="J11" s="10"/>
      <c r="K11" s="10"/>
      <c r="L11" s="335">
        <f>GoogleOutcome!D220</f>
        <v>16.666666666666668</v>
      </c>
      <c r="M11" s="10"/>
      <c r="N11" s="10"/>
      <c r="O11" s="413">
        <f>GoogleOutcome!E220</f>
        <v>0</v>
      </c>
      <c r="P11" s="10"/>
      <c r="Q11" s="10"/>
    </row>
    <row r="12" spans="1:17" ht="15.75" customHeight="1">
      <c r="A12" s="111" t="s">
        <v>138</v>
      </c>
      <c r="B12" s="164">
        <f>GoogleOutcome!B267</f>
        <v>95.833333333333329</v>
      </c>
      <c r="C12" s="229"/>
      <c r="D12" s="10"/>
      <c r="E12" s="10"/>
      <c r="F12" s="232">
        <f>GoogleOutcome!B265</f>
        <v>95.833333333333329</v>
      </c>
      <c r="G12" s="10"/>
      <c r="H12" s="10"/>
      <c r="I12" s="334" t="str">
        <f>GoogleOutcome!C265</f>
        <v>N/A</v>
      </c>
      <c r="J12" s="10"/>
      <c r="K12" s="10"/>
      <c r="L12" s="335">
        <f>GoogleOutcome!D265</f>
        <v>95.833333333333329</v>
      </c>
      <c r="M12" s="10"/>
      <c r="N12" s="10"/>
      <c r="O12" s="413">
        <f>GoogleOutcome!E265</f>
        <v>95.833333333333329</v>
      </c>
      <c r="P12" s="10"/>
      <c r="Q12" s="10"/>
    </row>
    <row r="13" spans="1:17" ht="15.75" customHeight="1">
      <c r="A13" s="111" t="s">
        <v>139</v>
      </c>
      <c r="B13" s="164">
        <f>GoogleOutcome!B306</f>
        <v>82.962962962962962</v>
      </c>
      <c r="C13" s="229"/>
      <c r="D13" s="10"/>
      <c r="E13" s="10"/>
      <c r="F13" s="232">
        <f>GoogleOutcome!B304</f>
        <v>88.888888888888886</v>
      </c>
      <c r="G13" s="10"/>
      <c r="H13" s="10"/>
      <c r="I13" s="334" t="str">
        <f>GoogleOutcome!C304</f>
        <v>N/A</v>
      </c>
      <c r="J13" s="10"/>
      <c r="K13" s="10"/>
      <c r="L13" s="335">
        <f>GoogleOutcome!D304</f>
        <v>80</v>
      </c>
      <c r="M13" s="10"/>
      <c r="N13" s="10"/>
      <c r="O13" s="413">
        <f>GoogleOutcome!E304</f>
        <v>80</v>
      </c>
      <c r="P13" s="10"/>
      <c r="Q13" s="10"/>
    </row>
    <row r="14" spans="1:17" ht="15.75" customHeight="1">
      <c r="A14" s="111" t="s">
        <v>140</v>
      </c>
      <c r="B14" s="164">
        <f>GoogleOutcome!B345</f>
        <v>29.166666666666668</v>
      </c>
      <c r="C14" s="229"/>
      <c r="D14" s="10"/>
      <c r="E14" s="10"/>
      <c r="F14" s="232">
        <f>GoogleOutcome!B343</f>
        <v>87.5</v>
      </c>
      <c r="G14" s="10"/>
      <c r="H14" s="10"/>
      <c r="I14" s="334" t="str">
        <f>GoogleOutcome!C343</f>
        <v>N/A</v>
      </c>
      <c r="J14" s="10"/>
      <c r="K14" s="10"/>
      <c r="L14" s="335">
        <f>GoogleOutcome!D343</f>
        <v>0</v>
      </c>
      <c r="M14" s="10"/>
      <c r="N14" s="10"/>
      <c r="O14" s="413">
        <f>GoogleOutcome!E343</f>
        <v>0</v>
      </c>
      <c r="P14" s="10"/>
      <c r="Q14" s="10"/>
    </row>
    <row r="15" spans="1:17" ht="15.75" customHeight="1">
      <c r="A15" s="111" t="s">
        <v>141</v>
      </c>
      <c r="B15" s="164">
        <f>GoogleOutcome!B366</f>
        <v>37.5</v>
      </c>
      <c r="C15" s="229"/>
      <c r="D15" s="10"/>
      <c r="E15" s="10"/>
      <c r="F15" s="232">
        <f>GoogleOutcome!B364</f>
        <v>50</v>
      </c>
      <c r="G15" s="10"/>
      <c r="H15" s="10"/>
      <c r="I15" s="334">
        <f>GoogleOutcome!C364</f>
        <v>0</v>
      </c>
      <c r="J15" s="10"/>
      <c r="K15" s="10"/>
      <c r="L15" s="335">
        <f>GoogleOutcome!D364</f>
        <v>62.5</v>
      </c>
      <c r="M15" s="10"/>
      <c r="N15" s="10"/>
      <c r="O15" s="413">
        <f>GoogleOutcome!E364</f>
        <v>37.5</v>
      </c>
      <c r="P15" s="10"/>
      <c r="Q15" s="10"/>
    </row>
    <row r="16" spans="1:17" ht="15.75" customHeight="1">
      <c r="A16" s="111" t="s">
        <v>142</v>
      </c>
      <c r="B16" s="164" t="str">
        <f>GoogleOutcome!B381</f>
        <v>N/A</v>
      </c>
      <c r="C16" s="229"/>
      <c r="D16" s="10"/>
      <c r="E16" s="10"/>
      <c r="F16" s="232" t="str">
        <f>GoogleOutcome!B379</f>
        <v>N/A</v>
      </c>
      <c r="G16" s="10"/>
      <c r="H16" s="10"/>
      <c r="I16" s="334" t="str">
        <f>GoogleOutcome!C379</f>
        <v>N/A</v>
      </c>
      <c r="J16" s="10"/>
      <c r="K16" s="10"/>
      <c r="L16" s="335" t="str">
        <f>GoogleOutcome!D379</f>
        <v>N/A</v>
      </c>
      <c r="M16" s="10"/>
      <c r="N16" s="10"/>
      <c r="O16" s="413" t="str">
        <f>GoogleOutcome!E379</f>
        <v>N/A</v>
      </c>
      <c r="P16" s="10"/>
      <c r="Q16" s="10"/>
    </row>
    <row r="17" spans="1:17" ht="15.75" customHeight="1">
      <c r="A17" s="111" t="s">
        <v>143</v>
      </c>
      <c r="B17" s="164" t="str">
        <f>GoogleOutcome!B414</f>
        <v>N/A</v>
      </c>
      <c r="C17" s="229"/>
      <c r="D17" s="10"/>
      <c r="E17" s="10"/>
      <c r="F17" s="232" t="str">
        <f>GoogleOutcome!B412</f>
        <v>N/A</v>
      </c>
      <c r="G17" s="10"/>
      <c r="H17" s="10"/>
      <c r="I17" s="334" t="str">
        <f>GoogleOutcome!C412</f>
        <v>N/A</v>
      </c>
      <c r="J17" s="10"/>
      <c r="K17" s="10"/>
      <c r="L17" s="335" t="str">
        <f>GoogleOutcome!D412</f>
        <v>N/A</v>
      </c>
      <c r="M17" s="10"/>
      <c r="N17" s="10"/>
      <c r="O17" s="413" t="str">
        <f>GoogleOutcome!E412</f>
        <v>N/A</v>
      </c>
      <c r="P17" s="10"/>
      <c r="Q17" s="10"/>
    </row>
    <row r="18" spans="1:17" ht="15.75" customHeight="1">
      <c r="A18" s="133" t="s">
        <v>144</v>
      </c>
      <c r="B18" s="249">
        <f>GoogleOutcome!B426</f>
        <v>83.333333333333329</v>
      </c>
      <c r="C18" s="341"/>
      <c r="D18" s="167"/>
      <c r="E18" s="167"/>
      <c r="F18" s="246" t="str">
        <f>GoogleOutcome!B424</f>
        <v>N/A</v>
      </c>
      <c r="G18" s="167"/>
      <c r="H18" s="167"/>
      <c r="I18" s="336">
        <f>GoogleOutcome!C424</f>
        <v>100</v>
      </c>
      <c r="J18" s="167"/>
      <c r="K18" s="167"/>
      <c r="L18" s="337">
        <f>GoogleOutcome!D424</f>
        <v>100</v>
      </c>
      <c r="M18" s="167"/>
      <c r="N18" s="167"/>
      <c r="O18" s="414">
        <f>GoogleOutcome!E424</f>
        <v>50</v>
      </c>
      <c r="P18" s="167"/>
      <c r="Q18" s="167"/>
    </row>
    <row r="19" spans="1:17" ht="15.75" customHeight="1">
      <c r="A19" s="111" t="s">
        <v>145</v>
      </c>
      <c r="B19" s="164">
        <f>GoogleOutcome!B447</f>
        <v>93.75</v>
      </c>
      <c r="C19" s="342"/>
      <c r="D19" s="10"/>
      <c r="E19" s="10"/>
      <c r="F19" s="232">
        <f>GoogleOutcome!B445</f>
        <v>100</v>
      </c>
      <c r="G19" s="13"/>
      <c r="H19" s="13"/>
      <c r="I19" s="334">
        <f>GoogleOutcome!C445</f>
        <v>100</v>
      </c>
      <c r="J19" s="13"/>
      <c r="K19" s="13"/>
      <c r="L19" s="335">
        <f>GoogleOutcome!D445</f>
        <v>100</v>
      </c>
      <c r="M19" s="10"/>
      <c r="N19" s="10"/>
      <c r="O19" s="413">
        <f>GoogleOutcome!E445</f>
        <v>75</v>
      </c>
      <c r="P19" s="10"/>
      <c r="Q19" s="10"/>
    </row>
    <row r="20" spans="1:17" ht="15.75" customHeight="1">
      <c r="A20" s="111" t="s">
        <v>146</v>
      </c>
      <c r="B20" s="164">
        <f>GoogleOutcome!B471</f>
        <v>59.375</v>
      </c>
      <c r="C20" s="229"/>
      <c r="D20" s="10"/>
      <c r="E20" s="10"/>
      <c r="F20" s="232">
        <f>GoogleOutcome!B469</f>
        <v>62.5</v>
      </c>
      <c r="G20" s="10"/>
      <c r="H20" s="10"/>
      <c r="I20" s="334">
        <f>GoogleOutcome!C469</f>
        <v>62.5</v>
      </c>
      <c r="J20" s="10"/>
      <c r="K20" s="10"/>
      <c r="L20" s="335">
        <f>GoogleOutcome!D469</f>
        <v>62.5</v>
      </c>
      <c r="M20" s="10"/>
      <c r="N20" s="10"/>
      <c r="O20" s="413">
        <f>GoogleOutcome!E469</f>
        <v>50</v>
      </c>
      <c r="P20" s="10"/>
      <c r="Q20" s="10"/>
    </row>
    <row r="21" spans="1:17" ht="15.75" customHeight="1">
      <c r="A21" s="111" t="s">
        <v>147</v>
      </c>
      <c r="B21" s="164">
        <f>GoogleOutcome!B495</f>
        <v>60</v>
      </c>
      <c r="C21" s="229"/>
      <c r="D21" s="10"/>
      <c r="E21" s="10"/>
      <c r="F21" s="232">
        <f>GoogleOutcome!B493</f>
        <v>66.666666666666671</v>
      </c>
      <c r="G21" s="10"/>
      <c r="H21" s="10"/>
      <c r="I21" s="334">
        <f>GoogleOutcome!C493</f>
        <v>66.666666666666671</v>
      </c>
      <c r="J21" s="10"/>
      <c r="K21" s="10"/>
      <c r="L21" s="335">
        <f>GoogleOutcome!D493</f>
        <v>66.666666666666671</v>
      </c>
      <c r="M21" s="10"/>
      <c r="N21" s="10"/>
      <c r="O21" s="413">
        <f>GoogleOutcome!E493</f>
        <v>40</v>
      </c>
      <c r="P21" s="10"/>
      <c r="Q21" s="10"/>
    </row>
    <row r="22" spans="1:17" ht="15.75" customHeight="1">
      <c r="A22" s="111" t="s">
        <v>148</v>
      </c>
      <c r="B22" s="164">
        <f>GoogleOutcome!B522</f>
        <v>45.833333333333336</v>
      </c>
      <c r="C22" s="229"/>
      <c r="D22" s="10"/>
      <c r="E22" s="10"/>
      <c r="F22" s="232">
        <f>GoogleOutcome!B520</f>
        <v>50</v>
      </c>
      <c r="G22" s="10"/>
      <c r="H22" s="10"/>
      <c r="I22" s="334">
        <f>GoogleOutcome!C520</f>
        <v>50</v>
      </c>
      <c r="J22" s="10"/>
      <c r="K22" s="10"/>
      <c r="L22" s="335">
        <f>GoogleOutcome!D520</f>
        <v>50</v>
      </c>
      <c r="M22" s="10"/>
      <c r="N22" s="10"/>
      <c r="O22" s="413">
        <f>GoogleOutcome!E520</f>
        <v>33.333333333333336</v>
      </c>
      <c r="P22" s="10"/>
      <c r="Q22" s="10"/>
    </row>
    <row r="23" spans="1:17" ht="15.75" customHeight="1">
      <c r="A23" s="111" t="s">
        <v>149</v>
      </c>
      <c r="B23" s="164">
        <f>GoogleOutcome!B543</f>
        <v>62.5</v>
      </c>
      <c r="C23" s="229"/>
      <c r="D23" s="10"/>
      <c r="E23" s="10"/>
      <c r="F23" s="232">
        <f>GoogleOutcome!B541</f>
        <v>62.5</v>
      </c>
      <c r="G23" s="10"/>
      <c r="H23" s="10"/>
      <c r="I23" s="334">
        <f>GoogleOutcome!C541</f>
        <v>62.5</v>
      </c>
      <c r="J23" s="10"/>
      <c r="K23" s="10"/>
      <c r="L23" s="335">
        <f>GoogleOutcome!D541</f>
        <v>62.5</v>
      </c>
      <c r="M23" s="10"/>
      <c r="N23" s="10"/>
      <c r="O23" s="413">
        <f>GoogleOutcome!E541</f>
        <v>62.5</v>
      </c>
      <c r="P23" s="10"/>
      <c r="Q23" s="10"/>
    </row>
    <row r="24" spans="1:17" ht="15.75" customHeight="1">
      <c r="A24" s="111" t="s">
        <v>150</v>
      </c>
      <c r="B24" s="164">
        <f>GoogleOutcome!B573</f>
        <v>27.857142857142858</v>
      </c>
      <c r="C24" s="229"/>
      <c r="D24" s="10"/>
      <c r="E24" s="10"/>
      <c r="F24" s="232">
        <f>GoogleOutcome!B571</f>
        <v>30</v>
      </c>
      <c r="G24" s="10"/>
      <c r="H24" s="10"/>
      <c r="I24" s="334">
        <f>GoogleOutcome!C571</f>
        <v>30</v>
      </c>
      <c r="J24" s="10"/>
      <c r="K24" s="10"/>
      <c r="L24" s="335">
        <f>GoogleOutcome!D571</f>
        <v>30</v>
      </c>
      <c r="M24" s="10"/>
      <c r="N24" s="10"/>
      <c r="O24" s="413">
        <f>GoogleOutcome!E571</f>
        <v>21.428571428571427</v>
      </c>
      <c r="P24" s="10"/>
      <c r="Q24" s="10"/>
    </row>
    <row r="25" spans="1:17" ht="15.75" customHeight="1">
      <c r="A25" s="111" t="s">
        <v>151</v>
      </c>
      <c r="B25" s="164">
        <f>GoogleOutcome!B597</f>
        <v>52.5</v>
      </c>
      <c r="C25" s="342"/>
      <c r="D25" s="10"/>
      <c r="E25" s="10"/>
      <c r="F25" s="232">
        <f>GoogleOutcome!B595</f>
        <v>50</v>
      </c>
      <c r="G25" s="10"/>
      <c r="H25" s="10"/>
      <c r="I25" s="334">
        <f>GoogleOutcome!C595</f>
        <v>50</v>
      </c>
      <c r="J25" s="10"/>
      <c r="K25" s="10"/>
      <c r="L25" s="335">
        <f>GoogleOutcome!D595</f>
        <v>50</v>
      </c>
      <c r="M25" s="10"/>
      <c r="N25" s="10"/>
      <c r="O25" s="413">
        <f>GoogleOutcome!E595</f>
        <v>60</v>
      </c>
      <c r="P25" s="10"/>
      <c r="Q25" s="10"/>
    </row>
    <row r="26" spans="1:17" ht="15.75" customHeight="1">
      <c r="A26" s="111" t="s">
        <v>152</v>
      </c>
      <c r="B26" s="164">
        <f>GoogleOutcome!B621</f>
        <v>71.25</v>
      </c>
      <c r="C26" s="229"/>
      <c r="D26" s="10"/>
      <c r="E26" s="10"/>
      <c r="F26" s="232">
        <f>GoogleOutcome!B619</f>
        <v>75</v>
      </c>
      <c r="G26" s="10"/>
      <c r="H26" s="10"/>
      <c r="I26" s="334">
        <f>GoogleOutcome!C619</f>
        <v>75</v>
      </c>
      <c r="J26" s="10"/>
      <c r="K26" s="10"/>
      <c r="L26" s="335">
        <f>GoogleOutcome!D619</f>
        <v>75</v>
      </c>
      <c r="M26" s="10"/>
      <c r="N26" s="10"/>
      <c r="O26" s="413">
        <f>GoogleOutcome!E619</f>
        <v>60</v>
      </c>
      <c r="P26" s="10"/>
      <c r="Q26" s="10"/>
    </row>
    <row r="27" spans="1:17" ht="15.75" customHeight="1">
      <c r="A27" s="111" t="s">
        <v>153</v>
      </c>
      <c r="B27" s="164">
        <f>GoogleOutcome!B645</f>
        <v>55</v>
      </c>
      <c r="C27" s="342"/>
      <c r="D27" s="10"/>
      <c r="E27" s="10"/>
      <c r="F27" s="232">
        <f>GoogleOutcome!B643</f>
        <v>60</v>
      </c>
      <c r="G27" s="10"/>
      <c r="H27" s="10"/>
      <c r="I27" s="334">
        <f>GoogleOutcome!C643</f>
        <v>60</v>
      </c>
      <c r="J27" s="10"/>
      <c r="K27" s="10"/>
      <c r="L27" s="335">
        <f>GoogleOutcome!D643</f>
        <v>60</v>
      </c>
      <c r="M27" s="10"/>
      <c r="N27" s="10"/>
      <c r="O27" s="413">
        <f>GoogleOutcome!E643</f>
        <v>40</v>
      </c>
      <c r="P27" s="10"/>
      <c r="Q27" s="10"/>
    </row>
    <row r="28" spans="1:17" ht="15.75" customHeight="1">
      <c r="A28" s="111" t="s">
        <v>154</v>
      </c>
      <c r="B28" s="164">
        <f>GoogleOutcome!B690</f>
        <v>66.666666666666671</v>
      </c>
      <c r="C28" s="229"/>
      <c r="D28" s="10"/>
      <c r="E28" s="10"/>
      <c r="F28" s="232">
        <f>GoogleOutcome!B688</f>
        <v>66.666666666666671</v>
      </c>
      <c r="G28" s="10"/>
      <c r="H28" s="10"/>
      <c r="I28" s="334">
        <f>GoogleOutcome!C688</f>
        <v>66.666666666666671</v>
      </c>
      <c r="J28" s="10"/>
      <c r="K28" s="10"/>
      <c r="L28" s="335">
        <f>GoogleOutcome!D688</f>
        <v>66.666666666666671</v>
      </c>
      <c r="M28" s="10"/>
      <c r="N28" s="10"/>
      <c r="O28" s="413">
        <f>GoogleOutcome!E688</f>
        <v>66.666666666666671</v>
      </c>
      <c r="P28" s="10"/>
      <c r="Q28" s="10"/>
    </row>
    <row r="29" spans="1:17" ht="15.75" customHeight="1">
      <c r="A29" s="111" t="s">
        <v>155</v>
      </c>
      <c r="B29" s="164">
        <f>GoogleOutcome!B732</f>
        <v>68.181818181818187</v>
      </c>
      <c r="C29" s="229"/>
      <c r="D29" s="10"/>
      <c r="E29" s="10"/>
      <c r="F29" s="232">
        <f>GoogleOutcome!B730</f>
        <v>68.181818181818187</v>
      </c>
      <c r="G29" s="10"/>
      <c r="H29" s="10"/>
      <c r="I29" s="334">
        <f>GoogleOutcome!C730</f>
        <v>68.181818181818187</v>
      </c>
      <c r="J29" s="10"/>
      <c r="K29" s="10"/>
      <c r="L29" s="335">
        <f>GoogleOutcome!D730</f>
        <v>68.181818181818187</v>
      </c>
      <c r="M29" s="10"/>
      <c r="N29" s="10"/>
      <c r="O29" s="413">
        <f>GoogleOutcome!E730</f>
        <v>68.181818181818187</v>
      </c>
      <c r="P29" s="10"/>
      <c r="Q29" s="10"/>
    </row>
    <row r="30" spans="1:17" ht="15.75" customHeight="1">
      <c r="A30" s="111" t="s">
        <v>156</v>
      </c>
      <c r="B30" s="164">
        <f>GoogleOutcome!B750</f>
        <v>66.666666666666671</v>
      </c>
      <c r="C30" s="342"/>
      <c r="D30" s="10"/>
      <c r="E30" s="10"/>
      <c r="F30" s="232">
        <f>GoogleOutcome!B748</f>
        <v>66.666666666666671</v>
      </c>
      <c r="G30" s="10"/>
      <c r="H30" s="10"/>
      <c r="I30" s="334">
        <f>GoogleOutcome!C748</f>
        <v>66.666666666666671</v>
      </c>
      <c r="J30" s="10"/>
      <c r="K30" s="10"/>
      <c r="L30" s="335">
        <f>GoogleOutcome!D748</f>
        <v>66.666666666666671</v>
      </c>
      <c r="M30" s="10"/>
      <c r="N30" s="10"/>
      <c r="O30" s="413">
        <f>GoogleOutcome!E748</f>
        <v>66.666666666666671</v>
      </c>
      <c r="P30" s="10"/>
      <c r="Q30" s="10"/>
    </row>
    <row r="31" spans="1:17" ht="15.75" customHeight="1">
      <c r="A31" s="111" t="s">
        <v>157</v>
      </c>
      <c r="B31" s="164">
        <f>GoogleOutcome!B768</f>
        <v>100</v>
      </c>
      <c r="C31" s="229"/>
      <c r="D31" s="10"/>
      <c r="E31" s="10"/>
      <c r="F31" s="232">
        <f>GoogleOutcome!B766</f>
        <v>100</v>
      </c>
      <c r="G31" s="10"/>
      <c r="H31" s="10"/>
      <c r="I31" s="334">
        <f>GoogleOutcome!C766</f>
        <v>100</v>
      </c>
      <c r="J31" s="10"/>
      <c r="K31" s="10"/>
      <c r="L31" s="335">
        <f>GoogleOutcome!D766</f>
        <v>100</v>
      </c>
      <c r="M31" s="10"/>
      <c r="N31" s="10"/>
      <c r="O31" s="413">
        <f>GoogleOutcome!E766</f>
        <v>100</v>
      </c>
      <c r="P31" s="10"/>
      <c r="Q31" s="10"/>
    </row>
    <row r="32" spans="1:17" ht="15.75" customHeight="1">
      <c r="A32" s="111" t="s">
        <v>158</v>
      </c>
      <c r="B32" s="164">
        <f>GoogleOutcome!B804</f>
        <v>35.416666666666664</v>
      </c>
      <c r="C32" s="229"/>
      <c r="D32" s="10"/>
      <c r="E32" s="10"/>
      <c r="F32" s="232">
        <f>GoogleOutcome!B802</f>
        <v>33.333333333333336</v>
      </c>
      <c r="G32" s="10"/>
      <c r="H32" s="10"/>
      <c r="I32" s="334">
        <f>GoogleOutcome!C802</f>
        <v>33.333333333333336</v>
      </c>
      <c r="J32" s="10"/>
      <c r="K32" s="10"/>
      <c r="L32" s="335">
        <f>GoogleOutcome!D802</f>
        <v>33.333333333333336</v>
      </c>
      <c r="M32" s="10"/>
      <c r="N32" s="10"/>
      <c r="O32" s="413">
        <f>GoogleOutcome!E802</f>
        <v>41.666666666666664</v>
      </c>
      <c r="P32" s="10"/>
      <c r="Q32" s="10"/>
    </row>
    <row r="33" spans="1:17" ht="15.75" customHeight="1">
      <c r="A33" s="111" t="s">
        <v>159</v>
      </c>
      <c r="B33" s="164">
        <f>GoogleOutcome!B822</f>
        <v>0</v>
      </c>
      <c r="C33" s="229"/>
      <c r="D33" s="10"/>
      <c r="E33" s="10"/>
      <c r="F33" s="232">
        <f>GoogleOutcome!B820</f>
        <v>0</v>
      </c>
      <c r="G33" s="10"/>
      <c r="H33" s="10"/>
      <c r="I33" s="334">
        <f>GoogleOutcome!C820</f>
        <v>0</v>
      </c>
      <c r="J33" s="10"/>
      <c r="K33" s="10"/>
      <c r="L33" s="335">
        <f>GoogleOutcome!D820</f>
        <v>0</v>
      </c>
      <c r="M33" s="10"/>
      <c r="N33" s="10"/>
      <c r="O33" s="413">
        <f>GoogleOutcome!E820</f>
        <v>0</v>
      </c>
      <c r="P33" s="10"/>
      <c r="Q33" s="10"/>
    </row>
    <row r="34" spans="1:17" ht="15.75" customHeight="1">
      <c r="A34" s="111" t="s">
        <v>160</v>
      </c>
      <c r="B34" s="164">
        <f>GoogleOutcome!B843</f>
        <v>68.75</v>
      </c>
      <c r="C34" s="342"/>
      <c r="D34" s="10"/>
      <c r="E34" s="10"/>
      <c r="F34" s="232">
        <f>GoogleOutcome!B841</f>
        <v>100</v>
      </c>
      <c r="G34" s="10"/>
      <c r="H34" s="10"/>
      <c r="I34" s="334">
        <f>GoogleOutcome!C841</f>
        <v>50</v>
      </c>
      <c r="J34" s="10"/>
      <c r="K34" s="10"/>
      <c r="L34" s="335">
        <f>GoogleOutcome!D841</f>
        <v>50</v>
      </c>
      <c r="M34" s="10"/>
      <c r="N34" s="10"/>
      <c r="O34" s="413">
        <f>GoogleOutcome!E841</f>
        <v>75</v>
      </c>
      <c r="P34" s="10"/>
      <c r="Q34" s="10"/>
    </row>
    <row r="35" spans="1:17" ht="15.75" customHeight="1">
      <c r="A35" s="111" t="s">
        <v>161</v>
      </c>
      <c r="B35" s="164">
        <f>GoogleOutcome!B861</f>
        <v>94.444444444444443</v>
      </c>
      <c r="C35" s="229"/>
      <c r="D35" s="10"/>
      <c r="E35" s="10"/>
      <c r="F35" s="232" t="str">
        <f>GoogleOutcome!B859</f>
        <v>N/A</v>
      </c>
      <c r="G35" s="10"/>
      <c r="H35" s="10"/>
      <c r="I35" s="334">
        <f>GoogleOutcome!C859</f>
        <v>100</v>
      </c>
      <c r="J35" s="10"/>
      <c r="K35" s="10"/>
      <c r="L35" s="335">
        <f>GoogleOutcome!D859</f>
        <v>100</v>
      </c>
      <c r="M35" s="10"/>
      <c r="N35" s="10"/>
      <c r="O35" s="413">
        <f>GoogleOutcome!E859</f>
        <v>83.333333333333329</v>
      </c>
      <c r="P35" s="10"/>
      <c r="Q35" s="10"/>
    </row>
    <row r="36" spans="1:17" ht="15.75" customHeight="1">
      <c r="A36" s="133" t="s">
        <v>162</v>
      </c>
      <c r="B36" s="164">
        <f>GoogleOutcome!B873</f>
        <v>100</v>
      </c>
      <c r="C36" s="248"/>
      <c r="D36" s="10"/>
      <c r="E36" s="10"/>
      <c r="F36" s="232">
        <f>GoogleOutcome!B871</f>
        <v>100</v>
      </c>
      <c r="G36" s="10"/>
      <c r="H36" s="10"/>
      <c r="I36" s="334">
        <f>GoogleOutcome!C871</f>
        <v>100</v>
      </c>
      <c r="J36" s="10"/>
      <c r="K36" s="10"/>
      <c r="L36" s="335">
        <f>GoogleOutcome!D871</f>
        <v>100</v>
      </c>
      <c r="M36" s="10"/>
      <c r="N36" s="10"/>
      <c r="O36" s="413">
        <f>GoogleOutcome!E871</f>
        <v>100</v>
      </c>
      <c r="P36" s="10"/>
      <c r="Q36" s="10"/>
    </row>
    <row r="37" spans="1:17" ht="15.75" customHeight="1">
      <c r="A37" s="167"/>
      <c r="B37" s="164"/>
      <c r="C37" s="244"/>
      <c r="D37" s="167"/>
      <c r="E37" s="167"/>
      <c r="F37" s="232"/>
      <c r="G37" s="167"/>
      <c r="H37" s="167"/>
      <c r="I37" s="334"/>
      <c r="J37" s="167"/>
      <c r="K37" s="167"/>
      <c r="L37" s="335"/>
      <c r="M37" s="167"/>
      <c r="N37" s="167"/>
      <c r="O37" s="413"/>
      <c r="P37" s="167"/>
      <c r="Q37" s="167"/>
    </row>
    <row r="38" spans="1:17" ht="15.75" customHeight="1">
      <c r="A38" s="399" t="s">
        <v>1687</v>
      </c>
      <c r="B38" s="343">
        <f>AVERAGE(B2:B36)</f>
        <v>63.343673021703331</v>
      </c>
      <c r="C38" s="343">
        <f>AVERAGE(C2:C36)</f>
        <v>67.592592592592595</v>
      </c>
      <c r="D38" s="343">
        <f>AVERAGE(D2:D7)</f>
        <v>67.592592592592595</v>
      </c>
      <c r="E38" s="343">
        <f>AVERAGE(E2:E7)</f>
        <v>67.592592592592595</v>
      </c>
      <c r="F38" s="343">
        <f>AVERAGE(F2:F36)</f>
        <v>67.504072987943971</v>
      </c>
      <c r="G38" s="343"/>
      <c r="H38" s="343"/>
      <c r="I38" s="343">
        <f>AVERAGE(I2:I36)</f>
        <v>62.652356902356907</v>
      </c>
      <c r="J38" s="343"/>
      <c r="K38" s="343"/>
      <c r="L38" s="343">
        <f>AVERAGE(L2:L36)</f>
        <v>64.049040185403811</v>
      </c>
      <c r="M38" s="343"/>
      <c r="N38" s="344"/>
      <c r="O38" s="343">
        <f>AVERAGE(O2:O36)</f>
        <v>57.266933403297038</v>
      </c>
      <c r="P38" s="343"/>
      <c r="Q38" s="344"/>
    </row>
    <row r="39" spans="1:17" ht="15.75" customHeight="1">
      <c r="A39" s="11" t="s">
        <v>1688</v>
      </c>
      <c r="B39" s="164">
        <f>AVERAGE(B2:B7)</f>
        <v>72.384259259259252</v>
      </c>
      <c r="C39" s="229"/>
      <c r="D39" s="13"/>
      <c r="E39" s="13"/>
      <c r="F39" s="232">
        <f>AVERAGE(F2:F7)</f>
        <v>74.259259259259252</v>
      </c>
      <c r="G39" s="13"/>
      <c r="H39" s="13"/>
      <c r="I39" s="334">
        <f>AVERAGE(I2:I7)</f>
        <v>71.759259259259252</v>
      </c>
      <c r="J39" s="13"/>
      <c r="K39" s="13"/>
      <c r="L39" s="335">
        <f>AVERAGE(L2:L7)</f>
        <v>72.592592592592595</v>
      </c>
      <c r="M39" s="13"/>
      <c r="N39" s="13"/>
      <c r="O39" s="413">
        <f>AVERAGE(O2:O7)</f>
        <v>70.925925925925924</v>
      </c>
      <c r="P39" s="13"/>
      <c r="Q39" s="13"/>
    </row>
    <row r="40" spans="1:17" ht="15.75" customHeight="1">
      <c r="A40" s="11" t="s">
        <v>1689</v>
      </c>
      <c r="B40" s="164">
        <f>AVERAGE(B8:B18)</f>
        <v>58.649323927101705</v>
      </c>
      <c r="C40" s="229"/>
      <c r="D40" s="10"/>
      <c r="E40" s="10"/>
      <c r="F40" s="232">
        <f>AVERAGE(F8:F18)</f>
        <v>69.444444444444443</v>
      </c>
      <c r="G40" s="10"/>
      <c r="H40" s="10"/>
      <c r="I40" s="334">
        <f>AVERAGE(I8:I18)</f>
        <v>51.25</v>
      </c>
      <c r="J40" s="10"/>
      <c r="K40" s="10"/>
      <c r="L40" s="335">
        <f>AVERAGE(L8:L18)</f>
        <v>59.616402116402114</v>
      </c>
      <c r="M40" s="10"/>
      <c r="N40" s="10"/>
      <c r="O40" s="413">
        <f>AVERAGE(O8:O18)</f>
        <v>46.719576719576722</v>
      </c>
      <c r="P40" s="10"/>
      <c r="Q40" s="10"/>
    </row>
    <row r="41" spans="1:17" ht="15.75" customHeight="1">
      <c r="A41" s="11" t="s">
        <v>1690</v>
      </c>
      <c r="B41" s="164">
        <f>AVERAGE(B19:B36)</f>
        <v>62.677318823152142</v>
      </c>
      <c r="C41" s="229"/>
      <c r="D41" s="10"/>
      <c r="E41" s="10"/>
      <c r="F41" s="232">
        <f>AVERAGE(F19:F36)</f>
        <v>64.206773618538321</v>
      </c>
      <c r="G41" s="10"/>
      <c r="H41" s="10"/>
      <c r="I41" s="334">
        <f>AVERAGE(I19:I36)</f>
        <v>63.417508417508415</v>
      </c>
      <c r="J41" s="10"/>
      <c r="K41" s="10"/>
      <c r="L41" s="335">
        <f>AVERAGE(L19:L36)</f>
        <v>63.417508417508415</v>
      </c>
      <c r="M41" s="10"/>
      <c r="N41" s="10"/>
      <c r="O41" s="413">
        <f>AVERAGE(O19:O36)</f>
        <v>57.987614237614238</v>
      </c>
      <c r="P41" s="10"/>
      <c r="Q41" s="10"/>
    </row>
  </sheetData>
  <sheetProtection selectLockedCells="1" selectUnlockedCells="1"/>
  <pageMargins left="0.7" right="0.7" top="0.78749999999999998" bottom="0.78749999999999998" header="0.51180555555555551" footer="0.51180555555555551"/>
  <pageSetup firstPageNumber="0" orientation="portrait" horizontalDpi="300" verticalDpi="300"/>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7"/>
  <sheetViews>
    <sheetView workbookViewId="0"/>
  </sheetViews>
  <sheetFormatPr baseColWidth="10" defaultColWidth="10.5703125" defaultRowHeight="12.75"/>
  <cols>
    <col min="1" max="1" width="9.5703125" customWidth="1"/>
    <col min="2" max="2" width="71.140625" customWidth="1"/>
    <col min="3" max="3" width="61.140625" customWidth="1"/>
  </cols>
  <sheetData>
    <row r="1" spans="1:5">
      <c r="A1" s="252" t="s">
        <v>1691</v>
      </c>
      <c r="B1" s="252" t="s">
        <v>1692</v>
      </c>
      <c r="C1" s="252" t="s">
        <v>1693</v>
      </c>
      <c r="D1" s="381" t="s">
        <v>1694</v>
      </c>
      <c r="E1" s="252" t="s">
        <v>1695</v>
      </c>
    </row>
    <row r="2" spans="1:5">
      <c r="A2" s="253">
        <v>1</v>
      </c>
      <c r="B2" s="203" t="s">
        <v>4603</v>
      </c>
      <c r="C2" s="3" t="s">
        <v>4604</v>
      </c>
      <c r="D2" s="253" t="s">
        <v>4605</v>
      </c>
      <c r="E2" s="357">
        <v>42802</v>
      </c>
    </row>
    <row r="3" spans="1:5">
      <c r="A3" s="253">
        <v>2</v>
      </c>
      <c r="B3" s="203" t="s">
        <v>4606</v>
      </c>
      <c r="C3" s="3" t="s">
        <v>4607</v>
      </c>
      <c r="D3" s="253" t="s">
        <v>4608</v>
      </c>
      <c r="E3" s="357">
        <v>42802</v>
      </c>
    </row>
    <row r="4" spans="1:5">
      <c r="A4" s="253">
        <v>3</v>
      </c>
      <c r="B4" s="203" t="s">
        <v>4609</v>
      </c>
      <c r="C4" s="3" t="s">
        <v>4610</v>
      </c>
      <c r="D4" s="357">
        <v>40427</v>
      </c>
      <c r="E4" s="357">
        <v>42802</v>
      </c>
    </row>
    <row r="5" spans="1:5">
      <c r="A5" s="253">
        <v>4</v>
      </c>
      <c r="B5" s="203" t="s">
        <v>4611</v>
      </c>
      <c r="C5" s="3" t="s">
        <v>4612</v>
      </c>
      <c r="D5" s="253" t="s">
        <v>2392</v>
      </c>
      <c r="E5" s="357">
        <v>42802</v>
      </c>
    </row>
    <row r="6" spans="1:5">
      <c r="A6" s="253">
        <v>5</v>
      </c>
      <c r="B6" s="203" t="s">
        <v>4613</v>
      </c>
      <c r="C6" s="3" t="s">
        <v>4614</v>
      </c>
      <c r="D6" s="253" t="s">
        <v>4615</v>
      </c>
      <c r="E6" s="357">
        <v>42955</v>
      </c>
    </row>
    <row r="7" spans="1:5">
      <c r="A7" s="253">
        <v>6</v>
      </c>
      <c r="B7" s="203" t="s">
        <v>4616</v>
      </c>
      <c r="C7" s="3" t="s">
        <v>4617</v>
      </c>
      <c r="D7" s="253" t="s">
        <v>4608</v>
      </c>
      <c r="E7" s="357">
        <v>42955</v>
      </c>
    </row>
    <row r="8" spans="1:5">
      <c r="A8" s="253">
        <v>7</v>
      </c>
      <c r="B8" s="203" t="s">
        <v>4618</v>
      </c>
      <c r="C8" s="3" t="s">
        <v>4619</v>
      </c>
      <c r="D8" s="253" t="s">
        <v>4620</v>
      </c>
      <c r="E8" s="357">
        <v>42955</v>
      </c>
    </row>
    <row r="9" spans="1:5">
      <c r="A9" s="253">
        <v>8</v>
      </c>
      <c r="B9" s="203" t="s">
        <v>4621</v>
      </c>
      <c r="C9" s="3" t="s">
        <v>4622</v>
      </c>
      <c r="D9" s="253" t="s">
        <v>4608</v>
      </c>
      <c r="E9" s="357">
        <v>42955</v>
      </c>
    </row>
    <row r="10" spans="1:5">
      <c r="A10" s="253">
        <v>9</v>
      </c>
      <c r="B10" s="203" t="s">
        <v>4623</v>
      </c>
      <c r="C10" s="3" t="s">
        <v>4624</v>
      </c>
      <c r="D10" s="253" t="s">
        <v>4608</v>
      </c>
      <c r="E10" s="357">
        <v>42955</v>
      </c>
    </row>
    <row r="11" spans="1:5">
      <c r="A11" s="253">
        <v>10</v>
      </c>
      <c r="B11" s="203" t="s">
        <v>4625</v>
      </c>
      <c r="C11" s="3" t="s">
        <v>4626</v>
      </c>
      <c r="D11" s="253" t="s">
        <v>4627</v>
      </c>
      <c r="E11" s="357">
        <v>42955</v>
      </c>
    </row>
    <row r="12" spans="1:5">
      <c r="A12" s="253">
        <v>11</v>
      </c>
      <c r="B12" s="203" t="s">
        <v>4628</v>
      </c>
      <c r="C12" s="3" t="s">
        <v>4629</v>
      </c>
      <c r="D12" s="253" t="s">
        <v>4630</v>
      </c>
      <c r="E12" s="357">
        <v>42955</v>
      </c>
    </row>
    <row r="13" spans="1:5">
      <c r="A13" s="253">
        <v>12</v>
      </c>
      <c r="B13" s="203" t="s">
        <v>4631</v>
      </c>
      <c r="C13" s="3" t="s">
        <v>4632</v>
      </c>
      <c r="D13" s="357">
        <v>42745</v>
      </c>
      <c r="E13" s="357">
        <v>42955</v>
      </c>
    </row>
    <row r="14" spans="1:5">
      <c r="A14" s="253">
        <v>13</v>
      </c>
      <c r="B14" s="203" t="s">
        <v>4633</v>
      </c>
      <c r="C14" s="3" t="s">
        <v>4634</v>
      </c>
      <c r="D14" s="203"/>
      <c r="E14" s="357">
        <v>43016</v>
      </c>
    </row>
    <row r="15" spans="1:5">
      <c r="A15" s="253">
        <v>14</v>
      </c>
      <c r="B15" s="203" t="s">
        <v>4635</v>
      </c>
      <c r="C15" s="3" t="s">
        <v>4636</v>
      </c>
      <c r="D15" s="203"/>
      <c r="E15" s="357">
        <v>43016</v>
      </c>
    </row>
    <row r="16" spans="1:5">
      <c r="A16" s="253">
        <v>15</v>
      </c>
      <c r="B16" s="203" t="s">
        <v>4637</v>
      </c>
      <c r="C16" s="3" t="s">
        <v>4638</v>
      </c>
      <c r="D16" s="253" t="s">
        <v>4639</v>
      </c>
      <c r="E16" s="357">
        <v>43016</v>
      </c>
    </row>
    <row r="17" spans="1:5">
      <c r="A17" s="253">
        <v>16</v>
      </c>
      <c r="B17" s="203" t="s">
        <v>4640</v>
      </c>
      <c r="C17" s="3" t="s">
        <v>4641</v>
      </c>
      <c r="D17" s="253" t="s">
        <v>4642</v>
      </c>
      <c r="E17" s="253" t="s">
        <v>4643</v>
      </c>
    </row>
    <row r="18" spans="1:5">
      <c r="A18" s="253">
        <v>17</v>
      </c>
      <c r="B18" s="203" t="s">
        <v>4644</v>
      </c>
      <c r="C18" s="3" t="s">
        <v>4645</v>
      </c>
      <c r="D18" s="203"/>
      <c r="E18" s="253" t="s">
        <v>4643</v>
      </c>
    </row>
    <row r="19" spans="1:5">
      <c r="A19" s="253">
        <v>18</v>
      </c>
      <c r="B19" s="203" t="s">
        <v>4646</v>
      </c>
      <c r="C19" s="3" t="s">
        <v>4647</v>
      </c>
      <c r="D19" s="253" t="s">
        <v>4642</v>
      </c>
      <c r="E19" s="253" t="s">
        <v>4643</v>
      </c>
    </row>
    <row r="20" spans="1:5">
      <c r="A20" s="253">
        <v>19</v>
      </c>
      <c r="B20" s="203" t="s">
        <v>4648</v>
      </c>
      <c r="C20" s="3" t="s">
        <v>4649</v>
      </c>
      <c r="D20" s="253" t="s">
        <v>4642</v>
      </c>
      <c r="E20" s="253" t="s">
        <v>4650</v>
      </c>
    </row>
    <row r="21" spans="1:5">
      <c r="A21" s="253">
        <v>20</v>
      </c>
      <c r="B21" s="203" t="s">
        <v>4651</v>
      </c>
      <c r="C21" s="3" t="s">
        <v>4652</v>
      </c>
      <c r="D21" s="253" t="s">
        <v>4642</v>
      </c>
      <c r="E21" s="253" t="s">
        <v>4650</v>
      </c>
    </row>
    <row r="22" spans="1:5">
      <c r="A22" s="253">
        <v>21</v>
      </c>
      <c r="B22" s="203" t="s">
        <v>4653</v>
      </c>
      <c r="C22" s="3" t="s">
        <v>4654</v>
      </c>
      <c r="D22" s="253" t="s">
        <v>4642</v>
      </c>
      <c r="E22" s="253" t="s">
        <v>4650</v>
      </c>
    </row>
    <row r="23" spans="1:5">
      <c r="A23" s="253">
        <v>22</v>
      </c>
      <c r="B23" s="203" t="s">
        <v>4655</v>
      </c>
      <c r="C23" s="3" t="s">
        <v>4656</v>
      </c>
      <c r="D23" s="253" t="s">
        <v>4642</v>
      </c>
      <c r="E23" s="253" t="s">
        <v>4650</v>
      </c>
    </row>
    <row r="24" spans="1:5">
      <c r="A24" s="253">
        <v>23</v>
      </c>
      <c r="B24" s="203" t="s">
        <v>4657</v>
      </c>
      <c r="C24" s="3" t="s">
        <v>4658</v>
      </c>
      <c r="D24" s="253" t="s">
        <v>4642</v>
      </c>
      <c r="E24" s="253" t="s">
        <v>2546</v>
      </c>
    </row>
    <row r="25" spans="1:5">
      <c r="A25" s="253">
        <v>24</v>
      </c>
      <c r="B25" s="203" t="s">
        <v>4659</v>
      </c>
      <c r="C25" s="3" t="s">
        <v>4660</v>
      </c>
      <c r="D25" s="253" t="s">
        <v>4642</v>
      </c>
      <c r="E25" s="253" t="s">
        <v>2546</v>
      </c>
    </row>
    <row r="26" spans="1:5">
      <c r="A26" s="253">
        <v>25</v>
      </c>
      <c r="B26" s="203" t="s">
        <v>4661</v>
      </c>
      <c r="C26" s="3" t="s">
        <v>4662</v>
      </c>
      <c r="D26" s="253" t="s">
        <v>4642</v>
      </c>
      <c r="E26" s="253" t="s">
        <v>2546</v>
      </c>
    </row>
    <row r="27" spans="1:5">
      <c r="A27" s="253">
        <v>26</v>
      </c>
      <c r="B27" s="203" t="s">
        <v>4663</v>
      </c>
      <c r="C27" s="3" t="s">
        <v>4664</v>
      </c>
      <c r="D27" s="253" t="s">
        <v>4642</v>
      </c>
      <c r="E27" s="253" t="s">
        <v>2546</v>
      </c>
    </row>
    <row r="28" spans="1:5">
      <c r="A28" s="253">
        <v>27</v>
      </c>
      <c r="B28" s="203" t="s">
        <v>4665</v>
      </c>
      <c r="C28" s="3" t="s">
        <v>4666</v>
      </c>
      <c r="D28" s="253" t="s">
        <v>4642</v>
      </c>
      <c r="E28" s="253" t="s">
        <v>2546</v>
      </c>
    </row>
    <row r="29" spans="1:5">
      <c r="A29" s="253">
        <v>28</v>
      </c>
      <c r="B29" s="203" t="s">
        <v>4667</v>
      </c>
      <c r="C29" s="3" t="s">
        <v>4668</v>
      </c>
      <c r="D29" s="253" t="s">
        <v>4642</v>
      </c>
      <c r="E29" s="253" t="s">
        <v>2546</v>
      </c>
    </row>
    <row r="30" spans="1:5">
      <c r="A30" s="253">
        <v>29</v>
      </c>
      <c r="B30" s="203" t="s">
        <v>4669</v>
      </c>
      <c r="C30" s="3" t="s">
        <v>4670</v>
      </c>
      <c r="D30" s="253" t="s">
        <v>4642</v>
      </c>
      <c r="E30" s="253" t="s">
        <v>2546</v>
      </c>
    </row>
    <row r="31" spans="1:5">
      <c r="A31" s="253">
        <v>30</v>
      </c>
      <c r="B31" s="354" t="s">
        <v>4671</v>
      </c>
      <c r="C31" s="3" t="s">
        <v>4672</v>
      </c>
      <c r="D31" s="253" t="s">
        <v>4642</v>
      </c>
      <c r="E31" s="253" t="s">
        <v>2546</v>
      </c>
    </row>
    <row r="32" spans="1:5">
      <c r="A32" s="253">
        <v>31</v>
      </c>
      <c r="B32" s="203" t="s">
        <v>4673</v>
      </c>
      <c r="C32" s="3" t="s">
        <v>4674</v>
      </c>
      <c r="D32" s="253" t="s">
        <v>4642</v>
      </c>
      <c r="E32" s="253" t="s">
        <v>2546</v>
      </c>
    </row>
    <row r="33" spans="1:5">
      <c r="A33" s="253">
        <v>32</v>
      </c>
      <c r="B33" s="203" t="s">
        <v>4675</v>
      </c>
      <c r="C33" s="3" t="s">
        <v>4676</v>
      </c>
      <c r="D33" s="253" t="s">
        <v>4642</v>
      </c>
      <c r="E33" s="253" t="s">
        <v>2546</v>
      </c>
    </row>
    <row r="34" spans="1:5">
      <c r="A34" s="253">
        <v>33</v>
      </c>
      <c r="B34" s="203" t="s">
        <v>4677</v>
      </c>
      <c r="C34" s="3" t="s">
        <v>4678</v>
      </c>
      <c r="D34" s="253" t="s">
        <v>4679</v>
      </c>
      <c r="E34" s="253" t="s">
        <v>2546</v>
      </c>
    </row>
    <row r="35" spans="1:5">
      <c r="A35" s="253">
        <v>34</v>
      </c>
      <c r="B35" s="203" t="s">
        <v>4680</v>
      </c>
      <c r="C35" s="3" t="s">
        <v>4681</v>
      </c>
      <c r="D35" s="253" t="s">
        <v>4642</v>
      </c>
      <c r="E35" s="253" t="s">
        <v>4682</v>
      </c>
    </row>
    <row r="36" spans="1:5">
      <c r="A36" s="253">
        <v>35</v>
      </c>
      <c r="B36" s="203" t="s">
        <v>4683</v>
      </c>
      <c r="C36" s="3" t="s">
        <v>4684</v>
      </c>
      <c r="D36" s="253" t="s">
        <v>4642</v>
      </c>
      <c r="E36" s="253" t="s">
        <v>4682</v>
      </c>
    </row>
    <row r="37" spans="1:5">
      <c r="A37" s="253">
        <v>36</v>
      </c>
      <c r="B37" s="203" t="s">
        <v>4685</v>
      </c>
      <c r="C37" s="3" t="s">
        <v>4686</v>
      </c>
      <c r="D37" s="253" t="s">
        <v>4687</v>
      </c>
      <c r="E37" s="253" t="s">
        <v>4682</v>
      </c>
    </row>
    <row r="38" spans="1:5">
      <c r="A38" s="253">
        <v>37</v>
      </c>
      <c r="B38" s="203" t="s">
        <v>4688</v>
      </c>
      <c r="C38" s="3" t="s">
        <v>4689</v>
      </c>
      <c r="D38" s="253" t="s">
        <v>4690</v>
      </c>
      <c r="E38" s="253" t="s">
        <v>4682</v>
      </c>
    </row>
    <row r="39" spans="1:5">
      <c r="A39" s="253">
        <v>38</v>
      </c>
      <c r="B39" s="203" t="s">
        <v>4691</v>
      </c>
      <c r="C39" s="3" t="s">
        <v>4692</v>
      </c>
      <c r="D39" s="253" t="s">
        <v>4642</v>
      </c>
      <c r="E39" s="253" t="s">
        <v>4682</v>
      </c>
    </row>
    <row r="40" spans="1:5">
      <c r="A40" s="253">
        <v>39</v>
      </c>
      <c r="B40" s="203" t="s">
        <v>4693</v>
      </c>
      <c r="C40" s="3" t="s">
        <v>4694</v>
      </c>
      <c r="D40" s="253" t="s">
        <v>4642</v>
      </c>
      <c r="E40" s="253" t="s">
        <v>4682</v>
      </c>
    </row>
    <row r="41" spans="1:5">
      <c r="A41" s="253">
        <v>40</v>
      </c>
      <c r="B41" s="203" t="s">
        <v>4695</v>
      </c>
      <c r="C41" s="3" t="s">
        <v>4696</v>
      </c>
      <c r="D41" s="253" t="s">
        <v>4642</v>
      </c>
      <c r="E41" s="253" t="s">
        <v>4682</v>
      </c>
    </row>
    <row r="42" spans="1:5">
      <c r="A42" s="253">
        <v>41</v>
      </c>
      <c r="B42" s="203" t="s">
        <v>4697</v>
      </c>
      <c r="C42" s="3" t="s">
        <v>4698</v>
      </c>
      <c r="D42" s="253" t="s">
        <v>4642</v>
      </c>
      <c r="E42" s="253" t="s">
        <v>4682</v>
      </c>
    </row>
    <row r="43" spans="1:5">
      <c r="A43" s="253">
        <v>42</v>
      </c>
      <c r="B43" s="203" t="s">
        <v>4699</v>
      </c>
      <c r="C43" s="3" t="s">
        <v>4700</v>
      </c>
      <c r="D43" s="253" t="s">
        <v>4608</v>
      </c>
      <c r="E43" s="253" t="s">
        <v>2564</v>
      </c>
    </row>
    <row r="44" spans="1:5">
      <c r="A44" s="253">
        <v>43</v>
      </c>
      <c r="B44" s="203" t="s">
        <v>4701</v>
      </c>
      <c r="C44" s="3" t="s">
        <v>4702</v>
      </c>
      <c r="D44" s="253" t="s">
        <v>4608</v>
      </c>
      <c r="E44" s="253" t="s">
        <v>2564</v>
      </c>
    </row>
    <row r="45" spans="1:5">
      <c r="A45" s="253">
        <v>44</v>
      </c>
      <c r="B45" s="203" t="s">
        <v>4703</v>
      </c>
      <c r="C45" s="3" t="s">
        <v>4704</v>
      </c>
      <c r="D45" s="253" t="s">
        <v>4608</v>
      </c>
      <c r="E45" s="253" t="s">
        <v>2564</v>
      </c>
    </row>
    <row r="46" spans="1:5">
      <c r="A46" s="253">
        <v>45</v>
      </c>
      <c r="B46" s="203" t="s">
        <v>4705</v>
      </c>
      <c r="C46" s="3" t="s">
        <v>4706</v>
      </c>
      <c r="D46" s="253" t="s">
        <v>4608</v>
      </c>
      <c r="E46" s="253" t="s">
        <v>2564</v>
      </c>
    </row>
    <row r="47" spans="1:5">
      <c r="A47" s="253">
        <v>46</v>
      </c>
      <c r="B47" s="203" t="s">
        <v>4707</v>
      </c>
      <c r="C47" s="3" t="s">
        <v>4708</v>
      </c>
      <c r="D47" s="253" t="s">
        <v>4709</v>
      </c>
      <c r="E47" s="253" t="s">
        <v>2564</v>
      </c>
    </row>
    <row r="48" spans="1:5">
      <c r="A48" s="253">
        <v>47</v>
      </c>
      <c r="B48" s="203" t="s">
        <v>4710</v>
      </c>
      <c r="C48" s="3" t="s">
        <v>4711</v>
      </c>
      <c r="D48" s="253" t="s">
        <v>4712</v>
      </c>
      <c r="E48" s="253" t="s">
        <v>2564</v>
      </c>
    </row>
    <row r="49" spans="1:5">
      <c r="A49" s="253">
        <v>48</v>
      </c>
      <c r="B49" s="203" t="s">
        <v>4713</v>
      </c>
      <c r="C49" s="3" t="s">
        <v>4714</v>
      </c>
      <c r="D49" s="253" t="s">
        <v>4608</v>
      </c>
      <c r="E49" s="253" t="s">
        <v>2564</v>
      </c>
    </row>
    <row r="50" spans="1:5">
      <c r="A50" s="253">
        <v>49</v>
      </c>
      <c r="B50" s="203" t="s">
        <v>4715</v>
      </c>
      <c r="C50" s="3" t="s">
        <v>3655</v>
      </c>
      <c r="D50" s="357">
        <v>42376</v>
      </c>
      <c r="E50" s="253" t="s">
        <v>2564</v>
      </c>
    </row>
    <row r="51" spans="1:5">
      <c r="A51" s="253">
        <v>50</v>
      </c>
      <c r="B51" s="203" t="s">
        <v>4716</v>
      </c>
      <c r="C51" s="3" t="s">
        <v>4717</v>
      </c>
      <c r="D51" s="253" t="s">
        <v>4608</v>
      </c>
      <c r="E51" s="253" t="s">
        <v>2579</v>
      </c>
    </row>
    <row r="52" spans="1:5">
      <c r="A52" s="253">
        <v>51</v>
      </c>
      <c r="B52" s="203" t="s">
        <v>4718</v>
      </c>
      <c r="C52" s="3" t="s">
        <v>4719</v>
      </c>
      <c r="D52" s="253" t="s">
        <v>4608</v>
      </c>
      <c r="E52" s="253" t="s">
        <v>2579</v>
      </c>
    </row>
    <row r="53" spans="1:5">
      <c r="A53" s="253">
        <v>52</v>
      </c>
      <c r="B53" s="203" t="s">
        <v>4720</v>
      </c>
      <c r="C53" s="3" t="s">
        <v>4721</v>
      </c>
      <c r="D53" s="203"/>
      <c r="E53" s="253" t="s">
        <v>2579</v>
      </c>
    </row>
    <row r="54" spans="1:5">
      <c r="A54" s="253">
        <v>53</v>
      </c>
      <c r="B54" s="203" t="s">
        <v>4722</v>
      </c>
      <c r="C54" s="3" t="s">
        <v>4723</v>
      </c>
      <c r="D54" s="253" t="s">
        <v>4724</v>
      </c>
      <c r="E54" s="253" t="s">
        <v>2579</v>
      </c>
    </row>
    <row r="55" spans="1:5">
      <c r="A55" s="253">
        <v>54</v>
      </c>
      <c r="B55" s="203" t="s">
        <v>4725</v>
      </c>
      <c r="C55" s="3" t="s">
        <v>4726</v>
      </c>
      <c r="D55" s="253" t="s">
        <v>4608</v>
      </c>
      <c r="E55" s="253" t="s">
        <v>2579</v>
      </c>
    </row>
    <row r="56" spans="1:5">
      <c r="A56" s="253">
        <v>55</v>
      </c>
      <c r="B56" s="203" t="s">
        <v>4727</v>
      </c>
      <c r="C56" s="3" t="s">
        <v>4728</v>
      </c>
      <c r="D56" s="253" t="s">
        <v>4608</v>
      </c>
      <c r="E56" s="253" t="s">
        <v>2579</v>
      </c>
    </row>
    <row r="57" spans="1:5">
      <c r="A57" s="253">
        <v>56</v>
      </c>
      <c r="B57" s="203" t="s">
        <v>4729</v>
      </c>
      <c r="C57" s="3" t="s">
        <v>4730</v>
      </c>
      <c r="D57" s="253" t="s">
        <v>4608</v>
      </c>
      <c r="E57" s="253" t="s">
        <v>2579</v>
      </c>
    </row>
    <row r="58" spans="1:5">
      <c r="A58" s="253">
        <v>57</v>
      </c>
      <c r="B58" s="203" t="s">
        <v>4731</v>
      </c>
      <c r="C58" s="3" t="s">
        <v>4649</v>
      </c>
      <c r="D58" s="253" t="s">
        <v>4608</v>
      </c>
      <c r="E58" s="253" t="s">
        <v>2579</v>
      </c>
    </row>
    <row r="59" spans="1:5">
      <c r="A59" s="253">
        <v>58</v>
      </c>
      <c r="B59" s="203" t="s">
        <v>4732</v>
      </c>
      <c r="C59" s="3" t="s">
        <v>4733</v>
      </c>
      <c r="D59" s="253" t="s">
        <v>4608</v>
      </c>
      <c r="E59" s="253" t="s">
        <v>2579</v>
      </c>
    </row>
    <row r="60" spans="1:5">
      <c r="A60" s="253">
        <v>59</v>
      </c>
      <c r="B60" s="203" t="s">
        <v>4734</v>
      </c>
      <c r="C60" s="3" t="s">
        <v>4735</v>
      </c>
      <c r="D60" s="253" t="s">
        <v>4608</v>
      </c>
      <c r="E60" s="253" t="s">
        <v>2579</v>
      </c>
    </row>
    <row r="61" spans="1:5">
      <c r="A61" s="253">
        <v>60</v>
      </c>
      <c r="B61" s="203" t="s">
        <v>4736</v>
      </c>
      <c r="C61" s="3" t="s">
        <v>4737</v>
      </c>
      <c r="D61" s="253" t="s">
        <v>4608</v>
      </c>
      <c r="E61" s="253" t="s">
        <v>2868</v>
      </c>
    </row>
    <row r="62" spans="1:5">
      <c r="A62" s="253">
        <v>61</v>
      </c>
      <c r="B62" s="203" t="s">
        <v>4738</v>
      </c>
      <c r="C62" s="3" t="s">
        <v>4739</v>
      </c>
      <c r="D62" s="253" t="s">
        <v>4608</v>
      </c>
      <c r="E62" s="253" t="s">
        <v>2868</v>
      </c>
    </row>
    <row r="63" spans="1:5">
      <c r="A63" s="253">
        <v>62</v>
      </c>
      <c r="B63" s="203" t="s">
        <v>4740</v>
      </c>
      <c r="C63" s="3" t="s">
        <v>4741</v>
      </c>
      <c r="D63" s="253" t="s">
        <v>4608</v>
      </c>
      <c r="E63" s="253" t="s">
        <v>2868</v>
      </c>
    </row>
    <row r="64" spans="1:5">
      <c r="A64" s="253">
        <v>63</v>
      </c>
      <c r="B64" s="203" t="s">
        <v>4742</v>
      </c>
      <c r="C64" s="3" t="s">
        <v>4743</v>
      </c>
      <c r="D64" s="253" t="s">
        <v>4608</v>
      </c>
      <c r="E64" s="253" t="s">
        <v>2868</v>
      </c>
    </row>
    <row r="65" spans="1:5">
      <c r="A65" s="253">
        <v>64</v>
      </c>
      <c r="B65" s="203" t="s">
        <v>4744</v>
      </c>
      <c r="C65" s="3" t="s">
        <v>4745</v>
      </c>
      <c r="D65" s="253" t="s">
        <v>4608</v>
      </c>
      <c r="E65" s="253" t="s">
        <v>2868</v>
      </c>
    </row>
    <row r="66" spans="1:5">
      <c r="A66" s="253">
        <v>65</v>
      </c>
      <c r="B66" s="203" t="s">
        <v>4746</v>
      </c>
      <c r="C66" s="3" t="s">
        <v>4747</v>
      </c>
      <c r="D66" s="253" t="s">
        <v>4608</v>
      </c>
      <c r="E66" s="253" t="s">
        <v>2868</v>
      </c>
    </row>
    <row r="67" spans="1:5">
      <c r="A67" s="253">
        <v>66</v>
      </c>
      <c r="B67" s="203" t="s">
        <v>4748</v>
      </c>
      <c r="C67" s="3" t="s">
        <v>4749</v>
      </c>
      <c r="D67" s="253" t="s">
        <v>4750</v>
      </c>
      <c r="E67" s="253" t="s">
        <v>2590</v>
      </c>
    </row>
    <row r="68" spans="1:5">
      <c r="A68" s="253">
        <v>67</v>
      </c>
      <c r="B68" s="203" t="s">
        <v>4751</v>
      </c>
      <c r="C68" s="3" t="s">
        <v>4672</v>
      </c>
      <c r="D68" s="203"/>
      <c r="E68" s="253" t="s">
        <v>2590</v>
      </c>
    </row>
    <row r="69" spans="1:5">
      <c r="A69" s="253">
        <v>68</v>
      </c>
      <c r="B69" s="203" t="s">
        <v>4752</v>
      </c>
      <c r="C69" s="3" t="s">
        <v>4753</v>
      </c>
      <c r="D69" s="254">
        <v>42614</v>
      </c>
      <c r="E69" s="253" t="s">
        <v>2590</v>
      </c>
    </row>
    <row r="70" spans="1:5">
      <c r="A70" s="253">
        <v>69</v>
      </c>
      <c r="B70" s="203" t="s">
        <v>4754</v>
      </c>
      <c r="C70" s="3" t="s">
        <v>4755</v>
      </c>
      <c r="D70" s="254">
        <v>42614</v>
      </c>
      <c r="E70" s="253" t="s">
        <v>2590</v>
      </c>
    </row>
    <row r="71" spans="1:5">
      <c r="A71" s="253">
        <v>70</v>
      </c>
      <c r="B71" s="203" t="s">
        <v>4756</v>
      </c>
      <c r="C71" s="3" t="s">
        <v>4757</v>
      </c>
      <c r="D71" s="203"/>
      <c r="E71" s="253" t="s">
        <v>4758</v>
      </c>
    </row>
    <row r="72" spans="1:5">
      <c r="A72" s="253">
        <v>71</v>
      </c>
      <c r="B72" s="203" t="s">
        <v>4759</v>
      </c>
      <c r="C72" s="3" t="s">
        <v>4760</v>
      </c>
      <c r="D72" s="203"/>
      <c r="E72" s="253" t="s">
        <v>4758</v>
      </c>
    </row>
    <row r="73" spans="1:5">
      <c r="A73" s="253">
        <v>72</v>
      </c>
      <c r="B73" s="203" t="s">
        <v>4761</v>
      </c>
      <c r="C73" s="3" t="s">
        <v>4762</v>
      </c>
      <c r="D73" s="203"/>
      <c r="E73" s="253" t="s">
        <v>4758</v>
      </c>
    </row>
    <row r="74" spans="1:5">
      <c r="A74" s="253">
        <v>73</v>
      </c>
      <c r="B74" s="203" t="s">
        <v>4763</v>
      </c>
      <c r="C74" s="3" t="s">
        <v>4764</v>
      </c>
      <c r="D74" s="203"/>
      <c r="E74" s="253" t="s">
        <v>4758</v>
      </c>
    </row>
    <row r="75" spans="1:5">
      <c r="A75" s="253">
        <v>75</v>
      </c>
      <c r="B75" s="203" t="s">
        <v>4765</v>
      </c>
      <c r="C75" s="3" t="s">
        <v>4658</v>
      </c>
      <c r="D75" s="203"/>
      <c r="E75" s="253" t="s">
        <v>4758</v>
      </c>
    </row>
    <row r="76" spans="1:5">
      <c r="A76" s="253">
        <v>76</v>
      </c>
      <c r="B76" s="203" t="s">
        <v>4766</v>
      </c>
      <c r="C76" s="3" t="s">
        <v>4767</v>
      </c>
      <c r="D76" s="203"/>
      <c r="E76" s="253" t="s">
        <v>4758</v>
      </c>
    </row>
    <row r="77" spans="1:5">
      <c r="A77" s="253">
        <v>77</v>
      </c>
      <c r="B77" s="203" t="s">
        <v>4768</v>
      </c>
      <c r="C77" s="3" t="s">
        <v>4698</v>
      </c>
      <c r="D77" s="203"/>
      <c r="E77" s="253" t="s">
        <v>4758</v>
      </c>
    </row>
    <row r="78" spans="1:5">
      <c r="A78" s="253">
        <v>78</v>
      </c>
      <c r="B78" s="203" t="s">
        <v>4769</v>
      </c>
      <c r="C78" s="3" t="s">
        <v>4770</v>
      </c>
      <c r="D78" s="253" t="s">
        <v>4771</v>
      </c>
      <c r="E78" s="253" t="s">
        <v>4758</v>
      </c>
    </row>
    <row r="79" spans="1:5">
      <c r="A79" s="253">
        <v>79</v>
      </c>
      <c r="B79" s="203" t="s">
        <v>4772</v>
      </c>
      <c r="C79" s="3" t="s">
        <v>4773</v>
      </c>
      <c r="D79" s="254">
        <v>42461</v>
      </c>
      <c r="E79" s="253" t="s">
        <v>4758</v>
      </c>
    </row>
    <row r="80" spans="1:5">
      <c r="A80" s="253">
        <v>80</v>
      </c>
      <c r="B80" s="203" t="s">
        <v>4774</v>
      </c>
      <c r="C80" s="3" t="s">
        <v>4775</v>
      </c>
      <c r="D80" s="203"/>
      <c r="E80" s="253" t="s">
        <v>4758</v>
      </c>
    </row>
    <row r="81" spans="1:5">
      <c r="A81" s="253">
        <v>81</v>
      </c>
      <c r="B81" s="354" t="s">
        <v>4776</v>
      </c>
      <c r="C81" s="3" t="s">
        <v>4777</v>
      </c>
      <c r="D81" s="203"/>
      <c r="E81" s="253" t="s">
        <v>4758</v>
      </c>
    </row>
    <row r="82" spans="1:5">
      <c r="A82" s="253">
        <v>82</v>
      </c>
      <c r="B82" s="354" t="s">
        <v>4778</v>
      </c>
      <c r="C82" s="3" t="s">
        <v>4779</v>
      </c>
      <c r="D82" s="203"/>
      <c r="E82" s="253" t="s">
        <v>4758</v>
      </c>
    </row>
    <row r="83" spans="1:5">
      <c r="A83" s="253">
        <v>83</v>
      </c>
      <c r="B83" s="354" t="s">
        <v>4780</v>
      </c>
      <c r="C83" s="3" t="s">
        <v>4779</v>
      </c>
      <c r="D83" s="203"/>
      <c r="E83" s="253" t="s">
        <v>4758</v>
      </c>
    </row>
    <row r="84" spans="1:5">
      <c r="A84" s="253">
        <v>84</v>
      </c>
      <c r="B84" s="354" t="s">
        <v>4781</v>
      </c>
      <c r="C84" s="3" t="s">
        <v>4782</v>
      </c>
      <c r="D84" s="203"/>
      <c r="E84" s="253" t="s">
        <v>4758</v>
      </c>
    </row>
    <row r="85" spans="1:5">
      <c r="A85" s="253">
        <v>85</v>
      </c>
      <c r="B85" s="203" t="s">
        <v>4783</v>
      </c>
      <c r="C85" s="3" t="s">
        <v>4784</v>
      </c>
      <c r="D85" s="203"/>
      <c r="E85" s="253" t="s">
        <v>4758</v>
      </c>
    </row>
    <row r="86" spans="1:5">
      <c r="A86" s="253">
        <v>86</v>
      </c>
      <c r="B86" s="203" t="s">
        <v>4785</v>
      </c>
      <c r="C86" s="3" t="s">
        <v>4749</v>
      </c>
      <c r="D86" s="203"/>
      <c r="E86" s="253" t="s">
        <v>4786</v>
      </c>
    </row>
    <row r="87" spans="1:5">
      <c r="A87" s="253">
        <v>87</v>
      </c>
      <c r="B87" s="203" t="s">
        <v>4787</v>
      </c>
      <c r="C87" s="3" t="s">
        <v>4788</v>
      </c>
      <c r="D87" s="203"/>
      <c r="E87" s="253" t="s">
        <v>4789</v>
      </c>
    </row>
    <row r="88" spans="1:5">
      <c r="A88" s="253">
        <v>88</v>
      </c>
      <c r="B88" s="203" t="s">
        <v>4790</v>
      </c>
      <c r="C88" s="3" t="s">
        <v>4791</v>
      </c>
      <c r="D88" s="203"/>
      <c r="E88" s="253" t="s">
        <v>4789</v>
      </c>
    </row>
    <row r="89" spans="1:5">
      <c r="A89" s="253">
        <v>89</v>
      </c>
      <c r="B89" s="203" t="s">
        <v>4792</v>
      </c>
      <c r="C89" s="3" t="s">
        <v>4793</v>
      </c>
      <c r="D89" s="203"/>
      <c r="E89" s="253" t="s">
        <v>4789</v>
      </c>
    </row>
    <row r="90" spans="1:5">
      <c r="A90" s="253">
        <v>90</v>
      </c>
      <c r="B90" s="203" t="s">
        <v>4794</v>
      </c>
      <c r="C90" s="3" t="s">
        <v>4795</v>
      </c>
      <c r="D90" s="203"/>
      <c r="E90" s="357">
        <v>43078</v>
      </c>
    </row>
    <row r="91" spans="1:5">
      <c r="A91" s="253">
        <v>91</v>
      </c>
      <c r="B91" s="203" t="s">
        <v>4796</v>
      </c>
      <c r="C91" s="3" t="s">
        <v>4797</v>
      </c>
      <c r="D91" s="203"/>
      <c r="E91" s="253" t="s">
        <v>4798</v>
      </c>
    </row>
    <row r="92" spans="1:5">
      <c r="A92" s="253">
        <v>92</v>
      </c>
      <c r="B92" s="203" t="s">
        <v>4799</v>
      </c>
      <c r="C92" s="3" t="s">
        <v>4800</v>
      </c>
      <c r="D92" s="203"/>
      <c r="E92" s="253" t="s">
        <v>4798</v>
      </c>
    </row>
    <row r="93" spans="1:5">
      <c r="A93" s="253">
        <v>93</v>
      </c>
      <c r="B93" s="203" t="s">
        <v>4801</v>
      </c>
      <c r="C93" s="3" t="s">
        <v>4802</v>
      </c>
      <c r="D93" s="203"/>
      <c r="E93" s="253" t="s">
        <v>4798</v>
      </c>
    </row>
    <row r="94" spans="1:5">
      <c r="A94" s="253">
        <v>94</v>
      </c>
      <c r="B94" s="203" t="s">
        <v>4803</v>
      </c>
      <c r="C94" s="3" t="s">
        <v>4804</v>
      </c>
      <c r="D94" s="203"/>
      <c r="E94" s="253" t="s">
        <v>4798</v>
      </c>
    </row>
    <row r="95" spans="1:5">
      <c r="A95" s="253">
        <v>95</v>
      </c>
      <c r="B95" s="203" t="s">
        <v>4805</v>
      </c>
      <c r="C95" s="3" t="s">
        <v>4806</v>
      </c>
      <c r="D95" s="203"/>
      <c r="E95" s="253" t="s">
        <v>4798</v>
      </c>
    </row>
    <row r="96" spans="1:5">
      <c r="A96" s="253">
        <v>96</v>
      </c>
      <c r="B96" s="203" t="s">
        <v>4807</v>
      </c>
      <c r="C96" s="3" t="s">
        <v>4808</v>
      </c>
      <c r="D96" s="203"/>
      <c r="E96" s="253" t="s">
        <v>4798</v>
      </c>
    </row>
    <row r="97" spans="1:5">
      <c r="A97" s="253">
        <v>97</v>
      </c>
      <c r="B97" s="203" t="s">
        <v>4809</v>
      </c>
      <c r="C97" s="3" t="s">
        <v>4810</v>
      </c>
      <c r="D97" s="203"/>
      <c r="E97" s="253" t="s">
        <v>4798</v>
      </c>
    </row>
    <row r="98" spans="1:5">
      <c r="A98" s="253">
        <v>98</v>
      </c>
      <c r="B98" s="203" t="s">
        <v>4811</v>
      </c>
      <c r="C98" s="3" t="s">
        <v>4812</v>
      </c>
      <c r="D98" s="203"/>
      <c r="E98" s="253" t="s">
        <v>4813</v>
      </c>
    </row>
    <row r="99" spans="1:5">
      <c r="A99" s="253">
        <v>99</v>
      </c>
      <c r="B99" s="203" t="s">
        <v>4814</v>
      </c>
      <c r="C99" s="3" t="s">
        <v>4815</v>
      </c>
      <c r="D99" s="203"/>
      <c r="E99" s="253" t="s">
        <v>4813</v>
      </c>
    </row>
    <row r="100" spans="1:5">
      <c r="A100" s="253">
        <v>100</v>
      </c>
      <c r="B100" s="203" t="s">
        <v>4816</v>
      </c>
      <c r="C100" s="3" t="s">
        <v>4817</v>
      </c>
      <c r="D100" s="203"/>
      <c r="E100" s="253" t="s">
        <v>4813</v>
      </c>
    </row>
    <row r="101" spans="1:5">
      <c r="A101" s="253">
        <v>101</v>
      </c>
      <c r="B101" s="203" t="s">
        <v>4818</v>
      </c>
      <c r="C101" s="203"/>
      <c r="D101" s="203"/>
      <c r="E101" s="203"/>
    </row>
    <row r="102" spans="1:5">
      <c r="A102" s="253">
        <v>102</v>
      </c>
      <c r="B102" s="203" t="s">
        <v>4819</v>
      </c>
      <c r="C102" s="3" t="s">
        <v>4820</v>
      </c>
      <c r="D102" s="382">
        <v>2017</v>
      </c>
      <c r="E102" s="253" t="s">
        <v>4821</v>
      </c>
    </row>
    <row r="103" spans="1:5">
      <c r="A103" s="253">
        <v>103</v>
      </c>
      <c r="B103" s="203" t="s">
        <v>4822</v>
      </c>
      <c r="C103" s="3" t="s">
        <v>4666</v>
      </c>
      <c r="D103" s="203"/>
      <c r="E103" s="357">
        <v>43253</v>
      </c>
    </row>
    <row r="104" spans="1:5">
      <c r="A104" s="253">
        <v>104</v>
      </c>
      <c r="B104" s="203" t="s">
        <v>4823</v>
      </c>
      <c r="C104" s="3" t="s">
        <v>4749</v>
      </c>
      <c r="D104" s="203"/>
      <c r="E104" s="357">
        <v>43253</v>
      </c>
    </row>
    <row r="105" spans="1:5">
      <c r="A105" s="253">
        <v>105</v>
      </c>
      <c r="B105" s="203" t="s">
        <v>4824</v>
      </c>
      <c r="C105" s="3" t="s">
        <v>4749</v>
      </c>
      <c r="D105" s="203"/>
      <c r="E105" s="357">
        <v>43253</v>
      </c>
    </row>
    <row r="106" spans="1:5">
      <c r="A106" s="253">
        <v>106</v>
      </c>
      <c r="B106" s="203" t="s">
        <v>4825</v>
      </c>
      <c r="C106" s="3" t="s">
        <v>4826</v>
      </c>
      <c r="D106" s="382" t="s">
        <v>4827</v>
      </c>
      <c r="E106" s="357">
        <v>43347</v>
      </c>
    </row>
    <row r="107" spans="1:5">
      <c r="A107" s="253">
        <v>107</v>
      </c>
      <c r="B107" s="203" t="s">
        <v>4828</v>
      </c>
      <c r="C107" s="3" t="s">
        <v>4829</v>
      </c>
      <c r="D107" s="382" t="s">
        <v>3697</v>
      </c>
      <c r="E107" s="357">
        <v>43347</v>
      </c>
    </row>
  </sheetData>
  <sheetProtection selectLockedCells="1" selectUnlockedCells="1"/>
  <hyperlinks>
    <hyperlink ref="C2" r:id="rId1"/>
    <hyperlink ref="C3" r:id="rId2"/>
    <hyperlink ref="C4" r:id="rId3"/>
    <hyperlink ref="C5" r:id="rId4"/>
    <hyperlink ref="C6" r:id="rId5"/>
    <hyperlink ref="C7" r:id="rId6"/>
    <hyperlink ref="C8" r:id="rId7"/>
    <hyperlink ref="C9" r:id="rId8"/>
    <hyperlink ref="C10" r:id="rId9"/>
    <hyperlink ref="C11" r:id="rId10"/>
    <hyperlink ref="C12" r:id="rId11"/>
    <hyperlink ref="C13" r:id="rId12"/>
    <hyperlink ref="C14" r:id="rId13"/>
    <hyperlink ref="C15" r:id="rId14"/>
    <hyperlink ref="C16" r:id="rId15"/>
    <hyperlink ref="C17" r:id="rId16"/>
    <hyperlink ref="C18" r:id="rId17"/>
    <hyperlink ref="C19" r:id="rId18"/>
    <hyperlink ref="C20" r:id="rId19"/>
    <hyperlink ref="C21" r:id="rId20"/>
    <hyperlink ref="C22" r:id="rId21"/>
    <hyperlink ref="C23" r:id="rId22"/>
    <hyperlink ref="C24" r:id="rId23"/>
    <hyperlink ref="C25" r:id="rId24"/>
    <hyperlink ref="C26" r:id="rId25"/>
    <hyperlink ref="C27" r:id="rId26"/>
    <hyperlink ref="C28" r:id="rId27"/>
    <hyperlink ref="C29" r:id="rId28"/>
    <hyperlink ref="C30" r:id="rId29" location="glance"/>
    <hyperlink ref="C31" r:id="rId30"/>
    <hyperlink ref="C32" r:id="rId31"/>
    <hyperlink ref="C33" r:id="rId32"/>
    <hyperlink ref="C34" r:id="rId33"/>
    <hyperlink ref="C35" r:id="rId34"/>
    <hyperlink ref="C36" r:id="rId35"/>
    <hyperlink ref="C37" r:id="rId36"/>
    <hyperlink ref="C38" r:id="rId37"/>
    <hyperlink ref="C39" r:id="rId38"/>
    <hyperlink ref="C40" r:id="rId39"/>
    <hyperlink ref="C41" r:id="rId40"/>
    <hyperlink ref="C42" r:id="rId41"/>
    <hyperlink ref="C43" r:id="rId42"/>
    <hyperlink ref="C44" r:id="rId43"/>
    <hyperlink ref="C45" r:id="rId44"/>
    <hyperlink ref="C46" r:id="rId45"/>
    <hyperlink ref="C47" r:id="rId46"/>
    <hyperlink ref="C48" r:id="rId47"/>
    <hyperlink ref="C49" r:id="rId48"/>
    <hyperlink ref="C50" r:id="rId49"/>
    <hyperlink ref="C51" r:id="rId50"/>
    <hyperlink ref="C52" r:id="rId51"/>
    <hyperlink ref="C53" r:id="rId52"/>
    <hyperlink ref="C54" r:id="rId53"/>
    <hyperlink ref="C55" r:id="rId54"/>
    <hyperlink ref="C56" r:id="rId55" location="counter"/>
    <hyperlink ref="C57" r:id="rId56"/>
    <hyperlink ref="C58" r:id="rId57"/>
    <hyperlink ref="C59" r:id="rId58"/>
    <hyperlink ref="C60" r:id="rId59"/>
    <hyperlink ref="C61" r:id="rId60"/>
    <hyperlink ref="C62" r:id="rId61"/>
    <hyperlink ref="C63" r:id="rId62"/>
    <hyperlink ref="C64" r:id="rId63"/>
    <hyperlink ref="C65" r:id="rId64"/>
    <hyperlink ref="C66" r:id="rId65"/>
    <hyperlink ref="C67" r:id="rId66"/>
    <hyperlink ref="C68" r:id="rId67"/>
    <hyperlink ref="C69" r:id="rId68"/>
    <hyperlink ref="C70" r:id="rId69"/>
    <hyperlink ref="C71" r:id="rId70"/>
    <hyperlink ref="C72" r:id="rId71"/>
    <hyperlink ref="C73" r:id="rId72"/>
    <hyperlink ref="C74" r:id="rId73"/>
    <hyperlink ref="C75" r:id="rId74"/>
    <hyperlink ref="C76" r:id="rId75"/>
    <hyperlink ref="C77" r:id="rId76"/>
    <hyperlink ref="C78" r:id="rId77"/>
    <hyperlink ref="C79" r:id="rId78"/>
    <hyperlink ref="C80" r:id="rId79"/>
    <hyperlink ref="C81" r:id="rId80"/>
    <hyperlink ref="C82" r:id="rId81"/>
    <hyperlink ref="C83" r:id="rId82"/>
    <hyperlink ref="C84" r:id="rId83"/>
    <hyperlink ref="C85" r:id="rId84"/>
    <hyperlink ref="C86" r:id="rId85"/>
    <hyperlink ref="C87" r:id="rId86"/>
    <hyperlink ref="C88" r:id="rId87"/>
    <hyperlink ref="C89" r:id="rId88"/>
    <hyperlink ref="C90" r:id="rId89"/>
    <hyperlink ref="C91" r:id="rId90" location="yt-copyright-protection"/>
    <hyperlink ref="C92" r:id="rId91"/>
    <hyperlink ref="C93" r:id="rId92"/>
    <hyperlink ref="C94" r:id="rId93"/>
    <hyperlink ref="C95" r:id="rId94"/>
    <hyperlink ref="C96" r:id="rId95"/>
    <hyperlink ref="C97" r:id="rId96"/>
    <hyperlink ref="C98" r:id="rId97"/>
    <hyperlink ref="C99" r:id="rId98"/>
    <hyperlink ref="C100" r:id="rId99"/>
    <hyperlink ref="C102" r:id="rId100"/>
    <hyperlink ref="C103" r:id="rId101"/>
    <hyperlink ref="C104" r:id="rId102"/>
    <hyperlink ref="C105" r:id="rId103"/>
    <hyperlink ref="C106" r:id="rId104"/>
    <hyperlink ref="C107" r:id="rId105"/>
  </hyperlinks>
  <pageMargins left="0.7" right="0.7" top="0.78749999999999998" bottom="0.78749999999999998" header="0.51180555555555551" footer="0.51180555555555551"/>
  <pageSetup firstPageNumber="0" orientation="portrait" horizontalDpi="300" verticalDpi="300"/>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873"/>
  <sheetViews>
    <sheetView workbookViewId="0">
      <pane ySplit="1" topLeftCell="A2" activePane="bottomLeft" state="frozen"/>
      <selection pane="bottomLeft" activeCell="B268" sqref="B268"/>
    </sheetView>
  </sheetViews>
  <sheetFormatPr baseColWidth="10" defaultColWidth="14.140625" defaultRowHeight="15.75" customHeight="1"/>
  <cols>
    <col min="1" max="1" width="21.140625" customWidth="1"/>
    <col min="5" max="5" width="17.140625" customWidth="1"/>
  </cols>
  <sheetData>
    <row r="1" spans="1:21" ht="18">
      <c r="A1" s="141" t="s">
        <v>51</v>
      </c>
      <c r="B1" s="142"/>
      <c r="C1" s="57"/>
      <c r="D1" s="57"/>
      <c r="E1" s="57"/>
      <c r="F1" s="57"/>
      <c r="G1" s="57"/>
      <c r="H1" s="257"/>
      <c r="I1" s="257"/>
      <c r="J1" s="257"/>
      <c r="K1" s="257"/>
      <c r="L1" s="257"/>
      <c r="M1" s="257"/>
      <c r="N1" s="257"/>
      <c r="O1" s="257"/>
    </row>
    <row r="2" spans="1:21" ht="12.75">
      <c r="A2" s="143" t="s">
        <v>526</v>
      </c>
      <c r="B2" s="259" t="s">
        <v>4830</v>
      </c>
      <c r="C2" s="259" t="s">
        <v>4831</v>
      </c>
      <c r="D2" s="102"/>
      <c r="E2" s="144" t="s">
        <v>652</v>
      </c>
      <c r="F2" s="102" t="s">
        <v>4832</v>
      </c>
      <c r="G2" s="102" t="s">
        <v>4831</v>
      </c>
    </row>
    <row r="3" spans="1:21" ht="12.75">
      <c r="A3" s="57" t="s">
        <v>654</v>
      </c>
      <c r="B3" s="57" t="s">
        <v>168</v>
      </c>
      <c r="C3" s="57" t="s">
        <v>166</v>
      </c>
      <c r="D3" s="1"/>
      <c r="E3" s="57" t="s">
        <v>654</v>
      </c>
      <c r="F3" s="1" t="s">
        <v>247</v>
      </c>
      <c r="G3" s="1" t="s">
        <v>247</v>
      </c>
    </row>
    <row r="4" spans="1:21" ht="12.75">
      <c r="A4" s="57" t="s">
        <v>655</v>
      </c>
      <c r="B4" s="57" t="s">
        <v>4833</v>
      </c>
      <c r="C4" s="57" t="s">
        <v>4834</v>
      </c>
      <c r="D4" s="2"/>
      <c r="E4" s="197" t="s">
        <v>1759</v>
      </c>
      <c r="F4" s="2"/>
      <c r="G4" s="2"/>
    </row>
    <row r="5" spans="1:21" ht="12.75">
      <c r="A5" s="57" t="s">
        <v>658</v>
      </c>
      <c r="B5" s="57" t="s">
        <v>4835</v>
      </c>
      <c r="C5" s="57">
        <v>10</v>
      </c>
      <c r="D5" s="1"/>
      <c r="E5" s="1"/>
      <c r="F5" s="1"/>
      <c r="G5" s="1"/>
    </row>
    <row r="6" spans="1:21" ht="12.75">
      <c r="A6" s="261"/>
      <c r="B6" s="261"/>
      <c r="C6" s="261"/>
      <c r="D6" s="196"/>
      <c r="E6" s="1"/>
      <c r="F6" s="1"/>
      <c r="G6" s="1"/>
    </row>
    <row r="7" spans="1:21" ht="12.75">
      <c r="A7" s="261" t="s">
        <v>660</v>
      </c>
      <c r="B7" s="262">
        <v>0</v>
      </c>
      <c r="C7" s="262">
        <v>50</v>
      </c>
      <c r="D7" s="261"/>
      <c r="E7" s="57"/>
      <c r="F7" s="57"/>
      <c r="G7" s="57"/>
    </row>
    <row r="8" spans="1:21" ht="12.75">
      <c r="A8" s="264"/>
      <c r="B8" s="264"/>
      <c r="C8" s="264"/>
      <c r="D8" s="196"/>
      <c r="E8" s="1"/>
      <c r="F8" s="1"/>
      <c r="G8" s="1"/>
    </row>
    <row r="9" spans="1:21" ht="12.75">
      <c r="A9" s="387" t="s">
        <v>661</v>
      </c>
      <c r="B9" s="266">
        <v>0</v>
      </c>
      <c r="C9" s="267">
        <v>50</v>
      </c>
      <c r="D9" s="269"/>
      <c r="E9" s="154"/>
      <c r="F9" s="154"/>
      <c r="G9" s="154"/>
    </row>
    <row r="10" spans="1:21" ht="12.75">
      <c r="A10" s="153"/>
      <c r="B10" s="154"/>
      <c r="C10" s="155"/>
      <c r="D10" s="154"/>
      <c r="E10" s="154"/>
      <c r="F10" s="154"/>
      <c r="G10" s="154"/>
    </row>
    <row r="11" spans="1:21" ht="12.75">
      <c r="A11" s="153" t="s">
        <v>662</v>
      </c>
      <c r="B11" s="154">
        <v>25</v>
      </c>
      <c r="C11" s="155"/>
      <c r="D11" s="154"/>
      <c r="E11" s="154"/>
      <c r="F11" s="154"/>
      <c r="G11" s="154"/>
    </row>
    <row r="12" spans="1:21" ht="12.75">
      <c r="A12" s="153"/>
      <c r="B12" s="154"/>
      <c r="C12" s="155"/>
      <c r="D12" s="154"/>
      <c r="E12" s="154"/>
      <c r="F12" s="154"/>
      <c r="G12" s="154"/>
      <c r="H12" s="154"/>
      <c r="I12" s="154"/>
      <c r="J12" s="154"/>
      <c r="K12" s="154"/>
      <c r="L12" s="154"/>
      <c r="M12" s="154"/>
      <c r="N12" s="154"/>
      <c r="O12" s="154"/>
    </row>
    <row r="13" spans="1:21" ht="12.75">
      <c r="A13" s="386" t="s">
        <v>663</v>
      </c>
      <c r="B13" s="166">
        <v>25</v>
      </c>
      <c r="C13" s="272"/>
      <c r="D13" s="57"/>
      <c r="E13" s="57"/>
      <c r="F13" s="154"/>
      <c r="G13" s="154"/>
      <c r="H13" s="154"/>
      <c r="I13" s="154"/>
      <c r="J13" s="154"/>
      <c r="K13" s="154"/>
      <c r="L13" s="154"/>
      <c r="M13" s="154"/>
      <c r="N13" s="154"/>
      <c r="O13" s="154"/>
      <c r="P13" s="154"/>
      <c r="Q13" s="154"/>
      <c r="R13" s="154"/>
      <c r="S13" s="154"/>
      <c r="T13" s="154"/>
      <c r="U13" s="154"/>
    </row>
    <row r="14" spans="1:21" ht="12.75">
      <c r="A14" s="57"/>
      <c r="B14" s="187"/>
      <c r="C14" s="57"/>
      <c r="D14" s="57"/>
      <c r="E14" s="57"/>
      <c r="F14" s="57"/>
      <c r="G14" s="57"/>
      <c r="H14" s="57"/>
      <c r="I14" s="57"/>
      <c r="J14" s="57"/>
      <c r="K14" s="57"/>
      <c r="L14" s="1"/>
      <c r="M14" s="1"/>
      <c r="N14" s="1"/>
      <c r="O14" s="1"/>
      <c r="P14" s="1"/>
      <c r="Q14" s="1"/>
      <c r="R14" s="1"/>
      <c r="S14" s="1"/>
      <c r="T14" s="1"/>
      <c r="U14" s="1"/>
    </row>
    <row r="15" spans="1:21" ht="12.75">
      <c r="A15" s="143" t="s">
        <v>529</v>
      </c>
      <c r="B15" s="259" t="s">
        <v>4830</v>
      </c>
      <c r="C15" s="259" t="s">
        <v>4831</v>
      </c>
      <c r="D15" s="259" t="s">
        <v>4836</v>
      </c>
      <c r="E15" s="259" t="s">
        <v>4837</v>
      </c>
      <c r="F15" s="259" t="s">
        <v>4838</v>
      </c>
      <c r="G15" s="259" t="s">
        <v>4839</v>
      </c>
      <c r="H15" s="259" t="s">
        <v>4840</v>
      </c>
      <c r="I15" s="259" t="s">
        <v>4841</v>
      </c>
      <c r="J15" s="102"/>
      <c r="K15" s="144" t="s">
        <v>652</v>
      </c>
      <c r="L15" s="102" t="s">
        <v>4832</v>
      </c>
      <c r="M15" s="102" t="s">
        <v>4831</v>
      </c>
      <c r="N15" s="102" t="s">
        <v>4836</v>
      </c>
      <c r="O15" s="102" t="s">
        <v>4837</v>
      </c>
      <c r="P15" s="102" t="s">
        <v>4838</v>
      </c>
      <c r="Q15" s="194" t="s">
        <v>4839</v>
      </c>
      <c r="R15" s="259" t="s">
        <v>4840</v>
      </c>
      <c r="S15" s="259" t="s">
        <v>4841</v>
      </c>
    </row>
    <row r="16" spans="1:21" ht="12.75">
      <c r="A16" s="57" t="s">
        <v>668</v>
      </c>
      <c r="B16" s="57" t="s">
        <v>168</v>
      </c>
      <c r="C16" s="57" t="s">
        <v>168</v>
      </c>
      <c r="D16" s="57" t="s">
        <v>168</v>
      </c>
      <c r="E16" s="57" t="s">
        <v>168</v>
      </c>
      <c r="F16" s="57" t="s">
        <v>168</v>
      </c>
      <c r="G16" s="57" t="s">
        <v>168</v>
      </c>
      <c r="H16" s="57" t="s">
        <v>168</v>
      </c>
      <c r="I16" s="57" t="s">
        <v>168</v>
      </c>
      <c r="J16" s="1"/>
      <c r="K16" s="57" t="s">
        <v>669</v>
      </c>
      <c r="L16" s="1" t="s">
        <v>247</v>
      </c>
      <c r="M16" s="1" t="s">
        <v>247</v>
      </c>
      <c r="N16" s="1" t="s">
        <v>247</v>
      </c>
      <c r="O16" s="1" t="s">
        <v>247</v>
      </c>
      <c r="P16" s="1" t="s">
        <v>247</v>
      </c>
      <c r="Q16" s="1" t="s">
        <v>247</v>
      </c>
      <c r="R16" s="1" t="s">
        <v>247</v>
      </c>
      <c r="S16" s="1" t="s">
        <v>247</v>
      </c>
    </row>
    <row r="17" spans="1:21" ht="12.75">
      <c r="A17" s="57" t="s">
        <v>670</v>
      </c>
      <c r="B17" s="57" t="s">
        <v>168</v>
      </c>
      <c r="C17" s="57" t="s">
        <v>165</v>
      </c>
      <c r="D17" s="57" t="s">
        <v>168</v>
      </c>
      <c r="E17" s="57" t="s">
        <v>165</v>
      </c>
      <c r="F17" s="57" t="s">
        <v>168</v>
      </c>
      <c r="G17" s="57" t="s">
        <v>165</v>
      </c>
      <c r="H17" s="57" t="s">
        <v>168</v>
      </c>
      <c r="I17" s="57" t="s">
        <v>165</v>
      </c>
      <c r="J17" s="1"/>
      <c r="K17" s="1" t="s">
        <v>671</v>
      </c>
      <c r="L17" s="2" t="s">
        <v>247</v>
      </c>
      <c r="M17" s="2" t="s">
        <v>247</v>
      </c>
      <c r="N17" s="1" t="s">
        <v>247</v>
      </c>
      <c r="O17" s="1" t="s">
        <v>247</v>
      </c>
      <c r="P17" s="1" t="s">
        <v>247</v>
      </c>
      <c r="Q17" s="1" t="s">
        <v>247</v>
      </c>
      <c r="R17" s="1" t="s">
        <v>247</v>
      </c>
      <c r="S17" s="1" t="s">
        <v>247</v>
      </c>
    </row>
    <row r="18" spans="1:21" ht="12.75">
      <c r="A18" s="57" t="s">
        <v>672</v>
      </c>
      <c r="B18" s="57" t="s">
        <v>168</v>
      </c>
      <c r="C18" s="57" t="s">
        <v>165</v>
      </c>
      <c r="D18" s="57" t="s">
        <v>168</v>
      </c>
      <c r="E18" s="57" t="s">
        <v>165</v>
      </c>
      <c r="F18" s="57" t="s">
        <v>168</v>
      </c>
      <c r="G18" s="57" t="s">
        <v>165</v>
      </c>
      <c r="H18" s="57" t="s">
        <v>168</v>
      </c>
      <c r="I18" s="57" t="s">
        <v>165</v>
      </c>
      <c r="J18" s="1"/>
      <c r="K18" s="1" t="s">
        <v>673</v>
      </c>
      <c r="L18" s="1" t="s">
        <v>247</v>
      </c>
      <c r="M18" s="1" t="s">
        <v>247</v>
      </c>
      <c r="N18" s="1" t="s">
        <v>247</v>
      </c>
      <c r="O18" s="1" t="s">
        <v>247</v>
      </c>
      <c r="P18" s="1" t="s">
        <v>247</v>
      </c>
      <c r="Q18" s="1" t="s">
        <v>247</v>
      </c>
      <c r="R18" s="1" t="s">
        <v>247</v>
      </c>
      <c r="S18" s="1" t="s">
        <v>247</v>
      </c>
    </row>
    <row r="19" spans="1:21" ht="12.75">
      <c r="A19" s="57" t="s">
        <v>674</v>
      </c>
      <c r="B19" s="57" t="s">
        <v>884</v>
      </c>
      <c r="C19" s="57" t="s">
        <v>884</v>
      </c>
      <c r="D19" s="57" t="s">
        <v>884</v>
      </c>
      <c r="E19" s="57" t="s">
        <v>884</v>
      </c>
      <c r="F19" s="57" t="s">
        <v>884</v>
      </c>
      <c r="G19" s="57" t="s">
        <v>884</v>
      </c>
      <c r="H19" s="57" t="s">
        <v>884</v>
      </c>
      <c r="I19" s="57" t="s">
        <v>884</v>
      </c>
      <c r="J19" s="2"/>
      <c r="K19" s="197" t="s">
        <v>676</v>
      </c>
      <c r="L19" s="2"/>
      <c r="M19" s="2"/>
      <c r="N19" s="1"/>
      <c r="O19" s="1"/>
      <c r="P19" s="1"/>
      <c r="Q19" s="1"/>
      <c r="R19" s="1"/>
      <c r="S19" s="1"/>
    </row>
    <row r="20" spans="1:21" ht="12.75">
      <c r="A20" s="57" t="s">
        <v>677</v>
      </c>
      <c r="B20" s="57" t="s">
        <v>884</v>
      </c>
      <c r="C20" s="57" t="s">
        <v>4842</v>
      </c>
      <c r="D20" s="57" t="s">
        <v>884</v>
      </c>
      <c r="E20" s="57" t="s">
        <v>4842</v>
      </c>
      <c r="F20" s="57" t="s">
        <v>884</v>
      </c>
      <c r="G20" s="57" t="s">
        <v>4842</v>
      </c>
      <c r="H20" s="57" t="s">
        <v>884</v>
      </c>
      <c r="I20" s="57" t="s">
        <v>4842</v>
      </c>
      <c r="J20" s="2"/>
      <c r="K20" s="2" t="s">
        <v>679</v>
      </c>
      <c r="L20" s="2"/>
      <c r="M20" s="2"/>
      <c r="N20" s="1"/>
      <c r="O20" s="1"/>
      <c r="P20" s="1"/>
      <c r="Q20" s="1"/>
      <c r="R20" s="1"/>
      <c r="S20" s="1"/>
    </row>
    <row r="21" spans="1:21" ht="12.75">
      <c r="A21" s="57" t="s">
        <v>680</v>
      </c>
      <c r="B21" s="57" t="s">
        <v>884</v>
      </c>
      <c r="C21" s="57" t="s">
        <v>4843</v>
      </c>
      <c r="D21" s="57" t="s">
        <v>884</v>
      </c>
      <c r="E21" s="57" t="s">
        <v>4843</v>
      </c>
      <c r="F21" s="57" t="s">
        <v>884</v>
      </c>
      <c r="G21" s="57" t="s">
        <v>4843</v>
      </c>
      <c r="H21" s="57" t="s">
        <v>884</v>
      </c>
      <c r="I21" s="57" t="s">
        <v>4843</v>
      </c>
      <c r="J21" s="2"/>
      <c r="K21" s="2" t="s">
        <v>682</v>
      </c>
      <c r="L21" s="2"/>
      <c r="M21" s="2"/>
      <c r="N21" s="1"/>
      <c r="O21" s="1"/>
      <c r="P21" s="1"/>
      <c r="Q21" s="1"/>
      <c r="R21" s="1"/>
      <c r="S21" s="1"/>
    </row>
    <row r="22" spans="1:21" ht="12.75">
      <c r="A22" s="57" t="s">
        <v>658</v>
      </c>
      <c r="B22" s="57" t="s">
        <v>169</v>
      </c>
      <c r="C22" s="57" t="s">
        <v>4844</v>
      </c>
      <c r="D22" s="57" t="s">
        <v>169</v>
      </c>
      <c r="E22" s="57" t="s">
        <v>4844</v>
      </c>
      <c r="F22" s="57" t="s">
        <v>169</v>
      </c>
      <c r="G22" s="57" t="s">
        <v>4844</v>
      </c>
      <c r="H22" s="57" t="s">
        <v>169</v>
      </c>
      <c r="I22" s="57" t="s">
        <v>4844</v>
      </c>
      <c r="J22" s="1"/>
      <c r="K22" s="1"/>
      <c r="L22" s="1"/>
      <c r="M22" s="1"/>
      <c r="N22" s="1"/>
      <c r="O22" s="1"/>
      <c r="P22" s="1"/>
      <c r="Q22" s="1"/>
      <c r="R22" s="1"/>
      <c r="S22" s="1"/>
    </row>
    <row r="23" spans="1:21" ht="12.75">
      <c r="A23" s="57"/>
      <c r="B23" s="57"/>
      <c r="C23" s="57"/>
      <c r="D23" s="57"/>
      <c r="E23" s="57"/>
      <c r="F23" s="57"/>
      <c r="G23" s="57"/>
      <c r="H23" s="57"/>
      <c r="I23" s="57"/>
      <c r="J23" s="1"/>
      <c r="K23" s="1"/>
      <c r="L23" s="1"/>
      <c r="M23" s="1"/>
      <c r="N23" s="1"/>
      <c r="O23" s="1"/>
      <c r="P23" s="1"/>
      <c r="Q23" s="1"/>
      <c r="R23" s="1"/>
      <c r="S23" s="1"/>
    </row>
    <row r="24" spans="1:21" ht="12.75">
      <c r="A24" s="57"/>
      <c r="B24" s="261"/>
      <c r="C24" s="261"/>
      <c r="D24" s="261"/>
      <c r="E24" s="261"/>
      <c r="F24" s="261"/>
      <c r="G24" s="261"/>
      <c r="H24" s="261"/>
      <c r="I24" s="261"/>
      <c r="J24" s="1"/>
      <c r="K24" s="1"/>
      <c r="L24" s="1"/>
      <c r="M24" s="1"/>
      <c r="N24" s="1"/>
      <c r="O24" s="1"/>
      <c r="P24" s="1"/>
      <c r="Q24" s="1"/>
      <c r="R24" s="1"/>
      <c r="S24" s="1"/>
    </row>
    <row r="25" spans="1:21" ht="12.75">
      <c r="A25" s="57" t="s">
        <v>684</v>
      </c>
      <c r="B25" s="262">
        <v>0</v>
      </c>
      <c r="C25" s="262">
        <v>0</v>
      </c>
      <c r="D25" s="262">
        <v>0</v>
      </c>
      <c r="E25" s="262">
        <v>0</v>
      </c>
      <c r="F25" s="262">
        <v>0</v>
      </c>
      <c r="G25" s="262">
        <v>0</v>
      </c>
      <c r="H25" s="262">
        <v>0</v>
      </c>
      <c r="I25" s="262">
        <v>0</v>
      </c>
      <c r="J25" s="57"/>
      <c r="K25" s="57"/>
      <c r="L25" s="57"/>
      <c r="M25" s="57"/>
      <c r="N25" s="57"/>
      <c r="O25" s="57"/>
      <c r="P25" s="57"/>
      <c r="Q25" s="57"/>
      <c r="R25" s="57"/>
      <c r="S25" s="57"/>
    </row>
    <row r="26" spans="1:21" ht="12.75">
      <c r="A26" s="57" t="s">
        <v>685</v>
      </c>
      <c r="B26" s="262">
        <v>0</v>
      </c>
      <c r="C26" s="262">
        <v>100</v>
      </c>
      <c r="D26" s="262">
        <v>0</v>
      </c>
      <c r="E26" s="262">
        <v>100</v>
      </c>
      <c r="F26" s="262">
        <v>0</v>
      </c>
      <c r="G26" s="262">
        <v>100</v>
      </c>
      <c r="H26" s="262">
        <v>0</v>
      </c>
      <c r="I26" s="262">
        <v>100</v>
      </c>
      <c r="J26" s="57"/>
      <c r="K26" s="57"/>
      <c r="L26" s="57"/>
      <c r="M26" s="57"/>
      <c r="N26" s="57"/>
      <c r="O26" s="57"/>
      <c r="P26" s="57"/>
      <c r="Q26" s="57"/>
      <c r="R26" s="57"/>
      <c r="S26" s="57"/>
    </row>
    <row r="27" spans="1:21" ht="12.75">
      <c r="A27" s="57" t="s">
        <v>686</v>
      </c>
      <c r="B27" s="262">
        <v>0</v>
      </c>
      <c r="C27" s="262">
        <v>100</v>
      </c>
      <c r="D27" s="262">
        <v>0</v>
      </c>
      <c r="E27" s="262">
        <v>100</v>
      </c>
      <c r="F27" s="262">
        <v>0</v>
      </c>
      <c r="G27" s="262">
        <v>100</v>
      </c>
      <c r="H27" s="262">
        <v>0</v>
      </c>
      <c r="I27" s="262">
        <v>100</v>
      </c>
      <c r="J27" s="1"/>
      <c r="K27" s="1"/>
      <c r="L27" s="1"/>
      <c r="M27" s="1"/>
      <c r="N27" s="1"/>
      <c r="O27" s="1"/>
      <c r="P27" s="1"/>
      <c r="Q27" s="1"/>
      <c r="R27" s="1"/>
      <c r="S27" s="1"/>
    </row>
    <row r="28" spans="1:21" ht="12.75">
      <c r="A28" s="147"/>
      <c r="B28" s="264"/>
      <c r="C28" s="218"/>
      <c r="D28" s="218"/>
      <c r="E28" s="264"/>
      <c r="F28" s="264"/>
      <c r="G28" s="264"/>
      <c r="H28" s="264"/>
      <c r="I28" s="264"/>
      <c r="J28" s="1"/>
      <c r="K28" s="1"/>
      <c r="L28" s="1"/>
      <c r="M28" s="1"/>
      <c r="N28" s="1"/>
      <c r="O28" s="1"/>
      <c r="P28" s="1"/>
      <c r="Q28" s="1"/>
      <c r="R28" s="1"/>
      <c r="S28" s="1"/>
    </row>
    <row r="29" spans="1:21" ht="12.75">
      <c r="A29" s="149" t="s">
        <v>661</v>
      </c>
      <c r="B29" s="266">
        <v>0</v>
      </c>
      <c r="C29" s="273">
        <v>66.666666666666671</v>
      </c>
      <c r="D29" s="273">
        <v>0</v>
      </c>
      <c r="E29" s="266">
        <v>66.666666666666671</v>
      </c>
      <c r="F29" s="266">
        <v>0</v>
      </c>
      <c r="G29" s="266">
        <v>66.666666666666671</v>
      </c>
      <c r="H29" s="266">
        <v>0</v>
      </c>
      <c r="I29" s="274">
        <v>66.666666666666671</v>
      </c>
      <c r="J29" s="154"/>
      <c r="K29" s="154"/>
      <c r="L29" s="154"/>
      <c r="M29" s="154"/>
      <c r="N29" s="154"/>
      <c r="O29" s="154"/>
      <c r="P29" s="154"/>
      <c r="Q29" s="154"/>
      <c r="R29" s="154"/>
      <c r="S29" s="154"/>
    </row>
    <row r="30" spans="1:21" ht="27.75" customHeight="1">
      <c r="A30" s="153"/>
      <c r="B30" s="261"/>
      <c r="C30" s="218"/>
      <c r="D30" s="275">
        <v>33.333333333333336</v>
      </c>
      <c r="E30" s="261"/>
      <c r="F30" s="276">
        <v>33.333333333333336</v>
      </c>
      <c r="G30" s="261"/>
      <c r="H30" s="276">
        <v>33.333333333333336</v>
      </c>
      <c r="I30" s="277"/>
      <c r="J30" s="1"/>
      <c r="K30" s="1"/>
      <c r="L30" s="1"/>
      <c r="M30" s="1"/>
      <c r="N30" s="1"/>
      <c r="O30" s="1"/>
      <c r="P30" s="1"/>
      <c r="Q30" s="1"/>
      <c r="R30" s="1"/>
      <c r="S30" s="1"/>
    </row>
    <row r="31" spans="1:21" ht="12.75">
      <c r="A31" s="153" t="s">
        <v>662</v>
      </c>
      <c r="B31" s="281">
        <v>33.333333333333336</v>
      </c>
      <c r="C31" s="218"/>
      <c r="D31" s="280">
        <v>33.333333333333336</v>
      </c>
      <c r="E31" s="269"/>
      <c r="F31" s="269"/>
      <c r="G31" s="269"/>
      <c r="H31" s="269"/>
      <c r="I31" s="277"/>
      <c r="J31" s="1"/>
      <c r="K31" s="1"/>
      <c r="L31" s="1"/>
      <c r="M31" s="1"/>
      <c r="N31" s="1"/>
      <c r="O31" s="1"/>
      <c r="P31" s="1"/>
      <c r="Q31" s="1"/>
      <c r="R31" s="1"/>
      <c r="S31" s="1"/>
      <c r="T31" s="1"/>
      <c r="U31" s="1"/>
    </row>
    <row r="32" spans="1:21" ht="12.75">
      <c r="A32" s="153"/>
      <c r="B32" s="154"/>
      <c r="C32" s="187"/>
      <c r="D32" s="197"/>
      <c r="E32" s="57"/>
      <c r="F32" s="57"/>
      <c r="G32" s="57"/>
      <c r="H32" s="57"/>
      <c r="I32" s="155"/>
      <c r="J32" s="154"/>
      <c r="K32" s="154"/>
      <c r="L32" s="154"/>
      <c r="M32" s="154"/>
      <c r="N32" s="154"/>
      <c r="O32" s="154"/>
      <c r="P32" s="154"/>
      <c r="Q32" s="154"/>
      <c r="R32" s="154"/>
      <c r="S32" s="154"/>
      <c r="T32" s="154"/>
      <c r="U32" s="154"/>
    </row>
    <row r="33" spans="1:21" ht="12.75">
      <c r="A33" s="153"/>
      <c r="B33" s="154"/>
      <c r="C33" s="187"/>
      <c r="D33" s="187"/>
      <c r="E33" s="154"/>
      <c r="F33" s="154"/>
      <c r="G33" s="154"/>
      <c r="H33" s="154"/>
      <c r="I33" s="155"/>
      <c r="J33" s="154"/>
      <c r="K33" s="154"/>
      <c r="L33" s="154"/>
      <c r="M33" s="154"/>
      <c r="N33" s="154"/>
      <c r="O33" s="154"/>
      <c r="P33" s="154"/>
      <c r="Q33" s="154"/>
      <c r="R33" s="154"/>
      <c r="S33" s="154"/>
      <c r="T33" s="154"/>
      <c r="U33" s="154"/>
    </row>
    <row r="34" spans="1:21" ht="12.75">
      <c r="A34" s="386" t="s">
        <v>663</v>
      </c>
      <c r="B34" s="166">
        <v>33.333333333333336</v>
      </c>
      <c r="C34" s="191"/>
      <c r="D34" s="147"/>
      <c r="E34" s="147"/>
      <c r="F34" s="147"/>
      <c r="G34" s="147"/>
      <c r="H34" s="147"/>
      <c r="I34" s="272"/>
      <c r="J34" s="1"/>
      <c r="K34" s="1"/>
      <c r="L34" s="1"/>
      <c r="M34" s="1"/>
      <c r="N34" s="1"/>
      <c r="O34" s="1"/>
      <c r="P34" s="1"/>
      <c r="Q34" s="1"/>
      <c r="R34" s="1"/>
      <c r="S34" s="1"/>
      <c r="T34" s="1"/>
      <c r="U34" s="1"/>
    </row>
    <row r="35" spans="1:21" ht="61.5" customHeight="1">
      <c r="A35" s="57"/>
      <c r="B35" s="57"/>
      <c r="C35" s="57"/>
      <c r="D35" s="57"/>
      <c r="E35" s="57"/>
      <c r="F35" s="57"/>
      <c r="G35" s="57"/>
      <c r="H35" s="57"/>
      <c r="I35" s="57"/>
      <c r="J35" s="57"/>
      <c r="K35" s="57"/>
      <c r="L35" s="1"/>
      <c r="M35" s="1"/>
      <c r="N35" s="1"/>
      <c r="O35" s="1"/>
      <c r="P35" s="1"/>
      <c r="Q35" s="1"/>
      <c r="R35" s="1"/>
      <c r="S35" s="1"/>
      <c r="T35" s="1"/>
      <c r="U35" s="1"/>
    </row>
    <row r="36" spans="1:21" ht="12.75">
      <c r="A36" s="143" t="s">
        <v>532</v>
      </c>
      <c r="B36" s="259" t="s">
        <v>4830</v>
      </c>
      <c r="C36" s="259" t="s">
        <v>4831</v>
      </c>
      <c r="D36" s="259" t="s">
        <v>4836</v>
      </c>
      <c r="E36" s="259" t="s">
        <v>4837</v>
      </c>
      <c r="F36" s="259" t="s">
        <v>4838</v>
      </c>
      <c r="G36" s="259" t="s">
        <v>4839</v>
      </c>
      <c r="H36" s="259" t="s">
        <v>4840</v>
      </c>
      <c r="I36" s="259" t="s">
        <v>4841</v>
      </c>
      <c r="J36" s="102"/>
      <c r="K36" s="144" t="s">
        <v>652</v>
      </c>
      <c r="L36" s="102" t="s">
        <v>4832</v>
      </c>
      <c r="M36" s="102" t="s">
        <v>4831</v>
      </c>
      <c r="N36" s="102" t="s">
        <v>4836</v>
      </c>
      <c r="O36" s="102" t="s">
        <v>4837</v>
      </c>
      <c r="P36" s="102" t="s">
        <v>4838</v>
      </c>
      <c r="Q36" s="194" t="s">
        <v>4839</v>
      </c>
      <c r="R36" s="259" t="s">
        <v>4840</v>
      </c>
      <c r="S36" s="259" t="s">
        <v>4841</v>
      </c>
    </row>
    <row r="37" spans="1:21" ht="12.75">
      <c r="A37" s="57" t="s">
        <v>687</v>
      </c>
      <c r="B37" s="57" t="s">
        <v>168</v>
      </c>
      <c r="C37" s="57" t="s">
        <v>165</v>
      </c>
      <c r="D37" s="57" t="s">
        <v>168</v>
      </c>
      <c r="E37" s="57" t="s">
        <v>165</v>
      </c>
      <c r="F37" s="57" t="s">
        <v>168</v>
      </c>
      <c r="G37" s="57" t="s">
        <v>165</v>
      </c>
      <c r="H37" s="57" t="s">
        <v>168</v>
      </c>
      <c r="I37" s="57" t="s">
        <v>165</v>
      </c>
      <c r="J37" s="1"/>
      <c r="K37" s="57" t="s">
        <v>688</v>
      </c>
      <c r="L37" s="1" t="s">
        <v>247</v>
      </c>
      <c r="M37" s="1" t="s">
        <v>247</v>
      </c>
      <c r="N37" s="1" t="s">
        <v>247</v>
      </c>
      <c r="O37" s="1" t="s">
        <v>247</v>
      </c>
      <c r="P37" s="1" t="s">
        <v>247</v>
      </c>
      <c r="Q37" s="1" t="s">
        <v>247</v>
      </c>
      <c r="R37" s="1" t="s">
        <v>247</v>
      </c>
      <c r="S37" s="1" t="s">
        <v>247</v>
      </c>
    </row>
    <row r="38" spans="1:21" ht="12.75">
      <c r="A38" s="57" t="s">
        <v>689</v>
      </c>
      <c r="B38" s="57" t="s">
        <v>168</v>
      </c>
      <c r="C38" s="57" t="s">
        <v>168</v>
      </c>
      <c r="D38" s="57" t="s">
        <v>168</v>
      </c>
      <c r="E38" s="57" t="s">
        <v>168</v>
      </c>
      <c r="F38" s="57" t="s">
        <v>168</v>
      </c>
      <c r="G38" s="57" t="s">
        <v>168</v>
      </c>
      <c r="H38" s="57" t="s">
        <v>168</v>
      </c>
      <c r="I38" s="57" t="s">
        <v>168</v>
      </c>
      <c r="J38" s="1"/>
      <c r="K38" s="1" t="s">
        <v>690</v>
      </c>
      <c r="L38" s="1" t="s">
        <v>247</v>
      </c>
      <c r="M38" s="1" t="s">
        <v>247</v>
      </c>
      <c r="N38" s="1" t="s">
        <v>247</v>
      </c>
      <c r="O38" s="1" t="s">
        <v>247</v>
      </c>
      <c r="P38" s="1" t="s">
        <v>247</v>
      </c>
      <c r="Q38" s="1" t="s">
        <v>247</v>
      </c>
      <c r="R38" s="1" t="s">
        <v>247</v>
      </c>
      <c r="S38" s="1" t="s">
        <v>247</v>
      </c>
    </row>
    <row r="39" spans="1:21" ht="12.75">
      <c r="A39" s="57" t="s">
        <v>691</v>
      </c>
      <c r="B39" s="57" t="s">
        <v>884</v>
      </c>
      <c r="C39" s="57" t="s">
        <v>4845</v>
      </c>
      <c r="D39" s="57" t="s">
        <v>884</v>
      </c>
      <c r="E39" s="57" t="s">
        <v>4845</v>
      </c>
      <c r="F39" s="57" t="s">
        <v>884</v>
      </c>
      <c r="G39" s="57" t="s">
        <v>4845</v>
      </c>
      <c r="H39" s="57" t="s">
        <v>884</v>
      </c>
      <c r="I39" s="57" t="s">
        <v>4845</v>
      </c>
      <c r="J39" s="2"/>
      <c r="K39" s="197" t="s">
        <v>694</v>
      </c>
      <c r="L39" s="2"/>
      <c r="M39" s="2"/>
      <c r="N39" s="1"/>
      <c r="O39" s="1"/>
      <c r="P39" s="1"/>
      <c r="Q39" s="1"/>
      <c r="R39" s="1"/>
      <c r="S39" s="1"/>
    </row>
    <row r="40" spans="1:21" ht="12.75">
      <c r="A40" s="57" t="s">
        <v>695</v>
      </c>
      <c r="B40" s="57" t="s">
        <v>884</v>
      </c>
      <c r="C40" s="57" t="s">
        <v>4846</v>
      </c>
      <c r="D40" s="57" t="s">
        <v>884</v>
      </c>
      <c r="E40" s="57" t="s">
        <v>4846</v>
      </c>
      <c r="F40" s="57" t="s">
        <v>884</v>
      </c>
      <c r="G40" s="57" t="s">
        <v>4846</v>
      </c>
      <c r="H40" s="57" t="s">
        <v>884</v>
      </c>
      <c r="I40" s="57" t="s">
        <v>4846</v>
      </c>
      <c r="J40" s="2"/>
      <c r="K40" s="2" t="s">
        <v>698</v>
      </c>
      <c r="L40" s="2"/>
      <c r="M40" s="2"/>
      <c r="N40" s="1"/>
      <c r="O40" s="1"/>
      <c r="P40" s="1"/>
      <c r="Q40" s="1"/>
      <c r="R40" s="1"/>
      <c r="S40" s="1"/>
    </row>
    <row r="41" spans="1:21" ht="12.75">
      <c r="A41" s="57" t="s">
        <v>658</v>
      </c>
      <c r="B41" s="57"/>
      <c r="C41" s="57" t="s">
        <v>4847</v>
      </c>
      <c r="D41" s="57"/>
      <c r="E41" s="57" t="s">
        <v>4847</v>
      </c>
      <c r="F41" s="57"/>
      <c r="G41" s="57" t="s">
        <v>4847</v>
      </c>
      <c r="H41" s="57"/>
      <c r="I41" s="57" t="s">
        <v>4847</v>
      </c>
      <c r="J41" s="1"/>
      <c r="K41" s="1"/>
      <c r="L41" s="1"/>
      <c r="M41" s="1"/>
      <c r="N41" s="1"/>
      <c r="O41" s="1"/>
      <c r="P41" s="1"/>
      <c r="Q41" s="1"/>
      <c r="R41" s="1"/>
      <c r="S41" s="1"/>
    </row>
    <row r="42" spans="1:21" ht="12.75">
      <c r="A42" s="57"/>
      <c r="B42" s="57"/>
      <c r="C42" s="57"/>
      <c r="D42" s="57"/>
      <c r="E42" s="57"/>
      <c r="F42" s="57"/>
      <c r="G42" s="57"/>
      <c r="H42" s="57"/>
      <c r="I42" s="57"/>
      <c r="J42" s="1"/>
      <c r="K42" s="1"/>
      <c r="L42" s="1"/>
      <c r="M42" s="1"/>
      <c r="N42" s="1"/>
      <c r="O42" s="1"/>
      <c r="P42" s="1"/>
      <c r="Q42" s="1"/>
      <c r="R42" s="1"/>
      <c r="S42" s="1"/>
    </row>
    <row r="43" spans="1:21" ht="12.75">
      <c r="A43" s="57"/>
      <c r="B43" s="261"/>
      <c r="C43" s="261"/>
      <c r="D43" s="261"/>
      <c r="E43" s="261"/>
      <c r="F43" s="261"/>
      <c r="G43" s="261"/>
      <c r="H43" s="261"/>
      <c r="I43" s="261"/>
      <c r="J43" s="1"/>
      <c r="K43" s="1"/>
      <c r="L43" s="1"/>
      <c r="M43" s="1"/>
      <c r="N43" s="1"/>
      <c r="O43" s="1"/>
      <c r="P43" s="1"/>
      <c r="Q43" s="1"/>
      <c r="R43" s="1"/>
      <c r="S43" s="1"/>
    </row>
    <row r="44" spans="1:21" ht="12.75">
      <c r="A44" s="57" t="s">
        <v>699</v>
      </c>
      <c r="B44" s="262">
        <v>0</v>
      </c>
      <c r="C44" s="262">
        <v>100</v>
      </c>
      <c r="D44" s="262">
        <v>0</v>
      </c>
      <c r="E44" s="262">
        <v>100</v>
      </c>
      <c r="F44" s="262">
        <v>0</v>
      </c>
      <c r="G44" s="262">
        <v>100</v>
      </c>
      <c r="H44" s="262">
        <v>0</v>
      </c>
      <c r="I44" s="262">
        <v>100</v>
      </c>
      <c r="J44" s="57"/>
      <c r="K44" s="57"/>
      <c r="L44" s="57"/>
      <c r="M44" s="57"/>
      <c r="N44" s="57"/>
      <c r="O44" s="57"/>
      <c r="P44" s="57"/>
      <c r="Q44" s="57"/>
      <c r="R44" s="57"/>
      <c r="S44" s="57"/>
    </row>
    <row r="45" spans="1:21" ht="12.75">
      <c r="A45" s="57" t="s">
        <v>700</v>
      </c>
      <c r="B45" s="262">
        <v>0</v>
      </c>
      <c r="C45" s="262">
        <v>0</v>
      </c>
      <c r="D45" s="262">
        <v>0</v>
      </c>
      <c r="E45" s="262">
        <v>0</v>
      </c>
      <c r="F45" s="262">
        <v>0</v>
      </c>
      <c r="G45" s="262">
        <v>0</v>
      </c>
      <c r="H45" s="262">
        <v>0</v>
      </c>
      <c r="I45" s="262">
        <v>0</v>
      </c>
      <c r="J45" s="57"/>
      <c r="K45" s="57"/>
      <c r="L45" s="57"/>
      <c r="M45" s="57"/>
      <c r="N45" s="57"/>
      <c r="O45" s="57"/>
      <c r="P45" s="57"/>
      <c r="Q45" s="57"/>
      <c r="R45" s="57"/>
      <c r="S45" s="57"/>
    </row>
    <row r="46" spans="1:21" ht="12.75">
      <c r="A46" s="147"/>
      <c r="B46" s="264"/>
      <c r="C46" s="218"/>
      <c r="D46" s="218"/>
      <c r="E46" s="264"/>
      <c r="F46" s="264"/>
      <c r="G46" s="264"/>
      <c r="H46" s="264"/>
      <c r="I46" s="264"/>
      <c r="J46" s="1"/>
      <c r="K46" s="1"/>
      <c r="L46" s="1"/>
      <c r="M46" s="1"/>
      <c r="N46" s="1"/>
      <c r="O46" s="1"/>
      <c r="P46" s="1"/>
      <c r="Q46" s="1"/>
      <c r="R46" s="1"/>
      <c r="S46" s="1"/>
    </row>
    <row r="47" spans="1:21" ht="12.75">
      <c r="A47" s="149" t="s">
        <v>661</v>
      </c>
      <c r="B47" s="266">
        <v>0</v>
      </c>
      <c r="C47" s="273">
        <v>50</v>
      </c>
      <c r="D47" s="273">
        <v>0</v>
      </c>
      <c r="E47" s="266">
        <v>50</v>
      </c>
      <c r="F47" s="266">
        <v>0</v>
      </c>
      <c r="G47" s="266">
        <v>50</v>
      </c>
      <c r="H47" s="266">
        <v>0</v>
      </c>
      <c r="I47" s="274">
        <v>50</v>
      </c>
      <c r="J47" s="154"/>
      <c r="K47" s="154"/>
      <c r="L47" s="154"/>
      <c r="M47" s="154"/>
      <c r="N47" s="154"/>
      <c r="O47" s="154"/>
      <c r="P47" s="154"/>
      <c r="Q47" s="154"/>
      <c r="R47" s="154"/>
      <c r="S47" s="154"/>
    </row>
    <row r="48" spans="1:21" ht="12.75">
      <c r="A48" s="153"/>
      <c r="B48" s="269"/>
      <c r="C48" s="280"/>
      <c r="D48" s="275">
        <v>25</v>
      </c>
      <c r="E48" s="261"/>
      <c r="F48" s="276">
        <v>25</v>
      </c>
      <c r="G48" s="261"/>
      <c r="H48" s="276">
        <v>25</v>
      </c>
      <c r="I48" s="270"/>
      <c r="J48" s="154"/>
      <c r="K48" s="154"/>
      <c r="L48" s="154"/>
      <c r="M48" s="154"/>
      <c r="N48" s="154"/>
      <c r="O48" s="154"/>
      <c r="P48" s="154"/>
      <c r="Q48" s="154"/>
      <c r="R48" s="154"/>
      <c r="S48" s="154"/>
    </row>
    <row r="49" spans="1:21" ht="12.75">
      <c r="A49" s="153" t="s">
        <v>662</v>
      </c>
      <c r="B49" s="281">
        <v>25</v>
      </c>
      <c r="C49" s="218"/>
      <c r="D49" s="280">
        <v>25</v>
      </c>
      <c r="E49" s="261"/>
      <c r="F49" s="261"/>
      <c r="G49" s="261"/>
      <c r="H49" s="261"/>
      <c r="I49" s="277"/>
      <c r="J49" s="1"/>
      <c r="K49" s="1"/>
      <c r="L49" s="1"/>
      <c r="M49" s="1"/>
      <c r="N49" s="1"/>
      <c r="O49" s="1"/>
      <c r="P49" s="1"/>
      <c r="Q49" s="1"/>
      <c r="R49" s="1"/>
      <c r="S49" s="1"/>
    </row>
    <row r="50" spans="1:21" ht="12.75">
      <c r="A50" s="153"/>
      <c r="B50" s="154"/>
      <c r="C50" s="187"/>
      <c r="D50" s="187"/>
      <c r="E50" s="154"/>
      <c r="F50" s="154"/>
      <c r="G50" s="154"/>
      <c r="H50" s="154"/>
      <c r="I50" s="155"/>
      <c r="J50" s="154"/>
      <c r="K50" s="154"/>
      <c r="L50" s="154"/>
      <c r="M50" s="154"/>
      <c r="N50" s="154"/>
      <c r="O50" s="154"/>
      <c r="P50" s="154"/>
      <c r="Q50" s="154"/>
      <c r="R50" s="154"/>
      <c r="S50" s="154"/>
    </row>
    <row r="51" spans="1:21" ht="12.75">
      <c r="A51" s="386" t="s">
        <v>663</v>
      </c>
      <c r="B51" s="166">
        <v>25</v>
      </c>
      <c r="C51" s="147"/>
      <c r="D51" s="147"/>
      <c r="E51" s="147"/>
      <c r="F51" s="147"/>
      <c r="G51" s="147"/>
      <c r="H51" s="147"/>
      <c r="I51" s="272"/>
      <c r="J51" s="1"/>
      <c r="K51" s="1"/>
      <c r="L51" s="1"/>
      <c r="M51" s="1"/>
      <c r="N51" s="1"/>
      <c r="O51" s="1"/>
      <c r="P51" s="1"/>
      <c r="Q51" s="1"/>
      <c r="R51" s="1"/>
      <c r="S51" s="1"/>
    </row>
    <row r="52" spans="1:21" ht="12.75">
      <c r="A52" s="57"/>
      <c r="B52" s="57"/>
      <c r="C52" s="57"/>
      <c r="D52" s="57"/>
      <c r="E52" s="57"/>
      <c r="F52" s="57"/>
      <c r="G52" s="57"/>
      <c r="H52" s="57"/>
      <c r="I52" s="57"/>
      <c r="J52" s="57"/>
      <c r="K52" s="57"/>
      <c r="L52" s="1"/>
      <c r="M52" s="1"/>
      <c r="N52" s="1"/>
      <c r="O52" s="1"/>
      <c r="P52" s="1"/>
      <c r="Q52" s="1"/>
      <c r="R52" s="1"/>
      <c r="S52" s="1"/>
      <c r="T52" s="1"/>
      <c r="U52" s="1"/>
    </row>
    <row r="53" spans="1:21" ht="12.75">
      <c r="A53" s="143" t="s">
        <v>535</v>
      </c>
      <c r="B53" s="259" t="s">
        <v>4830</v>
      </c>
      <c r="C53" s="259" t="s">
        <v>4831</v>
      </c>
      <c r="D53" s="259" t="s">
        <v>4836</v>
      </c>
      <c r="E53" s="259" t="s">
        <v>4837</v>
      </c>
      <c r="F53" s="259" t="s">
        <v>4838</v>
      </c>
      <c r="G53" s="259" t="s">
        <v>4839</v>
      </c>
      <c r="H53" s="259" t="s">
        <v>4840</v>
      </c>
      <c r="I53" s="259" t="s">
        <v>4841</v>
      </c>
      <c r="J53" s="102"/>
      <c r="K53" s="144" t="s">
        <v>652</v>
      </c>
      <c r="L53" s="102" t="s">
        <v>4832</v>
      </c>
      <c r="M53" s="102" t="s">
        <v>4831</v>
      </c>
      <c r="N53" s="102" t="s">
        <v>4836</v>
      </c>
      <c r="O53" s="102" t="s">
        <v>4837</v>
      </c>
      <c r="P53" s="102" t="s">
        <v>4838</v>
      </c>
      <c r="Q53" s="194" t="s">
        <v>4839</v>
      </c>
      <c r="R53" s="259" t="s">
        <v>4840</v>
      </c>
      <c r="S53" s="259" t="s">
        <v>4841</v>
      </c>
    </row>
    <row r="54" spans="1:21" ht="12.75">
      <c r="A54" s="57" t="s">
        <v>701</v>
      </c>
      <c r="B54" s="57" t="s">
        <v>168</v>
      </c>
      <c r="C54" s="57" t="s">
        <v>168</v>
      </c>
      <c r="D54" s="57" t="s">
        <v>168</v>
      </c>
      <c r="E54" s="57" t="s">
        <v>168</v>
      </c>
      <c r="F54" s="57" t="s">
        <v>168</v>
      </c>
      <c r="G54" s="57" t="s">
        <v>168</v>
      </c>
      <c r="H54" s="57" t="s">
        <v>168</v>
      </c>
      <c r="I54" s="57" t="s">
        <v>168</v>
      </c>
      <c r="J54" s="1"/>
      <c r="K54" s="57" t="s">
        <v>702</v>
      </c>
      <c r="L54" s="1" t="s">
        <v>247</v>
      </c>
      <c r="M54" s="1" t="s">
        <v>247</v>
      </c>
      <c r="N54" s="1" t="s">
        <v>247</v>
      </c>
      <c r="O54" s="1" t="s">
        <v>247</v>
      </c>
      <c r="P54" s="1" t="s">
        <v>247</v>
      </c>
      <c r="Q54" s="1" t="s">
        <v>247</v>
      </c>
      <c r="R54" s="1" t="s">
        <v>247</v>
      </c>
      <c r="S54" s="1" t="s">
        <v>247</v>
      </c>
    </row>
    <row r="55" spans="1:21" ht="12.75">
      <c r="A55" s="57" t="s">
        <v>703</v>
      </c>
      <c r="B55" s="57" t="s">
        <v>168</v>
      </c>
      <c r="C55" s="57" t="s">
        <v>165</v>
      </c>
      <c r="D55" s="57" t="s">
        <v>168</v>
      </c>
      <c r="E55" s="57" t="s">
        <v>165</v>
      </c>
      <c r="F55" s="57" t="s">
        <v>168</v>
      </c>
      <c r="G55" s="57" t="s">
        <v>165</v>
      </c>
      <c r="H55" s="57" t="s">
        <v>168</v>
      </c>
      <c r="I55" s="57" t="s">
        <v>165</v>
      </c>
      <c r="J55" s="1"/>
      <c r="K55" s="1" t="s">
        <v>704</v>
      </c>
      <c r="L55" s="1" t="s">
        <v>247</v>
      </c>
      <c r="M55" s="1" t="s">
        <v>247</v>
      </c>
      <c r="N55" s="1" t="s">
        <v>247</v>
      </c>
      <c r="O55" s="1" t="s">
        <v>247</v>
      </c>
      <c r="P55" s="1" t="s">
        <v>247</v>
      </c>
      <c r="Q55" s="1" t="s">
        <v>247</v>
      </c>
      <c r="R55" s="1" t="s">
        <v>247</v>
      </c>
      <c r="S55" s="1" t="s">
        <v>247</v>
      </c>
    </row>
    <row r="56" spans="1:21" ht="12.75">
      <c r="A56" s="57" t="s">
        <v>705</v>
      </c>
      <c r="B56" s="57" t="s">
        <v>168</v>
      </c>
      <c r="C56" s="57" t="s">
        <v>165</v>
      </c>
      <c r="D56" s="57" t="s">
        <v>168</v>
      </c>
      <c r="E56" s="57" t="s">
        <v>165</v>
      </c>
      <c r="F56" s="57" t="s">
        <v>168</v>
      </c>
      <c r="G56" s="57" t="s">
        <v>165</v>
      </c>
      <c r="H56" s="57" t="s">
        <v>168</v>
      </c>
      <c r="I56" s="57" t="s">
        <v>165</v>
      </c>
      <c r="J56" s="1"/>
      <c r="K56" s="1" t="s">
        <v>706</v>
      </c>
      <c r="L56" s="2" t="s">
        <v>247</v>
      </c>
      <c r="M56" s="2" t="s">
        <v>247</v>
      </c>
      <c r="N56" s="1" t="s">
        <v>247</v>
      </c>
      <c r="O56" s="1" t="s">
        <v>247</v>
      </c>
      <c r="P56" s="1" t="s">
        <v>247</v>
      </c>
      <c r="Q56" s="1" t="s">
        <v>247</v>
      </c>
      <c r="R56" s="1" t="s">
        <v>247</v>
      </c>
      <c r="S56" s="1" t="s">
        <v>247</v>
      </c>
    </row>
    <row r="57" spans="1:21" ht="12.75">
      <c r="A57" s="57" t="s">
        <v>707</v>
      </c>
      <c r="B57" s="57" t="s">
        <v>168</v>
      </c>
      <c r="C57" s="57" t="s">
        <v>168</v>
      </c>
      <c r="D57" s="57" t="s">
        <v>168</v>
      </c>
      <c r="E57" s="57" t="s">
        <v>168</v>
      </c>
      <c r="F57" s="57" t="s">
        <v>168</v>
      </c>
      <c r="G57" s="57" t="s">
        <v>168</v>
      </c>
      <c r="H57" s="57" t="s">
        <v>168</v>
      </c>
      <c r="I57" s="57" t="s">
        <v>168</v>
      </c>
      <c r="J57" s="1"/>
      <c r="K57" s="1" t="s">
        <v>708</v>
      </c>
      <c r="L57" s="2" t="s">
        <v>247</v>
      </c>
      <c r="M57" s="2" t="s">
        <v>247</v>
      </c>
      <c r="N57" s="1" t="s">
        <v>247</v>
      </c>
      <c r="O57" s="1" t="s">
        <v>247</v>
      </c>
      <c r="P57" s="1" t="s">
        <v>247</v>
      </c>
      <c r="Q57" s="1" t="s">
        <v>247</v>
      </c>
      <c r="R57" s="1" t="s">
        <v>247</v>
      </c>
      <c r="S57" s="1" t="s">
        <v>247</v>
      </c>
    </row>
    <row r="58" spans="1:21" ht="12.75">
      <c r="A58" s="57" t="s">
        <v>709</v>
      </c>
      <c r="B58" s="57" t="s">
        <v>168</v>
      </c>
      <c r="C58" s="57" t="s">
        <v>168</v>
      </c>
      <c r="D58" s="57" t="s">
        <v>168</v>
      </c>
      <c r="E58" s="57" t="s">
        <v>168</v>
      </c>
      <c r="F58" s="57" t="s">
        <v>168</v>
      </c>
      <c r="G58" s="57" t="s">
        <v>168</v>
      </c>
      <c r="H58" s="57" t="s">
        <v>168</v>
      </c>
      <c r="I58" s="57" t="s">
        <v>168</v>
      </c>
      <c r="J58" s="1"/>
      <c r="K58" s="1" t="s">
        <v>710</v>
      </c>
      <c r="L58" s="1" t="s">
        <v>247</v>
      </c>
      <c r="M58" s="1" t="s">
        <v>247</v>
      </c>
      <c r="N58" s="1" t="s">
        <v>247</v>
      </c>
      <c r="O58" s="1" t="s">
        <v>247</v>
      </c>
      <c r="P58" s="1" t="s">
        <v>247</v>
      </c>
      <c r="Q58" s="1" t="s">
        <v>247</v>
      </c>
      <c r="R58" s="1" t="s">
        <v>247</v>
      </c>
      <c r="S58" s="1" t="s">
        <v>247</v>
      </c>
    </row>
    <row r="59" spans="1:21" ht="12.75">
      <c r="A59" s="57" t="s">
        <v>711</v>
      </c>
      <c r="B59" s="57" t="s">
        <v>168</v>
      </c>
      <c r="C59" s="57" t="s">
        <v>166</v>
      </c>
      <c r="D59" s="57" t="s">
        <v>168</v>
      </c>
      <c r="E59" s="57" t="s">
        <v>166</v>
      </c>
      <c r="F59" s="57" t="s">
        <v>168</v>
      </c>
      <c r="G59" s="57" t="s">
        <v>166</v>
      </c>
      <c r="H59" s="57" t="s">
        <v>168</v>
      </c>
      <c r="I59" s="57" t="s">
        <v>166</v>
      </c>
      <c r="J59" s="1"/>
      <c r="K59" s="1" t="s">
        <v>712</v>
      </c>
      <c r="L59" s="1" t="s">
        <v>247</v>
      </c>
      <c r="M59" s="1" t="s">
        <v>247</v>
      </c>
      <c r="N59" s="1" t="s">
        <v>247</v>
      </c>
      <c r="O59" s="1" t="s">
        <v>247</v>
      </c>
      <c r="P59" s="1" t="s">
        <v>247</v>
      </c>
      <c r="Q59" s="1" t="s">
        <v>247</v>
      </c>
      <c r="R59" s="1" t="s">
        <v>247</v>
      </c>
      <c r="S59" s="1" t="s">
        <v>247</v>
      </c>
    </row>
    <row r="60" spans="1:21" ht="12.75">
      <c r="A60" s="57" t="s">
        <v>713</v>
      </c>
      <c r="B60" s="57" t="s">
        <v>168</v>
      </c>
      <c r="C60" s="57" t="s">
        <v>168</v>
      </c>
      <c r="D60" s="57" t="s">
        <v>168</v>
      </c>
      <c r="E60" s="57" t="s">
        <v>168</v>
      </c>
      <c r="F60" s="57" t="s">
        <v>168</v>
      </c>
      <c r="G60" s="57" t="s">
        <v>168</v>
      </c>
      <c r="H60" s="57" t="s">
        <v>168</v>
      </c>
      <c r="I60" s="57" t="s">
        <v>168</v>
      </c>
      <c r="J60" s="1"/>
      <c r="K60" s="1" t="s">
        <v>714</v>
      </c>
      <c r="L60" s="1" t="s">
        <v>247</v>
      </c>
      <c r="M60" s="1" t="s">
        <v>247</v>
      </c>
      <c r="N60" s="1" t="s">
        <v>247</v>
      </c>
      <c r="O60" s="1" t="s">
        <v>247</v>
      </c>
      <c r="P60" s="1" t="s">
        <v>247</v>
      </c>
      <c r="Q60" s="1" t="s">
        <v>247</v>
      </c>
      <c r="R60" s="1" t="s">
        <v>247</v>
      </c>
      <c r="S60" s="1" t="s">
        <v>247</v>
      </c>
    </row>
    <row r="61" spans="1:21" ht="12.75">
      <c r="A61" s="57" t="s">
        <v>715</v>
      </c>
      <c r="B61" s="57" t="s">
        <v>168</v>
      </c>
      <c r="C61" s="57" t="s">
        <v>168</v>
      </c>
      <c r="D61" s="57" t="s">
        <v>168</v>
      </c>
      <c r="E61" s="57" t="s">
        <v>168</v>
      </c>
      <c r="F61" s="57" t="s">
        <v>168</v>
      </c>
      <c r="G61" s="57" t="s">
        <v>168</v>
      </c>
      <c r="H61" s="57" t="s">
        <v>168</v>
      </c>
      <c r="I61" s="57" t="s">
        <v>168</v>
      </c>
      <c r="J61" s="1"/>
      <c r="K61" s="1" t="s">
        <v>716</v>
      </c>
      <c r="L61" s="1" t="s">
        <v>247</v>
      </c>
      <c r="M61" s="1" t="s">
        <v>247</v>
      </c>
      <c r="N61" s="1" t="s">
        <v>247</v>
      </c>
      <c r="O61" s="1" t="s">
        <v>247</v>
      </c>
      <c r="P61" s="1" t="s">
        <v>247</v>
      </c>
      <c r="Q61" s="1" t="s">
        <v>247</v>
      </c>
      <c r="R61" s="1" t="s">
        <v>247</v>
      </c>
      <c r="S61" s="1" t="s">
        <v>247</v>
      </c>
    </row>
    <row r="62" spans="1:21" ht="12.75">
      <c r="A62" s="57" t="s">
        <v>717</v>
      </c>
      <c r="B62" s="57" t="s">
        <v>168</v>
      </c>
      <c r="C62" s="57" t="s">
        <v>168</v>
      </c>
      <c r="D62" s="57" t="s">
        <v>168</v>
      </c>
      <c r="E62" s="57" t="s">
        <v>168</v>
      </c>
      <c r="F62" s="57" t="s">
        <v>168</v>
      </c>
      <c r="G62" s="57" t="s">
        <v>168</v>
      </c>
      <c r="H62" s="57" t="s">
        <v>168</v>
      </c>
      <c r="I62" s="57" t="s">
        <v>168</v>
      </c>
      <c r="J62" s="1"/>
      <c r="K62" s="1" t="s">
        <v>718</v>
      </c>
      <c r="L62" s="1" t="s">
        <v>247</v>
      </c>
      <c r="M62" s="1" t="s">
        <v>247</v>
      </c>
      <c r="N62" s="1" t="s">
        <v>247</v>
      </c>
      <c r="O62" s="1" t="s">
        <v>247</v>
      </c>
      <c r="P62" s="1" t="s">
        <v>247</v>
      </c>
      <c r="Q62" s="1" t="s">
        <v>247</v>
      </c>
      <c r="R62" s="1" t="s">
        <v>247</v>
      </c>
      <c r="S62" s="1" t="s">
        <v>247</v>
      </c>
    </row>
    <row r="63" spans="1:21" ht="12.75">
      <c r="A63" s="57" t="s">
        <v>719</v>
      </c>
      <c r="B63" s="57" t="s">
        <v>4848</v>
      </c>
      <c r="C63" s="57" t="s">
        <v>4849</v>
      </c>
      <c r="D63" s="57" t="s">
        <v>4848</v>
      </c>
      <c r="E63" s="57" t="s">
        <v>4849</v>
      </c>
      <c r="F63" s="57" t="s">
        <v>4848</v>
      </c>
      <c r="G63" s="57" t="s">
        <v>4849</v>
      </c>
      <c r="H63" s="57" t="s">
        <v>4848</v>
      </c>
      <c r="I63" s="57" t="s">
        <v>4849</v>
      </c>
      <c r="J63" s="2"/>
      <c r="K63" s="197" t="s">
        <v>722</v>
      </c>
      <c r="L63" s="2"/>
      <c r="M63" s="2"/>
      <c r="N63" s="1"/>
      <c r="O63" s="1"/>
      <c r="P63" s="1"/>
      <c r="Q63" s="1"/>
      <c r="R63" s="1"/>
      <c r="S63" s="1"/>
    </row>
    <row r="64" spans="1:21" ht="12.75">
      <c r="A64" s="57" t="s">
        <v>723</v>
      </c>
      <c r="B64" s="57" t="s">
        <v>884</v>
      </c>
      <c r="C64" s="57" t="s">
        <v>4850</v>
      </c>
      <c r="D64" s="57" t="s">
        <v>884</v>
      </c>
      <c r="E64" s="57" t="s">
        <v>4850</v>
      </c>
      <c r="F64" s="57" t="s">
        <v>884</v>
      </c>
      <c r="G64" s="57" t="s">
        <v>4850</v>
      </c>
      <c r="H64" s="57" t="s">
        <v>884</v>
      </c>
      <c r="I64" s="57" t="s">
        <v>4850</v>
      </c>
      <c r="J64" s="2"/>
      <c r="K64" s="2" t="s">
        <v>725</v>
      </c>
      <c r="L64" s="2"/>
      <c r="M64" s="2"/>
      <c r="N64" s="1"/>
      <c r="O64" s="1"/>
      <c r="P64" s="1"/>
      <c r="Q64" s="1"/>
      <c r="R64" s="1"/>
      <c r="S64" s="1"/>
    </row>
    <row r="65" spans="1:21" ht="12.75">
      <c r="A65" s="57" t="s">
        <v>726</v>
      </c>
      <c r="B65" s="57" t="s">
        <v>884</v>
      </c>
      <c r="C65" s="57" t="s">
        <v>4851</v>
      </c>
      <c r="D65" s="57" t="s">
        <v>884</v>
      </c>
      <c r="E65" s="57" t="s">
        <v>4851</v>
      </c>
      <c r="F65" s="57" t="s">
        <v>884</v>
      </c>
      <c r="G65" s="57" t="s">
        <v>4851</v>
      </c>
      <c r="H65" s="57" t="s">
        <v>884</v>
      </c>
      <c r="I65" s="57" t="s">
        <v>4851</v>
      </c>
      <c r="J65" s="2"/>
      <c r="K65" s="2" t="s">
        <v>727</v>
      </c>
      <c r="L65" s="2"/>
      <c r="M65" s="2"/>
      <c r="N65" s="1"/>
      <c r="O65" s="1"/>
      <c r="P65" s="1"/>
      <c r="Q65" s="1"/>
      <c r="R65" s="1"/>
      <c r="S65" s="1"/>
    </row>
    <row r="66" spans="1:21" ht="12.75">
      <c r="A66" s="57" t="s">
        <v>728</v>
      </c>
      <c r="B66" s="57" t="s">
        <v>884</v>
      </c>
      <c r="C66" s="57" t="s">
        <v>884</v>
      </c>
      <c r="D66" s="57" t="s">
        <v>884</v>
      </c>
      <c r="E66" s="57" t="s">
        <v>884</v>
      </c>
      <c r="F66" s="57" t="s">
        <v>884</v>
      </c>
      <c r="G66" s="57" t="s">
        <v>884</v>
      </c>
      <c r="H66" s="57" t="s">
        <v>884</v>
      </c>
      <c r="I66" s="57" t="s">
        <v>884</v>
      </c>
      <c r="J66" s="2"/>
      <c r="K66" s="2" t="s">
        <v>729</v>
      </c>
      <c r="L66" s="2"/>
      <c r="M66" s="2"/>
      <c r="N66" s="1"/>
      <c r="O66" s="1"/>
      <c r="P66" s="1"/>
      <c r="Q66" s="1"/>
      <c r="R66" s="1"/>
      <c r="S66" s="1"/>
    </row>
    <row r="67" spans="1:21" ht="12.75">
      <c r="A67" s="57" t="s">
        <v>730</v>
      </c>
      <c r="B67" s="57" t="s">
        <v>884</v>
      </c>
      <c r="C67" s="57" t="s">
        <v>884</v>
      </c>
      <c r="D67" s="57" t="s">
        <v>884</v>
      </c>
      <c r="E67" s="57" t="s">
        <v>884</v>
      </c>
      <c r="F67" s="57" t="s">
        <v>884</v>
      </c>
      <c r="G67" s="57" t="s">
        <v>884</v>
      </c>
      <c r="H67" s="57" t="s">
        <v>884</v>
      </c>
      <c r="I67" s="57" t="s">
        <v>884</v>
      </c>
      <c r="J67" s="2"/>
      <c r="K67" s="2" t="s">
        <v>732</v>
      </c>
      <c r="L67" s="2"/>
      <c r="M67" s="2"/>
      <c r="N67" s="1"/>
      <c r="O67" s="1"/>
      <c r="P67" s="1"/>
      <c r="Q67" s="1"/>
      <c r="R67" s="1"/>
      <c r="S67" s="1"/>
    </row>
    <row r="68" spans="1:21" ht="12.75">
      <c r="A68" s="57" t="s">
        <v>733</v>
      </c>
      <c r="B68" s="57" t="s">
        <v>884</v>
      </c>
      <c r="C68" s="57" t="s">
        <v>4852</v>
      </c>
      <c r="D68" s="57" t="s">
        <v>884</v>
      </c>
      <c r="E68" s="57" t="s">
        <v>4852</v>
      </c>
      <c r="F68" s="57" t="s">
        <v>884</v>
      </c>
      <c r="G68" s="57" t="s">
        <v>4852</v>
      </c>
      <c r="H68" s="57" t="s">
        <v>884</v>
      </c>
      <c r="I68" s="57" t="s">
        <v>4852</v>
      </c>
      <c r="J68" s="1"/>
      <c r="K68" s="2" t="s">
        <v>734</v>
      </c>
      <c r="L68" s="1"/>
      <c r="M68" s="1"/>
      <c r="N68" s="1"/>
      <c r="O68" s="1"/>
      <c r="P68" s="1"/>
      <c r="Q68" s="1"/>
      <c r="R68" s="1"/>
      <c r="S68" s="1"/>
    </row>
    <row r="69" spans="1:21" ht="12.75">
      <c r="A69" s="57" t="s">
        <v>735</v>
      </c>
      <c r="B69" s="57" t="s">
        <v>884</v>
      </c>
      <c r="C69" s="57" t="s">
        <v>884</v>
      </c>
      <c r="D69" s="57" t="s">
        <v>884</v>
      </c>
      <c r="E69" s="57" t="s">
        <v>884</v>
      </c>
      <c r="F69" s="57" t="s">
        <v>884</v>
      </c>
      <c r="G69" s="57" t="s">
        <v>884</v>
      </c>
      <c r="H69" s="57" t="s">
        <v>884</v>
      </c>
      <c r="I69" s="57" t="s">
        <v>884</v>
      </c>
      <c r="J69" s="1"/>
      <c r="K69" s="2" t="s">
        <v>736</v>
      </c>
      <c r="L69" s="1"/>
      <c r="M69" s="1"/>
      <c r="N69" s="1"/>
      <c r="O69" s="1"/>
      <c r="P69" s="1"/>
      <c r="Q69" s="1"/>
      <c r="R69" s="1"/>
      <c r="S69" s="1"/>
    </row>
    <row r="70" spans="1:21" ht="12.75">
      <c r="A70" s="57" t="s">
        <v>737</v>
      </c>
      <c r="B70" s="57" t="s">
        <v>884</v>
      </c>
      <c r="C70" s="57" t="s">
        <v>4853</v>
      </c>
      <c r="D70" s="57" t="s">
        <v>884</v>
      </c>
      <c r="E70" s="57" t="s">
        <v>4853</v>
      </c>
      <c r="F70" s="57" t="s">
        <v>884</v>
      </c>
      <c r="G70" s="57" t="s">
        <v>4853</v>
      </c>
      <c r="H70" s="57" t="s">
        <v>884</v>
      </c>
      <c r="I70" s="57" t="s">
        <v>4853</v>
      </c>
      <c r="J70" s="1"/>
      <c r="K70" s="2" t="s">
        <v>738</v>
      </c>
      <c r="L70" s="1"/>
      <c r="M70" s="1"/>
      <c r="N70" s="1"/>
      <c r="O70" s="1"/>
      <c r="P70" s="1"/>
      <c r="Q70" s="1"/>
      <c r="R70" s="1"/>
      <c r="S70" s="1"/>
      <c r="T70" s="1"/>
      <c r="U70" s="1"/>
    </row>
    <row r="71" spans="1:21" ht="12.75">
      <c r="A71" s="57" t="s">
        <v>739</v>
      </c>
      <c r="B71" s="57" t="s">
        <v>884</v>
      </c>
      <c r="C71" s="57" t="s">
        <v>884</v>
      </c>
      <c r="D71" s="57" t="s">
        <v>884</v>
      </c>
      <c r="E71" s="57" t="s">
        <v>884</v>
      </c>
      <c r="F71" s="57" t="s">
        <v>884</v>
      </c>
      <c r="G71" s="57" t="s">
        <v>884</v>
      </c>
      <c r="H71" s="57" t="s">
        <v>884</v>
      </c>
      <c r="I71" s="57" t="s">
        <v>884</v>
      </c>
      <c r="J71" s="1"/>
      <c r="K71" s="2" t="s">
        <v>740</v>
      </c>
      <c r="L71" s="1"/>
      <c r="M71" s="1"/>
      <c r="N71" s="1"/>
      <c r="O71" s="1"/>
      <c r="P71" s="1"/>
      <c r="Q71" s="1"/>
      <c r="R71" s="1"/>
      <c r="S71" s="1"/>
      <c r="T71" s="1"/>
      <c r="U71" s="1"/>
    </row>
    <row r="72" spans="1:21" ht="12.75">
      <c r="A72" s="57" t="s">
        <v>658</v>
      </c>
      <c r="B72" s="57"/>
      <c r="C72" s="57" t="s">
        <v>4854</v>
      </c>
      <c r="D72" s="57"/>
      <c r="E72" s="57" t="s">
        <v>4854</v>
      </c>
      <c r="F72" s="57"/>
      <c r="G72" s="57" t="s">
        <v>4854</v>
      </c>
      <c r="H72" s="57"/>
      <c r="I72" s="57" t="s">
        <v>4854</v>
      </c>
      <c r="J72" s="1"/>
      <c r="K72" s="1"/>
      <c r="L72" s="1"/>
      <c r="M72" s="1"/>
      <c r="N72" s="1"/>
      <c r="O72" s="1"/>
      <c r="P72" s="1"/>
      <c r="Q72" s="1"/>
      <c r="R72" s="1"/>
      <c r="S72" s="1"/>
      <c r="T72" s="1"/>
      <c r="U72" s="1"/>
    </row>
    <row r="73" spans="1:21" ht="12.75">
      <c r="A73" s="57"/>
      <c r="B73" s="57"/>
      <c r="C73" s="57"/>
      <c r="D73" s="57"/>
      <c r="E73" s="57"/>
      <c r="F73" s="57"/>
      <c r="G73" s="57"/>
      <c r="H73" s="57"/>
      <c r="I73" s="57"/>
      <c r="J73" s="1"/>
      <c r="K73" s="1"/>
      <c r="L73" s="1"/>
      <c r="M73" s="1"/>
      <c r="N73" s="1"/>
      <c r="O73" s="1"/>
      <c r="P73" s="1"/>
      <c r="Q73" s="1"/>
      <c r="R73" s="1"/>
      <c r="S73" s="1"/>
      <c r="T73" s="1"/>
      <c r="U73" s="1"/>
    </row>
    <row r="74" spans="1:21" ht="12.75">
      <c r="A74" s="57"/>
      <c r="B74" s="57"/>
      <c r="C74" s="57"/>
      <c r="D74" s="57"/>
      <c r="E74" s="57"/>
      <c r="F74" s="57"/>
      <c r="G74" s="57"/>
      <c r="H74" s="57"/>
      <c r="I74" s="57"/>
      <c r="J74" s="1"/>
      <c r="K74" s="1"/>
      <c r="L74" s="1"/>
      <c r="M74" s="1"/>
      <c r="N74" s="1"/>
      <c r="O74" s="1"/>
      <c r="P74" s="1"/>
      <c r="Q74" s="1"/>
      <c r="R74" s="1"/>
      <c r="S74" s="1"/>
      <c r="T74" s="1"/>
      <c r="U74" s="1"/>
    </row>
    <row r="75" spans="1:21" ht="12.75">
      <c r="A75" s="57" t="s">
        <v>741</v>
      </c>
      <c r="B75" s="262">
        <v>0</v>
      </c>
      <c r="C75" s="262">
        <v>0</v>
      </c>
      <c r="D75" s="262">
        <v>0</v>
      </c>
      <c r="E75" s="262">
        <v>0</v>
      </c>
      <c r="F75" s="262">
        <v>0</v>
      </c>
      <c r="G75" s="262">
        <v>0</v>
      </c>
      <c r="H75" s="262">
        <v>0</v>
      </c>
      <c r="I75" s="262">
        <v>0</v>
      </c>
      <c r="J75" s="57"/>
      <c r="K75" s="57"/>
      <c r="L75" s="57"/>
      <c r="M75" s="57"/>
      <c r="N75" s="57"/>
      <c r="O75" s="57"/>
      <c r="P75" s="57"/>
      <c r="Q75" s="57"/>
      <c r="R75" s="57"/>
      <c r="S75" s="57"/>
      <c r="T75" s="57"/>
      <c r="U75" s="57"/>
    </row>
    <row r="76" spans="1:21" ht="12.75">
      <c r="A76" s="57" t="s">
        <v>742</v>
      </c>
      <c r="B76" s="262">
        <v>0</v>
      </c>
      <c r="C76" s="262">
        <v>100</v>
      </c>
      <c r="D76" s="262">
        <v>0</v>
      </c>
      <c r="E76" s="262">
        <v>100</v>
      </c>
      <c r="F76" s="262">
        <v>0</v>
      </c>
      <c r="G76" s="262">
        <v>100</v>
      </c>
      <c r="H76" s="262">
        <v>0</v>
      </c>
      <c r="I76" s="262">
        <v>100</v>
      </c>
      <c r="J76" s="1"/>
      <c r="K76" s="1"/>
      <c r="L76" s="1"/>
      <c r="M76" s="1"/>
      <c r="N76" s="1"/>
      <c r="O76" s="1"/>
      <c r="P76" s="1"/>
      <c r="Q76" s="1"/>
      <c r="R76" s="1"/>
      <c r="S76" s="1"/>
      <c r="T76" s="1"/>
      <c r="U76" s="1"/>
    </row>
    <row r="77" spans="1:21" ht="12.75">
      <c r="A77" s="57" t="s">
        <v>743</v>
      </c>
      <c r="B77" s="262">
        <v>0</v>
      </c>
      <c r="C77" s="262">
        <v>100</v>
      </c>
      <c r="D77" s="262">
        <v>0</v>
      </c>
      <c r="E77" s="262">
        <v>100</v>
      </c>
      <c r="F77" s="262">
        <v>0</v>
      </c>
      <c r="G77" s="262">
        <v>100</v>
      </c>
      <c r="H77" s="262">
        <v>0</v>
      </c>
      <c r="I77" s="262">
        <v>100</v>
      </c>
      <c r="J77" s="1"/>
      <c r="K77" s="1"/>
      <c r="L77" s="1"/>
      <c r="M77" s="1"/>
      <c r="N77" s="1"/>
      <c r="O77" s="1"/>
      <c r="P77" s="1"/>
      <c r="Q77" s="1"/>
      <c r="R77" s="1"/>
      <c r="S77" s="1"/>
      <c r="T77" s="1"/>
      <c r="U77" s="1"/>
    </row>
    <row r="78" spans="1:21" ht="12.75">
      <c r="A78" s="57" t="s">
        <v>744</v>
      </c>
      <c r="B78" s="262">
        <v>0</v>
      </c>
      <c r="C78" s="262">
        <v>0</v>
      </c>
      <c r="D78" s="262">
        <v>0</v>
      </c>
      <c r="E78" s="262">
        <v>0</v>
      </c>
      <c r="F78" s="262">
        <v>0</v>
      </c>
      <c r="G78" s="262">
        <v>0</v>
      </c>
      <c r="H78" s="262">
        <v>0</v>
      </c>
      <c r="I78" s="262">
        <v>0</v>
      </c>
      <c r="J78" s="1"/>
      <c r="K78" s="1"/>
      <c r="L78" s="1"/>
      <c r="M78" s="1"/>
      <c r="N78" s="1"/>
      <c r="O78" s="1"/>
      <c r="P78" s="1"/>
      <c r="Q78" s="1"/>
      <c r="R78" s="1"/>
      <c r="S78" s="1"/>
      <c r="T78" s="1"/>
      <c r="U78" s="1"/>
    </row>
    <row r="79" spans="1:21" ht="12.75">
      <c r="A79" s="57" t="s">
        <v>745</v>
      </c>
      <c r="B79" s="262">
        <v>0</v>
      </c>
      <c r="C79" s="262">
        <v>0</v>
      </c>
      <c r="D79" s="262">
        <v>0</v>
      </c>
      <c r="E79" s="262">
        <v>0</v>
      </c>
      <c r="F79" s="262">
        <v>0</v>
      </c>
      <c r="G79" s="262">
        <v>0</v>
      </c>
      <c r="H79" s="262">
        <v>0</v>
      </c>
      <c r="I79" s="262">
        <v>0</v>
      </c>
      <c r="J79" s="1"/>
      <c r="K79" s="1"/>
      <c r="L79" s="1"/>
      <c r="M79" s="1"/>
      <c r="N79" s="1"/>
      <c r="O79" s="1"/>
      <c r="P79" s="1"/>
      <c r="Q79" s="1"/>
      <c r="R79" s="1"/>
      <c r="S79" s="1"/>
      <c r="T79" s="1"/>
      <c r="U79" s="1"/>
    </row>
    <row r="80" spans="1:21" ht="12.75">
      <c r="A80" s="57" t="s">
        <v>746</v>
      </c>
      <c r="B80" s="262">
        <v>0</v>
      </c>
      <c r="C80" s="262">
        <v>50</v>
      </c>
      <c r="D80" s="262">
        <v>0</v>
      </c>
      <c r="E80" s="262">
        <v>50</v>
      </c>
      <c r="F80" s="262">
        <v>0</v>
      </c>
      <c r="G80" s="262">
        <v>50</v>
      </c>
      <c r="H80" s="262">
        <v>0</v>
      </c>
      <c r="I80" s="262">
        <v>50</v>
      </c>
      <c r="J80" s="1"/>
      <c r="K80" s="1"/>
      <c r="L80" s="1"/>
      <c r="M80" s="1"/>
      <c r="N80" s="1"/>
      <c r="O80" s="1"/>
      <c r="P80" s="1"/>
      <c r="Q80" s="1"/>
      <c r="R80" s="1"/>
      <c r="S80" s="1"/>
      <c r="T80" s="1"/>
      <c r="U80" s="1"/>
    </row>
    <row r="81" spans="1:21" ht="12.75">
      <c r="A81" s="57" t="s">
        <v>747</v>
      </c>
      <c r="B81" s="262">
        <v>0</v>
      </c>
      <c r="C81" s="262">
        <v>0</v>
      </c>
      <c r="D81" s="262">
        <v>0</v>
      </c>
      <c r="E81" s="262">
        <v>0</v>
      </c>
      <c r="F81" s="262">
        <v>0</v>
      </c>
      <c r="G81" s="262">
        <v>0</v>
      </c>
      <c r="H81" s="262">
        <v>0</v>
      </c>
      <c r="I81" s="262">
        <v>0</v>
      </c>
      <c r="J81" s="1"/>
      <c r="K81" s="1"/>
      <c r="L81" s="1"/>
      <c r="M81" s="1"/>
      <c r="N81" s="1"/>
      <c r="O81" s="1"/>
      <c r="P81" s="1"/>
      <c r="Q81" s="1"/>
      <c r="R81" s="1"/>
      <c r="S81" s="1"/>
      <c r="T81" s="1"/>
      <c r="U81" s="1"/>
    </row>
    <row r="82" spans="1:21" ht="12.75">
      <c r="A82" s="57" t="s">
        <v>748</v>
      </c>
      <c r="B82" s="262">
        <v>0</v>
      </c>
      <c r="C82" s="262">
        <v>0</v>
      </c>
      <c r="D82" s="262">
        <v>0</v>
      </c>
      <c r="E82" s="262">
        <v>0</v>
      </c>
      <c r="F82" s="262">
        <v>0</v>
      </c>
      <c r="G82" s="262">
        <v>0</v>
      </c>
      <c r="H82" s="262">
        <v>0</v>
      </c>
      <c r="I82" s="262">
        <v>0</v>
      </c>
      <c r="J82" s="1"/>
      <c r="K82" s="1"/>
      <c r="L82" s="1"/>
      <c r="M82" s="1"/>
      <c r="N82" s="1"/>
      <c r="O82" s="1"/>
      <c r="P82" s="1"/>
      <c r="Q82" s="1"/>
      <c r="R82" s="1"/>
      <c r="S82" s="1"/>
      <c r="T82" s="1"/>
      <c r="U82" s="1"/>
    </row>
    <row r="83" spans="1:21" ht="12.75">
      <c r="A83" s="57" t="s">
        <v>749</v>
      </c>
      <c r="B83" s="262">
        <v>0</v>
      </c>
      <c r="C83" s="262">
        <v>0</v>
      </c>
      <c r="D83" s="262">
        <v>0</v>
      </c>
      <c r="E83" s="262">
        <v>0</v>
      </c>
      <c r="F83" s="262">
        <v>0</v>
      </c>
      <c r="G83" s="262">
        <v>0</v>
      </c>
      <c r="H83" s="262">
        <v>0</v>
      </c>
      <c r="I83" s="262">
        <v>0</v>
      </c>
      <c r="J83" s="1"/>
      <c r="K83" s="1"/>
      <c r="L83" s="1"/>
      <c r="M83" s="1"/>
      <c r="N83" s="1"/>
      <c r="O83" s="1"/>
      <c r="P83" s="1"/>
      <c r="Q83" s="1"/>
      <c r="R83" s="1"/>
      <c r="S83" s="1"/>
      <c r="T83" s="1"/>
      <c r="U83" s="1"/>
    </row>
    <row r="84" spans="1:21" ht="12.75">
      <c r="A84" s="147"/>
      <c r="B84" s="264"/>
      <c r="C84" s="218"/>
      <c r="D84" s="218"/>
      <c r="E84" s="264"/>
      <c r="F84" s="264"/>
      <c r="G84" s="264"/>
      <c r="H84" s="264"/>
      <c r="I84" s="264"/>
      <c r="J84" s="1"/>
      <c r="K84" s="1"/>
      <c r="L84" s="1"/>
      <c r="M84" s="1"/>
      <c r="N84" s="1"/>
      <c r="O84" s="1"/>
      <c r="P84" s="1"/>
      <c r="Q84" s="1"/>
      <c r="R84" s="1"/>
      <c r="S84" s="1"/>
      <c r="T84" s="1"/>
      <c r="U84" s="1"/>
    </row>
    <row r="85" spans="1:21" ht="12.75">
      <c r="A85" s="149" t="s">
        <v>661</v>
      </c>
      <c r="B85" s="266">
        <v>0</v>
      </c>
      <c r="C85" s="273">
        <v>27.777777777777779</v>
      </c>
      <c r="D85" s="273">
        <v>0</v>
      </c>
      <c r="E85" s="266">
        <v>27.777777777777779</v>
      </c>
      <c r="F85" s="266">
        <v>0</v>
      </c>
      <c r="G85" s="266">
        <v>27.777777777777779</v>
      </c>
      <c r="H85" s="266">
        <v>0</v>
      </c>
      <c r="I85" s="274">
        <v>27.777777777777779</v>
      </c>
      <c r="J85" s="10"/>
      <c r="K85" s="10"/>
      <c r="L85" s="10"/>
      <c r="M85" s="10"/>
      <c r="N85" s="10"/>
      <c r="O85" s="10"/>
      <c r="P85" s="10"/>
      <c r="Q85" s="10"/>
      <c r="R85" s="10"/>
      <c r="S85" s="10"/>
      <c r="T85" s="10"/>
      <c r="U85" s="10"/>
    </row>
    <row r="86" spans="1:21" ht="12.75">
      <c r="A86" s="153"/>
      <c r="B86" s="269"/>
      <c r="C86" s="280"/>
      <c r="D86" s="275">
        <v>13.888888888888889</v>
      </c>
      <c r="E86" s="261"/>
      <c r="F86" s="276">
        <v>13.888888888888889</v>
      </c>
      <c r="G86" s="261"/>
      <c r="H86" s="276">
        <v>13.888888888888889</v>
      </c>
      <c r="I86" s="270"/>
      <c r="J86" s="10"/>
      <c r="K86" s="10"/>
      <c r="L86" s="10"/>
      <c r="M86" s="10"/>
      <c r="N86" s="10"/>
      <c r="O86" s="10"/>
      <c r="P86" s="10"/>
      <c r="Q86" s="10"/>
      <c r="R86" s="10"/>
      <c r="S86" s="10"/>
      <c r="T86" s="10"/>
      <c r="U86" s="10"/>
    </row>
    <row r="87" spans="1:21" ht="12.75">
      <c r="A87" s="153" t="s">
        <v>662</v>
      </c>
      <c r="B87" s="278">
        <v>13.888888888888889</v>
      </c>
      <c r="C87" s="197"/>
      <c r="D87" s="187">
        <v>13.888888888888891</v>
      </c>
      <c r="E87" s="57"/>
      <c r="F87" s="57"/>
      <c r="G87" s="57"/>
      <c r="H87" s="57"/>
      <c r="I87" s="155"/>
      <c r="J87" s="154"/>
      <c r="K87" s="154"/>
      <c r="L87" s="154"/>
      <c r="M87" s="154"/>
      <c r="N87" s="154"/>
      <c r="O87" s="154"/>
      <c r="P87" s="154"/>
      <c r="Q87" s="154"/>
      <c r="R87" s="154"/>
      <c r="S87" s="154"/>
      <c r="T87" s="154"/>
      <c r="U87" s="154"/>
    </row>
    <row r="88" spans="1:21" ht="12.75">
      <c r="A88" s="153"/>
      <c r="B88" s="154"/>
      <c r="C88" s="187"/>
      <c r="D88" s="187"/>
      <c r="E88" s="154"/>
      <c r="F88" s="154"/>
      <c r="G88" s="154"/>
      <c r="H88" s="154"/>
      <c r="I88" s="279"/>
      <c r="J88" s="1"/>
      <c r="K88" s="1"/>
      <c r="L88" s="1"/>
      <c r="M88" s="1"/>
      <c r="N88" s="1"/>
      <c r="O88" s="1"/>
      <c r="P88" s="1"/>
      <c r="Q88" s="1"/>
      <c r="R88" s="1"/>
      <c r="S88" s="1"/>
      <c r="T88" s="1"/>
      <c r="U88" s="1"/>
    </row>
    <row r="89" spans="1:21" ht="12.75">
      <c r="A89" s="386" t="s">
        <v>663</v>
      </c>
      <c r="B89" s="166">
        <v>13.888888888888889</v>
      </c>
      <c r="C89" s="147"/>
      <c r="D89" s="147"/>
      <c r="E89" s="147"/>
      <c r="F89" s="147"/>
      <c r="G89" s="147"/>
      <c r="H89" s="147"/>
      <c r="I89" s="272"/>
      <c r="J89" s="1"/>
      <c r="K89" s="1"/>
      <c r="L89" s="1"/>
      <c r="M89" s="1"/>
      <c r="N89" s="1"/>
      <c r="O89" s="1"/>
      <c r="P89" s="1"/>
      <c r="Q89" s="1"/>
      <c r="R89" s="1"/>
      <c r="S89" s="1"/>
    </row>
    <row r="90" spans="1:21" ht="12.75">
      <c r="A90" s="57"/>
      <c r="B90" s="57"/>
      <c r="C90" s="57"/>
      <c r="D90" s="57"/>
      <c r="E90" s="57"/>
      <c r="F90" s="57"/>
      <c r="G90" s="57"/>
      <c r="H90" s="57"/>
      <c r="I90" s="57"/>
      <c r="J90" s="57"/>
      <c r="K90" s="57"/>
      <c r="L90" s="1"/>
      <c r="M90" s="1"/>
      <c r="N90" s="1"/>
      <c r="O90" s="1"/>
      <c r="P90" s="1"/>
      <c r="Q90" s="1"/>
      <c r="R90" s="1"/>
      <c r="S90" s="1"/>
      <c r="T90" s="1"/>
      <c r="U90" s="1"/>
    </row>
    <row r="91" spans="1:21" ht="12.75">
      <c r="A91" s="143" t="s">
        <v>538</v>
      </c>
      <c r="B91" s="259" t="s">
        <v>4830</v>
      </c>
      <c r="C91" s="259" t="s">
        <v>4831</v>
      </c>
      <c r="D91" s="102"/>
      <c r="E91" s="144" t="s">
        <v>652</v>
      </c>
      <c r="F91" s="102" t="s">
        <v>4832</v>
      </c>
      <c r="G91" s="102" t="s">
        <v>4831</v>
      </c>
    </row>
    <row r="92" spans="1:21" ht="12.75">
      <c r="A92" s="57" t="s">
        <v>750</v>
      </c>
      <c r="B92" s="57" t="s">
        <v>167</v>
      </c>
      <c r="C92" s="57" t="s">
        <v>167</v>
      </c>
      <c r="D92" s="1"/>
      <c r="E92" s="57" t="s">
        <v>751</v>
      </c>
      <c r="F92" s="1" t="s">
        <v>247</v>
      </c>
      <c r="G92" s="1" t="s">
        <v>247</v>
      </c>
    </row>
    <row r="93" spans="1:21" ht="12.75">
      <c r="A93" s="57" t="s">
        <v>752</v>
      </c>
      <c r="B93" s="57" t="s">
        <v>165</v>
      </c>
      <c r="C93" s="57" t="s">
        <v>165</v>
      </c>
      <c r="D93" s="1"/>
      <c r="E93" s="1" t="s">
        <v>753</v>
      </c>
      <c r="F93" s="1" t="s">
        <v>247</v>
      </c>
      <c r="G93" s="1" t="s">
        <v>247</v>
      </c>
    </row>
    <row r="94" spans="1:21" ht="12.75">
      <c r="A94" s="57" t="s">
        <v>754</v>
      </c>
      <c r="B94" s="57" t="s">
        <v>165</v>
      </c>
      <c r="C94" s="57" t="s">
        <v>165</v>
      </c>
      <c r="D94" s="1"/>
      <c r="E94" s="1" t="s">
        <v>755</v>
      </c>
      <c r="F94" s="2" t="s">
        <v>247</v>
      </c>
      <c r="G94" s="2" t="s">
        <v>247</v>
      </c>
    </row>
    <row r="95" spans="1:21" ht="12.75">
      <c r="A95" s="57" t="s">
        <v>756</v>
      </c>
      <c r="B95" s="57" t="s">
        <v>4855</v>
      </c>
      <c r="C95" s="57" t="s">
        <v>4855</v>
      </c>
      <c r="D95" s="2"/>
      <c r="E95" s="197" t="s">
        <v>758</v>
      </c>
      <c r="F95" s="2"/>
      <c r="G95" s="2"/>
    </row>
    <row r="96" spans="1:21" ht="12.75">
      <c r="A96" s="57" t="s">
        <v>759</v>
      </c>
      <c r="B96" s="57" t="s">
        <v>4856</v>
      </c>
      <c r="C96" s="57" t="s">
        <v>4856</v>
      </c>
      <c r="D96" s="2"/>
      <c r="E96" s="2" t="s">
        <v>761</v>
      </c>
      <c r="F96" s="1"/>
      <c r="G96" s="1"/>
    </row>
    <row r="97" spans="1:21" ht="12.75">
      <c r="A97" s="57" t="s">
        <v>762</v>
      </c>
      <c r="B97" s="57" t="s">
        <v>4857</v>
      </c>
      <c r="C97" s="57" t="s">
        <v>4858</v>
      </c>
      <c r="D97" s="2"/>
      <c r="E97" s="2" t="s">
        <v>764</v>
      </c>
      <c r="F97" s="1"/>
      <c r="G97" s="1"/>
    </row>
    <row r="98" spans="1:21" ht="12.75">
      <c r="A98" s="57" t="s">
        <v>658</v>
      </c>
      <c r="B98" s="325">
        <v>41828</v>
      </c>
      <c r="C98" s="57" t="s">
        <v>4859</v>
      </c>
      <c r="D98" s="1"/>
      <c r="E98" s="1"/>
      <c r="F98" s="1"/>
      <c r="G98" s="1"/>
    </row>
    <row r="99" spans="1:21" ht="12.75">
      <c r="A99" s="57"/>
      <c r="B99" s="57"/>
      <c r="C99" s="57"/>
      <c r="D99" s="1"/>
      <c r="E99" s="1"/>
      <c r="F99" s="1"/>
      <c r="G99" s="1"/>
    </row>
    <row r="100" spans="1:21" ht="12.75">
      <c r="A100" s="57"/>
      <c r="B100" s="261"/>
      <c r="C100" s="261"/>
      <c r="D100" s="1"/>
      <c r="E100" s="1"/>
      <c r="F100" s="1"/>
      <c r="G100" s="1"/>
    </row>
    <row r="101" spans="1:21" ht="12.75">
      <c r="A101" s="57" t="s">
        <v>765</v>
      </c>
      <c r="B101" s="262">
        <v>0</v>
      </c>
      <c r="C101" s="262">
        <v>0</v>
      </c>
      <c r="D101" s="57"/>
      <c r="E101" s="1"/>
      <c r="F101" s="2"/>
      <c r="G101" s="2"/>
    </row>
    <row r="102" spans="1:21" ht="12.75">
      <c r="A102" s="57" t="s">
        <v>766</v>
      </c>
      <c r="B102" s="262">
        <v>100</v>
      </c>
      <c r="C102" s="262">
        <v>100</v>
      </c>
      <c r="D102" s="57"/>
      <c r="E102" s="2"/>
      <c r="F102" s="2"/>
      <c r="G102" s="2"/>
    </row>
    <row r="103" spans="1:21" ht="12.75">
      <c r="A103" s="57" t="s">
        <v>767</v>
      </c>
      <c r="B103" s="262">
        <v>100</v>
      </c>
      <c r="C103" s="262">
        <v>100</v>
      </c>
      <c r="D103" s="57"/>
      <c r="E103" s="2"/>
      <c r="F103" s="2"/>
      <c r="G103" s="2"/>
    </row>
    <row r="104" spans="1:21" ht="12.75">
      <c r="A104" s="147"/>
      <c r="B104" s="264"/>
      <c r="C104" s="264"/>
      <c r="D104" s="1"/>
      <c r="E104" s="1"/>
      <c r="F104" s="1"/>
      <c r="G104" s="1"/>
    </row>
    <row r="105" spans="1:21" ht="12.75">
      <c r="A105" s="149" t="s">
        <v>661</v>
      </c>
      <c r="B105" s="266">
        <v>66.666666666666671</v>
      </c>
      <c r="C105" s="267">
        <v>66.666666666666671</v>
      </c>
      <c r="D105" s="154"/>
      <c r="E105" s="154"/>
      <c r="F105" s="154"/>
      <c r="G105" s="154"/>
      <c r="H105" s="154"/>
    </row>
    <row r="106" spans="1:21" ht="12.75">
      <c r="A106" s="153"/>
      <c r="B106" s="269"/>
      <c r="C106" s="270"/>
      <c r="D106" s="154"/>
      <c r="E106" s="154"/>
      <c r="F106" s="154"/>
      <c r="G106" s="154"/>
      <c r="H106" s="154"/>
      <c r="I106" s="154"/>
      <c r="J106" s="154"/>
      <c r="K106" s="154"/>
      <c r="L106" s="154"/>
      <c r="M106" s="154"/>
      <c r="N106" s="154"/>
      <c r="O106" s="154"/>
    </row>
    <row r="107" spans="1:21" ht="12.75">
      <c r="A107" s="153" t="s">
        <v>662</v>
      </c>
      <c r="B107" s="269">
        <v>66.666666666666671</v>
      </c>
      <c r="C107" s="270"/>
      <c r="D107" s="154"/>
      <c r="E107" s="154"/>
      <c r="F107" s="154"/>
      <c r="G107" s="154"/>
      <c r="H107" s="154"/>
      <c r="I107" s="154"/>
      <c r="J107" s="154"/>
      <c r="K107" s="154"/>
      <c r="L107" s="154"/>
      <c r="M107" s="154"/>
      <c r="N107" s="154"/>
      <c r="O107" s="154"/>
    </row>
    <row r="108" spans="1:21" ht="12.75">
      <c r="A108" s="153"/>
      <c r="B108" s="154"/>
      <c r="C108" s="155"/>
      <c r="D108" s="1"/>
      <c r="E108" s="1"/>
      <c r="F108" s="1"/>
      <c r="G108" s="1"/>
      <c r="H108" s="1"/>
      <c r="I108" s="1"/>
      <c r="J108" s="1"/>
      <c r="K108" s="1"/>
      <c r="L108" s="1"/>
      <c r="M108" s="1"/>
      <c r="N108" s="1"/>
      <c r="O108" s="1"/>
    </row>
    <row r="109" spans="1:21" ht="12.75">
      <c r="A109" s="386" t="s">
        <v>663</v>
      </c>
      <c r="B109" s="166">
        <v>66.666666666666671</v>
      </c>
      <c r="C109" s="272"/>
      <c r="D109" s="57"/>
      <c r="E109" s="57"/>
      <c r="F109" s="57"/>
      <c r="G109" s="57"/>
      <c r="H109" s="57"/>
      <c r="I109" s="57"/>
      <c r="J109" s="1"/>
      <c r="K109" s="1"/>
      <c r="L109" s="1"/>
      <c r="M109" s="1"/>
      <c r="N109" s="1"/>
      <c r="O109" s="1"/>
      <c r="P109" s="1"/>
      <c r="Q109" s="1"/>
      <c r="R109" s="1"/>
      <c r="S109" s="1"/>
    </row>
    <row r="110" spans="1:21" ht="12.75">
      <c r="A110" s="57"/>
      <c r="B110" s="57"/>
      <c r="C110" s="57"/>
      <c r="D110" s="57"/>
      <c r="E110" s="57"/>
      <c r="F110" s="57"/>
      <c r="G110" s="57"/>
      <c r="H110" s="57"/>
      <c r="I110" s="57"/>
      <c r="J110" s="57"/>
      <c r="K110" s="57"/>
      <c r="L110" s="1"/>
      <c r="M110" s="1"/>
      <c r="N110" s="1"/>
      <c r="O110" s="1"/>
      <c r="P110" s="1"/>
      <c r="Q110" s="1"/>
      <c r="R110" s="1"/>
      <c r="S110" s="1"/>
      <c r="T110" s="1"/>
      <c r="U110" s="1"/>
    </row>
    <row r="111" spans="1:21" ht="12.75">
      <c r="A111" s="143" t="s">
        <v>541</v>
      </c>
      <c r="B111" s="259" t="s">
        <v>4830</v>
      </c>
      <c r="C111" s="259" t="s">
        <v>4831</v>
      </c>
      <c r="D111" s="259" t="s">
        <v>4836</v>
      </c>
      <c r="E111" s="259" t="s">
        <v>4837</v>
      </c>
      <c r="F111" s="259" t="s">
        <v>4838</v>
      </c>
      <c r="G111" s="259" t="s">
        <v>4839</v>
      </c>
      <c r="H111" s="259" t="s">
        <v>4840</v>
      </c>
      <c r="I111" s="259" t="s">
        <v>4841</v>
      </c>
      <c r="J111" s="102"/>
      <c r="K111" s="144" t="s">
        <v>652</v>
      </c>
      <c r="L111" s="102" t="s">
        <v>4832</v>
      </c>
      <c r="M111" s="102" t="s">
        <v>4831</v>
      </c>
      <c r="N111" s="102" t="s">
        <v>4836</v>
      </c>
      <c r="O111" s="102" t="s">
        <v>4837</v>
      </c>
      <c r="P111" s="102" t="s">
        <v>4838</v>
      </c>
      <c r="Q111" s="194" t="s">
        <v>4839</v>
      </c>
      <c r="R111" s="259" t="s">
        <v>4840</v>
      </c>
      <c r="S111" s="259" t="s">
        <v>4841</v>
      </c>
    </row>
    <row r="112" spans="1:21" ht="12.75">
      <c r="A112" s="57" t="s">
        <v>768</v>
      </c>
      <c r="B112" s="304" t="s">
        <v>168</v>
      </c>
      <c r="C112" s="304" t="s">
        <v>168</v>
      </c>
      <c r="D112" s="57" t="s">
        <v>166</v>
      </c>
      <c r="E112" s="57" t="s">
        <v>165</v>
      </c>
      <c r="F112" s="57" t="s">
        <v>166</v>
      </c>
      <c r="G112" s="57" t="s">
        <v>165</v>
      </c>
      <c r="H112" s="57" t="s">
        <v>166</v>
      </c>
      <c r="I112" s="57" t="s">
        <v>165</v>
      </c>
      <c r="J112" s="1"/>
      <c r="K112" s="57" t="s">
        <v>769</v>
      </c>
      <c r="L112" s="1" t="s">
        <v>247</v>
      </c>
      <c r="M112" s="1" t="s">
        <v>247</v>
      </c>
      <c r="N112" s="1" t="s">
        <v>247</v>
      </c>
      <c r="O112" s="1" t="s">
        <v>247</v>
      </c>
      <c r="P112" s="1" t="s">
        <v>247</v>
      </c>
      <c r="Q112" s="1" t="s">
        <v>247</v>
      </c>
      <c r="R112" s="1" t="s">
        <v>247</v>
      </c>
      <c r="S112" s="1" t="s">
        <v>247</v>
      </c>
    </row>
    <row r="113" spans="1:19" ht="12.75">
      <c r="A113" s="57" t="s">
        <v>770</v>
      </c>
      <c r="B113" s="304" t="s">
        <v>168</v>
      </c>
      <c r="C113" s="304" t="s">
        <v>168</v>
      </c>
      <c r="D113" s="57" t="s">
        <v>166</v>
      </c>
      <c r="E113" s="57" t="s">
        <v>165</v>
      </c>
      <c r="F113" s="57" t="s">
        <v>166</v>
      </c>
      <c r="G113" s="57" t="s">
        <v>165</v>
      </c>
      <c r="H113" s="57" t="s">
        <v>166</v>
      </c>
      <c r="I113" s="57" t="s">
        <v>165</v>
      </c>
      <c r="J113" s="1"/>
      <c r="K113" s="1" t="s">
        <v>771</v>
      </c>
      <c r="L113" s="1" t="s">
        <v>247</v>
      </c>
      <c r="M113" s="1" t="s">
        <v>247</v>
      </c>
      <c r="N113" s="1" t="s">
        <v>247</v>
      </c>
      <c r="O113" s="1" t="s">
        <v>247</v>
      </c>
      <c r="P113" s="1" t="s">
        <v>247</v>
      </c>
      <c r="Q113" s="1" t="s">
        <v>247</v>
      </c>
      <c r="R113" s="1" t="s">
        <v>247</v>
      </c>
      <c r="S113" s="1" t="s">
        <v>247</v>
      </c>
    </row>
    <row r="114" spans="1:19" ht="12.75">
      <c r="A114" s="57" t="s">
        <v>772</v>
      </c>
      <c r="B114" s="304" t="s">
        <v>168</v>
      </c>
      <c r="C114" s="304" t="s">
        <v>168</v>
      </c>
      <c r="D114" s="57" t="s">
        <v>166</v>
      </c>
      <c r="E114" s="57" t="s">
        <v>168</v>
      </c>
      <c r="F114" s="57" t="s">
        <v>166</v>
      </c>
      <c r="G114" s="57" t="s">
        <v>168</v>
      </c>
      <c r="H114" s="57" t="s">
        <v>166</v>
      </c>
      <c r="I114" s="57" t="s">
        <v>168</v>
      </c>
      <c r="J114" s="1"/>
      <c r="K114" s="1" t="s">
        <v>773</v>
      </c>
      <c r="L114" s="1" t="s">
        <v>247</v>
      </c>
      <c r="M114" s="1" t="s">
        <v>247</v>
      </c>
      <c r="N114" s="1" t="s">
        <v>308</v>
      </c>
      <c r="O114" s="1" t="s">
        <v>247</v>
      </c>
      <c r="P114" s="1" t="s">
        <v>308</v>
      </c>
      <c r="Q114" s="1" t="s">
        <v>247</v>
      </c>
      <c r="R114" s="1" t="s">
        <v>247</v>
      </c>
      <c r="S114" s="1" t="s">
        <v>247</v>
      </c>
    </row>
    <row r="115" spans="1:19" ht="12.75">
      <c r="A115" s="57" t="s">
        <v>774</v>
      </c>
      <c r="B115" s="304" t="s">
        <v>168</v>
      </c>
      <c r="C115" s="304" t="s">
        <v>166</v>
      </c>
      <c r="D115" s="57" t="s">
        <v>168</v>
      </c>
      <c r="E115" s="57" t="s">
        <v>166</v>
      </c>
      <c r="F115" s="57" t="s">
        <v>168</v>
      </c>
      <c r="G115" s="57" t="s">
        <v>166</v>
      </c>
      <c r="H115" s="57" t="s">
        <v>168</v>
      </c>
      <c r="I115" s="57" t="s">
        <v>166</v>
      </c>
      <c r="J115" s="1"/>
      <c r="K115" s="1" t="s">
        <v>775</v>
      </c>
      <c r="L115" s="1" t="s">
        <v>247</v>
      </c>
      <c r="M115" s="1" t="s">
        <v>247</v>
      </c>
      <c r="N115" s="1" t="s">
        <v>247</v>
      </c>
      <c r="O115" s="1" t="s">
        <v>247</v>
      </c>
      <c r="P115" s="1" t="s">
        <v>247</v>
      </c>
      <c r="Q115" s="1" t="s">
        <v>247</v>
      </c>
      <c r="R115" s="1" t="s">
        <v>247</v>
      </c>
      <c r="S115" s="1" t="s">
        <v>247</v>
      </c>
    </row>
    <row r="116" spans="1:19" ht="12.75">
      <c r="A116" s="57" t="s">
        <v>776</v>
      </c>
      <c r="B116" s="304" t="s">
        <v>168</v>
      </c>
      <c r="C116" s="304" t="s">
        <v>166</v>
      </c>
      <c r="D116" s="57" t="s">
        <v>168</v>
      </c>
      <c r="E116" s="57" t="s">
        <v>166</v>
      </c>
      <c r="F116" s="57" t="s">
        <v>168</v>
      </c>
      <c r="G116" s="57" t="s">
        <v>166</v>
      </c>
      <c r="H116" s="57" t="s">
        <v>168</v>
      </c>
      <c r="I116" s="57" t="s">
        <v>166</v>
      </c>
      <c r="J116" s="1"/>
      <c r="K116" s="1" t="s">
        <v>777</v>
      </c>
      <c r="L116" s="1" t="s">
        <v>247</v>
      </c>
      <c r="M116" s="1" t="s">
        <v>308</v>
      </c>
      <c r="N116" s="1" t="s">
        <v>247</v>
      </c>
      <c r="O116" s="1" t="s">
        <v>247</v>
      </c>
      <c r="P116" s="1" t="s">
        <v>247</v>
      </c>
      <c r="Q116" s="1" t="s">
        <v>247</v>
      </c>
      <c r="R116" s="1" t="s">
        <v>247</v>
      </c>
      <c r="S116" s="1" t="s">
        <v>247</v>
      </c>
    </row>
    <row r="117" spans="1:19" ht="12.75">
      <c r="A117" s="57" t="s">
        <v>778</v>
      </c>
      <c r="B117" s="304" t="s">
        <v>884</v>
      </c>
      <c r="C117" s="304" t="s">
        <v>720</v>
      </c>
      <c r="D117" s="57" t="s">
        <v>4860</v>
      </c>
      <c r="E117" s="57" t="s">
        <v>4861</v>
      </c>
      <c r="F117" s="57" t="s">
        <v>4862</v>
      </c>
      <c r="G117" s="57" t="s">
        <v>4861</v>
      </c>
      <c r="H117" s="57" t="s">
        <v>4863</v>
      </c>
      <c r="I117" s="57" t="s">
        <v>4864</v>
      </c>
      <c r="J117" s="2"/>
      <c r="K117" s="197" t="s">
        <v>785</v>
      </c>
      <c r="L117" s="2"/>
      <c r="M117" s="2"/>
      <c r="N117" s="1"/>
      <c r="O117" s="1"/>
      <c r="P117" s="1"/>
      <c r="Q117" s="1"/>
      <c r="R117" s="1"/>
      <c r="S117" s="1"/>
    </row>
    <row r="118" spans="1:19" ht="12.75">
      <c r="A118" s="57" t="s">
        <v>786</v>
      </c>
      <c r="B118" s="304" t="s">
        <v>884</v>
      </c>
      <c r="C118" s="304" t="s">
        <v>787</v>
      </c>
      <c r="D118" s="57" t="s">
        <v>4865</v>
      </c>
      <c r="E118" s="57" t="s">
        <v>4866</v>
      </c>
      <c r="F118" s="57" t="s">
        <v>4865</v>
      </c>
      <c r="G118" s="57" t="s">
        <v>4867</v>
      </c>
      <c r="H118" s="57" t="s">
        <v>4865</v>
      </c>
      <c r="I118" s="57" t="s">
        <v>4868</v>
      </c>
      <c r="J118" s="2"/>
      <c r="K118" s="2" t="s">
        <v>792</v>
      </c>
      <c r="L118" s="2"/>
      <c r="M118" s="2"/>
      <c r="N118" s="2"/>
      <c r="O118" s="2"/>
      <c r="P118" s="2"/>
      <c r="Q118" s="2"/>
      <c r="R118" s="1"/>
      <c r="S118" s="1"/>
    </row>
    <row r="119" spans="1:19" ht="12.75">
      <c r="A119" s="57" t="s">
        <v>794</v>
      </c>
      <c r="B119" s="304" t="s">
        <v>884</v>
      </c>
      <c r="C119" s="304" t="s">
        <v>884</v>
      </c>
      <c r="D119" s="57" t="s">
        <v>4869</v>
      </c>
      <c r="E119" s="57" t="s">
        <v>4870</v>
      </c>
      <c r="F119" s="57" t="s">
        <v>4871</v>
      </c>
      <c r="G119" s="57" t="s">
        <v>4872</v>
      </c>
      <c r="H119" s="57" t="s">
        <v>4873</v>
      </c>
      <c r="I119" s="57" t="s">
        <v>4874</v>
      </c>
      <c r="J119" s="2"/>
      <c r="K119" s="2" t="s">
        <v>800</v>
      </c>
      <c r="L119" s="2"/>
      <c r="M119" s="2"/>
      <c r="N119" s="1" t="s">
        <v>4875</v>
      </c>
      <c r="O119" s="1"/>
      <c r="P119" s="1" t="s">
        <v>4875</v>
      </c>
      <c r="Q119" s="1"/>
      <c r="R119" s="1"/>
      <c r="S119" s="1"/>
    </row>
    <row r="120" spans="1:19" ht="12.75">
      <c r="A120" s="57" t="s">
        <v>801</v>
      </c>
      <c r="B120" s="304" t="s">
        <v>884</v>
      </c>
      <c r="C120" s="304" t="s">
        <v>884</v>
      </c>
      <c r="D120" s="57" t="s">
        <v>884</v>
      </c>
      <c r="E120" s="57" t="s">
        <v>4876</v>
      </c>
      <c r="F120" s="57" t="s">
        <v>884</v>
      </c>
      <c r="G120" s="57" t="s">
        <v>4876</v>
      </c>
      <c r="H120" s="57" t="s">
        <v>884</v>
      </c>
      <c r="I120" s="57" t="s">
        <v>4876</v>
      </c>
      <c r="J120" s="2"/>
      <c r="K120" s="2" t="s">
        <v>804</v>
      </c>
      <c r="L120" s="2"/>
      <c r="M120" s="2"/>
      <c r="N120" s="1"/>
      <c r="O120" s="1"/>
      <c r="P120" s="1"/>
      <c r="Q120" s="1"/>
      <c r="R120" s="1"/>
      <c r="S120" s="1"/>
    </row>
    <row r="121" spans="1:19" ht="12.75">
      <c r="A121" s="57" t="s">
        <v>805</v>
      </c>
      <c r="B121" s="304" t="s">
        <v>884</v>
      </c>
      <c r="C121" s="304" t="s">
        <v>884</v>
      </c>
      <c r="D121" s="57" t="s">
        <v>884</v>
      </c>
      <c r="E121" s="57" t="s">
        <v>4877</v>
      </c>
      <c r="F121" s="57" t="s">
        <v>884</v>
      </c>
      <c r="G121" s="57" t="s">
        <v>4877</v>
      </c>
      <c r="H121" s="57" t="s">
        <v>884</v>
      </c>
      <c r="I121" s="57" t="s">
        <v>4877</v>
      </c>
      <c r="J121" s="2"/>
      <c r="K121" s="2" t="s">
        <v>807</v>
      </c>
      <c r="L121" s="2"/>
      <c r="M121" s="2" t="s">
        <v>4878</v>
      </c>
      <c r="N121" s="1"/>
      <c r="O121" s="1"/>
      <c r="P121" s="1"/>
      <c r="Q121" s="1"/>
      <c r="R121" s="1"/>
      <c r="S121" s="1"/>
    </row>
    <row r="122" spans="1:19" ht="12.75">
      <c r="A122" s="57" t="s">
        <v>658</v>
      </c>
      <c r="B122" s="304"/>
      <c r="C122" s="304"/>
      <c r="D122" s="57" t="s">
        <v>4879</v>
      </c>
      <c r="E122" s="57" t="s">
        <v>4880</v>
      </c>
      <c r="F122" s="57" t="s">
        <v>4879</v>
      </c>
      <c r="G122" s="57" t="s">
        <v>4880</v>
      </c>
      <c r="H122" s="57">
        <v>23</v>
      </c>
      <c r="I122" s="57" t="s">
        <v>4881</v>
      </c>
      <c r="J122" s="1"/>
      <c r="K122" s="2"/>
      <c r="L122" s="1"/>
      <c r="M122" s="1"/>
      <c r="N122" s="1"/>
      <c r="O122" s="1"/>
      <c r="P122" s="1"/>
      <c r="Q122" s="1"/>
      <c r="R122" s="1"/>
      <c r="S122" s="1"/>
    </row>
    <row r="123" spans="1:19" ht="12.75">
      <c r="A123" s="57"/>
      <c r="B123" s="304"/>
      <c r="C123" s="304"/>
      <c r="D123" s="57"/>
      <c r="E123" s="57"/>
      <c r="F123" s="57"/>
      <c r="G123" s="197"/>
      <c r="H123" s="197"/>
      <c r="I123" s="197"/>
      <c r="J123" s="2"/>
      <c r="K123" s="2"/>
      <c r="L123" s="1"/>
      <c r="M123" s="1"/>
      <c r="N123" s="1"/>
      <c r="O123" s="1"/>
      <c r="P123" s="1"/>
      <c r="Q123" s="1"/>
      <c r="R123" s="1"/>
      <c r="S123" s="1"/>
    </row>
    <row r="124" spans="1:19" ht="12.75">
      <c r="A124" s="57"/>
      <c r="B124" s="304"/>
      <c r="C124" s="304"/>
      <c r="D124" s="57"/>
      <c r="E124" s="57"/>
      <c r="F124" s="57"/>
      <c r="G124" s="218"/>
      <c r="H124" s="218"/>
      <c r="I124" s="218"/>
      <c r="J124" s="198"/>
      <c r="K124" s="1"/>
      <c r="L124" s="1"/>
      <c r="M124" s="1"/>
      <c r="N124" s="1"/>
      <c r="O124" s="1"/>
      <c r="P124" s="1"/>
      <c r="Q124" s="1"/>
      <c r="R124" s="1"/>
      <c r="S124" s="1"/>
    </row>
    <row r="125" spans="1:19" ht="12.75">
      <c r="A125" s="57" t="s">
        <v>810</v>
      </c>
      <c r="B125" s="175">
        <v>0</v>
      </c>
      <c r="C125" s="175">
        <v>0</v>
      </c>
      <c r="D125" s="146">
        <v>50</v>
      </c>
      <c r="E125" s="146">
        <v>100</v>
      </c>
      <c r="F125" s="146">
        <v>50</v>
      </c>
      <c r="G125" s="199">
        <v>100</v>
      </c>
      <c r="H125" s="199">
        <v>50</v>
      </c>
      <c r="I125" s="199">
        <v>100</v>
      </c>
      <c r="J125" s="218"/>
      <c r="K125" s="57"/>
      <c r="L125" s="57"/>
      <c r="M125" s="57"/>
      <c r="N125" s="57"/>
      <c r="O125" s="57"/>
      <c r="P125" s="57"/>
      <c r="Q125" s="57"/>
      <c r="R125" s="57"/>
      <c r="S125" s="57"/>
    </row>
    <row r="126" spans="1:19" ht="12.75">
      <c r="A126" s="57" t="s">
        <v>811</v>
      </c>
      <c r="B126" s="175">
        <v>0</v>
      </c>
      <c r="C126" s="175">
        <v>0</v>
      </c>
      <c r="D126" s="146">
        <v>50</v>
      </c>
      <c r="E126" s="146">
        <v>100</v>
      </c>
      <c r="F126" s="146">
        <v>50</v>
      </c>
      <c r="G126" s="199">
        <v>100</v>
      </c>
      <c r="H126" s="199">
        <v>50</v>
      </c>
      <c r="I126" s="199">
        <v>100</v>
      </c>
      <c r="J126" s="218"/>
      <c r="K126" s="57"/>
      <c r="L126" s="57"/>
      <c r="M126" s="57"/>
      <c r="N126" s="57"/>
      <c r="O126" s="57"/>
      <c r="P126" s="57"/>
      <c r="Q126" s="57"/>
      <c r="R126" s="57"/>
      <c r="S126" s="57"/>
    </row>
    <row r="127" spans="1:19" ht="12.75">
      <c r="A127" s="57" t="s">
        <v>812</v>
      </c>
      <c r="B127" s="175">
        <v>0</v>
      </c>
      <c r="C127" s="175">
        <v>0</v>
      </c>
      <c r="D127" s="146">
        <v>50</v>
      </c>
      <c r="E127" s="146">
        <v>0</v>
      </c>
      <c r="F127" s="146">
        <v>50</v>
      </c>
      <c r="G127" s="199">
        <v>0</v>
      </c>
      <c r="H127" s="199">
        <v>50</v>
      </c>
      <c r="I127" s="199">
        <v>0</v>
      </c>
      <c r="J127" s="218"/>
      <c r="K127" s="57"/>
      <c r="L127" s="57"/>
      <c r="M127" s="57"/>
      <c r="N127" s="57"/>
      <c r="O127" s="57"/>
      <c r="P127" s="57"/>
      <c r="Q127" s="57"/>
      <c r="R127" s="57"/>
      <c r="S127" s="57"/>
    </row>
    <row r="128" spans="1:19" ht="12.75">
      <c r="A128" s="57" t="s">
        <v>813</v>
      </c>
      <c r="B128" s="175">
        <v>0</v>
      </c>
      <c r="C128" s="175">
        <v>50</v>
      </c>
      <c r="D128" s="146">
        <v>0</v>
      </c>
      <c r="E128" s="146">
        <v>50</v>
      </c>
      <c r="F128" s="146">
        <v>0</v>
      </c>
      <c r="G128" s="199">
        <v>50</v>
      </c>
      <c r="H128" s="199">
        <v>0</v>
      </c>
      <c r="I128" s="199">
        <v>50</v>
      </c>
      <c r="J128" s="218"/>
      <c r="K128" s="57"/>
      <c r="L128" s="57"/>
      <c r="M128" s="57"/>
      <c r="N128" s="57"/>
      <c r="O128" s="57"/>
      <c r="P128" s="57"/>
      <c r="Q128" s="57"/>
      <c r="R128" s="57"/>
      <c r="S128" s="57"/>
    </row>
    <row r="129" spans="1:23" ht="12.75">
      <c r="A129" s="57" t="s">
        <v>814</v>
      </c>
      <c r="B129" s="175">
        <v>0</v>
      </c>
      <c r="C129" s="175">
        <v>50</v>
      </c>
      <c r="D129" s="146">
        <v>0</v>
      </c>
      <c r="E129" s="146">
        <v>50</v>
      </c>
      <c r="F129" s="146">
        <v>0</v>
      </c>
      <c r="G129" s="199">
        <v>50</v>
      </c>
      <c r="H129" s="199">
        <v>0</v>
      </c>
      <c r="I129" s="199">
        <v>50</v>
      </c>
      <c r="J129" s="218"/>
      <c r="K129" s="57"/>
      <c r="L129" s="57"/>
      <c r="M129" s="57"/>
      <c r="N129" s="57"/>
      <c r="O129" s="57"/>
      <c r="P129" s="57"/>
      <c r="Q129" s="57"/>
      <c r="R129" s="57"/>
      <c r="S129" s="57"/>
    </row>
    <row r="130" spans="1:23" ht="12.75">
      <c r="A130" s="57"/>
      <c r="B130" s="57"/>
      <c r="C130" s="57"/>
      <c r="D130" s="147"/>
      <c r="E130" s="147"/>
      <c r="F130" s="147"/>
      <c r="G130" s="218"/>
      <c r="H130" s="218"/>
      <c r="I130" s="218"/>
      <c r="J130" s="198"/>
      <c r="K130" s="1"/>
      <c r="L130" s="1"/>
      <c r="M130" s="1"/>
      <c r="N130" s="1"/>
      <c r="O130" s="1"/>
      <c r="P130" s="1"/>
      <c r="Q130" s="1"/>
      <c r="R130" s="1"/>
      <c r="S130" s="1"/>
      <c r="T130" s="1"/>
      <c r="U130" s="1"/>
    </row>
    <row r="131" spans="1:23" ht="12.75">
      <c r="A131" s="183" t="s">
        <v>661</v>
      </c>
      <c r="B131" s="154">
        <v>0</v>
      </c>
      <c r="C131" s="154">
        <v>20</v>
      </c>
      <c r="D131" s="417">
        <v>30</v>
      </c>
      <c r="E131" s="150">
        <v>60</v>
      </c>
      <c r="F131" s="150">
        <v>30</v>
      </c>
      <c r="G131" s="273">
        <v>60</v>
      </c>
      <c r="H131" s="273">
        <v>30</v>
      </c>
      <c r="I131" s="274">
        <v>60</v>
      </c>
      <c r="J131" s="218"/>
      <c r="K131" s="57"/>
      <c r="L131" s="57"/>
      <c r="M131" s="57"/>
      <c r="N131" s="57"/>
      <c r="O131" s="57"/>
      <c r="P131" s="57"/>
      <c r="Q131" s="57"/>
      <c r="R131" s="57"/>
      <c r="S131" s="57"/>
      <c r="T131" s="57"/>
      <c r="U131" s="57"/>
    </row>
    <row r="132" spans="1:23" ht="12.75">
      <c r="A132" s="183"/>
      <c r="B132" s="154"/>
      <c r="C132" s="154"/>
      <c r="D132" s="418">
        <v>45</v>
      </c>
      <c r="E132" s="154"/>
      <c r="F132" s="154">
        <v>45</v>
      </c>
      <c r="G132" s="280"/>
      <c r="H132" s="280">
        <v>45</v>
      </c>
      <c r="I132" s="270"/>
      <c r="J132" s="218"/>
      <c r="K132" s="57"/>
      <c r="L132" s="57"/>
      <c r="M132" s="57"/>
      <c r="N132" s="57"/>
      <c r="O132" s="57"/>
      <c r="P132" s="57"/>
      <c r="Q132" s="57"/>
      <c r="R132" s="57"/>
      <c r="S132" s="57"/>
      <c r="T132" s="57"/>
      <c r="U132" s="57"/>
    </row>
    <row r="133" spans="1:23" ht="12.75">
      <c r="A133" s="183" t="s">
        <v>662</v>
      </c>
      <c r="B133" s="197"/>
      <c r="C133" s="57"/>
      <c r="D133" s="419">
        <v>45</v>
      </c>
      <c r="E133" s="57"/>
      <c r="F133" s="57"/>
      <c r="G133" s="261"/>
      <c r="H133" s="261"/>
      <c r="I133" s="277"/>
      <c r="J133" s="261"/>
      <c r="K133" s="57"/>
      <c r="L133" s="57"/>
      <c r="M133" s="57"/>
      <c r="N133" s="57"/>
      <c r="O133" s="57"/>
      <c r="P133" s="57"/>
      <c r="Q133" s="57"/>
      <c r="R133" s="57"/>
      <c r="S133" s="57"/>
      <c r="T133" s="57"/>
      <c r="U133" s="57"/>
    </row>
    <row r="134" spans="1:23" ht="12.75">
      <c r="A134" s="57"/>
      <c r="B134" s="191"/>
      <c r="C134" s="147"/>
      <c r="D134" s="153"/>
      <c r="E134" s="57"/>
      <c r="F134" s="57"/>
      <c r="G134" s="57"/>
      <c r="H134" s="57"/>
      <c r="I134" s="279"/>
      <c r="J134" s="57"/>
      <c r="K134" s="57"/>
      <c r="L134" s="57"/>
      <c r="M134" s="57"/>
      <c r="N134" s="57"/>
      <c r="O134" s="57"/>
      <c r="P134" s="57"/>
      <c r="Q134" s="57"/>
      <c r="R134" s="57"/>
      <c r="S134" s="57"/>
      <c r="T134" s="57"/>
      <c r="U134" s="57"/>
    </row>
    <row r="135" spans="1:23" ht="12.75">
      <c r="A135" s="192" t="s">
        <v>663</v>
      </c>
      <c r="B135" s="166">
        <v>45</v>
      </c>
      <c r="C135" s="147"/>
      <c r="D135" s="147"/>
      <c r="E135" s="147"/>
      <c r="F135" s="147"/>
      <c r="G135" s="147"/>
      <c r="H135" s="147"/>
      <c r="I135" s="272"/>
      <c r="J135" s="197"/>
      <c r="K135" s="197"/>
      <c r="L135" s="57"/>
      <c r="M135" s="57"/>
      <c r="N135" s="57"/>
      <c r="O135" s="57"/>
      <c r="P135" s="57"/>
      <c r="Q135" s="57"/>
      <c r="R135" s="57"/>
      <c r="S135" s="57"/>
      <c r="T135" s="57"/>
      <c r="U135" s="57"/>
      <c r="V135" s="57"/>
      <c r="W135" s="57"/>
    </row>
    <row r="136" spans="1:23" ht="12.75">
      <c r="A136" s="57"/>
      <c r="B136" s="57"/>
      <c r="C136" s="57"/>
      <c r="D136" s="57"/>
      <c r="E136" s="57"/>
      <c r="F136" s="57"/>
      <c r="G136" s="57"/>
      <c r="H136" s="57"/>
      <c r="I136" s="57"/>
      <c r="J136" s="197"/>
      <c r="K136" s="197"/>
      <c r="L136" s="57"/>
      <c r="M136" s="57"/>
      <c r="N136" s="57"/>
      <c r="O136" s="57"/>
      <c r="P136" s="57"/>
      <c r="Q136" s="57"/>
      <c r="R136" s="57"/>
      <c r="S136" s="57"/>
      <c r="T136" s="57"/>
      <c r="U136" s="57"/>
      <c r="V136" s="57"/>
      <c r="W136" s="57"/>
    </row>
    <row r="137" spans="1:23" ht="12.75">
      <c r="A137" s="368" t="s">
        <v>544</v>
      </c>
      <c r="B137" s="259" t="s">
        <v>4882</v>
      </c>
      <c r="C137" s="259" t="s">
        <v>100</v>
      </c>
      <c r="D137" s="259" t="s">
        <v>4883</v>
      </c>
      <c r="E137" s="259"/>
      <c r="F137" s="144" t="s">
        <v>817</v>
      </c>
      <c r="G137" s="420" t="s">
        <v>4884</v>
      </c>
      <c r="H137" s="420" t="s">
        <v>4885</v>
      </c>
      <c r="I137" s="102" t="s">
        <v>4882</v>
      </c>
      <c r="J137" s="102" t="s">
        <v>100</v>
      </c>
      <c r="K137" s="102" t="s">
        <v>4883</v>
      </c>
      <c r="L137" s="102"/>
      <c r="M137" s="102"/>
      <c r="N137" s="102"/>
      <c r="O137" s="102"/>
      <c r="P137" s="102"/>
      <c r="Q137" s="102"/>
      <c r="R137" s="102"/>
      <c r="S137" s="102"/>
      <c r="T137" s="102"/>
      <c r="U137" s="102"/>
    </row>
    <row r="138" spans="1:23" ht="12.75">
      <c r="A138" s="57" t="s">
        <v>818</v>
      </c>
      <c r="B138" s="57" t="s">
        <v>165</v>
      </c>
      <c r="C138" s="57" t="s">
        <v>165</v>
      </c>
      <c r="D138" s="57" t="s">
        <v>165</v>
      </c>
      <c r="E138" s="57"/>
      <c r="F138" s="57" t="s">
        <v>819</v>
      </c>
      <c r="G138" s="1" t="s">
        <v>247</v>
      </c>
      <c r="H138" s="1" t="s">
        <v>308</v>
      </c>
      <c r="I138" s="1" t="s">
        <v>247</v>
      </c>
      <c r="J138" s="1" t="s">
        <v>247</v>
      </c>
      <c r="K138" s="1" t="s">
        <v>247</v>
      </c>
      <c r="L138" s="1"/>
      <c r="M138" s="1"/>
      <c r="N138" s="1"/>
      <c r="O138" s="1"/>
      <c r="P138" s="1"/>
      <c r="Q138" s="1"/>
      <c r="R138" s="1"/>
      <c r="S138" s="1"/>
      <c r="T138" s="1"/>
      <c r="U138" s="1"/>
    </row>
    <row r="139" spans="1:23" ht="12.75">
      <c r="A139" s="57" t="s">
        <v>820</v>
      </c>
      <c r="B139" s="57" t="s">
        <v>165</v>
      </c>
      <c r="C139" s="57" t="s">
        <v>165</v>
      </c>
      <c r="D139" s="57" t="s">
        <v>165</v>
      </c>
      <c r="E139" s="57"/>
      <c r="F139" s="1" t="s">
        <v>821</v>
      </c>
      <c r="G139" s="1" t="s">
        <v>247</v>
      </c>
      <c r="H139" s="1" t="s">
        <v>308</v>
      </c>
      <c r="I139" s="1" t="s">
        <v>247</v>
      </c>
      <c r="J139" s="1" t="s">
        <v>247</v>
      </c>
      <c r="K139" s="1" t="s">
        <v>247</v>
      </c>
      <c r="L139" s="1"/>
      <c r="M139" s="1"/>
      <c r="N139" s="1"/>
      <c r="O139" s="1"/>
      <c r="P139" s="1"/>
      <c r="Q139" s="1"/>
      <c r="R139" s="1"/>
      <c r="S139" s="1"/>
      <c r="T139" s="1"/>
      <c r="U139" s="1"/>
    </row>
    <row r="140" spans="1:23" ht="12.75">
      <c r="A140" s="57" t="s">
        <v>822</v>
      </c>
      <c r="B140" s="57" t="s">
        <v>166</v>
      </c>
      <c r="C140" s="57" t="s">
        <v>166</v>
      </c>
      <c r="D140" s="57" t="s">
        <v>166</v>
      </c>
      <c r="E140" s="57"/>
      <c r="F140" s="1" t="s">
        <v>823</v>
      </c>
      <c r="G140" s="1" t="s">
        <v>247</v>
      </c>
      <c r="H140" s="1" t="s">
        <v>308</v>
      </c>
      <c r="I140" s="1" t="s">
        <v>247</v>
      </c>
      <c r="J140" s="1" t="s">
        <v>247</v>
      </c>
      <c r="K140" s="1" t="s">
        <v>247</v>
      </c>
      <c r="L140" s="1"/>
      <c r="M140" s="1"/>
      <c r="N140" s="1"/>
      <c r="O140" s="1"/>
      <c r="P140" s="1"/>
      <c r="Q140" s="1"/>
      <c r="R140" s="1"/>
      <c r="S140" s="1"/>
      <c r="T140" s="1"/>
      <c r="U140" s="1"/>
    </row>
    <row r="141" spans="1:23" ht="409.5">
      <c r="A141" s="57" t="s">
        <v>824</v>
      </c>
      <c r="B141" s="315" t="s">
        <v>4886</v>
      </c>
      <c r="C141" s="315" t="s">
        <v>4886</v>
      </c>
      <c r="D141" s="315" t="s">
        <v>4887</v>
      </c>
      <c r="E141" s="57"/>
      <c r="F141" s="57" t="s">
        <v>826</v>
      </c>
      <c r="G141" s="1"/>
      <c r="H141" s="1"/>
      <c r="I141" s="2"/>
      <c r="J141" s="2"/>
      <c r="K141" s="1"/>
      <c r="L141" s="1"/>
      <c r="M141" s="1"/>
      <c r="N141" s="1"/>
      <c r="O141" s="1"/>
      <c r="P141" s="1"/>
      <c r="Q141" s="1"/>
      <c r="R141" s="1"/>
      <c r="S141" s="1"/>
      <c r="T141" s="1"/>
      <c r="U141" s="1"/>
    </row>
    <row r="142" spans="1:23" ht="12.75">
      <c r="A142" s="57" t="s">
        <v>827</v>
      </c>
      <c r="B142" s="57" t="s">
        <v>4888</v>
      </c>
      <c r="C142" s="57" t="s">
        <v>4888</v>
      </c>
      <c r="D142" s="57" t="s">
        <v>4888</v>
      </c>
      <c r="E142" s="57"/>
      <c r="F142" s="2" t="s">
        <v>829</v>
      </c>
      <c r="G142" s="1"/>
      <c r="H142" s="1"/>
      <c r="I142" s="2"/>
      <c r="J142" s="1"/>
      <c r="K142" s="1"/>
      <c r="L142" s="1"/>
      <c r="M142" s="1"/>
      <c r="N142" s="1"/>
      <c r="O142" s="1"/>
      <c r="P142" s="1"/>
      <c r="Q142" s="1"/>
      <c r="R142" s="1"/>
      <c r="S142" s="1"/>
      <c r="T142" s="1"/>
      <c r="U142" s="1"/>
    </row>
    <row r="143" spans="1:23" ht="12.75">
      <c r="A143" s="57" t="s">
        <v>830</v>
      </c>
      <c r="B143" s="57" t="s">
        <v>4889</v>
      </c>
      <c r="C143" s="57" t="s">
        <v>4889</v>
      </c>
      <c r="D143" s="57" t="s">
        <v>4890</v>
      </c>
      <c r="E143" s="57"/>
      <c r="F143" s="2" t="s">
        <v>832</v>
      </c>
      <c r="G143" s="1"/>
      <c r="H143" s="1"/>
      <c r="I143" s="2"/>
      <c r="J143" s="2"/>
      <c r="K143" s="1"/>
      <c r="L143" s="1"/>
      <c r="M143" s="1"/>
      <c r="N143" s="1"/>
      <c r="O143" s="1"/>
      <c r="P143" s="1"/>
      <c r="Q143" s="1"/>
      <c r="R143" s="1"/>
      <c r="S143" s="1"/>
      <c r="T143" s="1"/>
      <c r="U143" s="1"/>
    </row>
    <row r="144" spans="1:23" ht="12.75">
      <c r="A144" s="197" t="s">
        <v>658</v>
      </c>
      <c r="B144" s="393">
        <v>42737</v>
      </c>
      <c r="C144" s="393">
        <v>42737</v>
      </c>
      <c r="D144" s="396" t="s">
        <v>4891</v>
      </c>
      <c r="E144" s="197"/>
      <c r="F144" s="2"/>
      <c r="G144" s="2"/>
      <c r="H144" s="2"/>
      <c r="I144" s="1"/>
      <c r="J144" s="1"/>
      <c r="K144" s="1"/>
      <c r="L144" s="1"/>
      <c r="M144" s="1"/>
      <c r="N144" s="1"/>
      <c r="O144" s="1"/>
      <c r="P144" s="1"/>
      <c r="Q144" s="1"/>
      <c r="R144" s="1"/>
      <c r="S144" s="1"/>
      <c r="T144" s="1"/>
      <c r="U144" s="1"/>
    </row>
    <row r="145" spans="1:23" ht="12.75">
      <c r="A145" s="197"/>
      <c r="B145" s="197"/>
      <c r="C145" s="197"/>
      <c r="D145" s="197"/>
      <c r="E145" s="197"/>
      <c r="F145" s="2"/>
      <c r="G145" s="2"/>
      <c r="H145" s="2"/>
      <c r="I145" s="1"/>
      <c r="J145" s="1"/>
      <c r="K145" s="1"/>
      <c r="L145" s="1"/>
      <c r="M145" s="1"/>
      <c r="N145" s="1"/>
      <c r="O145" s="1"/>
      <c r="P145" s="1"/>
      <c r="Q145" s="1"/>
      <c r="R145" s="1"/>
      <c r="S145" s="1"/>
      <c r="T145" s="1"/>
      <c r="U145" s="1"/>
    </row>
    <row r="146" spans="1:23" ht="12.75">
      <c r="A146" s="197"/>
      <c r="B146" s="218"/>
      <c r="C146" s="218"/>
      <c r="D146" s="218"/>
      <c r="E146" s="197"/>
      <c r="F146" s="2"/>
      <c r="G146" s="2"/>
      <c r="H146" s="2"/>
      <c r="I146" s="1"/>
      <c r="J146" s="1"/>
      <c r="K146" s="1"/>
      <c r="L146" s="1"/>
      <c r="M146" s="1"/>
      <c r="N146" s="1"/>
      <c r="O146" s="1"/>
      <c r="P146" s="1"/>
      <c r="Q146" s="1"/>
      <c r="R146" s="1"/>
      <c r="S146" s="1"/>
      <c r="T146" s="1"/>
      <c r="U146" s="1"/>
    </row>
    <row r="147" spans="1:23" ht="12.75">
      <c r="A147" s="197" t="s">
        <v>834</v>
      </c>
      <c r="B147" s="199">
        <v>100</v>
      </c>
      <c r="C147" s="199">
        <v>100</v>
      </c>
      <c r="D147" s="199">
        <v>100</v>
      </c>
      <c r="E147" s="197"/>
      <c r="F147" s="2"/>
      <c r="G147" s="2"/>
      <c r="H147" s="2"/>
      <c r="I147" s="1"/>
      <c r="J147" s="1"/>
      <c r="K147" s="1"/>
      <c r="L147" s="1"/>
      <c r="M147" s="1"/>
      <c r="N147" s="1"/>
      <c r="O147" s="1"/>
      <c r="P147" s="1"/>
      <c r="Q147" s="1"/>
      <c r="R147" s="1"/>
      <c r="S147" s="1"/>
      <c r="T147" s="1"/>
      <c r="U147" s="1"/>
    </row>
    <row r="148" spans="1:23" ht="12.75">
      <c r="A148" s="197" t="s">
        <v>835</v>
      </c>
      <c r="B148" s="199">
        <v>100</v>
      </c>
      <c r="C148" s="199">
        <v>100</v>
      </c>
      <c r="D148" s="199">
        <v>100</v>
      </c>
      <c r="E148" s="197"/>
      <c r="F148" s="2"/>
      <c r="G148" s="2"/>
      <c r="H148" s="2"/>
      <c r="I148" s="1"/>
      <c r="J148" s="1"/>
      <c r="K148" s="1"/>
      <c r="L148" s="1"/>
      <c r="M148" s="1"/>
      <c r="N148" s="1"/>
      <c r="O148" s="1"/>
      <c r="P148" s="1"/>
      <c r="Q148" s="1"/>
      <c r="R148" s="1"/>
      <c r="S148" s="1"/>
      <c r="T148" s="1"/>
      <c r="U148" s="1"/>
    </row>
    <row r="149" spans="1:23" ht="12.75">
      <c r="A149" s="197" t="s">
        <v>836</v>
      </c>
      <c r="B149" s="199">
        <v>50</v>
      </c>
      <c r="C149" s="199">
        <v>50</v>
      </c>
      <c r="D149" s="199">
        <v>50</v>
      </c>
      <c r="E149" s="197"/>
      <c r="F149" s="2"/>
      <c r="G149" s="2"/>
      <c r="H149" s="2"/>
      <c r="I149" s="1"/>
      <c r="J149" s="1"/>
      <c r="K149" s="1"/>
      <c r="L149" s="1"/>
      <c r="M149" s="1"/>
      <c r="N149" s="1"/>
      <c r="O149" s="1"/>
      <c r="P149" s="1"/>
      <c r="Q149" s="1"/>
      <c r="R149" s="1"/>
      <c r="S149" s="1"/>
      <c r="T149" s="1"/>
      <c r="U149" s="1"/>
    </row>
    <row r="150" spans="1:23" ht="12.75">
      <c r="A150" s="197"/>
      <c r="B150" s="218"/>
      <c r="C150" s="218"/>
      <c r="D150" s="218"/>
      <c r="E150" s="197"/>
      <c r="F150" s="2"/>
      <c r="G150" s="2"/>
      <c r="H150" s="2"/>
      <c r="I150" s="1"/>
      <c r="J150" s="1"/>
      <c r="K150" s="1"/>
      <c r="L150" s="1"/>
      <c r="M150" s="1"/>
      <c r="N150" s="1"/>
      <c r="O150" s="1"/>
      <c r="P150" s="1"/>
      <c r="Q150" s="1"/>
      <c r="R150" s="1"/>
      <c r="S150" s="1"/>
      <c r="T150" s="1"/>
      <c r="U150" s="1"/>
    </row>
    <row r="151" spans="1:23" ht="12.75">
      <c r="A151" s="200" t="s">
        <v>661</v>
      </c>
      <c r="B151" s="211">
        <v>83.333333333333329</v>
      </c>
      <c r="C151" s="211">
        <v>83.333333333333329</v>
      </c>
      <c r="D151" s="211">
        <v>83.333333333333329</v>
      </c>
      <c r="E151" s="197"/>
      <c r="F151" s="2"/>
      <c r="G151" s="2"/>
      <c r="H151" s="2"/>
      <c r="I151" s="1"/>
      <c r="J151" s="1"/>
      <c r="K151" s="1"/>
      <c r="L151" s="1"/>
      <c r="M151" s="1"/>
      <c r="N151" s="1"/>
      <c r="O151" s="1"/>
      <c r="P151" s="1"/>
      <c r="Q151" s="1"/>
      <c r="R151" s="1"/>
      <c r="S151" s="1"/>
      <c r="T151" s="1"/>
      <c r="U151" s="1"/>
    </row>
    <row r="152" spans="1:23" ht="12.75">
      <c r="A152" s="200"/>
      <c r="B152" s="187"/>
      <c r="C152" s="187"/>
      <c r="D152" s="197"/>
      <c r="E152" s="197"/>
      <c r="F152" s="2"/>
      <c r="G152" s="2"/>
      <c r="H152" s="2"/>
      <c r="I152" s="1"/>
      <c r="J152" s="1"/>
      <c r="K152" s="1"/>
      <c r="L152" s="1"/>
      <c r="M152" s="1"/>
      <c r="N152" s="1"/>
      <c r="O152" s="1"/>
      <c r="P152" s="1"/>
      <c r="Q152" s="1"/>
      <c r="R152" s="1"/>
      <c r="S152" s="1"/>
      <c r="T152" s="1"/>
      <c r="U152" s="1"/>
    </row>
    <row r="153" spans="1:23" ht="12.75">
      <c r="A153" s="200" t="s">
        <v>663</v>
      </c>
      <c r="B153" s="392">
        <v>83.333333333333329</v>
      </c>
      <c r="C153" s="197"/>
      <c r="D153" s="197"/>
      <c r="E153" s="197"/>
      <c r="F153" s="197"/>
      <c r="G153" s="197"/>
      <c r="H153" s="2"/>
      <c r="I153" s="1"/>
      <c r="J153" s="1"/>
      <c r="K153" s="1"/>
      <c r="L153" s="1"/>
      <c r="M153" s="1"/>
      <c r="N153" s="1"/>
      <c r="O153" s="1"/>
      <c r="P153" s="1"/>
      <c r="Q153" s="1"/>
      <c r="R153" s="1"/>
      <c r="S153" s="1"/>
      <c r="T153" s="1"/>
      <c r="U153" s="1"/>
      <c r="V153" s="1"/>
      <c r="W153" s="1"/>
    </row>
    <row r="154" spans="1:23" ht="12.75">
      <c r="A154" s="197"/>
      <c r="B154" s="197"/>
      <c r="C154" s="197"/>
      <c r="D154" s="197"/>
      <c r="E154" s="197"/>
      <c r="F154" s="197"/>
      <c r="G154" s="197"/>
      <c r="H154" s="2"/>
      <c r="I154" s="1"/>
      <c r="J154" s="1"/>
      <c r="K154" s="1"/>
      <c r="L154" s="1"/>
      <c r="M154" s="1"/>
      <c r="N154" s="1"/>
      <c r="O154" s="1"/>
      <c r="P154" s="1"/>
      <c r="Q154" s="1"/>
      <c r="R154" s="1"/>
      <c r="S154" s="1"/>
      <c r="T154" s="1"/>
      <c r="U154" s="1"/>
      <c r="V154" s="1"/>
      <c r="W154" s="1"/>
    </row>
    <row r="155" spans="1:23" ht="12.75">
      <c r="A155" s="193" t="s">
        <v>547</v>
      </c>
      <c r="B155" s="369" t="s">
        <v>4882</v>
      </c>
      <c r="C155" s="369" t="s">
        <v>100</v>
      </c>
      <c r="D155" s="369" t="s">
        <v>4883</v>
      </c>
      <c r="E155" s="369"/>
      <c r="F155" s="195" t="s">
        <v>652</v>
      </c>
      <c r="G155" s="421" t="s">
        <v>4884</v>
      </c>
      <c r="H155" s="421" t="s">
        <v>4885</v>
      </c>
      <c r="I155" s="102" t="s">
        <v>4882</v>
      </c>
      <c r="J155" s="102" t="s">
        <v>100</v>
      </c>
      <c r="K155" s="102" t="s">
        <v>4883</v>
      </c>
      <c r="L155" s="102"/>
      <c r="M155" s="102"/>
      <c r="N155" s="102"/>
      <c r="O155" s="102"/>
      <c r="P155" s="102"/>
      <c r="Q155" s="102"/>
      <c r="R155" s="102"/>
      <c r="S155" s="102"/>
      <c r="T155" s="102"/>
      <c r="U155" s="102"/>
    </row>
    <row r="156" spans="1:23" ht="12.75">
      <c r="A156" s="197" t="s">
        <v>837</v>
      </c>
      <c r="B156" s="197" t="s">
        <v>165</v>
      </c>
      <c r="C156" s="197" t="s">
        <v>165</v>
      </c>
      <c r="D156" s="197" t="s">
        <v>165</v>
      </c>
      <c r="E156" s="197"/>
      <c r="F156" s="197" t="s">
        <v>838</v>
      </c>
      <c r="G156" s="2" t="s">
        <v>247</v>
      </c>
      <c r="H156" s="2" t="s">
        <v>308</v>
      </c>
      <c r="I156" s="1" t="s">
        <v>247</v>
      </c>
      <c r="J156" s="1" t="s">
        <v>247</v>
      </c>
      <c r="K156" s="1" t="s">
        <v>247</v>
      </c>
      <c r="L156" s="1"/>
      <c r="M156" s="1"/>
      <c r="N156" s="1"/>
      <c r="O156" s="1"/>
      <c r="P156" s="1"/>
      <c r="Q156" s="1"/>
      <c r="R156" s="1"/>
      <c r="S156" s="1"/>
      <c r="T156" s="1"/>
      <c r="U156" s="1"/>
    </row>
    <row r="157" spans="1:23" ht="12.75">
      <c r="A157" s="197" t="s">
        <v>839</v>
      </c>
      <c r="B157" s="197" t="s">
        <v>165</v>
      </c>
      <c r="C157" s="197" t="s">
        <v>165</v>
      </c>
      <c r="D157" s="197" t="s">
        <v>166</v>
      </c>
      <c r="E157" s="197"/>
      <c r="F157" s="2" t="s">
        <v>840</v>
      </c>
      <c r="G157" s="2" t="s">
        <v>247</v>
      </c>
      <c r="H157" s="2" t="s">
        <v>308</v>
      </c>
      <c r="I157" s="1" t="s">
        <v>247</v>
      </c>
      <c r="J157" s="1" t="s">
        <v>247</v>
      </c>
      <c r="K157" s="1" t="s">
        <v>247</v>
      </c>
      <c r="L157" s="1"/>
      <c r="M157" s="1"/>
      <c r="N157" s="1"/>
      <c r="O157" s="1"/>
      <c r="P157" s="1"/>
      <c r="Q157" s="1"/>
      <c r="R157" s="1"/>
      <c r="S157" s="1"/>
      <c r="T157" s="1"/>
      <c r="U157" s="1"/>
    </row>
    <row r="158" spans="1:23" ht="12.75">
      <c r="A158" s="197" t="s">
        <v>841</v>
      </c>
      <c r="B158" s="197" t="s">
        <v>165</v>
      </c>
      <c r="C158" s="197" t="s">
        <v>165</v>
      </c>
      <c r="D158" s="197" t="s">
        <v>165</v>
      </c>
      <c r="E158" s="197"/>
      <c r="F158" s="2" t="s">
        <v>842</v>
      </c>
      <c r="G158" s="2" t="s">
        <v>247</v>
      </c>
      <c r="H158" s="2" t="s">
        <v>308</v>
      </c>
      <c r="I158" s="1" t="s">
        <v>247</v>
      </c>
      <c r="J158" s="1" t="s">
        <v>247</v>
      </c>
      <c r="K158" s="1" t="s">
        <v>247</v>
      </c>
      <c r="L158" s="1"/>
      <c r="M158" s="1"/>
      <c r="N158" s="1"/>
      <c r="O158" s="1"/>
      <c r="P158" s="1"/>
      <c r="Q158" s="1"/>
      <c r="R158" s="1"/>
      <c r="S158" s="1"/>
      <c r="T158" s="1"/>
      <c r="U158" s="1"/>
    </row>
    <row r="159" spans="1:23" ht="12.75">
      <c r="A159" s="197" t="s">
        <v>843</v>
      </c>
      <c r="B159" s="197" t="s">
        <v>165</v>
      </c>
      <c r="C159" s="197" t="s">
        <v>165</v>
      </c>
      <c r="D159" s="197" t="s">
        <v>165</v>
      </c>
      <c r="E159" s="197"/>
      <c r="F159" s="2" t="s">
        <v>844</v>
      </c>
      <c r="G159" s="2" t="s">
        <v>247</v>
      </c>
      <c r="H159" s="2" t="s">
        <v>308</v>
      </c>
      <c r="I159" s="2" t="s">
        <v>247</v>
      </c>
      <c r="J159" s="2" t="s">
        <v>247</v>
      </c>
      <c r="K159" s="1" t="s">
        <v>247</v>
      </c>
      <c r="L159" s="1"/>
      <c r="M159" s="1"/>
      <c r="N159" s="1"/>
      <c r="O159" s="1"/>
      <c r="P159" s="1"/>
      <c r="Q159" s="1"/>
      <c r="R159" s="1"/>
      <c r="S159" s="1"/>
      <c r="T159" s="1"/>
      <c r="U159" s="1"/>
    </row>
    <row r="160" spans="1:23" ht="409.5">
      <c r="A160" s="197" t="s">
        <v>845</v>
      </c>
      <c r="B160" s="409" t="s">
        <v>4892</v>
      </c>
      <c r="C160" s="409" t="s">
        <v>4893</v>
      </c>
      <c r="D160" s="409" t="s">
        <v>4894</v>
      </c>
      <c r="E160" s="197"/>
      <c r="F160" s="197" t="s">
        <v>847</v>
      </c>
      <c r="G160" s="2"/>
      <c r="H160" s="2"/>
      <c r="I160" s="2"/>
      <c r="J160" s="1"/>
      <c r="K160" s="1"/>
      <c r="L160" s="1"/>
      <c r="M160" s="1"/>
      <c r="N160" s="1"/>
      <c r="O160" s="1"/>
      <c r="P160" s="1"/>
      <c r="Q160" s="1"/>
      <c r="R160" s="1"/>
      <c r="S160" s="1"/>
      <c r="T160" s="1"/>
      <c r="U160" s="1"/>
    </row>
    <row r="161" spans="1:23" ht="12.75">
      <c r="A161" s="197" t="s">
        <v>848</v>
      </c>
      <c r="B161" s="197" t="s">
        <v>4895</v>
      </c>
      <c r="C161" s="197" t="s">
        <v>4895</v>
      </c>
      <c r="D161" s="197" t="s">
        <v>4896</v>
      </c>
      <c r="E161" s="197"/>
      <c r="F161" s="2" t="s">
        <v>850</v>
      </c>
      <c r="G161" s="2"/>
      <c r="H161" s="2"/>
      <c r="I161" s="2"/>
      <c r="J161" s="2"/>
      <c r="K161" s="1"/>
      <c r="L161" s="1"/>
      <c r="M161" s="1"/>
      <c r="N161" s="1"/>
      <c r="O161" s="1"/>
      <c r="P161" s="1"/>
      <c r="Q161" s="1"/>
      <c r="R161" s="1"/>
      <c r="S161" s="1"/>
      <c r="T161" s="1"/>
      <c r="U161" s="1"/>
    </row>
    <row r="162" spans="1:23" ht="12.75">
      <c r="A162" s="197" t="s">
        <v>851</v>
      </c>
      <c r="B162" s="197" t="s">
        <v>4897</v>
      </c>
      <c r="C162" s="197" t="s">
        <v>4897</v>
      </c>
      <c r="D162" s="197" t="s">
        <v>4898</v>
      </c>
      <c r="E162" s="197"/>
      <c r="F162" s="2" t="s">
        <v>853</v>
      </c>
      <c r="G162" s="2"/>
      <c r="H162" s="2"/>
      <c r="I162" s="1"/>
      <c r="J162" s="1"/>
      <c r="K162" s="1"/>
      <c r="L162" s="1"/>
      <c r="M162" s="1"/>
      <c r="N162" s="1"/>
      <c r="O162" s="1"/>
      <c r="P162" s="1"/>
      <c r="Q162" s="1"/>
      <c r="R162" s="1"/>
      <c r="S162" s="1"/>
      <c r="T162" s="1"/>
      <c r="U162" s="1"/>
    </row>
    <row r="163" spans="1:23" ht="12.75">
      <c r="A163" s="197" t="s">
        <v>854</v>
      </c>
      <c r="B163" s="197" t="s">
        <v>4899</v>
      </c>
      <c r="C163" s="197" t="s">
        <v>4899</v>
      </c>
      <c r="D163" s="197" t="s">
        <v>4900</v>
      </c>
      <c r="E163" s="197"/>
      <c r="F163" s="2" t="s">
        <v>856</v>
      </c>
      <c r="G163" s="2"/>
      <c r="H163" s="2"/>
      <c r="I163" s="1"/>
      <c r="J163" s="2"/>
      <c r="K163" s="1"/>
      <c r="L163" s="1"/>
      <c r="M163" s="1"/>
      <c r="N163" s="1"/>
      <c r="O163" s="1"/>
      <c r="P163" s="1"/>
      <c r="Q163" s="1"/>
      <c r="R163" s="1"/>
      <c r="S163" s="1"/>
      <c r="T163" s="1"/>
      <c r="U163" s="1"/>
    </row>
    <row r="164" spans="1:23" ht="12.75">
      <c r="A164" s="197" t="s">
        <v>658</v>
      </c>
      <c r="B164" s="396">
        <v>1</v>
      </c>
      <c r="C164" s="396">
        <v>1</v>
      </c>
      <c r="D164" s="396" t="s">
        <v>4901</v>
      </c>
      <c r="E164" s="197"/>
      <c r="F164" s="2"/>
      <c r="G164" s="2"/>
      <c r="H164" s="2"/>
      <c r="I164" s="1"/>
      <c r="J164" s="1"/>
      <c r="K164" s="1"/>
      <c r="L164" s="1"/>
      <c r="M164" s="1"/>
      <c r="N164" s="1"/>
      <c r="O164" s="1"/>
      <c r="P164" s="1"/>
      <c r="Q164" s="1"/>
      <c r="R164" s="1"/>
      <c r="S164" s="1"/>
      <c r="T164" s="1"/>
      <c r="U164" s="1"/>
    </row>
    <row r="165" spans="1:23" ht="12.75">
      <c r="A165" s="197"/>
      <c r="B165" s="218"/>
      <c r="C165" s="218"/>
      <c r="D165" s="218"/>
      <c r="E165" s="197"/>
      <c r="F165" s="2"/>
      <c r="G165" s="2"/>
      <c r="H165" s="2"/>
      <c r="I165" s="1"/>
      <c r="J165" s="1"/>
      <c r="K165" s="1"/>
      <c r="L165" s="1"/>
      <c r="M165" s="1"/>
      <c r="N165" s="1"/>
      <c r="O165" s="1"/>
      <c r="P165" s="1"/>
      <c r="Q165" s="1"/>
      <c r="R165" s="1"/>
      <c r="S165" s="1"/>
      <c r="T165" s="1"/>
      <c r="U165" s="1"/>
    </row>
    <row r="166" spans="1:23" ht="12.75">
      <c r="A166" s="197"/>
      <c r="B166" s="218"/>
      <c r="C166" s="218"/>
      <c r="D166" s="218"/>
      <c r="E166" s="197"/>
      <c r="F166" s="2"/>
      <c r="G166" s="2"/>
      <c r="H166" s="2"/>
      <c r="I166" s="1"/>
      <c r="J166" s="1"/>
      <c r="K166" s="1"/>
      <c r="L166" s="1"/>
      <c r="M166" s="1"/>
      <c r="N166" s="1"/>
      <c r="O166" s="1"/>
      <c r="P166" s="1"/>
      <c r="Q166" s="1"/>
      <c r="R166" s="1"/>
      <c r="S166" s="1"/>
      <c r="T166" s="1"/>
      <c r="U166" s="1"/>
    </row>
    <row r="167" spans="1:23" ht="12.75">
      <c r="A167" s="197" t="s">
        <v>859</v>
      </c>
      <c r="B167" s="199">
        <v>100</v>
      </c>
      <c r="C167" s="199">
        <v>100</v>
      </c>
      <c r="D167" s="199">
        <v>100</v>
      </c>
      <c r="E167" s="197"/>
      <c r="F167" s="2"/>
      <c r="G167" s="2"/>
      <c r="H167" s="2"/>
      <c r="I167" s="1"/>
      <c r="J167" s="1"/>
      <c r="K167" s="1"/>
      <c r="L167" s="1"/>
      <c r="M167" s="1"/>
      <c r="N167" s="1"/>
      <c r="O167" s="1"/>
      <c r="P167" s="1"/>
      <c r="Q167" s="1"/>
      <c r="R167" s="1"/>
      <c r="S167" s="1"/>
      <c r="T167" s="1"/>
      <c r="U167" s="1"/>
    </row>
    <row r="168" spans="1:23" ht="12.75">
      <c r="A168" s="197" t="s">
        <v>860</v>
      </c>
      <c r="B168" s="199">
        <v>100</v>
      </c>
      <c r="C168" s="199">
        <v>100</v>
      </c>
      <c r="D168" s="199">
        <v>50</v>
      </c>
      <c r="E168" s="197"/>
      <c r="F168" s="2"/>
      <c r="G168" s="2"/>
      <c r="H168" s="2"/>
      <c r="I168" s="1"/>
      <c r="J168" s="1"/>
      <c r="K168" s="1"/>
      <c r="L168" s="1"/>
      <c r="M168" s="1"/>
      <c r="N168" s="1"/>
      <c r="O168" s="1"/>
      <c r="P168" s="1"/>
      <c r="Q168" s="1"/>
      <c r="R168" s="1"/>
      <c r="S168" s="1"/>
      <c r="T168" s="1"/>
      <c r="U168" s="1"/>
    </row>
    <row r="169" spans="1:23" ht="12.75">
      <c r="A169" s="197" t="s">
        <v>861</v>
      </c>
      <c r="B169" s="199">
        <v>100</v>
      </c>
      <c r="C169" s="199">
        <v>100</v>
      </c>
      <c r="D169" s="199">
        <v>100</v>
      </c>
      <c r="E169" s="197"/>
      <c r="F169" s="2"/>
      <c r="G169" s="2"/>
      <c r="H169" s="2"/>
      <c r="I169" s="1"/>
      <c r="J169" s="1"/>
      <c r="K169" s="1"/>
      <c r="L169" s="1"/>
      <c r="M169" s="1"/>
      <c r="N169" s="1"/>
      <c r="O169" s="1"/>
      <c r="P169" s="1"/>
      <c r="Q169" s="1"/>
      <c r="R169" s="1"/>
      <c r="S169" s="1"/>
      <c r="T169" s="1"/>
      <c r="U169" s="1"/>
    </row>
    <row r="170" spans="1:23" ht="12.75">
      <c r="A170" s="197" t="s">
        <v>862</v>
      </c>
      <c r="B170" s="199">
        <v>100</v>
      </c>
      <c r="C170" s="199">
        <v>100</v>
      </c>
      <c r="D170" s="199">
        <v>100</v>
      </c>
      <c r="E170" s="197"/>
      <c r="F170" s="2"/>
      <c r="G170" s="2"/>
      <c r="H170" s="2"/>
      <c r="I170" s="1"/>
      <c r="J170" s="1"/>
      <c r="K170" s="1"/>
      <c r="L170" s="1"/>
      <c r="M170" s="1"/>
      <c r="N170" s="1"/>
      <c r="O170" s="1"/>
      <c r="P170" s="1"/>
      <c r="Q170" s="1"/>
      <c r="R170" s="1"/>
      <c r="S170" s="1"/>
      <c r="T170" s="1"/>
      <c r="U170" s="1"/>
    </row>
    <row r="171" spans="1:23" ht="12.75">
      <c r="A171" s="197"/>
      <c r="B171" s="218"/>
      <c r="C171" s="218"/>
      <c r="D171" s="218"/>
      <c r="E171" s="197"/>
      <c r="F171" s="2"/>
      <c r="G171" s="2"/>
      <c r="H171" s="2"/>
      <c r="I171" s="1"/>
      <c r="J171" s="1"/>
      <c r="K171" s="1"/>
      <c r="L171" s="1"/>
      <c r="M171" s="1"/>
      <c r="N171" s="1"/>
      <c r="O171" s="1"/>
      <c r="P171" s="1"/>
      <c r="Q171" s="1"/>
      <c r="R171" s="1"/>
      <c r="S171" s="1"/>
      <c r="T171" s="1"/>
      <c r="U171" s="1"/>
    </row>
    <row r="172" spans="1:23" ht="12.75">
      <c r="A172" s="200" t="s">
        <v>661</v>
      </c>
      <c r="B172" s="211">
        <v>100</v>
      </c>
      <c r="C172" s="211">
        <v>100</v>
      </c>
      <c r="D172" s="211">
        <v>87.5</v>
      </c>
      <c r="E172" s="197"/>
      <c r="F172" s="2"/>
      <c r="G172" s="2"/>
      <c r="H172" s="2"/>
      <c r="I172" s="1"/>
      <c r="J172" s="1"/>
      <c r="K172" s="1"/>
      <c r="L172" s="1"/>
      <c r="M172" s="1"/>
      <c r="N172" s="1"/>
      <c r="O172" s="1"/>
      <c r="P172" s="1"/>
      <c r="Q172" s="1"/>
      <c r="R172" s="1"/>
      <c r="S172" s="1"/>
      <c r="T172" s="1"/>
      <c r="U172" s="1"/>
    </row>
    <row r="173" spans="1:23" ht="12.75">
      <c r="A173" s="200"/>
      <c r="B173" s="187"/>
      <c r="C173" s="187"/>
      <c r="D173" s="197"/>
      <c r="E173" s="197"/>
      <c r="F173" s="2"/>
      <c r="G173" s="2"/>
      <c r="H173" s="2"/>
      <c r="I173" s="1"/>
      <c r="J173" s="1"/>
      <c r="K173" s="1"/>
      <c r="L173" s="1"/>
      <c r="M173" s="1"/>
      <c r="N173" s="1"/>
      <c r="O173" s="1"/>
      <c r="P173" s="1"/>
      <c r="Q173" s="1"/>
      <c r="R173" s="1"/>
      <c r="S173" s="1"/>
      <c r="T173" s="1"/>
      <c r="U173" s="1"/>
    </row>
    <row r="174" spans="1:23" ht="12.75">
      <c r="A174" s="200" t="s">
        <v>663</v>
      </c>
      <c r="B174" s="392">
        <v>95.833333333333329</v>
      </c>
      <c r="C174" s="197"/>
      <c r="D174" s="197"/>
      <c r="E174" s="197"/>
      <c r="F174" s="197"/>
      <c r="G174" s="197"/>
      <c r="H174" s="2"/>
      <c r="I174" s="1"/>
      <c r="J174" s="1"/>
      <c r="K174" s="1"/>
      <c r="L174" s="1"/>
      <c r="M174" s="1"/>
      <c r="N174" s="1"/>
      <c r="O174" s="1"/>
      <c r="P174" s="1"/>
      <c r="Q174" s="1"/>
      <c r="R174" s="1"/>
      <c r="S174" s="1"/>
      <c r="T174" s="1"/>
      <c r="U174" s="1"/>
      <c r="V174" s="1"/>
      <c r="W174" s="1"/>
    </row>
    <row r="175" spans="1:23" ht="12.75">
      <c r="A175" s="197"/>
      <c r="B175" s="197"/>
      <c r="C175" s="197"/>
      <c r="D175" s="197"/>
      <c r="E175" s="197"/>
      <c r="F175" s="197"/>
      <c r="G175" s="197"/>
      <c r="H175" s="2"/>
      <c r="I175" s="1"/>
      <c r="J175" s="1"/>
      <c r="K175" s="1"/>
      <c r="L175" s="1"/>
      <c r="M175" s="1"/>
      <c r="N175" s="1"/>
      <c r="O175" s="1"/>
      <c r="P175" s="1"/>
      <c r="Q175" s="1"/>
      <c r="R175" s="1"/>
      <c r="S175" s="1"/>
      <c r="T175" s="1"/>
      <c r="U175" s="1"/>
      <c r="V175" s="1"/>
      <c r="W175" s="1"/>
    </row>
    <row r="176" spans="1:23" ht="12.75">
      <c r="A176" s="193" t="s">
        <v>550</v>
      </c>
      <c r="B176" s="369" t="s">
        <v>4882</v>
      </c>
      <c r="C176" s="369" t="s">
        <v>100</v>
      </c>
      <c r="D176" s="369" t="s">
        <v>4883</v>
      </c>
      <c r="E176" s="369"/>
      <c r="F176" s="195" t="s">
        <v>652</v>
      </c>
      <c r="G176" s="422" t="s">
        <v>4884</v>
      </c>
      <c r="H176" s="422" t="s">
        <v>4885</v>
      </c>
      <c r="I176" s="98" t="s">
        <v>4882</v>
      </c>
      <c r="J176" s="98" t="s">
        <v>100</v>
      </c>
      <c r="K176" s="102" t="s">
        <v>4883</v>
      </c>
      <c r="L176" s="102"/>
      <c r="M176" s="102"/>
      <c r="N176" s="102"/>
      <c r="O176" s="102"/>
      <c r="P176" s="102"/>
      <c r="Q176" s="102"/>
      <c r="R176" s="102"/>
      <c r="S176" s="102"/>
      <c r="T176" s="102"/>
      <c r="U176" s="102"/>
    </row>
    <row r="177" spans="1:21" ht="12.75">
      <c r="A177" s="197" t="s">
        <v>863</v>
      </c>
      <c r="B177" s="197" t="s">
        <v>165</v>
      </c>
      <c r="C177" s="197" t="s">
        <v>165</v>
      </c>
      <c r="D177" s="197" t="s">
        <v>165</v>
      </c>
      <c r="E177" s="197"/>
      <c r="F177" s="197" t="s">
        <v>864</v>
      </c>
      <c r="G177" s="2" t="s">
        <v>247</v>
      </c>
      <c r="H177" s="2" t="s">
        <v>308</v>
      </c>
      <c r="I177" s="1" t="s">
        <v>247</v>
      </c>
      <c r="J177" s="1" t="s">
        <v>247</v>
      </c>
      <c r="K177" s="1" t="s">
        <v>247</v>
      </c>
      <c r="L177" s="1"/>
      <c r="M177" s="1"/>
      <c r="N177" s="1"/>
      <c r="O177" s="1"/>
      <c r="P177" s="1"/>
      <c r="Q177" s="1"/>
      <c r="R177" s="1"/>
      <c r="S177" s="1"/>
      <c r="T177" s="1"/>
      <c r="U177" s="1"/>
    </row>
    <row r="178" spans="1:21" ht="12.75">
      <c r="A178" s="197" t="s">
        <v>865</v>
      </c>
      <c r="B178" s="197" t="s">
        <v>169</v>
      </c>
      <c r="C178" s="197" t="s">
        <v>165</v>
      </c>
      <c r="D178" s="197" t="s">
        <v>165</v>
      </c>
      <c r="E178" s="197"/>
      <c r="F178" s="2" t="s">
        <v>866</v>
      </c>
      <c r="G178" s="2" t="s">
        <v>247</v>
      </c>
      <c r="H178" s="2" t="s">
        <v>308</v>
      </c>
      <c r="I178" s="1" t="s">
        <v>247</v>
      </c>
      <c r="J178" s="1" t="s">
        <v>247</v>
      </c>
      <c r="K178" s="1" t="s">
        <v>247</v>
      </c>
      <c r="L178" s="1"/>
      <c r="M178" s="1"/>
      <c r="N178" s="1"/>
      <c r="O178" s="1"/>
      <c r="P178" s="1"/>
      <c r="Q178" s="1"/>
      <c r="R178" s="1"/>
      <c r="S178" s="1"/>
      <c r="T178" s="1"/>
      <c r="U178" s="1"/>
    </row>
    <row r="179" spans="1:21" ht="12.75">
      <c r="A179" s="197" t="s">
        <v>867</v>
      </c>
      <c r="B179" s="197" t="s">
        <v>166</v>
      </c>
      <c r="C179" s="197" t="s">
        <v>166</v>
      </c>
      <c r="D179" s="197" t="s">
        <v>166</v>
      </c>
      <c r="E179" s="197"/>
      <c r="F179" s="2" t="s">
        <v>868</v>
      </c>
      <c r="G179" s="2" t="s">
        <v>247</v>
      </c>
      <c r="H179" s="2" t="s">
        <v>308</v>
      </c>
      <c r="I179" s="1" t="s">
        <v>247</v>
      </c>
      <c r="J179" s="1" t="s">
        <v>247</v>
      </c>
      <c r="K179" s="1" t="s">
        <v>247</v>
      </c>
      <c r="L179" s="1"/>
      <c r="M179" s="1"/>
      <c r="N179" s="1"/>
      <c r="O179" s="1"/>
      <c r="P179" s="1"/>
      <c r="Q179" s="1"/>
      <c r="R179" s="1"/>
      <c r="S179" s="1"/>
      <c r="T179" s="1"/>
      <c r="U179" s="1"/>
    </row>
    <row r="180" spans="1:21" ht="12.75">
      <c r="A180" s="197" t="s">
        <v>869</v>
      </c>
      <c r="B180" s="197" t="s">
        <v>168</v>
      </c>
      <c r="C180" s="197" t="s">
        <v>169</v>
      </c>
      <c r="D180" s="197" t="s">
        <v>169</v>
      </c>
      <c r="E180" s="197"/>
      <c r="F180" s="2" t="s">
        <v>870</v>
      </c>
      <c r="G180" s="2" t="s">
        <v>247</v>
      </c>
      <c r="H180" s="2" t="s">
        <v>308</v>
      </c>
      <c r="I180" s="1" t="s">
        <v>247</v>
      </c>
      <c r="J180" s="1" t="s">
        <v>247</v>
      </c>
      <c r="K180" s="1" t="s">
        <v>247</v>
      </c>
      <c r="L180" s="1"/>
      <c r="M180" s="1"/>
      <c r="N180" s="1"/>
      <c r="O180" s="1"/>
      <c r="P180" s="1"/>
      <c r="Q180" s="1"/>
      <c r="R180" s="1"/>
      <c r="S180" s="1"/>
      <c r="T180" s="1"/>
      <c r="U180" s="1"/>
    </row>
    <row r="181" spans="1:21" ht="12.75">
      <c r="A181" s="197" t="s">
        <v>871</v>
      </c>
      <c r="B181" s="197" t="s">
        <v>168</v>
      </c>
      <c r="C181" s="197" t="s">
        <v>169</v>
      </c>
      <c r="D181" s="197" t="s">
        <v>169</v>
      </c>
      <c r="E181" s="197"/>
      <c r="F181" s="2" t="s">
        <v>872</v>
      </c>
      <c r="G181" s="2" t="s">
        <v>247</v>
      </c>
      <c r="H181" s="2" t="s">
        <v>308</v>
      </c>
      <c r="I181" s="1" t="s">
        <v>247</v>
      </c>
      <c r="J181" s="1" t="s">
        <v>247</v>
      </c>
      <c r="K181" s="1" t="s">
        <v>247</v>
      </c>
      <c r="L181" s="1"/>
      <c r="M181" s="1"/>
      <c r="N181" s="1"/>
      <c r="O181" s="1"/>
      <c r="P181" s="1"/>
      <c r="Q181" s="1"/>
      <c r="R181" s="1"/>
      <c r="S181" s="1"/>
      <c r="T181" s="1"/>
      <c r="U181" s="1"/>
    </row>
    <row r="182" spans="1:21" ht="12.75">
      <c r="A182" s="197" t="s">
        <v>873</v>
      </c>
      <c r="B182" s="197" t="s">
        <v>166</v>
      </c>
      <c r="C182" s="197" t="s">
        <v>166</v>
      </c>
      <c r="D182" s="197" t="s">
        <v>166</v>
      </c>
      <c r="E182" s="197"/>
      <c r="F182" s="2" t="s">
        <v>874</v>
      </c>
      <c r="G182" s="2" t="s">
        <v>247</v>
      </c>
      <c r="H182" s="2" t="s">
        <v>308</v>
      </c>
      <c r="I182" s="1" t="s">
        <v>308</v>
      </c>
      <c r="J182" s="1" t="s">
        <v>308</v>
      </c>
      <c r="K182" s="1" t="s">
        <v>308</v>
      </c>
      <c r="L182" s="1"/>
      <c r="M182" s="1"/>
      <c r="N182" s="1"/>
      <c r="O182" s="1"/>
      <c r="P182" s="1"/>
      <c r="Q182" s="1"/>
      <c r="R182" s="1"/>
      <c r="S182" s="1"/>
      <c r="T182" s="1"/>
      <c r="U182" s="1"/>
    </row>
    <row r="183" spans="1:21" ht="12.75">
      <c r="A183" s="197" t="s">
        <v>875</v>
      </c>
      <c r="B183" s="197" t="s">
        <v>165</v>
      </c>
      <c r="C183" s="197" t="s">
        <v>165</v>
      </c>
      <c r="D183" s="197" t="s">
        <v>165</v>
      </c>
      <c r="E183" s="197"/>
      <c r="F183" s="2" t="s">
        <v>876</v>
      </c>
      <c r="G183" s="2" t="s">
        <v>247</v>
      </c>
      <c r="H183" s="2" t="s">
        <v>308</v>
      </c>
      <c r="I183" s="1" t="s">
        <v>247</v>
      </c>
      <c r="J183" s="1" t="s">
        <v>247</v>
      </c>
      <c r="K183" s="1" t="s">
        <v>247</v>
      </c>
      <c r="L183" s="1"/>
      <c r="M183" s="1"/>
      <c r="N183" s="1"/>
      <c r="O183" s="1"/>
      <c r="P183" s="1"/>
      <c r="Q183" s="1"/>
      <c r="R183" s="1"/>
      <c r="S183" s="1"/>
      <c r="T183" s="1"/>
      <c r="U183" s="1"/>
    </row>
    <row r="184" spans="1:21" ht="12.75">
      <c r="A184" s="197" t="s">
        <v>877</v>
      </c>
      <c r="B184" s="197" t="s">
        <v>4902</v>
      </c>
      <c r="C184" s="197" t="s">
        <v>4903</v>
      </c>
      <c r="D184" s="197" t="s">
        <v>4904</v>
      </c>
      <c r="E184" s="197"/>
      <c r="F184" s="197" t="s">
        <v>879</v>
      </c>
      <c r="G184" s="2"/>
      <c r="H184" s="2"/>
      <c r="I184" s="2"/>
      <c r="J184" s="2"/>
      <c r="K184" s="1"/>
      <c r="L184" s="1"/>
      <c r="M184" s="1"/>
      <c r="N184" s="1"/>
      <c r="O184" s="1"/>
      <c r="P184" s="1"/>
      <c r="Q184" s="1"/>
      <c r="R184" s="1"/>
      <c r="S184" s="1"/>
      <c r="T184" s="1"/>
      <c r="U184" s="1"/>
    </row>
    <row r="185" spans="1:21" ht="12.75">
      <c r="A185" s="197" t="s">
        <v>880</v>
      </c>
      <c r="B185" s="197" t="s">
        <v>4905</v>
      </c>
      <c r="C185" s="197" t="s">
        <v>4906</v>
      </c>
      <c r="D185" s="197" t="s">
        <v>4907</v>
      </c>
      <c r="E185" s="197"/>
      <c r="F185" s="2" t="s">
        <v>882</v>
      </c>
      <c r="G185" s="2"/>
      <c r="H185" s="2"/>
      <c r="I185" s="2"/>
      <c r="J185" s="2"/>
      <c r="K185" s="1"/>
      <c r="L185" s="1"/>
      <c r="M185" s="1"/>
      <c r="N185" s="1"/>
      <c r="O185" s="1"/>
      <c r="P185" s="1"/>
      <c r="Q185" s="1"/>
      <c r="R185" s="1"/>
      <c r="S185" s="1"/>
      <c r="T185" s="1"/>
      <c r="U185" s="1"/>
    </row>
    <row r="186" spans="1:21" ht="12.75">
      <c r="A186" s="197" t="s">
        <v>883</v>
      </c>
      <c r="B186" s="197" t="s">
        <v>4908</v>
      </c>
      <c r="C186" s="197" t="s">
        <v>4908</v>
      </c>
      <c r="D186" s="197" t="s">
        <v>4909</v>
      </c>
      <c r="E186" s="197"/>
      <c r="F186" s="2" t="s">
        <v>885</v>
      </c>
      <c r="G186" s="2"/>
      <c r="H186" s="2"/>
      <c r="I186" s="1"/>
      <c r="J186" s="1"/>
      <c r="K186" s="1"/>
      <c r="L186" s="1"/>
      <c r="M186" s="1"/>
      <c r="N186" s="1"/>
      <c r="O186" s="1"/>
      <c r="P186" s="1"/>
      <c r="Q186" s="1"/>
      <c r="R186" s="1"/>
      <c r="S186" s="1"/>
      <c r="T186" s="1"/>
      <c r="U186" s="1"/>
    </row>
    <row r="187" spans="1:21" ht="12.75">
      <c r="A187" s="197" t="s">
        <v>886</v>
      </c>
      <c r="B187" s="197" t="s">
        <v>884</v>
      </c>
      <c r="C187" s="197" t="s">
        <v>169</v>
      </c>
      <c r="D187" s="197" t="s">
        <v>169</v>
      </c>
      <c r="E187" s="197"/>
      <c r="F187" s="2" t="s">
        <v>887</v>
      </c>
      <c r="G187" s="2"/>
      <c r="H187" s="2"/>
      <c r="I187" s="1"/>
      <c r="J187" s="1"/>
      <c r="K187" s="1"/>
      <c r="L187" s="1"/>
      <c r="M187" s="1"/>
      <c r="N187" s="1"/>
      <c r="O187" s="1"/>
      <c r="P187" s="1"/>
      <c r="Q187" s="1"/>
      <c r="R187" s="1"/>
      <c r="S187" s="1"/>
      <c r="T187" s="1"/>
      <c r="U187" s="1"/>
    </row>
    <row r="188" spans="1:21" ht="12.75">
      <c r="A188" s="197" t="s">
        <v>888</v>
      </c>
      <c r="B188" s="197" t="s">
        <v>884</v>
      </c>
      <c r="C188" s="197" t="s">
        <v>169</v>
      </c>
      <c r="D188" s="197" t="s">
        <v>169</v>
      </c>
      <c r="E188" s="197"/>
      <c r="F188" s="2" t="s">
        <v>889</v>
      </c>
      <c r="G188" s="2"/>
      <c r="H188" s="2"/>
      <c r="I188" s="1"/>
      <c r="J188" s="1"/>
      <c r="K188" s="1"/>
      <c r="L188" s="1"/>
      <c r="M188" s="1"/>
      <c r="N188" s="1"/>
      <c r="O188" s="1"/>
      <c r="P188" s="1"/>
      <c r="Q188" s="1"/>
      <c r="R188" s="1"/>
      <c r="S188" s="1"/>
      <c r="T188" s="1"/>
      <c r="U188" s="1"/>
    </row>
    <row r="189" spans="1:21" ht="12.75">
      <c r="A189" s="197" t="s">
        <v>890</v>
      </c>
      <c r="B189" s="197" t="s">
        <v>4910</v>
      </c>
      <c r="C189" s="197" t="s">
        <v>4910</v>
      </c>
      <c r="D189" s="197" t="s">
        <v>4911</v>
      </c>
      <c r="E189" s="197"/>
      <c r="F189" s="2" t="s">
        <v>892</v>
      </c>
      <c r="G189" s="2"/>
      <c r="H189" s="2"/>
      <c r="I189" s="2" t="s">
        <v>4912</v>
      </c>
      <c r="J189" s="2" t="s">
        <v>4912</v>
      </c>
      <c r="K189" s="1" t="s">
        <v>4912</v>
      </c>
      <c r="L189" s="1"/>
      <c r="M189" s="1"/>
      <c r="N189" s="1"/>
      <c r="O189" s="1"/>
      <c r="P189" s="1"/>
      <c r="Q189" s="1"/>
      <c r="R189" s="1"/>
      <c r="S189" s="1"/>
      <c r="T189" s="1"/>
      <c r="U189" s="1"/>
    </row>
    <row r="190" spans="1:21" ht="12.75">
      <c r="A190" s="197" t="s">
        <v>893</v>
      </c>
      <c r="B190" s="197" t="s">
        <v>4913</v>
      </c>
      <c r="C190" s="197" t="s">
        <v>4913</v>
      </c>
      <c r="D190" s="197" t="s">
        <v>4913</v>
      </c>
      <c r="E190" s="197"/>
      <c r="F190" s="2" t="s">
        <v>894</v>
      </c>
      <c r="G190" s="2"/>
      <c r="H190" s="2"/>
      <c r="I190" s="1"/>
      <c r="J190" s="1"/>
      <c r="K190" s="1"/>
      <c r="L190" s="1"/>
      <c r="M190" s="1"/>
      <c r="N190" s="1"/>
      <c r="O190" s="1"/>
      <c r="P190" s="1"/>
      <c r="Q190" s="1"/>
      <c r="R190" s="1"/>
      <c r="S190" s="1"/>
      <c r="T190" s="1"/>
      <c r="U190" s="1"/>
    </row>
    <row r="191" spans="1:21" ht="12.75">
      <c r="A191" s="197" t="s">
        <v>658</v>
      </c>
      <c r="B191" s="197" t="s">
        <v>4914</v>
      </c>
      <c r="C191" s="197" t="s">
        <v>4915</v>
      </c>
      <c r="D191" s="197" t="s">
        <v>4916</v>
      </c>
      <c r="E191" s="197"/>
      <c r="F191" s="2"/>
      <c r="G191" s="2"/>
      <c r="H191" s="2"/>
      <c r="I191" s="1"/>
      <c r="J191" s="1"/>
      <c r="K191" s="1"/>
      <c r="L191" s="1"/>
      <c r="M191" s="1"/>
      <c r="N191" s="1"/>
      <c r="O191" s="1"/>
      <c r="P191" s="1"/>
      <c r="Q191" s="1"/>
      <c r="R191" s="1"/>
      <c r="S191" s="1"/>
      <c r="T191" s="1"/>
      <c r="U191" s="1"/>
    </row>
    <row r="192" spans="1:21" ht="12.75">
      <c r="A192" s="197"/>
      <c r="B192" s="197"/>
      <c r="C192" s="197"/>
      <c r="D192" s="197"/>
      <c r="E192" s="197"/>
      <c r="F192" s="2"/>
      <c r="G192" s="2"/>
      <c r="H192" s="2"/>
      <c r="I192" s="1"/>
      <c r="J192" s="1"/>
      <c r="K192" s="1"/>
      <c r="L192" s="1"/>
      <c r="M192" s="1"/>
      <c r="N192" s="1"/>
      <c r="O192" s="1"/>
      <c r="P192" s="1"/>
      <c r="Q192" s="1"/>
      <c r="R192" s="1"/>
      <c r="S192" s="1"/>
      <c r="T192" s="1"/>
      <c r="U192" s="1"/>
    </row>
    <row r="193" spans="1:23" ht="12.75">
      <c r="A193" s="197"/>
      <c r="B193" s="218"/>
      <c r="C193" s="218"/>
      <c r="D193" s="218"/>
      <c r="E193" s="197"/>
      <c r="F193" s="2"/>
      <c r="G193" s="2"/>
      <c r="H193" s="2"/>
      <c r="I193" s="1"/>
      <c r="J193" s="1"/>
      <c r="K193" s="1"/>
      <c r="L193" s="1"/>
      <c r="M193" s="1"/>
      <c r="N193" s="1"/>
      <c r="O193" s="1"/>
      <c r="P193" s="1"/>
      <c r="Q193" s="1"/>
      <c r="R193" s="1"/>
      <c r="S193" s="1"/>
      <c r="T193" s="1"/>
      <c r="U193" s="1"/>
    </row>
    <row r="194" spans="1:23" ht="12.75">
      <c r="A194" s="197" t="s">
        <v>895</v>
      </c>
      <c r="B194" s="199">
        <v>100</v>
      </c>
      <c r="C194" s="199">
        <v>100</v>
      </c>
      <c r="D194" s="199">
        <v>100</v>
      </c>
      <c r="E194" s="197"/>
      <c r="F194" s="2"/>
      <c r="G194" s="2"/>
      <c r="H194" s="2"/>
      <c r="I194" s="1"/>
      <c r="J194" s="1"/>
      <c r="K194" s="1"/>
      <c r="L194" s="1"/>
      <c r="M194" s="1"/>
      <c r="N194" s="1"/>
      <c r="O194" s="1"/>
      <c r="P194" s="1"/>
      <c r="Q194" s="1"/>
      <c r="R194" s="1"/>
      <c r="S194" s="1"/>
      <c r="T194" s="1"/>
      <c r="U194" s="1"/>
    </row>
    <row r="195" spans="1:23" ht="12.75">
      <c r="A195" s="197" t="s">
        <v>896</v>
      </c>
      <c r="B195" s="199" t="s">
        <v>633</v>
      </c>
      <c r="C195" s="199">
        <v>100</v>
      </c>
      <c r="D195" s="199">
        <v>100</v>
      </c>
      <c r="E195" s="197"/>
      <c r="F195" s="2"/>
      <c r="G195" s="2"/>
      <c r="H195" s="2"/>
      <c r="I195" s="1"/>
      <c r="J195" s="1"/>
      <c r="K195" s="1"/>
      <c r="L195" s="1"/>
      <c r="M195" s="1"/>
      <c r="N195" s="1"/>
      <c r="O195" s="1"/>
      <c r="P195" s="1"/>
      <c r="Q195" s="1"/>
      <c r="R195" s="1"/>
      <c r="S195" s="1"/>
      <c r="T195" s="1"/>
      <c r="U195" s="1"/>
    </row>
    <row r="196" spans="1:23" ht="12.75">
      <c r="A196" s="197" t="s">
        <v>897</v>
      </c>
      <c r="B196" s="199">
        <v>50</v>
      </c>
      <c r="C196" s="199">
        <v>50</v>
      </c>
      <c r="D196" s="199">
        <v>50</v>
      </c>
      <c r="E196" s="197"/>
      <c r="F196" s="2"/>
      <c r="G196" s="2"/>
      <c r="H196" s="2"/>
      <c r="I196" s="1"/>
      <c r="J196" s="1"/>
      <c r="K196" s="1"/>
      <c r="L196" s="1"/>
      <c r="M196" s="1"/>
      <c r="N196" s="1"/>
      <c r="O196" s="1"/>
      <c r="P196" s="1"/>
      <c r="Q196" s="1"/>
      <c r="R196" s="1"/>
      <c r="S196" s="1"/>
      <c r="T196" s="1"/>
      <c r="U196" s="1"/>
    </row>
    <row r="197" spans="1:23" ht="12.75">
      <c r="A197" s="197" t="s">
        <v>898</v>
      </c>
      <c r="B197" s="199">
        <v>0</v>
      </c>
      <c r="C197" s="199" t="s">
        <v>633</v>
      </c>
      <c r="D197" s="199" t="s">
        <v>633</v>
      </c>
      <c r="E197" s="197"/>
      <c r="F197" s="2"/>
      <c r="G197" s="2"/>
      <c r="H197" s="2"/>
      <c r="I197" s="1"/>
      <c r="J197" s="1"/>
      <c r="K197" s="1"/>
      <c r="L197" s="1"/>
      <c r="M197" s="1"/>
      <c r="N197" s="1"/>
      <c r="O197" s="1"/>
      <c r="P197" s="1"/>
      <c r="Q197" s="1"/>
      <c r="R197" s="1"/>
      <c r="S197" s="1"/>
      <c r="T197" s="1"/>
      <c r="U197" s="1"/>
    </row>
    <row r="198" spans="1:23" ht="12.75">
      <c r="A198" s="197" t="s">
        <v>899</v>
      </c>
      <c r="B198" s="199">
        <v>0</v>
      </c>
      <c r="C198" s="199" t="s">
        <v>633</v>
      </c>
      <c r="D198" s="199" t="s">
        <v>633</v>
      </c>
      <c r="E198" s="197"/>
      <c r="F198" s="2"/>
      <c r="G198" s="2"/>
      <c r="H198" s="2"/>
      <c r="I198" s="1"/>
      <c r="J198" s="1"/>
      <c r="K198" s="1"/>
      <c r="L198" s="1"/>
      <c r="M198" s="1"/>
      <c r="N198" s="1"/>
      <c r="O198" s="1"/>
      <c r="P198" s="1"/>
      <c r="Q198" s="1"/>
      <c r="R198" s="1"/>
      <c r="S198" s="1"/>
      <c r="T198" s="1"/>
      <c r="U198" s="1"/>
    </row>
    <row r="199" spans="1:23" ht="12.75">
      <c r="A199" s="197" t="s">
        <v>900</v>
      </c>
      <c r="B199" s="199">
        <v>50</v>
      </c>
      <c r="C199" s="199">
        <v>50</v>
      </c>
      <c r="D199" s="199">
        <v>50</v>
      </c>
      <c r="E199" s="197"/>
      <c r="F199" s="2"/>
      <c r="G199" s="2"/>
      <c r="H199" s="2"/>
      <c r="I199" s="1"/>
      <c r="J199" s="1"/>
      <c r="K199" s="1"/>
      <c r="L199" s="1"/>
      <c r="M199" s="1"/>
      <c r="N199" s="1"/>
      <c r="O199" s="1"/>
      <c r="P199" s="1"/>
      <c r="Q199" s="1"/>
      <c r="R199" s="1"/>
      <c r="S199" s="1"/>
      <c r="T199" s="1"/>
      <c r="U199" s="1"/>
    </row>
    <row r="200" spans="1:23" ht="12.75">
      <c r="A200" s="197" t="s">
        <v>901</v>
      </c>
      <c r="B200" s="199">
        <v>100</v>
      </c>
      <c r="C200" s="199">
        <v>100</v>
      </c>
      <c r="D200" s="199">
        <v>100</v>
      </c>
      <c r="E200" s="197"/>
      <c r="F200" s="2"/>
      <c r="G200" s="2"/>
      <c r="H200" s="2"/>
      <c r="I200" s="1"/>
      <c r="J200" s="1"/>
      <c r="K200" s="1"/>
      <c r="L200" s="1"/>
      <c r="M200" s="1"/>
      <c r="N200" s="1"/>
      <c r="O200" s="1"/>
      <c r="P200" s="1"/>
      <c r="Q200" s="1"/>
      <c r="R200" s="1"/>
      <c r="S200" s="1"/>
      <c r="T200" s="1"/>
      <c r="U200" s="1"/>
    </row>
    <row r="201" spans="1:23" ht="12.75">
      <c r="A201" s="197"/>
      <c r="B201" s="218"/>
      <c r="C201" s="218"/>
      <c r="D201" s="218"/>
      <c r="E201" s="197"/>
      <c r="F201" s="2"/>
      <c r="G201" s="2"/>
      <c r="H201" s="2"/>
      <c r="I201" s="1"/>
      <c r="J201" s="1"/>
      <c r="K201" s="1"/>
      <c r="L201" s="1"/>
      <c r="M201" s="1"/>
      <c r="N201" s="1"/>
      <c r="O201" s="1"/>
      <c r="P201" s="1"/>
      <c r="Q201" s="1"/>
      <c r="R201" s="1"/>
      <c r="S201" s="1"/>
      <c r="T201" s="1"/>
      <c r="U201" s="1"/>
    </row>
    <row r="202" spans="1:23" ht="12.75">
      <c r="A202" s="200" t="s">
        <v>661</v>
      </c>
      <c r="B202" s="211">
        <v>50</v>
      </c>
      <c r="C202" s="211">
        <v>80</v>
      </c>
      <c r="D202" s="211">
        <v>80</v>
      </c>
      <c r="E202" s="197"/>
      <c r="F202" s="2"/>
      <c r="G202" s="2"/>
      <c r="H202" s="2"/>
      <c r="I202" s="1"/>
      <c r="J202" s="1"/>
      <c r="K202" s="1"/>
      <c r="L202" s="1"/>
      <c r="M202" s="1"/>
      <c r="N202" s="1"/>
      <c r="O202" s="1"/>
      <c r="P202" s="1"/>
      <c r="Q202" s="1"/>
      <c r="R202" s="1"/>
      <c r="S202" s="1"/>
      <c r="T202" s="1"/>
      <c r="U202" s="1"/>
    </row>
    <row r="203" spans="1:23" ht="12.75">
      <c r="A203" s="200"/>
      <c r="B203" s="187"/>
      <c r="C203" s="187"/>
      <c r="D203" s="187"/>
      <c r="E203" s="187"/>
      <c r="F203" s="197"/>
      <c r="G203" s="197"/>
      <c r="H203" s="2"/>
      <c r="I203" s="1"/>
      <c r="J203" s="1"/>
      <c r="K203" s="1"/>
      <c r="L203" s="1"/>
      <c r="M203" s="1"/>
      <c r="N203" s="1"/>
      <c r="O203" s="1"/>
      <c r="P203" s="1"/>
      <c r="Q203" s="1"/>
      <c r="R203" s="1"/>
      <c r="S203" s="1"/>
      <c r="T203" s="1"/>
      <c r="U203" s="1"/>
      <c r="V203" s="1"/>
      <c r="W203" s="1"/>
    </row>
    <row r="204" spans="1:23" ht="12.75">
      <c r="A204" s="200" t="s">
        <v>663</v>
      </c>
      <c r="B204" s="392">
        <v>70</v>
      </c>
      <c r="C204" s="197"/>
      <c r="D204" s="197"/>
      <c r="E204" s="197"/>
      <c r="F204" s="197"/>
      <c r="G204" s="197"/>
      <c r="H204" s="2"/>
      <c r="I204" s="1"/>
      <c r="J204" s="1"/>
      <c r="K204" s="1"/>
      <c r="L204" s="1"/>
      <c r="M204" s="1"/>
      <c r="N204" s="1"/>
      <c r="O204" s="1"/>
      <c r="P204" s="1"/>
      <c r="Q204" s="1"/>
      <c r="R204" s="1"/>
      <c r="S204" s="1"/>
      <c r="T204" s="1"/>
      <c r="U204" s="1"/>
      <c r="V204" s="1"/>
      <c r="W204" s="1"/>
    </row>
    <row r="205" spans="1:23" ht="12.75">
      <c r="A205" s="197"/>
      <c r="B205" s="197"/>
      <c r="C205" s="197"/>
      <c r="D205" s="394"/>
      <c r="E205" s="197"/>
      <c r="F205" s="197"/>
      <c r="G205" s="197"/>
      <c r="H205" s="2"/>
      <c r="I205" s="1"/>
      <c r="J205" s="1"/>
      <c r="K205" s="1"/>
      <c r="L205" s="1"/>
      <c r="M205" s="1"/>
      <c r="N205" s="1"/>
      <c r="O205" s="1"/>
      <c r="P205" s="1"/>
      <c r="Q205" s="1"/>
      <c r="R205" s="1"/>
      <c r="S205" s="1"/>
      <c r="T205" s="1"/>
      <c r="U205" s="1"/>
      <c r="V205" s="1"/>
      <c r="W205" s="1"/>
    </row>
    <row r="206" spans="1:23" ht="12.75">
      <c r="A206" s="193" t="s">
        <v>553</v>
      </c>
      <c r="B206" s="369" t="s">
        <v>4882</v>
      </c>
      <c r="C206" s="369" t="s">
        <v>100</v>
      </c>
      <c r="D206" s="369" t="s">
        <v>4883</v>
      </c>
      <c r="E206" s="369"/>
      <c r="F206" s="195" t="s">
        <v>652</v>
      </c>
      <c r="G206" s="422" t="s">
        <v>4884</v>
      </c>
      <c r="H206" s="422" t="s">
        <v>4885</v>
      </c>
      <c r="I206" s="98" t="s">
        <v>4882</v>
      </c>
      <c r="J206" s="98" t="s">
        <v>100</v>
      </c>
      <c r="K206" s="102" t="s">
        <v>4883</v>
      </c>
      <c r="L206" s="102"/>
      <c r="M206" s="102"/>
      <c r="N206" s="102"/>
      <c r="O206" s="102"/>
      <c r="P206" s="102"/>
      <c r="Q206" s="102"/>
      <c r="R206" s="102"/>
      <c r="S206" s="102"/>
      <c r="T206" s="102"/>
      <c r="U206" s="102"/>
    </row>
    <row r="207" spans="1:23" ht="12.75">
      <c r="A207" s="197" t="s">
        <v>902</v>
      </c>
      <c r="B207" s="197" t="s">
        <v>168</v>
      </c>
      <c r="C207" s="197" t="s">
        <v>168</v>
      </c>
      <c r="D207" s="197" t="s">
        <v>168</v>
      </c>
      <c r="E207" s="197"/>
      <c r="F207" s="197" t="s">
        <v>903</v>
      </c>
      <c r="G207" s="2" t="s">
        <v>247</v>
      </c>
      <c r="H207" s="2" t="s">
        <v>308</v>
      </c>
      <c r="I207" s="1" t="s">
        <v>247</v>
      </c>
      <c r="J207" s="1" t="s">
        <v>247</v>
      </c>
      <c r="K207" s="1" t="s">
        <v>247</v>
      </c>
      <c r="L207" s="1"/>
      <c r="M207" s="1"/>
      <c r="N207" s="1"/>
      <c r="O207" s="1"/>
      <c r="P207" s="1"/>
      <c r="Q207" s="1"/>
      <c r="R207" s="1"/>
      <c r="S207" s="1"/>
      <c r="T207" s="1"/>
      <c r="U207" s="1"/>
    </row>
    <row r="208" spans="1:23" ht="12.75">
      <c r="A208" s="197" t="s">
        <v>904</v>
      </c>
      <c r="B208" s="197" t="s">
        <v>168</v>
      </c>
      <c r="C208" s="197" t="s">
        <v>168</v>
      </c>
      <c r="D208" s="197" t="s">
        <v>168</v>
      </c>
      <c r="E208" s="197"/>
      <c r="F208" s="2" t="s">
        <v>905</v>
      </c>
      <c r="G208" s="2" t="s">
        <v>247</v>
      </c>
      <c r="H208" s="2" t="s">
        <v>308</v>
      </c>
      <c r="I208" s="1" t="s">
        <v>247</v>
      </c>
      <c r="J208" s="1" t="s">
        <v>247</v>
      </c>
      <c r="K208" s="1" t="s">
        <v>247</v>
      </c>
      <c r="L208" s="1"/>
      <c r="M208" s="1"/>
      <c r="N208" s="1"/>
      <c r="O208" s="1"/>
      <c r="P208" s="1"/>
      <c r="Q208" s="1"/>
      <c r="R208" s="1"/>
      <c r="S208" s="1"/>
      <c r="T208" s="1"/>
      <c r="U208" s="1"/>
    </row>
    <row r="209" spans="1:23" ht="12.75">
      <c r="A209" s="197" t="s">
        <v>906</v>
      </c>
      <c r="B209" s="197" t="s">
        <v>168</v>
      </c>
      <c r="C209" s="197" t="s">
        <v>168</v>
      </c>
      <c r="D209" s="197" t="s">
        <v>168</v>
      </c>
      <c r="E209" s="197"/>
      <c r="F209" s="2" t="s">
        <v>907</v>
      </c>
      <c r="G209" s="2" t="s">
        <v>247</v>
      </c>
      <c r="H209" s="2" t="s">
        <v>308</v>
      </c>
      <c r="I209" s="1" t="s">
        <v>247</v>
      </c>
      <c r="J209" s="1" t="s">
        <v>247</v>
      </c>
      <c r="K209" s="1" t="s">
        <v>247</v>
      </c>
      <c r="L209" s="1"/>
      <c r="M209" s="1"/>
      <c r="N209" s="1"/>
      <c r="O209" s="1"/>
      <c r="P209" s="1"/>
      <c r="Q209" s="1"/>
      <c r="R209" s="1"/>
      <c r="S209" s="1"/>
      <c r="T209" s="1"/>
      <c r="U209" s="1"/>
    </row>
    <row r="210" spans="1:23" ht="12.75">
      <c r="A210" s="197" t="s">
        <v>908</v>
      </c>
      <c r="B210" s="197" t="s">
        <v>4917</v>
      </c>
      <c r="C210" s="197" t="s">
        <v>4917</v>
      </c>
      <c r="D210" s="197" t="s">
        <v>4917</v>
      </c>
      <c r="E210" s="197"/>
      <c r="F210" s="197" t="s">
        <v>909</v>
      </c>
      <c r="G210" s="2"/>
      <c r="H210" s="2"/>
      <c r="I210" s="1"/>
      <c r="J210" s="1"/>
      <c r="K210" s="1"/>
      <c r="L210" s="1"/>
      <c r="M210" s="1"/>
      <c r="N210" s="1"/>
      <c r="O210" s="1"/>
      <c r="P210" s="1"/>
      <c r="Q210" s="1"/>
      <c r="R210" s="1"/>
      <c r="S210" s="1"/>
      <c r="T210" s="1"/>
      <c r="U210" s="1"/>
    </row>
    <row r="211" spans="1:23" ht="12.75">
      <c r="A211" s="197" t="s">
        <v>910</v>
      </c>
      <c r="B211" s="197" t="s">
        <v>1959</v>
      </c>
      <c r="C211" s="197" t="s">
        <v>1959</v>
      </c>
      <c r="D211" s="197" t="s">
        <v>1959</v>
      </c>
      <c r="E211" s="197"/>
      <c r="F211" s="2" t="s">
        <v>911</v>
      </c>
      <c r="G211" s="2"/>
      <c r="H211" s="2"/>
      <c r="I211" s="1"/>
      <c r="J211" s="1"/>
      <c r="K211" s="1"/>
      <c r="L211" s="1"/>
      <c r="M211" s="1"/>
      <c r="N211" s="1"/>
      <c r="O211" s="1"/>
      <c r="P211" s="1"/>
      <c r="Q211" s="1"/>
      <c r="R211" s="1"/>
      <c r="S211" s="1"/>
      <c r="T211" s="1"/>
      <c r="U211" s="1"/>
    </row>
    <row r="212" spans="1:23" ht="12.75">
      <c r="A212" s="197" t="s">
        <v>912</v>
      </c>
      <c r="B212" s="197" t="s">
        <v>1959</v>
      </c>
      <c r="C212" s="197" t="s">
        <v>1959</v>
      </c>
      <c r="D212" s="197" t="s">
        <v>1959</v>
      </c>
      <c r="E212" s="197"/>
      <c r="F212" s="2" t="s">
        <v>913</v>
      </c>
      <c r="G212" s="2"/>
      <c r="H212" s="2"/>
      <c r="I212" s="1"/>
      <c r="J212" s="1"/>
      <c r="K212" s="1"/>
      <c r="L212" s="1"/>
      <c r="M212" s="1"/>
      <c r="N212" s="1"/>
      <c r="O212" s="1"/>
      <c r="P212" s="1"/>
      <c r="Q212" s="1"/>
      <c r="R212" s="1"/>
      <c r="S212" s="1"/>
      <c r="T212" s="1"/>
      <c r="U212" s="1"/>
    </row>
    <row r="213" spans="1:23" ht="12.75">
      <c r="A213" s="197" t="s">
        <v>658</v>
      </c>
      <c r="B213" s="197" t="s">
        <v>4918</v>
      </c>
      <c r="C213" s="197" t="s">
        <v>4918</v>
      </c>
      <c r="D213" s="197" t="s">
        <v>4918</v>
      </c>
      <c r="E213" s="197"/>
      <c r="F213" s="2"/>
      <c r="G213" s="2"/>
      <c r="H213" s="2"/>
      <c r="I213" s="1"/>
      <c r="J213" s="1"/>
      <c r="K213" s="1"/>
      <c r="L213" s="1"/>
      <c r="M213" s="1"/>
      <c r="N213" s="1"/>
      <c r="O213" s="1"/>
      <c r="P213" s="1"/>
      <c r="Q213" s="1"/>
      <c r="R213" s="1"/>
      <c r="S213" s="1"/>
      <c r="T213" s="1"/>
      <c r="U213" s="1"/>
    </row>
    <row r="214" spans="1:23" ht="12.75">
      <c r="A214" s="197"/>
      <c r="B214" s="197"/>
      <c r="C214" s="197"/>
      <c r="D214" s="197"/>
      <c r="E214" s="197"/>
      <c r="F214" s="2"/>
      <c r="G214" s="2"/>
      <c r="H214" s="2"/>
      <c r="I214" s="2"/>
      <c r="J214" s="2"/>
      <c r="K214" s="1"/>
      <c r="L214" s="1"/>
      <c r="M214" s="1"/>
      <c r="N214" s="1"/>
      <c r="O214" s="1"/>
      <c r="P214" s="1"/>
      <c r="Q214" s="1"/>
      <c r="R214" s="1"/>
      <c r="S214" s="1"/>
      <c r="T214" s="1"/>
      <c r="U214" s="1"/>
    </row>
    <row r="215" spans="1:23" ht="12.75">
      <c r="A215" s="197"/>
      <c r="B215" s="218"/>
      <c r="C215" s="218"/>
      <c r="D215" s="218"/>
      <c r="E215" s="197"/>
      <c r="F215" s="2"/>
      <c r="G215" s="2"/>
      <c r="H215" s="2"/>
      <c r="I215" s="2"/>
      <c r="J215" s="2"/>
      <c r="K215" s="1"/>
      <c r="L215" s="1"/>
      <c r="M215" s="1"/>
      <c r="N215" s="1"/>
      <c r="O215" s="1"/>
      <c r="P215" s="1"/>
      <c r="Q215" s="1"/>
      <c r="R215" s="1"/>
      <c r="S215" s="1"/>
      <c r="T215" s="1"/>
      <c r="U215" s="1"/>
    </row>
    <row r="216" spans="1:23" ht="12.75">
      <c r="A216" s="197" t="s">
        <v>914</v>
      </c>
      <c r="B216" s="199">
        <v>0</v>
      </c>
      <c r="C216" s="199">
        <v>0</v>
      </c>
      <c r="D216" s="199">
        <v>0</v>
      </c>
      <c r="E216" s="197"/>
      <c r="F216" s="2"/>
      <c r="G216" s="2"/>
      <c r="H216" s="2"/>
      <c r="I216" s="1"/>
      <c r="J216" s="1"/>
      <c r="K216" s="1"/>
      <c r="L216" s="1"/>
      <c r="M216" s="1"/>
      <c r="N216" s="1"/>
      <c r="O216" s="1"/>
      <c r="P216" s="1"/>
      <c r="Q216" s="1"/>
      <c r="R216" s="1"/>
      <c r="S216" s="1"/>
      <c r="T216" s="1"/>
      <c r="U216" s="1"/>
    </row>
    <row r="217" spans="1:23" ht="12.75">
      <c r="A217" s="197" t="s">
        <v>915</v>
      </c>
      <c r="B217" s="199">
        <v>0</v>
      </c>
      <c r="C217" s="199">
        <v>0</v>
      </c>
      <c r="D217" s="199">
        <v>0</v>
      </c>
      <c r="E217" s="197"/>
      <c r="F217" s="2"/>
      <c r="G217" s="2"/>
      <c r="H217" s="2"/>
      <c r="I217" s="1"/>
      <c r="J217" s="1"/>
      <c r="K217" s="1"/>
      <c r="L217" s="1"/>
      <c r="M217" s="1"/>
      <c r="N217" s="1"/>
      <c r="O217" s="1"/>
      <c r="P217" s="1"/>
      <c r="Q217" s="1"/>
      <c r="R217" s="1"/>
      <c r="S217" s="1"/>
      <c r="T217" s="1"/>
      <c r="U217" s="1"/>
    </row>
    <row r="218" spans="1:23" ht="12.75">
      <c r="A218" s="197" t="s">
        <v>916</v>
      </c>
      <c r="B218" s="199">
        <v>0</v>
      </c>
      <c r="C218" s="199">
        <v>0</v>
      </c>
      <c r="D218" s="199">
        <v>0</v>
      </c>
      <c r="E218" s="197"/>
      <c r="F218" s="2"/>
      <c r="G218" s="2"/>
      <c r="H218" s="2"/>
      <c r="I218" s="1"/>
      <c r="J218" s="1"/>
      <c r="K218" s="1"/>
      <c r="L218" s="1"/>
      <c r="M218" s="1"/>
      <c r="N218" s="1"/>
      <c r="O218" s="1"/>
      <c r="P218" s="1"/>
      <c r="Q218" s="1"/>
      <c r="R218" s="1"/>
      <c r="S218" s="1"/>
      <c r="T218" s="1"/>
      <c r="U218" s="1"/>
    </row>
    <row r="219" spans="1:23" ht="12.75">
      <c r="A219" s="197"/>
      <c r="B219" s="218"/>
      <c r="C219" s="218"/>
      <c r="D219" s="218"/>
      <c r="E219" s="197"/>
      <c r="F219" s="2"/>
      <c r="G219" s="2"/>
      <c r="H219" s="2"/>
      <c r="I219" s="1"/>
      <c r="J219" s="1"/>
      <c r="K219" s="1"/>
      <c r="L219" s="1"/>
      <c r="M219" s="1"/>
      <c r="N219" s="1"/>
      <c r="O219" s="1"/>
      <c r="P219" s="1"/>
      <c r="Q219" s="1"/>
      <c r="R219" s="1"/>
      <c r="S219" s="1"/>
      <c r="T219" s="1"/>
      <c r="U219" s="1"/>
    </row>
    <row r="220" spans="1:23" ht="12.75">
      <c r="A220" s="200" t="s">
        <v>661</v>
      </c>
      <c r="B220" s="211">
        <v>0</v>
      </c>
      <c r="C220" s="211">
        <v>0</v>
      </c>
      <c r="D220" s="211">
        <v>0</v>
      </c>
      <c r="E220" s="197"/>
      <c r="F220" s="2"/>
      <c r="G220" s="2"/>
      <c r="H220" s="2"/>
      <c r="I220" s="1"/>
      <c r="J220" s="1"/>
      <c r="K220" s="1"/>
      <c r="L220" s="1"/>
      <c r="M220" s="1"/>
      <c r="N220" s="1"/>
      <c r="O220" s="1"/>
      <c r="P220" s="1"/>
      <c r="Q220" s="1"/>
      <c r="R220" s="1"/>
      <c r="S220" s="1"/>
      <c r="T220" s="1"/>
      <c r="U220" s="1"/>
    </row>
    <row r="221" spans="1:23" ht="12.75">
      <c r="A221" s="200"/>
      <c r="B221" s="280"/>
      <c r="C221" s="280"/>
      <c r="D221" s="218"/>
      <c r="E221" s="197"/>
      <c r="F221" s="2"/>
      <c r="G221" s="2"/>
      <c r="H221" s="2"/>
      <c r="I221" s="1"/>
      <c r="J221" s="1"/>
      <c r="K221" s="1"/>
      <c r="L221" s="1"/>
      <c r="M221" s="1"/>
      <c r="N221" s="1"/>
      <c r="O221" s="1"/>
      <c r="P221" s="1"/>
      <c r="Q221" s="1"/>
      <c r="R221" s="1"/>
      <c r="S221" s="1"/>
      <c r="T221" s="1"/>
      <c r="U221" s="1"/>
    </row>
    <row r="222" spans="1:23" ht="12.75">
      <c r="A222" s="200" t="s">
        <v>663</v>
      </c>
      <c r="B222" s="392">
        <v>0</v>
      </c>
      <c r="C222" s="197"/>
      <c r="D222" s="197"/>
      <c r="E222" s="197"/>
      <c r="F222" s="197"/>
      <c r="G222" s="197"/>
      <c r="H222" s="2"/>
      <c r="I222" s="1"/>
      <c r="J222" s="1"/>
      <c r="K222" s="1"/>
      <c r="L222" s="1"/>
      <c r="M222" s="1"/>
      <c r="N222" s="1"/>
      <c r="O222" s="1"/>
      <c r="P222" s="1"/>
      <c r="Q222" s="1"/>
      <c r="R222" s="1"/>
      <c r="S222" s="1"/>
      <c r="T222" s="1"/>
      <c r="U222" s="1"/>
      <c r="V222" s="1"/>
      <c r="W222" s="1"/>
    </row>
    <row r="223" spans="1:23" ht="12.75">
      <c r="A223" s="197"/>
      <c r="B223" s="197"/>
      <c r="C223" s="197"/>
      <c r="D223" s="197"/>
      <c r="E223" s="197"/>
      <c r="F223" s="197"/>
      <c r="G223" s="197"/>
      <c r="H223" s="2"/>
      <c r="I223" s="1"/>
      <c r="J223" s="1"/>
      <c r="K223" s="1"/>
      <c r="L223" s="1"/>
      <c r="M223" s="1"/>
      <c r="N223" s="1"/>
      <c r="O223" s="1"/>
      <c r="P223" s="1"/>
      <c r="Q223" s="1"/>
      <c r="R223" s="1"/>
      <c r="S223" s="1"/>
      <c r="T223" s="1"/>
      <c r="U223" s="1"/>
      <c r="V223" s="1"/>
      <c r="W223" s="1"/>
    </row>
    <row r="224" spans="1:23" ht="12.75">
      <c r="A224" s="193" t="s">
        <v>556</v>
      </c>
      <c r="B224" s="369" t="s">
        <v>4882</v>
      </c>
      <c r="C224" s="369" t="s">
        <v>100</v>
      </c>
      <c r="D224" s="369" t="s">
        <v>4883</v>
      </c>
      <c r="E224" s="369"/>
      <c r="F224" s="195" t="s">
        <v>652</v>
      </c>
      <c r="G224" s="422" t="s">
        <v>4884</v>
      </c>
      <c r="H224" s="422" t="s">
        <v>4885</v>
      </c>
      <c r="I224" s="98" t="s">
        <v>4882</v>
      </c>
      <c r="J224" s="98" t="s">
        <v>100</v>
      </c>
      <c r="K224" s="102" t="s">
        <v>4883</v>
      </c>
      <c r="L224" s="102"/>
      <c r="M224" s="102"/>
      <c r="N224" s="102"/>
      <c r="O224" s="102"/>
      <c r="P224" s="102"/>
      <c r="Q224" s="102"/>
      <c r="R224" s="102"/>
      <c r="S224" s="102"/>
      <c r="T224" s="102"/>
      <c r="U224" s="102"/>
    </row>
    <row r="225" spans="1:21" ht="12.75">
      <c r="A225" s="197" t="s">
        <v>917</v>
      </c>
      <c r="B225" s="197" t="s">
        <v>166</v>
      </c>
      <c r="C225" s="197" t="s">
        <v>169</v>
      </c>
      <c r="D225" s="197" t="s">
        <v>166</v>
      </c>
      <c r="E225" s="197"/>
      <c r="F225" s="197" t="s">
        <v>918</v>
      </c>
      <c r="G225" s="2" t="s">
        <v>247</v>
      </c>
      <c r="H225" s="2" t="s">
        <v>308</v>
      </c>
      <c r="I225" s="1" t="s">
        <v>247</v>
      </c>
      <c r="J225" s="1" t="s">
        <v>247</v>
      </c>
      <c r="K225" s="1" t="s">
        <v>247</v>
      </c>
      <c r="L225" s="1"/>
      <c r="M225" s="1"/>
      <c r="N225" s="1"/>
      <c r="O225" s="1"/>
      <c r="P225" s="1"/>
      <c r="Q225" s="1"/>
      <c r="R225" s="1"/>
      <c r="S225" s="1"/>
      <c r="T225" s="1"/>
      <c r="U225" s="1"/>
    </row>
    <row r="226" spans="1:21" ht="12.75">
      <c r="A226" s="197" t="s">
        <v>919</v>
      </c>
      <c r="B226" s="197" t="s">
        <v>168</v>
      </c>
      <c r="C226" s="197" t="s">
        <v>169</v>
      </c>
      <c r="D226" s="197" t="s">
        <v>168</v>
      </c>
      <c r="E226" s="197"/>
      <c r="F226" s="2" t="s">
        <v>920</v>
      </c>
      <c r="G226" s="2" t="s">
        <v>247</v>
      </c>
      <c r="H226" s="2" t="s">
        <v>308</v>
      </c>
      <c r="I226" s="1" t="s">
        <v>247</v>
      </c>
      <c r="J226" s="1" t="s">
        <v>247</v>
      </c>
      <c r="K226" s="1" t="s">
        <v>247</v>
      </c>
      <c r="L226" s="1"/>
      <c r="M226" s="1"/>
      <c r="N226" s="1"/>
      <c r="O226" s="1"/>
      <c r="P226" s="1"/>
      <c r="Q226" s="1"/>
      <c r="R226" s="1"/>
      <c r="S226" s="1"/>
      <c r="T226" s="1"/>
      <c r="U226" s="1"/>
    </row>
    <row r="227" spans="1:21" ht="12.75">
      <c r="A227" s="197" t="s">
        <v>921</v>
      </c>
      <c r="B227" s="197" t="s">
        <v>167</v>
      </c>
      <c r="C227" s="197" t="s">
        <v>169</v>
      </c>
      <c r="D227" s="197" t="s">
        <v>167</v>
      </c>
      <c r="E227" s="197"/>
      <c r="F227" s="2" t="s">
        <v>922</v>
      </c>
      <c r="G227" s="2" t="s">
        <v>247</v>
      </c>
      <c r="H227" s="2" t="s">
        <v>308</v>
      </c>
      <c r="I227" s="1" t="s">
        <v>247</v>
      </c>
      <c r="J227" s="1" t="s">
        <v>247</v>
      </c>
      <c r="K227" s="1" t="s">
        <v>247</v>
      </c>
      <c r="L227" s="1"/>
      <c r="M227" s="1"/>
      <c r="N227" s="1"/>
      <c r="O227" s="1"/>
      <c r="P227" s="1"/>
      <c r="Q227" s="1"/>
      <c r="R227" s="1"/>
      <c r="S227" s="1"/>
      <c r="T227" s="1"/>
      <c r="U227" s="1"/>
    </row>
    <row r="228" spans="1:21" ht="12.75">
      <c r="A228" s="197" t="s">
        <v>923</v>
      </c>
      <c r="B228" s="197" t="s">
        <v>165</v>
      </c>
      <c r="C228" s="197" t="s">
        <v>169</v>
      </c>
      <c r="D228" s="197" t="s">
        <v>165</v>
      </c>
      <c r="E228" s="197"/>
      <c r="F228" s="2" t="s">
        <v>924</v>
      </c>
      <c r="G228" s="2" t="s">
        <v>247</v>
      </c>
      <c r="H228" s="2" t="s">
        <v>308</v>
      </c>
      <c r="I228" s="1" t="s">
        <v>247</v>
      </c>
      <c r="J228" s="1" t="s">
        <v>247</v>
      </c>
      <c r="K228" s="1" t="s">
        <v>247</v>
      </c>
      <c r="L228" s="1"/>
      <c r="M228" s="1"/>
      <c r="N228" s="1"/>
      <c r="O228" s="1"/>
      <c r="P228" s="1"/>
      <c r="Q228" s="1"/>
      <c r="R228" s="1"/>
      <c r="S228" s="1"/>
      <c r="T228" s="1"/>
      <c r="U228" s="1"/>
    </row>
    <row r="229" spans="1:21" ht="12.75">
      <c r="A229" s="197" t="s">
        <v>925</v>
      </c>
      <c r="B229" s="197" t="s">
        <v>165</v>
      </c>
      <c r="C229" s="197" t="s">
        <v>169</v>
      </c>
      <c r="D229" s="197" t="s">
        <v>165</v>
      </c>
      <c r="E229" s="197"/>
      <c r="F229" s="2" t="s">
        <v>926</v>
      </c>
      <c r="G229" s="2" t="s">
        <v>247</v>
      </c>
      <c r="H229" s="2" t="s">
        <v>308</v>
      </c>
      <c r="I229" s="1" t="s">
        <v>247</v>
      </c>
      <c r="J229" s="1" t="s">
        <v>247</v>
      </c>
      <c r="K229" s="1" t="s">
        <v>247</v>
      </c>
      <c r="L229" s="1"/>
      <c r="M229" s="1"/>
      <c r="N229" s="1"/>
      <c r="O229" s="1"/>
      <c r="P229" s="1"/>
      <c r="Q229" s="1"/>
      <c r="R229" s="1"/>
      <c r="S229" s="1"/>
      <c r="T229" s="1"/>
      <c r="U229" s="1"/>
    </row>
    <row r="230" spans="1:21" ht="12.75">
      <c r="A230" s="197" t="s">
        <v>927</v>
      </c>
      <c r="B230" s="197" t="s">
        <v>165</v>
      </c>
      <c r="C230" s="197" t="s">
        <v>169</v>
      </c>
      <c r="D230" s="197" t="s">
        <v>165</v>
      </c>
      <c r="E230" s="197"/>
      <c r="F230" s="2" t="s">
        <v>928</v>
      </c>
      <c r="G230" s="2" t="s">
        <v>247</v>
      </c>
      <c r="H230" s="2" t="s">
        <v>308</v>
      </c>
      <c r="I230" s="1" t="s">
        <v>247</v>
      </c>
      <c r="J230" s="1" t="s">
        <v>247</v>
      </c>
      <c r="K230" s="1" t="s">
        <v>247</v>
      </c>
      <c r="L230" s="1"/>
      <c r="M230" s="1"/>
      <c r="N230" s="1"/>
      <c r="O230" s="1"/>
      <c r="P230" s="1"/>
      <c r="Q230" s="1"/>
      <c r="R230" s="1"/>
      <c r="S230" s="1"/>
      <c r="T230" s="1"/>
      <c r="U230" s="1"/>
    </row>
    <row r="231" spans="1:21" ht="12.75">
      <c r="A231" s="197" t="s">
        <v>929</v>
      </c>
      <c r="B231" s="197" t="s">
        <v>166</v>
      </c>
      <c r="C231" s="197" t="s">
        <v>169</v>
      </c>
      <c r="D231" s="197" t="s">
        <v>166</v>
      </c>
      <c r="E231" s="197"/>
      <c r="F231" s="2" t="s">
        <v>930</v>
      </c>
      <c r="G231" s="2" t="s">
        <v>247</v>
      </c>
      <c r="H231" s="2" t="s">
        <v>308</v>
      </c>
      <c r="I231" s="1" t="s">
        <v>247</v>
      </c>
      <c r="J231" s="1" t="s">
        <v>247</v>
      </c>
      <c r="K231" s="1" t="s">
        <v>247</v>
      </c>
      <c r="L231" s="1"/>
      <c r="M231" s="1"/>
      <c r="N231" s="1"/>
      <c r="O231" s="1"/>
      <c r="P231" s="1"/>
      <c r="Q231" s="1"/>
      <c r="R231" s="1"/>
      <c r="S231" s="1"/>
      <c r="T231" s="1"/>
      <c r="U231" s="1"/>
    </row>
    <row r="232" spans="1:21" ht="12.75">
      <c r="A232" s="197" t="s">
        <v>931</v>
      </c>
      <c r="B232" s="197" t="s">
        <v>165</v>
      </c>
      <c r="C232" s="197" t="s">
        <v>169</v>
      </c>
      <c r="D232" s="197" t="s">
        <v>165</v>
      </c>
      <c r="E232" s="197"/>
      <c r="F232" s="2" t="s">
        <v>932</v>
      </c>
      <c r="G232" s="2" t="s">
        <v>247</v>
      </c>
      <c r="H232" s="2" t="s">
        <v>308</v>
      </c>
      <c r="I232" s="1" t="s">
        <v>247</v>
      </c>
      <c r="J232" s="1" t="s">
        <v>247</v>
      </c>
      <c r="K232" s="1" t="s">
        <v>247</v>
      </c>
      <c r="L232" s="1"/>
      <c r="M232" s="1"/>
      <c r="N232" s="1"/>
      <c r="O232" s="1"/>
      <c r="P232" s="1"/>
      <c r="Q232" s="1"/>
      <c r="R232" s="1"/>
      <c r="S232" s="1"/>
      <c r="T232" s="1"/>
      <c r="U232" s="1"/>
    </row>
    <row r="233" spans="1:21" ht="12.75">
      <c r="A233" s="197" t="s">
        <v>933</v>
      </c>
      <c r="B233" s="197" t="s">
        <v>168</v>
      </c>
      <c r="C233" s="197" t="s">
        <v>169</v>
      </c>
      <c r="D233" s="197" t="s">
        <v>168</v>
      </c>
      <c r="E233" s="197"/>
      <c r="F233" s="2" t="s">
        <v>934</v>
      </c>
      <c r="G233" s="2" t="s">
        <v>247</v>
      </c>
      <c r="H233" s="2" t="s">
        <v>308</v>
      </c>
      <c r="I233" s="1" t="s">
        <v>247</v>
      </c>
      <c r="J233" s="1" t="s">
        <v>247</v>
      </c>
      <c r="K233" s="1" t="s">
        <v>247</v>
      </c>
      <c r="L233" s="1"/>
      <c r="M233" s="1"/>
      <c r="N233" s="1"/>
      <c r="O233" s="1"/>
      <c r="P233" s="1"/>
      <c r="Q233" s="1"/>
      <c r="R233" s="1"/>
      <c r="S233" s="1"/>
      <c r="T233" s="1"/>
      <c r="U233" s="1"/>
    </row>
    <row r="234" spans="1:21" ht="12.75">
      <c r="A234" s="197" t="s">
        <v>935</v>
      </c>
      <c r="B234" s="197" t="s">
        <v>168</v>
      </c>
      <c r="C234" s="197" t="s">
        <v>169</v>
      </c>
      <c r="D234" s="197" t="s">
        <v>168</v>
      </c>
      <c r="E234" s="197"/>
      <c r="F234" s="2" t="s">
        <v>936</v>
      </c>
      <c r="G234" s="2" t="s">
        <v>247</v>
      </c>
      <c r="H234" s="2" t="s">
        <v>308</v>
      </c>
      <c r="I234" s="1" t="s">
        <v>247</v>
      </c>
      <c r="J234" s="1" t="s">
        <v>247</v>
      </c>
      <c r="K234" s="1" t="s">
        <v>247</v>
      </c>
      <c r="L234" s="1"/>
      <c r="M234" s="1"/>
      <c r="N234" s="1"/>
      <c r="O234" s="1"/>
      <c r="P234" s="1"/>
      <c r="Q234" s="1"/>
      <c r="R234" s="1"/>
      <c r="S234" s="1"/>
      <c r="T234" s="1"/>
      <c r="U234" s="1"/>
    </row>
    <row r="235" spans="1:21" ht="12.75">
      <c r="A235" s="197" t="s">
        <v>937</v>
      </c>
      <c r="B235" s="197" t="s">
        <v>168</v>
      </c>
      <c r="C235" s="197" t="s">
        <v>169</v>
      </c>
      <c r="D235" s="197" t="s">
        <v>168</v>
      </c>
      <c r="E235" s="197"/>
      <c r="F235" s="2" t="s">
        <v>938</v>
      </c>
      <c r="G235" s="2" t="s">
        <v>247</v>
      </c>
      <c r="H235" s="2" t="s">
        <v>308</v>
      </c>
      <c r="I235" s="1" t="s">
        <v>247</v>
      </c>
      <c r="J235" s="1" t="s">
        <v>247</v>
      </c>
      <c r="K235" s="1" t="s">
        <v>247</v>
      </c>
      <c r="L235" s="1"/>
      <c r="M235" s="1"/>
      <c r="N235" s="1"/>
      <c r="O235" s="1"/>
      <c r="P235" s="1"/>
      <c r="Q235" s="1"/>
      <c r="R235" s="1"/>
      <c r="S235" s="1"/>
      <c r="T235" s="1"/>
      <c r="U235" s="1"/>
    </row>
    <row r="236" spans="1:21" ht="12.75">
      <c r="A236" s="197" t="s">
        <v>939</v>
      </c>
      <c r="B236" s="197" t="s">
        <v>165</v>
      </c>
      <c r="C236" s="197" t="s">
        <v>169</v>
      </c>
      <c r="D236" s="197" t="s">
        <v>165</v>
      </c>
      <c r="E236" s="197"/>
      <c r="F236" s="2" t="s">
        <v>940</v>
      </c>
      <c r="G236" s="2" t="s">
        <v>308</v>
      </c>
      <c r="H236" s="2" t="s">
        <v>308</v>
      </c>
      <c r="I236" s="1" t="s">
        <v>247</v>
      </c>
      <c r="J236" s="1" t="s">
        <v>247</v>
      </c>
      <c r="K236" s="1" t="s">
        <v>247</v>
      </c>
      <c r="L236" s="1"/>
      <c r="M236" s="1"/>
      <c r="N236" s="1"/>
      <c r="O236" s="1"/>
      <c r="P236" s="1"/>
      <c r="Q236" s="1"/>
      <c r="R236" s="1"/>
      <c r="S236" s="1"/>
      <c r="T236" s="1"/>
      <c r="U236" s="1"/>
    </row>
    <row r="237" spans="1:21" ht="12.75">
      <c r="A237" s="197" t="s">
        <v>941</v>
      </c>
      <c r="B237" s="197" t="s">
        <v>4919</v>
      </c>
      <c r="C237" s="197" t="s">
        <v>4076</v>
      </c>
      <c r="D237" s="197" t="s">
        <v>4919</v>
      </c>
      <c r="E237" s="197"/>
      <c r="F237" s="197" t="s">
        <v>942</v>
      </c>
      <c r="G237" s="2"/>
      <c r="H237" s="2"/>
      <c r="I237" s="1"/>
      <c r="J237" s="1"/>
      <c r="K237" s="1"/>
      <c r="L237" s="1"/>
      <c r="M237" s="1"/>
      <c r="N237" s="1"/>
      <c r="O237" s="1"/>
      <c r="P237" s="1"/>
      <c r="Q237" s="1"/>
      <c r="R237" s="1"/>
      <c r="S237" s="1"/>
      <c r="T237" s="1"/>
      <c r="U237" s="1"/>
    </row>
    <row r="238" spans="1:21" ht="12.75">
      <c r="A238" s="197" t="s">
        <v>943</v>
      </c>
      <c r="B238" s="197" t="s">
        <v>720</v>
      </c>
      <c r="C238" s="197" t="s">
        <v>4076</v>
      </c>
      <c r="D238" s="197" t="s">
        <v>720</v>
      </c>
      <c r="E238" s="197"/>
      <c r="F238" s="2" t="s">
        <v>944</v>
      </c>
      <c r="G238" s="2"/>
      <c r="H238" s="2"/>
      <c r="I238" s="1"/>
      <c r="J238" s="1"/>
      <c r="K238" s="1"/>
      <c r="L238" s="1"/>
      <c r="M238" s="1"/>
      <c r="N238" s="1"/>
      <c r="O238" s="1"/>
      <c r="P238" s="1"/>
      <c r="Q238" s="1"/>
      <c r="R238" s="1"/>
      <c r="S238" s="1"/>
      <c r="T238" s="1"/>
      <c r="U238" s="1"/>
    </row>
    <row r="239" spans="1:21" ht="12.75">
      <c r="A239" s="197" t="s">
        <v>945</v>
      </c>
      <c r="B239" s="197" t="s">
        <v>4920</v>
      </c>
      <c r="C239" s="197" t="s">
        <v>4076</v>
      </c>
      <c r="D239" s="197" t="s">
        <v>4920</v>
      </c>
      <c r="E239" s="197"/>
      <c r="F239" s="2" t="s">
        <v>946</v>
      </c>
      <c r="G239" s="2"/>
      <c r="H239" s="2"/>
      <c r="I239" s="1"/>
      <c r="J239" s="1"/>
      <c r="K239" s="1"/>
      <c r="L239" s="1"/>
      <c r="M239" s="1"/>
      <c r="N239" s="1"/>
      <c r="O239" s="1"/>
      <c r="P239" s="1"/>
      <c r="Q239" s="1"/>
      <c r="R239" s="1"/>
      <c r="S239" s="1"/>
      <c r="T239" s="1"/>
      <c r="U239" s="1"/>
    </row>
    <row r="240" spans="1:21" ht="12.75">
      <c r="A240" s="197" t="s">
        <v>947</v>
      </c>
      <c r="B240" s="197" t="s">
        <v>4921</v>
      </c>
      <c r="C240" s="197" t="s">
        <v>4076</v>
      </c>
      <c r="D240" s="197" t="s">
        <v>4921</v>
      </c>
      <c r="E240" s="197"/>
      <c r="F240" s="2" t="s">
        <v>948</v>
      </c>
      <c r="G240" s="2"/>
      <c r="H240" s="2"/>
      <c r="I240" s="1"/>
      <c r="J240" s="1"/>
      <c r="K240" s="1"/>
      <c r="L240" s="1"/>
      <c r="M240" s="1"/>
      <c r="N240" s="1"/>
      <c r="O240" s="1"/>
      <c r="P240" s="1"/>
      <c r="Q240" s="1"/>
      <c r="R240" s="1"/>
      <c r="S240" s="1"/>
      <c r="T240" s="1"/>
      <c r="U240" s="1"/>
    </row>
    <row r="241" spans="1:21" ht="12.75">
      <c r="A241" s="197" t="s">
        <v>949</v>
      </c>
      <c r="B241" s="197" t="s">
        <v>4922</v>
      </c>
      <c r="C241" s="197" t="s">
        <v>4076</v>
      </c>
      <c r="D241" s="197" t="s">
        <v>4922</v>
      </c>
      <c r="E241" s="197"/>
      <c r="F241" s="2" t="s">
        <v>951</v>
      </c>
      <c r="G241" s="2"/>
      <c r="H241" s="2"/>
      <c r="I241" s="2"/>
      <c r="J241" s="2"/>
      <c r="K241" s="1"/>
      <c r="L241" s="1"/>
      <c r="M241" s="1"/>
      <c r="N241" s="1"/>
      <c r="O241" s="1"/>
      <c r="P241" s="1"/>
      <c r="Q241" s="1"/>
      <c r="R241" s="1"/>
      <c r="S241" s="1"/>
      <c r="T241" s="1"/>
      <c r="U241" s="1"/>
    </row>
    <row r="242" spans="1:21" ht="12.75">
      <c r="A242" s="197" t="s">
        <v>952</v>
      </c>
      <c r="B242" s="197" t="s">
        <v>4923</v>
      </c>
      <c r="C242" s="197" t="s">
        <v>4076</v>
      </c>
      <c r="D242" s="197" t="s">
        <v>4923</v>
      </c>
      <c r="E242" s="197"/>
      <c r="F242" s="2" t="s">
        <v>953</v>
      </c>
      <c r="G242" s="2"/>
      <c r="H242" s="2"/>
      <c r="I242" s="1"/>
      <c r="J242" s="1"/>
      <c r="K242" s="1"/>
      <c r="L242" s="1"/>
      <c r="M242" s="1"/>
      <c r="N242" s="1"/>
      <c r="O242" s="1"/>
      <c r="P242" s="1"/>
      <c r="Q242" s="1"/>
      <c r="R242" s="1"/>
      <c r="S242" s="1"/>
      <c r="T242" s="1"/>
      <c r="U242" s="1"/>
    </row>
    <row r="243" spans="1:21" ht="12.75">
      <c r="A243" s="197" t="s">
        <v>954</v>
      </c>
      <c r="B243" s="197" t="s">
        <v>4924</v>
      </c>
      <c r="C243" s="197" t="s">
        <v>4076</v>
      </c>
      <c r="D243" s="197" t="s">
        <v>4924</v>
      </c>
      <c r="E243" s="197"/>
      <c r="F243" s="2" t="s">
        <v>955</v>
      </c>
      <c r="G243" s="2"/>
      <c r="H243" s="2"/>
      <c r="I243" s="1"/>
      <c r="J243" s="1"/>
      <c r="K243" s="1"/>
      <c r="L243" s="1"/>
      <c r="M243" s="1"/>
      <c r="N243" s="1"/>
      <c r="O243" s="1"/>
      <c r="P243" s="1"/>
      <c r="Q243" s="1"/>
      <c r="R243" s="1"/>
      <c r="S243" s="1"/>
      <c r="T243" s="1"/>
      <c r="U243" s="1"/>
    </row>
    <row r="244" spans="1:21" ht="12.75">
      <c r="A244" s="197" t="s">
        <v>956</v>
      </c>
      <c r="B244" s="197" t="s">
        <v>4925</v>
      </c>
      <c r="C244" s="197" t="s">
        <v>4076</v>
      </c>
      <c r="D244" s="197" t="s">
        <v>4925</v>
      </c>
      <c r="E244" s="197"/>
      <c r="F244" s="2" t="s">
        <v>957</v>
      </c>
      <c r="G244" s="2"/>
      <c r="H244" s="2"/>
      <c r="I244" s="1"/>
      <c r="J244" s="1"/>
      <c r="K244" s="1"/>
      <c r="L244" s="1"/>
      <c r="M244" s="1"/>
      <c r="N244" s="1"/>
      <c r="O244" s="1"/>
      <c r="P244" s="1"/>
      <c r="Q244" s="1"/>
      <c r="R244" s="1"/>
      <c r="S244" s="1"/>
      <c r="T244" s="1"/>
      <c r="U244" s="1"/>
    </row>
    <row r="245" spans="1:21" ht="12.75">
      <c r="A245" s="197" t="s">
        <v>958</v>
      </c>
      <c r="B245" s="197" t="s">
        <v>720</v>
      </c>
      <c r="C245" s="197" t="s">
        <v>4076</v>
      </c>
      <c r="D245" s="197" t="s">
        <v>720</v>
      </c>
      <c r="E245" s="197"/>
      <c r="F245" s="2" t="s">
        <v>959</v>
      </c>
      <c r="G245" s="2"/>
      <c r="H245" s="2"/>
      <c r="I245" s="1"/>
      <c r="J245" s="1"/>
      <c r="K245" s="1"/>
      <c r="L245" s="1"/>
      <c r="M245" s="1"/>
      <c r="N245" s="1"/>
      <c r="O245" s="1"/>
      <c r="P245" s="1"/>
      <c r="Q245" s="1"/>
      <c r="R245" s="1"/>
      <c r="S245" s="1"/>
      <c r="T245" s="1"/>
      <c r="U245" s="1"/>
    </row>
    <row r="246" spans="1:21" ht="12.75">
      <c r="A246" s="197" t="s">
        <v>960</v>
      </c>
      <c r="B246" s="197" t="s">
        <v>720</v>
      </c>
      <c r="C246" s="197" t="s">
        <v>4076</v>
      </c>
      <c r="D246" s="197" t="s">
        <v>720</v>
      </c>
      <c r="E246" s="197"/>
      <c r="F246" s="2" t="s">
        <v>961</v>
      </c>
      <c r="G246" s="2"/>
      <c r="H246" s="2"/>
      <c r="I246" s="1"/>
      <c r="J246" s="1"/>
      <c r="K246" s="1"/>
      <c r="L246" s="1"/>
      <c r="M246" s="1"/>
      <c r="N246" s="1"/>
      <c r="O246" s="1"/>
      <c r="P246" s="1"/>
      <c r="Q246" s="1"/>
      <c r="R246" s="1"/>
      <c r="S246" s="1"/>
      <c r="T246" s="1"/>
      <c r="U246" s="1"/>
    </row>
    <row r="247" spans="1:21" ht="12.75">
      <c r="A247" s="197" t="s">
        <v>962</v>
      </c>
      <c r="B247" s="197" t="s">
        <v>720</v>
      </c>
      <c r="C247" s="197" t="s">
        <v>4076</v>
      </c>
      <c r="D247" s="197" t="s">
        <v>720</v>
      </c>
      <c r="E247" s="197"/>
      <c r="F247" s="2" t="s">
        <v>963</v>
      </c>
      <c r="G247" s="2"/>
      <c r="H247" s="2"/>
      <c r="I247" s="1"/>
      <c r="J247" s="1"/>
      <c r="K247" s="1"/>
      <c r="L247" s="1"/>
      <c r="M247" s="1"/>
      <c r="N247" s="1"/>
      <c r="O247" s="1"/>
      <c r="P247" s="1"/>
      <c r="Q247" s="1"/>
      <c r="R247" s="1"/>
      <c r="S247" s="1"/>
      <c r="T247" s="1"/>
      <c r="U247" s="1"/>
    </row>
    <row r="248" spans="1:21" ht="12.75">
      <c r="A248" s="197" t="s">
        <v>964</v>
      </c>
      <c r="B248" s="197" t="s">
        <v>4926</v>
      </c>
      <c r="C248" s="197" t="s">
        <v>4076</v>
      </c>
      <c r="D248" s="197" t="s">
        <v>4926</v>
      </c>
      <c r="E248" s="197"/>
      <c r="F248" s="2" t="s">
        <v>965</v>
      </c>
      <c r="G248" s="2" t="s">
        <v>4927</v>
      </c>
      <c r="H248" s="2"/>
      <c r="I248" s="1"/>
      <c r="J248" s="1"/>
      <c r="K248" s="1"/>
      <c r="L248" s="1"/>
      <c r="M248" s="1"/>
      <c r="N248" s="1"/>
      <c r="O248" s="1"/>
      <c r="P248" s="1"/>
      <c r="Q248" s="1"/>
      <c r="R248" s="1"/>
      <c r="S248" s="1"/>
      <c r="T248" s="1"/>
      <c r="U248" s="1"/>
    </row>
    <row r="249" spans="1:21" ht="12.75">
      <c r="A249" s="197" t="s">
        <v>658</v>
      </c>
      <c r="B249" s="197" t="s">
        <v>4928</v>
      </c>
      <c r="C249" s="197" t="s">
        <v>169</v>
      </c>
      <c r="D249" s="197" t="s">
        <v>4928</v>
      </c>
      <c r="E249" s="197"/>
      <c r="F249" s="2"/>
      <c r="G249" s="2"/>
      <c r="H249" s="2"/>
      <c r="I249" s="1"/>
      <c r="J249" s="1"/>
      <c r="K249" s="1"/>
      <c r="L249" s="1"/>
      <c r="M249" s="1"/>
      <c r="N249" s="1"/>
      <c r="O249" s="1"/>
      <c r="P249" s="1"/>
      <c r="Q249" s="1"/>
      <c r="R249" s="1"/>
      <c r="S249" s="1"/>
      <c r="T249" s="1"/>
      <c r="U249" s="1"/>
    </row>
    <row r="250" spans="1:21" ht="12.75">
      <c r="A250" s="197"/>
      <c r="B250" s="197"/>
      <c r="C250" s="197"/>
      <c r="D250" s="197"/>
      <c r="E250" s="197"/>
      <c r="F250" s="2"/>
      <c r="G250" s="2"/>
      <c r="H250" s="2"/>
      <c r="I250" s="1"/>
      <c r="J250" s="1"/>
      <c r="K250" s="1"/>
      <c r="L250" s="1"/>
      <c r="M250" s="1"/>
      <c r="N250" s="1"/>
      <c r="O250" s="1"/>
      <c r="P250" s="1"/>
      <c r="Q250" s="1"/>
      <c r="R250" s="1"/>
      <c r="S250" s="1"/>
      <c r="T250" s="1"/>
      <c r="U250" s="1"/>
    </row>
    <row r="251" spans="1:21" ht="12.75">
      <c r="A251" s="197"/>
      <c r="B251" s="197"/>
      <c r="C251" s="197"/>
      <c r="D251" s="197"/>
      <c r="E251" s="197"/>
      <c r="F251" s="2"/>
      <c r="G251" s="2"/>
      <c r="H251" s="2"/>
      <c r="I251" s="1"/>
      <c r="J251" s="1"/>
      <c r="K251" s="1"/>
      <c r="L251" s="1"/>
      <c r="M251" s="1"/>
      <c r="N251" s="1"/>
      <c r="O251" s="1"/>
      <c r="P251" s="1"/>
      <c r="Q251" s="1"/>
      <c r="R251" s="1"/>
      <c r="S251" s="1"/>
      <c r="T251" s="1"/>
      <c r="U251" s="1"/>
    </row>
    <row r="252" spans="1:21" ht="12.75">
      <c r="A252" s="197" t="s">
        <v>966</v>
      </c>
      <c r="B252" s="199">
        <v>50</v>
      </c>
      <c r="C252" s="199" t="s">
        <v>633</v>
      </c>
      <c r="D252" s="199">
        <v>50</v>
      </c>
      <c r="E252" s="197"/>
      <c r="F252" s="2"/>
      <c r="G252" s="2"/>
      <c r="H252" s="2"/>
      <c r="I252" s="1"/>
      <c r="J252" s="1"/>
      <c r="K252" s="1"/>
      <c r="L252" s="1"/>
      <c r="M252" s="1"/>
      <c r="N252" s="1"/>
      <c r="O252" s="1"/>
      <c r="P252" s="1"/>
      <c r="Q252" s="1"/>
      <c r="R252" s="1"/>
      <c r="S252" s="1"/>
      <c r="T252" s="1"/>
      <c r="U252" s="1"/>
    </row>
    <row r="253" spans="1:21" ht="12.75">
      <c r="A253" s="197" t="s">
        <v>967</v>
      </c>
      <c r="B253" s="199">
        <v>0</v>
      </c>
      <c r="C253" s="199" t="s">
        <v>633</v>
      </c>
      <c r="D253" s="199">
        <v>0</v>
      </c>
      <c r="E253" s="197"/>
      <c r="F253" s="2"/>
      <c r="G253" s="2"/>
      <c r="H253" s="2"/>
      <c r="I253" s="1"/>
      <c r="J253" s="1"/>
      <c r="K253" s="1"/>
      <c r="L253" s="1"/>
      <c r="M253" s="1"/>
      <c r="N253" s="1"/>
      <c r="O253" s="1"/>
      <c r="P253" s="1"/>
      <c r="Q253" s="1"/>
      <c r="R253" s="1"/>
      <c r="S253" s="1"/>
      <c r="T253" s="1"/>
      <c r="U253" s="1"/>
    </row>
    <row r="254" spans="1:21" ht="12.75">
      <c r="A254" s="197" t="s">
        <v>968</v>
      </c>
      <c r="B254" s="199">
        <v>0</v>
      </c>
      <c r="C254" s="199" t="s">
        <v>633</v>
      </c>
      <c r="D254" s="199">
        <v>0</v>
      </c>
      <c r="E254" s="197"/>
      <c r="F254" s="2"/>
      <c r="G254" s="2"/>
      <c r="H254" s="2"/>
      <c r="I254" s="1"/>
      <c r="J254" s="1"/>
      <c r="K254" s="1"/>
      <c r="L254" s="1"/>
      <c r="M254" s="1"/>
      <c r="N254" s="1"/>
      <c r="O254" s="1"/>
      <c r="P254" s="1"/>
      <c r="Q254" s="1"/>
      <c r="R254" s="1"/>
      <c r="S254" s="1"/>
      <c r="T254" s="1"/>
      <c r="U254" s="1"/>
    </row>
    <row r="255" spans="1:21" ht="12.75">
      <c r="A255" s="197" t="s">
        <v>969</v>
      </c>
      <c r="B255" s="199">
        <v>100</v>
      </c>
      <c r="C255" s="199" t="s">
        <v>633</v>
      </c>
      <c r="D255" s="199">
        <v>100</v>
      </c>
      <c r="E255" s="197"/>
      <c r="F255" s="2"/>
      <c r="G255" s="2"/>
      <c r="H255" s="2"/>
      <c r="I255" s="1"/>
      <c r="J255" s="1"/>
      <c r="K255" s="1"/>
      <c r="L255" s="1"/>
      <c r="M255" s="1"/>
      <c r="N255" s="1"/>
      <c r="O255" s="1"/>
      <c r="P255" s="1"/>
      <c r="Q255" s="1"/>
      <c r="R255" s="1"/>
      <c r="S255" s="1"/>
      <c r="T255" s="1"/>
      <c r="U255" s="1"/>
    </row>
    <row r="256" spans="1:21" ht="12.75">
      <c r="A256" s="197" t="s">
        <v>970</v>
      </c>
      <c r="B256" s="199">
        <v>100</v>
      </c>
      <c r="C256" s="199" t="s">
        <v>633</v>
      </c>
      <c r="D256" s="199">
        <v>100</v>
      </c>
      <c r="E256" s="197"/>
      <c r="F256" s="2"/>
      <c r="G256" s="2"/>
      <c r="H256" s="2"/>
      <c r="I256" s="1"/>
      <c r="J256" s="1"/>
      <c r="K256" s="1"/>
      <c r="L256" s="1"/>
      <c r="M256" s="1"/>
      <c r="N256" s="1"/>
      <c r="O256" s="1"/>
      <c r="P256" s="1"/>
      <c r="Q256" s="1"/>
      <c r="R256" s="1"/>
      <c r="S256" s="1"/>
      <c r="T256" s="1"/>
      <c r="U256" s="1"/>
    </row>
    <row r="257" spans="1:23" ht="12.75">
      <c r="A257" s="197" t="s">
        <v>971</v>
      </c>
      <c r="B257" s="199">
        <v>100</v>
      </c>
      <c r="C257" s="199" t="s">
        <v>633</v>
      </c>
      <c r="D257" s="199">
        <v>100</v>
      </c>
      <c r="E257" s="197"/>
      <c r="F257" s="2"/>
      <c r="G257" s="2"/>
      <c r="H257" s="2"/>
      <c r="I257" s="1"/>
      <c r="J257" s="1"/>
      <c r="K257" s="1"/>
      <c r="L257" s="1"/>
      <c r="M257" s="1"/>
      <c r="N257" s="1"/>
      <c r="O257" s="1"/>
      <c r="P257" s="1"/>
      <c r="Q257" s="1"/>
      <c r="R257" s="1"/>
      <c r="S257" s="1"/>
      <c r="T257" s="1"/>
      <c r="U257" s="1"/>
    </row>
    <row r="258" spans="1:23" ht="12.75">
      <c r="A258" s="197" t="s">
        <v>972</v>
      </c>
      <c r="B258" s="199">
        <v>50</v>
      </c>
      <c r="C258" s="199" t="s">
        <v>633</v>
      </c>
      <c r="D258" s="199">
        <v>50</v>
      </c>
      <c r="E258" s="197"/>
      <c r="F258" s="2"/>
      <c r="G258" s="2"/>
      <c r="H258" s="2"/>
      <c r="I258" s="1"/>
      <c r="J258" s="1"/>
      <c r="K258" s="1"/>
      <c r="L258" s="1"/>
      <c r="M258" s="1"/>
      <c r="N258" s="1"/>
      <c r="O258" s="1"/>
      <c r="P258" s="1"/>
      <c r="Q258" s="1"/>
      <c r="R258" s="1"/>
      <c r="S258" s="1"/>
      <c r="T258" s="1"/>
      <c r="U258" s="1"/>
    </row>
    <row r="259" spans="1:23" ht="12.75">
      <c r="A259" s="197" t="s">
        <v>973</v>
      </c>
      <c r="B259" s="199">
        <v>100</v>
      </c>
      <c r="C259" s="199" t="s">
        <v>633</v>
      </c>
      <c r="D259" s="199">
        <v>100</v>
      </c>
      <c r="E259" s="197"/>
      <c r="F259" s="2"/>
      <c r="G259" s="2"/>
      <c r="H259" s="2"/>
      <c r="I259" s="1"/>
      <c r="J259" s="1"/>
      <c r="K259" s="1"/>
      <c r="L259" s="1"/>
      <c r="M259" s="1"/>
      <c r="N259" s="1"/>
      <c r="O259" s="1"/>
      <c r="P259" s="1"/>
      <c r="Q259" s="1"/>
      <c r="R259" s="1"/>
      <c r="S259" s="1"/>
      <c r="T259" s="1"/>
      <c r="U259" s="1"/>
    </row>
    <row r="260" spans="1:23" ht="12.75">
      <c r="A260" s="197" t="s">
        <v>974</v>
      </c>
      <c r="B260" s="199">
        <v>0</v>
      </c>
      <c r="C260" s="199" t="s">
        <v>633</v>
      </c>
      <c r="D260" s="199">
        <v>0</v>
      </c>
      <c r="E260" s="197"/>
      <c r="F260" s="2"/>
      <c r="G260" s="2"/>
      <c r="H260" s="2"/>
      <c r="I260" s="1"/>
      <c r="J260" s="1"/>
      <c r="K260" s="1"/>
      <c r="L260" s="1"/>
      <c r="M260" s="1"/>
      <c r="N260" s="1"/>
      <c r="O260" s="1"/>
      <c r="P260" s="1"/>
      <c r="Q260" s="1"/>
      <c r="R260" s="1"/>
      <c r="S260" s="1"/>
      <c r="T260" s="1"/>
      <c r="U260" s="1"/>
    </row>
    <row r="261" spans="1:23" ht="12.75">
      <c r="A261" s="197" t="s">
        <v>975</v>
      </c>
      <c r="B261" s="199">
        <v>0</v>
      </c>
      <c r="C261" s="199" t="s">
        <v>633</v>
      </c>
      <c r="D261" s="199">
        <v>0</v>
      </c>
      <c r="E261" s="197"/>
      <c r="F261" s="2"/>
      <c r="G261" s="2"/>
      <c r="H261" s="2"/>
      <c r="I261" s="1"/>
      <c r="J261" s="1"/>
      <c r="K261" s="1"/>
      <c r="L261" s="1"/>
      <c r="M261" s="1"/>
      <c r="N261" s="1"/>
      <c r="O261" s="1"/>
      <c r="P261" s="1"/>
      <c r="Q261" s="1"/>
      <c r="R261" s="1"/>
      <c r="S261" s="1"/>
      <c r="T261" s="1"/>
      <c r="U261" s="1"/>
    </row>
    <row r="262" spans="1:23" ht="12.75">
      <c r="A262" s="197" t="s">
        <v>976</v>
      </c>
      <c r="B262" s="199">
        <v>0</v>
      </c>
      <c r="C262" s="199" t="s">
        <v>633</v>
      </c>
      <c r="D262" s="199">
        <v>0</v>
      </c>
      <c r="E262" s="197"/>
      <c r="F262" s="2"/>
      <c r="G262" s="2"/>
      <c r="H262" s="2"/>
      <c r="I262" s="1"/>
      <c r="J262" s="1"/>
      <c r="K262" s="1"/>
      <c r="L262" s="1"/>
      <c r="M262" s="1"/>
      <c r="N262" s="1"/>
      <c r="O262" s="1"/>
      <c r="P262" s="1"/>
      <c r="Q262" s="1"/>
      <c r="R262" s="1"/>
      <c r="S262" s="1"/>
      <c r="T262" s="1"/>
      <c r="U262" s="1"/>
    </row>
    <row r="263" spans="1:23" ht="12.75">
      <c r="A263" s="197" t="s">
        <v>977</v>
      </c>
      <c r="B263" s="199">
        <v>100</v>
      </c>
      <c r="C263" s="199" t="s">
        <v>633</v>
      </c>
      <c r="D263" s="199">
        <v>100</v>
      </c>
      <c r="E263" s="197"/>
      <c r="F263" s="2"/>
      <c r="G263" s="2"/>
      <c r="H263" s="2"/>
      <c r="I263" s="1"/>
      <c r="J263" s="1"/>
      <c r="K263" s="1"/>
      <c r="L263" s="1"/>
      <c r="M263" s="1"/>
      <c r="N263" s="1"/>
      <c r="O263" s="1"/>
      <c r="P263" s="1"/>
      <c r="Q263" s="1"/>
      <c r="R263" s="1"/>
      <c r="S263" s="1"/>
      <c r="T263" s="1"/>
      <c r="U263" s="1"/>
    </row>
    <row r="264" spans="1:23" ht="12.75">
      <c r="A264" s="197"/>
      <c r="B264" s="218"/>
      <c r="C264" s="218"/>
      <c r="D264" s="218"/>
      <c r="E264" s="197"/>
      <c r="F264" s="2"/>
      <c r="G264" s="2"/>
      <c r="H264" s="2"/>
      <c r="I264" s="1"/>
      <c r="J264" s="1"/>
      <c r="K264" s="1"/>
      <c r="L264" s="1"/>
      <c r="M264" s="1"/>
      <c r="N264" s="1"/>
      <c r="O264" s="1"/>
      <c r="P264" s="1"/>
      <c r="Q264" s="1"/>
      <c r="R264" s="1"/>
      <c r="S264" s="1"/>
      <c r="T264" s="1"/>
      <c r="U264" s="1"/>
    </row>
    <row r="265" spans="1:23" ht="12.75">
      <c r="A265" s="200" t="s">
        <v>661</v>
      </c>
      <c r="B265" s="211">
        <v>50</v>
      </c>
      <c r="C265" s="211" t="s">
        <v>169</v>
      </c>
      <c r="D265" s="211">
        <v>50</v>
      </c>
      <c r="E265" s="197"/>
      <c r="F265" s="2"/>
      <c r="G265" s="2"/>
      <c r="H265" s="2"/>
      <c r="I265" s="1"/>
      <c r="J265" s="1"/>
      <c r="K265" s="1"/>
      <c r="L265" s="1"/>
      <c r="M265" s="1"/>
      <c r="N265" s="1"/>
      <c r="O265" s="1"/>
      <c r="P265" s="1"/>
      <c r="Q265" s="1"/>
      <c r="R265" s="1"/>
      <c r="S265" s="1"/>
      <c r="T265" s="1"/>
      <c r="U265" s="1"/>
    </row>
    <row r="266" spans="1:23" ht="12.75">
      <c r="A266" s="200"/>
      <c r="B266" s="187"/>
      <c r="C266" s="187"/>
      <c r="D266" s="197"/>
      <c r="E266" s="197"/>
      <c r="F266" s="2"/>
      <c r="G266" s="2"/>
      <c r="H266" s="2"/>
      <c r="I266" s="1"/>
      <c r="J266" s="1"/>
      <c r="K266" s="1"/>
      <c r="L266" s="1"/>
      <c r="M266" s="1"/>
      <c r="N266" s="1"/>
      <c r="O266" s="1"/>
      <c r="P266" s="1"/>
      <c r="Q266" s="1"/>
      <c r="R266" s="1"/>
      <c r="S266" s="1"/>
      <c r="T266" s="1"/>
      <c r="U266" s="1"/>
    </row>
    <row r="267" spans="1:23" ht="12.75">
      <c r="A267" s="200" t="s">
        <v>663</v>
      </c>
      <c r="B267" s="392">
        <v>50</v>
      </c>
      <c r="C267" s="197"/>
      <c r="D267" s="197"/>
      <c r="E267" s="197"/>
      <c r="F267" s="197"/>
      <c r="G267" s="197"/>
      <c r="H267" s="2"/>
      <c r="I267" s="1"/>
      <c r="J267" s="1"/>
      <c r="K267" s="1"/>
      <c r="L267" s="1"/>
      <c r="M267" s="1"/>
      <c r="N267" s="1"/>
      <c r="O267" s="1"/>
      <c r="P267" s="1"/>
      <c r="Q267" s="1"/>
      <c r="R267" s="1"/>
      <c r="S267" s="1"/>
      <c r="T267" s="1"/>
      <c r="U267" s="1"/>
      <c r="V267" s="1"/>
      <c r="W267" s="1"/>
    </row>
    <row r="268" spans="1:23" ht="12.75">
      <c r="A268" s="197"/>
      <c r="B268" s="197"/>
      <c r="C268" s="197"/>
      <c r="D268" s="394"/>
      <c r="E268" s="197"/>
      <c r="F268" s="197"/>
      <c r="G268" s="197"/>
      <c r="H268" s="2"/>
      <c r="I268" s="1"/>
      <c r="J268" s="1"/>
      <c r="K268" s="1"/>
      <c r="L268" s="1"/>
      <c r="M268" s="1"/>
      <c r="N268" s="1"/>
      <c r="O268" s="1"/>
      <c r="P268" s="1"/>
      <c r="Q268" s="1"/>
      <c r="R268" s="1"/>
      <c r="S268" s="1"/>
      <c r="T268" s="1"/>
      <c r="U268" s="1"/>
      <c r="V268" s="1"/>
      <c r="W268" s="1"/>
    </row>
    <row r="269" spans="1:23" ht="12.75">
      <c r="A269" s="193" t="s">
        <v>559</v>
      </c>
      <c r="B269" s="369" t="s">
        <v>4882</v>
      </c>
      <c r="C269" s="369" t="s">
        <v>100</v>
      </c>
      <c r="D269" s="369" t="s">
        <v>4883</v>
      </c>
      <c r="E269" s="369"/>
      <c r="F269" s="195" t="s">
        <v>652</v>
      </c>
      <c r="G269" s="422" t="s">
        <v>4884</v>
      </c>
      <c r="H269" s="422" t="s">
        <v>4885</v>
      </c>
      <c r="I269" s="98" t="s">
        <v>4882</v>
      </c>
      <c r="J269" s="98" t="s">
        <v>100</v>
      </c>
      <c r="K269" s="102" t="s">
        <v>4883</v>
      </c>
      <c r="L269" s="102"/>
      <c r="M269" s="102"/>
      <c r="N269" s="102"/>
      <c r="O269" s="102"/>
      <c r="P269" s="102"/>
      <c r="Q269" s="102"/>
      <c r="R269" s="102"/>
      <c r="S269" s="102"/>
      <c r="T269" s="102"/>
      <c r="U269" s="102"/>
    </row>
    <row r="270" spans="1:23" ht="17.25" customHeight="1">
      <c r="A270" s="197" t="s">
        <v>978</v>
      </c>
      <c r="B270" s="197" t="s">
        <v>167</v>
      </c>
      <c r="C270" s="197" t="s">
        <v>169</v>
      </c>
      <c r="D270" s="197" t="s">
        <v>167</v>
      </c>
      <c r="E270" s="197"/>
      <c r="F270" s="197" t="s">
        <v>979</v>
      </c>
      <c r="G270" s="2" t="s">
        <v>247</v>
      </c>
      <c r="H270" s="2" t="s">
        <v>308</v>
      </c>
      <c r="I270" s="1" t="s">
        <v>247</v>
      </c>
      <c r="J270" s="1" t="s">
        <v>247</v>
      </c>
      <c r="K270" s="1" t="s">
        <v>247</v>
      </c>
      <c r="L270" s="1"/>
      <c r="M270" s="1"/>
      <c r="N270" s="1"/>
      <c r="O270" s="1"/>
      <c r="P270" s="1"/>
      <c r="Q270" s="1"/>
      <c r="R270" s="1"/>
      <c r="S270" s="1"/>
      <c r="T270" s="1"/>
      <c r="U270" s="1"/>
    </row>
    <row r="271" spans="1:23" ht="12.75">
      <c r="A271" s="197" t="s">
        <v>980</v>
      </c>
      <c r="B271" s="197" t="s">
        <v>169</v>
      </c>
      <c r="C271" s="197" t="s">
        <v>169</v>
      </c>
      <c r="D271" s="197" t="s">
        <v>168</v>
      </c>
      <c r="E271" s="197"/>
      <c r="F271" s="2" t="s">
        <v>981</v>
      </c>
      <c r="G271" s="2" t="s">
        <v>247</v>
      </c>
      <c r="H271" s="2" t="s">
        <v>308</v>
      </c>
      <c r="I271" s="1" t="s">
        <v>247</v>
      </c>
      <c r="J271" s="1" t="s">
        <v>247</v>
      </c>
      <c r="K271" s="1" t="s">
        <v>247</v>
      </c>
      <c r="L271" s="1"/>
      <c r="M271" s="1"/>
      <c r="N271" s="1"/>
      <c r="O271" s="1"/>
      <c r="P271" s="1"/>
      <c r="Q271" s="1"/>
      <c r="R271" s="1"/>
      <c r="S271" s="1"/>
      <c r="T271" s="1"/>
      <c r="U271" s="1"/>
    </row>
    <row r="272" spans="1:23" ht="12.75">
      <c r="A272" s="197" t="s">
        <v>982</v>
      </c>
      <c r="B272" s="197" t="s">
        <v>168</v>
      </c>
      <c r="C272" s="197" t="s">
        <v>169</v>
      </c>
      <c r="D272" s="197" t="s">
        <v>169</v>
      </c>
      <c r="E272" s="197"/>
      <c r="F272" s="2" t="s">
        <v>983</v>
      </c>
      <c r="G272" s="2" t="s">
        <v>247</v>
      </c>
      <c r="H272" s="2" t="s">
        <v>308</v>
      </c>
      <c r="I272" s="1" t="s">
        <v>247</v>
      </c>
      <c r="J272" s="1" t="s">
        <v>247</v>
      </c>
      <c r="K272" s="1" t="s">
        <v>247</v>
      </c>
      <c r="L272" s="1"/>
      <c r="M272" s="1"/>
      <c r="N272" s="1"/>
      <c r="O272" s="1"/>
      <c r="P272" s="1"/>
      <c r="Q272" s="1"/>
      <c r="R272" s="1"/>
      <c r="S272" s="1"/>
      <c r="T272" s="1"/>
      <c r="U272" s="1"/>
    </row>
    <row r="273" spans="1:21" ht="12.75">
      <c r="A273" s="197" t="s">
        <v>984</v>
      </c>
      <c r="B273" s="197" t="s">
        <v>166</v>
      </c>
      <c r="C273" s="197" t="s">
        <v>169</v>
      </c>
      <c r="D273" s="197" t="s">
        <v>166</v>
      </c>
      <c r="E273" s="197"/>
      <c r="F273" s="2" t="s">
        <v>985</v>
      </c>
      <c r="G273" s="2" t="s">
        <v>247</v>
      </c>
      <c r="H273" s="2" t="s">
        <v>308</v>
      </c>
      <c r="I273" s="1" t="s">
        <v>247</v>
      </c>
      <c r="J273" s="1" t="s">
        <v>247</v>
      </c>
      <c r="K273" s="1" t="s">
        <v>247</v>
      </c>
      <c r="L273" s="1"/>
      <c r="M273" s="1"/>
      <c r="N273" s="1"/>
      <c r="O273" s="1"/>
      <c r="P273" s="1"/>
      <c r="Q273" s="1"/>
      <c r="R273" s="1"/>
      <c r="S273" s="1"/>
      <c r="T273" s="1"/>
      <c r="U273" s="1"/>
    </row>
    <row r="274" spans="1:21" ht="12.75">
      <c r="A274" s="197" t="s">
        <v>986</v>
      </c>
      <c r="B274" s="197" t="s">
        <v>165</v>
      </c>
      <c r="C274" s="197" t="s">
        <v>169</v>
      </c>
      <c r="D274" s="197" t="s">
        <v>165</v>
      </c>
      <c r="E274" s="197"/>
      <c r="F274" s="2" t="s">
        <v>987</v>
      </c>
      <c r="G274" s="2" t="s">
        <v>247</v>
      </c>
      <c r="H274" s="2" t="s">
        <v>308</v>
      </c>
      <c r="I274" s="1" t="s">
        <v>247</v>
      </c>
      <c r="J274" s="1" t="s">
        <v>247</v>
      </c>
      <c r="K274" s="1" t="s">
        <v>247</v>
      </c>
      <c r="L274" s="1"/>
      <c r="M274" s="1"/>
      <c r="N274" s="1"/>
      <c r="O274" s="1"/>
      <c r="P274" s="1"/>
      <c r="Q274" s="1"/>
      <c r="R274" s="1"/>
      <c r="S274" s="1"/>
      <c r="T274" s="1"/>
      <c r="U274" s="1"/>
    </row>
    <row r="275" spans="1:21" ht="12.75">
      <c r="A275" s="197" t="s">
        <v>988</v>
      </c>
      <c r="B275" s="197" t="s">
        <v>168</v>
      </c>
      <c r="C275" s="197" t="s">
        <v>169</v>
      </c>
      <c r="D275" s="197" t="s">
        <v>168</v>
      </c>
      <c r="E275" s="197"/>
      <c r="F275" s="2" t="s">
        <v>989</v>
      </c>
      <c r="G275" s="2" t="s">
        <v>247</v>
      </c>
      <c r="H275" s="2" t="s">
        <v>308</v>
      </c>
      <c r="I275" s="1" t="s">
        <v>247</v>
      </c>
      <c r="J275" s="1" t="s">
        <v>247</v>
      </c>
      <c r="K275" s="1" t="s">
        <v>247</v>
      </c>
      <c r="L275" s="1"/>
      <c r="M275" s="1"/>
      <c r="N275" s="1"/>
      <c r="O275" s="1"/>
      <c r="P275" s="1"/>
      <c r="Q275" s="1"/>
      <c r="R275" s="1"/>
      <c r="S275" s="1"/>
      <c r="T275" s="1"/>
      <c r="U275" s="1"/>
    </row>
    <row r="276" spans="1:21" ht="12.75">
      <c r="A276" s="197" t="s">
        <v>990</v>
      </c>
      <c r="B276" s="197" t="s">
        <v>165</v>
      </c>
      <c r="C276" s="197" t="s">
        <v>169</v>
      </c>
      <c r="D276" s="197" t="s">
        <v>165</v>
      </c>
      <c r="E276" s="197"/>
      <c r="F276" s="2" t="s">
        <v>991</v>
      </c>
      <c r="G276" s="2" t="s">
        <v>247</v>
      </c>
      <c r="H276" s="2" t="s">
        <v>308</v>
      </c>
      <c r="I276" s="1" t="s">
        <v>247</v>
      </c>
      <c r="J276" s="1" t="s">
        <v>247</v>
      </c>
      <c r="K276" s="1" t="s">
        <v>247</v>
      </c>
      <c r="L276" s="1"/>
      <c r="M276" s="1"/>
      <c r="N276" s="1"/>
      <c r="O276" s="1"/>
      <c r="P276" s="1"/>
      <c r="Q276" s="1"/>
      <c r="R276" s="1"/>
      <c r="S276" s="1"/>
      <c r="T276" s="1"/>
      <c r="U276" s="1"/>
    </row>
    <row r="277" spans="1:21" ht="12.75">
      <c r="A277" s="197" t="s">
        <v>992</v>
      </c>
      <c r="B277" s="197" t="s">
        <v>168</v>
      </c>
      <c r="C277" s="197" t="s">
        <v>169</v>
      </c>
      <c r="D277" s="197" t="s">
        <v>168</v>
      </c>
      <c r="E277" s="197"/>
      <c r="F277" s="2" t="s">
        <v>993</v>
      </c>
      <c r="G277" s="2" t="s">
        <v>247</v>
      </c>
      <c r="H277" s="2" t="s">
        <v>308</v>
      </c>
      <c r="I277" s="1" t="s">
        <v>247</v>
      </c>
      <c r="J277" s="1" t="s">
        <v>247</v>
      </c>
      <c r="K277" s="1" t="s">
        <v>247</v>
      </c>
      <c r="L277" s="1"/>
      <c r="M277" s="1"/>
      <c r="N277" s="1"/>
      <c r="O277" s="1"/>
      <c r="P277" s="1"/>
      <c r="Q277" s="1"/>
      <c r="R277" s="1"/>
      <c r="S277" s="1"/>
      <c r="T277" s="1"/>
      <c r="U277" s="1"/>
    </row>
    <row r="278" spans="1:21" ht="12.75">
      <c r="A278" s="197" t="s">
        <v>994</v>
      </c>
      <c r="B278" s="197" t="s">
        <v>165</v>
      </c>
      <c r="C278" s="197" t="s">
        <v>169</v>
      </c>
      <c r="D278" s="197" t="s">
        <v>165</v>
      </c>
      <c r="E278" s="197"/>
      <c r="F278" s="2" t="s">
        <v>995</v>
      </c>
      <c r="G278" s="2" t="s">
        <v>247</v>
      </c>
      <c r="H278" s="2" t="s">
        <v>308</v>
      </c>
      <c r="I278" s="1" t="s">
        <v>247</v>
      </c>
      <c r="J278" s="1" t="s">
        <v>247</v>
      </c>
      <c r="K278" s="1" t="s">
        <v>247</v>
      </c>
      <c r="L278" s="1"/>
      <c r="M278" s="1"/>
      <c r="N278" s="1"/>
      <c r="O278" s="1"/>
      <c r="P278" s="1"/>
      <c r="Q278" s="1"/>
      <c r="R278" s="1"/>
      <c r="S278" s="1"/>
      <c r="T278" s="1"/>
      <c r="U278" s="1"/>
    </row>
    <row r="279" spans="1:21" ht="12.75">
      <c r="A279" s="197" t="s">
        <v>996</v>
      </c>
      <c r="B279" s="197" t="s">
        <v>167</v>
      </c>
      <c r="C279" s="197" t="s">
        <v>169</v>
      </c>
      <c r="D279" s="197" t="s">
        <v>167</v>
      </c>
      <c r="E279" s="197"/>
      <c r="F279" s="2" t="s">
        <v>997</v>
      </c>
      <c r="G279" s="2" t="s">
        <v>247</v>
      </c>
      <c r="H279" s="2" t="s">
        <v>308</v>
      </c>
      <c r="I279" s="1" t="s">
        <v>247</v>
      </c>
      <c r="J279" s="1" t="s">
        <v>247</v>
      </c>
      <c r="K279" s="1" t="s">
        <v>247</v>
      </c>
      <c r="L279" s="1"/>
      <c r="M279" s="1"/>
      <c r="N279" s="1"/>
      <c r="O279" s="1"/>
      <c r="P279" s="1"/>
      <c r="Q279" s="1"/>
      <c r="R279" s="1"/>
      <c r="S279" s="1"/>
      <c r="T279" s="1"/>
      <c r="U279" s="1"/>
    </row>
    <row r="280" spans="1:21" ht="12.75">
      <c r="A280" s="197" t="s">
        <v>998</v>
      </c>
      <c r="B280" s="197" t="s">
        <v>4929</v>
      </c>
      <c r="C280" s="197" t="s">
        <v>4076</v>
      </c>
      <c r="D280" s="197" t="s">
        <v>4929</v>
      </c>
      <c r="E280" s="197"/>
      <c r="F280" s="197" t="s">
        <v>999</v>
      </c>
      <c r="G280" s="2"/>
      <c r="H280" s="2"/>
      <c r="I280" s="1"/>
      <c r="J280" s="1"/>
      <c r="K280" s="1"/>
      <c r="L280" s="1"/>
      <c r="M280" s="1"/>
      <c r="N280" s="1"/>
      <c r="O280" s="1"/>
      <c r="P280" s="1"/>
      <c r="Q280" s="1"/>
      <c r="R280" s="1"/>
      <c r="S280" s="1"/>
      <c r="T280" s="1"/>
      <c r="U280" s="1"/>
    </row>
    <row r="281" spans="1:21" ht="12.75">
      <c r="A281" s="197" t="s">
        <v>1000</v>
      </c>
      <c r="B281" s="197" t="s">
        <v>2690</v>
      </c>
      <c r="C281" s="197" t="s">
        <v>4076</v>
      </c>
      <c r="D281" s="197" t="s">
        <v>4930</v>
      </c>
      <c r="E281" s="197"/>
      <c r="F281" s="2" t="s">
        <v>1001</v>
      </c>
      <c r="G281" s="2"/>
      <c r="H281" s="2"/>
      <c r="I281" s="1"/>
      <c r="J281" s="1"/>
      <c r="K281" s="1"/>
      <c r="L281" s="1"/>
      <c r="M281" s="1"/>
      <c r="N281" s="1"/>
      <c r="O281" s="1"/>
      <c r="P281" s="1"/>
      <c r="Q281" s="1"/>
      <c r="R281" s="1"/>
      <c r="S281" s="1"/>
      <c r="T281" s="1"/>
      <c r="U281" s="1"/>
    </row>
    <row r="282" spans="1:21" ht="12.75">
      <c r="A282" s="197" t="s">
        <v>1002</v>
      </c>
      <c r="B282" s="197" t="s">
        <v>4931</v>
      </c>
      <c r="C282" s="197" t="s">
        <v>4076</v>
      </c>
      <c r="D282" s="197" t="s">
        <v>4932</v>
      </c>
      <c r="E282" s="197"/>
      <c r="F282" s="2" t="s">
        <v>1003</v>
      </c>
      <c r="G282" s="2"/>
      <c r="H282" s="2"/>
      <c r="I282" s="1"/>
      <c r="J282" s="1"/>
      <c r="K282" s="1"/>
      <c r="L282" s="1"/>
      <c r="M282" s="1"/>
      <c r="N282" s="1"/>
      <c r="O282" s="1"/>
      <c r="P282" s="1"/>
      <c r="Q282" s="1"/>
      <c r="R282" s="1"/>
      <c r="S282" s="1"/>
      <c r="T282" s="1"/>
      <c r="U282" s="1"/>
    </row>
    <row r="283" spans="1:21" ht="12.75">
      <c r="A283" s="197" t="s">
        <v>1004</v>
      </c>
      <c r="B283" s="197" t="s">
        <v>4933</v>
      </c>
      <c r="C283" s="197" t="s">
        <v>4076</v>
      </c>
      <c r="D283" s="197" t="s">
        <v>4933</v>
      </c>
      <c r="E283" s="197"/>
      <c r="F283" s="2" t="s">
        <v>1005</v>
      </c>
      <c r="G283" s="2"/>
      <c r="H283" s="2"/>
      <c r="I283" s="1"/>
      <c r="J283" s="1"/>
      <c r="K283" s="1"/>
      <c r="L283" s="1"/>
      <c r="M283" s="1"/>
      <c r="N283" s="1"/>
      <c r="O283" s="1"/>
      <c r="P283" s="1"/>
      <c r="Q283" s="1"/>
      <c r="R283" s="1"/>
      <c r="S283" s="1"/>
      <c r="T283" s="1"/>
      <c r="U283" s="1"/>
    </row>
    <row r="284" spans="1:21" ht="12.75">
      <c r="A284" s="197" t="s">
        <v>1006</v>
      </c>
      <c r="B284" s="197" t="s">
        <v>4934</v>
      </c>
      <c r="C284" s="197" t="s">
        <v>4076</v>
      </c>
      <c r="D284" s="197" t="s">
        <v>4934</v>
      </c>
      <c r="E284" s="197"/>
      <c r="F284" s="2" t="s">
        <v>1007</v>
      </c>
      <c r="G284" s="2"/>
      <c r="H284" s="2"/>
      <c r="I284" s="1"/>
      <c r="J284" s="1"/>
      <c r="K284" s="1"/>
      <c r="L284" s="1"/>
      <c r="M284" s="1"/>
      <c r="N284" s="1"/>
      <c r="O284" s="1"/>
      <c r="P284" s="1"/>
      <c r="Q284" s="1"/>
      <c r="R284" s="1"/>
      <c r="S284" s="1"/>
      <c r="T284" s="1"/>
      <c r="U284" s="1"/>
    </row>
    <row r="285" spans="1:21" ht="12.75">
      <c r="A285" s="197" t="s">
        <v>1008</v>
      </c>
      <c r="B285" s="197" t="s">
        <v>884</v>
      </c>
      <c r="C285" s="197" t="s">
        <v>4076</v>
      </c>
      <c r="D285" s="197" t="s">
        <v>884</v>
      </c>
      <c r="E285" s="197"/>
      <c r="F285" s="2" t="s">
        <v>1009</v>
      </c>
      <c r="G285" s="2"/>
      <c r="H285" s="2"/>
      <c r="I285" s="1"/>
      <c r="J285" s="1"/>
      <c r="K285" s="1"/>
      <c r="L285" s="1"/>
      <c r="M285" s="1"/>
      <c r="N285" s="1"/>
      <c r="O285" s="1"/>
      <c r="P285" s="1"/>
      <c r="Q285" s="1"/>
      <c r="R285" s="1"/>
      <c r="S285" s="1"/>
      <c r="T285" s="1"/>
      <c r="U285" s="1"/>
    </row>
    <row r="286" spans="1:21" ht="12.75">
      <c r="A286" s="197" t="s">
        <v>1010</v>
      </c>
      <c r="B286" s="197" t="s">
        <v>4935</v>
      </c>
      <c r="C286" s="197" t="s">
        <v>4076</v>
      </c>
      <c r="D286" s="197" t="s">
        <v>4935</v>
      </c>
      <c r="E286" s="197"/>
      <c r="F286" s="2" t="s">
        <v>1011</v>
      </c>
      <c r="G286" s="2"/>
      <c r="H286" s="2"/>
      <c r="I286" s="1"/>
      <c r="J286" s="1"/>
      <c r="K286" s="1"/>
      <c r="L286" s="1"/>
      <c r="M286" s="1"/>
      <c r="N286" s="1"/>
      <c r="O286" s="1"/>
      <c r="P286" s="1"/>
      <c r="Q286" s="1"/>
      <c r="R286" s="1"/>
      <c r="S286" s="1"/>
      <c r="T286" s="1"/>
      <c r="U286" s="1"/>
    </row>
    <row r="287" spans="1:21" ht="12.75">
      <c r="A287" s="197" t="s">
        <v>1012</v>
      </c>
      <c r="B287" s="197" t="s">
        <v>884</v>
      </c>
      <c r="C287" s="197" t="s">
        <v>4076</v>
      </c>
      <c r="D287" s="197" t="s">
        <v>884</v>
      </c>
      <c r="E287" s="197"/>
      <c r="F287" s="2" t="s">
        <v>1013</v>
      </c>
      <c r="G287" s="2"/>
      <c r="H287" s="2"/>
      <c r="I287" s="1"/>
      <c r="J287" s="1"/>
      <c r="K287" s="1"/>
      <c r="L287" s="1"/>
      <c r="M287" s="1"/>
      <c r="N287" s="1"/>
      <c r="O287" s="1"/>
      <c r="P287" s="1"/>
      <c r="Q287" s="1"/>
      <c r="R287" s="1"/>
      <c r="S287" s="1"/>
      <c r="T287" s="1"/>
      <c r="U287" s="1"/>
    </row>
    <row r="288" spans="1:21" ht="12.75">
      <c r="A288" s="197" t="s">
        <v>1014</v>
      </c>
      <c r="B288" s="197" t="s">
        <v>4936</v>
      </c>
      <c r="C288" s="197" t="s">
        <v>4076</v>
      </c>
      <c r="D288" s="197" t="s">
        <v>4936</v>
      </c>
      <c r="E288" s="197"/>
      <c r="F288" s="2" t="s">
        <v>1015</v>
      </c>
      <c r="G288" s="2"/>
      <c r="H288" s="2"/>
      <c r="I288" s="1"/>
      <c r="J288" s="1"/>
      <c r="K288" s="1"/>
      <c r="L288" s="1"/>
      <c r="M288" s="1"/>
      <c r="N288" s="1"/>
      <c r="O288" s="1"/>
      <c r="P288" s="1"/>
      <c r="Q288" s="1"/>
      <c r="R288" s="1"/>
      <c r="S288" s="1"/>
      <c r="T288" s="1"/>
      <c r="U288" s="1"/>
    </row>
    <row r="289" spans="1:21" ht="12.75">
      <c r="A289" s="197" t="s">
        <v>1016</v>
      </c>
      <c r="B289" s="197" t="s">
        <v>4937</v>
      </c>
      <c r="C289" s="197" t="s">
        <v>4076</v>
      </c>
      <c r="D289" s="197" t="s">
        <v>4937</v>
      </c>
      <c r="E289" s="197"/>
      <c r="F289" s="2" t="s">
        <v>1017</v>
      </c>
      <c r="G289" s="2"/>
      <c r="H289" s="2"/>
      <c r="I289" s="1"/>
      <c r="J289" s="1"/>
      <c r="K289" s="1"/>
      <c r="L289" s="1"/>
      <c r="M289" s="1"/>
      <c r="N289" s="1"/>
      <c r="O289" s="1"/>
      <c r="P289" s="1"/>
      <c r="Q289" s="1"/>
      <c r="R289" s="1"/>
      <c r="S289" s="1"/>
      <c r="T289" s="1"/>
      <c r="U289" s="1"/>
    </row>
    <row r="290" spans="1:21" ht="12.75">
      <c r="A290" s="197" t="s">
        <v>658</v>
      </c>
      <c r="B290" s="197" t="s">
        <v>4918</v>
      </c>
      <c r="C290" s="197"/>
      <c r="D290" s="197" t="s">
        <v>4918</v>
      </c>
      <c r="E290" s="197"/>
      <c r="F290" s="2"/>
      <c r="G290" s="2"/>
      <c r="H290" s="2"/>
      <c r="I290" s="1"/>
      <c r="J290" s="1"/>
      <c r="K290" s="1"/>
      <c r="L290" s="1"/>
      <c r="M290" s="1"/>
      <c r="N290" s="1"/>
      <c r="O290" s="1"/>
      <c r="P290" s="1"/>
      <c r="Q290" s="1"/>
      <c r="R290" s="1"/>
      <c r="S290" s="1"/>
      <c r="T290" s="1"/>
      <c r="U290" s="1"/>
    </row>
    <row r="291" spans="1:21" ht="12.75">
      <c r="A291" s="197"/>
      <c r="B291" s="218"/>
      <c r="C291" s="218"/>
      <c r="D291" s="218"/>
      <c r="E291" s="197"/>
      <c r="F291" s="2"/>
      <c r="G291" s="2"/>
      <c r="H291" s="2"/>
      <c r="I291" s="1"/>
      <c r="J291" s="1"/>
      <c r="K291" s="1"/>
      <c r="L291" s="1"/>
      <c r="M291" s="1"/>
      <c r="N291" s="1"/>
      <c r="O291" s="1"/>
      <c r="P291" s="1"/>
      <c r="Q291" s="1"/>
      <c r="R291" s="1"/>
      <c r="S291" s="1"/>
      <c r="T291" s="1"/>
      <c r="U291" s="1"/>
    </row>
    <row r="292" spans="1:21" ht="12.75">
      <c r="A292" s="197"/>
      <c r="B292" s="218"/>
      <c r="C292" s="218"/>
      <c r="D292" s="218"/>
      <c r="E292" s="197"/>
      <c r="F292" s="2"/>
      <c r="G292" s="2"/>
      <c r="H292" s="2"/>
      <c r="I292" s="1"/>
      <c r="J292" s="1"/>
      <c r="K292" s="1"/>
      <c r="L292" s="1"/>
      <c r="M292" s="1"/>
      <c r="N292" s="1"/>
      <c r="O292" s="1"/>
      <c r="P292" s="1"/>
      <c r="Q292" s="1"/>
      <c r="R292" s="1"/>
      <c r="S292" s="1"/>
      <c r="T292" s="1"/>
      <c r="U292" s="1"/>
    </row>
    <row r="293" spans="1:21" ht="12.75">
      <c r="A293" s="197" t="s">
        <v>1018</v>
      </c>
      <c r="B293" s="199">
        <v>0</v>
      </c>
      <c r="C293" s="199" t="s">
        <v>633</v>
      </c>
      <c r="D293" s="199">
        <v>0</v>
      </c>
      <c r="E293" s="197"/>
      <c r="F293" s="2"/>
      <c r="G293" s="2"/>
      <c r="H293" s="2"/>
      <c r="I293" s="1"/>
      <c r="J293" s="1"/>
      <c r="K293" s="1"/>
      <c r="L293" s="1"/>
      <c r="M293" s="1"/>
      <c r="N293" s="1"/>
      <c r="O293" s="1"/>
      <c r="P293" s="1"/>
      <c r="Q293" s="1"/>
      <c r="R293" s="1"/>
      <c r="S293" s="1"/>
      <c r="T293" s="1"/>
      <c r="U293" s="1"/>
    </row>
    <row r="294" spans="1:21" ht="12.75">
      <c r="A294" s="197" t="s">
        <v>1019</v>
      </c>
      <c r="B294" s="199" t="s">
        <v>633</v>
      </c>
      <c r="C294" s="199" t="s">
        <v>633</v>
      </c>
      <c r="D294" s="199">
        <v>0</v>
      </c>
      <c r="E294" s="197"/>
      <c r="F294" s="2"/>
      <c r="G294" s="2"/>
      <c r="H294" s="2"/>
      <c r="I294" s="1"/>
      <c r="J294" s="1"/>
      <c r="K294" s="1"/>
      <c r="L294" s="1"/>
      <c r="M294" s="1"/>
      <c r="N294" s="1"/>
      <c r="O294" s="1"/>
      <c r="P294" s="1"/>
      <c r="Q294" s="1"/>
      <c r="R294" s="1"/>
      <c r="S294" s="1"/>
      <c r="T294" s="1"/>
      <c r="U294" s="1"/>
    </row>
    <row r="295" spans="1:21" ht="12.75">
      <c r="A295" s="197" t="s">
        <v>1020</v>
      </c>
      <c r="B295" s="199">
        <v>0</v>
      </c>
      <c r="C295" s="199" t="s">
        <v>633</v>
      </c>
      <c r="D295" s="199" t="s">
        <v>633</v>
      </c>
      <c r="E295" s="197"/>
      <c r="F295" s="2"/>
      <c r="G295" s="2"/>
      <c r="H295" s="2"/>
      <c r="I295" s="1"/>
      <c r="J295" s="1"/>
      <c r="K295" s="1"/>
      <c r="L295" s="1"/>
      <c r="M295" s="1"/>
      <c r="N295" s="1"/>
      <c r="O295" s="1"/>
      <c r="P295" s="1"/>
      <c r="Q295" s="1"/>
      <c r="R295" s="1"/>
      <c r="S295" s="1"/>
      <c r="T295" s="1"/>
      <c r="U295" s="1"/>
    </row>
    <row r="296" spans="1:21" ht="12.75">
      <c r="A296" s="197" t="s">
        <v>1021</v>
      </c>
      <c r="B296" s="199">
        <v>50</v>
      </c>
      <c r="C296" s="199" t="s">
        <v>633</v>
      </c>
      <c r="D296" s="199">
        <v>50</v>
      </c>
      <c r="E296" s="197"/>
      <c r="F296" s="2"/>
      <c r="G296" s="2"/>
      <c r="H296" s="2"/>
      <c r="I296" s="1"/>
      <c r="J296" s="1"/>
      <c r="K296" s="1"/>
      <c r="L296" s="1"/>
      <c r="M296" s="1"/>
      <c r="N296" s="1"/>
      <c r="O296" s="1"/>
      <c r="P296" s="1"/>
      <c r="Q296" s="1"/>
      <c r="R296" s="1"/>
      <c r="S296" s="1"/>
      <c r="T296" s="1"/>
      <c r="U296" s="1"/>
    </row>
    <row r="297" spans="1:21" ht="12.75">
      <c r="A297" s="197" t="s">
        <v>1022</v>
      </c>
      <c r="B297" s="199">
        <v>100</v>
      </c>
      <c r="C297" s="199" t="s">
        <v>633</v>
      </c>
      <c r="D297" s="199">
        <v>100</v>
      </c>
      <c r="E297" s="197"/>
      <c r="F297" s="2"/>
      <c r="G297" s="2"/>
      <c r="H297" s="2"/>
      <c r="I297" s="1"/>
      <c r="J297" s="1"/>
      <c r="K297" s="1"/>
      <c r="L297" s="1"/>
      <c r="M297" s="1"/>
      <c r="N297" s="1"/>
      <c r="O297" s="1"/>
      <c r="P297" s="1"/>
      <c r="Q297" s="1"/>
      <c r="R297" s="1"/>
      <c r="S297" s="1"/>
      <c r="T297" s="1"/>
      <c r="U297" s="1"/>
    </row>
    <row r="298" spans="1:21" ht="12.75">
      <c r="A298" s="197" t="s">
        <v>1023</v>
      </c>
      <c r="B298" s="199">
        <v>0</v>
      </c>
      <c r="C298" s="199" t="s">
        <v>633</v>
      </c>
      <c r="D298" s="199">
        <v>0</v>
      </c>
      <c r="E298" s="197"/>
      <c r="F298" s="2"/>
      <c r="G298" s="2"/>
      <c r="H298" s="2"/>
      <c r="I298" s="1"/>
      <c r="J298" s="1"/>
      <c r="K298" s="1"/>
      <c r="L298" s="1"/>
      <c r="M298" s="1"/>
      <c r="N298" s="1"/>
      <c r="O298" s="1"/>
      <c r="P298" s="1"/>
      <c r="Q298" s="1"/>
      <c r="R298" s="1"/>
      <c r="S298" s="1"/>
      <c r="T298" s="1"/>
      <c r="U298" s="1"/>
    </row>
    <row r="299" spans="1:21" ht="12.75">
      <c r="A299" s="197" t="s">
        <v>1024</v>
      </c>
      <c r="B299" s="199">
        <v>100</v>
      </c>
      <c r="C299" s="199" t="s">
        <v>633</v>
      </c>
      <c r="D299" s="199">
        <v>100</v>
      </c>
      <c r="E299" s="197"/>
      <c r="F299" s="2"/>
      <c r="G299" s="2"/>
      <c r="H299" s="2"/>
      <c r="I299" s="1"/>
      <c r="J299" s="1"/>
      <c r="K299" s="1"/>
      <c r="L299" s="1"/>
      <c r="M299" s="1"/>
      <c r="N299" s="1"/>
      <c r="O299" s="1"/>
      <c r="P299" s="1"/>
      <c r="Q299" s="1"/>
      <c r="R299" s="1"/>
      <c r="S299" s="1"/>
      <c r="T299" s="1"/>
      <c r="U299" s="1"/>
    </row>
    <row r="300" spans="1:21" ht="12.75">
      <c r="A300" s="197" t="s">
        <v>1025</v>
      </c>
      <c r="B300" s="199">
        <v>0</v>
      </c>
      <c r="C300" s="199" t="s">
        <v>633</v>
      </c>
      <c r="D300" s="199">
        <v>0</v>
      </c>
      <c r="E300" s="197"/>
      <c r="F300" s="2"/>
      <c r="G300" s="2"/>
      <c r="H300" s="2"/>
      <c r="I300" s="1"/>
      <c r="J300" s="1"/>
      <c r="K300" s="1"/>
      <c r="L300" s="1"/>
      <c r="M300" s="1"/>
      <c r="N300" s="1"/>
      <c r="O300" s="1"/>
      <c r="P300" s="1"/>
      <c r="Q300" s="1"/>
      <c r="R300" s="1"/>
      <c r="S300" s="1"/>
      <c r="T300" s="1"/>
      <c r="U300" s="1"/>
    </row>
    <row r="301" spans="1:21" ht="12.75">
      <c r="A301" s="197" t="s">
        <v>1026</v>
      </c>
      <c r="B301" s="199">
        <v>100</v>
      </c>
      <c r="C301" s="199" t="s">
        <v>633</v>
      </c>
      <c r="D301" s="199">
        <v>100</v>
      </c>
      <c r="E301" s="197"/>
      <c r="F301" s="2"/>
      <c r="G301" s="2"/>
      <c r="H301" s="2"/>
      <c r="I301" s="1"/>
      <c r="J301" s="1"/>
      <c r="K301" s="1"/>
      <c r="L301" s="1"/>
      <c r="M301" s="1"/>
      <c r="N301" s="1"/>
      <c r="O301" s="1"/>
      <c r="P301" s="1"/>
      <c r="Q301" s="1"/>
      <c r="R301" s="1"/>
      <c r="S301" s="1"/>
      <c r="T301" s="1"/>
      <c r="U301" s="1"/>
    </row>
    <row r="302" spans="1:21" ht="12.75">
      <c r="A302" s="197" t="s">
        <v>1027</v>
      </c>
      <c r="B302" s="199">
        <v>0</v>
      </c>
      <c r="C302" s="199" t="s">
        <v>633</v>
      </c>
      <c r="D302" s="199">
        <v>0</v>
      </c>
      <c r="E302" s="197"/>
      <c r="F302" s="2"/>
      <c r="G302" s="2"/>
      <c r="H302" s="2"/>
      <c r="I302" s="1"/>
      <c r="J302" s="1"/>
      <c r="K302" s="1"/>
      <c r="L302" s="1"/>
      <c r="M302" s="1"/>
      <c r="N302" s="1"/>
      <c r="O302" s="1"/>
      <c r="P302" s="1"/>
      <c r="Q302" s="1"/>
      <c r="R302" s="1"/>
      <c r="S302" s="1"/>
      <c r="T302" s="1"/>
      <c r="U302" s="1"/>
    </row>
    <row r="303" spans="1:21" ht="12.75">
      <c r="A303" s="197"/>
      <c r="B303" s="218"/>
      <c r="C303" s="218"/>
      <c r="D303" s="218"/>
      <c r="E303" s="197"/>
      <c r="F303" s="2"/>
      <c r="G303" s="2"/>
      <c r="H303" s="2"/>
      <c r="I303" s="1"/>
      <c r="J303" s="1"/>
      <c r="K303" s="1"/>
      <c r="L303" s="1"/>
      <c r="M303" s="1"/>
      <c r="N303" s="1"/>
      <c r="O303" s="1"/>
      <c r="P303" s="1"/>
      <c r="Q303" s="1"/>
      <c r="R303" s="1"/>
      <c r="S303" s="1"/>
      <c r="T303" s="1"/>
      <c r="U303" s="1"/>
    </row>
    <row r="304" spans="1:21" ht="12.75">
      <c r="A304" s="200" t="s">
        <v>661</v>
      </c>
      <c r="B304" s="211">
        <v>38.888888888888886</v>
      </c>
      <c r="C304" s="211" t="s">
        <v>169</v>
      </c>
      <c r="D304" s="211">
        <v>38.888888888888886</v>
      </c>
      <c r="E304" s="197"/>
      <c r="F304" s="2"/>
      <c r="G304" s="2"/>
      <c r="H304" s="2"/>
      <c r="I304" s="1"/>
      <c r="J304" s="1"/>
      <c r="K304" s="1"/>
      <c r="L304" s="1"/>
      <c r="M304" s="1"/>
      <c r="N304" s="1"/>
      <c r="O304" s="1"/>
      <c r="P304" s="1"/>
      <c r="Q304" s="1"/>
      <c r="R304" s="1"/>
      <c r="S304" s="1"/>
      <c r="T304" s="1"/>
      <c r="U304" s="1"/>
    </row>
    <row r="305" spans="1:23" ht="12.75">
      <c r="A305" s="200"/>
      <c r="B305" s="187"/>
      <c r="C305" s="187"/>
      <c r="D305" s="197"/>
      <c r="E305" s="197"/>
      <c r="F305" s="2"/>
      <c r="G305" s="2"/>
      <c r="H305" s="2"/>
      <c r="I305" s="1"/>
      <c r="J305" s="1"/>
      <c r="K305" s="1"/>
      <c r="L305" s="1"/>
      <c r="M305" s="1"/>
      <c r="N305" s="1"/>
      <c r="O305" s="1"/>
      <c r="P305" s="1"/>
      <c r="Q305" s="1"/>
      <c r="R305" s="1"/>
      <c r="S305" s="1"/>
      <c r="T305" s="1"/>
      <c r="U305" s="1"/>
    </row>
    <row r="306" spans="1:23" ht="12.75">
      <c r="A306" s="200" t="s">
        <v>663</v>
      </c>
      <c r="B306" s="392">
        <v>38.888888888888886</v>
      </c>
      <c r="C306" s="197"/>
      <c r="D306" s="197"/>
      <c r="E306" s="197"/>
      <c r="F306" s="197"/>
      <c r="G306" s="197"/>
      <c r="H306" s="2"/>
      <c r="I306" s="1"/>
      <c r="J306" s="1"/>
      <c r="K306" s="1"/>
      <c r="L306" s="1"/>
      <c r="M306" s="1"/>
      <c r="N306" s="1"/>
      <c r="O306" s="1"/>
      <c r="P306" s="1"/>
      <c r="Q306" s="1"/>
      <c r="R306" s="1"/>
      <c r="S306" s="1"/>
      <c r="T306" s="1"/>
      <c r="U306" s="1"/>
      <c r="V306" s="1"/>
      <c r="W306" s="1"/>
    </row>
    <row r="307" spans="1:23" ht="12.75">
      <c r="A307" s="197"/>
      <c r="B307" s="197"/>
      <c r="C307" s="197"/>
      <c r="D307" s="394"/>
      <c r="E307" s="197"/>
      <c r="F307" s="197"/>
      <c r="G307" s="197"/>
      <c r="H307" s="2"/>
      <c r="I307" s="1"/>
      <c r="J307" s="1"/>
      <c r="K307" s="1"/>
      <c r="L307" s="1"/>
      <c r="M307" s="1"/>
      <c r="N307" s="1"/>
      <c r="O307" s="1"/>
      <c r="P307" s="1"/>
      <c r="Q307" s="1"/>
      <c r="R307" s="1"/>
      <c r="S307" s="1"/>
      <c r="T307" s="1"/>
      <c r="U307" s="1"/>
      <c r="V307" s="1"/>
      <c r="W307" s="1"/>
    </row>
    <row r="308" spans="1:23" ht="12.75">
      <c r="A308" s="193" t="s">
        <v>562</v>
      </c>
      <c r="B308" s="369" t="s">
        <v>4882</v>
      </c>
      <c r="C308" s="369" t="s">
        <v>100</v>
      </c>
      <c r="D308" s="369" t="s">
        <v>4883</v>
      </c>
      <c r="E308" s="369"/>
      <c r="F308" s="195" t="s">
        <v>652</v>
      </c>
      <c r="G308" s="422" t="s">
        <v>4884</v>
      </c>
      <c r="H308" s="422" t="s">
        <v>4885</v>
      </c>
      <c r="I308" s="98" t="s">
        <v>4882</v>
      </c>
      <c r="J308" s="98" t="s">
        <v>100</v>
      </c>
      <c r="K308" s="102" t="s">
        <v>4883</v>
      </c>
      <c r="L308" s="102"/>
      <c r="M308" s="102"/>
      <c r="N308" s="102"/>
      <c r="O308" s="102"/>
      <c r="P308" s="102"/>
      <c r="Q308" s="102"/>
      <c r="R308" s="102"/>
      <c r="S308" s="102"/>
      <c r="T308" s="102"/>
      <c r="U308" s="102"/>
    </row>
    <row r="309" spans="1:23" ht="12.75">
      <c r="A309" s="197" t="s">
        <v>1028</v>
      </c>
      <c r="B309" s="197" t="s">
        <v>168</v>
      </c>
      <c r="C309" s="197" t="s">
        <v>169</v>
      </c>
      <c r="D309" s="197" t="s">
        <v>168</v>
      </c>
      <c r="E309" s="197"/>
      <c r="F309" s="197" t="s">
        <v>1029</v>
      </c>
      <c r="G309" s="2" t="s">
        <v>247</v>
      </c>
      <c r="H309" s="2" t="s">
        <v>308</v>
      </c>
      <c r="I309" s="1" t="s">
        <v>247</v>
      </c>
      <c r="J309" s="1" t="s">
        <v>247</v>
      </c>
      <c r="K309" s="1" t="s">
        <v>247</v>
      </c>
      <c r="L309" s="1"/>
      <c r="M309" s="1"/>
      <c r="N309" s="1"/>
      <c r="O309" s="1"/>
      <c r="P309" s="1"/>
      <c r="Q309" s="1"/>
      <c r="R309" s="1"/>
      <c r="S309" s="1"/>
      <c r="T309" s="1"/>
      <c r="U309" s="1"/>
    </row>
    <row r="310" spans="1:23" ht="12.75">
      <c r="A310" s="197" t="s">
        <v>1030</v>
      </c>
      <c r="B310" s="197" t="s">
        <v>169</v>
      </c>
      <c r="C310" s="197" t="s">
        <v>169</v>
      </c>
      <c r="D310" s="197" t="s">
        <v>168</v>
      </c>
      <c r="E310" s="197"/>
      <c r="F310" s="2" t="s">
        <v>1031</v>
      </c>
      <c r="G310" s="2" t="s">
        <v>247</v>
      </c>
      <c r="H310" s="2" t="s">
        <v>308</v>
      </c>
      <c r="I310" s="1" t="s">
        <v>247</v>
      </c>
      <c r="J310" s="1" t="s">
        <v>247</v>
      </c>
      <c r="K310" s="1" t="s">
        <v>247</v>
      </c>
      <c r="L310" s="1"/>
      <c r="M310" s="1"/>
      <c r="N310" s="1"/>
      <c r="O310" s="1"/>
      <c r="P310" s="1"/>
      <c r="Q310" s="1"/>
      <c r="R310" s="1"/>
      <c r="S310" s="1"/>
      <c r="T310" s="1"/>
      <c r="U310" s="1"/>
    </row>
    <row r="311" spans="1:23" ht="12.75">
      <c r="A311" s="197" t="s">
        <v>1032</v>
      </c>
      <c r="B311" s="197" t="s">
        <v>168</v>
      </c>
      <c r="C311" s="197" t="s">
        <v>169</v>
      </c>
      <c r="D311" s="197" t="s">
        <v>169</v>
      </c>
      <c r="E311" s="197"/>
      <c r="F311" s="2" t="s">
        <v>1033</v>
      </c>
      <c r="G311" s="2" t="s">
        <v>247</v>
      </c>
      <c r="H311" s="2" t="s">
        <v>308</v>
      </c>
      <c r="I311" s="1" t="s">
        <v>247</v>
      </c>
      <c r="J311" s="1" t="s">
        <v>247</v>
      </c>
      <c r="K311" s="1" t="s">
        <v>247</v>
      </c>
      <c r="L311" s="1"/>
      <c r="M311" s="1"/>
      <c r="N311" s="1"/>
      <c r="O311" s="1"/>
      <c r="P311" s="1"/>
      <c r="Q311" s="1"/>
      <c r="R311" s="1"/>
      <c r="S311" s="1"/>
      <c r="T311" s="1"/>
      <c r="U311" s="1"/>
    </row>
    <row r="312" spans="1:23" ht="12.75">
      <c r="A312" s="197" t="s">
        <v>1034</v>
      </c>
      <c r="B312" s="197" t="s">
        <v>165</v>
      </c>
      <c r="C312" s="197" t="s">
        <v>169</v>
      </c>
      <c r="D312" s="197" t="s">
        <v>165</v>
      </c>
      <c r="E312" s="197"/>
      <c r="F312" s="2" t="s">
        <v>1035</v>
      </c>
      <c r="G312" s="2" t="s">
        <v>247</v>
      </c>
      <c r="H312" s="2" t="s">
        <v>308</v>
      </c>
      <c r="I312" s="1" t="s">
        <v>247</v>
      </c>
      <c r="J312" s="1" t="s">
        <v>247</v>
      </c>
      <c r="K312" s="1" t="s">
        <v>247</v>
      </c>
      <c r="L312" s="1"/>
      <c r="M312" s="1"/>
      <c r="N312" s="1"/>
      <c r="O312" s="1"/>
      <c r="P312" s="1"/>
      <c r="Q312" s="1"/>
      <c r="R312" s="1"/>
      <c r="S312" s="1"/>
      <c r="T312" s="1"/>
      <c r="U312" s="1"/>
    </row>
    <row r="313" spans="1:23" ht="12.75">
      <c r="A313" s="197" t="s">
        <v>1036</v>
      </c>
      <c r="B313" s="197" t="s">
        <v>165</v>
      </c>
      <c r="C313" s="197" t="s">
        <v>169</v>
      </c>
      <c r="D313" s="197" t="s">
        <v>165</v>
      </c>
      <c r="E313" s="197"/>
      <c r="F313" s="2" t="s">
        <v>1037</v>
      </c>
      <c r="G313" s="2" t="s">
        <v>247</v>
      </c>
      <c r="H313" s="2" t="s">
        <v>308</v>
      </c>
      <c r="I313" s="1" t="s">
        <v>247</v>
      </c>
      <c r="J313" s="1" t="s">
        <v>247</v>
      </c>
      <c r="K313" s="1" t="s">
        <v>247</v>
      </c>
      <c r="L313" s="1"/>
      <c r="M313" s="1"/>
      <c r="N313" s="1"/>
      <c r="O313" s="1"/>
      <c r="P313" s="1"/>
      <c r="Q313" s="1"/>
      <c r="R313" s="1"/>
      <c r="S313" s="1"/>
      <c r="T313" s="1"/>
      <c r="U313" s="1"/>
    </row>
    <row r="314" spans="1:23" ht="12.75">
      <c r="A314" s="197" t="s">
        <v>1038</v>
      </c>
      <c r="B314" s="197" t="s">
        <v>165</v>
      </c>
      <c r="C314" s="197" t="s">
        <v>169</v>
      </c>
      <c r="D314" s="197" t="s">
        <v>165</v>
      </c>
      <c r="E314" s="197"/>
      <c r="F314" s="2" t="s">
        <v>1039</v>
      </c>
      <c r="G314" s="2" t="s">
        <v>247</v>
      </c>
      <c r="H314" s="2" t="s">
        <v>308</v>
      </c>
      <c r="I314" s="1" t="s">
        <v>247</v>
      </c>
      <c r="J314" s="1" t="s">
        <v>247</v>
      </c>
      <c r="K314" s="1" t="s">
        <v>247</v>
      </c>
      <c r="L314" s="1"/>
      <c r="M314" s="1"/>
      <c r="N314" s="1"/>
      <c r="O314" s="1"/>
      <c r="P314" s="1"/>
      <c r="Q314" s="1"/>
      <c r="R314" s="1"/>
      <c r="S314" s="1"/>
      <c r="T314" s="1"/>
      <c r="U314" s="1"/>
    </row>
    <row r="315" spans="1:23" ht="12.75">
      <c r="A315" s="197" t="s">
        <v>1040</v>
      </c>
      <c r="B315" s="197" t="s">
        <v>168</v>
      </c>
      <c r="C315" s="197" t="s">
        <v>169</v>
      </c>
      <c r="D315" s="197" t="s">
        <v>168</v>
      </c>
      <c r="E315" s="197"/>
      <c r="F315" s="2" t="s">
        <v>1041</v>
      </c>
      <c r="G315" s="2" t="s">
        <v>247</v>
      </c>
      <c r="H315" s="2" t="s">
        <v>308</v>
      </c>
      <c r="I315" s="1" t="s">
        <v>247</v>
      </c>
      <c r="J315" s="1" t="s">
        <v>247</v>
      </c>
      <c r="K315" s="1" t="s">
        <v>247</v>
      </c>
      <c r="L315" s="1"/>
      <c r="M315" s="1"/>
      <c r="N315" s="1"/>
      <c r="O315" s="1"/>
      <c r="P315" s="1"/>
      <c r="Q315" s="1"/>
      <c r="R315" s="1"/>
      <c r="S315" s="1"/>
      <c r="T315" s="1"/>
      <c r="U315" s="1"/>
    </row>
    <row r="316" spans="1:23" ht="12.75">
      <c r="A316" s="197" t="s">
        <v>1042</v>
      </c>
      <c r="B316" s="197" t="s">
        <v>165</v>
      </c>
      <c r="C316" s="197" t="s">
        <v>169</v>
      </c>
      <c r="D316" s="197" t="s">
        <v>165</v>
      </c>
      <c r="E316" s="197"/>
      <c r="F316" s="2" t="s">
        <v>1043</v>
      </c>
      <c r="G316" s="2" t="s">
        <v>247</v>
      </c>
      <c r="H316" s="2" t="s">
        <v>308</v>
      </c>
      <c r="I316" s="1" t="s">
        <v>247</v>
      </c>
      <c r="J316" s="1" t="s">
        <v>247</v>
      </c>
      <c r="K316" s="1" t="s">
        <v>247</v>
      </c>
      <c r="L316" s="1"/>
      <c r="M316" s="1"/>
      <c r="N316" s="1"/>
      <c r="O316" s="1"/>
      <c r="P316" s="1"/>
      <c r="Q316" s="1"/>
      <c r="R316" s="1"/>
      <c r="S316" s="1"/>
      <c r="T316" s="1"/>
      <c r="U316" s="1"/>
    </row>
    <row r="317" spans="1:23" ht="12.75">
      <c r="A317" s="197" t="s">
        <v>1044</v>
      </c>
      <c r="B317" s="197" t="s">
        <v>167</v>
      </c>
      <c r="C317" s="197" t="s">
        <v>169</v>
      </c>
      <c r="D317" s="197" t="s">
        <v>167</v>
      </c>
      <c r="E317" s="197"/>
      <c r="F317" s="2" t="s">
        <v>1045</v>
      </c>
      <c r="G317" s="2" t="s">
        <v>308</v>
      </c>
      <c r="H317" s="2" t="s">
        <v>308</v>
      </c>
      <c r="I317" s="1" t="s">
        <v>308</v>
      </c>
      <c r="J317" s="1" t="s">
        <v>247</v>
      </c>
      <c r="K317" s="1" t="s">
        <v>308</v>
      </c>
      <c r="L317" s="1"/>
      <c r="M317" s="1"/>
      <c r="N317" s="1"/>
      <c r="O317" s="1"/>
      <c r="P317" s="1"/>
      <c r="Q317" s="1"/>
      <c r="R317" s="1"/>
      <c r="S317" s="1"/>
      <c r="T317" s="1"/>
      <c r="U317" s="1"/>
    </row>
    <row r="318" spans="1:23" ht="12.75">
      <c r="A318" s="197" t="s">
        <v>1046</v>
      </c>
      <c r="B318" s="197" t="s">
        <v>168</v>
      </c>
      <c r="C318" s="197" t="s">
        <v>169</v>
      </c>
      <c r="D318" s="197" t="s">
        <v>168</v>
      </c>
      <c r="E318" s="197"/>
      <c r="F318" s="2" t="s">
        <v>1047</v>
      </c>
      <c r="G318" s="2" t="s">
        <v>247</v>
      </c>
      <c r="H318" s="2" t="s">
        <v>308</v>
      </c>
      <c r="I318" s="1" t="s">
        <v>247</v>
      </c>
      <c r="J318" s="1" t="s">
        <v>247</v>
      </c>
      <c r="K318" s="1" t="s">
        <v>247</v>
      </c>
      <c r="L318" s="1"/>
      <c r="M318" s="1"/>
      <c r="N318" s="1"/>
      <c r="O318" s="1"/>
      <c r="P318" s="1"/>
      <c r="Q318" s="1"/>
      <c r="R318" s="1"/>
      <c r="S318" s="1"/>
      <c r="T318" s="1"/>
      <c r="U318" s="1"/>
    </row>
    <row r="319" spans="1:23" ht="12.75">
      <c r="A319" s="197" t="s">
        <v>1048</v>
      </c>
      <c r="B319" s="197" t="s">
        <v>4938</v>
      </c>
      <c r="C319" s="197" t="s">
        <v>3979</v>
      </c>
      <c r="D319" s="197" t="s">
        <v>4938</v>
      </c>
      <c r="E319" s="197"/>
      <c r="F319" s="197" t="s">
        <v>1049</v>
      </c>
      <c r="G319" s="2"/>
      <c r="H319" s="2"/>
      <c r="I319" s="1"/>
      <c r="J319" s="1"/>
      <c r="K319" s="1"/>
      <c r="L319" s="1"/>
      <c r="M319" s="1"/>
      <c r="N319" s="1"/>
      <c r="O319" s="1"/>
      <c r="P319" s="1"/>
      <c r="Q319" s="1"/>
      <c r="R319" s="1"/>
      <c r="S319" s="1"/>
      <c r="T319" s="1"/>
      <c r="U319" s="1"/>
    </row>
    <row r="320" spans="1:23" ht="12.75">
      <c r="A320" s="197" t="s">
        <v>1050</v>
      </c>
      <c r="B320" s="197" t="s">
        <v>4939</v>
      </c>
      <c r="C320" s="197" t="s">
        <v>3979</v>
      </c>
      <c r="D320" s="197" t="s">
        <v>1959</v>
      </c>
      <c r="E320" s="197"/>
      <c r="F320" s="2" t="s">
        <v>1051</v>
      </c>
      <c r="G320" s="2"/>
      <c r="H320" s="2"/>
      <c r="I320" s="1"/>
      <c r="J320" s="1"/>
      <c r="K320" s="1"/>
      <c r="L320" s="1"/>
      <c r="M320" s="1"/>
      <c r="N320" s="1"/>
      <c r="O320" s="1"/>
      <c r="P320" s="1"/>
      <c r="Q320" s="1"/>
      <c r="R320" s="1"/>
      <c r="S320" s="1"/>
      <c r="T320" s="1"/>
      <c r="U320" s="1"/>
    </row>
    <row r="321" spans="1:21" ht="12.75">
      <c r="A321" s="197" t="s">
        <v>1052</v>
      </c>
      <c r="B321" s="197" t="s">
        <v>4940</v>
      </c>
      <c r="C321" s="197" t="s">
        <v>3979</v>
      </c>
      <c r="D321" s="197" t="s">
        <v>1876</v>
      </c>
      <c r="E321" s="197"/>
      <c r="F321" s="2" t="s">
        <v>1053</v>
      </c>
      <c r="G321" s="2"/>
      <c r="H321" s="2"/>
      <c r="I321" s="1"/>
      <c r="J321" s="1"/>
      <c r="K321" s="1"/>
      <c r="L321" s="1"/>
      <c r="M321" s="1"/>
      <c r="N321" s="1"/>
      <c r="O321" s="1"/>
      <c r="P321" s="1"/>
      <c r="Q321" s="1"/>
      <c r="R321" s="1"/>
      <c r="S321" s="1"/>
      <c r="T321" s="1"/>
      <c r="U321" s="1"/>
    </row>
    <row r="322" spans="1:21" ht="12.75">
      <c r="A322" s="197" t="s">
        <v>1054</v>
      </c>
      <c r="B322" s="197" t="s">
        <v>4941</v>
      </c>
      <c r="C322" s="197" t="s">
        <v>3979</v>
      </c>
      <c r="D322" s="197" t="s">
        <v>4941</v>
      </c>
      <c r="E322" s="197"/>
      <c r="F322" s="2" t="s">
        <v>1055</v>
      </c>
      <c r="G322" s="2"/>
      <c r="H322" s="2"/>
      <c r="I322" s="1"/>
      <c r="J322" s="1"/>
      <c r="K322" s="1"/>
      <c r="L322" s="1"/>
      <c r="M322" s="1"/>
      <c r="N322" s="1"/>
      <c r="O322" s="1"/>
      <c r="P322" s="1"/>
      <c r="Q322" s="1"/>
      <c r="R322" s="1"/>
      <c r="S322" s="1"/>
      <c r="T322" s="1"/>
      <c r="U322" s="1"/>
    </row>
    <row r="323" spans="1:21" ht="12.75">
      <c r="A323" s="197" t="s">
        <v>1056</v>
      </c>
      <c r="B323" s="197" t="s">
        <v>4942</v>
      </c>
      <c r="C323" s="197" t="s">
        <v>3979</v>
      </c>
      <c r="D323" s="197" t="s">
        <v>4942</v>
      </c>
      <c r="E323" s="197"/>
      <c r="F323" s="2" t="s">
        <v>1057</v>
      </c>
      <c r="G323" s="2"/>
      <c r="H323" s="2"/>
      <c r="I323" s="1"/>
      <c r="J323" s="1"/>
      <c r="K323" s="1"/>
      <c r="L323" s="1"/>
      <c r="M323" s="1"/>
      <c r="N323" s="1"/>
      <c r="O323" s="1"/>
      <c r="P323" s="1"/>
      <c r="Q323" s="1"/>
      <c r="R323" s="1"/>
      <c r="S323" s="1"/>
      <c r="T323" s="1"/>
      <c r="U323" s="1"/>
    </row>
    <row r="324" spans="1:21" ht="12.75">
      <c r="A324" s="197" t="s">
        <v>1058</v>
      </c>
      <c r="B324" s="197" t="s">
        <v>4943</v>
      </c>
      <c r="C324" s="197" t="s">
        <v>3979</v>
      </c>
      <c r="D324" s="197" t="s">
        <v>4943</v>
      </c>
      <c r="E324" s="197"/>
      <c r="F324" s="2" t="s">
        <v>1059</v>
      </c>
      <c r="G324" s="2"/>
      <c r="H324" s="2"/>
      <c r="I324" s="1"/>
      <c r="J324" s="1"/>
      <c r="K324" s="1"/>
      <c r="L324" s="1"/>
      <c r="M324" s="1"/>
      <c r="N324" s="1"/>
      <c r="O324" s="1"/>
      <c r="P324" s="1"/>
      <c r="Q324" s="1"/>
      <c r="R324" s="1"/>
      <c r="S324" s="1"/>
      <c r="T324" s="1"/>
      <c r="U324" s="1"/>
    </row>
    <row r="325" spans="1:21" ht="12.75">
      <c r="A325" s="197" t="s">
        <v>1060</v>
      </c>
      <c r="B325" s="197" t="s">
        <v>884</v>
      </c>
      <c r="C325" s="197" t="s">
        <v>3979</v>
      </c>
      <c r="D325" s="197" t="s">
        <v>884</v>
      </c>
      <c r="E325" s="197"/>
      <c r="F325" s="2" t="s">
        <v>1061</v>
      </c>
      <c r="G325" s="2"/>
      <c r="H325" s="2"/>
      <c r="I325" s="1"/>
      <c r="J325" s="1"/>
      <c r="K325" s="1"/>
      <c r="L325" s="1"/>
      <c r="M325" s="1"/>
      <c r="N325" s="1"/>
      <c r="O325" s="1"/>
      <c r="P325" s="1"/>
      <c r="Q325" s="1"/>
      <c r="R325" s="1"/>
      <c r="S325" s="1"/>
      <c r="T325" s="1"/>
      <c r="U325" s="1"/>
    </row>
    <row r="326" spans="1:21" ht="12.75">
      <c r="A326" s="197" t="s">
        <v>1062</v>
      </c>
      <c r="B326" s="197" t="s">
        <v>4936</v>
      </c>
      <c r="C326" s="197" t="s">
        <v>3979</v>
      </c>
      <c r="D326" s="197" t="s">
        <v>4936</v>
      </c>
      <c r="E326" s="197"/>
      <c r="F326" s="2" t="s">
        <v>1063</v>
      </c>
      <c r="G326" s="2"/>
      <c r="H326" s="2"/>
      <c r="I326" s="1"/>
      <c r="J326" s="1"/>
      <c r="K326" s="1"/>
      <c r="L326" s="1"/>
      <c r="M326" s="1"/>
      <c r="N326" s="1"/>
      <c r="O326" s="1"/>
      <c r="P326" s="1"/>
      <c r="Q326" s="1"/>
      <c r="R326" s="1"/>
      <c r="S326" s="1"/>
      <c r="T326" s="1"/>
      <c r="U326" s="1"/>
    </row>
    <row r="327" spans="1:21" ht="12.75">
      <c r="A327" s="197" t="s">
        <v>1064</v>
      </c>
      <c r="B327" s="197" t="s">
        <v>4944</v>
      </c>
      <c r="C327" s="197" t="s">
        <v>3979</v>
      </c>
      <c r="D327" s="197" t="s">
        <v>4944</v>
      </c>
      <c r="E327" s="197"/>
      <c r="F327" s="2" t="s">
        <v>1065</v>
      </c>
      <c r="G327" s="2" t="s">
        <v>4945</v>
      </c>
      <c r="H327" s="2"/>
      <c r="I327" s="1" t="s">
        <v>4945</v>
      </c>
      <c r="J327" s="1"/>
      <c r="K327" s="1" t="s">
        <v>4945</v>
      </c>
      <c r="L327" s="1"/>
      <c r="M327" s="1"/>
      <c r="N327" s="1"/>
      <c r="O327" s="1"/>
      <c r="P327" s="1"/>
      <c r="Q327" s="1"/>
      <c r="R327" s="1"/>
      <c r="S327" s="1"/>
      <c r="T327" s="1"/>
      <c r="U327" s="1"/>
    </row>
    <row r="328" spans="1:21" ht="12.75">
      <c r="A328" s="197" t="s">
        <v>1066</v>
      </c>
      <c r="B328" s="197" t="s">
        <v>4946</v>
      </c>
      <c r="C328" s="197" t="s">
        <v>3979</v>
      </c>
      <c r="D328" s="197" t="s">
        <v>4946</v>
      </c>
      <c r="E328" s="197"/>
      <c r="F328" s="2" t="s">
        <v>1067</v>
      </c>
      <c r="G328" s="2"/>
      <c r="H328" s="2"/>
      <c r="I328" s="1"/>
      <c r="J328" s="1"/>
      <c r="K328" s="1"/>
      <c r="L328" s="1"/>
      <c r="M328" s="1"/>
      <c r="N328" s="1"/>
      <c r="O328" s="1"/>
      <c r="P328" s="1"/>
      <c r="Q328" s="1"/>
      <c r="R328" s="1"/>
      <c r="S328" s="1"/>
      <c r="T328" s="1"/>
      <c r="U328" s="1"/>
    </row>
    <row r="329" spans="1:21" ht="12.75">
      <c r="A329" s="197" t="s">
        <v>658</v>
      </c>
      <c r="B329" s="197" t="s">
        <v>4918</v>
      </c>
      <c r="C329" s="197"/>
      <c r="D329" s="197" t="s">
        <v>4918</v>
      </c>
      <c r="E329" s="197"/>
      <c r="F329" s="2"/>
      <c r="G329" s="2"/>
      <c r="H329" s="2"/>
      <c r="I329" s="1"/>
      <c r="J329" s="1"/>
      <c r="K329" s="1"/>
      <c r="L329" s="1"/>
      <c r="M329" s="1"/>
      <c r="N329" s="1"/>
      <c r="O329" s="1"/>
      <c r="P329" s="1"/>
      <c r="Q329" s="1"/>
      <c r="R329" s="1"/>
      <c r="S329" s="1"/>
      <c r="T329" s="1"/>
      <c r="U329" s="1"/>
    </row>
    <row r="330" spans="1:21" ht="12.75">
      <c r="A330" s="197"/>
      <c r="B330" s="197"/>
      <c r="C330" s="197"/>
      <c r="D330" s="197"/>
      <c r="E330" s="197"/>
      <c r="F330" s="2"/>
      <c r="G330" s="2"/>
      <c r="H330" s="2"/>
      <c r="I330" s="1"/>
      <c r="J330" s="1"/>
      <c r="K330" s="1"/>
      <c r="L330" s="1"/>
      <c r="M330" s="1"/>
      <c r="N330" s="1"/>
      <c r="O330" s="1"/>
      <c r="P330" s="1"/>
      <c r="Q330" s="1"/>
      <c r="R330" s="1"/>
      <c r="S330" s="1"/>
      <c r="T330" s="1"/>
      <c r="U330" s="1"/>
    </row>
    <row r="331" spans="1:21" ht="12.75">
      <c r="A331" s="197"/>
      <c r="B331" s="218"/>
      <c r="C331" s="218"/>
      <c r="D331" s="218"/>
      <c r="E331" s="218"/>
      <c r="F331" s="2"/>
      <c r="G331" s="2"/>
      <c r="H331" s="2"/>
      <c r="I331" s="1"/>
      <c r="J331" s="1"/>
      <c r="K331" s="1"/>
      <c r="L331" s="1"/>
      <c r="M331" s="1"/>
      <c r="N331" s="1"/>
      <c r="O331" s="1"/>
      <c r="P331" s="1"/>
      <c r="Q331" s="1"/>
      <c r="R331" s="1"/>
      <c r="S331" s="1"/>
      <c r="T331" s="1"/>
      <c r="U331" s="1"/>
    </row>
    <row r="332" spans="1:21" ht="12.75">
      <c r="A332" s="197" t="s">
        <v>1068</v>
      </c>
      <c r="B332" s="199">
        <v>0</v>
      </c>
      <c r="C332" s="199" t="s">
        <v>633</v>
      </c>
      <c r="D332" s="199">
        <v>0</v>
      </c>
      <c r="E332" s="218"/>
      <c r="F332" s="2"/>
      <c r="G332" s="2"/>
      <c r="H332" s="2"/>
      <c r="I332" s="1"/>
      <c r="J332" s="1"/>
      <c r="K332" s="1"/>
      <c r="L332" s="1"/>
      <c r="M332" s="1"/>
      <c r="N332" s="1"/>
      <c r="O332" s="1"/>
      <c r="P332" s="1"/>
      <c r="Q332" s="1"/>
      <c r="R332" s="1"/>
      <c r="S332" s="1"/>
      <c r="T332" s="1"/>
      <c r="U332" s="1"/>
    </row>
    <row r="333" spans="1:21" ht="12.75">
      <c r="A333" s="197" t="s">
        <v>1069</v>
      </c>
      <c r="B333" s="199" t="s">
        <v>633</v>
      </c>
      <c r="C333" s="199" t="s">
        <v>633</v>
      </c>
      <c r="D333" s="199">
        <v>0</v>
      </c>
      <c r="E333" s="218"/>
      <c r="F333" s="2"/>
      <c r="G333" s="2"/>
      <c r="H333" s="2"/>
      <c r="I333" s="1"/>
      <c r="J333" s="1"/>
      <c r="K333" s="1"/>
      <c r="L333" s="1"/>
      <c r="M333" s="1"/>
      <c r="N333" s="1"/>
      <c r="O333" s="1"/>
      <c r="P333" s="1"/>
      <c r="Q333" s="1"/>
      <c r="R333" s="1"/>
      <c r="S333" s="1"/>
      <c r="T333" s="1"/>
      <c r="U333" s="1"/>
    </row>
    <row r="334" spans="1:21" ht="12.75">
      <c r="A334" s="197" t="s">
        <v>1070</v>
      </c>
      <c r="B334" s="199">
        <v>0</v>
      </c>
      <c r="C334" s="199" t="s">
        <v>633</v>
      </c>
      <c r="D334" s="199" t="s">
        <v>633</v>
      </c>
      <c r="E334" s="218"/>
      <c r="F334" s="2"/>
      <c r="G334" s="2"/>
      <c r="H334" s="2"/>
      <c r="I334" s="1"/>
      <c r="J334" s="1"/>
      <c r="K334" s="1"/>
      <c r="L334" s="1"/>
      <c r="M334" s="1"/>
      <c r="N334" s="1"/>
      <c r="O334" s="1"/>
      <c r="P334" s="1"/>
      <c r="Q334" s="1"/>
      <c r="R334" s="1"/>
      <c r="S334" s="1"/>
      <c r="T334" s="1"/>
      <c r="U334" s="1"/>
    </row>
    <row r="335" spans="1:21" ht="12.75">
      <c r="A335" s="197" t="s">
        <v>1071</v>
      </c>
      <c r="B335" s="199">
        <v>100</v>
      </c>
      <c r="C335" s="199" t="s">
        <v>633</v>
      </c>
      <c r="D335" s="199">
        <v>100</v>
      </c>
      <c r="E335" s="218"/>
      <c r="F335" s="2"/>
      <c r="G335" s="2"/>
      <c r="H335" s="2"/>
      <c r="I335" s="1"/>
      <c r="J335" s="1"/>
      <c r="K335" s="1"/>
      <c r="L335" s="1"/>
      <c r="M335" s="1"/>
      <c r="N335" s="1"/>
      <c r="O335" s="1"/>
      <c r="P335" s="1"/>
      <c r="Q335" s="1"/>
      <c r="R335" s="1"/>
      <c r="S335" s="1"/>
      <c r="T335" s="1"/>
      <c r="U335" s="1"/>
    </row>
    <row r="336" spans="1:21" ht="12.75">
      <c r="A336" s="197" t="s">
        <v>1072</v>
      </c>
      <c r="B336" s="199">
        <v>100</v>
      </c>
      <c r="C336" s="199" t="s">
        <v>633</v>
      </c>
      <c r="D336" s="199">
        <v>100</v>
      </c>
      <c r="E336" s="218"/>
      <c r="F336" s="2"/>
      <c r="G336" s="2"/>
      <c r="H336" s="2"/>
      <c r="I336" s="1"/>
      <c r="J336" s="1"/>
      <c r="K336" s="1"/>
      <c r="L336" s="1"/>
      <c r="M336" s="1"/>
      <c r="N336" s="1"/>
      <c r="O336" s="1"/>
      <c r="P336" s="1"/>
      <c r="Q336" s="1"/>
      <c r="R336" s="1"/>
      <c r="S336" s="1"/>
      <c r="T336" s="1"/>
      <c r="U336" s="1"/>
    </row>
    <row r="337" spans="1:23" ht="12.75">
      <c r="A337" s="197" t="s">
        <v>1073</v>
      </c>
      <c r="B337" s="199">
        <v>100</v>
      </c>
      <c r="C337" s="199" t="s">
        <v>633</v>
      </c>
      <c r="D337" s="199">
        <v>100</v>
      </c>
      <c r="E337" s="218"/>
      <c r="F337" s="2"/>
      <c r="G337" s="2"/>
      <c r="H337" s="2"/>
      <c r="I337" s="1"/>
      <c r="J337" s="1"/>
      <c r="K337" s="1"/>
      <c r="L337" s="1"/>
      <c r="M337" s="1"/>
      <c r="N337" s="1"/>
      <c r="O337" s="1"/>
      <c r="P337" s="1"/>
      <c r="Q337" s="1"/>
      <c r="R337" s="1"/>
      <c r="S337" s="1"/>
      <c r="T337" s="1"/>
      <c r="U337" s="1"/>
    </row>
    <row r="338" spans="1:23" ht="12.75">
      <c r="A338" s="197" t="s">
        <v>1074</v>
      </c>
      <c r="B338" s="199">
        <v>0</v>
      </c>
      <c r="C338" s="199" t="s">
        <v>633</v>
      </c>
      <c r="D338" s="199">
        <v>0</v>
      </c>
      <c r="E338" s="218"/>
      <c r="F338" s="2"/>
      <c r="G338" s="2"/>
      <c r="H338" s="2"/>
      <c r="I338" s="1"/>
      <c r="J338" s="1"/>
      <c r="K338" s="1"/>
      <c r="L338" s="1"/>
      <c r="M338" s="1"/>
      <c r="N338" s="1"/>
      <c r="O338" s="1"/>
      <c r="P338" s="1"/>
      <c r="Q338" s="1"/>
      <c r="R338" s="1"/>
      <c r="S338" s="1"/>
      <c r="T338" s="1"/>
      <c r="U338" s="1"/>
    </row>
    <row r="339" spans="1:23" ht="12.75">
      <c r="A339" s="197" t="s">
        <v>1075</v>
      </c>
      <c r="B339" s="199">
        <v>100</v>
      </c>
      <c r="C339" s="199" t="s">
        <v>633</v>
      </c>
      <c r="D339" s="199">
        <v>100</v>
      </c>
      <c r="E339" s="218"/>
      <c r="F339" s="2"/>
      <c r="G339" s="2"/>
      <c r="H339" s="2"/>
      <c r="I339" s="1"/>
      <c r="J339" s="1"/>
      <c r="K339" s="1"/>
      <c r="L339" s="1"/>
      <c r="M339" s="1"/>
      <c r="N339" s="1"/>
      <c r="O339" s="1"/>
      <c r="P339" s="1"/>
      <c r="Q339" s="1"/>
      <c r="R339" s="1"/>
      <c r="S339" s="1"/>
      <c r="T339" s="1"/>
      <c r="U339" s="1"/>
    </row>
    <row r="340" spans="1:23" ht="12.75">
      <c r="A340" s="197" t="s">
        <v>1076</v>
      </c>
      <c r="B340" s="199">
        <v>0</v>
      </c>
      <c r="C340" s="199" t="s">
        <v>633</v>
      </c>
      <c r="D340" s="199">
        <v>0</v>
      </c>
      <c r="E340" s="218"/>
      <c r="F340" s="2"/>
      <c r="G340" s="2"/>
      <c r="H340" s="2"/>
      <c r="I340" s="1"/>
      <c r="J340" s="1"/>
      <c r="K340" s="1"/>
      <c r="L340" s="1"/>
      <c r="M340" s="1"/>
      <c r="N340" s="1"/>
      <c r="O340" s="1"/>
      <c r="P340" s="1"/>
      <c r="Q340" s="1"/>
      <c r="R340" s="1"/>
      <c r="S340" s="1"/>
      <c r="T340" s="1"/>
      <c r="U340" s="1"/>
    </row>
    <row r="341" spans="1:23" ht="12.75">
      <c r="A341" s="197" t="s">
        <v>1077</v>
      </c>
      <c r="B341" s="199">
        <v>0</v>
      </c>
      <c r="C341" s="199" t="s">
        <v>633</v>
      </c>
      <c r="D341" s="199">
        <v>0</v>
      </c>
      <c r="E341" s="218"/>
      <c r="F341" s="2"/>
      <c r="G341" s="2"/>
      <c r="H341" s="2"/>
      <c r="I341" s="1"/>
      <c r="J341" s="1"/>
      <c r="K341" s="1"/>
      <c r="L341" s="1"/>
      <c r="M341" s="1"/>
      <c r="N341" s="1"/>
      <c r="O341" s="1"/>
      <c r="P341" s="1"/>
      <c r="Q341" s="1"/>
      <c r="R341" s="1"/>
      <c r="S341" s="1"/>
      <c r="T341" s="1"/>
      <c r="U341" s="1"/>
    </row>
    <row r="342" spans="1:23" ht="12.75">
      <c r="A342" s="197"/>
      <c r="B342" s="218"/>
      <c r="C342" s="218"/>
      <c r="D342" s="218"/>
      <c r="E342" s="218"/>
      <c r="F342" s="2"/>
      <c r="G342" s="2"/>
      <c r="H342" s="2"/>
      <c r="I342" s="1"/>
      <c r="J342" s="1"/>
      <c r="K342" s="1"/>
      <c r="L342" s="1"/>
      <c r="M342" s="1"/>
      <c r="N342" s="1"/>
      <c r="O342" s="1"/>
      <c r="P342" s="1"/>
      <c r="Q342" s="1"/>
      <c r="R342" s="1"/>
      <c r="S342" s="1"/>
      <c r="T342" s="1"/>
      <c r="U342" s="1"/>
    </row>
    <row r="343" spans="1:23" ht="12.75">
      <c r="A343" s="200" t="s">
        <v>661</v>
      </c>
      <c r="B343" s="211">
        <v>50</v>
      </c>
      <c r="C343" s="211" t="s">
        <v>169</v>
      </c>
      <c r="D343" s="211">
        <v>50</v>
      </c>
      <c r="E343" s="218"/>
      <c r="F343" s="2"/>
      <c r="G343" s="2"/>
      <c r="H343" s="2"/>
      <c r="I343" s="1"/>
      <c r="J343" s="1"/>
      <c r="K343" s="1"/>
      <c r="L343" s="1"/>
      <c r="M343" s="1"/>
      <c r="N343" s="1"/>
      <c r="O343" s="1"/>
      <c r="P343" s="1"/>
      <c r="Q343" s="1"/>
      <c r="R343" s="1"/>
      <c r="S343" s="1"/>
      <c r="T343" s="1"/>
      <c r="U343" s="1"/>
    </row>
    <row r="344" spans="1:23" ht="12.75">
      <c r="A344" s="200"/>
      <c r="B344" s="280"/>
      <c r="C344" s="280"/>
      <c r="D344" s="218"/>
      <c r="E344" s="218"/>
      <c r="F344" s="2"/>
      <c r="G344" s="2"/>
      <c r="H344" s="2"/>
      <c r="I344" s="1"/>
      <c r="J344" s="1"/>
      <c r="K344" s="1"/>
      <c r="L344" s="1"/>
      <c r="M344" s="1"/>
      <c r="N344" s="1"/>
      <c r="O344" s="1"/>
      <c r="P344" s="1"/>
      <c r="Q344" s="1"/>
      <c r="R344" s="1"/>
      <c r="S344" s="1"/>
      <c r="T344" s="1"/>
      <c r="U344" s="1"/>
    </row>
    <row r="345" spans="1:23" ht="12.75">
      <c r="A345" s="200" t="s">
        <v>663</v>
      </c>
      <c r="B345" s="392">
        <v>50</v>
      </c>
      <c r="C345" s="197"/>
      <c r="D345" s="197"/>
      <c r="E345" s="197"/>
      <c r="F345" s="197"/>
      <c r="G345" s="197"/>
      <c r="H345" s="2"/>
      <c r="I345" s="1"/>
      <c r="J345" s="1"/>
      <c r="K345" s="1"/>
      <c r="L345" s="1"/>
      <c r="M345" s="1"/>
      <c r="N345" s="1"/>
      <c r="O345" s="1"/>
      <c r="P345" s="1"/>
      <c r="Q345" s="1"/>
      <c r="R345" s="1"/>
      <c r="S345" s="1"/>
      <c r="T345" s="1"/>
      <c r="U345" s="1"/>
      <c r="V345" s="1"/>
      <c r="W345" s="1"/>
    </row>
    <row r="346" spans="1:23" ht="12.75">
      <c r="A346" s="197"/>
      <c r="B346" s="197"/>
      <c r="C346" s="197"/>
      <c r="D346" s="394"/>
      <c r="E346" s="197"/>
      <c r="F346" s="197"/>
      <c r="G346" s="197"/>
      <c r="H346" s="2"/>
      <c r="I346" s="1"/>
      <c r="J346" s="1"/>
      <c r="K346" s="1"/>
      <c r="L346" s="1"/>
      <c r="M346" s="1"/>
      <c r="N346" s="1"/>
      <c r="O346" s="1"/>
      <c r="P346" s="1"/>
      <c r="Q346" s="1"/>
      <c r="R346" s="1"/>
      <c r="S346" s="1"/>
      <c r="T346" s="1"/>
      <c r="U346" s="1"/>
      <c r="V346" s="1"/>
      <c r="W346" s="1"/>
    </row>
    <row r="347" spans="1:23" ht="12.75">
      <c r="A347" s="193" t="s">
        <v>565</v>
      </c>
      <c r="B347" s="369" t="s">
        <v>4882</v>
      </c>
      <c r="C347" s="369" t="s">
        <v>100</v>
      </c>
      <c r="D347" s="369" t="s">
        <v>4883</v>
      </c>
      <c r="E347" s="369"/>
      <c r="F347" s="195" t="s">
        <v>652</v>
      </c>
      <c r="G347" s="422" t="s">
        <v>4884</v>
      </c>
      <c r="H347" s="422" t="s">
        <v>4885</v>
      </c>
      <c r="I347" s="98" t="s">
        <v>4882</v>
      </c>
      <c r="J347" s="98" t="s">
        <v>100</v>
      </c>
      <c r="K347" s="102" t="s">
        <v>4883</v>
      </c>
      <c r="L347" s="102"/>
      <c r="M347" s="102"/>
      <c r="N347" s="102"/>
      <c r="O347" s="102"/>
      <c r="P347" s="102"/>
      <c r="Q347" s="102"/>
      <c r="R347" s="102"/>
      <c r="S347" s="102"/>
      <c r="T347" s="102"/>
      <c r="U347" s="102"/>
    </row>
    <row r="348" spans="1:23" ht="12.75">
      <c r="A348" s="197" t="s">
        <v>1078</v>
      </c>
      <c r="B348" s="197" t="s">
        <v>169</v>
      </c>
      <c r="C348" s="197" t="s">
        <v>169</v>
      </c>
      <c r="D348" s="197" t="s">
        <v>166</v>
      </c>
      <c r="E348" s="197"/>
      <c r="F348" s="197" t="s">
        <v>1079</v>
      </c>
      <c r="G348" s="2" t="s">
        <v>247</v>
      </c>
      <c r="H348" s="2" t="s">
        <v>308</v>
      </c>
      <c r="I348" s="1" t="s">
        <v>247</v>
      </c>
      <c r="J348" s="1" t="s">
        <v>247</v>
      </c>
      <c r="K348" s="1" t="s">
        <v>247</v>
      </c>
      <c r="L348" s="1"/>
      <c r="M348" s="1"/>
      <c r="N348" s="1"/>
      <c r="O348" s="1"/>
      <c r="P348" s="1"/>
      <c r="Q348" s="1"/>
      <c r="R348" s="1"/>
      <c r="S348" s="1"/>
      <c r="T348" s="1"/>
      <c r="U348" s="1"/>
    </row>
    <row r="349" spans="1:23" ht="12.75">
      <c r="A349" s="197" t="s">
        <v>1080</v>
      </c>
      <c r="B349" s="197" t="s">
        <v>166</v>
      </c>
      <c r="C349" s="197" t="s">
        <v>169</v>
      </c>
      <c r="D349" s="197" t="s">
        <v>168</v>
      </c>
      <c r="E349" s="197"/>
      <c r="F349" s="2" t="s">
        <v>1081</v>
      </c>
      <c r="G349" s="2" t="s">
        <v>247</v>
      </c>
      <c r="H349" s="2" t="s">
        <v>308</v>
      </c>
      <c r="I349" s="1" t="s">
        <v>308</v>
      </c>
      <c r="J349" s="1" t="s">
        <v>247</v>
      </c>
      <c r="K349" s="1" t="s">
        <v>247</v>
      </c>
      <c r="L349" s="1"/>
      <c r="M349" s="1"/>
      <c r="N349" s="1"/>
      <c r="O349" s="1"/>
      <c r="P349" s="1"/>
      <c r="Q349" s="1"/>
      <c r="R349" s="1"/>
      <c r="S349" s="1"/>
      <c r="T349" s="1"/>
      <c r="U349" s="1"/>
    </row>
    <row r="350" spans="1:23" ht="12.75">
      <c r="A350" s="197" t="s">
        <v>1082</v>
      </c>
      <c r="B350" s="197" t="s">
        <v>168</v>
      </c>
      <c r="C350" s="197" t="s">
        <v>169</v>
      </c>
      <c r="D350" s="197" t="s">
        <v>165</v>
      </c>
      <c r="E350" s="197"/>
      <c r="F350" s="2" t="s">
        <v>1083</v>
      </c>
      <c r="G350" s="2" t="s">
        <v>247</v>
      </c>
      <c r="H350" s="2" t="s">
        <v>308</v>
      </c>
      <c r="I350" s="1" t="s">
        <v>247</v>
      </c>
      <c r="J350" s="1" t="s">
        <v>247</v>
      </c>
      <c r="K350" s="1" t="s">
        <v>247</v>
      </c>
      <c r="L350" s="1"/>
      <c r="M350" s="1"/>
      <c r="N350" s="1"/>
      <c r="O350" s="1"/>
      <c r="P350" s="1"/>
      <c r="Q350" s="1"/>
      <c r="R350" s="1"/>
      <c r="S350" s="1"/>
      <c r="T350" s="1"/>
      <c r="U350" s="1"/>
    </row>
    <row r="351" spans="1:23" ht="12.75">
      <c r="A351" s="197" t="s">
        <v>1084</v>
      </c>
      <c r="B351" s="197" t="s">
        <v>169</v>
      </c>
      <c r="C351" s="197" t="s">
        <v>165</v>
      </c>
      <c r="D351" s="197" t="s">
        <v>167</v>
      </c>
      <c r="E351" s="197"/>
      <c r="F351" s="2" t="s">
        <v>1085</v>
      </c>
      <c r="G351" s="2" t="s">
        <v>247</v>
      </c>
      <c r="H351" s="2" t="s">
        <v>308</v>
      </c>
      <c r="I351" s="1" t="s">
        <v>247</v>
      </c>
      <c r="J351" s="1" t="s">
        <v>247</v>
      </c>
      <c r="K351" s="1" t="s">
        <v>247</v>
      </c>
      <c r="L351" s="1"/>
      <c r="M351" s="1"/>
      <c r="N351" s="1"/>
      <c r="O351" s="1"/>
      <c r="P351" s="1"/>
      <c r="Q351" s="1"/>
      <c r="R351" s="1"/>
      <c r="S351" s="1"/>
      <c r="T351" s="1"/>
      <c r="U351" s="1"/>
    </row>
    <row r="352" spans="1:23" ht="12.75">
      <c r="A352" s="197" t="s">
        <v>1086</v>
      </c>
      <c r="B352" s="197" t="s">
        <v>4947</v>
      </c>
      <c r="C352" s="197" t="s">
        <v>4948</v>
      </c>
      <c r="D352" s="197" t="s">
        <v>4949</v>
      </c>
      <c r="E352" s="197"/>
      <c r="F352" s="197" t="s">
        <v>1087</v>
      </c>
      <c r="G352" s="2"/>
      <c r="H352" s="2"/>
      <c r="I352" s="1"/>
      <c r="J352" s="1"/>
      <c r="K352" s="1"/>
      <c r="L352" s="1"/>
      <c r="M352" s="1"/>
      <c r="N352" s="1"/>
      <c r="O352" s="1"/>
      <c r="P352" s="1"/>
      <c r="Q352" s="1"/>
      <c r="R352" s="1"/>
      <c r="S352" s="1"/>
      <c r="T352" s="1"/>
      <c r="U352" s="1"/>
    </row>
    <row r="353" spans="1:23" ht="12.75">
      <c r="A353" s="197" t="s">
        <v>1088</v>
      </c>
      <c r="B353" s="197" t="s">
        <v>4950</v>
      </c>
      <c r="C353" s="197" t="s">
        <v>4948</v>
      </c>
      <c r="D353" s="197" t="s">
        <v>4951</v>
      </c>
      <c r="E353" s="197"/>
      <c r="F353" s="2" t="s">
        <v>1089</v>
      </c>
      <c r="G353" s="2"/>
      <c r="H353" s="2"/>
      <c r="I353" s="1" t="s">
        <v>4952</v>
      </c>
      <c r="J353" s="1"/>
      <c r="K353" s="1"/>
      <c r="L353" s="1"/>
      <c r="M353" s="1"/>
      <c r="N353" s="1"/>
      <c r="O353" s="1"/>
      <c r="P353" s="1"/>
      <c r="Q353" s="1"/>
      <c r="R353" s="1"/>
      <c r="S353" s="1"/>
      <c r="T353" s="1"/>
      <c r="U353" s="1"/>
    </row>
    <row r="354" spans="1:23" ht="12.75">
      <c r="A354" s="197" t="s">
        <v>1090</v>
      </c>
      <c r="B354" s="197" t="s">
        <v>884</v>
      </c>
      <c r="C354" s="197" t="s">
        <v>4948</v>
      </c>
      <c r="D354" s="197" t="s">
        <v>4953</v>
      </c>
      <c r="E354" s="197"/>
      <c r="F354" s="2" t="s">
        <v>1091</v>
      </c>
      <c r="G354" s="2"/>
      <c r="H354" s="2"/>
      <c r="I354" s="1"/>
      <c r="J354" s="1"/>
      <c r="K354" s="1"/>
      <c r="L354" s="1"/>
      <c r="M354" s="1"/>
      <c r="N354" s="1"/>
      <c r="O354" s="1"/>
      <c r="P354" s="1"/>
      <c r="Q354" s="1"/>
      <c r="R354" s="1"/>
      <c r="S354" s="1"/>
      <c r="T354" s="1"/>
      <c r="U354" s="1"/>
    </row>
    <row r="355" spans="1:23" ht="12.75">
      <c r="A355" s="197" t="s">
        <v>1092</v>
      </c>
      <c r="B355" s="197" t="s">
        <v>4954</v>
      </c>
      <c r="C355" s="197" t="s">
        <v>4955</v>
      </c>
      <c r="D355" s="197" t="s">
        <v>4956</v>
      </c>
      <c r="E355" s="197"/>
      <c r="F355" s="2" t="s">
        <v>1093</v>
      </c>
      <c r="G355" s="2"/>
      <c r="H355" s="2"/>
      <c r="I355" s="1"/>
      <c r="J355" s="1"/>
      <c r="K355" s="1"/>
      <c r="L355" s="1"/>
      <c r="M355" s="1"/>
      <c r="N355" s="1"/>
      <c r="O355" s="1"/>
      <c r="P355" s="1"/>
      <c r="Q355" s="1"/>
      <c r="R355" s="1"/>
      <c r="S355" s="1"/>
      <c r="T355" s="1"/>
      <c r="U355" s="1"/>
    </row>
    <row r="356" spans="1:23" ht="12.75">
      <c r="A356" s="197" t="s">
        <v>658</v>
      </c>
      <c r="B356" s="197">
        <v>69</v>
      </c>
      <c r="C356" s="197" t="s">
        <v>4957</v>
      </c>
      <c r="D356" s="197" t="s">
        <v>4958</v>
      </c>
      <c r="E356" s="197"/>
      <c r="F356" s="2"/>
      <c r="G356" s="2"/>
      <c r="H356" s="2"/>
      <c r="I356" s="1"/>
      <c r="J356" s="1"/>
      <c r="K356" s="1"/>
      <c r="L356" s="1"/>
      <c r="M356" s="1"/>
      <c r="N356" s="1"/>
      <c r="O356" s="1"/>
      <c r="P356" s="1"/>
      <c r="Q356" s="1"/>
      <c r="R356" s="1"/>
      <c r="S356" s="1"/>
      <c r="T356" s="1"/>
      <c r="U356" s="1"/>
    </row>
    <row r="357" spans="1:23" ht="12.75">
      <c r="A357" s="197"/>
      <c r="B357" s="197"/>
      <c r="C357" s="197"/>
      <c r="D357" s="197"/>
      <c r="E357" s="197"/>
      <c r="F357" s="2"/>
      <c r="G357" s="2"/>
      <c r="H357" s="2"/>
      <c r="I357" s="1"/>
      <c r="J357" s="1"/>
      <c r="K357" s="1"/>
      <c r="L357" s="1"/>
      <c r="M357" s="1"/>
      <c r="N357" s="1"/>
      <c r="O357" s="1"/>
      <c r="P357" s="1"/>
      <c r="Q357" s="1"/>
      <c r="R357" s="1"/>
      <c r="S357" s="1"/>
      <c r="T357" s="1"/>
      <c r="U357" s="1"/>
    </row>
    <row r="358" spans="1:23" ht="12.75">
      <c r="A358" s="197"/>
      <c r="B358" s="199"/>
      <c r="C358" s="199"/>
      <c r="D358" s="199"/>
      <c r="E358" s="197"/>
      <c r="F358" s="2"/>
      <c r="G358" s="2"/>
      <c r="H358" s="2"/>
      <c r="I358" s="1"/>
      <c r="J358" s="1"/>
      <c r="K358" s="1"/>
      <c r="L358" s="1"/>
      <c r="M358" s="1"/>
      <c r="N358" s="1"/>
      <c r="O358" s="1"/>
      <c r="P358" s="1"/>
      <c r="Q358" s="1"/>
      <c r="R358" s="1"/>
      <c r="S358" s="1"/>
      <c r="T358" s="1"/>
      <c r="U358" s="1"/>
    </row>
    <row r="359" spans="1:23" ht="12.75">
      <c r="A359" s="197" t="s">
        <v>1094</v>
      </c>
      <c r="B359" s="199" t="s">
        <v>633</v>
      </c>
      <c r="C359" s="199" t="s">
        <v>633</v>
      </c>
      <c r="D359" s="199">
        <v>50</v>
      </c>
      <c r="E359" s="197"/>
      <c r="F359" s="2"/>
      <c r="G359" s="2"/>
      <c r="H359" s="2"/>
      <c r="I359" s="1"/>
      <c r="J359" s="1"/>
      <c r="K359" s="1"/>
      <c r="L359" s="1"/>
      <c r="M359" s="1"/>
      <c r="N359" s="1"/>
      <c r="O359" s="1"/>
      <c r="P359" s="1"/>
      <c r="Q359" s="1"/>
      <c r="R359" s="1"/>
      <c r="S359" s="1"/>
      <c r="T359" s="1"/>
      <c r="U359" s="1"/>
    </row>
    <row r="360" spans="1:23" ht="12.75">
      <c r="A360" s="197" t="s">
        <v>1095</v>
      </c>
      <c r="B360" s="199">
        <v>50</v>
      </c>
      <c r="C360" s="199" t="s">
        <v>633</v>
      </c>
      <c r="D360" s="199">
        <v>0</v>
      </c>
      <c r="E360" s="197"/>
      <c r="F360" s="2"/>
      <c r="G360" s="2"/>
      <c r="H360" s="2"/>
      <c r="I360" s="1"/>
      <c r="J360" s="1"/>
      <c r="K360" s="1"/>
      <c r="L360" s="1"/>
      <c r="M360" s="1"/>
      <c r="N360" s="1"/>
      <c r="O360" s="1"/>
      <c r="P360" s="1"/>
      <c r="Q360" s="1"/>
      <c r="R360" s="1"/>
      <c r="S360" s="1"/>
      <c r="T360" s="1"/>
      <c r="U360" s="1"/>
    </row>
    <row r="361" spans="1:23" ht="12.75">
      <c r="A361" s="197" t="s">
        <v>1096</v>
      </c>
      <c r="B361" s="199">
        <v>0</v>
      </c>
      <c r="C361" s="199" t="s">
        <v>633</v>
      </c>
      <c r="D361" s="199">
        <v>100</v>
      </c>
      <c r="E361" s="197"/>
      <c r="F361" s="2"/>
      <c r="G361" s="2"/>
      <c r="H361" s="2"/>
      <c r="I361" s="1"/>
      <c r="J361" s="1"/>
      <c r="K361" s="1"/>
      <c r="L361" s="1"/>
      <c r="M361" s="1"/>
      <c r="N361" s="1"/>
      <c r="O361" s="1"/>
      <c r="P361" s="1"/>
      <c r="Q361" s="1"/>
      <c r="R361" s="1"/>
      <c r="S361" s="1"/>
      <c r="T361" s="1"/>
      <c r="U361" s="1"/>
    </row>
    <row r="362" spans="1:23" ht="12.75">
      <c r="A362" s="197" t="s">
        <v>1097</v>
      </c>
      <c r="B362" s="199" t="s">
        <v>633</v>
      </c>
      <c r="C362" s="199">
        <v>100</v>
      </c>
      <c r="D362" s="199">
        <v>0</v>
      </c>
      <c r="E362" s="197"/>
      <c r="F362" s="2"/>
      <c r="G362" s="2"/>
      <c r="H362" s="2"/>
      <c r="I362" s="1"/>
      <c r="J362" s="1"/>
      <c r="K362" s="1"/>
      <c r="L362" s="1"/>
      <c r="M362" s="1"/>
      <c r="N362" s="1"/>
      <c r="O362" s="1"/>
      <c r="P362" s="1"/>
      <c r="Q362" s="1"/>
      <c r="R362" s="1"/>
      <c r="S362" s="1"/>
      <c r="T362" s="1"/>
      <c r="U362" s="1"/>
    </row>
    <row r="363" spans="1:23" ht="12.75">
      <c r="A363" s="197"/>
      <c r="B363" s="218"/>
      <c r="C363" s="218"/>
      <c r="D363" s="218"/>
      <c r="E363" s="197"/>
      <c r="F363" s="2"/>
      <c r="G363" s="2"/>
      <c r="H363" s="2"/>
      <c r="I363" s="1"/>
      <c r="J363" s="1"/>
      <c r="K363" s="1"/>
      <c r="L363" s="1"/>
      <c r="M363" s="1"/>
      <c r="N363" s="1"/>
      <c r="O363" s="1"/>
      <c r="P363" s="1"/>
      <c r="Q363" s="1"/>
      <c r="R363" s="1"/>
      <c r="S363" s="1"/>
      <c r="T363" s="1"/>
      <c r="U363" s="1"/>
    </row>
    <row r="364" spans="1:23" ht="12.75">
      <c r="A364" s="200" t="s">
        <v>661</v>
      </c>
      <c r="B364" s="211">
        <v>25</v>
      </c>
      <c r="C364" s="211">
        <v>100</v>
      </c>
      <c r="D364" s="211">
        <v>37.5</v>
      </c>
      <c r="E364" s="197"/>
      <c r="F364" s="2"/>
      <c r="G364" s="2"/>
      <c r="H364" s="2"/>
      <c r="I364" s="1"/>
      <c r="J364" s="1"/>
      <c r="K364" s="1"/>
      <c r="L364" s="1"/>
      <c r="M364" s="1"/>
      <c r="N364" s="1"/>
      <c r="O364" s="1"/>
      <c r="P364" s="1"/>
      <c r="Q364" s="1"/>
      <c r="R364" s="1"/>
      <c r="S364" s="1"/>
      <c r="T364" s="1"/>
      <c r="U364" s="1"/>
    </row>
    <row r="365" spans="1:23" ht="12.75">
      <c r="A365" s="200"/>
      <c r="B365" s="280"/>
      <c r="C365" s="280"/>
      <c r="D365" s="218"/>
      <c r="E365" s="197"/>
      <c r="F365" s="2"/>
      <c r="G365" s="2"/>
      <c r="H365" s="2"/>
      <c r="I365" s="1"/>
      <c r="J365" s="1"/>
      <c r="K365" s="1"/>
      <c r="L365" s="1"/>
      <c r="M365" s="1"/>
      <c r="N365" s="1"/>
      <c r="O365" s="1"/>
      <c r="P365" s="1"/>
      <c r="Q365" s="1"/>
      <c r="R365" s="1"/>
      <c r="S365" s="1"/>
      <c r="T365" s="1"/>
      <c r="U365" s="1"/>
    </row>
    <row r="366" spans="1:23" ht="12.75">
      <c r="A366" s="423" t="s">
        <v>663</v>
      </c>
      <c r="B366" s="392">
        <v>54.166666666666664</v>
      </c>
      <c r="C366" s="187"/>
      <c r="D366" s="187"/>
      <c r="E366" s="187"/>
      <c r="F366" s="187"/>
      <c r="G366" s="197"/>
      <c r="H366" s="2"/>
      <c r="I366" s="1"/>
      <c r="J366" s="1"/>
      <c r="K366" s="1"/>
      <c r="L366" s="1"/>
      <c r="M366" s="1"/>
      <c r="N366" s="1"/>
      <c r="O366" s="1"/>
      <c r="P366" s="1"/>
      <c r="Q366" s="1"/>
      <c r="R366" s="1"/>
      <c r="S366" s="1"/>
      <c r="T366" s="1"/>
      <c r="U366" s="1"/>
      <c r="V366" s="1"/>
      <c r="W366" s="1"/>
    </row>
    <row r="367" spans="1:23" ht="12.75">
      <c r="A367" s="197"/>
      <c r="B367" s="197"/>
      <c r="C367" s="197"/>
      <c r="D367" s="197"/>
      <c r="E367" s="197"/>
      <c r="F367" s="197"/>
      <c r="G367" s="197"/>
      <c r="H367" s="2"/>
      <c r="I367" s="1"/>
      <c r="J367" s="1"/>
      <c r="K367" s="1"/>
      <c r="L367" s="1"/>
      <c r="M367" s="1"/>
      <c r="N367" s="1"/>
      <c r="O367" s="1"/>
      <c r="P367" s="1"/>
      <c r="Q367" s="1"/>
      <c r="R367" s="1"/>
      <c r="S367" s="1"/>
      <c r="T367" s="1"/>
      <c r="U367" s="1"/>
      <c r="V367" s="1"/>
      <c r="W367" s="1"/>
    </row>
    <row r="368" spans="1:23" ht="12.75">
      <c r="A368" s="193" t="s">
        <v>568</v>
      </c>
      <c r="B368" s="369" t="s">
        <v>4882</v>
      </c>
      <c r="C368" s="369" t="s">
        <v>100</v>
      </c>
      <c r="D368" s="369" t="s">
        <v>4883</v>
      </c>
      <c r="E368" s="369"/>
      <c r="F368" s="195" t="s">
        <v>652</v>
      </c>
      <c r="G368" s="422" t="s">
        <v>4884</v>
      </c>
      <c r="H368" s="422" t="s">
        <v>4885</v>
      </c>
      <c r="I368" s="98" t="s">
        <v>4882</v>
      </c>
      <c r="J368" s="98" t="s">
        <v>100</v>
      </c>
      <c r="K368" s="102" t="s">
        <v>4883</v>
      </c>
      <c r="L368" s="102"/>
      <c r="M368" s="102"/>
      <c r="N368" s="102"/>
      <c r="O368" s="102"/>
      <c r="P368" s="102"/>
      <c r="Q368" s="102"/>
      <c r="R368" s="102"/>
      <c r="S368" s="102"/>
      <c r="T368" s="102"/>
      <c r="U368" s="102"/>
    </row>
    <row r="369" spans="1:23" ht="12.75">
      <c r="A369" s="197" t="s">
        <v>1098</v>
      </c>
      <c r="B369" s="197" t="s">
        <v>169</v>
      </c>
      <c r="C369" s="197" t="s">
        <v>169</v>
      </c>
      <c r="D369" s="197" t="s">
        <v>169</v>
      </c>
      <c r="E369" s="197"/>
      <c r="F369" s="197" t="s">
        <v>1099</v>
      </c>
      <c r="G369" s="2" t="s">
        <v>247</v>
      </c>
      <c r="H369" s="2" t="s">
        <v>247</v>
      </c>
      <c r="I369" s="1" t="s">
        <v>247</v>
      </c>
      <c r="J369" s="1" t="s">
        <v>247</v>
      </c>
      <c r="K369" s="1" t="s">
        <v>247</v>
      </c>
      <c r="L369" s="1"/>
      <c r="M369" s="1"/>
      <c r="N369" s="1"/>
      <c r="O369" s="1"/>
      <c r="P369" s="1"/>
      <c r="Q369" s="1"/>
      <c r="R369" s="1"/>
      <c r="S369" s="1"/>
      <c r="T369" s="1"/>
      <c r="U369" s="1"/>
    </row>
    <row r="370" spans="1:23" ht="12.75">
      <c r="A370" s="197" t="s">
        <v>1100</v>
      </c>
      <c r="B370" s="197" t="s">
        <v>169</v>
      </c>
      <c r="C370" s="197" t="s">
        <v>169</v>
      </c>
      <c r="D370" s="197" t="s">
        <v>169</v>
      </c>
      <c r="E370" s="197"/>
      <c r="F370" s="2" t="s">
        <v>1101</v>
      </c>
      <c r="G370" s="2" t="s">
        <v>247</v>
      </c>
      <c r="H370" s="2" t="s">
        <v>247</v>
      </c>
      <c r="I370" s="1" t="s">
        <v>247</v>
      </c>
      <c r="J370" s="1" t="s">
        <v>247</v>
      </c>
      <c r="K370" s="1" t="s">
        <v>247</v>
      </c>
      <c r="L370" s="1"/>
      <c r="M370" s="1"/>
      <c r="N370" s="1"/>
      <c r="O370" s="1"/>
      <c r="P370" s="1"/>
      <c r="Q370" s="1"/>
      <c r="R370" s="1"/>
      <c r="S370" s="1"/>
      <c r="T370" s="1"/>
      <c r="U370" s="1"/>
    </row>
    <row r="371" spans="1:23" ht="12.75">
      <c r="A371" s="197" t="s">
        <v>1102</v>
      </c>
      <c r="B371" s="197" t="s">
        <v>4959</v>
      </c>
      <c r="C371" s="197" t="s">
        <v>4959</v>
      </c>
      <c r="D371" s="197" t="s">
        <v>4959</v>
      </c>
      <c r="E371" s="197"/>
      <c r="F371" s="197" t="s">
        <v>1104</v>
      </c>
      <c r="G371" s="2"/>
      <c r="H371" s="2"/>
      <c r="I371" s="1"/>
      <c r="J371" s="1"/>
      <c r="K371" s="1"/>
      <c r="L371" s="1"/>
      <c r="M371" s="1"/>
      <c r="N371" s="1"/>
      <c r="O371" s="1"/>
      <c r="P371" s="1"/>
      <c r="Q371" s="1"/>
      <c r="R371" s="1"/>
      <c r="S371" s="1"/>
      <c r="T371" s="1"/>
      <c r="U371" s="1"/>
    </row>
    <row r="372" spans="1:23" ht="12.75">
      <c r="A372" s="197" t="s">
        <v>1105</v>
      </c>
      <c r="B372" s="197" t="s">
        <v>4959</v>
      </c>
      <c r="C372" s="197" t="s">
        <v>4959</v>
      </c>
      <c r="D372" s="197" t="s">
        <v>4959</v>
      </c>
      <c r="E372" s="197"/>
      <c r="F372" s="2" t="s">
        <v>1107</v>
      </c>
      <c r="G372" s="2"/>
      <c r="H372" s="2"/>
      <c r="I372" s="1"/>
      <c r="J372" s="1"/>
      <c r="K372" s="1"/>
      <c r="L372" s="1"/>
      <c r="M372" s="1"/>
      <c r="N372" s="1"/>
      <c r="O372" s="1"/>
      <c r="P372" s="1"/>
      <c r="Q372" s="1"/>
      <c r="R372" s="1"/>
      <c r="S372" s="1"/>
      <c r="T372" s="1"/>
      <c r="U372" s="1"/>
    </row>
    <row r="373" spans="1:23" ht="12.75">
      <c r="A373" s="197" t="s">
        <v>658</v>
      </c>
      <c r="B373" s="197"/>
      <c r="C373" s="197"/>
      <c r="D373" s="197"/>
      <c r="E373" s="197"/>
      <c r="F373" s="197"/>
      <c r="G373" s="2"/>
      <c r="H373" s="2"/>
      <c r="I373" s="1"/>
      <c r="J373" s="1"/>
      <c r="K373" s="1"/>
      <c r="L373" s="1"/>
      <c r="M373" s="1"/>
      <c r="N373" s="1"/>
      <c r="O373" s="1"/>
      <c r="P373" s="1"/>
      <c r="Q373" s="1"/>
      <c r="R373" s="1"/>
      <c r="S373" s="1"/>
      <c r="T373" s="1"/>
      <c r="U373" s="1"/>
    </row>
    <row r="374" spans="1:23" ht="12.75">
      <c r="A374" s="197"/>
      <c r="B374" s="197"/>
      <c r="C374" s="197"/>
      <c r="D374" s="197"/>
      <c r="E374" s="197"/>
      <c r="F374" s="2"/>
      <c r="G374" s="2"/>
      <c r="H374" s="2"/>
      <c r="I374" s="1"/>
      <c r="J374" s="1"/>
      <c r="K374" s="1"/>
      <c r="L374" s="1"/>
      <c r="M374" s="1"/>
      <c r="N374" s="1"/>
      <c r="O374" s="1"/>
      <c r="P374" s="1"/>
      <c r="Q374" s="1"/>
      <c r="R374" s="1"/>
      <c r="S374" s="1"/>
      <c r="T374" s="1"/>
      <c r="U374" s="1"/>
    </row>
    <row r="375" spans="1:23" ht="12.75">
      <c r="A375" s="197"/>
      <c r="B375" s="218"/>
      <c r="C375" s="218"/>
      <c r="D375" s="218"/>
      <c r="E375" s="197"/>
      <c r="F375" s="2"/>
      <c r="G375" s="2"/>
      <c r="H375" s="2"/>
      <c r="I375" s="1"/>
      <c r="J375" s="1"/>
      <c r="K375" s="1"/>
      <c r="L375" s="1"/>
      <c r="M375" s="1"/>
      <c r="N375" s="1"/>
      <c r="O375" s="1"/>
      <c r="P375" s="1"/>
      <c r="Q375" s="1"/>
      <c r="R375" s="1"/>
      <c r="S375" s="1"/>
      <c r="T375" s="1"/>
      <c r="U375" s="1"/>
    </row>
    <row r="376" spans="1:23" ht="12.75">
      <c r="A376" s="197" t="s">
        <v>1109</v>
      </c>
      <c r="B376" s="199" t="s">
        <v>633</v>
      </c>
      <c r="C376" s="199" t="s">
        <v>633</v>
      </c>
      <c r="D376" s="199" t="s">
        <v>633</v>
      </c>
      <c r="E376" s="197"/>
      <c r="F376" s="2"/>
      <c r="G376" s="2"/>
      <c r="H376" s="2"/>
      <c r="I376" s="1"/>
      <c r="J376" s="1"/>
      <c r="K376" s="1"/>
      <c r="L376" s="1"/>
      <c r="M376" s="1"/>
      <c r="N376" s="1"/>
      <c r="O376" s="1"/>
      <c r="P376" s="1"/>
      <c r="Q376" s="1"/>
      <c r="R376" s="1"/>
      <c r="S376" s="1"/>
      <c r="T376" s="1"/>
      <c r="U376" s="1"/>
    </row>
    <row r="377" spans="1:23" ht="12.75">
      <c r="A377" s="197" t="s">
        <v>1110</v>
      </c>
      <c r="B377" s="199" t="s">
        <v>633</v>
      </c>
      <c r="C377" s="199" t="s">
        <v>633</v>
      </c>
      <c r="D377" s="199" t="s">
        <v>633</v>
      </c>
      <c r="E377" s="197"/>
      <c r="F377" s="2"/>
      <c r="G377" s="2"/>
      <c r="H377" s="2"/>
      <c r="I377" s="1"/>
      <c r="J377" s="1"/>
      <c r="K377" s="1"/>
      <c r="L377" s="1"/>
      <c r="M377" s="1"/>
      <c r="N377" s="1"/>
      <c r="O377" s="1"/>
      <c r="P377" s="1"/>
      <c r="Q377" s="1"/>
      <c r="R377" s="1"/>
      <c r="S377" s="1"/>
      <c r="T377" s="1"/>
      <c r="U377" s="1"/>
    </row>
    <row r="378" spans="1:23" ht="12.75">
      <c r="A378" s="197"/>
      <c r="B378" s="218"/>
      <c r="C378" s="218"/>
      <c r="D378" s="218"/>
      <c r="E378" s="197"/>
      <c r="F378" s="2"/>
      <c r="G378" s="2"/>
      <c r="H378" s="2"/>
      <c r="I378" s="1"/>
      <c r="J378" s="1"/>
      <c r="K378" s="1"/>
      <c r="L378" s="1"/>
      <c r="M378" s="1"/>
      <c r="N378" s="1"/>
      <c r="O378" s="1"/>
      <c r="P378" s="1"/>
      <c r="Q378" s="1"/>
      <c r="R378" s="1"/>
      <c r="S378" s="1"/>
      <c r="T378" s="1"/>
      <c r="U378" s="1"/>
    </row>
    <row r="379" spans="1:23" ht="12.75">
      <c r="A379" s="200" t="s">
        <v>661</v>
      </c>
      <c r="B379" s="211" t="s">
        <v>169</v>
      </c>
      <c r="C379" s="211" t="s">
        <v>169</v>
      </c>
      <c r="D379" s="211" t="s">
        <v>169</v>
      </c>
      <c r="E379" s="197"/>
      <c r="F379" s="2"/>
      <c r="G379" s="2"/>
      <c r="H379" s="2"/>
      <c r="I379" s="1"/>
      <c r="J379" s="1"/>
      <c r="K379" s="1"/>
      <c r="L379" s="1"/>
      <c r="M379" s="1"/>
      <c r="N379" s="1"/>
      <c r="O379" s="1"/>
      <c r="P379" s="1"/>
      <c r="Q379" s="1"/>
      <c r="R379" s="1"/>
      <c r="S379" s="1"/>
      <c r="T379" s="1"/>
      <c r="U379" s="1"/>
    </row>
    <row r="380" spans="1:23" ht="12.75">
      <c r="A380" s="200"/>
      <c r="B380" s="187"/>
      <c r="C380" s="187"/>
      <c r="D380" s="197"/>
      <c r="E380" s="197"/>
      <c r="F380" s="2"/>
      <c r="G380" s="2"/>
      <c r="H380" s="2"/>
      <c r="I380" s="1"/>
      <c r="J380" s="1"/>
      <c r="K380" s="1"/>
      <c r="L380" s="1"/>
      <c r="M380" s="1"/>
      <c r="N380" s="1"/>
      <c r="O380" s="1"/>
      <c r="P380" s="1"/>
      <c r="Q380" s="1"/>
      <c r="R380" s="1"/>
      <c r="S380" s="1"/>
      <c r="T380" s="1"/>
      <c r="U380" s="1"/>
    </row>
    <row r="381" spans="1:23" ht="12.75">
      <c r="A381" s="200" t="s">
        <v>663</v>
      </c>
      <c r="B381" s="392" t="s">
        <v>169</v>
      </c>
      <c r="C381" s="197"/>
      <c r="D381" s="197"/>
      <c r="E381" s="197"/>
      <c r="F381" s="197"/>
      <c r="G381" s="197"/>
      <c r="H381" s="2"/>
      <c r="I381" s="1"/>
      <c r="J381" s="1"/>
      <c r="K381" s="1"/>
      <c r="L381" s="1"/>
      <c r="M381" s="1"/>
      <c r="N381" s="1"/>
      <c r="O381" s="1"/>
      <c r="P381" s="1"/>
      <c r="Q381" s="1"/>
      <c r="R381" s="1"/>
      <c r="S381" s="1"/>
      <c r="T381" s="1"/>
      <c r="U381" s="1"/>
      <c r="V381" s="1"/>
      <c r="W381" s="1"/>
    </row>
    <row r="382" spans="1:23" ht="12.75">
      <c r="A382" s="197"/>
      <c r="B382" s="197"/>
      <c r="C382" s="197"/>
      <c r="D382" s="197"/>
      <c r="E382" s="197"/>
      <c r="F382" s="197"/>
      <c r="G382" s="197"/>
      <c r="H382" s="2"/>
      <c r="I382" s="1"/>
      <c r="J382" s="1"/>
      <c r="K382" s="1"/>
      <c r="L382" s="1"/>
      <c r="M382" s="1"/>
      <c r="N382" s="1"/>
      <c r="O382" s="1"/>
      <c r="P382" s="1"/>
      <c r="Q382" s="1"/>
      <c r="R382" s="1"/>
      <c r="S382" s="1"/>
      <c r="T382" s="1"/>
      <c r="U382" s="1"/>
      <c r="V382" s="1"/>
      <c r="W382" s="1"/>
    </row>
    <row r="383" spans="1:23" ht="12.75">
      <c r="A383" s="193" t="s">
        <v>571</v>
      </c>
      <c r="B383" s="369" t="s">
        <v>4882</v>
      </c>
      <c r="C383" s="369" t="s">
        <v>100</v>
      </c>
      <c r="D383" s="369" t="s">
        <v>4883</v>
      </c>
      <c r="E383" s="369"/>
      <c r="F383" s="195" t="s">
        <v>652</v>
      </c>
      <c r="G383" s="422" t="s">
        <v>4884</v>
      </c>
      <c r="H383" s="422" t="s">
        <v>4885</v>
      </c>
      <c r="I383" s="98" t="s">
        <v>4882</v>
      </c>
      <c r="J383" s="98" t="s">
        <v>100</v>
      </c>
      <c r="K383" s="102" t="s">
        <v>4883</v>
      </c>
      <c r="L383" s="102"/>
      <c r="M383" s="102"/>
      <c r="N383" s="102"/>
      <c r="O383" s="102"/>
      <c r="P383" s="102"/>
      <c r="Q383" s="102"/>
      <c r="R383" s="102"/>
      <c r="S383" s="102"/>
      <c r="T383" s="102"/>
      <c r="U383" s="102"/>
    </row>
    <row r="384" spans="1:23" ht="12.75">
      <c r="A384" s="197" t="s">
        <v>1111</v>
      </c>
      <c r="B384" s="197" t="s">
        <v>169</v>
      </c>
      <c r="C384" s="197" t="s">
        <v>169</v>
      </c>
      <c r="D384" s="197" t="s">
        <v>169</v>
      </c>
      <c r="E384" s="197"/>
      <c r="F384" s="197" t="s">
        <v>1112</v>
      </c>
      <c r="G384" s="2" t="s">
        <v>247</v>
      </c>
      <c r="H384" s="2" t="s">
        <v>247</v>
      </c>
      <c r="I384" s="1" t="s">
        <v>247</v>
      </c>
      <c r="J384" s="1" t="s">
        <v>247</v>
      </c>
      <c r="K384" s="1" t="s">
        <v>247</v>
      </c>
      <c r="L384" s="1"/>
      <c r="M384" s="1"/>
      <c r="N384" s="1"/>
      <c r="O384" s="1"/>
      <c r="P384" s="1"/>
      <c r="Q384" s="1"/>
      <c r="R384" s="1"/>
      <c r="S384" s="1"/>
      <c r="T384" s="1"/>
      <c r="U384" s="1"/>
    </row>
    <row r="385" spans="1:21" ht="12.75">
      <c r="A385" s="197" t="s">
        <v>1113</v>
      </c>
      <c r="B385" s="197" t="s">
        <v>169</v>
      </c>
      <c r="C385" s="197" t="s">
        <v>169</v>
      </c>
      <c r="D385" s="197" t="s">
        <v>169</v>
      </c>
      <c r="E385" s="197"/>
      <c r="F385" s="2" t="s">
        <v>1114</v>
      </c>
      <c r="G385" s="2" t="s">
        <v>247</v>
      </c>
      <c r="H385" s="2" t="s">
        <v>247</v>
      </c>
      <c r="I385" s="1" t="s">
        <v>247</v>
      </c>
      <c r="J385" s="1" t="s">
        <v>247</v>
      </c>
      <c r="K385" s="1" t="s">
        <v>247</v>
      </c>
      <c r="L385" s="1"/>
      <c r="M385" s="1"/>
      <c r="N385" s="1"/>
      <c r="O385" s="1"/>
      <c r="P385" s="1"/>
      <c r="Q385" s="1"/>
      <c r="R385" s="1"/>
      <c r="S385" s="1"/>
      <c r="T385" s="1"/>
      <c r="U385" s="1"/>
    </row>
    <row r="386" spans="1:21" ht="12.75">
      <c r="A386" s="197" t="s">
        <v>1115</v>
      </c>
      <c r="B386" s="197" t="s">
        <v>169</v>
      </c>
      <c r="C386" s="197" t="s">
        <v>169</v>
      </c>
      <c r="D386" s="197" t="s">
        <v>169</v>
      </c>
      <c r="E386" s="197"/>
      <c r="F386" s="2" t="s">
        <v>1116</v>
      </c>
      <c r="G386" s="2" t="s">
        <v>247</v>
      </c>
      <c r="H386" s="2" t="s">
        <v>247</v>
      </c>
      <c r="I386" s="1" t="s">
        <v>247</v>
      </c>
      <c r="J386" s="1" t="s">
        <v>247</v>
      </c>
      <c r="K386" s="1" t="s">
        <v>247</v>
      </c>
      <c r="L386" s="1"/>
      <c r="M386" s="1"/>
      <c r="N386" s="1"/>
      <c r="O386" s="1"/>
      <c r="P386" s="1"/>
      <c r="Q386" s="1"/>
      <c r="R386" s="1"/>
      <c r="S386" s="1"/>
      <c r="T386" s="1"/>
      <c r="U386" s="1"/>
    </row>
    <row r="387" spans="1:21" ht="12.75">
      <c r="A387" s="197" t="s">
        <v>1117</v>
      </c>
      <c r="B387" s="197" t="s">
        <v>169</v>
      </c>
      <c r="C387" s="197" t="s">
        <v>169</v>
      </c>
      <c r="D387" s="197" t="s">
        <v>169</v>
      </c>
      <c r="E387" s="197"/>
      <c r="F387" s="2" t="s">
        <v>1118</v>
      </c>
      <c r="G387" s="2" t="s">
        <v>247</v>
      </c>
      <c r="H387" s="2" t="s">
        <v>247</v>
      </c>
      <c r="I387" s="1" t="s">
        <v>247</v>
      </c>
      <c r="J387" s="1" t="s">
        <v>247</v>
      </c>
      <c r="K387" s="1" t="s">
        <v>247</v>
      </c>
      <c r="L387" s="1"/>
      <c r="M387" s="1"/>
      <c r="N387" s="1"/>
      <c r="O387" s="1"/>
      <c r="P387" s="1"/>
      <c r="Q387" s="1"/>
      <c r="R387" s="1"/>
      <c r="S387" s="1"/>
      <c r="T387" s="1"/>
      <c r="U387" s="1"/>
    </row>
    <row r="388" spans="1:21" ht="12.75">
      <c r="A388" s="197" t="s">
        <v>1119</v>
      </c>
      <c r="B388" s="197" t="s">
        <v>169</v>
      </c>
      <c r="C388" s="197" t="s">
        <v>169</v>
      </c>
      <c r="D388" s="197" t="s">
        <v>169</v>
      </c>
      <c r="E388" s="197"/>
      <c r="F388" s="2" t="s">
        <v>1120</v>
      </c>
      <c r="G388" s="2" t="s">
        <v>247</v>
      </c>
      <c r="H388" s="2" t="s">
        <v>247</v>
      </c>
      <c r="I388" s="1" t="s">
        <v>247</v>
      </c>
      <c r="J388" s="1" t="s">
        <v>247</v>
      </c>
      <c r="K388" s="1" t="s">
        <v>247</v>
      </c>
      <c r="L388" s="1"/>
      <c r="M388" s="1"/>
      <c r="N388" s="1"/>
      <c r="O388" s="1"/>
      <c r="P388" s="1"/>
      <c r="Q388" s="1"/>
      <c r="R388" s="1"/>
      <c r="S388" s="1"/>
      <c r="T388" s="1"/>
      <c r="U388" s="1"/>
    </row>
    <row r="389" spans="1:21" ht="12.75">
      <c r="A389" s="197" t="s">
        <v>1121</v>
      </c>
      <c r="B389" s="197" t="s">
        <v>169</v>
      </c>
      <c r="C389" s="197" t="s">
        <v>169</v>
      </c>
      <c r="D389" s="197" t="s">
        <v>169</v>
      </c>
      <c r="E389" s="197"/>
      <c r="F389" s="2" t="s">
        <v>1122</v>
      </c>
      <c r="G389" s="2" t="s">
        <v>247</v>
      </c>
      <c r="H389" s="2" t="s">
        <v>247</v>
      </c>
      <c r="I389" s="1" t="s">
        <v>247</v>
      </c>
      <c r="J389" s="1" t="s">
        <v>247</v>
      </c>
      <c r="K389" s="1" t="s">
        <v>247</v>
      </c>
      <c r="L389" s="1"/>
      <c r="M389" s="1"/>
      <c r="N389" s="1"/>
      <c r="O389" s="1"/>
      <c r="P389" s="1"/>
      <c r="Q389" s="1"/>
      <c r="R389" s="1"/>
      <c r="S389" s="1"/>
      <c r="T389" s="1"/>
      <c r="U389" s="1"/>
    </row>
    <row r="390" spans="1:21" ht="12.75">
      <c r="A390" s="197" t="s">
        <v>1123</v>
      </c>
      <c r="B390" s="197" t="s">
        <v>169</v>
      </c>
      <c r="C390" s="197" t="s">
        <v>169</v>
      </c>
      <c r="D390" s="197" t="s">
        <v>169</v>
      </c>
      <c r="E390" s="197"/>
      <c r="F390" s="2" t="s">
        <v>1124</v>
      </c>
      <c r="G390" s="2" t="s">
        <v>247</v>
      </c>
      <c r="H390" s="2" t="s">
        <v>247</v>
      </c>
      <c r="I390" s="1" t="s">
        <v>247</v>
      </c>
      <c r="J390" s="1" t="s">
        <v>247</v>
      </c>
      <c r="K390" s="1" t="s">
        <v>247</v>
      </c>
      <c r="L390" s="1"/>
      <c r="M390" s="1"/>
      <c r="N390" s="1"/>
      <c r="O390" s="1"/>
      <c r="P390" s="1"/>
      <c r="Q390" s="1"/>
      <c r="R390" s="1"/>
      <c r="S390" s="1"/>
      <c r="T390" s="1"/>
      <c r="U390" s="1"/>
    </row>
    <row r="391" spans="1:21" ht="12.75">
      <c r="A391" s="197" t="s">
        <v>1125</v>
      </c>
      <c r="B391" s="197" t="s">
        <v>169</v>
      </c>
      <c r="C391" s="197" t="s">
        <v>169</v>
      </c>
      <c r="D391" s="197" t="s">
        <v>169</v>
      </c>
      <c r="E391" s="197"/>
      <c r="F391" s="2" t="s">
        <v>1126</v>
      </c>
      <c r="G391" s="2" t="s">
        <v>247</v>
      </c>
      <c r="H391" s="2" t="s">
        <v>247</v>
      </c>
      <c r="I391" s="1" t="s">
        <v>247</v>
      </c>
      <c r="J391" s="1" t="s">
        <v>247</v>
      </c>
      <c r="K391" s="1" t="s">
        <v>247</v>
      </c>
      <c r="L391" s="1"/>
      <c r="M391" s="1"/>
      <c r="N391" s="1"/>
      <c r="O391" s="1"/>
      <c r="P391" s="1"/>
      <c r="Q391" s="1"/>
      <c r="R391" s="1"/>
      <c r="S391" s="1"/>
      <c r="T391" s="1"/>
      <c r="U391" s="1"/>
    </row>
    <row r="392" spans="1:21" ht="12.75">
      <c r="A392" s="197" t="s">
        <v>1127</v>
      </c>
      <c r="B392" s="197" t="s">
        <v>4959</v>
      </c>
      <c r="C392" s="197" t="s">
        <v>4959</v>
      </c>
      <c r="D392" s="197" t="s">
        <v>4959</v>
      </c>
      <c r="E392" s="197"/>
      <c r="F392" s="197" t="s">
        <v>1130</v>
      </c>
      <c r="G392" s="2"/>
      <c r="H392" s="2"/>
      <c r="I392" s="2"/>
      <c r="J392" s="2"/>
      <c r="K392" s="1"/>
      <c r="L392" s="1"/>
      <c r="M392" s="1"/>
      <c r="N392" s="1"/>
      <c r="O392" s="1"/>
      <c r="P392" s="1"/>
      <c r="Q392" s="1"/>
      <c r="R392" s="1"/>
      <c r="S392" s="1"/>
      <c r="T392" s="1"/>
      <c r="U392" s="1"/>
    </row>
    <row r="393" spans="1:21" ht="12.75">
      <c r="A393" s="197" t="s">
        <v>1131</v>
      </c>
      <c r="B393" s="197" t="s">
        <v>4959</v>
      </c>
      <c r="C393" s="197" t="s">
        <v>4959</v>
      </c>
      <c r="D393" s="197" t="s">
        <v>4959</v>
      </c>
      <c r="E393" s="197"/>
      <c r="F393" s="2" t="s">
        <v>1132</v>
      </c>
      <c r="G393" s="2"/>
      <c r="H393" s="2"/>
      <c r="I393" s="1"/>
      <c r="J393" s="1"/>
      <c r="K393" s="1"/>
      <c r="L393" s="1"/>
      <c r="M393" s="1"/>
      <c r="N393" s="1"/>
      <c r="O393" s="1"/>
      <c r="P393" s="1"/>
      <c r="Q393" s="1"/>
      <c r="R393" s="1"/>
      <c r="S393" s="1"/>
      <c r="T393" s="1"/>
      <c r="U393" s="1"/>
    </row>
    <row r="394" spans="1:21" ht="12.75">
      <c r="A394" s="197" t="s">
        <v>1133</v>
      </c>
      <c r="B394" s="197" t="s">
        <v>4959</v>
      </c>
      <c r="C394" s="197" t="s">
        <v>4959</v>
      </c>
      <c r="D394" s="197" t="s">
        <v>4959</v>
      </c>
      <c r="E394" s="197"/>
      <c r="F394" s="2" t="s">
        <v>1134</v>
      </c>
      <c r="G394" s="2"/>
      <c r="H394" s="2"/>
      <c r="I394" s="1"/>
      <c r="J394" s="1"/>
      <c r="K394" s="1"/>
      <c r="L394" s="1"/>
      <c r="M394" s="1"/>
      <c r="N394" s="1"/>
      <c r="O394" s="1"/>
      <c r="P394" s="1"/>
      <c r="Q394" s="1"/>
      <c r="R394" s="1"/>
      <c r="S394" s="1"/>
      <c r="T394" s="1"/>
      <c r="U394" s="1"/>
    </row>
    <row r="395" spans="1:21" ht="12.75">
      <c r="A395" s="197" t="s">
        <v>1135</v>
      </c>
      <c r="B395" s="197" t="s">
        <v>4959</v>
      </c>
      <c r="C395" s="197" t="s">
        <v>4959</v>
      </c>
      <c r="D395" s="197" t="s">
        <v>4959</v>
      </c>
      <c r="E395" s="197"/>
      <c r="F395" s="2" t="s">
        <v>1136</v>
      </c>
      <c r="G395" s="2"/>
      <c r="H395" s="2"/>
      <c r="I395" s="1"/>
      <c r="J395" s="1"/>
      <c r="K395" s="1"/>
      <c r="L395" s="1"/>
      <c r="M395" s="1"/>
      <c r="N395" s="1"/>
      <c r="O395" s="1"/>
      <c r="P395" s="1"/>
      <c r="Q395" s="1"/>
      <c r="R395" s="1"/>
      <c r="S395" s="1"/>
      <c r="T395" s="1"/>
      <c r="U395" s="1"/>
    </row>
    <row r="396" spans="1:21" ht="12.75">
      <c r="A396" s="197" t="s">
        <v>1137</v>
      </c>
      <c r="B396" s="197" t="s">
        <v>4959</v>
      </c>
      <c r="C396" s="197" t="s">
        <v>4959</v>
      </c>
      <c r="D396" s="197" t="s">
        <v>4959</v>
      </c>
      <c r="E396" s="197"/>
      <c r="F396" s="2" t="s">
        <v>1138</v>
      </c>
      <c r="G396" s="2"/>
      <c r="H396" s="2"/>
      <c r="I396" s="1"/>
      <c r="J396" s="1"/>
      <c r="K396" s="1"/>
      <c r="L396" s="1"/>
      <c r="M396" s="1"/>
      <c r="N396" s="1"/>
      <c r="O396" s="1"/>
      <c r="P396" s="1"/>
      <c r="Q396" s="1"/>
      <c r="R396" s="1"/>
      <c r="S396" s="1"/>
      <c r="T396" s="1"/>
      <c r="U396" s="1"/>
    </row>
    <row r="397" spans="1:21" ht="12.75">
      <c r="A397" s="197" t="s">
        <v>1139</v>
      </c>
      <c r="B397" s="197" t="s">
        <v>4959</v>
      </c>
      <c r="C397" s="197" t="s">
        <v>4959</v>
      </c>
      <c r="D397" s="197" t="s">
        <v>4959</v>
      </c>
      <c r="E397" s="197"/>
      <c r="F397" s="2" t="s">
        <v>1140</v>
      </c>
      <c r="G397" s="2"/>
      <c r="H397" s="2"/>
      <c r="I397" s="1"/>
      <c r="J397" s="1"/>
      <c r="K397" s="1"/>
      <c r="L397" s="1"/>
      <c r="M397" s="1"/>
      <c r="N397" s="1"/>
      <c r="O397" s="1"/>
      <c r="P397" s="1"/>
      <c r="Q397" s="1"/>
      <c r="R397" s="1"/>
      <c r="S397" s="1"/>
      <c r="T397" s="1"/>
      <c r="U397" s="1"/>
    </row>
    <row r="398" spans="1:21" ht="12.75">
      <c r="A398" s="197" t="s">
        <v>1141</v>
      </c>
      <c r="B398" s="197" t="s">
        <v>4959</v>
      </c>
      <c r="C398" s="197" t="s">
        <v>4959</v>
      </c>
      <c r="D398" s="197" t="s">
        <v>4959</v>
      </c>
      <c r="E398" s="197"/>
      <c r="F398" s="2" t="s">
        <v>1142</v>
      </c>
      <c r="G398" s="2"/>
      <c r="H398" s="2"/>
      <c r="I398" s="1"/>
      <c r="J398" s="1"/>
      <c r="K398" s="1"/>
      <c r="L398" s="1"/>
      <c r="M398" s="1"/>
      <c r="N398" s="1"/>
      <c r="O398" s="1"/>
      <c r="P398" s="1"/>
      <c r="Q398" s="1"/>
      <c r="R398" s="1"/>
      <c r="S398" s="1"/>
      <c r="T398" s="1"/>
      <c r="U398" s="1"/>
    </row>
    <row r="399" spans="1:21" ht="12.75">
      <c r="A399" s="197" t="s">
        <v>1143</v>
      </c>
      <c r="B399" s="197" t="s">
        <v>4959</v>
      </c>
      <c r="C399" s="197" t="s">
        <v>4959</v>
      </c>
      <c r="D399" s="197" t="s">
        <v>4959</v>
      </c>
      <c r="E399" s="197"/>
      <c r="F399" s="2" t="s">
        <v>1144</v>
      </c>
      <c r="G399" s="2"/>
      <c r="H399" s="2"/>
      <c r="I399" s="1"/>
      <c r="J399" s="1"/>
      <c r="K399" s="1"/>
      <c r="L399" s="1"/>
      <c r="M399" s="1"/>
      <c r="N399" s="1"/>
      <c r="O399" s="1"/>
      <c r="P399" s="1"/>
      <c r="Q399" s="1"/>
      <c r="R399" s="1"/>
      <c r="S399" s="1"/>
      <c r="T399" s="1"/>
      <c r="U399" s="1"/>
    </row>
    <row r="400" spans="1:21" ht="12.75">
      <c r="A400" s="197" t="s">
        <v>658</v>
      </c>
      <c r="B400" s="197"/>
      <c r="C400" s="197"/>
      <c r="D400" s="197"/>
      <c r="E400" s="197"/>
      <c r="F400" s="2"/>
      <c r="G400" s="2"/>
      <c r="H400" s="2"/>
      <c r="I400" s="1"/>
      <c r="J400" s="1"/>
      <c r="K400" s="1"/>
      <c r="L400" s="1"/>
      <c r="M400" s="1"/>
      <c r="N400" s="1"/>
      <c r="O400" s="1"/>
      <c r="P400" s="1"/>
      <c r="Q400" s="1"/>
      <c r="R400" s="1"/>
      <c r="S400" s="1"/>
      <c r="T400" s="1"/>
      <c r="U400" s="1"/>
    </row>
    <row r="401" spans="1:23" ht="12.75">
      <c r="A401" s="197"/>
      <c r="B401" s="197"/>
      <c r="C401" s="197"/>
      <c r="D401" s="197"/>
      <c r="E401" s="197"/>
      <c r="F401" s="2"/>
      <c r="G401" s="2"/>
      <c r="H401" s="2"/>
      <c r="I401" s="1"/>
      <c r="J401" s="1"/>
      <c r="K401" s="1"/>
      <c r="L401" s="1"/>
      <c r="M401" s="1"/>
      <c r="N401" s="1"/>
      <c r="O401" s="1"/>
      <c r="P401" s="1"/>
      <c r="Q401" s="1"/>
      <c r="R401" s="1"/>
      <c r="S401" s="1"/>
      <c r="T401" s="1"/>
      <c r="U401" s="1"/>
    </row>
    <row r="402" spans="1:23" ht="12.75">
      <c r="A402" s="197"/>
      <c r="B402" s="180"/>
      <c r="C402" s="180"/>
      <c r="D402" s="180"/>
      <c r="E402" s="197"/>
      <c r="F402" s="2"/>
      <c r="G402" s="2"/>
      <c r="H402" s="2"/>
      <c r="I402" s="1"/>
      <c r="J402" s="1"/>
      <c r="K402" s="1"/>
      <c r="L402" s="1"/>
      <c r="M402" s="1"/>
      <c r="N402" s="1"/>
      <c r="O402" s="1"/>
      <c r="P402" s="1"/>
      <c r="Q402" s="1"/>
      <c r="R402" s="1"/>
      <c r="S402" s="1"/>
      <c r="T402" s="1"/>
      <c r="U402" s="1"/>
    </row>
    <row r="403" spans="1:23" ht="12.75">
      <c r="A403" s="197" t="s">
        <v>1145</v>
      </c>
      <c r="B403" s="199" t="s">
        <v>633</v>
      </c>
      <c r="C403" s="199" t="s">
        <v>633</v>
      </c>
      <c r="D403" s="199" t="s">
        <v>633</v>
      </c>
      <c r="E403" s="197"/>
      <c r="F403" s="2"/>
      <c r="G403" s="2"/>
      <c r="H403" s="2"/>
      <c r="I403" s="1"/>
      <c r="J403" s="1"/>
      <c r="K403" s="1"/>
      <c r="L403" s="1"/>
      <c r="M403" s="1"/>
      <c r="N403" s="1"/>
      <c r="O403" s="1"/>
      <c r="P403" s="1"/>
      <c r="Q403" s="1"/>
      <c r="R403" s="1"/>
      <c r="S403" s="1"/>
      <c r="T403" s="1"/>
      <c r="U403" s="1"/>
    </row>
    <row r="404" spans="1:23" ht="12.75">
      <c r="A404" s="197" t="s">
        <v>1146</v>
      </c>
      <c r="B404" s="199" t="s">
        <v>633</v>
      </c>
      <c r="C404" s="199" t="s">
        <v>633</v>
      </c>
      <c r="D404" s="199" t="s">
        <v>633</v>
      </c>
      <c r="E404" s="197"/>
      <c r="F404" s="2"/>
      <c r="G404" s="2"/>
      <c r="H404" s="2"/>
      <c r="I404" s="1"/>
      <c r="J404" s="1"/>
      <c r="K404" s="1"/>
      <c r="L404" s="1"/>
      <c r="M404" s="1"/>
      <c r="N404" s="1"/>
      <c r="O404" s="1"/>
      <c r="P404" s="1"/>
      <c r="Q404" s="1"/>
      <c r="R404" s="1"/>
      <c r="S404" s="1"/>
      <c r="T404" s="1"/>
      <c r="U404" s="1"/>
    </row>
    <row r="405" spans="1:23" ht="12.75">
      <c r="A405" s="197" t="s">
        <v>1147</v>
      </c>
      <c r="B405" s="199" t="s">
        <v>633</v>
      </c>
      <c r="C405" s="199" t="s">
        <v>633</v>
      </c>
      <c r="D405" s="199" t="s">
        <v>633</v>
      </c>
      <c r="E405" s="197"/>
      <c r="F405" s="2"/>
      <c r="G405" s="2"/>
      <c r="H405" s="2"/>
      <c r="I405" s="1"/>
      <c r="J405" s="1"/>
      <c r="K405" s="1"/>
      <c r="L405" s="1"/>
      <c r="M405" s="1"/>
      <c r="N405" s="1"/>
      <c r="O405" s="1"/>
      <c r="P405" s="1"/>
      <c r="Q405" s="1"/>
      <c r="R405" s="1"/>
      <c r="S405" s="1"/>
      <c r="T405" s="1"/>
      <c r="U405" s="1"/>
    </row>
    <row r="406" spans="1:23" ht="12.75">
      <c r="A406" s="197" t="s">
        <v>1148</v>
      </c>
      <c r="B406" s="199" t="s">
        <v>633</v>
      </c>
      <c r="C406" s="199" t="s">
        <v>633</v>
      </c>
      <c r="D406" s="199" t="s">
        <v>633</v>
      </c>
      <c r="E406" s="197"/>
      <c r="F406" s="2"/>
      <c r="G406" s="2"/>
      <c r="H406" s="2"/>
      <c r="I406" s="1"/>
      <c r="J406" s="1"/>
      <c r="K406" s="1"/>
      <c r="L406" s="1"/>
      <c r="M406" s="1"/>
      <c r="N406" s="1"/>
      <c r="O406" s="1"/>
      <c r="P406" s="1"/>
      <c r="Q406" s="1"/>
      <c r="R406" s="1"/>
      <c r="S406" s="1"/>
      <c r="T406" s="1"/>
      <c r="U406" s="1"/>
    </row>
    <row r="407" spans="1:23" ht="12.75">
      <c r="A407" s="197" t="s">
        <v>1149</v>
      </c>
      <c r="B407" s="199" t="s">
        <v>633</v>
      </c>
      <c r="C407" s="199" t="s">
        <v>633</v>
      </c>
      <c r="D407" s="199" t="s">
        <v>633</v>
      </c>
      <c r="E407" s="197"/>
      <c r="F407" s="2"/>
      <c r="G407" s="2"/>
      <c r="H407" s="2"/>
      <c r="I407" s="1"/>
      <c r="J407" s="1"/>
      <c r="K407" s="1"/>
      <c r="L407" s="1"/>
      <c r="M407" s="1"/>
      <c r="N407" s="1"/>
      <c r="O407" s="1"/>
      <c r="P407" s="1"/>
      <c r="Q407" s="1"/>
      <c r="R407" s="1"/>
      <c r="S407" s="1"/>
      <c r="T407" s="1"/>
      <c r="U407" s="1"/>
    </row>
    <row r="408" spans="1:23" ht="12.75">
      <c r="A408" s="197" t="s">
        <v>1150</v>
      </c>
      <c r="B408" s="199" t="s">
        <v>633</v>
      </c>
      <c r="C408" s="199" t="s">
        <v>633</v>
      </c>
      <c r="D408" s="199" t="s">
        <v>633</v>
      </c>
      <c r="E408" s="197"/>
      <c r="F408" s="2"/>
      <c r="G408" s="2"/>
      <c r="H408" s="2"/>
      <c r="I408" s="1"/>
      <c r="J408" s="1"/>
      <c r="K408" s="1"/>
      <c r="L408" s="1"/>
      <c r="M408" s="1"/>
      <c r="N408" s="1"/>
      <c r="O408" s="1"/>
      <c r="P408" s="1"/>
      <c r="Q408" s="1"/>
      <c r="R408" s="1"/>
      <c r="S408" s="1"/>
      <c r="T408" s="1"/>
      <c r="U408" s="1"/>
    </row>
    <row r="409" spans="1:23" ht="12.75">
      <c r="A409" s="197" t="s">
        <v>1151</v>
      </c>
      <c r="B409" s="199" t="s">
        <v>633</v>
      </c>
      <c r="C409" s="199" t="s">
        <v>633</v>
      </c>
      <c r="D409" s="199" t="s">
        <v>633</v>
      </c>
      <c r="E409" s="197"/>
      <c r="F409" s="2"/>
      <c r="G409" s="2"/>
      <c r="H409" s="2"/>
      <c r="I409" s="1"/>
      <c r="J409" s="1"/>
      <c r="K409" s="1"/>
      <c r="L409" s="1"/>
      <c r="M409" s="1"/>
      <c r="N409" s="1"/>
      <c r="O409" s="1"/>
      <c r="P409" s="1"/>
      <c r="Q409" s="1"/>
      <c r="R409" s="1"/>
      <c r="S409" s="1"/>
      <c r="T409" s="1"/>
      <c r="U409" s="1"/>
    </row>
    <row r="410" spans="1:23" ht="12.75">
      <c r="A410" s="197" t="s">
        <v>1152</v>
      </c>
      <c r="B410" s="199" t="s">
        <v>633</v>
      </c>
      <c r="C410" s="199" t="s">
        <v>633</v>
      </c>
      <c r="D410" s="199" t="s">
        <v>633</v>
      </c>
      <c r="E410" s="197"/>
      <c r="F410" s="2"/>
      <c r="G410" s="2"/>
      <c r="H410" s="2"/>
      <c r="I410" s="1"/>
      <c r="J410" s="1"/>
      <c r="K410" s="1"/>
      <c r="L410" s="1"/>
      <c r="M410" s="1"/>
      <c r="N410" s="1"/>
      <c r="O410" s="1"/>
      <c r="P410" s="1"/>
      <c r="Q410" s="1"/>
      <c r="R410" s="1"/>
      <c r="S410" s="1"/>
      <c r="T410" s="1"/>
      <c r="U410" s="1"/>
    </row>
    <row r="411" spans="1:23" ht="12.75">
      <c r="A411" s="197"/>
      <c r="B411" s="218"/>
      <c r="C411" s="218"/>
      <c r="D411" s="218"/>
      <c r="E411" s="197"/>
      <c r="F411" s="2"/>
      <c r="G411" s="2"/>
      <c r="H411" s="2"/>
      <c r="I411" s="1"/>
      <c r="J411" s="1"/>
      <c r="K411" s="1"/>
      <c r="L411" s="1"/>
      <c r="M411" s="1"/>
      <c r="N411" s="1"/>
      <c r="O411" s="1"/>
      <c r="P411" s="1"/>
      <c r="Q411" s="1"/>
      <c r="R411" s="1"/>
      <c r="S411" s="1"/>
      <c r="T411" s="1"/>
      <c r="U411" s="1"/>
    </row>
    <row r="412" spans="1:23" ht="12.75">
      <c r="A412" s="200" t="s">
        <v>661</v>
      </c>
      <c r="B412" s="211" t="s">
        <v>169</v>
      </c>
      <c r="C412" s="211" t="s">
        <v>169</v>
      </c>
      <c r="D412" s="211" t="s">
        <v>169</v>
      </c>
      <c r="E412" s="197"/>
      <c r="F412" s="2"/>
      <c r="G412" s="2"/>
      <c r="H412" s="2"/>
      <c r="I412" s="1"/>
      <c r="J412" s="1"/>
      <c r="K412" s="1"/>
      <c r="L412" s="1"/>
      <c r="M412" s="1"/>
      <c r="N412" s="1"/>
      <c r="O412" s="1"/>
      <c r="P412" s="1"/>
      <c r="Q412" s="1"/>
      <c r="R412" s="1"/>
      <c r="S412" s="1"/>
      <c r="T412" s="1"/>
      <c r="U412" s="1"/>
    </row>
    <row r="413" spans="1:23" ht="12.75">
      <c r="A413" s="200"/>
      <c r="B413" s="187"/>
      <c r="C413" s="187"/>
      <c r="D413" s="187"/>
      <c r="E413" s="187"/>
      <c r="F413" s="197"/>
      <c r="G413" s="197"/>
      <c r="H413" s="2"/>
      <c r="I413" s="1"/>
      <c r="J413" s="1"/>
      <c r="K413" s="1"/>
      <c r="L413" s="1"/>
      <c r="M413" s="1"/>
      <c r="N413" s="1"/>
      <c r="O413" s="1"/>
      <c r="P413" s="1"/>
      <c r="Q413" s="1"/>
      <c r="R413" s="1"/>
      <c r="S413" s="1"/>
      <c r="T413" s="1"/>
      <c r="U413" s="1"/>
      <c r="V413" s="1"/>
      <c r="W413" s="1"/>
    </row>
    <row r="414" spans="1:23" ht="12.75">
      <c r="A414" s="200" t="s">
        <v>663</v>
      </c>
      <c r="B414" s="392" t="s">
        <v>169</v>
      </c>
      <c r="C414" s="197"/>
      <c r="D414" s="197"/>
      <c r="E414" s="197"/>
      <c r="F414" s="197"/>
      <c r="G414" s="197"/>
      <c r="H414" s="2"/>
      <c r="I414" s="1"/>
      <c r="J414" s="1"/>
      <c r="K414" s="1"/>
      <c r="L414" s="1"/>
      <c r="M414" s="1"/>
      <c r="N414" s="1"/>
      <c r="O414" s="1"/>
      <c r="P414" s="1"/>
      <c r="Q414" s="1"/>
      <c r="R414" s="1"/>
      <c r="S414" s="1"/>
      <c r="T414" s="1"/>
      <c r="U414" s="1"/>
      <c r="V414" s="1"/>
      <c r="W414" s="1"/>
    </row>
    <row r="415" spans="1:23" ht="12.75">
      <c r="A415" s="197"/>
      <c r="B415" s="197"/>
      <c r="C415" s="197"/>
      <c r="D415" s="197"/>
      <c r="E415" s="197"/>
      <c r="F415" s="197"/>
      <c r="G415" s="197"/>
      <c r="H415" s="2"/>
      <c r="I415" s="1"/>
      <c r="J415" s="1"/>
      <c r="K415" s="1"/>
      <c r="L415" s="1"/>
      <c r="M415" s="1"/>
      <c r="N415" s="1"/>
      <c r="O415" s="1"/>
      <c r="P415" s="1"/>
      <c r="Q415" s="1"/>
      <c r="R415" s="1"/>
      <c r="S415" s="1"/>
      <c r="T415" s="1"/>
      <c r="U415" s="1"/>
      <c r="V415" s="1"/>
      <c r="W415" s="1"/>
    </row>
    <row r="416" spans="1:23" ht="12.75">
      <c r="A416" s="193" t="s">
        <v>574</v>
      </c>
      <c r="B416" s="369" t="s">
        <v>4882</v>
      </c>
      <c r="C416" s="369" t="s">
        <v>100</v>
      </c>
      <c r="D416" s="369" t="s">
        <v>4883</v>
      </c>
      <c r="E416" s="369"/>
      <c r="F416" s="195" t="s">
        <v>652</v>
      </c>
      <c r="G416" s="422" t="s">
        <v>4884</v>
      </c>
      <c r="H416" s="422" t="s">
        <v>4885</v>
      </c>
      <c r="I416" s="98" t="s">
        <v>4882</v>
      </c>
      <c r="J416" s="98" t="s">
        <v>100</v>
      </c>
      <c r="K416" s="102" t="s">
        <v>4883</v>
      </c>
      <c r="L416" s="102"/>
      <c r="M416" s="102"/>
      <c r="N416" s="102"/>
      <c r="O416" s="102"/>
      <c r="P416" s="102"/>
      <c r="Q416" s="102"/>
      <c r="R416" s="102"/>
      <c r="S416" s="102"/>
      <c r="T416" s="102"/>
      <c r="U416" s="102"/>
    </row>
    <row r="417" spans="1:23" ht="12.75">
      <c r="A417" s="197" t="s">
        <v>1153</v>
      </c>
      <c r="B417" s="197" t="s">
        <v>166</v>
      </c>
      <c r="C417" s="197" t="s">
        <v>166</v>
      </c>
      <c r="D417" s="197" t="s">
        <v>166</v>
      </c>
      <c r="E417" s="197"/>
      <c r="F417" s="197" t="s">
        <v>1154</v>
      </c>
      <c r="G417" s="2" t="s">
        <v>247</v>
      </c>
      <c r="H417" s="2" t="s">
        <v>308</v>
      </c>
      <c r="I417" s="1" t="s">
        <v>247</v>
      </c>
      <c r="J417" s="1" t="s">
        <v>247</v>
      </c>
      <c r="K417" s="1" t="s">
        <v>247</v>
      </c>
      <c r="L417" s="1"/>
      <c r="M417" s="1"/>
      <c r="N417" s="1"/>
      <c r="O417" s="1"/>
      <c r="P417" s="1"/>
      <c r="Q417" s="1"/>
      <c r="R417" s="1"/>
      <c r="S417" s="1"/>
      <c r="T417" s="1"/>
      <c r="U417" s="1"/>
    </row>
    <row r="418" spans="1:23" ht="12.75">
      <c r="A418" s="197" t="s">
        <v>1155</v>
      </c>
      <c r="B418" s="197" t="s">
        <v>4960</v>
      </c>
      <c r="C418" s="197" t="s">
        <v>4960</v>
      </c>
      <c r="D418" s="197" t="s">
        <v>4961</v>
      </c>
      <c r="E418" s="197"/>
      <c r="F418" s="197" t="s">
        <v>1157</v>
      </c>
      <c r="G418" s="2"/>
      <c r="H418" s="2"/>
      <c r="I418" s="1"/>
      <c r="J418" s="1"/>
      <c r="K418" s="1"/>
      <c r="L418" s="1"/>
      <c r="M418" s="1"/>
      <c r="N418" s="1"/>
      <c r="O418" s="1"/>
      <c r="P418" s="1"/>
      <c r="Q418" s="1"/>
      <c r="R418" s="1"/>
      <c r="S418" s="1"/>
      <c r="T418" s="1"/>
      <c r="U418" s="1"/>
    </row>
    <row r="419" spans="1:23" ht="12.75">
      <c r="A419" s="197" t="s">
        <v>658</v>
      </c>
      <c r="B419" s="197" t="s">
        <v>4962</v>
      </c>
      <c r="C419" s="197" t="s">
        <v>4962</v>
      </c>
      <c r="D419" s="197" t="s">
        <v>4963</v>
      </c>
      <c r="E419" s="197"/>
      <c r="F419" s="2"/>
      <c r="G419" s="2"/>
      <c r="H419" s="2"/>
      <c r="I419" s="1"/>
      <c r="J419" s="1"/>
      <c r="K419" s="1"/>
      <c r="L419" s="1"/>
      <c r="M419" s="1"/>
      <c r="N419" s="1"/>
      <c r="O419" s="1"/>
      <c r="P419" s="1"/>
      <c r="Q419" s="1"/>
      <c r="R419" s="1"/>
      <c r="S419" s="1"/>
      <c r="T419" s="1"/>
      <c r="U419" s="1"/>
    </row>
    <row r="420" spans="1:23" ht="12.75">
      <c r="A420" s="197"/>
      <c r="B420" s="197"/>
      <c r="C420" s="197"/>
      <c r="D420" s="197"/>
      <c r="E420" s="197"/>
      <c r="F420" s="2"/>
      <c r="G420" s="2"/>
      <c r="H420" s="2"/>
      <c r="I420" s="1"/>
      <c r="J420" s="1"/>
      <c r="K420" s="1"/>
      <c r="L420" s="1"/>
      <c r="M420" s="1"/>
      <c r="N420" s="1"/>
      <c r="O420" s="1"/>
      <c r="P420" s="1"/>
      <c r="Q420" s="1"/>
      <c r="R420" s="1"/>
      <c r="S420" s="1"/>
      <c r="T420" s="1"/>
      <c r="U420" s="1"/>
    </row>
    <row r="421" spans="1:23" ht="12.75">
      <c r="A421" s="197"/>
      <c r="B421" s="180"/>
      <c r="C421" s="180"/>
      <c r="D421" s="180"/>
      <c r="E421" s="197"/>
      <c r="F421" s="2"/>
      <c r="G421" s="2"/>
      <c r="H421" s="2"/>
      <c r="I421" s="1"/>
      <c r="J421" s="1"/>
      <c r="K421" s="1"/>
      <c r="L421" s="1"/>
      <c r="M421" s="1"/>
      <c r="N421" s="1"/>
      <c r="O421" s="1"/>
      <c r="P421" s="1"/>
      <c r="Q421" s="1"/>
      <c r="R421" s="1"/>
      <c r="S421" s="1"/>
      <c r="T421" s="1"/>
      <c r="U421" s="1"/>
    </row>
    <row r="422" spans="1:23" ht="12.75">
      <c r="A422" s="197" t="s">
        <v>1158</v>
      </c>
      <c r="B422" s="180">
        <v>50</v>
      </c>
      <c r="C422" s="180">
        <v>50</v>
      </c>
      <c r="D422" s="180">
        <v>50</v>
      </c>
      <c r="E422" s="197"/>
      <c r="F422" s="2"/>
      <c r="G422" s="2"/>
      <c r="H422" s="2"/>
      <c r="I422" s="1"/>
      <c r="J422" s="1"/>
      <c r="K422" s="1"/>
      <c r="L422" s="1"/>
      <c r="M422" s="1"/>
      <c r="N422" s="1"/>
      <c r="O422" s="1"/>
      <c r="P422" s="1"/>
      <c r="Q422" s="1"/>
      <c r="R422" s="1"/>
      <c r="S422" s="1"/>
      <c r="T422" s="1"/>
      <c r="U422" s="1"/>
    </row>
    <row r="423" spans="1:23" ht="12.75">
      <c r="A423" s="197"/>
      <c r="B423" s="197"/>
      <c r="C423" s="197"/>
      <c r="D423" s="197"/>
      <c r="E423" s="197"/>
      <c r="F423" s="2"/>
      <c r="G423" s="2"/>
      <c r="H423" s="2"/>
      <c r="I423" s="1"/>
      <c r="J423" s="1"/>
      <c r="K423" s="1"/>
      <c r="L423" s="1"/>
      <c r="M423" s="1"/>
      <c r="N423" s="1"/>
      <c r="O423" s="1"/>
      <c r="P423" s="1"/>
      <c r="Q423" s="1"/>
      <c r="R423" s="1"/>
      <c r="S423" s="1"/>
      <c r="T423" s="1"/>
      <c r="U423" s="1"/>
    </row>
    <row r="424" spans="1:23" ht="12.75">
      <c r="A424" s="200" t="s">
        <v>661</v>
      </c>
      <c r="B424" s="186">
        <v>50</v>
      </c>
      <c r="C424" s="186">
        <v>50</v>
      </c>
      <c r="D424" s="186">
        <v>50</v>
      </c>
      <c r="E424" s="197"/>
      <c r="F424" s="2"/>
      <c r="G424" s="2"/>
      <c r="H424" s="2"/>
      <c r="I424" s="1"/>
      <c r="J424" s="1"/>
      <c r="K424" s="1"/>
      <c r="L424" s="1"/>
      <c r="M424" s="1"/>
      <c r="N424" s="1"/>
      <c r="O424" s="1"/>
      <c r="P424" s="1"/>
      <c r="Q424" s="1"/>
      <c r="R424" s="1"/>
      <c r="S424" s="1"/>
      <c r="T424" s="1"/>
      <c r="U424" s="1"/>
    </row>
    <row r="425" spans="1:23" ht="12.75">
      <c r="A425" s="200"/>
      <c r="B425" s="187"/>
      <c r="C425" s="187"/>
      <c r="D425" s="197"/>
      <c r="E425" s="197"/>
      <c r="F425" s="2"/>
      <c r="G425" s="2"/>
      <c r="H425" s="2"/>
      <c r="I425" s="1"/>
      <c r="J425" s="1"/>
      <c r="K425" s="1"/>
      <c r="L425" s="1"/>
      <c r="M425" s="1"/>
      <c r="N425" s="1"/>
      <c r="O425" s="1"/>
      <c r="P425" s="1"/>
      <c r="Q425" s="1"/>
      <c r="R425" s="1"/>
      <c r="S425" s="1"/>
      <c r="T425" s="1"/>
      <c r="U425" s="1"/>
    </row>
    <row r="426" spans="1:23" ht="12.75">
      <c r="A426" s="200" t="s">
        <v>663</v>
      </c>
      <c r="B426" s="392">
        <v>50</v>
      </c>
      <c r="C426" s="197"/>
      <c r="D426" s="197"/>
      <c r="E426" s="197"/>
      <c r="F426" s="197"/>
      <c r="G426" s="197"/>
      <c r="H426" s="2"/>
      <c r="I426" s="1"/>
      <c r="J426" s="1"/>
      <c r="K426" s="1"/>
      <c r="L426" s="1"/>
      <c r="M426" s="1"/>
      <c r="N426" s="1"/>
      <c r="O426" s="1"/>
      <c r="P426" s="1"/>
      <c r="Q426" s="1"/>
      <c r="R426" s="1"/>
      <c r="S426" s="1"/>
      <c r="T426" s="1"/>
      <c r="U426" s="1"/>
      <c r="V426" s="1"/>
      <c r="W426" s="1"/>
    </row>
    <row r="427" spans="1:23" ht="12.75">
      <c r="A427" s="197"/>
      <c r="B427" s="197"/>
      <c r="C427" s="197"/>
      <c r="D427" s="394"/>
      <c r="E427" s="197"/>
      <c r="F427" s="197"/>
      <c r="G427" s="197"/>
      <c r="H427" s="2"/>
      <c r="I427" s="1"/>
      <c r="J427" s="1"/>
      <c r="K427" s="1"/>
      <c r="L427" s="1"/>
      <c r="M427" s="1"/>
      <c r="N427" s="1"/>
      <c r="O427" s="1"/>
      <c r="P427" s="1"/>
      <c r="Q427" s="1"/>
      <c r="R427" s="1"/>
      <c r="S427" s="1"/>
      <c r="T427" s="1"/>
      <c r="U427" s="1"/>
      <c r="V427" s="1"/>
      <c r="W427" s="1"/>
    </row>
    <row r="428" spans="1:23" ht="12.75">
      <c r="A428" s="217" t="s">
        <v>577</v>
      </c>
      <c r="B428" s="369" t="s">
        <v>4882</v>
      </c>
      <c r="C428" s="369" t="s">
        <v>100</v>
      </c>
      <c r="D428" s="369" t="s">
        <v>4883</v>
      </c>
      <c r="E428" s="369"/>
      <c r="F428" s="195" t="s">
        <v>652</v>
      </c>
      <c r="G428" s="422" t="s">
        <v>4884</v>
      </c>
      <c r="H428" s="422" t="s">
        <v>4885</v>
      </c>
      <c r="I428" s="98" t="s">
        <v>4882</v>
      </c>
      <c r="J428" s="98" t="s">
        <v>100</v>
      </c>
      <c r="K428" s="102" t="s">
        <v>4883</v>
      </c>
      <c r="L428" s="102"/>
      <c r="M428" s="102"/>
      <c r="N428" s="102"/>
      <c r="O428" s="102"/>
      <c r="P428" s="102"/>
      <c r="Q428" s="102"/>
      <c r="R428" s="102"/>
      <c r="S428" s="102"/>
      <c r="T428" s="102"/>
      <c r="U428" s="102"/>
    </row>
    <row r="429" spans="1:23" ht="12.75">
      <c r="A429" s="197" t="s">
        <v>1159</v>
      </c>
      <c r="B429" s="197" t="s">
        <v>165</v>
      </c>
      <c r="C429" s="197" t="s">
        <v>165</v>
      </c>
      <c r="D429" s="197" t="s">
        <v>165</v>
      </c>
      <c r="E429" s="197"/>
      <c r="F429" s="197" t="s">
        <v>1160</v>
      </c>
      <c r="G429" s="2" t="s">
        <v>247</v>
      </c>
      <c r="H429" s="2" t="s">
        <v>308</v>
      </c>
      <c r="I429" s="1" t="s">
        <v>247</v>
      </c>
      <c r="J429" s="1" t="s">
        <v>247</v>
      </c>
      <c r="K429" s="1" t="s">
        <v>247</v>
      </c>
      <c r="L429" s="1"/>
      <c r="M429" s="1"/>
      <c r="N429" s="1"/>
      <c r="O429" s="1"/>
      <c r="P429" s="1"/>
      <c r="Q429" s="1"/>
      <c r="R429" s="1"/>
      <c r="S429" s="1"/>
      <c r="T429" s="1"/>
      <c r="U429" s="1"/>
    </row>
    <row r="430" spans="1:23" ht="12.75">
      <c r="A430" s="197" t="s">
        <v>1161</v>
      </c>
      <c r="B430" s="197" t="s">
        <v>165</v>
      </c>
      <c r="C430" s="197" t="s">
        <v>165</v>
      </c>
      <c r="D430" s="197" t="s">
        <v>165</v>
      </c>
      <c r="E430" s="197"/>
      <c r="F430" s="2" t="s">
        <v>1162</v>
      </c>
      <c r="G430" s="2" t="s">
        <v>247</v>
      </c>
      <c r="H430" s="2" t="s">
        <v>308</v>
      </c>
      <c r="I430" s="1" t="s">
        <v>247</v>
      </c>
      <c r="J430" s="1" t="s">
        <v>247</v>
      </c>
      <c r="K430" s="1" t="s">
        <v>247</v>
      </c>
      <c r="L430" s="1"/>
      <c r="M430" s="1"/>
      <c r="N430" s="1"/>
      <c r="O430" s="1"/>
      <c r="P430" s="1"/>
      <c r="Q430" s="1"/>
      <c r="R430" s="1"/>
      <c r="S430" s="1"/>
      <c r="T430" s="1"/>
      <c r="U430" s="1"/>
    </row>
    <row r="431" spans="1:23" ht="12.75">
      <c r="A431" s="197" t="s">
        <v>1163</v>
      </c>
      <c r="B431" s="197" t="s">
        <v>165</v>
      </c>
      <c r="C431" s="197" t="s">
        <v>165</v>
      </c>
      <c r="D431" s="197" t="s">
        <v>165</v>
      </c>
      <c r="E431" s="197"/>
      <c r="F431" s="2" t="s">
        <v>1164</v>
      </c>
      <c r="G431" s="2" t="s">
        <v>247</v>
      </c>
      <c r="H431" s="2" t="s">
        <v>308</v>
      </c>
      <c r="I431" s="1" t="s">
        <v>247</v>
      </c>
      <c r="J431" s="1" t="s">
        <v>247</v>
      </c>
      <c r="K431" s="1" t="s">
        <v>247</v>
      </c>
      <c r="L431" s="1"/>
      <c r="M431" s="1"/>
      <c r="N431" s="1"/>
      <c r="O431" s="1"/>
      <c r="P431" s="1"/>
      <c r="Q431" s="1"/>
      <c r="R431" s="1"/>
      <c r="S431" s="1"/>
      <c r="T431" s="1"/>
      <c r="U431" s="1"/>
    </row>
    <row r="432" spans="1:23" ht="12.75">
      <c r="A432" s="197" t="s">
        <v>1165</v>
      </c>
      <c r="B432" s="197" t="s">
        <v>169</v>
      </c>
      <c r="C432" s="197" t="s">
        <v>169</v>
      </c>
      <c r="D432" s="197" t="s">
        <v>169</v>
      </c>
      <c r="E432" s="197"/>
      <c r="F432" s="2" t="s">
        <v>1166</v>
      </c>
      <c r="G432" s="2" t="s">
        <v>247</v>
      </c>
      <c r="H432" s="2" t="s">
        <v>247</v>
      </c>
      <c r="I432" s="1" t="s">
        <v>247</v>
      </c>
      <c r="J432" s="2" t="s">
        <v>247</v>
      </c>
      <c r="K432" s="1" t="s">
        <v>247</v>
      </c>
      <c r="L432" s="1"/>
      <c r="M432" s="1"/>
      <c r="N432" s="1"/>
      <c r="O432" s="1"/>
      <c r="P432" s="1"/>
      <c r="Q432" s="1"/>
      <c r="R432" s="1"/>
      <c r="S432" s="1"/>
      <c r="T432" s="1"/>
      <c r="U432" s="1"/>
    </row>
    <row r="433" spans="1:23" ht="12.75">
      <c r="A433" s="197" t="s">
        <v>1167</v>
      </c>
      <c r="B433" s="197" t="s">
        <v>4964</v>
      </c>
      <c r="C433" s="197" t="s">
        <v>4964</v>
      </c>
      <c r="D433" s="197" t="s">
        <v>4965</v>
      </c>
      <c r="E433" s="197"/>
      <c r="F433" s="197" t="s">
        <v>1169</v>
      </c>
      <c r="G433" s="2"/>
      <c r="H433" s="2"/>
      <c r="I433" s="2"/>
      <c r="J433" s="2"/>
      <c r="K433" s="1"/>
      <c r="L433" s="1"/>
      <c r="M433" s="1"/>
      <c r="N433" s="1"/>
      <c r="O433" s="1"/>
      <c r="P433" s="1"/>
      <c r="Q433" s="1"/>
      <c r="R433" s="1"/>
      <c r="S433" s="1"/>
      <c r="T433" s="1"/>
      <c r="U433" s="1"/>
    </row>
    <row r="434" spans="1:23" ht="12.75">
      <c r="A434" s="197" t="s">
        <v>1170</v>
      </c>
      <c r="B434" s="197" t="s">
        <v>4966</v>
      </c>
      <c r="C434" s="197" t="s">
        <v>4966</v>
      </c>
      <c r="D434" s="197" t="s">
        <v>4966</v>
      </c>
      <c r="E434" s="197"/>
      <c r="F434" s="2" t="s">
        <v>1172</v>
      </c>
      <c r="G434" s="2"/>
      <c r="H434" s="2"/>
      <c r="I434" s="1"/>
      <c r="J434" s="1"/>
      <c r="K434" s="1"/>
      <c r="L434" s="1"/>
      <c r="M434" s="1"/>
      <c r="N434" s="1"/>
      <c r="O434" s="1"/>
      <c r="P434" s="1"/>
      <c r="Q434" s="1"/>
      <c r="R434" s="1"/>
      <c r="S434" s="1"/>
      <c r="T434" s="1"/>
      <c r="U434" s="1"/>
    </row>
    <row r="435" spans="1:23" ht="12.75">
      <c r="A435" s="197" t="s">
        <v>1173</v>
      </c>
      <c r="B435" s="197" t="s">
        <v>4967</v>
      </c>
      <c r="C435" s="197" t="s">
        <v>4967</v>
      </c>
      <c r="D435" s="197" t="s">
        <v>4968</v>
      </c>
      <c r="E435" s="197"/>
      <c r="F435" s="2" t="s">
        <v>1176</v>
      </c>
      <c r="G435" s="2"/>
      <c r="H435" s="2"/>
      <c r="I435" s="2"/>
      <c r="J435" s="2"/>
      <c r="K435" s="1"/>
      <c r="L435" s="1"/>
      <c r="M435" s="1"/>
      <c r="N435" s="1"/>
      <c r="O435" s="1"/>
      <c r="P435" s="1"/>
      <c r="Q435" s="1"/>
      <c r="R435" s="1"/>
      <c r="S435" s="1"/>
      <c r="T435" s="1"/>
      <c r="U435" s="1"/>
    </row>
    <row r="436" spans="1:23" ht="12.75">
      <c r="A436" s="197" t="s">
        <v>1177</v>
      </c>
      <c r="B436" s="197" t="s">
        <v>169</v>
      </c>
      <c r="C436" s="197" t="s">
        <v>169</v>
      </c>
      <c r="D436" s="197" t="s">
        <v>169</v>
      </c>
      <c r="E436" s="197"/>
      <c r="F436" s="2" t="s">
        <v>1178</v>
      </c>
      <c r="G436" s="2"/>
      <c r="H436" s="2"/>
      <c r="I436" s="1"/>
      <c r="J436" s="1"/>
      <c r="K436" s="1"/>
      <c r="L436" s="1"/>
      <c r="M436" s="1"/>
      <c r="N436" s="1"/>
      <c r="O436" s="1"/>
      <c r="P436" s="1"/>
      <c r="Q436" s="1"/>
      <c r="R436" s="1"/>
      <c r="S436" s="1"/>
      <c r="T436" s="1"/>
      <c r="U436" s="1"/>
    </row>
    <row r="437" spans="1:23" ht="12.75">
      <c r="A437" s="197" t="s">
        <v>658</v>
      </c>
      <c r="B437" s="197">
        <v>5</v>
      </c>
      <c r="C437" s="197">
        <v>5</v>
      </c>
      <c r="D437" s="197">
        <v>6</v>
      </c>
      <c r="E437" s="197"/>
      <c r="F437" s="2"/>
      <c r="G437" s="2"/>
      <c r="H437" s="2"/>
      <c r="I437" s="1"/>
      <c r="J437" s="1"/>
      <c r="K437" s="1"/>
      <c r="L437" s="1"/>
      <c r="M437" s="1"/>
      <c r="N437" s="1"/>
      <c r="O437" s="1"/>
      <c r="P437" s="1"/>
      <c r="Q437" s="1"/>
      <c r="R437" s="1"/>
      <c r="S437" s="1"/>
      <c r="T437" s="1"/>
      <c r="U437" s="1"/>
    </row>
    <row r="438" spans="1:23" ht="12.75">
      <c r="A438" s="197"/>
      <c r="B438" s="218"/>
      <c r="C438" s="218"/>
      <c r="D438" s="218"/>
      <c r="E438" s="197"/>
      <c r="F438" s="2"/>
      <c r="G438" s="2"/>
      <c r="H438" s="2"/>
      <c r="I438" s="1"/>
      <c r="J438" s="1"/>
      <c r="K438" s="1"/>
      <c r="L438" s="1"/>
      <c r="M438" s="1"/>
      <c r="N438" s="1"/>
      <c r="O438" s="1"/>
      <c r="P438" s="1"/>
      <c r="Q438" s="1"/>
      <c r="R438" s="1"/>
      <c r="S438" s="1"/>
      <c r="T438" s="1"/>
      <c r="U438" s="1"/>
    </row>
    <row r="439" spans="1:23" ht="12.75">
      <c r="A439" s="197"/>
      <c r="B439" s="218"/>
      <c r="C439" s="218"/>
      <c r="D439" s="218"/>
      <c r="E439" s="197"/>
      <c r="F439" s="2"/>
      <c r="G439" s="2"/>
      <c r="H439" s="2"/>
      <c r="I439" s="1"/>
      <c r="J439" s="1"/>
      <c r="K439" s="1"/>
      <c r="L439" s="1"/>
      <c r="M439" s="1"/>
      <c r="N439" s="1"/>
      <c r="O439" s="1"/>
      <c r="P439" s="1"/>
      <c r="Q439" s="1"/>
      <c r="R439" s="1"/>
      <c r="S439" s="1"/>
      <c r="T439" s="1"/>
      <c r="U439" s="1"/>
    </row>
    <row r="440" spans="1:23" ht="12.75">
      <c r="A440" s="197" t="s">
        <v>1180</v>
      </c>
      <c r="B440" s="199">
        <v>100</v>
      </c>
      <c r="C440" s="199">
        <v>100</v>
      </c>
      <c r="D440" s="199">
        <v>100</v>
      </c>
      <c r="E440" s="197"/>
      <c r="F440" s="2"/>
      <c r="G440" s="2"/>
      <c r="H440" s="2"/>
      <c r="I440" s="1"/>
      <c r="J440" s="1"/>
      <c r="K440" s="1"/>
      <c r="L440" s="1"/>
      <c r="M440" s="1"/>
      <c r="N440" s="1"/>
      <c r="O440" s="1"/>
      <c r="P440" s="1"/>
      <c r="Q440" s="1"/>
      <c r="R440" s="1"/>
      <c r="S440" s="1"/>
      <c r="T440" s="1"/>
      <c r="U440" s="1"/>
    </row>
    <row r="441" spans="1:23" ht="12.75">
      <c r="A441" s="197" t="s">
        <v>1181</v>
      </c>
      <c r="B441" s="199">
        <v>100</v>
      </c>
      <c r="C441" s="199">
        <v>100</v>
      </c>
      <c r="D441" s="199">
        <v>100</v>
      </c>
      <c r="E441" s="197"/>
      <c r="F441" s="2"/>
      <c r="G441" s="2"/>
      <c r="H441" s="2"/>
      <c r="I441" s="1"/>
      <c r="J441" s="1"/>
      <c r="K441" s="1"/>
      <c r="L441" s="1"/>
      <c r="M441" s="1"/>
      <c r="N441" s="1"/>
      <c r="O441" s="1"/>
      <c r="P441" s="1"/>
      <c r="Q441" s="1"/>
      <c r="R441" s="1"/>
      <c r="S441" s="1"/>
      <c r="T441" s="1"/>
      <c r="U441" s="1"/>
    </row>
    <row r="442" spans="1:23" ht="12.75">
      <c r="A442" s="197" t="s">
        <v>1182</v>
      </c>
      <c r="B442" s="199">
        <v>100</v>
      </c>
      <c r="C442" s="199">
        <v>100</v>
      </c>
      <c r="D442" s="199">
        <v>100</v>
      </c>
      <c r="E442" s="197"/>
      <c r="F442" s="2"/>
      <c r="G442" s="2"/>
      <c r="H442" s="2"/>
      <c r="I442" s="1"/>
      <c r="J442" s="1"/>
      <c r="K442" s="1"/>
      <c r="L442" s="1"/>
      <c r="M442" s="1"/>
      <c r="N442" s="1"/>
      <c r="O442" s="1"/>
      <c r="P442" s="1"/>
      <c r="Q442" s="1"/>
      <c r="R442" s="1"/>
      <c r="S442" s="1"/>
      <c r="T442" s="1"/>
      <c r="U442" s="1"/>
    </row>
    <row r="443" spans="1:23" ht="12.75">
      <c r="A443" s="197" t="s">
        <v>1183</v>
      </c>
      <c r="B443" s="199" t="s">
        <v>633</v>
      </c>
      <c r="C443" s="199" t="s">
        <v>633</v>
      </c>
      <c r="D443" s="199" t="s">
        <v>633</v>
      </c>
      <c r="E443" s="197"/>
      <c r="F443" s="2"/>
      <c r="G443" s="2"/>
      <c r="H443" s="2"/>
      <c r="I443" s="1"/>
      <c r="J443" s="1"/>
      <c r="K443" s="1"/>
      <c r="L443" s="1"/>
      <c r="M443" s="1"/>
      <c r="N443" s="1"/>
      <c r="O443" s="1"/>
      <c r="P443" s="1"/>
      <c r="Q443" s="1"/>
      <c r="R443" s="1"/>
      <c r="S443" s="1"/>
      <c r="T443" s="1"/>
      <c r="U443" s="1"/>
    </row>
    <row r="444" spans="1:23" ht="12.75">
      <c r="A444" s="197"/>
      <c r="B444" s="218"/>
      <c r="C444" s="218"/>
      <c r="D444" s="218"/>
      <c r="E444" s="197"/>
      <c r="F444" s="2"/>
      <c r="G444" s="2"/>
      <c r="H444" s="2"/>
      <c r="I444" s="1"/>
      <c r="J444" s="1"/>
      <c r="K444" s="1"/>
      <c r="L444" s="1"/>
      <c r="M444" s="1"/>
      <c r="N444" s="1"/>
      <c r="O444" s="1"/>
      <c r="P444" s="1"/>
      <c r="Q444" s="1"/>
      <c r="R444" s="1"/>
      <c r="S444" s="1"/>
      <c r="T444" s="1"/>
      <c r="U444" s="1"/>
    </row>
    <row r="445" spans="1:23" ht="12.75">
      <c r="A445" s="200" t="s">
        <v>661</v>
      </c>
      <c r="B445" s="211">
        <v>100</v>
      </c>
      <c r="C445" s="211">
        <v>100</v>
      </c>
      <c r="D445" s="211">
        <v>100</v>
      </c>
      <c r="E445" s="197"/>
      <c r="F445" s="2"/>
      <c r="G445" s="2"/>
      <c r="H445" s="2"/>
      <c r="I445" s="1"/>
      <c r="J445" s="1"/>
      <c r="K445" s="1"/>
      <c r="L445" s="1"/>
      <c r="M445" s="1"/>
      <c r="N445" s="1"/>
      <c r="O445" s="1"/>
      <c r="P445" s="1"/>
      <c r="Q445" s="1"/>
      <c r="R445" s="1"/>
      <c r="S445" s="1"/>
      <c r="T445" s="1"/>
      <c r="U445" s="1"/>
    </row>
    <row r="446" spans="1:23" ht="12.75">
      <c r="A446" s="200"/>
      <c r="B446" s="187"/>
      <c r="C446" s="187"/>
      <c r="D446" s="197"/>
      <c r="E446" s="197"/>
      <c r="F446" s="2"/>
      <c r="G446" s="2"/>
      <c r="H446" s="2"/>
      <c r="I446" s="1"/>
      <c r="J446" s="1"/>
      <c r="K446" s="1"/>
      <c r="L446" s="1"/>
      <c r="M446" s="1"/>
      <c r="N446" s="1"/>
      <c r="O446" s="1"/>
      <c r="P446" s="1"/>
      <c r="Q446" s="1"/>
      <c r="R446" s="1"/>
      <c r="S446" s="1"/>
      <c r="T446" s="1"/>
      <c r="U446" s="1"/>
    </row>
    <row r="447" spans="1:23" ht="12.75">
      <c r="A447" s="200" t="s">
        <v>663</v>
      </c>
      <c r="B447" s="219">
        <v>100</v>
      </c>
      <c r="C447" s="197"/>
      <c r="D447" s="197"/>
      <c r="E447" s="197"/>
      <c r="F447" s="197"/>
      <c r="G447" s="197"/>
      <c r="H447" s="2"/>
      <c r="I447" s="1"/>
      <c r="J447" s="1"/>
      <c r="K447" s="1"/>
      <c r="L447" s="1"/>
      <c r="M447" s="1"/>
      <c r="N447" s="1"/>
      <c r="O447" s="1"/>
      <c r="P447" s="1"/>
      <c r="Q447" s="1"/>
      <c r="R447" s="1"/>
      <c r="S447" s="1"/>
      <c r="T447" s="1"/>
      <c r="U447" s="1"/>
      <c r="V447" s="1"/>
      <c r="W447" s="1"/>
    </row>
    <row r="448" spans="1:23" ht="12.75">
      <c r="A448" s="200"/>
      <c r="B448" s="187"/>
      <c r="C448" s="197"/>
      <c r="D448" s="197"/>
      <c r="E448" s="197"/>
      <c r="F448" s="197"/>
      <c r="G448" s="197"/>
      <c r="H448" s="2"/>
      <c r="I448" s="1"/>
      <c r="J448" s="1"/>
      <c r="K448" s="1"/>
      <c r="L448" s="1"/>
      <c r="M448" s="1"/>
      <c r="N448" s="1"/>
      <c r="O448" s="1"/>
      <c r="P448" s="1"/>
      <c r="Q448" s="1"/>
      <c r="R448" s="1"/>
      <c r="S448" s="1"/>
      <c r="T448" s="1"/>
      <c r="U448" s="1"/>
      <c r="V448" s="1"/>
      <c r="W448" s="1"/>
    </row>
    <row r="449" spans="1:21" ht="12.75">
      <c r="A449" s="217" t="s">
        <v>580</v>
      </c>
      <c r="B449" s="369" t="s">
        <v>4882</v>
      </c>
      <c r="C449" s="369" t="s">
        <v>100</v>
      </c>
      <c r="D449" s="369" t="s">
        <v>4883</v>
      </c>
      <c r="E449" s="369"/>
      <c r="F449" s="195" t="s">
        <v>652</v>
      </c>
      <c r="G449" s="422" t="s">
        <v>4884</v>
      </c>
      <c r="H449" s="422" t="s">
        <v>4885</v>
      </c>
      <c r="I449" s="98" t="s">
        <v>4882</v>
      </c>
      <c r="J449" s="98" t="s">
        <v>100</v>
      </c>
      <c r="K449" s="102" t="s">
        <v>4883</v>
      </c>
      <c r="L449" s="102"/>
      <c r="M449" s="102"/>
      <c r="N449" s="102"/>
      <c r="O449" s="102"/>
      <c r="P449" s="102"/>
      <c r="Q449" s="102"/>
      <c r="R449" s="102"/>
      <c r="S449" s="102"/>
      <c r="T449" s="102"/>
      <c r="U449" s="102"/>
    </row>
    <row r="450" spans="1:21" ht="12.75">
      <c r="A450" s="197" t="s">
        <v>1184</v>
      </c>
      <c r="B450" s="197" t="s">
        <v>165</v>
      </c>
      <c r="C450" s="197" t="s">
        <v>165</v>
      </c>
      <c r="D450" s="197" t="s">
        <v>165</v>
      </c>
      <c r="E450" s="197"/>
      <c r="F450" s="197" t="s">
        <v>1185</v>
      </c>
      <c r="G450" s="2" t="s">
        <v>247</v>
      </c>
      <c r="H450" s="2" t="s">
        <v>308</v>
      </c>
      <c r="I450" s="1" t="s">
        <v>247</v>
      </c>
      <c r="J450" s="1" t="s">
        <v>247</v>
      </c>
      <c r="K450" s="1" t="s">
        <v>247</v>
      </c>
      <c r="L450" s="1"/>
      <c r="M450" s="1"/>
      <c r="N450" s="1"/>
      <c r="O450" s="1"/>
      <c r="P450" s="1"/>
      <c r="Q450" s="1"/>
      <c r="R450" s="1"/>
      <c r="S450" s="1"/>
      <c r="T450" s="1"/>
      <c r="U450" s="1"/>
    </row>
    <row r="451" spans="1:21" ht="12.75">
      <c r="A451" s="197" t="s">
        <v>1186</v>
      </c>
      <c r="B451" s="197" t="s">
        <v>165</v>
      </c>
      <c r="C451" s="197" t="s">
        <v>167</v>
      </c>
      <c r="D451" s="197" t="s">
        <v>167</v>
      </c>
      <c r="E451" s="197"/>
      <c r="F451" s="2" t="s">
        <v>1187</v>
      </c>
      <c r="G451" s="2" t="s">
        <v>247</v>
      </c>
      <c r="H451" s="2" t="s">
        <v>308</v>
      </c>
      <c r="I451" s="1" t="s">
        <v>247</v>
      </c>
      <c r="J451" s="1" t="s">
        <v>247</v>
      </c>
      <c r="K451" s="1" t="s">
        <v>247</v>
      </c>
      <c r="L451" s="1"/>
      <c r="M451" s="1"/>
      <c r="N451" s="1"/>
      <c r="O451" s="1"/>
      <c r="P451" s="1"/>
      <c r="Q451" s="1"/>
      <c r="R451" s="1"/>
      <c r="S451" s="1"/>
      <c r="T451" s="1"/>
      <c r="U451" s="1"/>
    </row>
    <row r="452" spans="1:21" ht="12.75">
      <c r="A452" s="197" t="s">
        <v>1188</v>
      </c>
      <c r="B452" s="197" t="s">
        <v>165</v>
      </c>
      <c r="C452" s="197" t="s">
        <v>165</v>
      </c>
      <c r="D452" s="197" t="s">
        <v>165</v>
      </c>
      <c r="E452" s="197"/>
      <c r="F452" s="2" t="s">
        <v>1189</v>
      </c>
      <c r="G452" s="2" t="s">
        <v>247</v>
      </c>
      <c r="H452" s="2" t="s">
        <v>308</v>
      </c>
      <c r="I452" s="1" t="s">
        <v>247</v>
      </c>
      <c r="J452" s="1" t="s">
        <v>247</v>
      </c>
      <c r="K452" s="1" t="s">
        <v>247</v>
      </c>
      <c r="L452" s="1"/>
      <c r="M452" s="1"/>
      <c r="N452" s="1"/>
      <c r="O452" s="1"/>
      <c r="P452" s="1"/>
      <c r="Q452" s="1"/>
      <c r="R452" s="1"/>
      <c r="S452" s="1"/>
      <c r="T452" s="1"/>
      <c r="U452" s="1"/>
    </row>
    <row r="453" spans="1:21" ht="12.75">
      <c r="A453" s="197" t="s">
        <v>1190</v>
      </c>
      <c r="B453" s="197" t="s">
        <v>165</v>
      </c>
      <c r="C453" s="197" t="s">
        <v>165</v>
      </c>
      <c r="D453" s="197" t="s">
        <v>165</v>
      </c>
      <c r="E453" s="197"/>
      <c r="F453" s="2" t="s">
        <v>1191</v>
      </c>
      <c r="G453" s="2" t="s">
        <v>247</v>
      </c>
      <c r="H453" s="2" t="s">
        <v>308</v>
      </c>
      <c r="I453" s="1" t="s">
        <v>247</v>
      </c>
      <c r="J453" s="1" t="s">
        <v>247</v>
      </c>
      <c r="K453" s="1" t="s">
        <v>247</v>
      </c>
      <c r="L453" s="1"/>
      <c r="M453" s="1"/>
      <c r="N453" s="1"/>
      <c r="O453" s="1"/>
      <c r="P453" s="1"/>
      <c r="Q453" s="1"/>
      <c r="R453" s="1"/>
      <c r="S453" s="1"/>
      <c r="T453" s="1"/>
      <c r="U453" s="1"/>
    </row>
    <row r="454" spans="1:21" ht="12.75">
      <c r="A454" s="197" t="s">
        <v>1192</v>
      </c>
      <c r="B454" s="197" t="s">
        <v>169</v>
      </c>
      <c r="C454" s="197" t="s">
        <v>169</v>
      </c>
      <c r="D454" s="197" t="s">
        <v>169</v>
      </c>
      <c r="E454" s="197"/>
      <c r="F454" s="2" t="s">
        <v>1193</v>
      </c>
      <c r="G454" s="2" t="s">
        <v>247</v>
      </c>
      <c r="H454" s="2" t="s">
        <v>247</v>
      </c>
      <c r="I454" s="2" t="s">
        <v>247</v>
      </c>
      <c r="J454" s="2" t="s">
        <v>247</v>
      </c>
      <c r="K454" s="1" t="s">
        <v>247</v>
      </c>
      <c r="L454" s="1"/>
      <c r="M454" s="1"/>
      <c r="N454" s="1"/>
      <c r="O454" s="1"/>
      <c r="P454" s="1"/>
      <c r="Q454" s="1"/>
      <c r="R454" s="1"/>
      <c r="S454" s="1"/>
      <c r="T454" s="1"/>
      <c r="U454" s="1"/>
    </row>
    <row r="455" spans="1:21" ht="12.75">
      <c r="A455" s="197" t="s">
        <v>1194</v>
      </c>
      <c r="B455" s="197" t="s">
        <v>4969</v>
      </c>
      <c r="C455" s="197" t="s">
        <v>4969</v>
      </c>
      <c r="D455" s="197" t="s">
        <v>4970</v>
      </c>
      <c r="E455" s="197"/>
      <c r="F455" s="197" t="s">
        <v>1196</v>
      </c>
      <c r="G455" s="2"/>
      <c r="H455" s="2"/>
      <c r="I455" s="1"/>
      <c r="J455" s="1"/>
      <c r="K455" s="1"/>
      <c r="L455" s="1"/>
      <c r="M455" s="1"/>
      <c r="N455" s="1"/>
      <c r="O455" s="1"/>
      <c r="P455" s="1"/>
      <c r="Q455" s="1"/>
      <c r="R455" s="1"/>
      <c r="S455" s="1"/>
      <c r="T455" s="1"/>
      <c r="U455" s="1"/>
    </row>
    <row r="456" spans="1:21" ht="12.75">
      <c r="A456" s="197" t="s">
        <v>1197</v>
      </c>
      <c r="B456" s="197" t="s">
        <v>4971</v>
      </c>
      <c r="C456" s="197" t="s">
        <v>4972</v>
      </c>
      <c r="D456" s="197" t="s">
        <v>4973</v>
      </c>
      <c r="E456" s="197"/>
      <c r="F456" s="2" t="s">
        <v>1199</v>
      </c>
      <c r="G456" s="2"/>
      <c r="H456" s="2"/>
      <c r="I456" s="2"/>
      <c r="J456" s="2"/>
      <c r="K456" s="1"/>
      <c r="L456" s="1"/>
      <c r="M456" s="1"/>
      <c r="N456" s="1"/>
      <c r="O456" s="1"/>
      <c r="P456" s="1"/>
      <c r="Q456" s="1"/>
      <c r="R456" s="1"/>
      <c r="S456" s="1"/>
      <c r="T456" s="1"/>
      <c r="U456" s="1"/>
    </row>
    <row r="457" spans="1:21" ht="12.75">
      <c r="A457" s="197" t="s">
        <v>1200</v>
      </c>
      <c r="B457" s="197" t="s">
        <v>4974</v>
      </c>
      <c r="C457" s="197" t="s">
        <v>4974</v>
      </c>
      <c r="D457" s="197" t="s">
        <v>4975</v>
      </c>
      <c r="E457" s="197"/>
      <c r="F457" s="2" t="s">
        <v>1202</v>
      </c>
      <c r="G457" s="2"/>
      <c r="H457" s="2"/>
      <c r="I457" s="1"/>
      <c r="J457" s="1"/>
      <c r="K457" s="1"/>
      <c r="L457" s="1"/>
      <c r="M457" s="1"/>
      <c r="N457" s="1"/>
      <c r="O457" s="1"/>
      <c r="P457" s="1"/>
      <c r="Q457" s="1"/>
      <c r="R457" s="1"/>
      <c r="S457" s="1"/>
      <c r="T457" s="1"/>
      <c r="U457" s="1"/>
    </row>
    <row r="458" spans="1:21" ht="12.75">
      <c r="A458" s="197" t="s">
        <v>1203</v>
      </c>
      <c r="B458" s="197" t="s">
        <v>4976</v>
      </c>
      <c r="C458" s="197" t="s">
        <v>4976</v>
      </c>
      <c r="D458" s="197" t="s">
        <v>4977</v>
      </c>
      <c r="E458" s="197"/>
      <c r="F458" s="2" t="s">
        <v>1205</v>
      </c>
      <c r="G458" s="2"/>
      <c r="H458" s="2"/>
      <c r="I458" s="2"/>
      <c r="J458" s="2"/>
      <c r="K458" s="1"/>
      <c r="L458" s="1"/>
      <c r="M458" s="1"/>
      <c r="N458" s="1"/>
      <c r="O458" s="1"/>
      <c r="P458" s="1"/>
      <c r="Q458" s="1"/>
      <c r="R458" s="1"/>
      <c r="S458" s="1"/>
      <c r="T458" s="1"/>
      <c r="U458" s="1"/>
    </row>
    <row r="459" spans="1:21" ht="12.75">
      <c r="A459" s="197" t="s">
        <v>1206</v>
      </c>
      <c r="B459" s="197" t="s">
        <v>169</v>
      </c>
      <c r="C459" s="197" t="s">
        <v>169</v>
      </c>
      <c r="D459" s="197" t="s">
        <v>169</v>
      </c>
      <c r="E459" s="197"/>
      <c r="F459" s="2" t="s">
        <v>1207</v>
      </c>
      <c r="G459" s="2"/>
      <c r="H459" s="2"/>
      <c r="I459" s="1"/>
      <c r="J459" s="1"/>
      <c r="K459" s="1"/>
      <c r="L459" s="1"/>
      <c r="M459" s="1"/>
      <c r="N459" s="1"/>
      <c r="O459" s="1"/>
      <c r="P459" s="1"/>
      <c r="Q459" s="1"/>
      <c r="R459" s="1"/>
      <c r="S459" s="1"/>
      <c r="T459" s="1"/>
      <c r="U459" s="1"/>
    </row>
    <row r="460" spans="1:21" ht="12.75">
      <c r="A460" s="197" t="s">
        <v>658</v>
      </c>
      <c r="B460" s="197">
        <v>5</v>
      </c>
      <c r="C460" s="197">
        <v>5</v>
      </c>
      <c r="D460" s="197" t="s">
        <v>4978</v>
      </c>
      <c r="E460" s="197"/>
      <c r="F460" s="2"/>
      <c r="G460" s="2"/>
      <c r="H460" s="2"/>
      <c r="I460" s="1"/>
      <c r="J460" s="1"/>
      <c r="K460" s="1"/>
      <c r="L460" s="1"/>
      <c r="M460" s="1"/>
      <c r="N460" s="1"/>
      <c r="O460" s="1"/>
      <c r="P460" s="1"/>
      <c r="Q460" s="1"/>
      <c r="R460" s="1"/>
      <c r="S460" s="1"/>
      <c r="T460" s="1"/>
      <c r="U460" s="1"/>
    </row>
    <row r="461" spans="1:21" ht="12.75">
      <c r="A461" s="197"/>
      <c r="B461" s="218"/>
      <c r="C461" s="218"/>
      <c r="D461" s="218"/>
      <c r="E461" s="197"/>
      <c r="F461" s="2"/>
      <c r="G461" s="2"/>
      <c r="H461" s="2"/>
      <c r="I461" s="1"/>
      <c r="J461" s="1"/>
      <c r="K461" s="1"/>
      <c r="L461" s="1"/>
      <c r="M461" s="1"/>
      <c r="N461" s="1"/>
      <c r="O461" s="1"/>
      <c r="P461" s="1"/>
      <c r="Q461" s="1"/>
      <c r="R461" s="1"/>
      <c r="S461" s="1"/>
      <c r="T461" s="1"/>
      <c r="U461" s="1"/>
    </row>
    <row r="462" spans="1:21" ht="12.75">
      <c r="A462" s="197"/>
      <c r="B462" s="218"/>
      <c r="C462" s="218"/>
      <c r="D462" s="218"/>
      <c r="E462" s="197"/>
      <c r="F462" s="2"/>
      <c r="G462" s="2"/>
      <c r="H462" s="2"/>
      <c r="I462" s="1"/>
      <c r="J462" s="1"/>
      <c r="K462" s="1"/>
      <c r="L462" s="1"/>
      <c r="M462" s="1"/>
      <c r="N462" s="1"/>
      <c r="O462" s="1"/>
      <c r="P462" s="1"/>
      <c r="Q462" s="1"/>
      <c r="R462" s="1"/>
      <c r="S462" s="1"/>
      <c r="T462" s="1"/>
      <c r="U462" s="1"/>
    </row>
    <row r="463" spans="1:21" ht="12.75">
      <c r="A463" s="197" t="s">
        <v>1209</v>
      </c>
      <c r="B463" s="199">
        <v>100</v>
      </c>
      <c r="C463" s="199">
        <v>100</v>
      </c>
      <c r="D463" s="199">
        <v>100</v>
      </c>
      <c r="E463" s="197"/>
      <c r="F463" s="2"/>
      <c r="G463" s="2"/>
      <c r="H463" s="2"/>
      <c r="I463" s="1"/>
      <c r="J463" s="1"/>
      <c r="K463" s="1"/>
      <c r="L463" s="1"/>
      <c r="M463" s="1"/>
      <c r="N463" s="1"/>
      <c r="O463" s="1"/>
      <c r="P463" s="1"/>
      <c r="Q463" s="1"/>
      <c r="R463" s="1"/>
      <c r="S463" s="1"/>
      <c r="T463" s="1"/>
      <c r="U463" s="1"/>
    </row>
    <row r="464" spans="1:21" ht="12.75">
      <c r="A464" s="197" t="s">
        <v>1210</v>
      </c>
      <c r="B464" s="199">
        <v>100</v>
      </c>
      <c r="C464" s="199">
        <v>0</v>
      </c>
      <c r="D464" s="199">
        <v>0</v>
      </c>
      <c r="E464" s="197"/>
      <c r="F464" s="2"/>
      <c r="G464" s="2"/>
      <c r="H464" s="2"/>
      <c r="I464" s="1"/>
      <c r="J464" s="1"/>
      <c r="K464" s="1"/>
      <c r="L464" s="1"/>
      <c r="M464" s="1"/>
      <c r="N464" s="1"/>
      <c r="O464" s="1"/>
      <c r="P464" s="1"/>
      <c r="Q464" s="1"/>
      <c r="R464" s="1"/>
      <c r="S464" s="1"/>
      <c r="T464" s="1"/>
      <c r="U464" s="1"/>
    </row>
    <row r="465" spans="1:23" ht="12.75">
      <c r="A465" s="197" t="s">
        <v>1211</v>
      </c>
      <c r="B465" s="199">
        <v>100</v>
      </c>
      <c r="C465" s="199">
        <v>100</v>
      </c>
      <c r="D465" s="199">
        <v>100</v>
      </c>
      <c r="E465" s="197"/>
      <c r="F465" s="2"/>
      <c r="G465" s="2"/>
      <c r="H465" s="2"/>
      <c r="I465" s="1"/>
      <c r="J465" s="1"/>
      <c r="K465" s="1"/>
      <c r="L465" s="1"/>
      <c r="M465" s="1"/>
      <c r="N465" s="1"/>
      <c r="O465" s="1"/>
      <c r="P465" s="1"/>
      <c r="Q465" s="1"/>
      <c r="R465" s="1"/>
      <c r="S465" s="1"/>
      <c r="T465" s="1"/>
      <c r="U465" s="1"/>
    </row>
    <row r="466" spans="1:23" ht="12.75">
      <c r="A466" s="197" t="s">
        <v>1212</v>
      </c>
      <c r="B466" s="199">
        <v>100</v>
      </c>
      <c r="C466" s="199">
        <v>100</v>
      </c>
      <c r="D466" s="199">
        <v>100</v>
      </c>
      <c r="E466" s="197"/>
      <c r="F466" s="2"/>
      <c r="G466" s="2"/>
      <c r="H466" s="2"/>
      <c r="I466" s="1"/>
      <c r="J466" s="1"/>
      <c r="K466" s="1"/>
      <c r="L466" s="1"/>
      <c r="M466" s="1"/>
      <c r="N466" s="1"/>
      <c r="O466" s="1"/>
      <c r="P466" s="1"/>
      <c r="Q466" s="1"/>
      <c r="R466" s="1"/>
      <c r="S466" s="1"/>
      <c r="T466" s="1"/>
      <c r="U466" s="1"/>
    </row>
    <row r="467" spans="1:23" ht="12.75">
      <c r="A467" s="197" t="s">
        <v>1213</v>
      </c>
      <c r="B467" s="199" t="s">
        <v>633</v>
      </c>
      <c r="C467" s="199" t="s">
        <v>633</v>
      </c>
      <c r="D467" s="199" t="s">
        <v>633</v>
      </c>
      <c r="E467" s="197"/>
      <c r="F467" s="2"/>
      <c r="G467" s="2"/>
      <c r="H467" s="2"/>
      <c r="I467" s="1"/>
      <c r="J467" s="1"/>
      <c r="K467" s="1"/>
      <c r="L467" s="1"/>
      <c r="M467" s="1"/>
      <c r="N467" s="1"/>
      <c r="O467" s="1"/>
      <c r="P467" s="1"/>
      <c r="Q467" s="1"/>
      <c r="R467" s="1"/>
      <c r="S467" s="1"/>
      <c r="T467" s="1"/>
      <c r="U467" s="1"/>
    </row>
    <row r="468" spans="1:23" ht="12.75">
      <c r="A468" s="197"/>
      <c r="B468" s="218"/>
      <c r="C468" s="218"/>
      <c r="D468" s="218"/>
      <c r="E468" s="197"/>
      <c r="F468" s="2"/>
      <c r="G468" s="2"/>
      <c r="H468" s="2"/>
      <c r="I468" s="1"/>
      <c r="J468" s="1"/>
      <c r="K468" s="1"/>
      <c r="L468" s="1"/>
      <c r="M468" s="1"/>
      <c r="N468" s="1"/>
      <c r="O468" s="1"/>
      <c r="P468" s="1"/>
      <c r="Q468" s="1"/>
      <c r="R468" s="1"/>
      <c r="S468" s="1"/>
      <c r="T468" s="1"/>
      <c r="U468" s="1"/>
    </row>
    <row r="469" spans="1:23" ht="12.75">
      <c r="A469" s="200" t="s">
        <v>661</v>
      </c>
      <c r="B469" s="211">
        <v>100</v>
      </c>
      <c r="C469" s="211">
        <v>75</v>
      </c>
      <c r="D469" s="211">
        <v>75</v>
      </c>
      <c r="E469" s="197"/>
      <c r="F469" s="2"/>
      <c r="G469" s="2"/>
      <c r="H469" s="2"/>
      <c r="I469" s="1"/>
      <c r="J469" s="1"/>
      <c r="K469" s="1"/>
      <c r="L469" s="1"/>
      <c r="M469" s="1"/>
      <c r="N469" s="1"/>
      <c r="O469" s="1"/>
      <c r="P469" s="1"/>
      <c r="Q469" s="1"/>
      <c r="R469" s="1"/>
      <c r="S469" s="1"/>
      <c r="T469" s="1"/>
      <c r="U469" s="1"/>
    </row>
    <row r="470" spans="1:23" ht="12.75">
      <c r="A470" s="200"/>
      <c r="B470" s="280"/>
      <c r="C470" s="280"/>
      <c r="D470" s="218"/>
      <c r="E470" s="197"/>
      <c r="F470" s="2"/>
      <c r="G470" s="2"/>
      <c r="H470" s="2"/>
      <c r="I470" s="1"/>
      <c r="J470" s="1"/>
      <c r="K470" s="1"/>
      <c r="L470" s="1"/>
      <c r="M470" s="1"/>
      <c r="N470" s="1"/>
      <c r="O470" s="1"/>
      <c r="P470" s="1"/>
      <c r="Q470" s="1"/>
      <c r="R470" s="1"/>
      <c r="S470" s="1"/>
      <c r="T470" s="1"/>
      <c r="U470" s="1"/>
    </row>
    <row r="471" spans="1:23" ht="12.75">
      <c r="A471" s="200" t="s">
        <v>663</v>
      </c>
      <c r="B471" s="219">
        <v>83.333333333333329</v>
      </c>
      <c r="C471" s="197"/>
      <c r="D471" s="197"/>
      <c r="E471" s="197"/>
      <c r="F471" s="197"/>
      <c r="G471" s="197"/>
      <c r="H471" s="2"/>
      <c r="I471" s="1"/>
      <c r="J471" s="1"/>
      <c r="K471" s="1"/>
      <c r="L471" s="1"/>
      <c r="M471" s="1"/>
      <c r="N471" s="1"/>
      <c r="O471" s="1"/>
      <c r="P471" s="1"/>
      <c r="Q471" s="1"/>
      <c r="R471" s="1"/>
      <c r="S471" s="1"/>
      <c r="T471" s="1"/>
      <c r="U471" s="1"/>
      <c r="V471" s="1"/>
      <c r="W471" s="1"/>
    </row>
    <row r="472" spans="1:23" ht="12.75">
      <c r="A472" s="197"/>
      <c r="B472" s="197"/>
      <c r="C472" s="197"/>
      <c r="D472" s="197"/>
      <c r="E472" s="197"/>
      <c r="F472" s="197"/>
      <c r="G472" s="197"/>
      <c r="H472" s="2"/>
      <c r="I472" s="1"/>
      <c r="J472" s="1"/>
      <c r="K472" s="1"/>
      <c r="L472" s="1"/>
      <c r="M472" s="1"/>
      <c r="N472" s="1"/>
      <c r="O472" s="1"/>
      <c r="P472" s="1"/>
      <c r="Q472" s="1"/>
      <c r="R472" s="1"/>
      <c r="S472" s="1"/>
      <c r="T472" s="1"/>
      <c r="U472" s="1"/>
      <c r="V472" s="1"/>
      <c r="W472" s="1"/>
    </row>
    <row r="473" spans="1:23" ht="12.75">
      <c r="A473" s="217" t="s">
        <v>583</v>
      </c>
      <c r="B473" s="369" t="s">
        <v>4882</v>
      </c>
      <c r="C473" s="369" t="s">
        <v>100</v>
      </c>
      <c r="D473" s="369" t="s">
        <v>4883</v>
      </c>
      <c r="E473" s="369"/>
      <c r="F473" s="195" t="s">
        <v>652</v>
      </c>
      <c r="G473" s="422" t="s">
        <v>4884</v>
      </c>
      <c r="H473" s="422" t="s">
        <v>4885</v>
      </c>
      <c r="I473" s="98" t="s">
        <v>4882</v>
      </c>
      <c r="J473" s="98" t="s">
        <v>100</v>
      </c>
      <c r="K473" s="102" t="s">
        <v>4883</v>
      </c>
      <c r="L473" s="102"/>
      <c r="M473" s="102"/>
      <c r="N473" s="102"/>
      <c r="O473" s="102"/>
      <c r="P473" s="102"/>
      <c r="Q473" s="102"/>
      <c r="R473" s="102"/>
      <c r="S473" s="102"/>
      <c r="T473" s="102"/>
      <c r="U473" s="102"/>
    </row>
    <row r="474" spans="1:23" ht="12.75">
      <c r="A474" s="197" t="s">
        <v>1214</v>
      </c>
      <c r="B474" s="197" t="s">
        <v>165</v>
      </c>
      <c r="C474" s="197" t="s">
        <v>165</v>
      </c>
      <c r="D474" s="197" t="s">
        <v>165</v>
      </c>
      <c r="E474" s="197"/>
      <c r="F474" s="197" t="s">
        <v>1215</v>
      </c>
      <c r="G474" s="2" t="s">
        <v>247</v>
      </c>
      <c r="H474" s="2" t="s">
        <v>308</v>
      </c>
      <c r="I474" s="1" t="s">
        <v>247</v>
      </c>
      <c r="J474" s="1" t="s">
        <v>247</v>
      </c>
      <c r="K474" s="1" t="s">
        <v>247</v>
      </c>
      <c r="L474" s="1"/>
      <c r="M474" s="1"/>
      <c r="N474" s="1"/>
      <c r="O474" s="1"/>
      <c r="P474" s="1"/>
      <c r="Q474" s="1"/>
      <c r="R474" s="1"/>
      <c r="S474" s="1"/>
      <c r="T474" s="1"/>
      <c r="U474" s="1"/>
    </row>
    <row r="475" spans="1:23" ht="12.75">
      <c r="A475" s="197" t="s">
        <v>1216</v>
      </c>
      <c r="B475" s="197" t="s">
        <v>166</v>
      </c>
      <c r="C475" s="197" t="s">
        <v>166</v>
      </c>
      <c r="D475" s="197" t="s">
        <v>165</v>
      </c>
      <c r="E475" s="197"/>
      <c r="F475" s="2" t="s">
        <v>1217</v>
      </c>
      <c r="G475" s="2" t="s">
        <v>247</v>
      </c>
      <c r="H475" s="2" t="s">
        <v>308</v>
      </c>
      <c r="I475" s="1" t="s">
        <v>247</v>
      </c>
      <c r="J475" s="1" t="s">
        <v>247</v>
      </c>
      <c r="K475" s="1" t="s">
        <v>247</v>
      </c>
      <c r="L475" s="1"/>
      <c r="M475" s="1"/>
      <c r="N475" s="1"/>
      <c r="O475" s="1"/>
      <c r="P475" s="1"/>
      <c r="Q475" s="1"/>
      <c r="R475" s="1"/>
      <c r="S475" s="1"/>
      <c r="T475" s="1"/>
      <c r="U475" s="1"/>
    </row>
    <row r="476" spans="1:23" ht="12.75">
      <c r="A476" s="197" t="s">
        <v>1218</v>
      </c>
      <c r="B476" s="197" t="s">
        <v>165</v>
      </c>
      <c r="C476" s="197" t="s">
        <v>165</v>
      </c>
      <c r="D476" s="197" t="s">
        <v>165</v>
      </c>
      <c r="E476" s="197"/>
      <c r="F476" s="2" t="s">
        <v>1219</v>
      </c>
      <c r="G476" s="2" t="s">
        <v>247</v>
      </c>
      <c r="H476" s="2" t="s">
        <v>308</v>
      </c>
      <c r="I476" s="1" t="s">
        <v>247</v>
      </c>
      <c r="J476" s="1" t="s">
        <v>247</v>
      </c>
      <c r="K476" s="1" t="s">
        <v>247</v>
      </c>
      <c r="L476" s="1"/>
      <c r="M476" s="1"/>
      <c r="N476" s="1"/>
      <c r="O476" s="1"/>
      <c r="P476" s="1"/>
      <c r="Q476" s="1"/>
      <c r="R476" s="1"/>
      <c r="S476" s="1"/>
      <c r="T476" s="1"/>
      <c r="U476" s="1"/>
    </row>
    <row r="477" spans="1:23" ht="12.75">
      <c r="A477" s="197" t="s">
        <v>1220</v>
      </c>
      <c r="B477" s="197" t="s">
        <v>169</v>
      </c>
      <c r="C477" s="197" t="s">
        <v>169</v>
      </c>
      <c r="D477" s="197" t="s">
        <v>169</v>
      </c>
      <c r="E477" s="197"/>
      <c r="F477" s="2" t="s">
        <v>1221</v>
      </c>
      <c r="G477" s="2" t="s">
        <v>247</v>
      </c>
      <c r="H477" s="2" t="s">
        <v>247</v>
      </c>
      <c r="I477" s="1" t="s">
        <v>247</v>
      </c>
      <c r="J477" s="2" t="s">
        <v>247</v>
      </c>
      <c r="K477" s="1" t="s">
        <v>247</v>
      </c>
      <c r="L477" s="1"/>
      <c r="M477" s="1"/>
      <c r="N477" s="1"/>
      <c r="O477" s="1"/>
      <c r="P477" s="1"/>
      <c r="Q477" s="1"/>
      <c r="R477" s="1"/>
      <c r="S477" s="1"/>
      <c r="T477" s="1"/>
      <c r="U477" s="1"/>
    </row>
    <row r="478" spans="1:23" ht="12.75">
      <c r="A478" s="197" t="s">
        <v>1222</v>
      </c>
      <c r="B478" s="197" t="s">
        <v>169</v>
      </c>
      <c r="C478" s="197" t="s">
        <v>169</v>
      </c>
      <c r="D478" s="197" t="s">
        <v>169</v>
      </c>
      <c r="E478" s="197"/>
      <c r="F478" s="203" t="s">
        <v>1223</v>
      </c>
      <c r="G478" s="2" t="s">
        <v>247</v>
      </c>
      <c r="H478" s="2" t="s">
        <v>247</v>
      </c>
      <c r="I478" s="2" t="s">
        <v>247</v>
      </c>
      <c r="J478" s="2" t="s">
        <v>247</v>
      </c>
      <c r="K478" s="1" t="s">
        <v>247</v>
      </c>
      <c r="L478" s="1"/>
      <c r="M478" s="1"/>
      <c r="N478" s="1"/>
      <c r="O478" s="1"/>
      <c r="P478" s="1"/>
      <c r="Q478" s="1"/>
      <c r="R478" s="1"/>
      <c r="S478" s="1"/>
      <c r="T478" s="1"/>
      <c r="U478" s="1"/>
    </row>
    <row r="479" spans="1:23" ht="12.75">
      <c r="A479" s="197" t="s">
        <v>1224</v>
      </c>
      <c r="B479" s="197" t="s">
        <v>4979</v>
      </c>
      <c r="C479" s="197" t="s">
        <v>4979</v>
      </c>
      <c r="D479" s="197" t="s">
        <v>4980</v>
      </c>
      <c r="E479" s="197"/>
      <c r="F479" s="197" t="s">
        <v>1226</v>
      </c>
      <c r="G479" s="2"/>
      <c r="H479" s="2"/>
      <c r="I479" s="1"/>
      <c r="J479" s="1"/>
      <c r="K479" s="1"/>
      <c r="L479" s="1"/>
      <c r="M479" s="1"/>
      <c r="N479" s="1"/>
      <c r="O479" s="1"/>
      <c r="P479" s="1"/>
      <c r="Q479" s="1"/>
      <c r="R479" s="1"/>
      <c r="S479" s="1"/>
      <c r="T479" s="1"/>
      <c r="U479" s="1"/>
    </row>
    <row r="480" spans="1:23" ht="409.5">
      <c r="A480" s="197" t="s">
        <v>1227</v>
      </c>
      <c r="B480" s="409" t="s">
        <v>4981</v>
      </c>
      <c r="C480" s="409" t="s">
        <v>4981</v>
      </c>
      <c r="D480" s="197" t="s">
        <v>4982</v>
      </c>
      <c r="E480" s="197"/>
      <c r="F480" s="2" t="s">
        <v>1229</v>
      </c>
      <c r="G480" s="2"/>
      <c r="H480" s="2"/>
      <c r="I480" s="2"/>
      <c r="J480" s="2"/>
      <c r="K480" s="1"/>
      <c r="L480" s="1"/>
      <c r="M480" s="1"/>
      <c r="N480" s="1"/>
      <c r="O480" s="1"/>
      <c r="P480" s="1"/>
      <c r="Q480" s="1"/>
      <c r="R480" s="1"/>
      <c r="S480" s="1"/>
      <c r="T480" s="1"/>
      <c r="U480" s="1"/>
    </row>
    <row r="481" spans="1:23" ht="12.75">
      <c r="A481" s="197" t="s">
        <v>1230</v>
      </c>
      <c r="B481" s="197" t="s">
        <v>4983</v>
      </c>
      <c r="C481" s="197" t="s">
        <v>4983</v>
      </c>
      <c r="D481" s="197" t="s">
        <v>4984</v>
      </c>
      <c r="E481" s="197"/>
      <c r="F481" s="2" t="s">
        <v>1233</v>
      </c>
      <c r="G481" s="2"/>
      <c r="H481" s="2"/>
      <c r="I481" s="1"/>
      <c r="J481" s="1"/>
      <c r="K481" s="1"/>
      <c r="L481" s="1"/>
      <c r="M481" s="1"/>
      <c r="N481" s="1"/>
      <c r="O481" s="1"/>
      <c r="P481" s="1"/>
      <c r="Q481" s="1"/>
      <c r="R481" s="1"/>
      <c r="S481" s="1"/>
      <c r="T481" s="1"/>
      <c r="U481" s="1"/>
    </row>
    <row r="482" spans="1:23" ht="12.75">
      <c r="A482" s="197" t="s">
        <v>1234</v>
      </c>
      <c r="B482" s="197" t="s">
        <v>169</v>
      </c>
      <c r="C482" s="197" t="s">
        <v>169</v>
      </c>
      <c r="D482" s="197" t="s">
        <v>169</v>
      </c>
      <c r="E482" s="197"/>
      <c r="F482" s="2" t="s">
        <v>1235</v>
      </c>
      <c r="G482" s="2"/>
      <c r="H482" s="2"/>
      <c r="I482" s="2"/>
      <c r="J482" s="2"/>
      <c r="K482" s="1"/>
      <c r="L482" s="1"/>
      <c r="M482" s="1"/>
      <c r="N482" s="1"/>
      <c r="O482" s="1"/>
      <c r="P482" s="1"/>
      <c r="Q482" s="1"/>
      <c r="R482" s="1"/>
      <c r="S482" s="1"/>
      <c r="T482" s="1"/>
      <c r="U482" s="1"/>
    </row>
    <row r="483" spans="1:23" ht="12.75">
      <c r="A483" s="197" t="s">
        <v>1236</v>
      </c>
      <c r="B483" s="197" t="s">
        <v>169</v>
      </c>
      <c r="C483" s="197" t="s">
        <v>169</v>
      </c>
      <c r="D483" s="197" t="s">
        <v>169</v>
      </c>
      <c r="E483" s="197"/>
      <c r="F483" s="2" t="s">
        <v>1237</v>
      </c>
      <c r="G483" s="2"/>
      <c r="H483" s="2"/>
      <c r="I483" s="1"/>
      <c r="J483" s="1"/>
      <c r="K483" s="1"/>
      <c r="L483" s="1"/>
      <c r="M483" s="1"/>
      <c r="N483" s="1"/>
      <c r="O483" s="1"/>
      <c r="P483" s="1"/>
      <c r="Q483" s="1"/>
      <c r="R483" s="1"/>
      <c r="S483" s="1"/>
      <c r="T483" s="1"/>
      <c r="U483" s="1"/>
    </row>
    <row r="484" spans="1:23" ht="12.75">
      <c r="A484" s="197" t="s">
        <v>658</v>
      </c>
      <c r="B484" s="197" t="s">
        <v>4985</v>
      </c>
      <c r="C484" s="197" t="s">
        <v>4985</v>
      </c>
      <c r="D484" s="197" t="s">
        <v>4986</v>
      </c>
      <c r="E484" s="197"/>
      <c r="F484" s="2"/>
      <c r="G484" s="2"/>
      <c r="H484" s="2"/>
      <c r="I484" s="1"/>
      <c r="J484" s="1"/>
      <c r="K484" s="1"/>
      <c r="L484" s="1"/>
      <c r="M484" s="1"/>
      <c r="N484" s="1"/>
      <c r="O484" s="1"/>
      <c r="P484" s="1"/>
      <c r="Q484" s="1"/>
      <c r="R484" s="1"/>
      <c r="S484" s="1"/>
      <c r="T484" s="1"/>
      <c r="U484" s="1"/>
    </row>
    <row r="485" spans="1:23" ht="12.75">
      <c r="A485" s="197"/>
      <c r="B485" s="197"/>
      <c r="C485" s="197"/>
      <c r="D485" s="197"/>
      <c r="E485" s="197"/>
      <c r="F485" s="2"/>
      <c r="G485" s="2"/>
      <c r="H485" s="2"/>
      <c r="I485" s="1"/>
      <c r="J485" s="1"/>
      <c r="K485" s="1"/>
      <c r="L485" s="1"/>
      <c r="M485" s="1"/>
      <c r="N485" s="1"/>
      <c r="O485" s="1"/>
      <c r="P485" s="1"/>
      <c r="Q485" s="1"/>
      <c r="R485" s="1"/>
      <c r="S485" s="1"/>
      <c r="T485" s="1"/>
      <c r="U485" s="1"/>
    </row>
    <row r="486" spans="1:23" ht="12.75">
      <c r="A486" s="197"/>
      <c r="B486" s="218"/>
      <c r="C486" s="218"/>
      <c r="D486" s="218"/>
      <c r="E486" s="197"/>
      <c r="F486" s="2"/>
      <c r="G486" s="2"/>
      <c r="H486" s="2"/>
      <c r="I486" s="1"/>
      <c r="J486" s="1"/>
      <c r="K486" s="1"/>
      <c r="L486" s="1"/>
      <c r="M486" s="1"/>
      <c r="N486" s="1"/>
      <c r="O486" s="1"/>
      <c r="P486" s="1"/>
      <c r="Q486" s="1"/>
      <c r="R486" s="1"/>
      <c r="S486" s="1"/>
      <c r="T486" s="1"/>
      <c r="U486" s="1"/>
    </row>
    <row r="487" spans="1:23" ht="12.75">
      <c r="A487" s="197" t="s">
        <v>1238</v>
      </c>
      <c r="B487" s="199">
        <v>100</v>
      </c>
      <c r="C487" s="199">
        <v>100</v>
      </c>
      <c r="D487" s="199">
        <v>100</v>
      </c>
      <c r="E487" s="197"/>
      <c r="F487" s="2"/>
      <c r="G487" s="2"/>
      <c r="H487" s="2"/>
      <c r="I487" s="1"/>
      <c r="J487" s="1"/>
      <c r="K487" s="1"/>
      <c r="L487" s="1"/>
      <c r="M487" s="1"/>
      <c r="N487" s="1"/>
      <c r="O487" s="1"/>
      <c r="P487" s="1"/>
      <c r="Q487" s="1"/>
      <c r="R487" s="1"/>
      <c r="S487" s="1"/>
      <c r="T487" s="1"/>
      <c r="U487" s="1"/>
    </row>
    <row r="488" spans="1:23" ht="12.75">
      <c r="A488" s="197" t="s">
        <v>1239</v>
      </c>
      <c r="B488" s="199">
        <v>50</v>
      </c>
      <c r="C488" s="199">
        <v>50</v>
      </c>
      <c r="D488" s="199">
        <v>100</v>
      </c>
      <c r="E488" s="197"/>
      <c r="F488" s="2"/>
      <c r="G488" s="2"/>
      <c r="H488" s="2"/>
      <c r="I488" s="1"/>
      <c r="J488" s="1"/>
      <c r="K488" s="1"/>
      <c r="L488" s="1"/>
      <c r="M488" s="1"/>
      <c r="N488" s="1"/>
      <c r="O488" s="1"/>
      <c r="P488" s="1"/>
      <c r="Q488" s="1"/>
      <c r="R488" s="1"/>
      <c r="S488" s="1"/>
      <c r="T488" s="1"/>
      <c r="U488" s="1"/>
    </row>
    <row r="489" spans="1:23" ht="12.75">
      <c r="A489" s="197" t="s">
        <v>1240</v>
      </c>
      <c r="B489" s="199">
        <v>100</v>
      </c>
      <c r="C489" s="199">
        <v>100</v>
      </c>
      <c r="D489" s="199">
        <v>100</v>
      </c>
      <c r="E489" s="197"/>
      <c r="F489" s="2"/>
      <c r="G489" s="2"/>
      <c r="H489" s="2"/>
      <c r="I489" s="1"/>
      <c r="J489" s="1"/>
      <c r="K489" s="1"/>
      <c r="L489" s="1"/>
      <c r="M489" s="1"/>
      <c r="N489" s="1"/>
      <c r="O489" s="1"/>
      <c r="P489" s="1"/>
      <c r="Q489" s="1"/>
      <c r="R489" s="1"/>
      <c r="S489" s="1"/>
      <c r="T489" s="1"/>
      <c r="U489" s="1"/>
    </row>
    <row r="490" spans="1:23" ht="12.75">
      <c r="A490" s="197" t="s">
        <v>1241</v>
      </c>
      <c r="B490" s="199" t="s">
        <v>633</v>
      </c>
      <c r="C490" s="199" t="s">
        <v>633</v>
      </c>
      <c r="D490" s="199" t="s">
        <v>633</v>
      </c>
      <c r="E490" s="197"/>
      <c r="F490" s="2"/>
      <c r="G490" s="2"/>
      <c r="H490" s="2"/>
      <c r="I490" s="1"/>
      <c r="J490" s="1"/>
      <c r="K490" s="1"/>
      <c r="L490" s="1"/>
      <c r="M490" s="1"/>
      <c r="N490" s="1"/>
      <c r="O490" s="1"/>
      <c r="P490" s="1"/>
      <c r="Q490" s="1"/>
      <c r="R490" s="1"/>
      <c r="S490" s="1"/>
      <c r="T490" s="1"/>
      <c r="U490" s="1"/>
    </row>
    <row r="491" spans="1:23" ht="12.75">
      <c r="A491" s="197" t="s">
        <v>1242</v>
      </c>
      <c r="B491" s="199" t="s">
        <v>633</v>
      </c>
      <c r="C491" s="199" t="s">
        <v>633</v>
      </c>
      <c r="D491" s="199" t="s">
        <v>633</v>
      </c>
      <c r="E491" s="197"/>
      <c r="F491" s="2"/>
      <c r="G491" s="2"/>
      <c r="H491" s="2"/>
      <c r="I491" s="1"/>
      <c r="J491" s="1"/>
      <c r="K491" s="1"/>
      <c r="L491" s="1"/>
      <c r="M491" s="1"/>
      <c r="N491" s="1"/>
      <c r="O491" s="1"/>
      <c r="P491" s="1"/>
      <c r="Q491" s="1"/>
      <c r="R491" s="1"/>
      <c r="S491" s="1"/>
      <c r="T491" s="1"/>
      <c r="U491" s="1"/>
    </row>
    <row r="492" spans="1:23" ht="12.75">
      <c r="A492" s="197"/>
      <c r="B492" s="218"/>
      <c r="C492" s="218"/>
      <c r="D492" s="218"/>
      <c r="E492" s="197"/>
      <c r="F492" s="2"/>
      <c r="G492" s="2"/>
      <c r="H492" s="2"/>
      <c r="I492" s="1"/>
      <c r="J492" s="1"/>
      <c r="K492" s="1"/>
      <c r="L492" s="1"/>
      <c r="M492" s="1"/>
      <c r="N492" s="1"/>
      <c r="O492" s="1"/>
      <c r="P492" s="1"/>
      <c r="Q492" s="1"/>
      <c r="R492" s="1"/>
      <c r="S492" s="1"/>
      <c r="T492" s="1"/>
      <c r="U492" s="1"/>
    </row>
    <row r="493" spans="1:23" ht="12.75">
      <c r="A493" s="200" t="s">
        <v>661</v>
      </c>
      <c r="B493" s="211">
        <v>83.333333333333329</v>
      </c>
      <c r="C493" s="211">
        <v>83.333333333333329</v>
      </c>
      <c r="D493" s="211">
        <v>100</v>
      </c>
      <c r="E493" s="197"/>
      <c r="F493" s="2"/>
      <c r="G493" s="2"/>
      <c r="H493" s="2"/>
      <c r="I493" s="1"/>
      <c r="J493" s="1"/>
      <c r="K493" s="1"/>
      <c r="L493" s="1"/>
      <c r="M493" s="1"/>
      <c r="N493" s="1"/>
      <c r="O493" s="1"/>
      <c r="P493" s="1"/>
      <c r="Q493" s="1"/>
      <c r="R493" s="1"/>
      <c r="S493" s="1"/>
      <c r="T493" s="1"/>
      <c r="U493" s="1"/>
    </row>
    <row r="494" spans="1:23" ht="12.75">
      <c r="A494" s="200"/>
      <c r="B494" s="187"/>
      <c r="C494" s="187"/>
      <c r="D494" s="197"/>
      <c r="E494" s="197"/>
      <c r="F494" s="2"/>
      <c r="G494" s="2"/>
      <c r="H494" s="2"/>
      <c r="I494" s="1"/>
      <c r="J494" s="1"/>
      <c r="K494" s="1"/>
      <c r="L494" s="1"/>
      <c r="M494" s="1"/>
      <c r="N494" s="1"/>
      <c r="O494" s="1"/>
      <c r="P494" s="1"/>
      <c r="Q494" s="1"/>
      <c r="R494" s="1"/>
      <c r="S494" s="1"/>
      <c r="T494" s="1"/>
      <c r="U494" s="1"/>
    </row>
    <row r="495" spans="1:23" ht="12.75">
      <c r="A495" s="200" t="s">
        <v>663</v>
      </c>
      <c r="B495" s="219">
        <v>88.888888888888872</v>
      </c>
      <c r="C495" s="197"/>
      <c r="D495" s="197"/>
      <c r="E495" s="197"/>
      <c r="F495" s="197"/>
      <c r="G495" s="197"/>
      <c r="H495" s="2"/>
      <c r="I495" s="1"/>
      <c r="J495" s="1"/>
      <c r="K495" s="1"/>
      <c r="L495" s="1"/>
      <c r="M495" s="1"/>
      <c r="N495" s="1"/>
      <c r="O495" s="1"/>
      <c r="P495" s="1"/>
      <c r="Q495" s="1"/>
      <c r="R495" s="1"/>
      <c r="S495" s="1"/>
      <c r="T495" s="1"/>
      <c r="U495" s="1"/>
      <c r="V495" s="1"/>
      <c r="W495" s="1"/>
    </row>
    <row r="496" spans="1:23" ht="12.75">
      <c r="A496" s="197"/>
      <c r="B496" s="197"/>
      <c r="C496" s="197"/>
      <c r="D496" s="197"/>
      <c r="E496" s="197"/>
      <c r="F496" s="197"/>
      <c r="G496" s="197"/>
      <c r="H496" s="2"/>
      <c r="I496" s="1"/>
      <c r="J496" s="1"/>
      <c r="K496" s="1"/>
      <c r="L496" s="1"/>
      <c r="M496" s="1"/>
      <c r="N496" s="1"/>
      <c r="O496" s="1"/>
      <c r="P496" s="1"/>
      <c r="Q496" s="1"/>
      <c r="R496" s="1"/>
      <c r="S496" s="1"/>
      <c r="T496" s="1"/>
      <c r="U496" s="1"/>
      <c r="V496" s="1"/>
      <c r="W496" s="1"/>
    </row>
    <row r="497" spans="1:21" ht="12.75">
      <c r="A497" s="217" t="s">
        <v>586</v>
      </c>
      <c r="B497" s="369" t="s">
        <v>4882</v>
      </c>
      <c r="C497" s="369" t="s">
        <v>100</v>
      </c>
      <c r="D497" s="369" t="s">
        <v>4883</v>
      </c>
      <c r="E497" s="369"/>
      <c r="F497" s="195" t="s">
        <v>652</v>
      </c>
      <c r="G497" s="422" t="s">
        <v>4884</v>
      </c>
      <c r="H497" s="422" t="s">
        <v>4885</v>
      </c>
      <c r="I497" s="98" t="s">
        <v>4882</v>
      </c>
      <c r="J497" s="98" t="s">
        <v>100</v>
      </c>
      <c r="K497" s="102" t="s">
        <v>4883</v>
      </c>
      <c r="L497" s="102"/>
      <c r="M497" s="102"/>
      <c r="N497" s="102"/>
      <c r="O497" s="102"/>
      <c r="P497" s="102"/>
      <c r="Q497" s="102"/>
      <c r="R497" s="102"/>
      <c r="S497" s="102"/>
      <c r="T497" s="102"/>
      <c r="U497" s="102"/>
    </row>
    <row r="498" spans="1:21" ht="12.75">
      <c r="A498" s="197" t="s">
        <v>1243</v>
      </c>
      <c r="B498" s="197" t="s">
        <v>166</v>
      </c>
      <c r="C498" s="197" t="s">
        <v>166</v>
      </c>
      <c r="D498" s="197" t="s">
        <v>166</v>
      </c>
      <c r="E498" s="197"/>
      <c r="F498" s="197" t="s">
        <v>1244</v>
      </c>
      <c r="G498" s="2" t="s">
        <v>247</v>
      </c>
      <c r="H498" s="2" t="s">
        <v>308</v>
      </c>
      <c r="I498" s="1" t="s">
        <v>247</v>
      </c>
      <c r="J498" s="1" t="s">
        <v>247</v>
      </c>
      <c r="K498" s="1" t="s">
        <v>247</v>
      </c>
      <c r="L498" s="1"/>
      <c r="M498" s="1"/>
      <c r="N498" s="1"/>
      <c r="O498" s="1"/>
      <c r="P498" s="1"/>
      <c r="Q498" s="1"/>
      <c r="R498" s="1"/>
      <c r="S498" s="1"/>
      <c r="T498" s="1"/>
      <c r="U498" s="1"/>
    </row>
    <row r="499" spans="1:21" ht="12.75">
      <c r="A499" s="197" t="s">
        <v>1245</v>
      </c>
      <c r="B499" s="197" t="s">
        <v>165</v>
      </c>
      <c r="C499" s="197" t="s">
        <v>165</v>
      </c>
      <c r="D499" s="197" t="s">
        <v>165</v>
      </c>
      <c r="E499" s="197"/>
      <c r="F499" s="2" t="s">
        <v>1246</v>
      </c>
      <c r="G499" s="2" t="s">
        <v>247</v>
      </c>
      <c r="H499" s="2" t="s">
        <v>308</v>
      </c>
      <c r="I499" s="1" t="s">
        <v>247</v>
      </c>
      <c r="J499" s="1" t="s">
        <v>247</v>
      </c>
      <c r="K499" s="1" t="s">
        <v>247</v>
      </c>
      <c r="L499" s="1"/>
      <c r="M499" s="1"/>
      <c r="N499" s="1"/>
      <c r="O499" s="1"/>
      <c r="P499" s="1"/>
      <c r="Q499" s="1"/>
      <c r="R499" s="1"/>
      <c r="S499" s="1"/>
      <c r="T499" s="1"/>
      <c r="U499" s="1"/>
    </row>
    <row r="500" spans="1:21" ht="12.75">
      <c r="A500" s="197" t="s">
        <v>1247</v>
      </c>
      <c r="B500" s="197" t="s">
        <v>165</v>
      </c>
      <c r="C500" s="197" t="s">
        <v>165</v>
      </c>
      <c r="D500" s="197" t="s">
        <v>165</v>
      </c>
      <c r="E500" s="197"/>
      <c r="F500" s="2" t="s">
        <v>1248</v>
      </c>
      <c r="G500" s="2" t="s">
        <v>247</v>
      </c>
      <c r="H500" s="2" t="s">
        <v>308</v>
      </c>
      <c r="I500" s="1" t="s">
        <v>247</v>
      </c>
      <c r="J500" s="1" t="s">
        <v>247</v>
      </c>
      <c r="K500" s="1" t="s">
        <v>247</v>
      </c>
      <c r="L500" s="1"/>
      <c r="M500" s="1"/>
      <c r="N500" s="1"/>
      <c r="O500" s="1"/>
      <c r="P500" s="1"/>
      <c r="Q500" s="1"/>
      <c r="R500" s="1"/>
      <c r="S500" s="1"/>
      <c r="T500" s="1"/>
      <c r="U500" s="1"/>
    </row>
    <row r="501" spans="1:21" ht="12.75">
      <c r="A501" s="197" t="s">
        <v>1249</v>
      </c>
      <c r="B501" s="197" t="s">
        <v>166</v>
      </c>
      <c r="C501" s="197" t="s">
        <v>166</v>
      </c>
      <c r="D501" s="197" t="s">
        <v>165</v>
      </c>
      <c r="E501" s="197"/>
      <c r="F501" s="2" t="s">
        <v>1250</v>
      </c>
      <c r="G501" s="2" t="s">
        <v>247</v>
      </c>
      <c r="H501" s="2" t="s">
        <v>308</v>
      </c>
      <c r="I501" s="1" t="s">
        <v>247</v>
      </c>
      <c r="J501" s="1" t="s">
        <v>247</v>
      </c>
      <c r="K501" s="1" t="s">
        <v>247</v>
      </c>
      <c r="L501" s="1"/>
      <c r="M501" s="1"/>
      <c r="N501" s="1"/>
      <c r="O501" s="1"/>
      <c r="P501" s="1"/>
      <c r="Q501" s="1"/>
      <c r="R501" s="1"/>
      <c r="S501" s="1"/>
      <c r="T501" s="1"/>
      <c r="U501" s="1"/>
    </row>
    <row r="502" spans="1:21" ht="12.75">
      <c r="A502" s="197" t="s">
        <v>1251</v>
      </c>
      <c r="B502" s="197" t="s">
        <v>169</v>
      </c>
      <c r="C502" s="197" t="s">
        <v>169</v>
      </c>
      <c r="D502" s="197" t="s">
        <v>169</v>
      </c>
      <c r="E502" s="197"/>
      <c r="F502" s="2" t="s">
        <v>1252</v>
      </c>
      <c r="G502" s="2" t="s">
        <v>247</v>
      </c>
      <c r="H502" s="2" t="s">
        <v>247</v>
      </c>
      <c r="I502" s="2" t="s">
        <v>247</v>
      </c>
      <c r="J502" s="2" t="s">
        <v>247</v>
      </c>
      <c r="K502" s="1" t="s">
        <v>247</v>
      </c>
      <c r="L502" s="1"/>
      <c r="M502" s="1"/>
      <c r="N502" s="1"/>
      <c r="O502" s="1"/>
      <c r="P502" s="1"/>
      <c r="Q502" s="1"/>
      <c r="R502" s="1"/>
      <c r="S502" s="1"/>
      <c r="T502" s="1"/>
      <c r="U502" s="1"/>
    </row>
    <row r="503" spans="1:21" ht="12.75">
      <c r="A503" s="197" t="s">
        <v>1253</v>
      </c>
      <c r="B503" s="197" t="s">
        <v>169</v>
      </c>
      <c r="C503" s="197" t="s">
        <v>169</v>
      </c>
      <c r="D503" s="197" t="s">
        <v>169</v>
      </c>
      <c r="E503" s="197"/>
      <c r="F503" s="2" t="s">
        <v>1254</v>
      </c>
      <c r="G503" s="2" t="s">
        <v>247</v>
      </c>
      <c r="H503" s="2" t="s">
        <v>247</v>
      </c>
      <c r="I503" s="1" t="s">
        <v>247</v>
      </c>
      <c r="J503" s="2" t="s">
        <v>247</v>
      </c>
      <c r="K503" s="1" t="s">
        <v>247</v>
      </c>
      <c r="L503" s="1"/>
      <c r="M503" s="1"/>
      <c r="N503" s="1"/>
      <c r="O503" s="1"/>
      <c r="P503" s="1"/>
      <c r="Q503" s="1"/>
      <c r="R503" s="1"/>
      <c r="S503" s="1"/>
      <c r="T503" s="1"/>
      <c r="U503" s="1"/>
    </row>
    <row r="504" spans="1:21" ht="12.75">
      <c r="A504" s="197" t="s">
        <v>1255</v>
      </c>
      <c r="B504" s="197" t="s">
        <v>4987</v>
      </c>
      <c r="C504" s="197" t="s">
        <v>4987</v>
      </c>
      <c r="D504" s="197" t="s">
        <v>4988</v>
      </c>
      <c r="E504" s="197"/>
      <c r="F504" s="197" t="s">
        <v>1257</v>
      </c>
      <c r="G504" s="2"/>
      <c r="H504" s="2"/>
      <c r="I504" s="2"/>
      <c r="J504" s="2"/>
      <c r="K504" s="1"/>
      <c r="L504" s="1"/>
      <c r="M504" s="1"/>
      <c r="N504" s="1"/>
      <c r="O504" s="1"/>
      <c r="P504" s="1"/>
      <c r="Q504" s="1"/>
      <c r="R504" s="1"/>
      <c r="S504" s="1"/>
      <c r="T504" s="1"/>
      <c r="U504" s="1"/>
    </row>
    <row r="505" spans="1:21" ht="12.75">
      <c r="A505" s="197" t="s">
        <v>1258</v>
      </c>
      <c r="B505" s="197" t="s">
        <v>4989</v>
      </c>
      <c r="C505" s="197" t="s">
        <v>4989</v>
      </c>
      <c r="D505" s="197" t="s">
        <v>4990</v>
      </c>
      <c r="E505" s="197"/>
      <c r="F505" s="2" t="s">
        <v>1260</v>
      </c>
      <c r="G505" s="2"/>
      <c r="H505" s="2"/>
      <c r="I505" s="1"/>
      <c r="J505" s="1"/>
      <c r="K505" s="1"/>
      <c r="L505" s="1"/>
      <c r="M505" s="1"/>
      <c r="N505" s="1"/>
      <c r="O505" s="1"/>
      <c r="P505" s="1"/>
      <c r="Q505" s="1"/>
      <c r="R505" s="1"/>
      <c r="S505" s="1"/>
      <c r="T505" s="1"/>
      <c r="U505" s="1"/>
    </row>
    <row r="506" spans="1:21" ht="12.75">
      <c r="A506" s="197" t="s">
        <v>1261</v>
      </c>
      <c r="B506" s="197" t="s">
        <v>4991</v>
      </c>
      <c r="C506" s="197" t="s">
        <v>4991</v>
      </c>
      <c r="D506" s="197" t="s">
        <v>4992</v>
      </c>
      <c r="E506" s="197"/>
      <c r="F506" s="2" t="s">
        <v>1263</v>
      </c>
      <c r="G506" s="2"/>
      <c r="H506" s="2"/>
      <c r="I506" s="2"/>
      <c r="J506" s="2"/>
      <c r="K506" s="1"/>
      <c r="L506" s="1"/>
      <c r="M506" s="1"/>
      <c r="N506" s="1"/>
      <c r="O506" s="1"/>
      <c r="P506" s="1"/>
      <c r="Q506" s="1"/>
      <c r="R506" s="1"/>
      <c r="S506" s="1"/>
      <c r="T506" s="1"/>
      <c r="U506" s="1"/>
    </row>
    <row r="507" spans="1:21" ht="12.75">
      <c r="A507" s="197" t="s">
        <v>1264</v>
      </c>
      <c r="B507" s="197" t="s">
        <v>4993</v>
      </c>
      <c r="C507" s="197" t="s">
        <v>4993</v>
      </c>
      <c r="D507" s="197" t="s">
        <v>4994</v>
      </c>
      <c r="E507" s="197"/>
      <c r="F507" s="2" t="s">
        <v>1266</v>
      </c>
      <c r="G507" s="2"/>
      <c r="H507" s="2"/>
      <c r="I507" s="2"/>
      <c r="J507" s="2"/>
      <c r="K507" s="1"/>
      <c r="L507" s="1"/>
      <c r="M507" s="1"/>
      <c r="N507" s="1"/>
      <c r="O507" s="1"/>
      <c r="P507" s="1"/>
      <c r="Q507" s="1"/>
      <c r="R507" s="1"/>
      <c r="S507" s="1"/>
      <c r="T507" s="1"/>
      <c r="U507" s="1"/>
    </row>
    <row r="508" spans="1:21" ht="12.75">
      <c r="A508" s="197" t="s">
        <v>1267</v>
      </c>
      <c r="B508" s="197" t="s">
        <v>169</v>
      </c>
      <c r="C508" s="197" t="s">
        <v>169</v>
      </c>
      <c r="D508" s="197" t="s">
        <v>169</v>
      </c>
      <c r="E508" s="197"/>
      <c r="F508" s="2" t="s">
        <v>1268</v>
      </c>
      <c r="G508" s="2"/>
      <c r="H508" s="2"/>
      <c r="I508" s="1"/>
      <c r="J508" s="1"/>
      <c r="K508" s="1"/>
      <c r="L508" s="1"/>
      <c r="M508" s="1"/>
      <c r="N508" s="1"/>
      <c r="O508" s="1"/>
      <c r="P508" s="1"/>
      <c r="Q508" s="1"/>
      <c r="R508" s="1"/>
      <c r="S508" s="1"/>
      <c r="T508" s="1"/>
      <c r="U508" s="1"/>
    </row>
    <row r="509" spans="1:21" ht="12.75">
      <c r="A509" s="197" t="s">
        <v>1269</v>
      </c>
      <c r="B509" s="197" t="s">
        <v>169</v>
      </c>
      <c r="C509" s="197" t="s">
        <v>169</v>
      </c>
      <c r="D509" s="197" t="s">
        <v>169</v>
      </c>
      <c r="E509" s="197"/>
      <c r="F509" s="2" t="s">
        <v>1270</v>
      </c>
      <c r="G509" s="2"/>
      <c r="H509" s="2"/>
      <c r="I509" s="1"/>
      <c r="J509" s="1"/>
      <c r="K509" s="1"/>
      <c r="L509" s="1"/>
      <c r="M509" s="1"/>
      <c r="N509" s="1"/>
      <c r="O509" s="1"/>
      <c r="P509" s="1"/>
      <c r="Q509" s="1"/>
      <c r="R509" s="1"/>
      <c r="S509" s="1"/>
      <c r="T509" s="1"/>
      <c r="U509" s="1"/>
    </row>
    <row r="510" spans="1:21" ht="12.75">
      <c r="A510" s="197" t="s">
        <v>658</v>
      </c>
      <c r="B510" s="197" t="s">
        <v>4995</v>
      </c>
      <c r="C510" s="197" t="s">
        <v>4995</v>
      </c>
      <c r="D510" s="197" t="s">
        <v>4996</v>
      </c>
      <c r="E510" s="197"/>
      <c r="F510" s="2"/>
      <c r="G510" s="2"/>
      <c r="H510" s="2"/>
      <c r="I510" s="1"/>
      <c r="J510" s="1"/>
      <c r="K510" s="1"/>
      <c r="L510" s="1"/>
      <c r="M510" s="1"/>
      <c r="N510" s="1"/>
      <c r="O510" s="1"/>
      <c r="P510" s="1"/>
      <c r="Q510" s="1"/>
      <c r="R510" s="1"/>
      <c r="S510" s="1"/>
      <c r="T510" s="1"/>
      <c r="U510" s="1"/>
    </row>
    <row r="511" spans="1:21" ht="12.75">
      <c r="A511" s="197"/>
      <c r="B511" s="197"/>
      <c r="C511" s="197"/>
      <c r="D511" s="197"/>
      <c r="E511" s="197"/>
      <c r="F511" s="2"/>
      <c r="G511" s="2"/>
      <c r="H511" s="2"/>
      <c r="I511" s="1"/>
      <c r="J511" s="1"/>
      <c r="K511" s="1"/>
      <c r="L511" s="1"/>
      <c r="M511" s="1"/>
      <c r="N511" s="1"/>
      <c r="O511" s="1"/>
      <c r="P511" s="1"/>
      <c r="Q511" s="1"/>
      <c r="R511" s="1"/>
      <c r="S511" s="1"/>
      <c r="T511" s="1"/>
      <c r="U511" s="1"/>
    </row>
    <row r="512" spans="1:21" ht="12.75">
      <c r="A512" s="197"/>
      <c r="B512" s="218"/>
      <c r="C512" s="218"/>
      <c r="D512" s="218"/>
      <c r="E512" s="197"/>
      <c r="F512" s="2"/>
      <c r="G512" s="2"/>
      <c r="H512" s="2"/>
      <c r="I512" s="1"/>
      <c r="J512" s="1"/>
      <c r="K512" s="1"/>
      <c r="L512" s="1"/>
      <c r="M512" s="1"/>
      <c r="N512" s="1"/>
      <c r="O512" s="1"/>
      <c r="P512" s="1"/>
      <c r="Q512" s="1"/>
      <c r="R512" s="1"/>
      <c r="S512" s="1"/>
      <c r="T512" s="1"/>
      <c r="U512" s="1"/>
    </row>
    <row r="513" spans="1:23" ht="12.75">
      <c r="A513" s="197" t="s">
        <v>1271</v>
      </c>
      <c r="B513" s="199">
        <v>50</v>
      </c>
      <c r="C513" s="199">
        <v>50</v>
      </c>
      <c r="D513" s="199">
        <v>50</v>
      </c>
      <c r="E513" s="197"/>
      <c r="F513" s="2"/>
      <c r="G513" s="2"/>
      <c r="H513" s="2"/>
      <c r="I513" s="1"/>
      <c r="J513" s="1"/>
      <c r="K513" s="1"/>
      <c r="L513" s="1"/>
      <c r="M513" s="1"/>
      <c r="N513" s="1"/>
      <c r="O513" s="1"/>
      <c r="P513" s="1"/>
      <c r="Q513" s="1"/>
      <c r="R513" s="1"/>
      <c r="S513" s="1"/>
      <c r="T513" s="1"/>
      <c r="U513" s="1"/>
    </row>
    <row r="514" spans="1:23" ht="12.75">
      <c r="A514" s="197" t="s">
        <v>1272</v>
      </c>
      <c r="B514" s="199">
        <v>100</v>
      </c>
      <c r="C514" s="199">
        <v>100</v>
      </c>
      <c r="D514" s="199">
        <v>100</v>
      </c>
      <c r="E514" s="197"/>
      <c r="F514" s="2"/>
      <c r="G514" s="2"/>
      <c r="H514" s="2"/>
      <c r="I514" s="1"/>
      <c r="J514" s="1"/>
      <c r="K514" s="1"/>
      <c r="L514" s="1"/>
      <c r="M514" s="1"/>
      <c r="N514" s="1"/>
      <c r="O514" s="1"/>
      <c r="P514" s="1"/>
      <c r="Q514" s="1"/>
      <c r="R514" s="1"/>
      <c r="S514" s="1"/>
      <c r="T514" s="1"/>
      <c r="U514" s="1"/>
    </row>
    <row r="515" spans="1:23" ht="12.75">
      <c r="A515" s="197" t="s">
        <v>1273</v>
      </c>
      <c r="B515" s="199">
        <v>100</v>
      </c>
      <c r="C515" s="199">
        <v>100</v>
      </c>
      <c r="D515" s="199">
        <v>100</v>
      </c>
      <c r="E515" s="197"/>
      <c r="F515" s="2"/>
      <c r="G515" s="2"/>
      <c r="H515" s="2"/>
      <c r="I515" s="1"/>
      <c r="J515" s="1"/>
      <c r="K515" s="1"/>
      <c r="L515" s="1"/>
      <c r="M515" s="1"/>
      <c r="N515" s="1"/>
      <c r="O515" s="1"/>
      <c r="P515" s="1"/>
      <c r="Q515" s="1"/>
      <c r="R515" s="1"/>
      <c r="S515" s="1"/>
      <c r="T515" s="1"/>
      <c r="U515" s="1"/>
    </row>
    <row r="516" spans="1:23" ht="12.75">
      <c r="A516" s="197" t="s">
        <v>1274</v>
      </c>
      <c r="B516" s="199">
        <v>50</v>
      </c>
      <c r="C516" s="199">
        <v>50</v>
      </c>
      <c r="D516" s="199">
        <v>100</v>
      </c>
      <c r="E516" s="197"/>
      <c r="F516" s="2"/>
      <c r="G516" s="2"/>
      <c r="H516" s="2"/>
      <c r="I516" s="1"/>
      <c r="J516" s="1"/>
      <c r="K516" s="1"/>
      <c r="L516" s="1"/>
      <c r="M516" s="1"/>
      <c r="N516" s="1"/>
      <c r="O516" s="1"/>
      <c r="P516" s="1"/>
      <c r="Q516" s="1"/>
      <c r="R516" s="1"/>
      <c r="S516" s="1"/>
      <c r="T516" s="1"/>
      <c r="U516" s="1"/>
    </row>
    <row r="517" spans="1:23" ht="12.75">
      <c r="A517" s="197" t="s">
        <v>1275</v>
      </c>
      <c r="B517" s="199" t="s">
        <v>633</v>
      </c>
      <c r="C517" s="199" t="s">
        <v>633</v>
      </c>
      <c r="D517" s="199" t="s">
        <v>633</v>
      </c>
      <c r="E517" s="197"/>
      <c r="F517" s="2"/>
      <c r="G517" s="2"/>
      <c r="H517" s="2"/>
      <c r="I517" s="1"/>
      <c r="J517" s="1"/>
      <c r="K517" s="1"/>
      <c r="L517" s="1"/>
      <c r="M517" s="1"/>
      <c r="N517" s="1"/>
      <c r="O517" s="1"/>
      <c r="P517" s="1"/>
      <c r="Q517" s="1"/>
      <c r="R517" s="1"/>
      <c r="S517" s="1"/>
      <c r="T517" s="1"/>
      <c r="U517" s="1"/>
    </row>
    <row r="518" spans="1:23" ht="12.75">
      <c r="A518" s="197" t="s">
        <v>1276</v>
      </c>
      <c r="B518" s="199" t="s">
        <v>633</v>
      </c>
      <c r="C518" s="199" t="s">
        <v>633</v>
      </c>
      <c r="D518" s="199" t="s">
        <v>633</v>
      </c>
      <c r="E518" s="197"/>
      <c r="F518" s="2"/>
      <c r="G518" s="2"/>
      <c r="H518" s="2"/>
      <c r="I518" s="1"/>
      <c r="J518" s="1"/>
      <c r="K518" s="1"/>
      <c r="L518" s="1"/>
      <c r="M518" s="1"/>
      <c r="N518" s="1"/>
      <c r="O518" s="1"/>
      <c r="P518" s="1"/>
      <c r="Q518" s="1"/>
      <c r="R518" s="1"/>
      <c r="S518" s="1"/>
      <c r="T518" s="1"/>
      <c r="U518" s="1"/>
    </row>
    <row r="519" spans="1:23" ht="12.75">
      <c r="A519" s="197"/>
      <c r="B519" s="218"/>
      <c r="C519" s="218"/>
      <c r="D519" s="218"/>
      <c r="E519" s="197"/>
      <c r="F519" s="2"/>
      <c r="G519" s="2"/>
      <c r="H519" s="2"/>
      <c r="I519" s="1"/>
      <c r="J519" s="1"/>
      <c r="K519" s="1"/>
      <c r="L519" s="1"/>
      <c r="M519" s="1"/>
      <c r="N519" s="1"/>
      <c r="O519" s="1"/>
      <c r="P519" s="1"/>
      <c r="Q519" s="1"/>
      <c r="R519" s="1"/>
      <c r="S519" s="1"/>
      <c r="T519" s="1"/>
      <c r="U519" s="1"/>
    </row>
    <row r="520" spans="1:23" ht="12.75">
      <c r="A520" s="200" t="s">
        <v>661</v>
      </c>
      <c r="B520" s="211">
        <v>75</v>
      </c>
      <c r="C520" s="211">
        <v>75</v>
      </c>
      <c r="D520" s="211">
        <v>87.5</v>
      </c>
      <c r="E520" s="197"/>
      <c r="F520" s="2"/>
      <c r="G520" s="2"/>
      <c r="H520" s="2"/>
      <c r="I520" s="1"/>
      <c r="J520" s="1"/>
      <c r="K520" s="1"/>
      <c r="L520" s="1"/>
      <c r="M520" s="1"/>
      <c r="N520" s="1"/>
      <c r="O520" s="1"/>
      <c r="P520" s="1"/>
      <c r="Q520" s="1"/>
      <c r="R520" s="1"/>
      <c r="S520" s="1"/>
      <c r="T520" s="1"/>
      <c r="U520" s="1"/>
    </row>
    <row r="521" spans="1:23" ht="12.75">
      <c r="A521" s="200"/>
      <c r="B521" s="187"/>
      <c r="C521" s="187"/>
      <c r="D521" s="197"/>
      <c r="E521" s="197"/>
      <c r="F521" s="2"/>
      <c r="G521" s="2"/>
      <c r="H521" s="2"/>
      <c r="I521" s="1"/>
      <c r="J521" s="1"/>
      <c r="K521" s="1"/>
      <c r="L521" s="1"/>
      <c r="M521" s="1"/>
      <c r="N521" s="1"/>
      <c r="O521" s="1"/>
      <c r="P521" s="1"/>
      <c r="Q521" s="1"/>
      <c r="R521" s="1"/>
      <c r="S521" s="1"/>
      <c r="T521" s="1"/>
      <c r="U521" s="1"/>
    </row>
    <row r="522" spans="1:23" ht="12.75">
      <c r="A522" s="200" t="s">
        <v>663</v>
      </c>
      <c r="B522" s="219">
        <v>79.166666666666671</v>
      </c>
      <c r="C522" s="197"/>
      <c r="D522" s="197"/>
      <c r="E522" s="197"/>
      <c r="F522" s="197"/>
      <c r="G522" s="197"/>
      <c r="H522" s="2"/>
      <c r="I522" s="1"/>
      <c r="J522" s="1"/>
      <c r="K522" s="1"/>
      <c r="L522" s="1"/>
      <c r="M522" s="1"/>
      <c r="N522" s="1"/>
      <c r="O522" s="1"/>
      <c r="P522" s="1"/>
      <c r="Q522" s="1"/>
      <c r="R522" s="1"/>
      <c r="S522" s="1"/>
      <c r="T522" s="1"/>
      <c r="U522" s="1"/>
      <c r="V522" s="1"/>
      <c r="W522" s="1"/>
    </row>
    <row r="523" spans="1:23" ht="12.75">
      <c r="A523" s="197"/>
      <c r="B523" s="197"/>
      <c r="C523" s="197"/>
      <c r="D523" s="197"/>
      <c r="E523" s="197"/>
      <c r="F523" s="197"/>
      <c r="G523" s="197"/>
      <c r="H523" s="2"/>
      <c r="I523" s="1"/>
      <c r="J523" s="1"/>
      <c r="K523" s="1"/>
      <c r="L523" s="1"/>
      <c r="M523" s="1"/>
      <c r="N523" s="1"/>
      <c r="O523" s="1"/>
      <c r="P523" s="1"/>
      <c r="Q523" s="1"/>
      <c r="R523" s="1"/>
      <c r="S523" s="1"/>
      <c r="T523" s="1"/>
      <c r="U523" s="1"/>
      <c r="V523" s="1"/>
      <c r="W523" s="1"/>
    </row>
    <row r="524" spans="1:23" ht="12.75">
      <c r="A524" s="217" t="s">
        <v>589</v>
      </c>
      <c r="B524" s="369" t="s">
        <v>4882</v>
      </c>
      <c r="C524" s="369" t="s">
        <v>100</v>
      </c>
      <c r="D524" s="369" t="s">
        <v>4883</v>
      </c>
      <c r="E524" s="369"/>
      <c r="F524" s="195" t="s">
        <v>652</v>
      </c>
      <c r="G524" s="422" t="s">
        <v>4884</v>
      </c>
      <c r="H524" s="422" t="s">
        <v>4885</v>
      </c>
      <c r="I524" s="98" t="s">
        <v>4882</v>
      </c>
      <c r="J524" s="98" t="s">
        <v>100</v>
      </c>
      <c r="K524" s="102" t="s">
        <v>4883</v>
      </c>
      <c r="L524" s="102"/>
      <c r="M524" s="102"/>
      <c r="N524" s="102"/>
      <c r="O524" s="102"/>
      <c r="P524" s="102"/>
      <c r="Q524" s="102"/>
      <c r="R524" s="102"/>
      <c r="S524" s="102"/>
      <c r="T524" s="102"/>
      <c r="U524" s="102"/>
    </row>
    <row r="525" spans="1:23" ht="12.75">
      <c r="A525" s="197" t="s">
        <v>1277</v>
      </c>
      <c r="B525" s="197" t="s">
        <v>166</v>
      </c>
      <c r="C525" s="197" t="s">
        <v>166</v>
      </c>
      <c r="D525" s="197" t="s">
        <v>166</v>
      </c>
      <c r="E525" s="197"/>
      <c r="F525" s="197" t="s">
        <v>1278</v>
      </c>
      <c r="G525" s="2" t="s">
        <v>247</v>
      </c>
      <c r="H525" s="2" t="s">
        <v>308</v>
      </c>
      <c r="I525" s="1" t="s">
        <v>247</v>
      </c>
      <c r="J525" s="1" t="s">
        <v>247</v>
      </c>
      <c r="K525" s="1" t="s">
        <v>247</v>
      </c>
      <c r="L525" s="1"/>
      <c r="M525" s="1"/>
      <c r="N525" s="1"/>
      <c r="O525" s="1"/>
      <c r="P525" s="1"/>
      <c r="Q525" s="1"/>
      <c r="R525" s="1"/>
      <c r="S525" s="1"/>
      <c r="T525" s="1"/>
      <c r="U525" s="1"/>
    </row>
    <row r="526" spans="1:23" ht="12.75">
      <c r="A526" s="197" t="s">
        <v>1279</v>
      </c>
      <c r="B526" s="197" t="s">
        <v>168</v>
      </c>
      <c r="C526" s="197" t="s">
        <v>168</v>
      </c>
      <c r="D526" s="197" t="s">
        <v>168</v>
      </c>
      <c r="E526" s="197"/>
      <c r="F526" s="2" t="s">
        <v>1280</v>
      </c>
      <c r="G526" s="2" t="s">
        <v>247</v>
      </c>
      <c r="H526" s="2" t="s">
        <v>308</v>
      </c>
      <c r="I526" s="1" t="s">
        <v>247</v>
      </c>
      <c r="J526" s="1" t="s">
        <v>247</v>
      </c>
      <c r="K526" s="1" t="s">
        <v>247</v>
      </c>
      <c r="L526" s="1"/>
      <c r="M526" s="1"/>
      <c r="N526" s="1"/>
      <c r="O526" s="1"/>
      <c r="P526" s="1"/>
      <c r="Q526" s="1"/>
      <c r="R526" s="1"/>
      <c r="S526" s="1"/>
      <c r="T526" s="1"/>
      <c r="U526" s="1"/>
    </row>
    <row r="527" spans="1:23" ht="12.75">
      <c r="A527" s="197" t="s">
        <v>1281</v>
      </c>
      <c r="B527" s="197" t="s">
        <v>166</v>
      </c>
      <c r="C527" s="197" t="s">
        <v>166</v>
      </c>
      <c r="D527" s="197" t="s">
        <v>166</v>
      </c>
      <c r="E527" s="197"/>
      <c r="F527" s="2" t="s">
        <v>1282</v>
      </c>
      <c r="G527" s="2" t="s">
        <v>247</v>
      </c>
      <c r="H527" s="2" t="s">
        <v>308</v>
      </c>
      <c r="I527" s="1" t="s">
        <v>247</v>
      </c>
      <c r="J527" s="1" t="s">
        <v>247</v>
      </c>
      <c r="K527" s="1" t="s">
        <v>247</v>
      </c>
      <c r="L527" s="1"/>
      <c r="M527" s="1"/>
      <c r="N527" s="1"/>
      <c r="O527" s="1"/>
      <c r="P527" s="1"/>
      <c r="Q527" s="1"/>
      <c r="R527" s="1"/>
      <c r="S527" s="1"/>
      <c r="T527" s="1"/>
      <c r="U527" s="1"/>
    </row>
    <row r="528" spans="1:23" ht="12.75">
      <c r="A528" s="197" t="s">
        <v>1283</v>
      </c>
      <c r="B528" s="197" t="s">
        <v>166</v>
      </c>
      <c r="C528" s="197" t="s">
        <v>166</v>
      </c>
      <c r="D528" s="197" t="s">
        <v>166</v>
      </c>
      <c r="E528" s="197"/>
      <c r="F528" s="2" t="s">
        <v>1284</v>
      </c>
      <c r="G528" s="2" t="s">
        <v>308</v>
      </c>
      <c r="H528" s="2" t="s">
        <v>308</v>
      </c>
      <c r="I528" s="1" t="s">
        <v>308</v>
      </c>
      <c r="J528" s="1" t="s">
        <v>308</v>
      </c>
      <c r="K528" s="1" t="s">
        <v>308</v>
      </c>
      <c r="L528" s="1"/>
      <c r="M528" s="1"/>
      <c r="N528" s="1"/>
      <c r="O528" s="1"/>
      <c r="P528" s="1"/>
      <c r="Q528" s="1"/>
      <c r="R528" s="1"/>
      <c r="S528" s="1"/>
      <c r="T528" s="1"/>
      <c r="U528" s="1"/>
    </row>
    <row r="529" spans="1:23" ht="12.75">
      <c r="A529" s="197" t="s">
        <v>1285</v>
      </c>
      <c r="B529" s="197" t="s">
        <v>4997</v>
      </c>
      <c r="C529" s="197" t="s">
        <v>4997</v>
      </c>
      <c r="D529" s="197" t="s">
        <v>4998</v>
      </c>
      <c r="E529" s="197"/>
      <c r="F529" s="197" t="s">
        <v>1287</v>
      </c>
      <c r="G529" s="2"/>
      <c r="H529" s="2"/>
      <c r="I529" s="2"/>
      <c r="J529" s="2"/>
      <c r="K529" s="1"/>
      <c r="L529" s="1"/>
      <c r="M529" s="1"/>
      <c r="N529" s="1"/>
      <c r="O529" s="1"/>
      <c r="P529" s="1"/>
      <c r="Q529" s="1"/>
      <c r="R529" s="1"/>
      <c r="S529" s="1"/>
      <c r="T529" s="1"/>
      <c r="U529" s="1"/>
    </row>
    <row r="530" spans="1:23" ht="12.75">
      <c r="A530" s="197" t="s">
        <v>1288</v>
      </c>
      <c r="B530" s="197" t="s">
        <v>884</v>
      </c>
      <c r="C530" s="197" t="s">
        <v>884</v>
      </c>
      <c r="D530" s="197" t="s">
        <v>884</v>
      </c>
      <c r="E530" s="197"/>
      <c r="F530" s="2" t="s">
        <v>1289</v>
      </c>
      <c r="G530" s="2"/>
      <c r="H530" s="2"/>
      <c r="I530" s="1"/>
      <c r="J530" s="1"/>
      <c r="K530" s="1"/>
      <c r="L530" s="1"/>
      <c r="M530" s="1"/>
      <c r="N530" s="1"/>
      <c r="O530" s="1"/>
      <c r="P530" s="1"/>
      <c r="Q530" s="1"/>
      <c r="R530" s="1"/>
      <c r="S530" s="1"/>
      <c r="T530" s="1"/>
      <c r="U530" s="1"/>
    </row>
    <row r="531" spans="1:23" ht="12.75">
      <c r="A531" s="197" t="s">
        <v>1290</v>
      </c>
      <c r="B531" s="197" t="s">
        <v>4999</v>
      </c>
      <c r="C531" s="197" t="s">
        <v>4999</v>
      </c>
      <c r="D531" s="197" t="s">
        <v>5000</v>
      </c>
      <c r="E531" s="197"/>
      <c r="F531" s="2" t="s">
        <v>1292</v>
      </c>
      <c r="G531" s="2"/>
      <c r="H531" s="2"/>
      <c r="I531" s="2"/>
      <c r="J531" s="2"/>
      <c r="K531" s="1"/>
      <c r="L531" s="1"/>
      <c r="M531" s="1"/>
      <c r="N531" s="1"/>
      <c r="O531" s="1"/>
      <c r="P531" s="1"/>
      <c r="Q531" s="1"/>
      <c r="R531" s="1"/>
      <c r="S531" s="1"/>
      <c r="T531" s="1"/>
      <c r="U531" s="1"/>
    </row>
    <row r="532" spans="1:23" ht="12.75">
      <c r="A532" s="197" t="s">
        <v>1293</v>
      </c>
      <c r="B532" s="197" t="s">
        <v>5001</v>
      </c>
      <c r="C532" s="197" t="s">
        <v>5001</v>
      </c>
      <c r="D532" s="197" t="s">
        <v>5002</v>
      </c>
      <c r="E532" s="197"/>
      <c r="F532" s="2" t="s">
        <v>1295</v>
      </c>
      <c r="G532" s="2" t="s">
        <v>5003</v>
      </c>
      <c r="H532" s="2"/>
      <c r="I532" s="1" t="s">
        <v>5004</v>
      </c>
      <c r="J532" s="1" t="s">
        <v>5004</v>
      </c>
      <c r="K532" s="1" t="s">
        <v>5003</v>
      </c>
      <c r="L532" s="1"/>
      <c r="M532" s="1"/>
      <c r="N532" s="1"/>
      <c r="O532" s="1"/>
      <c r="P532" s="1"/>
      <c r="Q532" s="1"/>
      <c r="R532" s="1"/>
      <c r="S532" s="1"/>
      <c r="T532" s="1"/>
      <c r="U532" s="1"/>
    </row>
    <row r="533" spans="1:23" ht="12.75">
      <c r="A533" s="197" t="s">
        <v>658</v>
      </c>
      <c r="B533" s="197" t="s">
        <v>5005</v>
      </c>
      <c r="C533" s="197" t="s">
        <v>5005</v>
      </c>
      <c r="D533" s="197" t="s">
        <v>5006</v>
      </c>
      <c r="E533" s="197"/>
      <c r="F533" s="2"/>
      <c r="G533" s="2"/>
      <c r="H533" s="2"/>
      <c r="I533" s="2"/>
      <c r="J533" s="2"/>
      <c r="K533" s="1"/>
      <c r="L533" s="1"/>
      <c r="M533" s="1"/>
      <c r="N533" s="1"/>
      <c r="O533" s="1"/>
      <c r="P533" s="1"/>
      <c r="Q533" s="1"/>
      <c r="R533" s="1"/>
      <c r="S533" s="1"/>
      <c r="T533" s="1"/>
      <c r="U533" s="1"/>
    </row>
    <row r="534" spans="1:23" ht="12.75">
      <c r="A534" s="197"/>
      <c r="B534" s="197"/>
      <c r="C534" s="197"/>
      <c r="D534" s="197"/>
      <c r="E534" s="197"/>
      <c r="F534" s="2"/>
      <c r="G534" s="2"/>
      <c r="H534" s="2"/>
      <c r="I534" s="2"/>
      <c r="J534" s="2"/>
      <c r="K534" s="1"/>
      <c r="L534" s="1"/>
      <c r="M534" s="1"/>
      <c r="N534" s="1"/>
      <c r="O534" s="1"/>
      <c r="P534" s="1"/>
      <c r="Q534" s="1"/>
      <c r="R534" s="1"/>
      <c r="S534" s="1"/>
      <c r="T534" s="1"/>
      <c r="U534" s="1"/>
    </row>
    <row r="535" spans="1:23" ht="12.75">
      <c r="A535" s="197"/>
      <c r="B535" s="218"/>
      <c r="C535" s="218"/>
      <c r="D535" s="218"/>
      <c r="E535" s="197"/>
      <c r="F535" s="2"/>
      <c r="G535" s="2"/>
      <c r="H535" s="2"/>
      <c r="I535" s="1"/>
      <c r="J535" s="1"/>
      <c r="K535" s="1"/>
      <c r="L535" s="1"/>
      <c r="M535" s="1"/>
      <c r="N535" s="1"/>
      <c r="O535" s="1"/>
      <c r="P535" s="1"/>
      <c r="Q535" s="1"/>
      <c r="R535" s="1"/>
      <c r="S535" s="1"/>
      <c r="T535" s="1"/>
      <c r="U535" s="1"/>
    </row>
    <row r="536" spans="1:23" ht="12.75">
      <c r="A536" s="197" t="s">
        <v>1296</v>
      </c>
      <c r="B536" s="199">
        <v>50</v>
      </c>
      <c r="C536" s="199">
        <v>50</v>
      </c>
      <c r="D536" s="199">
        <v>50</v>
      </c>
      <c r="E536" s="197"/>
      <c r="F536" s="2"/>
      <c r="G536" s="2"/>
      <c r="H536" s="2"/>
      <c r="I536" s="1"/>
      <c r="J536" s="1"/>
      <c r="K536" s="1"/>
      <c r="L536" s="1"/>
      <c r="M536" s="1"/>
      <c r="N536" s="1"/>
      <c r="O536" s="1"/>
      <c r="P536" s="1"/>
      <c r="Q536" s="1"/>
      <c r="R536" s="1"/>
      <c r="S536" s="1"/>
      <c r="T536" s="1"/>
      <c r="U536" s="1"/>
    </row>
    <row r="537" spans="1:23" ht="12.75">
      <c r="A537" s="197" t="s">
        <v>1297</v>
      </c>
      <c r="B537" s="199">
        <v>0</v>
      </c>
      <c r="C537" s="199">
        <v>0</v>
      </c>
      <c r="D537" s="199">
        <v>0</v>
      </c>
      <c r="E537" s="197"/>
      <c r="F537" s="2"/>
      <c r="G537" s="2"/>
      <c r="H537" s="2"/>
      <c r="I537" s="1"/>
      <c r="J537" s="1"/>
      <c r="K537" s="1"/>
      <c r="L537" s="1"/>
      <c r="M537" s="1"/>
      <c r="N537" s="1"/>
      <c r="O537" s="1"/>
      <c r="P537" s="1"/>
      <c r="Q537" s="1"/>
      <c r="R537" s="1"/>
      <c r="S537" s="1"/>
      <c r="T537" s="1"/>
      <c r="U537" s="1"/>
    </row>
    <row r="538" spans="1:23" ht="12.75">
      <c r="A538" s="197" t="s">
        <v>1298</v>
      </c>
      <c r="B538" s="199">
        <v>50</v>
      </c>
      <c r="C538" s="199">
        <v>50</v>
      </c>
      <c r="D538" s="199">
        <v>50</v>
      </c>
      <c r="E538" s="197"/>
      <c r="F538" s="2"/>
      <c r="G538" s="2"/>
      <c r="H538" s="2"/>
      <c r="I538" s="1"/>
      <c r="J538" s="1"/>
      <c r="K538" s="1"/>
      <c r="L538" s="1"/>
      <c r="M538" s="1"/>
      <c r="N538" s="1"/>
      <c r="O538" s="1"/>
      <c r="P538" s="1"/>
      <c r="Q538" s="1"/>
      <c r="R538" s="1"/>
      <c r="S538" s="1"/>
      <c r="T538" s="1"/>
      <c r="U538" s="1"/>
    </row>
    <row r="539" spans="1:23" ht="12.75">
      <c r="A539" s="197" t="s">
        <v>1299</v>
      </c>
      <c r="B539" s="199">
        <v>50</v>
      </c>
      <c r="C539" s="199">
        <v>50</v>
      </c>
      <c r="D539" s="199">
        <v>50</v>
      </c>
      <c r="E539" s="197"/>
      <c r="F539" s="2"/>
      <c r="G539" s="2"/>
      <c r="H539" s="2"/>
      <c r="I539" s="1"/>
      <c r="J539" s="1"/>
      <c r="K539" s="1"/>
      <c r="L539" s="1"/>
      <c r="M539" s="1"/>
      <c r="N539" s="1"/>
      <c r="O539" s="1"/>
      <c r="P539" s="1"/>
      <c r="Q539" s="1"/>
      <c r="R539" s="1"/>
      <c r="S539" s="1"/>
      <c r="T539" s="1"/>
      <c r="U539" s="1"/>
    </row>
    <row r="540" spans="1:23" ht="12.75">
      <c r="A540" s="197"/>
      <c r="B540" s="199"/>
      <c r="C540" s="199"/>
      <c r="D540" s="199"/>
      <c r="E540" s="197"/>
      <c r="F540" s="2"/>
      <c r="G540" s="2"/>
      <c r="H540" s="2"/>
      <c r="I540" s="1"/>
      <c r="J540" s="1"/>
      <c r="K540" s="1"/>
      <c r="L540" s="1"/>
      <c r="M540" s="1"/>
      <c r="N540" s="1"/>
      <c r="O540" s="1"/>
      <c r="P540" s="1"/>
      <c r="Q540" s="1"/>
      <c r="R540" s="1"/>
      <c r="S540" s="1"/>
      <c r="T540" s="1"/>
      <c r="U540" s="1"/>
    </row>
    <row r="541" spans="1:23" ht="12.75">
      <c r="A541" s="200" t="s">
        <v>661</v>
      </c>
      <c r="B541" s="211">
        <v>37.5</v>
      </c>
      <c r="C541" s="211">
        <v>37.5</v>
      </c>
      <c r="D541" s="211">
        <v>37.5</v>
      </c>
      <c r="E541" s="197"/>
      <c r="F541" s="2"/>
      <c r="G541" s="2"/>
      <c r="H541" s="2"/>
      <c r="I541" s="1"/>
      <c r="J541" s="1"/>
      <c r="K541" s="1"/>
      <c r="L541" s="1"/>
      <c r="M541" s="1"/>
      <c r="N541" s="1"/>
      <c r="O541" s="1"/>
      <c r="P541" s="1"/>
      <c r="Q541" s="1"/>
      <c r="R541" s="1"/>
      <c r="S541" s="1"/>
      <c r="T541" s="1"/>
      <c r="U541" s="1"/>
    </row>
    <row r="542" spans="1:23" ht="12.75">
      <c r="A542" s="200"/>
      <c r="B542" s="187"/>
      <c r="C542" s="187"/>
      <c r="D542" s="197"/>
      <c r="E542" s="197"/>
      <c r="F542" s="2"/>
      <c r="G542" s="2"/>
      <c r="H542" s="2"/>
      <c r="I542" s="1"/>
      <c r="J542" s="1"/>
      <c r="K542" s="1"/>
      <c r="L542" s="1"/>
      <c r="M542" s="1"/>
      <c r="N542" s="1"/>
      <c r="O542" s="1"/>
      <c r="P542" s="1"/>
      <c r="Q542" s="1"/>
      <c r="R542" s="1"/>
      <c r="S542" s="1"/>
      <c r="T542" s="1"/>
      <c r="U542" s="1"/>
    </row>
    <row r="543" spans="1:23" ht="12.75">
      <c r="A543" s="200" t="s">
        <v>663</v>
      </c>
      <c r="B543" s="219">
        <v>37.5</v>
      </c>
      <c r="C543" s="197"/>
      <c r="D543" s="197"/>
      <c r="E543" s="197"/>
      <c r="F543" s="197"/>
      <c r="G543" s="197"/>
      <c r="H543" s="2"/>
      <c r="I543" s="1"/>
      <c r="J543" s="1"/>
      <c r="K543" s="1"/>
      <c r="L543" s="1"/>
      <c r="M543" s="1"/>
      <c r="N543" s="1"/>
      <c r="O543" s="1"/>
      <c r="P543" s="1"/>
      <c r="Q543" s="1"/>
      <c r="R543" s="1"/>
      <c r="S543" s="1"/>
      <c r="T543" s="1"/>
      <c r="U543" s="1"/>
      <c r="V543" s="1"/>
      <c r="W543" s="1"/>
    </row>
    <row r="544" spans="1:23" ht="12.75">
      <c r="A544" s="197"/>
      <c r="B544" s="197"/>
      <c r="C544" s="197"/>
      <c r="D544" s="197"/>
      <c r="E544" s="197"/>
      <c r="F544" s="197"/>
      <c r="G544" s="197"/>
      <c r="H544" s="2"/>
      <c r="I544" s="1"/>
      <c r="J544" s="1"/>
      <c r="K544" s="1"/>
      <c r="L544" s="1"/>
      <c r="M544" s="1"/>
      <c r="N544" s="1"/>
      <c r="O544" s="1"/>
      <c r="P544" s="1"/>
      <c r="Q544" s="1"/>
      <c r="R544" s="1"/>
      <c r="S544" s="1"/>
      <c r="T544" s="1"/>
      <c r="U544" s="1"/>
      <c r="V544" s="1"/>
      <c r="W544" s="1"/>
    </row>
    <row r="545" spans="1:21" ht="12.75">
      <c r="A545" s="217" t="s">
        <v>592</v>
      </c>
      <c r="B545" s="369" t="s">
        <v>4882</v>
      </c>
      <c r="C545" s="369" t="s">
        <v>100</v>
      </c>
      <c r="D545" s="369" t="s">
        <v>4883</v>
      </c>
      <c r="E545" s="369"/>
      <c r="F545" s="195" t="s">
        <v>652</v>
      </c>
      <c r="G545" s="422" t="s">
        <v>4884</v>
      </c>
      <c r="H545" s="422" t="s">
        <v>4885</v>
      </c>
      <c r="I545" s="98" t="s">
        <v>4882</v>
      </c>
      <c r="J545" s="98" t="s">
        <v>100</v>
      </c>
      <c r="K545" s="102" t="s">
        <v>4883</v>
      </c>
      <c r="L545" s="102"/>
      <c r="M545" s="102"/>
      <c r="N545" s="102"/>
      <c r="O545" s="102"/>
      <c r="P545" s="102"/>
      <c r="Q545" s="102"/>
      <c r="R545" s="102"/>
      <c r="S545" s="102"/>
      <c r="T545" s="102"/>
      <c r="U545" s="102"/>
    </row>
    <row r="546" spans="1:21" ht="12.75">
      <c r="A546" s="197" t="s">
        <v>1300</v>
      </c>
      <c r="B546" s="197" t="s">
        <v>165</v>
      </c>
      <c r="C546" s="197" t="s">
        <v>165</v>
      </c>
      <c r="D546" s="197" t="s">
        <v>165</v>
      </c>
      <c r="E546" s="197"/>
      <c r="F546" s="197" t="s">
        <v>1301</v>
      </c>
      <c r="G546" s="2" t="s">
        <v>247</v>
      </c>
      <c r="H546" s="2" t="s">
        <v>308</v>
      </c>
      <c r="I546" s="1" t="s">
        <v>247</v>
      </c>
      <c r="J546" s="1" t="s">
        <v>247</v>
      </c>
      <c r="K546" s="1" t="s">
        <v>247</v>
      </c>
      <c r="L546" s="1"/>
      <c r="M546" s="1"/>
      <c r="N546" s="1"/>
      <c r="O546" s="1"/>
      <c r="P546" s="1"/>
      <c r="Q546" s="1"/>
      <c r="R546" s="1"/>
      <c r="S546" s="1"/>
      <c r="T546" s="1"/>
      <c r="U546" s="1"/>
    </row>
    <row r="547" spans="1:21" ht="12.75">
      <c r="A547" s="197" t="s">
        <v>1302</v>
      </c>
      <c r="B547" s="197" t="s">
        <v>168</v>
      </c>
      <c r="C547" s="197" t="s">
        <v>168</v>
      </c>
      <c r="D547" s="197" t="s">
        <v>168</v>
      </c>
      <c r="E547" s="197"/>
      <c r="F547" s="2" t="s">
        <v>1303</v>
      </c>
      <c r="G547" s="2" t="s">
        <v>247</v>
      </c>
      <c r="H547" s="2" t="s">
        <v>308</v>
      </c>
      <c r="I547" s="1" t="s">
        <v>247</v>
      </c>
      <c r="J547" s="1" t="s">
        <v>247</v>
      </c>
      <c r="K547" s="1" t="s">
        <v>247</v>
      </c>
      <c r="L547" s="1"/>
      <c r="M547" s="1"/>
      <c r="N547" s="1"/>
      <c r="O547" s="1"/>
      <c r="P547" s="1"/>
      <c r="Q547" s="1"/>
      <c r="R547" s="1"/>
      <c r="S547" s="1"/>
      <c r="T547" s="1"/>
      <c r="U547" s="1"/>
    </row>
    <row r="548" spans="1:21" ht="12.75">
      <c r="A548" s="197" t="s">
        <v>1304</v>
      </c>
      <c r="B548" s="197" t="s">
        <v>168</v>
      </c>
      <c r="C548" s="197" t="s">
        <v>168</v>
      </c>
      <c r="D548" s="197" t="s">
        <v>168</v>
      </c>
      <c r="E548" s="197"/>
      <c r="F548" s="2" t="s">
        <v>1305</v>
      </c>
      <c r="G548" s="2" t="s">
        <v>247</v>
      </c>
      <c r="H548" s="2" t="s">
        <v>308</v>
      </c>
      <c r="I548" s="1" t="s">
        <v>247</v>
      </c>
      <c r="J548" s="1" t="s">
        <v>247</v>
      </c>
      <c r="K548" s="1" t="s">
        <v>247</v>
      </c>
      <c r="L548" s="1"/>
      <c r="M548" s="1"/>
      <c r="N548" s="1"/>
      <c r="O548" s="1"/>
      <c r="P548" s="1"/>
      <c r="Q548" s="1"/>
      <c r="R548" s="1"/>
      <c r="S548" s="1"/>
      <c r="T548" s="1"/>
      <c r="U548" s="1"/>
    </row>
    <row r="549" spans="1:21" ht="12.75">
      <c r="A549" s="197" t="s">
        <v>1306</v>
      </c>
      <c r="B549" s="197" t="s">
        <v>165</v>
      </c>
      <c r="C549" s="197" t="s">
        <v>165</v>
      </c>
      <c r="D549" s="197" t="s">
        <v>165</v>
      </c>
      <c r="E549" s="197"/>
      <c r="F549" s="2" t="s">
        <v>1307</v>
      </c>
      <c r="G549" s="2" t="s">
        <v>247</v>
      </c>
      <c r="H549" s="2" t="s">
        <v>308</v>
      </c>
      <c r="I549" s="1" t="s">
        <v>247</v>
      </c>
      <c r="J549" s="1" t="s">
        <v>247</v>
      </c>
      <c r="K549" s="1" t="s">
        <v>247</v>
      </c>
      <c r="L549" s="1"/>
      <c r="M549" s="1"/>
      <c r="N549" s="1"/>
      <c r="O549" s="1"/>
      <c r="P549" s="1"/>
      <c r="Q549" s="1"/>
      <c r="R549" s="1"/>
      <c r="S549" s="1"/>
      <c r="T549" s="1"/>
      <c r="U549" s="1"/>
    </row>
    <row r="550" spans="1:21" ht="12.75">
      <c r="A550" s="197" t="s">
        <v>1308</v>
      </c>
      <c r="B550" s="197" t="s">
        <v>168</v>
      </c>
      <c r="C550" s="197" t="s">
        <v>168</v>
      </c>
      <c r="D550" s="197" t="s">
        <v>168</v>
      </c>
      <c r="E550" s="197"/>
      <c r="F550" s="2" t="s">
        <v>1309</v>
      </c>
      <c r="G550" s="2" t="s">
        <v>247</v>
      </c>
      <c r="H550" s="2" t="s">
        <v>308</v>
      </c>
      <c r="I550" s="2" t="s">
        <v>247</v>
      </c>
      <c r="J550" s="2" t="s">
        <v>247</v>
      </c>
      <c r="K550" s="1" t="s">
        <v>247</v>
      </c>
      <c r="L550" s="1"/>
      <c r="M550" s="1"/>
      <c r="N550" s="1"/>
      <c r="O550" s="1"/>
      <c r="P550" s="1"/>
      <c r="Q550" s="1"/>
      <c r="R550" s="1"/>
      <c r="S550" s="1"/>
      <c r="T550" s="1"/>
      <c r="U550" s="1"/>
    </row>
    <row r="551" spans="1:21" ht="12.75">
      <c r="A551" s="197" t="s">
        <v>1310</v>
      </c>
      <c r="B551" s="197" t="s">
        <v>169</v>
      </c>
      <c r="C551" s="197" t="s">
        <v>169</v>
      </c>
      <c r="D551" s="197" t="s">
        <v>169</v>
      </c>
      <c r="E551" s="197"/>
      <c r="F551" s="2" t="s">
        <v>1311</v>
      </c>
      <c r="G551" s="2" t="s">
        <v>247</v>
      </c>
      <c r="H551" s="2" t="s">
        <v>247</v>
      </c>
      <c r="I551" s="1" t="s">
        <v>247</v>
      </c>
      <c r="J551" s="2" t="s">
        <v>247</v>
      </c>
      <c r="K551" s="1" t="s">
        <v>247</v>
      </c>
      <c r="L551" s="1"/>
      <c r="M551" s="1"/>
      <c r="N551" s="1"/>
      <c r="O551" s="1"/>
      <c r="P551" s="1"/>
      <c r="Q551" s="1"/>
      <c r="R551" s="1"/>
      <c r="S551" s="1"/>
      <c r="T551" s="1"/>
      <c r="U551" s="1"/>
    </row>
    <row r="552" spans="1:21" ht="12.75">
      <c r="A552" s="197" t="s">
        <v>1312</v>
      </c>
      <c r="B552" s="197" t="s">
        <v>169</v>
      </c>
      <c r="C552" s="197" t="s">
        <v>169</v>
      </c>
      <c r="D552" s="197" t="s">
        <v>169</v>
      </c>
      <c r="E552" s="197"/>
      <c r="F552" s="2" t="s">
        <v>1313</v>
      </c>
      <c r="G552" s="2" t="s">
        <v>247</v>
      </c>
      <c r="H552" s="2" t="s">
        <v>247</v>
      </c>
      <c r="I552" s="2" t="s">
        <v>247</v>
      </c>
      <c r="J552" s="2" t="s">
        <v>247</v>
      </c>
      <c r="K552" s="1" t="s">
        <v>247</v>
      </c>
      <c r="L552" s="1"/>
      <c r="M552" s="1"/>
      <c r="N552" s="1"/>
      <c r="O552" s="1"/>
      <c r="P552" s="1"/>
      <c r="Q552" s="1"/>
      <c r="R552" s="1"/>
      <c r="S552" s="1"/>
      <c r="T552" s="1"/>
      <c r="U552" s="1"/>
    </row>
    <row r="553" spans="1:21" ht="12.75">
      <c r="A553" s="197" t="s">
        <v>1314</v>
      </c>
      <c r="B553" s="197" t="s">
        <v>5007</v>
      </c>
      <c r="C553" s="197" t="s">
        <v>5007</v>
      </c>
      <c r="D553" s="197" t="s">
        <v>5008</v>
      </c>
      <c r="E553" s="197"/>
      <c r="F553" s="197" t="s">
        <v>1315</v>
      </c>
      <c r="G553" s="2"/>
      <c r="H553" s="2"/>
      <c r="I553" s="1"/>
      <c r="J553" s="1"/>
      <c r="K553" s="1"/>
      <c r="L553" s="1"/>
      <c r="M553" s="1"/>
      <c r="N553" s="1"/>
      <c r="O553" s="1"/>
      <c r="P553" s="1"/>
      <c r="Q553" s="1"/>
      <c r="R553" s="1"/>
      <c r="S553" s="1"/>
      <c r="T553" s="1"/>
      <c r="U553" s="1"/>
    </row>
    <row r="554" spans="1:21" ht="12.75">
      <c r="A554" s="197" t="s">
        <v>1316</v>
      </c>
      <c r="B554" s="197" t="s">
        <v>884</v>
      </c>
      <c r="C554" s="197" t="s">
        <v>884</v>
      </c>
      <c r="D554" s="197" t="s">
        <v>884</v>
      </c>
      <c r="E554" s="197"/>
      <c r="F554" s="2" t="s">
        <v>1317</v>
      </c>
      <c r="G554" s="2"/>
      <c r="H554" s="2"/>
      <c r="I554" s="1"/>
      <c r="J554" s="1"/>
      <c r="K554" s="1"/>
      <c r="L554" s="1"/>
      <c r="M554" s="1"/>
      <c r="N554" s="1"/>
      <c r="O554" s="1"/>
      <c r="P554" s="1"/>
      <c r="Q554" s="1"/>
      <c r="R554" s="1"/>
      <c r="S554" s="1"/>
      <c r="T554" s="1"/>
      <c r="U554" s="1"/>
    </row>
    <row r="555" spans="1:21" ht="12.75">
      <c r="A555" s="197" t="s">
        <v>1318</v>
      </c>
      <c r="B555" s="197" t="s">
        <v>884</v>
      </c>
      <c r="C555" s="197" t="s">
        <v>884</v>
      </c>
      <c r="D555" s="197" t="s">
        <v>884</v>
      </c>
      <c r="E555" s="197"/>
      <c r="F555" s="2" t="s">
        <v>1319</v>
      </c>
      <c r="G555" s="2"/>
      <c r="H555" s="2"/>
      <c r="I555" s="1"/>
      <c r="J555" s="1"/>
      <c r="K555" s="1"/>
      <c r="L555" s="1"/>
      <c r="M555" s="1"/>
      <c r="N555" s="1"/>
      <c r="O555" s="1"/>
      <c r="P555" s="1"/>
      <c r="Q555" s="1"/>
      <c r="R555" s="1"/>
      <c r="S555" s="1"/>
      <c r="T555" s="1"/>
      <c r="U555" s="1"/>
    </row>
    <row r="556" spans="1:21" ht="12.75">
      <c r="A556" s="197" t="s">
        <v>1320</v>
      </c>
      <c r="B556" s="197" t="s">
        <v>5009</v>
      </c>
      <c r="C556" s="197" t="s">
        <v>5009</v>
      </c>
      <c r="D556" s="197" t="s">
        <v>5010</v>
      </c>
      <c r="E556" s="197"/>
      <c r="F556" s="2" t="s">
        <v>1321</v>
      </c>
      <c r="G556" s="2"/>
      <c r="H556" s="2"/>
      <c r="I556" s="1"/>
      <c r="J556" s="1"/>
      <c r="K556" s="1"/>
      <c r="L556" s="1"/>
      <c r="M556" s="1"/>
      <c r="N556" s="1"/>
      <c r="O556" s="1"/>
      <c r="P556" s="1"/>
      <c r="Q556" s="1"/>
      <c r="R556" s="1"/>
      <c r="S556" s="1"/>
      <c r="T556" s="1"/>
      <c r="U556" s="1"/>
    </row>
    <row r="557" spans="1:21" ht="12.75">
      <c r="A557" s="197" t="s">
        <v>1322</v>
      </c>
      <c r="B557" s="197" t="s">
        <v>5011</v>
      </c>
      <c r="C557" s="197" t="s">
        <v>5011</v>
      </c>
      <c r="D557" s="197" t="s">
        <v>5012</v>
      </c>
      <c r="E557" s="197"/>
      <c r="F557" s="2" t="s">
        <v>1323</v>
      </c>
      <c r="G557" s="2"/>
      <c r="H557" s="2"/>
      <c r="I557" s="1"/>
      <c r="J557" s="1"/>
      <c r="K557" s="1"/>
      <c r="L557" s="1"/>
      <c r="M557" s="1"/>
      <c r="N557" s="1"/>
      <c r="O557" s="1"/>
      <c r="P557" s="1"/>
      <c r="Q557" s="1"/>
      <c r="R557" s="1"/>
      <c r="S557" s="1"/>
      <c r="T557" s="1"/>
      <c r="U557" s="1"/>
    </row>
    <row r="558" spans="1:21" ht="12.75">
      <c r="A558" s="197" t="s">
        <v>1324</v>
      </c>
      <c r="B558" s="197" t="s">
        <v>169</v>
      </c>
      <c r="C558" s="197" t="s">
        <v>169</v>
      </c>
      <c r="D558" s="197" t="s">
        <v>169</v>
      </c>
      <c r="E558" s="197"/>
      <c r="F558" s="2" t="s">
        <v>1325</v>
      </c>
      <c r="G558" s="2"/>
      <c r="H558" s="2"/>
      <c r="I558" s="1"/>
      <c r="J558" s="1"/>
      <c r="K558" s="1"/>
      <c r="L558" s="1"/>
      <c r="M558" s="1"/>
      <c r="N558" s="1"/>
      <c r="O558" s="1"/>
      <c r="P558" s="1"/>
      <c r="Q558" s="1"/>
      <c r="R558" s="1"/>
      <c r="S558" s="1"/>
      <c r="T558" s="1"/>
      <c r="U558" s="1"/>
    </row>
    <row r="559" spans="1:21" ht="12.75">
      <c r="A559" s="197" t="s">
        <v>1326</v>
      </c>
      <c r="B559" s="197" t="s">
        <v>169</v>
      </c>
      <c r="C559" s="197" t="s">
        <v>169</v>
      </c>
      <c r="D559" s="197" t="s">
        <v>169</v>
      </c>
      <c r="E559" s="197"/>
      <c r="F559" s="2" t="s">
        <v>1327</v>
      </c>
      <c r="G559" s="2"/>
      <c r="H559" s="2"/>
      <c r="I559" s="1"/>
      <c r="J559" s="1"/>
      <c r="K559" s="1"/>
      <c r="L559" s="1"/>
      <c r="M559" s="1"/>
      <c r="N559" s="1"/>
      <c r="O559" s="1"/>
      <c r="P559" s="1"/>
      <c r="Q559" s="1"/>
      <c r="R559" s="1"/>
      <c r="S559" s="1"/>
      <c r="T559" s="1"/>
      <c r="U559" s="1"/>
    </row>
    <row r="560" spans="1:21" ht="12.75">
      <c r="A560" s="197" t="s">
        <v>658</v>
      </c>
      <c r="B560" s="197" t="s">
        <v>5013</v>
      </c>
      <c r="C560" s="197" t="s">
        <v>5013</v>
      </c>
      <c r="D560" s="197" t="s">
        <v>5014</v>
      </c>
      <c r="E560" s="197"/>
      <c r="F560" s="2"/>
      <c r="G560" s="2"/>
      <c r="H560" s="2"/>
      <c r="I560" s="1"/>
      <c r="J560" s="1"/>
      <c r="K560" s="1"/>
      <c r="L560" s="1"/>
      <c r="M560" s="1"/>
      <c r="N560" s="1"/>
      <c r="O560" s="1"/>
      <c r="P560" s="1"/>
      <c r="Q560" s="1"/>
      <c r="R560" s="1"/>
      <c r="S560" s="1"/>
      <c r="T560" s="1"/>
      <c r="U560" s="1"/>
    </row>
    <row r="561" spans="1:23" ht="12.75">
      <c r="A561" s="197"/>
      <c r="B561" s="197"/>
      <c r="C561" s="197"/>
      <c r="D561" s="197"/>
      <c r="E561" s="197"/>
      <c r="F561" s="2"/>
      <c r="G561" s="2"/>
      <c r="H561" s="2"/>
      <c r="I561" s="1"/>
      <c r="J561" s="1"/>
      <c r="K561" s="1"/>
      <c r="L561" s="1"/>
      <c r="M561" s="1"/>
      <c r="N561" s="1"/>
      <c r="O561" s="1"/>
      <c r="P561" s="1"/>
      <c r="Q561" s="1"/>
      <c r="R561" s="1"/>
      <c r="S561" s="1"/>
      <c r="T561" s="1"/>
      <c r="U561" s="1"/>
    </row>
    <row r="562" spans="1:23" ht="12.75">
      <c r="A562" s="197"/>
      <c r="B562" s="218"/>
      <c r="C562" s="218"/>
      <c r="D562" s="218"/>
      <c r="E562" s="197"/>
      <c r="F562" s="2"/>
      <c r="G562" s="2"/>
      <c r="H562" s="2"/>
      <c r="I562" s="1"/>
      <c r="J562" s="1"/>
      <c r="K562" s="1"/>
      <c r="L562" s="1"/>
      <c r="M562" s="1"/>
      <c r="N562" s="1"/>
      <c r="O562" s="1"/>
      <c r="P562" s="1"/>
      <c r="Q562" s="1"/>
      <c r="R562" s="1"/>
      <c r="S562" s="1"/>
      <c r="T562" s="1"/>
      <c r="U562" s="1"/>
    </row>
    <row r="563" spans="1:23" ht="12.75">
      <c r="A563" s="197" t="s">
        <v>1328</v>
      </c>
      <c r="B563" s="199">
        <v>100</v>
      </c>
      <c r="C563" s="199">
        <v>100</v>
      </c>
      <c r="D563" s="199">
        <v>100</v>
      </c>
      <c r="E563" s="197"/>
      <c r="F563" s="2"/>
      <c r="G563" s="2"/>
      <c r="H563" s="2"/>
      <c r="I563" s="1"/>
      <c r="J563" s="1"/>
      <c r="K563" s="1"/>
      <c r="L563" s="1"/>
      <c r="M563" s="1"/>
      <c r="N563" s="1"/>
      <c r="O563" s="1"/>
      <c r="P563" s="1"/>
      <c r="Q563" s="1"/>
      <c r="R563" s="1"/>
      <c r="S563" s="1"/>
      <c r="T563" s="1"/>
      <c r="U563" s="1"/>
    </row>
    <row r="564" spans="1:23" ht="12.75">
      <c r="A564" s="197" t="s">
        <v>1329</v>
      </c>
      <c r="B564" s="199">
        <v>0</v>
      </c>
      <c r="C564" s="199">
        <v>0</v>
      </c>
      <c r="D564" s="199">
        <v>0</v>
      </c>
      <c r="E564" s="197"/>
      <c r="F564" s="2"/>
      <c r="G564" s="2"/>
      <c r="H564" s="2"/>
      <c r="I564" s="1"/>
      <c r="J564" s="1"/>
      <c r="K564" s="1"/>
      <c r="L564" s="1"/>
      <c r="M564" s="1"/>
      <c r="N564" s="1"/>
      <c r="O564" s="1"/>
      <c r="P564" s="1"/>
      <c r="Q564" s="1"/>
      <c r="R564" s="1"/>
      <c r="S564" s="1"/>
      <c r="T564" s="1"/>
      <c r="U564" s="1"/>
    </row>
    <row r="565" spans="1:23" ht="12.75">
      <c r="A565" s="197" t="s">
        <v>1330</v>
      </c>
      <c r="B565" s="199">
        <v>0</v>
      </c>
      <c r="C565" s="199">
        <v>0</v>
      </c>
      <c r="D565" s="199">
        <v>0</v>
      </c>
      <c r="E565" s="197"/>
      <c r="F565" s="2"/>
      <c r="G565" s="2"/>
      <c r="H565" s="2"/>
      <c r="I565" s="1"/>
      <c r="J565" s="1"/>
      <c r="K565" s="1"/>
      <c r="L565" s="1"/>
      <c r="M565" s="1"/>
      <c r="N565" s="1"/>
      <c r="O565" s="1"/>
      <c r="P565" s="1"/>
      <c r="Q565" s="1"/>
      <c r="R565" s="1"/>
      <c r="S565" s="1"/>
      <c r="T565" s="1"/>
      <c r="U565" s="1"/>
    </row>
    <row r="566" spans="1:23" ht="12.75">
      <c r="A566" s="197" t="s">
        <v>1331</v>
      </c>
      <c r="B566" s="199">
        <v>100</v>
      </c>
      <c r="C566" s="199">
        <v>100</v>
      </c>
      <c r="D566" s="199">
        <v>100</v>
      </c>
      <c r="E566" s="197"/>
      <c r="F566" s="2"/>
      <c r="G566" s="2"/>
      <c r="H566" s="2"/>
      <c r="I566" s="1"/>
      <c r="J566" s="1"/>
      <c r="K566" s="1"/>
      <c r="L566" s="1"/>
      <c r="M566" s="1"/>
      <c r="N566" s="1"/>
      <c r="O566" s="1"/>
      <c r="P566" s="1"/>
      <c r="Q566" s="1"/>
      <c r="R566" s="1"/>
      <c r="S566" s="1"/>
      <c r="T566" s="1"/>
      <c r="U566" s="1"/>
    </row>
    <row r="567" spans="1:23" ht="12.75">
      <c r="A567" s="197" t="s">
        <v>1332</v>
      </c>
      <c r="B567" s="199">
        <v>0</v>
      </c>
      <c r="C567" s="199">
        <v>0</v>
      </c>
      <c r="D567" s="199">
        <v>0</v>
      </c>
      <c r="E567" s="197"/>
      <c r="F567" s="2"/>
      <c r="G567" s="2"/>
      <c r="H567" s="2"/>
      <c r="I567" s="1"/>
      <c r="J567" s="1"/>
      <c r="K567" s="1"/>
      <c r="L567" s="1"/>
      <c r="M567" s="1"/>
      <c r="N567" s="1"/>
      <c r="O567" s="1"/>
      <c r="P567" s="1"/>
      <c r="Q567" s="1"/>
      <c r="R567" s="1"/>
      <c r="S567" s="1"/>
      <c r="T567" s="1"/>
      <c r="U567" s="1"/>
    </row>
    <row r="568" spans="1:23" ht="12.75">
      <c r="A568" s="197" t="s">
        <v>1333</v>
      </c>
      <c r="B568" s="199" t="s">
        <v>633</v>
      </c>
      <c r="C568" s="199" t="s">
        <v>633</v>
      </c>
      <c r="D568" s="199" t="s">
        <v>633</v>
      </c>
      <c r="E568" s="197"/>
      <c r="F568" s="2"/>
      <c r="G568" s="2"/>
      <c r="H568" s="2"/>
      <c r="I568" s="1"/>
      <c r="J568" s="1"/>
      <c r="K568" s="1"/>
      <c r="L568" s="1"/>
      <c r="M568" s="1"/>
      <c r="N568" s="1"/>
      <c r="O568" s="1"/>
      <c r="P568" s="1"/>
      <c r="Q568" s="1"/>
      <c r="R568" s="1"/>
      <c r="S568" s="1"/>
      <c r="T568" s="1"/>
      <c r="U568" s="1"/>
    </row>
    <row r="569" spans="1:23" ht="12.75">
      <c r="A569" s="197" t="s">
        <v>1334</v>
      </c>
      <c r="B569" s="199" t="s">
        <v>633</v>
      </c>
      <c r="C569" s="199" t="s">
        <v>633</v>
      </c>
      <c r="D569" s="199" t="s">
        <v>633</v>
      </c>
      <c r="E569" s="197"/>
      <c r="F569" s="2"/>
      <c r="G569" s="2"/>
      <c r="H569" s="2"/>
      <c r="I569" s="1"/>
      <c r="J569" s="1"/>
      <c r="K569" s="1"/>
      <c r="L569" s="1"/>
      <c r="M569" s="1"/>
      <c r="N569" s="1"/>
      <c r="O569" s="1"/>
      <c r="P569" s="1"/>
      <c r="Q569" s="1"/>
      <c r="R569" s="1"/>
      <c r="S569" s="1"/>
      <c r="T569" s="1"/>
      <c r="U569" s="1"/>
    </row>
    <row r="570" spans="1:23" ht="12.75">
      <c r="A570" s="197"/>
      <c r="B570" s="218"/>
      <c r="C570" s="218"/>
      <c r="D570" s="218"/>
      <c r="E570" s="197"/>
      <c r="F570" s="2"/>
      <c r="G570" s="2"/>
      <c r="H570" s="2"/>
      <c r="I570" s="1"/>
      <c r="J570" s="1"/>
      <c r="K570" s="1"/>
      <c r="L570" s="1"/>
      <c r="M570" s="1"/>
      <c r="N570" s="1"/>
      <c r="O570" s="1"/>
      <c r="P570" s="1"/>
      <c r="Q570" s="1"/>
      <c r="R570" s="1"/>
      <c r="S570" s="1"/>
      <c r="T570" s="1"/>
      <c r="U570" s="1"/>
    </row>
    <row r="571" spans="1:23" ht="12.75">
      <c r="A571" s="200" t="s">
        <v>661</v>
      </c>
      <c r="B571" s="211">
        <v>40</v>
      </c>
      <c r="C571" s="211">
        <v>40</v>
      </c>
      <c r="D571" s="211">
        <v>40</v>
      </c>
      <c r="E571" s="197"/>
      <c r="F571" s="2"/>
      <c r="G571" s="2"/>
      <c r="H571" s="2"/>
      <c r="I571" s="1"/>
      <c r="J571" s="1"/>
      <c r="K571" s="1"/>
      <c r="L571" s="1"/>
      <c r="M571" s="1"/>
      <c r="N571" s="1"/>
      <c r="O571" s="1"/>
      <c r="P571" s="1"/>
      <c r="Q571" s="1"/>
      <c r="R571" s="1"/>
      <c r="S571" s="1"/>
      <c r="T571" s="1"/>
      <c r="U571" s="1"/>
    </row>
    <row r="572" spans="1:23" ht="12.75">
      <c r="A572" s="200"/>
      <c r="B572" s="280"/>
      <c r="C572" s="280"/>
      <c r="D572" s="218"/>
      <c r="E572" s="197"/>
      <c r="F572" s="2"/>
      <c r="G572" s="2"/>
      <c r="H572" s="2"/>
      <c r="I572" s="1"/>
      <c r="J572" s="1"/>
      <c r="K572" s="1"/>
      <c r="L572" s="1"/>
      <c r="M572" s="1"/>
      <c r="N572" s="1"/>
      <c r="O572" s="1"/>
      <c r="P572" s="1"/>
      <c r="Q572" s="1"/>
      <c r="R572" s="1"/>
      <c r="S572" s="1"/>
      <c r="T572" s="1"/>
      <c r="U572" s="1"/>
    </row>
    <row r="573" spans="1:23" ht="12.75">
      <c r="A573" s="200" t="s">
        <v>663</v>
      </c>
      <c r="B573" s="219">
        <v>40</v>
      </c>
      <c r="C573" s="197"/>
      <c r="D573" s="197"/>
      <c r="E573" s="197"/>
      <c r="F573" s="197"/>
      <c r="G573" s="197"/>
      <c r="H573" s="2"/>
      <c r="I573" s="1"/>
      <c r="J573" s="1"/>
      <c r="K573" s="1"/>
      <c r="L573" s="1"/>
      <c r="M573" s="1"/>
      <c r="N573" s="1"/>
      <c r="O573" s="1"/>
      <c r="P573" s="1"/>
      <c r="Q573" s="1"/>
      <c r="R573" s="1"/>
      <c r="S573" s="1"/>
      <c r="T573" s="1"/>
      <c r="U573" s="1"/>
      <c r="V573" s="1"/>
      <c r="W573" s="1"/>
    </row>
    <row r="574" spans="1:23" ht="12.75">
      <c r="A574" s="197"/>
      <c r="B574" s="197"/>
      <c r="C574" s="197"/>
      <c r="D574" s="197"/>
      <c r="E574" s="197"/>
      <c r="F574" s="197"/>
      <c r="G574" s="197"/>
      <c r="H574" s="2"/>
      <c r="I574" s="1"/>
      <c r="J574" s="1"/>
      <c r="K574" s="1"/>
      <c r="L574" s="1"/>
      <c r="M574" s="1"/>
      <c r="N574" s="1"/>
      <c r="O574" s="1"/>
      <c r="P574" s="1"/>
      <c r="Q574" s="1"/>
      <c r="R574" s="1"/>
      <c r="S574" s="1"/>
      <c r="T574" s="1"/>
      <c r="U574" s="1"/>
      <c r="V574" s="1"/>
      <c r="W574" s="1"/>
    </row>
    <row r="575" spans="1:23" ht="12.75">
      <c r="A575" s="217" t="s">
        <v>595</v>
      </c>
      <c r="B575" s="369" t="s">
        <v>4882</v>
      </c>
      <c r="C575" s="369" t="s">
        <v>100</v>
      </c>
      <c r="D575" s="369" t="s">
        <v>4883</v>
      </c>
      <c r="E575" s="369"/>
      <c r="F575" s="195" t="s">
        <v>652</v>
      </c>
      <c r="G575" s="422" t="s">
        <v>4884</v>
      </c>
      <c r="H575" s="422" t="s">
        <v>4885</v>
      </c>
      <c r="I575" s="98" t="s">
        <v>4882</v>
      </c>
      <c r="J575" s="98" t="s">
        <v>100</v>
      </c>
      <c r="K575" s="102" t="s">
        <v>4883</v>
      </c>
      <c r="L575" s="102"/>
      <c r="M575" s="102"/>
      <c r="N575" s="102"/>
      <c r="O575" s="102"/>
      <c r="P575" s="102"/>
      <c r="Q575" s="102"/>
      <c r="R575" s="102"/>
      <c r="S575" s="102"/>
      <c r="T575" s="102"/>
      <c r="U575" s="102"/>
    </row>
    <row r="576" spans="1:23" ht="12.75">
      <c r="A576" s="197" t="s">
        <v>1335</v>
      </c>
      <c r="B576" s="197" t="s">
        <v>166</v>
      </c>
      <c r="C576" s="197" t="s">
        <v>166</v>
      </c>
      <c r="D576" s="197" t="s">
        <v>166</v>
      </c>
      <c r="E576" s="197"/>
      <c r="F576" s="197" t="s">
        <v>1336</v>
      </c>
      <c r="G576" s="2" t="s">
        <v>247</v>
      </c>
      <c r="H576" s="2" t="s">
        <v>247</v>
      </c>
      <c r="I576" s="1" t="s">
        <v>247</v>
      </c>
      <c r="J576" s="1" t="s">
        <v>247</v>
      </c>
      <c r="K576" s="1" t="s">
        <v>247</v>
      </c>
      <c r="L576" s="1"/>
      <c r="M576" s="1"/>
      <c r="N576" s="1"/>
      <c r="O576" s="1"/>
      <c r="P576" s="1"/>
      <c r="Q576" s="1"/>
      <c r="R576" s="1"/>
      <c r="S576" s="1"/>
      <c r="T576" s="1"/>
      <c r="U576" s="1"/>
    </row>
    <row r="577" spans="1:21" ht="12.75">
      <c r="A577" s="197" t="s">
        <v>1337</v>
      </c>
      <c r="B577" s="197" t="s">
        <v>168</v>
      </c>
      <c r="C577" s="197" t="s">
        <v>168</v>
      </c>
      <c r="D577" s="197" t="s">
        <v>168</v>
      </c>
      <c r="E577" s="197"/>
      <c r="F577" s="2" t="s">
        <v>1338</v>
      </c>
      <c r="G577" s="2" t="s">
        <v>247</v>
      </c>
      <c r="H577" s="2" t="s">
        <v>247</v>
      </c>
      <c r="I577" s="1" t="s">
        <v>247</v>
      </c>
      <c r="J577" s="1" t="s">
        <v>247</v>
      </c>
      <c r="K577" s="1" t="s">
        <v>247</v>
      </c>
      <c r="L577" s="1"/>
      <c r="M577" s="1"/>
      <c r="N577" s="1"/>
      <c r="O577" s="1"/>
      <c r="P577" s="1"/>
      <c r="Q577" s="1"/>
      <c r="R577" s="1"/>
      <c r="S577" s="1"/>
      <c r="T577" s="1"/>
      <c r="U577" s="1"/>
    </row>
    <row r="578" spans="1:21" ht="12.75">
      <c r="A578" s="197" t="s">
        <v>1339</v>
      </c>
      <c r="B578" s="197" t="s">
        <v>165</v>
      </c>
      <c r="C578" s="197" t="s">
        <v>165</v>
      </c>
      <c r="D578" s="197" t="s">
        <v>165</v>
      </c>
      <c r="E578" s="197"/>
      <c r="F578" s="2" t="s">
        <v>1340</v>
      </c>
      <c r="G578" s="2" t="s">
        <v>308</v>
      </c>
      <c r="H578" s="2" t="s">
        <v>247</v>
      </c>
      <c r="I578" s="1" t="s">
        <v>247</v>
      </c>
      <c r="J578" s="1" t="s">
        <v>247</v>
      </c>
      <c r="K578" s="1" t="s">
        <v>308</v>
      </c>
      <c r="L578" s="1"/>
      <c r="M578" s="1"/>
      <c r="N578" s="1"/>
      <c r="O578" s="1"/>
      <c r="P578" s="1"/>
      <c r="Q578" s="1"/>
      <c r="R578" s="1"/>
      <c r="S578" s="1"/>
      <c r="T578" s="1"/>
      <c r="U578" s="1"/>
    </row>
    <row r="579" spans="1:21" ht="12.75">
      <c r="A579" s="197" t="s">
        <v>1341</v>
      </c>
      <c r="B579" s="197" t="s">
        <v>167</v>
      </c>
      <c r="C579" s="197" t="s">
        <v>167</v>
      </c>
      <c r="D579" s="197" t="s">
        <v>167</v>
      </c>
      <c r="E579" s="197"/>
      <c r="F579" s="2" t="s">
        <v>1342</v>
      </c>
      <c r="G579" s="2" t="s">
        <v>308</v>
      </c>
      <c r="H579" s="2" t="s">
        <v>308</v>
      </c>
      <c r="I579" s="1" t="s">
        <v>308</v>
      </c>
      <c r="J579" s="1" t="s">
        <v>308</v>
      </c>
      <c r="K579" s="1" t="s">
        <v>308</v>
      </c>
      <c r="L579" s="1"/>
      <c r="M579" s="1"/>
      <c r="N579" s="1"/>
      <c r="O579" s="1"/>
      <c r="P579" s="1"/>
      <c r="Q579" s="1"/>
      <c r="R579" s="1"/>
      <c r="S579" s="1"/>
      <c r="T579" s="1"/>
      <c r="U579" s="1"/>
    </row>
    <row r="580" spans="1:21" ht="12.75">
      <c r="A580" s="197" t="s">
        <v>1343</v>
      </c>
      <c r="B580" s="197" t="s">
        <v>169</v>
      </c>
      <c r="C580" s="197" t="s">
        <v>169</v>
      </c>
      <c r="D580" s="197" t="s">
        <v>169</v>
      </c>
      <c r="E580" s="197"/>
      <c r="F580" s="2" t="s">
        <v>1344</v>
      </c>
      <c r="G580" s="2" t="s">
        <v>247</v>
      </c>
      <c r="H580" s="2" t="s">
        <v>247</v>
      </c>
      <c r="I580" s="2" t="s">
        <v>247</v>
      </c>
      <c r="J580" s="2" t="s">
        <v>247</v>
      </c>
      <c r="K580" s="1" t="s">
        <v>247</v>
      </c>
      <c r="L580" s="1"/>
      <c r="M580" s="1"/>
      <c r="N580" s="1"/>
      <c r="O580" s="1"/>
      <c r="P580" s="1"/>
      <c r="Q580" s="1"/>
      <c r="R580" s="1"/>
      <c r="S580" s="1"/>
      <c r="T580" s="1"/>
      <c r="U580" s="1"/>
    </row>
    <row r="581" spans="1:21" ht="12.75">
      <c r="A581" s="197" t="s">
        <v>1345</v>
      </c>
      <c r="B581" s="197" t="s">
        <v>5015</v>
      </c>
      <c r="C581" s="197" t="s">
        <v>5016</v>
      </c>
      <c r="D581" s="197" t="s">
        <v>5017</v>
      </c>
      <c r="E581" s="197"/>
      <c r="F581" s="197" t="s">
        <v>1348</v>
      </c>
      <c r="G581" s="2"/>
      <c r="H581" s="2"/>
      <c r="I581" s="1"/>
      <c r="J581" s="1"/>
      <c r="K581" s="1"/>
      <c r="L581" s="1"/>
      <c r="M581" s="1"/>
      <c r="N581" s="1"/>
      <c r="O581" s="1"/>
      <c r="P581" s="1"/>
      <c r="Q581" s="1"/>
      <c r="R581" s="1"/>
      <c r="S581" s="1"/>
      <c r="T581" s="1"/>
      <c r="U581" s="1"/>
    </row>
    <row r="582" spans="1:21" ht="12.75">
      <c r="A582" s="197" t="s">
        <v>1349</v>
      </c>
      <c r="B582" s="197" t="s">
        <v>5018</v>
      </c>
      <c r="C582" s="197" t="s">
        <v>5019</v>
      </c>
      <c r="D582" s="197" t="s">
        <v>787</v>
      </c>
      <c r="E582" s="197"/>
      <c r="F582" s="2" t="s">
        <v>1351</v>
      </c>
      <c r="G582" s="2"/>
      <c r="H582" s="2"/>
      <c r="I582" s="2"/>
      <c r="J582" s="2"/>
      <c r="K582" s="1"/>
      <c r="L582" s="1"/>
      <c r="M582" s="1"/>
      <c r="N582" s="1"/>
      <c r="O582" s="1"/>
      <c r="P582" s="1"/>
      <c r="Q582" s="1"/>
      <c r="R582" s="1"/>
      <c r="S582" s="1"/>
      <c r="T582" s="1"/>
      <c r="U582" s="1"/>
    </row>
    <row r="583" spans="1:21" ht="12.75">
      <c r="A583" s="197" t="s">
        <v>1352</v>
      </c>
      <c r="B583" s="197" t="s">
        <v>5020</v>
      </c>
      <c r="C583" s="197" t="s">
        <v>5020</v>
      </c>
      <c r="D583" s="197" t="s">
        <v>5021</v>
      </c>
      <c r="E583" s="197"/>
      <c r="F583" s="2" t="s">
        <v>1353</v>
      </c>
      <c r="G583" s="2" t="s">
        <v>5022</v>
      </c>
      <c r="H583" s="2"/>
      <c r="I583" s="1"/>
      <c r="J583" s="1"/>
      <c r="K583" s="1" t="s">
        <v>5023</v>
      </c>
      <c r="L583" s="1"/>
      <c r="M583" s="1"/>
      <c r="N583" s="1"/>
      <c r="O583" s="1"/>
      <c r="P583" s="1"/>
      <c r="Q583" s="1"/>
      <c r="R583" s="1"/>
      <c r="S583" s="1"/>
      <c r="T583" s="1"/>
      <c r="U583" s="1"/>
    </row>
    <row r="584" spans="1:21" ht="12.75">
      <c r="A584" s="197" t="s">
        <v>1354</v>
      </c>
      <c r="B584" s="197" t="s">
        <v>5024</v>
      </c>
      <c r="C584" s="197" t="s">
        <v>5024</v>
      </c>
      <c r="D584" s="197" t="s">
        <v>5024</v>
      </c>
      <c r="E584" s="197"/>
      <c r="F584" s="2" t="s">
        <v>1355</v>
      </c>
      <c r="G584" s="2" t="s">
        <v>5025</v>
      </c>
      <c r="H584" s="2"/>
      <c r="I584" s="1" t="s">
        <v>5025</v>
      </c>
      <c r="J584" s="1" t="s">
        <v>5025</v>
      </c>
      <c r="K584" s="1" t="s">
        <v>5025</v>
      </c>
      <c r="L584" s="1"/>
      <c r="M584" s="1"/>
      <c r="N584" s="1"/>
      <c r="O584" s="1"/>
      <c r="P584" s="1"/>
      <c r="Q584" s="1"/>
      <c r="R584" s="1"/>
      <c r="S584" s="1"/>
      <c r="T584" s="1"/>
      <c r="U584" s="1"/>
    </row>
    <row r="585" spans="1:21" ht="12.75">
      <c r="A585" s="197" t="s">
        <v>1356</v>
      </c>
      <c r="B585" s="197" t="s">
        <v>169</v>
      </c>
      <c r="C585" s="197" t="s">
        <v>169</v>
      </c>
      <c r="D585" s="197" t="s">
        <v>169</v>
      </c>
      <c r="E585" s="2"/>
      <c r="F585" s="2" t="s">
        <v>1357</v>
      </c>
      <c r="G585" s="2"/>
      <c r="H585" s="2"/>
      <c r="I585" s="1"/>
      <c r="J585" s="1"/>
      <c r="K585" s="1"/>
      <c r="L585" s="1"/>
      <c r="M585" s="1"/>
      <c r="N585" s="1"/>
      <c r="O585" s="1"/>
      <c r="P585" s="1"/>
      <c r="Q585" s="1"/>
      <c r="R585" s="1"/>
      <c r="S585" s="1"/>
      <c r="T585" s="1"/>
      <c r="U585" s="1"/>
    </row>
    <row r="586" spans="1:21" ht="12.75">
      <c r="A586" s="197" t="s">
        <v>658</v>
      </c>
      <c r="B586" s="197" t="s">
        <v>5026</v>
      </c>
      <c r="C586" s="197" t="s">
        <v>5026</v>
      </c>
      <c r="D586" s="197" t="s">
        <v>5027</v>
      </c>
      <c r="E586" s="2"/>
      <c r="F586" s="2"/>
      <c r="G586" s="2"/>
      <c r="H586" s="2"/>
      <c r="I586" s="1"/>
      <c r="J586" s="1"/>
      <c r="K586" s="1"/>
      <c r="L586" s="1"/>
      <c r="M586" s="1"/>
      <c r="N586" s="1"/>
      <c r="O586" s="1"/>
      <c r="P586" s="1"/>
      <c r="Q586" s="1"/>
      <c r="R586" s="1"/>
      <c r="S586" s="1"/>
      <c r="T586" s="1"/>
      <c r="U586" s="1"/>
    </row>
    <row r="587" spans="1:21" ht="12.75">
      <c r="A587" s="197"/>
      <c r="B587" s="197"/>
      <c r="C587" s="197"/>
      <c r="D587" s="197"/>
      <c r="E587" s="2"/>
      <c r="F587" s="2"/>
      <c r="G587" s="2"/>
      <c r="H587" s="2"/>
      <c r="I587" s="1"/>
      <c r="J587" s="1"/>
      <c r="K587" s="1"/>
      <c r="L587" s="1"/>
      <c r="M587" s="1"/>
      <c r="N587" s="1"/>
      <c r="O587" s="1"/>
      <c r="P587" s="1"/>
      <c r="Q587" s="1"/>
      <c r="R587" s="1"/>
      <c r="S587" s="1"/>
      <c r="T587" s="1"/>
      <c r="U587" s="1"/>
    </row>
    <row r="588" spans="1:21" ht="12.75">
      <c r="A588" s="197"/>
      <c r="B588" s="218"/>
      <c r="C588" s="218"/>
      <c r="D588" s="218"/>
      <c r="E588" s="2"/>
      <c r="F588" s="2"/>
      <c r="G588" s="2"/>
      <c r="H588" s="2"/>
      <c r="I588" s="1"/>
      <c r="J588" s="1"/>
      <c r="K588" s="1"/>
      <c r="L588" s="1"/>
      <c r="M588" s="1"/>
      <c r="N588" s="1"/>
      <c r="O588" s="1"/>
      <c r="P588" s="1"/>
      <c r="Q588" s="1"/>
      <c r="R588" s="1"/>
      <c r="S588" s="1"/>
      <c r="T588" s="1"/>
      <c r="U588" s="1"/>
    </row>
    <row r="589" spans="1:21" ht="12.75">
      <c r="A589" s="197" t="s">
        <v>1358</v>
      </c>
      <c r="B589" s="199">
        <v>50</v>
      </c>
      <c r="C589" s="199">
        <v>50</v>
      </c>
      <c r="D589" s="199">
        <v>50</v>
      </c>
      <c r="E589" s="2"/>
      <c r="F589" s="2"/>
      <c r="G589" s="2"/>
      <c r="H589" s="2"/>
      <c r="I589" s="1"/>
      <c r="J589" s="1"/>
      <c r="K589" s="1"/>
      <c r="L589" s="1"/>
      <c r="M589" s="1"/>
      <c r="N589" s="1"/>
      <c r="O589" s="1"/>
      <c r="P589" s="1"/>
      <c r="Q589" s="1"/>
      <c r="R589" s="1"/>
      <c r="S589" s="1"/>
      <c r="T589" s="1"/>
      <c r="U589" s="1"/>
    </row>
    <row r="590" spans="1:21" ht="12.75">
      <c r="A590" s="197" t="s">
        <v>1359</v>
      </c>
      <c r="B590" s="199">
        <v>0</v>
      </c>
      <c r="C590" s="199">
        <v>0</v>
      </c>
      <c r="D590" s="199">
        <v>0</v>
      </c>
      <c r="E590" s="2"/>
      <c r="F590" s="2"/>
      <c r="G590" s="2"/>
      <c r="H590" s="2"/>
      <c r="I590" s="1"/>
      <c r="J590" s="1"/>
      <c r="K590" s="1"/>
      <c r="L590" s="1"/>
      <c r="M590" s="1"/>
      <c r="N590" s="1"/>
      <c r="O590" s="1"/>
      <c r="P590" s="1"/>
      <c r="Q590" s="1"/>
      <c r="R590" s="1"/>
      <c r="S590" s="1"/>
      <c r="T590" s="1"/>
      <c r="U590" s="1"/>
    </row>
    <row r="591" spans="1:21" ht="12.75">
      <c r="A591" s="197" t="s">
        <v>1360</v>
      </c>
      <c r="B591" s="199">
        <v>100</v>
      </c>
      <c r="C591" s="199">
        <v>100</v>
      </c>
      <c r="D591" s="199">
        <v>100</v>
      </c>
      <c r="E591" s="2"/>
      <c r="F591" s="2"/>
      <c r="G591" s="2"/>
      <c r="H591" s="2"/>
      <c r="I591" s="1"/>
      <c r="J591" s="1"/>
      <c r="K591" s="1"/>
      <c r="L591" s="1"/>
      <c r="M591" s="1"/>
      <c r="N591" s="1"/>
      <c r="O591" s="1"/>
      <c r="P591" s="1"/>
      <c r="Q591" s="1"/>
      <c r="R591" s="1"/>
      <c r="S591" s="1"/>
      <c r="T591" s="1"/>
      <c r="U591" s="1"/>
    </row>
    <row r="592" spans="1:21" ht="12.75">
      <c r="A592" s="197" t="s">
        <v>1361</v>
      </c>
      <c r="B592" s="199">
        <v>0</v>
      </c>
      <c r="C592" s="199">
        <v>0</v>
      </c>
      <c r="D592" s="199">
        <v>0</v>
      </c>
      <c r="E592" s="2"/>
      <c r="F592" s="2"/>
      <c r="G592" s="2"/>
      <c r="H592" s="2"/>
      <c r="I592" s="1"/>
      <c r="J592" s="1"/>
      <c r="K592" s="1"/>
      <c r="L592" s="1"/>
      <c r="M592" s="1"/>
      <c r="N592" s="1"/>
      <c r="O592" s="1"/>
      <c r="P592" s="1"/>
      <c r="Q592" s="1"/>
      <c r="R592" s="1"/>
      <c r="S592" s="1"/>
      <c r="T592" s="1"/>
      <c r="U592" s="1"/>
    </row>
    <row r="593" spans="1:23" ht="12.75">
      <c r="A593" s="197" t="s">
        <v>1362</v>
      </c>
      <c r="B593" s="199" t="s">
        <v>633</v>
      </c>
      <c r="C593" s="199" t="s">
        <v>633</v>
      </c>
      <c r="D593" s="199" t="s">
        <v>633</v>
      </c>
      <c r="E593" s="2"/>
      <c r="F593" s="2"/>
      <c r="G593" s="2"/>
      <c r="H593" s="2"/>
      <c r="I593" s="1"/>
      <c r="J593" s="1"/>
      <c r="K593" s="1"/>
      <c r="L593" s="1"/>
      <c r="M593" s="1"/>
      <c r="N593" s="1"/>
      <c r="O593" s="1"/>
      <c r="P593" s="1"/>
      <c r="Q593" s="1"/>
      <c r="R593" s="1"/>
      <c r="S593" s="1"/>
      <c r="T593" s="1"/>
      <c r="U593" s="1"/>
    </row>
    <row r="594" spans="1:23" ht="12.75">
      <c r="A594" s="197"/>
      <c r="B594" s="218"/>
      <c r="C594" s="218"/>
      <c r="D594" s="218"/>
      <c r="E594" s="2"/>
      <c r="F594" s="2"/>
      <c r="G594" s="2"/>
      <c r="H594" s="2"/>
      <c r="I594" s="1"/>
      <c r="J594" s="1"/>
      <c r="K594" s="1"/>
      <c r="L594" s="1"/>
      <c r="M594" s="1"/>
      <c r="N594" s="1"/>
      <c r="O594" s="1"/>
      <c r="P594" s="1"/>
      <c r="Q594" s="1"/>
      <c r="R594" s="1"/>
      <c r="S594" s="1"/>
      <c r="T594" s="1"/>
      <c r="U594" s="1"/>
    </row>
    <row r="595" spans="1:23" ht="12.75">
      <c r="A595" s="200" t="s">
        <v>661</v>
      </c>
      <c r="B595" s="211">
        <v>37.5</v>
      </c>
      <c r="C595" s="211">
        <v>37.5</v>
      </c>
      <c r="D595" s="211">
        <v>37.5</v>
      </c>
      <c r="E595" s="2"/>
      <c r="F595" s="2"/>
      <c r="G595" s="2"/>
      <c r="H595" s="2"/>
      <c r="I595" s="1"/>
      <c r="J595" s="1"/>
      <c r="K595" s="1"/>
      <c r="L595" s="1"/>
      <c r="M595" s="1"/>
      <c r="N595" s="1"/>
      <c r="O595" s="1"/>
      <c r="P595" s="1"/>
      <c r="Q595" s="1"/>
      <c r="R595" s="1"/>
      <c r="S595" s="1"/>
      <c r="T595" s="1"/>
      <c r="U595" s="1"/>
    </row>
    <row r="596" spans="1:23" ht="12.75">
      <c r="A596" s="200"/>
      <c r="B596" s="280"/>
      <c r="C596" s="280"/>
      <c r="D596" s="218"/>
      <c r="E596" s="2"/>
      <c r="F596" s="2"/>
      <c r="G596" s="2"/>
      <c r="H596" s="2"/>
      <c r="I596" s="1"/>
      <c r="J596" s="1"/>
      <c r="K596" s="1"/>
      <c r="L596" s="1"/>
      <c r="M596" s="1"/>
      <c r="N596" s="1"/>
      <c r="O596" s="1"/>
      <c r="P596" s="1"/>
      <c r="Q596" s="1"/>
      <c r="R596" s="1"/>
      <c r="S596" s="1"/>
      <c r="T596" s="1"/>
      <c r="U596" s="1"/>
    </row>
    <row r="597" spans="1:23" ht="12.75">
      <c r="A597" s="200" t="s">
        <v>663</v>
      </c>
      <c r="B597" s="219">
        <v>37.5</v>
      </c>
      <c r="C597" s="197"/>
      <c r="D597" s="197"/>
      <c r="E597" s="197"/>
      <c r="F597" s="197"/>
      <c r="G597" s="2"/>
      <c r="H597" s="2"/>
      <c r="I597" s="1"/>
      <c r="J597" s="1"/>
      <c r="K597" s="1"/>
      <c r="L597" s="1"/>
      <c r="M597" s="1"/>
      <c r="N597" s="1"/>
      <c r="O597" s="1"/>
      <c r="P597" s="1"/>
      <c r="Q597" s="1"/>
      <c r="R597" s="1"/>
      <c r="S597" s="1"/>
      <c r="T597" s="1"/>
      <c r="U597" s="1"/>
      <c r="V597" s="1"/>
      <c r="W597" s="1"/>
    </row>
    <row r="598" spans="1:23" ht="12.75">
      <c r="A598" s="197"/>
      <c r="B598" s="197"/>
      <c r="C598" s="197"/>
      <c r="D598" s="197"/>
      <c r="E598" s="197"/>
      <c r="F598" s="197"/>
      <c r="G598" s="2"/>
      <c r="H598" s="2"/>
      <c r="I598" s="1"/>
      <c r="J598" s="1"/>
      <c r="K598" s="1"/>
      <c r="L598" s="1"/>
      <c r="M598" s="1"/>
      <c r="N598" s="1"/>
      <c r="O598" s="1"/>
      <c r="P598" s="1"/>
      <c r="Q598" s="1"/>
      <c r="R598" s="1"/>
      <c r="S598" s="1"/>
      <c r="T598" s="1"/>
      <c r="U598" s="1"/>
      <c r="V598" s="1"/>
      <c r="W598" s="1"/>
    </row>
    <row r="599" spans="1:23" ht="12.75">
      <c r="A599" s="217" t="s">
        <v>598</v>
      </c>
      <c r="B599" s="369" t="s">
        <v>4882</v>
      </c>
      <c r="C599" s="369" t="s">
        <v>100</v>
      </c>
      <c r="D599" s="369" t="s">
        <v>4883</v>
      </c>
      <c r="E599" s="194"/>
      <c r="F599" s="195" t="s">
        <v>652</v>
      </c>
      <c r="G599" s="422" t="s">
        <v>4884</v>
      </c>
      <c r="H599" s="422" t="s">
        <v>4885</v>
      </c>
      <c r="I599" s="98" t="s">
        <v>4882</v>
      </c>
      <c r="J599" s="98" t="s">
        <v>100</v>
      </c>
      <c r="K599" s="102" t="s">
        <v>4883</v>
      </c>
      <c r="L599" s="102"/>
      <c r="M599" s="102"/>
      <c r="N599" s="102"/>
      <c r="O599" s="102"/>
      <c r="P599" s="102"/>
      <c r="Q599" s="102"/>
      <c r="R599" s="102"/>
      <c r="S599" s="102"/>
      <c r="T599" s="102"/>
      <c r="U599" s="102"/>
    </row>
    <row r="600" spans="1:23" ht="12.75">
      <c r="A600" s="197" t="s">
        <v>1363</v>
      </c>
      <c r="B600" s="197" t="s">
        <v>168</v>
      </c>
      <c r="C600" s="197" t="s">
        <v>165</v>
      </c>
      <c r="D600" s="197" t="s">
        <v>165</v>
      </c>
      <c r="E600" s="2"/>
      <c r="F600" s="197" t="s">
        <v>1364</v>
      </c>
      <c r="G600" s="2" t="s">
        <v>247</v>
      </c>
      <c r="H600" s="2" t="s">
        <v>308</v>
      </c>
      <c r="I600" s="1" t="s">
        <v>247</v>
      </c>
      <c r="J600" s="1" t="s">
        <v>247</v>
      </c>
      <c r="K600" s="1" t="s">
        <v>247</v>
      </c>
      <c r="L600" s="1"/>
      <c r="M600" s="1"/>
      <c r="N600" s="1"/>
      <c r="O600" s="1"/>
      <c r="P600" s="1"/>
      <c r="Q600" s="1"/>
      <c r="R600" s="1"/>
      <c r="S600" s="1"/>
      <c r="T600" s="1"/>
      <c r="U600" s="1"/>
    </row>
    <row r="601" spans="1:23" ht="12.75">
      <c r="A601" s="197" t="s">
        <v>1365</v>
      </c>
      <c r="B601" s="197" t="s">
        <v>168</v>
      </c>
      <c r="C601" s="197" t="s">
        <v>165</v>
      </c>
      <c r="D601" s="197" t="s">
        <v>165</v>
      </c>
      <c r="E601" s="2"/>
      <c r="F601" s="2" t="s">
        <v>1366</v>
      </c>
      <c r="G601" s="2" t="s">
        <v>247</v>
      </c>
      <c r="H601" s="2" t="s">
        <v>308</v>
      </c>
      <c r="I601" s="1" t="s">
        <v>247</v>
      </c>
      <c r="J601" s="1" t="s">
        <v>247</v>
      </c>
      <c r="K601" s="1" t="s">
        <v>247</v>
      </c>
      <c r="L601" s="1"/>
      <c r="M601" s="1"/>
      <c r="N601" s="1"/>
      <c r="O601" s="1"/>
      <c r="P601" s="1"/>
      <c r="Q601" s="1"/>
      <c r="R601" s="1"/>
      <c r="S601" s="1"/>
      <c r="T601" s="1"/>
      <c r="U601" s="1"/>
    </row>
    <row r="602" spans="1:23" ht="12.75">
      <c r="A602" s="197" t="s">
        <v>1367</v>
      </c>
      <c r="B602" s="197" t="s">
        <v>168</v>
      </c>
      <c r="C602" s="197" t="s">
        <v>168</v>
      </c>
      <c r="D602" s="197" t="s">
        <v>168</v>
      </c>
      <c r="E602" s="2"/>
      <c r="F602" s="2" t="s">
        <v>1368</v>
      </c>
      <c r="G602" s="2" t="s">
        <v>247</v>
      </c>
      <c r="H602" s="2" t="s">
        <v>308</v>
      </c>
      <c r="I602" s="1" t="s">
        <v>247</v>
      </c>
      <c r="J602" s="1" t="s">
        <v>247</v>
      </c>
      <c r="K602" s="1" t="s">
        <v>247</v>
      </c>
      <c r="L602" s="1"/>
      <c r="M602" s="1"/>
      <c r="N602" s="1"/>
      <c r="O602" s="1"/>
      <c r="P602" s="1"/>
      <c r="Q602" s="1"/>
      <c r="R602" s="1"/>
      <c r="S602" s="1"/>
      <c r="T602" s="1"/>
      <c r="U602" s="1"/>
    </row>
    <row r="603" spans="1:23" ht="12.75">
      <c r="A603" s="197" t="s">
        <v>1369</v>
      </c>
      <c r="B603" s="197" t="s">
        <v>168</v>
      </c>
      <c r="C603" s="197" t="s">
        <v>167</v>
      </c>
      <c r="D603" s="197" t="s">
        <v>167</v>
      </c>
      <c r="E603" s="2"/>
      <c r="F603" s="2" t="s">
        <v>1370</v>
      </c>
      <c r="G603" s="2" t="s">
        <v>247</v>
      </c>
      <c r="H603" s="2" t="s">
        <v>308</v>
      </c>
      <c r="I603" s="1" t="s">
        <v>247</v>
      </c>
      <c r="J603" s="1" t="s">
        <v>247</v>
      </c>
      <c r="K603" s="1" t="s">
        <v>247</v>
      </c>
      <c r="L603" s="1"/>
      <c r="M603" s="1"/>
      <c r="N603" s="1"/>
      <c r="O603" s="1"/>
      <c r="P603" s="1"/>
      <c r="Q603" s="1"/>
      <c r="R603" s="1"/>
      <c r="S603" s="1"/>
      <c r="T603" s="1"/>
      <c r="U603" s="1"/>
    </row>
    <row r="604" spans="1:23" ht="12.75">
      <c r="A604" s="197" t="s">
        <v>1371</v>
      </c>
      <c r="B604" s="197" t="s">
        <v>169</v>
      </c>
      <c r="C604" s="197" t="s">
        <v>169</v>
      </c>
      <c r="D604" s="197" t="s">
        <v>169</v>
      </c>
      <c r="E604" s="2"/>
      <c r="F604" s="2" t="s">
        <v>1372</v>
      </c>
      <c r="G604" s="2" t="s">
        <v>247</v>
      </c>
      <c r="H604" s="2" t="s">
        <v>247</v>
      </c>
      <c r="I604" s="2" t="s">
        <v>247</v>
      </c>
      <c r="J604" s="2" t="s">
        <v>247</v>
      </c>
      <c r="K604" s="1" t="s">
        <v>247</v>
      </c>
      <c r="L604" s="1"/>
      <c r="M604" s="1"/>
      <c r="N604" s="1"/>
      <c r="O604" s="1"/>
      <c r="P604" s="1"/>
      <c r="Q604" s="1"/>
      <c r="R604" s="1"/>
      <c r="S604" s="1"/>
      <c r="T604" s="1"/>
      <c r="U604" s="1"/>
    </row>
    <row r="605" spans="1:23" ht="12.75">
      <c r="A605" s="197" t="s">
        <v>1373</v>
      </c>
      <c r="B605" s="197" t="s">
        <v>884</v>
      </c>
      <c r="C605" s="197" t="s">
        <v>5028</v>
      </c>
      <c r="D605" s="197" t="s">
        <v>5029</v>
      </c>
      <c r="E605" s="2"/>
      <c r="F605" s="197" t="s">
        <v>1375</v>
      </c>
      <c r="G605" s="2"/>
      <c r="H605" s="2"/>
      <c r="I605" s="1"/>
      <c r="J605" s="2"/>
      <c r="K605" s="1"/>
      <c r="L605" s="1"/>
      <c r="M605" s="1"/>
      <c r="N605" s="1"/>
      <c r="O605" s="1"/>
      <c r="P605" s="1"/>
      <c r="Q605" s="1"/>
      <c r="R605" s="1"/>
      <c r="S605" s="1"/>
      <c r="T605" s="1"/>
      <c r="U605" s="1"/>
    </row>
    <row r="606" spans="1:23" ht="12.75">
      <c r="A606" s="197" t="s">
        <v>1377</v>
      </c>
      <c r="B606" s="197" t="s">
        <v>5030</v>
      </c>
      <c r="C606" s="197" t="s">
        <v>5031</v>
      </c>
      <c r="D606" s="197" t="s">
        <v>5032</v>
      </c>
      <c r="E606" s="2"/>
      <c r="F606" s="2" t="s">
        <v>1379</v>
      </c>
      <c r="G606" s="2"/>
      <c r="H606" s="2"/>
      <c r="I606" s="2"/>
      <c r="J606" s="2"/>
      <c r="K606" s="1"/>
      <c r="L606" s="1"/>
      <c r="M606" s="1"/>
      <c r="N606" s="1"/>
      <c r="O606" s="1"/>
      <c r="P606" s="1"/>
      <c r="Q606" s="1"/>
      <c r="R606" s="1"/>
      <c r="S606" s="1"/>
      <c r="T606" s="1"/>
      <c r="U606" s="1"/>
    </row>
    <row r="607" spans="1:23" ht="12.75">
      <c r="A607" s="197" t="s">
        <v>1380</v>
      </c>
      <c r="B607" s="197" t="s">
        <v>884</v>
      </c>
      <c r="C607" s="197" t="s">
        <v>5033</v>
      </c>
      <c r="D607" s="197" t="s">
        <v>5034</v>
      </c>
      <c r="E607" s="2"/>
      <c r="F607" s="2" t="s">
        <v>1381</v>
      </c>
      <c r="G607" s="2"/>
      <c r="H607" s="2"/>
      <c r="I607" s="1"/>
      <c r="J607" s="1"/>
      <c r="K607" s="1"/>
      <c r="L607" s="1"/>
      <c r="M607" s="1"/>
      <c r="N607" s="1"/>
      <c r="O607" s="1"/>
      <c r="P607" s="1"/>
      <c r="Q607" s="1"/>
      <c r="R607" s="1"/>
      <c r="S607" s="1"/>
      <c r="T607" s="1"/>
      <c r="U607" s="1"/>
    </row>
    <row r="608" spans="1:23" ht="12.75">
      <c r="A608" s="197" t="s">
        <v>1382</v>
      </c>
      <c r="B608" s="197" t="s">
        <v>884</v>
      </c>
      <c r="C608" s="197" t="s">
        <v>5035</v>
      </c>
      <c r="D608" s="197" t="s">
        <v>5036</v>
      </c>
      <c r="E608" s="2"/>
      <c r="F608" s="2" t="s">
        <v>1383</v>
      </c>
      <c r="G608" s="2"/>
      <c r="H608" s="2"/>
      <c r="I608" s="1"/>
      <c r="J608" s="1"/>
      <c r="K608" s="1"/>
      <c r="L608" s="1"/>
      <c r="M608" s="1"/>
      <c r="N608" s="1"/>
      <c r="O608" s="1"/>
      <c r="P608" s="1"/>
      <c r="Q608" s="1"/>
      <c r="R608" s="1"/>
      <c r="S608" s="1"/>
      <c r="T608" s="1"/>
      <c r="U608" s="1"/>
    </row>
    <row r="609" spans="1:23" ht="12.75">
      <c r="A609" s="197" t="s">
        <v>1384</v>
      </c>
      <c r="B609" s="197" t="s">
        <v>169</v>
      </c>
      <c r="C609" s="197" t="s">
        <v>169</v>
      </c>
      <c r="D609" s="197" t="s">
        <v>169</v>
      </c>
      <c r="E609" s="2"/>
      <c r="F609" s="2" t="s">
        <v>1385</v>
      </c>
      <c r="G609" s="2"/>
      <c r="H609" s="2"/>
      <c r="I609" s="1"/>
      <c r="J609" s="1"/>
      <c r="K609" s="1"/>
      <c r="L609" s="1"/>
      <c r="M609" s="1"/>
      <c r="N609" s="1"/>
      <c r="O609" s="1"/>
      <c r="P609" s="1"/>
      <c r="Q609" s="1"/>
      <c r="R609" s="1"/>
      <c r="S609" s="1"/>
      <c r="T609" s="1"/>
      <c r="U609" s="1"/>
    </row>
    <row r="610" spans="1:23" ht="12.75">
      <c r="A610" s="197" t="s">
        <v>658</v>
      </c>
      <c r="B610" s="197">
        <v>5</v>
      </c>
      <c r="C610" s="197" t="s">
        <v>5037</v>
      </c>
      <c r="D610" s="197" t="s">
        <v>5038</v>
      </c>
      <c r="E610" s="2"/>
      <c r="F610" s="2"/>
      <c r="G610" s="2"/>
      <c r="H610" s="2"/>
      <c r="I610" s="1"/>
      <c r="J610" s="1"/>
      <c r="K610" s="1"/>
      <c r="L610" s="1"/>
      <c r="M610" s="1"/>
      <c r="N610" s="1"/>
      <c r="O610" s="1"/>
      <c r="P610" s="1"/>
      <c r="Q610" s="1"/>
      <c r="R610" s="1"/>
      <c r="S610" s="1"/>
      <c r="T610" s="1"/>
      <c r="U610" s="1"/>
    </row>
    <row r="611" spans="1:23" ht="12.75">
      <c r="A611" s="197"/>
      <c r="B611" s="197"/>
      <c r="C611" s="197"/>
      <c r="D611" s="197"/>
      <c r="E611" s="2"/>
      <c r="F611" s="2"/>
      <c r="G611" s="2"/>
      <c r="H611" s="2"/>
      <c r="I611" s="1"/>
      <c r="J611" s="1"/>
      <c r="K611" s="1"/>
      <c r="L611" s="1"/>
      <c r="M611" s="1"/>
      <c r="N611" s="1"/>
      <c r="O611" s="1"/>
      <c r="P611" s="1"/>
      <c r="Q611" s="1"/>
      <c r="R611" s="1"/>
      <c r="S611" s="1"/>
      <c r="T611" s="1"/>
      <c r="U611" s="1"/>
    </row>
    <row r="612" spans="1:23" ht="12.75">
      <c r="A612" s="197"/>
      <c r="B612" s="218"/>
      <c r="C612" s="218"/>
      <c r="D612" s="218"/>
      <c r="E612" s="2"/>
      <c r="F612" s="2"/>
      <c r="G612" s="2"/>
      <c r="H612" s="2"/>
      <c r="I612" s="1"/>
      <c r="J612" s="1"/>
      <c r="K612" s="1"/>
      <c r="L612" s="1"/>
      <c r="M612" s="1"/>
      <c r="N612" s="1"/>
      <c r="O612" s="1"/>
      <c r="P612" s="1"/>
      <c r="Q612" s="1"/>
      <c r="R612" s="1"/>
      <c r="S612" s="1"/>
      <c r="T612" s="1"/>
      <c r="U612" s="1"/>
    </row>
    <row r="613" spans="1:23" ht="12.75">
      <c r="A613" s="197" t="s">
        <v>1386</v>
      </c>
      <c r="B613" s="199">
        <v>0</v>
      </c>
      <c r="C613" s="199">
        <v>100</v>
      </c>
      <c r="D613" s="199">
        <v>100</v>
      </c>
      <c r="E613" s="2"/>
      <c r="F613" s="2"/>
      <c r="G613" s="2"/>
      <c r="H613" s="2"/>
      <c r="I613" s="1"/>
      <c r="J613" s="1"/>
      <c r="K613" s="1"/>
      <c r="L613" s="1"/>
      <c r="M613" s="1"/>
      <c r="N613" s="1"/>
      <c r="O613" s="1"/>
      <c r="P613" s="1"/>
      <c r="Q613" s="1"/>
      <c r="R613" s="1"/>
      <c r="S613" s="1"/>
      <c r="T613" s="1"/>
      <c r="U613" s="1"/>
    </row>
    <row r="614" spans="1:23" ht="12.75">
      <c r="A614" s="197" t="s">
        <v>1387</v>
      </c>
      <c r="B614" s="199">
        <v>0</v>
      </c>
      <c r="C614" s="199">
        <v>100</v>
      </c>
      <c r="D614" s="199">
        <v>100</v>
      </c>
      <c r="E614" s="2"/>
      <c r="F614" s="2"/>
      <c r="G614" s="2"/>
      <c r="H614" s="2"/>
      <c r="I614" s="1"/>
      <c r="J614" s="1"/>
      <c r="K614" s="1"/>
      <c r="L614" s="1"/>
      <c r="M614" s="1"/>
      <c r="N614" s="1"/>
      <c r="O614" s="1"/>
      <c r="P614" s="1"/>
      <c r="Q614" s="1"/>
      <c r="R614" s="1"/>
      <c r="S614" s="1"/>
      <c r="T614" s="1"/>
      <c r="U614" s="1"/>
    </row>
    <row r="615" spans="1:23" ht="12.75">
      <c r="A615" s="197" t="s">
        <v>1388</v>
      </c>
      <c r="B615" s="199">
        <v>0</v>
      </c>
      <c r="C615" s="199">
        <v>0</v>
      </c>
      <c r="D615" s="199">
        <v>0</v>
      </c>
      <c r="E615" s="2"/>
      <c r="F615" s="2"/>
      <c r="G615" s="2"/>
      <c r="H615" s="2"/>
      <c r="I615" s="1"/>
      <c r="J615" s="1"/>
      <c r="K615" s="1"/>
      <c r="L615" s="1"/>
      <c r="M615" s="1"/>
      <c r="N615" s="1"/>
      <c r="O615" s="1"/>
      <c r="P615" s="1"/>
      <c r="Q615" s="1"/>
      <c r="R615" s="1"/>
      <c r="S615" s="1"/>
      <c r="T615" s="1"/>
      <c r="U615" s="1"/>
    </row>
    <row r="616" spans="1:23" ht="18.75" customHeight="1">
      <c r="A616" s="197" t="s">
        <v>1389</v>
      </c>
      <c r="B616" s="199">
        <v>0</v>
      </c>
      <c r="C616" s="199">
        <v>0</v>
      </c>
      <c r="D616" s="199">
        <v>0</v>
      </c>
      <c r="E616" s="2"/>
      <c r="F616" s="2"/>
      <c r="G616" s="2"/>
      <c r="H616" s="2"/>
      <c r="I616" s="1"/>
      <c r="J616" s="1"/>
      <c r="K616" s="1"/>
      <c r="L616" s="1"/>
      <c r="M616" s="1"/>
      <c r="N616" s="1"/>
      <c r="O616" s="1"/>
      <c r="P616" s="1"/>
      <c r="Q616" s="1"/>
      <c r="R616" s="1"/>
      <c r="S616" s="1"/>
      <c r="T616" s="1"/>
      <c r="U616" s="1"/>
    </row>
    <row r="617" spans="1:23" ht="12.75">
      <c r="A617" s="197" t="s">
        <v>1390</v>
      </c>
      <c r="B617" s="199" t="s">
        <v>633</v>
      </c>
      <c r="C617" s="199" t="s">
        <v>633</v>
      </c>
      <c r="D617" s="199" t="s">
        <v>633</v>
      </c>
      <c r="E617" s="2"/>
      <c r="F617" s="2"/>
      <c r="G617" s="2"/>
      <c r="H617" s="2"/>
      <c r="I617" s="1"/>
      <c r="J617" s="1"/>
      <c r="K617" s="1"/>
      <c r="L617" s="1"/>
      <c r="M617" s="1"/>
      <c r="N617" s="1"/>
      <c r="O617" s="1"/>
      <c r="P617" s="1"/>
      <c r="Q617" s="1"/>
      <c r="R617" s="1"/>
      <c r="S617" s="1"/>
      <c r="T617" s="1"/>
      <c r="U617" s="1"/>
    </row>
    <row r="618" spans="1:23" ht="12.75">
      <c r="A618" s="197"/>
      <c r="B618" s="218"/>
      <c r="C618" s="218"/>
      <c r="D618" s="218"/>
      <c r="E618" s="2"/>
      <c r="F618" s="2"/>
      <c r="G618" s="2"/>
      <c r="H618" s="2"/>
      <c r="I618" s="1"/>
      <c r="J618" s="1"/>
      <c r="K618" s="1"/>
      <c r="L618" s="1"/>
      <c r="M618" s="1"/>
      <c r="N618" s="1"/>
      <c r="O618" s="1"/>
      <c r="P618" s="1"/>
      <c r="Q618" s="1"/>
      <c r="R618" s="1"/>
      <c r="S618" s="1"/>
      <c r="T618" s="1"/>
      <c r="U618" s="1"/>
    </row>
    <row r="619" spans="1:23" ht="12.75">
      <c r="A619" s="200" t="s">
        <v>661</v>
      </c>
      <c r="B619" s="211">
        <v>0</v>
      </c>
      <c r="C619" s="211">
        <v>50</v>
      </c>
      <c r="D619" s="211">
        <v>50</v>
      </c>
      <c r="E619" s="2"/>
      <c r="F619" s="2"/>
      <c r="G619" s="2"/>
      <c r="H619" s="2"/>
      <c r="I619" s="1"/>
      <c r="J619" s="1"/>
      <c r="K619" s="1"/>
      <c r="L619" s="1"/>
      <c r="M619" s="1"/>
      <c r="N619" s="1"/>
      <c r="O619" s="1"/>
      <c r="P619" s="1"/>
      <c r="Q619" s="1"/>
      <c r="R619" s="1"/>
      <c r="S619" s="1"/>
      <c r="T619" s="1"/>
      <c r="U619" s="1"/>
    </row>
    <row r="620" spans="1:23" ht="12.75">
      <c r="A620" s="200"/>
      <c r="B620" s="187"/>
      <c r="C620" s="187"/>
      <c r="D620" s="197"/>
      <c r="E620" s="2"/>
      <c r="F620" s="2"/>
      <c r="G620" s="2"/>
      <c r="H620" s="2"/>
      <c r="I620" s="1"/>
      <c r="J620" s="1"/>
      <c r="K620" s="1"/>
      <c r="L620" s="1"/>
      <c r="M620" s="1"/>
      <c r="N620" s="1"/>
      <c r="O620" s="1"/>
      <c r="P620" s="1"/>
      <c r="Q620" s="1"/>
      <c r="R620" s="1"/>
      <c r="S620" s="1"/>
      <c r="T620" s="1"/>
      <c r="U620" s="1"/>
    </row>
    <row r="621" spans="1:23" ht="12.75">
      <c r="A621" s="200" t="s">
        <v>663</v>
      </c>
      <c r="B621" s="219">
        <v>33.333333333333336</v>
      </c>
      <c r="C621" s="197"/>
      <c r="D621" s="197"/>
      <c r="E621" s="197"/>
      <c r="F621" s="197"/>
      <c r="G621" s="2"/>
      <c r="H621" s="2"/>
      <c r="I621" s="1"/>
      <c r="J621" s="1"/>
      <c r="K621" s="1"/>
      <c r="L621" s="1"/>
      <c r="M621" s="1"/>
      <c r="N621" s="1"/>
      <c r="O621" s="1"/>
      <c r="P621" s="1"/>
      <c r="Q621" s="1"/>
      <c r="R621" s="1"/>
      <c r="S621" s="1"/>
      <c r="T621" s="1"/>
      <c r="U621" s="1"/>
      <c r="V621" s="1"/>
      <c r="W621" s="1"/>
    </row>
    <row r="622" spans="1:23" ht="12.75">
      <c r="A622" s="197"/>
      <c r="B622" s="197"/>
      <c r="C622" s="197"/>
      <c r="D622" s="197"/>
      <c r="E622" s="197"/>
      <c r="F622" s="197"/>
      <c r="G622" s="2"/>
      <c r="H622" s="2"/>
      <c r="I622" s="1"/>
      <c r="J622" s="1"/>
      <c r="K622" s="1"/>
      <c r="L622" s="1"/>
      <c r="M622" s="1"/>
      <c r="N622" s="1"/>
      <c r="O622" s="1"/>
      <c r="P622" s="1"/>
      <c r="Q622" s="1"/>
      <c r="R622" s="1"/>
      <c r="S622" s="1"/>
      <c r="T622" s="1"/>
      <c r="U622" s="1"/>
      <c r="V622" s="1"/>
      <c r="W622" s="1"/>
    </row>
    <row r="623" spans="1:23" ht="12.75">
      <c r="A623" s="217" t="s">
        <v>601</v>
      </c>
      <c r="B623" s="369" t="s">
        <v>4882</v>
      </c>
      <c r="C623" s="369" t="s">
        <v>100</v>
      </c>
      <c r="D623" s="369" t="s">
        <v>4883</v>
      </c>
      <c r="E623" s="194"/>
      <c r="F623" s="195" t="s">
        <v>652</v>
      </c>
      <c r="G623" s="422" t="s">
        <v>4884</v>
      </c>
      <c r="H623" s="422" t="s">
        <v>4885</v>
      </c>
      <c r="I623" s="98" t="s">
        <v>4882</v>
      </c>
      <c r="J623" s="98" t="s">
        <v>100</v>
      </c>
      <c r="K623" s="102" t="s">
        <v>4883</v>
      </c>
      <c r="L623" s="102"/>
      <c r="M623" s="102"/>
      <c r="N623" s="102"/>
      <c r="O623" s="102"/>
      <c r="P623" s="102"/>
      <c r="Q623" s="102"/>
      <c r="R623" s="102"/>
      <c r="S623" s="102"/>
      <c r="T623" s="102"/>
      <c r="U623" s="102"/>
    </row>
    <row r="624" spans="1:23" ht="12.75">
      <c r="A624" s="197" t="s">
        <v>1391</v>
      </c>
      <c r="B624" s="197" t="s">
        <v>168</v>
      </c>
      <c r="C624" s="197" t="s">
        <v>168</v>
      </c>
      <c r="D624" s="197" t="s">
        <v>168</v>
      </c>
      <c r="E624" s="2"/>
      <c r="F624" s="197" t="s">
        <v>1392</v>
      </c>
      <c r="G624" s="2" t="s">
        <v>247</v>
      </c>
      <c r="H624" s="2" t="s">
        <v>308</v>
      </c>
      <c r="I624" s="1" t="s">
        <v>247</v>
      </c>
      <c r="J624" s="1" t="s">
        <v>247</v>
      </c>
      <c r="K624" s="1" t="s">
        <v>247</v>
      </c>
      <c r="L624" s="1"/>
      <c r="M624" s="1"/>
      <c r="N624" s="1"/>
      <c r="O624" s="1"/>
      <c r="P624" s="1"/>
      <c r="Q624" s="1"/>
      <c r="R624" s="1"/>
      <c r="S624" s="1"/>
      <c r="T624" s="1"/>
      <c r="U624" s="1"/>
    </row>
    <row r="625" spans="1:21" ht="12.75">
      <c r="A625" s="197" t="s">
        <v>1393</v>
      </c>
      <c r="B625" s="197" t="s">
        <v>168</v>
      </c>
      <c r="C625" s="197" t="s">
        <v>168</v>
      </c>
      <c r="D625" s="197" t="s">
        <v>168</v>
      </c>
      <c r="E625" s="2"/>
      <c r="F625" s="2" t="s">
        <v>1394</v>
      </c>
      <c r="G625" s="2" t="s">
        <v>247</v>
      </c>
      <c r="H625" s="2" t="s">
        <v>308</v>
      </c>
      <c r="I625" s="1" t="s">
        <v>247</v>
      </c>
      <c r="J625" s="1" t="s">
        <v>247</v>
      </c>
      <c r="K625" s="1" t="s">
        <v>247</v>
      </c>
      <c r="L625" s="1"/>
      <c r="M625" s="1"/>
      <c r="N625" s="1"/>
      <c r="O625" s="1"/>
      <c r="P625" s="1"/>
      <c r="Q625" s="1"/>
      <c r="R625" s="1"/>
      <c r="S625" s="1"/>
      <c r="T625" s="1"/>
      <c r="U625" s="1"/>
    </row>
    <row r="626" spans="1:21" ht="12.75">
      <c r="A626" s="197" t="s">
        <v>1395</v>
      </c>
      <c r="B626" s="197" t="s">
        <v>168</v>
      </c>
      <c r="C626" s="197" t="s">
        <v>168</v>
      </c>
      <c r="D626" s="197" t="s">
        <v>168</v>
      </c>
      <c r="E626" s="2"/>
      <c r="F626" s="2" t="s">
        <v>1396</v>
      </c>
      <c r="G626" s="2" t="s">
        <v>247</v>
      </c>
      <c r="H626" s="2" t="s">
        <v>308</v>
      </c>
      <c r="I626" s="1" t="s">
        <v>247</v>
      </c>
      <c r="J626" s="1" t="s">
        <v>247</v>
      </c>
      <c r="K626" s="1" t="s">
        <v>247</v>
      </c>
      <c r="L626" s="1"/>
      <c r="M626" s="1"/>
      <c r="N626" s="1"/>
      <c r="O626" s="1"/>
      <c r="P626" s="1"/>
      <c r="Q626" s="1"/>
      <c r="R626" s="1"/>
      <c r="S626" s="1"/>
      <c r="T626" s="1"/>
      <c r="U626" s="1"/>
    </row>
    <row r="627" spans="1:21" ht="12.75">
      <c r="A627" s="197" t="s">
        <v>1397</v>
      </c>
      <c r="B627" s="197" t="s">
        <v>168</v>
      </c>
      <c r="C627" s="197" t="s">
        <v>168</v>
      </c>
      <c r="D627" s="197" t="s">
        <v>168</v>
      </c>
      <c r="E627" s="2"/>
      <c r="F627" s="2" t="s">
        <v>1398</v>
      </c>
      <c r="G627" s="2" t="s">
        <v>247</v>
      </c>
      <c r="H627" s="2" t="s">
        <v>308</v>
      </c>
      <c r="I627" s="1" t="s">
        <v>247</v>
      </c>
      <c r="J627" s="1" t="s">
        <v>247</v>
      </c>
      <c r="K627" s="1" t="s">
        <v>247</v>
      </c>
      <c r="L627" s="1"/>
      <c r="M627" s="1"/>
      <c r="N627" s="1"/>
      <c r="O627" s="1"/>
      <c r="P627" s="1"/>
      <c r="Q627" s="1"/>
      <c r="R627" s="1"/>
      <c r="S627" s="1"/>
      <c r="T627" s="1"/>
      <c r="U627" s="1"/>
    </row>
    <row r="628" spans="1:21" ht="12.75">
      <c r="A628" s="197" t="s">
        <v>1399</v>
      </c>
      <c r="B628" s="197" t="s">
        <v>168</v>
      </c>
      <c r="C628" s="197" t="s">
        <v>168</v>
      </c>
      <c r="D628" s="197" t="s">
        <v>168</v>
      </c>
      <c r="E628" s="2"/>
      <c r="F628" s="2" t="s">
        <v>1400</v>
      </c>
      <c r="G628" s="2" t="s">
        <v>247</v>
      </c>
      <c r="H628" s="2" t="s">
        <v>308</v>
      </c>
      <c r="I628" s="2" t="s">
        <v>247</v>
      </c>
      <c r="J628" s="2" t="s">
        <v>247</v>
      </c>
      <c r="K628" s="1" t="s">
        <v>247</v>
      </c>
      <c r="L628" s="1"/>
      <c r="M628" s="1"/>
      <c r="N628" s="1"/>
      <c r="O628" s="1"/>
      <c r="P628" s="1"/>
      <c r="Q628" s="1"/>
      <c r="R628" s="1"/>
      <c r="S628" s="1"/>
      <c r="T628" s="1"/>
      <c r="U628" s="1"/>
    </row>
    <row r="629" spans="1:21" ht="12.75">
      <c r="A629" s="197" t="s">
        <v>1401</v>
      </c>
      <c r="B629" s="197" t="s">
        <v>884</v>
      </c>
      <c r="C629" s="197" t="s">
        <v>884</v>
      </c>
      <c r="D629" s="197" t="s">
        <v>884</v>
      </c>
      <c r="E629" s="2"/>
      <c r="F629" s="197" t="s">
        <v>1403</v>
      </c>
      <c r="G629" s="2"/>
      <c r="H629" s="2"/>
      <c r="I629" s="1"/>
      <c r="J629" s="1"/>
      <c r="K629" s="1"/>
      <c r="L629" s="1"/>
      <c r="M629" s="1"/>
      <c r="N629" s="1"/>
      <c r="O629" s="1"/>
      <c r="P629" s="1"/>
      <c r="Q629" s="1"/>
      <c r="R629" s="1"/>
      <c r="S629" s="1"/>
      <c r="T629" s="1"/>
      <c r="U629" s="1"/>
    </row>
    <row r="630" spans="1:21" ht="12.75">
      <c r="A630" s="197" t="s">
        <v>1404</v>
      </c>
      <c r="B630" s="197" t="s">
        <v>884</v>
      </c>
      <c r="C630" s="197" t="s">
        <v>884</v>
      </c>
      <c r="D630" s="197" t="s">
        <v>884</v>
      </c>
      <c r="E630" s="2"/>
      <c r="F630" s="2" t="s">
        <v>1405</v>
      </c>
      <c r="G630" s="2"/>
      <c r="H630" s="2"/>
      <c r="I630" s="2"/>
      <c r="J630" s="2"/>
      <c r="K630" s="1"/>
      <c r="L630" s="1"/>
      <c r="M630" s="1"/>
      <c r="N630" s="1"/>
      <c r="O630" s="1"/>
      <c r="P630" s="1"/>
      <c r="Q630" s="1"/>
      <c r="R630" s="1"/>
      <c r="S630" s="1"/>
      <c r="T630" s="1"/>
      <c r="U630" s="1"/>
    </row>
    <row r="631" spans="1:21" ht="12.75">
      <c r="A631" s="197" t="s">
        <v>1406</v>
      </c>
      <c r="B631" s="197" t="s">
        <v>884</v>
      </c>
      <c r="C631" s="197" t="s">
        <v>884</v>
      </c>
      <c r="D631" s="197" t="s">
        <v>884</v>
      </c>
      <c r="E631" s="2"/>
      <c r="F631" s="2" t="s">
        <v>1407</v>
      </c>
      <c r="G631" s="2"/>
      <c r="H631" s="2"/>
      <c r="I631" s="1"/>
      <c r="J631" s="1"/>
      <c r="K631" s="1"/>
      <c r="L631" s="1"/>
      <c r="M631" s="1"/>
      <c r="N631" s="1"/>
      <c r="O631" s="1"/>
      <c r="P631" s="1"/>
      <c r="Q631" s="1"/>
      <c r="R631" s="1"/>
      <c r="S631" s="1"/>
      <c r="T631" s="1"/>
      <c r="U631" s="1"/>
    </row>
    <row r="632" spans="1:21" ht="12.75">
      <c r="A632" s="197" t="s">
        <v>1408</v>
      </c>
      <c r="B632" s="197" t="s">
        <v>884</v>
      </c>
      <c r="C632" s="197" t="s">
        <v>884</v>
      </c>
      <c r="D632" s="197" t="s">
        <v>884</v>
      </c>
      <c r="E632" s="2"/>
      <c r="F632" s="2" t="s">
        <v>1409</v>
      </c>
      <c r="G632" s="2"/>
      <c r="H632" s="2"/>
      <c r="I632" s="1"/>
      <c r="J632" s="1"/>
      <c r="K632" s="1"/>
      <c r="L632" s="1"/>
      <c r="M632" s="1"/>
      <c r="N632" s="1"/>
      <c r="O632" s="1"/>
      <c r="P632" s="1"/>
      <c r="Q632" s="1"/>
      <c r="R632" s="1"/>
      <c r="S632" s="1"/>
      <c r="T632" s="1"/>
      <c r="U632" s="1"/>
    </row>
    <row r="633" spans="1:21" ht="12.75">
      <c r="A633" s="197" t="s">
        <v>1410</v>
      </c>
      <c r="B633" s="197" t="s">
        <v>884</v>
      </c>
      <c r="C633" s="197" t="s">
        <v>884</v>
      </c>
      <c r="D633" s="197" t="s">
        <v>884</v>
      </c>
      <c r="E633" s="2"/>
      <c r="F633" s="2" t="s">
        <v>1411</v>
      </c>
      <c r="G633" s="2"/>
      <c r="H633" s="2"/>
      <c r="I633" s="1"/>
      <c r="J633" s="1"/>
      <c r="K633" s="1"/>
      <c r="L633" s="1"/>
      <c r="M633" s="1"/>
      <c r="N633" s="1"/>
      <c r="O633" s="1"/>
      <c r="P633" s="1"/>
      <c r="Q633" s="1"/>
      <c r="R633" s="1"/>
      <c r="S633" s="1"/>
      <c r="T633" s="1"/>
      <c r="U633" s="1"/>
    </row>
    <row r="634" spans="1:21" ht="12.75">
      <c r="A634" s="197" t="s">
        <v>658</v>
      </c>
      <c r="B634" s="197"/>
      <c r="C634" s="197"/>
      <c r="D634" s="197"/>
      <c r="E634" s="2"/>
      <c r="F634" s="2"/>
      <c r="G634" s="2"/>
      <c r="H634" s="2"/>
      <c r="I634" s="1"/>
      <c r="J634" s="1"/>
      <c r="K634" s="1"/>
      <c r="L634" s="1"/>
      <c r="M634" s="1"/>
      <c r="N634" s="1"/>
      <c r="O634" s="1"/>
      <c r="P634" s="1"/>
      <c r="Q634" s="1"/>
      <c r="R634" s="1"/>
      <c r="S634" s="1"/>
      <c r="T634" s="1"/>
      <c r="U634" s="1"/>
    </row>
    <row r="635" spans="1:21" ht="12.75">
      <c r="A635" s="197"/>
      <c r="B635" s="197"/>
      <c r="C635" s="197"/>
      <c r="D635" s="197"/>
      <c r="E635" s="2"/>
      <c r="F635" s="2"/>
      <c r="G635" s="2"/>
      <c r="H635" s="2"/>
      <c r="I635" s="1"/>
      <c r="J635" s="1"/>
      <c r="K635" s="1"/>
      <c r="L635" s="1"/>
      <c r="M635" s="1"/>
      <c r="N635" s="1"/>
      <c r="O635" s="1"/>
      <c r="P635" s="1"/>
      <c r="Q635" s="1"/>
      <c r="R635" s="1"/>
      <c r="S635" s="1"/>
      <c r="T635" s="1"/>
      <c r="U635" s="1"/>
    </row>
    <row r="636" spans="1:21" ht="12.75">
      <c r="A636" s="197"/>
      <c r="B636" s="218"/>
      <c r="C636" s="218"/>
      <c r="D636" s="218"/>
      <c r="E636" s="2"/>
      <c r="F636" s="2"/>
      <c r="G636" s="2"/>
      <c r="H636" s="2"/>
      <c r="I636" s="1"/>
      <c r="J636" s="1"/>
      <c r="K636" s="1"/>
      <c r="L636" s="1"/>
      <c r="M636" s="1"/>
      <c r="N636" s="1"/>
      <c r="O636" s="1"/>
      <c r="P636" s="1"/>
      <c r="Q636" s="1"/>
      <c r="R636" s="1"/>
      <c r="S636" s="1"/>
      <c r="T636" s="1"/>
      <c r="U636" s="1"/>
    </row>
    <row r="637" spans="1:21" ht="12.75">
      <c r="A637" s="197" t="s">
        <v>1412</v>
      </c>
      <c r="B637" s="199">
        <v>0</v>
      </c>
      <c r="C637" s="199">
        <v>0</v>
      </c>
      <c r="D637" s="199">
        <v>0</v>
      </c>
      <c r="E637" s="2"/>
      <c r="F637" s="2"/>
      <c r="G637" s="2"/>
      <c r="H637" s="2"/>
      <c r="I637" s="1"/>
      <c r="J637" s="1"/>
      <c r="K637" s="1"/>
      <c r="L637" s="1"/>
      <c r="M637" s="1"/>
      <c r="N637" s="1"/>
      <c r="O637" s="1"/>
      <c r="P637" s="1"/>
      <c r="Q637" s="1"/>
      <c r="R637" s="1"/>
      <c r="S637" s="1"/>
      <c r="T637" s="1"/>
      <c r="U637" s="1"/>
    </row>
    <row r="638" spans="1:21" ht="12.75">
      <c r="A638" s="197" t="s">
        <v>1413</v>
      </c>
      <c r="B638" s="199">
        <v>0</v>
      </c>
      <c r="C638" s="199">
        <v>0</v>
      </c>
      <c r="D638" s="199">
        <v>0</v>
      </c>
      <c r="E638" s="2"/>
      <c r="F638" s="2"/>
      <c r="G638" s="2"/>
      <c r="H638" s="2"/>
      <c r="I638" s="1"/>
      <c r="J638" s="1"/>
      <c r="K638" s="1"/>
      <c r="L638" s="1"/>
      <c r="M638" s="1"/>
      <c r="N638" s="1"/>
      <c r="O638" s="1"/>
      <c r="P638" s="1"/>
      <c r="Q638" s="1"/>
      <c r="R638" s="1"/>
      <c r="S638" s="1"/>
      <c r="T638" s="1"/>
      <c r="U638" s="1"/>
    </row>
    <row r="639" spans="1:21" ht="12.75">
      <c r="A639" s="197" t="s">
        <v>1414</v>
      </c>
      <c r="B639" s="199">
        <v>0</v>
      </c>
      <c r="C639" s="199">
        <v>0</v>
      </c>
      <c r="D639" s="199">
        <v>0</v>
      </c>
      <c r="E639" s="2"/>
      <c r="F639" s="2"/>
      <c r="G639" s="2"/>
      <c r="H639" s="2"/>
      <c r="I639" s="1"/>
      <c r="J639" s="1"/>
      <c r="K639" s="1"/>
      <c r="L639" s="1"/>
      <c r="M639" s="1"/>
      <c r="N639" s="1"/>
      <c r="O639" s="1"/>
      <c r="P639" s="1"/>
      <c r="Q639" s="1"/>
      <c r="R639" s="1"/>
      <c r="S639" s="1"/>
      <c r="T639" s="1"/>
      <c r="U639" s="1"/>
    </row>
    <row r="640" spans="1:21" ht="12.75">
      <c r="A640" s="197" t="s">
        <v>1415</v>
      </c>
      <c r="B640" s="199">
        <v>0</v>
      </c>
      <c r="C640" s="199">
        <v>0</v>
      </c>
      <c r="D640" s="199">
        <v>0</v>
      </c>
      <c r="E640" s="2"/>
      <c r="F640" s="2"/>
      <c r="G640" s="2"/>
      <c r="H640" s="2"/>
      <c r="I640" s="1"/>
      <c r="J640" s="1"/>
      <c r="K640" s="1"/>
      <c r="L640" s="1"/>
      <c r="M640" s="1"/>
      <c r="N640" s="1"/>
      <c r="O640" s="1"/>
      <c r="P640" s="1"/>
      <c r="Q640" s="1"/>
      <c r="R640" s="1"/>
      <c r="S640" s="1"/>
      <c r="T640" s="1"/>
      <c r="U640" s="1"/>
    </row>
    <row r="641" spans="1:23" ht="12.75">
      <c r="A641" s="197" t="s">
        <v>1416</v>
      </c>
      <c r="B641" s="199">
        <v>0</v>
      </c>
      <c r="C641" s="199">
        <v>0</v>
      </c>
      <c r="D641" s="199">
        <v>0</v>
      </c>
      <c r="E641" s="2"/>
      <c r="F641" s="2"/>
      <c r="G641" s="2"/>
      <c r="H641" s="2"/>
      <c r="I641" s="1"/>
      <c r="J641" s="1"/>
      <c r="K641" s="1"/>
      <c r="L641" s="1"/>
      <c r="M641" s="1"/>
      <c r="N641" s="1"/>
      <c r="O641" s="1"/>
      <c r="P641" s="1"/>
      <c r="Q641" s="1"/>
      <c r="R641" s="1"/>
      <c r="S641" s="1"/>
      <c r="T641" s="1"/>
      <c r="U641" s="1"/>
    </row>
    <row r="642" spans="1:23" ht="15" customHeight="1">
      <c r="A642" s="197"/>
      <c r="B642" s="218"/>
      <c r="C642" s="218"/>
      <c r="D642" s="218"/>
      <c r="E642" s="2"/>
      <c r="F642" s="2"/>
      <c r="G642" s="2"/>
      <c r="H642" s="2"/>
      <c r="I642" s="1"/>
      <c r="J642" s="1"/>
      <c r="K642" s="1"/>
      <c r="L642" s="1"/>
      <c r="M642" s="1"/>
      <c r="N642" s="1"/>
      <c r="O642" s="1"/>
      <c r="P642" s="1"/>
      <c r="Q642" s="1"/>
      <c r="R642" s="1"/>
      <c r="S642" s="1"/>
      <c r="T642" s="1"/>
      <c r="U642" s="1"/>
    </row>
    <row r="643" spans="1:23" ht="15" customHeight="1">
      <c r="A643" s="200" t="s">
        <v>661</v>
      </c>
      <c r="B643" s="211">
        <v>0</v>
      </c>
      <c r="C643" s="211">
        <v>0</v>
      </c>
      <c r="D643" s="211">
        <v>0</v>
      </c>
      <c r="E643" s="2"/>
      <c r="F643" s="2"/>
      <c r="G643" s="2"/>
      <c r="H643" s="2"/>
      <c r="I643" s="1"/>
      <c r="J643" s="1"/>
      <c r="K643" s="1"/>
      <c r="L643" s="1"/>
      <c r="M643" s="1"/>
      <c r="N643" s="1"/>
      <c r="O643" s="1"/>
      <c r="P643" s="1"/>
      <c r="Q643" s="1"/>
      <c r="R643" s="1"/>
      <c r="S643" s="1"/>
      <c r="T643" s="1"/>
      <c r="U643" s="1"/>
    </row>
    <row r="644" spans="1:23" ht="12.75">
      <c r="A644" s="200"/>
      <c r="B644" s="280"/>
      <c r="C644" s="280"/>
      <c r="D644" s="280"/>
      <c r="E644" s="187"/>
      <c r="F644" s="197"/>
      <c r="G644" s="2"/>
      <c r="H644" s="2"/>
      <c r="I644" s="1"/>
      <c r="J644" s="1"/>
      <c r="K644" s="1"/>
      <c r="L644" s="1"/>
      <c r="M644" s="1"/>
      <c r="N644" s="1"/>
      <c r="O644" s="1"/>
      <c r="P644" s="1"/>
      <c r="Q644" s="1"/>
      <c r="R644" s="1"/>
      <c r="S644" s="1"/>
      <c r="T644" s="1"/>
      <c r="U644" s="1"/>
      <c r="V644" s="1"/>
      <c r="W644" s="1"/>
    </row>
    <row r="645" spans="1:23" ht="12.75">
      <c r="A645" s="200" t="s">
        <v>663</v>
      </c>
      <c r="B645" s="219">
        <v>0</v>
      </c>
      <c r="C645" s="197"/>
      <c r="D645" s="197"/>
      <c r="E645" s="197"/>
      <c r="F645" s="197"/>
      <c r="G645" s="2"/>
      <c r="H645" s="2"/>
      <c r="I645" s="1"/>
      <c r="J645" s="1"/>
      <c r="K645" s="1"/>
      <c r="L645" s="1"/>
      <c r="M645" s="1"/>
      <c r="N645" s="1"/>
      <c r="O645" s="1"/>
      <c r="P645" s="1"/>
      <c r="Q645" s="1"/>
      <c r="R645" s="1"/>
      <c r="S645" s="1"/>
      <c r="T645" s="1"/>
      <c r="U645" s="1"/>
      <c r="V645" s="1"/>
      <c r="W645" s="1"/>
    </row>
    <row r="646" spans="1:23" ht="12.75">
      <c r="A646" s="197"/>
      <c r="B646" s="197"/>
      <c r="C646" s="197"/>
      <c r="D646" s="197"/>
      <c r="E646" s="197"/>
      <c r="F646" s="197"/>
      <c r="G646" s="2"/>
      <c r="H646" s="2"/>
      <c r="I646" s="1"/>
      <c r="J646" s="1"/>
      <c r="K646" s="1"/>
      <c r="L646" s="1"/>
      <c r="M646" s="1"/>
      <c r="N646" s="1"/>
      <c r="O646" s="1"/>
      <c r="P646" s="1"/>
      <c r="Q646" s="1"/>
      <c r="R646" s="1"/>
      <c r="S646" s="1"/>
      <c r="T646" s="1"/>
      <c r="U646" s="1"/>
      <c r="V646" s="1"/>
      <c r="W646" s="1"/>
    </row>
    <row r="647" spans="1:23" ht="12.75">
      <c r="A647" s="217" t="s">
        <v>604</v>
      </c>
      <c r="B647" s="369" t="s">
        <v>4882</v>
      </c>
      <c r="C647" s="369" t="s">
        <v>100</v>
      </c>
      <c r="D647" s="369" t="s">
        <v>4883</v>
      </c>
      <c r="E647" s="194"/>
      <c r="F647" s="195" t="s">
        <v>652</v>
      </c>
      <c r="G647" s="422" t="s">
        <v>4884</v>
      </c>
      <c r="H647" s="422" t="s">
        <v>4885</v>
      </c>
      <c r="I647" s="98" t="s">
        <v>4882</v>
      </c>
      <c r="J647" s="98" t="s">
        <v>100</v>
      </c>
      <c r="K647" s="102" t="s">
        <v>4883</v>
      </c>
      <c r="L647" s="102"/>
      <c r="M647" s="102"/>
      <c r="N647" s="102"/>
      <c r="O647" s="102"/>
      <c r="P647" s="102"/>
      <c r="Q647" s="102"/>
      <c r="R647" s="102"/>
      <c r="S647" s="102"/>
      <c r="T647" s="102"/>
      <c r="U647" s="102"/>
    </row>
    <row r="648" spans="1:23" ht="12.75">
      <c r="A648" s="197" t="s">
        <v>1417</v>
      </c>
      <c r="B648" s="197" t="s">
        <v>165</v>
      </c>
      <c r="C648" s="197" t="s">
        <v>165</v>
      </c>
      <c r="D648" s="197" t="s">
        <v>165</v>
      </c>
      <c r="E648" s="2"/>
      <c r="F648" s="197" t="s">
        <v>1418</v>
      </c>
      <c r="G648" s="2" t="s">
        <v>247</v>
      </c>
      <c r="H648" s="2" t="s">
        <v>308</v>
      </c>
      <c r="I648" s="1" t="s">
        <v>247</v>
      </c>
      <c r="J648" s="1" t="s">
        <v>247</v>
      </c>
      <c r="K648" s="1" t="s">
        <v>247</v>
      </c>
      <c r="L648" s="1"/>
      <c r="M648" s="1"/>
      <c r="N648" s="1"/>
      <c r="O648" s="1"/>
      <c r="P648" s="1"/>
      <c r="Q648" s="1"/>
      <c r="R648" s="1"/>
      <c r="S648" s="1"/>
      <c r="T648" s="1"/>
      <c r="U648" s="1"/>
    </row>
    <row r="649" spans="1:23" ht="12.75">
      <c r="A649" s="197" t="s">
        <v>1419</v>
      </c>
      <c r="B649" s="197" t="s">
        <v>165</v>
      </c>
      <c r="C649" s="197" t="s">
        <v>165</v>
      </c>
      <c r="D649" s="197" t="s">
        <v>165</v>
      </c>
      <c r="E649" s="2"/>
      <c r="F649" s="2" t="s">
        <v>1420</v>
      </c>
      <c r="G649" s="2" t="s">
        <v>247</v>
      </c>
      <c r="H649" s="2" t="s">
        <v>308</v>
      </c>
      <c r="I649" s="1" t="s">
        <v>247</v>
      </c>
      <c r="J649" s="1" t="s">
        <v>247</v>
      </c>
      <c r="K649" s="1" t="s">
        <v>247</v>
      </c>
      <c r="L649" s="1"/>
      <c r="M649" s="1"/>
      <c r="N649" s="1"/>
      <c r="O649" s="1"/>
      <c r="P649" s="1"/>
      <c r="Q649" s="1"/>
      <c r="R649" s="1"/>
      <c r="S649" s="1"/>
      <c r="T649" s="1"/>
      <c r="U649" s="1"/>
    </row>
    <row r="650" spans="1:23" ht="12.75">
      <c r="A650" s="197" t="s">
        <v>1421</v>
      </c>
      <c r="B650" s="197" t="s">
        <v>168</v>
      </c>
      <c r="C650" s="197" t="s">
        <v>168</v>
      </c>
      <c r="D650" s="197" t="s">
        <v>168</v>
      </c>
      <c r="E650" s="2"/>
      <c r="F650" s="2" t="s">
        <v>1422</v>
      </c>
      <c r="G650" s="2" t="s">
        <v>247</v>
      </c>
      <c r="H650" s="2" t="s">
        <v>308</v>
      </c>
      <c r="I650" s="1" t="s">
        <v>247</v>
      </c>
      <c r="J650" s="1" t="s">
        <v>247</v>
      </c>
      <c r="K650" s="1" t="s">
        <v>247</v>
      </c>
      <c r="L650" s="1"/>
      <c r="M650" s="1"/>
      <c r="N650" s="1"/>
      <c r="O650" s="1"/>
      <c r="P650" s="1"/>
      <c r="Q650" s="1"/>
      <c r="R650" s="1"/>
      <c r="S650" s="1"/>
      <c r="T650" s="1"/>
      <c r="U650" s="1"/>
    </row>
    <row r="651" spans="1:23" ht="12.75">
      <c r="A651" s="197" t="s">
        <v>1423</v>
      </c>
      <c r="B651" s="197" t="s">
        <v>168</v>
      </c>
      <c r="C651" s="197" t="s">
        <v>168</v>
      </c>
      <c r="D651" s="197" t="s">
        <v>168</v>
      </c>
      <c r="E651" s="2"/>
      <c r="F651" s="2" t="s">
        <v>1424</v>
      </c>
      <c r="G651" s="2" t="s">
        <v>247</v>
      </c>
      <c r="H651" s="2" t="s">
        <v>308</v>
      </c>
      <c r="I651" s="1" t="s">
        <v>247</v>
      </c>
      <c r="J651" s="1" t="s">
        <v>247</v>
      </c>
      <c r="K651" s="1" t="s">
        <v>247</v>
      </c>
      <c r="L651" s="1"/>
      <c r="M651" s="1"/>
      <c r="N651" s="1"/>
      <c r="O651" s="1"/>
      <c r="P651" s="1"/>
      <c r="Q651" s="1"/>
      <c r="R651" s="1"/>
      <c r="S651" s="1"/>
      <c r="T651" s="1"/>
      <c r="U651" s="1"/>
    </row>
    <row r="652" spans="1:23" ht="12.75">
      <c r="A652" s="197" t="s">
        <v>1425</v>
      </c>
      <c r="B652" s="197" t="s">
        <v>165</v>
      </c>
      <c r="C652" s="197" t="s">
        <v>165</v>
      </c>
      <c r="D652" s="197" t="s">
        <v>165</v>
      </c>
      <c r="E652" s="2"/>
      <c r="F652" s="2" t="s">
        <v>1426</v>
      </c>
      <c r="G652" s="2" t="s">
        <v>247</v>
      </c>
      <c r="H652" s="2" t="s">
        <v>308</v>
      </c>
      <c r="I652" s="2" t="s">
        <v>247</v>
      </c>
      <c r="J652" s="2" t="s">
        <v>247</v>
      </c>
      <c r="K652" s="1" t="s">
        <v>247</v>
      </c>
      <c r="L652" s="1"/>
      <c r="M652" s="1"/>
      <c r="N652" s="1"/>
      <c r="O652" s="1"/>
      <c r="P652" s="1"/>
      <c r="Q652" s="1"/>
      <c r="R652" s="1"/>
      <c r="S652" s="1"/>
      <c r="T652" s="1"/>
      <c r="U652" s="1"/>
    </row>
    <row r="653" spans="1:23" ht="12.75">
      <c r="A653" s="197" t="s">
        <v>1427</v>
      </c>
      <c r="B653" s="197" t="s">
        <v>168</v>
      </c>
      <c r="C653" s="197" t="s">
        <v>168</v>
      </c>
      <c r="D653" s="197" t="s">
        <v>168</v>
      </c>
      <c r="E653" s="2"/>
      <c r="F653" s="2" t="s">
        <v>1428</v>
      </c>
      <c r="G653" s="2" t="s">
        <v>247</v>
      </c>
      <c r="H653" s="2" t="s">
        <v>308</v>
      </c>
      <c r="I653" s="1" t="s">
        <v>247</v>
      </c>
      <c r="J653" s="1" t="s">
        <v>247</v>
      </c>
      <c r="K653" s="1" t="s">
        <v>247</v>
      </c>
      <c r="L653" s="1"/>
      <c r="M653" s="1"/>
      <c r="N653" s="1"/>
      <c r="O653" s="1"/>
      <c r="P653" s="1"/>
      <c r="Q653" s="1"/>
      <c r="R653" s="1"/>
      <c r="S653" s="1"/>
      <c r="T653" s="1"/>
      <c r="U653" s="1"/>
    </row>
    <row r="654" spans="1:23" ht="12.75">
      <c r="A654" s="197" t="s">
        <v>1429</v>
      </c>
      <c r="B654" s="197" t="s">
        <v>165</v>
      </c>
      <c r="C654" s="197" t="s">
        <v>165</v>
      </c>
      <c r="D654" s="197" t="s">
        <v>165</v>
      </c>
      <c r="E654" s="2"/>
      <c r="F654" s="2" t="s">
        <v>1430</v>
      </c>
      <c r="G654" s="2" t="s">
        <v>247</v>
      </c>
      <c r="H654" s="2" t="s">
        <v>308</v>
      </c>
      <c r="I654" s="2" t="s">
        <v>247</v>
      </c>
      <c r="J654" s="2" t="s">
        <v>247</v>
      </c>
      <c r="K654" s="1" t="s">
        <v>247</v>
      </c>
      <c r="L654" s="1"/>
      <c r="M654" s="1"/>
      <c r="N654" s="1"/>
      <c r="O654" s="1"/>
      <c r="P654" s="1"/>
      <c r="Q654" s="1"/>
      <c r="R654" s="1"/>
      <c r="S654" s="1"/>
      <c r="T654" s="1"/>
      <c r="U654" s="1"/>
    </row>
    <row r="655" spans="1:23" ht="12.75">
      <c r="A655" s="197" t="s">
        <v>1431</v>
      </c>
      <c r="B655" s="197" t="s">
        <v>168</v>
      </c>
      <c r="C655" s="197" t="s">
        <v>168</v>
      </c>
      <c r="D655" s="197" t="s">
        <v>168</v>
      </c>
      <c r="E655" s="2"/>
      <c r="F655" s="2" t="s">
        <v>1432</v>
      </c>
      <c r="G655" s="2" t="s">
        <v>247</v>
      </c>
      <c r="H655" s="2" t="s">
        <v>308</v>
      </c>
      <c r="I655" s="1" t="s">
        <v>247</v>
      </c>
      <c r="J655" s="1" t="s">
        <v>247</v>
      </c>
      <c r="K655" s="1" t="s">
        <v>247</v>
      </c>
      <c r="L655" s="1"/>
      <c r="M655" s="1"/>
      <c r="N655" s="1"/>
      <c r="O655" s="1"/>
      <c r="P655" s="1"/>
      <c r="Q655" s="1"/>
      <c r="R655" s="1"/>
      <c r="S655" s="1"/>
      <c r="T655" s="1"/>
      <c r="U655" s="1"/>
    </row>
    <row r="656" spans="1:23" ht="12.75">
      <c r="A656" s="197" t="s">
        <v>1433</v>
      </c>
      <c r="B656" s="197" t="s">
        <v>166</v>
      </c>
      <c r="C656" s="197" t="s">
        <v>166</v>
      </c>
      <c r="D656" s="197" t="s">
        <v>166</v>
      </c>
      <c r="E656" s="2"/>
      <c r="F656" s="2" t="s">
        <v>1434</v>
      </c>
      <c r="G656" s="2" t="s">
        <v>247</v>
      </c>
      <c r="H656" s="2" t="s">
        <v>308</v>
      </c>
      <c r="I656" s="1" t="s">
        <v>247</v>
      </c>
      <c r="J656" s="1" t="s">
        <v>247</v>
      </c>
      <c r="K656" s="1" t="s">
        <v>247</v>
      </c>
      <c r="L656" s="1"/>
      <c r="M656" s="1"/>
      <c r="N656" s="1"/>
      <c r="O656" s="1"/>
      <c r="P656" s="1"/>
      <c r="Q656" s="1"/>
      <c r="R656" s="1"/>
      <c r="S656" s="1"/>
      <c r="T656" s="1"/>
      <c r="U656" s="1"/>
    </row>
    <row r="657" spans="1:21" ht="12.75">
      <c r="A657" s="197" t="s">
        <v>1435</v>
      </c>
      <c r="B657" s="197" t="s">
        <v>168</v>
      </c>
      <c r="C657" s="197" t="s">
        <v>168</v>
      </c>
      <c r="D657" s="197" t="s">
        <v>168</v>
      </c>
      <c r="E657" s="2"/>
      <c r="F657" s="2" t="s">
        <v>1436</v>
      </c>
      <c r="G657" s="2" t="s">
        <v>247</v>
      </c>
      <c r="H657" s="2" t="s">
        <v>308</v>
      </c>
      <c r="I657" s="1" t="s">
        <v>247</v>
      </c>
      <c r="J657" s="1" t="s">
        <v>247</v>
      </c>
      <c r="K657" s="1" t="s">
        <v>247</v>
      </c>
      <c r="L657" s="1"/>
      <c r="M657" s="1"/>
      <c r="N657" s="1"/>
      <c r="O657" s="1"/>
      <c r="P657" s="1"/>
      <c r="Q657" s="1"/>
      <c r="R657" s="1"/>
      <c r="S657" s="1"/>
      <c r="T657" s="1"/>
      <c r="U657" s="1"/>
    </row>
    <row r="658" spans="1:21" ht="12.75">
      <c r="A658" s="197" t="s">
        <v>1437</v>
      </c>
      <c r="B658" s="197" t="s">
        <v>166</v>
      </c>
      <c r="C658" s="197" t="s">
        <v>166</v>
      </c>
      <c r="D658" s="197" t="s">
        <v>166</v>
      </c>
      <c r="E658" s="2"/>
      <c r="F658" s="2" t="s">
        <v>1438</v>
      </c>
      <c r="G658" s="2" t="s">
        <v>247</v>
      </c>
      <c r="H658" s="2" t="s">
        <v>308</v>
      </c>
      <c r="I658" s="1" t="s">
        <v>247</v>
      </c>
      <c r="J658" s="1" t="s">
        <v>247</v>
      </c>
      <c r="K658" s="1" t="s">
        <v>247</v>
      </c>
      <c r="L658" s="1"/>
      <c r="M658" s="1"/>
      <c r="N658" s="1"/>
      <c r="O658" s="1"/>
      <c r="P658" s="1"/>
      <c r="Q658" s="1"/>
      <c r="R658" s="1"/>
      <c r="S658" s="1"/>
      <c r="T658" s="1"/>
      <c r="U658" s="1"/>
    </row>
    <row r="659" spans="1:21" ht="12.75">
      <c r="A659" s="197" t="s">
        <v>1439</v>
      </c>
      <c r="B659" s="197" t="s">
        <v>168</v>
      </c>
      <c r="C659" s="197" t="s">
        <v>168</v>
      </c>
      <c r="D659" s="197" t="s">
        <v>168</v>
      </c>
      <c r="E659" s="2"/>
      <c r="F659" s="2" t="s">
        <v>1440</v>
      </c>
      <c r="G659" s="2" t="s">
        <v>247</v>
      </c>
      <c r="H659" s="2" t="s">
        <v>308</v>
      </c>
      <c r="I659" s="1" t="s">
        <v>247</v>
      </c>
      <c r="J659" s="1" t="s">
        <v>247</v>
      </c>
      <c r="K659" s="1" t="s">
        <v>247</v>
      </c>
      <c r="L659" s="1"/>
      <c r="M659" s="1"/>
      <c r="N659" s="1"/>
      <c r="O659" s="1"/>
      <c r="P659" s="1"/>
      <c r="Q659" s="1"/>
      <c r="R659" s="1"/>
      <c r="S659" s="1"/>
      <c r="T659" s="1"/>
      <c r="U659" s="1"/>
    </row>
    <row r="660" spans="1:21" ht="12.75">
      <c r="A660" s="197" t="s">
        <v>1441</v>
      </c>
      <c r="B660" s="197" t="s">
        <v>5039</v>
      </c>
      <c r="C660" s="197" t="s">
        <v>5039</v>
      </c>
      <c r="D660" s="197" t="s">
        <v>5039</v>
      </c>
      <c r="E660" s="2"/>
      <c r="F660" s="197" t="s">
        <v>1442</v>
      </c>
      <c r="G660" s="2"/>
      <c r="H660" s="2"/>
      <c r="I660" s="1"/>
      <c r="J660" s="1"/>
      <c r="K660" s="1"/>
      <c r="L660" s="1"/>
      <c r="M660" s="1"/>
      <c r="N660" s="1"/>
      <c r="O660" s="1"/>
      <c r="P660" s="1"/>
      <c r="Q660" s="1"/>
      <c r="R660" s="1"/>
      <c r="S660" s="1"/>
      <c r="T660" s="1"/>
      <c r="U660" s="1"/>
    </row>
    <row r="661" spans="1:21" ht="12.75">
      <c r="A661" s="197" t="s">
        <v>1443</v>
      </c>
      <c r="B661" s="197" t="s">
        <v>5040</v>
      </c>
      <c r="C661" s="197" t="s">
        <v>5040</v>
      </c>
      <c r="D661" s="197" t="s">
        <v>5040</v>
      </c>
      <c r="E661" s="2"/>
      <c r="F661" s="2" t="s">
        <v>1444</v>
      </c>
      <c r="G661" s="2"/>
      <c r="H661" s="2"/>
      <c r="I661" s="1"/>
      <c r="J661" s="1"/>
      <c r="K661" s="1"/>
      <c r="L661" s="1"/>
      <c r="M661" s="1"/>
      <c r="N661" s="1"/>
      <c r="O661" s="1"/>
      <c r="P661" s="1"/>
      <c r="Q661" s="1"/>
      <c r="R661" s="1"/>
      <c r="S661" s="1"/>
      <c r="T661" s="1"/>
      <c r="U661" s="1"/>
    </row>
    <row r="662" spans="1:21" ht="12.75">
      <c r="A662" s="197" t="s">
        <v>1445</v>
      </c>
      <c r="B662" s="197" t="s">
        <v>884</v>
      </c>
      <c r="C662" s="197" t="s">
        <v>884</v>
      </c>
      <c r="D662" s="197" t="s">
        <v>884</v>
      </c>
      <c r="E662" s="2"/>
      <c r="F662" s="2" t="s">
        <v>1446</v>
      </c>
      <c r="G662" s="2"/>
      <c r="H662" s="2"/>
      <c r="I662" s="1"/>
      <c r="J662" s="1"/>
      <c r="K662" s="1"/>
      <c r="L662" s="1"/>
      <c r="M662" s="1"/>
      <c r="N662" s="1"/>
      <c r="O662" s="1"/>
      <c r="P662" s="1"/>
      <c r="Q662" s="1"/>
      <c r="R662" s="1"/>
      <c r="S662" s="1"/>
      <c r="T662" s="1"/>
      <c r="U662" s="1"/>
    </row>
    <row r="663" spans="1:21" ht="12.75">
      <c r="A663" s="197" t="s">
        <v>1447</v>
      </c>
      <c r="B663" s="197" t="s">
        <v>884</v>
      </c>
      <c r="C663" s="197" t="s">
        <v>884</v>
      </c>
      <c r="D663" s="197" t="s">
        <v>884</v>
      </c>
      <c r="E663" s="2"/>
      <c r="F663" s="2" t="s">
        <v>1448</v>
      </c>
      <c r="G663" s="2"/>
      <c r="H663" s="2"/>
      <c r="I663" s="1"/>
      <c r="J663" s="1"/>
      <c r="K663" s="1"/>
      <c r="L663" s="1"/>
      <c r="M663" s="1"/>
      <c r="N663" s="1"/>
      <c r="O663" s="1"/>
      <c r="P663" s="1"/>
      <c r="Q663" s="1"/>
      <c r="R663" s="1"/>
      <c r="S663" s="1"/>
      <c r="T663" s="1"/>
      <c r="U663" s="1"/>
    </row>
    <row r="664" spans="1:21" ht="12.75">
      <c r="A664" s="197" t="s">
        <v>1449</v>
      </c>
      <c r="B664" s="197" t="s">
        <v>5041</v>
      </c>
      <c r="C664" s="197" t="s">
        <v>5041</v>
      </c>
      <c r="D664" s="197" t="s">
        <v>5041</v>
      </c>
      <c r="E664" s="2"/>
      <c r="F664" s="2" t="s">
        <v>1450</v>
      </c>
      <c r="G664" s="2"/>
      <c r="H664" s="2"/>
      <c r="I664" s="1"/>
      <c r="J664" s="1"/>
      <c r="K664" s="1"/>
      <c r="L664" s="1"/>
      <c r="M664" s="1"/>
      <c r="N664" s="1"/>
      <c r="O664" s="1"/>
      <c r="P664" s="1"/>
      <c r="Q664" s="1"/>
      <c r="R664" s="1"/>
      <c r="S664" s="1"/>
      <c r="T664" s="1"/>
      <c r="U664" s="1"/>
    </row>
    <row r="665" spans="1:21" ht="12.75">
      <c r="A665" s="197" t="s">
        <v>1451</v>
      </c>
      <c r="B665" s="197" t="s">
        <v>884</v>
      </c>
      <c r="C665" s="197" t="s">
        <v>884</v>
      </c>
      <c r="D665" s="197" t="s">
        <v>884</v>
      </c>
      <c r="E665" s="2"/>
      <c r="F665" s="2" t="s">
        <v>1452</v>
      </c>
      <c r="G665" s="2"/>
      <c r="H665" s="2"/>
      <c r="I665" s="1"/>
      <c r="J665" s="1"/>
      <c r="K665" s="1"/>
      <c r="L665" s="1"/>
      <c r="M665" s="1"/>
      <c r="N665" s="1"/>
      <c r="O665" s="1"/>
      <c r="P665" s="1"/>
      <c r="Q665" s="1"/>
      <c r="R665" s="1"/>
      <c r="S665" s="1"/>
      <c r="T665" s="1"/>
      <c r="U665" s="1"/>
    </row>
    <row r="666" spans="1:21" ht="12.75">
      <c r="A666" s="197" t="s">
        <v>1453</v>
      </c>
      <c r="B666" s="197" t="s">
        <v>5042</v>
      </c>
      <c r="C666" s="197" t="s">
        <v>5042</v>
      </c>
      <c r="D666" s="197" t="s">
        <v>5042</v>
      </c>
      <c r="E666" s="2"/>
      <c r="F666" s="2" t="s">
        <v>1455</v>
      </c>
      <c r="G666" s="2"/>
      <c r="H666" s="2"/>
      <c r="I666" s="2"/>
      <c r="J666" s="2"/>
      <c r="K666" s="1"/>
      <c r="L666" s="1"/>
      <c r="M666" s="1"/>
      <c r="N666" s="1"/>
      <c r="O666" s="1"/>
      <c r="P666" s="1"/>
      <c r="Q666" s="1"/>
      <c r="R666" s="1"/>
      <c r="S666" s="1"/>
      <c r="T666" s="1"/>
      <c r="U666" s="1"/>
    </row>
    <row r="667" spans="1:21" ht="12.75">
      <c r="A667" s="197" t="s">
        <v>1456</v>
      </c>
      <c r="B667" s="197" t="s">
        <v>884</v>
      </c>
      <c r="C667" s="197" t="s">
        <v>884</v>
      </c>
      <c r="D667" s="197" t="s">
        <v>884</v>
      </c>
      <c r="E667" s="2"/>
      <c r="F667" s="2" t="s">
        <v>1457</v>
      </c>
      <c r="G667" s="2"/>
      <c r="H667" s="2"/>
      <c r="I667" s="1"/>
      <c r="J667" s="1"/>
      <c r="K667" s="1"/>
      <c r="L667" s="1"/>
      <c r="M667" s="1"/>
      <c r="N667" s="1"/>
      <c r="O667" s="1"/>
      <c r="P667" s="1"/>
      <c r="Q667" s="1"/>
      <c r="R667" s="1"/>
      <c r="S667" s="1"/>
      <c r="T667" s="1"/>
      <c r="U667" s="1"/>
    </row>
    <row r="668" spans="1:21" ht="12.75">
      <c r="A668" s="197" t="s">
        <v>1458</v>
      </c>
      <c r="B668" s="197" t="s">
        <v>5043</v>
      </c>
      <c r="C668" s="197" t="s">
        <v>5043</v>
      </c>
      <c r="D668" s="197" t="s">
        <v>5043</v>
      </c>
      <c r="E668" s="2"/>
      <c r="F668" s="2" t="s">
        <v>1459</v>
      </c>
      <c r="G668" s="2"/>
      <c r="H668" s="2"/>
      <c r="I668" s="1"/>
      <c r="J668" s="1"/>
      <c r="K668" s="1"/>
      <c r="L668" s="1"/>
      <c r="M668" s="1"/>
      <c r="N668" s="1"/>
      <c r="O668" s="1"/>
      <c r="P668" s="1"/>
      <c r="Q668" s="1"/>
      <c r="R668" s="1"/>
      <c r="S668" s="1"/>
      <c r="T668" s="1"/>
      <c r="U668" s="1"/>
    </row>
    <row r="669" spans="1:21" ht="12.75">
      <c r="A669" s="197" t="s">
        <v>1460</v>
      </c>
      <c r="B669" s="197" t="s">
        <v>884</v>
      </c>
      <c r="C669" s="197" t="s">
        <v>884</v>
      </c>
      <c r="D669" s="197" t="s">
        <v>884</v>
      </c>
      <c r="E669" s="2"/>
      <c r="F669" s="2" t="s">
        <v>1461</v>
      </c>
      <c r="G669" s="2"/>
      <c r="H669" s="2"/>
      <c r="I669" s="1"/>
      <c r="J669" s="1"/>
      <c r="K669" s="1"/>
      <c r="L669" s="1"/>
      <c r="M669" s="1"/>
      <c r="N669" s="1"/>
      <c r="O669" s="1"/>
      <c r="P669" s="1"/>
      <c r="Q669" s="1"/>
      <c r="R669" s="1"/>
      <c r="S669" s="1"/>
      <c r="T669" s="1"/>
      <c r="U669" s="1"/>
    </row>
    <row r="670" spans="1:21" ht="12.75">
      <c r="A670" s="197" t="s">
        <v>1462</v>
      </c>
      <c r="B670" s="197" t="s">
        <v>5044</v>
      </c>
      <c r="C670" s="197" t="s">
        <v>5044</v>
      </c>
      <c r="D670" s="197" t="s">
        <v>5044</v>
      </c>
      <c r="E670" s="2"/>
      <c r="F670" s="2" t="s">
        <v>1463</v>
      </c>
      <c r="G670" s="2"/>
      <c r="H670" s="2"/>
      <c r="I670" s="1"/>
      <c r="J670" s="1"/>
      <c r="K670" s="1"/>
      <c r="L670" s="1"/>
      <c r="M670" s="1"/>
      <c r="N670" s="1"/>
      <c r="O670" s="1"/>
      <c r="P670" s="1"/>
      <c r="Q670" s="1"/>
      <c r="R670" s="1"/>
      <c r="S670" s="1"/>
      <c r="T670" s="1"/>
      <c r="U670" s="1"/>
    </row>
    <row r="671" spans="1:21" ht="12.75">
      <c r="A671" s="197" t="s">
        <v>1464</v>
      </c>
      <c r="B671" s="197" t="s">
        <v>884</v>
      </c>
      <c r="C671" s="197" t="s">
        <v>884</v>
      </c>
      <c r="D671" s="197" t="s">
        <v>884</v>
      </c>
      <c r="E671" s="2"/>
      <c r="F671" s="2" t="s">
        <v>1465</v>
      </c>
      <c r="G671" s="2"/>
      <c r="H671" s="2"/>
      <c r="I671" s="1"/>
      <c r="J671" s="1"/>
      <c r="K671" s="1"/>
      <c r="L671" s="1"/>
      <c r="M671" s="1"/>
      <c r="N671" s="1"/>
      <c r="O671" s="1"/>
      <c r="P671" s="1"/>
      <c r="Q671" s="1"/>
      <c r="R671" s="1"/>
      <c r="S671" s="1"/>
      <c r="T671" s="1"/>
      <c r="U671" s="1"/>
    </row>
    <row r="672" spans="1:21" ht="12.75">
      <c r="A672" s="197" t="s">
        <v>658</v>
      </c>
      <c r="B672" s="197" t="s">
        <v>5038</v>
      </c>
      <c r="C672" s="197" t="s">
        <v>5038</v>
      </c>
      <c r="D672" s="197" t="s">
        <v>5038</v>
      </c>
      <c r="E672" s="2"/>
      <c r="F672" s="2"/>
      <c r="G672" s="2"/>
      <c r="H672" s="2"/>
      <c r="I672" s="1"/>
      <c r="J672" s="1"/>
      <c r="K672" s="1"/>
      <c r="L672" s="1"/>
      <c r="M672" s="1"/>
      <c r="N672" s="1"/>
      <c r="O672" s="1"/>
      <c r="P672" s="1"/>
      <c r="Q672" s="1"/>
      <c r="R672" s="1"/>
      <c r="S672" s="1"/>
      <c r="T672" s="1"/>
      <c r="U672" s="1"/>
    </row>
    <row r="673" spans="1:21" ht="12.75">
      <c r="A673" s="197"/>
      <c r="B673" s="197"/>
      <c r="C673" s="197"/>
      <c r="D673" s="197"/>
      <c r="E673" s="2"/>
      <c r="F673" s="2"/>
      <c r="G673" s="2"/>
      <c r="H673" s="2"/>
      <c r="I673" s="1"/>
      <c r="J673" s="1"/>
      <c r="K673" s="1"/>
      <c r="L673" s="1"/>
      <c r="M673" s="1"/>
      <c r="N673" s="1"/>
      <c r="O673" s="1"/>
      <c r="P673" s="1"/>
      <c r="Q673" s="1"/>
      <c r="R673" s="1"/>
      <c r="S673" s="1"/>
      <c r="T673" s="1"/>
      <c r="U673" s="1"/>
    </row>
    <row r="674" spans="1:21" ht="12.75">
      <c r="A674" s="197"/>
      <c r="B674" s="218"/>
      <c r="C674" s="218"/>
      <c r="D674" s="218"/>
      <c r="E674" s="198"/>
      <c r="F674" s="2"/>
      <c r="G674" s="2"/>
      <c r="H674" s="2"/>
      <c r="I674" s="1"/>
      <c r="J674" s="1"/>
      <c r="K674" s="1"/>
      <c r="L674" s="1"/>
      <c r="M674" s="1"/>
      <c r="N674" s="1"/>
      <c r="O674" s="1"/>
      <c r="P674" s="1"/>
      <c r="Q674" s="1"/>
      <c r="R674" s="1"/>
      <c r="S674" s="1"/>
      <c r="T674" s="1"/>
      <c r="U674" s="1"/>
    </row>
    <row r="675" spans="1:21" ht="12.75">
      <c r="A675" s="197" t="s">
        <v>1466</v>
      </c>
      <c r="B675" s="199">
        <v>100</v>
      </c>
      <c r="C675" s="199">
        <v>100</v>
      </c>
      <c r="D675" s="199">
        <v>100</v>
      </c>
      <c r="E675" s="198"/>
      <c r="F675" s="2"/>
      <c r="G675" s="2"/>
      <c r="H675" s="2"/>
      <c r="I675" s="1"/>
      <c r="J675" s="1"/>
      <c r="K675" s="1"/>
      <c r="L675" s="1"/>
      <c r="M675" s="1"/>
      <c r="N675" s="1"/>
      <c r="O675" s="1"/>
      <c r="P675" s="1"/>
      <c r="Q675" s="1"/>
      <c r="R675" s="1"/>
      <c r="S675" s="1"/>
      <c r="T675" s="1"/>
      <c r="U675" s="1"/>
    </row>
    <row r="676" spans="1:21" ht="12.75">
      <c r="A676" s="197" t="s">
        <v>1467</v>
      </c>
      <c r="B676" s="199">
        <v>100</v>
      </c>
      <c r="C676" s="199">
        <v>100</v>
      </c>
      <c r="D676" s="199">
        <v>100</v>
      </c>
      <c r="E676" s="198"/>
      <c r="F676" s="2"/>
      <c r="G676" s="2"/>
      <c r="H676" s="2"/>
      <c r="I676" s="1"/>
      <c r="J676" s="1"/>
      <c r="K676" s="1"/>
      <c r="L676" s="1"/>
      <c r="M676" s="1"/>
      <c r="N676" s="1"/>
      <c r="O676" s="1"/>
      <c r="P676" s="1"/>
      <c r="Q676" s="1"/>
      <c r="R676" s="1"/>
      <c r="S676" s="1"/>
      <c r="T676" s="1"/>
      <c r="U676" s="1"/>
    </row>
    <row r="677" spans="1:21" ht="12.75">
      <c r="A677" s="197" t="s">
        <v>1468</v>
      </c>
      <c r="B677" s="199">
        <v>0</v>
      </c>
      <c r="C677" s="199">
        <v>0</v>
      </c>
      <c r="D677" s="199">
        <v>0</v>
      </c>
      <c r="E677" s="198"/>
      <c r="F677" s="2"/>
      <c r="G677" s="2"/>
      <c r="H677" s="2"/>
      <c r="I677" s="1"/>
      <c r="J677" s="1"/>
      <c r="K677" s="1"/>
      <c r="L677" s="1"/>
      <c r="M677" s="1"/>
      <c r="N677" s="1"/>
      <c r="O677" s="1"/>
      <c r="P677" s="1"/>
      <c r="Q677" s="1"/>
      <c r="R677" s="1"/>
      <c r="S677" s="1"/>
      <c r="T677" s="1"/>
      <c r="U677" s="1"/>
    </row>
    <row r="678" spans="1:21" ht="12.75">
      <c r="A678" s="197" t="s">
        <v>1469</v>
      </c>
      <c r="B678" s="199">
        <v>0</v>
      </c>
      <c r="C678" s="199">
        <v>0</v>
      </c>
      <c r="D678" s="199">
        <v>0</v>
      </c>
      <c r="E678" s="198"/>
      <c r="F678" s="2"/>
      <c r="G678" s="2"/>
      <c r="H678" s="2"/>
      <c r="I678" s="1"/>
      <c r="J678" s="1"/>
      <c r="K678" s="1"/>
      <c r="L678" s="1"/>
      <c r="M678" s="1"/>
      <c r="N678" s="1"/>
      <c r="O678" s="1"/>
      <c r="P678" s="1"/>
      <c r="Q678" s="1"/>
      <c r="R678" s="1"/>
      <c r="S678" s="1"/>
      <c r="T678" s="1"/>
      <c r="U678" s="1"/>
    </row>
    <row r="679" spans="1:21" ht="12.75">
      <c r="A679" s="197" t="s">
        <v>1470</v>
      </c>
      <c r="B679" s="199">
        <v>100</v>
      </c>
      <c r="C679" s="199">
        <v>100</v>
      </c>
      <c r="D679" s="199">
        <v>100</v>
      </c>
      <c r="E679" s="198"/>
      <c r="F679" s="2"/>
      <c r="G679" s="2"/>
      <c r="H679" s="2"/>
      <c r="I679" s="1"/>
      <c r="J679" s="1"/>
      <c r="K679" s="1"/>
      <c r="L679" s="1"/>
      <c r="M679" s="1"/>
      <c r="N679" s="1"/>
      <c r="O679" s="1"/>
      <c r="P679" s="1"/>
      <c r="Q679" s="1"/>
      <c r="R679" s="1"/>
      <c r="S679" s="1"/>
      <c r="T679" s="1"/>
      <c r="U679" s="1"/>
    </row>
    <row r="680" spans="1:21" ht="12.75">
      <c r="A680" s="197" t="s">
        <v>1471</v>
      </c>
      <c r="B680" s="199">
        <v>0</v>
      </c>
      <c r="C680" s="199">
        <v>0</v>
      </c>
      <c r="D680" s="199">
        <v>0</v>
      </c>
      <c r="E680" s="198"/>
      <c r="F680" s="2"/>
      <c r="G680" s="2"/>
      <c r="H680" s="2"/>
      <c r="I680" s="1"/>
      <c r="J680" s="1"/>
      <c r="K680" s="1"/>
      <c r="L680" s="1"/>
      <c r="M680" s="1"/>
      <c r="N680" s="1"/>
      <c r="O680" s="1"/>
      <c r="P680" s="1"/>
      <c r="Q680" s="1"/>
      <c r="R680" s="1"/>
      <c r="S680" s="1"/>
      <c r="T680" s="1"/>
      <c r="U680" s="1"/>
    </row>
    <row r="681" spans="1:21" ht="12.75">
      <c r="A681" s="197" t="s">
        <v>1472</v>
      </c>
      <c r="B681" s="199">
        <v>100</v>
      </c>
      <c r="C681" s="199">
        <v>100</v>
      </c>
      <c r="D681" s="199">
        <v>100</v>
      </c>
      <c r="E681" s="198"/>
      <c r="F681" s="2"/>
      <c r="G681" s="2"/>
      <c r="H681" s="2"/>
      <c r="I681" s="1"/>
      <c r="J681" s="1"/>
      <c r="K681" s="1"/>
      <c r="L681" s="1"/>
      <c r="M681" s="1"/>
      <c r="N681" s="1"/>
      <c r="O681" s="1"/>
      <c r="P681" s="1"/>
      <c r="Q681" s="1"/>
      <c r="R681" s="1"/>
      <c r="S681" s="1"/>
      <c r="T681" s="1"/>
      <c r="U681" s="1"/>
    </row>
    <row r="682" spans="1:21" ht="12.75">
      <c r="A682" s="197" t="s">
        <v>1473</v>
      </c>
      <c r="B682" s="199">
        <v>0</v>
      </c>
      <c r="C682" s="199">
        <v>0</v>
      </c>
      <c r="D682" s="199">
        <v>0</v>
      </c>
      <c r="E682" s="198"/>
      <c r="F682" s="2"/>
      <c r="G682" s="2"/>
      <c r="H682" s="2"/>
      <c r="I682" s="1"/>
      <c r="J682" s="1"/>
      <c r="K682" s="1"/>
      <c r="L682" s="1"/>
      <c r="M682" s="1"/>
      <c r="N682" s="1"/>
      <c r="O682" s="1"/>
      <c r="P682" s="1"/>
      <c r="Q682" s="1"/>
      <c r="R682" s="1"/>
      <c r="S682" s="1"/>
      <c r="T682" s="1"/>
      <c r="U682" s="1"/>
    </row>
    <row r="683" spans="1:21" ht="12.75">
      <c r="A683" s="197" t="s">
        <v>1474</v>
      </c>
      <c r="B683" s="199">
        <v>50</v>
      </c>
      <c r="C683" s="199">
        <v>50</v>
      </c>
      <c r="D683" s="199">
        <v>50</v>
      </c>
      <c r="E683" s="198"/>
      <c r="F683" s="2"/>
      <c r="G683" s="2"/>
      <c r="H683" s="2"/>
      <c r="I683" s="1"/>
      <c r="J683" s="1"/>
      <c r="K683" s="1"/>
      <c r="L683" s="1"/>
      <c r="M683" s="1"/>
      <c r="N683" s="1"/>
      <c r="O683" s="1"/>
      <c r="P683" s="1"/>
      <c r="Q683" s="1"/>
      <c r="R683" s="1"/>
      <c r="S683" s="1"/>
      <c r="T683" s="1"/>
      <c r="U683" s="1"/>
    </row>
    <row r="684" spans="1:21" ht="12.75">
      <c r="A684" s="197" t="s">
        <v>1475</v>
      </c>
      <c r="B684" s="199">
        <v>0</v>
      </c>
      <c r="C684" s="199">
        <v>0</v>
      </c>
      <c r="D684" s="199">
        <v>0</v>
      </c>
      <c r="E684" s="198"/>
      <c r="F684" s="2"/>
      <c r="G684" s="2"/>
      <c r="H684" s="2"/>
      <c r="I684" s="1"/>
      <c r="J684" s="1"/>
      <c r="K684" s="1"/>
      <c r="L684" s="1"/>
      <c r="M684" s="1"/>
      <c r="N684" s="1"/>
      <c r="O684" s="1"/>
      <c r="P684" s="1"/>
      <c r="Q684" s="1"/>
      <c r="R684" s="1"/>
      <c r="S684" s="1"/>
      <c r="T684" s="1"/>
      <c r="U684" s="1"/>
    </row>
    <row r="685" spans="1:21" ht="12.75">
      <c r="A685" s="197" t="s">
        <v>1476</v>
      </c>
      <c r="B685" s="199">
        <v>50</v>
      </c>
      <c r="C685" s="199">
        <v>50</v>
      </c>
      <c r="D685" s="199">
        <v>50</v>
      </c>
      <c r="E685" s="198"/>
      <c r="F685" s="2"/>
      <c r="G685" s="2"/>
      <c r="H685" s="2"/>
      <c r="I685" s="1"/>
      <c r="J685" s="1"/>
      <c r="K685" s="1"/>
      <c r="L685" s="1"/>
      <c r="M685" s="1"/>
      <c r="N685" s="1"/>
      <c r="O685" s="1"/>
      <c r="P685" s="1"/>
      <c r="Q685" s="1"/>
      <c r="R685" s="1"/>
      <c r="S685" s="1"/>
      <c r="T685" s="1"/>
      <c r="U685" s="1"/>
    </row>
    <row r="686" spans="1:21" ht="12.75">
      <c r="A686" s="197" t="s">
        <v>1477</v>
      </c>
      <c r="B686" s="199">
        <v>0</v>
      </c>
      <c r="C686" s="199">
        <v>0</v>
      </c>
      <c r="D686" s="199">
        <v>0</v>
      </c>
      <c r="E686" s="198"/>
      <c r="F686" s="2"/>
      <c r="G686" s="2"/>
      <c r="H686" s="2"/>
      <c r="I686" s="1"/>
      <c r="J686" s="1"/>
      <c r="K686" s="1"/>
      <c r="L686" s="1"/>
      <c r="M686" s="1"/>
      <c r="N686" s="1"/>
      <c r="O686" s="1"/>
      <c r="P686" s="1"/>
      <c r="Q686" s="1"/>
      <c r="R686" s="1"/>
      <c r="S686" s="1"/>
      <c r="T686" s="1"/>
      <c r="U686" s="1"/>
    </row>
    <row r="687" spans="1:21" ht="12.75">
      <c r="A687" s="197"/>
      <c r="B687" s="218"/>
      <c r="C687" s="218"/>
      <c r="D687" s="218"/>
      <c r="E687" s="198"/>
      <c r="F687" s="2"/>
      <c r="G687" s="2"/>
      <c r="H687" s="2"/>
      <c r="I687" s="1"/>
      <c r="J687" s="1"/>
      <c r="K687" s="1"/>
      <c r="L687" s="1"/>
      <c r="M687" s="1"/>
      <c r="N687" s="1"/>
      <c r="O687" s="1"/>
      <c r="P687" s="1"/>
      <c r="Q687" s="1"/>
      <c r="R687" s="1"/>
      <c r="S687" s="1"/>
      <c r="T687" s="1"/>
      <c r="U687" s="1"/>
    </row>
    <row r="688" spans="1:21" ht="12.75">
      <c r="A688" s="200" t="s">
        <v>661</v>
      </c>
      <c r="B688" s="211">
        <v>41.666666666666664</v>
      </c>
      <c r="C688" s="211">
        <v>41.666666666666664</v>
      </c>
      <c r="D688" s="211">
        <v>41.666666666666664</v>
      </c>
      <c r="E688" s="198"/>
      <c r="F688" s="2"/>
      <c r="G688" s="2"/>
      <c r="H688" s="2"/>
      <c r="I688" s="1"/>
      <c r="J688" s="1"/>
      <c r="K688" s="1"/>
      <c r="L688" s="1"/>
      <c r="M688" s="1"/>
      <c r="N688" s="1"/>
      <c r="O688" s="1"/>
      <c r="P688" s="1"/>
      <c r="Q688" s="1"/>
      <c r="R688" s="1"/>
      <c r="S688" s="1"/>
      <c r="T688" s="1"/>
      <c r="U688" s="1"/>
    </row>
    <row r="689" spans="1:23" ht="12.75">
      <c r="A689" s="200"/>
      <c r="B689" s="187"/>
      <c r="C689" s="187"/>
      <c r="D689" s="197"/>
      <c r="E689" s="2"/>
      <c r="F689" s="2"/>
      <c r="G689" s="2"/>
      <c r="H689" s="2"/>
      <c r="I689" s="1"/>
      <c r="J689" s="1"/>
      <c r="K689" s="1"/>
      <c r="L689" s="1"/>
      <c r="M689" s="1"/>
      <c r="N689" s="1"/>
      <c r="O689" s="1"/>
      <c r="P689" s="1"/>
      <c r="Q689" s="1"/>
      <c r="R689" s="1"/>
      <c r="S689" s="1"/>
      <c r="T689" s="1"/>
      <c r="U689" s="1"/>
    </row>
    <row r="690" spans="1:23" ht="12.75">
      <c r="A690" s="200" t="s">
        <v>663</v>
      </c>
      <c r="B690" s="219">
        <v>41.666666666666664</v>
      </c>
      <c r="C690" s="197"/>
      <c r="D690" s="197"/>
      <c r="E690" s="197"/>
      <c r="F690" s="197"/>
      <c r="G690" s="2"/>
      <c r="H690" s="2"/>
      <c r="I690" s="1"/>
      <c r="J690" s="1"/>
      <c r="K690" s="1"/>
      <c r="L690" s="1"/>
      <c r="M690" s="1"/>
      <c r="N690" s="1"/>
      <c r="O690" s="1"/>
      <c r="P690" s="1"/>
      <c r="Q690" s="1"/>
      <c r="R690" s="1"/>
      <c r="S690" s="1"/>
      <c r="T690" s="1"/>
      <c r="U690" s="1"/>
      <c r="V690" s="1"/>
      <c r="W690" s="1"/>
    </row>
    <row r="691" spans="1:23" ht="12.75">
      <c r="A691" s="197"/>
      <c r="B691" s="197"/>
      <c r="C691" s="197"/>
      <c r="D691" s="197"/>
      <c r="E691" s="197"/>
      <c r="F691" s="197"/>
      <c r="G691" s="2"/>
      <c r="H691" s="2"/>
      <c r="I691" s="1"/>
      <c r="J691" s="1"/>
      <c r="K691" s="1"/>
      <c r="L691" s="1"/>
      <c r="M691" s="1"/>
      <c r="N691" s="1"/>
      <c r="O691" s="1"/>
      <c r="P691" s="1"/>
      <c r="Q691" s="1"/>
      <c r="R691" s="1"/>
      <c r="S691" s="1"/>
      <c r="T691" s="1"/>
      <c r="U691" s="1"/>
      <c r="V691" s="1"/>
      <c r="W691" s="1"/>
    </row>
    <row r="692" spans="1:23" ht="12.75">
      <c r="A692" s="217" t="s">
        <v>607</v>
      </c>
      <c r="B692" s="369" t="s">
        <v>4882</v>
      </c>
      <c r="C692" s="369" t="s">
        <v>100</v>
      </c>
      <c r="D692" s="369" t="s">
        <v>4883</v>
      </c>
      <c r="E692" s="194"/>
      <c r="F692" s="195" t="s">
        <v>652</v>
      </c>
      <c r="G692" s="422" t="s">
        <v>4884</v>
      </c>
      <c r="H692" s="422" t="s">
        <v>4885</v>
      </c>
      <c r="I692" s="98" t="s">
        <v>4882</v>
      </c>
      <c r="J692" s="98" t="s">
        <v>100</v>
      </c>
      <c r="K692" s="102" t="s">
        <v>4883</v>
      </c>
      <c r="L692" s="102"/>
      <c r="M692" s="102"/>
      <c r="N692" s="102"/>
      <c r="O692" s="102"/>
      <c r="P692" s="102"/>
      <c r="Q692" s="102"/>
      <c r="R692" s="102"/>
      <c r="S692" s="102"/>
      <c r="T692" s="102"/>
      <c r="U692" s="102"/>
    </row>
    <row r="693" spans="1:23" ht="12.75">
      <c r="A693" s="197" t="s">
        <v>1478</v>
      </c>
      <c r="B693" s="197" t="s">
        <v>168</v>
      </c>
      <c r="C693" s="197" t="s">
        <v>168</v>
      </c>
      <c r="D693" s="197" t="s">
        <v>168</v>
      </c>
      <c r="E693" s="2"/>
      <c r="F693" s="197" t="s">
        <v>1479</v>
      </c>
      <c r="G693" s="2" t="s">
        <v>247</v>
      </c>
      <c r="H693" s="2" t="s">
        <v>308</v>
      </c>
      <c r="I693" s="1" t="s">
        <v>247</v>
      </c>
      <c r="J693" s="1" t="s">
        <v>247</v>
      </c>
      <c r="K693" s="1" t="s">
        <v>247</v>
      </c>
      <c r="L693" s="1"/>
      <c r="M693" s="1"/>
      <c r="N693" s="1"/>
      <c r="O693" s="1"/>
      <c r="P693" s="1"/>
      <c r="Q693" s="1"/>
      <c r="R693" s="1"/>
      <c r="S693" s="1"/>
      <c r="T693" s="1"/>
      <c r="U693" s="1"/>
    </row>
    <row r="694" spans="1:23" ht="12.75">
      <c r="A694" s="197" t="s">
        <v>1480</v>
      </c>
      <c r="B694" s="197" t="s">
        <v>165</v>
      </c>
      <c r="C694" s="197" t="s">
        <v>165</v>
      </c>
      <c r="D694" s="197" t="s">
        <v>165</v>
      </c>
      <c r="E694" s="2"/>
      <c r="F694" s="2" t="s">
        <v>1481</v>
      </c>
      <c r="G694" s="2" t="s">
        <v>247</v>
      </c>
      <c r="H694" s="2" t="s">
        <v>308</v>
      </c>
      <c r="I694" s="1" t="s">
        <v>247</v>
      </c>
      <c r="J694" s="1" t="s">
        <v>247</v>
      </c>
      <c r="K694" s="1" t="s">
        <v>247</v>
      </c>
      <c r="L694" s="1"/>
      <c r="M694" s="1"/>
      <c r="N694" s="1"/>
      <c r="O694" s="1"/>
      <c r="P694" s="1"/>
      <c r="Q694" s="1"/>
      <c r="R694" s="1"/>
      <c r="S694" s="1"/>
      <c r="T694" s="1"/>
      <c r="U694" s="1"/>
    </row>
    <row r="695" spans="1:23" ht="12.75">
      <c r="A695" s="197" t="s">
        <v>1482</v>
      </c>
      <c r="B695" s="197" t="s">
        <v>165</v>
      </c>
      <c r="C695" s="197" t="s">
        <v>165</v>
      </c>
      <c r="D695" s="197" t="s">
        <v>165</v>
      </c>
      <c r="E695" s="2"/>
      <c r="F695" s="2" t="s">
        <v>1483</v>
      </c>
      <c r="G695" s="2" t="s">
        <v>247</v>
      </c>
      <c r="H695" s="2" t="s">
        <v>308</v>
      </c>
      <c r="I695" s="1" t="s">
        <v>247</v>
      </c>
      <c r="J695" s="1" t="s">
        <v>247</v>
      </c>
      <c r="K695" s="1" t="s">
        <v>247</v>
      </c>
      <c r="L695" s="1"/>
      <c r="M695" s="1"/>
      <c r="N695" s="1"/>
      <c r="O695" s="1"/>
      <c r="P695" s="1"/>
      <c r="Q695" s="1"/>
      <c r="R695" s="1"/>
      <c r="S695" s="1"/>
      <c r="T695" s="1"/>
      <c r="U695" s="1"/>
    </row>
    <row r="696" spans="1:23" ht="12.75">
      <c r="A696" s="197" t="s">
        <v>1484</v>
      </c>
      <c r="B696" s="197" t="s">
        <v>165</v>
      </c>
      <c r="C696" s="197" t="s">
        <v>165</v>
      </c>
      <c r="D696" s="197" t="s">
        <v>165</v>
      </c>
      <c r="E696" s="2"/>
      <c r="F696" s="2" t="s">
        <v>1485</v>
      </c>
      <c r="G696" s="2" t="s">
        <v>247</v>
      </c>
      <c r="H696" s="2" t="s">
        <v>308</v>
      </c>
      <c r="I696" s="1" t="s">
        <v>247</v>
      </c>
      <c r="J696" s="1" t="s">
        <v>247</v>
      </c>
      <c r="K696" s="1" t="s">
        <v>247</v>
      </c>
      <c r="L696" s="1"/>
      <c r="M696" s="1"/>
      <c r="N696" s="1"/>
      <c r="O696" s="1"/>
      <c r="P696" s="1"/>
      <c r="Q696" s="1"/>
      <c r="R696" s="1"/>
      <c r="S696" s="1"/>
      <c r="T696" s="1"/>
      <c r="U696" s="1"/>
    </row>
    <row r="697" spans="1:23" ht="12.75">
      <c r="A697" s="197" t="s">
        <v>1486</v>
      </c>
      <c r="B697" s="197" t="s">
        <v>165</v>
      </c>
      <c r="C697" s="197" t="s">
        <v>165</v>
      </c>
      <c r="D697" s="197" t="s">
        <v>165</v>
      </c>
      <c r="E697" s="2"/>
      <c r="F697" s="2" t="s">
        <v>1487</v>
      </c>
      <c r="G697" s="2" t="s">
        <v>247</v>
      </c>
      <c r="H697" s="2" t="s">
        <v>308</v>
      </c>
      <c r="I697" s="2" t="s">
        <v>247</v>
      </c>
      <c r="J697" s="2" t="s">
        <v>247</v>
      </c>
      <c r="K697" s="1" t="s">
        <v>247</v>
      </c>
      <c r="L697" s="1"/>
      <c r="M697" s="1"/>
      <c r="N697" s="1"/>
      <c r="O697" s="1"/>
      <c r="P697" s="1"/>
      <c r="Q697" s="1"/>
      <c r="R697" s="1"/>
      <c r="S697" s="1"/>
      <c r="T697" s="1"/>
      <c r="U697" s="1"/>
    </row>
    <row r="698" spans="1:23" ht="12.75">
      <c r="A698" s="197" t="s">
        <v>1488</v>
      </c>
      <c r="B698" s="197" t="s">
        <v>166</v>
      </c>
      <c r="C698" s="197" t="s">
        <v>166</v>
      </c>
      <c r="D698" s="197" t="s">
        <v>166</v>
      </c>
      <c r="E698" s="2"/>
      <c r="F698" s="2" t="s">
        <v>1489</v>
      </c>
      <c r="G698" s="2" t="s">
        <v>247</v>
      </c>
      <c r="H698" s="2" t="s">
        <v>308</v>
      </c>
      <c r="I698" s="1" t="s">
        <v>247</v>
      </c>
      <c r="J698" s="1" t="s">
        <v>247</v>
      </c>
      <c r="K698" s="1" t="s">
        <v>247</v>
      </c>
      <c r="L698" s="1"/>
      <c r="M698" s="1"/>
      <c r="N698" s="1"/>
      <c r="O698" s="1"/>
      <c r="P698" s="1"/>
      <c r="Q698" s="1"/>
      <c r="R698" s="1"/>
      <c r="S698" s="1"/>
      <c r="T698" s="1"/>
      <c r="U698" s="1"/>
    </row>
    <row r="699" spans="1:23" ht="12.75">
      <c r="A699" s="197" t="s">
        <v>1490</v>
      </c>
      <c r="B699" s="197" t="s">
        <v>168</v>
      </c>
      <c r="C699" s="197" t="s">
        <v>168</v>
      </c>
      <c r="D699" s="197" t="s">
        <v>168</v>
      </c>
      <c r="E699" s="2"/>
      <c r="F699" s="2" t="s">
        <v>1491</v>
      </c>
      <c r="G699" s="2" t="s">
        <v>247</v>
      </c>
      <c r="H699" s="2" t="s">
        <v>308</v>
      </c>
      <c r="I699" s="2" t="s">
        <v>247</v>
      </c>
      <c r="J699" s="2" t="s">
        <v>247</v>
      </c>
      <c r="K699" s="1" t="s">
        <v>247</v>
      </c>
      <c r="L699" s="1"/>
      <c r="M699" s="1"/>
      <c r="N699" s="1"/>
      <c r="O699" s="1"/>
      <c r="P699" s="1"/>
      <c r="Q699" s="1"/>
      <c r="R699" s="1"/>
      <c r="S699" s="1"/>
      <c r="T699" s="1"/>
      <c r="U699" s="1"/>
    </row>
    <row r="700" spans="1:23" ht="12.75">
      <c r="A700" s="197" t="s">
        <v>1492</v>
      </c>
      <c r="B700" s="197" t="s">
        <v>165</v>
      </c>
      <c r="C700" s="197" t="s">
        <v>165</v>
      </c>
      <c r="D700" s="197" t="s">
        <v>165</v>
      </c>
      <c r="E700" s="2"/>
      <c r="F700" s="2" t="s">
        <v>1493</v>
      </c>
      <c r="G700" s="2" t="s">
        <v>247</v>
      </c>
      <c r="H700" s="2" t="s">
        <v>308</v>
      </c>
      <c r="I700" s="1" t="s">
        <v>247</v>
      </c>
      <c r="J700" s="1" t="s">
        <v>247</v>
      </c>
      <c r="K700" s="1" t="s">
        <v>247</v>
      </c>
      <c r="L700" s="1"/>
      <c r="M700" s="1"/>
      <c r="N700" s="1"/>
      <c r="O700" s="1"/>
      <c r="P700" s="1"/>
      <c r="Q700" s="1"/>
      <c r="R700" s="1"/>
      <c r="S700" s="1"/>
      <c r="T700" s="1"/>
      <c r="U700" s="1"/>
    </row>
    <row r="701" spans="1:23" ht="12.75">
      <c r="A701" s="197" t="s">
        <v>1494</v>
      </c>
      <c r="B701" s="197" t="s">
        <v>168</v>
      </c>
      <c r="C701" s="197" t="s">
        <v>168</v>
      </c>
      <c r="D701" s="197" t="s">
        <v>168</v>
      </c>
      <c r="E701" s="2"/>
      <c r="F701" s="2" t="s">
        <v>1495</v>
      </c>
      <c r="G701" s="2" t="s">
        <v>247</v>
      </c>
      <c r="H701" s="2" t="s">
        <v>308</v>
      </c>
      <c r="I701" s="1" t="s">
        <v>247</v>
      </c>
      <c r="J701" s="1" t="s">
        <v>247</v>
      </c>
      <c r="K701" s="1" t="s">
        <v>247</v>
      </c>
      <c r="L701" s="1"/>
      <c r="M701" s="1"/>
      <c r="N701" s="1"/>
      <c r="O701" s="1"/>
      <c r="P701" s="1"/>
      <c r="Q701" s="1"/>
      <c r="R701" s="1"/>
      <c r="S701" s="1"/>
      <c r="T701" s="1"/>
      <c r="U701" s="1"/>
    </row>
    <row r="702" spans="1:23" ht="12.75">
      <c r="A702" s="197" t="s">
        <v>1496</v>
      </c>
      <c r="B702" s="197" t="s">
        <v>165</v>
      </c>
      <c r="C702" s="197" t="s">
        <v>165</v>
      </c>
      <c r="D702" s="197" t="s">
        <v>165</v>
      </c>
      <c r="E702" s="2"/>
      <c r="F702" s="2" t="s">
        <v>1497</v>
      </c>
      <c r="G702" s="2" t="s">
        <v>247</v>
      </c>
      <c r="H702" s="2" t="s">
        <v>308</v>
      </c>
      <c r="I702" s="1" t="s">
        <v>247</v>
      </c>
      <c r="J702" s="1" t="s">
        <v>247</v>
      </c>
      <c r="K702" s="1" t="s">
        <v>247</v>
      </c>
      <c r="L702" s="1"/>
      <c r="M702" s="1"/>
      <c r="N702" s="1"/>
      <c r="O702" s="1"/>
      <c r="P702" s="1"/>
      <c r="Q702" s="1"/>
      <c r="R702" s="1"/>
      <c r="S702" s="1"/>
      <c r="T702" s="1"/>
      <c r="U702" s="1"/>
    </row>
    <row r="703" spans="1:23" ht="12.75">
      <c r="A703" s="197" t="s">
        <v>1498</v>
      </c>
      <c r="B703" s="197" t="s">
        <v>167</v>
      </c>
      <c r="C703" s="197" t="s">
        <v>167</v>
      </c>
      <c r="D703" s="197" t="s">
        <v>167</v>
      </c>
      <c r="E703" s="2"/>
      <c r="F703" s="2" t="s">
        <v>1499</v>
      </c>
      <c r="G703" s="2" t="s">
        <v>308</v>
      </c>
      <c r="H703" s="2" t="s">
        <v>308</v>
      </c>
      <c r="I703" s="1" t="s">
        <v>308</v>
      </c>
      <c r="J703" s="1" t="s">
        <v>308</v>
      </c>
      <c r="K703" s="1" t="s">
        <v>308</v>
      </c>
      <c r="L703" s="1"/>
      <c r="M703" s="1"/>
      <c r="N703" s="1"/>
      <c r="O703" s="1"/>
      <c r="P703" s="1"/>
      <c r="Q703" s="1"/>
      <c r="R703" s="1"/>
      <c r="S703" s="1"/>
      <c r="T703" s="1"/>
      <c r="U703" s="1"/>
    </row>
    <row r="704" spans="1:23" ht="12.75">
      <c r="A704" s="197" t="s">
        <v>1500</v>
      </c>
      <c r="B704" s="197" t="s">
        <v>5045</v>
      </c>
      <c r="C704" s="197" t="s">
        <v>5045</v>
      </c>
      <c r="D704" s="197" t="s">
        <v>5045</v>
      </c>
      <c r="E704" s="2"/>
      <c r="F704" s="197" t="s">
        <v>1502</v>
      </c>
      <c r="G704" s="2"/>
      <c r="H704" s="2"/>
      <c r="I704" s="1"/>
      <c r="J704" s="1"/>
      <c r="K704" s="1"/>
      <c r="L704" s="1"/>
      <c r="M704" s="1"/>
      <c r="N704" s="1"/>
      <c r="O704" s="1"/>
      <c r="P704" s="1"/>
      <c r="Q704" s="1"/>
      <c r="R704" s="1"/>
      <c r="S704" s="1"/>
      <c r="T704" s="1"/>
      <c r="U704" s="1"/>
    </row>
    <row r="705" spans="1:21" ht="12.75">
      <c r="A705" s="197" t="s">
        <v>1503</v>
      </c>
      <c r="B705" s="197" t="s">
        <v>5046</v>
      </c>
      <c r="C705" s="197" t="s">
        <v>5046</v>
      </c>
      <c r="D705" s="197" t="s">
        <v>5046</v>
      </c>
      <c r="E705" s="2"/>
      <c r="F705" s="2" t="s">
        <v>1504</v>
      </c>
      <c r="G705" s="2"/>
      <c r="H705" s="2"/>
      <c r="I705" s="1"/>
      <c r="J705" s="1"/>
      <c r="K705" s="1"/>
      <c r="L705" s="1"/>
      <c r="M705" s="1"/>
      <c r="N705" s="1"/>
      <c r="O705" s="1"/>
      <c r="P705" s="1"/>
      <c r="Q705" s="1"/>
      <c r="R705" s="1"/>
      <c r="S705" s="1"/>
      <c r="T705" s="1"/>
      <c r="U705" s="1"/>
    </row>
    <row r="706" spans="1:21" ht="12.75">
      <c r="A706" s="197" t="s">
        <v>1505</v>
      </c>
      <c r="B706" s="197" t="s">
        <v>5047</v>
      </c>
      <c r="C706" s="197" t="s">
        <v>5047</v>
      </c>
      <c r="D706" s="197" t="s">
        <v>5047</v>
      </c>
      <c r="E706" s="2"/>
      <c r="F706" s="2" t="s">
        <v>1506</v>
      </c>
      <c r="G706" s="2"/>
      <c r="H706" s="2"/>
      <c r="I706" s="1"/>
      <c r="J706" s="1"/>
      <c r="K706" s="1"/>
      <c r="L706" s="1"/>
      <c r="M706" s="1"/>
      <c r="N706" s="1"/>
      <c r="O706" s="1"/>
      <c r="P706" s="1"/>
      <c r="Q706" s="1"/>
      <c r="R706" s="1"/>
      <c r="S706" s="1"/>
      <c r="T706" s="1"/>
      <c r="U706" s="1"/>
    </row>
    <row r="707" spans="1:21" ht="12.75">
      <c r="A707" s="197" t="s">
        <v>1507</v>
      </c>
      <c r="B707" s="197" t="s">
        <v>5048</v>
      </c>
      <c r="C707" s="197" t="s">
        <v>5048</v>
      </c>
      <c r="D707" s="197" t="s">
        <v>5048</v>
      </c>
      <c r="E707" s="2"/>
      <c r="F707" s="2" t="s">
        <v>1508</v>
      </c>
      <c r="G707" s="2"/>
      <c r="H707" s="2"/>
      <c r="I707" s="2"/>
      <c r="J707" s="2"/>
      <c r="K707" s="1"/>
      <c r="L707" s="1"/>
      <c r="M707" s="1"/>
      <c r="N707" s="1"/>
      <c r="O707" s="1"/>
      <c r="P707" s="1"/>
      <c r="Q707" s="1"/>
      <c r="R707" s="1"/>
      <c r="S707" s="1"/>
      <c r="T707" s="1"/>
      <c r="U707" s="1"/>
    </row>
    <row r="708" spans="1:21" ht="12.75">
      <c r="A708" s="197" t="s">
        <v>1509</v>
      </c>
      <c r="B708" s="197" t="s">
        <v>5049</v>
      </c>
      <c r="C708" s="197" t="s">
        <v>5049</v>
      </c>
      <c r="D708" s="197" t="s">
        <v>5049</v>
      </c>
      <c r="E708" s="2"/>
      <c r="F708" s="2" t="s">
        <v>1510</v>
      </c>
      <c r="G708" s="2"/>
      <c r="H708" s="2"/>
      <c r="I708" s="2"/>
      <c r="J708" s="2"/>
      <c r="K708" s="1"/>
      <c r="L708" s="1"/>
      <c r="M708" s="1"/>
      <c r="N708" s="1"/>
      <c r="O708" s="1"/>
      <c r="P708" s="1"/>
      <c r="Q708" s="1"/>
      <c r="R708" s="1"/>
      <c r="S708" s="1"/>
      <c r="T708" s="1"/>
      <c r="U708" s="1"/>
    </row>
    <row r="709" spans="1:21" ht="12.75">
      <c r="A709" s="197" t="s">
        <v>1511</v>
      </c>
      <c r="B709" s="197" t="s">
        <v>5050</v>
      </c>
      <c r="C709" s="197" t="s">
        <v>5050</v>
      </c>
      <c r="D709" s="197" t="s">
        <v>5050</v>
      </c>
      <c r="E709" s="2"/>
      <c r="F709" s="2" t="s">
        <v>1512</v>
      </c>
      <c r="G709" s="2"/>
      <c r="H709" s="2"/>
      <c r="I709" s="2"/>
      <c r="J709" s="2"/>
      <c r="K709" s="1"/>
      <c r="L709" s="1"/>
      <c r="M709" s="1"/>
      <c r="N709" s="1"/>
      <c r="O709" s="1"/>
      <c r="P709" s="1"/>
      <c r="Q709" s="1"/>
      <c r="R709" s="1"/>
      <c r="S709" s="1"/>
      <c r="T709" s="1"/>
      <c r="U709" s="1"/>
    </row>
    <row r="710" spans="1:21" ht="12.75">
      <c r="A710" s="197" t="s">
        <v>1513</v>
      </c>
      <c r="B710" s="197" t="s">
        <v>1959</v>
      </c>
      <c r="C710" s="197" t="s">
        <v>1959</v>
      </c>
      <c r="D710" s="197" t="s">
        <v>1959</v>
      </c>
      <c r="E710" s="2"/>
      <c r="F710" s="2" t="s">
        <v>1514</v>
      </c>
      <c r="G710" s="2"/>
      <c r="H710" s="2"/>
      <c r="I710" s="2"/>
      <c r="J710" s="2"/>
      <c r="K710" s="1"/>
      <c r="L710" s="1"/>
      <c r="M710" s="1"/>
      <c r="N710" s="1"/>
      <c r="O710" s="1"/>
      <c r="P710" s="1"/>
      <c r="Q710" s="1"/>
      <c r="R710" s="1"/>
      <c r="S710" s="1"/>
      <c r="T710" s="1"/>
      <c r="U710" s="1"/>
    </row>
    <row r="711" spans="1:21" ht="12.75">
      <c r="A711" s="197" t="s">
        <v>1515</v>
      </c>
      <c r="B711" s="197" t="s">
        <v>5051</v>
      </c>
      <c r="C711" s="197" t="s">
        <v>5051</v>
      </c>
      <c r="D711" s="197" t="s">
        <v>5051</v>
      </c>
      <c r="E711" s="2"/>
      <c r="F711" s="2" t="s">
        <v>1516</v>
      </c>
      <c r="G711" s="2"/>
      <c r="H711" s="2"/>
      <c r="I711" s="2"/>
      <c r="J711" s="2"/>
      <c r="K711" s="1"/>
      <c r="L711" s="1"/>
      <c r="M711" s="1"/>
      <c r="N711" s="1"/>
      <c r="O711" s="1"/>
      <c r="P711" s="1"/>
      <c r="Q711" s="1"/>
      <c r="R711" s="1"/>
      <c r="S711" s="1"/>
      <c r="T711" s="1"/>
      <c r="U711" s="1"/>
    </row>
    <row r="712" spans="1:21" ht="12.75">
      <c r="A712" s="197" t="s">
        <v>1517</v>
      </c>
      <c r="B712" s="197" t="s">
        <v>1959</v>
      </c>
      <c r="C712" s="197" t="s">
        <v>1959</v>
      </c>
      <c r="D712" s="197" t="s">
        <v>1959</v>
      </c>
      <c r="E712" s="2"/>
      <c r="F712" s="2" t="s">
        <v>1518</v>
      </c>
      <c r="G712" s="2"/>
      <c r="H712" s="2"/>
      <c r="I712" s="2"/>
      <c r="J712" s="2"/>
      <c r="K712" s="1"/>
      <c r="L712" s="1"/>
      <c r="M712" s="1"/>
      <c r="N712" s="1"/>
      <c r="O712" s="1"/>
      <c r="P712" s="1"/>
      <c r="Q712" s="1"/>
      <c r="R712" s="1"/>
      <c r="S712" s="1"/>
      <c r="T712" s="1"/>
      <c r="U712" s="1"/>
    </row>
    <row r="713" spans="1:21" ht="12.75">
      <c r="A713" s="197" t="s">
        <v>1519</v>
      </c>
      <c r="B713" s="197" t="s">
        <v>5052</v>
      </c>
      <c r="C713" s="197" t="s">
        <v>5052</v>
      </c>
      <c r="D713" s="197" t="s">
        <v>5052</v>
      </c>
      <c r="E713" s="2"/>
      <c r="F713" s="2" t="s">
        <v>1520</v>
      </c>
      <c r="G713" s="2"/>
      <c r="H713" s="2"/>
      <c r="I713" s="2"/>
      <c r="J713" s="2"/>
      <c r="K713" s="1"/>
      <c r="L713" s="1"/>
      <c r="M713" s="1"/>
      <c r="N713" s="1"/>
      <c r="O713" s="1"/>
      <c r="P713" s="1"/>
      <c r="Q713" s="1"/>
      <c r="R713" s="1"/>
      <c r="S713" s="1"/>
      <c r="T713" s="1"/>
      <c r="U713" s="1"/>
    </row>
    <row r="714" spans="1:21" ht="12.75">
      <c r="A714" s="197" t="s">
        <v>1521</v>
      </c>
      <c r="B714" s="197" t="s">
        <v>5053</v>
      </c>
      <c r="C714" s="197" t="s">
        <v>5053</v>
      </c>
      <c r="D714" s="197" t="s">
        <v>5053</v>
      </c>
      <c r="E714" s="2"/>
      <c r="F714" s="2" t="s">
        <v>1522</v>
      </c>
      <c r="G714" s="2" t="s">
        <v>5054</v>
      </c>
      <c r="H714" s="2"/>
      <c r="I714" s="2" t="s">
        <v>5054</v>
      </c>
      <c r="J714" s="2" t="s">
        <v>5054</v>
      </c>
      <c r="K714" s="1" t="s">
        <v>5054</v>
      </c>
      <c r="L714" s="1"/>
      <c r="M714" s="1"/>
      <c r="N714" s="1"/>
      <c r="O714" s="1"/>
      <c r="P714" s="1"/>
      <c r="Q714" s="1"/>
      <c r="R714" s="1"/>
      <c r="S714" s="1"/>
      <c r="T714" s="1"/>
      <c r="U714" s="1"/>
    </row>
    <row r="715" spans="1:21" ht="12.75">
      <c r="A715" s="197" t="s">
        <v>658</v>
      </c>
      <c r="B715" s="197" t="s">
        <v>5038</v>
      </c>
      <c r="C715" s="197" t="s">
        <v>5038</v>
      </c>
      <c r="D715" s="197" t="s">
        <v>5038</v>
      </c>
      <c r="E715" s="2"/>
      <c r="F715" s="2"/>
      <c r="G715" s="2"/>
      <c r="H715" s="2"/>
      <c r="I715" s="1"/>
      <c r="J715" s="1"/>
      <c r="K715" s="1"/>
      <c r="L715" s="1"/>
      <c r="M715" s="1"/>
      <c r="N715" s="1"/>
      <c r="O715" s="1"/>
      <c r="P715" s="1"/>
      <c r="Q715" s="1"/>
      <c r="R715" s="1"/>
      <c r="S715" s="1"/>
      <c r="T715" s="1"/>
      <c r="U715" s="1"/>
    </row>
    <row r="716" spans="1:21" ht="12.75">
      <c r="A716" s="197"/>
      <c r="B716" s="197"/>
      <c r="C716" s="197"/>
      <c r="D716" s="197"/>
      <c r="E716" s="2"/>
      <c r="F716" s="2"/>
      <c r="G716" s="2"/>
      <c r="H716" s="2"/>
      <c r="I716" s="1"/>
      <c r="J716" s="1"/>
      <c r="K716" s="1"/>
      <c r="L716" s="1"/>
      <c r="M716" s="1"/>
      <c r="N716" s="1"/>
      <c r="O716" s="1"/>
      <c r="P716" s="1"/>
      <c r="Q716" s="1"/>
      <c r="R716" s="1"/>
      <c r="S716" s="1"/>
      <c r="T716" s="1"/>
      <c r="U716" s="1"/>
    </row>
    <row r="717" spans="1:21" ht="12.75">
      <c r="A717" s="197"/>
      <c r="B717" s="218"/>
      <c r="C717" s="218"/>
      <c r="D717" s="218"/>
      <c r="E717" s="2"/>
      <c r="F717" s="2"/>
      <c r="G717" s="2"/>
      <c r="H717" s="2"/>
      <c r="I717" s="1"/>
      <c r="J717" s="1"/>
      <c r="K717" s="1"/>
      <c r="L717" s="1"/>
      <c r="M717" s="1"/>
      <c r="N717" s="1"/>
      <c r="O717" s="1"/>
      <c r="P717" s="1"/>
      <c r="Q717" s="1"/>
      <c r="R717" s="1"/>
      <c r="S717" s="1"/>
      <c r="T717" s="1"/>
      <c r="U717" s="1"/>
    </row>
    <row r="718" spans="1:21" ht="12.75">
      <c r="A718" s="197" t="s">
        <v>1523</v>
      </c>
      <c r="B718" s="199">
        <v>0</v>
      </c>
      <c r="C718" s="199">
        <v>0</v>
      </c>
      <c r="D718" s="199">
        <v>0</v>
      </c>
      <c r="E718" s="2"/>
      <c r="F718" s="2"/>
      <c r="G718" s="2"/>
      <c r="H718" s="2"/>
      <c r="I718" s="1"/>
      <c r="J718" s="1"/>
      <c r="K718" s="1"/>
      <c r="L718" s="1"/>
      <c r="M718" s="1"/>
      <c r="N718" s="1"/>
      <c r="O718" s="1"/>
      <c r="P718" s="1"/>
      <c r="Q718" s="1"/>
      <c r="R718" s="1"/>
      <c r="S718" s="1"/>
      <c r="T718" s="1"/>
      <c r="U718" s="1"/>
    </row>
    <row r="719" spans="1:21" ht="12.75">
      <c r="A719" s="197" t="s">
        <v>1524</v>
      </c>
      <c r="B719" s="199">
        <v>100</v>
      </c>
      <c r="C719" s="199">
        <v>100</v>
      </c>
      <c r="D719" s="199">
        <v>100</v>
      </c>
      <c r="E719" s="2"/>
      <c r="F719" s="2"/>
      <c r="G719" s="2"/>
      <c r="H719" s="2"/>
      <c r="I719" s="1"/>
      <c r="J719" s="1"/>
      <c r="K719" s="1"/>
      <c r="L719" s="1"/>
      <c r="M719" s="1"/>
      <c r="N719" s="1"/>
      <c r="O719" s="1"/>
      <c r="P719" s="1"/>
      <c r="Q719" s="1"/>
      <c r="R719" s="1"/>
      <c r="S719" s="1"/>
      <c r="T719" s="1"/>
      <c r="U719" s="1"/>
    </row>
    <row r="720" spans="1:21" ht="12.75">
      <c r="A720" s="197" t="s">
        <v>1525</v>
      </c>
      <c r="B720" s="199">
        <v>100</v>
      </c>
      <c r="C720" s="199">
        <v>100</v>
      </c>
      <c r="D720" s="199">
        <v>100</v>
      </c>
      <c r="E720" s="2"/>
      <c r="F720" s="2"/>
      <c r="G720" s="2"/>
      <c r="H720" s="2"/>
      <c r="I720" s="1"/>
      <c r="J720" s="1"/>
      <c r="K720" s="1"/>
      <c r="L720" s="1"/>
      <c r="M720" s="1"/>
      <c r="N720" s="1"/>
      <c r="O720" s="1"/>
      <c r="P720" s="1"/>
      <c r="Q720" s="1"/>
      <c r="R720" s="1"/>
      <c r="S720" s="1"/>
      <c r="T720" s="1"/>
      <c r="U720" s="1"/>
    </row>
    <row r="721" spans="1:23" ht="12.75">
      <c r="A721" s="197" t="s">
        <v>1526</v>
      </c>
      <c r="B721" s="199">
        <v>100</v>
      </c>
      <c r="C721" s="199">
        <v>100</v>
      </c>
      <c r="D721" s="199">
        <v>100</v>
      </c>
      <c r="E721" s="2"/>
      <c r="F721" s="2"/>
      <c r="G721" s="2"/>
      <c r="H721" s="2"/>
      <c r="I721" s="1"/>
      <c r="J721" s="1"/>
      <c r="K721" s="1"/>
      <c r="L721" s="1"/>
      <c r="M721" s="1"/>
      <c r="N721" s="1"/>
      <c r="O721" s="1"/>
      <c r="P721" s="1"/>
      <c r="Q721" s="1"/>
      <c r="R721" s="1"/>
      <c r="S721" s="1"/>
      <c r="T721" s="1"/>
      <c r="U721" s="1"/>
    </row>
    <row r="722" spans="1:23" ht="12.75">
      <c r="A722" s="197" t="s">
        <v>1527</v>
      </c>
      <c r="B722" s="199">
        <v>100</v>
      </c>
      <c r="C722" s="199">
        <v>100</v>
      </c>
      <c r="D722" s="199">
        <v>100</v>
      </c>
      <c r="E722" s="2"/>
      <c r="F722" s="2"/>
      <c r="G722" s="2"/>
      <c r="H722" s="2"/>
      <c r="I722" s="1"/>
      <c r="J722" s="1"/>
      <c r="K722" s="1"/>
      <c r="L722" s="1"/>
      <c r="M722" s="1"/>
      <c r="N722" s="1"/>
      <c r="O722" s="1"/>
      <c r="P722" s="1"/>
      <c r="Q722" s="1"/>
      <c r="R722" s="1"/>
      <c r="S722" s="1"/>
      <c r="T722" s="1"/>
      <c r="U722" s="1"/>
    </row>
    <row r="723" spans="1:23" ht="12.75">
      <c r="A723" s="197" t="s">
        <v>1528</v>
      </c>
      <c r="B723" s="199">
        <v>50</v>
      </c>
      <c r="C723" s="199">
        <v>50</v>
      </c>
      <c r="D723" s="199">
        <v>50</v>
      </c>
      <c r="E723" s="2"/>
      <c r="F723" s="2"/>
      <c r="G723" s="2"/>
      <c r="H723" s="2"/>
      <c r="I723" s="1"/>
      <c r="J723" s="1"/>
      <c r="K723" s="1"/>
      <c r="L723" s="1"/>
      <c r="M723" s="1"/>
      <c r="N723" s="1"/>
      <c r="O723" s="1"/>
      <c r="P723" s="1"/>
      <c r="Q723" s="1"/>
      <c r="R723" s="1"/>
      <c r="S723" s="1"/>
      <c r="T723" s="1"/>
      <c r="U723" s="1"/>
    </row>
    <row r="724" spans="1:23" ht="12.75">
      <c r="A724" s="197" t="s">
        <v>1529</v>
      </c>
      <c r="B724" s="199">
        <v>0</v>
      </c>
      <c r="C724" s="199">
        <v>0</v>
      </c>
      <c r="D724" s="199">
        <v>0</v>
      </c>
      <c r="E724" s="2"/>
      <c r="F724" s="2"/>
      <c r="G724" s="2"/>
      <c r="H724" s="2"/>
      <c r="I724" s="1"/>
      <c r="J724" s="1"/>
      <c r="K724" s="1"/>
      <c r="L724" s="1"/>
      <c r="M724" s="1"/>
      <c r="N724" s="1"/>
      <c r="O724" s="1"/>
      <c r="P724" s="1"/>
      <c r="Q724" s="1"/>
      <c r="R724" s="1"/>
      <c r="S724" s="1"/>
      <c r="T724" s="1"/>
      <c r="U724" s="1"/>
    </row>
    <row r="725" spans="1:23" ht="12.75">
      <c r="A725" s="197" t="s">
        <v>1530</v>
      </c>
      <c r="B725" s="199">
        <v>100</v>
      </c>
      <c r="C725" s="199">
        <v>100</v>
      </c>
      <c r="D725" s="199">
        <v>100</v>
      </c>
      <c r="E725" s="2"/>
      <c r="F725" s="2"/>
      <c r="G725" s="2"/>
      <c r="H725" s="2"/>
      <c r="I725" s="1"/>
      <c r="J725" s="1"/>
      <c r="K725" s="1"/>
      <c r="L725" s="1"/>
      <c r="M725" s="1"/>
      <c r="N725" s="1"/>
      <c r="O725" s="1"/>
      <c r="P725" s="1"/>
      <c r="Q725" s="1"/>
      <c r="R725" s="1"/>
      <c r="S725" s="1"/>
      <c r="T725" s="1"/>
      <c r="U725" s="1"/>
    </row>
    <row r="726" spans="1:23" ht="12.75">
      <c r="A726" s="197" t="s">
        <v>1531</v>
      </c>
      <c r="B726" s="199">
        <v>0</v>
      </c>
      <c r="C726" s="199">
        <v>0</v>
      </c>
      <c r="D726" s="199">
        <v>0</v>
      </c>
      <c r="E726" s="2"/>
      <c r="F726" s="2"/>
      <c r="G726" s="2"/>
      <c r="H726" s="2"/>
      <c r="I726" s="1"/>
      <c r="J726" s="1"/>
      <c r="K726" s="1"/>
      <c r="L726" s="1"/>
      <c r="M726" s="1"/>
      <c r="N726" s="1"/>
      <c r="O726" s="1"/>
      <c r="P726" s="1"/>
      <c r="Q726" s="1"/>
      <c r="R726" s="1"/>
      <c r="S726" s="1"/>
      <c r="T726" s="1"/>
      <c r="U726" s="1"/>
    </row>
    <row r="727" spans="1:23" ht="12.75">
      <c r="A727" s="197" t="s">
        <v>1532</v>
      </c>
      <c r="B727" s="199">
        <v>100</v>
      </c>
      <c r="C727" s="199">
        <v>100</v>
      </c>
      <c r="D727" s="199">
        <v>100</v>
      </c>
      <c r="E727" s="2"/>
      <c r="F727" s="2"/>
      <c r="G727" s="2"/>
      <c r="H727" s="2"/>
      <c r="I727" s="1"/>
      <c r="J727" s="1"/>
      <c r="K727" s="1"/>
      <c r="L727" s="1"/>
      <c r="M727" s="1"/>
      <c r="N727" s="1"/>
      <c r="O727" s="1"/>
      <c r="P727" s="1"/>
      <c r="Q727" s="1"/>
      <c r="R727" s="1"/>
      <c r="S727" s="1"/>
      <c r="T727" s="1"/>
      <c r="U727" s="1"/>
    </row>
    <row r="728" spans="1:23" ht="12.75">
      <c r="A728" s="197" t="s">
        <v>1533</v>
      </c>
      <c r="B728" s="199">
        <v>0</v>
      </c>
      <c r="C728" s="199">
        <v>0</v>
      </c>
      <c r="D728" s="199">
        <v>0</v>
      </c>
      <c r="E728" s="2"/>
      <c r="F728" s="2"/>
      <c r="G728" s="2"/>
      <c r="H728" s="2"/>
      <c r="I728" s="1"/>
      <c r="J728" s="1"/>
      <c r="K728" s="1"/>
      <c r="L728" s="1"/>
      <c r="M728" s="1"/>
      <c r="N728" s="1"/>
      <c r="O728" s="1"/>
      <c r="P728" s="1"/>
      <c r="Q728" s="1"/>
      <c r="R728" s="1"/>
      <c r="S728" s="1"/>
      <c r="T728" s="1"/>
      <c r="U728" s="1"/>
    </row>
    <row r="729" spans="1:23" ht="12.75">
      <c r="A729" s="197"/>
      <c r="B729" s="218"/>
      <c r="C729" s="218"/>
      <c r="D729" s="218"/>
      <c r="E729" s="2"/>
      <c r="F729" s="2"/>
      <c r="G729" s="2"/>
      <c r="H729" s="2"/>
      <c r="I729" s="1"/>
      <c r="J729" s="1"/>
      <c r="K729" s="1"/>
      <c r="L729" s="1"/>
      <c r="M729" s="1"/>
      <c r="N729" s="1"/>
      <c r="O729" s="1"/>
      <c r="P729" s="1"/>
      <c r="Q729" s="1"/>
      <c r="R729" s="1"/>
      <c r="S729" s="1"/>
      <c r="T729" s="1"/>
      <c r="U729" s="1"/>
    </row>
    <row r="730" spans="1:23" ht="12.75">
      <c r="A730" s="200" t="s">
        <v>661</v>
      </c>
      <c r="B730" s="211">
        <v>59.090909090909093</v>
      </c>
      <c r="C730" s="211">
        <v>59.090909090909093</v>
      </c>
      <c r="D730" s="211">
        <v>59.090909090909093</v>
      </c>
      <c r="E730" s="2"/>
      <c r="F730" s="2"/>
      <c r="G730" s="2"/>
      <c r="H730" s="2"/>
      <c r="I730" s="1"/>
      <c r="J730" s="1"/>
      <c r="K730" s="1"/>
      <c r="L730" s="1"/>
      <c r="M730" s="1"/>
      <c r="N730" s="1"/>
      <c r="O730" s="1"/>
      <c r="P730" s="1"/>
      <c r="Q730" s="1"/>
      <c r="R730" s="1"/>
      <c r="S730" s="1"/>
      <c r="T730" s="1"/>
      <c r="U730" s="1"/>
    </row>
    <row r="731" spans="1:23" ht="12.75">
      <c r="A731" s="200"/>
      <c r="B731" s="187"/>
      <c r="C731" s="187"/>
      <c r="D731" s="197"/>
      <c r="E731" s="2"/>
      <c r="F731" s="2"/>
      <c r="G731" s="2"/>
      <c r="H731" s="2"/>
      <c r="I731" s="1"/>
      <c r="J731" s="1"/>
      <c r="K731" s="1"/>
      <c r="L731" s="1"/>
      <c r="M731" s="1"/>
      <c r="N731" s="1"/>
      <c r="O731" s="1"/>
      <c r="P731" s="1"/>
      <c r="Q731" s="1"/>
      <c r="R731" s="1"/>
      <c r="S731" s="1"/>
      <c r="T731" s="1"/>
      <c r="U731" s="1"/>
    </row>
    <row r="732" spans="1:23" ht="12.75">
      <c r="A732" s="200" t="s">
        <v>663</v>
      </c>
      <c r="B732" s="219">
        <v>59.090909090909093</v>
      </c>
      <c r="C732" s="197"/>
      <c r="D732" s="197"/>
      <c r="E732" s="197"/>
      <c r="F732" s="197"/>
      <c r="G732" s="2"/>
      <c r="H732" s="2"/>
      <c r="I732" s="1"/>
      <c r="J732" s="1"/>
      <c r="K732" s="1"/>
      <c r="L732" s="1"/>
      <c r="M732" s="1"/>
      <c r="N732" s="1"/>
      <c r="O732" s="1"/>
      <c r="P732" s="1"/>
      <c r="Q732" s="1"/>
      <c r="R732" s="1"/>
      <c r="S732" s="1"/>
      <c r="T732" s="1"/>
      <c r="U732" s="1"/>
      <c r="V732" s="1"/>
      <c r="W732" s="1"/>
    </row>
    <row r="733" spans="1:23" ht="12.75">
      <c r="A733" s="197"/>
      <c r="B733" s="197"/>
      <c r="C733" s="197"/>
      <c r="D733" s="197"/>
      <c r="E733" s="197"/>
      <c r="F733" s="197"/>
      <c r="G733" s="2"/>
      <c r="H733" s="2"/>
      <c r="I733" s="1"/>
      <c r="J733" s="1"/>
      <c r="K733" s="1"/>
      <c r="L733" s="1"/>
      <c r="M733" s="1"/>
      <c r="N733" s="1"/>
      <c r="O733" s="1"/>
      <c r="P733" s="1"/>
      <c r="Q733" s="1"/>
      <c r="R733" s="1"/>
      <c r="S733" s="1"/>
      <c r="T733" s="1"/>
      <c r="U733" s="1"/>
      <c r="V733" s="1"/>
      <c r="W733" s="1"/>
    </row>
    <row r="734" spans="1:23" ht="12.75">
      <c r="A734" s="217" t="s">
        <v>610</v>
      </c>
      <c r="B734" s="369" t="s">
        <v>4882</v>
      </c>
      <c r="C734" s="369" t="s">
        <v>100</v>
      </c>
      <c r="D734" s="369" t="s">
        <v>4883</v>
      </c>
      <c r="E734" s="194"/>
      <c r="F734" s="195" t="s">
        <v>652</v>
      </c>
      <c r="G734" s="422" t="s">
        <v>4884</v>
      </c>
      <c r="H734" s="422" t="s">
        <v>4885</v>
      </c>
      <c r="I734" s="98" t="s">
        <v>4882</v>
      </c>
      <c r="J734" s="98" t="s">
        <v>100</v>
      </c>
      <c r="K734" s="102" t="s">
        <v>4883</v>
      </c>
      <c r="L734" s="102"/>
      <c r="M734" s="102"/>
      <c r="N734" s="102"/>
      <c r="O734" s="102"/>
      <c r="P734" s="102"/>
      <c r="Q734" s="102"/>
      <c r="R734" s="102"/>
      <c r="S734" s="102"/>
      <c r="T734" s="102"/>
      <c r="U734" s="102"/>
    </row>
    <row r="735" spans="1:23" ht="12.75">
      <c r="A735" s="197" t="s">
        <v>1534</v>
      </c>
      <c r="B735" s="197" t="s">
        <v>168</v>
      </c>
      <c r="C735" s="197" t="s">
        <v>168</v>
      </c>
      <c r="D735" s="197" t="s">
        <v>168</v>
      </c>
      <c r="E735" s="2"/>
      <c r="F735" s="197" t="s">
        <v>1535</v>
      </c>
      <c r="G735" s="2" t="s">
        <v>247</v>
      </c>
      <c r="H735" s="2" t="s">
        <v>308</v>
      </c>
      <c r="I735" s="1" t="s">
        <v>247</v>
      </c>
      <c r="J735" s="1" t="s">
        <v>247</v>
      </c>
      <c r="K735" s="1" t="s">
        <v>247</v>
      </c>
      <c r="L735" s="1"/>
      <c r="M735" s="1"/>
      <c r="N735" s="1"/>
      <c r="O735" s="1"/>
      <c r="P735" s="1"/>
      <c r="Q735" s="1"/>
      <c r="R735" s="1"/>
      <c r="S735" s="1"/>
      <c r="T735" s="1"/>
      <c r="U735" s="1"/>
    </row>
    <row r="736" spans="1:23" ht="12.75">
      <c r="A736" s="197" t="s">
        <v>1536</v>
      </c>
      <c r="B736" s="197" t="s">
        <v>168</v>
      </c>
      <c r="C736" s="197" t="s">
        <v>168</v>
      </c>
      <c r="D736" s="197" t="s">
        <v>168</v>
      </c>
      <c r="E736" s="2"/>
      <c r="F736" s="2" t="s">
        <v>1537</v>
      </c>
      <c r="G736" s="2" t="s">
        <v>247</v>
      </c>
      <c r="H736" s="2" t="s">
        <v>308</v>
      </c>
      <c r="I736" s="1" t="s">
        <v>247</v>
      </c>
      <c r="J736" s="1" t="s">
        <v>247</v>
      </c>
      <c r="K736" s="1" t="s">
        <v>247</v>
      </c>
      <c r="L736" s="1"/>
      <c r="M736" s="1"/>
      <c r="N736" s="1"/>
      <c r="O736" s="1"/>
      <c r="P736" s="1"/>
      <c r="Q736" s="1"/>
      <c r="R736" s="1"/>
      <c r="S736" s="1"/>
      <c r="T736" s="1"/>
      <c r="U736" s="1"/>
    </row>
    <row r="737" spans="1:23" ht="12.75">
      <c r="A737" s="197" t="s">
        <v>1538</v>
      </c>
      <c r="B737" s="197" t="s">
        <v>168</v>
      </c>
      <c r="C737" s="197" t="s">
        <v>168</v>
      </c>
      <c r="D737" s="197" t="s">
        <v>168</v>
      </c>
      <c r="E737" s="2"/>
      <c r="F737" s="2" t="s">
        <v>1539</v>
      </c>
      <c r="G737" s="2" t="s">
        <v>308</v>
      </c>
      <c r="H737" s="2" t="s">
        <v>308</v>
      </c>
      <c r="I737" s="1" t="s">
        <v>308</v>
      </c>
      <c r="J737" s="1" t="s">
        <v>308</v>
      </c>
      <c r="K737" s="1" t="s">
        <v>308</v>
      </c>
      <c r="L737" s="1"/>
      <c r="M737" s="1"/>
      <c r="N737" s="1"/>
      <c r="O737" s="1"/>
      <c r="P737" s="1"/>
      <c r="Q737" s="1"/>
      <c r="R737" s="1"/>
      <c r="S737" s="1"/>
      <c r="T737" s="1"/>
      <c r="U737" s="1"/>
    </row>
    <row r="738" spans="1:23" ht="12.75">
      <c r="A738" s="197" t="s">
        <v>1540</v>
      </c>
      <c r="B738" s="197" t="s">
        <v>884</v>
      </c>
      <c r="C738" s="197" t="s">
        <v>884</v>
      </c>
      <c r="D738" s="197" t="s">
        <v>884</v>
      </c>
      <c r="E738" s="2"/>
      <c r="F738" s="197" t="s">
        <v>1541</v>
      </c>
      <c r="G738" s="2"/>
      <c r="H738" s="2"/>
      <c r="I738" s="1"/>
      <c r="J738" s="1"/>
      <c r="K738" s="1"/>
      <c r="L738" s="1"/>
      <c r="M738" s="1"/>
      <c r="N738" s="1"/>
      <c r="O738" s="1"/>
      <c r="P738" s="1"/>
      <c r="Q738" s="1"/>
      <c r="R738" s="1"/>
      <c r="S738" s="1"/>
      <c r="T738" s="1"/>
      <c r="U738" s="1"/>
    </row>
    <row r="739" spans="1:23" ht="12.75">
      <c r="A739" s="197" t="s">
        <v>1542</v>
      </c>
      <c r="B739" s="197" t="s">
        <v>884</v>
      </c>
      <c r="C739" s="197" t="s">
        <v>884</v>
      </c>
      <c r="D739" s="197" t="s">
        <v>884</v>
      </c>
      <c r="E739" s="2"/>
      <c r="F739" s="2" t="s">
        <v>1543</v>
      </c>
      <c r="G739" s="2"/>
      <c r="H739" s="2"/>
      <c r="I739" s="2"/>
      <c r="J739" s="2"/>
      <c r="K739" s="1"/>
      <c r="L739" s="1"/>
      <c r="M739" s="1"/>
      <c r="N739" s="1"/>
      <c r="O739" s="1"/>
      <c r="P739" s="1"/>
      <c r="Q739" s="1"/>
      <c r="R739" s="1"/>
      <c r="S739" s="1"/>
      <c r="T739" s="1"/>
      <c r="U739" s="1"/>
    </row>
    <row r="740" spans="1:23" ht="12.75">
      <c r="A740" s="197" t="s">
        <v>1544</v>
      </c>
      <c r="B740" s="197" t="s">
        <v>5055</v>
      </c>
      <c r="C740" s="197" t="s">
        <v>5055</v>
      </c>
      <c r="D740" s="197" t="s">
        <v>5055</v>
      </c>
      <c r="E740" s="2"/>
      <c r="F740" s="2" t="s">
        <v>1545</v>
      </c>
      <c r="G740" s="2" t="s">
        <v>5056</v>
      </c>
      <c r="H740" s="2"/>
      <c r="I740" s="1" t="s">
        <v>5056</v>
      </c>
      <c r="J740" s="1" t="s">
        <v>5056</v>
      </c>
      <c r="K740" s="1" t="s">
        <v>5056</v>
      </c>
      <c r="L740" s="1"/>
      <c r="M740" s="1"/>
      <c r="N740" s="1"/>
      <c r="O740" s="1"/>
      <c r="P740" s="1"/>
      <c r="Q740" s="1"/>
      <c r="R740" s="1"/>
      <c r="S740" s="1"/>
      <c r="T740" s="1"/>
      <c r="U740" s="1"/>
    </row>
    <row r="741" spans="1:23" ht="12.75">
      <c r="A741" s="197" t="s">
        <v>658</v>
      </c>
      <c r="B741" s="197" t="s">
        <v>5038</v>
      </c>
      <c r="C741" s="197" t="s">
        <v>5038</v>
      </c>
      <c r="D741" s="197" t="s">
        <v>5038</v>
      </c>
      <c r="E741" s="2"/>
      <c r="F741" s="2"/>
      <c r="G741" s="2"/>
      <c r="H741" s="2"/>
      <c r="I741" s="2"/>
      <c r="J741" s="2"/>
      <c r="K741" s="1"/>
      <c r="L741" s="1"/>
      <c r="M741" s="1"/>
      <c r="N741" s="1"/>
      <c r="O741" s="1"/>
      <c r="P741" s="1"/>
      <c r="Q741" s="1"/>
      <c r="R741" s="1"/>
      <c r="S741" s="1"/>
      <c r="T741" s="1"/>
      <c r="U741" s="1"/>
    </row>
    <row r="742" spans="1:23" ht="12.75">
      <c r="A742" s="197"/>
      <c r="B742" s="197"/>
      <c r="C742" s="197"/>
      <c r="D742" s="197"/>
      <c r="E742" s="2"/>
      <c r="F742" s="2"/>
      <c r="G742" s="2"/>
      <c r="H742" s="2"/>
      <c r="I742" s="1"/>
      <c r="J742" s="1"/>
      <c r="K742" s="1"/>
      <c r="L742" s="1"/>
      <c r="M742" s="1"/>
      <c r="N742" s="1"/>
      <c r="O742" s="1"/>
      <c r="P742" s="1"/>
      <c r="Q742" s="1"/>
      <c r="R742" s="1"/>
      <c r="S742" s="1"/>
      <c r="T742" s="1"/>
      <c r="U742" s="1"/>
    </row>
    <row r="743" spans="1:23" ht="12.75">
      <c r="A743" s="197"/>
      <c r="B743" s="218"/>
      <c r="C743" s="218"/>
      <c r="D743" s="218"/>
      <c r="E743" s="2"/>
      <c r="F743" s="2"/>
      <c r="G743" s="2"/>
      <c r="H743" s="2"/>
      <c r="I743" s="1"/>
      <c r="J743" s="1"/>
      <c r="K743" s="1"/>
      <c r="L743" s="1"/>
      <c r="M743" s="1"/>
      <c r="N743" s="1"/>
      <c r="O743" s="1"/>
      <c r="P743" s="1"/>
      <c r="Q743" s="1"/>
      <c r="R743" s="1"/>
      <c r="S743" s="1"/>
      <c r="T743" s="1"/>
      <c r="U743" s="1"/>
    </row>
    <row r="744" spans="1:23" ht="12.75">
      <c r="A744" s="197" t="s">
        <v>1546</v>
      </c>
      <c r="B744" s="199">
        <v>0</v>
      </c>
      <c r="C744" s="199">
        <v>0</v>
      </c>
      <c r="D744" s="199">
        <v>0</v>
      </c>
      <c r="E744" s="2"/>
      <c r="F744" s="2"/>
      <c r="G744" s="2"/>
      <c r="H744" s="2"/>
      <c r="I744" s="1"/>
      <c r="J744" s="1"/>
      <c r="K744" s="1"/>
      <c r="L744" s="1"/>
      <c r="M744" s="1"/>
      <c r="N744" s="1"/>
      <c r="O744" s="1"/>
      <c r="P744" s="1"/>
      <c r="Q744" s="1"/>
      <c r="R744" s="1"/>
      <c r="S744" s="1"/>
      <c r="T744" s="1"/>
      <c r="U744" s="1"/>
    </row>
    <row r="745" spans="1:23" ht="12.75">
      <c r="A745" s="197" t="s">
        <v>1547</v>
      </c>
      <c r="B745" s="199">
        <v>0</v>
      </c>
      <c r="C745" s="199">
        <v>0</v>
      </c>
      <c r="D745" s="199">
        <v>0</v>
      </c>
      <c r="E745" s="2"/>
      <c r="F745" s="2"/>
      <c r="G745" s="2"/>
      <c r="H745" s="2"/>
      <c r="I745" s="1"/>
      <c r="J745" s="1"/>
      <c r="K745" s="1"/>
      <c r="L745" s="1"/>
      <c r="M745" s="1"/>
      <c r="N745" s="1"/>
      <c r="O745" s="1"/>
      <c r="P745" s="1"/>
      <c r="Q745" s="1"/>
      <c r="R745" s="1"/>
      <c r="S745" s="1"/>
      <c r="T745" s="1"/>
      <c r="U745" s="1"/>
    </row>
    <row r="746" spans="1:23" ht="12.75">
      <c r="A746" s="197" t="s">
        <v>1548</v>
      </c>
      <c r="B746" s="199">
        <v>0</v>
      </c>
      <c r="C746" s="199">
        <v>0</v>
      </c>
      <c r="D746" s="199">
        <v>0</v>
      </c>
      <c r="E746" s="2"/>
      <c r="F746" s="197"/>
      <c r="G746" s="2"/>
      <c r="H746" s="2"/>
      <c r="I746" s="1"/>
      <c r="J746" s="1"/>
      <c r="K746" s="1"/>
      <c r="L746" s="1"/>
      <c r="M746" s="1"/>
      <c r="N746" s="1"/>
      <c r="O746" s="1"/>
      <c r="P746" s="1"/>
      <c r="Q746" s="1"/>
      <c r="R746" s="1"/>
      <c r="S746" s="1"/>
      <c r="T746" s="1"/>
      <c r="U746" s="1"/>
    </row>
    <row r="747" spans="1:23" ht="12.75">
      <c r="A747" s="197"/>
      <c r="B747" s="199"/>
      <c r="C747" s="199"/>
      <c r="D747" s="199"/>
      <c r="E747" s="2"/>
      <c r="F747" s="2"/>
      <c r="G747" s="2"/>
      <c r="H747" s="2"/>
      <c r="I747" s="1"/>
      <c r="J747" s="1"/>
      <c r="K747" s="1"/>
      <c r="L747" s="1"/>
      <c r="M747" s="1"/>
      <c r="N747" s="1"/>
      <c r="O747" s="1"/>
      <c r="P747" s="1"/>
      <c r="Q747" s="1"/>
      <c r="R747" s="1"/>
      <c r="S747" s="1"/>
      <c r="T747" s="1"/>
      <c r="U747" s="1"/>
    </row>
    <row r="748" spans="1:23" ht="12.75">
      <c r="A748" s="200" t="s">
        <v>661</v>
      </c>
      <c r="B748" s="211">
        <v>0</v>
      </c>
      <c r="C748" s="211">
        <v>0</v>
      </c>
      <c r="D748" s="211">
        <v>0</v>
      </c>
      <c r="E748" s="2"/>
      <c r="F748" s="2"/>
      <c r="G748" s="2"/>
      <c r="H748" s="2"/>
      <c r="I748" s="1"/>
      <c r="J748" s="1"/>
      <c r="K748" s="1"/>
      <c r="L748" s="1"/>
      <c r="M748" s="1"/>
      <c r="N748" s="1"/>
      <c r="O748" s="1"/>
      <c r="P748" s="1"/>
      <c r="Q748" s="1"/>
      <c r="R748" s="1"/>
      <c r="S748" s="1"/>
      <c r="T748" s="1"/>
      <c r="U748" s="1"/>
    </row>
    <row r="749" spans="1:23" ht="12.75">
      <c r="A749" s="200"/>
      <c r="B749" s="280"/>
      <c r="C749" s="280"/>
      <c r="D749" s="218"/>
      <c r="E749" s="2"/>
      <c r="F749" s="2"/>
      <c r="G749" s="2"/>
      <c r="H749" s="2"/>
      <c r="I749" s="1"/>
      <c r="J749" s="1"/>
      <c r="K749" s="1"/>
      <c r="L749" s="1"/>
      <c r="M749" s="1"/>
      <c r="N749" s="1"/>
      <c r="O749" s="1"/>
      <c r="P749" s="1"/>
      <c r="Q749" s="1"/>
      <c r="R749" s="1"/>
      <c r="S749" s="1"/>
      <c r="T749" s="1"/>
      <c r="U749" s="1"/>
    </row>
    <row r="750" spans="1:23" ht="12.75">
      <c r="A750" s="200" t="s">
        <v>663</v>
      </c>
      <c r="B750" s="219">
        <v>0</v>
      </c>
      <c r="C750" s="197"/>
      <c r="D750" s="197"/>
      <c r="E750" s="197"/>
      <c r="F750" s="197"/>
      <c r="G750" s="2"/>
      <c r="H750" s="2"/>
      <c r="I750" s="1"/>
      <c r="J750" s="1"/>
      <c r="K750" s="1"/>
      <c r="L750" s="1"/>
      <c r="M750" s="1"/>
      <c r="N750" s="1"/>
      <c r="O750" s="1"/>
      <c r="P750" s="1"/>
      <c r="Q750" s="1"/>
      <c r="R750" s="1"/>
      <c r="S750" s="1"/>
      <c r="T750" s="1"/>
      <c r="U750" s="1"/>
      <c r="V750" s="1"/>
      <c r="W750" s="1"/>
    </row>
    <row r="751" spans="1:23" ht="12.75">
      <c r="A751" s="197"/>
      <c r="B751" s="197"/>
      <c r="C751" s="197"/>
      <c r="D751" s="197"/>
      <c r="E751" s="197"/>
      <c r="F751" s="197"/>
      <c r="G751" s="2"/>
      <c r="H751" s="2"/>
      <c r="I751" s="1"/>
      <c r="J751" s="1"/>
      <c r="K751" s="1"/>
      <c r="L751" s="1"/>
      <c r="M751" s="1"/>
      <c r="N751" s="1"/>
      <c r="O751" s="1"/>
      <c r="P751" s="1"/>
      <c r="Q751" s="1"/>
      <c r="R751" s="1"/>
      <c r="S751" s="1"/>
      <c r="T751" s="1"/>
      <c r="U751" s="1"/>
      <c r="V751" s="1"/>
      <c r="W751" s="1"/>
    </row>
    <row r="752" spans="1:23" ht="12.75">
      <c r="A752" s="217" t="s">
        <v>613</v>
      </c>
      <c r="B752" s="369" t="s">
        <v>4882</v>
      </c>
      <c r="C752" s="369" t="s">
        <v>100</v>
      </c>
      <c r="D752" s="369" t="s">
        <v>4883</v>
      </c>
      <c r="E752" s="2"/>
      <c r="F752" s="195" t="s">
        <v>652</v>
      </c>
      <c r="G752" s="422" t="s">
        <v>4884</v>
      </c>
      <c r="H752" s="422" t="s">
        <v>4885</v>
      </c>
      <c r="I752" s="98" t="s">
        <v>4882</v>
      </c>
      <c r="J752" s="98" t="s">
        <v>100</v>
      </c>
      <c r="K752" s="102" t="s">
        <v>4883</v>
      </c>
      <c r="L752" s="102"/>
      <c r="M752" s="102"/>
      <c r="N752" s="102"/>
      <c r="O752" s="102"/>
      <c r="P752" s="102"/>
      <c r="Q752" s="102"/>
      <c r="R752" s="102"/>
      <c r="S752" s="102"/>
      <c r="T752" s="102"/>
      <c r="U752" s="102"/>
    </row>
    <row r="753" spans="1:23" ht="12.75">
      <c r="A753" s="197" t="s">
        <v>1549</v>
      </c>
      <c r="B753" s="197" t="s">
        <v>165</v>
      </c>
      <c r="C753" s="197" t="s">
        <v>165</v>
      </c>
      <c r="D753" s="197" t="s">
        <v>165</v>
      </c>
      <c r="E753" s="2"/>
      <c r="F753" s="197" t="s">
        <v>1550</v>
      </c>
      <c r="G753" s="2" t="s">
        <v>247</v>
      </c>
      <c r="H753" s="2" t="s">
        <v>308</v>
      </c>
      <c r="I753" s="1" t="s">
        <v>247</v>
      </c>
      <c r="J753" s="1" t="s">
        <v>247</v>
      </c>
      <c r="K753" s="1" t="s">
        <v>247</v>
      </c>
      <c r="L753" s="1"/>
      <c r="M753" s="1"/>
      <c r="N753" s="1"/>
      <c r="O753" s="1"/>
      <c r="P753" s="1"/>
      <c r="Q753" s="1"/>
      <c r="R753" s="1"/>
      <c r="S753" s="1"/>
      <c r="T753" s="1"/>
      <c r="U753" s="1"/>
    </row>
    <row r="754" spans="1:23" ht="12.75">
      <c r="A754" s="197" t="s">
        <v>1551</v>
      </c>
      <c r="B754" s="197" t="s">
        <v>165</v>
      </c>
      <c r="C754" s="197" t="s">
        <v>165</v>
      </c>
      <c r="D754" s="197" t="s">
        <v>165</v>
      </c>
      <c r="E754" s="2"/>
      <c r="F754" s="2" t="s">
        <v>1552</v>
      </c>
      <c r="G754" s="2" t="s">
        <v>247</v>
      </c>
      <c r="H754" s="2" t="s">
        <v>308</v>
      </c>
      <c r="I754" s="1" t="s">
        <v>247</v>
      </c>
      <c r="J754" s="1" t="s">
        <v>247</v>
      </c>
      <c r="K754" s="1" t="s">
        <v>247</v>
      </c>
      <c r="L754" s="1"/>
      <c r="M754" s="1"/>
      <c r="N754" s="1"/>
      <c r="O754" s="1"/>
      <c r="P754" s="1"/>
      <c r="Q754" s="1"/>
      <c r="R754" s="1"/>
      <c r="S754" s="1"/>
      <c r="T754" s="1"/>
      <c r="U754" s="1"/>
    </row>
    <row r="755" spans="1:23" ht="12.75">
      <c r="A755" s="197" t="s">
        <v>1553</v>
      </c>
      <c r="B755" s="197" t="s">
        <v>165</v>
      </c>
      <c r="C755" s="197" t="s">
        <v>165</v>
      </c>
      <c r="D755" s="197" t="s">
        <v>165</v>
      </c>
      <c r="E755" s="2"/>
      <c r="F755" s="2" t="s">
        <v>1554</v>
      </c>
      <c r="G755" s="2" t="s">
        <v>247</v>
      </c>
      <c r="H755" s="2" t="s">
        <v>308</v>
      </c>
      <c r="I755" s="1" t="s">
        <v>247</v>
      </c>
      <c r="J755" s="1" t="s">
        <v>247</v>
      </c>
      <c r="K755" s="1" t="s">
        <v>247</v>
      </c>
      <c r="L755" s="1"/>
      <c r="M755" s="1"/>
      <c r="N755" s="1"/>
      <c r="O755" s="1"/>
      <c r="P755" s="1"/>
      <c r="Q755" s="1"/>
      <c r="R755" s="1"/>
      <c r="S755" s="1"/>
      <c r="T755" s="1"/>
      <c r="U755" s="1"/>
    </row>
    <row r="756" spans="1:23" ht="12.75">
      <c r="A756" s="197" t="s">
        <v>1555</v>
      </c>
      <c r="B756" s="197" t="s">
        <v>5057</v>
      </c>
      <c r="C756" s="197" t="s">
        <v>5057</v>
      </c>
      <c r="D756" s="197" t="s">
        <v>5057</v>
      </c>
      <c r="E756" s="2"/>
      <c r="F756" s="197" t="s">
        <v>1557</v>
      </c>
      <c r="G756" s="2"/>
      <c r="H756" s="2"/>
      <c r="I756" s="1"/>
      <c r="J756" s="1"/>
      <c r="K756" s="1"/>
      <c r="L756" s="1"/>
      <c r="M756" s="1"/>
      <c r="N756" s="1"/>
      <c r="O756" s="1"/>
      <c r="P756" s="1"/>
      <c r="Q756" s="1"/>
      <c r="R756" s="1"/>
      <c r="S756" s="1"/>
      <c r="T756" s="1"/>
      <c r="U756" s="1"/>
    </row>
    <row r="757" spans="1:23" ht="12.75">
      <c r="A757" s="197" t="s">
        <v>1558</v>
      </c>
      <c r="B757" s="197" t="s">
        <v>5058</v>
      </c>
      <c r="C757" s="197" t="s">
        <v>5058</v>
      </c>
      <c r="D757" s="197" t="s">
        <v>5058</v>
      </c>
      <c r="E757" s="2"/>
      <c r="F757" s="2" t="s">
        <v>1561</v>
      </c>
      <c r="G757" s="2"/>
      <c r="H757" s="2"/>
      <c r="I757" s="1"/>
      <c r="J757" s="1"/>
      <c r="K757" s="1"/>
      <c r="L757" s="1"/>
      <c r="M757" s="1"/>
      <c r="N757" s="1"/>
      <c r="O757" s="1"/>
      <c r="P757" s="1"/>
      <c r="Q757" s="1"/>
      <c r="R757" s="1"/>
      <c r="S757" s="1"/>
      <c r="T757" s="1"/>
      <c r="U757" s="1"/>
    </row>
    <row r="758" spans="1:23" ht="12.75">
      <c r="A758" s="197" t="s">
        <v>1562</v>
      </c>
      <c r="B758" s="197" t="s">
        <v>5059</v>
      </c>
      <c r="C758" s="197" t="s">
        <v>5059</v>
      </c>
      <c r="D758" s="197" t="s">
        <v>5059</v>
      </c>
      <c r="E758" s="2"/>
      <c r="F758" s="2" t="s">
        <v>1564</v>
      </c>
      <c r="G758" s="2"/>
      <c r="H758" s="2"/>
      <c r="I758" s="1"/>
      <c r="J758" s="1"/>
      <c r="K758" s="1"/>
      <c r="L758" s="1"/>
      <c r="M758" s="1"/>
      <c r="N758" s="1"/>
      <c r="O758" s="1"/>
      <c r="P758" s="1"/>
      <c r="Q758" s="1"/>
      <c r="R758" s="1"/>
      <c r="S758" s="1"/>
      <c r="T758" s="1"/>
      <c r="U758" s="1"/>
    </row>
    <row r="759" spans="1:23" ht="12.75">
      <c r="A759" s="197" t="s">
        <v>658</v>
      </c>
      <c r="B759" s="197" t="s">
        <v>5060</v>
      </c>
      <c r="C759" s="197" t="s">
        <v>5060</v>
      </c>
      <c r="D759" s="197" t="s">
        <v>5060</v>
      </c>
      <c r="E759" s="2"/>
      <c r="F759" s="2"/>
      <c r="G759" s="2"/>
      <c r="H759" s="2"/>
      <c r="I759" s="1"/>
      <c r="J759" s="1"/>
      <c r="K759" s="1"/>
      <c r="L759" s="1"/>
      <c r="M759" s="1"/>
      <c r="N759" s="1"/>
      <c r="O759" s="1"/>
      <c r="P759" s="1"/>
      <c r="Q759" s="1"/>
      <c r="R759" s="1"/>
      <c r="S759" s="1"/>
      <c r="T759" s="1"/>
      <c r="U759" s="1"/>
    </row>
    <row r="760" spans="1:23" ht="12.75">
      <c r="A760" s="197"/>
      <c r="B760" s="197"/>
      <c r="C760" s="197"/>
      <c r="D760" s="197"/>
      <c r="E760" s="2"/>
      <c r="F760" s="2"/>
      <c r="G760" s="2"/>
      <c r="H760" s="2"/>
      <c r="I760" s="1"/>
      <c r="J760" s="1"/>
      <c r="K760" s="1"/>
      <c r="L760" s="1"/>
      <c r="M760" s="1"/>
      <c r="N760" s="1"/>
      <c r="O760" s="1"/>
      <c r="P760" s="1"/>
      <c r="Q760" s="1"/>
      <c r="R760" s="1"/>
      <c r="S760" s="1"/>
      <c r="T760" s="1"/>
      <c r="U760" s="1"/>
    </row>
    <row r="761" spans="1:23" ht="12.75">
      <c r="A761" s="197"/>
      <c r="B761" s="218"/>
      <c r="C761" s="218"/>
      <c r="D761" s="218"/>
      <c r="E761" s="2"/>
      <c r="F761" s="2"/>
      <c r="G761" s="2"/>
      <c r="H761" s="2"/>
      <c r="I761" s="1"/>
      <c r="J761" s="1"/>
      <c r="K761" s="1"/>
      <c r="L761" s="1"/>
      <c r="M761" s="1"/>
      <c r="N761" s="1"/>
      <c r="O761" s="1"/>
      <c r="P761" s="1"/>
      <c r="Q761" s="1"/>
      <c r="R761" s="1"/>
      <c r="S761" s="1"/>
      <c r="T761" s="1"/>
      <c r="U761" s="1"/>
    </row>
    <row r="762" spans="1:23" ht="12.75">
      <c r="A762" s="197" t="s">
        <v>1566</v>
      </c>
      <c r="B762" s="199">
        <v>100</v>
      </c>
      <c r="C762" s="199">
        <v>100</v>
      </c>
      <c r="D762" s="199">
        <v>100</v>
      </c>
      <c r="E762" s="2"/>
      <c r="F762" s="2"/>
      <c r="G762" s="2"/>
      <c r="H762" s="2"/>
      <c r="I762" s="1"/>
      <c r="J762" s="1"/>
      <c r="K762" s="1"/>
      <c r="L762" s="1"/>
      <c r="M762" s="1"/>
      <c r="N762" s="1"/>
      <c r="O762" s="1"/>
      <c r="P762" s="1"/>
      <c r="Q762" s="1"/>
      <c r="R762" s="1"/>
      <c r="S762" s="1"/>
      <c r="T762" s="1"/>
      <c r="U762" s="1"/>
    </row>
    <row r="763" spans="1:23" ht="12.75">
      <c r="A763" s="197" t="s">
        <v>1567</v>
      </c>
      <c r="B763" s="199">
        <v>100</v>
      </c>
      <c r="C763" s="199">
        <v>100</v>
      </c>
      <c r="D763" s="199">
        <v>100</v>
      </c>
      <c r="E763" s="2"/>
      <c r="F763" s="2"/>
      <c r="G763" s="2"/>
      <c r="H763" s="2"/>
      <c r="I763" s="1"/>
      <c r="J763" s="1"/>
      <c r="K763" s="1"/>
      <c r="L763" s="1"/>
      <c r="M763" s="1"/>
      <c r="N763" s="1"/>
      <c r="O763" s="1"/>
      <c r="P763" s="1"/>
      <c r="Q763" s="1"/>
      <c r="R763" s="1"/>
      <c r="S763" s="1"/>
      <c r="T763" s="1"/>
      <c r="U763" s="1"/>
    </row>
    <row r="764" spans="1:23" ht="12.75">
      <c r="A764" s="197" t="s">
        <v>1568</v>
      </c>
      <c r="B764" s="199">
        <v>100</v>
      </c>
      <c r="C764" s="199">
        <v>100</v>
      </c>
      <c r="D764" s="199">
        <v>100</v>
      </c>
      <c r="E764" s="2"/>
      <c r="F764" s="2"/>
      <c r="G764" s="2"/>
      <c r="H764" s="2"/>
      <c r="I764" s="1"/>
      <c r="J764" s="1"/>
      <c r="K764" s="1"/>
      <c r="L764" s="1"/>
      <c r="M764" s="1"/>
      <c r="N764" s="1"/>
      <c r="O764" s="1"/>
      <c r="P764" s="1"/>
      <c r="Q764" s="1"/>
      <c r="R764" s="1"/>
      <c r="S764" s="1"/>
      <c r="T764" s="1"/>
      <c r="U764" s="1"/>
    </row>
    <row r="765" spans="1:23" ht="12.75">
      <c r="A765" s="197"/>
      <c r="B765" s="199"/>
      <c r="C765" s="199"/>
      <c r="D765" s="199"/>
      <c r="E765" s="2"/>
      <c r="F765" s="2"/>
      <c r="G765" s="2"/>
      <c r="H765" s="2"/>
      <c r="I765" s="1"/>
      <c r="J765" s="1"/>
      <c r="K765" s="1"/>
      <c r="L765" s="1"/>
      <c r="M765" s="1"/>
      <c r="N765" s="1"/>
      <c r="O765" s="1"/>
      <c r="P765" s="1"/>
      <c r="Q765" s="1"/>
      <c r="R765" s="1"/>
      <c r="S765" s="1"/>
      <c r="T765" s="1"/>
      <c r="U765" s="1"/>
    </row>
    <row r="766" spans="1:23" ht="12.75">
      <c r="A766" s="200" t="s">
        <v>661</v>
      </c>
      <c r="B766" s="211">
        <v>100</v>
      </c>
      <c r="C766" s="211">
        <v>100</v>
      </c>
      <c r="D766" s="211">
        <v>100</v>
      </c>
      <c r="E766" s="2"/>
      <c r="F766" s="2"/>
      <c r="G766" s="2"/>
      <c r="H766" s="2"/>
      <c r="I766" s="1"/>
      <c r="J766" s="1"/>
      <c r="K766" s="1"/>
      <c r="L766" s="1"/>
      <c r="M766" s="1"/>
      <c r="N766" s="1"/>
      <c r="O766" s="1"/>
      <c r="P766" s="1"/>
      <c r="Q766" s="1"/>
      <c r="R766" s="1"/>
      <c r="S766" s="1"/>
      <c r="T766" s="1"/>
      <c r="U766" s="1"/>
    </row>
    <row r="767" spans="1:23" ht="12.75">
      <c r="A767" s="200"/>
      <c r="B767" s="187"/>
      <c r="C767" s="187"/>
      <c r="D767" s="197"/>
      <c r="E767" s="2"/>
      <c r="F767" s="2"/>
      <c r="G767" s="2"/>
      <c r="H767" s="2"/>
      <c r="I767" s="1"/>
      <c r="J767" s="1"/>
      <c r="K767" s="1"/>
      <c r="L767" s="1"/>
      <c r="M767" s="1"/>
      <c r="N767" s="1"/>
      <c r="O767" s="1"/>
      <c r="P767" s="1"/>
      <c r="Q767" s="1"/>
      <c r="R767" s="1"/>
      <c r="S767" s="1"/>
      <c r="T767" s="1"/>
      <c r="U767" s="1"/>
    </row>
    <row r="768" spans="1:23" ht="15" customHeight="1">
      <c r="A768" s="200" t="s">
        <v>663</v>
      </c>
      <c r="B768" s="219">
        <v>100</v>
      </c>
      <c r="C768" s="197"/>
      <c r="D768" s="197"/>
      <c r="E768" s="197"/>
      <c r="F768" s="197"/>
      <c r="G768" s="2"/>
      <c r="H768" s="2"/>
      <c r="I768" s="1"/>
      <c r="J768" s="1"/>
      <c r="K768" s="1"/>
      <c r="L768" s="1"/>
      <c r="M768" s="1"/>
      <c r="N768" s="1"/>
      <c r="O768" s="1"/>
      <c r="P768" s="1"/>
      <c r="Q768" s="1"/>
      <c r="R768" s="1"/>
      <c r="S768" s="1"/>
      <c r="T768" s="1"/>
      <c r="U768" s="1"/>
      <c r="V768" s="1"/>
      <c r="W768" s="1"/>
    </row>
    <row r="769" spans="1:23" ht="12.75">
      <c r="A769" s="197"/>
      <c r="B769" s="197"/>
      <c r="C769" s="197"/>
      <c r="D769" s="197"/>
      <c r="E769" s="197"/>
      <c r="F769" s="197"/>
      <c r="G769" s="2"/>
      <c r="H769" s="2"/>
      <c r="I769" s="1"/>
      <c r="J769" s="1"/>
      <c r="K769" s="1"/>
      <c r="L769" s="1"/>
      <c r="M769" s="1"/>
      <c r="N769" s="1"/>
      <c r="O769" s="1"/>
      <c r="P769" s="1"/>
      <c r="Q769" s="1"/>
      <c r="R769" s="1"/>
      <c r="S769" s="1"/>
      <c r="T769" s="1"/>
      <c r="U769" s="1"/>
      <c r="V769" s="1"/>
      <c r="W769" s="1"/>
    </row>
    <row r="770" spans="1:23" ht="12.75">
      <c r="A770" s="217" t="s">
        <v>616</v>
      </c>
      <c r="B770" s="369" t="s">
        <v>4882</v>
      </c>
      <c r="C770" s="369" t="s">
        <v>100</v>
      </c>
      <c r="D770" s="369" t="s">
        <v>4883</v>
      </c>
      <c r="E770" s="2"/>
      <c r="F770" s="195" t="s">
        <v>652</v>
      </c>
      <c r="G770" s="422" t="s">
        <v>4884</v>
      </c>
      <c r="H770" s="422" t="s">
        <v>4885</v>
      </c>
      <c r="I770" s="98" t="s">
        <v>4882</v>
      </c>
      <c r="J770" s="98" t="s">
        <v>100</v>
      </c>
      <c r="K770" s="102" t="s">
        <v>4883</v>
      </c>
      <c r="L770" s="102"/>
      <c r="M770" s="102"/>
      <c r="N770" s="102"/>
      <c r="O770" s="102"/>
      <c r="P770" s="102"/>
      <c r="Q770" s="102"/>
      <c r="R770" s="102"/>
      <c r="S770" s="102"/>
      <c r="T770" s="102"/>
      <c r="U770" s="102"/>
    </row>
    <row r="771" spans="1:23" ht="12.75">
      <c r="A771" s="197" t="s">
        <v>1569</v>
      </c>
      <c r="B771" s="197" t="s">
        <v>166</v>
      </c>
      <c r="C771" s="197" t="s">
        <v>166</v>
      </c>
      <c r="D771" s="197" t="s">
        <v>166</v>
      </c>
      <c r="E771" s="2"/>
      <c r="F771" s="197" t="s">
        <v>1570</v>
      </c>
      <c r="G771" s="2" t="s">
        <v>308</v>
      </c>
      <c r="H771" s="2" t="s">
        <v>308</v>
      </c>
      <c r="I771" s="1" t="s">
        <v>308</v>
      </c>
      <c r="J771" s="1" t="s">
        <v>308</v>
      </c>
      <c r="K771" s="1" t="s">
        <v>308</v>
      </c>
      <c r="L771" s="1"/>
      <c r="M771" s="1"/>
      <c r="N771" s="1"/>
      <c r="O771" s="1"/>
      <c r="P771" s="1"/>
      <c r="Q771" s="1"/>
      <c r="R771" s="1"/>
      <c r="S771" s="1"/>
      <c r="T771" s="1"/>
      <c r="U771" s="1"/>
    </row>
    <row r="772" spans="1:23" ht="12.75">
      <c r="A772" s="197" t="s">
        <v>1571</v>
      </c>
      <c r="B772" s="197" t="s">
        <v>168</v>
      </c>
      <c r="C772" s="197" t="s">
        <v>168</v>
      </c>
      <c r="D772" s="197" t="s">
        <v>168</v>
      </c>
      <c r="E772" s="2"/>
      <c r="F772" s="2" t="s">
        <v>1572</v>
      </c>
      <c r="G772" s="2" t="s">
        <v>247</v>
      </c>
      <c r="H772" s="2" t="s">
        <v>308</v>
      </c>
      <c r="I772" s="1" t="s">
        <v>247</v>
      </c>
      <c r="J772" s="1" t="s">
        <v>247</v>
      </c>
      <c r="K772" s="1" t="s">
        <v>247</v>
      </c>
      <c r="L772" s="1"/>
      <c r="M772" s="1"/>
      <c r="N772" s="1"/>
      <c r="O772" s="1"/>
      <c r="P772" s="1"/>
      <c r="Q772" s="1"/>
      <c r="R772" s="1"/>
      <c r="S772" s="1"/>
      <c r="T772" s="1"/>
      <c r="U772" s="1"/>
    </row>
    <row r="773" spans="1:23" ht="12.75">
      <c r="A773" s="197" t="s">
        <v>1573</v>
      </c>
      <c r="B773" s="197" t="s">
        <v>168</v>
      </c>
      <c r="C773" s="197" t="s">
        <v>168</v>
      </c>
      <c r="D773" s="197" t="s">
        <v>168</v>
      </c>
      <c r="E773" s="2"/>
      <c r="F773" s="2" t="s">
        <v>1574</v>
      </c>
      <c r="G773" s="2" t="s">
        <v>247</v>
      </c>
      <c r="H773" s="2" t="s">
        <v>308</v>
      </c>
      <c r="I773" s="1" t="s">
        <v>247</v>
      </c>
      <c r="J773" s="1" t="s">
        <v>247</v>
      </c>
      <c r="K773" s="1" t="s">
        <v>247</v>
      </c>
      <c r="L773" s="1"/>
      <c r="M773" s="1"/>
      <c r="N773" s="1"/>
      <c r="O773" s="1"/>
      <c r="P773" s="1"/>
      <c r="Q773" s="1"/>
      <c r="R773" s="1"/>
      <c r="S773" s="1"/>
      <c r="T773" s="1"/>
      <c r="U773" s="1"/>
    </row>
    <row r="774" spans="1:23" ht="12.75">
      <c r="A774" s="197" t="s">
        <v>1575</v>
      </c>
      <c r="B774" s="197" t="s">
        <v>169</v>
      </c>
      <c r="C774" s="197" t="s">
        <v>169</v>
      </c>
      <c r="D774" s="197" t="s">
        <v>169</v>
      </c>
      <c r="E774" s="2"/>
      <c r="F774" s="2" t="s">
        <v>1576</v>
      </c>
      <c r="G774" s="2" t="s">
        <v>247</v>
      </c>
      <c r="H774" s="2" t="s">
        <v>308</v>
      </c>
      <c r="I774" s="1" t="s">
        <v>247</v>
      </c>
      <c r="J774" s="1" t="s">
        <v>247</v>
      </c>
      <c r="K774" s="1" t="s">
        <v>247</v>
      </c>
      <c r="L774" s="1"/>
      <c r="M774" s="1"/>
      <c r="N774" s="1"/>
      <c r="O774" s="1"/>
      <c r="P774" s="1"/>
      <c r="Q774" s="1"/>
      <c r="R774" s="1"/>
      <c r="S774" s="1"/>
      <c r="T774" s="1"/>
      <c r="U774" s="1"/>
    </row>
    <row r="775" spans="1:23" ht="12.75">
      <c r="A775" s="197" t="s">
        <v>1577</v>
      </c>
      <c r="B775" s="197" t="s">
        <v>169</v>
      </c>
      <c r="C775" s="197" t="s">
        <v>169</v>
      </c>
      <c r="D775" s="197" t="s">
        <v>169</v>
      </c>
      <c r="E775" s="2"/>
      <c r="F775" s="2" t="s">
        <v>1578</v>
      </c>
      <c r="G775" s="2" t="s">
        <v>247</v>
      </c>
      <c r="H775" s="2" t="s">
        <v>308</v>
      </c>
      <c r="I775" s="1" t="s">
        <v>247</v>
      </c>
      <c r="J775" s="1" t="s">
        <v>247</v>
      </c>
      <c r="K775" s="1" t="s">
        <v>247</v>
      </c>
      <c r="L775" s="1"/>
      <c r="M775" s="1"/>
      <c r="N775" s="1"/>
      <c r="O775" s="1"/>
      <c r="P775" s="1"/>
      <c r="Q775" s="1"/>
      <c r="R775" s="1"/>
      <c r="S775" s="1"/>
      <c r="T775" s="1"/>
      <c r="U775" s="1"/>
    </row>
    <row r="776" spans="1:23" ht="12.75">
      <c r="A776" s="197" t="s">
        <v>1579</v>
      </c>
      <c r="B776" s="197" t="s">
        <v>169</v>
      </c>
      <c r="C776" s="197" t="s">
        <v>169</v>
      </c>
      <c r="D776" s="197" t="s">
        <v>169</v>
      </c>
      <c r="E776" s="2"/>
      <c r="F776" s="2" t="s">
        <v>1580</v>
      </c>
      <c r="G776" s="2" t="s">
        <v>247</v>
      </c>
      <c r="H776" s="2" t="s">
        <v>308</v>
      </c>
      <c r="I776" s="1" t="s">
        <v>247</v>
      </c>
      <c r="J776" s="1" t="s">
        <v>247</v>
      </c>
      <c r="K776" s="1" t="s">
        <v>247</v>
      </c>
      <c r="L776" s="1"/>
      <c r="M776" s="1"/>
      <c r="N776" s="1"/>
      <c r="O776" s="1"/>
      <c r="P776" s="1"/>
      <c r="Q776" s="1"/>
      <c r="R776" s="1"/>
      <c r="S776" s="1"/>
      <c r="T776" s="1"/>
      <c r="U776" s="1"/>
    </row>
    <row r="777" spans="1:23" ht="12.75">
      <c r="A777" s="197" t="s">
        <v>1581</v>
      </c>
      <c r="B777" s="197" t="s">
        <v>169</v>
      </c>
      <c r="C777" s="197" t="s">
        <v>169</v>
      </c>
      <c r="D777" s="197" t="s">
        <v>169</v>
      </c>
      <c r="E777" s="2"/>
      <c r="F777" s="2" t="s">
        <v>1582</v>
      </c>
      <c r="G777" s="2" t="s">
        <v>247</v>
      </c>
      <c r="H777" s="2" t="s">
        <v>308</v>
      </c>
      <c r="I777" s="1" t="s">
        <v>247</v>
      </c>
      <c r="J777" s="1" t="s">
        <v>247</v>
      </c>
      <c r="K777" s="1" t="s">
        <v>247</v>
      </c>
      <c r="L777" s="1"/>
      <c r="M777" s="1"/>
      <c r="N777" s="1"/>
      <c r="O777" s="1"/>
      <c r="P777" s="1"/>
      <c r="Q777" s="1"/>
      <c r="R777" s="1"/>
      <c r="S777" s="1"/>
      <c r="T777" s="1"/>
      <c r="U777" s="1"/>
    </row>
    <row r="778" spans="1:23" ht="12.75">
      <c r="A778" s="197" t="s">
        <v>1583</v>
      </c>
      <c r="B778" s="197" t="s">
        <v>169</v>
      </c>
      <c r="C778" s="197" t="s">
        <v>169</v>
      </c>
      <c r="D778" s="197" t="s">
        <v>169</v>
      </c>
      <c r="E778" s="2"/>
      <c r="F778" s="2" t="s">
        <v>1584</v>
      </c>
      <c r="G778" s="2" t="s">
        <v>247</v>
      </c>
      <c r="H778" s="2" t="s">
        <v>308</v>
      </c>
      <c r="I778" s="1" t="s">
        <v>247</v>
      </c>
      <c r="J778" s="1" t="s">
        <v>247</v>
      </c>
      <c r="K778" s="1" t="s">
        <v>247</v>
      </c>
      <c r="L778" s="1"/>
      <c r="M778" s="1"/>
      <c r="N778" s="1"/>
      <c r="O778" s="1"/>
      <c r="P778" s="1"/>
      <c r="Q778" s="1"/>
      <c r="R778" s="1"/>
      <c r="S778" s="1"/>
      <c r="T778" s="1"/>
      <c r="U778" s="1"/>
    </row>
    <row r="779" spans="1:23" ht="12.75">
      <c r="A779" s="197" t="s">
        <v>1585</v>
      </c>
      <c r="B779" s="197" t="s">
        <v>169</v>
      </c>
      <c r="C779" s="197" t="s">
        <v>169</v>
      </c>
      <c r="D779" s="197" t="s">
        <v>169</v>
      </c>
      <c r="E779" s="2"/>
      <c r="F779" s="2" t="s">
        <v>1586</v>
      </c>
      <c r="G779" s="2" t="s">
        <v>247</v>
      </c>
      <c r="H779" s="2" t="s">
        <v>308</v>
      </c>
      <c r="I779" s="1" t="s">
        <v>247</v>
      </c>
      <c r="J779" s="1" t="s">
        <v>247</v>
      </c>
      <c r="K779" s="1" t="s">
        <v>247</v>
      </c>
      <c r="L779" s="1"/>
      <c r="M779" s="1"/>
      <c r="N779" s="1"/>
      <c r="O779" s="1"/>
      <c r="P779" s="1"/>
      <c r="Q779" s="1"/>
      <c r="R779" s="1"/>
      <c r="S779" s="1"/>
      <c r="T779" s="1"/>
      <c r="U779" s="1"/>
    </row>
    <row r="780" spans="1:23" ht="12.75">
      <c r="A780" s="197" t="s">
        <v>1587</v>
      </c>
      <c r="B780" s="197" t="s">
        <v>5061</v>
      </c>
      <c r="C780" s="197" t="s">
        <v>5061</v>
      </c>
      <c r="D780" s="197" t="s">
        <v>5061</v>
      </c>
      <c r="E780" s="2"/>
      <c r="F780" s="197" t="s">
        <v>1588</v>
      </c>
      <c r="G780" s="2" t="s">
        <v>5062</v>
      </c>
      <c r="H780" s="2" t="s">
        <v>5062</v>
      </c>
      <c r="I780" s="1" t="s">
        <v>5062</v>
      </c>
      <c r="J780" s="1" t="s">
        <v>5062</v>
      </c>
      <c r="K780" s="1" t="s">
        <v>5062</v>
      </c>
      <c r="L780" s="1"/>
      <c r="M780" s="1"/>
      <c r="N780" s="1"/>
      <c r="O780" s="1"/>
      <c r="P780" s="1"/>
      <c r="Q780" s="1"/>
      <c r="R780" s="1"/>
      <c r="S780" s="1"/>
      <c r="T780" s="1"/>
      <c r="U780" s="1"/>
    </row>
    <row r="781" spans="1:23" ht="12.75">
      <c r="A781" s="197" t="s">
        <v>1589</v>
      </c>
      <c r="B781" s="197" t="s">
        <v>884</v>
      </c>
      <c r="C781" s="197" t="s">
        <v>884</v>
      </c>
      <c r="D781" s="197" t="s">
        <v>884</v>
      </c>
      <c r="E781" s="2"/>
      <c r="F781" s="2" t="s">
        <v>1590</v>
      </c>
      <c r="G781" s="2"/>
      <c r="H781" s="2"/>
      <c r="I781" s="1"/>
      <c r="J781" s="1"/>
      <c r="K781" s="1"/>
      <c r="L781" s="1"/>
      <c r="M781" s="1"/>
      <c r="N781" s="1"/>
      <c r="O781" s="1"/>
      <c r="P781" s="1"/>
      <c r="Q781" s="1"/>
      <c r="R781" s="1"/>
      <c r="S781" s="1"/>
      <c r="T781" s="1"/>
      <c r="U781" s="1"/>
    </row>
    <row r="782" spans="1:23" ht="12.75">
      <c r="A782" s="197" t="s">
        <v>1591</v>
      </c>
      <c r="B782" s="197" t="s">
        <v>884</v>
      </c>
      <c r="C782" s="197" t="s">
        <v>884</v>
      </c>
      <c r="D782" s="197" t="s">
        <v>884</v>
      </c>
      <c r="E782" s="2"/>
      <c r="F782" s="2" t="s">
        <v>1592</v>
      </c>
      <c r="G782" s="2"/>
      <c r="H782" s="2"/>
      <c r="I782" s="1"/>
      <c r="J782" s="1"/>
      <c r="K782" s="1"/>
      <c r="L782" s="1"/>
      <c r="M782" s="1"/>
      <c r="N782" s="1"/>
      <c r="O782" s="1"/>
      <c r="P782" s="1"/>
      <c r="Q782" s="1"/>
      <c r="R782" s="1"/>
      <c r="S782" s="1"/>
      <c r="T782" s="1"/>
      <c r="U782" s="1"/>
    </row>
    <row r="783" spans="1:23" ht="12.75">
      <c r="A783" s="197" t="s">
        <v>1593</v>
      </c>
      <c r="B783" s="197" t="s">
        <v>3472</v>
      </c>
      <c r="C783" s="197" t="s">
        <v>3472</v>
      </c>
      <c r="D783" s="197" t="s">
        <v>3472</v>
      </c>
      <c r="E783" s="2"/>
      <c r="F783" s="2" t="s">
        <v>1595</v>
      </c>
      <c r="G783" s="2"/>
      <c r="H783" s="2"/>
      <c r="I783" s="1"/>
      <c r="J783" s="1"/>
      <c r="K783" s="1"/>
      <c r="L783" s="1"/>
      <c r="M783" s="1"/>
      <c r="N783" s="1"/>
      <c r="O783" s="1"/>
      <c r="P783" s="1"/>
      <c r="Q783" s="1"/>
      <c r="R783" s="1"/>
      <c r="S783" s="1"/>
      <c r="T783" s="1"/>
      <c r="U783" s="1"/>
    </row>
    <row r="784" spans="1:23" ht="12.75">
      <c r="A784" s="197" t="s">
        <v>1596</v>
      </c>
      <c r="B784" s="197" t="s">
        <v>3472</v>
      </c>
      <c r="C784" s="197" t="s">
        <v>3472</v>
      </c>
      <c r="D784" s="197" t="s">
        <v>3472</v>
      </c>
      <c r="E784" s="2"/>
      <c r="F784" s="2" t="s">
        <v>1597</v>
      </c>
      <c r="G784" s="2"/>
      <c r="H784" s="2"/>
      <c r="I784" s="1"/>
      <c r="J784" s="1"/>
      <c r="K784" s="1"/>
      <c r="L784" s="1"/>
      <c r="M784" s="1"/>
      <c r="N784" s="1"/>
      <c r="O784" s="1"/>
      <c r="P784" s="1"/>
      <c r="Q784" s="1"/>
      <c r="R784" s="1"/>
      <c r="S784" s="1"/>
      <c r="T784" s="1"/>
      <c r="U784" s="1"/>
    </row>
    <row r="785" spans="1:21" ht="12.75">
      <c r="A785" s="197" t="s">
        <v>1598</v>
      </c>
      <c r="B785" s="197" t="s">
        <v>3472</v>
      </c>
      <c r="C785" s="197" t="s">
        <v>3472</v>
      </c>
      <c r="D785" s="197" t="s">
        <v>3472</v>
      </c>
      <c r="E785" s="2"/>
      <c r="F785" s="2" t="s">
        <v>1599</v>
      </c>
      <c r="G785" s="2"/>
      <c r="H785" s="2"/>
      <c r="I785" s="1"/>
      <c r="J785" s="1"/>
      <c r="K785" s="1"/>
      <c r="L785" s="1"/>
      <c r="M785" s="1"/>
      <c r="N785" s="1"/>
      <c r="O785" s="1"/>
      <c r="P785" s="1"/>
      <c r="Q785" s="1"/>
      <c r="R785" s="1"/>
      <c r="S785" s="1"/>
      <c r="T785" s="1"/>
      <c r="U785" s="1"/>
    </row>
    <row r="786" spans="1:21" ht="12.75">
      <c r="A786" s="197" t="s">
        <v>1600</v>
      </c>
      <c r="B786" s="197" t="s">
        <v>3472</v>
      </c>
      <c r="C786" s="197" t="s">
        <v>3472</v>
      </c>
      <c r="D786" s="197" t="s">
        <v>3472</v>
      </c>
      <c r="E786" s="2"/>
      <c r="F786" s="2" t="s">
        <v>1601</v>
      </c>
      <c r="G786" s="2"/>
      <c r="H786" s="2"/>
      <c r="I786" s="1"/>
      <c r="J786" s="1"/>
      <c r="K786" s="1"/>
      <c r="L786" s="1"/>
      <c r="M786" s="1"/>
      <c r="N786" s="1"/>
      <c r="O786" s="1"/>
      <c r="P786" s="1"/>
      <c r="Q786" s="1"/>
      <c r="R786" s="1"/>
      <c r="S786" s="1"/>
      <c r="T786" s="1"/>
      <c r="U786" s="1"/>
    </row>
    <row r="787" spans="1:21" ht="12.75">
      <c r="A787" s="197" t="s">
        <v>1602</v>
      </c>
      <c r="B787" s="197" t="s">
        <v>3472</v>
      </c>
      <c r="C787" s="197" t="s">
        <v>3472</v>
      </c>
      <c r="D787" s="197" t="s">
        <v>3472</v>
      </c>
      <c r="E787" s="2"/>
      <c r="F787" s="2" t="s">
        <v>1603</v>
      </c>
      <c r="G787" s="2"/>
      <c r="H787" s="2"/>
      <c r="I787" s="1"/>
      <c r="J787" s="1"/>
      <c r="K787" s="1"/>
      <c r="L787" s="1"/>
      <c r="M787" s="1"/>
      <c r="N787" s="1"/>
      <c r="O787" s="1"/>
      <c r="P787" s="1"/>
      <c r="Q787" s="1"/>
      <c r="R787" s="1"/>
      <c r="S787" s="1"/>
      <c r="T787" s="1"/>
      <c r="U787" s="1"/>
    </row>
    <row r="788" spans="1:21" ht="12.75">
      <c r="A788" s="197" t="s">
        <v>1604</v>
      </c>
      <c r="B788" s="197" t="s">
        <v>3472</v>
      </c>
      <c r="C788" s="197" t="s">
        <v>3472</v>
      </c>
      <c r="D788" s="197" t="s">
        <v>3472</v>
      </c>
      <c r="E788" s="2"/>
      <c r="F788" s="2" t="s">
        <v>1605</v>
      </c>
      <c r="G788" s="2"/>
      <c r="H788" s="2"/>
      <c r="I788" s="1"/>
      <c r="J788" s="1"/>
      <c r="K788" s="1"/>
      <c r="L788" s="1"/>
      <c r="M788" s="1"/>
      <c r="N788" s="1"/>
      <c r="O788" s="1"/>
      <c r="P788" s="1"/>
      <c r="Q788" s="1"/>
      <c r="R788" s="1"/>
      <c r="S788" s="1"/>
      <c r="T788" s="1"/>
      <c r="U788" s="1"/>
    </row>
    <row r="789" spans="1:21" ht="12.75">
      <c r="A789" s="197" t="s">
        <v>658</v>
      </c>
      <c r="B789" s="197"/>
      <c r="C789" s="197"/>
      <c r="D789" s="197"/>
      <c r="E789" s="2"/>
      <c r="F789" s="2"/>
      <c r="G789" s="2"/>
      <c r="H789" s="2"/>
      <c r="I789" s="1"/>
      <c r="J789" s="1"/>
      <c r="K789" s="1"/>
      <c r="L789" s="1"/>
      <c r="M789" s="1"/>
      <c r="N789" s="1"/>
      <c r="O789" s="1"/>
      <c r="P789" s="1"/>
      <c r="Q789" s="1"/>
      <c r="R789" s="1"/>
      <c r="S789" s="1"/>
      <c r="T789" s="1"/>
      <c r="U789" s="1"/>
    </row>
    <row r="790" spans="1:21" ht="12.75">
      <c r="A790" s="197"/>
      <c r="B790" s="197"/>
      <c r="C790" s="197"/>
      <c r="D790" s="197"/>
      <c r="E790" s="2"/>
      <c r="F790" s="2"/>
      <c r="G790" s="2"/>
      <c r="H790" s="2"/>
      <c r="I790" s="1"/>
      <c r="J790" s="1"/>
      <c r="K790" s="1"/>
      <c r="L790" s="1"/>
      <c r="M790" s="1"/>
      <c r="N790" s="1"/>
      <c r="O790" s="1"/>
      <c r="P790" s="1"/>
      <c r="Q790" s="1"/>
      <c r="R790" s="1"/>
      <c r="S790" s="1"/>
      <c r="T790" s="1"/>
      <c r="U790" s="1"/>
    </row>
    <row r="791" spans="1:21" ht="12.75">
      <c r="A791" s="197"/>
      <c r="B791" s="218"/>
      <c r="C791" s="218"/>
      <c r="D791" s="218"/>
      <c r="E791" s="198"/>
      <c r="F791" s="2"/>
      <c r="G791" s="2"/>
      <c r="H791" s="2"/>
      <c r="I791" s="1"/>
      <c r="J791" s="1"/>
      <c r="K791" s="1"/>
      <c r="L791" s="1"/>
      <c r="M791" s="1"/>
      <c r="N791" s="1"/>
      <c r="O791" s="1"/>
      <c r="P791" s="1"/>
      <c r="Q791" s="1"/>
      <c r="R791" s="1"/>
      <c r="S791" s="1"/>
      <c r="T791" s="1"/>
      <c r="U791" s="1"/>
    </row>
    <row r="792" spans="1:21" ht="12.75">
      <c r="A792" s="197" t="s">
        <v>1606</v>
      </c>
      <c r="B792" s="199">
        <v>50</v>
      </c>
      <c r="C792" s="199">
        <v>50</v>
      </c>
      <c r="D792" s="199">
        <v>50</v>
      </c>
      <c r="E792" s="198"/>
      <c r="F792" s="2"/>
      <c r="G792" s="2"/>
      <c r="H792" s="2"/>
      <c r="I792" s="1"/>
      <c r="J792" s="1"/>
      <c r="K792" s="1"/>
      <c r="L792" s="1"/>
      <c r="M792" s="1"/>
      <c r="N792" s="1"/>
      <c r="O792" s="1"/>
      <c r="P792" s="1"/>
      <c r="Q792" s="1"/>
      <c r="R792" s="1"/>
      <c r="S792" s="1"/>
      <c r="T792" s="1"/>
      <c r="U792" s="1"/>
    </row>
    <row r="793" spans="1:21" ht="12.75">
      <c r="A793" s="197" t="s">
        <v>1607</v>
      </c>
      <c r="B793" s="199">
        <v>0</v>
      </c>
      <c r="C793" s="199">
        <v>0</v>
      </c>
      <c r="D793" s="199">
        <v>0</v>
      </c>
      <c r="E793" s="198"/>
      <c r="F793" s="2"/>
      <c r="G793" s="2"/>
      <c r="H793" s="2"/>
      <c r="I793" s="1"/>
      <c r="J793" s="1"/>
      <c r="K793" s="1"/>
      <c r="L793" s="1"/>
      <c r="M793" s="1"/>
      <c r="N793" s="1"/>
      <c r="O793" s="1"/>
      <c r="P793" s="1"/>
      <c r="Q793" s="1"/>
      <c r="R793" s="1"/>
      <c r="S793" s="1"/>
      <c r="T793" s="1"/>
      <c r="U793" s="1"/>
    </row>
    <row r="794" spans="1:21" ht="12.75">
      <c r="A794" s="197" t="s">
        <v>1608</v>
      </c>
      <c r="B794" s="199">
        <v>0</v>
      </c>
      <c r="C794" s="199">
        <v>0</v>
      </c>
      <c r="D794" s="199">
        <v>0</v>
      </c>
      <c r="E794" s="198"/>
      <c r="F794" s="2"/>
      <c r="G794" s="2"/>
      <c r="H794" s="2"/>
      <c r="I794" s="1"/>
      <c r="J794" s="1"/>
      <c r="K794" s="1"/>
      <c r="L794" s="1"/>
      <c r="M794" s="1"/>
      <c r="N794" s="1"/>
      <c r="O794" s="1"/>
      <c r="P794" s="1"/>
      <c r="Q794" s="1"/>
      <c r="R794" s="1"/>
      <c r="S794" s="1"/>
      <c r="T794" s="1"/>
      <c r="U794" s="1"/>
    </row>
    <row r="795" spans="1:21" ht="12.75">
      <c r="A795" s="197" t="s">
        <v>1609</v>
      </c>
      <c r="B795" s="199" t="s">
        <v>633</v>
      </c>
      <c r="C795" s="199" t="s">
        <v>633</v>
      </c>
      <c r="D795" s="199" t="s">
        <v>633</v>
      </c>
      <c r="E795" s="198"/>
      <c r="F795" s="2"/>
      <c r="G795" s="2"/>
      <c r="H795" s="2"/>
      <c r="I795" s="1"/>
      <c r="J795" s="1"/>
      <c r="K795" s="1"/>
      <c r="L795" s="1"/>
      <c r="M795" s="1"/>
      <c r="N795" s="1"/>
      <c r="O795" s="1"/>
      <c r="P795" s="1"/>
      <c r="Q795" s="1"/>
      <c r="R795" s="1"/>
      <c r="S795" s="1"/>
      <c r="T795" s="1"/>
      <c r="U795" s="1"/>
    </row>
    <row r="796" spans="1:21" ht="12.75">
      <c r="A796" s="197" t="s">
        <v>1610</v>
      </c>
      <c r="B796" s="199" t="s">
        <v>633</v>
      </c>
      <c r="C796" s="199" t="s">
        <v>633</v>
      </c>
      <c r="D796" s="199" t="s">
        <v>633</v>
      </c>
      <c r="E796" s="198"/>
      <c r="F796" s="2"/>
      <c r="G796" s="2"/>
      <c r="H796" s="2"/>
      <c r="I796" s="1"/>
      <c r="J796" s="1"/>
      <c r="K796" s="1"/>
      <c r="L796" s="1"/>
      <c r="M796" s="1"/>
      <c r="N796" s="1"/>
      <c r="O796" s="1"/>
      <c r="P796" s="1"/>
      <c r="Q796" s="1"/>
      <c r="R796" s="1"/>
      <c r="S796" s="1"/>
      <c r="T796" s="1"/>
      <c r="U796" s="1"/>
    </row>
    <row r="797" spans="1:21" ht="12.75">
      <c r="A797" s="197" t="s">
        <v>1611</v>
      </c>
      <c r="B797" s="199" t="s">
        <v>633</v>
      </c>
      <c r="C797" s="199" t="s">
        <v>633</v>
      </c>
      <c r="D797" s="199" t="s">
        <v>633</v>
      </c>
      <c r="E797" s="198"/>
      <c r="F797" s="2"/>
      <c r="G797" s="2"/>
      <c r="H797" s="2"/>
      <c r="I797" s="1"/>
      <c r="J797" s="1"/>
      <c r="K797" s="1"/>
      <c r="L797" s="1"/>
      <c r="M797" s="1"/>
      <c r="N797" s="1"/>
      <c r="O797" s="1"/>
      <c r="P797" s="1"/>
      <c r="Q797" s="1"/>
      <c r="R797" s="1"/>
      <c r="S797" s="1"/>
      <c r="T797" s="1"/>
      <c r="U797" s="1"/>
    </row>
    <row r="798" spans="1:21" ht="12.75">
      <c r="A798" s="197" t="s">
        <v>1612</v>
      </c>
      <c r="B798" s="199" t="s">
        <v>633</v>
      </c>
      <c r="C798" s="199" t="s">
        <v>633</v>
      </c>
      <c r="D798" s="199" t="s">
        <v>633</v>
      </c>
      <c r="E798" s="198"/>
      <c r="F798" s="2"/>
      <c r="G798" s="2"/>
      <c r="H798" s="2"/>
      <c r="I798" s="1"/>
      <c r="J798" s="1"/>
      <c r="K798" s="1"/>
      <c r="L798" s="1"/>
      <c r="M798" s="1"/>
      <c r="N798" s="1"/>
      <c r="O798" s="1"/>
      <c r="P798" s="1"/>
      <c r="Q798" s="1"/>
      <c r="R798" s="1"/>
      <c r="S798" s="1"/>
      <c r="T798" s="1"/>
      <c r="U798" s="1"/>
    </row>
    <row r="799" spans="1:21" ht="12.75">
      <c r="A799" s="197" t="s">
        <v>1613</v>
      </c>
      <c r="B799" s="199" t="s">
        <v>633</v>
      </c>
      <c r="C799" s="199" t="s">
        <v>633</v>
      </c>
      <c r="D799" s="199" t="s">
        <v>633</v>
      </c>
      <c r="E799" s="198"/>
      <c r="F799" s="2"/>
      <c r="G799" s="2"/>
      <c r="H799" s="2"/>
      <c r="I799" s="1"/>
      <c r="J799" s="1"/>
      <c r="K799" s="1"/>
      <c r="L799" s="1"/>
      <c r="M799" s="1"/>
      <c r="N799" s="1"/>
      <c r="O799" s="1"/>
      <c r="P799" s="1"/>
      <c r="Q799" s="1"/>
      <c r="R799" s="1"/>
      <c r="S799" s="1"/>
      <c r="T799" s="1"/>
      <c r="U799" s="1"/>
    </row>
    <row r="800" spans="1:21" ht="12.75">
      <c r="A800" s="197" t="s">
        <v>1614</v>
      </c>
      <c r="B800" s="199" t="s">
        <v>633</v>
      </c>
      <c r="C800" s="199" t="s">
        <v>633</v>
      </c>
      <c r="D800" s="199" t="s">
        <v>633</v>
      </c>
      <c r="E800" s="198"/>
      <c r="F800" s="2"/>
      <c r="G800" s="2"/>
      <c r="H800" s="2"/>
      <c r="I800" s="1"/>
      <c r="J800" s="1"/>
      <c r="K800" s="1"/>
      <c r="L800" s="1"/>
      <c r="M800" s="1"/>
      <c r="N800" s="1"/>
      <c r="O800" s="1"/>
      <c r="P800" s="1"/>
      <c r="Q800" s="1"/>
      <c r="R800" s="1"/>
      <c r="S800" s="1"/>
      <c r="T800" s="1"/>
      <c r="U800" s="1"/>
    </row>
    <row r="801" spans="1:23" ht="12.75">
      <c r="A801" s="197"/>
      <c r="B801" s="218"/>
      <c r="C801" s="218"/>
      <c r="D801" s="218"/>
      <c r="E801" s="198"/>
      <c r="F801" s="2"/>
      <c r="G801" s="2"/>
      <c r="H801" s="2"/>
      <c r="I801" s="1"/>
      <c r="J801" s="1"/>
      <c r="K801" s="1"/>
      <c r="L801" s="1"/>
      <c r="M801" s="1"/>
      <c r="N801" s="1"/>
      <c r="O801" s="1"/>
      <c r="P801" s="1"/>
      <c r="Q801" s="1"/>
      <c r="R801" s="1"/>
      <c r="S801" s="1"/>
      <c r="T801" s="1"/>
      <c r="U801" s="1"/>
    </row>
    <row r="802" spans="1:23" ht="12.75">
      <c r="A802" s="200" t="s">
        <v>661</v>
      </c>
      <c r="B802" s="211">
        <v>16.666666666666668</v>
      </c>
      <c r="C802" s="211">
        <v>16.666666666666668</v>
      </c>
      <c r="D802" s="211">
        <v>16.666666666666668</v>
      </c>
      <c r="E802" s="198"/>
      <c r="F802" s="2"/>
      <c r="G802" s="2"/>
      <c r="H802" s="2"/>
      <c r="I802" s="1"/>
      <c r="J802" s="1"/>
      <c r="K802" s="1"/>
      <c r="L802" s="1"/>
      <c r="M802" s="1"/>
      <c r="N802" s="1"/>
      <c r="O802" s="1"/>
      <c r="P802" s="1"/>
      <c r="Q802" s="1"/>
      <c r="R802" s="1"/>
      <c r="S802" s="1"/>
      <c r="T802" s="1"/>
      <c r="U802" s="1"/>
    </row>
    <row r="803" spans="1:23" ht="12.75">
      <c r="A803" s="200"/>
      <c r="B803" s="187"/>
      <c r="C803" s="187"/>
      <c r="D803" s="187"/>
      <c r="E803" s="187"/>
      <c r="F803" s="197"/>
      <c r="G803" s="2"/>
      <c r="H803" s="2"/>
      <c r="I803" s="1"/>
      <c r="J803" s="1"/>
      <c r="K803" s="1"/>
      <c r="L803" s="1"/>
      <c r="M803" s="1"/>
      <c r="N803" s="1"/>
      <c r="O803" s="1"/>
      <c r="P803" s="1"/>
      <c r="Q803" s="1"/>
      <c r="R803" s="1"/>
      <c r="S803" s="1"/>
      <c r="T803" s="1"/>
      <c r="U803" s="1"/>
      <c r="V803" s="1"/>
      <c r="W803" s="1"/>
    </row>
    <row r="804" spans="1:23" ht="12.75">
      <c r="A804" s="200" t="s">
        <v>663</v>
      </c>
      <c r="B804" s="219">
        <v>16.666666666666668</v>
      </c>
      <c r="C804" s="197"/>
      <c r="D804" s="197"/>
      <c r="E804" s="197"/>
      <c r="F804" s="197"/>
      <c r="G804" s="2"/>
      <c r="H804" s="2"/>
      <c r="I804" s="1"/>
      <c r="J804" s="1"/>
      <c r="K804" s="1"/>
      <c r="L804" s="1"/>
      <c r="M804" s="1"/>
      <c r="N804" s="1"/>
      <c r="O804" s="1"/>
      <c r="P804" s="1"/>
      <c r="Q804" s="1"/>
      <c r="R804" s="1"/>
      <c r="S804" s="1"/>
      <c r="T804" s="1"/>
      <c r="U804" s="1"/>
      <c r="V804" s="1"/>
      <c r="W804" s="1"/>
    </row>
    <row r="805" spans="1:23" ht="12.75">
      <c r="A805" s="197"/>
      <c r="B805" s="197"/>
      <c r="C805" s="197"/>
      <c r="D805" s="197"/>
      <c r="E805" s="197"/>
      <c r="F805" s="197"/>
      <c r="G805" s="2"/>
      <c r="H805" s="2"/>
      <c r="I805" s="1"/>
      <c r="J805" s="1"/>
      <c r="K805" s="1"/>
      <c r="L805" s="1"/>
      <c r="M805" s="1"/>
      <c r="N805" s="1"/>
      <c r="O805" s="1"/>
      <c r="P805" s="1"/>
      <c r="Q805" s="1"/>
      <c r="R805" s="1"/>
      <c r="S805" s="1"/>
      <c r="T805" s="1"/>
      <c r="U805" s="1"/>
      <c r="V805" s="1"/>
      <c r="W805" s="1"/>
    </row>
    <row r="806" spans="1:23" ht="12.75">
      <c r="A806" s="217" t="s">
        <v>619</v>
      </c>
      <c r="B806" s="369" t="s">
        <v>4882</v>
      </c>
      <c r="C806" s="369" t="s">
        <v>100</v>
      </c>
      <c r="D806" s="369" t="s">
        <v>4883</v>
      </c>
      <c r="E806" s="2"/>
      <c r="F806" s="195" t="s">
        <v>652</v>
      </c>
      <c r="G806" s="422" t="s">
        <v>4884</v>
      </c>
      <c r="H806" s="422" t="s">
        <v>4885</v>
      </c>
      <c r="I806" s="98" t="s">
        <v>4882</v>
      </c>
      <c r="J806" s="98" t="s">
        <v>100</v>
      </c>
      <c r="K806" s="102" t="s">
        <v>4883</v>
      </c>
      <c r="L806" s="102"/>
      <c r="M806" s="102"/>
      <c r="N806" s="102"/>
      <c r="O806" s="102"/>
      <c r="P806" s="102"/>
      <c r="Q806" s="102"/>
      <c r="R806" s="102"/>
      <c r="S806" s="102"/>
      <c r="T806" s="102"/>
      <c r="U806" s="102"/>
    </row>
    <row r="807" spans="1:23" ht="12.75">
      <c r="A807" s="197" t="s">
        <v>1615</v>
      </c>
      <c r="B807" s="197" t="s">
        <v>168</v>
      </c>
      <c r="C807" s="197" t="s">
        <v>168</v>
      </c>
      <c r="D807" s="197" t="s">
        <v>168</v>
      </c>
      <c r="E807" s="2"/>
      <c r="F807" s="197" t="s">
        <v>1616</v>
      </c>
      <c r="G807" s="2" t="s">
        <v>247</v>
      </c>
      <c r="H807" s="2" t="s">
        <v>308</v>
      </c>
      <c r="I807" s="1" t="s">
        <v>247</v>
      </c>
      <c r="J807" s="1" t="s">
        <v>247</v>
      </c>
      <c r="K807" s="1" t="s">
        <v>247</v>
      </c>
      <c r="L807" s="1"/>
      <c r="M807" s="1"/>
      <c r="N807" s="1"/>
      <c r="O807" s="1"/>
      <c r="P807" s="1"/>
      <c r="Q807" s="1"/>
      <c r="R807" s="1"/>
      <c r="S807" s="1"/>
      <c r="T807" s="1"/>
      <c r="U807" s="1"/>
    </row>
    <row r="808" spans="1:23" ht="12.75">
      <c r="A808" s="197" t="s">
        <v>1617</v>
      </c>
      <c r="B808" s="197" t="s">
        <v>168</v>
      </c>
      <c r="C808" s="197" t="s">
        <v>168</v>
      </c>
      <c r="D808" s="197" t="s">
        <v>168</v>
      </c>
      <c r="E808" s="2"/>
      <c r="F808" s="2" t="s">
        <v>1618</v>
      </c>
      <c r="G808" s="2" t="s">
        <v>247</v>
      </c>
      <c r="H808" s="2" t="s">
        <v>308</v>
      </c>
      <c r="I808" s="1" t="s">
        <v>247</v>
      </c>
      <c r="J808" s="1" t="s">
        <v>247</v>
      </c>
      <c r="K808" s="1" t="s">
        <v>247</v>
      </c>
      <c r="L808" s="1"/>
      <c r="M808" s="1"/>
      <c r="N808" s="1"/>
      <c r="O808" s="1"/>
      <c r="P808" s="1"/>
      <c r="Q808" s="1"/>
      <c r="R808" s="1"/>
      <c r="S808" s="1"/>
      <c r="T808" s="1"/>
      <c r="U808" s="1"/>
    </row>
    <row r="809" spans="1:23" ht="12.75">
      <c r="A809" s="197" t="s">
        <v>1619</v>
      </c>
      <c r="B809" s="197" t="s">
        <v>168</v>
      </c>
      <c r="C809" s="197" t="s">
        <v>168</v>
      </c>
      <c r="D809" s="197" t="s">
        <v>168</v>
      </c>
      <c r="E809" s="2"/>
      <c r="F809" s="2" t="s">
        <v>1620</v>
      </c>
      <c r="G809" s="2" t="s">
        <v>247</v>
      </c>
      <c r="H809" s="2" t="s">
        <v>308</v>
      </c>
      <c r="I809" s="1" t="s">
        <v>247</v>
      </c>
      <c r="J809" s="1" t="s">
        <v>247</v>
      </c>
      <c r="K809" s="1" t="s">
        <v>247</v>
      </c>
      <c r="L809" s="1"/>
      <c r="M809" s="1"/>
      <c r="N809" s="1"/>
      <c r="O809" s="1"/>
      <c r="P809" s="1"/>
      <c r="Q809" s="1"/>
      <c r="R809" s="1"/>
      <c r="S809" s="1"/>
      <c r="T809" s="1"/>
      <c r="U809" s="1"/>
    </row>
    <row r="810" spans="1:23" ht="12.75">
      <c r="A810" s="197" t="s">
        <v>1621</v>
      </c>
      <c r="B810" s="197" t="s">
        <v>5063</v>
      </c>
      <c r="C810" s="197" t="s">
        <v>5063</v>
      </c>
      <c r="D810" s="197" t="s">
        <v>5063</v>
      </c>
      <c r="E810" s="2"/>
      <c r="F810" s="197" t="s">
        <v>1623</v>
      </c>
      <c r="G810" s="2"/>
      <c r="H810" s="2"/>
      <c r="I810" s="1"/>
      <c r="J810" s="1"/>
      <c r="K810" s="1"/>
      <c r="L810" s="1"/>
      <c r="M810" s="1"/>
      <c r="N810" s="1"/>
      <c r="O810" s="1"/>
      <c r="P810" s="1"/>
      <c r="Q810" s="1"/>
      <c r="R810" s="1"/>
      <c r="S810" s="1"/>
      <c r="T810" s="1"/>
      <c r="U810" s="1"/>
    </row>
    <row r="811" spans="1:23" ht="12.75">
      <c r="A811" s="197" t="s">
        <v>1624</v>
      </c>
      <c r="B811" s="197" t="s">
        <v>5064</v>
      </c>
      <c r="C811" s="197" t="s">
        <v>5064</v>
      </c>
      <c r="D811" s="197" t="s">
        <v>5064</v>
      </c>
      <c r="E811" s="2"/>
      <c r="F811" s="2" t="s">
        <v>1626</v>
      </c>
      <c r="G811" s="2"/>
      <c r="H811" s="2"/>
      <c r="I811" s="1"/>
      <c r="J811" s="1"/>
      <c r="K811" s="1"/>
      <c r="L811" s="1"/>
      <c r="M811" s="1"/>
      <c r="N811" s="1"/>
      <c r="O811" s="1"/>
      <c r="P811" s="1"/>
      <c r="Q811" s="1"/>
      <c r="R811" s="1"/>
      <c r="S811" s="1"/>
      <c r="T811" s="1"/>
      <c r="U811" s="1"/>
    </row>
    <row r="812" spans="1:23" ht="12.75">
      <c r="A812" s="197" t="s">
        <v>1627</v>
      </c>
      <c r="B812" s="197" t="s">
        <v>884</v>
      </c>
      <c r="C812" s="197" t="s">
        <v>884</v>
      </c>
      <c r="D812" s="197" t="s">
        <v>884</v>
      </c>
      <c r="E812" s="2"/>
      <c r="F812" s="2" t="s">
        <v>1628</v>
      </c>
      <c r="G812" s="2"/>
      <c r="H812" s="2"/>
      <c r="I812" s="1"/>
      <c r="J812" s="1"/>
      <c r="K812" s="1"/>
      <c r="L812" s="1"/>
      <c r="M812" s="1"/>
      <c r="N812" s="1"/>
      <c r="O812" s="1"/>
      <c r="P812" s="1"/>
      <c r="Q812" s="1"/>
      <c r="R812" s="1"/>
      <c r="S812" s="1"/>
      <c r="T812" s="1"/>
      <c r="U812" s="1"/>
    </row>
    <row r="813" spans="1:23" ht="12.75">
      <c r="A813" s="197" t="s">
        <v>658</v>
      </c>
      <c r="B813" s="197"/>
      <c r="C813" s="197"/>
      <c r="D813" s="197"/>
      <c r="E813" s="2"/>
      <c r="F813" s="2"/>
      <c r="G813" s="2"/>
      <c r="H813" s="2"/>
      <c r="I813" s="1"/>
      <c r="J813" s="1"/>
      <c r="K813" s="1"/>
      <c r="L813" s="1"/>
      <c r="M813" s="1"/>
      <c r="N813" s="1"/>
      <c r="O813" s="1"/>
      <c r="P813" s="1"/>
      <c r="Q813" s="1"/>
      <c r="R813" s="1"/>
      <c r="S813" s="1"/>
      <c r="T813" s="1"/>
      <c r="U813" s="1"/>
    </row>
    <row r="814" spans="1:23" ht="12.75">
      <c r="A814" s="197"/>
      <c r="B814" s="197"/>
      <c r="C814" s="197"/>
      <c r="D814" s="197"/>
      <c r="E814" s="2"/>
      <c r="F814" s="2"/>
      <c r="G814" s="2"/>
      <c r="H814" s="2"/>
      <c r="I814" s="1"/>
      <c r="J814" s="1"/>
      <c r="K814" s="1"/>
      <c r="L814" s="1"/>
      <c r="M814" s="1"/>
      <c r="N814" s="1"/>
      <c r="O814" s="1"/>
      <c r="P814" s="1"/>
      <c r="Q814" s="1"/>
      <c r="R814" s="1"/>
      <c r="S814" s="1"/>
      <c r="T814" s="1"/>
      <c r="U814" s="1"/>
    </row>
    <row r="815" spans="1:23" ht="12.75">
      <c r="A815" s="197"/>
      <c r="B815" s="218"/>
      <c r="C815" s="218"/>
      <c r="D815" s="218"/>
      <c r="E815" s="2"/>
      <c r="F815" s="2"/>
      <c r="G815" s="2"/>
      <c r="H815" s="2"/>
      <c r="I815" s="1"/>
      <c r="J815" s="1"/>
      <c r="K815" s="1"/>
      <c r="L815" s="1"/>
      <c r="M815" s="1"/>
      <c r="N815" s="1"/>
      <c r="O815" s="1"/>
      <c r="P815" s="1"/>
      <c r="Q815" s="1"/>
      <c r="R815" s="1"/>
      <c r="S815" s="1"/>
      <c r="T815" s="1"/>
      <c r="U815" s="1"/>
    </row>
    <row r="816" spans="1:23" ht="12.75">
      <c r="A816" s="197" t="s">
        <v>1629</v>
      </c>
      <c r="B816" s="199">
        <v>0</v>
      </c>
      <c r="C816" s="199">
        <v>0</v>
      </c>
      <c r="D816" s="199">
        <v>0</v>
      </c>
      <c r="E816" s="2"/>
      <c r="F816" s="2"/>
      <c r="G816" s="2"/>
      <c r="H816" s="2"/>
      <c r="I816" s="1"/>
      <c r="J816" s="1"/>
      <c r="K816" s="1"/>
      <c r="L816" s="1"/>
      <c r="M816" s="1"/>
      <c r="N816" s="1"/>
      <c r="O816" s="1"/>
      <c r="P816" s="1"/>
      <c r="Q816" s="1"/>
      <c r="R816" s="1"/>
      <c r="S816" s="1"/>
      <c r="T816" s="1"/>
      <c r="U816" s="1"/>
    </row>
    <row r="817" spans="1:23" ht="12.75">
      <c r="A817" s="197" t="s">
        <v>1630</v>
      </c>
      <c r="B817" s="199">
        <v>0</v>
      </c>
      <c r="C817" s="199">
        <v>0</v>
      </c>
      <c r="D817" s="199">
        <v>0</v>
      </c>
      <c r="E817" s="2"/>
      <c r="F817" s="2"/>
      <c r="G817" s="2"/>
      <c r="H817" s="2"/>
      <c r="I817" s="1"/>
      <c r="J817" s="1"/>
      <c r="K817" s="1"/>
      <c r="L817" s="1"/>
      <c r="M817" s="1"/>
      <c r="N817" s="1"/>
      <c r="O817" s="1"/>
      <c r="P817" s="1"/>
      <c r="Q817" s="1"/>
      <c r="R817" s="1"/>
      <c r="S817" s="1"/>
      <c r="T817" s="1"/>
      <c r="U817" s="1"/>
    </row>
    <row r="818" spans="1:23" ht="12.75">
      <c r="A818" s="197" t="s">
        <v>1631</v>
      </c>
      <c r="B818" s="199">
        <v>0</v>
      </c>
      <c r="C818" s="199">
        <v>0</v>
      </c>
      <c r="D818" s="199">
        <v>0</v>
      </c>
      <c r="E818" s="2"/>
      <c r="F818" s="2"/>
      <c r="G818" s="2"/>
      <c r="H818" s="2"/>
      <c r="I818" s="1"/>
      <c r="J818" s="1"/>
      <c r="K818" s="1"/>
      <c r="L818" s="1"/>
      <c r="M818" s="1"/>
      <c r="N818" s="1"/>
      <c r="O818" s="1"/>
      <c r="P818" s="1"/>
      <c r="Q818" s="1"/>
      <c r="R818" s="1"/>
      <c r="S818" s="1"/>
      <c r="T818" s="1"/>
      <c r="U818" s="1"/>
    </row>
    <row r="819" spans="1:23" ht="12.75">
      <c r="A819" s="197"/>
      <c r="B819" s="199"/>
      <c r="C819" s="199"/>
      <c r="D819" s="199"/>
      <c r="E819" s="2"/>
      <c r="F819" s="2"/>
      <c r="G819" s="2"/>
      <c r="H819" s="2"/>
      <c r="I819" s="1"/>
      <c r="J819" s="1"/>
      <c r="K819" s="1"/>
      <c r="L819" s="1"/>
      <c r="M819" s="1"/>
      <c r="N819" s="1"/>
      <c r="O819" s="1"/>
      <c r="P819" s="1"/>
      <c r="Q819" s="1"/>
      <c r="R819" s="1"/>
      <c r="S819" s="1"/>
      <c r="T819" s="1"/>
      <c r="U819" s="1"/>
    </row>
    <row r="820" spans="1:23" ht="12.75">
      <c r="A820" s="200" t="s">
        <v>661</v>
      </c>
      <c r="B820" s="211">
        <v>0</v>
      </c>
      <c r="C820" s="211">
        <v>0</v>
      </c>
      <c r="D820" s="211">
        <v>0</v>
      </c>
      <c r="E820" s="2"/>
      <c r="F820" s="2"/>
      <c r="G820" s="2"/>
      <c r="H820" s="2"/>
      <c r="I820" s="1"/>
      <c r="J820" s="1"/>
      <c r="K820" s="1"/>
      <c r="L820" s="1"/>
      <c r="M820" s="1"/>
      <c r="N820" s="1"/>
      <c r="O820" s="1"/>
      <c r="P820" s="1"/>
      <c r="Q820" s="1"/>
      <c r="R820" s="1"/>
      <c r="S820" s="1"/>
      <c r="T820" s="1"/>
      <c r="U820" s="1"/>
    </row>
    <row r="821" spans="1:23" ht="12.75">
      <c r="A821" s="200"/>
      <c r="B821" s="187"/>
      <c r="C821" s="187"/>
      <c r="D821" s="197"/>
      <c r="E821" s="2"/>
      <c r="F821" s="2"/>
      <c r="G821" s="2"/>
      <c r="H821" s="2"/>
      <c r="I821" s="1"/>
      <c r="J821" s="1"/>
      <c r="K821" s="1"/>
      <c r="L821" s="1"/>
      <c r="M821" s="1"/>
      <c r="N821" s="1"/>
      <c r="O821" s="1"/>
      <c r="P821" s="1"/>
      <c r="Q821" s="1"/>
      <c r="R821" s="1"/>
      <c r="S821" s="1"/>
      <c r="T821" s="1"/>
      <c r="U821" s="1"/>
    </row>
    <row r="822" spans="1:23" ht="12.75">
      <c r="A822" s="200" t="s">
        <v>663</v>
      </c>
      <c r="B822" s="219">
        <v>0</v>
      </c>
      <c r="C822" s="197"/>
      <c r="D822" s="197"/>
      <c r="E822" s="197"/>
      <c r="F822" s="197"/>
      <c r="G822" s="2"/>
      <c r="H822" s="2"/>
      <c r="I822" s="1"/>
      <c r="J822" s="1"/>
      <c r="K822" s="1"/>
      <c r="L822" s="1"/>
      <c r="M822" s="1"/>
      <c r="N822" s="1"/>
      <c r="O822" s="1"/>
      <c r="P822" s="1"/>
      <c r="Q822" s="1"/>
      <c r="R822" s="1"/>
      <c r="S822" s="1"/>
      <c r="T822" s="1"/>
      <c r="U822" s="1"/>
      <c r="V822" s="1"/>
      <c r="W822" s="1"/>
    </row>
    <row r="823" spans="1:23" ht="12.75">
      <c r="A823" s="197"/>
      <c r="B823" s="197"/>
      <c r="C823" s="197"/>
      <c r="D823" s="197"/>
      <c r="E823" s="197"/>
      <c r="F823" s="197"/>
      <c r="G823" s="2"/>
      <c r="H823" s="2"/>
      <c r="I823" s="1"/>
      <c r="J823" s="1"/>
      <c r="K823" s="1"/>
      <c r="L823" s="1"/>
      <c r="M823" s="1"/>
      <c r="N823" s="1"/>
      <c r="O823" s="1"/>
      <c r="P823" s="1"/>
      <c r="Q823" s="1"/>
      <c r="R823" s="1"/>
      <c r="S823" s="1"/>
      <c r="T823" s="1"/>
      <c r="U823" s="1"/>
      <c r="V823" s="1"/>
      <c r="W823" s="1"/>
    </row>
    <row r="824" spans="1:23" ht="12.75">
      <c r="A824" s="217" t="s">
        <v>622</v>
      </c>
      <c r="B824" s="369" t="s">
        <v>4882</v>
      </c>
      <c r="C824" s="369" t="s">
        <v>100</v>
      </c>
      <c r="D824" s="369" t="s">
        <v>4883</v>
      </c>
      <c r="E824" s="2"/>
      <c r="F824" s="195" t="s">
        <v>652</v>
      </c>
      <c r="G824" s="422" t="s">
        <v>4884</v>
      </c>
      <c r="H824" s="422" t="s">
        <v>4885</v>
      </c>
      <c r="I824" s="98" t="s">
        <v>4882</v>
      </c>
      <c r="J824" s="98" t="s">
        <v>100</v>
      </c>
      <c r="K824" s="102" t="s">
        <v>4883</v>
      </c>
      <c r="L824" s="102"/>
      <c r="M824" s="102"/>
      <c r="N824" s="102"/>
      <c r="O824" s="102"/>
      <c r="P824" s="102"/>
      <c r="Q824" s="102"/>
      <c r="R824" s="102"/>
      <c r="S824" s="102"/>
      <c r="T824" s="102"/>
      <c r="U824" s="102"/>
    </row>
    <row r="825" spans="1:23" ht="12.75">
      <c r="A825" s="197" t="s">
        <v>1632</v>
      </c>
      <c r="B825" s="197" t="s">
        <v>166</v>
      </c>
      <c r="C825" s="197" t="s">
        <v>165</v>
      </c>
      <c r="D825" s="197" t="s">
        <v>165</v>
      </c>
      <c r="E825" s="2"/>
      <c r="F825" s="197" t="s">
        <v>1633</v>
      </c>
      <c r="G825" s="2" t="s">
        <v>308</v>
      </c>
      <c r="H825" s="2" t="s">
        <v>308</v>
      </c>
      <c r="I825" s="1" t="s">
        <v>247</v>
      </c>
      <c r="J825" s="1" t="s">
        <v>247</v>
      </c>
      <c r="K825" s="1" t="s">
        <v>247</v>
      </c>
      <c r="L825" s="1"/>
      <c r="M825" s="1"/>
      <c r="N825" s="1"/>
      <c r="O825" s="1"/>
      <c r="P825" s="1"/>
      <c r="Q825" s="1"/>
      <c r="R825" s="1"/>
      <c r="S825" s="1"/>
      <c r="T825" s="1"/>
      <c r="U825" s="1"/>
    </row>
    <row r="826" spans="1:23" ht="12.75">
      <c r="A826" s="197" t="s">
        <v>1634</v>
      </c>
      <c r="B826" s="197" t="s">
        <v>168</v>
      </c>
      <c r="C826" s="197" t="s">
        <v>168</v>
      </c>
      <c r="D826" s="197" t="s">
        <v>168</v>
      </c>
      <c r="E826" s="2"/>
      <c r="F826" s="2" t="s">
        <v>1635</v>
      </c>
      <c r="G826" s="2" t="s">
        <v>247</v>
      </c>
      <c r="H826" s="2" t="s">
        <v>308</v>
      </c>
      <c r="I826" s="1" t="s">
        <v>247</v>
      </c>
      <c r="J826" s="1" t="s">
        <v>247</v>
      </c>
      <c r="K826" s="1" t="s">
        <v>247</v>
      </c>
      <c r="L826" s="1"/>
      <c r="M826" s="1"/>
      <c r="N826" s="1"/>
      <c r="O826" s="1"/>
      <c r="P826" s="1"/>
      <c r="Q826" s="1"/>
      <c r="R826" s="1"/>
      <c r="S826" s="1"/>
      <c r="T826" s="1"/>
      <c r="U826" s="1"/>
    </row>
    <row r="827" spans="1:23" ht="12.75">
      <c r="A827" s="197" t="s">
        <v>1636</v>
      </c>
      <c r="B827" s="197" t="s">
        <v>169</v>
      </c>
      <c r="C827" s="197" t="s">
        <v>168</v>
      </c>
      <c r="D827" s="197" t="s">
        <v>165</v>
      </c>
      <c r="E827" s="2"/>
      <c r="F827" s="2" t="s">
        <v>1637</v>
      </c>
      <c r="G827" s="2" t="s">
        <v>247</v>
      </c>
      <c r="H827" s="2" t="s">
        <v>308</v>
      </c>
      <c r="I827" s="1" t="s">
        <v>247</v>
      </c>
      <c r="J827" s="1" t="s">
        <v>247</v>
      </c>
      <c r="K827" s="1" t="s">
        <v>247</v>
      </c>
      <c r="L827" s="1"/>
      <c r="M827" s="1"/>
      <c r="N827" s="1"/>
      <c r="O827" s="1"/>
      <c r="P827" s="1"/>
      <c r="Q827" s="1"/>
      <c r="R827" s="1"/>
      <c r="S827" s="1"/>
      <c r="T827" s="1"/>
      <c r="U827" s="1"/>
    </row>
    <row r="828" spans="1:23" ht="12.75">
      <c r="A828" s="197" t="s">
        <v>1638</v>
      </c>
      <c r="B828" s="197" t="s">
        <v>169</v>
      </c>
      <c r="C828" s="197" t="s">
        <v>168</v>
      </c>
      <c r="D828" s="197" t="s">
        <v>167</v>
      </c>
      <c r="E828" s="2"/>
      <c r="F828" s="2" t="s">
        <v>1639</v>
      </c>
      <c r="G828" s="2" t="s">
        <v>247</v>
      </c>
      <c r="H828" s="2" t="s">
        <v>308</v>
      </c>
      <c r="I828" s="1" t="s">
        <v>247</v>
      </c>
      <c r="J828" s="1" t="s">
        <v>247</v>
      </c>
      <c r="K828" s="1" t="s">
        <v>247</v>
      </c>
      <c r="L828" s="1"/>
      <c r="M828" s="1"/>
      <c r="N828" s="1"/>
      <c r="O828" s="1"/>
      <c r="P828" s="1"/>
      <c r="Q828" s="1"/>
      <c r="R828" s="1"/>
      <c r="S828" s="1"/>
      <c r="T828" s="1"/>
      <c r="U828" s="1"/>
    </row>
    <row r="829" spans="1:23" ht="12.75">
      <c r="A829" s="197" t="s">
        <v>1640</v>
      </c>
      <c r="B829" s="197" t="s">
        <v>5065</v>
      </c>
      <c r="C829" s="197" t="s">
        <v>5066</v>
      </c>
      <c r="D829" s="197" t="s">
        <v>5067</v>
      </c>
      <c r="E829" s="2"/>
      <c r="F829" s="197" t="s">
        <v>1642</v>
      </c>
      <c r="G829" s="2" t="s">
        <v>5068</v>
      </c>
      <c r="H829" s="2"/>
      <c r="I829" s="1"/>
      <c r="J829" s="1"/>
      <c r="K829" s="1"/>
      <c r="L829" s="1"/>
      <c r="M829" s="1"/>
      <c r="N829" s="1"/>
      <c r="O829" s="1"/>
      <c r="P829" s="1"/>
      <c r="Q829" s="1"/>
      <c r="R829" s="1"/>
      <c r="S829" s="1"/>
      <c r="T829" s="1"/>
      <c r="U829" s="1"/>
    </row>
    <row r="830" spans="1:23" ht="12.75">
      <c r="A830" s="197" t="s">
        <v>1643</v>
      </c>
      <c r="B830" s="197" t="s">
        <v>5069</v>
      </c>
      <c r="C830" s="197" t="s">
        <v>5069</v>
      </c>
      <c r="D830" s="197" t="s">
        <v>5070</v>
      </c>
      <c r="E830" s="2"/>
      <c r="F830" s="2" t="s">
        <v>1644</v>
      </c>
      <c r="G830" s="2"/>
      <c r="H830" s="2"/>
      <c r="I830" s="1"/>
      <c r="J830" s="1"/>
      <c r="K830" s="1"/>
      <c r="L830" s="1"/>
      <c r="M830" s="1"/>
      <c r="N830" s="1"/>
      <c r="O830" s="1"/>
      <c r="P830" s="1"/>
      <c r="Q830" s="1"/>
      <c r="R830" s="1"/>
      <c r="S830" s="1"/>
      <c r="T830" s="1"/>
      <c r="U830" s="1"/>
    </row>
    <row r="831" spans="1:23" ht="12.75">
      <c r="A831" s="197" t="s">
        <v>1645</v>
      </c>
      <c r="B831" s="197" t="s">
        <v>5071</v>
      </c>
      <c r="C831" s="197" t="s">
        <v>787</v>
      </c>
      <c r="D831" s="197" t="s">
        <v>5072</v>
      </c>
      <c r="E831" s="2"/>
      <c r="F831" s="2" t="s">
        <v>1646</v>
      </c>
      <c r="G831" s="2"/>
      <c r="H831" s="2"/>
      <c r="I831" s="1"/>
      <c r="J831" s="1"/>
      <c r="K831" s="1"/>
      <c r="L831" s="1"/>
      <c r="M831" s="1"/>
      <c r="N831" s="1"/>
      <c r="O831" s="1"/>
      <c r="P831" s="1"/>
      <c r="Q831" s="1"/>
      <c r="R831" s="1"/>
      <c r="S831" s="1"/>
      <c r="T831" s="1"/>
      <c r="U831" s="1"/>
    </row>
    <row r="832" spans="1:23" ht="12.75">
      <c r="A832" s="197" t="s">
        <v>1647</v>
      </c>
      <c r="B832" s="197" t="s">
        <v>5071</v>
      </c>
      <c r="C832" s="197" t="s">
        <v>787</v>
      </c>
      <c r="D832" s="197" t="s">
        <v>5073</v>
      </c>
      <c r="E832" s="2"/>
      <c r="F832" s="2" t="s">
        <v>1648</v>
      </c>
      <c r="G832" s="2"/>
      <c r="H832" s="2"/>
      <c r="I832" s="1"/>
      <c r="J832" s="1"/>
      <c r="K832" s="1"/>
      <c r="L832" s="1"/>
      <c r="M832" s="1"/>
      <c r="N832" s="1"/>
      <c r="O832" s="1"/>
      <c r="P832" s="1"/>
      <c r="Q832" s="1"/>
      <c r="R832" s="1"/>
      <c r="S832" s="1"/>
      <c r="T832" s="1"/>
      <c r="U832" s="1"/>
    </row>
    <row r="833" spans="1:23" ht="12.75">
      <c r="A833" s="197" t="s">
        <v>658</v>
      </c>
      <c r="B833" s="197">
        <v>5</v>
      </c>
      <c r="C833" s="197">
        <v>52</v>
      </c>
      <c r="D833" s="197" t="s">
        <v>5074</v>
      </c>
      <c r="E833" s="2"/>
      <c r="F833" s="2"/>
      <c r="G833" s="2"/>
      <c r="H833" s="2"/>
      <c r="I833" s="1"/>
      <c r="J833" s="1"/>
      <c r="K833" s="1"/>
      <c r="L833" s="1"/>
      <c r="M833" s="1"/>
      <c r="N833" s="1"/>
      <c r="O833" s="1"/>
      <c r="P833" s="1"/>
      <c r="Q833" s="1"/>
      <c r="R833" s="1"/>
      <c r="S833" s="1"/>
      <c r="T833" s="1"/>
      <c r="U833" s="1"/>
    </row>
    <row r="834" spans="1:23" ht="12.75">
      <c r="A834" s="197"/>
      <c r="B834" s="218"/>
      <c r="C834" s="218"/>
      <c r="D834" s="218"/>
      <c r="E834" s="2"/>
      <c r="F834" s="2"/>
      <c r="G834" s="2"/>
      <c r="H834" s="2"/>
      <c r="I834" s="1"/>
      <c r="J834" s="1"/>
      <c r="K834" s="1"/>
      <c r="L834" s="1"/>
      <c r="M834" s="1"/>
      <c r="N834" s="1"/>
      <c r="O834" s="1"/>
      <c r="P834" s="1"/>
      <c r="Q834" s="1"/>
      <c r="R834" s="1"/>
      <c r="S834" s="1"/>
      <c r="T834" s="1"/>
      <c r="U834" s="1"/>
    </row>
    <row r="835" spans="1:23" ht="12.75">
      <c r="A835" s="197"/>
      <c r="B835" s="218"/>
      <c r="C835" s="218"/>
      <c r="D835" s="218"/>
      <c r="E835" s="2"/>
      <c r="F835" s="2"/>
      <c r="G835" s="2"/>
      <c r="H835" s="2"/>
      <c r="I835" s="1"/>
      <c r="J835" s="1"/>
      <c r="K835" s="1"/>
      <c r="L835" s="1"/>
      <c r="M835" s="1"/>
      <c r="N835" s="1"/>
      <c r="O835" s="1"/>
      <c r="P835" s="1"/>
      <c r="Q835" s="1"/>
      <c r="R835" s="1"/>
      <c r="S835" s="1"/>
      <c r="T835" s="1"/>
      <c r="U835" s="1"/>
    </row>
    <row r="836" spans="1:23" ht="12.75">
      <c r="A836" s="197" t="s">
        <v>1649</v>
      </c>
      <c r="B836" s="199">
        <v>50</v>
      </c>
      <c r="C836" s="199">
        <v>100</v>
      </c>
      <c r="D836" s="199">
        <v>100</v>
      </c>
      <c r="E836" s="2"/>
      <c r="F836" s="2"/>
      <c r="G836" s="2"/>
      <c r="H836" s="2"/>
      <c r="I836" s="1"/>
      <c r="J836" s="1"/>
      <c r="K836" s="1"/>
      <c r="L836" s="1"/>
      <c r="M836" s="1"/>
      <c r="N836" s="1"/>
      <c r="O836" s="1"/>
      <c r="P836" s="1"/>
      <c r="Q836" s="1"/>
      <c r="R836" s="1"/>
      <c r="S836" s="1"/>
      <c r="T836" s="1"/>
      <c r="U836" s="1"/>
    </row>
    <row r="837" spans="1:23" ht="12.75">
      <c r="A837" s="197" t="s">
        <v>1650</v>
      </c>
      <c r="B837" s="199">
        <v>0</v>
      </c>
      <c r="C837" s="199">
        <v>0</v>
      </c>
      <c r="D837" s="199">
        <v>0</v>
      </c>
      <c r="E837" s="2"/>
      <c r="F837" s="2"/>
      <c r="G837" s="2"/>
      <c r="H837" s="2"/>
      <c r="I837" s="1"/>
      <c r="J837" s="1"/>
      <c r="K837" s="1"/>
      <c r="L837" s="1"/>
      <c r="M837" s="1"/>
      <c r="N837" s="1"/>
      <c r="O837" s="1"/>
      <c r="P837" s="1"/>
      <c r="Q837" s="1"/>
      <c r="R837" s="1"/>
      <c r="S837" s="1"/>
      <c r="T837" s="1"/>
      <c r="U837" s="1"/>
    </row>
    <row r="838" spans="1:23" ht="12.75">
      <c r="A838" s="197" t="s">
        <v>1651</v>
      </c>
      <c r="B838" s="199" t="s">
        <v>633</v>
      </c>
      <c r="C838" s="199">
        <v>0</v>
      </c>
      <c r="D838" s="199">
        <v>100</v>
      </c>
      <c r="E838" s="2"/>
      <c r="F838" s="2"/>
      <c r="G838" s="2"/>
      <c r="H838" s="2"/>
      <c r="I838" s="1"/>
      <c r="J838" s="1"/>
      <c r="K838" s="1"/>
      <c r="L838" s="1"/>
      <c r="M838" s="1"/>
      <c r="N838" s="1"/>
      <c r="O838" s="1"/>
      <c r="P838" s="1"/>
      <c r="Q838" s="1"/>
      <c r="R838" s="1"/>
      <c r="S838" s="1"/>
      <c r="T838" s="1"/>
      <c r="U838" s="1"/>
    </row>
    <row r="839" spans="1:23" ht="12.75">
      <c r="A839" s="197" t="s">
        <v>1652</v>
      </c>
      <c r="B839" s="199" t="s">
        <v>633</v>
      </c>
      <c r="C839" s="199">
        <v>0</v>
      </c>
      <c r="D839" s="199">
        <v>0</v>
      </c>
      <c r="E839" s="2"/>
      <c r="F839" s="2"/>
      <c r="G839" s="2"/>
      <c r="H839" s="2"/>
      <c r="I839" s="1"/>
      <c r="J839" s="1"/>
      <c r="K839" s="1"/>
      <c r="L839" s="1"/>
      <c r="M839" s="1"/>
      <c r="N839" s="1"/>
      <c r="O839" s="1"/>
      <c r="P839" s="1"/>
      <c r="Q839" s="1"/>
      <c r="R839" s="1"/>
      <c r="S839" s="1"/>
      <c r="T839" s="1"/>
      <c r="U839" s="1"/>
    </row>
    <row r="840" spans="1:23" ht="12.75">
      <c r="A840" s="197"/>
      <c r="B840" s="199"/>
      <c r="C840" s="199"/>
      <c r="D840" s="199"/>
      <c r="E840" s="2"/>
      <c r="F840" s="2"/>
      <c r="G840" s="2"/>
      <c r="H840" s="2"/>
      <c r="I840" s="1"/>
      <c r="J840" s="1"/>
      <c r="K840" s="1"/>
      <c r="L840" s="1"/>
      <c r="M840" s="1"/>
      <c r="N840" s="1"/>
      <c r="O840" s="1"/>
      <c r="P840" s="1"/>
      <c r="Q840" s="1"/>
      <c r="R840" s="1"/>
      <c r="S840" s="1"/>
      <c r="T840" s="1"/>
      <c r="U840" s="1"/>
    </row>
    <row r="841" spans="1:23" ht="12.75">
      <c r="A841" s="200" t="s">
        <v>661</v>
      </c>
      <c r="B841" s="211">
        <v>25</v>
      </c>
      <c r="C841" s="211">
        <v>25</v>
      </c>
      <c r="D841" s="211">
        <v>50</v>
      </c>
      <c r="E841" s="2"/>
      <c r="F841" s="2"/>
      <c r="G841" s="2"/>
      <c r="H841" s="2"/>
      <c r="I841" s="1"/>
      <c r="J841" s="1"/>
      <c r="K841" s="1"/>
      <c r="L841" s="1"/>
      <c r="M841" s="1"/>
      <c r="N841" s="1"/>
      <c r="O841" s="1"/>
      <c r="P841" s="1"/>
      <c r="Q841" s="1"/>
      <c r="R841" s="1"/>
      <c r="S841" s="1"/>
      <c r="T841" s="1"/>
      <c r="U841" s="1"/>
    </row>
    <row r="842" spans="1:23" ht="12.75">
      <c r="A842" s="200"/>
      <c r="B842" s="187"/>
      <c r="C842" s="187"/>
      <c r="D842" s="197"/>
      <c r="E842" s="2"/>
      <c r="F842" s="2"/>
      <c r="G842" s="2"/>
      <c r="H842" s="2"/>
      <c r="I842" s="1"/>
      <c r="J842" s="1"/>
      <c r="K842" s="1"/>
      <c r="L842" s="1"/>
      <c r="M842" s="1"/>
      <c r="N842" s="1"/>
      <c r="O842" s="1"/>
      <c r="P842" s="1"/>
      <c r="Q842" s="1"/>
      <c r="R842" s="1"/>
      <c r="S842" s="1"/>
      <c r="T842" s="1"/>
      <c r="U842" s="1"/>
    </row>
    <row r="843" spans="1:23" ht="12.75">
      <c r="A843" s="200" t="s">
        <v>663</v>
      </c>
      <c r="B843" s="219">
        <v>33.333333333333336</v>
      </c>
      <c r="C843" s="197"/>
      <c r="D843" s="197"/>
      <c r="E843" s="197"/>
      <c r="F843" s="197"/>
      <c r="G843" s="2"/>
      <c r="H843" s="2"/>
      <c r="I843" s="1"/>
      <c r="J843" s="1"/>
      <c r="K843" s="1"/>
      <c r="L843" s="1"/>
      <c r="M843" s="1"/>
      <c r="N843" s="1"/>
      <c r="O843" s="1"/>
      <c r="P843" s="1"/>
      <c r="Q843" s="1"/>
      <c r="R843" s="1"/>
      <c r="S843" s="1"/>
      <c r="T843" s="1"/>
      <c r="U843" s="1"/>
      <c r="V843" s="1"/>
      <c r="W843" s="1"/>
    </row>
    <row r="844" spans="1:23" ht="12.75">
      <c r="A844" s="197"/>
      <c r="B844" s="197"/>
      <c r="C844" s="197"/>
      <c r="D844" s="197"/>
      <c r="E844" s="197"/>
      <c r="F844" s="197"/>
      <c r="G844" s="2"/>
      <c r="H844" s="2"/>
      <c r="I844" s="1"/>
      <c r="J844" s="1"/>
      <c r="K844" s="1"/>
      <c r="L844" s="1"/>
      <c r="M844" s="1"/>
      <c r="N844" s="1"/>
      <c r="O844" s="1"/>
      <c r="P844" s="1"/>
      <c r="Q844" s="1"/>
      <c r="R844" s="1"/>
      <c r="S844" s="1"/>
      <c r="T844" s="1"/>
      <c r="U844" s="1"/>
      <c r="V844" s="1"/>
      <c r="W844" s="1"/>
    </row>
    <row r="845" spans="1:23" ht="12.75">
      <c r="A845" s="217" t="s">
        <v>625</v>
      </c>
      <c r="B845" s="369" t="s">
        <v>4882</v>
      </c>
      <c r="C845" s="369" t="s">
        <v>100</v>
      </c>
      <c r="D845" s="369" t="s">
        <v>4883</v>
      </c>
      <c r="E845" s="194"/>
      <c r="F845" s="195" t="s">
        <v>652</v>
      </c>
      <c r="G845" s="422" t="s">
        <v>4884</v>
      </c>
      <c r="H845" s="422" t="s">
        <v>4885</v>
      </c>
      <c r="I845" s="98" t="s">
        <v>4882</v>
      </c>
      <c r="J845" s="98" t="s">
        <v>100</v>
      </c>
      <c r="K845" s="102" t="s">
        <v>4883</v>
      </c>
      <c r="L845" s="102"/>
      <c r="M845" s="102"/>
      <c r="N845" s="102"/>
      <c r="O845" s="102"/>
      <c r="P845" s="102"/>
      <c r="Q845" s="102"/>
      <c r="R845" s="102"/>
      <c r="S845" s="102"/>
      <c r="T845" s="102"/>
      <c r="U845" s="102"/>
    </row>
    <row r="846" spans="1:23" ht="12.75">
      <c r="A846" s="197" t="s">
        <v>1653</v>
      </c>
      <c r="B846" s="197" t="s">
        <v>169</v>
      </c>
      <c r="C846" s="197" t="s">
        <v>165</v>
      </c>
      <c r="D846" s="197" t="s">
        <v>168</v>
      </c>
      <c r="E846" s="2"/>
      <c r="F846" s="197" t="s">
        <v>1654</v>
      </c>
      <c r="G846" s="2" t="s">
        <v>247</v>
      </c>
      <c r="H846" s="2" t="s">
        <v>308</v>
      </c>
      <c r="I846" s="1" t="s">
        <v>247</v>
      </c>
      <c r="J846" s="1" t="s">
        <v>247</v>
      </c>
      <c r="K846" s="1" t="s">
        <v>247</v>
      </c>
      <c r="L846" s="1"/>
      <c r="M846" s="1"/>
      <c r="N846" s="1"/>
      <c r="O846" s="1"/>
      <c r="P846" s="1"/>
      <c r="Q846" s="1"/>
      <c r="R846" s="1"/>
      <c r="S846" s="1"/>
      <c r="T846" s="1"/>
      <c r="U846" s="1"/>
    </row>
    <row r="847" spans="1:23" ht="12.75">
      <c r="A847" s="197" t="s">
        <v>1655</v>
      </c>
      <c r="B847" s="197" t="s">
        <v>169</v>
      </c>
      <c r="C847" s="197" t="s">
        <v>165</v>
      </c>
      <c r="D847" s="197" t="s">
        <v>166</v>
      </c>
      <c r="E847" s="2"/>
      <c r="F847" s="2" t="s">
        <v>1656</v>
      </c>
      <c r="G847" s="2" t="s">
        <v>247</v>
      </c>
      <c r="H847" s="2" t="s">
        <v>308</v>
      </c>
      <c r="I847" s="1" t="s">
        <v>247</v>
      </c>
      <c r="J847" s="1" t="s">
        <v>247</v>
      </c>
      <c r="K847" s="1" t="s">
        <v>247</v>
      </c>
      <c r="L847" s="1"/>
      <c r="M847" s="1"/>
      <c r="N847" s="1"/>
      <c r="O847" s="1"/>
      <c r="P847" s="1"/>
      <c r="Q847" s="1"/>
      <c r="R847" s="1"/>
      <c r="S847" s="1"/>
      <c r="T847" s="1"/>
      <c r="U847" s="1"/>
    </row>
    <row r="848" spans="1:23" ht="12.75">
      <c r="A848" s="197" t="s">
        <v>1657</v>
      </c>
      <c r="B848" s="197" t="s">
        <v>169</v>
      </c>
      <c r="C848" s="197" t="s">
        <v>165</v>
      </c>
      <c r="D848" s="197" t="s">
        <v>165</v>
      </c>
      <c r="E848" s="2"/>
      <c r="F848" s="2" t="s">
        <v>1658</v>
      </c>
      <c r="G848" s="2" t="s">
        <v>247</v>
      </c>
      <c r="H848" s="2" t="s">
        <v>308</v>
      </c>
      <c r="I848" s="1" t="s">
        <v>247</v>
      </c>
      <c r="J848" s="1" t="s">
        <v>247</v>
      </c>
      <c r="K848" s="1" t="s">
        <v>247</v>
      </c>
      <c r="L848" s="1"/>
      <c r="M848" s="1"/>
      <c r="N848" s="1"/>
      <c r="O848" s="1"/>
      <c r="P848" s="1"/>
      <c r="Q848" s="1"/>
      <c r="R848" s="1"/>
      <c r="S848" s="1"/>
      <c r="T848" s="1"/>
      <c r="U848" s="1"/>
    </row>
    <row r="849" spans="1:23" ht="153">
      <c r="A849" s="197" t="s">
        <v>1659</v>
      </c>
      <c r="B849" s="197" t="s">
        <v>5075</v>
      </c>
      <c r="C849" s="409" t="s">
        <v>5076</v>
      </c>
      <c r="D849" s="197" t="s">
        <v>5077</v>
      </c>
      <c r="E849" s="2"/>
      <c r="F849" s="197" t="s">
        <v>1660</v>
      </c>
      <c r="G849" s="2"/>
      <c r="H849" s="2"/>
      <c r="I849" s="1"/>
      <c r="J849" s="1"/>
      <c r="K849" s="1"/>
      <c r="L849" s="1"/>
      <c r="M849" s="1"/>
      <c r="N849" s="1"/>
      <c r="O849" s="1"/>
      <c r="P849" s="1"/>
      <c r="Q849" s="1"/>
      <c r="R849" s="1"/>
      <c r="S849" s="1"/>
      <c r="T849" s="1"/>
      <c r="U849" s="1"/>
    </row>
    <row r="850" spans="1:23" ht="12.75">
      <c r="A850" s="197" t="s">
        <v>1661</v>
      </c>
      <c r="B850" s="197" t="s">
        <v>5075</v>
      </c>
      <c r="C850" s="197" t="s">
        <v>5078</v>
      </c>
      <c r="D850" s="197" t="s">
        <v>5079</v>
      </c>
      <c r="E850" s="2"/>
      <c r="F850" s="197" t="s">
        <v>1662</v>
      </c>
      <c r="G850" s="2"/>
      <c r="H850" s="2"/>
      <c r="I850" s="1"/>
      <c r="J850" s="1"/>
      <c r="K850" s="1"/>
      <c r="L850" s="1"/>
      <c r="M850" s="1"/>
      <c r="N850" s="1"/>
      <c r="O850" s="1"/>
      <c r="P850" s="1"/>
      <c r="Q850" s="1"/>
      <c r="R850" s="1"/>
      <c r="S850" s="1"/>
      <c r="T850" s="1"/>
      <c r="U850" s="1"/>
    </row>
    <row r="851" spans="1:23" ht="12.75">
      <c r="A851" s="197" t="s">
        <v>1663</v>
      </c>
      <c r="B851" s="197" t="s">
        <v>5075</v>
      </c>
      <c r="C851" s="197" t="s">
        <v>5080</v>
      </c>
      <c r="D851" s="197" t="s">
        <v>5081</v>
      </c>
      <c r="E851" s="2"/>
      <c r="F851" s="2" t="s">
        <v>1664</v>
      </c>
      <c r="G851" s="2"/>
      <c r="H851" s="2"/>
      <c r="I851" s="1"/>
      <c r="J851" s="1"/>
      <c r="K851" s="1"/>
      <c r="L851" s="1"/>
      <c r="M851" s="1"/>
      <c r="N851" s="1"/>
      <c r="O851" s="1"/>
      <c r="P851" s="1"/>
      <c r="Q851" s="1"/>
      <c r="R851" s="1"/>
      <c r="S851" s="1"/>
      <c r="T851" s="1"/>
      <c r="U851" s="1"/>
    </row>
    <row r="852" spans="1:23" ht="12.75">
      <c r="A852" s="197" t="s">
        <v>658</v>
      </c>
      <c r="B852" s="197"/>
      <c r="C852" s="197" t="s">
        <v>5082</v>
      </c>
      <c r="D852" s="197" t="s">
        <v>5083</v>
      </c>
      <c r="E852" s="2"/>
      <c r="F852" s="2"/>
      <c r="G852" s="2"/>
      <c r="H852" s="2"/>
      <c r="I852" s="1"/>
      <c r="J852" s="1"/>
      <c r="K852" s="1"/>
      <c r="L852" s="1"/>
      <c r="M852" s="1"/>
      <c r="N852" s="1"/>
      <c r="O852" s="1"/>
      <c r="P852" s="1"/>
      <c r="Q852" s="1"/>
      <c r="R852" s="1"/>
      <c r="S852" s="1"/>
      <c r="T852" s="1"/>
      <c r="U852" s="1"/>
    </row>
    <row r="853" spans="1:23" ht="12.75">
      <c r="A853" s="197"/>
      <c r="B853" s="197"/>
      <c r="C853" s="197"/>
      <c r="D853" s="197"/>
      <c r="E853" s="2"/>
      <c r="F853" s="2"/>
      <c r="G853" s="2"/>
      <c r="H853" s="2"/>
      <c r="I853" s="1"/>
      <c r="J853" s="1"/>
      <c r="K853" s="1"/>
      <c r="L853" s="1"/>
      <c r="M853" s="1"/>
      <c r="N853" s="1"/>
      <c r="O853" s="1"/>
      <c r="P853" s="1"/>
      <c r="Q853" s="1"/>
      <c r="R853" s="1"/>
      <c r="S853" s="1"/>
      <c r="T853" s="1"/>
      <c r="U853" s="1"/>
    </row>
    <row r="854" spans="1:23" ht="12.75">
      <c r="A854" s="197"/>
      <c r="B854" s="218"/>
      <c r="C854" s="218"/>
      <c r="D854" s="218"/>
      <c r="E854" s="2"/>
      <c r="F854" s="2"/>
      <c r="G854" s="2"/>
      <c r="H854" s="2"/>
      <c r="I854" s="1"/>
      <c r="J854" s="1"/>
      <c r="K854" s="1"/>
      <c r="L854" s="1"/>
      <c r="M854" s="1"/>
      <c r="N854" s="1"/>
      <c r="O854" s="1"/>
      <c r="P854" s="1"/>
      <c r="Q854" s="1"/>
      <c r="R854" s="1"/>
      <c r="S854" s="1"/>
      <c r="T854" s="1"/>
      <c r="U854" s="1"/>
    </row>
    <row r="855" spans="1:23" ht="12.75">
      <c r="A855" s="197" t="s">
        <v>1665</v>
      </c>
      <c r="B855" s="199" t="s">
        <v>633</v>
      </c>
      <c r="C855" s="199">
        <v>100</v>
      </c>
      <c r="D855" s="199">
        <v>0</v>
      </c>
      <c r="E855" s="2"/>
      <c r="F855" s="2"/>
      <c r="G855" s="2"/>
      <c r="H855" s="2"/>
      <c r="I855" s="1"/>
      <c r="J855" s="1"/>
      <c r="K855" s="1"/>
      <c r="L855" s="1"/>
      <c r="M855" s="1"/>
      <c r="N855" s="1"/>
      <c r="O855" s="1"/>
      <c r="P855" s="1"/>
      <c r="Q855" s="1"/>
      <c r="R855" s="1"/>
      <c r="S855" s="1"/>
      <c r="T855" s="1"/>
      <c r="U855" s="1"/>
    </row>
    <row r="856" spans="1:23" ht="12.75">
      <c r="A856" s="197" t="s">
        <v>1666</v>
      </c>
      <c r="B856" s="199" t="s">
        <v>633</v>
      </c>
      <c r="C856" s="199">
        <v>100</v>
      </c>
      <c r="D856" s="199">
        <v>50</v>
      </c>
      <c r="E856" s="2"/>
      <c r="F856" s="2"/>
      <c r="G856" s="2"/>
      <c r="H856" s="2"/>
      <c r="I856" s="1"/>
      <c r="J856" s="1"/>
      <c r="K856" s="1"/>
      <c r="L856" s="1"/>
      <c r="M856" s="1"/>
      <c r="N856" s="1"/>
      <c r="O856" s="1"/>
      <c r="P856" s="1"/>
      <c r="Q856" s="1"/>
      <c r="R856" s="1"/>
      <c r="S856" s="1"/>
      <c r="T856" s="1"/>
      <c r="U856" s="1"/>
    </row>
    <row r="857" spans="1:23" ht="12.75">
      <c r="A857" s="197" t="s">
        <v>1667</v>
      </c>
      <c r="B857" s="199" t="s">
        <v>633</v>
      </c>
      <c r="C857" s="199">
        <v>100</v>
      </c>
      <c r="D857" s="199">
        <v>100</v>
      </c>
      <c r="E857" s="2"/>
      <c r="F857" s="2"/>
      <c r="G857" s="2"/>
      <c r="H857" s="2"/>
      <c r="I857" s="1"/>
      <c r="J857" s="1"/>
      <c r="K857" s="1"/>
      <c r="L857" s="1"/>
      <c r="M857" s="1"/>
      <c r="N857" s="1"/>
      <c r="O857" s="1"/>
      <c r="P857" s="1"/>
      <c r="Q857" s="1"/>
      <c r="R857" s="1"/>
      <c r="S857" s="1"/>
      <c r="T857" s="1"/>
      <c r="U857" s="1"/>
    </row>
    <row r="858" spans="1:23" ht="12.75">
      <c r="A858" s="197"/>
      <c r="B858" s="199"/>
      <c r="C858" s="199"/>
      <c r="D858" s="199"/>
      <c r="E858" s="2"/>
      <c r="F858" s="2"/>
      <c r="G858" s="2"/>
      <c r="H858" s="2"/>
      <c r="I858" s="1"/>
      <c r="J858" s="1"/>
      <c r="K858" s="1"/>
      <c r="L858" s="1"/>
      <c r="M858" s="1"/>
      <c r="N858" s="1"/>
      <c r="O858" s="1"/>
      <c r="P858" s="1"/>
      <c r="Q858" s="1"/>
      <c r="R858" s="1"/>
      <c r="S858" s="1"/>
      <c r="T858" s="1"/>
      <c r="U858" s="1"/>
    </row>
    <row r="859" spans="1:23" ht="12.75">
      <c r="A859" s="200" t="s">
        <v>661</v>
      </c>
      <c r="B859" s="211" t="s">
        <v>169</v>
      </c>
      <c r="C859" s="211">
        <v>100</v>
      </c>
      <c r="D859" s="211">
        <v>50</v>
      </c>
      <c r="E859" s="2"/>
      <c r="F859" s="2"/>
      <c r="G859" s="2"/>
      <c r="H859" s="2"/>
      <c r="I859" s="1"/>
      <c r="J859" s="1"/>
      <c r="K859" s="1"/>
      <c r="L859" s="1"/>
      <c r="M859" s="1"/>
      <c r="N859" s="1"/>
      <c r="O859" s="1"/>
      <c r="P859" s="1"/>
      <c r="Q859" s="1"/>
      <c r="R859" s="1"/>
      <c r="S859" s="1"/>
      <c r="T859" s="1"/>
      <c r="U859" s="1"/>
    </row>
    <row r="860" spans="1:23" ht="12.75">
      <c r="A860" s="200"/>
      <c r="B860" s="187"/>
      <c r="C860" s="187"/>
      <c r="D860" s="197"/>
      <c r="E860" s="2"/>
      <c r="F860" s="2"/>
      <c r="G860" s="2"/>
      <c r="H860" s="2"/>
      <c r="I860" s="1"/>
      <c r="J860" s="1"/>
      <c r="K860" s="1"/>
      <c r="L860" s="1"/>
      <c r="M860" s="1"/>
      <c r="N860" s="1"/>
      <c r="O860" s="1"/>
      <c r="P860" s="1"/>
      <c r="Q860" s="1"/>
      <c r="R860" s="1"/>
      <c r="S860" s="1"/>
      <c r="T860" s="1"/>
      <c r="U860" s="1"/>
    </row>
    <row r="861" spans="1:23" ht="12.75">
      <c r="A861" s="200" t="s">
        <v>663</v>
      </c>
      <c r="B861" s="219">
        <v>75</v>
      </c>
      <c r="C861" s="197"/>
      <c r="D861" s="197"/>
      <c r="E861" s="197"/>
      <c r="F861" s="197"/>
      <c r="G861" s="2"/>
      <c r="H861" s="2"/>
      <c r="I861" s="1"/>
      <c r="J861" s="1"/>
      <c r="K861" s="1"/>
      <c r="L861" s="1"/>
      <c r="M861" s="1"/>
      <c r="N861" s="1"/>
      <c r="O861" s="1"/>
      <c r="P861" s="1"/>
      <c r="Q861" s="1"/>
      <c r="R861" s="1"/>
      <c r="S861" s="1"/>
      <c r="T861" s="1"/>
      <c r="U861" s="1"/>
      <c r="V861" s="1"/>
      <c r="W861" s="1"/>
    </row>
    <row r="862" spans="1:23" ht="12.75">
      <c r="A862" s="197"/>
      <c r="B862" s="197"/>
      <c r="C862" s="197"/>
      <c r="D862" s="197"/>
      <c r="E862" s="197"/>
      <c r="F862" s="197"/>
      <c r="G862" s="2"/>
      <c r="H862" s="2"/>
      <c r="I862" s="1"/>
      <c r="J862" s="1"/>
      <c r="K862" s="1"/>
      <c r="L862" s="1"/>
      <c r="M862" s="1"/>
      <c r="N862" s="1"/>
      <c r="O862" s="1"/>
      <c r="P862" s="1"/>
      <c r="Q862" s="1"/>
      <c r="R862" s="1"/>
      <c r="S862" s="1"/>
      <c r="T862" s="1"/>
      <c r="U862" s="1"/>
      <c r="V862" s="1"/>
      <c r="W862" s="1"/>
    </row>
    <row r="863" spans="1:23" ht="12.75">
      <c r="A863" s="217" t="s">
        <v>628</v>
      </c>
      <c r="B863" s="369" t="s">
        <v>4882</v>
      </c>
      <c r="C863" s="369" t="s">
        <v>100</v>
      </c>
      <c r="D863" s="369" t="s">
        <v>4883</v>
      </c>
      <c r="E863" s="194"/>
      <c r="F863" s="195" t="s">
        <v>652</v>
      </c>
      <c r="G863" s="422" t="s">
        <v>4884</v>
      </c>
      <c r="H863" s="422" t="s">
        <v>4885</v>
      </c>
      <c r="I863" s="98" t="s">
        <v>4882</v>
      </c>
      <c r="J863" s="98" t="s">
        <v>100</v>
      </c>
      <c r="K863" s="102" t="s">
        <v>4883</v>
      </c>
      <c r="L863" s="102"/>
      <c r="M863" s="102"/>
      <c r="N863" s="102"/>
      <c r="O863" s="102"/>
      <c r="P863" s="102"/>
      <c r="Q863" s="102"/>
      <c r="R863" s="102"/>
      <c r="S863" s="102"/>
      <c r="T863" s="102"/>
      <c r="U863" s="102"/>
    </row>
    <row r="864" spans="1:23" ht="12.75">
      <c r="A864" s="197" t="s">
        <v>1668</v>
      </c>
      <c r="B864" s="197" t="s">
        <v>165</v>
      </c>
      <c r="C864" s="197" t="s">
        <v>165</v>
      </c>
      <c r="D864" s="197" t="s">
        <v>165</v>
      </c>
      <c r="E864" s="2"/>
      <c r="F864" s="197" t="s">
        <v>1669</v>
      </c>
      <c r="G864" s="2" t="s">
        <v>247</v>
      </c>
      <c r="H864" s="2" t="s">
        <v>308</v>
      </c>
      <c r="I864" s="1" t="s">
        <v>247</v>
      </c>
      <c r="J864" s="1" t="s">
        <v>247</v>
      </c>
      <c r="K864" s="1" t="s">
        <v>247</v>
      </c>
      <c r="L864" s="1"/>
      <c r="M864" s="1"/>
      <c r="N864" s="1"/>
      <c r="O864" s="1"/>
      <c r="P864" s="1"/>
      <c r="Q864" s="1"/>
      <c r="R864" s="1"/>
      <c r="S864" s="1"/>
      <c r="T864" s="1"/>
      <c r="U864" s="1"/>
    </row>
    <row r="865" spans="1:23" ht="12.75">
      <c r="A865" s="197" t="s">
        <v>1670</v>
      </c>
      <c r="B865" s="197" t="s">
        <v>5084</v>
      </c>
      <c r="C865" s="197" t="s">
        <v>5084</v>
      </c>
      <c r="D865" s="197" t="s">
        <v>5085</v>
      </c>
      <c r="E865" s="2"/>
      <c r="F865" s="197" t="s">
        <v>1672</v>
      </c>
      <c r="G865" s="2"/>
      <c r="H865" s="2"/>
      <c r="I865" s="2"/>
      <c r="J865" s="2"/>
      <c r="K865" s="1"/>
      <c r="L865" s="1"/>
      <c r="M865" s="1"/>
      <c r="N865" s="1"/>
      <c r="O865" s="1"/>
      <c r="P865" s="1"/>
      <c r="Q865" s="1"/>
      <c r="R865" s="1"/>
      <c r="S865" s="1"/>
      <c r="T865" s="1"/>
      <c r="U865" s="1"/>
    </row>
    <row r="866" spans="1:23" ht="12.75">
      <c r="A866" s="197" t="s">
        <v>658</v>
      </c>
      <c r="B866" s="197" t="s">
        <v>5086</v>
      </c>
      <c r="C866" s="197" t="s">
        <v>5086</v>
      </c>
      <c r="D866" s="197" t="s">
        <v>5087</v>
      </c>
      <c r="E866" s="2"/>
      <c r="F866" s="2"/>
      <c r="G866" s="2"/>
      <c r="H866" s="2"/>
      <c r="I866" s="1"/>
      <c r="J866" s="57"/>
      <c r="K866" s="1"/>
      <c r="L866" s="1"/>
      <c r="M866" s="1"/>
      <c r="N866" s="1"/>
      <c r="O866" s="1"/>
      <c r="P866" s="1"/>
      <c r="Q866" s="1"/>
      <c r="R866" s="1"/>
      <c r="S866" s="1"/>
      <c r="T866" s="1"/>
      <c r="U866" s="1"/>
    </row>
    <row r="867" spans="1:23" ht="12.75">
      <c r="A867" s="197"/>
      <c r="B867" s="197"/>
      <c r="C867" s="197"/>
      <c r="D867" s="197"/>
      <c r="E867" s="2"/>
      <c r="F867" s="2"/>
      <c r="G867" s="2"/>
      <c r="H867" s="2"/>
      <c r="I867" s="1"/>
      <c r="J867" s="57"/>
      <c r="K867" s="1"/>
      <c r="L867" s="1"/>
      <c r="M867" s="1"/>
      <c r="N867" s="1"/>
      <c r="O867" s="1"/>
      <c r="P867" s="1"/>
      <c r="Q867" s="1"/>
      <c r="R867" s="1"/>
      <c r="S867" s="1"/>
      <c r="T867" s="1"/>
      <c r="U867" s="1"/>
    </row>
    <row r="868" spans="1:23" ht="12.75">
      <c r="A868" s="197"/>
      <c r="B868" s="218"/>
      <c r="C868" s="218"/>
      <c r="D868" s="218"/>
      <c r="E868" s="2"/>
      <c r="F868" s="2"/>
      <c r="G868" s="2"/>
      <c r="H868" s="2"/>
      <c r="I868" s="1"/>
      <c r="J868" s="57"/>
      <c r="K868" s="1"/>
      <c r="L868" s="1"/>
      <c r="M868" s="1"/>
      <c r="N868" s="1"/>
      <c r="O868" s="1"/>
      <c r="P868" s="1"/>
      <c r="Q868" s="1"/>
      <c r="R868" s="1"/>
      <c r="S868" s="1"/>
      <c r="T868" s="1"/>
      <c r="U868" s="1"/>
    </row>
    <row r="869" spans="1:23" ht="12.75">
      <c r="A869" s="197" t="s">
        <v>1674</v>
      </c>
      <c r="B869" s="199">
        <v>100</v>
      </c>
      <c r="C869" s="199">
        <v>100</v>
      </c>
      <c r="D869" s="199">
        <v>100</v>
      </c>
      <c r="E869" s="2"/>
      <c r="F869" s="2"/>
      <c r="G869" s="2"/>
      <c r="H869" s="2"/>
      <c r="I869" s="1"/>
      <c r="J869" s="57"/>
      <c r="K869" s="1"/>
      <c r="L869" s="1"/>
      <c r="M869" s="1"/>
      <c r="N869" s="1"/>
      <c r="O869" s="1"/>
      <c r="P869" s="1"/>
      <c r="Q869" s="1"/>
      <c r="R869" s="1"/>
      <c r="S869" s="1"/>
      <c r="T869" s="1"/>
      <c r="U869" s="1"/>
    </row>
    <row r="870" spans="1:23" ht="12.75">
      <c r="A870" s="197"/>
      <c r="B870" s="199"/>
      <c r="C870" s="199"/>
      <c r="D870" s="199"/>
      <c r="E870" s="2"/>
      <c r="F870" s="2"/>
      <c r="G870" s="2"/>
      <c r="H870" s="2"/>
      <c r="I870" s="1"/>
      <c r="J870" s="57"/>
      <c r="K870" s="1"/>
      <c r="L870" s="1"/>
      <c r="M870" s="1"/>
      <c r="N870" s="1"/>
      <c r="O870" s="1"/>
      <c r="P870" s="1"/>
      <c r="Q870" s="1"/>
      <c r="R870" s="1"/>
      <c r="S870" s="1"/>
      <c r="T870" s="1"/>
      <c r="U870" s="1"/>
    </row>
    <row r="871" spans="1:23" ht="12.75">
      <c r="A871" s="200" t="s">
        <v>661</v>
      </c>
      <c r="B871" s="211">
        <v>100</v>
      </c>
      <c r="C871" s="211">
        <v>100</v>
      </c>
      <c r="D871" s="211">
        <v>100</v>
      </c>
      <c r="E871" s="2"/>
      <c r="F871" s="2"/>
      <c r="G871" s="2"/>
      <c r="H871" s="2"/>
      <c r="I871" s="1"/>
      <c r="J871" s="57"/>
      <c r="K871" s="1"/>
      <c r="L871" s="1"/>
      <c r="M871" s="1"/>
      <c r="N871" s="1"/>
      <c r="O871" s="1"/>
      <c r="P871" s="1"/>
      <c r="Q871" s="1"/>
      <c r="R871" s="1"/>
      <c r="S871" s="1"/>
      <c r="T871" s="1"/>
      <c r="U871" s="1"/>
    </row>
    <row r="872" spans="1:23" ht="12.75">
      <c r="A872" s="200"/>
      <c r="B872" s="280"/>
      <c r="C872" s="280"/>
      <c r="D872" s="218"/>
      <c r="E872" s="2"/>
      <c r="F872" s="2"/>
      <c r="G872" s="2"/>
      <c r="H872" s="2"/>
      <c r="I872" s="1"/>
      <c r="J872" s="57"/>
      <c r="K872" s="1"/>
      <c r="L872" s="1"/>
      <c r="M872" s="1"/>
      <c r="N872" s="1"/>
      <c r="O872" s="1"/>
      <c r="P872" s="1"/>
      <c r="Q872" s="1"/>
      <c r="R872" s="1"/>
      <c r="S872" s="1"/>
      <c r="T872" s="1"/>
      <c r="U872" s="1"/>
    </row>
    <row r="873" spans="1:23" ht="12.75">
      <c r="A873" s="200" t="s">
        <v>663</v>
      </c>
      <c r="B873" s="219">
        <v>100</v>
      </c>
      <c r="C873" s="197"/>
      <c r="D873" s="197"/>
      <c r="E873" s="197"/>
      <c r="F873" s="197"/>
      <c r="G873" s="2"/>
      <c r="H873" s="2"/>
      <c r="I873" s="1"/>
      <c r="J873" s="1"/>
      <c r="K873" s="1"/>
      <c r="L873" s="57"/>
      <c r="M873" s="1"/>
      <c r="N873" s="1"/>
      <c r="O873" s="1"/>
      <c r="P873" s="1"/>
      <c r="Q873" s="1"/>
      <c r="R873" s="1"/>
      <c r="S873" s="1"/>
      <c r="T873" s="1"/>
      <c r="U873" s="1"/>
      <c r="V873" s="1"/>
      <c r="W873" s="1"/>
    </row>
  </sheetData>
  <sheetProtection selectLockedCells="1" selectUnlockedCells="1"/>
  <conditionalFormatting sqref="A1">
    <cfRule type="expression" dxfId="217" priority="1" stopIfTrue="1">
      <formula>LEN(TRIM(A1))&gt;0</formula>
    </cfRule>
  </conditionalFormatting>
  <conditionalFormatting sqref="B13:E14 B132:D135 E204:F205 E645:F645 E804:F804 B25:I34 B44:I51 B75:I89 B101:I109 B135:K135 B125:I134 B153:K153 B152:C152 B147:D151 B174:F174 B167:D174 B203:E205 B194:C202 B221:D221 B222:F223 B216:C221 B266:D266 B267:F268 B252:C266 B305:D305 B306:F307 B293:C305 B344:D344 B345:F346 B332:C344 B365:D365 B366:F366 B358:C365 B381:F381 B376:D381 B402:D410 B413:F414 B412:D414 B421:D422 B426:F427 B424:D425 B445:D446 B447:F447 B440:C446 B470:D470 B471:F471 B463:C470 B494:D494 B495:F495 B487:C494 B521:D521 B522:F522 B513:C521 B542:D542 B543:F543 B536:C542 B572:D572 B573:F573 B563:C572 B596:D596 B597:F597 B589:C596 B620:D620 B621:F621 B613:C620 B644:E645 B637:C643 B689:D689 B690:F690 B675:C689 B731:D731 B732:F732 B718:C731 B749:D749 B750:F750 B744:C749 B767:D767 B768:F768 B762:C767 B803:E804 B792:C802 B821:D821 B822:F822 B816:C821 B842:D842 B843:F843 B836:C842 B860:D860 B861:F861 B855:C860 B872:D872 B873:F873 B869:C872">
    <cfRule type="cellIs" dxfId="216" priority="2" stopIfTrue="1" operator="equal">
      <formula>"---"</formula>
    </cfRule>
  </conditionalFormatting>
  <conditionalFormatting sqref="B12:E14 B86:C89 D87:I89 B106:C109 B132:D135 E153:K153 E174:F174 B203:B205 C203:C204 D203:D205 E204:F205 B222:B223 C222 E222:F223 B267:B268 C267 E267:F268 B306:B307 C306 E306:F307 B345:B346 C345 E345:F346 E366:F366 E381:F381 B413:D414 E414:F414 B426:B427 C426 E426:F427 E471:F471 E495:F495 E522:F522 E543:F543 E573:F573 E597:F597 E621:F621 B644:D645 E645:F645 E690:F690 E732:F732 E750:F750 E768:F768 B803:D804 E804:F804 E822:F822 E843:F843 E861:F861 E873:F873">
    <cfRule type="cellIs" dxfId="215" priority="3" stopIfTrue="1" operator="equal">
      <formula>"---"</formula>
    </cfRule>
  </conditionalFormatting>
  <conditionalFormatting sqref="B7:K14 B32:C34 B48:C51 D50 F50 H50 B86:C89 D88 F88 H88 B106:C109 B132:D135 F133 H133 E153 E174 B203:B205 C203:C204 D203:D205 E204:E205 F205 B222:B223 C222 E222:E223 F223 B267:B268 C267 E267:E268 F268 B306:B307 C306 E306:E307 F307 B345:B346 C345 E345:E346 F346 E366 E381 B413:D414 E414 B426:B427 C426 E426:E427 F427 E471 E495 E522 E543 E573 E597 E621 B644:D645 E645 E690 E732 E750 E768 B803:D804 E804 E822 E843 E861 E873">
    <cfRule type="cellIs" dxfId="214" priority="4" stopIfTrue="1" operator="equal">
      <formula>"---"</formula>
    </cfRule>
  </conditionalFormatting>
  <conditionalFormatting sqref="B106:C109 B132:D135 E153:K153 E174:F174 B203:B205 C203:C204 D203:D205 E204:F205 B222:B223 C222 E222:F223 B267:B268 C267 E267:F268 B306:B307 C306 E306:F307 B345:B346 C345 E345:F346 E366:F366 E381:F381 B413:D414 E414:F414 B426:B427 C426 E426:F427 E471:F471 E495:F495 E522:F522 E543:F543 E573:F573 E597:F597 E621:F621 B644:D645 E645:F645 E690:F690 E732:F732 E750:F750 E768:F768 B803:D804 E804:F804 E822:F822 E843:F843 E861:F861 E873:F873">
    <cfRule type="cellIs" dxfId="213" priority="5" stopIfTrue="1" operator="equal">
      <formula>"---"</formula>
    </cfRule>
  </conditionalFormatting>
  <conditionalFormatting sqref="B132:D135 B203:B205 C203:C204 D203:D205 E203:E204 B222:B223 C222 B267:B268 C267 B306:B307 C306 B345:B346 C345 B413:E414 B426:B427 C426 B644:E645 B803:E804">
    <cfRule type="cellIs" dxfId="212" priority="6" stopIfTrue="1" operator="equal">
      <formula>"---"</formula>
    </cfRule>
  </conditionalFormatting>
  <conditionalFormatting sqref="B153:K153 B174:F174 B204:B205 C204 D204:F205 B222:B223 C222 D222:F223 B267:B268 C267 D267:F268 B306:B307 C306 D306:F307 B345:B346 C345 D345:F346 B366:F366 B381:F381 B414:F414 B426:B427 C426 D426:F427 B471:F471 B495:F495 B522:F522 B543:F543 B573:F573 B597:F597 B621:F621 B645:F645 B690:F690 B732:F732 B750:F750 B768:F768 B804:F804 B822:F822 B843:F843 B861:F861 B873:F873">
    <cfRule type="cellIs" dxfId="211" priority="7" stopIfTrue="1" operator="equal">
      <formula>"---"</formula>
    </cfRule>
  </conditionalFormatting>
  <conditionalFormatting sqref="B203:F205 B413:F414 B644:F645 B803:F804">
    <cfRule type="cellIs" dxfId="210" priority="8" stopIfTrue="1" operator="equal">
      <formula>"---"</formula>
    </cfRule>
  </conditionalFormatting>
  <conditionalFormatting sqref="D194:D202 B413:E414 B644:E645 B803:E804">
    <cfRule type="cellIs" dxfId="209" priority="9" stopIfTrue="1" operator="equal">
      <formula>"---"</formula>
    </cfRule>
  </conditionalFormatting>
  <conditionalFormatting sqref="D216:D220 B413:E414 B644:E645 B803:E804">
    <cfRule type="cellIs" dxfId="208" priority="10" stopIfTrue="1" operator="equal">
      <formula>"---"</formula>
    </cfRule>
  </conditionalFormatting>
  <conditionalFormatting sqref="D252:D265 B413:E414 B644:E645 B803:E804">
    <cfRule type="cellIs" dxfId="207" priority="11" stopIfTrue="1" operator="equal">
      <formula>"---"</formula>
    </cfRule>
  </conditionalFormatting>
  <conditionalFormatting sqref="D293:D304 B413:E414 B644:E645 B803:E804">
    <cfRule type="cellIs" dxfId="206" priority="12" stopIfTrue="1" operator="equal">
      <formula>"---"</formula>
    </cfRule>
  </conditionalFormatting>
  <conditionalFormatting sqref="D332:D343 B413:E414 B644:E645 B803:E804">
    <cfRule type="cellIs" dxfId="205" priority="13" stopIfTrue="1" operator="equal">
      <formula>"---"</formula>
    </cfRule>
  </conditionalFormatting>
  <conditionalFormatting sqref="D358:D364 B413:E414 D440:D445 D463:D469 D487:D493 D513:D520 D536:D541 D563:D571 D589:D595 D613:D619 D637:D643 D675:D688 D718:D730 D744:D748 D762:D766 D792:D802 D816:D820 D836:D841 D855:D859 D869:D871">
    <cfRule type="cellIs" dxfId="204" priority="14" stopIfTrue="1" operator="equal">
      <formula>"---"</formula>
    </cfRule>
  </conditionalFormatting>
  <conditionalFormatting sqref="B1">
    <cfRule type="cellIs" dxfId="203" priority="15" stopIfTrue="1" operator="equal">
      <formula>"N/A"</formula>
    </cfRule>
  </conditionalFormatting>
  <conditionalFormatting sqref="B1">
    <cfRule type="cellIs" dxfId="202" priority="16" stopIfTrue="1" operator="equal">
      <formula>"not selected"</formula>
    </cfRule>
  </conditionalFormatting>
  <conditionalFormatting sqref="B1">
    <cfRule type="cellIs" dxfId="201" priority="17" stopIfTrue="1" operator="equal">
      <formula>"#DIV/0!"</formula>
    </cfRule>
  </conditionalFormatting>
  <conditionalFormatting sqref="B1">
    <cfRule type="cellIs" dxfId="200" priority="18" stopIfTrue="1" operator="equal">
      <formula>"checkx"</formula>
    </cfRule>
  </conditionalFormatting>
  <pageMargins left="0.7" right="0.7" top="0.78749999999999998" bottom="0.78749999999999998" header="0.51180555555555551" footer="0.51180555555555551"/>
  <pageSetup firstPageNumber="0" orientation="portrait" horizontalDpi="300" verticalDpi="300"/>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1"/>
  <sheetViews>
    <sheetView workbookViewId="0">
      <pane xSplit="1" ySplit="1" topLeftCell="B2" activePane="bottomRight" state="frozen"/>
      <selection pane="topRight" activeCell="B1" sqref="B1"/>
      <selection pane="bottomLeft" activeCell="A2" sqref="A2"/>
      <selection pane="bottomRight"/>
    </sheetView>
  </sheetViews>
  <sheetFormatPr baseColWidth="10" defaultColWidth="14.140625" defaultRowHeight="15.75" customHeight="1"/>
  <cols>
    <col min="1" max="1" width="40.5703125" customWidth="1"/>
  </cols>
  <sheetData>
    <row r="1" spans="1:14" ht="15.75" customHeight="1">
      <c r="A1" s="107"/>
      <c r="B1" s="227" t="s">
        <v>1675</v>
      </c>
      <c r="C1" s="227" t="s">
        <v>5088</v>
      </c>
      <c r="D1" s="227" t="s">
        <v>5089</v>
      </c>
      <c r="E1" s="227" t="s">
        <v>5090</v>
      </c>
      <c r="F1" s="227" t="s">
        <v>4882</v>
      </c>
      <c r="G1" s="227" t="s">
        <v>5091</v>
      </c>
      <c r="H1" s="227" t="s">
        <v>5092</v>
      </c>
      <c r="I1" s="227" t="s">
        <v>100</v>
      </c>
      <c r="J1" s="227" t="s">
        <v>5093</v>
      </c>
      <c r="K1" s="227" t="s">
        <v>5094</v>
      </c>
      <c r="L1" s="227" t="s">
        <v>101</v>
      </c>
      <c r="M1" s="227" t="s">
        <v>5095</v>
      </c>
      <c r="N1" s="227" t="s">
        <v>5096</v>
      </c>
    </row>
    <row r="2" spans="1:14" ht="15.75" customHeight="1">
      <c r="A2" s="398" t="s">
        <v>128</v>
      </c>
      <c r="B2" s="164">
        <f>KakaoOutcome!B13</f>
        <v>25</v>
      </c>
      <c r="C2" s="229">
        <f t="shared" ref="C2:C7" si="0">AVERAGE(D2:E2)</f>
        <v>25</v>
      </c>
      <c r="D2" s="13">
        <f>KakaoOutcome!B9</f>
        <v>0</v>
      </c>
      <c r="E2" s="13">
        <f>KakaoOutcome!C9</f>
        <v>50</v>
      </c>
      <c r="F2" s="230">
        <f>$C2</f>
        <v>25</v>
      </c>
      <c r="G2" s="231"/>
      <c r="H2" s="231"/>
      <c r="I2" s="332">
        <f>$C2</f>
        <v>25</v>
      </c>
      <c r="J2" s="231"/>
      <c r="K2" s="231"/>
      <c r="L2" s="333">
        <f>$C2</f>
        <v>25</v>
      </c>
      <c r="M2" s="13"/>
      <c r="N2" s="13"/>
    </row>
    <row r="3" spans="1:14" ht="15.75" customHeight="1">
      <c r="A3" s="111" t="s">
        <v>129</v>
      </c>
      <c r="B3" s="164">
        <f>KakaoOutcome!B34</f>
        <v>33.333333333333336</v>
      </c>
      <c r="C3" s="229">
        <f t="shared" si="0"/>
        <v>33.333333333333336</v>
      </c>
      <c r="D3" s="13">
        <f>KakaoOutcome!B29</f>
        <v>0</v>
      </c>
      <c r="E3" s="13">
        <f>KakaoOutcome!C29</f>
        <v>66.666666666666671</v>
      </c>
      <c r="F3" s="232">
        <f t="shared" ref="F3:F5" si="1">AVERAGE(G3:H3)</f>
        <v>33.333333333333336</v>
      </c>
      <c r="G3" s="13">
        <f>KakaoOutcome!D29</f>
        <v>0</v>
      </c>
      <c r="H3" s="13">
        <f>KakaoOutcome!E29</f>
        <v>66.666666666666671</v>
      </c>
      <c r="I3" s="334">
        <f t="shared" ref="I3:I5" si="2">AVERAGE(J3:K3)</f>
        <v>33.333333333333336</v>
      </c>
      <c r="J3" s="13">
        <f>KakaoOutcome!F29</f>
        <v>0</v>
      </c>
      <c r="K3" s="13">
        <f>KakaoOutcome!G29</f>
        <v>66.666666666666671</v>
      </c>
      <c r="L3" s="335">
        <f t="shared" ref="L3:L5" si="3">AVERAGE(M3:N3)</f>
        <v>33.333333333333336</v>
      </c>
      <c r="M3" s="13">
        <f>KakaoOutcome!H29</f>
        <v>0</v>
      </c>
      <c r="N3" s="13">
        <f>KakaoOutcome!I29</f>
        <v>66.666666666666671</v>
      </c>
    </row>
    <row r="4" spans="1:14" ht="15.75" customHeight="1">
      <c r="A4" s="111" t="s">
        <v>130</v>
      </c>
      <c r="B4" s="164">
        <f>KakaoOutcome!B51</f>
        <v>25</v>
      </c>
      <c r="C4" s="229">
        <f t="shared" si="0"/>
        <v>25</v>
      </c>
      <c r="D4" s="13">
        <f>KakaoOutcome!B47</f>
        <v>0</v>
      </c>
      <c r="E4" s="13">
        <f>KakaoOutcome!C47</f>
        <v>50</v>
      </c>
      <c r="F4" s="232">
        <f t="shared" si="1"/>
        <v>25</v>
      </c>
      <c r="G4" s="13">
        <f>KakaoOutcome!D47</f>
        <v>0</v>
      </c>
      <c r="H4" s="13">
        <f>KakaoOutcome!E47</f>
        <v>50</v>
      </c>
      <c r="I4" s="334">
        <f t="shared" si="2"/>
        <v>25</v>
      </c>
      <c r="J4" s="13">
        <f>KakaoOutcome!F47</f>
        <v>0</v>
      </c>
      <c r="K4" s="13">
        <f>KakaoOutcome!G47</f>
        <v>50</v>
      </c>
      <c r="L4" s="335">
        <f t="shared" si="3"/>
        <v>25</v>
      </c>
      <c r="M4" s="13">
        <f>KakaoOutcome!H47</f>
        <v>0</v>
      </c>
      <c r="N4" s="13">
        <f>KakaoOutcome!I47</f>
        <v>50</v>
      </c>
    </row>
    <row r="5" spans="1:14" ht="15.75" customHeight="1">
      <c r="A5" s="111" t="s">
        <v>131</v>
      </c>
      <c r="B5" s="164">
        <f>KakaoOutcome!B89</f>
        <v>13.888888888888889</v>
      </c>
      <c r="C5" s="229">
        <f t="shared" si="0"/>
        <v>13.888888888888889</v>
      </c>
      <c r="D5" s="13">
        <f>KakaoOutcome!B85</f>
        <v>0</v>
      </c>
      <c r="E5" s="13">
        <f>KakaoOutcome!C85</f>
        <v>27.777777777777779</v>
      </c>
      <c r="F5" s="232">
        <f t="shared" si="1"/>
        <v>13.888888888888889</v>
      </c>
      <c r="G5" s="13">
        <f>KakaoOutcome!D85</f>
        <v>0</v>
      </c>
      <c r="H5" s="13">
        <f>KakaoOutcome!E85</f>
        <v>27.777777777777779</v>
      </c>
      <c r="I5" s="334">
        <f t="shared" si="2"/>
        <v>13.888888888888889</v>
      </c>
      <c r="J5" s="13">
        <f>KakaoOutcome!F85</f>
        <v>0</v>
      </c>
      <c r="K5" s="13">
        <f>KakaoOutcome!G85</f>
        <v>27.777777777777779</v>
      </c>
      <c r="L5" s="335">
        <f t="shared" si="3"/>
        <v>13.888888888888889</v>
      </c>
      <c r="M5" s="13">
        <f>KakaoOutcome!H85</f>
        <v>0</v>
      </c>
      <c r="N5" s="13">
        <f>KakaoOutcome!I85</f>
        <v>27.777777777777779</v>
      </c>
    </row>
    <row r="6" spans="1:14" ht="15.75" customHeight="1">
      <c r="A6" s="111" t="s">
        <v>132</v>
      </c>
      <c r="B6" s="164">
        <f>KakaoOutcome!B109</f>
        <v>66.666666666666671</v>
      </c>
      <c r="C6" s="229">
        <f t="shared" si="0"/>
        <v>66.666666666666671</v>
      </c>
      <c r="D6" s="13">
        <f>KakaoOutcome!B105</f>
        <v>66.666666666666671</v>
      </c>
      <c r="E6" s="13">
        <f>KakaoOutcome!C105</f>
        <v>66.666666666666671</v>
      </c>
      <c r="F6" s="230">
        <f>$C6</f>
        <v>66.666666666666671</v>
      </c>
      <c r="G6" s="231"/>
      <c r="H6" s="231"/>
      <c r="I6" s="332">
        <f>$C6</f>
        <v>66.666666666666671</v>
      </c>
      <c r="J6" s="231"/>
      <c r="K6" s="231"/>
      <c r="L6" s="333">
        <f>$C6</f>
        <v>66.666666666666671</v>
      </c>
      <c r="M6" s="13"/>
      <c r="N6" s="13"/>
    </row>
    <row r="7" spans="1:14" ht="15.75" customHeight="1">
      <c r="A7" s="133" t="s">
        <v>133</v>
      </c>
      <c r="B7" s="164">
        <f>KakaoOutcome!B135</f>
        <v>45</v>
      </c>
      <c r="C7" s="229">
        <f t="shared" si="0"/>
        <v>10</v>
      </c>
      <c r="D7" s="234">
        <f>KakaoOutcome!B131</f>
        <v>0</v>
      </c>
      <c r="E7" s="234">
        <f>KakaoOutcome!C131</f>
        <v>20</v>
      </c>
      <c r="F7" s="246">
        <f>AVERAGE(G7:H7)</f>
        <v>45</v>
      </c>
      <c r="G7" s="234">
        <f>KakaoOutcome!D131</f>
        <v>30</v>
      </c>
      <c r="H7" s="234">
        <f>KakaoOutcome!E131</f>
        <v>60</v>
      </c>
      <c r="I7" s="336">
        <f>AVERAGE(J7:K7)</f>
        <v>45</v>
      </c>
      <c r="J7" s="234">
        <f>KakaoOutcome!F131</f>
        <v>30</v>
      </c>
      <c r="K7" s="234">
        <f>KakaoOutcome!G131</f>
        <v>60</v>
      </c>
      <c r="L7" s="337">
        <f>AVERAGE(M7:N7)</f>
        <v>45</v>
      </c>
      <c r="M7" s="234">
        <f>KakaoOutcome!H131</f>
        <v>30</v>
      </c>
      <c r="N7" s="234">
        <f>KakaoOutcome!I131</f>
        <v>60</v>
      </c>
    </row>
    <row r="8" spans="1:14" ht="15.75" customHeight="1">
      <c r="A8" s="111" t="s">
        <v>134</v>
      </c>
      <c r="B8" s="338">
        <f>KakaoOutcome!B153</f>
        <v>83.333333333333329</v>
      </c>
      <c r="C8" s="237"/>
      <c r="D8" s="10"/>
      <c r="E8" s="10"/>
      <c r="F8" s="232">
        <f>KakaoOutcome!B151</f>
        <v>83.333333333333329</v>
      </c>
      <c r="G8" s="10"/>
      <c r="H8" s="10"/>
      <c r="I8" s="334">
        <f>KakaoOutcome!C151</f>
        <v>83.333333333333329</v>
      </c>
      <c r="J8" s="10"/>
      <c r="K8" s="10"/>
      <c r="L8" s="335">
        <f>KakaoOutcome!D151</f>
        <v>83.333333333333329</v>
      </c>
      <c r="M8" s="10"/>
      <c r="N8" s="10"/>
    </row>
    <row r="9" spans="1:14" ht="15.75" customHeight="1">
      <c r="A9" s="111" t="s">
        <v>135</v>
      </c>
      <c r="B9" s="164">
        <f>KakaoOutcome!B174</f>
        <v>95.833333333333329</v>
      </c>
      <c r="C9" s="229"/>
      <c r="D9" s="10"/>
      <c r="E9" s="10"/>
      <c r="F9" s="232">
        <f>KakaoOutcome!B172</f>
        <v>100</v>
      </c>
      <c r="G9" s="10"/>
      <c r="H9" s="10"/>
      <c r="I9" s="334">
        <f>KakaoOutcome!C172</f>
        <v>100</v>
      </c>
      <c r="J9" s="10"/>
      <c r="K9" s="10"/>
      <c r="L9" s="335">
        <f>KakaoOutcome!D172</f>
        <v>87.5</v>
      </c>
      <c r="M9" s="10"/>
      <c r="N9" s="10"/>
    </row>
    <row r="10" spans="1:14" ht="15.75" customHeight="1">
      <c r="A10" s="111" t="s">
        <v>136</v>
      </c>
      <c r="B10" s="164">
        <f>KakaoOutcome!B204</f>
        <v>70</v>
      </c>
      <c r="C10" s="229"/>
      <c r="D10" s="10"/>
      <c r="E10" s="10"/>
      <c r="F10" s="232">
        <f>KakaoOutcome!B202</f>
        <v>50</v>
      </c>
      <c r="G10" s="10"/>
      <c r="H10" s="10"/>
      <c r="I10" s="334">
        <f>KakaoOutcome!C202</f>
        <v>80</v>
      </c>
      <c r="J10" s="10"/>
      <c r="K10" s="10"/>
      <c r="L10" s="335">
        <f>KakaoOutcome!D202</f>
        <v>80</v>
      </c>
      <c r="M10" s="10"/>
      <c r="N10" s="10"/>
    </row>
    <row r="11" spans="1:14" ht="15.75" customHeight="1">
      <c r="A11" s="111" t="s">
        <v>137</v>
      </c>
      <c r="B11" s="164">
        <f>KakaoOutcome!B222</f>
        <v>0</v>
      </c>
      <c r="C11" s="229"/>
      <c r="D11" s="10"/>
      <c r="E11" s="10"/>
      <c r="F11" s="232">
        <f>KakaoOutcome!B220</f>
        <v>0</v>
      </c>
      <c r="G11" s="10"/>
      <c r="H11" s="10"/>
      <c r="I11" s="334">
        <f>KakaoOutcome!C220</f>
        <v>0</v>
      </c>
      <c r="J11" s="10"/>
      <c r="K11" s="10"/>
      <c r="L11" s="335">
        <f>KakaoOutcome!D220</f>
        <v>0</v>
      </c>
      <c r="M11" s="10"/>
      <c r="N11" s="10"/>
    </row>
    <row r="12" spans="1:14" ht="15.75" customHeight="1">
      <c r="A12" s="111" t="s">
        <v>138</v>
      </c>
      <c r="B12" s="164">
        <f>KakaoOutcome!B267</f>
        <v>50</v>
      </c>
      <c r="C12" s="229"/>
      <c r="D12" s="10"/>
      <c r="E12" s="10"/>
      <c r="F12" s="232">
        <f>KakaoOutcome!B265</f>
        <v>50</v>
      </c>
      <c r="G12" s="10"/>
      <c r="H12" s="10"/>
      <c r="I12" s="334" t="str">
        <f>KakaoOutcome!C265</f>
        <v>N/A</v>
      </c>
      <c r="J12" s="10"/>
      <c r="K12" s="10"/>
      <c r="L12" s="335">
        <f>KakaoOutcome!D265</f>
        <v>50</v>
      </c>
      <c r="M12" s="10"/>
      <c r="N12" s="10"/>
    </row>
    <row r="13" spans="1:14" ht="15.75" customHeight="1">
      <c r="A13" s="111" t="s">
        <v>139</v>
      </c>
      <c r="B13" s="164">
        <f>KakaoOutcome!B306</f>
        <v>38.888888888888886</v>
      </c>
      <c r="C13" s="229"/>
      <c r="D13" s="10"/>
      <c r="E13" s="10"/>
      <c r="F13" s="232">
        <f>KakaoOutcome!B304</f>
        <v>38.888888888888886</v>
      </c>
      <c r="G13" s="10"/>
      <c r="H13" s="10"/>
      <c r="I13" s="334" t="str">
        <f>KakaoOutcome!C304</f>
        <v>N/A</v>
      </c>
      <c r="J13" s="10"/>
      <c r="K13" s="10"/>
      <c r="L13" s="335">
        <f>KakaoOutcome!D304</f>
        <v>38.888888888888886</v>
      </c>
      <c r="M13" s="10"/>
      <c r="N13" s="10"/>
    </row>
    <row r="14" spans="1:14" ht="15.75" customHeight="1">
      <c r="A14" s="111" t="s">
        <v>140</v>
      </c>
      <c r="B14" s="164">
        <f>KakaoOutcome!B345</f>
        <v>50</v>
      </c>
      <c r="C14" s="229"/>
      <c r="D14" s="10"/>
      <c r="E14" s="10"/>
      <c r="F14" s="232">
        <f>KakaoOutcome!B343</f>
        <v>50</v>
      </c>
      <c r="G14" s="10"/>
      <c r="H14" s="10"/>
      <c r="I14" s="334" t="str">
        <f>KakaoOutcome!C343</f>
        <v>N/A</v>
      </c>
      <c r="J14" s="10"/>
      <c r="K14" s="10"/>
      <c r="L14" s="335">
        <f>KakaoOutcome!D343</f>
        <v>50</v>
      </c>
      <c r="M14" s="10"/>
      <c r="N14" s="10"/>
    </row>
    <row r="15" spans="1:14" ht="15.75" customHeight="1">
      <c r="A15" s="111" t="s">
        <v>141</v>
      </c>
      <c r="B15" s="164">
        <f>KakaoOutcome!B366</f>
        <v>54.166666666666664</v>
      </c>
      <c r="C15" s="229"/>
      <c r="D15" s="10"/>
      <c r="E15" s="10"/>
      <c r="F15" s="232">
        <f>KakaoOutcome!B364</f>
        <v>25</v>
      </c>
      <c r="G15" s="10"/>
      <c r="H15" s="10"/>
      <c r="I15" s="334">
        <f>KakaoOutcome!C364</f>
        <v>100</v>
      </c>
      <c r="J15" s="10"/>
      <c r="K15" s="10"/>
      <c r="L15" s="335">
        <f>KakaoOutcome!D364</f>
        <v>37.5</v>
      </c>
      <c r="M15" s="10"/>
      <c r="N15" s="10"/>
    </row>
    <row r="16" spans="1:14" ht="15.75" customHeight="1">
      <c r="A16" s="111" t="s">
        <v>142</v>
      </c>
      <c r="B16" s="164" t="str">
        <f>KakaoOutcome!B381</f>
        <v>N/A</v>
      </c>
      <c r="C16" s="229"/>
      <c r="D16" s="10"/>
      <c r="E16" s="10"/>
      <c r="F16" s="232" t="str">
        <f>KakaoOutcome!B379</f>
        <v>N/A</v>
      </c>
      <c r="G16" s="10"/>
      <c r="H16" s="10"/>
      <c r="I16" s="334" t="str">
        <f>KakaoOutcome!C379</f>
        <v>N/A</v>
      </c>
      <c r="J16" s="10"/>
      <c r="K16" s="10"/>
      <c r="L16" s="335" t="str">
        <f>KakaoOutcome!D379</f>
        <v>N/A</v>
      </c>
      <c r="M16" s="10"/>
      <c r="N16" s="10"/>
    </row>
    <row r="17" spans="1:14" ht="15.75" customHeight="1">
      <c r="A17" s="111" t="s">
        <v>143</v>
      </c>
      <c r="B17" s="164" t="str">
        <f>KakaoOutcome!B414</f>
        <v>N/A</v>
      </c>
      <c r="C17" s="229"/>
      <c r="D17" s="10"/>
      <c r="E17" s="10"/>
      <c r="F17" s="232" t="str">
        <f>KakaoOutcome!B412</f>
        <v>N/A</v>
      </c>
      <c r="G17" s="10"/>
      <c r="H17" s="10"/>
      <c r="I17" s="334" t="str">
        <f>KakaoOutcome!C412</f>
        <v>N/A</v>
      </c>
      <c r="J17" s="10"/>
      <c r="K17" s="10"/>
      <c r="L17" s="335" t="str">
        <f>KakaoOutcome!D412</f>
        <v>N/A</v>
      </c>
      <c r="M17" s="10"/>
      <c r="N17" s="10"/>
    </row>
    <row r="18" spans="1:14" ht="15.75" customHeight="1">
      <c r="A18" s="133" t="s">
        <v>144</v>
      </c>
      <c r="B18" s="249">
        <f>KakaoOutcome!B426</f>
        <v>50</v>
      </c>
      <c r="C18" s="341"/>
      <c r="D18" s="167"/>
      <c r="E18" s="167"/>
      <c r="F18" s="246">
        <f>KakaoOutcome!B424</f>
        <v>50</v>
      </c>
      <c r="G18" s="167"/>
      <c r="H18" s="167"/>
      <c r="I18" s="336">
        <f>KakaoOutcome!C424</f>
        <v>50</v>
      </c>
      <c r="J18" s="167"/>
      <c r="K18" s="167"/>
      <c r="L18" s="337">
        <f>KakaoOutcome!D424</f>
        <v>50</v>
      </c>
      <c r="M18" s="167"/>
      <c r="N18" s="167"/>
    </row>
    <row r="19" spans="1:14" ht="15.75" customHeight="1">
      <c r="A19" s="111" t="s">
        <v>145</v>
      </c>
      <c r="B19" s="164">
        <f>KakaoOutcome!B447</f>
        <v>100</v>
      </c>
      <c r="C19" s="342"/>
      <c r="D19" s="10"/>
      <c r="E19" s="10"/>
      <c r="F19" s="232">
        <f>KakaoOutcome!B445</f>
        <v>100</v>
      </c>
      <c r="G19" s="13"/>
      <c r="H19" s="13"/>
      <c r="I19" s="334">
        <f>KakaoOutcome!C445</f>
        <v>100</v>
      </c>
      <c r="J19" s="13"/>
      <c r="K19" s="13"/>
      <c r="L19" s="335">
        <f>KakaoOutcome!D445</f>
        <v>100</v>
      </c>
      <c r="M19" s="10"/>
      <c r="N19" s="10"/>
    </row>
    <row r="20" spans="1:14" ht="15.75" customHeight="1">
      <c r="A20" s="111" t="s">
        <v>146</v>
      </c>
      <c r="B20" s="164">
        <f>KakaoOutcome!B471</f>
        <v>83.333333333333329</v>
      </c>
      <c r="C20" s="229"/>
      <c r="D20" s="10"/>
      <c r="E20" s="10"/>
      <c r="F20" s="232">
        <f>KakaoOutcome!B469</f>
        <v>100</v>
      </c>
      <c r="G20" s="10"/>
      <c r="H20" s="10"/>
      <c r="I20" s="334">
        <f>KakaoOutcome!C469</f>
        <v>75</v>
      </c>
      <c r="J20" s="10"/>
      <c r="K20" s="10"/>
      <c r="L20" s="335">
        <f>KakaoOutcome!D469</f>
        <v>75</v>
      </c>
      <c r="M20" s="10"/>
      <c r="N20" s="10"/>
    </row>
    <row r="21" spans="1:14" ht="15.75" customHeight="1">
      <c r="A21" s="111" t="s">
        <v>147</v>
      </c>
      <c r="B21" s="164">
        <f>KakaoOutcome!B495</f>
        <v>88.888888888888872</v>
      </c>
      <c r="C21" s="229"/>
      <c r="D21" s="10"/>
      <c r="E21" s="10"/>
      <c r="F21" s="232">
        <f>KakaoOutcome!B493</f>
        <v>83.333333333333329</v>
      </c>
      <c r="G21" s="10"/>
      <c r="H21" s="10"/>
      <c r="I21" s="334">
        <f>KakaoOutcome!C493</f>
        <v>83.333333333333329</v>
      </c>
      <c r="J21" s="10"/>
      <c r="K21" s="10"/>
      <c r="L21" s="335">
        <f>KakaoOutcome!D493</f>
        <v>100</v>
      </c>
      <c r="M21" s="10"/>
      <c r="N21" s="10"/>
    </row>
    <row r="22" spans="1:14" ht="15.75" customHeight="1">
      <c r="A22" s="111" t="s">
        <v>148</v>
      </c>
      <c r="B22" s="164">
        <f>KakaoOutcome!B522</f>
        <v>79.166666666666671</v>
      </c>
      <c r="C22" s="229"/>
      <c r="D22" s="10"/>
      <c r="E22" s="10"/>
      <c r="F22" s="232">
        <f>KakaoOutcome!B520</f>
        <v>75</v>
      </c>
      <c r="G22" s="10"/>
      <c r="H22" s="10"/>
      <c r="I22" s="334">
        <f>KakaoOutcome!C520</f>
        <v>75</v>
      </c>
      <c r="J22" s="10"/>
      <c r="K22" s="10"/>
      <c r="L22" s="335">
        <f>KakaoOutcome!D520</f>
        <v>87.5</v>
      </c>
      <c r="M22" s="10"/>
      <c r="N22" s="10"/>
    </row>
    <row r="23" spans="1:14" ht="15.75" customHeight="1">
      <c r="A23" s="111" t="s">
        <v>149</v>
      </c>
      <c r="B23" s="164">
        <f>KakaoOutcome!B543</f>
        <v>37.5</v>
      </c>
      <c r="C23" s="229"/>
      <c r="D23" s="10"/>
      <c r="E23" s="10"/>
      <c r="F23" s="232">
        <f>KakaoOutcome!B541</f>
        <v>37.5</v>
      </c>
      <c r="G23" s="10"/>
      <c r="H23" s="10"/>
      <c r="I23" s="334">
        <f>KakaoOutcome!C541</f>
        <v>37.5</v>
      </c>
      <c r="J23" s="10"/>
      <c r="K23" s="10"/>
      <c r="L23" s="335">
        <f>KakaoOutcome!D541</f>
        <v>37.5</v>
      </c>
      <c r="M23" s="10"/>
      <c r="N23" s="10"/>
    </row>
    <row r="24" spans="1:14" ht="15.75" customHeight="1">
      <c r="A24" s="111" t="s">
        <v>150</v>
      </c>
      <c r="B24" s="164">
        <f>KakaoOutcome!B573</f>
        <v>40</v>
      </c>
      <c r="C24" s="229"/>
      <c r="D24" s="10"/>
      <c r="E24" s="10"/>
      <c r="F24" s="232">
        <f>KakaoOutcome!B571</f>
        <v>40</v>
      </c>
      <c r="G24" s="10"/>
      <c r="H24" s="10"/>
      <c r="I24" s="334">
        <f>KakaoOutcome!C571</f>
        <v>40</v>
      </c>
      <c r="J24" s="10"/>
      <c r="K24" s="10"/>
      <c r="L24" s="335">
        <f>KakaoOutcome!D571</f>
        <v>40</v>
      </c>
      <c r="M24" s="10"/>
      <c r="N24" s="10"/>
    </row>
    <row r="25" spans="1:14" ht="15.75" customHeight="1">
      <c r="A25" s="111" t="s">
        <v>151</v>
      </c>
      <c r="B25" s="164">
        <f>KakaoOutcome!B597</f>
        <v>37.5</v>
      </c>
      <c r="C25" s="342"/>
      <c r="D25" s="10"/>
      <c r="E25" s="10"/>
      <c r="F25" s="232">
        <f>KakaoOutcome!B595</f>
        <v>37.5</v>
      </c>
      <c r="G25" s="10"/>
      <c r="H25" s="10"/>
      <c r="I25" s="334">
        <f>KakaoOutcome!C595</f>
        <v>37.5</v>
      </c>
      <c r="J25" s="10"/>
      <c r="K25" s="10"/>
      <c r="L25" s="335">
        <f>KakaoOutcome!D595</f>
        <v>37.5</v>
      </c>
      <c r="M25" s="10"/>
      <c r="N25" s="10"/>
    </row>
    <row r="26" spans="1:14" ht="15.75" customHeight="1">
      <c r="A26" s="111" t="s">
        <v>152</v>
      </c>
      <c r="B26" s="164">
        <f>KakaoOutcome!B621</f>
        <v>33.333333333333336</v>
      </c>
      <c r="C26" s="229"/>
      <c r="D26" s="10"/>
      <c r="E26" s="10"/>
      <c r="F26" s="232">
        <f>KakaoOutcome!B619</f>
        <v>0</v>
      </c>
      <c r="G26" s="10"/>
      <c r="H26" s="10"/>
      <c r="I26" s="334">
        <f>KakaoOutcome!C619</f>
        <v>50</v>
      </c>
      <c r="J26" s="10"/>
      <c r="K26" s="10"/>
      <c r="L26" s="335">
        <f>KakaoOutcome!D619</f>
        <v>50</v>
      </c>
      <c r="M26" s="10"/>
      <c r="N26" s="10"/>
    </row>
    <row r="27" spans="1:14" ht="15.75" customHeight="1">
      <c r="A27" s="111" t="s">
        <v>153</v>
      </c>
      <c r="B27" s="164">
        <f>KakaoOutcome!B645</f>
        <v>0</v>
      </c>
      <c r="C27" s="342"/>
      <c r="D27" s="10"/>
      <c r="E27" s="10"/>
      <c r="F27" s="232">
        <f>KakaoOutcome!B643</f>
        <v>0</v>
      </c>
      <c r="G27" s="10"/>
      <c r="H27" s="10"/>
      <c r="I27" s="334">
        <f>KakaoOutcome!C643</f>
        <v>0</v>
      </c>
      <c r="J27" s="10"/>
      <c r="K27" s="10"/>
      <c r="L27" s="335">
        <f>KakaoOutcome!D643</f>
        <v>0</v>
      </c>
      <c r="M27" s="10"/>
      <c r="N27" s="10"/>
    </row>
    <row r="28" spans="1:14" ht="15.75" customHeight="1">
      <c r="A28" s="111" t="s">
        <v>154</v>
      </c>
      <c r="B28" s="164">
        <f>KakaoOutcome!B690</f>
        <v>41.666666666666664</v>
      </c>
      <c r="C28" s="229"/>
      <c r="D28" s="10"/>
      <c r="E28" s="10"/>
      <c r="F28" s="232">
        <f>KakaoOutcome!B688</f>
        <v>41.666666666666664</v>
      </c>
      <c r="G28" s="10"/>
      <c r="H28" s="10"/>
      <c r="I28" s="334">
        <f>KakaoOutcome!C688</f>
        <v>41.666666666666664</v>
      </c>
      <c r="J28" s="10"/>
      <c r="K28" s="10"/>
      <c r="L28" s="335">
        <f>KakaoOutcome!D688</f>
        <v>41.666666666666664</v>
      </c>
      <c r="M28" s="10"/>
      <c r="N28" s="10"/>
    </row>
    <row r="29" spans="1:14" ht="15.75" customHeight="1">
      <c r="A29" s="111" t="s">
        <v>155</v>
      </c>
      <c r="B29" s="164">
        <f>KakaoOutcome!B732</f>
        <v>59.090909090909093</v>
      </c>
      <c r="C29" s="229"/>
      <c r="D29" s="10"/>
      <c r="E29" s="10"/>
      <c r="F29" s="232">
        <f>KakaoOutcome!B730</f>
        <v>59.090909090909093</v>
      </c>
      <c r="G29" s="10"/>
      <c r="H29" s="10"/>
      <c r="I29" s="334">
        <f>KakaoOutcome!C730</f>
        <v>59.090909090909093</v>
      </c>
      <c r="J29" s="10"/>
      <c r="K29" s="10"/>
      <c r="L29" s="335">
        <f>KakaoOutcome!D730</f>
        <v>59.090909090909093</v>
      </c>
      <c r="M29" s="10"/>
      <c r="N29" s="10"/>
    </row>
    <row r="30" spans="1:14" ht="15.75" customHeight="1">
      <c r="A30" s="111" t="s">
        <v>156</v>
      </c>
      <c r="B30" s="164">
        <f>KakaoOutcome!B750</f>
        <v>0</v>
      </c>
      <c r="C30" s="342"/>
      <c r="D30" s="10"/>
      <c r="E30" s="10"/>
      <c r="F30" s="232">
        <f>KakaoOutcome!B748</f>
        <v>0</v>
      </c>
      <c r="G30" s="10"/>
      <c r="H30" s="10"/>
      <c r="I30" s="334">
        <f>KakaoOutcome!C748</f>
        <v>0</v>
      </c>
      <c r="J30" s="10"/>
      <c r="K30" s="10"/>
      <c r="L30" s="335">
        <f>KakaoOutcome!D748</f>
        <v>0</v>
      </c>
      <c r="M30" s="10"/>
      <c r="N30" s="10"/>
    </row>
    <row r="31" spans="1:14" ht="15.75" customHeight="1">
      <c r="A31" s="111" t="s">
        <v>157</v>
      </c>
      <c r="B31" s="164">
        <f>KakaoOutcome!B768</f>
        <v>100</v>
      </c>
      <c r="C31" s="229"/>
      <c r="D31" s="10"/>
      <c r="E31" s="10"/>
      <c r="F31" s="232">
        <f>KakaoOutcome!B766</f>
        <v>100</v>
      </c>
      <c r="G31" s="10"/>
      <c r="H31" s="10"/>
      <c r="I31" s="334">
        <f>KakaoOutcome!C766</f>
        <v>100</v>
      </c>
      <c r="J31" s="10"/>
      <c r="K31" s="10"/>
      <c r="L31" s="335">
        <f>KakaoOutcome!D766</f>
        <v>100</v>
      </c>
      <c r="M31" s="10"/>
      <c r="N31" s="10"/>
    </row>
    <row r="32" spans="1:14" ht="15.75" customHeight="1">
      <c r="A32" s="111" t="s">
        <v>158</v>
      </c>
      <c r="B32" s="164">
        <f>KakaoOutcome!B804</f>
        <v>16.666666666666668</v>
      </c>
      <c r="C32" s="229"/>
      <c r="D32" s="10"/>
      <c r="E32" s="10"/>
      <c r="F32" s="232">
        <f>KakaoOutcome!B802</f>
        <v>16.666666666666668</v>
      </c>
      <c r="G32" s="10"/>
      <c r="H32" s="10"/>
      <c r="I32" s="334">
        <f>KakaoOutcome!C802</f>
        <v>16.666666666666668</v>
      </c>
      <c r="J32" s="10"/>
      <c r="K32" s="10"/>
      <c r="L32" s="335">
        <f>KakaoOutcome!D802</f>
        <v>16.666666666666668</v>
      </c>
      <c r="M32" s="10"/>
      <c r="N32" s="10"/>
    </row>
    <row r="33" spans="1:14" ht="15.75" customHeight="1">
      <c r="A33" s="111" t="s">
        <v>159</v>
      </c>
      <c r="B33" s="164">
        <f>KakaoOutcome!B822</f>
        <v>0</v>
      </c>
      <c r="C33" s="229"/>
      <c r="D33" s="10"/>
      <c r="E33" s="10"/>
      <c r="F33" s="232">
        <f>KakaoOutcome!B820</f>
        <v>0</v>
      </c>
      <c r="G33" s="10"/>
      <c r="H33" s="10"/>
      <c r="I33" s="334">
        <f>KakaoOutcome!C820</f>
        <v>0</v>
      </c>
      <c r="J33" s="10"/>
      <c r="K33" s="10"/>
      <c r="L33" s="335">
        <f>KakaoOutcome!D820</f>
        <v>0</v>
      </c>
      <c r="M33" s="10"/>
      <c r="N33" s="10"/>
    </row>
    <row r="34" spans="1:14" ht="15.75" customHeight="1">
      <c r="A34" s="111" t="s">
        <v>160</v>
      </c>
      <c r="B34" s="164">
        <f>KakaoOutcome!B843</f>
        <v>33.333333333333336</v>
      </c>
      <c r="C34" s="342"/>
      <c r="D34" s="10"/>
      <c r="E34" s="10"/>
      <c r="F34" s="232">
        <f>KakaoOutcome!B841</f>
        <v>25</v>
      </c>
      <c r="G34" s="10"/>
      <c r="H34" s="10"/>
      <c r="I34" s="334">
        <f>KakaoOutcome!C841</f>
        <v>25</v>
      </c>
      <c r="J34" s="10"/>
      <c r="K34" s="10"/>
      <c r="L34" s="335">
        <f>KakaoOutcome!D841</f>
        <v>50</v>
      </c>
      <c r="M34" s="10"/>
      <c r="N34" s="10"/>
    </row>
    <row r="35" spans="1:14" ht="15.75" customHeight="1">
      <c r="A35" s="111" t="s">
        <v>161</v>
      </c>
      <c r="B35" s="164">
        <f>KakaoOutcome!B861</f>
        <v>75</v>
      </c>
      <c r="C35" s="229"/>
      <c r="D35" s="10"/>
      <c r="E35" s="10"/>
      <c r="F35" s="232" t="str">
        <f>KakaoOutcome!B859</f>
        <v>N/A</v>
      </c>
      <c r="G35" s="10"/>
      <c r="H35" s="10"/>
      <c r="I35" s="334">
        <f>KakaoOutcome!C859</f>
        <v>100</v>
      </c>
      <c r="J35" s="10"/>
      <c r="K35" s="10"/>
      <c r="L35" s="335">
        <f>KakaoOutcome!D859</f>
        <v>50</v>
      </c>
      <c r="M35" s="10"/>
      <c r="N35" s="10"/>
    </row>
    <row r="36" spans="1:14" ht="15.75" customHeight="1">
      <c r="A36" s="133" t="s">
        <v>162</v>
      </c>
      <c r="B36" s="164">
        <f>KakaoOutcome!B873</f>
        <v>100</v>
      </c>
      <c r="C36" s="248"/>
      <c r="D36" s="10"/>
      <c r="E36" s="10"/>
      <c r="F36" s="232">
        <f>KakaoOutcome!B871</f>
        <v>100</v>
      </c>
      <c r="G36" s="10"/>
      <c r="H36" s="10"/>
      <c r="I36" s="334">
        <f>KakaoOutcome!C871</f>
        <v>100</v>
      </c>
      <c r="J36" s="10"/>
      <c r="K36" s="10"/>
      <c r="L36" s="335">
        <f>KakaoOutcome!D871</f>
        <v>100</v>
      </c>
      <c r="M36" s="10"/>
      <c r="N36" s="10"/>
    </row>
    <row r="37" spans="1:14" ht="15.75" customHeight="1">
      <c r="A37" s="167"/>
      <c r="B37" s="164"/>
      <c r="C37" s="244"/>
      <c r="D37" s="167"/>
      <c r="E37" s="167"/>
      <c r="F37" s="232"/>
      <c r="G37" s="167"/>
      <c r="H37" s="167"/>
      <c r="I37" s="334"/>
      <c r="J37" s="167"/>
      <c r="K37" s="167"/>
      <c r="L37" s="335"/>
      <c r="M37" s="167"/>
      <c r="N37" s="167"/>
    </row>
    <row r="38" spans="1:14" ht="15.75" customHeight="1">
      <c r="A38" s="399" t="s">
        <v>1687</v>
      </c>
      <c r="B38" s="343">
        <f>AVERAGE(B2:B36)</f>
        <v>49.290633608815426</v>
      </c>
      <c r="C38" s="343">
        <f>AVERAGE(C2:C36)</f>
        <v>28.981481481481485</v>
      </c>
      <c r="D38" s="343">
        <f>AVERAGE(D2:D7)</f>
        <v>11.111111111111112</v>
      </c>
      <c r="E38" s="343">
        <f>AVERAGE(E2:E7)</f>
        <v>46.851851851851855</v>
      </c>
      <c r="F38" s="343">
        <f>AVERAGE(F2:F36)</f>
        <v>45.995896464646464</v>
      </c>
      <c r="G38" s="343"/>
      <c r="H38" s="343"/>
      <c r="I38" s="343">
        <f>AVERAGE(I2:I36)</f>
        <v>52.099326599326602</v>
      </c>
      <c r="J38" s="343"/>
      <c r="K38" s="343"/>
      <c r="L38" s="343">
        <f>AVERAGE(L2:L36)</f>
        <v>49.425313743495565</v>
      </c>
      <c r="M38" s="343"/>
      <c r="N38" s="344"/>
    </row>
    <row r="39" spans="1:14" ht="15.75" customHeight="1">
      <c r="A39" s="11" t="s">
        <v>1688</v>
      </c>
      <c r="B39" s="164">
        <f>AVERAGE(B2:B7)</f>
        <v>34.814814814814817</v>
      </c>
      <c r="C39" s="229"/>
      <c r="D39" s="13"/>
      <c r="E39" s="13"/>
      <c r="F39" s="232">
        <f>AVERAGE(F2:F7)</f>
        <v>34.814814814814817</v>
      </c>
      <c r="G39" s="13"/>
      <c r="H39" s="13"/>
      <c r="I39" s="334">
        <f>AVERAGE(I2:I7)</f>
        <v>34.814814814814817</v>
      </c>
      <c r="J39" s="13"/>
      <c r="K39" s="13"/>
      <c r="L39" s="335">
        <f>AVERAGE(L2:L7)</f>
        <v>34.814814814814817</v>
      </c>
      <c r="M39" s="13"/>
      <c r="N39" s="13"/>
    </row>
    <row r="40" spans="1:14" ht="15.75" customHeight="1">
      <c r="A40" s="11" t="s">
        <v>1689</v>
      </c>
      <c r="B40" s="164">
        <f>AVERAGE(B8:B18)</f>
        <v>54.691358024691361</v>
      </c>
      <c r="C40" s="229"/>
      <c r="D40" s="10"/>
      <c r="E40" s="10"/>
      <c r="F40" s="232">
        <f>AVERAGE(F8:F18)</f>
        <v>49.691358024691354</v>
      </c>
      <c r="G40" s="10"/>
      <c r="H40" s="10"/>
      <c r="I40" s="334">
        <f>AVERAGE(I8:I18)</f>
        <v>68.888888888888886</v>
      </c>
      <c r="J40" s="10"/>
      <c r="K40" s="10"/>
      <c r="L40" s="335">
        <f>AVERAGE(L8:L18)</f>
        <v>53.024691358024683</v>
      </c>
      <c r="M40" s="10"/>
      <c r="N40" s="10"/>
    </row>
    <row r="41" spans="1:14" ht="15.75" customHeight="1">
      <c r="A41" s="11" t="s">
        <v>1690</v>
      </c>
      <c r="B41" s="164">
        <f>AVERAGE(B19:B36)</f>
        <v>51.415544332210999</v>
      </c>
      <c r="C41" s="229"/>
      <c r="D41" s="10"/>
      <c r="E41" s="10"/>
      <c r="F41" s="232">
        <f>AVERAGE(F19:F36)</f>
        <v>47.985739750445632</v>
      </c>
      <c r="G41" s="10"/>
      <c r="H41" s="10"/>
      <c r="I41" s="334">
        <f>AVERAGE(I19:I36)</f>
        <v>52.264309764309765</v>
      </c>
      <c r="J41" s="10"/>
      <c r="K41" s="10"/>
      <c r="L41" s="335">
        <f>AVERAGE(L19:L36)</f>
        <v>52.495791245791246</v>
      </c>
      <c r="M41" s="10"/>
      <c r="N41" s="10"/>
    </row>
  </sheetData>
  <sheetProtection selectLockedCells="1" selectUnlockedCells="1"/>
  <pageMargins left="0.7" right="0.7" top="0.78749999999999998" bottom="0.78749999999999998" header="0.51180555555555551" footer="0.51180555555555551"/>
  <pageSetup firstPageNumber="0" orientation="portrait" horizontalDpi="300" verticalDpi="300"/>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3"/>
  <sheetViews>
    <sheetView workbookViewId="0"/>
  </sheetViews>
  <sheetFormatPr baseColWidth="10" defaultColWidth="10.5703125" defaultRowHeight="12.75"/>
  <cols>
    <col min="2" max="2" width="84.42578125" customWidth="1"/>
    <col min="3" max="3" width="67.28515625" customWidth="1"/>
  </cols>
  <sheetData>
    <row r="1" spans="1:5">
      <c r="A1" s="252" t="s">
        <v>1691</v>
      </c>
      <c r="B1" s="252" t="s">
        <v>1692</v>
      </c>
      <c r="C1" s="252" t="s">
        <v>1693</v>
      </c>
      <c r="D1" s="381" t="s">
        <v>1694</v>
      </c>
      <c r="E1" s="252" t="s">
        <v>1695</v>
      </c>
    </row>
    <row r="2" spans="1:5" ht="14.25">
      <c r="A2" s="253">
        <v>1</v>
      </c>
      <c r="B2" s="203" t="s">
        <v>5097</v>
      </c>
      <c r="C2" s="3" t="s">
        <v>5098</v>
      </c>
      <c r="D2" s="357">
        <v>42561</v>
      </c>
      <c r="E2" s="253" t="s">
        <v>3018</v>
      </c>
    </row>
    <row r="3" spans="1:5" ht="14.25">
      <c r="A3" s="253">
        <v>2</v>
      </c>
      <c r="B3" s="203" t="s">
        <v>5099</v>
      </c>
      <c r="C3" s="3" t="s">
        <v>5100</v>
      </c>
      <c r="D3" s="253" t="s">
        <v>169</v>
      </c>
      <c r="E3" s="253" t="s">
        <v>3018</v>
      </c>
    </row>
    <row r="4" spans="1:5" ht="14.25">
      <c r="A4" s="253">
        <v>3</v>
      </c>
      <c r="B4" s="424" t="s">
        <v>5101</v>
      </c>
      <c r="C4" s="3" t="s">
        <v>5102</v>
      </c>
      <c r="D4" s="357">
        <v>42376</v>
      </c>
      <c r="E4" s="253" t="s">
        <v>3018</v>
      </c>
    </row>
    <row r="5" spans="1:5" ht="14.25">
      <c r="A5" s="253" t="s">
        <v>5103</v>
      </c>
      <c r="B5" s="424" t="s">
        <v>5104</v>
      </c>
      <c r="C5" s="3" t="s">
        <v>5105</v>
      </c>
      <c r="D5" s="357">
        <v>42376</v>
      </c>
      <c r="E5" s="253" t="s">
        <v>3018</v>
      </c>
    </row>
    <row r="6" spans="1:5" ht="14.25">
      <c r="A6" s="253">
        <v>4</v>
      </c>
      <c r="B6" s="424" t="s">
        <v>5106</v>
      </c>
      <c r="C6" s="3" t="s">
        <v>5107</v>
      </c>
      <c r="D6" s="253" t="s">
        <v>169</v>
      </c>
      <c r="E6" s="253" t="s">
        <v>3018</v>
      </c>
    </row>
    <row r="7" spans="1:5" ht="14.25">
      <c r="A7" s="253" t="s">
        <v>5108</v>
      </c>
      <c r="B7" s="424" t="s">
        <v>5109</v>
      </c>
      <c r="C7" s="3" t="s">
        <v>5110</v>
      </c>
      <c r="D7" s="253" t="s">
        <v>169</v>
      </c>
      <c r="E7" s="253" t="s">
        <v>3018</v>
      </c>
    </row>
    <row r="8" spans="1:5" ht="14.25">
      <c r="A8" s="253">
        <v>5</v>
      </c>
      <c r="B8" s="203" t="s">
        <v>5111</v>
      </c>
      <c r="C8" s="3" t="s">
        <v>5112</v>
      </c>
      <c r="D8" s="357">
        <v>42381</v>
      </c>
      <c r="E8" s="253" t="s">
        <v>3018</v>
      </c>
    </row>
    <row r="9" spans="1:5" ht="14.25">
      <c r="A9" s="253">
        <v>6</v>
      </c>
      <c r="B9" s="203" t="s">
        <v>5113</v>
      </c>
      <c r="C9" s="3" t="s">
        <v>5114</v>
      </c>
      <c r="D9" s="357">
        <v>42832</v>
      </c>
      <c r="E9" s="253" t="s">
        <v>3018</v>
      </c>
    </row>
    <row r="10" spans="1:5">
      <c r="A10" s="253" t="s">
        <v>5115</v>
      </c>
      <c r="B10" s="203" t="s">
        <v>5116</v>
      </c>
      <c r="C10" s="3" t="s">
        <v>5117</v>
      </c>
      <c r="D10" s="357">
        <v>42832</v>
      </c>
      <c r="E10" s="357">
        <v>42802</v>
      </c>
    </row>
    <row r="11" spans="1:5" ht="14.25">
      <c r="A11" s="253">
        <v>7</v>
      </c>
      <c r="B11" s="424" t="s">
        <v>5118</v>
      </c>
      <c r="C11" s="3" t="s">
        <v>5119</v>
      </c>
      <c r="D11" s="253" t="s">
        <v>169</v>
      </c>
      <c r="E11" s="253" t="s">
        <v>2017</v>
      </c>
    </row>
    <row r="12" spans="1:5" ht="14.25">
      <c r="A12" s="253">
        <v>8</v>
      </c>
      <c r="B12" s="424" t="s">
        <v>5120</v>
      </c>
      <c r="C12" s="3" t="s">
        <v>5121</v>
      </c>
      <c r="D12" s="253" t="s">
        <v>169</v>
      </c>
      <c r="E12" s="253" t="s">
        <v>2017</v>
      </c>
    </row>
    <row r="13" spans="1:5" ht="14.25">
      <c r="A13" s="253">
        <v>9</v>
      </c>
      <c r="B13" s="203" t="s">
        <v>5122</v>
      </c>
      <c r="C13" s="3" t="s">
        <v>5123</v>
      </c>
      <c r="D13" s="253" t="s">
        <v>5124</v>
      </c>
      <c r="E13" s="253" t="s">
        <v>2017</v>
      </c>
    </row>
    <row r="14" spans="1:5" ht="14.25">
      <c r="A14" s="253">
        <v>10</v>
      </c>
      <c r="B14" s="424" t="s">
        <v>5125</v>
      </c>
      <c r="C14" s="3" t="s">
        <v>5126</v>
      </c>
      <c r="D14" s="253" t="s">
        <v>169</v>
      </c>
      <c r="E14" s="253" t="s">
        <v>2017</v>
      </c>
    </row>
    <row r="15" spans="1:5">
      <c r="A15" s="253" t="s">
        <v>5127</v>
      </c>
      <c r="B15" s="203" t="s">
        <v>5128</v>
      </c>
      <c r="C15" s="3" t="s">
        <v>5129</v>
      </c>
      <c r="D15" s="253" t="s">
        <v>169</v>
      </c>
      <c r="E15" s="253" t="s">
        <v>2017</v>
      </c>
    </row>
    <row r="16" spans="1:5" ht="14.25">
      <c r="A16" s="253">
        <v>11</v>
      </c>
      <c r="B16" s="424" t="s">
        <v>5130</v>
      </c>
      <c r="C16" s="3" t="s">
        <v>5131</v>
      </c>
      <c r="D16" s="253" t="s">
        <v>169</v>
      </c>
      <c r="E16" s="253" t="s">
        <v>2344</v>
      </c>
    </row>
    <row r="17" spans="1:5">
      <c r="A17" s="253" t="s">
        <v>5132</v>
      </c>
      <c r="B17" s="203" t="s">
        <v>5133</v>
      </c>
      <c r="C17" s="3" t="s">
        <v>5134</v>
      </c>
      <c r="D17" s="253" t="s">
        <v>169</v>
      </c>
      <c r="E17" s="253" t="s">
        <v>2344</v>
      </c>
    </row>
    <row r="18" spans="1:5" ht="14.25">
      <c r="A18" s="253">
        <v>12</v>
      </c>
      <c r="B18" s="424" t="s">
        <v>5135</v>
      </c>
      <c r="C18" s="3" t="s">
        <v>5136</v>
      </c>
      <c r="D18" s="253" t="s">
        <v>169</v>
      </c>
      <c r="E18" s="253" t="s">
        <v>2344</v>
      </c>
    </row>
    <row r="19" spans="1:5">
      <c r="A19" s="253" t="s">
        <v>5137</v>
      </c>
      <c r="B19" s="203" t="s">
        <v>5138</v>
      </c>
      <c r="C19" s="3" t="s">
        <v>5139</v>
      </c>
      <c r="D19" s="253" t="s">
        <v>169</v>
      </c>
      <c r="E19" s="253" t="s">
        <v>2344</v>
      </c>
    </row>
    <row r="20" spans="1:5" ht="14.25">
      <c r="A20" s="253">
        <v>13</v>
      </c>
      <c r="B20" s="424" t="s">
        <v>5140</v>
      </c>
      <c r="C20" s="3" t="s">
        <v>5141</v>
      </c>
      <c r="D20" s="253" t="s">
        <v>169</v>
      </c>
      <c r="E20" s="253" t="s">
        <v>2025</v>
      </c>
    </row>
    <row r="21" spans="1:5">
      <c r="A21" s="253" t="s">
        <v>5142</v>
      </c>
      <c r="B21" s="203" t="s">
        <v>5143</v>
      </c>
      <c r="C21" s="3" t="s">
        <v>5144</v>
      </c>
      <c r="D21" s="253" t="s">
        <v>169</v>
      </c>
      <c r="E21" s="253" t="s">
        <v>2025</v>
      </c>
    </row>
    <row r="22" spans="1:5" ht="14.25">
      <c r="A22" s="253">
        <v>14</v>
      </c>
      <c r="B22" s="424" t="s">
        <v>5145</v>
      </c>
      <c r="C22" s="3" t="s">
        <v>5146</v>
      </c>
      <c r="D22" s="253" t="s">
        <v>169</v>
      </c>
      <c r="E22" s="253" t="s">
        <v>2025</v>
      </c>
    </row>
    <row r="23" spans="1:5" ht="14.25">
      <c r="A23" s="253">
        <v>15</v>
      </c>
      <c r="B23" s="424" t="s">
        <v>5147</v>
      </c>
      <c r="C23" s="3" t="s">
        <v>5148</v>
      </c>
      <c r="D23" s="253" t="s">
        <v>169</v>
      </c>
      <c r="E23" s="253" t="s">
        <v>2025</v>
      </c>
    </row>
    <row r="24" spans="1:5">
      <c r="A24" s="253" t="s">
        <v>5149</v>
      </c>
      <c r="B24" s="203" t="s">
        <v>5150</v>
      </c>
      <c r="C24" s="3" t="s">
        <v>5151</v>
      </c>
      <c r="D24" s="253" t="s">
        <v>169</v>
      </c>
      <c r="E24" s="253" t="s">
        <v>2025</v>
      </c>
    </row>
    <row r="25" spans="1:5" ht="14.25">
      <c r="A25" s="253">
        <v>16</v>
      </c>
      <c r="B25" s="203" t="s">
        <v>5152</v>
      </c>
      <c r="C25" s="3" t="s">
        <v>5153</v>
      </c>
      <c r="D25" s="253" t="s">
        <v>169</v>
      </c>
      <c r="E25" s="253" t="s">
        <v>2025</v>
      </c>
    </row>
    <row r="26" spans="1:5" ht="14.25">
      <c r="A26" s="253">
        <v>17</v>
      </c>
      <c r="B26" s="203" t="s">
        <v>5154</v>
      </c>
      <c r="C26" s="3" t="s">
        <v>5155</v>
      </c>
      <c r="D26" s="253" t="s">
        <v>169</v>
      </c>
      <c r="E26" s="253" t="s">
        <v>2025</v>
      </c>
    </row>
    <row r="27" spans="1:5" ht="14.25">
      <c r="A27" s="253">
        <v>18</v>
      </c>
      <c r="B27" s="203" t="s">
        <v>5156</v>
      </c>
      <c r="C27" s="3" t="s">
        <v>5157</v>
      </c>
      <c r="D27" s="253" t="s">
        <v>169</v>
      </c>
      <c r="E27" s="253" t="s">
        <v>2025</v>
      </c>
    </row>
    <row r="28" spans="1:5" ht="14.25">
      <c r="A28" s="253">
        <v>19</v>
      </c>
      <c r="B28" s="203" t="s">
        <v>5158</v>
      </c>
      <c r="C28" s="3" t="s">
        <v>5159</v>
      </c>
      <c r="D28" s="253" t="s">
        <v>169</v>
      </c>
      <c r="E28" s="253" t="s">
        <v>2025</v>
      </c>
    </row>
    <row r="29" spans="1:5" ht="14.25">
      <c r="A29" s="253">
        <v>20</v>
      </c>
      <c r="B29" s="203" t="s">
        <v>5160</v>
      </c>
      <c r="C29" s="3" t="s">
        <v>5161</v>
      </c>
      <c r="D29" s="253" t="s">
        <v>169</v>
      </c>
      <c r="E29" s="253" t="s">
        <v>2025</v>
      </c>
    </row>
    <row r="30" spans="1:5" ht="14.25">
      <c r="A30" s="253">
        <v>21</v>
      </c>
      <c r="B30" s="203" t="s">
        <v>5162</v>
      </c>
      <c r="C30" s="3" t="s">
        <v>5163</v>
      </c>
      <c r="D30" s="253" t="s">
        <v>169</v>
      </c>
      <c r="E30" s="253" t="s">
        <v>2025</v>
      </c>
    </row>
    <row r="31" spans="1:5" ht="14.25">
      <c r="A31" s="253">
        <v>22</v>
      </c>
      <c r="B31" s="203" t="s">
        <v>5162</v>
      </c>
      <c r="C31" s="3" t="s">
        <v>5164</v>
      </c>
      <c r="D31" s="253" t="s">
        <v>169</v>
      </c>
      <c r="E31" s="253" t="s">
        <v>2025</v>
      </c>
    </row>
    <row r="32" spans="1:5" ht="14.25">
      <c r="A32" s="253">
        <v>23</v>
      </c>
      <c r="B32" s="203" t="s">
        <v>5165</v>
      </c>
      <c r="C32" s="3" t="s">
        <v>5166</v>
      </c>
      <c r="D32" s="253" t="s">
        <v>169</v>
      </c>
      <c r="E32" s="253" t="s">
        <v>2025</v>
      </c>
    </row>
    <row r="33" spans="1:5" ht="14.25">
      <c r="A33" s="253">
        <v>24</v>
      </c>
      <c r="B33" s="424" t="s">
        <v>5167</v>
      </c>
      <c r="C33" s="3" t="s">
        <v>5168</v>
      </c>
      <c r="D33" s="253" t="s">
        <v>169</v>
      </c>
      <c r="E33" s="253" t="s">
        <v>2025</v>
      </c>
    </row>
    <row r="34" spans="1:5" ht="14.25">
      <c r="A34" s="253">
        <v>25</v>
      </c>
      <c r="B34" s="203" t="s">
        <v>5169</v>
      </c>
      <c r="C34" s="3" t="s">
        <v>5170</v>
      </c>
      <c r="D34" s="253" t="s">
        <v>169</v>
      </c>
      <c r="E34" s="253" t="s">
        <v>2025</v>
      </c>
    </row>
    <row r="35" spans="1:5" ht="14.25">
      <c r="A35" s="253">
        <v>26</v>
      </c>
      <c r="B35" s="203" t="s">
        <v>5171</v>
      </c>
      <c r="C35" s="3" t="s">
        <v>5172</v>
      </c>
      <c r="D35" s="253" t="s">
        <v>169</v>
      </c>
      <c r="E35" s="253" t="s">
        <v>2025</v>
      </c>
    </row>
    <row r="36" spans="1:5" ht="14.25">
      <c r="A36" s="253">
        <v>27</v>
      </c>
      <c r="B36" s="203" t="s">
        <v>5173</v>
      </c>
      <c r="C36" s="3" t="s">
        <v>5174</v>
      </c>
      <c r="D36" s="253" t="s">
        <v>169</v>
      </c>
      <c r="E36" s="253" t="s">
        <v>2025</v>
      </c>
    </row>
    <row r="37" spans="1:5" ht="14.25">
      <c r="A37" s="253">
        <v>28</v>
      </c>
      <c r="B37" s="203" t="s">
        <v>5175</v>
      </c>
      <c r="C37" s="3" t="s">
        <v>5176</v>
      </c>
      <c r="D37" s="253" t="s">
        <v>169</v>
      </c>
      <c r="E37" s="253" t="s">
        <v>2025</v>
      </c>
    </row>
    <row r="38" spans="1:5" ht="14.25">
      <c r="A38" s="253">
        <v>29</v>
      </c>
      <c r="B38" s="203" t="s">
        <v>5177</v>
      </c>
      <c r="C38" s="3" t="s">
        <v>5178</v>
      </c>
      <c r="D38" s="253" t="s">
        <v>169</v>
      </c>
      <c r="E38" s="253" t="s">
        <v>2025</v>
      </c>
    </row>
    <row r="39" spans="1:5" ht="14.25">
      <c r="A39" s="253">
        <v>30</v>
      </c>
      <c r="B39" s="203" t="s">
        <v>5179</v>
      </c>
      <c r="C39" s="3" t="s">
        <v>5180</v>
      </c>
      <c r="D39" s="253" t="s">
        <v>169</v>
      </c>
      <c r="E39" s="253" t="s">
        <v>2025</v>
      </c>
    </row>
    <row r="40" spans="1:5" ht="14.25">
      <c r="A40" s="253">
        <v>31</v>
      </c>
      <c r="B40" s="203" t="s">
        <v>5181</v>
      </c>
      <c r="C40" s="3" t="s">
        <v>5182</v>
      </c>
      <c r="D40" s="253" t="s">
        <v>169</v>
      </c>
      <c r="E40" s="253" t="s">
        <v>2025</v>
      </c>
    </row>
    <row r="41" spans="1:5" ht="14.25">
      <c r="A41" s="253">
        <v>32</v>
      </c>
      <c r="B41" s="203" t="s">
        <v>5183</v>
      </c>
      <c r="C41" s="3" t="s">
        <v>5184</v>
      </c>
      <c r="D41" s="253" t="s">
        <v>169</v>
      </c>
      <c r="E41" s="253" t="s">
        <v>2025</v>
      </c>
    </row>
    <row r="42" spans="1:5" ht="14.25">
      <c r="A42" s="253">
        <v>33</v>
      </c>
      <c r="B42" s="203" t="s">
        <v>5185</v>
      </c>
      <c r="C42" s="3" t="s">
        <v>5186</v>
      </c>
      <c r="D42" s="253" t="s">
        <v>169</v>
      </c>
      <c r="E42" s="253" t="s">
        <v>2025</v>
      </c>
    </row>
    <row r="43" spans="1:5" ht="14.25">
      <c r="A43" s="253">
        <v>34</v>
      </c>
      <c r="B43" s="203" t="s">
        <v>5187</v>
      </c>
      <c r="C43" s="3" t="s">
        <v>5188</v>
      </c>
      <c r="D43" s="253" t="s">
        <v>169</v>
      </c>
      <c r="E43" s="357">
        <v>42802</v>
      </c>
    </row>
    <row r="44" spans="1:5" ht="14.25">
      <c r="A44" s="253">
        <v>35</v>
      </c>
      <c r="B44" s="203" t="s">
        <v>5187</v>
      </c>
      <c r="C44" s="3" t="s">
        <v>5189</v>
      </c>
      <c r="D44" s="253" t="s">
        <v>169</v>
      </c>
      <c r="E44" s="357">
        <v>42802</v>
      </c>
    </row>
    <row r="45" spans="1:5" ht="14.25">
      <c r="A45" s="253">
        <v>36</v>
      </c>
      <c r="B45" s="424" t="s">
        <v>5190</v>
      </c>
      <c r="C45" s="3" t="s">
        <v>5191</v>
      </c>
      <c r="D45" s="253" t="s">
        <v>169</v>
      </c>
      <c r="E45" s="357">
        <v>42802</v>
      </c>
    </row>
    <row r="46" spans="1:5">
      <c r="A46" s="253" t="s">
        <v>5192</v>
      </c>
      <c r="B46" s="203" t="s">
        <v>5193</v>
      </c>
      <c r="C46" s="3" t="s">
        <v>5194</v>
      </c>
      <c r="D46" s="253" t="s">
        <v>169</v>
      </c>
      <c r="E46" s="357">
        <v>42802</v>
      </c>
    </row>
    <row r="47" spans="1:5" ht="14.25">
      <c r="A47" s="253">
        <v>37</v>
      </c>
      <c r="B47" s="424" t="s">
        <v>5195</v>
      </c>
      <c r="C47" s="3" t="s">
        <v>5196</v>
      </c>
      <c r="D47" s="253" t="s">
        <v>169</v>
      </c>
      <c r="E47" s="357">
        <v>42802</v>
      </c>
    </row>
    <row r="48" spans="1:5">
      <c r="A48" s="253" t="s">
        <v>5197</v>
      </c>
      <c r="B48" s="203" t="s">
        <v>5198</v>
      </c>
      <c r="C48" s="3" t="s">
        <v>5199</v>
      </c>
      <c r="D48" s="253" t="s">
        <v>169</v>
      </c>
      <c r="E48" s="357">
        <v>42802</v>
      </c>
    </row>
    <row r="49" spans="1:5" ht="14.25">
      <c r="A49" s="253">
        <v>38</v>
      </c>
      <c r="B49" s="203" t="s">
        <v>5200</v>
      </c>
      <c r="C49" s="3" t="s">
        <v>5201</v>
      </c>
      <c r="D49" s="253" t="s">
        <v>169</v>
      </c>
      <c r="E49" s="357">
        <v>42802</v>
      </c>
    </row>
    <row r="50" spans="1:5" ht="14.25">
      <c r="A50" s="253">
        <v>39</v>
      </c>
      <c r="B50" s="354" t="s">
        <v>5202</v>
      </c>
      <c r="C50" s="3" t="s">
        <v>5203</v>
      </c>
      <c r="D50" s="253" t="s">
        <v>169</v>
      </c>
      <c r="E50" s="357">
        <v>42802</v>
      </c>
    </row>
    <row r="51" spans="1:5">
      <c r="A51" s="253">
        <v>40</v>
      </c>
      <c r="B51" s="203" t="s">
        <v>5204</v>
      </c>
      <c r="C51" s="3" t="s">
        <v>5205</v>
      </c>
      <c r="D51" s="253" t="s">
        <v>169</v>
      </c>
      <c r="E51" s="357">
        <v>42802</v>
      </c>
    </row>
    <row r="52" spans="1:5" ht="14.25">
      <c r="A52" s="253">
        <v>41</v>
      </c>
      <c r="B52" s="424" t="s">
        <v>5206</v>
      </c>
      <c r="C52" s="3" t="s">
        <v>5207</v>
      </c>
      <c r="D52" s="253" t="s">
        <v>169</v>
      </c>
      <c r="E52" s="357">
        <v>42802</v>
      </c>
    </row>
    <row r="53" spans="1:5">
      <c r="A53" s="253" t="s">
        <v>5208</v>
      </c>
      <c r="B53" s="203" t="s">
        <v>5209</v>
      </c>
      <c r="C53" s="3" t="s">
        <v>5210</v>
      </c>
      <c r="D53" s="253" t="s">
        <v>169</v>
      </c>
      <c r="E53" s="357">
        <v>42802</v>
      </c>
    </row>
    <row r="54" spans="1:5" ht="14.25">
      <c r="A54" s="253">
        <v>42</v>
      </c>
      <c r="B54" s="424" t="s">
        <v>5211</v>
      </c>
      <c r="C54" s="3" t="s">
        <v>5212</v>
      </c>
      <c r="D54" s="253" t="s">
        <v>169</v>
      </c>
      <c r="E54" s="357">
        <v>42802</v>
      </c>
    </row>
    <row r="55" spans="1:5">
      <c r="A55" s="253" t="s">
        <v>5213</v>
      </c>
      <c r="B55" s="203" t="s">
        <v>5214</v>
      </c>
      <c r="C55" s="3" t="s">
        <v>5215</v>
      </c>
      <c r="D55" s="253" t="s">
        <v>169</v>
      </c>
      <c r="E55" s="357">
        <v>42802</v>
      </c>
    </row>
    <row r="56" spans="1:5">
      <c r="A56" s="253">
        <v>43</v>
      </c>
      <c r="B56" s="203" t="s">
        <v>5204</v>
      </c>
      <c r="C56" s="3" t="s">
        <v>5205</v>
      </c>
      <c r="D56" s="253" t="s">
        <v>169</v>
      </c>
      <c r="E56" s="357">
        <v>42802</v>
      </c>
    </row>
    <row r="57" spans="1:5" ht="14.25">
      <c r="A57" s="253">
        <v>44</v>
      </c>
      <c r="B57" s="203" t="s">
        <v>5216</v>
      </c>
      <c r="C57" s="3" t="s">
        <v>5217</v>
      </c>
      <c r="D57" s="253" t="s">
        <v>169</v>
      </c>
      <c r="E57" s="357">
        <v>42802</v>
      </c>
    </row>
    <row r="58" spans="1:5">
      <c r="A58" s="253" t="s">
        <v>5218</v>
      </c>
      <c r="B58" s="203" t="s">
        <v>5204</v>
      </c>
      <c r="C58" s="3" t="s">
        <v>5219</v>
      </c>
      <c r="D58" s="253" t="s">
        <v>169</v>
      </c>
      <c r="E58" s="357">
        <v>42802</v>
      </c>
    </row>
    <row r="59" spans="1:5" ht="14.25">
      <c r="A59" s="253">
        <v>45</v>
      </c>
      <c r="B59" s="203" t="s">
        <v>5220</v>
      </c>
      <c r="C59" s="3" t="s">
        <v>5221</v>
      </c>
      <c r="D59" s="253" t="s">
        <v>169</v>
      </c>
      <c r="E59" s="357">
        <v>42802</v>
      </c>
    </row>
    <row r="60" spans="1:5" ht="14.25">
      <c r="A60" s="253">
        <v>46</v>
      </c>
      <c r="B60" s="203" t="s">
        <v>5222</v>
      </c>
      <c r="C60" s="3" t="s">
        <v>5223</v>
      </c>
      <c r="D60" s="253" t="s">
        <v>169</v>
      </c>
      <c r="E60" s="357">
        <v>42802</v>
      </c>
    </row>
    <row r="61" spans="1:5" ht="14.25">
      <c r="A61" s="253">
        <v>47</v>
      </c>
      <c r="B61" s="203" t="s">
        <v>5224</v>
      </c>
      <c r="C61" s="3" t="s">
        <v>5225</v>
      </c>
      <c r="D61" s="253" t="s">
        <v>169</v>
      </c>
      <c r="E61" s="357">
        <v>42802</v>
      </c>
    </row>
    <row r="62" spans="1:5" ht="14.25">
      <c r="A62" s="253">
        <v>48</v>
      </c>
      <c r="B62" s="424" t="s">
        <v>5226</v>
      </c>
      <c r="C62" s="3" t="s">
        <v>5227</v>
      </c>
      <c r="D62" s="253" t="s">
        <v>169</v>
      </c>
      <c r="E62" s="357">
        <v>42802</v>
      </c>
    </row>
    <row r="63" spans="1:5">
      <c r="A63" s="253" t="s">
        <v>5228</v>
      </c>
      <c r="B63" s="203" t="s">
        <v>5229</v>
      </c>
      <c r="C63" s="3" t="s">
        <v>5230</v>
      </c>
      <c r="D63" s="253" t="s">
        <v>169</v>
      </c>
      <c r="E63" s="357">
        <v>42802</v>
      </c>
    </row>
    <row r="64" spans="1:5" ht="14.25">
      <c r="A64" s="253">
        <v>49</v>
      </c>
      <c r="B64" s="424" t="s">
        <v>5231</v>
      </c>
      <c r="C64" s="3" t="s">
        <v>5141</v>
      </c>
      <c r="D64" s="253" t="s">
        <v>169</v>
      </c>
      <c r="E64" s="357">
        <v>42802</v>
      </c>
    </row>
    <row r="65" spans="1:5">
      <c r="A65" s="253" t="s">
        <v>5232</v>
      </c>
      <c r="B65" s="203" t="s">
        <v>5233</v>
      </c>
      <c r="C65" s="3" t="s">
        <v>5144</v>
      </c>
      <c r="D65" s="253" t="s">
        <v>169</v>
      </c>
      <c r="E65" s="357">
        <v>42802</v>
      </c>
    </row>
    <row r="66" spans="1:5" ht="14.25">
      <c r="A66" s="253">
        <v>50</v>
      </c>
      <c r="B66" s="424" t="s">
        <v>5234</v>
      </c>
      <c r="C66" s="3" t="s">
        <v>5136</v>
      </c>
      <c r="D66" s="253" t="s">
        <v>169</v>
      </c>
      <c r="E66" s="357">
        <v>42802</v>
      </c>
    </row>
    <row r="67" spans="1:5">
      <c r="A67" s="253" t="s">
        <v>5235</v>
      </c>
      <c r="B67" s="203" t="s">
        <v>5236</v>
      </c>
      <c r="C67" s="3" t="s">
        <v>5139</v>
      </c>
      <c r="D67" s="253" t="s">
        <v>169</v>
      </c>
      <c r="E67" s="357">
        <v>42802</v>
      </c>
    </row>
    <row r="68" spans="1:5" ht="14.25">
      <c r="A68" s="253">
        <v>51</v>
      </c>
      <c r="B68" s="424" t="s">
        <v>5237</v>
      </c>
      <c r="C68" s="3" t="s">
        <v>5238</v>
      </c>
      <c r="D68" s="253" t="s">
        <v>169</v>
      </c>
      <c r="E68" s="357">
        <v>42802</v>
      </c>
    </row>
    <row r="69" spans="1:5">
      <c r="A69" s="253" t="s">
        <v>5239</v>
      </c>
      <c r="B69" s="203" t="s">
        <v>5240</v>
      </c>
      <c r="C69" s="3" t="s">
        <v>5241</v>
      </c>
      <c r="D69" s="253" t="s">
        <v>169</v>
      </c>
      <c r="E69" s="357">
        <v>42802</v>
      </c>
    </row>
    <row r="70" spans="1:5">
      <c r="A70" s="253">
        <v>52</v>
      </c>
      <c r="B70" s="203" t="s">
        <v>5242</v>
      </c>
      <c r="C70" s="3" t="s">
        <v>5243</v>
      </c>
      <c r="D70" s="253" t="s">
        <v>169</v>
      </c>
      <c r="E70" s="357">
        <v>42802</v>
      </c>
    </row>
    <row r="71" spans="1:5" ht="14.25">
      <c r="A71" s="253">
        <v>53</v>
      </c>
      <c r="B71" s="424" t="s">
        <v>5244</v>
      </c>
      <c r="C71" s="3" t="s">
        <v>5245</v>
      </c>
      <c r="D71" s="357">
        <v>41863</v>
      </c>
      <c r="E71" s="357">
        <v>42802</v>
      </c>
    </row>
    <row r="72" spans="1:5">
      <c r="A72" s="253" t="s">
        <v>5246</v>
      </c>
      <c r="B72" s="203" t="s">
        <v>5247</v>
      </c>
      <c r="C72" s="3" t="s">
        <v>5248</v>
      </c>
      <c r="D72" s="357">
        <v>41863</v>
      </c>
      <c r="E72" s="357">
        <v>42802</v>
      </c>
    </row>
    <row r="73" spans="1:5" ht="14.25">
      <c r="A73" s="253">
        <v>54</v>
      </c>
      <c r="B73" s="424" t="s">
        <v>5249</v>
      </c>
      <c r="C73" s="3" t="s">
        <v>5250</v>
      </c>
      <c r="D73" s="253" t="s">
        <v>169</v>
      </c>
      <c r="E73" s="357">
        <v>42802</v>
      </c>
    </row>
    <row r="74" spans="1:5">
      <c r="A74" s="253" t="s">
        <v>5251</v>
      </c>
      <c r="B74" s="203" t="s">
        <v>5252</v>
      </c>
      <c r="C74" s="3" t="s">
        <v>5253</v>
      </c>
      <c r="D74" s="253" t="s">
        <v>169</v>
      </c>
      <c r="E74" s="357">
        <v>42802</v>
      </c>
    </row>
    <row r="75" spans="1:5" ht="14.25">
      <c r="A75" s="253">
        <v>55</v>
      </c>
      <c r="B75" s="203" t="s">
        <v>5254</v>
      </c>
      <c r="C75" s="3" t="s">
        <v>5255</v>
      </c>
      <c r="D75" s="253" t="s">
        <v>169</v>
      </c>
      <c r="E75" s="357">
        <v>42802</v>
      </c>
    </row>
    <row r="76" spans="1:5" ht="14.25">
      <c r="A76" s="253">
        <v>56</v>
      </c>
      <c r="B76" s="203" t="s">
        <v>5256</v>
      </c>
      <c r="C76" s="3" t="s">
        <v>5257</v>
      </c>
      <c r="D76" s="253" t="s">
        <v>169</v>
      </c>
      <c r="E76" s="357">
        <v>42802</v>
      </c>
    </row>
    <row r="77" spans="1:5" ht="14.25">
      <c r="A77" s="253">
        <v>57</v>
      </c>
      <c r="B77" s="203" t="s">
        <v>5258</v>
      </c>
      <c r="C77" s="3" t="s">
        <v>5259</v>
      </c>
      <c r="D77" s="253" t="s">
        <v>169</v>
      </c>
      <c r="E77" s="357">
        <v>42802</v>
      </c>
    </row>
    <row r="78" spans="1:5" ht="14.25">
      <c r="A78" s="253">
        <v>58</v>
      </c>
      <c r="B78" s="424" t="s">
        <v>5249</v>
      </c>
      <c r="C78" s="3" t="s">
        <v>5260</v>
      </c>
      <c r="D78" s="253" t="s">
        <v>169</v>
      </c>
      <c r="E78" s="357">
        <v>42802</v>
      </c>
    </row>
    <row r="79" spans="1:5">
      <c r="A79" s="253" t="s">
        <v>5261</v>
      </c>
      <c r="B79" s="203" t="s">
        <v>5252</v>
      </c>
      <c r="C79" s="3" t="s">
        <v>5262</v>
      </c>
      <c r="D79" s="253" t="s">
        <v>169</v>
      </c>
      <c r="E79" s="357">
        <v>42802</v>
      </c>
    </row>
    <row r="80" spans="1:5" ht="14.25">
      <c r="A80" s="253">
        <v>59</v>
      </c>
      <c r="B80" s="203" t="s">
        <v>5263</v>
      </c>
      <c r="C80" s="3" t="s">
        <v>5264</v>
      </c>
      <c r="D80" s="253" t="s">
        <v>169</v>
      </c>
      <c r="E80" s="357">
        <v>42802</v>
      </c>
    </row>
    <row r="81" spans="1:5" ht="14.25">
      <c r="A81" s="253">
        <v>60</v>
      </c>
      <c r="B81" s="203" t="s">
        <v>5254</v>
      </c>
      <c r="C81" s="3" t="s">
        <v>5265</v>
      </c>
      <c r="D81" s="253" t="s">
        <v>169</v>
      </c>
      <c r="E81" s="357">
        <v>42802</v>
      </c>
    </row>
    <row r="82" spans="1:5" ht="14.25">
      <c r="A82" s="253">
        <v>61</v>
      </c>
      <c r="B82" s="203" t="s">
        <v>5266</v>
      </c>
      <c r="C82" s="3" t="s">
        <v>5267</v>
      </c>
      <c r="D82" s="253" t="s">
        <v>169</v>
      </c>
      <c r="E82" s="357">
        <v>42802</v>
      </c>
    </row>
    <row r="83" spans="1:5" ht="14.25">
      <c r="A83" s="253">
        <v>62</v>
      </c>
      <c r="B83" s="424" t="s">
        <v>5249</v>
      </c>
      <c r="C83" s="3" t="s">
        <v>5260</v>
      </c>
      <c r="D83" s="253" t="s">
        <v>169</v>
      </c>
      <c r="E83" s="357">
        <v>42802</v>
      </c>
    </row>
    <row r="84" spans="1:5">
      <c r="A84" s="253">
        <v>62</v>
      </c>
      <c r="B84" s="203" t="s">
        <v>5252</v>
      </c>
      <c r="C84" s="3" t="s">
        <v>5262</v>
      </c>
      <c r="D84" s="253" t="s">
        <v>169</v>
      </c>
      <c r="E84" s="357">
        <v>42802</v>
      </c>
    </row>
    <row r="85" spans="1:5" ht="14.25">
      <c r="A85" s="253">
        <v>63</v>
      </c>
      <c r="B85" s="424" t="s">
        <v>5268</v>
      </c>
      <c r="C85" s="3" t="s">
        <v>5269</v>
      </c>
      <c r="D85" s="357">
        <v>42554</v>
      </c>
      <c r="E85" s="357">
        <v>43016</v>
      </c>
    </row>
    <row r="86" spans="1:5">
      <c r="A86" s="253" t="s">
        <v>5270</v>
      </c>
      <c r="B86" s="203" t="s">
        <v>5271</v>
      </c>
      <c r="C86" s="3" t="s">
        <v>5269</v>
      </c>
      <c r="D86" s="357">
        <v>42554</v>
      </c>
      <c r="E86" s="253" t="s">
        <v>2582</v>
      </c>
    </row>
    <row r="87" spans="1:5">
      <c r="A87" s="253">
        <v>64</v>
      </c>
      <c r="B87" s="203" t="s">
        <v>5272</v>
      </c>
      <c r="C87" s="3" t="s">
        <v>5212</v>
      </c>
      <c r="D87" s="253" t="s">
        <v>169</v>
      </c>
      <c r="E87" s="253" t="s">
        <v>5273</v>
      </c>
    </row>
    <row r="88" spans="1:5">
      <c r="A88" s="253" t="s">
        <v>5274</v>
      </c>
      <c r="B88" s="203" t="s">
        <v>5275</v>
      </c>
      <c r="C88" s="3" t="s">
        <v>5215</v>
      </c>
      <c r="D88" s="253" t="s">
        <v>169</v>
      </c>
      <c r="E88" s="253" t="s">
        <v>5273</v>
      </c>
    </row>
    <row r="89" spans="1:5">
      <c r="A89" s="253">
        <v>65</v>
      </c>
      <c r="B89" s="203" t="s">
        <v>5276</v>
      </c>
      <c r="C89" s="3" t="s">
        <v>5277</v>
      </c>
      <c r="D89" s="203"/>
      <c r="E89" s="357">
        <v>43253</v>
      </c>
    </row>
    <row r="90" spans="1:5">
      <c r="A90" s="253">
        <v>66</v>
      </c>
      <c r="B90" s="203" t="s">
        <v>5278</v>
      </c>
      <c r="C90" s="3" t="s">
        <v>5166</v>
      </c>
      <c r="D90" s="203"/>
      <c r="E90" s="357">
        <v>43253</v>
      </c>
    </row>
    <row r="91" spans="1:5">
      <c r="A91" s="253">
        <v>67</v>
      </c>
      <c r="B91" s="203" t="s">
        <v>5279</v>
      </c>
      <c r="C91" s="3" t="s">
        <v>5280</v>
      </c>
      <c r="D91" s="203"/>
      <c r="E91" s="357">
        <v>43253</v>
      </c>
    </row>
    <row r="92" spans="1:5">
      <c r="A92" s="253">
        <v>68</v>
      </c>
      <c r="B92" s="203" t="s">
        <v>5281</v>
      </c>
      <c r="C92" s="3" t="s">
        <v>5282</v>
      </c>
      <c r="D92" s="203"/>
      <c r="E92" s="357">
        <v>43253</v>
      </c>
    </row>
    <row r="93" spans="1:5">
      <c r="A93" s="253">
        <v>69</v>
      </c>
      <c r="B93" s="203" t="s">
        <v>5283</v>
      </c>
      <c r="C93" s="3" t="s">
        <v>5284</v>
      </c>
      <c r="D93" s="203"/>
      <c r="E93" s="357">
        <v>43253</v>
      </c>
    </row>
  </sheetData>
  <sheetProtection selectLockedCells="1" selectUnlockedCells="1"/>
  <hyperlinks>
    <hyperlink ref="C2" r:id="rId1"/>
    <hyperlink ref="C3" r:id="rId2"/>
    <hyperlink ref="C4" r:id="rId3"/>
    <hyperlink ref="C5" r:id="rId4"/>
    <hyperlink ref="C6" r:id="rId5"/>
    <hyperlink ref="C7" r:id="rId6"/>
    <hyperlink ref="C8" r:id="rId7"/>
    <hyperlink ref="C9" r:id="rId8"/>
    <hyperlink ref="C10" r:id="rId9"/>
    <hyperlink ref="C11" r:id="rId10"/>
    <hyperlink ref="C12" r:id="rId11"/>
    <hyperlink ref="C13" r:id="rId12"/>
    <hyperlink ref="C14" r:id="rId13"/>
    <hyperlink ref="C15" r:id="rId14"/>
    <hyperlink ref="C16" r:id="rId15"/>
    <hyperlink ref="C17" r:id="rId16"/>
    <hyperlink ref="C18" r:id="rId17"/>
    <hyperlink ref="C19" r:id="rId18"/>
    <hyperlink ref="C20" r:id="rId19"/>
    <hyperlink ref="C21" r:id="rId20"/>
    <hyperlink ref="C22" r:id="rId21"/>
    <hyperlink ref="C23" r:id="rId22"/>
    <hyperlink ref="C24" r:id="rId23"/>
    <hyperlink ref="C25" r:id="rId24"/>
    <hyperlink ref="C26" r:id="rId25"/>
    <hyperlink ref="C27" r:id="rId26"/>
    <hyperlink ref="C28" r:id="rId27" location="9629"/>
    <hyperlink ref="C29" r:id="rId28" location="33306"/>
    <hyperlink ref="C30" r:id="rId29"/>
    <hyperlink ref="C31" r:id="rId30"/>
    <hyperlink ref="C32" r:id="rId31"/>
    <hyperlink ref="C33" r:id="rId32"/>
    <hyperlink ref="C34" r:id="rId33"/>
    <hyperlink ref="C35" r:id="rId34"/>
    <hyperlink ref="C36" r:id="rId35"/>
    <hyperlink ref="C37" r:id="rId36"/>
    <hyperlink ref="C38" r:id="rId37"/>
    <hyperlink ref="C39" r:id="rId38"/>
    <hyperlink ref="C40" r:id="rId39"/>
    <hyperlink ref="C41" r:id="rId40" location="6353"/>
    <hyperlink ref="C42" r:id="rId41" location="27227"/>
    <hyperlink ref="C43" r:id="rId42" location="7042"/>
    <hyperlink ref="C44" r:id="rId43" location="31031"/>
    <hyperlink ref="C45" r:id="rId44"/>
    <hyperlink ref="C46" r:id="rId45"/>
    <hyperlink ref="C47" r:id="rId46"/>
    <hyperlink ref="C48" r:id="rId47"/>
    <hyperlink ref="C49" r:id="rId48"/>
    <hyperlink ref="C50" r:id="rId49"/>
    <hyperlink ref="C51" r:id="rId50"/>
    <hyperlink ref="C52" r:id="rId51"/>
    <hyperlink ref="C53" r:id="rId52"/>
    <hyperlink ref="C54" r:id="rId53"/>
    <hyperlink ref="C55" r:id="rId54"/>
    <hyperlink ref="C56" r:id="rId55"/>
    <hyperlink ref="C57" r:id="rId56"/>
    <hyperlink ref="C58" r:id="rId57"/>
    <hyperlink ref="C59" r:id="rId58"/>
    <hyperlink ref="C60" r:id="rId59" location="33960"/>
    <hyperlink ref="C61" r:id="rId60" location="24158"/>
    <hyperlink ref="C62" r:id="rId61"/>
    <hyperlink ref="C63" r:id="rId62"/>
    <hyperlink ref="C64" r:id="rId63"/>
    <hyperlink ref="C65" r:id="rId64"/>
    <hyperlink ref="C66" r:id="rId65"/>
    <hyperlink ref="C67" r:id="rId66"/>
    <hyperlink ref="C68" r:id="rId67"/>
    <hyperlink ref="C69" r:id="rId68"/>
    <hyperlink ref="C70" r:id="rId69" location="36395)"/>
    <hyperlink ref="C71" r:id="rId70"/>
    <hyperlink ref="C72" r:id="rId71"/>
    <hyperlink ref="C73" r:id="rId72"/>
    <hyperlink ref="C74" r:id="rId73"/>
    <hyperlink ref="C75" r:id="rId74"/>
    <hyperlink ref="C76" r:id="rId75" location="10027"/>
    <hyperlink ref="C77" r:id="rId76" location="30993"/>
    <hyperlink ref="C78" r:id="rId77"/>
    <hyperlink ref="C79" r:id="rId78"/>
    <hyperlink ref="C80" r:id="rId79" location="29554"/>
    <hyperlink ref="C81" r:id="rId80" location="31037"/>
    <hyperlink ref="C82" r:id="rId81" location="33601"/>
    <hyperlink ref="C83" r:id="rId82"/>
    <hyperlink ref="C84" r:id="rId83"/>
    <hyperlink ref="C85" r:id="rId84"/>
    <hyperlink ref="C86" r:id="rId85"/>
    <hyperlink ref="C87" r:id="rId86"/>
    <hyperlink ref="C88" r:id="rId87"/>
    <hyperlink ref="C89" r:id="rId88"/>
    <hyperlink ref="C90" r:id="rId89"/>
    <hyperlink ref="C91" r:id="rId90"/>
    <hyperlink ref="C92" r:id="rId91"/>
    <hyperlink ref="C93" r:id="rId92" location="11209)"/>
  </hyperlinks>
  <pageMargins left="0.7" right="0.7" top="0.78749999999999998" bottom="0.78749999999999998" header="0.51180555555555551" footer="0.51180555555555551"/>
  <pageSetup firstPageNumber="0" orientation="portrait" horizontalDpi="300" verticalDpi="300"/>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873"/>
  <sheetViews>
    <sheetView workbookViewId="0">
      <pane ySplit="1" topLeftCell="A2" activePane="bottomLeft" state="frozen"/>
      <selection pane="bottomLeft" activeCell="D17" sqref="D17"/>
    </sheetView>
  </sheetViews>
  <sheetFormatPr baseColWidth="10" defaultColWidth="14.140625" defaultRowHeight="15.75" customHeight="1"/>
  <cols>
    <col min="1" max="1" width="21.140625" customWidth="1"/>
  </cols>
  <sheetData>
    <row r="1" spans="1:23" ht="18">
      <c r="A1" s="425" t="s">
        <v>71</v>
      </c>
      <c r="B1" s="142"/>
      <c r="C1" s="57"/>
      <c r="D1" s="359"/>
      <c r="E1" s="257"/>
      <c r="F1" s="257"/>
      <c r="G1" s="257"/>
    </row>
    <row r="2" spans="1:23" ht="12.75">
      <c r="A2" s="143" t="s">
        <v>526</v>
      </c>
      <c r="B2" s="259" t="s">
        <v>5285</v>
      </c>
      <c r="C2" s="259" t="s">
        <v>5286</v>
      </c>
      <c r="D2" s="102"/>
      <c r="E2" s="144" t="s">
        <v>652</v>
      </c>
      <c r="F2" s="102" t="s">
        <v>5287</v>
      </c>
      <c r="G2" s="102" t="s">
        <v>5286</v>
      </c>
    </row>
    <row r="3" spans="1:23" ht="12.75">
      <c r="A3" s="57" t="s">
        <v>654</v>
      </c>
      <c r="B3" s="57" t="s">
        <v>168</v>
      </c>
      <c r="C3" s="57" t="s">
        <v>168</v>
      </c>
      <c r="D3" s="1"/>
      <c r="E3" s="57" t="s">
        <v>654</v>
      </c>
      <c r="F3" s="1" t="s">
        <v>247</v>
      </c>
      <c r="G3" s="1" t="s">
        <v>247</v>
      </c>
    </row>
    <row r="4" spans="1:23" ht="12.75">
      <c r="A4" s="57" t="s">
        <v>655</v>
      </c>
      <c r="B4" s="57" t="s">
        <v>720</v>
      </c>
      <c r="C4" s="57" t="s">
        <v>720</v>
      </c>
      <c r="D4" s="2"/>
      <c r="E4" s="197" t="s">
        <v>1759</v>
      </c>
      <c r="F4" s="2"/>
      <c r="G4" s="2"/>
    </row>
    <row r="5" spans="1:23" ht="12.75">
      <c r="A5" s="57" t="s">
        <v>658</v>
      </c>
      <c r="B5" s="57"/>
      <c r="C5" s="57"/>
      <c r="D5" s="1"/>
      <c r="E5" s="1"/>
      <c r="F5" s="1"/>
      <c r="G5" s="1"/>
    </row>
    <row r="6" spans="1:23" ht="12.75">
      <c r="A6" s="57"/>
      <c r="B6" s="261"/>
      <c r="C6" s="261"/>
      <c r="D6" s="1"/>
      <c r="E6" s="1"/>
      <c r="F6" s="1"/>
      <c r="G6" s="1"/>
    </row>
    <row r="7" spans="1:23" ht="12.75">
      <c r="A7" s="57" t="s">
        <v>660</v>
      </c>
      <c r="B7" s="262">
        <v>0</v>
      </c>
      <c r="C7" s="262">
        <v>0</v>
      </c>
      <c r="D7" s="57"/>
      <c r="E7" s="57"/>
      <c r="F7" s="57"/>
      <c r="G7" s="57"/>
    </row>
    <row r="8" spans="1:23" ht="12.75">
      <c r="A8" s="147"/>
      <c r="B8" s="264"/>
      <c r="C8" s="264"/>
      <c r="D8" s="1"/>
      <c r="E8" s="1"/>
      <c r="F8" s="1"/>
      <c r="G8" s="1"/>
    </row>
    <row r="9" spans="1:23" ht="12.75">
      <c r="A9" s="149" t="s">
        <v>661</v>
      </c>
      <c r="B9" s="266">
        <v>0</v>
      </c>
      <c r="C9" s="267">
        <v>0</v>
      </c>
      <c r="D9" s="154"/>
      <c r="E9" s="154"/>
      <c r="F9" s="154"/>
      <c r="G9" s="154"/>
    </row>
    <row r="10" spans="1:23" ht="12.75">
      <c r="A10" s="153"/>
      <c r="B10" s="269"/>
      <c r="C10" s="270"/>
      <c r="D10" s="154"/>
      <c r="E10" s="154"/>
      <c r="F10" s="154"/>
      <c r="G10" s="154"/>
    </row>
    <row r="11" spans="1:23" ht="12.75">
      <c r="A11" s="153" t="s">
        <v>662</v>
      </c>
      <c r="B11" s="269">
        <v>0</v>
      </c>
      <c r="C11" s="270"/>
      <c r="D11" s="154"/>
      <c r="E11" s="154"/>
      <c r="F11" s="154"/>
      <c r="G11" s="154"/>
    </row>
    <row r="12" spans="1:23" ht="12.75">
      <c r="A12" s="153"/>
      <c r="B12" s="269"/>
      <c r="C12" s="270"/>
      <c r="D12" s="154"/>
      <c r="E12" s="154"/>
      <c r="F12" s="154"/>
      <c r="G12" s="154"/>
      <c r="H12" s="154"/>
      <c r="I12" s="154"/>
      <c r="J12" s="154"/>
      <c r="K12" s="154"/>
      <c r="L12" s="154"/>
      <c r="M12" s="154"/>
      <c r="N12" s="10"/>
      <c r="O12" s="10"/>
    </row>
    <row r="13" spans="1:23" ht="12.75">
      <c r="A13" s="386" t="s">
        <v>663</v>
      </c>
      <c r="B13" s="166">
        <v>0</v>
      </c>
      <c r="C13" s="272"/>
      <c r="D13" s="154"/>
      <c r="E13" s="154"/>
      <c r="F13" s="154"/>
      <c r="G13" s="154"/>
      <c r="H13" s="154"/>
      <c r="I13" s="154"/>
      <c r="J13" s="154"/>
      <c r="K13" s="154"/>
      <c r="L13" s="154"/>
      <c r="M13" s="154"/>
      <c r="N13" s="10"/>
      <c r="O13" s="10"/>
    </row>
    <row r="14" spans="1:23" ht="12.75">
      <c r="A14" s="57"/>
      <c r="B14" s="187"/>
      <c r="C14" s="57"/>
      <c r="D14" s="57"/>
      <c r="E14" s="57"/>
      <c r="F14" s="57"/>
      <c r="G14" s="57"/>
      <c r="H14" s="57"/>
      <c r="I14" s="57"/>
      <c r="J14" s="57"/>
      <c r="K14" s="57"/>
      <c r="L14" s="1"/>
      <c r="M14" s="1"/>
      <c r="N14" s="1"/>
      <c r="O14" s="1"/>
      <c r="P14" s="1"/>
      <c r="Q14" s="1"/>
      <c r="R14" s="1"/>
      <c r="S14" s="1"/>
      <c r="T14" s="1"/>
      <c r="U14" s="1"/>
      <c r="V14" s="1"/>
      <c r="W14" s="1"/>
    </row>
    <row r="15" spans="1:23" ht="12.75">
      <c r="A15" s="143" t="s">
        <v>529</v>
      </c>
      <c r="B15" s="259" t="s">
        <v>5285</v>
      </c>
      <c r="C15" s="259" t="s">
        <v>5286</v>
      </c>
      <c r="D15" s="259" t="s">
        <v>5288</v>
      </c>
      <c r="E15" s="259" t="s">
        <v>5289</v>
      </c>
      <c r="F15" s="259" t="s">
        <v>5290</v>
      </c>
      <c r="G15" s="259" t="s">
        <v>5291</v>
      </c>
      <c r="H15" s="259" t="s">
        <v>5292</v>
      </c>
      <c r="I15" s="259" t="s">
        <v>5293</v>
      </c>
      <c r="J15" s="102"/>
      <c r="K15" s="144" t="s">
        <v>652</v>
      </c>
      <c r="L15" s="102" t="s">
        <v>5287</v>
      </c>
      <c r="M15" s="102" t="s">
        <v>5286</v>
      </c>
      <c r="N15" s="102" t="s">
        <v>2120</v>
      </c>
      <c r="O15" s="102" t="s">
        <v>2121</v>
      </c>
      <c r="P15" s="102" t="s">
        <v>5288</v>
      </c>
      <c r="Q15" s="102" t="s">
        <v>5289</v>
      </c>
      <c r="R15" s="102" t="s">
        <v>5294</v>
      </c>
      <c r="S15" s="194" t="s">
        <v>5295</v>
      </c>
      <c r="T15" s="102" t="s">
        <v>5292</v>
      </c>
      <c r="U15" s="102" t="s">
        <v>5293</v>
      </c>
    </row>
    <row r="16" spans="1:23" ht="12.75">
      <c r="A16" s="57" t="s">
        <v>668</v>
      </c>
      <c r="B16" s="57" t="s">
        <v>167</v>
      </c>
      <c r="C16" s="57" t="s">
        <v>167</v>
      </c>
      <c r="D16" s="57" t="s">
        <v>167</v>
      </c>
      <c r="E16" s="57" t="s">
        <v>167</v>
      </c>
      <c r="F16" s="57" t="s">
        <v>167</v>
      </c>
      <c r="G16" s="57" t="s">
        <v>167</v>
      </c>
      <c r="H16" s="57" t="s">
        <v>167</v>
      </c>
      <c r="I16" s="57" t="s">
        <v>167</v>
      </c>
      <c r="J16" s="1"/>
      <c r="K16" s="57" t="s">
        <v>669</v>
      </c>
      <c r="L16" s="1" t="s">
        <v>247</v>
      </c>
      <c r="M16" s="1" t="s">
        <v>247</v>
      </c>
      <c r="N16" s="1" t="s">
        <v>308</v>
      </c>
      <c r="O16" s="1" t="s">
        <v>308</v>
      </c>
      <c r="P16" s="1" t="s">
        <v>247</v>
      </c>
      <c r="Q16" s="1" t="s">
        <v>247</v>
      </c>
      <c r="R16" s="1" t="s">
        <v>247</v>
      </c>
      <c r="S16" s="1" t="s">
        <v>247</v>
      </c>
      <c r="T16" s="1" t="s">
        <v>247</v>
      </c>
      <c r="U16" s="1" t="s">
        <v>247</v>
      </c>
    </row>
    <row r="17" spans="1:21" ht="12.75">
      <c r="A17" s="57" t="s">
        <v>670</v>
      </c>
      <c r="B17" s="57" t="s">
        <v>168</v>
      </c>
      <c r="C17" s="57" t="s">
        <v>168</v>
      </c>
      <c r="D17" s="57" t="s">
        <v>168</v>
      </c>
      <c r="E17" s="57" t="s">
        <v>168</v>
      </c>
      <c r="F17" s="57" t="s">
        <v>168</v>
      </c>
      <c r="G17" s="57" t="s">
        <v>168</v>
      </c>
      <c r="H17" s="57" t="s">
        <v>168</v>
      </c>
      <c r="I17" s="57" t="s">
        <v>168</v>
      </c>
      <c r="J17" s="1"/>
      <c r="K17" s="1" t="s">
        <v>671</v>
      </c>
      <c r="L17" s="2" t="s">
        <v>247</v>
      </c>
      <c r="M17" s="2" t="s">
        <v>247</v>
      </c>
      <c r="N17" s="1" t="s">
        <v>308</v>
      </c>
      <c r="O17" s="1" t="s">
        <v>308</v>
      </c>
      <c r="P17" s="1" t="s">
        <v>247</v>
      </c>
      <c r="Q17" s="1" t="s">
        <v>247</v>
      </c>
      <c r="R17" s="1" t="s">
        <v>247</v>
      </c>
      <c r="S17" s="1" t="s">
        <v>247</v>
      </c>
      <c r="T17" s="1" t="s">
        <v>247</v>
      </c>
      <c r="U17" s="1" t="s">
        <v>247</v>
      </c>
    </row>
    <row r="18" spans="1:21" ht="12.75">
      <c r="A18" s="57" t="s">
        <v>672</v>
      </c>
      <c r="B18" s="57" t="s">
        <v>168</v>
      </c>
      <c r="C18" s="57" t="s">
        <v>168</v>
      </c>
      <c r="D18" s="57" t="s">
        <v>168</v>
      </c>
      <c r="E18" s="57" t="s">
        <v>168</v>
      </c>
      <c r="F18" s="57" t="s">
        <v>168</v>
      </c>
      <c r="G18" s="57" t="s">
        <v>168</v>
      </c>
      <c r="H18" s="57" t="s">
        <v>168</v>
      </c>
      <c r="I18" s="57" t="s">
        <v>168</v>
      </c>
      <c r="J18" s="1"/>
      <c r="K18" s="1" t="s">
        <v>673</v>
      </c>
      <c r="L18" s="1" t="s">
        <v>247</v>
      </c>
      <c r="M18" s="1" t="s">
        <v>247</v>
      </c>
      <c r="N18" s="1" t="s">
        <v>308</v>
      </c>
      <c r="O18" s="1" t="s">
        <v>308</v>
      </c>
      <c r="P18" s="1" t="s">
        <v>247</v>
      </c>
      <c r="Q18" s="1" t="s">
        <v>247</v>
      </c>
      <c r="R18" s="1" t="s">
        <v>247</v>
      </c>
      <c r="S18" s="1" t="s">
        <v>247</v>
      </c>
      <c r="T18" s="1" t="s">
        <v>247</v>
      </c>
      <c r="U18" s="1" t="s">
        <v>247</v>
      </c>
    </row>
    <row r="19" spans="1:21" ht="12.75">
      <c r="A19" s="57" t="s">
        <v>674</v>
      </c>
      <c r="B19" s="57" t="s">
        <v>5296</v>
      </c>
      <c r="C19" s="57" t="s">
        <v>5296</v>
      </c>
      <c r="D19" s="57" t="s">
        <v>5296</v>
      </c>
      <c r="E19" s="57" t="s">
        <v>5296</v>
      </c>
      <c r="F19" s="57" t="s">
        <v>5296</v>
      </c>
      <c r="G19" s="57" t="s">
        <v>5296</v>
      </c>
      <c r="H19" s="57" t="s">
        <v>5296</v>
      </c>
      <c r="I19" s="57" t="s">
        <v>5296</v>
      </c>
      <c r="J19" s="2"/>
      <c r="K19" s="197" t="s">
        <v>676</v>
      </c>
      <c r="L19" s="2"/>
      <c r="M19" s="2"/>
      <c r="N19" s="1"/>
      <c r="O19" s="1"/>
      <c r="P19" s="1"/>
      <c r="Q19" s="1"/>
      <c r="R19" s="1"/>
      <c r="S19" s="1"/>
      <c r="T19" s="1"/>
      <c r="U19" s="1"/>
    </row>
    <row r="20" spans="1:21" ht="12.75">
      <c r="A20" s="57" t="s">
        <v>677</v>
      </c>
      <c r="B20" s="57" t="s">
        <v>720</v>
      </c>
      <c r="C20" s="57" t="s">
        <v>720</v>
      </c>
      <c r="D20" s="57" t="s">
        <v>720</v>
      </c>
      <c r="E20" s="57" t="s">
        <v>720</v>
      </c>
      <c r="F20" s="57" t="s">
        <v>720</v>
      </c>
      <c r="G20" s="57" t="s">
        <v>720</v>
      </c>
      <c r="H20" s="57" t="s">
        <v>720</v>
      </c>
      <c r="I20" s="57" t="s">
        <v>720</v>
      </c>
      <c r="J20" s="2"/>
      <c r="K20" s="2" t="s">
        <v>679</v>
      </c>
      <c r="L20" s="2"/>
      <c r="M20" s="2"/>
      <c r="N20" s="1"/>
      <c r="O20" s="1"/>
      <c r="P20" s="1"/>
      <c r="Q20" s="1"/>
      <c r="R20" s="1"/>
      <c r="S20" s="1"/>
      <c r="T20" s="1"/>
      <c r="U20" s="1"/>
    </row>
    <row r="21" spans="1:21" ht="12.75">
      <c r="A21" s="57" t="s">
        <v>680</v>
      </c>
      <c r="B21" s="57" t="s">
        <v>720</v>
      </c>
      <c r="C21" s="57" t="s">
        <v>720</v>
      </c>
      <c r="D21" s="57" t="s">
        <v>720</v>
      </c>
      <c r="E21" s="57" t="s">
        <v>720</v>
      </c>
      <c r="F21" s="57" t="s">
        <v>720</v>
      </c>
      <c r="G21" s="57" t="s">
        <v>720</v>
      </c>
      <c r="H21" s="57" t="s">
        <v>720</v>
      </c>
      <c r="I21" s="57" t="s">
        <v>720</v>
      </c>
      <c r="J21" s="2"/>
      <c r="K21" s="2" t="s">
        <v>682</v>
      </c>
      <c r="L21" s="2"/>
      <c r="M21" s="2"/>
      <c r="N21" s="1"/>
      <c r="O21" s="1"/>
      <c r="P21" s="1"/>
      <c r="Q21" s="1"/>
      <c r="R21" s="1"/>
      <c r="S21" s="1"/>
      <c r="T21" s="1"/>
      <c r="U21" s="1"/>
    </row>
    <row r="22" spans="1:21" ht="12.75">
      <c r="A22" s="57" t="s">
        <v>658</v>
      </c>
      <c r="B22" s="57">
        <v>22</v>
      </c>
      <c r="C22" s="57">
        <v>22</v>
      </c>
      <c r="D22" s="57">
        <v>22</v>
      </c>
      <c r="E22" s="57">
        <v>22</v>
      </c>
      <c r="F22" s="57">
        <v>22</v>
      </c>
      <c r="G22" s="57">
        <v>22</v>
      </c>
      <c r="H22" s="57">
        <v>22</v>
      </c>
      <c r="I22" s="57">
        <v>22</v>
      </c>
      <c r="J22" s="1"/>
      <c r="K22" s="1"/>
      <c r="L22" s="1"/>
      <c r="M22" s="1"/>
      <c r="N22" s="1"/>
      <c r="O22" s="1"/>
      <c r="P22" s="1"/>
      <c r="Q22" s="1"/>
      <c r="R22" s="1"/>
      <c r="S22" s="1"/>
      <c r="T22" s="1"/>
      <c r="U22" s="1"/>
    </row>
    <row r="23" spans="1:21" ht="12.75">
      <c r="A23" s="57"/>
      <c r="B23" s="57"/>
      <c r="C23" s="57"/>
      <c r="D23" s="57"/>
      <c r="E23" s="57"/>
      <c r="F23" s="57"/>
      <c r="G23" s="57"/>
      <c r="H23" s="57"/>
      <c r="I23" s="57"/>
      <c r="J23" s="1"/>
      <c r="K23" s="1"/>
      <c r="L23" s="1"/>
      <c r="M23" s="1"/>
      <c r="N23" s="1"/>
      <c r="O23" s="1"/>
      <c r="P23" s="1"/>
      <c r="Q23" s="1"/>
      <c r="R23" s="1"/>
      <c r="S23" s="1"/>
      <c r="T23" s="1"/>
      <c r="U23" s="1"/>
    </row>
    <row r="24" spans="1:21" ht="12.75">
      <c r="A24" s="57"/>
      <c r="B24" s="261"/>
      <c r="C24" s="261"/>
      <c r="D24" s="261"/>
      <c r="E24" s="261"/>
      <c r="F24" s="261"/>
      <c r="G24" s="261"/>
      <c r="H24" s="261"/>
      <c r="I24" s="261"/>
      <c r="J24" s="1"/>
      <c r="K24" s="1"/>
      <c r="L24" s="1"/>
      <c r="M24" s="1"/>
      <c r="N24" s="1"/>
      <c r="O24" s="1"/>
      <c r="P24" s="1"/>
      <c r="Q24" s="1"/>
      <c r="R24" s="1"/>
      <c r="S24" s="1"/>
      <c r="T24" s="1"/>
      <c r="U24" s="1"/>
    </row>
    <row r="25" spans="1:21" ht="12.75">
      <c r="A25" s="57" t="s">
        <v>684</v>
      </c>
      <c r="B25" s="262">
        <v>0</v>
      </c>
      <c r="C25" s="262">
        <v>0</v>
      </c>
      <c r="D25" s="262">
        <v>0</v>
      </c>
      <c r="E25" s="262">
        <v>0</v>
      </c>
      <c r="F25" s="262">
        <v>0</v>
      </c>
      <c r="G25" s="262">
        <v>0</v>
      </c>
      <c r="H25" s="262">
        <v>0</v>
      </c>
      <c r="I25" s="262">
        <v>0</v>
      </c>
      <c r="J25" s="57"/>
      <c r="K25" s="57"/>
      <c r="L25" s="57"/>
      <c r="M25" s="57"/>
      <c r="N25" s="57"/>
      <c r="O25" s="57"/>
      <c r="P25" s="57"/>
      <c r="Q25" s="57"/>
      <c r="R25" s="57"/>
      <c r="S25" s="57"/>
      <c r="T25" s="1"/>
      <c r="U25" s="1"/>
    </row>
    <row r="26" spans="1:21" ht="12.75">
      <c r="A26" s="57" t="s">
        <v>685</v>
      </c>
      <c r="B26" s="262">
        <v>0</v>
      </c>
      <c r="C26" s="262">
        <v>0</v>
      </c>
      <c r="D26" s="262">
        <v>0</v>
      </c>
      <c r="E26" s="262">
        <v>0</v>
      </c>
      <c r="F26" s="262">
        <v>0</v>
      </c>
      <c r="G26" s="262">
        <v>0</v>
      </c>
      <c r="H26" s="262">
        <v>0</v>
      </c>
      <c r="I26" s="262">
        <v>0</v>
      </c>
      <c r="J26" s="57"/>
      <c r="K26" s="57"/>
      <c r="L26" s="57"/>
      <c r="M26" s="57"/>
      <c r="N26" s="57"/>
      <c r="O26" s="57"/>
      <c r="P26" s="57"/>
      <c r="Q26" s="57"/>
      <c r="R26" s="57"/>
      <c r="S26" s="57"/>
      <c r="T26" s="1"/>
      <c r="U26" s="1"/>
    </row>
    <row r="27" spans="1:21" ht="12.75">
      <c r="A27" s="57" t="s">
        <v>686</v>
      </c>
      <c r="B27" s="262">
        <v>0</v>
      </c>
      <c r="C27" s="262">
        <v>0</v>
      </c>
      <c r="D27" s="262">
        <v>0</v>
      </c>
      <c r="E27" s="262">
        <v>0</v>
      </c>
      <c r="F27" s="262">
        <v>0</v>
      </c>
      <c r="G27" s="262">
        <v>0</v>
      </c>
      <c r="H27" s="262">
        <v>0</v>
      </c>
      <c r="I27" s="262">
        <v>0</v>
      </c>
      <c r="J27" s="1"/>
      <c r="K27" s="1"/>
      <c r="L27" s="1"/>
      <c r="M27" s="1"/>
      <c r="N27" s="1"/>
      <c r="O27" s="1"/>
      <c r="P27" s="1"/>
      <c r="Q27" s="1"/>
      <c r="R27" s="1"/>
      <c r="S27" s="1"/>
      <c r="T27" s="1"/>
      <c r="U27" s="1"/>
    </row>
    <row r="28" spans="1:21" ht="12.75">
      <c r="A28" s="147"/>
      <c r="B28" s="264"/>
      <c r="C28" s="218"/>
      <c r="D28" s="218"/>
      <c r="E28" s="264"/>
      <c r="F28" s="264"/>
      <c r="G28" s="264"/>
      <c r="H28" s="264"/>
      <c r="I28" s="264"/>
      <c r="J28" s="1"/>
      <c r="K28" s="1"/>
      <c r="L28" s="1"/>
      <c r="M28" s="1"/>
      <c r="N28" s="1"/>
      <c r="O28" s="1"/>
      <c r="P28" s="1"/>
      <c r="Q28" s="1"/>
      <c r="R28" s="1"/>
      <c r="S28" s="1"/>
      <c r="T28" s="1"/>
      <c r="U28" s="1"/>
    </row>
    <row r="29" spans="1:21" ht="12.75">
      <c r="A29" s="149" t="s">
        <v>661</v>
      </c>
      <c r="B29" s="266">
        <v>0</v>
      </c>
      <c r="C29" s="273">
        <v>0</v>
      </c>
      <c r="D29" s="273">
        <v>0</v>
      </c>
      <c r="E29" s="266">
        <v>0</v>
      </c>
      <c r="F29" s="266">
        <v>0</v>
      </c>
      <c r="G29" s="266">
        <v>0</v>
      </c>
      <c r="H29" s="266">
        <v>0</v>
      </c>
      <c r="I29" s="274">
        <v>0</v>
      </c>
      <c r="J29" s="154"/>
      <c r="K29" s="154"/>
      <c r="L29" s="154"/>
      <c r="M29" s="154"/>
      <c r="N29" s="154"/>
      <c r="O29" s="154"/>
      <c r="P29" s="154"/>
      <c r="Q29" s="154"/>
      <c r="R29" s="154"/>
      <c r="S29" s="154"/>
      <c r="T29" s="10"/>
      <c r="U29" s="10"/>
    </row>
    <row r="30" spans="1:21" ht="27.75" customHeight="1">
      <c r="A30" s="153"/>
      <c r="B30" s="261"/>
      <c r="C30" s="218"/>
      <c r="D30" s="275">
        <v>0</v>
      </c>
      <c r="E30" s="261"/>
      <c r="F30" s="276">
        <v>0</v>
      </c>
      <c r="G30" s="261"/>
      <c r="H30" s="276">
        <v>0</v>
      </c>
      <c r="I30" s="277"/>
      <c r="J30" s="1"/>
      <c r="K30" s="1"/>
      <c r="L30" s="1"/>
      <c r="M30" s="1"/>
      <c r="N30" s="1"/>
      <c r="O30" s="1"/>
      <c r="P30" s="1"/>
      <c r="Q30" s="1"/>
      <c r="R30" s="1"/>
      <c r="S30" s="1"/>
      <c r="T30" s="1"/>
      <c r="U30" s="1"/>
    </row>
    <row r="31" spans="1:21" ht="12.75">
      <c r="A31" s="153" t="s">
        <v>662</v>
      </c>
      <c r="B31" s="278">
        <v>0</v>
      </c>
      <c r="C31" s="197"/>
      <c r="D31" s="187">
        <v>0</v>
      </c>
      <c r="E31" s="154"/>
      <c r="F31" s="154"/>
      <c r="G31" s="154"/>
      <c r="H31" s="154"/>
      <c r="I31" s="279"/>
      <c r="J31" s="1"/>
      <c r="K31" s="1"/>
      <c r="L31" s="1"/>
      <c r="M31" s="1"/>
      <c r="N31" s="1"/>
      <c r="O31" s="1"/>
      <c r="P31" s="1"/>
      <c r="Q31" s="1"/>
      <c r="R31" s="1"/>
      <c r="S31" s="1"/>
      <c r="T31" s="1"/>
      <c r="U31" s="1"/>
    </row>
    <row r="32" spans="1:21" ht="12.75">
      <c r="A32" s="153"/>
      <c r="B32" s="154"/>
      <c r="C32" s="187"/>
      <c r="D32" s="197"/>
      <c r="E32" s="57"/>
      <c r="F32" s="57"/>
      <c r="G32" s="57"/>
      <c r="H32" s="57"/>
      <c r="I32" s="155"/>
      <c r="J32" s="154"/>
      <c r="K32" s="154"/>
      <c r="L32" s="154"/>
      <c r="M32" s="154"/>
      <c r="N32" s="154"/>
      <c r="O32" s="154"/>
      <c r="P32" s="154"/>
      <c r="Q32" s="154"/>
      <c r="R32" s="154"/>
      <c r="S32" s="154"/>
      <c r="T32" s="10"/>
      <c r="U32" s="10"/>
    </row>
    <row r="33" spans="1:23" ht="12.75">
      <c r="A33" s="153"/>
      <c r="B33" s="154"/>
      <c r="C33" s="187"/>
      <c r="D33" s="187"/>
      <c r="E33" s="154"/>
      <c r="F33" s="154"/>
      <c r="G33" s="154"/>
      <c r="H33" s="154"/>
      <c r="I33" s="155"/>
      <c r="J33" s="154"/>
      <c r="K33" s="154"/>
      <c r="L33" s="154"/>
      <c r="M33" s="154"/>
      <c r="N33" s="154"/>
      <c r="O33" s="154"/>
      <c r="P33" s="154"/>
      <c r="Q33" s="154"/>
      <c r="R33" s="154"/>
      <c r="S33" s="154"/>
      <c r="T33" s="10"/>
      <c r="U33" s="10"/>
    </row>
    <row r="34" spans="1:23" ht="12.75">
      <c r="A34" s="386" t="s">
        <v>663</v>
      </c>
      <c r="B34" s="166">
        <v>0</v>
      </c>
      <c r="C34" s="191"/>
      <c r="D34" s="147"/>
      <c r="E34" s="147"/>
      <c r="F34" s="147"/>
      <c r="G34" s="147"/>
      <c r="H34" s="147"/>
      <c r="I34" s="272"/>
      <c r="J34" s="1"/>
      <c r="K34" s="1"/>
      <c r="L34" s="1"/>
      <c r="M34" s="1"/>
      <c r="N34" s="1"/>
      <c r="O34" s="1"/>
      <c r="P34" s="1"/>
      <c r="Q34" s="1"/>
      <c r="R34" s="1"/>
      <c r="S34" s="1"/>
      <c r="T34" s="1"/>
      <c r="U34" s="1"/>
    </row>
    <row r="35" spans="1:23" ht="61.5" customHeight="1">
      <c r="A35" s="57"/>
      <c r="B35" s="57"/>
      <c r="C35" s="57"/>
      <c r="D35" s="57"/>
      <c r="E35" s="57"/>
      <c r="F35" s="57"/>
      <c r="G35" s="57"/>
      <c r="H35" s="57"/>
      <c r="I35" s="57"/>
      <c r="J35" s="57"/>
      <c r="K35" s="57"/>
      <c r="L35" s="1"/>
      <c r="M35" s="1"/>
      <c r="N35" s="1"/>
      <c r="O35" s="1"/>
      <c r="P35" s="1"/>
      <c r="Q35" s="1"/>
      <c r="R35" s="1"/>
      <c r="S35" s="1"/>
      <c r="T35" s="1"/>
      <c r="U35" s="1"/>
      <c r="V35" s="1"/>
      <c r="W35" s="1"/>
    </row>
    <row r="36" spans="1:23" ht="12.75">
      <c r="A36" s="143" t="s">
        <v>532</v>
      </c>
      <c r="B36" s="259" t="s">
        <v>5285</v>
      </c>
      <c r="C36" s="259" t="s">
        <v>5286</v>
      </c>
      <c r="D36" s="259" t="s">
        <v>5288</v>
      </c>
      <c r="E36" s="259" t="s">
        <v>5289</v>
      </c>
      <c r="F36" s="259" t="s">
        <v>5290</v>
      </c>
      <c r="G36" s="259" t="s">
        <v>5291</v>
      </c>
      <c r="H36" s="259" t="s">
        <v>5292</v>
      </c>
      <c r="I36" s="259" t="s">
        <v>5293</v>
      </c>
      <c r="J36" s="102"/>
      <c r="K36" s="144" t="s">
        <v>652</v>
      </c>
      <c r="L36" s="102" t="s">
        <v>5287</v>
      </c>
      <c r="M36" s="102" t="s">
        <v>5286</v>
      </c>
      <c r="N36" s="102" t="s">
        <v>2120</v>
      </c>
      <c r="O36" s="102" t="s">
        <v>2121</v>
      </c>
      <c r="P36" s="102" t="s">
        <v>5288</v>
      </c>
      <c r="Q36" s="102" t="s">
        <v>5289</v>
      </c>
      <c r="R36" s="102" t="s">
        <v>5294</v>
      </c>
      <c r="S36" s="194" t="s">
        <v>5295</v>
      </c>
      <c r="T36" s="102" t="s">
        <v>5292</v>
      </c>
      <c r="U36" s="102" t="s">
        <v>5293</v>
      </c>
    </row>
    <row r="37" spans="1:23" ht="12.75">
      <c r="A37" s="57" t="s">
        <v>687</v>
      </c>
      <c r="B37" s="57" t="s">
        <v>168</v>
      </c>
      <c r="C37" s="57" t="s">
        <v>168</v>
      </c>
      <c r="D37" s="57" t="s">
        <v>168</v>
      </c>
      <c r="E37" s="57" t="s">
        <v>168</v>
      </c>
      <c r="F37" s="57" t="s">
        <v>168</v>
      </c>
      <c r="G37" s="57" t="s">
        <v>168</v>
      </c>
      <c r="H37" s="57" t="s">
        <v>168</v>
      </c>
      <c r="I37" s="57" t="s">
        <v>168</v>
      </c>
      <c r="J37" s="1"/>
      <c r="K37" s="57" t="s">
        <v>688</v>
      </c>
      <c r="L37" s="1" t="s">
        <v>247</v>
      </c>
      <c r="M37" s="1" t="s">
        <v>247</v>
      </c>
      <c r="N37" s="1" t="s">
        <v>308</v>
      </c>
      <c r="O37" s="1" t="s">
        <v>308</v>
      </c>
      <c r="P37" s="1" t="s">
        <v>247</v>
      </c>
      <c r="Q37" s="1" t="s">
        <v>247</v>
      </c>
      <c r="R37" s="1" t="s">
        <v>247</v>
      </c>
      <c r="S37" s="1" t="s">
        <v>247</v>
      </c>
      <c r="T37" s="1" t="s">
        <v>247</v>
      </c>
      <c r="U37" s="1" t="s">
        <v>247</v>
      </c>
    </row>
    <row r="38" spans="1:23" ht="12.75">
      <c r="A38" s="57" t="s">
        <v>689</v>
      </c>
      <c r="B38" s="57" t="s">
        <v>168</v>
      </c>
      <c r="C38" s="57" t="s">
        <v>166</v>
      </c>
      <c r="D38" s="57" t="s">
        <v>168</v>
      </c>
      <c r="E38" s="57" t="s">
        <v>166</v>
      </c>
      <c r="F38" s="57" t="s">
        <v>168</v>
      </c>
      <c r="G38" s="57" t="s">
        <v>166</v>
      </c>
      <c r="H38" s="57" t="s">
        <v>168</v>
      </c>
      <c r="I38" s="57" t="s">
        <v>166</v>
      </c>
      <c r="J38" s="1"/>
      <c r="K38" s="1" t="s">
        <v>690</v>
      </c>
      <c r="L38" s="1" t="s">
        <v>247</v>
      </c>
      <c r="M38" s="1" t="s">
        <v>247</v>
      </c>
      <c r="N38" s="1" t="s">
        <v>308</v>
      </c>
      <c r="O38" s="1" t="s">
        <v>308</v>
      </c>
      <c r="P38" s="1" t="s">
        <v>247</v>
      </c>
      <c r="Q38" s="1" t="s">
        <v>247</v>
      </c>
      <c r="R38" s="1" t="s">
        <v>247</v>
      </c>
      <c r="S38" s="1" t="s">
        <v>247</v>
      </c>
      <c r="T38" s="1" t="s">
        <v>308</v>
      </c>
      <c r="U38" s="1" t="s">
        <v>247</v>
      </c>
    </row>
    <row r="39" spans="1:23" ht="12.75">
      <c r="A39" s="57" t="s">
        <v>691</v>
      </c>
      <c r="B39" s="57" t="s">
        <v>720</v>
      </c>
      <c r="C39" s="57" t="s">
        <v>720</v>
      </c>
      <c r="D39" s="57" t="s">
        <v>720</v>
      </c>
      <c r="E39" s="57" t="s">
        <v>720</v>
      </c>
      <c r="F39" s="57" t="s">
        <v>720</v>
      </c>
      <c r="G39" s="57" t="s">
        <v>720</v>
      </c>
      <c r="H39" s="57" t="s">
        <v>720</v>
      </c>
      <c r="I39" s="57" t="s">
        <v>720</v>
      </c>
      <c r="J39" s="2"/>
      <c r="K39" s="197" t="s">
        <v>694</v>
      </c>
      <c r="L39" s="2"/>
      <c r="M39" s="2"/>
      <c r="N39" s="1"/>
      <c r="O39" s="1"/>
      <c r="P39" s="1"/>
      <c r="Q39" s="1"/>
      <c r="R39" s="1"/>
      <c r="S39" s="1"/>
      <c r="T39" s="1"/>
      <c r="U39" s="1"/>
    </row>
    <row r="40" spans="1:23" ht="12.75">
      <c r="A40" s="57" t="s">
        <v>695</v>
      </c>
      <c r="B40" s="57" t="s">
        <v>720</v>
      </c>
      <c r="C40" s="57" t="s">
        <v>5297</v>
      </c>
      <c r="D40" s="57" t="s">
        <v>720</v>
      </c>
      <c r="E40" s="57" t="s">
        <v>5297</v>
      </c>
      <c r="F40" s="57" t="s">
        <v>720</v>
      </c>
      <c r="G40" s="57" t="s">
        <v>5297</v>
      </c>
      <c r="H40" s="57" t="s">
        <v>720</v>
      </c>
      <c r="I40" s="57" t="s">
        <v>5297</v>
      </c>
      <c r="J40" s="2"/>
      <c r="K40" s="2" t="s">
        <v>698</v>
      </c>
      <c r="L40" s="2"/>
      <c r="M40" s="2"/>
      <c r="N40" s="1"/>
      <c r="O40" s="1"/>
      <c r="P40" s="1"/>
      <c r="Q40" s="1"/>
      <c r="R40" s="1"/>
      <c r="S40" s="1"/>
      <c r="T40" s="1" t="s">
        <v>5298</v>
      </c>
      <c r="U40" s="1"/>
    </row>
    <row r="41" spans="1:23" ht="12.75">
      <c r="A41" s="57" t="s">
        <v>658</v>
      </c>
      <c r="B41" s="57">
        <v>23</v>
      </c>
      <c r="C41" s="57">
        <v>23</v>
      </c>
      <c r="D41" s="57">
        <v>23</v>
      </c>
      <c r="E41" s="57">
        <v>23</v>
      </c>
      <c r="F41" s="57">
        <v>23</v>
      </c>
      <c r="G41" s="57">
        <v>23</v>
      </c>
      <c r="H41" s="57">
        <v>23</v>
      </c>
      <c r="I41" s="57">
        <v>23</v>
      </c>
      <c r="J41" s="1"/>
      <c r="K41" s="1"/>
      <c r="L41" s="1"/>
      <c r="M41" s="1"/>
      <c r="N41" s="1"/>
      <c r="O41" s="1"/>
      <c r="P41" s="1"/>
      <c r="Q41" s="1"/>
      <c r="R41" s="1"/>
      <c r="S41" s="1"/>
      <c r="T41" s="1"/>
      <c r="U41" s="1"/>
    </row>
    <row r="42" spans="1:23" ht="12.75">
      <c r="A42" s="57"/>
      <c r="B42" s="57"/>
      <c r="C42" s="57"/>
      <c r="D42" s="57"/>
      <c r="E42" s="57"/>
      <c r="F42" s="57"/>
      <c r="G42" s="57"/>
      <c r="H42" s="57"/>
      <c r="I42" s="57"/>
      <c r="J42" s="1"/>
      <c r="K42" s="1"/>
      <c r="L42" s="1"/>
      <c r="M42" s="1"/>
      <c r="N42" s="1"/>
      <c r="O42" s="1"/>
      <c r="P42" s="1"/>
      <c r="Q42" s="1"/>
      <c r="R42" s="1"/>
      <c r="S42" s="1"/>
      <c r="T42" s="1"/>
      <c r="U42" s="1"/>
    </row>
    <row r="43" spans="1:23" ht="12.75">
      <c r="A43" s="57"/>
      <c r="B43" s="261"/>
      <c r="C43" s="261"/>
      <c r="D43" s="261"/>
      <c r="E43" s="261"/>
      <c r="F43" s="261"/>
      <c r="G43" s="261"/>
      <c r="H43" s="261"/>
      <c r="I43" s="261"/>
      <c r="J43" s="1"/>
      <c r="K43" s="1"/>
      <c r="L43" s="1"/>
      <c r="M43" s="1"/>
      <c r="N43" s="1"/>
      <c r="O43" s="1"/>
      <c r="P43" s="1"/>
      <c r="Q43" s="1"/>
      <c r="R43" s="1"/>
      <c r="S43" s="1"/>
      <c r="T43" s="1"/>
      <c r="U43" s="1"/>
    </row>
    <row r="44" spans="1:23" ht="12.75">
      <c r="A44" s="57" t="s">
        <v>699</v>
      </c>
      <c r="B44" s="262">
        <v>0</v>
      </c>
      <c r="C44" s="262">
        <v>0</v>
      </c>
      <c r="D44" s="262">
        <v>0</v>
      </c>
      <c r="E44" s="262">
        <v>0</v>
      </c>
      <c r="F44" s="262">
        <v>0</v>
      </c>
      <c r="G44" s="262">
        <v>0</v>
      </c>
      <c r="H44" s="262">
        <v>0</v>
      </c>
      <c r="I44" s="262">
        <v>0</v>
      </c>
      <c r="J44" s="57"/>
      <c r="K44" s="57"/>
      <c r="L44" s="57"/>
      <c r="M44" s="57"/>
      <c r="N44" s="57"/>
      <c r="O44" s="57"/>
      <c r="P44" s="57"/>
      <c r="Q44" s="57"/>
      <c r="R44" s="57"/>
      <c r="S44" s="57"/>
      <c r="T44" s="1"/>
      <c r="U44" s="1"/>
    </row>
    <row r="45" spans="1:23" ht="12.75">
      <c r="A45" s="57" t="s">
        <v>700</v>
      </c>
      <c r="B45" s="262">
        <v>0</v>
      </c>
      <c r="C45" s="262">
        <v>50</v>
      </c>
      <c r="D45" s="262">
        <v>0</v>
      </c>
      <c r="E45" s="262">
        <v>50</v>
      </c>
      <c r="F45" s="262">
        <v>0</v>
      </c>
      <c r="G45" s="262">
        <v>50</v>
      </c>
      <c r="H45" s="262">
        <v>0</v>
      </c>
      <c r="I45" s="262">
        <v>50</v>
      </c>
      <c r="J45" s="57"/>
      <c r="K45" s="57"/>
      <c r="L45" s="57"/>
      <c r="M45" s="57"/>
      <c r="N45" s="57"/>
      <c r="O45" s="57"/>
      <c r="P45" s="57"/>
      <c r="Q45" s="57"/>
      <c r="R45" s="57"/>
      <c r="S45" s="57"/>
      <c r="T45" s="1"/>
      <c r="U45" s="1"/>
    </row>
    <row r="46" spans="1:23" ht="12.75">
      <c r="A46" s="147"/>
      <c r="B46" s="264"/>
      <c r="C46" s="218"/>
      <c r="D46" s="218"/>
      <c r="E46" s="264"/>
      <c r="F46" s="264"/>
      <c r="G46" s="264"/>
      <c r="H46" s="264"/>
      <c r="I46" s="264"/>
      <c r="J46" s="1"/>
      <c r="K46" s="1"/>
      <c r="L46" s="1"/>
      <c r="M46" s="1"/>
      <c r="N46" s="1"/>
      <c r="O46" s="1"/>
      <c r="P46" s="1"/>
      <c r="Q46" s="1"/>
      <c r="R46" s="1"/>
      <c r="S46" s="1"/>
      <c r="T46" s="1"/>
      <c r="U46" s="1"/>
    </row>
    <row r="47" spans="1:23" ht="12.75">
      <c r="A47" s="149" t="s">
        <v>661</v>
      </c>
      <c r="B47" s="266">
        <v>0</v>
      </c>
      <c r="C47" s="273">
        <v>25</v>
      </c>
      <c r="D47" s="273">
        <v>0</v>
      </c>
      <c r="E47" s="266">
        <v>25</v>
      </c>
      <c r="F47" s="266">
        <v>0</v>
      </c>
      <c r="G47" s="266">
        <v>25</v>
      </c>
      <c r="H47" s="266">
        <v>0</v>
      </c>
      <c r="I47" s="274">
        <v>25</v>
      </c>
      <c r="J47" s="154"/>
      <c r="K47" s="154"/>
      <c r="L47" s="154"/>
      <c r="M47" s="154"/>
      <c r="N47" s="154"/>
      <c r="O47" s="154"/>
      <c r="P47" s="154"/>
      <c r="Q47" s="154"/>
      <c r="R47" s="154"/>
      <c r="S47" s="154"/>
      <c r="T47" s="10"/>
      <c r="U47" s="10"/>
    </row>
    <row r="48" spans="1:23" ht="12.75">
      <c r="A48" s="153"/>
      <c r="B48" s="269"/>
      <c r="C48" s="280"/>
      <c r="D48" s="275">
        <v>12.5</v>
      </c>
      <c r="E48" s="261"/>
      <c r="F48" s="276">
        <v>12.5</v>
      </c>
      <c r="G48" s="261"/>
      <c r="H48" s="276">
        <v>12.5</v>
      </c>
      <c r="I48" s="270"/>
      <c r="J48" s="154"/>
      <c r="K48" s="154"/>
      <c r="L48" s="154"/>
      <c r="M48" s="154"/>
      <c r="N48" s="154"/>
      <c r="O48" s="154"/>
      <c r="P48" s="154"/>
      <c r="Q48" s="154"/>
      <c r="R48" s="154"/>
      <c r="S48" s="154"/>
      <c r="T48" s="10"/>
      <c r="U48" s="10"/>
    </row>
    <row r="49" spans="1:23" ht="12.75">
      <c r="A49" s="153" t="s">
        <v>662</v>
      </c>
      <c r="B49" s="281">
        <v>12.5</v>
      </c>
      <c r="C49" s="218"/>
      <c r="D49" s="280">
        <v>12.5</v>
      </c>
      <c r="E49" s="269"/>
      <c r="F49" s="269"/>
      <c r="G49" s="269"/>
      <c r="H49" s="269"/>
      <c r="I49" s="277"/>
      <c r="J49" s="1"/>
      <c r="K49" s="1"/>
      <c r="L49" s="1"/>
      <c r="M49" s="1"/>
      <c r="N49" s="1"/>
      <c r="O49" s="1"/>
      <c r="P49" s="1"/>
      <c r="Q49" s="1"/>
      <c r="R49" s="1"/>
      <c r="S49" s="1"/>
      <c r="T49" s="1"/>
      <c r="U49" s="1"/>
    </row>
    <row r="50" spans="1:23" ht="12.75">
      <c r="A50" s="153"/>
      <c r="B50" s="154"/>
      <c r="C50" s="187"/>
      <c r="D50" s="187"/>
      <c r="E50" s="154"/>
      <c r="F50" s="154"/>
      <c r="G50" s="154"/>
      <c r="H50" s="154"/>
      <c r="I50" s="155"/>
      <c r="J50" s="154"/>
      <c r="K50" s="154"/>
      <c r="L50" s="154"/>
      <c r="M50" s="154"/>
      <c r="N50" s="154"/>
      <c r="O50" s="154"/>
      <c r="P50" s="154"/>
      <c r="Q50" s="154"/>
      <c r="R50" s="154"/>
      <c r="S50" s="154"/>
      <c r="T50" s="10"/>
      <c r="U50" s="10"/>
    </row>
    <row r="51" spans="1:23" ht="12.75">
      <c r="A51" s="386" t="s">
        <v>663</v>
      </c>
      <c r="B51" s="166">
        <v>12.5</v>
      </c>
      <c r="C51" s="147"/>
      <c r="D51" s="147"/>
      <c r="E51" s="147"/>
      <c r="F51" s="147"/>
      <c r="G51" s="147"/>
      <c r="H51" s="147"/>
      <c r="I51" s="272"/>
      <c r="J51" s="1"/>
      <c r="K51" s="1"/>
      <c r="L51" s="1"/>
      <c r="M51" s="1"/>
      <c r="N51" s="1"/>
      <c r="O51" s="1"/>
      <c r="P51" s="1"/>
      <c r="Q51" s="1"/>
      <c r="R51" s="1"/>
      <c r="S51" s="1"/>
      <c r="T51" s="1"/>
      <c r="U51" s="1"/>
    </row>
    <row r="52" spans="1:23" ht="12.75">
      <c r="A52" s="57"/>
      <c r="B52" s="57"/>
      <c r="C52" s="57"/>
      <c r="D52" s="57"/>
      <c r="E52" s="57"/>
      <c r="F52" s="57"/>
      <c r="G52" s="57"/>
      <c r="H52" s="57"/>
      <c r="I52" s="57"/>
      <c r="J52" s="57"/>
      <c r="K52" s="57"/>
      <c r="L52" s="1"/>
      <c r="M52" s="1"/>
      <c r="N52" s="1"/>
      <c r="O52" s="1"/>
      <c r="P52" s="1"/>
      <c r="Q52" s="1"/>
      <c r="R52" s="1"/>
      <c r="S52" s="1"/>
      <c r="T52" s="1"/>
      <c r="U52" s="1"/>
      <c r="V52" s="1"/>
      <c r="W52" s="1"/>
    </row>
    <row r="53" spans="1:23" ht="12.75">
      <c r="A53" s="143" t="s">
        <v>535</v>
      </c>
      <c r="B53" s="259" t="s">
        <v>5285</v>
      </c>
      <c r="C53" s="259" t="s">
        <v>5286</v>
      </c>
      <c r="D53" s="259" t="s">
        <v>5288</v>
      </c>
      <c r="E53" s="259" t="s">
        <v>5289</v>
      </c>
      <c r="F53" s="259" t="s">
        <v>5290</v>
      </c>
      <c r="G53" s="259" t="s">
        <v>5291</v>
      </c>
      <c r="H53" s="259" t="s">
        <v>5292</v>
      </c>
      <c r="I53" s="259" t="s">
        <v>5293</v>
      </c>
      <c r="J53" s="102"/>
      <c r="K53" s="144" t="s">
        <v>652</v>
      </c>
      <c r="L53" s="102" t="s">
        <v>5287</v>
      </c>
      <c r="M53" s="102" t="s">
        <v>5286</v>
      </c>
      <c r="N53" s="102" t="s">
        <v>2120</v>
      </c>
      <c r="O53" s="102" t="s">
        <v>2121</v>
      </c>
      <c r="P53" s="102" t="s">
        <v>5288</v>
      </c>
      <c r="Q53" s="102" t="s">
        <v>5289</v>
      </c>
      <c r="R53" s="102" t="s">
        <v>5294</v>
      </c>
      <c r="S53" s="194" t="s">
        <v>5295</v>
      </c>
      <c r="T53" s="102" t="s">
        <v>5292</v>
      </c>
      <c r="U53" s="102" t="s">
        <v>5293</v>
      </c>
    </row>
    <row r="54" spans="1:23" ht="12.75">
      <c r="A54" s="57" t="s">
        <v>701</v>
      </c>
      <c r="B54" s="57" t="s">
        <v>168</v>
      </c>
      <c r="C54" s="57" t="s">
        <v>168</v>
      </c>
      <c r="D54" s="57" t="s">
        <v>168</v>
      </c>
      <c r="E54" s="57" t="s">
        <v>168</v>
      </c>
      <c r="F54" s="57" t="s">
        <v>168</v>
      </c>
      <c r="G54" s="57" t="s">
        <v>168</v>
      </c>
      <c r="H54" s="57" t="s">
        <v>168</v>
      </c>
      <c r="I54" s="57" t="s">
        <v>168</v>
      </c>
      <c r="J54" s="1"/>
      <c r="K54" s="57" t="s">
        <v>702</v>
      </c>
      <c r="L54" s="1" t="s">
        <v>247</v>
      </c>
      <c r="M54" s="1" t="s">
        <v>247</v>
      </c>
      <c r="N54" s="1" t="s">
        <v>308</v>
      </c>
      <c r="O54" s="1" t="s">
        <v>308</v>
      </c>
      <c r="P54" s="1" t="s">
        <v>247</v>
      </c>
      <c r="Q54" s="1" t="s">
        <v>247</v>
      </c>
      <c r="R54" s="1" t="s">
        <v>247</v>
      </c>
      <c r="S54" s="1" t="s">
        <v>247</v>
      </c>
      <c r="T54" s="1" t="s">
        <v>247</v>
      </c>
      <c r="U54" s="1" t="s">
        <v>247</v>
      </c>
    </row>
    <row r="55" spans="1:23" ht="12.75">
      <c r="A55" s="57" t="s">
        <v>703</v>
      </c>
      <c r="B55" s="57" t="s">
        <v>168</v>
      </c>
      <c r="C55" s="57" t="s">
        <v>168</v>
      </c>
      <c r="D55" s="57" t="s">
        <v>168</v>
      </c>
      <c r="E55" s="57" t="s">
        <v>168</v>
      </c>
      <c r="F55" s="57" t="s">
        <v>168</v>
      </c>
      <c r="G55" s="57" t="s">
        <v>168</v>
      </c>
      <c r="H55" s="57" t="s">
        <v>168</v>
      </c>
      <c r="I55" s="57" t="s">
        <v>168</v>
      </c>
      <c r="J55" s="1"/>
      <c r="K55" s="1" t="s">
        <v>704</v>
      </c>
      <c r="L55" s="1" t="s">
        <v>247</v>
      </c>
      <c r="M55" s="1" t="s">
        <v>247</v>
      </c>
      <c r="N55" s="1" t="s">
        <v>308</v>
      </c>
      <c r="O55" s="1" t="s">
        <v>308</v>
      </c>
      <c r="P55" s="1" t="s">
        <v>247</v>
      </c>
      <c r="Q55" s="1" t="s">
        <v>247</v>
      </c>
      <c r="R55" s="1" t="s">
        <v>247</v>
      </c>
      <c r="S55" s="1" t="s">
        <v>247</v>
      </c>
      <c r="T55" s="1" t="s">
        <v>247</v>
      </c>
      <c r="U55" s="1" t="s">
        <v>247</v>
      </c>
    </row>
    <row r="56" spans="1:23" ht="12.75">
      <c r="A56" s="57" t="s">
        <v>705</v>
      </c>
      <c r="B56" s="57" t="s">
        <v>168</v>
      </c>
      <c r="C56" s="57" t="s">
        <v>168</v>
      </c>
      <c r="D56" s="57" t="s">
        <v>168</v>
      </c>
      <c r="E56" s="57" t="s">
        <v>168</v>
      </c>
      <c r="F56" s="57" t="s">
        <v>168</v>
      </c>
      <c r="G56" s="57" t="s">
        <v>168</v>
      </c>
      <c r="H56" s="57" t="s">
        <v>168</v>
      </c>
      <c r="I56" s="57" t="s">
        <v>168</v>
      </c>
      <c r="J56" s="1"/>
      <c r="K56" s="1" t="s">
        <v>706</v>
      </c>
      <c r="L56" s="2" t="s">
        <v>247</v>
      </c>
      <c r="M56" s="2" t="s">
        <v>247</v>
      </c>
      <c r="N56" s="1" t="s">
        <v>308</v>
      </c>
      <c r="O56" s="1" t="s">
        <v>308</v>
      </c>
      <c r="P56" s="1" t="s">
        <v>247</v>
      </c>
      <c r="Q56" s="1" t="s">
        <v>247</v>
      </c>
      <c r="R56" s="1" t="s">
        <v>247</v>
      </c>
      <c r="S56" s="1" t="s">
        <v>247</v>
      </c>
      <c r="T56" s="1" t="s">
        <v>247</v>
      </c>
      <c r="U56" s="1" t="s">
        <v>247</v>
      </c>
    </row>
    <row r="57" spans="1:23" ht="12.75">
      <c r="A57" s="57" t="s">
        <v>707</v>
      </c>
      <c r="B57" s="57" t="s">
        <v>168</v>
      </c>
      <c r="C57" s="57" t="s">
        <v>168</v>
      </c>
      <c r="D57" s="57" t="s">
        <v>168</v>
      </c>
      <c r="E57" s="57" t="s">
        <v>168</v>
      </c>
      <c r="F57" s="57" t="s">
        <v>168</v>
      </c>
      <c r="G57" s="57" t="s">
        <v>168</v>
      </c>
      <c r="H57" s="57" t="s">
        <v>168</v>
      </c>
      <c r="I57" s="57" t="s">
        <v>168</v>
      </c>
      <c r="J57" s="1"/>
      <c r="K57" s="1" t="s">
        <v>708</v>
      </c>
      <c r="L57" s="2" t="s">
        <v>247</v>
      </c>
      <c r="M57" s="2" t="s">
        <v>247</v>
      </c>
      <c r="N57" s="1" t="s">
        <v>308</v>
      </c>
      <c r="O57" s="1" t="s">
        <v>308</v>
      </c>
      <c r="P57" s="1" t="s">
        <v>247</v>
      </c>
      <c r="Q57" s="1" t="s">
        <v>247</v>
      </c>
      <c r="R57" s="1" t="s">
        <v>247</v>
      </c>
      <c r="S57" s="1" t="s">
        <v>247</v>
      </c>
      <c r="T57" s="1" t="s">
        <v>247</v>
      </c>
      <c r="U57" s="1" t="s">
        <v>247</v>
      </c>
    </row>
    <row r="58" spans="1:23" ht="12.75">
      <c r="A58" s="57" t="s">
        <v>709</v>
      </c>
      <c r="B58" s="57" t="s">
        <v>168</v>
      </c>
      <c r="C58" s="57" t="s">
        <v>168</v>
      </c>
      <c r="D58" s="57" t="s">
        <v>168</v>
      </c>
      <c r="E58" s="57" t="s">
        <v>168</v>
      </c>
      <c r="F58" s="57" t="s">
        <v>168</v>
      </c>
      <c r="G58" s="57" t="s">
        <v>168</v>
      </c>
      <c r="H58" s="57" t="s">
        <v>168</v>
      </c>
      <c r="I58" s="57" t="s">
        <v>168</v>
      </c>
      <c r="J58" s="1"/>
      <c r="K58" s="1" t="s">
        <v>710</v>
      </c>
      <c r="L58" s="1" t="s">
        <v>247</v>
      </c>
      <c r="M58" s="1" t="s">
        <v>247</v>
      </c>
      <c r="N58" s="1" t="s">
        <v>308</v>
      </c>
      <c r="O58" s="1" t="s">
        <v>308</v>
      </c>
      <c r="P58" s="1" t="s">
        <v>247</v>
      </c>
      <c r="Q58" s="1" t="s">
        <v>247</v>
      </c>
      <c r="R58" s="1" t="s">
        <v>247</v>
      </c>
      <c r="S58" s="1" t="s">
        <v>247</v>
      </c>
      <c r="T58" s="1" t="s">
        <v>247</v>
      </c>
      <c r="U58" s="1" t="s">
        <v>247</v>
      </c>
    </row>
    <row r="59" spans="1:23" ht="12.75">
      <c r="A59" s="57" t="s">
        <v>711</v>
      </c>
      <c r="B59" s="57" t="s">
        <v>168</v>
      </c>
      <c r="C59" s="57" t="s">
        <v>168</v>
      </c>
      <c r="D59" s="57" t="s">
        <v>168</v>
      </c>
      <c r="E59" s="57" t="s">
        <v>168</v>
      </c>
      <c r="F59" s="57" t="s">
        <v>168</v>
      </c>
      <c r="G59" s="57" t="s">
        <v>168</v>
      </c>
      <c r="H59" s="57" t="s">
        <v>168</v>
      </c>
      <c r="I59" s="57" t="s">
        <v>168</v>
      </c>
      <c r="J59" s="1"/>
      <c r="K59" s="1" t="s">
        <v>712</v>
      </c>
      <c r="L59" s="1" t="s">
        <v>247</v>
      </c>
      <c r="M59" s="1" t="s">
        <v>247</v>
      </c>
      <c r="N59" s="1" t="s">
        <v>308</v>
      </c>
      <c r="O59" s="1" t="s">
        <v>308</v>
      </c>
      <c r="P59" s="1" t="s">
        <v>247</v>
      </c>
      <c r="Q59" s="1" t="s">
        <v>247</v>
      </c>
      <c r="R59" s="1" t="s">
        <v>247</v>
      </c>
      <c r="S59" s="1" t="s">
        <v>247</v>
      </c>
      <c r="T59" s="1" t="s">
        <v>247</v>
      </c>
      <c r="U59" s="1" t="s">
        <v>247</v>
      </c>
    </row>
    <row r="60" spans="1:23" ht="12.75">
      <c r="A60" s="57" t="s">
        <v>713</v>
      </c>
      <c r="B60" s="57" t="s">
        <v>168</v>
      </c>
      <c r="C60" s="57" t="s">
        <v>168</v>
      </c>
      <c r="D60" s="57" t="s">
        <v>168</v>
      </c>
      <c r="E60" s="57" t="s">
        <v>168</v>
      </c>
      <c r="F60" s="57" t="s">
        <v>168</v>
      </c>
      <c r="G60" s="57" t="s">
        <v>168</v>
      </c>
      <c r="H60" s="57" t="s">
        <v>168</v>
      </c>
      <c r="I60" s="57" t="s">
        <v>168</v>
      </c>
      <c r="J60" s="1"/>
      <c r="K60" s="1" t="s">
        <v>714</v>
      </c>
      <c r="L60" s="1" t="s">
        <v>247</v>
      </c>
      <c r="M60" s="1" t="s">
        <v>247</v>
      </c>
      <c r="N60" s="1" t="s">
        <v>308</v>
      </c>
      <c r="O60" s="1" t="s">
        <v>308</v>
      </c>
      <c r="P60" s="1" t="s">
        <v>247</v>
      </c>
      <c r="Q60" s="1" t="s">
        <v>247</v>
      </c>
      <c r="R60" s="1" t="s">
        <v>247</v>
      </c>
      <c r="S60" s="1" t="s">
        <v>247</v>
      </c>
      <c r="T60" s="1" t="s">
        <v>247</v>
      </c>
      <c r="U60" s="1" t="s">
        <v>247</v>
      </c>
    </row>
    <row r="61" spans="1:23" ht="12.75">
      <c r="A61" s="57" t="s">
        <v>715</v>
      </c>
      <c r="B61" s="57" t="s">
        <v>168</v>
      </c>
      <c r="C61" s="57" t="s">
        <v>168</v>
      </c>
      <c r="D61" s="57" t="s">
        <v>168</v>
      </c>
      <c r="E61" s="57" t="s">
        <v>168</v>
      </c>
      <c r="F61" s="57" t="s">
        <v>168</v>
      </c>
      <c r="G61" s="57" t="s">
        <v>168</v>
      </c>
      <c r="H61" s="57" t="s">
        <v>168</v>
      </c>
      <c r="I61" s="57" t="s">
        <v>168</v>
      </c>
      <c r="J61" s="1"/>
      <c r="K61" s="1" t="s">
        <v>716</v>
      </c>
      <c r="L61" s="1" t="s">
        <v>247</v>
      </c>
      <c r="M61" s="1" t="s">
        <v>247</v>
      </c>
      <c r="N61" s="1" t="s">
        <v>308</v>
      </c>
      <c r="O61" s="1" t="s">
        <v>308</v>
      </c>
      <c r="P61" s="1" t="s">
        <v>247</v>
      </c>
      <c r="Q61" s="1" t="s">
        <v>247</v>
      </c>
      <c r="R61" s="1" t="s">
        <v>247</v>
      </c>
      <c r="S61" s="1" t="s">
        <v>247</v>
      </c>
      <c r="T61" s="1" t="s">
        <v>247</v>
      </c>
      <c r="U61" s="1" t="s">
        <v>247</v>
      </c>
    </row>
    <row r="62" spans="1:23" ht="12.75">
      <c r="A62" s="57" t="s">
        <v>717</v>
      </c>
      <c r="B62" s="57" t="s">
        <v>168</v>
      </c>
      <c r="C62" s="57" t="s">
        <v>168</v>
      </c>
      <c r="D62" s="57" t="s">
        <v>168</v>
      </c>
      <c r="E62" s="57" t="s">
        <v>168</v>
      </c>
      <c r="F62" s="57" t="s">
        <v>168</v>
      </c>
      <c r="G62" s="57" t="s">
        <v>168</v>
      </c>
      <c r="H62" s="57" t="s">
        <v>168</v>
      </c>
      <c r="I62" s="57" t="s">
        <v>168</v>
      </c>
      <c r="J62" s="1"/>
      <c r="K62" s="1" t="s">
        <v>718</v>
      </c>
      <c r="L62" s="1" t="s">
        <v>247</v>
      </c>
      <c r="M62" s="1" t="s">
        <v>247</v>
      </c>
      <c r="N62" s="1" t="s">
        <v>308</v>
      </c>
      <c r="O62" s="1" t="s">
        <v>308</v>
      </c>
      <c r="P62" s="1" t="s">
        <v>247</v>
      </c>
      <c r="Q62" s="1" t="s">
        <v>247</v>
      </c>
      <c r="R62" s="1" t="s">
        <v>247</v>
      </c>
      <c r="S62" s="1" t="s">
        <v>247</v>
      </c>
      <c r="T62" s="1" t="s">
        <v>247</v>
      </c>
      <c r="U62" s="1" t="s">
        <v>247</v>
      </c>
    </row>
    <row r="63" spans="1:23" ht="12.75">
      <c r="A63" s="57" t="s">
        <v>719</v>
      </c>
      <c r="B63" s="57" t="s">
        <v>720</v>
      </c>
      <c r="C63" s="57" t="s">
        <v>720</v>
      </c>
      <c r="D63" s="57" t="s">
        <v>720</v>
      </c>
      <c r="E63" s="57" t="s">
        <v>720</v>
      </c>
      <c r="F63" s="57" t="s">
        <v>720</v>
      </c>
      <c r="G63" s="57" t="s">
        <v>720</v>
      </c>
      <c r="H63" s="57" t="s">
        <v>720</v>
      </c>
      <c r="I63" s="57" t="s">
        <v>720</v>
      </c>
      <c r="J63" s="2"/>
      <c r="K63" s="197" t="s">
        <v>722</v>
      </c>
      <c r="L63" s="2"/>
      <c r="M63" s="2"/>
      <c r="N63" s="1"/>
      <c r="O63" s="1"/>
      <c r="P63" s="1"/>
      <c r="Q63" s="1"/>
      <c r="R63" s="1"/>
      <c r="S63" s="1"/>
      <c r="T63" s="1"/>
      <c r="U63" s="1"/>
    </row>
    <row r="64" spans="1:23" ht="12.75">
      <c r="A64" s="57" t="s">
        <v>723</v>
      </c>
      <c r="B64" s="57" t="s">
        <v>720</v>
      </c>
      <c r="C64" s="57" t="s">
        <v>720</v>
      </c>
      <c r="D64" s="57" t="s">
        <v>720</v>
      </c>
      <c r="E64" s="57" t="s">
        <v>720</v>
      </c>
      <c r="F64" s="57" t="s">
        <v>720</v>
      </c>
      <c r="G64" s="57" t="s">
        <v>720</v>
      </c>
      <c r="H64" s="57" t="s">
        <v>720</v>
      </c>
      <c r="I64" s="57" t="s">
        <v>720</v>
      </c>
      <c r="J64" s="2"/>
      <c r="K64" s="2" t="s">
        <v>725</v>
      </c>
      <c r="L64" s="2"/>
      <c r="M64" s="2"/>
      <c r="N64" s="1"/>
      <c r="O64" s="1"/>
      <c r="P64" s="1"/>
      <c r="Q64" s="1"/>
      <c r="R64" s="1"/>
      <c r="S64" s="1"/>
      <c r="T64" s="1"/>
      <c r="U64" s="1"/>
    </row>
    <row r="65" spans="1:21" ht="12.75">
      <c r="A65" s="57" t="s">
        <v>726</v>
      </c>
      <c r="B65" s="57" t="s">
        <v>720</v>
      </c>
      <c r="C65" s="57" t="s">
        <v>720</v>
      </c>
      <c r="D65" s="57" t="s">
        <v>720</v>
      </c>
      <c r="E65" s="57" t="s">
        <v>720</v>
      </c>
      <c r="F65" s="57" t="s">
        <v>720</v>
      </c>
      <c r="G65" s="57" t="s">
        <v>720</v>
      </c>
      <c r="H65" s="57" t="s">
        <v>720</v>
      </c>
      <c r="I65" s="57" t="s">
        <v>720</v>
      </c>
      <c r="J65" s="2"/>
      <c r="K65" s="2" t="s">
        <v>727</v>
      </c>
      <c r="L65" s="2"/>
      <c r="M65" s="2"/>
      <c r="N65" s="1"/>
      <c r="O65" s="1"/>
      <c r="P65" s="1"/>
      <c r="Q65" s="1"/>
      <c r="R65" s="1"/>
      <c r="S65" s="1"/>
      <c r="T65" s="1"/>
      <c r="U65" s="1"/>
    </row>
    <row r="66" spans="1:21" ht="12.75">
      <c r="A66" s="57" t="s">
        <v>728</v>
      </c>
      <c r="B66" s="57" t="s">
        <v>720</v>
      </c>
      <c r="C66" s="57" t="s">
        <v>720</v>
      </c>
      <c r="D66" s="57" t="s">
        <v>720</v>
      </c>
      <c r="E66" s="57" t="s">
        <v>720</v>
      </c>
      <c r="F66" s="57" t="s">
        <v>720</v>
      </c>
      <c r="G66" s="57" t="s">
        <v>720</v>
      </c>
      <c r="H66" s="57" t="s">
        <v>720</v>
      </c>
      <c r="I66" s="57" t="s">
        <v>720</v>
      </c>
      <c r="J66" s="2"/>
      <c r="K66" s="2" t="s">
        <v>729</v>
      </c>
      <c r="L66" s="2"/>
      <c r="M66" s="2"/>
      <c r="N66" s="1"/>
      <c r="O66" s="1"/>
      <c r="P66" s="1"/>
      <c r="Q66" s="1"/>
      <c r="R66" s="1"/>
      <c r="S66" s="1"/>
      <c r="T66" s="1"/>
      <c r="U66" s="1"/>
    </row>
    <row r="67" spans="1:21" ht="12.75">
      <c r="A67" s="57" t="s">
        <v>730</v>
      </c>
      <c r="B67" s="57" t="s">
        <v>720</v>
      </c>
      <c r="C67" s="57" t="s">
        <v>720</v>
      </c>
      <c r="D67" s="57" t="s">
        <v>720</v>
      </c>
      <c r="E67" s="57" t="s">
        <v>720</v>
      </c>
      <c r="F67" s="57" t="s">
        <v>720</v>
      </c>
      <c r="G67" s="57" t="s">
        <v>720</v>
      </c>
      <c r="H67" s="57" t="s">
        <v>720</v>
      </c>
      <c r="I67" s="57" t="s">
        <v>720</v>
      </c>
      <c r="J67" s="2"/>
      <c r="K67" s="2" t="s">
        <v>732</v>
      </c>
      <c r="L67" s="2"/>
      <c r="M67" s="2"/>
      <c r="N67" s="1"/>
      <c r="O67" s="1"/>
      <c r="P67" s="1"/>
      <c r="Q67" s="1"/>
      <c r="R67" s="1"/>
      <c r="S67" s="1"/>
      <c r="T67" s="1"/>
      <c r="U67" s="1"/>
    </row>
    <row r="68" spans="1:21" ht="12.75">
      <c r="A68" s="57" t="s">
        <v>733</v>
      </c>
      <c r="B68" s="57" t="s">
        <v>720</v>
      </c>
      <c r="C68" s="57" t="s">
        <v>720</v>
      </c>
      <c r="D68" s="57" t="s">
        <v>720</v>
      </c>
      <c r="E68" s="57" t="s">
        <v>720</v>
      </c>
      <c r="F68" s="57" t="s">
        <v>720</v>
      </c>
      <c r="G68" s="57" t="s">
        <v>720</v>
      </c>
      <c r="H68" s="57" t="s">
        <v>720</v>
      </c>
      <c r="I68" s="57" t="s">
        <v>720</v>
      </c>
      <c r="J68" s="1"/>
      <c r="K68" s="2" t="s">
        <v>734</v>
      </c>
      <c r="L68" s="1"/>
      <c r="M68" s="1"/>
      <c r="N68" s="1"/>
      <c r="O68" s="1"/>
      <c r="P68" s="1"/>
      <c r="Q68" s="1"/>
      <c r="R68" s="1"/>
      <c r="S68" s="1"/>
      <c r="T68" s="1"/>
      <c r="U68" s="1"/>
    </row>
    <row r="69" spans="1:21" ht="12.75">
      <c r="A69" s="57" t="s">
        <v>735</v>
      </c>
      <c r="B69" s="57" t="s">
        <v>720</v>
      </c>
      <c r="C69" s="57" t="s">
        <v>720</v>
      </c>
      <c r="D69" s="57" t="s">
        <v>720</v>
      </c>
      <c r="E69" s="57" t="s">
        <v>720</v>
      </c>
      <c r="F69" s="57" t="s">
        <v>720</v>
      </c>
      <c r="G69" s="57" t="s">
        <v>720</v>
      </c>
      <c r="H69" s="57" t="s">
        <v>720</v>
      </c>
      <c r="I69" s="57" t="s">
        <v>720</v>
      </c>
      <c r="J69" s="1"/>
      <c r="K69" s="2" t="s">
        <v>736</v>
      </c>
      <c r="L69" s="1"/>
      <c r="M69" s="1"/>
      <c r="N69" s="1"/>
      <c r="O69" s="1"/>
      <c r="P69" s="1"/>
      <c r="Q69" s="1"/>
      <c r="R69" s="1"/>
      <c r="S69" s="1"/>
      <c r="T69" s="1"/>
      <c r="U69" s="1"/>
    </row>
    <row r="70" spans="1:21" ht="12.75">
      <c r="A70" s="57" t="s">
        <v>737</v>
      </c>
      <c r="B70" s="57" t="s">
        <v>720</v>
      </c>
      <c r="C70" s="57" t="s">
        <v>720</v>
      </c>
      <c r="D70" s="57" t="s">
        <v>720</v>
      </c>
      <c r="E70" s="57" t="s">
        <v>720</v>
      </c>
      <c r="F70" s="57" t="s">
        <v>720</v>
      </c>
      <c r="G70" s="57" t="s">
        <v>720</v>
      </c>
      <c r="H70" s="57" t="s">
        <v>720</v>
      </c>
      <c r="I70" s="57" t="s">
        <v>720</v>
      </c>
      <c r="J70" s="1"/>
      <c r="K70" s="2" t="s">
        <v>738</v>
      </c>
      <c r="L70" s="1"/>
      <c r="M70" s="1"/>
      <c r="N70" s="1"/>
      <c r="O70" s="1"/>
      <c r="P70" s="1"/>
      <c r="Q70" s="1"/>
      <c r="R70" s="1"/>
      <c r="S70" s="1"/>
      <c r="T70" s="1"/>
      <c r="U70" s="1"/>
    </row>
    <row r="71" spans="1:21" ht="12.75">
      <c r="A71" s="57" t="s">
        <v>739</v>
      </c>
      <c r="B71" s="57" t="s">
        <v>720</v>
      </c>
      <c r="C71" s="57" t="s">
        <v>720</v>
      </c>
      <c r="D71" s="57" t="s">
        <v>720</v>
      </c>
      <c r="E71" s="57" t="s">
        <v>720</v>
      </c>
      <c r="F71" s="57" t="s">
        <v>720</v>
      </c>
      <c r="G71" s="57" t="s">
        <v>720</v>
      </c>
      <c r="H71" s="57" t="s">
        <v>720</v>
      </c>
      <c r="I71" s="57" t="s">
        <v>720</v>
      </c>
      <c r="J71" s="1"/>
      <c r="K71" s="2" t="s">
        <v>740</v>
      </c>
      <c r="L71" s="1"/>
      <c r="M71" s="1"/>
      <c r="N71" s="1"/>
      <c r="O71" s="1"/>
      <c r="P71" s="1"/>
      <c r="Q71" s="1"/>
      <c r="R71" s="1"/>
      <c r="S71" s="1"/>
      <c r="T71" s="1"/>
      <c r="U71" s="1"/>
    </row>
    <row r="72" spans="1:21" ht="12.75">
      <c r="A72" s="57" t="s">
        <v>658</v>
      </c>
      <c r="B72" s="57"/>
      <c r="C72" s="57"/>
      <c r="D72" s="57"/>
      <c r="E72" s="57"/>
      <c r="F72" s="57"/>
      <c r="G72" s="57"/>
      <c r="H72" s="57"/>
      <c r="I72" s="57"/>
      <c r="J72" s="1"/>
      <c r="K72" s="1"/>
      <c r="L72" s="1"/>
      <c r="M72" s="1"/>
      <c r="N72" s="1"/>
      <c r="O72" s="1"/>
      <c r="P72" s="1"/>
      <c r="Q72" s="1"/>
      <c r="R72" s="1"/>
      <c r="S72" s="1"/>
      <c r="T72" s="1"/>
      <c r="U72" s="1"/>
    </row>
    <row r="73" spans="1:21" ht="12.75">
      <c r="A73" s="57"/>
      <c r="B73" s="261"/>
      <c r="C73" s="261"/>
      <c r="D73" s="261"/>
      <c r="E73" s="261"/>
      <c r="F73" s="261"/>
      <c r="G73" s="261"/>
      <c r="H73" s="261"/>
      <c r="I73" s="261"/>
      <c r="J73" s="1"/>
      <c r="K73" s="1"/>
      <c r="L73" s="1"/>
      <c r="M73" s="1"/>
      <c r="N73" s="1"/>
      <c r="O73" s="1"/>
      <c r="P73" s="1"/>
      <c r="Q73" s="1"/>
      <c r="R73" s="1"/>
      <c r="S73" s="1"/>
      <c r="T73" s="1"/>
      <c r="U73" s="1"/>
    </row>
    <row r="74" spans="1:21" ht="12.75">
      <c r="A74" s="57"/>
      <c r="B74" s="261"/>
      <c r="C74" s="261"/>
      <c r="D74" s="261"/>
      <c r="E74" s="261"/>
      <c r="F74" s="261"/>
      <c r="G74" s="261"/>
      <c r="H74" s="261"/>
      <c r="I74" s="261"/>
      <c r="J74" s="1"/>
      <c r="K74" s="1"/>
      <c r="L74" s="1"/>
      <c r="M74" s="1"/>
      <c r="N74" s="1"/>
      <c r="O74" s="1"/>
      <c r="P74" s="1"/>
      <c r="Q74" s="1"/>
      <c r="R74" s="1"/>
      <c r="S74" s="1"/>
      <c r="T74" s="1"/>
      <c r="U74" s="1"/>
    </row>
    <row r="75" spans="1:21" ht="12.75">
      <c r="A75" s="57" t="s">
        <v>741</v>
      </c>
      <c r="B75" s="262">
        <v>0</v>
      </c>
      <c r="C75" s="262">
        <v>0</v>
      </c>
      <c r="D75" s="262">
        <v>0</v>
      </c>
      <c r="E75" s="262">
        <v>0</v>
      </c>
      <c r="F75" s="262">
        <v>0</v>
      </c>
      <c r="G75" s="262">
        <v>0</v>
      </c>
      <c r="H75" s="262">
        <v>0</v>
      </c>
      <c r="I75" s="262">
        <v>0</v>
      </c>
      <c r="J75" s="57"/>
      <c r="K75" s="57"/>
      <c r="L75" s="57"/>
      <c r="M75" s="57"/>
      <c r="N75" s="57"/>
      <c r="O75" s="57"/>
      <c r="P75" s="57"/>
      <c r="Q75" s="57"/>
      <c r="R75" s="57"/>
      <c r="S75" s="57"/>
      <c r="T75" s="1"/>
      <c r="U75" s="1"/>
    </row>
    <row r="76" spans="1:21" ht="12.75">
      <c r="A76" s="57" t="s">
        <v>742</v>
      </c>
      <c r="B76" s="262">
        <v>0</v>
      </c>
      <c r="C76" s="262">
        <v>0</v>
      </c>
      <c r="D76" s="262">
        <v>0</v>
      </c>
      <c r="E76" s="262">
        <v>0</v>
      </c>
      <c r="F76" s="262">
        <v>0</v>
      </c>
      <c r="G76" s="262">
        <v>0</v>
      </c>
      <c r="H76" s="262">
        <v>0</v>
      </c>
      <c r="I76" s="262">
        <v>0</v>
      </c>
      <c r="J76" s="1"/>
      <c r="K76" s="1"/>
      <c r="L76" s="1"/>
      <c r="M76" s="1"/>
      <c r="N76" s="1"/>
      <c r="O76" s="1"/>
      <c r="P76" s="1"/>
      <c r="Q76" s="1"/>
      <c r="R76" s="1"/>
      <c r="S76" s="1"/>
      <c r="T76" s="1"/>
      <c r="U76" s="1"/>
    </row>
    <row r="77" spans="1:21" ht="12.75">
      <c r="A77" s="57" t="s">
        <v>743</v>
      </c>
      <c r="B77" s="262">
        <v>0</v>
      </c>
      <c r="C77" s="262">
        <v>0</v>
      </c>
      <c r="D77" s="262">
        <v>0</v>
      </c>
      <c r="E77" s="262">
        <v>0</v>
      </c>
      <c r="F77" s="262">
        <v>0</v>
      </c>
      <c r="G77" s="262">
        <v>0</v>
      </c>
      <c r="H77" s="262">
        <v>0</v>
      </c>
      <c r="I77" s="262">
        <v>0</v>
      </c>
      <c r="J77" s="1"/>
      <c r="K77" s="1"/>
      <c r="L77" s="1"/>
      <c r="M77" s="1"/>
      <c r="N77" s="1"/>
      <c r="O77" s="1"/>
      <c r="P77" s="1"/>
      <c r="Q77" s="1"/>
      <c r="R77" s="1"/>
      <c r="S77" s="1"/>
      <c r="T77" s="1"/>
      <c r="U77" s="1"/>
    </row>
    <row r="78" spans="1:21" ht="12.75">
      <c r="A78" s="57" t="s">
        <v>744</v>
      </c>
      <c r="B78" s="262">
        <v>0</v>
      </c>
      <c r="C78" s="262">
        <v>0</v>
      </c>
      <c r="D78" s="262">
        <v>0</v>
      </c>
      <c r="E78" s="262">
        <v>0</v>
      </c>
      <c r="F78" s="262">
        <v>0</v>
      </c>
      <c r="G78" s="262">
        <v>0</v>
      </c>
      <c r="H78" s="262">
        <v>0</v>
      </c>
      <c r="I78" s="262">
        <v>0</v>
      </c>
      <c r="J78" s="1"/>
      <c r="K78" s="1"/>
      <c r="L78" s="1"/>
      <c r="M78" s="1"/>
      <c r="N78" s="1"/>
      <c r="O78" s="1"/>
      <c r="P78" s="1"/>
      <c r="Q78" s="1"/>
      <c r="R78" s="1"/>
      <c r="S78" s="1"/>
      <c r="T78" s="1"/>
      <c r="U78" s="1"/>
    </row>
    <row r="79" spans="1:21" ht="12.75">
      <c r="A79" s="57" t="s">
        <v>745</v>
      </c>
      <c r="B79" s="262">
        <v>0</v>
      </c>
      <c r="C79" s="262">
        <v>0</v>
      </c>
      <c r="D79" s="262">
        <v>0</v>
      </c>
      <c r="E79" s="262">
        <v>0</v>
      </c>
      <c r="F79" s="262">
        <v>0</v>
      </c>
      <c r="G79" s="262">
        <v>0</v>
      </c>
      <c r="H79" s="262">
        <v>0</v>
      </c>
      <c r="I79" s="262">
        <v>0</v>
      </c>
      <c r="J79" s="1"/>
      <c r="K79" s="1"/>
      <c r="L79" s="1"/>
      <c r="M79" s="1"/>
      <c r="N79" s="1"/>
      <c r="O79" s="1"/>
      <c r="P79" s="1"/>
      <c r="Q79" s="1"/>
      <c r="R79" s="1"/>
      <c r="S79" s="1"/>
      <c r="T79" s="1"/>
      <c r="U79" s="1"/>
    </row>
    <row r="80" spans="1:21" ht="12.75">
      <c r="A80" s="57" t="s">
        <v>746</v>
      </c>
      <c r="B80" s="262">
        <v>0</v>
      </c>
      <c r="C80" s="262">
        <v>0</v>
      </c>
      <c r="D80" s="262">
        <v>0</v>
      </c>
      <c r="E80" s="262">
        <v>0</v>
      </c>
      <c r="F80" s="262">
        <v>0</v>
      </c>
      <c r="G80" s="262">
        <v>0</v>
      </c>
      <c r="H80" s="262">
        <v>0</v>
      </c>
      <c r="I80" s="262">
        <v>0</v>
      </c>
      <c r="J80" s="1"/>
      <c r="K80" s="1"/>
      <c r="L80" s="1"/>
      <c r="M80" s="1"/>
      <c r="N80" s="1"/>
      <c r="O80" s="1"/>
      <c r="P80" s="1"/>
      <c r="Q80" s="1"/>
      <c r="R80" s="1"/>
      <c r="S80" s="1"/>
      <c r="T80" s="1"/>
      <c r="U80" s="1"/>
    </row>
    <row r="81" spans="1:23" ht="12.75">
      <c r="A81" s="57" t="s">
        <v>747</v>
      </c>
      <c r="B81" s="262">
        <v>0</v>
      </c>
      <c r="C81" s="262">
        <v>0</v>
      </c>
      <c r="D81" s="262">
        <v>0</v>
      </c>
      <c r="E81" s="262">
        <v>0</v>
      </c>
      <c r="F81" s="262">
        <v>0</v>
      </c>
      <c r="G81" s="262">
        <v>0</v>
      </c>
      <c r="H81" s="262">
        <v>0</v>
      </c>
      <c r="I81" s="262">
        <v>0</v>
      </c>
      <c r="J81" s="1"/>
      <c r="K81" s="1"/>
      <c r="L81" s="1"/>
      <c r="M81" s="1"/>
      <c r="N81" s="1"/>
      <c r="O81" s="1"/>
      <c r="P81" s="1"/>
      <c r="Q81" s="1"/>
      <c r="R81" s="1"/>
      <c r="S81" s="1"/>
      <c r="T81" s="1"/>
      <c r="U81" s="1"/>
    </row>
    <row r="82" spans="1:23" ht="12.75">
      <c r="A82" s="57" t="s">
        <v>748</v>
      </c>
      <c r="B82" s="262">
        <v>0</v>
      </c>
      <c r="C82" s="262">
        <v>0</v>
      </c>
      <c r="D82" s="262">
        <v>0</v>
      </c>
      <c r="E82" s="262">
        <v>0</v>
      </c>
      <c r="F82" s="262">
        <v>0</v>
      </c>
      <c r="G82" s="262">
        <v>0</v>
      </c>
      <c r="H82" s="262">
        <v>0</v>
      </c>
      <c r="I82" s="262">
        <v>0</v>
      </c>
      <c r="J82" s="1"/>
      <c r="K82" s="1"/>
      <c r="L82" s="1"/>
      <c r="M82" s="1"/>
      <c r="N82" s="1"/>
      <c r="O82" s="1"/>
      <c r="P82" s="1"/>
      <c r="Q82" s="1"/>
      <c r="R82" s="1"/>
      <c r="S82" s="1"/>
      <c r="T82" s="1"/>
      <c r="U82" s="1"/>
    </row>
    <row r="83" spans="1:23" ht="12.75">
      <c r="A83" s="57" t="s">
        <v>749</v>
      </c>
      <c r="B83" s="262">
        <v>0</v>
      </c>
      <c r="C83" s="262">
        <v>0</v>
      </c>
      <c r="D83" s="262">
        <v>0</v>
      </c>
      <c r="E83" s="262">
        <v>0</v>
      </c>
      <c r="F83" s="262">
        <v>0</v>
      </c>
      <c r="G83" s="262">
        <v>0</v>
      </c>
      <c r="H83" s="262">
        <v>0</v>
      </c>
      <c r="I83" s="262">
        <v>0</v>
      </c>
      <c r="J83" s="1"/>
      <c r="K83" s="1"/>
      <c r="L83" s="1"/>
      <c r="M83" s="1"/>
      <c r="N83" s="1"/>
      <c r="O83" s="1"/>
      <c r="P83" s="1"/>
      <c r="Q83" s="1"/>
      <c r="R83" s="1"/>
      <c r="S83" s="1"/>
      <c r="T83" s="1"/>
      <c r="U83" s="1"/>
    </row>
    <row r="84" spans="1:23" ht="12.75">
      <c r="A84" s="147"/>
      <c r="B84" s="264"/>
      <c r="C84" s="218"/>
      <c r="D84" s="218"/>
      <c r="E84" s="264"/>
      <c r="F84" s="264"/>
      <c r="G84" s="264"/>
      <c r="H84" s="264"/>
      <c r="I84" s="264"/>
      <c r="J84" s="1"/>
      <c r="K84" s="1"/>
      <c r="L84" s="1"/>
      <c r="M84" s="1"/>
      <c r="N84" s="1"/>
      <c r="O84" s="1"/>
      <c r="P84" s="1"/>
      <c r="Q84" s="1"/>
      <c r="R84" s="1"/>
      <c r="S84" s="1"/>
      <c r="T84" s="1"/>
      <c r="U84" s="1"/>
    </row>
    <row r="85" spans="1:23" ht="12.75">
      <c r="A85" s="149" t="s">
        <v>661</v>
      </c>
      <c r="B85" s="266">
        <v>0</v>
      </c>
      <c r="C85" s="273">
        <v>0</v>
      </c>
      <c r="D85" s="273">
        <v>0</v>
      </c>
      <c r="E85" s="266">
        <v>0</v>
      </c>
      <c r="F85" s="266">
        <v>0</v>
      </c>
      <c r="G85" s="266">
        <v>0</v>
      </c>
      <c r="H85" s="266">
        <v>0</v>
      </c>
      <c r="I85" s="274">
        <v>0</v>
      </c>
      <c r="J85" s="10"/>
      <c r="K85" s="10"/>
      <c r="L85" s="10"/>
      <c r="M85" s="10"/>
      <c r="N85" s="10"/>
      <c r="O85" s="10"/>
      <c r="P85" s="10"/>
      <c r="Q85" s="10"/>
      <c r="R85" s="10"/>
      <c r="S85" s="10"/>
      <c r="T85" s="10"/>
      <c r="U85" s="10"/>
    </row>
    <row r="86" spans="1:23" ht="12.75">
      <c r="A86" s="153"/>
      <c r="B86" s="269"/>
      <c r="C86" s="280"/>
      <c r="D86" s="275">
        <v>0</v>
      </c>
      <c r="E86" s="261"/>
      <c r="F86" s="276">
        <v>0</v>
      </c>
      <c r="G86" s="261"/>
      <c r="H86" s="276">
        <v>0</v>
      </c>
      <c r="I86" s="270"/>
      <c r="J86" s="10"/>
      <c r="K86" s="10"/>
      <c r="L86" s="10"/>
      <c r="M86" s="10"/>
      <c r="N86" s="10"/>
      <c r="O86" s="10"/>
      <c r="P86" s="10"/>
      <c r="Q86" s="10"/>
      <c r="R86" s="10"/>
      <c r="S86" s="10"/>
      <c r="T86" s="10"/>
      <c r="U86" s="10"/>
    </row>
    <row r="87" spans="1:23" ht="12.75">
      <c r="A87" s="153" t="s">
        <v>662</v>
      </c>
      <c r="B87" s="281">
        <v>0</v>
      </c>
      <c r="C87" s="218"/>
      <c r="D87" s="280">
        <v>0</v>
      </c>
      <c r="E87" s="269"/>
      <c r="F87" s="269"/>
      <c r="G87" s="269"/>
      <c r="H87" s="269"/>
      <c r="I87" s="270"/>
      <c r="J87" s="154"/>
      <c r="K87" s="154"/>
      <c r="L87" s="154"/>
      <c r="M87" s="154"/>
      <c r="N87" s="154"/>
      <c r="O87" s="154"/>
      <c r="P87" s="154"/>
      <c r="Q87" s="154"/>
      <c r="R87" s="154"/>
      <c r="S87" s="154"/>
      <c r="T87" s="10"/>
      <c r="U87" s="10"/>
    </row>
    <row r="88" spans="1:23" ht="12.75">
      <c r="A88" s="153"/>
      <c r="B88" s="154"/>
      <c r="C88" s="187"/>
      <c r="D88" s="187"/>
      <c r="E88" s="154"/>
      <c r="F88" s="154"/>
      <c r="G88" s="154"/>
      <c r="H88" s="154"/>
      <c r="I88" s="155"/>
      <c r="J88" s="1"/>
      <c r="K88" s="1"/>
      <c r="L88" s="1"/>
      <c r="M88" s="1"/>
      <c r="N88" s="1"/>
      <c r="O88" s="1"/>
      <c r="P88" s="1"/>
      <c r="Q88" s="1"/>
      <c r="R88" s="1"/>
      <c r="S88" s="1"/>
      <c r="T88" s="1"/>
      <c r="U88" s="1"/>
    </row>
    <row r="89" spans="1:23" ht="12.75">
      <c r="A89" s="386" t="s">
        <v>663</v>
      </c>
      <c r="B89" s="166">
        <v>0</v>
      </c>
      <c r="C89" s="147"/>
      <c r="D89" s="147"/>
      <c r="E89" s="147"/>
      <c r="F89" s="147"/>
      <c r="G89" s="147"/>
      <c r="H89" s="147"/>
      <c r="I89" s="272"/>
      <c r="J89" s="1"/>
      <c r="K89" s="1"/>
      <c r="L89" s="1"/>
      <c r="M89" s="1"/>
      <c r="N89" s="1"/>
      <c r="O89" s="1"/>
      <c r="P89" s="1"/>
      <c r="Q89" s="1"/>
      <c r="R89" s="1"/>
      <c r="S89" s="1"/>
      <c r="T89" s="1"/>
      <c r="U89" s="1"/>
    </row>
    <row r="90" spans="1:23" ht="12.75">
      <c r="A90" s="57"/>
      <c r="B90" s="57"/>
      <c r="C90" s="57"/>
      <c r="D90" s="57"/>
      <c r="E90" s="57"/>
      <c r="F90" s="57"/>
      <c r="G90" s="57"/>
      <c r="H90" s="57"/>
      <c r="I90" s="57"/>
      <c r="J90" s="57"/>
      <c r="K90" s="57"/>
      <c r="L90" s="1"/>
      <c r="M90" s="1"/>
      <c r="N90" s="1"/>
      <c r="O90" s="1"/>
      <c r="P90" s="1"/>
      <c r="Q90" s="1"/>
      <c r="R90" s="1"/>
      <c r="S90" s="1"/>
      <c r="T90" s="1"/>
      <c r="U90" s="1"/>
      <c r="V90" s="1"/>
      <c r="W90" s="1"/>
    </row>
    <row r="91" spans="1:23" ht="12.75">
      <c r="A91" s="143" t="s">
        <v>538</v>
      </c>
      <c r="B91" s="259" t="s">
        <v>5285</v>
      </c>
      <c r="C91" s="259" t="s">
        <v>5286</v>
      </c>
      <c r="D91" s="102"/>
      <c r="E91" s="144" t="s">
        <v>652</v>
      </c>
      <c r="F91" s="102" t="s">
        <v>5287</v>
      </c>
      <c r="G91" s="102" t="s">
        <v>5286</v>
      </c>
    </row>
    <row r="92" spans="1:23" ht="12.75">
      <c r="A92" s="57" t="s">
        <v>750</v>
      </c>
      <c r="B92" s="57" t="s">
        <v>167</v>
      </c>
      <c r="C92" s="57" t="s">
        <v>167</v>
      </c>
      <c r="D92" s="1"/>
      <c r="E92" s="57" t="s">
        <v>751</v>
      </c>
      <c r="F92" s="1" t="s">
        <v>247</v>
      </c>
      <c r="G92" s="1" t="s">
        <v>247</v>
      </c>
    </row>
    <row r="93" spans="1:23" ht="12.75">
      <c r="A93" s="57" t="s">
        <v>752</v>
      </c>
      <c r="B93" s="57" t="s">
        <v>167</v>
      </c>
      <c r="C93" s="57" t="s">
        <v>167</v>
      </c>
      <c r="D93" s="1"/>
      <c r="E93" s="1" t="s">
        <v>753</v>
      </c>
      <c r="F93" s="1" t="s">
        <v>247</v>
      </c>
      <c r="G93" s="1" t="s">
        <v>247</v>
      </c>
    </row>
    <row r="94" spans="1:23" ht="12.75">
      <c r="A94" s="57" t="s">
        <v>754</v>
      </c>
      <c r="B94" s="57" t="s">
        <v>168</v>
      </c>
      <c r="C94" s="57" t="s">
        <v>168</v>
      </c>
      <c r="D94" s="1"/>
      <c r="E94" s="1" t="s">
        <v>755</v>
      </c>
      <c r="F94" s="2" t="s">
        <v>247</v>
      </c>
      <c r="G94" s="2" t="s">
        <v>247</v>
      </c>
    </row>
    <row r="95" spans="1:23" ht="12.75">
      <c r="A95" s="57" t="s">
        <v>756</v>
      </c>
      <c r="B95" s="57" t="s">
        <v>5299</v>
      </c>
      <c r="C95" s="57" t="s">
        <v>5299</v>
      </c>
      <c r="D95" s="2"/>
      <c r="E95" s="197" t="s">
        <v>758</v>
      </c>
      <c r="F95" s="2"/>
      <c r="G95" s="2"/>
    </row>
    <row r="96" spans="1:23" ht="12.75">
      <c r="A96" s="57" t="s">
        <v>759</v>
      </c>
      <c r="B96" s="57" t="s">
        <v>5300</v>
      </c>
      <c r="C96" s="57" t="s">
        <v>5300</v>
      </c>
      <c r="D96" s="2"/>
      <c r="E96" s="2" t="s">
        <v>761</v>
      </c>
      <c r="F96" s="1"/>
      <c r="G96" s="1"/>
    </row>
    <row r="97" spans="1:21" ht="12.75">
      <c r="A97" s="57" t="s">
        <v>762</v>
      </c>
      <c r="B97" s="57" t="s">
        <v>5301</v>
      </c>
      <c r="C97" s="57" t="s">
        <v>5301</v>
      </c>
      <c r="D97" s="2"/>
      <c r="E97" s="2" t="s">
        <v>764</v>
      </c>
      <c r="F97" s="1"/>
      <c r="G97" s="1"/>
    </row>
    <row r="98" spans="1:21" ht="12.75">
      <c r="A98" s="57" t="s">
        <v>658</v>
      </c>
      <c r="B98" s="57" t="s">
        <v>5302</v>
      </c>
      <c r="C98" s="57" t="s">
        <v>5302</v>
      </c>
      <c r="D98" s="1"/>
      <c r="E98" s="1"/>
      <c r="F98" s="1"/>
      <c r="G98" s="1"/>
    </row>
    <row r="99" spans="1:21" ht="12.75">
      <c r="A99" s="57"/>
      <c r="B99" s="261"/>
      <c r="C99" s="261"/>
      <c r="D99" s="1"/>
      <c r="E99" s="1"/>
      <c r="F99" s="1"/>
      <c r="G99" s="1"/>
    </row>
    <row r="100" spans="1:21" ht="12.75">
      <c r="A100" s="57"/>
      <c r="B100" s="261"/>
      <c r="C100" s="261"/>
      <c r="D100" s="1"/>
      <c r="E100" s="1"/>
      <c r="F100" s="1"/>
      <c r="G100" s="1"/>
    </row>
    <row r="101" spans="1:21" ht="12.75">
      <c r="A101" s="57" t="s">
        <v>765</v>
      </c>
      <c r="B101" s="262">
        <v>0</v>
      </c>
      <c r="C101" s="262">
        <v>0</v>
      </c>
      <c r="D101" s="57"/>
      <c r="E101" s="1"/>
      <c r="F101" s="2"/>
      <c r="G101" s="2"/>
    </row>
    <row r="102" spans="1:21" ht="12.75">
      <c r="A102" s="57" t="s">
        <v>766</v>
      </c>
      <c r="B102" s="262">
        <v>0</v>
      </c>
      <c r="C102" s="262">
        <v>0</v>
      </c>
      <c r="D102" s="57"/>
      <c r="E102" s="2"/>
      <c r="F102" s="2"/>
      <c r="G102" s="2"/>
      <c r="H102" s="1"/>
      <c r="I102" s="1"/>
      <c r="J102" s="1"/>
      <c r="K102" s="1"/>
      <c r="L102" s="1"/>
      <c r="M102" s="1"/>
      <c r="N102" s="1"/>
      <c r="O102" s="1"/>
    </row>
    <row r="103" spans="1:21" ht="12.75">
      <c r="A103" s="57" t="s">
        <v>767</v>
      </c>
      <c r="B103" s="262">
        <v>0</v>
      </c>
      <c r="C103" s="262">
        <v>0</v>
      </c>
      <c r="D103" s="57"/>
      <c r="E103" s="2"/>
      <c r="F103" s="2"/>
      <c r="G103" s="2"/>
      <c r="H103" s="1"/>
      <c r="I103" s="1"/>
      <c r="J103" s="1"/>
      <c r="K103" s="1"/>
      <c r="L103" s="1"/>
      <c r="M103" s="1"/>
      <c r="N103" s="1"/>
      <c r="O103" s="1"/>
    </row>
    <row r="104" spans="1:21" ht="12.75">
      <c r="A104" s="147"/>
      <c r="B104" s="264"/>
      <c r="C104" s="264"/>
      <c r="D104" s="1"/>
      <c r="E104" s="1"/>
      <c r="F104" s="1"/>
      <c r="G104" s="1"/>
      <c r="H104" s="1"/>
      <c r="I104" s="1"/>
      <c r="J104" s="1"/>
      <c r="K104" s="1"/>
      <c r="L104" s="1"/>
      <c r="M104" s="1"/>
    </row>
    <row r="105" spans="1:21" ht="12.75">
      <c r="A105" s="149" t="s">
        <v>661</v>
      </c>
      <c r="B105" s="266">
        <v>0</v>
      </c>
      <c r="C105" s="267">
        <v>0</v>
      </c>
      <c r="D105" s="154"/>
      <c r="E105" s="154"/>
      <c r="F105" s="154"/>
      <c r="G105" s="154"/>
      <c r="H105" s="154"/>
      <c r="I105" s="154"/>
      <c r="J105" s="154"/>
      <c r="K105" s="154"/>
      <c r="L105" s="154"/>
      <c r="M105" s="154"/>
    </row>
    <row r="106" spans="1:21" ht="12.75">
      <c r="A106" s="153"/>
      <c r="B106" s="269"/>
      <c r="C106" s="270"/>
      <c r="D106" s="154"/>
      <c r="E106" s="154"/>
      <c r="F106" s="154"/>
      <c r="G106" s="154"/>
      <c r="H106" s="154"/>
      <c r="I106" s="154"/>
      <c r="J106" s="154"/>
      <c r="K106" s="154"/>
      <c r="L106" s="154"/>
      <c r="M106" s="154"/>
    </row>
    <row r="107" spans="1:21" ht="12.75">
      <c r="A107" s="153" t="s">
        <v>662</v>
      </c>
      <c r="B107" s="269">
        <v>0</v>
      </c>
      <c r="C107" s="270"/>
      <c r="D107" s="154"/>
      <c r="E107" s="154"/>
      <c r="F107" s="154"/>
      <c r="G107" s="154"/>
      <c r="H107" s="154"/>
      <c r="I107" s="154"/>
      <c r="J107" s="154"/>
      <c r="K107" s="154"/>
      <c r="L107" s="154"/>
      <c r="M107" s="154"/>
    </row>
    <row r="108" spans="1:21" ht="12.75">
      <c r="A108" s="153"/>
      <c r="B108" s="154"/>
      <c r="C108" s="155"/>
      <c r="D108" s="1"/>
      <c r="E108" s="1"/>
      <c r="F108" s="1"/>
      <c r="G108" s="1"/>
      <c r="H108" s="1"/>
      <c r="I108" s="1"/>
      <c r="J108" s="1"/>
      <c r="K108" s="1"/>
      <c r="L108" s="1"/>
      <c r="M108" s="1"/>
    </row>
    <row r="109" spans="1:21" ht="12.75">
      <c r="A109" s="386" t="s">
        <v>663</v>
      </c>
      <c r="B109" s="166">
        <v>0</v>
      </c>
      <c r="C109" s="272"/>
      <c r="D109" s="1"/>
      <c r="E109" s="1"/>
      <c r="F109" s="1"/>
      <c r="G109" s="1"/>
      <c r="H109" s="1"/>
      <c r="I109" s="1"/>
      <c r="J109" s="1"/>
      <c r="K109" s="1"/>
      <c r="L109" s="1"/>
      <c r="M109" s="1"/>
    </row>
    <row r="110" spans="1:21" ht="12.75">
      <c r="A110" s="57"/>
      <c r="B110" s="57"/>
      <c r="C110" s="57"/>
      <c r="D110" s="57"/>
      <c r="E110" s="57"/>
      <c r="F110" s="57"/>
      <c r="G110" s="57"/>
      <c r="H110" s="57"/>
      <c r="I110" s="57"/>
      <c r="J110" s="57"/>
      <c r="K110" s="57"/>
      <c r="L110" s="1"/>
      <c r="M110" s="1"/>
      <c r="N110" s="1"/>
      <c r="O110" s="1"/>
      <c r="P110" s="1"/>
      <c r="Q110" s="1"/>
      <c r="R110" s="1"/>
      <c r="S110" s="1"/>
      <c r="T110" s="1"/>
      <c r="U110" s="1"/>
    </row>
    <row r="111" spans="1:21" ht="12.75">
      <c r="A111" s="143" t="s">
        <v>541</v>
      </c>
      <c r="B111" s="259" t="s">
        <v>5285</v>
      </c>
      <c r="C111" s="259" t="s">
        <v>5286</v>
      </c>
      <c r="D111" s="259" t="s">
        <v>5288</v>
      </c>
      <c r="E111" s="259" t="s">
        <v>5289</v>
      </c>
      <c r="F111" s="259" t="s">
        <v>5290</v>
      </c>
      <c r="G111" s="259" t="s">
        <v>5291</v>
      </c>
      <c r="H111" s="259" t="s">
        <v>5292</v>
      </c>
      <c r="I111" s="259" t="s">
        <v>5293</v>
      </c>
      <c r="J111" s="102"/>
      <c r="K111" s="144" t="s">
        <v>652</v>
      </c>
      <c r="L111" s="102" t="s">
        <v>5287</v>
      </c>
      <c r="M111" s="102" t="s">
        <v>5286</v>
      </c>
      <c r="N111" s="102" t="s">
        <v>5288</v>
      </c>
      <c r="O111" s="102" t="s">
        <v>5289</v>
      </c>
      <c r="P111" s="102" t="s">
        <v>5294</v>
      </c>
      <c r="Q111" s="194" t="s">
        <v>5295</v>
      </c>
      <c r="R111" s="102" t="s">
        <v>5292</v>
      </c>
      <c r="S111" s="102" t="s">
        <v>5293</v>
      </c>
    </row>
    <row r="112" spans="1:21" ht="12.75">
      <c r="A112" s="57" t="s">
        <v>768</v>
      </c>
      <c r="B112" s="304" t="s">
        <v>168</v>
      </c>
      <c r="C112" s="304" t="s">
        <v>168</v>
      </c>
      <c r="D112" s="57" t="s">
        <v>165</v>
      </c>
      <c r="E112" s="57" t="s">
        <v>165</v>
      </c>
      <c r="F112" s="57" t="s">
        <v>165</v>
      </c>
      <c r="G112" s="57" t="s">
        <v>165</v>
      </c>
      <c r="H112" s="57" t="s">
        <v>165</v>
      </c>
      <c r="I112" s="57" t="s">
        <v>165</v>
      </c>
      <c r="J112" s="1"/>
      <c r="K112" s="57" t="s">
        <v>769</v>
      </c>
      <c r="L112" s="1" t="s">
        <v>308</v>
      </c>
      <c r="M112" s="1" t="s">
        <v>308</v>
      </c>
      <c r="N112" s="1" t="s">
        <v>247</v>
      </c>
      <c r="O112" s="1" t="s">
        <v>247</v>
      </c>
      <c r="P112" s="1" t="s">
        <v>247</v>
      </c>
      <c r="Q112" s="1" t="s">
        <v>247</v>
      </c>
      <c r="R112" s="1" t="s">
        <v>247</v>
      </c>
      <c r="S112" s="1" t="s">
        <v>247</v>
      </c>
    </row>
    <row r="113" spans="1:19" ht="12.75">
      <c r="A113" s="57" t="s">
        <v>770</v>
      </c>
      <c r="B113" s="304" t="s">
        <v>168</v>
      </c>
      <c r="C113" s="304" t="s">
        <v>168</v>
      </c>
      <c r="D113" s="57" t="s">
        <v>165</v>
      </c>
      <c r="E113" s="57" t="s">
        <v>167</v>
      </c>
      <c r="F113" s="57" t="s">
        <v>165</v>
      </c>
      <c r="G113" s="57" t="s">
        <v>168</v>
      </c>
      <c r="H113" s="57" t="s">
        <v>165</v>
      </c>
      <c r="I113" s="57" t="s">
        <v>168</v>
      </c>
      <c r="J113" s="1"/>
      <c r="K113" s="1" t="s">
        <v>771</v>
      </c>
      <c r="L113" s="1" t="s">
        <v>308</v>
      </c>
      <c r="M113" s="1" t="s">
        <v>247</v>
      </c>
      <c r="N113" s="1" t="s">
        <v>247</v>
      </c>
      <c r="O113" s="1" t="s">
        <v>247</v>
      </c>
      <c r="P113" s="1" t="s">
        <v>247</v>
      </c>
      <c r="Q113" s="1" t="s">
        <v>247</v>
      </c>
      <c r="R113" s="1" t="s">
        <v>247</v>
      </c>
      <c r="S113" s="1" t="s">
        <v>247</v>
      </c>
    </row>
    <row r="114" spans="1:19" ht="12.75">
      <c r="A114" s="57" t="s">
        <v>772</v>
      </c>
      <c r="B114" s="304" t="s">
        <v>168</v>
      </c>
      <c r="C114" s="304" t="s">
        <v>168</v>
      </c>
      <c r="D114" s="57" t="s">
        <v>168</v>
      </c>
      <c r="E114" s="57" t="s">
        <v>168</v>
      </c>
      <c r="F114" s="57" t="s">
        <v>168</v>
      </c>
      <c r="G114" s="57" t="s">
        <v>168</v>
      </c>
      <c r="H114" s="57" t="s">
        <v>168</v>
      </c>
      <c r="I114" s="57" t="s">
        <v>168</v>
      </c>
      <c r="J114" s="1"/>
      <c r="K114" s="1" t="s">
        <v>773</v>
      </c>
      <c r="L114" s="1" t="s">
        <v>247</v>
      </c>
      <c r="M114" s="1" t="s">
        <v>247</v>
      </c>
      <c r="N114" s="1" t="s">
        <v>247</v>
      </c>
      <c r="O114" s="1" t="s">
        <v>308</v>
      </c>
      <c r="P114" s="1" t="s">
        <v>247</v>
      </c>
      <c r="Q114" s="1" t="s">
        <v>247</v>
      </c>
      <c r="R114" s="1" t="s">
        <v>247</v>
      </c>
      <c r="S114" s="1" t="s">
        <v>247</v>
      </c>
    </row>
    <row r="115" spans="1:19" ht="12.75">
      <c r="A115" s="57" t="s">
        <v>774</v>
      </c>
      <c r="B115" s="304" t="s">
        <v>168</v>
      </c>
      <c r="C115" s="304" t="s">
        <v>168</v>
      </c>
      <c r="D115" s="57" t="s">
        <v>168</v>
      </c>
      <c r="E115" s="57" t="s">
        <v>168</v>
      </c>
      <c r="F115" s="57" t="s">
        <v>168</v>
      </c>
      <c r="G115" s="57" t="s">
        <v>168</v>
      </c>
      <c r="H115" s="57" t="s">
        <v>168</v>
      </c>
      <c r="I115" s="57" t="s">
        <v>168</v>
      </c>
      <c r="J115" s="1"/>
      <c r="K115" s="1" t="s">
        <v>775</v>
      </c>
      <c r="L115" s="1" t="s">
        <v>247</v>
      </c>
      <c r="M115" s="1" t="s">
        <v>247</v>
      </c>
      <c r="N115" s="1" t="s">
        <v>247</v>
      </c>
      <c r="O115" s="1" t="s">
        <v>247</v>
      </c>
      <c r="P115" s="1" t="s">
        <v>247</v>
      </c>
      <c r="Q115" s="1" t="s">
        <v>247</v>
      </c>
      <c r="R115" s="1" t="s">
        <v>247</v>
      </c>
      <c r="S115" s="1" t="s">
        <v>247</v>
      </c>
    </row>
    <row r="116" spans="1:19" ht="12.75">
      <c r="A116" s="57" t="s">
        <v>776</v>
      </c>
      <c r="B116" s="304" t="s">
        <v>168</v>
      </c>
      <c r="C116" s="304" t="s">
        <v>168</v>
      </c>
      <c r="D116" s="57" t="s">
        <v>168</v>
      </c>
      <c r="E116" s="57" t="s">
        <v>168</v>
      </c>
      <c r="F116" s="57" t="s">
        <v>168</v>
      </c>
      <c r="G116" s="57" t="s">
        <v>168</v>
      </c>
      <c r="H116" s="57" t="s">
        <v>168</v>
      </c>
      <c r="I116" s="57" t="s">
        <v>168</v>
      </c>
      <c r="J116" s="1"/>
      <c r="K116" s="1" t="s">
        <v>777</v>
      </c>
      <c r="L116" s="1" t="s">
        <v>247</v>
      </c>
      <c r="M116" s="1" t="s">
        <v>247</v>
      </c>
      <c r="N116" s="1" t="s">
        <v>247</v>
      </c>
      <c r="O116" s="1" t="s">
        <v>247</v>
      </c>
      <c r="P116" s="1" t="s">
        <v>247</v>
      </c>
      <c r="Q116" s="1" t="s">
        <v>247</v>
      </c>
      <c r="R116" s="1" t="s">
        <v>247</v>
      </c>
      <c r="S116" s="1" t="s">
        <v>247</v>
      </c>
    </row>
    <row r="117" spans="1:19" ht="409.5">
      <c r="A117" s="57" t="s">
        <v>778</v>
      </c>
      <c r="B117" s="304" t="s">
        <v>5303</v>
      </c>
      <c r="C117" s="304" t="s">
        <v>5303</v>
      </c>
      <c r="D117" s="57" t="s">
        <v>5304</v>
      </c>
      <c r="E117" s="57" t="s">
        <v>5305</v>
      </c>
      <c r="F117" s="315" t="s">
        <v>5306</v>
      </c>
      <c r="G117" s="315" t="s">
        <v>5306</v>
      </c>
      <c r="H117" s="315" t="s">
        <v>5306</v>
      </c>
      <c r="I117" s="315" t="s">
        <v>5306</v>
      </c>
      <c r="J117" s="2"/>
      <c r="K117" s="197" t="s">
        <v>785</v>
      </c>
      <c r="L117" s="2"/>
      <c r="M117" s="2"/>
      <c r="N117" s="1"/>
      <c r="O117" s="1"/>
      <c r="P117" s="1"/>
      <c r="Q117" s="1"/>
      <c r="R117" s="1"/>
      <c r="S117" s="1"/>
    </row>
    <row r="118" spans="1:19" ht="12.75">
      <c r="A118" s="57" t="s">
        <v>786</v>
      </c>
      <c r="B118" s="304" t="s">
        <v>5303</v>
      </c>
      <c r="C118" s="304" t="s">
        <v>5303</v>
      </c>
      <c r="D118" s="57" t="s">
        <v>5307</v>
      </c>
      <c r="E118" s="57" t="s">
        <v>5308</v>
      </c>
      <c r="F118" s="57" t="s">
        <v>5309</v>
      </c>
      <c r="G118" s="57" t="s">
        <v>884</v>
      </c>
      <c r="H118" s="57" t="s">
        <v>5309</v>
      </c>
      <c r="I118" s="57" t="s">
        <v>884</v>
      </c>
      <c r="J118" s="2"/>
      <c r="K118" s="2" t="s">
        <v>792</v>
      </c>
      <c r="L118" s="2"/>
      <c r="M118" s="2"/>
      <c r="N118" s="2"/>
      <c r="O118" s="2"/>
      <c r="P118" s="2"/>
      <c r="Q118" s="2"/>
      <c r="R118" s="1"/>
      <c r="S118" s="1"/>
    </row>
    <row r="119" spans="1:19" ht="12.75">
      <c r="A119" s="57" t="s">
        <v>794</v>
      </c>
      <c r="B119" s="304" t="s">
        <v>884</v>
      </c>
      <c r="C119" s="304" t="s">
        <v>884</v>
      </c>
      <c r="D119" s="57" t="s">
        <v>720</v>
      </c>
      <c r="E119" s="57" t="s">
        <v>720</v>
      </c>
      <c r="F119" s="57" t="s">
        <v>884</v>
      </c>
      <c r="G119" s="57" t="s">
        <v>168</v>
      </c>
      <c r="H119" s="57" t="s">
        <v>884</v>
      </c>
      <c r="I119" s="57" t="s">
        <v>168</v>
      </c>
      <c r="J119" s="2"/>
      <c r="K119" s="2" t="s">
        <v>800</v>
      </c>
      <c r="L119" s="2"/>
      <c r="M119" s="2"/>
      <c r="N119" s="1"/>
      <c r="O119" s="1" t="s">
        <v>5310</v>
      </c>
      <c r="P119" s="1"/>
      <c r="Q119" s="1"/>
      <c r="R119" s="1"/>
      <c r="S119" s="1"/>
    </row>
    <row r="120" spans="1:19" ht="12.75">
      <c r="A120" s="57" t="s">
        <v>801</v>
      </c>
      <c r="B120" s="304" t="s">
        <v>884</v>
      </c>
      <c r="C120" s="304" t="s">
        <v>884</v>
      </c>
      <c r="D120" s="57" t="s">
        <v>884</v>
      </c>
      <c r="E120" s="57" t="s">
        <v>884</v>
      </c>
      <c r="F120" s="57" t="s">
        <v>884</v>
      </c>
      <c r="G120" s="57" t="s">
        <v>884</v>
      </c>
      <c r="H120" s="57" t="s">
        <v>884</v>
      </c>
      <c r="I120" s="57" t="s">
        <v>884</v>
      </c>
      <c r="J120" s="2"/>
      <c r="K120" s="2" t="s">
        <v>804</v>
      </c>
      <c r="L120" s="2"/>
      <c r="M120" s="2"/>
      <c r="N120" s="1"/>
      <c r="O120" s="1"/>
      <c r="P120" s="1"/>
      <c r="Q120" s="1"/>
      <c r="R120" s="1"/>
      <c r="S120" s="1"/>
    </row>
    <row r="121" spans="1:19" ht="12.75">
      <c r="A121" s="57" t="s">
        <v>805</v>
      </c>
      <c r="B121" s="304" t="s">
        <v>884</v>
      </c>
      <c r="C121" s="304" t="s">
        <v>884</v>
      </c>
      <c r="D121" s="57" t="s">
        <v>884</v>
      </c>
      <c r="E121" s="57" t="s">
        <v>884</v>
      </c>
      <c r="F121" s="57" t="s">
        <v>884</v>
      </c>
      <c r="G121" s="57" t="s">
        <v>884</v>
      </c>
      <c r="H121" s="57" t="s">
        <v>884</v>
      </c>
      <c r="I121" s="57" t="s">
        <v>884</v>
      </c>
      <c r="J121" s="2"/>
      <c r="K121" s="2" t="s">
        <v>807</v>
      </c>
      <c r="L121" s="2"/>
      <c r="M121" s="2"/>
      <c r="N121" s="1"/>
      <c r="O121" s="1"/>
      <c r="P121" s="1"/>
      <c r="Q121" s="1"/>
      <c r="R121" s="1"/>
      <c r="S121" s="1"/>
    </row>
    <row r="122" spans="1:19" ht="12.75">
      <c r="A122" s="57" t="s">
        <v>658</v>
      </c>
      <c r="B122" s="304"/>
      <c r="C122" s="304"/>
      <c r="D122" s="57">
        <v>3</v>
      </c>
      <c r="E122" s="321">
        <v>43163</v>
      </c>
      <c r="F122" s="57">
        <v>2</v>
      </c>
      <c r="G122" s="57">
        <v>2</v>
      </c>
      <c r="H122" s="57">
        <v>2</v>
      </c>
      <c r="I122" s="57">
        <v>2</v>
      </c>
      <c r="J122" s="1"/>
      <c r="K122" s="2"/>
      <c r="L122" s="1"/>
      <c r="M122" s="1"/>
      <c r="N122" s="1"/>
      <c r="O122" s="1"/>
      <c r="P122" s="1"/>
      <c r="Q122" s="1"/>
      <c r="R122" s="1"/>
      <c r="S122" s="1"/>
    </row>
    <row r="123" spans="1:19" ht="12.75">
      <c r="A123" s="57"/>
      <c r="B123" s="304"/>
      <c r="C123" s="304"/>
      <c r="D123" s="57"/>
      <c r="E123" s="57"/>
      <c r="F123" s="57"/>
      <c r="G123" s="57"/>
      <c r="H123" s="57"/>
      <c r="I123" s="57"/>
      <c r="J123" s="1"/>
      <c r="K123" s="2"/>
      <c r="L123" s="1"/>
      <c r="M123" s="1"/>
      <c r="N123" s="1"/>
      <c r="O123" s="1"/>
      <c r="P123" s="1"/>
      <c r="Q123" s="1"/>
      <c r="R123" s="1"/>
      <c r="S123" s="1"/>
    </row>
    <row r="124" spans="1:19" ht="12.75">
      <c r="A124" s="57"/>
      <c r="B124" s="304"/>
      <c r="C124" s="304"/>
      <c r="D124" s="57"/>
      <c r="E124" s="57"/>
      <c r="F124" s="57"/>
      <c r="G124" s="57"/>
      <c r="H124" s="261"/>
      <c r="I124" s="261"/>
      <c r="J124" s="1"/>
      <c r="K124" s="1"/>
      <c r="L124" s="1"/>
      <c r="M124" s="1"/>
      <c r="N124" s="1"/>
      <c r="O124" s="1"/>
      <c r="P124" s="1"/>
      <c r="Q124" s="1"/>
      <c r="R124" s="1"/>
      <c r="S124" s="1"/>
    </row>
    <row r="125" spans="1:19" ht="12.75">
      <c r="A125" s="57" t="s">
        <v>810</v>
      </c>
      <c r="B125" s="175">
        <v>0</v>
      </c>
      <c r="C125" s="175">
        <v>0</v>
      </c>
      <c r="D125" s="146">
        <v>100</v>
      </c>
      <c r="E125" s="146">
        <v>100</v>
      </c>
      <c r="F125" s="146">
        <v>100</v>
      </c>
      <c r="G125" s="146">
        <v>100</v>
      </c>
      <c r="H125" s="262">
        <v>100</v>
      </c>
      <c r="I125" s="262">
        <v>100</v>
      </c>
      <c r="J125" s="57"/>
      <c r="K125" s="57"/>
      <c r="L125" s="57"/>
      <c r="M125" s="57"/>
      <c r="N125" s="57"/>
      <c r="O125" s="57"/>
      <c r="P125" s="57"/>
      <c r="Q125" s="57"/>
      <c r="R125" s="1"/>
      <c r="S125" s="1"/>
    </row>
    <row r="126" spans="1:19" ht="12.75">
      <c r="A126" s="57" t="s">
        <v>811</v>
      </c>
      <c r="B126" s="175">
        <v>0</v>
      </c>
      <c r="C126" s="175">
        <v>0</v>
      </c>
      <c r="D126" s="146">
        <v>100</v>
      </c>
      <c r="E126" s="146">
        <v>0</v>
      </c>
      <c r="F126" s="146">
        <v>100</v>
      </c>
      <c r="G126" s="146">
        <v>0</v>
      </c>
      <c r="H126" s="262">
        <v>100</v>
      </c>
      <c r="I126" s="262">
        <v>0</v>
      </c>
      <c r="J126" s="57"/>
      <c r="K126" s="57"/>
      <c r="L126" s="57"/>
      <c r="M126" s="57"/>
      <c r="N126" s="57"/>
      <c r="O126" s="57"/>
      <c r="P126" s="57"/>
      <c r="Q126" s="57"/>
      <c r="R126" s="1"/>
      <c r="S126" s="1"/>
    </row>
    <row r="127" spans="1:19" ht="12.75">
      <c r="A127" s="57" t="s">
        <v>812</v>
      </c>
      <c r="B127" s="175">
        <v>0</v>
      </c>
      <c r="C127" s="175">
        <v>0</v>
      </c>
      <c r="D127" s="146">
        <v>0</v>
      </c>
      <c r="E127" s="146">
        <v>0</v>
      </c>
      <c r="F127" s="146">
        <v>0</v>
      </c>
      <c r="G127" s="146">
        <v>0</v>
      </c>
      <c r="H127" s="262">
        <v>0</v>
      </c>
      <c r="I127" s="262">
        <v>0</v>
      </c>
      <c r="J127" s="57"/>
      <c r="K127" s="57"/>
      <c r="L127" s="57"/>
      <c r="M127" s="57"/>
      <c r="N127" s="57"/>
      <c r="O127" s="57"/>
      <c r="P127" s="57"/>
      <c r="Q127" s="57"/>
      <c r="R127" s="1"/>
      <c r="S127" s="1"/>
    </row>
    <row r="128" spans="1:19" ht="12.75">
      <c r="A128" s="57" t="s">
        <v>813</v>
      </c>
      <c r="B128" s="175">
        <v>0</v>
      </c>
      <c r="C128" s="175">
        <v>0</v>
      </c>
      <c r="D128" s="146">
        <v>0</v>
      </c>
      <c r="E128" s="146">
        <v>0</v>
      </c>
      <c r="F128" s="146">
        <v>0</v>
      </c>
      <c r="G128" s="146">
        <v>0</v>
      </c>
      <c r="H128" s="262">
        <v>0</v>
      </c>
      <c r="I128" s="262">
        <v>0</v>
      </c>
      <c r="J128" s="57"/>
      <c r="K128" s="57"/>
      <c r="L128" s="57"/>
      <c r="M128" s="57"/>
      <c r="N128" s="57"/>
      <c r="O128" s="57"/>
      <c r="P128" s="57"/>
      <c r="Q128" s="57"/>
      <c r="R128" s="1"/>
      <c r="S128" s="1"/>
    </row>
    <row r="129" spans="1:23" ht="12.75">
      <c r="A129" s="57" t="s">
        <v>814</v>
      </c>
      <c r="B129" s="175">
        <v>0</v>
      </c>
      <c r="C129" s="175">
        <v>0</v>
      </c>
      <c r="D129" s="146">
        <v>0</v>
      </c>
      <c r="E129" s="146">
        <v>0</v>
      </c>
      <c r="F129" s="146">
        <v>0</v>
      </c>
      <c r="G129" s="146">
        <v>0</v>
      </c>
      <c r="H129" s="262">
        <v>0</v>
      </c>
      <c r="I129" s="262">
        <v>0</v>
      </c>
      <c r="J129" s="57"/>
      <c r="K129" s="57"/>
      <c r="L129" s="57"/>
      <c r="M129" s="57"/>
      <c r="N129" s="57"/>
      <c r="O129" s="57"/>
      <c r="P129" s="57"/>
      <c r="Q129" s="57"/>
      <c r="R129" s="57"/>
      <c r="S129" s="57"/>
      <c r="T129" s="1"/>
      <c r="U129" s="1"/>
    </row>
    <row r="130" spans="1:23" ht="12.75">
      <c r="A130" s="57"/>
      <c r="B130" s="57"/>
      <c r="C130" s="57"/>
      <c r="D130" s="147"/>
      <c r="E130" s="147"/>
      <c r="F130" s="147"/>
      <c r="G130" s="147"/>
      <c r="H130" s="264"/>
      <c r="I130" s="264"/>
      <c r="J130" s="1"/>
      <c r="K130" s="1"/>
      <c r="L130" s="1"/>
      <c r="M130" s="1"/>
      <c r="N130" s="1"/>
      <c r="O130" s="1"/>
      <c r="P130" s="1"/>
      <c r="Q130" s="1"/>
      <c r="R130" s="1"/>
      <c r="S130" s="1"/>
      <c r="T130" s="1"/>
      <c r="U130" s="1"/>
    </row>
    <row r="131" spans="1:23" ht="12.75">
      <c r="A131" s="183" t="s">
        <v>661</v>
      </c>
      <c r="B131" s="154">
        <v>0</v>
      </c>
      <c r="C131" s="154">
        <v>0</v>
      </c>
      <c r="D131" s="417">
        <v>40</v>
      </c>
      <c r="E131" s="150">
        <v>20</v>
      </c>
      <c r="F131" s="150">
        <v>40</v>
      </c>
      <c r="G131" s="150">
        <v>20</v>
      </c>
      <c r="H131" s="266">
        <v>40</v>
      </c>
      <c r="I131" s="274">
        <v>20</v>
      </c>
      <c r="J131" s="1"/>
      <c r="K131" s="1"/>
      <c r="L131" s="1"/>
      <c r="M131" s="1"/>
      <c r="N131" s="1"/>
      <c r="O131" s="1"/>
      <c r="P131" s="1"/>
      <c r="Q131" s="1"/>
      <c r="R131" s="1"/>
      <c r="S131" s="1"/>
      <c r="T131" s="1"/>
      <c r="U131" s="1"/>
    </row>
    <row r="132" spans="1:23" ht="12.75">
      <c r="A132" s="183"/>
      <c r="B132" s="154"/>
      <c r="C132" s="154"/>
      <c r="D132" s="418">
        <v>30</v>
      </c>
      <c r="E132" s="154"/>
      <c r="F132" s="154">
        <v>30</v>
      </c>
      <c r="G132" s="154"/>
      <c r="H132" s="269">
        <v>30</v>
      </c>
      <c r="I132" s="270"/>
      <c r="J132" s="1"/>
      <c r="K132" s="1"/>
      <c r="L132" s="1"/>
      <c r="M132" s="1"/>
      <c r="N132" s="1"/>
      <c r="O132" s="1"/>
      <c r="P132" s="1"/>
      <c r="Q132" s="1"/>
      <c r="R132" s="1"/>
      <c r="S132" s="1"/>
      <c r="T132" s="1"/>
      <c r="U132" s="1"/>
    </row>
    <row r="133" spans="1:23" ht="12.75">
      <c r="A133" s="183" t="s">
        <v>662</v>
      </c>
      <c r="B133" s="197"/>
      <c r="C133" s="57"/>
      <c r="D133" s="419">
        <v>30</v>
      </c>
      <c r="E133" s="154"/>
      <c r="F133" s="154"/>
      <c r="G133" s="154"/>
      <c r="H133" s="269"/>
      <c r="I133" s="277"/>
      <c r="J133" s="1"/>
      <c r="K133" s="1"/>
      <c r="L133" s="1"/>
      <c r="M133" s="1"/>
      <c r="N133" s="1"/>
      <c r="O133" s="1"/>
      <c r="P133" s="1"/>
      <c r="Q133" s="1"/>
      <c r="R133" s="1"/>
      <c r="S133" s="1"/>
      <c r="T133" s="1"/>
      <c r="U133" s="1"/>
    </row>
    <row r="134" spans="1:23" ht="12.75">
      <c r="A134" s="57"/>
      <c r="B134" s="191"/>
      <c r="C134" s="147"/>
      <c r="D134" s="153"/>
      <c r="E134" s="57"/>
      <c r="F134" s="57"/>
      <c r="G134" s="57"/>
      <c r="H134" s="57"/>
      <c r="I134" s="279"/>
      <c r="J134" s="1"/>
      <c r="K134" s="1"/>
      <c r="L134" s="1"/>
      <c r="M134" s="1"/>
      <c r="N134" s="1"/>
      <c r="O134" s="1"/>
      <c r="P134" s="1"/>
      <c r="Q134" s="1"/>
      <c r="R134" s="1"/>
      <c r="S134" s="1"/>
      <c r="T134" s="1"/>
      <c r="U134" s="1"/>
    </row>
    <row r="135" spans="1:23" ht="12.75">
      <c r="A135" s="192" t="s">
        <v>663</v>
      </c>
      <c r="B135" s="166">
        <v>30</v>
      </c>
      <c r="C135" s="147"/>
      <c r="D135" s="147"/>
      <c r="E135" s="147"/>
      <c r="F135" s="147"/>
      <c r="G135" s="147"/>
      <c r="H135" s="147"/>
      <c r="I135" s="272"/>
      <c r="J135" s="1"/>
      <c r="K135" s="1"/>
      <c r="L135" s="1"/>
      <c r="M135" s="1"/>
      <c r="N135" s="1"/>
      <c r="O135" s="1"/>
      <c r="P135" s="1"/>
      <c r="Q135" s="1"/>
      <c r="R135" s="1"/>
      <c r="S135" s="1"/>
      <c r="T135" s="1"/>
      <c r="U135" s="1"/>
    </row>
    <row r="136" spans="1:23" ht="12.75">
      <c r="A136" s="57"/>
      <c r="B136" s="57"/>
      <c r="C136" s="57"/>
      <c r="D136" s="57"/>
      <c r="E136" s="57"/>
      <c r="F136" s="57"/>
      <c r="G136" s="57"/>
      <c r="H136" s="57"/>
      <c r="I136" s="57"/>
      <c r="J136" s="57"/>
      <c r="K136" s="57"/>
      <c r="L136" s="1"/>
      <c r="M136" s="1"/>
      <c r="N136" s="1"/>
      <c r="O136" s="1"/>
      <c r="P136" s="1"/>
      <c r="Q136" s="1"/>
      <c r="R136" s="1"/>
      <c r="S136" s="1"/>
      <c r="T136" s="1"/>
      <c r="U136" s="1"/>
      <c r="V136" s="1"/>
      <c r="W136" s="1"/>
    </row>
    <row r="137" spans="1:23" ht="12.75">
      <c r="A137" s="368" t="s">
        <v>544</v>
      </c>
      <c r="B137" s="259" t="s">
        <v>102</v>
      </c>
      <c r="C137" s="259" t="s">
        <v>103</v>
      </c>
      <c r="D137" s="259" t="s">
        <v>5311</v>
      </c>
      <c r="E137" s="259"/>
      <c r="F137" s="144" t="s">
        <v>817</v>
      </c>
      <c r="G137" s="102" t="s">
        <v>102</v>
      </c>
      <c r="H137" s="102" t="s">
        <v>103</v>
      </c>
      <c r="I137" s="102" t="s">
        <v>5311</v>
      </c>
      <c r="J137" s="1"/>
      <c r="K137" s="1"/>
      <c r="L137" s="1"/>
      <c r="M137" s="1"/>
      <c r="N137" s="1"/>
      <c r="O137" s="1"/>
      <c r="P137" s="1"/>
      <c r="Q137" s="1"/>
      <c r="R137" s="1"/>
      <c r="S137" s="1"/>
    </row>
    <row r="138" spans="1:23" ht="12.75">
      <c r="A138" s="57" t="s">
        <v>818</v>
      </c>
      <c r="B138" s="57" t="s">
        <v>165</v>
      </c>
      <c r="C138" s="57" t="s">
        <v>166</v>
      </c>
      <c r="D138" s="57" t="s">
        <v>166</v>
      </c>
      <c r="E138" s="57"/>
      <c r="F138" s="57" t="s">
        <v>819</v>
      </c>
      <c r="G138" s="1" t="s">
        <v>247</v>
      </c>
      <c r="H138" s="1" t="s">
        <v>247</v>
      </c>
      <c r="I138" s="1" t="s">
        <v>247</v>
      </c>
      <c r="J138" s="1"/>
      <c r="K138" s="1"/>
      <c r="L138" s="1"/>
      <c r="M138" s="1"/>
      <c r="N138" s="1"/>
      <c r="O138" s="1"/>
      <c r="P138" s="1"/>
      <c r="Q138" s="1"/>
      <c r="R138" s="1"/>
      <c r="S138" s="1"/>
    </row>
    <row r="139" spans="1:23" ht="12.75">
      <c r="A139" s="57" t="s">
        <v>820</v>
      </c>
      <c r="B139" s="57" t="s">
        <v>165</v>
      </c>
      <c r="C139" s="57" t="s">
        <v>165</v>
      </c>
      <c r="D139" s="57" t="s">
        <v>165</v>
      </c>
      <c r="E139" s="57"/>
      <c r="F139" s="1" t="s">
        <v>821</v>
      </c>
      <c r="G139" s="1" t="s">
        <v>247</v>
      </c>
      <c r="H139" s="1" t="s">
        <v>247</v>
      </c>
      <c r="I139" s="1" t="s">
        <v>247</v>
      </c>
      <c r="J139" s="1"/>
      <c r="K139" s="1"/>
      <c r="L139" s="1"/>
      <c r="M139" s="1"/>
      <c r="N139" s="1"/>
      <c r="O139" s="1"/>
      <c r="P139" s="1"/>
      <c r="Q139" s="1"/>
      <c r="R139" s="1"/>
      <c r="S139" s="1"/>
    </row>
    <row r="140" spans="1:23" ht="12.75">
      <c r="A140" s="57" t="s">
        <v>822</v>
      </c>
      <c r="B140" s="57" t="s">
        <v>166</v>
      </c>
      <c r="C140" s="57" t="s">
        <v>166</v>
      </c>
      <c r="D140" s="57" t="s">
        <v>166</v>
      </c>
      <c r="E140" s="57"/>
      <c r="F140" s="1" t="s">
        <v>823</v>
      </c>
      <c r="G140" s="1" t="s">
        <v>247</v>
      </c>
      <c r="H140" s="1" t="s">
        <v>247</v>
      </c>
      <c r="I140" s="1" t="s">
        <v>247</v>
      </c>
      <c r="J140" s="1"/>
      <c r="K140" s="1"/>
      <c r="L140" s="1"/>
      <c r="M140" s="1"/>
      <c r="N140" s="1"/>
      <c r="O140" s="1"/>
      <c r="P140" s="1"/>
      <c r="Q140" s="1"/>
      <c r="R140" s="1"/>
      <c r="S140" s="1"/>
    </row>
    <row r="141" spans="1:23" ht="12.75">
      <c r="A141" s="57" t="s">
        <v>824</v>
      </c>
      <c r="B141" s="57" t="s">
        <v>5312</v>
      </c>
      <c r="C141" s="57" t="s">
        <v>5313</v>
      </c>
      <c r="D141" s="57" t="s">
        <v>5314</v>
      </c>
      <c r="E141" s="57"/>
      <c r="F141" s="57" t="s">
        <v>826</v>
      </c>
      <c r="G141" s="2"/>
      <c r="H141" s="2"/>
      <c r="I141" s="1"/>
      <c r="J141" s="1"/>
      <c r="K141" s="1"/>
      <c r="L141" s="1"/>
      <c r="M141" s="1"/>
      <c r="N141" s="1"/>
      <c r="O141" s="1"/>
      <c r="P141" s="1"/>
      <c r="Q141" s="1"/>
      <c r="R141" s="1"/>
      <c r="S141" s="1"/>
    </row>
    <row r="142" spans="1:23" ht="12.75">
      <c r="A142" s="197" t="s">
        <v>827</v>
      </c>
      <c r="B142" s="197" t="s">
        <v>5315</v>
      </c>
      <c r="C142" s="197" t="s">
        <v>5316</v>
      </c>
      <c r="D142" s="197" t="s">
        <v>5317</v>
      </c>
      <c r="E142" s="197"/>
      <c r="F142" s="2" t="s">
        <v>829</v>
      </c>
      <c r="G142" s="2"/>
      <c r="H142" s="1"/>
      <c r="I142" s="1"/>
      <c r="J142" s="1"/>
      <c r="K142" s="1"/>
      <c r="L142" s="1"/>
      <c r="M142" s="1"/>
      <c r="N142" s="1"/>
      <c r="O142" s="1"/>
      <c r="P142" s="1"/>
      <c r="Q142" s="1"/>
      <c r="R142" s="1"/>
      <c r="S142" s="1"/>
    </row>
    <row r="143" spans="1:23" ht="12.75">
      <c r="A143" s="197" t="s">
        <v>830</v>
      </c>
      <c r="B143" s="197" t="s">
        <v>5318</v>
      </c>
      <c r="C143" s="197" t="s">
        <v>5319</v>
      </c>
      <c r="D143" s="197" t="s">
        <v>5319</v>
      </c>
      <c r="E143" s="197"/>
      <c r="F143" s="2" t="s">
        <v>832</v>
      </c>
      <c r="G143" s="2"/>
      <c r="H143" s="2"/>
      <c r="I143" s="1"/>
      <c r="J143" s="1"/>
      <c r="K143" s="1"/>
      <c r="L143" s="1"/>
      <c r="M143" s="1"/>
      <c r="N143" s="1"/>
      <c r="O143" s="1"/>
      <c r="P143" s="1"/>
      <c r="Q143" s="1"/>
      <c r="R143" s="1"/>
      <c r="S143" s="1"/>
    </row>
    <row r="144" spans="1:23" ht="12.75">
      <c r="A144" s="197" t="s">
        <v>658</v>
      </c>
      <c r="B144" s="197">
        <v>3</v>
      </c>
      <c r="C144" s="197">
        <v>2</v>
      </c>
      <c r="D144" s="197">
        <v>2</v>
      </c>
      <c r="E144" s="197"/>
      <c r="F144" s="2"/>
      <c r="G144" s="2"/>
      <c r="H144" s="1"/>
      <c r="I144" s="1"/>
      <c r="J144" s="1"/>
      <c r="K144" s="1"/>
      <c r="L144" s="1"/>
      <c r="M144" s="1"/>
      <c r="N144" s="1"/>
      <c r="O144" s="1"/>
      <c r="P144" s="1"/>
      <c r="Q144" s="1"/>
      <c r="R144" s="1"/>
      <c r="S144" s="1"/>
    </row>
    <row r="145" spans="1:21" ht="12.75">
      <c r="A145" s="197"/>
      <c r="B145" s="197"/>
      <c r="C145" s="197"/>
      <c r="D145" s="197"/>
      <c r="E145" s="197"/>
      <c r="F145" s="2"/>
      <c r="G145" s="2"/>
      <c r="H145" s="1"/>
      <c r="I145" s="1"/>
      <c r="J145" s="1"/>
      <c r="K145" s="1"/>
      <c r="L145" s="1"/>
      <c r="M145" s="1"/>
      <c r="N145" s="1"/>
      <c r="O145" s="1"/>
      <c r="P145" s="1"/>
      <c r="Q145" s="1"/>
      <c r="R145" s="1"/>
      <c r="S145" s="1"/>
    </row>
    <row r="146" spans="1:21" ht="12.75">
      <c r="A146" s="197"/>
      <c r="B146" s="218"/>
      <c r="C146" s="218"/>
      <c r="D146" s="218"/>
      <c r="E146" s="197"/>
      <c r="F146" s="2"/>
      <c r="G146" s="2"/>
      <c r="H146" s="1"/>
      <c r="I146" s="1"/>
      <c r="J146" s="1"/>
      <c r="K146" s="1"/>
      <c r="L146" s="1"/>
      <c r="M146" s="1"/>
      <c r="N146" s="1"/>
      <c r="O146" s="1"/>
      <c r="P146" s="1"/>
      <c r="Q146" s="1"/>
      <c r="R146" s="1"/>
      <c r="S146" s="1"/>
    </row>
    <row r="147" spans="1:21" ht="12.75">
      <c r="A147" s="197" t="s">
        <v>834</v>
      </c>
      <c r="B147" s="199">
        <v>100</v>
      </c>
      <c r="C147" s="199">
        <v>50</v>
      </c>
      <c r="D147" s="199">
        <v>50</v>
      </c>
      <c r="E147" s="197"/>
      <c r="F147" s="2"/>
      <c r="G147" s="2"/>
      <c r="H147" s="1"/>
      <c r="I147" s="1"/>
      <c r="J147" s="161"/>
      <c r="K147" s="161"/>
      <c r="L147" s="161"/>
      <c r="M147" s="161"/>
      <c r="N147" s="161"/>
      <c r="O147" s="161"/>
      <c r="P147" s="161"/>
      <c r="Q147" s="161"/>
      <c r="R147" s="161"/>
      <c r="S147" s="161"/>
    </row>
    <row r="148" spans="1:21" ht="12.75">
      <c r="A148" s="197" t="s">
        <v>835</v>
      </c>
      <c r="B148" s="199">
        <v>100</v>
      </c>
      <c r="C148" s="199">
        <v>100</v>
      </c>
      <c r="D148" s="199">
        <v>100</v>
      </c>
      <c r="E148" s="197"/>
      <c r="F148" s="2"/>
      <c r="G148" s="2"/>
      <c r="H148" s="1"/>
      <c r="I148" s="1"/>
      <c r="J148" s="161"/>
      <c r="K148" s="161"/>
      <c r="L148" s="161"/>
      <c r="M148" s="161"/>
      <c r="N148" s="161"/>
      <c r="O148" s="161"/>
      <c r="P148" s="161"/>
      <c r="Q148" s="161"/>
      <c r="R148" s="161"/>
      <c r="S148" s="161"/>
    </row>
    <row r="149" spans="1:21" ht="12.75">
      <c r="A149" s="197" t="s">
        <v>836</v>
      </c>
      <c r="B149" s="199">
        <v>50</v>
      </c>
      <c r="C149" s="199">
        <v>50</v>
      </c>
      <c r="D149" s="199">
        <v>50</v>
      </c>
      <c r="E149" s="197"/>
      <c r="F149" s="2"/>
      <c r="G149" s="2"/>
      <c r="H149" s="1"/>
      <c r="I149" s="1"/>
      <c r="J149" s="161"/>
      <c r="K149" s="161"/>
      <c r="L149" s="161"/>
      <c r="M149" s="161"/>
      <c r="N149" s="161"/>
      <c r="O149" s="161"/>
      <c r="P149" s="161"/>
      <c r="Q149" s="161"/>
      <c r="R149" s="161"/>
      <c r="S149" s="161"/>
    </row>
    <row r="150" spans="1:21" ht="12.75">
      <c r="A150" s="197"/>
      <c r="B150" s="218"/>
      <c r="C150" s="218"/>
      <c r="D150" s="218"/>
      <c r="E150" s="197"/>
      <c r="F150" s="2"/>
      <c r="G150" s="2"/>
      <c r="H150" s="1"/>
      <c r="I150" s="1"/>
      <c r="J150" s="161"/>
      <c r="K150" s="161"/>
      <c r="L150" s="161"/>
      <c r="M150" s="161"/>
      <c r="N150" s="161"/>
      <c r="O150" s="161"/>
      <c r="P150" s="161"/>
      <c r="Q150" s="161"/>
      <c r="R150" s="161"/>
      <c r="S150" s="161"/>
    </row>
    <row r="151" spans="1:21" ht="12.75">
      <c r="A151" s="200" t="s">
        <v>661</v>
      </c>
      <c r="B151" s="211">
        <v>83.333333333333329</v>
      </c>
      <c r="C151" s="211">
        <v>66.666666666666671</v>
      </c>
      <c r="D151" s="211">
        <v>66.666666666666671</v>
      </c>
      <c r="E151" s="197"/>
      <c r="F151" s="2"/>
      <c r="G151" s="2"/>
      <c r="H151" s="1"/>
      <c r="I151" s="1"/>
      <c r="J151" s="161"/>
      <c r="K151" s="161"/>
      <c r="L151" s="161"/>
      <c r="M151" s="161"/>
      <c r="N151" s="161"/>
      <c r="O151" s="161"/>
      <c r="P151" s="161"/>
      <c r="Q151" s="161"/>
      <c r="R151" s="161"/>
      <c r="S151" s="161"/>
    </row>
    <row r="152" spans="1:21" ht="12.75">
      <c r="A152" s="200"/>
      <c r="B152" s="187"/>
      <c r="C152" s="187"/>
      <c r="D152" s="197"/>
      <c r="E152" s="197"/>
      <c r="F152" s="2"/>
      <c r="G152" s="2"/>
      <c r="H152" s="1"/>
      <c r="I152" s="1"/>
      <c r="J152" s="161"/>
      <c r="K152" s="161"/>
      <c r="L152" s="161"/>
      <c r="M152" s="161"/>
      <c r="N152" s="161"/>
      <c r="O152" s="161"/>
      <c r="P152" s="161"/>
      <c r="Q152" s="161"/>
      <c r="R152" s="161"/>
      <c r="S152" s="161"/>
    </row>
    <row r="153" spans="1:21" ht="12.75">
      <c r="A153" s="200" t="s">
        <v>663</v>
      </c>
      <c r="B153" s="392">
        <v>72.222222222222229</v>
      </c>
      <c r="C153" s="197"/>
      <c r="D153" s="197"/>
      <c r="E153" s="197"/>
      <c r="F153" s="197"/>
      <c r="G153" s="197"/>
      <c r="H153" s="1"/>
      <c r="I153" s="1"/>
      <c r="J153" s="1"/>
      <c r="K153" s="1"/>
      <c r="L153" s="161"/>
      <c r="M153" s="161"/>
      <c r="N153" s="161"/>
      <c r="O153" s="161"/>
      <c r="P153" s="161"/>
      <c r="Q153" s="161"/>
      <c r="R153" s="161"/>
      <c r="S153" s="161"/>
      <c r="T153" s="161"/>
      <c r="U153" s="161"/>
    </row>
    <row r="154" spans="1:21" ht="12.75">
      <c r="A154" s="197"/>
      <c r="B154" s="197"/>
      <c r="C154" s="197"/>
      <c r="D154" s="197"/>
      <c r="E154" s="197"/>
      <c r="F154" s="197"/>
      <c r="G154" s="197"/>
      <c r="H154" s="1"/>
      <c r="I154" s="1"/>
      <c r="J154" s="1"/>
      <c r="K154" s="1"/>
      <c r="L154" s="1"/>
      <c r="M154" s="1"/>
      <c r="N154" s="1"/>
      <c r="O154" s="1"/>
      <c r="P154" s="1"/>
      <c r="Q154" s="1"/>
      <c r="R154" s="1"/>
      <c r="S154" s="1"/>
      <c r="T154" s="1"/>
      <c r="U154" s="1"/>
    </row>
    <row r="155" spans="1:21" ht="12.75">
      <c r="A155" s="193" t="s">
        <v>547</v>
      </c>
      <c r="B155" s="369" t="s">
        <v>102</v>
      </c>
      <c r="C155" s="369" t="s">
        <v>103</v>
      </c>
      <c r="D155" s="369" t="s">
        <v>5311</v>
      </c>
      <c r="E155" s="369"/>
      <c r="F155" s="195" t="s">
        <v>652</v>
      </c>
      <c r="G155" s="194" t="s">
        <v>102</v>
      </c>
      <c r="H155" s="102" t="s">
        <v>103</v>
      </c>
      <c r="I155" s="102" t="s">
        <v>5311</v>
      </c>
      <c r="J155" s="1"/>
      <c r="K155" s="1"/>
      <c r="L155" s="1"/>
      <c r="M155" s="1"/>
      <c r="N155" s="1"/>
      <c r="O155" s="1"/>
      <c r="P155" s="1"/>
      <c r="Q155" s="1"/>
      <c r="R155" s="1"/>
      <c r="S155" s="1"/>
    </row>
    <row r="156" spans="1:21" ht="12.75">
      <c r="A156" s="197" t="s">
        <v>837</v>
      </c>
      <c r="B156" s="197" t="s">
        <v>167</v>
      </c>
      <c r="C156" s="197" t="s">
        <v>167</v>
      </c>
      <c r="D156" s="197" t="s">
        <v>167</v>
      </c>
      <c r="E156" s="197"/>
      <c r="F156" s="197" t="s">
        <v>838</v>
      </c>
      <c r="G156" s="2" t="s">
        <v>247</v>
      </c>
      <c r="H156" s="1" t="s">
        <v>247</v>
      </c>
      <c r="I156" s="1" t="s">
        <v>247</v>
      </c>
      <c r="J156" s="1"/>
      <c r="K156" s="1"/>
      <c r="L156" s="1"/>
      <c r="M156" s="1"/>
      <c r="N156" s="1"/>
      <c r="O156" s="1"/>
      <c r="P156" s="1"/>
      <c r="Q156" s="1"/>
      <c r="R156" s="1"/>
      <c r="S156" s="1"/>
    </row>
    <row r="157" spans="1:21" ht="12.75">
      <c r="A157" s="197" t="s">
        <v>839</v>
      </c>
      <c r="B157" s="197" t="s">
        <v>167</v>
      </c>
      <c r="C157" s="197" t="s">
        <v>167</v>
      </c>
      <c r="D157" s="197" t="s">
        <v>167</v>
      </c>
      <c r="E157" s="197"/>
      <c r="F157" s="2" t="s">
        <v>840</v>
      </c>
      <c r="G157" s="2" t="s">
        <v>247</v>
      </c>
      <c r="H157" s="1" t="s">
        <v>247</v>
      </c>
      <c r="I157" s="1" t="s">
        <v>247</v>
      </c>
      <c r="J157" s="1"/>
      <c r="K157" s="1"/>
      <c r="L157" s="1"/>
      <c r="M157" s="1"/>
      <c r="N157" s="1"/>
      <c r="O157" s="1"/>
      <c r="P157" s="1"/>
      <c r="Q157" s="1"/>
      <c r="R157" s="1"/>
      <c r="S157" s="1"/>
    </row>
    <row r="158" spans="1:21" ht="12.75">
      <c r="A158" s="197" t="s">
        <v>841</v>
      </c>
      <c r="B158" s="197" t="s">
        <v>167</v>
      </c>
      <c r="C158" s="197" t="s">
        <v>167</v>
      </c>
      <c r="D158" s="197" t="s">
        <v>167</v>
      </c>
      <c r="E158" s="197"/>
      <c r="F158" s="2" t="s">
        <v>842</v>
      </c>
      <c r="G158" s="2" t="s">
        <v>247</v>
      </c>
      <c r="H158" s="1" t="s">
        <v>247</v>
      </c>
      <c r="I158" s="1" t="s">
        <v>247</v>
      </c>
      <c r="J158" s="1"/>
      <c r="K158" s="1"/>
      <c r="L158" s="1"/>
      <c r="M158" s="1"/>
      <c r="N158" s="1"/>
      <c r="O158" s="1"/>
      <c r="P158" s="1"/>
      <c r="Q158" s="1"/>
      <c r="R158" s="1"/>
      <c r="S158" s="1"/>
    </row>
    <row r="159" spans="1:21" ht="12.75">
      <c r="A159" s="197" t="s">
        <v>843</v>
      </c>
      <c r="B159" s="197" t="s">
        <v>168</v>
      </c>
      <c r="C159" s="197" t="s">
        <v>168</v>
      </c>
      <c r="D159" s="197" t="s">
        <v>168</v>
      </c>
      <c r="E159" s="197"/>
      <c r="F159" s="2" t="s">
        <v>844</v>
      </c>
      <c r="G159" s="2" t="s">
        <v>247</v>
      </c>
      <c r="H159" s="2" t="s">
        <v>247</v>
      </c>
      <c r="I159" s="1" t="s">
        <v>247</v>
      </c>
      <c r="J159" s="1"/>
      <c r="K159" s="1"/>
      <c r="L159" s="1"/>
      <c r="M159" s="1"/>
      <c r="N159" s="1"/>
      <c r="O159" s="1"/>
      <c r="P159" s="1"/>
      <c r="Q159" s="1"/>
      <c r="R159" s="1"/>
      <c r="S159" s="1"/>
    </row>
    <row r="160" spans="1:21" ht="12.75">
      <c r="A160" s="197" t="s">
        <v>845</v>
      </c>
      <c r="B160" s="197" t="s">
        <v>5320</v>
      </c>
      <c r="C160" s="197" t="s">
        <v>5321</v>
      </c>
      <c r="D160" s="197" t="s">
        <v>5322</v>
      </c>
      <c r="E160" s="197"/>
      <c r="F160" s="197" t="s">
        <v>847</v>
      </c>
      <c r="G160" s="2"/>
      <c r="H160" s="1"/>
      <c r="I160" s="1"/>
      <c r="J160" s="1"/>
      <c r="K160" s="1"/>
      <c r="L160" s="1"/>
      <c r="M160" s="1"/>
      <c r="N160" s="1"/>
      <c r="O160" s="1"/>
      <c r="P160" s="1"/>
      <c r="Q160" s="1"/>
      <c r="R160" s="1"/>
      <c r="S160" s="1"/>
    </row>
    <row r="161" spans="1:21" ht="12.75">
      <c r="A161" s="197" t="s">
        <v>848</v>
      </c>
      <c r="B161" s="197" t="s">
        <v>5320</v>
      </c>
      <c r="C161" s="197" t="s">
        <v>5321</v>
      </c>
      <c r="D161" s="197" t="s">
        <v>5322</v>
      </c>
      <c r="E161" s="197"/>
      <c r="F161" s="2" t="s">
        <v>850</v>
      </c>
      <c r="G161" s="2"/>
      <c r="H161" s="2"/>
      <c r="I161" s="1"/>
      <c r="J161" s="1"/>
      <c r="K161" s="1"/>
      <c r="L161" s="1"/>
      <c r="M161" s="1"/>
      <c r="N161" s="1"/>
      <c r="O161" s="1"/>
      <c r="P161" s="1"/>
      <c r="Q161" s="1"/>
      <c r="R161" s="1"/>
      <c r="S161" s="1"/>
    </row>
    <row r="162" spans="1:21" ht="12.75">
      <c r="A162" s="197" t="s">
        <v>851</v>
      </c>
      <c r="B162" s="197" t="s">
        <v>5320</v>
      </c>
      <c r="C162" s="197" t="s">
        <v>5321</v>
      </c>
      <c r="D162" s="197" t="s">
        <v>5322</v>
      </c>
      <c r="E162" s="197"/>
      <c r="F162" s="2" t="s">
        <v>853</v>
      </c>
      <c r="G162" s="2"/>
      <c r="H162" s="1"/>
      <c r="I162" s="1"/>
      <c r="J162" s="1"/>
      <c r="K162" s="1"/>
      <c r="L162" s="1"/>
      <c r="M162" s="1"/>
      <c r="N162" s="1"/>
      <c r="O162" s="1"/>
      <c r="P162" s="1"/>
      <c r="Q162" s="1"/>
      <c r="R162" s="1"/>
      <c r="S162" s="1"/>
    </row>
    <row r="163" spans="1:21" ht="12.75">
      <c r="A163" s="197" t="s">
        <v>854</v>
      </c>
      <c r="B163" s="197" t="s">
        <v>5323</v>
      </c>
      <c r="C163" s="197" t="s">
        <v>5324</v>
      </c>
      <c r="D163" s="197" t="s">
        <v>5325</v>
      </c>
      <c r="E163" s="197"/>
      <c r="F163" s="2" t="s">
        <v>856</v>
      </c>
      <c r="G163" s="2"/>
      <c r="H163" s="2"/>
      <c r="I163" s="1"/>
      <c r="J163" s="1"/>
      <c r="K163" s="1"/>
      <c r="L163" s="1"/>
      <c r="M163" s="1"/>
      <c r="N163" s="1"/>
      <c r="O163" s="1"/>
      <c r="P163" s="1"/>
      <c r="Q163" s="1"/>
      <c r="R163" s="1"/>
      <c r="S163" s="1"/>
    </row>
    <row r="164" spans="1:21" ht="12.75">
      <c r="A164" s="197" t="s">
        <v>658</v>
      </c>
      <c r="B164" s="197">
        <v>3</v>
      </c>
      <c r="C164" s="197">
        <v>2</v>
      </c>
      <c r="D164" s="197">
        <v>2</v>
      </c>
      <c r="E164" s="197"/>
      <c r="F164" s="2"/>
      <c r="G164" s="2"/>
      <c r="H164" s="1"/>
      <c r="I164" s="1"/>
      <c r="J164" s="1"/>
      <c r="K164" s="1"/>
      <c r="L164" s="1"/>
      <c r="M164" s="1"/>
      <c r="N164" s="1"/>
      <c r="O164" s="1"/>
      <c r="P164" s="1"/>
      <c r="Q164" s="1"/>
      <c r="R164" s="1"/>
      <c r="S164" s="1"/>
    </row>
    <row r="165" spans="1:21" ht="12.75">
      <c r="A165" s="197"/>
      <c r="B165" s="218"/>
      <c r="C165" s="218"/>
      <c r="D165" s="218"/>
      <c r="E165" s="197"/>
      <c r="F165" s="2"/>
      <c r="G165" s="2"/>
      <c r="H165" s="1"/>
      <c r="I165" s="1"/>
      <c r="J165" s="1"/>
      <c r="K165" s="1"/>
      <c r="L165" s="1"/>
      <c r="M165" s="1"/>
      <c r="N165" s="1"/>
      <c r="O165" s="1"/>
      <c r="P165" s="1"/>
      <c r="Q165" s="1"/>
      <c r="R165" s="1"/>
      <c r="S165" s="1"/>
    </row>
    <row r="166" spans="1:21" ht="12.75">
      <c r="A166" s="197"/>
      <c r="B166" s="218"/>
      <c r="C166" s="218"/>
      <c r="D166" s="218"/>
      <c r="E166" s="197"/>
      <c r="F166" s="2"/>
      <c r="G166" s="2"/>
      <c r="H166" s="1"/>
      <c r="I166" s="1"/>
      <c r="J166" s="1"/>
      <c r="K166" s="1"/>
      <c r="L166" s="1"/>
      <c r="M166" s="1"/>
      <c r="N166" s="1"/>
      <c r="O166" s="1"/>
      <c r="P166" s="1"/>
      <c r="Q166" s="1"/>
      <c r="R166" s="1"/>
      <c r="S166" s="1"/>
    </row>
    <row r="167" spans="1:21" ht="12.75">
      <c r="A167" s="197" t="s">
        <v>859</v>
      </c>
      <c r="B167" s="199">
        <v>0</v>
      </c>
      <c r="C167" s="199">
        <v>0</v>
      </c>
      <c r="D167" s="199">
        <v>0</v>
      </c>
      <c r="E167" s="197"/>
      <c r="F167" s="2"/>
      <c r="G167" s="2"/>
      <c r="H167" s="1"/>
      <c r="I167" s="1"/>
      <c r="J167" s="161"/>
      <c r="K167" s="161"/>
      <c r="L167" s="161"/>
      <c r="M167" s="161"/>
      <c r="N167" s="161"/>
      <c r="O167" s="161"/>
      <c r="P167" s="161"/>
      <c r="Q167" s="161"/>
      <c r="R167" s="161"/>
      <c r="S167" s="161"/>
    </row>
    <row r="168" spans="1:21" ht="12.75">
      <c r="A168" s="197" t="s">
        <v>860</v>
      </c>
      <c r="B168" s="199">
        <v>0</v>
      </c>
      <c r="C168" s="199">
        <v>0</v>
      </c>
      <c r="D168" s="199">
        <v>0</v>
      </c>
      <c r="E168" s="197"/>
      <c r="F168" s="2"/>
      <c r="G168" s="2"/>
      <c r="H168" s="1"/>
      <c r="I168" s="1"/>
      <c r="J168" s="161"/>
      <c r="K168" s="161"/>
      <c r="L168" s="161"/>
      <c r="M168" s="161"/>
      <c r="N168" s="161"/>
      <c r="O168" s="161"/>
      <c r="P168" s="161"/>
      <c r="Q168" s="161"/>
      <c r="R168" s="161"/>
      <c r="S168" s="161"/>
    </row>
    <row r="169" spans="1:21" ht="12.75">
      <c r="A169" s="197" t="s">
        <v>861</v>
      </c>
      <c r="B169" s="199">
        <v>0</v>
      </c>
      <c r="C169" s="199">
        <v>0</v>
      </c>
      <c r="D169" s="199">
        <v>0</v>
      </c>
      <c r="E169" s="197"/>
      <c r="F169" s="2"/>
      <c r="G169" s="2"/>
      <c r="H169" s="1"/>
      <c r="I169" s="1"/>
      <c r="J169" s="161"/>
      <c r="K169" s="161"/>
      <c r="L169" s="161"/>
      <c r="M169" s="161"/>
      <c r="N169" s="161"/>
      <c r="O169" s="161"/>
      <c r="P169" s="161"/>
      <c r="Q169" s="161"/>
      <c r="R169" s="161"/>
      <c r="S169" s="161"/>
    </row>
    <row r="170" spans="1:21" ht="12.75">
      <c r="A170" s="197" t="s">
        <v>862</v>
      </c>
      <c r="B170" s="199">
        <v>0</v>
      </c>
      <c r="C170" s="199">
        <v>0</v>
      </c>
      <c r="D170" s="199">
        <v>0</v>
      </c>
      <c r="E170" s="197"/>
      <c r="F170" s="2"/>
      <c r="G170" s="2"/>
      <c r="H170" s="1"/>
      <c r="I170" s="1"/>
      <c r="J170" s="161"/>
      <c r="K170" s="161"/>
      <c r="L170" s="161"/>
      <c r="M170" s="161"/>
      <c r="N170" s="161"/>
      <c r="O170" s="161"/>
      <c r="P170" s="161"/>
      <c r="Q170" s="161"/>
      <c r="R170" s="161"/>
      <c r="S170" s="161"/>
    </row>
    <row r="171" spans="1:21" ht="12.75">
      <c r="A171" s="197"/>
      <c r="B171" s="218"/>
      <c r="C171" s="218"/>
      <c r="D171" s="218"/>
      <c r="E171" s="197"/>
      <c r="F171" s="2"/>
      <c r="G171" s="2"/>
      <c r="H171" s="1"/>
      <c r="I171" s="1"/>
      <c r="J171" s="161"/>
      <c r="K171" s="161"/>
      <c r="L171" s="161"/>
      <c r="M171" s="161"/>
      <c r="N171" s="161"/>
      <c r="O171" s="161"/>
      <c r="P171" s="161"/>
      <c r="Q171" s="161"/>
      <c r="R171" s="161"/>
      <c r="S171" s="161"/>
    </row>
    <row r="172" spans="1:21" ht="12.75">
      <c r="A172" s="200" t="s">
        <v>661</v>
      </c>
      <c r="B172" s="211">
        <v>0</v>
      </c>
      <c r="C172" s="211">
        <v>0</v>
      </c>
      <c r="D172" s="211">
        <v>0</v>
      </c>
      <c r="E172" s="197"/>
      <c r="F172" s="2"/>
      <c r="G172" s="2"/>
      <c r="H172" s="1"/>
      <c r="I172" s="1"/>
      <c r="J172" s="161"/>
      <c r="K172" s="161"/>
      <c r="L172" s="161"/>
      <c r="M172" s="161"/>
      <c r="N172" s="161"/>
      <c r="O172" s="161"/>
      <c r="P172" s="161"/>
      <c r="Q172" s="161"/>
      <c r="R172" s="161"/>
      <c r="S172" s="161"/>
    </row>
    <row r="173" spans="1:21" ht="12.75">
      <c r="A173" s="200"/>
      <c r="B173" s="187"/>
      <c r="C173" s="187"/>
      <c r="D173" s="197"/>
      <c r="E173" s="197"/>
      <c r="F173" s="2"/>
      <c r="G173" s="2"/>
      <c r="H173" s="1"/>
      <c r="I173" s="1"/>
      <c r="J173" s="161"/>
      <c r="K173" s="161"/>
      <c r="L173" s="161"/>
      <c r="M173" s="161"/>
      <c r="N173" s="161"/>
      <c r="O173" s="161"/>
      <c r="P173" s="161"/>
      <c r="Q173" s="161"/>
      <c r="R173" s="161"/>
      <c r="S173" s="161"/>
    </row>
    <row r="174" spans="1:21" ht="12.75">
      <c r="A174" s="200" t="s">
        <v>663</v>
      </c>
      <c r="B174" s="392">
        <v>0</v>
      </c>
      <c r="C174" s="197"/>
      <c r="D174" s="197"/>
      <c r="E174" s="197"/>
      <c r="F174" s="197"/>
      <c r="G174" s="197"/>
      <c r="H174" s="1"/>
      <c r="I174" s="1"/>
      <c r="J174" s="1"/>
      <c r="K174" s="1"/>
      <c r="L174" s="161"/>
      <c r="M174" s="161"/>
      <c r="N174" s="161"/>
      <c r="O174" s="161"/>
      <c r="P174" s="161"/>
      <c r="Q174" s="161"/>
      <c r="R174" s="161"/>
      <c r="S174" s="161"/>
      <c r="T174" s="161"/>
      <c r="U174" s="161"/>
    </row>
    <row r="175" spans="1:21" ht="12.75">
      <c r="A175" s="197"/>
      <c r="B175" s="197"/>
      <c r="C175" s="197"/>
      <c r="D175" s="197"/>
      <c r="E175" s="197"/>
      <c r="F175" s="197"/>
      <c r="G175" s="197"/>
      <c r="H175" s="1"/>
      <c r="I175" s="1"/>
      <c r="J175" s="1"/>
      <c r="K175" s="1"/>
      <c r="L175" s="1"/>
      <c r="M175" s="1"/>
      <c r="N175" s="1"/>
      <c r="O175" s="1"/>
      <c r="P175" s="1"/>
      <c r="Q175" s="1"/>
      <c r="R175" s="1"/>
      <c r="S175" s="1"/>
      <c r="T175" s="1"/>
      <c r="U175" s="1"/>
    </row>
    <row r="176" spans="1:21" ht="12.75">
      <c r="A176" s="193" t="s">
        <v>550</v>
      </c>
      <c r="B176" s="369" t="s">
        <v>102</v>
      </c>
      <c r="C176" s="369" t="s">
        <v>103</v>
      </c>
      <c r="D176" s="369" t="s">
        <v>5311</v>
      </c>
      <c r="E176" s="369"/>
      <c r="F176" s="195" t="s">
        <v>652</v>
      </c>
      <c r="G176" s="208" t="s">
        <v>102</v>
      </c>
      <c r="H176" s="98" t="s">
        <v>103</v>
      </c>
      <c r="I176" s="102" t="s">
        <v>5311</v>
      </c>
      <c r="J176" s="1"/>
      <c r="K176" s="1"/>
      <c r="L176" s="1"/>
      <c r="M176" s="1"/>
      <c r="N176" s="1"/>
      <c r="O176" s="1"/>
      <c r="P176" s="1"/>
      <c r="Q176" s="1"/>
      <c r="R176" s="1"/>
      <c r="S176" s="1"/>
    </row>
    <row r="177" spans="1:19" ht="12.75">
      <c r="A177" s="197" t="s">
        <v>863</v>
      </c>
      <c r="B177" s="197" t="s">
        <v>165</v>
      </c>
      <c r="C177" s="197" t="s">
        <v>165</v>
      </c>
      <c r="D177" s="197" t="s">
        <v>165</v>
      </c>
      <c r="E177" s="197"/>
      <c r="F177" s="197" t="s">
        <v>864</v>
      </c>
      <c r="G177" s="2" t="s">
        <v>308</v>
      </c>
      <c r="H177" s="1" t="s">
        <v>308</v>
      </c>
      <c r="I177" s="1" t="s">
        <v>308</v>
      </c>
      <c r="J177" s="1"/>
      <c r="K177" s="1"/>
      <c r="L177" s="1"/>
      <c r="M177" s="1"/>
      <c r="N177" s="1"/>
      <c r="O177" s="1"/>
      <c r="P177" s="1"/>
      <c r="Q177" s="1"/>
      <c r="R177" s="1"/>
      <c r="S177" s="1"/>
    </row>
    <row r="178" spans="1:19" ht="12.75">
      <c r="A178" s="197" t="s">
        <v>865</v>
      </c>
      <c r="B178" s="197" t="s">
        <v>165</v>
      </c>
      <c r="C178" s="197" t="s">
        <v>165</v>
      </c>
      <c r="D178" s="197" t="s">
        <v>165</v>
      </c>
      <c r="E178" s="197"/>
      <c r="F178" s="2" t="s">
        <v>866</v>
      </c>
      <c r="G178" s="2" t="s">
        <v>308</v>
      </c>
      <c r="H178" s="1" t="s">
        <v>308</v>
      </c>
      <c r="I178" s="1" t="s">
        <v>308</v>
      </c>
      <c r="J178" s="1"/>
      <c r="K178" s="1"/>
      <c r="L178" s="1"/>
      <c r="M178" s="1"/>
      <c r="N178" s="1"/>
      <c r="O178" s="1"/>
      <c r="P178" s="1"/>
      <c r="Q178" s="1"/>
      <c r="R178" s="1"/>
      <c r="S178" s="1"/>
    </row>
    <row r="179" spans="1:19" ht="12.75">
      <c r="A179" s="197" t="s">
        <v>867</v>
      </c>
      <c r="B179" s="197" t="s">
        <v>166</v>
      </c>
      <c r="C179" s="197" t="s">
        <v>166</v>
      </c>
      <c r="D179" s="197" t="s">
        <v>166</v>
      </c>
      <c r="E179" s="197"/>
      <c r="F179" s="2" t="s">
        <v>868</v>
      </c>
      <c r="G179" s="2" t="s">
        <v>247</v>
      </c>
      <c r="H179" s="1" t="s">
        <v>247</v>
      </c>
      <c r="I179" s="1" t="s">
        <v>247</v>
      </c>
      <c r="J179" s="1"/>
      <c r="K179" s="1"/>
      <c r="L179" s="1"/>
      <c r="M179" s="1"/>
      <c r="N179" s="1"/>
      <c r="O179" s="1"/>
      <c r="P179" s="1"/>
      <c r="Q179" s="1"/>
      <c r="R179" s="1"/>
      <c r="S179" s="1"/>
    </row>
    <row r="180" spans="1:19" ht="12.75">
      <c r="A180" s="197" t="s">
        <v>869</v>
      </c>
      <c r="B180" s="197" t="s">
        <v>168</v>
      </c>
      <c r="C180" s="197" t="s">
        <v>169</v>
      </c>
      <c r="D180" s="197" t="s">
        <v>169</v>
      </c>
      <c r="E180" s="197"/>
      <c r="F180" s="2" t="s">
        <v>870</v>
      </c>
      <c r="G180" s="2" t="s">
        <v>247</v>
      </c>
      <c r="H180" s="1" t="s">
        <v>247</v>
      </c>
      <c r="I180" s="1" t="s">
        <v>247</v>
      </c>
      <c r="J180" s="1"/>
      <c r="K180" s="1"/>
      <c r="L180" s="1"/>
      <c r="M180" s="1"/>
      <c r="N180" s="1"/>
      <c r="O180" s="1"/>
      <c r="P180" s="1"/>
      <c r="Q180" s="1"/>
      <c r="R180" s="1"/>
      <c r="S180" s="1"/>
    </row>
    <row r="181" spans="1:19" ht="12.75">
      <c r="A181" s="197" t="s">
        <v>871</v>
      </c>
      <c r="B181" s="197" t="s">
        <v>166</v>
      </c>
      <c r="C181" s="197" t="s">
        <v>169</v>
      </c>
      <c r="D181" s="197" t="s">
        <v>169</v>
      </c>
      <c r="E181" s="197"/>
      <c r="F181" s="2" t="s">
        <v>872</v>
      </c>
      <c r="G181" s="2" t="s">
        <v>247</v>
      </c>
      <c r="H181" s="1" t="s">
        <v>247</v>
      </c>
      <c r="I181" s="1" t="s">
        <v>247</v>
      </c>
      <c r="J181" s="1"/>
      <c r="K181" s="1"/>
      <c r="L181" s="1"/>
      <c r="M181" s="1"/>
      <c r="N181" s="1"/>
      <c r="O181" s="1"/>
      <c r="P181" s="1"/>
      <c r="Q181" s="1"/>
      <c r="R181" s="1"/>
      <c r="S181" s="1"/>
    </row>
    <row r="182" spans="1:19" ht="12.75">
      <c r="A182" s="197" t="s">
        <v>873</v>
      </c>
      <c r="B182" s="197" t="s">
        <v>166</v>
      </c>
      <c r="C182" s="197" t="s">
        <v>166</v>
      </c>
      <c r="D182" s="197" t="s">
        <v>166</v>
      </c>
      <c r="E182" s="197"/>
      <c r="F182" s="2" t="s">
        <v>874</v>
      </c>
      <c r="G182" s="2" t="s">
        <v>308</v>
      </c>
      <c r="H182" s="1" t="s">
        <v>308</v>
      </c>
      <c r="I182" s="1" t="s">
        <v>308</v>
      </c>
      <c r="J182" s="1"/>
      <c r="K182" s="1"/>
      <c r="L182" s="1"/>
      <c r="M182" s="1"/>
      <c r="N182" s="1"/>
      <c r="O182" s="1"/>
      <c r="P182" s="1"/>
      <c r="Q182" s="1"/>
      <c r="R182" s="1"/>
      <c r="S182" s="1"/>
    </row>
    <row r="183" spans="1:19" ht="12.75">
      <c r="A183" s="197" t="s">
        <v>875</v>
      </c>
      <c r="B183" s="197" t="s">
        <v>168</v>
      </c>
      <c r="C183" s="197" t="s">
        <v>168</v>
      </c>
      <c r="D183" s="197" t="s">
        <v>168</v>
      </c>
      <c r="E183" s="197"/>
      <c r="F183" s="2" t="s">
        <v>876</v>
      </c>
      <c r="G183" s="2" t="s">
        <v>247</v>
      </c>
      <c r="H183" s="1" t="s">
        <v>247</v>
      </c>
      <c r="I183" s="1" t="s">
        <v>247</v>
      </c>
      <c r="J183" s="1"/>
      <c r="K183" s="1"/>
      <c r="L183" s="1"/>
      <c r="M183" s="1"/>
      <c r="N183" s="1"/>
      <c r="O183" s="1"/>
      <c r="P183" s="1"/>
      <c r="Q183" s="1"/>
      <c r="R183" s="1"/>
      <c r="S183" s="1"/>
    </row>
    <row r="184" spans="1:19" ht="12.75">
      <c r="A184" s="197" t="s">
        <v>877</v>
      </c>
      <c r="B184" s="197" t="s">
        <v>5326</v>
      </c>
      <c r="C184" s="197" t="s">
        <v>5327</v>
      </c>
      <c r="D184" s="197" t="s">
        <v>5328</v>
      </c>
      <c r="E184" s="197"/>
      <c r="F184" s="197" t="s">
        <v>879</v>
      </c>
      <c r="G184" s="2" t="s">
        <v>5329</v>
      </c>
      <c r="H184" s="2" t="s">
        <v>5330</v>
      </c>
      <c r="I184" s="1" t="s">
        <v>5331</v>
      </c>
      <c r="J184" s="1"/>
      <c r="K184" s="1"/>
      <c r="L184" s="1"/>
      <c r="M184" s="1"/>
      <c r="N184" s="1"/>
      <c r="O184" s="1"/>
      <c r="P184" s="1"/>
      <c r="Q184" s="1"/>
      <c r="R184" s="1"/>
      <c r="S184" s="1"/>
    </row>
    <row r="185" spans="1:19" ht="12.75">
      <c r="A185" s="197" t="s">
        <v>880</v>
      </c>
      <c r="B185" s="197" t="s">
        <v>5332</v>
      </c>
      <c r="C185" s="197" t="s">
        <v>5333</v>
      </c>
      <c r="D185" s="197" t="s">
        <v>5334</v>
      </c>
      <c r="E185" s="197"/>
      <c r="F185" s="2" t="s">
        <v>882</v>
      </c>
      <c r="G185" s="2" t="s">
        <v>5335</v>
      </c>
      <c r="H185" s="2" t="s">
        <v>5336</v>
      </c>
      <c r="I185" s="1" t="s">
        <v>5336</v>
      </c>
      <c r="J185" s="1"/>
      <c r="K185" s="1"/>
      <c r="L185" s="1"/>
      <c r="M185" s="1"/>
      <c r="N185" s="1"/>
      <c r="O185" s="1"/>
      <c r="P185" s="1"/>
      <c r="Q185" s="1"/>
      <c r="R185" s="1"/>
      <c r="S185" s="1"/>
    </row>
    <row r="186" spans="1:19" ht="12.75">
      <c r="A186" s="197" t="s">
        <v>883</v>
      </c>
      <c r="B186" s="197" t="s">
        <v>5337</v>
      </c>
      <c r="C186" s="197" t="s">
        <v>5338</v>
      </c>
      <c r="D186" s="197" t="s">
        <v>5338</v>
      </c>
      <c r="E186" s="197"/>
      <c r="F186" s="2" t="s">
        <v>885</v>
      </c>
      <c r="G186" s="2"/>
      <c r="H186" s="1"/>
      <c r="I186" s="1"/>
      <c r="J186" s="1"/>
      <c r="K186" s="1"/>
      <c r="L186" s="1"/>
      <c r="M186" s="1"/>
      <c r="N186" s="1"/>
      <c r="O186" s="1"/>
      <c r="P186" s="1"/>
      <c r="Q186" s="1"/>
      <c r="R186" s="1"/>
      <c r="S186" s="1"/>
    </row>
    <row r="187" spans="1:19" ht="12.75">
      <c r="A187" s="197" t="s">
        <v>886</v>
      </c>
      <c r="B187" s="197" t="s">
        <v>720</v>
      </c>
      <c r="C187" s="197" t="s">
        <v>1868</v>
      </c>
      <c r="D187" s="197" t="s">
        <v>1868</v>
      </c>
      <c r="E187" s="197"/>
      <c r="F187" s="2" t="s">
        <v>887</v>
      </c>
      <c r="G187" s="2"/>
      <c r="H187" s="1"/>
      <c r="I187" s="1"/>
      <c r="J187" s="1"/>
      <c r="K187" s="1"/>
      <c r="L187" s="1"/>
      <c r="M187" s="1"/>
      <c r="N187" s="1"/>
      <c r="O187" s="1"/>
      <c r="P187" s="1"/>
      <c r="Q187" s="1"/>
      <c r="R187" s="1"/>
      <c r="S187" s="1"/>
    </row>
    <row r="188" spans="1:19" ht="12.75">
      <c r="A188" s="197" t="s">
        <v>888</v>
      </c>
      <c r="B188" s="197" t="s">
        <v>5339</v>
      </c>
      <c r="C188" s="197" t="s">
        <v>1868</v>
      </c>
      <c r="D188" s="197" t="s">
        <v>1868</v>
      </c>
      <c r="E188" s="197"/>
      <c r="F188" s="2" t="s">
        <v>889</v>
      </c>
      <c r="G188" s="2"/>
      <c r="H188" s="1"/>
      <c r="I188" s="1"/>
      <c r="J188" s="1"/>
      <c r="K188" s="1"/>
      <c r="L188" s="1"/>
      <c r="M188" s="1"/>
      <c r="N188" s="1"/>
      <c r="O188" s="1"/>
      <c r="P188" s="1"/>
      <c r="Q188" s="1"/>
      <c r="R188" s="1"/>
      <c r="S188" s="1"/>
    </row>
    <row r="189" spans="1:19" ht="12.75">
      <c r="A189" s="197" t="s">
        <v>890</v>
      </c>
      <c r="B189" s="197" t="s">
        <v>5340</v>
      </c>
      <c r="C189" s="197" t="s">
        <v>5341</v>
      </c>
      <c r="D189" s="197" t="s">
        <v>5342</v>
      </c>
      <c r="E189" s="197"/>
      <c r="F189" s="2" t="s">
        <v>892</v>
      </c>
      <c r="G189" s="2" t="s">
        <v>5343</v>
      </c>
      <c r="H189" s="2" t="s">
        <v>5344</v>
      </c>
      <c r="I189" s="1" t="s">
        <v>5344</v>
      </c>
      <c r="J189" s="1"/>
      <c r="K189" s="1"/>
      <c r="L189" s="1"/>
      <c r="M189" s="1"/>
      <c r="N189" s="1"/>
      <c r="O189" s="1"/>
      <c r="P189" s="1"/>
      <c r="Q189" s="1"/>
      <c r="R189" s="1"/>
      <c r="S189" s="1"/>
    </row>
    <row r="190" spans="1:19" ht="12.75">
      <c r="A190" s="197" t="s">
        <v>893</v>
      </c>
      <c r="B190" s="197" t="s">
        <v>720</v>
      </c>
      <c r="C190" s="197" t="s">
        <v>720</v>
      </c>
      <c r="D190" s="197" t="s">
        <v>720</v>
      </c>
      <c r="E190" s="197"/>
      <c r="F190" s="2" t="s">
        <v>894</v>
      </c>
      <c r="G190" s="2"/>
      <c r="H190" s="1"/>
      <c r="I190" s="1"/>
      <c r="J190" s="1"/>
      <c r="K190" s="1"/>
      <c r="L190" s="1"/>
      <c r="M190" s="1"/>
      <c r="N190" s="1"/>
      <c r="O190" s="1"/>
      <c r="P190" s="1"/>
      <c r="Q190" s="1"/>
      <c r="R190" s="1"/>
      <c r="S190" s="1"/>
    </row>
    <row r="191" spans="1:19" ht="12.75">
      <c r="A191" s="197" t="s">
        <v>658</v>
      </c>
      <c r="B191" s="197">
        <v>3</v>
      </c>
      <c r="C191" s="197">
        <v>2</v>
      </c>
      <c r="D191" s="197">
        <v>2</v>
      </c>
      <c r="E191" s="197"/>
      <c r="F191" s="2"/>
      <c r="G191" s="2"/>
      <c r="H191" s="1"/>
      <c r="I191" s="1"/>
      <c r="J191" s="1"/>
      <c r="K191" s="1"/>
      <c r="L191" s="1"/>
      <c r="M191" s="1"/>
      <c r="N191" s="1"/>
      <c r="O191" s="1"/>
      <c r="P191" s="1"/>
      <c r="Q191" s="1"/>
      <c r="R191" s="1"/>
      <c r="S191" s="1"/>
    </row>
    <row r="192" spans="1:19" ht="12.75">
      <c r="A192" s="197"/>
      <c r="B192" s="218"/>
      <c r="C192" s="218"/>
      <c r="D192" s="218"/>
      <c r="E192" s="197"/>
      <c r="F192" s="2"/>
      <c r="G192" s="2"/>
      <c r="H192" s="1"/>
      <c r="I192" s="1"/>
      <c r="J192" s="1"/>
      <c r="K192" s="1"/>
      <c r="L192" s="1"/>
      <c r="M192" s="1"/>
      <c r="N192" s="1"/>
      <c r="O192" s="1"/>
      <c r="P192" s="1"/>
      <c r="Q192" s="1"/>
      <c r="R192" s="1"/>
      <c r="S192" s="1"/>
    </row>
    <row r="193" spans="1:21" ht="12.75">
      <c r="A193" s="197"/>
      <c r="B193" s="218"/>
      <c r="C193" s="218"/>
      <c r="D193" s="218"/>
      <c r="E193" s="197"/>
      <c r="F193" s="2"/>
      <c r="G193" s="2"/>
      <c r="H193" s="1"/>
      <c r="I193" s="1"/>
      <c r="J193" s="1"/>
      <c r="K193" s="1"/>
      <c r="L193" s="1"/>
      <c r="M193" s="1"/>
      <c r="N193" s="1"/>
      <c r="O193" s="1"/>
      <c r="P193" s="1"/>
      <c r="Q193" s="1"/>
      <c r="R193" s="1"/>
      <c r="S193" s="1"/>
    </row>
    <row r="194" spans="1:21" ht="12.75">
      <c r="A194" s="197" t="s">
        <v>895</v>
      </c>
      <c r="B194" s="199">
        <v>100</v>
      </c>
      <c r="C194" s="199">
        <v>100</v>
      </c>
      <c r="D194" s="199">
        <v>100</v>
      </c>
      <c r="E194" s="197"/>
      <c r="F194" s="2"/>
      <c r="G194" s="2"/>
      <c r="H194" s="1"/>
      <c r="I194" s="1"/>
      <c r="J194" s="1"/>
      <c r="K194" s="1"/>
      <c r="L194" s="1"/>
      <c r="M194" s="1"/>
      <c r="N194" s="1"/>
      <c r="O194" s="1"/>
      <c r="P194" s="1"/>
      <c r="Q194" s="1"/>
      <c r="R194" s="1"/>
      <c r="S194" s="1"/>
    </row>
    <row r="195" spans="1:21" ht="12.75">
      <c r="A195" s="197" t="s">
        <v>896</v>
      </c>
      <c r="B195" s="199">
        <v>100</v>
      </c>
      <c r="C195" s="199">
        <v>100</v>
      </c>
      <c r="D195" s="199">
        <v>100</v>
      </c>
      <c r="E195" s="197"/>
      <c r="F195" s="2"/>
      <c r="G195" s="2"/>
      <c r="H195" s="1"/>
      <c r="I195" s="1"/>
      <c r="J195" s="1"/>
      <c r="K195" s="1"/>
      <c r="L195" s="1"/>
      <c r="M195" s="1"/>
      <c r="N195" s="1"/>
      <c r="O195" s="1"/>
      <c r="P195" s="1"/>
      <c r="Q195" s="1"/>
      <c r="R195" s="1"/>
      <c r="S195" s="1"/>
    </row>
    <row r="196" spans="1:21" ht="12.75">
      <c r="A196" s="197" t="s">
        <v>897</v>
      </c>
      <c r="B196" s="199">
        <v>50</v>
      </c>
      <c r="C196" s="199">
        <v>50</v>
      </c>
      <c r="D196" s="199">
        <v>50</v>
      </c>
      <c r="E196" s="197"/>
      <c r="F196" s="2"/>
      <c r="G196" s="2"/>
      <c r="H196" s="1"/>
      <c r="I196" s="1"/>
      <c r="J196" s="1"/>
      <c r="K196" s="1"/>
      <c r="L196" s="1"/>
      <c r="M196" s="1"/>
      <c r="N196" s="1"/>
      <c r="O196" s="1"/>
      <c r="P196" s="1"/>
      <c r="Q196" s="1"/>
      <c r="R196" s="1"/>
      <c r="S196" s="1"/>
    </row>
    <row r="197" spans="1:21" ht="12.75">
      <c r="A197" s="197" t="s">
        <v>898</v>
      </c>
      <c r="B197" s="199">
        <v>0</v>
      </c>
      <c r="C197" s="199" t="s">
        <v>633</v>
      </c>
      <c r="D197" s="199" t="s">
        <v>633</v>
      </c>
      <c r="E197" s="197"/>
      <c r="F197" s="2"/>
      <c r="G197" s="2"/>
      <c r="H197" s="1"/>
      <c r="I197" s="1"/>
      <c r="J197" s="1"/>
      <c r="K197" s="1"/>
      <c r="L197" s="1"/>
      <c r="M197" s="1"/>
      <c r="N197" s="1"/>
      <c r="O197" s="1"/>
      <c r="P197" s="1"/>
      <c r="Q197" s="1"/>
      <c r="R197" s="1"/>
      <c r="S197" s="1"/>
    </row>
    <row r="198" spans="1:21" ht="12.75">
      <c r="A198" s="197" t="s">
        <v>899</v>
      </c>
      <c r="B198" s="199">
        <v>50</v>
      </c>
      <c r="C198" s="199" t="s">
        <v>633</v>
      </c>
      <c r="D198" s="199" t="s">
        <v>633</v>
      </c>
      <c r="E198" s="197"/>
      <c r="F198" s="2"/>
      <c r="G198" s="2"/>
      <c r="H198" s="1"/>
      <c r="I198" s="1"/>
      <c r="J198" s="1"/>
      <c r="K198" s="1"/>
      <c r="L198" s="1"/>
      <c r="M198" s="1"/>
      <c r="N198" s="1"/>
      <c r="O198" s="1"/>
      <c r="P198" s="1"/>
      <c r="Q198" s="1"/>
      <c r="R198" s="1"/>
      <c r="S198" s="1"/>
    </row>
    <row r="199" spans="1:21" ht="12.75">
      <c r="A199" s="197" t="s">
        <v>900</v>
      </c>
      <c r="B199" s="199">
        <v>50</v>
      </c>
      <c r="C199" s="199">
        <v>50</v>
      </c>
      <c r="D199" s="199">
        <v>50</v>
      </c>
      <c r="E199" s="197"/>
      <c r="F199" s="2"/>
      <c r="G199" s="2"/>
      <c r="H199" s="1"/>
      <c r="I199" s="1"/>
      <c r="J199" s="1"/>
      <c r="K199" s="1"/>
      <c r="L199" s="1"/>
      <c r="M199" s="1"/>
      <c r="N199" s="1"/>
      <c r="O199" s="1"/>
      <c r="P199" s="1"/>
      <c r="Q199" s="1"/>
      <c r="R199" s="1"/>
      <c r="S199" s="1"/>
    </row>
    <row r="200" spans="1:21" ht="12.75">
      <c r="A200" s="197" t="s">
        <v>901</v>
      </c>
      <c r="B200" s="199">
        <v>0</v>
      </c>
      <c r="C200" s="199">
        <v>0</v>
      </c>
      <c r="D200" s="199">
        <v>0</v>
      </c>
      <c r="E200" s="197"/>
      <c r="F200" s="2"/>
      <c r="G200" s="2"/>
      <c r="H200" s="1"/>
      <c r="I200" s="1"/>
      <c r="J200" s="1"/>
      <c r="K200" s="1"/>
      <c r="L200" s="1"/>
      <c r="M200" s="1"/>
      <c r="N200" s="1"/>
      <c r="O200" s="1"/>
      <c r="P200" s="1"/>
      <c r="Q200" s="1"/>
      <c r="R200" s="1"/>
      <c r="S200" s="1"/>
    </row>
    <row r="201" spans="1:21" ht="12.75">
      <c r="A201" s="197"/>
      <c r="B201" s="218"/>
      <c r="C201" s="218"/>
      <c r="D201" s="218"/>
      <c r="E201" s="197"/>
      <c r="F201" s="2"/>
      <c r="G201" s="2"/>
      <c r="H201" s="1"/>
      <c r="I201" s="1"/>
      <c r="J201" s="1"/>
      <c r="K201" s="1"/>
      <c r="L201" s="1"/>
      <c r="M201" s="1"/>
      <c r="N201" s="1"/>
      <c r="O201" s="1"/>
      <c r="P201" s="1"/>
      <c r="Q201" s="1"/>
      <c r="R201" s="1"/>
      <c r="S201" s="1"/>
    </row>
    <row r="202" spans="1:21" ht="12.75">
      <c r="A202" s="200" t="s">
        <v>661</v>
      </c>
      <c r="B202" s="211">
        <v>50</v>
      </c>
      <c r="C202" s="211">
        <v>60</v>
      </c>
      <c r="D202" s="211">
        <v>60</v>
      </c>
      <c r="E202" s="197"/>
      <c r="F202" s="2"/>
      <c r="G202" s="2"/>
      <c r="H202" s="1"/>
      <c r="I202" s="1"/>
      <c r="J202" s="1"/>
      <c r="K202" s="1"/>
      <c r="L202" s="1"/>
      <c r="M202" s="1"/>
      <c r="N202" s="1"/>
      <c r="O202" s="1"/>
      <c r="P202" s="1"/>
      <c r="Q202" s="1"/>
      <c r="R202" s="1"/>
      <c r="S202" s="1"/>
    </row>
    <row r="203" spans="1:21" ht="12.75">
      <c r="A203" s="200"/>
      <c r="B203" s="280"/>
      <c r="C203" s="280"/>
      <c r="D203" s="218"/>
      <c r="E203" s="197"/>
      <c r="F203" s="2"/>
      <c r="G203" s="2"/>
      <c r="H203" s="1"/>
      <c r="I203" s="1"/>
      <c r="J203" s="1"/>
      <c r="K203" s="1"/>
      <c r="L203" s="1"/>
      <c r="M203" s="1"/>
      <c r="N203" s="1"/>
      <c r="O203" s="1"/>
      <c r="P203" s="1"/>
      <c r="Q203" s="1"/>
      <c r="R203" s="1"/>
      <c r="S203" s="1"/>
    </row>
    <row r="204" spans="1:21" ht="12.75">
      <c r="A204" s="200" t="s">
        <v>663</v>
      </c>
      <c r="B204" s="392">
        <v>56.666666666666664</v>
      </c>
      <c r="C204" s="197"/>
      <c r="D204" s="197"/>
      <c r="E204" s="197"/>
      <c r="F204" s="197"/>
      <c r="G204" s="197"/>
      <c r="H204" s="1"/>
      <c r="I204" s="1"/>
      <c r="J204" s="1"/>
      <c r="K204" s="1"/>
      <c r="L204" s="1"/>
      <c r="M204" s="1"/>
      <c r="N204" s="1"/>
      <c r="O204" s="1"/>
      <c r="P204" s="1"/>
      <c r="Q204" s="1"/>
      <c r="R204" s="1"/>
      <c r="S204" s="1"/>
      <c r="T204" s="1"/>
      <c r="U204" s="1"/>
    </row>
    <row r="205" spans="1:21" ht="12.75">
      <c r="A205" s="197"/>
      <c r="B205" s="197"/>
      <c r="C205" s="197"/>
      <c r="D205" s="394"/>
      <c r="E205" s="197"/>
      <c r="F205" s="197"/>
      <c r="G205" s="197"/>
      <c r="H205" s="1"/>
      <c r="I205" s="1"/>
      <c r="J205" s="1"/>
      <c r="K205" s="1"/>
      <c r="L205" s="1"/>
      <c r="M205" s="1"/>
      <c r="N205" s="1"/>
      <c r="O205" s="1"/>
      <c r="P205" s="1"/>
      <c r="Q205" s="1"/>
      <c r="R205" s="1"/>
      <c r="S205" s="1"/>
      <c r="T205" s="1"/>
      <c r="U205" s="1"/>
    </row>
    <row r="206" spans="1:21" ht="12.75">
      <c r="A206" s="193" t="s">
        <v>553</v>
      </c>
      <c r="B206" s="369" t="s">
        <v>102</v>
      </c>
      <c r="C206" s="369" t="s">
        <v>103</v>
      </c>
      <c r="D206" s="369" t="s">
        <v>5311</v>
      </c>
      <c r="E206" s="369"/>
      <c r="F206" s="195" t="s">
        <v>652</v>
      </c>
      <c r="G206" s="208" t="s">
        <v>102</v>
      </c>
      <c r="H206" s="98" t="s">
        <v>103</v>
      </c>
      <c r="I206" s="102" t="s">
        <v>5311</v>
      </c>
      <c r="J206" s="1"/>
      <c r="K206" s="1"/>
      <c r="L206" s="1"/>
      <c r="M206" s="1"/>
      <c r="N206" s="1"/>
      <c r="O206" s="1"/>
      <c r="P206" s="1"/>
      <c r="Q206" s="1"/>
      <c r="R206" s="1"/>
      <c r="S206" s="1"/>
    </row>
    <row r="207" spans="1:21" ht="12.75">
      <c r="A207" s="197" t="s">
        <v>902</v>
      </c>
      <c r="B207" s="197" t="s">
        <v>168</v>
      </c>
      <c r="C207" s="197" t="s">
        <v>168</v>
      </c>
      <c r="D207" s="197" t="s">
        <v>168</v>
      </c>
      <c r="E207" s="197"/>
      <c r="F207" s="197" t="s">
        <v>903</v>
      </c>
      <c r="G207" s="2" t="s">
        <v>247</v>
      </c>
      <c r="H207" s="1" t="s">
        <v>247</v>
      </c>
      <c r="I207" s="1" t="s">
        <v>247</v>
      </c>
      <c r="J207" s="1"/>
      <c r="K207" s="1"/>
      <c r="L207" s="1"/>
      <c r="M207" s="1"/>
      <c r="N207" s="1"/>
      <c r="O207" s="1"/>
      <c r="P207" s="1"/>
      <c r="Q207" s="1"/>
      <c r="R207" s="1"/>
      <c r="S207" s="1"/>
    </row>
    <row r="208" spans="1:21" ht="12.75">
      <c r="A208" s="197" t="s">
        <v>904</v>
      </c>
      <c r="B208" s="197" t="s">
        <v>168</v>
      </c>
      <c r="C208" s="197" t="s">
        <v>168</v>
      </c>
      <c r="D208" s="197" t="s">
        <v>168</v>
      </c>
      <c r="E208" s="197"/>
      <c r="F208" s="2" t="s">
        <v>905</v>
      </c>
      <c r="G208" s="2" t="s">
        <v>247</v>
      </c>
      <c r="H208" s="1" t="s">
        <v>247</v>
      </c>
      <c r="I208" s="1" t="s">
        <v>247</v>
      </c>
      <c r="J208" s="1"/>
      <c r="K208" s="1"/>
      <c r="L208" s="1"/>
      <c r="M208" s="1"/>
      <c r="N208" s="1"/>
      <c r="O208" s="1"/>
      <c r="P208" s="1"/>
      <c r="Q208" s="1"/>
      <c r="R208" s="1"/>
      <c r="S208" s="1"/>
    </row>
    <row r="209" spans="1:21" ht="12.75">
      <c r="A209" s="197" t="s">
        <v>906</v>
      </c>
      <c r="B209" s="197" t="s">
        <v>168</v>
      </c>
      <c r="C209" s="197" t="s">
        <v>168</v>
      </c>
      <c r="D209" s="197" t="s">
        <v>168</v>
      </c>
      <c r="E209" s="197"/>
      <c r="F209" s="2" t="s">
        <v>907</v>
      </c>
      <c r="G209" s="2" t="s">
        <v>247</v>
      </c>
      <c r="H209" s="1" t="s">
        <v>247</v>
      </c>
      <c r="I209" s="1" t="s">
        <v>247</v>
      </c>
      <c r="J209" s="1"/>
      <c r="K209" s="1"/>
      <c r="L209" s="1"/>
      <c r="M209" s="1"/>
      <c r="N209" s="1"/>
      <c r="O209" s="1"/>
      <c r="P209" s="1"/>
      <c r="Q209" s="1"/>
      <c r="R209" s="1"/>
      <c r="S209" s="1"/>
    </row>
    <row r="210" spans="1:21" ht="12.75">
      <c r="A210" s="197" t="s">
        <v>908</v>
      </c>
      <c r="B210" s="197" t="s">
        <v>720</v>
      </c>
      <c r="C210" s="197" t="s">
        <v>720</v>
      </c>
      <c r="D210" s="197" t="s">
        <v>720</v>
      </c>
      <c r="E210" s="197"/>
      <c r="F210" s="197" t="s">
        <v>909</v>
      </c>
      <c r="G210" s="2"/>
      <c r="H210" s="1"/>
      <c r="I210" s="1"/>
      <c r="J210" s="1"/>
      <c r="K210" s="1"/>
      <c r="L210" s="1"/>
      <c r="M210" s="1"/>
      <c r="N210" s="1"/>
      <c r="O210" s="1"/>
      <c r="P210" s="1"/>
      <c r="Q210" s="1"/>
      <c r="R210" s="1"/>
      <c r="S210" s="1"/>
    </row>
    <row r="211" spans="1:21" ht="12.75">
      <c r="A211" s="197" t="s">
        <v>910</v>
      </c>
      <c r="B211" s="197" t="s">
        <v>720</v>
      </c>
      <c r="C211" s="197" t="s">
        <v>720</v>
      </c>
      <c r="D211" s="197" t="s">
        <v>720</v>
      </c>
      <c r="E211" s="197"/>
      <c r="F211" s="2" t="s">
        <v>911</v>
      </c>
      <c r="G211" s="2"/>
      <c r="H211" s="1"/>
      <c r="I211" s="1"/>
      <c r="J211" s="1"/>
      <c r="K211" s="1"/>
      <c r="L211" s="1"/>
      <c r="M211" s="1"/>
      <c r="N211" s="1"/>
      <c r="O211" s="1"/>
      <c r="P211" s="1"/>
      <c r="Q211" s="1"/>
      <c r="R211" s="1"/>
      <c r="S211" s="1"/>
    </row>
    <row r="212" spans="1:21" ht="12.75">
      <c r="A212" s="197" t="s">
        <v>912</v>
      </c>
      <c r="B212" s="197" t="s">
        <v>720</v>
      </c>
      <c r="C212" s="197" t="s">
        <v>720</v>
      </c>
      <c r="D212" s="197" t="s">
        <v>720</v>
      </c>
      <c r="E212" s="197"/>
      <c r="F212" s="2" t="s">
        <v>913</v>
      </c>
      <c r="G212" s="2"/>
      <c r="H212" s="1"/>
      <c r="I212" s="1"/>
      <c r="J212" s="1"/>
      <c r="K212" s="1"/>
      <c r="L212" s="1"/>
      <c r="M212" s="1"/>
      <c r="N212" s="1"/>
      <c r="O212" s="1"/>
      <c r="P212" s="1"/>
      <c r="Q212" s="1"/>
      <c r="R212" s="1"/>
      <c r="S212" s="1"/>
    </row>
    <row r="213" spans="1:21" ht="12.75">
      <c r="A213" s="197" t="s">
        <v>658</v>
      </c>
      <c r="B213" s="197"/>
      <c r="C213" s="197"/>
      <c r="D213" s="197"/>
      <c r="E213" s="197"/>
      <c r="F213" s="2"/>
      <c r="G213" s="2"/>
      <c r="H213" s="1"/>
      <c r="I213" s="1"/>
      <c r="J213" s="1"/>
      <c r="K213" s="1"/>
      <c r="L213" s="1"/>
      <c r="M213" s="1"/>
      <c r="N213" s="1"/>
      <c r="O213" s="1"/>
      <c r="P213" s="1"/>
      <c r="Q213" s="1"/>
      <c r="R213" s="1"/>
      <c r="S213" s="1"/>
    </row>
    <row r="214" spans="1:21" ht="12.75">
      <c r="A214" s="197"/>
      <c r="B214" s="197"/>
      <c r="C214" s="197"/>
      <c r="D214" s="197"/>
      <c r="E214" s="197"/>
      <c r="F214" s="2"/>
      <c r="G214" s="2"/>
      <c r="H214" s="2"/>
      <c r="I214" s="1"/>
      <c r="J214" s="1"/>
      <c r="K214" s="1"/>
      <c r="L214" s="1"/>
      <c r="M214" s="1"/>
      <c r="N214" s="1"/>
      <c r="O214" s="1"/>
      <c r="P214" s="1"/>
      <c r="Q214" s="1"/>
      <c r="R214" s="1"/>
      <c r="S214" s="1"/>
    </row>
    <row r="215" spans="1:21" ht="12.75">
      <c r="A215" s="197"/>
      <c r="B215" s="218"/>
      <c r="C215" s="218"/>
      <c r="D215" s="218"/>
      <c r="E215" s="197"/>
      <c r="F215" s="2"/>
      <c r="G215" s="2"/>
      <c r="H215" s="2"/>
      <c r="I215" s="1"/>
      <c r="J215" s="1"/>
      <c r="K215" s="1"/>
      <c r="L215" s="1"/>
      <c r="M215" s="1"/>
      <c r="N215" s="1"/>
      <c r="O215" s="1"/>
      <c r="P215" s="1"/>
      <c r="Q215" s="1"/>
      <c r="R215" s="1"/>
      <c r="S215" s="1"/>
    </row>
    <row r="216" spans="1:21" ht="12.75">
      <c r="A216" s="197" t="s">
        <v>914</v>
      </c>
      <c r="B216" s="199">
        <v>0</v>
      </c>
      <c r="C216" s="199">
        <v>0</v>
      </c>
      <c r="D216" s="199">
        <v>0</v>
      </c>
      <c r="E216" s="197"/>
      <c r="F216" s="2"/>
      <c r="G216" s="2"/>
      <c r="H216" s="1"/>
      <c r="I216" s="1"/>
      <c r="J216" s="1"/>
      <c r="K216" s="1"/>
      <c r="L216" s="1"/>
      <c r="M216" s="1"/>
      <c r="N216" s="1"/>
      <c r="O216" s="1"/>
      <c r="P216" s="1"/>
      <c r="Q216" s="1"/>
      <c r="R216" s="1"/>
      <c r="S216" s="1"/>
    </row>
    <row r="217" spans="1:21" ht="12.75">
      <c r="A217" s="197" t="s">
        <v>915</v>
      </c>
      <c r="B217" s="199">
        <v>0</v>
      </c>
      <c r="C217" s="199">
        <v>0</v>
      </c>
      <c r="D217" s="199">
        <v>0</v>
      </c>
      <c r="E217" s="197"/>
      <c r="F217" s="2"/>
      <c r="G217" s="2"/>
      <c r="H217" s="1"/>
      <c r="I217" s="1"/>
      <c r="J217" s="1"/>
      <c r="K217" s="1"/>
      <c r="L217" s="1"/>
      <c r="M217" s="1"/>
      <c r="N217" s="1"/>
      <c r="O217" s="1"/>
      <c r="P217" s="1"/>
      <c r="Q217" s="1"/>
      <c r="R217" s="1"/>
      <c r="S217" s="1"/>
    </row>
    <row r="218" spans="1:21" ht="12.75">
      <c r="A218" s="197" t="s">
        <v>916</v>
      </c>
      <c r="B218" s="199">
        <v>0</v>
      </c>
      <c r="C218" s="199">
        <v>0</v>
      </c>
      <c r="D218" s="199">
        <v>0</v>
      </c>
      <c r="E218" s="197"/>
      <c r="F218" s="2"/>
      <c r="G218" s="2"/>
      <c r="H218" s="1"/>
      <c r="I218" s="1"/>
      <c r="J218" s="1"/>
      <c r="K218" s="1"/>
      <c r="L218" s="1"/>
      <c r="M218" s="1"/>
      <c r="N218" s="1"/>
      <c r="O218" s="1"/>
      <c r="P218" s="1"/>
      <c r="Q218" s="1"/>
      <c r="R218" s="1"/>
      <c r="S218" s="1"/>
    </row>
    <row r="219" spans="1:21" ht="12.75">
      <c r="A219" s="197"/>
      <c r="B219" s="218"/>
      <c r="C219" s="218"/>
      <c r="D219" s="218"/>
      <c r="E219" s="197"/>
      <c r="F219" s="2"/>
      <c r="G219" s="2"/>
      <c r="H219" s="1"/>
      <c r="I219" s="1"/>
      <c r="J219" s="1"/>
      <c r="K219" s="1"/>
      <c r="L219" s="1"/>
      <c r="M219" s="1"/>
      <c r="N219" s="1"/>
      <c r="O219" s="1"/>
      <c r="P219" s="1"/>
      <c r="Q219" s="1"/>
      <c r="R219" s="1"/>
      <c r="S219" s="1"/>
    </row>
    <row r="220" spans="1:21" ht="12.75">
      <c r="A220" s="200" t="s">
        <v>661</v>
      </c>
      <c r="B220" s="211">
        <v>0</v>
      </c>
      <c r="C220" s="211">
        <v>0</v>
      </c>
      <c r="D220" s="211">
        <v>0</v>
      </c>
      <c r="E220" s="197"/>
      <c r="F220" s="2"/>
      <c r="G220" s="2"/>
      <c r="H220" s="1"/>
      <c r="I220" s="1"/>
      <c r="J220" s="1"/>
      <c r="K220" s="1"/>
      <c r="L220" s="1"/>
      <c r="M220" s="1"/>
      <c r="N220" s="1"/>
      <c r="O220" s="1"/>
      <c r="P220" s="1"/>
      <c r="Q220" s="1"/>
      <c r="R220" s="1"/>
      <c r="S220" s="1"/>
    </row>
    <row r="221" spans="1:21" ht="12.75">
      <c r="A221" s="200"/>
      <c r="B221" s="280"/>
      <c r="C221" s="280"/>
      <c r="D221" s="218"/>
      <c r="E221" s="197"/>
      <c r="F221" s="2"/>
      <c r="G221" s="2"/>
      <c r="H221" s="1"/>
      <c r="I221" s="1"/>
      <c r="J221" s="1"/>
      <c r="K221" s="1"/>
      <c r="L221" s="1"/>
      <c r="M221" s="1"/>
      <c r="N221" s="1"/>
      <c r="O221" s="1"/>
      <c r="P221" s="1"/>
      <c r="Q221" s="1"/>
      <c r="R221" s="1"/>
      <c r="S221" s="1"/>
    </row>
    <row r="222" spans="1:21" ht="12.75">
      <c r="A222" s="200" t="s">
        <v>663</v>
      </c>
      <c r="B222" s="392">
        <v>0</v>
      </c>
      <c r="C222" s="197"/>
      <c r="D222" s="197"/>
      <c r="E222" s="197"/>
      <c r="F222" s="197"/>
      <c r="G222" s="197"/>
      <c r="H222" s="1"/>
      <c r="I222" s="1"/>
      <c r="J222" s="1"/>
      <c r="K222" s="1"/>
      <c r="L222" s="1"/>
      <c r="M222" s="1"/>
      <c r="N222" s="1"/>
      <c r="O222" s="1"/>
      <c r="P222" s="1"/>
      <c r="Q222" s="1"/>
      <c r="R222" s="1"/>
      <c r="S222" s="1"/>
      <c r="T222" s="1"/>
      <c r="U222" s="1"/>
    </row>
    <row r="223" spans="1:21" ht="12.75">
      <c r="A223" s="197"/>
      <c r="B223" s="197"/>
      <c r="C223" s="197"/>
      <c r="D223" s="197"/>
      <c r="E223" s="197"/>
      <c r="F223" s="197"/>
      <c r="G223" s="197"/>
      <c r="H223" s="1"/>
      <c r="I223" s="1"/>
      <c r="J223" s="1"/>
      <c r="K223" s="1"/>
      <c r="L223" s="1"/>
      <c r="M223" s="1"/>
      <c r="N223" s="1"/>
      <c r="O223" s="1"/>
      <c r="P223" s="1"/>
      <c r="Q223" s="1"/>
      <c r="R223" s="1"/>
      <c r="S223" s="1"/>
      <c r="T223" s="1"/>
      <c r="U223" s="1"/>
    </row>
    <row r="224" spans="1:21" ht="12.75">
      <c r="A224" s="193" t="s">
        <v>556</v>
      </c>
      <c r="B224" s="369" t="s">
        <v>102</v>
      </c>
      <c r="C224" s="369" t="s">
        <v>103</v>
      </c>
      <c r="D224" s="369" t="s">
        <v>5311</v>
      </c>
      <c r="E224" s="369"/>
      <c r="F224" s="195" t="s">
        <v>652</v>
      </c>
      <c r="G224" s="208" t="s">
        <v>102</v>
      </c>
      <c r="H224" s="98" t="s">
        <v>103</v>
      </c>
      <c r="I224" s="102" t="s">
        <v>5311</v>
      </c>
      <c r="J224" s="1"/>
      <c r="K224" s="1"/>
      <c r="L224" s="1"/>
      <c r="M224" s="1"/>
      <c r="N224" s="1"/>
      <c r="O224" s="1"/>
      <c r="P224" s="1"/>
      <c r="Q224" s="1"/>
      <c r="R224" s="1"/>
      <c r="S224" s="1"/>
    </row>
    <row r="225" spans="1:19" ht="12.75">
      <c r="A225" s="197" t="s">
        <v>917</v>
      </c>
      <c r="B225" s="197" t="s">
        <v>168</v>
      </c>
      <c r="C225" s="197" t="s">
        <v>169</v>
      </c>
      <c r="D225" s="197" t="s">
        <v>168</v>
      </c>
      <c r="E225" s="197"/>
      <c r="F225" s="197" t="s">
        <v>918</v>
      </c>
      <c r="G225" s="2" t="s">
        <v>247</v>
      </c>
      <c r="H225" s="1" t="s">
        <v>247</v>
      </c>
      <c r="I225" s="1" t="s">
        <v>247</v>
      </c>
      <c r="J225" s="1"/>
      <c r="K225" s="1"/>
      <c r="L225" s="1"/>
      <c r="M225" s="1"/>
      <c r="N225" s="1"/>
      <c r="O225" s="1"/>
      <c r="P225" s="1"/>
      <c r="Q225" s="1"/>
      <c r="R225" s="1"/>
      <c r="S225" s="1"/>
    </row>
    <row r="226" spans="1:19" ht="12.75">
      <c r="A226" s="197" t="s">
        <v>919</v>
      </c>
      <c r="B226" s="197" t="s">
        <v>168</v>
      </c>
      <c r="C226" s="197" t="s">
        <v>169</v>
      </c>
      <c r="D226" s="197" t="s">
        <v>168</v>
      </c>
      <c r="E226" s="197"/>
      <c r="F226" s="2" t="s">
        <v>920</v>
      </c>
      <c r="G226" s="2" t="s">
        <v>247</v>
      </c>
      <c r="H226" s="1" t="s">
        <v>247</v>
      </c>
      <c r="I226" s="1" t="s">
        <v>247</v>
      </c>
      <c r="J226" s="1"/>
      <c r="K226" s="1"/>
      <c r="L226" s="1"/>
      <c r="M226" s="1"/>
      <c r="N226" s="1"/>
      <c r="O226" s="1"/>
      <c r="P226" s="1"/>
      <c r="Q226" s="1"/>
      <c r="R226" s="1"/>
      <c r="S226" s="1"/>
    </row>
    <row r="227" spans="1:19" ht="12.75">
      <c r="A227" s="197" t="s">
        <v>921</v>
      </c>
      <c r="B227" s="197" t="s">
        <v>168</v>
      </c>
      <c r="C227" s="197" t="s">
        <v>169</v>
      </c>
      <c r="D227" s="197" t="s">
        <v>168</v>
      </c>
      <c r="E227" s="197"/>
      <c r="F227" s="2" t="s">
        <v>922</v>
      </c>
      <c r="G227" s="2" t="s">
        <v>247</v>
      </c>
      <c r="H227" s="1" t="s">
        <v>247</v>
      </c>
      <c r="I227" s="1" t="s">
        <v>247</v>
      </c>
      <c r="J227" s="1"/>
      <c r="K227" s="1"/>
      <c r="L227" s="1"/>
      <c r="M227" s="1"/>
      <c r="N227" s="1"/>
      <c r="O227" s="1"/>
      <c r="P227" s="1"/>
      <c r="Q227" s="1"/>
      <c r="R227" s="1"/>
      <c r="S227" s="1"/>
    </row>
    <row r="228" spans="1:19" ht="12.75">
      <c r="A228" s="197" t="s">
        <v>923</v>
      </c>
      <c r="B228" s="197" t="s">
        <v>166</v>
      </c>
      <c r="C228" s="197" t="s">
        <v>169</v>
      </c>
      <c r="D228" s="197" t="s">
        <v>168</v>
      </c>
      <c r="E228" s="197"/>
      <c r="F228" s="2" t="s">
        <v>924</v>
      </c>
      <c r="G228" s="2" t="s">
        <v>247</v>
      </c>
      <c r="H228" s="1" t="s">
        <v>247</v>
      </c>
      <c r="I228" s="1" t="s">
        <v>247</v>
      </c>
      <c r="J228" s="1"/>
      <c r="K228" s="1"/>
      <c r="L228" s="1"/>
      <c r="M228" s="1"/>
      <c r="N228" s="1"/>
      <c r="O228" s="1"/>
      <c r="P228" s="1"/>
      <c r="Q228" s="1"/>
      <c r="R228" s="1"/>
      <c r="S228" s="1"/>
    </row>
    <row r="229" spans="1:19" ht="12.75">
      <c r="A229" s="197" t="s">
        <v>925</v>
      </c>
      <c r="B229" s="197" t="s">
        <v>168</v>
      </c>
      <c r="C229" s="197" t="s">
        <v>169</v>
      </c>
      <c r="D229" s="197" t="s">
        <v>168</v>
      </c>
      <c r="E229" s="197"/>
      <c r="F229" s="2" t="s">
        <v>926</v>
      </c>
      <c r="G229" s="2" t="s">
        <v>247</v>
      </c>
      <c r="H229" s="1" t="s">
        <v>247</v>
      </c>
      <c r="I229" s="1" t="s">
        <v>247</v>
      </c>
      <c r="J229" s="1"/>
      <c r="K229" s="1"/>
      <c r="L229" s="1"/>
      <c r="M229" s="1"/>
      <c r="N229" s="1"/>
      <c r="O229" s="1"/>
      <c r="P229" s="1"/>
      <c r="Q229" s="1"/>
      <c r="R229" s="1"/>
      <c r="S229" s="1"/>
    </row>
    <row r="230" spans="1:19" ht="12.75">
      <c r="A230" s="197" t="s">
        <v>927</v>
      </c>
      <c r="B230" s="197" t="s">
        <v>166</v>
      </c>
      <c r="C230" s="197" t="s">
        <v>169</v>
      </c>
      <c r="D230" s="197" t="s">
        <v>168</v>
      </c>
      <c r="E230" s="197"/>
      <c r="F230" s="2" t="s">
        <v>928</v>
      </c>
      <c r="G230" s="2" t="s">
        <v>308</v>
      </c>
      <c r="H230" s="1" t="s">
        <v>247</v>
      </c>
      <c r="I230" s="1" t="s">
        <v>247</v>
      </c>
      <c r="J230" s="1"/>
      <c r="K230" s="1"/>
      <c r="L230" s="1"/>
      <c r="M230" s="1"/>
      <c r="N230" s="1"/>
      <c r="O230" s="1"/>
      <c r="P230" s="1"/>
      <c r="Q230" s="1"/>
      <c r="R230" s="1"/>
      <c r="S230" s="1"/>
    </row>
    <row r="231" spans="1:19" ht="12.75">
      <c r="A231" s="197" t="s">
        <v>929</v>
      </c>
      <c r="B231" s="197" t="s">
        <v>168</v>
      </c>
      <c r="C231" s="197" t="s">
        <v>169</v>
      </c>
      <c r="D231" s="197" t="s">
        <v>168</v>
      </c>
      <c r="E231" s="197"/>
      <c r="F231" s="2" t="s">
        <v>930</v>
      </c>
      <c r="G231" s="2" t="s">
        <v>247</v>
      </c>
      <c r="H231" s="1" t="s">
        <v>247</v>
      </c>
      <c r="I231" s="1" t="s">
        <v>247</v>
      </c>
      <c r="J231" s="1"/>
      <c r="K231" s="1"/>
      <c r="L231" s="1"/>
      <c r="M231" s="1"/>
      <c r="N231" s="1"/>
      <c r="O231" s="1"/>
      <c r="P231" s="1"/>
      <c r="Q231" s="1"/>
      <c r="R231" s="1"/>
      <c r="S231" s="1"/>
    </row>
    <row r="232" spans="1:19" ht="12.75">
      <c r="A232" s="197" t="s">
        <v>931</v>
      </c>
      <c r="B232" s="197" t="s">
        <v>166</v>
      </c>
      <c r="C232" s="197" t="s">
        <v>169</v>
      </c>
      <c r="D232" s="197" t="s">
        <v>168</v>
      </c>
      <c r="E232" s="197"/>
      <c r="F232" s="2" t="s">
        <v>932</v>
      </c>
      <c r="G232" s="2" t="s">
        <v>247</v>
      </c>
      <c r="H232" s="1" t="s">
        <v>247</v>
      </c>
      <c r="I232" s="1" t="s">
        <v>247</v>
      </c>
      <c r="J232" s="1"/>
      <c r="K232" s="1"/>
      <c r="L232" s="1"/>
      <c r="M232" s="1"/>
      <c r="N232" s="1"/>
      <c r="O232" s="1"/>
      <c r="P232" s="1"/>
      <c r="Q232" s="1"/>
      <c r="R232" s="1"/>
      <c r="S232" s="1"/>
    </row>
    <row r="233" spans="1:19" ht="12.75">
      <c r="A233" s="197" t="s">
        <v>933</v>
      </c>
      <c r="B233" s="197" t="s">
        <v>168</v>
      </c>
      <c r="C233" s="197" t="s">
        <v>169</v>
      </c>
      <c r="D233" s="197" t="s">
        <v>168</v>
      </c>
      <c r="E233" s="197"/>
      <c r="F233" s="2" t="s">
        <v>934</v>
      </c>
      <c r="G233" s="2" t="s">
        <v>247</v>
      </c>
      <c r="H233" s="1" t="s">
        <v>247</v>
      </c>
      <c r="I233" s="1" t="s">
        <v>247</v>
      </c>
      <c r="J233" s="1"/>
      <c r="K233" s="1"/>
      <c r="L233" s="1"/>
      <c r="M233" s="1"/>
      <c r="N233" s="1"/>
      <c r="O233" s="1"/>
      <c r="P233" s="1"/>
      <c r="Q233" s="1"/>
      <c r="R233" s="1"/>
      <c r="S233" s="1"/>
    </row>
    <row r="234" spans="1:19" ht="12.75">
      <c r="A234" s="197" t="s">
        <v>935</v>
      </c>
      <c r="B234" s="197" t="s">
        <v>168</v>
      </c>
      <c r="C234" s="197" t="s">
        <v>169</v>
      </c>
      <c r="D234" s="197" t="s">
        <v>168</v>
      </c>
      <c r="E234" s="197"/>
      <c r="F234" s="2" t="s">
        <v>936</v>
      </c>
      <c r="G234" s="2" t="s">
        <v>247</v>
      </c>
      <c r="H234" s="1" t="s">
        <v>247</v>
      </c>
      <c r="I234" s="1" t="s">
        <v>247</v>
      </c>
      <c r="J234" s="1"/>
      <c r="K234" s="1"/>
      <c r="L234" s="1"/>
      <c r="M234" s="1"/>
      <c r="N234" s="1"/>
      <c r="O234" s="1"/>
      <c r="P234" s="1"/>
      <c r="Q234" s="1"/>
      <c r="R234" s="1"/>
      <c r="S234" s="1"/>
    </row>
    <row r="235" spans="1:19" ht="12.75">
      <c r="A235" s="197" t="s">
        <v>937</v>
      </c>
      <c r="B235" s="197" t="s">
        <v>168</v>
      </c>
      <c r="C235" s="197" t="s">
        <v>169</v>
      </c>
      <c r="D235" s="197" t="s">
        <v>168</v>
      </c>
      <c r="E235" s="197"/>
      <c r="F235" s="2" t="s">
        <v>938</v>
      </c>
      <c r="G235" s="2" t="s">
        <v>247</v>
      </c>
      <c r="H235" s="1" t="s">
        <v>247</v>
      </c>
      <c r="I235" s="1" t="s">
        <v>247</v>
      </c>
      <c r="J235" s="1"/>
      <c r="K235" s="1"/>
      <c r="L235" s="1"/>
      <c r="M235" s="1"/>
      <c r="N235" s="1"/>
      <c r="O235" s="1"/>
      <c r="P235" s="1"/>
      <c r="Q235" s="1"/>
      <c r="R235" s="1"/>
      <c r="S235" s="1"/>
    </row>
    <row r="236" spans="1:19" ht="12.75">
      <c r="A236" s="197" t="s">
        <v>939</v>
      </c>
      <c r="B236" s="197" t="s">
        <v>168</v>
      </c>
      <c r="C236" s="197" t="s">
        <v>169</v>
      </c>
      <c r="D236" s="197" t="s">
        <v>168</v>
      </c>
      <c r="E236" s="197"/>
      <c r="F236" s="2" t="s">
        <v>940</v>
      </c>
      <c r="G236" s="2" t="s">
        <v>247</v>
      </c>
      <c r="H236" s="1" t="s">
        <v>247</v>
      </c>
      <c r="I236" s="1" t="s">
        <v>247</v>
      </c>
      <c r="J236" s="1"/>
      <c r="K236" s="1"/>
      <c r="L236" s="1"/>
      <c r="M236" s="1"/>
      <c r="N236" s="1"/>
      <c r="O236" s="1"/>
      <c r="P236" s="1"/>
      <c r="Q236" s="1"/>
      <c r="R236" s="1"/>
      <c r="S236" s="1"/>
    </row>
    <row r="237" spans="1:19" ht="12.75">
      <c r="A237" s="197" t="s">
        <v>941</v>
      </c>
      <c r="B237" s="197" t="s">
        <v>720</v>
      </c>
      <c r="C237" s="197" t="s">
        <v>4076</v>
      </c>
      <c r="D237" s="197" t="s">
        <v>5345</v>
      </c>
      <c r="E237" s="197"/>
      <c r="F237" s="197" t="s">
        <v>942</v>
      </c>
      <c r="G237" s="2"/>
      <c r="H237" s="1"/>
      <c r="I237" s="1"/>
      <c r="J237" s="1"/>
      <c r="K237" s="1"/>
      <c r="L237" s="1"/>
      <c r="M237" s="1"/>
      <c r="N237" s="1"/>
      <c r="O237" s="1"/>
      <c r="P237" s="1"/>
      <c r="Q237" s="1"/>
      <c r="R237" s="1"/>
      <c r="S237" s="1"/>
    </row>
    <row r="238" spans="1:19" ht="12.75">
      <c r="A238" s="197" t="s">
        <v>943</v>
      </c>
      <c r="B238" s="197" t="s">
        <v>720</v>
      </c>
      <c r="C238" s="197" t="s">
        <v>4076</v>
      </c>
      <c r="D238" s="197" t="s">
        <v>720</v>
      </c>
      <c r="E238" s="197"/>
      <c r="F238" s="2" t="s">
        <v>944</v>
      </c>
      <c r="G238" s="2"/>
      <c r="H238" s="1"/>
      <c r="I238" s="1"/>
      <c r="J238" s="1"/>
      <c r="K238" s="1"/>
      <c r="L238" s="1"/>
      <c r="M238" s="1"/>
      <c r="N238" s="1"/>
      <c r="O238" s="1"/>
      <c r="P238" s="1"/>
      <c r="Q238" s="1"/>
      <c r="R238" s="1"/>
      <c r="S238" s="1"/>
    </row>
    <row r="239" spans="1:19" ht="12.75">
      <c r="A239" s="197" t="s">
        <v>945</v>
      </c>
      <c r="B239" s="197" t="s">
        <v>720</v>
      </c>
      <c r="C239" s="197" t="s">
        <v>4076</v>
      </c>
      <c r="D239" s="197" t="s">
        <v>720</v>
      </c>
      <c r="E239" s="197"/>
      <c r="F239" s="2" t="s">
        <v>946</v>
      </c>
      <c r="G239" s="2"/>
      <c r="H239" s="1"/>
      <c r="I239" s="1"/>
      <c r="J239" s="1"/>
      <c r="K239" s="1"/>
      <c r="L239" s="1"/>
      <c r="M239" s="1"/>
      <c r="N239" s="1"/>
      <c r="O239" s="1"/>
      <c r="P239" s="1"/>
      <c r="Q239" s="1"/>
      <c r="R239" s="1"/>
      <c r="S239" s="1"/>
    </row>
    <row r="240" spans="1:19" ht="12.75">
      <c r="A240" s="197" t="s">
        <v>947</v>
      </c>
      <c r="B240" s="197" t="s">
        <v>5346</v>
      </c>
      <c r="C240" s="197" t="s">
        <v>4076</v>
      </c>
      <c r="D240" s="197" t="s">
        <v>5347</v>
      </c>
      <c r="E240" s="197"/>
      <c r="F240" s="2" t="s">
        <v>948</v>
      </c>
      <c r="G240" s="2"/>
      <c r="H240" s="1"/>
      <c r="I240" s="1"/>
      <c r="J240" s="1"/>
      <c r="K240" s="1"/>
      <c r="L240" s="1"/>
      <c r="M240" s="1"/>
      <c r="N240" s="1"/>
      <c r="O240" s="1"/>
      <c r="P240" s="1"/>
      <c r="Q240" s="1"/>
      <c r="R240" s="1"/>
      <c r="S240" s="1"/>
    </row>
    <row r="241" spans="1:19" ht="12.75">
      <c r="A241" s="197" t="s">
        <v>949</v>
      </c>
      <c r="B241" s="197" t="s">
        <v>720</v>
      </c>
      <c r="C241" s="197" t="s">
        <v>4076</v>
      </c>
      <c r="D241" s="197" t="s">
        <v>5348</v>
      </c>
      <c r="E241" s="197"/>
      <c r="F241" s="2" t="s">
        <v>951</v>
      </c>
      <c r="G241" s="2"/>
      <c r="H241" s="2"/>
      <c r="I241" s="1"/>
      <c r="J241" s="1"/>
      <c r="K241" s="1"/>
      <c r="L241" s="1"/>
      <c r="M241" s="1"/>
      <c r="N241" s="1"/>
      <c r="O241" s="1"/>
      <c r="P241" s="1"/>
      <c r="Q241" s="1"/>
      <c r="R241" s="1"/>
      <c r="S241" s="1"/>
    </row>
    <row r="242" spans="1:19" ht="12.75">
      <c r="A242" s="197" t="s">
        <v>952</v>
      </c>
      <c r="B242" s="197" t="s">
        <v>5349</v>
      </c>
      <c r="C242" s="197" t="s">
        <v>4076</v>
      </c>
      <c r="D242" s="197" t="s">
        <v>5350</v>
      </c>
      <c r="E242" s="197"/>
      <c r="F242" s="2" t="s">
        <v>953</v>
      </c>
      <c r="G242" s="2" t="s">
        <v>5351</v>
      </c>
      <c r="H242" s="1"/>
      <c r="I242" s="1"/>
      <c r="J242" s="1"/>
      <c r="K242" s="1"/>
      <c r="L242" s="1"/>
      <c r="M242" s="1"/>
      <c r="N242" s="1"/>
      <c r="O242" s="1"/>
      <c r="P242" s="1"/>
      <c r="Q242" s="1"/>
      <c r="R242" s="1"/>
      <c r="S242" s="1"/>
    </row>
    <row r="243" spans="1:19" ht="12.75">
      <c r="A243" s="197" t="s">
        <v>954</v>
      </c>
      <c r="B243" s="197" t="s">
        <v>720</v>
      </c>
      <c r="C243" s="197" t="s">
        <v>4076</v>
      </c>
      <c r="D243" s="197" t="s">
        <v>720</v>
      </c>
      <c r="E243" s="197"/>
      <c r="F243" s="2" t="s">
        <v>955</v>
      </c>
      <c r="G243" s="2"/>
      <c r="H243" s="1"/>
      <c r="I243" s="1"/>
      <c r="J243" s="1"/>
      <c r="K243" s="1"/>
      <c r="L243" s="1"/>
      <c r="M243" s="1"/>
      <c r="N243" s="1"/>
      <c r="O243" s="1"/>
      <c r="P243" s="1"/>
      <c r="Q243" s="1"/>
      <c r="R243" s="1"/>
      <c r="S243" s="1"/>
    </row>
    <row r="244" spans="1:19" ht="12.75">
      <c r="A244" s="197" t="s">
        <v>956</v>
      </c>
      <c r="B244" s="197" t="s">
        <v>720</v>
      </c>
      <c r="C244" s="197" t="s">
        <v>4076</v>
      </c>
      <c r="D244" s="197" t="s">
        <v>720</v>
      </c>
      <c r="E244" s="197"/>
      <c r="F244" s="2" t="s">
        <v>957</v>
      </c>
      <c r="G244" s="2"/>
      <c r="H244" s="1"/>
      <c r="I244" s="1"/>
      <c r="J244" s="1"/>
      <c r="K244" s="1"/>
      <c r="L244" s="1"/>
      <c r="M244" s="1"/>
      <c r="N244" s="1"/>
      <c r="O244" s="1"/>
      <c r="P244" s="1"/>
      <c r="Q244" s="1"/>
      <c r="R244" s="1"/>
      <c r="S244" s="1"/>
    </row>
    <row r="245" spans="1:19" ht="12.75">
      <c r="A245" s="197" t="s">
        <v>958</v>
      </c>
      <c r="B245" s="197" t="s">
        <v>720</v>
      </c>
      <c r="C245" s="197" t="s">
        <v>4076</v>
      </c>
      <c r="D245" s="197" t="s">
        <v>720</v>
      </c>
      <c r="E245" s="197"/>
      <c r="F245" s="2" t="s">
        <v>959</v>
      </c>
      <c r="G245" s="2"/>
      <c r="H245" s="1"/>
      <c r="I245" s="1"/>
      <c r="J245" s="1"/>
      <c r="K245" s="1"/>
      <c r="L245" s="1"/>
      <c r="M245" s="1"/>
      <c r="N245" s="1"/>
      <c r="O245" s="1"/>
      <c r="P245" s="1"/>
      <c r="Q245" s="1"/>
      <c r="R245" s="1"/>
      <c r="S245" s="1"/>
    </row>
    <row r="246" spans="1:19" ht="12.75">
      <c r="A246" s="197" t="s">
        <v>960</v>
      </c>
      <c r="B246" s="197" t="s">
        <v>720</v>
      </c>
      <c r="C246" s="197" t="s">
        <v>4076</v>
      </c>
      <c r="D246" s="197" t="s">
        <v>720</v>
      </c>
      <c r="E246" s="197"/>
      <c r="F246" s="2" t="s">
        <v>961</v>
      </c>
      <c r="G246" s="2"/>
      <c r="H246" s="1"/>
      <c r="I246" s="1"/>
      <c r="J246" s="1"/>
      <c r="K246" s="1"/>
      <c r="L246" s="1"/>
      <c r="M246" s="1"/>
      <c r="N246" s="1"/>
      <c r="O246" s="1"/>
      <c r="P246" s="1"/>
      <c r="Q246" s="1"/>
      <c r="R246" s="1"/>
      <c r="S246" s="1"/>
    </row>
    <row r="247" spans="1:19" ht="12.75">
      <c r="A247" s="197" t="s">
        <v>962</v>
      </c>
      <c r="B247" s="197" t="s">
        <v>720</v>
      </c>
      <c r="C247" s="197" t="s">
        <v>4076</v>
      </c>
      <c r="D247" s="197" t="s">
        <v>720</v>
      </c>
      <c r="E247" s="197"/>
      <c r="F247" s="2" t="s">
        <v>963</v>
      </c>
      <c r="G247" s="2"/>
      <c r="H247" s="1"/>
      <c r="I247" s="1"/>
      <c r="J247" s="1"/>
      <c r="K247" s="1"/>
      <c r="L247" s="1"/>
      <c r="M247" s="1"/>
      <c r="N247" s="1"/>
      <c r="O247" s="1"/>
      <c r="P247" s="1"/>
      <c r="Q247" s="1"/>
      <c r="R247" s="1"/>
      <c r="S247" s="1"/>
    </row>
    <row r="248" spans="1:19" ht="12.75">
      <c r="A248" s="197" t="s">
        <v>964</v>
      </c>
      <c r="B248" s="197" t="s">
        <v>720</v>
      </c>
      <c r="C248" s="197" t="s">
        <v>4076</v>
      </c>
      <c r="D248" s="197" t="s">
        <v>720</v>
      </c>
      <c r="E248" s="197"/>
      <c r="F248" s="2" t="s">
        <v>965</v>
      </c>
      <c r="G248" s="2"/>
      <c r="H248" s="1"/>
      <c r="I248" s="1"/>
      <c r="J248" s="1"/>
      <c r="K248" s="1"/>
      <c r="L248" s="1"/>
      <c r="M248" s="1"/>
      <c r="N248" s="1"/>
      <c r="O248" s="1"/>
      <c r="P248" s="1"/>
      <c r="Q248" s="1"/>
      <c r="R248" s="1"/>
      <c r="S248" s="1"/>
    </row>
    <row r="249" spans="1:19" ht="12.75">
      <c r="A249" s="197" t="s">
        <v>658</v>
      </c>
      <c r="B249" s="393">
        <v>42802</v>
      </c>
      <c r="C249" s="197"/>
      <c r="D249" s="197">
        <v>2</v>
      </c>
      <c r="E249" s="197"/>
      <c r="F249" s="2"/>
      <c r="G249" s="2"/>
      <c r="H249" s="1"/>
      <c r="I249" s="1"/>
      <c r="J249" s="1"/>
      <c r="K249" s="1"/>
      <c r="L249" s="1"/>
      <c r="M249" s="1"/>
      <c r="N249" s="1"/>
      <c r="O249" s="1"/>
      <c r="P249" s="1"/>
      <c r="Q249" s="1"/>
      <c r="R249" s="1"/>
      <c r="S249" s="1"/>
    </row>
    <row r="250" spans="1:19" ht="12.75">
      <c r="A250" s="197"/>
      <c r="B250" s="197"/>
      <c r="C250" s="197"/>
      <c r="D250" s="197"/>
      <c r="E250" s="197"/>
      <c r="F250" s="2"/>
      <c r="G250" s="2"/>
      <c r="H250" s="1"/>
      <c r="I250" s="1"/>
      <c r="J250" s="1"/>
      <c r="K250" s="1"/>
      <c r="L250" s="1"/>
      <c r="M250" s="1"/>
      <c r="N250" s="1"/>
      <c r="O250" s="1"/>
      <c r="P250" s="1"/>
      <c r="Q250" s="1"/>
      <c r="R250" s="1"/>
      <c r="S250" s="1"/>
    </row>
    <row r="251" spans="1:19" ht="12.75">
      <c r="A251" s="197"/>
      <c r="B251" s="218"/>
      <c r="C251" s="218"/>
      <c r="D251" s="218"/>
      <c r="E251" s="197"/>
      <c r="F251" s="2"/>
      <c r="G251" s="2"/>
      <c r="H251" s="1"/>
      <c r="I251" s="1"/>
      <c r="J251" s="1"/>
      <c r="K251" s="1"/>
      <c r="L251" s="1"/>
      <c r="M251" s="1"/>
      <c r="N251" s="1"/>
      <c r="O251" s="1"/>
      <c r="P251" s="1"/>
      <c r="Q251" s="1"/>
      <c r="R251" s="1"/>
      <c r="S251" s="1"/>
    </row>
    <row r="252" spans="1:19" ht="12.75">
      <c r="A252" s="197" t="s">
        <v>966</v>
      </c>
      <c r="B252" s="199">
        <v>0</v>
      </c>
      <c r="C252" s="199" t="s">
        <v>633</v>
      </c>
      <c r="D252" s="199">
        <v>0</v>
      </c>
      <c r="E252" s="197"/>
      <c r="F252" s="2"/>
      <c r="G252" s="2"/>
      <c r="H252" s="1"/>
      <c r="I252" s="1"/>
      <c r="J252" s="1"/>
      <c r="K252" s="1"/>
      <c r="L252" s="1"/>
      <c r="M252" s="1"/>
      <c r="N252" s="1"/>
      <c r="O252" s="1"/>
      <c r="P252" s="1"/>
      <c r="Q252" s="1"/>
      <c r="R252" s="1"/>
      <c r="S252" s="1"/>
    </row>
    <row r="253" spans="1:19" ht="12.75">
      <c r="A253" s="197" t="s">
        <v>967</v>
      </c>
      <c r="B253" s="199">
        <v>0</v>
      </c>
      <c r="C253" s="199" t="s">
        <v>633</v>
      </c>
      <c r="D253" s="199">
        <v>0</v>
      </c>
      <c r="E253" s="197"/>
      <c r="F253" s="2"/>
      <c r="G253" s="2"/>
      <c r="H253" s="1"/>
      <c r="I253" s="1"/>
      <c r="J253" s="1"/>
      <c r="K253" s="1"/>
      <c r="L253" s="1"/>
      <c r="M253" s="1"/>
      <c r="N253" s="1"/>
      <c r="O253" s="1"/>
      <c r="P253" s="1"/>
      <c r="Q253" s="1"/>
      <c r="R253" s="1"/>
      <c r="S253" s="1"/>
    </row>
    <row r="254" spans="1:19" ht="12.75">
      <c r="A254" s="197" t="s">
        <v>968</v>
      </c>
      <c r="B254" s="199">
        <v>0</v>
      </c>
      <c r="C254" s="199" t="s">
        <v>633</v>
      </c>
      <c r="D254" s="199">
        <v>0</v>
      </c>
      <c r="E254" s="197"/>
      <c r="F254" s="2"/>
      <c r="G254" s="2"/>
      <c r="H254" s="1"/>
      <c r="I254" s="1"/>
      <c r="J254" s="1"/>
      <c r="K254" s="1"/>
      <c r="L254" s="1"/>
      <c r="M254" s="1"/>
      <c r="N254" s="1"/>
      <c r="O254" s="1"/>
      <c r="P254" s="1"/>
      <c r="Q254" s="1"/>
      <c r="R254" s="1"/>
      <c r="S254" s="1"/>
    </row>
    <row r="255" spans="1:19" ht="12.75">
      <c r="A255" s="197" t="s">
        <v>969</v>
      </c>
      <c r="B255" s="199">
        <v>50</v>
      </c>
      <c r="C255" s="199" t="s">
        <v>633</v>
      </c>
      <c r="D255" s="199">
        <v>0</v>
      </c>
      <c r="E255" s="197"/>
      <c r="F255" s="2"/>
      <c r="G255" s="2"/>
      <c r="H255" s="1"/>
      <c r="I255" s="1"/>
      <c r="J255" s="1"/>
      <c r="K255" s="1"/>
      <c r="L255" s="1"/>
      <c r="M255" s="1"/>
      <c r="N255" s="1"/>
      <c r="O255" s="1"/>
      <c r="P255" s="1"/>
      <c r="Q255" s="1"/>
      <c r="R255" s="1"/>
      <c r="S255" s="1"/>
    </row>
    <row r="256" spans="1:19" ht="12.75">
      <c r="A256" s="197" t="s">
        <v>970</v>
      </c>
      <c r="B256" s="199">
        <v>0</v>
      </c>
      <c r="C256" s="199" t="s">
        <v>633</v>
      </c>
      <c r="D256" s="199">
        <v>0</v>
      </c>
      <c r="E256" s="197"/>
      <c r="F256" s="2"/>
      <c r="G256" s="2"/>
      <c r="H256" s="1"/>
      <c r="I256" s="1"/>
      <c r="J256" s="1"/>
      <c r="K256" s="1"/>
      <c r="L256" s="1"/>
      <c r="M256" s="1"/>
      <c r="N256" s="1"/>
      <c r="O256" s="1"/>
      <c r="P256" s="1"/>
      <c r="Q256" s="1"/>
      <c r="R256" s="1"/>
      <c r="S256" s="1"/>
    </row>
    <row r="257" spans="1:21" ht="12.75">
      <c r="A257" s="197" t="s">
        <v>971</v>
      </c>
      <c r="B257" s="199">
        <v>50</v>
      </c>
      <c r="C257" s="199" t="s">
        <v>633</v>
      </c>
      <c r="D257" s="199">
        <v>0</v>
      </c>
      <c r="E257" s="197"/>
      <c r="F257" s="2"/>
      <c r="G257" s="2"/>
      <c r="H257" s="1"/>
      <c r="I257" s="1"/>
      <c r="J257" s="1"/>
      <c r="K257" s="1"/>
      <c r="L257" s="1"/>
      <c r="M257" s="1"/>
      <c r="N257" s="1"/>
      <c r="O257" s="1"/>
      <c r="P257" s="1"/>
      <c r="Q257" s="1"/>
      <c r="R257" s="1"/>
      <c r="S257" s="1"/>
    </row>
    <row r="258" spans="1:21" ht="12.75">
      <c r="A258" s="197" t="s">
        <v>972</v>
      </c>
      <c r="B258" s="199">
        <v>0</v>
      </c>
      <c r="C258" s="199" t="s">
        <v>633</v>
      </c>
      <c r="D258" s="199">
        <v>0</v>
      </c>
      <c r="E258" s="197"/>
      <c r="F258" s="2"/>
      <c r="G258" s="2"/>
      <c r="H258" s="1"/>
      <c r="I258" s="1"/>
      <c r="J258" s="1"/>
      <c r="K258" s="1"/>
      <c r="L258" s="1"/>
      <c r="M258" s="1"/>
      <c r="N258" s="1"/>
      <c r="O258" s="1"/>
      <c r="P258" s="1"/>
      <c r="Q258" s="1"/>
      <c r="R258" s="1"/>
      <c r="S258" s="1"/>
    </row>
    <row r="259" spans="1:21" ht="12.75">
      <c r="A259" s="197" t="s">
        <v>973</v>
      </c>
      <c r="B259" s="199">
        <v>50</v>
      </c>
      <c r="C259" s="199" t="s">
        <v>633</v>
      </c>
      <c r="D259" s="199">
        <v>0</v>
      </c>
      <c r="E259" s="197"/>
      <c r="F259" s="2"/>
      <c r="G259" s="2"/>
      <c r="H259" s="1"/>
      <c r="I259" s="1"/>
      <c r="J259" s="1"/>
      <c r="K259" s="1"/>
      <c r="L259" s="1"/>
      <c r="M259" s="1"/>
      <c r="N259" s="1"/>
      <c r="O259" s="1"/>
      <c r="P259" s="1"/>
      <c r="Q259" s="1"/>
      <c r="R259" s="1"/>
      <c r="S259" s="1"/>
    </row>
    <row r="260" spans="1:21" ht="12.75">
      <c r="A260" s="197" t="s">
        <v>974</v>
      </c>
      <c r="B260" s="199">
        <v>0</v>
      </c>
      <c r="C260" s="199" t="s">
        <v>633</v>
      </c>
      <c r="D260" s="199">
        <v>0</v>
      </c>
      <c r="E260" s="197"/>
      <c r="F260" s="2"/>
      <c r="G260" s="2"/>
      <c r="H260" s="1"/>
      <c r="I260" s="1"/>
      <c r="J260" s="1"/>
      <c r="K260" s="1"/>
      <c r="L260" s="1"/>
      <c r="M260" s="1"/>
      <c r="N260" s="1"/>
      <c r="O260" s="1"/>
      <c r="P260" s="1"/>
      <c r="Q260" s="1"/>
      <c r="R260" s="1"/>
      <c r="S260" s="1"/>
    </row>
    <row r="261" spans="1:21" ht="12.75">
      <c r="A261" s="197" t="s">
        <v>975</v>
      </c>
      <c r="B261" s="199">
        <v>0</v>
      </c>
      <c r="C261" s="199" t="s">
        <v>633</v>
      </c>
      <c r="D261" s="199">
        <v>0</v>
      </c>
      <c r="E261" s="197"/>
      <c r="F261" s="2"/>
      <c r="G261" s="2"/>
      <c r="H261" s="1"/>
      <c r="I261" s="1"/>
      <c r="J261" s="1"/>
      <c r="K261" s="1"/>
      <c r="L261" s="1"/>
      <c r="M261" s="1"/>
      <c r="N261" s="1"/>
      <c r="O261" s="1"/>
      <c r="P261" s="1"/>
      <c r="Q261" s="1"/>
      <c r="R261" s="1"/>
      <c r="S261" s="1"/>
    </row>
    <row r="262" spans="1:21" ht="12.75">
      <c r="A262" s="197" t="s">
        <v>976</v>
      </c>
      <c r="B262" s="199">
        <v>0</v>
      </c>
      <c r="C262" s="199" t="s">
        <v>633</v>
      </c>
      <c r="D262" s="199">
        <v>0</v>
      </c>
      <c r="E262" s="197"/>
      <c r="F262" s="2"/>
      <c r="G262" s="2"/>
      <c r="H262" s="1"/>
      <c r="I262" s="1"/>
      <c r="J262" s="1"/>
      <c r="K262" s="1"/>
      <c r="L262" s="1"/>
      <c r="M262" s="1"/>
      <c r="N262" s="1"/>
      <c r="O262" s="1"/>
      <c r="P262" s="1"/>
      <c r="Q262" s="1"/>
      <c r="R262" s="1"/>
      <c r="S262" s="1"/>
    </row>
    <row r="263" spans="1:21" ht="12.75">
      <c r="A263" s="197" t="s">
        <v>977</v>
      </c>
      <c r="B263" s="199">
        <v>0</v>
      </c>
      <c r="C263" s="199" t="s">
        <v>633</v>
      </c>
      <c r="D263" s="199">
        <v>0</v>
      </c>
      <c r="E263" s="197"/>
      <c r="F263" s="2"/>
      <c r="G263" s="2"/>
      <c r="H263" s="1"/>
      <c r="I263" s="1"/>
      <c r="J263" s="1"/>
      <c r="K263" s="1"/>
      <c r="L263" s="1"/>
      <c r="M263" s="1"/>
      <c r="N263" s="1"/>
      <c r="O263" s="1"/>
      <c r="P263" s="1"/>
      <c r="Q263" s="1"/>
      <c r="R263" s="1"/>
      <c r="S263" s="1"/>
    </row>
    <row r="264" spans="1:21" ht="12.75">
      <c r="A264" s="197"/>
      <c r="B264" s="218"/>
      <c r="C264" s="218"/>
      <c r="D264" s="218"/>
      <c r="E264" s="197"/>
      <c r="F264" s="2"/>
      <c r="G264" s="2"/>
      <c r="H264" s="1"/>
      <c r="I264" s="1"/>
      <c r="J264" s="1"/>
      <c r="K264" s="1"/>
      <c r="L264" s="1"/>
      <c r="M264" s="1"/>
      <c r="N264" s="1"/>
      <c r="O264" s="1"/>
      <c r="P264" s="1"/>
      <c r="Q264" s="1"/>
      <c r="R264" s="1"/>
      <c r="S264" s="1"/>
    </row>
    <row r="265" spans="1:21" ht="12.75">
      <c r="A265" s="200" t="s">
        <v>661</v>
      </c>
      <c r="B265" s="211">
        <v>12.5</v>
      </c>
      <c r="C265" s="211" t="s">
        <v>169</v>
      </c>
      <c r="D265" s="211">
        <v>0</v>
      </c>
      <c r="E265" s="197"/>
      <c r="F265" s="2"/>
      <c r="G265" s="2"/>
      <c r="H265" s="1"/>
      <c r="I265" s="1"/>
      <c r="J265" s="1"/>
      <c r="K265" s="1"/>
      <c r="L265" s="1"/>
      <c r="M265" s="1"/>
      <c r="N265" s="1"/>
      <c r="O265" s="1"/>
      <c r="P265" s="1"/>
      <c r="Q265" s="1"/>
      <c r="R265" s="1"/>
      <c r="S265" s="1"/>
    </row>
    <row r="266" spans="1:21" ht="12.75">
      <c r="A266" s="200"/>
      <c r="B266" s="187"/>
      <c r="C266" s="187"/>
      <c r="D266" s="197"/>
      <c r="E266" s="197"/>
      <c r="F266" s="2"/>
      <c r="G266" s="2"/>
      <c r="H266" s="1"/>
      <c r="I266" s="1"/>
      <c r="J266" s="1"/>
      <c r="K266" s="1"/>
      <c r="L266" s="1"/>
      <c r="M266" s="1"/>
      <c r="N266" s="1"/>
      <c r="O266" s="1"/>
      <c r="P266" s="1"/>
      <c r="Q266" s="1"/>
      <c r="R266" s="1"/>
      <c r="S266" s="1"/>
    </row>
    <row r="267" spans="1:21" ht="12.75">
      <c r="A267" s="200" t="s">
        <v>663</v>
      </c>
      <c r="B267" s="392">
        <v>6.25</v>
      </c>
      <c r="C267" s="197"/>
      <c r="D267" s="197"/>
      <c r="E267" s="197"/>
      <c r="F267" s="197"/>
      <c r="G267" s="197"/>
      <c r="H267" s="1"/>
      <c r="I267" s="1"/>
      <c r="J267" s="1"/>
      <c r="K267" s="1"/>
      <c r="L267" s="1"/>
      <c r="M267" s="1"/>
      <c r="N267" s="1"/>
      <c r="O267" s="1"/>
      <c r="P267" s="1"/>
      <c r="Q267" s="1"/>
      <c r="R267" s="1"/>
      <c r="S267" s="1"/>
      <c r="T267" s="1"/>
      <c r="U267" s="1"/>
    </row>
    <row r="268" spans="1:21" ht="12.75">
      <c r="A268" s="197"/>
      <c r="B268" s="197"/>
      <c r="C268" s="197"/>
      <c r="D268" s="394"/>
      <c r="E268" s="197"/>
      <c r="F268" s="197"/>
      <c r="G268" s="197"/>
      <c r="H268" s="1"/>
      <c r="I268" s="1"/>
      <c r="J268" s="1"/>
      <c r="K268" s="1"/>
      <c r="L268" s="1"/>
      <c r="M268" s="1"/>
      <c r="N268" s="1"/>
      <c r="O268" s="1"/>
      <c r="P268" s="1"/>
      <c r="Q268" s="1"/>
      <c r="R268" s="1"/>
      <c r="S268" s="1"/>
      <c r="T268" s="1"/>
      <c r="U268" s="1"/>
    </row>
    <row r="269" spans="1:21" ht="12.75">
      <c r="A269" s="193" t="s">
        <v>559</v>
      </c>
      <c r="B269" s="369" t="s">
        <v>102</v>
      </c>
      <c r="C269" s="369" t="s">
        <v>103</v>
      </c>
      <c r="D269" s="369" t="s">
        <v>5311</v>
      </c>
      <c r="E269" s="369"/>
      <c r="F269" s="195" t="s">
        <v>652</v>
      </c>
      <c r="G269" s="208" t="s">
        <v>102</v>
      </c>
      <c r="H269" s="98" t="s">
        <v>103</v>
      </c>
      <c r="I269" s="102" t="s">
        <v>5311</v>
      </c>
      <c r="J269" s="1"/>
      <c r="K269" s="1"/>
      <c r="L269" s="1"/>
      <c r="M269" s="1"/>
      <c r="N269" s="1"/>
      <c r="O269" s="1"/>
      <c r="P269" s="1"/>
      <c r="Q269" s="1"/>
      <c r="R269" s="1"/>
      <c r="S269" s="1"/>
    </row>
    <row r="270" spans="1:21" ht="17.25" customHeight="1">
      <c r="A270" s="197" t="s">
        <v>978</v>
      </c>
      <c r="B270" s="197" t="s">
        <v>168</v>
      </c>
      <c r="C270" s="197" t="s">
        <v>169</v>
      </c>
      <c r="D270" s="197" t="s">
        <v>168</v>
      </c>
      <c r="E270" s="197"/>
      <c r="F270" s="197" t="s">
        <v>979</v>
      </c>
      <c r="G270" s="2" t="s">
        <v>247</v>
      </c>
      <c r="H270" s="1" t="s">
        <v>247</v>
      </c>
      <c r="I270" s="1" t="s">
        <v>247</v>
      </c>
      <c r="J270" s="1"/>
      <c r="K270" s="1"/>
      <c r="L270" s="1"/>
      <c r="M270" s="1"/>
      <c r="N270" s="1"/>
      <c r="O270" s="1"/>
      <c r="P270" s="1"/>
      <c r="Q270" s="1"/>
      <c r="R270" s="1"/>
      <c r="S270" s="1"/>
    </row>
    <row r="271" spans="1:21" ht="12.75">
      <c r="A271" s="197" t="s">
        <v>980</v>
      </c>
      <c r="B271" s="197" t="s">
        <v>168</v>
      </c>
      <c r="C271" s="197" t="s">
        <v>169</v>
      </c>
      <c r="D271" s="197" t="s">
        <v>168</v>
      </c>
      <c r="E271" s="197"/>
      <c r="F271" s="2" t="s">
        <v>981</v>
      </c>
      <c r="G271" s="2" t="s">
        <v>247</v>
      </c>
      <c r="H271" s="1" t="s">
        <v>247</v>
      </c>
      <c r="I271" s="1" t="s">
        <v>247</v>
      </c>
      <c r="J271" s="1"/>
      <c r="K271" s="1"/>
      <c r="L271" s="1"/>
      <c r="M271" s="1"/>
      <c r="N271" s="1"/>
      <c r="O271" s="1"/>
      <c r="P271" s="1"/>
      <c r="Q271" s="1"/>
      <c r="R271" s="1"/>
      <c r="S271" s="1"/>
    </row>
    <row r="272" spans="1:21" ht="12.75">
      <c r="A272" s="197" t="s">
        <v>982</v>
      </c>
      <c r="B272" s="197" t="s">
        <v>168</v>
      </c>
      <c r="C272" s="197" t="s">
        <v>169</v>
      </c>
      <c r="D272" s="197" t="s">
        <v>169</v>
      </c>
      <c r="E272" s="197"/>
      <c r="F272" s="2" t="s">
        <v>983</v>
      </c>
      <c r="G272" s="2" t="s">
        <v>247</v>
      </c>
      <c r="H272" s="1" t="s">
        <v>247</v>
      </c>
      <c r="I272" s="1" t="s">
        <v>247</v>
      </c>
      <c r="J272" s="1"/>
      <c r="K272" s="1"/>
      <c r="L272" s="1"/>
      <c r="M272" s="1"/>
      <c r="N272" s="1"/>
      <c r="O272" s="1"/>
      <c r="P272" s="1"/>
      <c r="Q272" s="1"/>
      <c r="R272" s="1"/>
      <c r="S272" s="1"/>
    </row>
    <row r="273" spans="1:19" ht="12.75">
      <c r="A273" s="197" t="s">
        <v>984</v>
      </c>
      <c r="B273" s="197" t="s">
        <v>168</v>
      </c>
      <c r="C273" s="197" t="s">
        <v>169</v>
      </c>
      <c r="D273" s="197" t="s">
        <v>168</v>
      </c>
      <c r="E273" s="197"/>
      <c r="F273" s="2" t="s">
        <v>985</v>
      </c>
      <c r="G273" s="2" t="s">
        <v>247</v>
      </c>
      <c r="H273" s="1" t="s">
        <v>247</v>
      </c>
      <c r="I273" s="1" t="s">
        <v>247</v>
      </c>
      <c r="J273" s="1"/>
      <c r="K273" s="1"/>
      <c r="L273" s="1"/>
      <c r="M273" s="1"/>
      <c r="N273" s="1"/>
      <c r="O273" s="1"/>
      <c r="P273" s="1"/>
      <c r="Q273" s="1"/>
      <c r="R273" s="1"/>
      <c r="S273" s="1"/>
    </row>
    <row r="274" spans="1:19" ht="12.75">
      <c r="A274" s="197" t="s">
        <v>986</v>
      </c>
      <c r="B274" s="197" t="s">
        <v>168</v>
      </c>
      <c r="C274" s="197" t="s">
        <v>169</v>
      </c>
      <c r="D274" s="197" t="s">
        <v>168</v>
      </c>
      <c r="E274" s="197"/>
      <c r="F274" s="2" t="s">
        <v>987</v>
      </c>
      <c r="G274" s="2" t="s">
        <v>247</v>
      </c>
      <c r="H274" s="1" t="s">
        <v>247</v>
      </c>
      <c r="I274" s="1" t="s">
        <v>247</v>
      </c>
      <c r="J274" s="1"/>
      <c r="K274" s="1"/>
      <c r="L274" s="1"/>
      <c r="M274" s="1"/>
      <c r="N274" s="1"/>
      <c r="O274" s="1"/>
      <c r="P274" s="1"/>
      <c r="Q274" s="1"/>
      <c r="R274" s="1"/>
      <c r="S274" s="1"/>
    </row>
    <row r="275" spans="1:19" ht="12.75">
      <c r="A275" s="197" t="s">
        <v>988</v>
      </c>
      <c r="B275" s="197" t="s">
        <v>168</v>
      </c>
      <c r="C275" s="197" t="s">
        <v>169</v>
      </c>
      <c r="D275" s="197" t="s">
        <v>168</v>
      </c>
      <c r="E275" s="197"/>
      <c r="F275" s="2" t="s">
        <v>989</v>
      </c>
      <c r="G275" s="2" t="s">
        <v>247</v>
      </c>
      <c r="H275" s="1" t="s">
        <v>247</v>
      </c>
      <c r="I275" s="1" t="s">
        <v>247</v>
      </c>
      <c r="J275" s="1"/>
      <c r="K275" s="1"/>
      <c r="L275" s="1"/>
      <c r="M275" s="1"/>
      <c r="N275" s="1"/>
      <c r="O275" s="1"/>
      <c r="P275" s="1"/>
      <c r="Q275" s="1"/>
      <c r="R275" s="1"/>
      <c r="S275" s="1"/>
    </row>
    <row r="276" spans="1:19" ht="12.75">
      <c r="A276" s="197" t="s">
        <v>990</v>
      </c>
      <c r="B276" s="197" t="s">
        <v>168</v>
      </c>
      <c r="C276" s="197" t="s">
        <v>169</v>
      </c>
      <c r="D276" s="197" t="s">
        <v>168</v>
      </c>
      <c r="E276" s="197"/>
      <c r="F276" s="2" t="s">
        <v>991</v>
      </c>
      <c r="G276" s="2" t="s">
        <v>247</v>
      </c>
      <c r="H276" s="1" t="s">
        <v>247</v>
      </c>
      <c r="I276" s="1" t="s">
        <v>247</v>
      </c>
      <c r="J276" s="1"/>
      <c r="K276" s="1"/>
      <c r="L276" s="1"/>
      <c r="M276" s="1"/>
      <c r="N276" s="1"/>
      <c r="O276" s="1"/>
      <c r="P276" s="1"/>
      <c r="Q276" s="1"/>
      <c r="R276" s="1"/>
      <c r="S276" s="1"/>
    </row>
    <row r="277" spans="1:19" ht="12.75">
      <c r="A277" s="197" t="s">
        <v>992</v>
      </c>
      <c r="B277" s="197" t="s">
        <v>168</v>
      </c>
      <c r="C277" s="197" t="s">
        <v>169</v>
      </c>
      <c r="D277" s="197" t="s">
        <v>168</v>
      </c>
      <c r="E277" s="197"/>
      <c r="F277" s="2" t="s">
        <v>993</v>
      </c>
      <c r="G277" s="2" t="s">
        <v>247</v>
      </c>
      <c r="H277" s="1" t="s">
        <v>247</v>
      </c>
      <c r="I277" s="1" t="s">
        <v>247</v>
      </c>
      <c r="J277" s="1"/>
      <c r="K277" s="1"/>
      <c r="L277" s="1"/>
      <c r="M277" s="1"/>
      <c r="N277" s="1"/>
      <c r="O277" s="1"/>
      <c r="P277" s="1"/>
      <c r="Q277" s="1"/>
      <c r="R277" s="1"/>
      <c r="S277" s="1"/>
    </row>
    <row r="278" spans="1:19" ht="12.75">
      <c r="A278" s="197" t="s">
        <v>994</v>
      </c>
      <c r="B278" s="197" t="s">
        <v>168</v>
      </c>
      <c r="C278" s="197" t="s">
        <v>169</v>
      </c>
      <c r="D278" s="197" t="s">
        <v>168</v>
      </c>
      <c r="E278" s="197"/>
      <c r="F278" s="2" t="s">
        <v>995</v>
      </c>
      <c r="G278" s="2" t="s">
        <v>247</v>
      </c>
      <c r="H278" s="1" t="s">
        <v>247</v>
      </c>
      <c r="I278" s="1" t="s">
        <v>247</v>
      </c>
      <c r="J278" s="1"/>
      <c r="K278" s="1"/>
      <c r="L278" s="1"/>
      <c r="M278" s="1"/>
      <c r="N278" s="1"/>
      <c r="O278" s="1"/>
      <c r="P278" s="1"/>
      <c r="Q278" s="1"/>
      <c r="R278" s="1"/>
      <c r="S278" s="1"/>
    </row>
    <row r="279" spans="1:19" ht="12.75">
      <c r="A279" s="197" t="s">
        <v>996</v>
      </c>
      <c r="B279" s="197" t="s">
        <v>168</v>
      </c>
      <c r="C279" s="197" t="s">
        <v>169</v>
      </c>
      <c r="D279" s="197" t="s">
        <v>168</v>
      </c>
      <c r="E279" s="197"/>
      <c r="F279" s="2" t="s">
        <v>997</v>
      </c>
      <c r="G279" s="2" t="s">
        <v>247</v>
      </c>
      <c r="H279" s="1" t="s">
        <v>247</v>
      </c>
      <c r="I279" s="1" t="s">
        <v>247</v>
      </c>
      <c r="J279" s="1"/>
      <c r="K279" s="1"/>
      <c r="L279" s="1"/>
      <c r="M279" s="1"/>
      <c r="N279" s="1"/>
      <c r="O279" s="1"/>
      <c r="P279" s="1"/>
      <c r="Q279" s="1"/>
      <c r="R279" s="1"/>
      <c r="S279" s="1"/>
    </row>
    <row r="280" spans="1:19" ht="12.75">
      <c r="A280" s="197" t="s">
        <v>998</v>
      </c>
      <c r="B280" s="197" t="s">
        <v>720</v>
      </c>
      <c r="C280" s="197" t="s">
        <v>3979</v>
      </c>
      <c r="D280" s="197" t="s">
        <v>720</v>
      </c>
      <c r="E280" s="197"/>
      <c r="F280" s="197" t="s">
        <v>999</v>
      </c>
      <c r="G280" s="2"/>
      <c r="H280" s="1"/>
      <c r="I280" s="1"/>
      <c r="J280" s="1"/>
      <c r="K280" s="1"/>
      <c r="L280" s="1"/>
      <c r="M280" s="1"/>
      <c r="N280" s="1"/>
      <c r="O280" s="1"/>
      <c r="P280" s="1"/>
      <c r="Q280" s="1"/>
      <c r="R280" s="1"/>
      <c r="S280" s="1"/>
    </row>
    <row r="281" spans="1:19" ht="12.75">
      <c r="A281" s="197" t="s">
        <v>1000</v>
      </c>
      <c r="B281" s="197" t="s">
        <v>720</v>
      </c>
      <c r="C281" s="197" t="s">
        <v>3979</v>
      </c>
      <c r="D281" s="197" t="s">
        <v>720</v>
      </c>
      <c r="E281" s="197"/>
      <c r="F281" s="2" t="s">
        <v>1001</v>
      </c>
      <c r="G281" s="2"/>
      <c r="H281" s="1"/>
      <c r="I281" s="1"/>
      <c r="J281" s="1"/>
      <c r="K281" s="1"/>
      <c r="L281" s="1"/>
      <c r="M281" s="1"/>
      <c r="N281" s="1"/>
      <c r="O281" s="1"/>
      <c r="P281" s="1"/>
      <c r="Q281" s="1"/>
      <c r="R281" s="1"/>
      <c r="S281" s="1"/>
    </row>
    <row r="282" spans="1:19" ht="12.75">
      <c r="A282" s="197" t="s">
        <v>1002</v>
      </c>
      <c r="B282" s="197" t="s">
        <v>720</v>
      </c>
      <c r="C282" s="197" t="s">
        <v>3979</v>
      </c>
      <c r="D282" s="197" t="s">
        <v>1876</v>
      </c>
      <c r="E282" s="197"/>
      <c r="F282" s="2" t="s">
        <v>1003</v>
      </c>
      <c r="G282" s="2"/>
      <c r="H282" s="1"/>
      <c r="I282" s="1"/>
      <c r="J282" s="1"/>
      <c r="K282" s="1"/>
      <c r="L282" s="1"/>
      <c r="M282" s="1"/>
      <c r="N282" s="1"/>
      <c r="O282" s="1"/>
      <c r="P282" s="1"/>
      <c r="Q282" s="1"/>
      <c r="R282" s="1"/>
      <c r="S282" s="1"/>
    </row>
    <row r="283" spans="1:19" ht="12.75">
      <c r="A283" s="197" t="s">
        <v>1004</v>
      </c>
      <c r="B283" s="197" t="s">
        <v>720</v>
      </c>
      <c r="C283" s="197" t="s">
        <v>3979</v>
      </c>
      <c r="D283" s="197" t="s">
        <v>720</v>
      </c>
      <c r="E283" s="197"/>
      <c r="F283" s="2" t="s">
        <v>1005</v>
      </c>
      <c r="G283" s="2"/>
      <c r="H283" s="1"/>
      <c r="I283" s="1"/>
      <c r="J283" s="1"/>
      <c r="K283" s="1"/>
      <c r="L283" s="1"/>
      <c r="M283" s="1"/>
      <c r="N283" s="1"/>
      <c r="O283" s="1"/>
      <c r="P283" s="1"/>
      <c r="Q283" s="1"/>
      <c r="R283" s="1"/>
      <c r="S283" s="1"/>
    </row>
    <row r="284" spans="1:19" ht="12.75">
      <c r="A284" s="197" t="s">
        <v>1006</v>
      </c>
      <c r="B284" s="197" t="s">
        <v>720</v>
      </c>
      <c r="C284" s="197" t="s">
        <v>3979</v>
      </c>
      <c r="D284" s="197" t="s">
        <v>720</v>
      </c>
      <c r="E284" s="197"/>
      <c r="F284" s="2" t="s">
        <v>1007</v>
      </c>
      <c r="G284" s="2"/>
      <c r="H284" s="1"/>
      <c r="I284" s="1"/>
      <c r="J284" s="1"/>
      <c r="K284" s="1"/>
      <c r="L284" s="1"/>
      <c r="M284" s="1"/>
      <c r="N284" s="1"/>
      <c r="O284" s="1"/>
      <c r="P284" s="1"/>
      <c r="Q284" s="1"/>
      <c r="R284" s="1"/>
      <c r="S284" s="1"/>
    </row>
    <row r="285" spans="1:19" ht="12.75">
      <c r="A285" s="197" t="s">
        <v>1008</v>
      </c>
      <c r="B285" s="197" t="s">
        <v>720</v>
      </c>
      <c r="C285" s="197" t="s">
        <v>3979</v>
      </c>
      <c r="D285" s="197" t="s">
        <v>720</v>
      </c>
      <c r="E285" s="197"/>
      <c r="F285" s="2" t="s">
        <v>1009</v>
      </c>
      <c r="G285" s="2"/>
      <c r="H285" s="1"/>
      <c r="I285" s="1"/>
      <c r="J285" s="1"/>
      <c r="K285" s="1"/>
      <c r="L285" s="1"/>
      <c r="M285" s="1"/>
      <c r="N285" s="1"/>
      <c r="O285" s="1"/>
      <c r="P285" s="1"/>
      <c r="Q285" s="1"/>
      <c r="R285" s="1"/>
      <c r="S285" s="1"/>
    </row>
    <row r="286" spans="1:19" ht="12.75">
      <c r="A286" s="197" t="s">
        <v>1010</v>
      </c>
      <c r="B286" s="197" t="s">
        <v>720</v>
      </c>
      <c r="C286" s="197" t="s">
        <v>3979</v>
      </c>
      <c r="D286" s="197" t="s">
        <v>720</v>
      </c>
      <c r="E286" s="197"/>
      <c r="F286" s="2" t="s">
        <v>1011</v>
      </c>
      <c r="G286" s="2"/>
      <c r="H286" s="1"/>
      <c r="I286" s="1"/>
      <c r="J286" s="1"/>
      <c r="K286" s="1"/>
      <c r="L286" s="1"/>
      <c r="M286" s="1"/>
      <c r="N286" s="1"/>
      <c r="O286" s="1"/>
      <c r="P286" s="1"/>
      <c r="Q286" s="1"/>
      <c r="R286" s="1"/>
      <c r="S286" s="1"/>
    </row>
    <row r="287" spans="1:19" ht="12.75">
      <c r="A287" s="197" t="s">
        <v>1012</v>
      </c>
      <c r="B287" s="197" t="s">
        <v>720</v>
      </c>
      <c r="C287" s="197" t="s">
        <v>3979</v>
      </c>
      <c r="D287" s="197" t="s">
        <v>720</v>
      </c>
      <c r="E287" s="197"/>
      <c r="F287" s="2" t="s">
        <v>1013</v>
      </c>
      <c r="G287" s="2"/>
      <c r="H287" s="1"/>
      <c r="I287" s="1"/>
      <c r="J287" s="1"/>
      <c r="K287" s="1"/>
      <c r="L287" s="1"/>
      <c r="M287" s="1"/>
      <c r="N287" s="1"/>
      <c r="O287" s="1"/>
      <c r="P287" s="1"/>
      <c r="Q287" s="1"/>
      <c r="R287" s="1"/>
      <c r="S287" s="1"/>
    </row>
    <row r="288" spans="1:19" ht="12.75">
      <c r="A288" s="197" t="s">
        <v>1014</v>
      </c>
      <c r="B288" s="197" t="s">
        <v>720</v>
      </c>
      <c r="C288" s="197" t="s">
        <v>3979</v>
      </c>
      <c r="D288" s="197" t="s">
        <v>720</v>
      </c>
      <c r="E288" s="197"/>
      <c r="F288" s="2" t="s">
        <v>1015</v>
      </c>
      <c r="G288" s="2"/>
      <c r="H288" s="1"/>
      <c r="I288" s="1"/>
      <c r="J288" s="1"/>
      <c r="K288" s="1"/>
      <c r="L288" s="1"/>
      <c r="M288" s="1"/>
      <c r="N288" s="1"/>
      <c r="O288" s="1"/>
      <c r="P288" s="1"/>
      <c r="Q288" s="1"/>
      <c r="R288" s="1"/>
      <c r="S288" s="1"/>
    </row>
    <row r="289" spans="1:19" ht="12.75">
      <c r="A289" s="197" t="s">
        <v>1016</v>
      </c>
      <c r="B289" s="197" t="s">
        <v>720</v>
      </c>
      <c r="C289" s="197" t="s">
        <v>3979</v>
      </c>
      <c r="D289" s="197" t="s">
        <v>720</v>
      </c>
      <c r="E289" s="197"/>
      <c r="F289" s="2" t="s">
        <v>1017</v>
      </c>
      <c r="G289" s="2"/>
      <c r="H289" s="1"/>
      <c r="I289" s="1"/>
      <c r="J289" s="1"/>
      <c r="K289" s="1"/>
      <c r="L289" s="1"/>
      <c r="M289" s="1"/>
      <c r="N289" s="1"/>
      <c r="O289" s="1"/>
      <c r="P289" s="1"/>
      <c r="Q289" s="1"/>
      <c r="R289" s="1"/>
      <c r="S289" s="1"/>
    </row>
    <row r="290" spans="1:19" ht="12.75">
      <c r="A290" s="197" t="s">
        <v>658</v>
      </c>
      <c r="B290" s="197"/>
      <c r="C290" s="197"/>
      <c r="D290" s="197"/>
      <c r="E290" s="197"/>
      <c r="F290" s="2"/>
      <c r="G290" s="2"/>
      <c r="H290" s="1"/>
      <c r="I290" s="1"/>
      <c r="J290" s="1"/>
      <c r="K290" s="1"/>
      <c r="L290" s="1"/>
      <c r="M290" s="1"/>
      <c r="N290" s="1"/>
      <c r="O290" s="1"/>
      <c r="P290" s="1"/>
      <c r="Q290" s="1"/>
      <c r="R290" s="1"/>
      <c r="S290" s="1"/>
    </row>
    <row r="291" spans="1:19" ht="12.75">
      <c r="A291" s="197"/>
      <c r="B291" s="197"/>
      <c r="C291" s="197"/>
      <c r="D291" s="197"/>
      <c r="E291" s="197"/>
      <c r="F291" s="2"/>
      <c r="G291" s="2"/>
      <c r="H291" s="1"/>
      <c r="I291" s="1"/>
      <c r="J291" s="1"/>
      <c r="K291" s="1"/>
      <c r="L291" s="1"/>
      <c r="M291" s="1"/>
      <c r="N291" s="1"/>
      <c r="O291" s="1"/>
      <c r="P291" s="1"/>
      <c r="Q291" s="1"/>
      <c r="R291" s="1"/>
      <c r="S291" s="1"/>
    </row>
    <row r="292" spans="1:19" ht="12.75">
      <c r="A292" s="197"/>
      <c r="B292" s="218"/>
      <c r="C292" s="218"/>
      <c r="D292" s="218"/>
      <c r="E292" s="218"/>
      <c r="F292" s="2"/>
      <c r="G292" s="2"/>
      <c r="H292" s="1"/>
      <c r="I292" s="1"/>
      <c r="J292" s="1"/>
      <c r="K292" s="1"/>
      <c r="L292" s="1"/>
      <c r="M292" s="1"/>
      <c r="N292" s="1"/>
      <c r="O292" s="1"/>
      <c r="P292" s="1"/>
      <c r="Q292" s="1"/>
      <c r="R292" s="1"/>
      <c r="S292" s="1"/>
    </row>
    <row r="293" spans="1:19" ht="12.75">
      <c r="A293" s="197" t="s">
        <v>1018</v>
      </c>
      <c r="B293" s="199">
        <v>0</v>
      </c>
      <c r="C293" s="199" t="s">
        <v>633</v>
      </c>
      <c r="D293" s="199">
        <v>0</v>
      </c>
      <c r="E293" s="218"/>
      <c r="F293" s="2"/>
      <c r="G293" s="2"/>
      <c r="H293" s="1"/>
      <c r="I293" s="1"/>
      <c r="J293" s="1"/>
      <c r="K293" s="1"/>
      <c r="L293" s="1"/>
      <c r="M293" s="1"/>
      <c r="N293" s="1"/>
      <c r="O293" s="1"/>
      <c r="P293" s="1"/>
      <c r="Q293" s="1"/>
      <c r="R293" s="1"/>
      <c r="S293" s="1"/>
    </row>
    <row r="294" spans="1:19" ht="12.75">
      <c r="A294" s="197" t="s">
        <v>1019</v>
      </c>
      <c r="B294" s="199">
        <v>0</v>
      </c>
      <c r="C294" s="199" t="s">
        <v>633</v>
      </c>
      <c r="D294" s="199">
        <v>0</v>
      </c>
      <c r="E294" s="218"/>
      <c r="F294" s="2"/>
      <c r="G294" s="2"/>
      <c r="H294" s="1"/>
      <c r="I294" s="1"/>
      <c r="J294" s="1"/>
      <c r="K294" s="1"/>
      <c r="L294" s="1"/>
      <c r="M294" s="1"/>
      <c r="N294" s="1"/>
      <c r="O294" s="1"/>
      <c r="P294" s="1"/>
      <c r="Q294" s="1"/>
      <c r="R294" s="1"/>
      <c r="S294" s="1"/>
    </row>
    <row r="295" spans="1:19" ht="12.75">
      <c r="A295" s="197" t="s">
        <v>1020</v>
      </c>
      <c r="B295" s="199">
        <v>0</v>
      </c>
      <c r="C295" s="199" t="s">
        <v>633</v>
      </c>
      <c r="D295" s="199" t="s">
        <v>633</v>
      </c>
      <c r="E295" s="218"/>
      <c r="F295" s="2"/>
      <c r="G295" s="2"/>
      <c r="H295" s="1"/>
      <c r="I295" s="1"/>
      <c r="J295" s="1"/>
      <c r="K295" s="1"/>
      <c r="L295" s="1"/>
      <c r="M295" s="1"/>
      <c r="N295" s="1"/>
      <c r="O295" s="1"/>
      <c r="P295" s="1"/>
      <c r="Q295" s="1"/>
      <c r="R295" s="1"/>
      <c r="S295" s="1"/>
    </row>
    <row r="296" spans="1:19" ht="12.75">
      <c r="A296" s="197" t="s">
        <v>1021</v>
      </c>
      <c r="B296" s="199">
        <v>0</v>
      </c>
      <c r="C296" s="199" t="s">
        <v>633</v>
      </c>
      <c r="D296" s="199">
        <v>0</v>
      </c>
      <c r="E296" s="218"/>
      <c r="F296" s="2"/>
      <c r="G296" s="2"/>
      <c r="H296" s="1"/>
      <c r="I296" s="1"/>
      <c r="J296" s="1"/>
      <c r="K296" s="1"/>
      <c r="L296" s="1"/>
      <c r="M296" s="1"/>
      <c r="N296" s="1"/>
      <c r="O296" s="1"/>
      <c r="P296" s="1"/>
      <c r="Q296" s="1"/>
      <c r="R296" s="1"/>
      <c r="S296" s="1"/>
    </row>
    <row r="297" spans="1:19" ht="12.75">
      <c r="A297" s="197" t="s">
        <v>1022</v>
      </c>
      <c r="B297" s="199">
        <v>0</v>
      </c>
      <c r="C297" s="199" t="s">
        <v>633</v>
      </c>
      <c r="D297" s="199">
        <v>0</v>
      </c>
      <c r="E297" s="218"/>
      <c r="F297" s="2"/>
      <c r="G297" s="2"/>
      <c r="H297" s="1"/>
      <c r="I297" s="1"/>
      <c r="J297" s="1"/>
      <c r="K297" s="1"/>
      <c r="L297" s="1"/>
      <c r="M297" s="1"/>
      <c r="N297" s="1"/>
      <c r="O297" s="1"/>
      <c r="P297" s="1"/>
      <c r="Q297" s="1"/>
      <c r="R297" s="1"/>
      <c r="S297" s="1"/>
    </row>
    <row r="298" spans="1:19" ht="12.75">
      <c r="A298" s="197" t="s">
        <v>1023</v>
      </c>
      <c r="B298" s="199">
        <v>0</v>
      </c>
      <c r="C298" s="199" t="s">
        <v>633</v>
      </c>
      <c r="D298" s="199">
        <v>0</v>
      </c>
      <c r="E298" s="218"/>
      <c r="F298" s="2"/>
      <c r="G298" s="2"/>
      <c r="H298" s="1"/>
      <c r="I298" s="1"/>
      <c r="J298" s="1"/>
      <c r="K298" s="1"/>
      <c r="L298" s="1"/>
      <c r="M298" s="1"/>
      <c r="N298" s="1"/>
      <c r="O298" s="1"/>
      <c r="P298" s="1"/>
      <c r="Q298" s="1"/>
      <c r="R298" s="1"/>
      <c r="S298" s="1"/>
    </row>
    <row r="299" spans="1:19" ht="12.75">
      <c r="A299" s="197" t="s">
        <v>1024</v>
      </c>
      <c r="B299" s="199">
        <v>0</v>
      </c>
      <c r="C299" s="199" t="s">
        <v>633</v>
      </c>
      <c r="D299" s="199">
        <v>0</v>
      </c>
      <c r="E299" s="218"/>
      <c r="F299" s="2"/>
      <c r="G299" s="2"/>
      <c r="H299" s="1"/>
      <c r="I299" s="1"/>
      <c r="J299" s="1"/>
      <c r="K299" s="1"/>
      <c r="L299" s="1"/>
      <c r="M299" s="1"/>
      <c r="N299" s="1"/>
      <c r="O299" s="1"/>
      <c r="P299" s="1"/>
      <c r="Q299" s="1"/>
      <c r="R299" s="1"/>
      <c r="S299" s="1"/>
    </row>
    <row r="300" spans="1:19" ht="12.75">
      <c r="A300" s="197" t="s">
        <v>1025</v>
      </c>
      <c r="B300" s="199">
        <v>0</v>
      </c>
      <c r="C300" s="199" t="s">
        <v>633</v>
      </c>
      <c r="D300" s="199">
        <v>0</v>
      </c>
      <c r="E300" s="218"/>
      <c r="F300" s="2"/>
      <c r="G300" s="2"/>
      <c r="H300" s="1"/>
      <c r="I300" s="1"/>
      <c r="J300" s="1"/>
      <c r="K300" s="1"/>
      <c r="L300" s="1"/>
      <c r="M300" s="1"/>
      <c r="N300" s="1"/>
      <c r="O300" s="1"/>
      <c r="P300" s="1"/>
      <c r="Q300" s="1"/>
      <c r="R300" s="1"/>
      <c r="S300" s="1"/>
    </row>
    <row r="301" spans="1:19" ht="12.75">
      <c r="A301" s="197" t="s">
        <v>1026</v>
      </c>
      <c r="B301" s="199">
        <v>0</v>
      </c>
      <c r="C301" s="199" t="s">
        <v>633</v>
      </c>
      <c r="D301" s="199">
        <v>0</v>
      </c>
      <c r="E301" s="218"/>
      <c r="F301" s="2"/>
      <c r="G301" s="2"/>
      <c r="H301" s="1"/>
      <c r="I301" s="1"/>
      <c r="J301" s="1"/>
      <c r="K301" s="1"/>
      <c r="L301" s="1"/>
      <c r="M301" s="1"/>
      <c r="N301" s="1"/>
      <c r="O301" s="1"/>
      <c r="P301" s="1"/>
      <c r="Q301" s="1"/>
      <c r="R301" s="1"/>
      <c r="S301" s="1"/>
    </row>
    <row r="302" spans="1:19" ht="12.75">
      <c r="A302" s="197" t="s">
        <v>1027</v>
      </c>
      <c r="B302" s="199">
        <v>0</v>
      </c>
      <c r="C302" s="199" t="s">
        <v>633</v>
      </c>
      <c r="D302" s="199">
        <v>0</v>
      </c>
      <c r="E302" s="218"/>
      <c r="F302" s="2"/>
      <c r="G302" s="2"/>
      <c r="H302" s="1"/>
      <c r="I302" s="1"/>
      <c r="J302" s="1"/>
      <c r="K302" s="1"/>
      <c r="L302" s="1"/>
      <c r="M302" s="1"/>
      <c r="N302" s="1"/>
      <c r="O302" s="1"/>
      <c r="P302" s="1"/>
      <c r="Q302" s="1"/>
      <c r="R302" s="1"/>
      <c r="S302" s="1"/>
    </row>
    <row r="303" spans="1:19" ht="12.75">
      <c r="A303" s="197"/>
      <c r="B303" s="218"/>
      <c r="C303" s="218"/>
      <c r="D303" s="218"/>
      <c r="E303" s="218"/>
      <c r="F303" s="2"/>
      <c r="G303" s="2"/>
      <c r="H303" s="1"/>
      <c r="I303" s="1"/>
      <c r="J303" s="1"/>
      <c r="K303" s="1"/>
      <c r="L303" s="1"/>
      <c r="M303" s="1"/>
      <c r="N303" s="1"/>
      <c r="O303" s="1"/>
      <c r="P303" s="1"/>
      <c r="Q303" s="1"/>
      <c r="R303" s="1"/>
      <c r="S303" s="1"/>
    </row>
    <row r="304" spans="1:19" ht="12.75">
      <c r="A304" s="200" t="s">
        <v>661</v>
      </c>
      <c r="B304" s="211">
        <v>0</v>
      </c>
      <c r="C304" s="211" t="s">
        <v>169</v>
      </c>
      <c r="D304" s="211">
        <v>0</v>
      </c>
      <c r="E304" s="218"/>
      <c r="F304" s="2"/>
      <c r="G304" s="2"/>
      <c r="H304" s="1"/>
      <c r="I304" s="1"/>
      <c r="J304" s="1"/>
      <c r="K304" s="1"/>
      <c r="L304" s="1"/>
      <c r="M304" s="1"/>
      <c r="N304" s="1"/>
      <c r="O304" s="1"/>
      <c r="P304" s="1"/>
      <c r="Q304" s="1"/>
      <c r="R304" s="1"/>
      <c r="S304" s="1"/>
    </row>
    <row r="305" spans="1:21" ht="12.75">
      <c r="A305" s="200"/>
      <c r="B305" s="187"/>
      <c r="C305" s="187"/>
      <c r="D305" s="197"/>
      <c r="E305" s="197"/>
      <c r="F305" s="2"/>
      <c r="G305" s="2"/>
      <c r="H305" s="1"/>
      <c r="I305" s="1"/>
      <c r="J305" s="1"/>
      <c r="K305" s="1"/>
      <c r="L305" s="1"/>
      <c r="M305" s="1"/>
      <c r="N305" s="1"/>
      <c r="O305" s="1"/>
      <c r="P305" s="1"/>
      <c r="Q305" s="1"/>
      <c r="R305" s="1"/>
      <c r="S305" s="1"/>
    </row>
    <row r="306" spans="1:21" ht="12.75">
      <c r="A306" s="200" t="s">
        <v>663</v>
      </c>
      <c r="B306" s="392">
        <v>0</v>
      </c>
      <c r="C306" s="197"/>
      <c r="D306" s="197"/>
      <c r="E306" s="197"/>
      <c r="F306" s="197"/>
      <c r="G306" s="197"/>
      <c r="H306" s="1"/>
      <c r="I306" s="1"/>
      <c r="J306" s="1"/>
      <c r="K306" s="1"/>
      <c r="L306" s="1"/>
      <c r="M306" s="1"/>
      <c r="N306" s="1"/>
      <c r="O306" s="1"/>
      <c r="P306" s="1"/>
      <c r="Q306" s="1"/>
      <c r="R306" s="1"/>
      <c r="S306" s="1"/>
      <c r="T306" s="1"/>
      <c r="U306" s="1"/>
    </row>
    <row r="307" spans="1:21" ht="12.75">
      <c r="A307" s="197"/>
      <c r="B307" s="197"/>
      <c r="C307" s="197"/>
      <c r="D307" s="394"/>
      <c r="E307" s="197"/>
      <c r="F307" s="197"/>
      <c r="G307" s="197"/>
      <c r="H307" s="1"/>
      <c r="I307" s="1"/>
      <c r="J307" s="1"/>
      <c r="K307" s="1"/>
      <c r="L307" s="1"/>
      <c r="M307" s="1"/>
      <c r="N307" s="1"/>
      <c r="O307" s="1"/>
      <c r="P307" s="1"/>
      <c r="Q307" s="1"/>
      <c r="R307" s="1"/>
      <c r="S307" s="1"/>
      <c r="T307" s="1"/>
      <c r="U307" s="1"/>
    </row>
    <row r="308" spans="1:21" ht="12.75">
      <c r="A308" s="193" t="s">
        <v>562</v>
      </c>
      <c r="B308" s="369" t="s">
        <v>102</v>
      </c>
      <c r="C308" s="369" t="s">
        <v>103</v>
      </c>
      <c r="D308" s="369" t="s">
        <v>5311</v>
      </c>
      <c r="E308" s="369"/>
      <c r="F308" s="195" t="s">
        <v>652</v>
      </c>
      <c r="G308" s="208" t="s">
        <v>102</v>
      </c>
      <c r="H308" s="98" t="s">
        <v>103</v>
      </c>
      <c r="I308" s="102" t="s">
        <v>5311</v>
      </c>
      <c r="J308" s="1"/>
      <c r="K308" s="1"/>
      <c r="L308" s="1"/>
      <c r="M308" s="1"/>
      <c r="N308" s="1"/>
      <c r="O308" s="1"/>
      <c r="P308" s="1"/>
      <c r="Q308" s="1"/>
      <c r="R308" s="1"/>
      <c r="S308" s="1"/>
    </row>
    <row r="309" spans="1:21" ht="12.75">
      <c r="A309" s="197" t="s">
        <v>1028</v>
      </c>
      <c r="B309" s="197" t="s">
        <v>168</v>
      </c>
      <c r="C309" s="197" t="s">
        <v>169</v>
      </c>
      <c r="D309" s="197" t="s">
        <v>168</v>
      </c>
      <c r="E309" s="197"/>
      <c r="F309" s="197" t="s">
        <v>1029</v>
      </c>
      <c r="G309" s="2" t="s">
        <v>247</v>
      </c>
      <c r="H309" s="1" t="s">
        <v>247</v>
      </c>
      <c r="I309" s="1" t="s">
        <v>247</v>
      </c>
      <c r="J309" s="1"/>
      <c r="K309" s="1"/>
      <c r="L309" s="1"/>
      <c r="M309" s="1"/>
      <c r="N309" s="1"/>
      <c r="O309" s="1"/>
      <c r="P309" s="1"/>
      <c r="Q309" s="1"/>
      <c r="R309" s="1"/>
      <c r="S309" s="1"/>
    </row>
    <row r="310" spans="1:21" ht="12.75">
      <c r="A310" s="197" t="s">
        <v>1030</v>
      </c>
      <c r="B310" s="197" t="s">
        <v>168</v>
      </c>
      <c r="C310" s="197" t="s">
        <v>169</v>
      </c>
      <c r="D310" s="197" t="s">
        <v>168</v>
      </c>
      <c r="E310" s="197"/>
      <c r="F310" s="2" t="s">
        <v>1031</v>
      </c>
      <c r="G310" s="2" t="s">
        <v>247</v>
      </c>
      <c r="H310" s="1" t="s">
        <v>247</v>
      </c>
      <c r="I310" s="1" t="s">
        <v>247</v>
      </c>
      <c r="J310" s="1"/>
      <c r="K310" s="1"/>
      <c r="L310" s="1"/>
      <c r="M310" s="1"/>
      <c r="N310" s="1"/>
      <c r="O310" s="1"/>
      <c r="P310" s="1"/>
      <c r="Q310" s="1"/>
      <c r="R310" s="1"/>
      <c r="S310" s="1"/>
    </row>
    <row r="311" spans="1:21" ht="12.75">
      <c r="A311" s="197" t="s">
        <v>1032</v>
      </c>
      <c r="B311" s="197" t="s">
        <v>168</v>
      </c>
      <c r="C311" s="197" t="s">
        <v>169</v>
      </c>
      <c r="D311" s="197" t="s">
        <v>169</v>
      </c>
      <c r="E311" s="197"/>
      <c r="F311" s="2" t="s">
        <v>1033</v>
      </c>
      <c r="G311" s="2" t="s">
        <v>247</v>
      </c>
      <c r="H311" s="1" t="s">
        <v>247</v>
      </c>
      <c r="I311" s="1" t="s">
        <v>247</v>
      </c>
      <c r="J311" s="1"/>
      <c r="K311" s="1"/>
      <c r="L311" s="1"/>
      <c r="M311" s="1"/>
      <c r="N311" s="1"/>
      <c r="O311" s="1"/>
      <c r="P311" s="1"/>
      <c r="Q311" s="1"/>
      <c r="R311" s="1"/>
      <c r="S311" s="1"/>
    </row>
    <row r="312" spans="1:21" ht="12.75">
      <c r="A312" s="197" t="s">
        <v>1034</v>
      </c>
      <c r="B312" s="197" t="s">
        <v>168</v>
      </c>
      <c r="C312" s="197" t="s">
        <v>169</v>
      </c>
      <c r="D312" s="197" t="s">
        <v>168</v>
      </c>
      <c r="E312" s="197"/>
      <c r="F312" s="2" t="s">
        <v>1035</v>
      </c>
      <c r="G312" s="2" t="s">
        <v>247</v>
      </c>
      <c r="H312" s="1" t="s">
        <v>247</v>
      </c>
      <c r="I312" s="1" t="s">
        <v>247</v>
      </c>
      <c r="J312" s="1"/>
      <c r="K312" s="1"/>
      <c r="L312" s="1"/>
      <c r="M312" s="1"/>
      <c r="N312" s="1"/>
      <c r="O312" s="1"/>
      <c r="P312" s="1"/>
      <c r="Q312" s="1"/>
      <c r="R312" s="1"/>
      <c r="S312" s="1"/>
    </row>
    <row r="313" spans="1:21" ht="12.75">
      <c r="A313" s="197" t="s">
        <v>1036</v>
      </c>
      <c r="B313" s="197" t="s">
        <v>168</v>
      </c>
      <c r="C313" s="197" t="s">
        <v>169</v>
      </c>
      <c r="D313" s="197" t="s">
        <v>168</v>
      </c>
      <c r="E313" s="197"/>
      <c r="F313" s="2" t="s">
        <v>1037</v>
      </c>
      <c r="G313" s="2" t="s">
        <v>247</v>
      </c>
      <c r="H313" s="1" t="s">
        <v>247</v>
      </c>
      <c r="I313" s="1" t="s">
        <v>247</v>
      </c>
      <c r="J313" s="1"/>
      <c r="K313" s="1"/>
      <c r="L313" s="1"/>
      <c r="M313" s="1"/>
      <c r="N313" s="1"/>
      <c r="O313" s="1"/>
      <c r="P313" s="1"/>
      <c r="Q313" s="1"/>
      <c r="R313" s="1"/>
      <c r="S313" s="1"/>
    </row>
    <row r="314" spans="1:21" ht="12.75">
      <c r="A314" s="197" t="s">
        <v>1038</v>
      </c>
      <c r="B314" s="197" t="s">
        <v>168</v>
      </c>
      <c r="C314" s="197" t="s">
        <v>169</v>
      </c>
      <c r="D314" s="197" t="s">
        <v>168</v>
      </c>
      <c r="E314" s="197"/>
      <c r="F314" s="2" t="s">
        <v>1039</v>
      </c>
      <c r="G314" s="2" t="s">
        <v>247</v>
      </c>
      <c r="H314" s="1" t="s">
        <v>247</v>
      </c>
      <c r="I314" s="1" t="s">
        <v>247</v>
      </c>
      <c r="J314" s="1"/>
      <c r="K314" s="1"/>
      <c r="L314" s="1"/>
      <c r="M314" s="1"/>
      <c r="N314" s="1"/>
      <c r="O314" s="1"/>
      <c r="P314" s="1"/>
      <c r="Q314" s="1"/>
      <c r="R314" s="1"/>
      <c r="S314" s="1"/>
    </row>
    <row r="315" spans="1:21" ht="12.75">
      <c r="A315" s="197" t="s">
        <v>1040</v>
      </c>
      <c r="B315" s="197" t="s">
        <v>168</v>
      </c>
      <c r="C315" s="197" t="s">
        <v>169</v>
      </c>
      <c r="D315" s="197" t="s">
        <v>168</v>
      </c>
      <c r="E315" s="197"/>
      <c r="F315" s="2" t="s">
        <v>1041</v>
      </c>
      <c r="G315" s="2" t="s">
        <v>247</v>
      </c>
      <c r="H315" s="1" t="s">
        <v>247</v>
      </c>
      <c r="I315" s="1" t="s">
        <v>247</v>
      </c>
      <c r="J315" s="1"/>
      <c r="K315" s="1"/>
      <c r="L315" s="1"/>
      <c r="M315" s="1"/>
      <c r="N315" s="1"/>
      <c r="O315" s="1"/>
      <c r="P315" s="1"/>
      <c r="Q315" s="1"/>
      <c r="R315" s="1"/>
      <c r="S315" s="1"/>
    </row>
    <row r="316" spans="1:21" ht="12.75">
      <c r="A316" s="197" t="s">
        <v>1042</v>
      </c>
      <c r="B316" s="197" t="s">
        <v>168</v>
      </c>
      <c r="C316" s="197" t="s">
        <v>169</v>
      </c>
      <c r="D316" s="197" t="s">
        <v>168</v>
      </c>
      <c r="E316" s="197"/>
      <c r="F316" s="2" t="s">
        <v>1043</v>
      </c>
      <c r="G316" s="2" t="s">
        <v>247</v>
      </c>
      <c r="H316" s="1" t="s">
        <v>247</v>
      </c>
      <c r="I316" s="1" t="s">
        <v>247</v>
      </c>
      <c r="J316" s="1"/>
      <c r="K316" s="1"/>
      <c r="L316" s="1"/>
      <c r="M316" s="1"/>
      <c r="N316" s="1"/>
      <c r="O316" s="1"/>
      <c r="P316" s="1"/>
      <c r="Q316" s="1"/>
      <c r="R316" s="1"/>
      <c r="S316" s="1"/>
    </row>
    <row r="317" spans="1:21" ht="12.75">
      <c r="A317" s="197" t="s">
        <v>1044</v>
      </c>
      <c r="B317" s="197" t="s">
        <v>168</v>
      </c>
      <c r="C317" s="197" t="s">
        <v>169</v>
      </c>
      <c r="D317" s="197" t="s">
        <v>168</v>
      </c>
      <c r="E317" s="197"/>
      <c r="F317" s="2" t="s">
        <v>1045</v>
      </c>
      <c r="G317" s="2" t="s">
        <v>247</v>
      </c>
      <c r="H317" s="1" t="s">
        <v>247</v>
      </c>
      <c r="I317" s="1" t="s">
        <v>247</v>
      </c>
      <c r="J317" s="1"/>
      <c r="K317" s="1"/>
      <c r="L317" s="1"/>
      <c r="M317" s="1"/>
      <c r="N317" s="1"/>
      <c r="O317" s="1"/>
      <c r="P317" s="1"/>
      <c r="Q317" s="1"/>
      <c r="R317" s="1"/>
      <c r="S317" s="1"/>
    </row>
    <row r="318" spans="1:21" ht="12.75">
      <c r="A318" s="197" t="s">
        <v>1046</v>
      </c>
      <c r="B318" s="197" t="s">
        <v>168</v>
      </c>
      <c r="C318" s="197" t="s">
        <v>169</v>
      </c>
      <c r="D318" s="197" t="s">
        <v>168</v>
      </c>
      <c r="E318" s="197"/>
      <c r="F318" s="2" t="s">
        <v>1047</v>
      </c>
      <c r="G318" s="2" t="s">
        <v>247</v>
      </c>
      <c r="H318" s="1" t="s">
        <v>247</v>
      </c>
      <c r="I318" s="1" t="s">
        <v>247</v>
      </c>
      <c r="J318" s="1"/>
      <c r="K318" s="1"/>
      <c r="L318" s="1"/>
      <c r="M318" s="1"/>
      <c r="N318" s="1"/>
      <c r="O318" s="1"/>
      <c r="P318" s="1"/>
      <c r="Q318" s="1"/>
      <c r="R318" s="1"/>
      <c r="S318" s="1"/>
    </row>
    <row r="319" spans="1:21" ht="12.75">
      <c r="A319" s="197" t="s">
        <v>1048</v>
      </c>
      <c r="B319" s="197" t="s">
        <v>720</v>
      </c>
      <c r="C319" s="197" t="s">
        <v>3979</v>
      </c>
      <c r="D319" s="197" t="s">
        <v>720</v>
      </c>
      <c r="E319" s="197"/>
      <c r="F319" s="197" t="s">
        <v>1049</v>
      </c>
      <c r="G319" s="2"/>
      <c r="H319" s="1"/>
      <c r="I319" s="1"/>
      <c r="J319" s="1"/>
      <c r="K319" s="1"/>
      <c r="L319" s="1"/>
      <c r="M319" s="1"/>
      <c r="N319" s="1"/>
      <c r="O319" s="1"/>
      <c r="P319" s="1"/>
      <c r="Q319" s="1"/>
      <c r="R319" s="1"/>
      <c r="S319" s="1"/>
    </row>
    <row r="320" spans="1:21" ht="12.75">
      <c r="A320" s="197" t="s">
        <v>1050</v>
      </c>
      <c r="B320" s="197" t="s">
        <v>720</v>
      </c>
      <c r="C320" s="197" t="s">
        <v>3979</v>
      </c>
      <c r="D320" s="197" t="s">
        <v>720</v>
      </c>
      <c r="E320" s="197"/>
      <c r="F320" s="2" t="s">
        <v>1051</v>
      </c>
      <c r="G320" s="2"/>
      <c r="H320" s="1"/>
      <c r="I320" s="1"/>
      <c r="J320" s="1"/>
      <c r="K320" s="1"/>
      <c r="L320" s="1"/>
      <c r="M320" s="1"/>
      <c r="N320" s="1"/>
      <c r="O320" s="1"/>
      <c r="P320" s="1"/>
      <c r="Q320" s="1"/>
      <c r="R320" s="1"/>
      <c r="S320" s="1"/>
    </row>
    <row r="321" spans="1:19" ht="12.75">
      <c r="A321" s="197" t="s">
        <v>1052</v>
      </c>
      <c r="B321" s="197" t="s">
        <v>720</v>
      </c>
      <c r="C321" s="197" t="s">
        <v>3979</v>
      </c>
      <c r="D321" s="197" t="s">
        <v>4932</v>
      </c>
      <c r="E321" s="197"/>
      <c r="F321" s="2" t="s">
        <v>1053</v>
      </c>
      <c r="G321" s="2"/>
      <c r="H321" s="1"/>
      <c r="I321" s="1"/>
      <c r="J321" s="1"/>
      <c r="K321" s="1"/>
      <c r="L321" s="1"/>
      <c r="M321" s="1"/>
      <c r="N321" s="1"/>
      <c r="O321" s="1"/>
      <c r="P321" s="1"/>
      <c r="Q321" s="1"/>
      <c r="R321" s="1"/>
      <c r="S321" s="1"/>
    </row>
    <row r="322" spans="1:19" ht="12.75">
      <c r="A322" s="197" t="s">
        <v>1054</v>
      </c>
      <c r="B322" s="197" t="s">
        <v>720</v>
      </c>
      <c r="C322" s="197" t="s">
        <v>3979</v>
      </c>
      <c r="D322" s="197" t="s">
        <v>720</v>
      </c>
      <c r="E322" s="197"/>
      <c r="F322" s="2" t="s">
        <v>1055</v>
      </c>
      <c r="G322" s="2"/>
      <c r="H322" s="1"/>
      <c r="I322" s="1"/>
      <c r="J322" s="1"/>
      <c r="K322" s="1"/>
      <c r="L322" s="1"/>
      <c r="M322" s="1"/>
      <c r="N322" s="1"/>
      <c r="O322" s="1"/>
      <c r="P322" s="1"/>
      <c r="Q322" s="1"/>
      <c r="R322" s="1"/>
      <c r="S322" s="1"/>
    </row>
    <row r="323" spans="1:19" ht="12.75">
      <c r="A323" s="197" t="s">
        <v>1056</v>
      </c>
      <c r="B323" s="197" t="s">
        <v>720</v>
      </c>
      <c r="C323" s="197" t="s">
        <v>3979</v>
      </c>
      <c r="D323" s="197" t="s">
        <v>720</v>
      </c>
      <c r="E323" s="197"/>
      <c r="F323" s="2" t="s">
        <v>1057</v>
      </c>
      <c r="G323" s="2"/>
      <c r="H323" s="1"/>
      <c r="I323" s="1"/>
      <c r="J323" s="1"/>
      <c r="K323" s="1"/>
      <c r="L323" s="1"/>
      <c r="M323" s="1"/>
      <c r="N323" s="1"/>
      <c r="O323" s="1"/>
      <c r="P323" s="1"/>
      <c r="Q323" s="1"/>
      <c r="R323" s="1"/>
      <c r="S323" s="1"/>
    </row>
    <row r="324" spans="1:19" ht="12.75">
      <c r="A324" s="197" t="s">
        <v>1058</v>
      </c>
      <c r="B324" s="197" t="s">
        <v>720</v>
      </c>
      <c r="C324" s="197" t="s">
        <v>3979</v>
      </c>
      <c r="D324" s="197" t="s">
        <v>720</v>
      </c>
      <c r="E324" s="197"/>
      <c r="F324" s="2" t="s">
        <v>1059</v>
      </c>
      <c r="G324" s="2"/>
      <c r="H324" s="1"/>
      <c r="I324" s="1"/>
      <c r="J324" s="1"/>
      <c r="K324" s="1"/>
      <c r="L324" s="1"/>
      <c r="M324" s="1"/>
      <c r="N324" s="1"/>
      <c r="O324" s="1"/>
      <c r="P324" s="1"/>
      <c r="Q324" s="1"/>
      <c r="R324" s="1"/>
      <c r="S324" s="1"/>
    </row>
    <row r="325" spans="1:19" ht="12.75">
      <c r="A325" s="197" t="s">
        <v>1060</v>
      </c>
      <c r="B325" s="197" t="s">
        <v>720</v>
      </c>
      <c r="C325" s="197" t="s">
        <v>3979</v>
      </c>
      <c r="D325" s="197" t="s">
        <v>720</v>
      </c>
      <c r="E325" s="197"/>
      <c r="F325" s="2" t="s">
        <v>1061</v>
      </c>
      <c r="G325" s="2"/>
      <c r="H325" s="1"/>
      <c r="I325" s="1"/>
      <c r="J325" s="1"/>
      <c r="K325" s="1"/>
      <c r="L325" s="1"/>
      <c r="M325" s="1"/>
      <c r="N325" s="1"/>
      <c r="O325" s="1"/>
      <c r="P325" s="1"/>
      <c r="Q325" s="1"/>
      <c r="R325" s="1"/>
      <c r="S325" s="1"/>
    </row>
    <row r="326" spans="1:19" ht="12.75">
      <c r="A326" s="197" t="s">
        <v>1062</v>
      </c>
      <c r="B326" s="197" t="s">
        <v>720</v>
      </c>
      <c r="C326" s="197" t="s">
        <v>3979</v>
      </c>
      <c r="D326" s="197" t="s">
        <v>720</v>
      </c>
      <c r="E326" s="197"/>
      <c r="F326" s="2" t="s">
        <v>1063</v>
      </c>
      <c r="G326" s="2"/>
      <c r="H326" s="1"/>
      <c r="I326" s="1"/>
      <c r="J326" s="1"/>
      <c r="K326" s="1"/>
      <c r="L326" s="1"/>
      <c r="M326" s="1"/>
      <c r="N326" s="1"/>
      <c r="O326" s="1"/>
      <c r="P326" s="1"/>
      <c r="Q326" s="1"/>
      <c r="R326" s="1"/>
      <c r="S326" s="1"/>
    </row>
    <row r="327" spans="1:19" ht="12.75">
      <c r="A327" s="197" t="s">
        <v>1064</v>
      </c>
      <c r="B327" s="197" t="s">
        <v>720</v>
      </c>
      <c r="C327" s="197" t="s">
        <v>3979</v>
      </c>
      <c r="D327" s="197" t="s">
        <v>720</v>
      </c>
      <c r="E327" s="197"/>
      <c r="F327" s="2" t="s">
        <v>1065</v>
      </c>
      <c r="G327" s="2"/>
      <c r="H327" s="1"/>
      <c r="I327" s="1"/>
      <c r="J327" s="1"/>
      <c r="K327" s="1"/>
      <c r="L327" s="1"/>
      <c r="M327" s="1"/>
      <c r="N327" s="1"/>
      <c r="O327" s="1"/>
      <c r="P327" s="1"/>
      <c r="Q327" s="1"/>
      <c r="R327" s="1"/>
      <c r="S327" s="1"/>
    </row>
    <row r="328" spans="1:19" ht="12.75">
      <c r="A328" s="197" t="s">
        <v>1066</v>
      </c>
      <c r="B328" s="197" t="s">
        <v>720</v>
      </c>
      <c r="C328" s="197" t="s">
        <v>3979</v>
      </c>
      <c r="D328" s="197" t="s">
        <v>720</v>
      </c>
      <c r="E328" s="197"/>
      <c r="F328" s="2" t="s">
        <v>1067</v>
      </c>
      <c r="G328" s="2"/>
      <c r="H328" s="1"/>
      <c r="I328" s="1"/>
      <c r="J328" s="1"/>
      <c r="K328" s="1"/>
      <c r="L328" s="1"/>
      <c r="M328" s="1"/>
      <c r="N328" s="1"/>
      <c r="O328" s="1"/>
      <c r="P328" s="1"/>
      <c r="Q328" s="1"/>
      <c r="R328" s="1"/>
      <c r="S328" s="1"/>
    </row>
    <row r="329" spans="1:19" ht="12.75">
      <c r="A329" s="197" t="s">
        <v>658</v>
      </c>
      <c r="B329" s="218"/>
      <c r="C329" s="218"/>
      <c r="D329" s="218"/>
      <c r="E329" s="197"/>
      <c r="F329" s="2"/>
      <c r="G329" s="2"/>
      <c r="H329" s="1"/>
      <c r="I329" s="1"/>
      <c r="J329" s="1"/>
      <c r="K329" s="1"/>
      <c r="L329" s="1"/>
      <c r="M329" s="1"/>
      <c r="N329" s="1"/>
      <c r="O329" s="1"/>
      <c r="P329" s="1"/>
      <c r="Q329" s="1"/>
      <c r="R329" s="1"/>
      <c r="S329" s="1"/>
    </row>
    <row r="330" spans="1:19" ht="12.75">
      <c r="A330" s="197"/>
      <c r="B330" s="218"/>
      <c r="C330" s="218"/>
      <c r="D330" s="218"/>
      <c r="E330" s="197"/>
      <c r="F330" s="2"/>
      <c r="G330" s="2"/>
      <c r="H330" s="1"/>
      <c r="I330" s="1"/>
      <c r="J330" s="1"/>
      <c r="K330" s="1"/>
      <c r="L330" s="1"/>
      <c r="M330" s="1"/>
      <c r="N330" s="1"/>
      <c r="O330" s="1"/>
      <c r="P330" s="1"/>
      <c r="Q330" s="1"/>
      <c r="R330" s="1"/>
      <c r="S330" s="1"/>
    </row>
    <row r="331" spans="1:19" ht="12.75">
      <c r="A331" s="197"/>
      <c r="B331" s="218"/>
      <c r="C331" s="218"/>
      <c r="D331" s="218"/>
      <c r="E331" s="197"/>
      <c r="F331" s="2"/>
      <c r="G331" s="2"/>
      <c r="H331" s="1"/>
      <c r="I331" s="1"/>
      <c r="J331" s="1"/>
      <c r="K331" s="1"/>
      <c r="L331" s="1"/>
      <c r="M331" s="1"/>
      <c r="N331" s="1"/>
      <c r="O331" s="1"/>
      <c r="P331" s="1"/>
      <c r="Q331" s="1"/>
      <c r="R331" s="1"/>
      <c r="S331" s="1"/>
    </row>
    <row r="332" spans="1:19" ht="12.75">
      <c r="A332" s="197" t="s">
        <v>1068</v>
      </c>
      <c r="B332" s="199">
        <v>0</v>
      </c>
      <c r="C332" s="199" t="s">
        <v>633</v>
      </c>
      <c r="D332" s="199">
        <v>0</v>
      </c>
      <c r="E332" s="197"/>
      <c r="F332" s="2"/>
      <c r="G332" s="2"/>
      <c r="H332" s="1"/>
      <c r="I332" s="1"/>
      <c r="J332" s="1"/>
      <c r="K332" s="1"/>
      <c r="L332" s="1"/>
      <c r="M332" s="1"/>
      <c r="N332" s="1"/>
      <c r="O332" s="1"/>
      <c r="P332" s="1"/>
      <c r="Q332" s="1"/>
      <c r="R332" s="1"/>
      <c r="S332" s="1"/>
    </row>
    <row r="333" spans="1:19" ht="12.75">
      <c r="A333" s="197" t="s">
        <v>1069</v>
      </c>
      <c r="B333" s="199">
        <v>0</v>
      </c>
      <c r="C333" s="199" t="s">
        <v>633</v>
      </c>
      <c r="D333" s="199">
        <v>0</v>
      </c>
      <c r="E333" s="197"/>
      <c r="F333" s="2"/>
      <c r="G333" s="2"/>
      <c r="H333" s="1"/>
      <c r="I333" s="1"/>
      <c r="J333" s="1"/>
      <c r="K333" s="1"/>
      <c r="L333" s="1"/>
      <c r="M333" s="1"/>
      <c r="N333" s="1"/>
      <c r="O333" s="1"/>
      <c r="P333" s="1"/>
      <c r="Q333" s="1"/>
      <c r="R333" s="1"/>
      <c r="S333" s="1"/>
    </row>
    <row r="334" spans="1:19" ht="12.75">
      <c r="A334" s="197" t="s">
        <v>1070</v>
      </c>
      <c r="B334" s="199">
        <v>0</v>
      </c>
      <c r="C334" s="199" t="s">
        <v>633</v>
      </c>
      <c r="D334" s="199" t="s">
        <v>633</v>
      </c>
      <c r="E334" s="197"/>
      <c r="F334" s="2"/>
      <c r="G334" s="2"/>
      <c r="H334" s="1"/>
      <c r="I334" s="1"/>
      <c r="J334" s="1"/>
      <c r="K334" s="1"/>
      <c r="L334" s="1"/>
      <c r="M334" s="1"/>
      <c r="N334" s="1"/>
      <c r="O334" s="1"/>
      <c r="P334" s="1"/>
      <c r="Q334" s="1"/>
      <c r="R334" s="1"/>
      <c r="S334" s="1"/>
    </row>
    <row r="335" spans="1:19" ht="12.75">
      <c r="A335" s="197" t="s">
        <v>1071</v>
      </c>
      <c r="B335" s="199">
        <v>0</v>
      </c>
      <c r="C335" s="199" t="s">
        <v>633</v>
      </c>
      <c r="D335" s="199">
        <v>0</v>
      </c>
      <c r="E335" s="197"/>
      <c r="F335" s="2"/>
      <c r="G335" s="2"/>
      <c r="H335" s="1"/>
      <c r="I335" s="1"/>
      <c r="J335" s="1"/>
      <c r="K335" s="1"/>
      <c r="L335" s="1"/>
      <c r="M335" s="1"/>
      <c r="N335" s="1"/>
      <c r="O335" s="1"/>
      <c r="P335" s="1"/>
      <c r="Q335" s="1"/>
      <c r="R335" s="1"/>
      <c r="S335" s="1"/>
    </row>
    <row r="336" spans="1:19" ht="12.75">
      <c r="A336" s="197" t="s">
        <v>1072</v>
      </c>
      <c r="B336" s="199">
        <v>0</v>
      </c>
      <c r="C336" s="199" t="s">
        <v>633</v>
      </c>
      <c r="D336" s="199">
        <v>0</v>
      </c>
      <c r="E336" s="197"/>
      <c r="F336" s="2"/>
      <c r="G336" s="2"/>
      <c r="H336" s="1"/>
      <c r="I336" s="1"/>
      <c r="J336" s="1"/>
      <c r="K336" s="1"/>
      <c r="L336" s="1"/>
      <c r="M336" s="1"/>
      <c r="N336" s="1"/>
      <c r="O336" s="1"/>
      <c r="P336" s="1"/>
      <c r="Q336" s="1"/>
      <c r="R336" s="1"/>
      <c r="S336" s="1"/>
    </row>
    <row r="337" spans="1:21" ht="12.75">
      <c r="A337" s="197" t="s">
        <v>1073</v>
      </c>
      <c r="B337" s="199">
        <v>0</v>
      </c>
      <c r="C337" s="199" t="s">
        <v>633</v>
      </c>
      <c r="D337" s="199">
        <v>0</v>
      </c>
      <c r="E337" s="197"/>
      <c r="F337" s="2"/>
      <c r="G337" s="2"/>
      <c r="H337" s="1"/>
      <c r="I337" s="1"/>
      <c r="J337" s="1"/>
      <c r="K337" s="1"/>
      <c r="L337" s="1"/>
      <c r="M337" s="1"/>
      <c r="N337" s="1"/>
      <c r="O337" s="1"/>
      <c r="P337" s="1"/>
      <c r="Q337" s="1"/>
      <c r="R337" s="1"/>
      <c r="S337" s="1"/>
    </row>
    <row r="338" spans="1:21" ht="12.75">
      <c r="A338" s="197" t="s">
        <v>1074</v>
      </c>
      <c r="B338" s="199">
        <v>0</v>
      </c>
      <c r="C338" s="199" t="s">
        <v>633</v>
      </c>
      <c r="D338" s="199">
        <v>0</v>
      </c>
      <c r="E338" s="197"/>
      <c r="F338" s="2"/>
      <c r="G338" s="2"/>
      <c r="H338" s="1"/>
      <c r="I338" s="1"/>
      <c r="J338" s="1"/>
      <c r="K338" s="1"/>
      <c r="L338" s="1"/>
      <c r="M338" s="1"/>
      <c r="N338" s="1"/>
      <c r="O338" s="1"/>
      <c r="P338" s="1"/>
      <c r="Q338" s="1"/>
      <c r="R338" s="1"/>
      <c r="S338" s="1"/>
    </row>
    <row r="339" spans="1:21" ht="12.75">
      <c r="A339" s="197" t="s">
        <v>1075</v>
      </c>
      <c r="B339" s="199">
        <v>0</v>
      </c>
      <c r="C339" s="199" t="s">
        <v>633</v>
      </c>
      <c r="D339" s="199">
        <v>0</v>
      </c>
      <c r="E339" s="197"/>
      <c r="F339" s="2"/>
      <c r="G339" s="2"/>
      <c r="H339" s="1"/>
      <c r="I339" s="1"/>
      <c r="J339" s="1"/>
      <c r="K339" s="1"/>
      <c r="L339" s="1"/>
      <c r="M339" s="1"/>
      <c r="N339" s="1"/>
      <c r="O339" s="1"/>
      <c r="P339" s="1"/>
      <c r="Q339" s="1"/>
      <c r="R339" s="1"/>
      <c r="S339" s="1"/>
    </row>
    <row r="340" spans="1:21" ht="12.75">
      <c r="A340" s="197" t="s">
        <v>1076</v>
      </c>
      <c r="B340" s="199">
        <v>0</v>
      </c>
      <c r="C340" s="199" t="s">
        <v>633</v>
      </c>
      <c r="D340" s="199">
        <v>0</v>
      </c>
      <c r="E340" s="197"/>
      <c r="F340" s="2"/>
      <c r="G340" s="2"/>
      <c r="H340" s="1"/>
      <c r="I340" s="1"/>
      <c r="J340" s="1"/>
      <c r="K340" s="1"/>
      <c r="L340" s="1"/>
      <c r="M340" s="1"/>
      <c r="N340" s="1"/>
      <c r="O340" s="1"/>
      <c r="P340" s="1"/>
      <c r="Q340" s="1"/>
      <c r="R340" s="1"/>
      <c r="S340" s="1"/>
    </row>
    <row r="341" spans="1:21" ht="12.75">
      <c r="A341" s="197" t="s">
        <v>1077</v>
      </c>
      <c r="B341" s="199">
        <v>0</v>
      </c>
      <c r="C341" s="199" t="s">
        <v>633</v>
      </c>
      <c r="D341" s="199">
        <v>0</v>
      </c>
      <c r="E341" s="197"/>
      <c r="F341" s="2"/>
      <c r="G341" s="2"/>
      <c r="H341" s="1"/>
      <c r="I341" s="1"/>
      <c r="J341" s="1"/>
      <c r="K341" s="1"/>
      <c r="L341" s="1"/>
      <c r="M341" s="1"/>
      <c r="N341" s="1"/>
      <c r="O341" s="1"/>
      <c r="P341" s="1"/>
      <c r="Q341" s="1"/>
      <c r="R341" s="1"/>
      <c r="S341" s="1"/>
    </row>
    <row r="342" spans="1:21" ht="12.75">
      <c r="A342" s="197"/>
      <c r="B342" s="218"/>
      <c r="C342" s="218"/>
      <c r="D342" s="218"/>
      <c r="E342" s="197"/>
      <c r="F342" s="2"/>
      <c r="G342" s="2"/>
      <c r="H342" s="1"/>
      <c r="I342" s="1"/>
      <c r="J342" s="1"/>
      <c r="K342" s="1"/>
      <c r="L342" s="1"/>
      <c r="M342" s="1"/>
      <c r="N342" s="1"/>
      <c r="O342" s="1"/>
      <c r="P342" s="1"/>
      <c r="Q342" s="1"/>
      <c r="R342" s="1"/>
      <c r="S342" s="1"/>
    </row>
    <row r="343" spans="1:21" ht="12.75">
      <c r="A343" s="200" t="s">
        <v>661</v>
      </c>
      <c r="B343" s="211">
        <v>0</v>
      </c>
      <c r="C343" s="211" t="s">
        <v>169</v>
      </c>
      <c r="D343" s="211">
        <v>0</v>
      </c>
      <c r="E343" s="197"/>
      <c r="F343" s="2"/>
      <c r="G343" s="2"/>
      <c r="H343" s="1"/>
      <c r="I343" s="1"/>
      <c r="J343" s="1"/>
      <c r="K343" s="1"/>
      <c r="L343" s="1"/>
      <c r="M343" s="1"/>
      <c r="N343" s="1"/>
      <c r="O343" s="1"/>
      <c r="P343" s="1"/>
      <c r="Q343" s="1"/>
      <c r="R343" s="1"/>
      <c r="S343" s="1"/>
    </row>
    <row r="344" spans="1:21" ht="12.75">
      <c r="A344" s="200"/>
      <c r="B344" s="187"/>
      <c r="C344" s="187"/>
      <c r="D344" s="197"/>
      <c r="E344" s="197"/>
      <c r="F344" s="2"/>
      <c r="G344" s="2"/>
      <c r="H344" s="1"/>
      <c r="I344" s="1"/>
      <c r="J344" s="1"/>
      <c r="K344" s="1"/>
      <c r="L344" s="1"/>
      <c r="M344" s="1"/>
      <c r="N344" s="1"/>
      <c r="O344" s="1"/>
      <c r="P344" s="1"/>
      <c r="Q344" s="1"/>
      <c r="R344" s="1"/>
      <c r="S344" s="1"/>
    </row>
    <row r="345" spans="1:21" ht="12.75">
      <c r="A345" s="200" t="s">
        <v>663</v>
      </c>
      <c r="B345" s="392">
        <v>0</v>
      </c>
      <c r="C345" s="197"/>
      <c r="D345" s="197"/>
      <c r="E345" s="197"/>
      <c r="F345" s="197"/>
      <c r="G345" s="197"/>
      <c r="H345" s="1"/>
      <c r="I345" s="1"/>
      <c r="J345" s="1"/>
      <c r="K345" s="1"/>
      <c r="L345" s="1"/>
      <c r="M345" s="1"/>
      <c r="N345" s="1"/>
      <c r="O345" s="1"/>
      <c r="P345" s="1"/>
      <c r="Q345" s="1"/>
      <c r="R345" s="1"/>
      <c r="S345" s="1"/>
      <c r="T345" s="1"/>
      <c r="U345" s="1"/>
    </row>
    <row r="346" spans="1:21" ht="12.75">
      <c r="A346" s="197"/>
      <c r="B346" s="197"/>
      <c r="C346" s="197"/>
      <c r="D346" s="394"/>
      <c r="E346" s="197"/>
      <c r="F346" s="197"/>
      <c r="G346" s="197"/>
      <c r="H346" s="1"/>
      <c r="I346" s="1"/>
      <c r="J346" s="1"/>
      <c r="K346" s="1"/>
      <c r="L346" s="1"/>
      <c r="M346" s="1"/>
      <c r="N346" s="1"/>
      <c r="O346" s="1"/>
      <c r="P346" s="1"/>
      <c r="Q346" s="1"/>
      <c r="R346" s="1"/>
      <c r="S346" s="1"/>
      <c r="T346" s="1"/>
      <c r="U346" s="1"/>
    </row>
    <row r="347" spans="1:21" ht="12.75">
      <c r="A347" s="193" t="s">
        <v>565</v>
      </c>
      <c r="B347" s="369" t="s">
        <v>102</v>
      </c>
      <c r="C347" s="369" t="s">
        <v>103</v>
      </c>
      <c r="D347" s="369" t="s">
        <v>5311</v>
      </c>
      <c r="E347" s="369"/>
      <c r="F347" s="195" t="s">
        <v>652</v>
      </c>
      <c r="G347" s="208" t="s">
        <v>102</v>
      </c>
      <c r="H347" s="98" t="s">
        <v>103</v>
      </c>
      <c r="I347" s="102" t="s">
        <v>5311</v>
      </c>
      <c r="J347" s="1"/>
      <c r="K347" s="1"/>
      <c r="L347" s="1"/>
      <c r="M347" s="1"/>
      <c r="N347" s="1"/>
      <c r="O347" s="1"/>
      <c r="P347" s="1"/>
      <c r="Q347" s="1"/>
      <c r="R347" s="1"/>
      <c r="S347" s="1"/>
    </row>
    <row r="348" spans="1:21" ht="12.75">
      <c r="A348" s="197" t="s">
        <v>1078</v>
      </c>
      <c r="B348" s="197" t="s">
        <v>167</v>
      </c>
      <c r="C348" s="197" t="s">
        <v>167</v>
      </c>
      <c r="D348" s="197" t="s">
        <v>167</v>
      </c>
      <c r="E348" s="197"/>
      <c r="F348" s="197" t="s">
        <v>1079</v>
      </c>
      <c r="G348" s="2" t="s">
        <v>247</v>
      </c>
      <c r="H348" s="1" t="s">
        <v>247</v>
      </c>
      <c r="I348" s="1" t="s">
        <v>247</v>
      </c>
      <c r="J348" s="1"/>
      <c r="K348" s="1"/>
      <c r="L348" s="1"/>
      <c r="M348" s="1"/>
      <c r="N348" s="1"/>
      <c r="O348" s="1"/>
      <c r="P348" s="1"/>
      <c r="Q348" s="1"/>
      <c r="R348" s="1"/>
      <c r="S348" s="1"/>
    </row>
    <row r="349" spans="1:21" ht="12.75">
      <c r="A349" s="197" t="s">
        <v>1080</v>
      </c>
      <c r="B349" s="197" t="s">
        <v>168</v>
      </c>
      <c r="C349" s="197" t="s">
        <v>168</v>
      </c>
      <c r="D349" s="197" t="s">
        <v>168</v>
      </c>
      <c r="E349" s="197"/>
      <c r="F349" s="2" t="s">
        <v>1081</v>
      </c>
      <c r="G349" s="2" t="s">
        <v>247</v>
      </c>
      <c r="H349" s="1" t="s">
        <v>247</v>
      </c>
      <c r="I349" s="1" t="s">
        <v>247</v>
      </c>
      <c r="J349" s="1"/>
      <c r="K349" s="1"/>
      <c r="L349" s="1"/>
      <c r="M349" s="1"/>
      <c r="N349" s="1"/>
      <c r="O349" s="1"/>
      <c r="P349" s="1"/>
      <c r="Q349" s="1"/>
      <c r="R349" s="1"/>
      <c r="S349" s="1"/>
    </row>
    <row r="350" spans="1:21" ht="12.75">
      <c r="A350" s="197" t="s">
        <v>1082</v>
      </c>
      <c r="B350" s="197" t="s">
        <v>168</v>
      </c>
      <c r="C350" s="197" t="s">
        <v>168</v>
      </c>
      <c r="D350" s="197" t="s">
        <v>168</v>
      </c>
      <c r="E350" s="197"/>
      <c r="F350" s="2" t="s">
        <v>1083</v>
      </c>
      <c r="G350" s="2" t="s">
        <v>247</v>
      </c>
      <c r="H350" s="1" t="s">
        <v>247</v>
      </c>
      <c r="I350" s="1" t="s">
        <v>247</v>
      </c>
      <c r="J350" s="1"/>
      <c r="K350" s="1"/>
      <c r="L350" s="1"/>
      <c r="M350" s="1"/>
      <c r="N350" s="1"/>
      <c r="O350" s="1"/>
      <c r="P350" s="1"/>
      <c r="Q350" s="1"/>
      <c r="R350" s="1"/>
      <c r="S350" s="1"/>
    </row>
    <row r="351" spans="1:21" ht="12.75">
      <c r="A351" s="197" t="s">
        <v>1084</v>
      </c>
      <c r="B351" s="197" t="s">
        <v>167</v>
      </c>
      <c r="C351" s="197" t="s">
        <v>167</v>
      </c>
      <c r="D351" s="197" t="s">
        <v>167</v>
      </c>
      <c r="E351" s="197"/>
      <c r="F351" s="2" t="s">
        <v>1085</v>
      </c>
      <c r="G351" s="2" t="s">
        <v>247</v>
      </c>
      <c r="H351" s="1" t="s">
        <v>247</v>
      </c>
      <c r="I351" s="1" t="s">
        <v>247</v>
      </c>
      <c r="J351" s="1"/>
      <c r="K351" s="1"/>
      <c r="L351" s="1"/>
      <c r="M351" s="1"/>
      <c r="N351" s="1"/>
      <c r="O351" s="1"/>
      <c r="P351" s="1"/>
      <c r="Q351" s="1"/>
      <c r="R351" s="1"/>
      <c r="S351" s="1"/>
    </row>
    <row r="352" spans="1:21" ht="12.75">
      <c r="A352" s="197" t="s">
        <v>1086</v>
      </c>
      <c r="B352" s="197" t="s">
        <v>5352</v>
      </c>
      <c r="C352" s="197" t="s">
        <v>5353</v>
      </c>
      <c r="D352" s="197" t="s">
        <v>5354</v>
      </c>
      <c r="E352" s="197"/>
      <c r="F352" s="197" t="s">
        <v>1087</v>
      </c>
      <c r="G352" s="2"/>
      <c r="H352" s="1"/>
      <c r="I352" s="1"/>
      <c r="J352" s="1"/>
      <c r="K352" s="1"/>
      <c r="L352" s="1"/>
      <c r="M352" s="1"/>
      <c r="N352" s="1"/>
      <c r="O352" s="1"/>
      <c r="P352" s="1"/>
      <c r="Q352" s="1"/>
      <c r="R352" s="1"/>
      <c r="S352" s="1"/>
    </row>
    <row r="353" spans="1:21" ht="12.75">
      <c r="A353" s="197" t="s">
        <v>1088</v>
      </c>
      <c r="B353" s="197" t="s">
        <v>884</v>
      </c>
      <c r="C353" s="197" t="s">
        <v>884</v>
      </c>
      <c r="D353" s="197" t="s">
        <v>884</v>
      </c>
      <c r="E353" s="197"/>
      <c r="F353" s="2" t="s">
        <v>1089</v>
      </c>
      <c r="G353" s="2"/>
      <c r="H353" s="1"/>
      <c r="I353" s="1"/>
      <c r="J353" s="1"/>
      <c r="K353" s="1"/>
      <c r="L353" s="1"/>
      <c r="M353" s="1"/>
      <c r="N353" s="1"/>
      <c r="O353" s="1"/>
      <c r="P353" s="1"/>
      <c r="Q353" s="1"/>
      <c r="R353" s="1"/>
      <c r="S353" s="1"/>
    </row>
    <row r="354" spans="1:21" ht="12.75">
      <c r="A354" s="197" t="s">
        <v>1090</v>
      </c>
      <c r="B354" s="197" t="s">
        <v>884</v>
      </c>
      <c r="C354" s="197" t="s">
        <v>884</v>
      </c>
      <c r="D354" s="197" t="s">
        <v>884</v>
      </c>
      <c r="E354" s="197"/>
      <c r="F354" s="2" t="s">
        <v>1091</v>
      </c>
      <c r="G354" s="2"/>
      <c r="H354" s="1"/>
      <c r="I354" s="1"/>
      <c r="J354" s="1"/>
      <c r="K354" s="1"/>
      <c r="L354" s="1"/>
      <c r="M354" s="1"/>
      <c r="N354" s="1"/>
      <c r="O354" s="1"/>
      <c r="P354" s="1"/>
      <c r="Q354" s="1"/>
      <c r="R354" s="1"/>
      <c r="S354" s="1"/>
    </row>
    <row r="355" spans="1:21" ht="12.75">
      <c r="A355" s="197" t="s">
        <v>1092</v>
      </c>
      <c r="B355" s="197" t="s">
        <v>5352</v>
      </c>
      <c r="C355" s="197" t="s">
        <v>5355</v>
      </c>
      <c r="D355" s="197" t="s">
        <v>5355</v>
      </c>
      <c r="E355" s="197"/>
      <c r="F355" s="2" t="s">
        <v>1093</v>
      </c>
      <c r="G355" s="2"/>
      <c r="H355" s="1"/>
      <c r="I355" s="1"/>
      <c r="J355" s="1"/>
      <c r="K355" s="1"/>
      <c r="L355" s="1"/>
      <c r="M355" s="1"/>
      <c r="N355" s="1"/>
      <c r="O355" s="1"/>
      <c r="P355" s="1"/>
      <c r="Q355" s="1"/>
      <c r="R355" s="1"/>
      <c r="S355" s="1"/>
    </row>
    <row r="356" spans="1:21" ht="12.75">
      <c r="A356" s="197" t="s">
        <v>658</v>
      </c>
      <c r="B356" s="197">
        <v>3</v>
      </c>
      <c r="C356" s="197">
        <v>2</v>
      </c>
      <c r="D356" s="197">
        <v>2</v>
      </c>
      <c r="E356" s="197"/>
      <c r="F356" s="2"/>
      <c r="G356" s="2"/>
      <c r="H356" s="1"/>
      <c r="I356" s="1"/>
      <c r="J356" s="1"/>
      <c r="K356" s="1"/>
      <c r="L356" s="1"/>
      <c r="M356" s="1"/>
      <c r="N356" s="1"/>
      <c r="O356" s="1"/>
      <c r="P356" s="1"/>
      <c r="Q356" s="1"/>
      <c r="R356" s="1"/>
      <c r="S356" s="1"/>
    </row>
    <row r="357" spans="1:21" ht="12.75">
      <c r="A357" s="197"/>
      <c r="B357" s="218"/>
      <c r="C357" s="218"/>
      <c r="D357" s="218"/>
      <c r="E357" s="197"/>
      <c r="F357" s="2"/>
      <c r="G357" s="2"/>
      <c r="H357" s="1"/>
      <c r="I357" s="1"/>
      <c r="J357" s="1"/>
      <c r="K357" s="1"/>
      <c r="L357" s="1"/>
      <c r="M357" s="1"/>
      <c r="N357" s="1"/>
      <c r="O357" s="1"/>
      <c r="P357" s="1"/>
      <c r="Q357" s="1"/>
      <c r="R357" s="1"/>
      <c r="S357" s="1"/>
    </row>
    <row r="358" spans="1:21" ht="12.75">
      <c r="A358" s="197"/>
      <c r="B358" s="199"/>
      <c r="C358" s="199"/>
      <c r="D358" s="199"/>
      <c r="E358" s="197"/>
      <c r="F358" s="2"/>
      <c r="G358" s="2"/>
      <c r="H358" s="1"/>
      <c r="I358" s="1"/>
      <c r="J358" s="161"/>
      <c r="K358" s="161"/>
      <c r="L358" s="161"/>
      <c r="M358" s="161"/>
      <c r="N358" s="161"/>
      <c r="O358" s="161"/>
      <c r="P358" s="161"/>
      <c r="Q358" s="161"/>
      <c r="R358" s="161"/>
      <c r="S358" s="161"/>
    </row>
    <row r="359" spans="1:21" ht="12.75">
      <c r="A359" s="197" t="s">
        <v>1094</v>
      </c>
      <c r="B359" s="199">
        <v>0</v>
      </c>
      <c r="C359" s="199">
        <v>0</v>
      </c>
      <c r="D359" s="199">
        <v>0</v>
      </c>
      <c r="E359" s="197"/>
      <c r="F359" s="2"/>
      <c r="G359" s="2"/>
      <c r="H359" s="1"/>
      <c r="I359" s="1"/>
      <c r="J359" s="161"/>
      <c r="K359" s="161"/>
      <c r="L359" s="161"/>
      <c r="M359" s="161"/>
      <c r="N359" s="161"/>
      <c r="O359" s="161"/>
      <c r="P359" s="161"/>
      <c r="Q359" s="161"/>
      <c r="R359" s="161"/>
      <c r="S359" s="161"/>
    </row>
    <row r="360" spans="1:21" ht="12.75">
      <c r="A360" s="197" t="s">
        <v>1095</v>
      </c>
      <c r="B360" s="199">
        <v>0</v>
      </c>
      <c r="C360" s="199">
        <v>0</v>
      </c>
      <c r="D360" s="199">
        <v>0</v>
      </c>
      <c r="E360" s="197"/>
      <c r="F360" s="2"/>
      <c r="G360" s="2"/>
      <c r="H360" s="1"/>
      <c r="I360" s="1"/>
      <c r="J360" s="161"/>
      <c r="K360" s="161"/>
      <c r="L360" s="161"/>
      <c r="M360" s="161"/>
      <c r="N360" s="161"/>
      <c r="O360" s="161"/>
      <c r="P360" s="161"/>
      <c r="Q360" s="161"/>
      <c r="R360" s="161"/>
      <c r="S360" s="161"/>
    </row>
    <row r="361" spans="1:21" ht="12.75">
      <c r="A361" s="197" t="s">
        <v>1096</v>
      </c>
      <c r="B361" s="199">
        <v>0</v>
      </c>
      <c r="C361" s="199">
        <v>0</v>
      </c>
      <c r="D361" s="199">
        <v>0</v>
      </c>
      <c r="E361" s="197"/>
      <c r="F361" s="2"/>
      <c r="G361" s="2"/>
      <c r="H361" s="1"/>
      <c r="I361" s="1"/>
      <c r="J361" s="161"/>
      <c r="K361" s="161"/>
      <c r="L361" s="161"/>
      <c r="M361" s="161"/>
      <c r="N361" s="161"/>
      <c r="O361" s="161"/>
      <c r="P361" s="161"/>
      <c r="Q361" s="161"/>
      <c r="R361" s="161"/>
      <c r="S361" s="161"/>
    </row>
    <row r="362" spans="1:21" ht="12.75">
      <c r="A362" s="197" t="s">
        <v>1097</v>
      </c>
      <c r="B362" s="199">
        <v>0</v>
      </c>
      <c r="C362" s="199">
        <v>0</v>
      </c>
      <c r="D362" s="199">
        <v>0</v>
      </c>
      <c r="E362" s="197"/>
      <c r="F362" s="2"/>
      <c r="G362" s="2"/>
      <c r="H362" s="1"/>
      <c r="I362" s="1"/>
      <c r="J362" s="161"/>
      <c r="K362" s="161"/>
      <c r="L362" s="161"/>
      <c r="M362" s="161"/>
      <c r="N362" s="161"/>
      <c r="O362" s="161"/>
      <c r="P362" s="161"/>
      <c r="Q362" s="161"/>
      <c r="R362" s="161"/>
      <c r="S362" s="161"/>
    </row>
    <row r="363" spans="1:21" ht="12.75">
      <c r="A363" s="197"/>
      <c r="B363" s="218"/>
      <c r="C363" s="218"/>
      <c r="D363" s="218"/>
      <c r="E363" s="197"/>
      <c r="F363" s="2"/>
      <c r="G363" s="2"/>
      <c r="H363" s="1"/>
      <c r="I363" s="1"/>
      <c r="J363" s="161"/>
      <c r="K363" s="161"/>
      <c r="L363" s="161"/>
      <c r="M363" s="161"/>
      <c r="N363" s="161"/>
      <c r="O363" s="161"/>
      <c r="P363" s="161"/>
      <c r="Q363" s="161"/>
      <c r="R363" s="161"/>
      <c r="S363" s="161"/>
    </row>
    <row r="364" spans="1:21" ht="12.75">
      <c r="A364" s="200" t="s">
        <v>661</v>
      </c>
      <c r="B364" s="211">
        <v>0</v>
      </c>
      <c r="C364" s="211">
        <v>0</v>
      </c>
      <c r="D364" s="211">
        <v>0</v>
      </c>
      <c r="E364" s="197"/>
      <c r="F364" s="2"/>
      <c r="G364" s="2"/>
      <c r="H364" s="1"/>
      <c r="I364" s="1"/>
      <c r="J364" s="161"/>
      <c r="K364" s="161"/>
      <c r="L364" s="161"/>
      <c r="M364" s="161"/>
      <c r="N364" s="161"/>
      <c r="O364" s="161"/>
      <c r="P364" s="161"/>
      <c r="Q364" s="161"/>
      <c r="R364" s="161"/>
      <c r="S364" s="161"/>
    </row>
    <row r="365" spans="1:21" ht="12.75">
      <c r="A365" s="200"/>
      <c r="B365" s="280"/>
      <c r="C365" s="280"/>
      <c r="D365" s="218"/>
      <c r="E365" s="197"/>
      <c r="F365" s="2"/>
      <c r="G365" s="2"/>
      <c r="H365" s="1"/>
      <c r="I365" s="1"/>
      <c r="J365" s="161"/>
      <c r="K365" s="161"/>
      <c r="L365" s="161"/>
      <c r="M365" s="161"/>
      <c r="N365" s="161"/>
      <c r="O365" s="161"/>
      <c r="P365" s="161"/>
      <c r="Q365" s="161"/>
      <c r="R365" s="161"/>
      <c r="S365" s="161"/>
    </row>
    <row r="366" spans="1:21" ht="12.75">
      <c r="A366" s="200" t="s">
        <v>663</v>
      </c>
      <c r="B366" s="392">
        <v>0</v>
      </c>
      <c r="C366" s="197"/>
      <c r="D366" s="197"/>
      <c r="E366" s="197"/>
      <c r="F366" s="197"/>
      <c r="G366" s="197"/>
      <c r="H366" s="1"/>
      <c r="I366" s="1"/>
      <c r="J366" s="1"/>
      <c r="K366" s="1"/>
      <c r="L366" s="161"/>
      <c r="M366" s="161"/>
      <c r="N366" s="161"/>
      <c r="O366" s="161"/>
      <c r="P366" s="161"/>
      <c r="Q366" s="161"/>
      <c r="R366" s="161"/>
      <c r="S366" s="161"/>
      <c r="T366" s="161"/>
      <c r="U366" s="161"/>
    </row>
    <row r="367" spans="1:21" ht="12.75">
      <c r="A367" s="197"/>
      <c r="B367" s="197"/>
      <c r="C367" s="197"/>
      <c r="D367" s="197"/>
      <c r="E367" s="197"/>
      <c r="F367" s="197"/>
      <c r="G367" s="197"/>
      <c r="H367" s="1"/>
      <c r="I367" s="1"/>
      <c r="J367" s="1"/>
      <c r="K367" s="1"/>
      <c r="L367" s="1"/>
      <c r="M367" s="1"/>
      <c r="N367" s="1"/>
      <c r="O367" s="1"/>
      <c r="P367" s="1"/>
      <c r="Q367" s="1"/>
      <c r="R367" s="1"/>
      <c r="S367" s="1"/>
      <c r="T367" s="1"/>
      <c r="U367" s="1"/>
    </row>
    <row r="368" spans="1:21" ht="12.75">
      <c r="A368" s="193" t="s">
        <v>568</v>
      </c>
      <c r="B368" s="369" t="s">
        <v>102</v>
      </c>
      <c r="C368" s="369" t="s">
        <v>103</v>
      </c>
      <c r="D368" s="369" t="s">
        <v>5311</v>
      </c>
      <c r="E368" s="369"/>
      <c r="F368" s="195" t="s">
        <v>652</v>
      </c>
      <c r="G368" s="208" t="s">
        <v>102</v>
      </c>
      <c r="H368" s="98" t="s">
        <v>103</v>
      </c>
      <c r="I368" s="102" t="s">
        <v>5311</v>
      </c>
      <c r="J368" s="1"/>
      <c r="K368" s="1"/>
      <c r="L368" s="1"/>
      <c r="M368" s="1"/>
      <c r="N368" s="1"/>
      <c r="O368" s="1"/>
      <c r="P368" s="1"/>
      <c r="Q368" s="1"/>
      <c r="R368" s="1"/>
      <c r="S368" s="1"/>
    </row>
    <row r="369" spans="1:21" ht="12.75">
      <c r="A369" s="197" t="s">
        <v>1098</v>
      </c>
      <c r="B369" s="197" t="s">
        <v>169</v>
      </c>
      <c r="C369" s="197" t="s">
        <v>169</v>
      </c>
      <c r="D369" s="197" t="s">
        <v>169</v>
      </c>
      <c r="E369" s="197"/>
      <c r="F369" s="197" t="s">
        <v>1099</v>
      </c>
      <c r="G369" s="2" t="s">
        <v>247</v>
      </c>
      <c r="H369" s="1" t="s">
        <v>247</v>
      </c>
      <c r="I369" s="1" t="s">
        <v>247</v>
      </c>
      <c r="J369" s="1"/>
      <c r="K369" s="1"/>
      <c r="L369" s="1"/>
      <c r="M369" s="1"/>
      <c r="N369" s="1"/>
      <c r="O369" s="1"/>
      <c r="P369" s="1"/>
      <c r="Q369" s="1"/>
      <c r="R369" s="1"/>
      <c r="S369" s="1"/>
    </row>
    <row r="370" spans="1:21" ht="12.75">
      <c r="A370" s="197" t="s">
        <v>1100</v>
      </c>
      <c r="B370" s="197" t="s">
        <v>169</v>
      </c>
      <c r="C370" s="197" t="s">
        <v>169</v>
      </c>
      <c r="D370" s="197" t="s">
        <v>169</v>
      </c>
      <c r="E370" s="197"/>
      <c r="F370" s="2" t="s">
        <v>1101</v>
      </c>
      <c r="G370" s="2" t="s">
        <v>247</v>
      </c>
      <c r="H370" s="1" t="s">
        <v>247</v>
      </c>
      <c r="I370" s="1" t="s">
        <v>247</v>
      </c>
      <c r="J370" s="1"/>
      <c r="K370" s="1"/>
      <c r="L370" s="1"/>
      <c r="M370" s="1"/>
      <c r="N370" s="1"/>
      <c r="O370" s="1"/>
      <c r="P370" s="1"/>
      <c r="Q370" s="1"/>
      <c r="R370" s="1"/>
      <c r="S370" s="1"/>
    </row>
    <row r="371" spans="1:21" ht="12.75">
      <c r="A371" s="197" t="s">
        <v>1102</v>
      </c>
      <c r="B371" s="197" t="s">
        <v>2696</v>
      </c>
      <c r="C371" s="197" t="s">
        <v>2696</v>
      </c>
      <c r="D371" s="197" t="s">
        <v>2696</v>
      </c>
      <c r="E371" s="197"/>
      <c r="F371" s="197" t="s">
        <v>1104</v>
      </c>
      <c r="G371" s="2"/>
      <c r="H371" s="1"/>
      <c r="I371" s="1"/>
      <c r="J371" s="1"/>
      <c r="K371" s="1"/>
      <c r="L371" s="1"/>
      <c r="M371" s="1"/>
      <c r="N371" s="1"/>
      <c r="O371" s="1"/>
      <c r="P371" s="1"/>
      <c r="Q371" s="1"/>
      <c r="R371" s="1"/>
      <c r="S371" s="1"/>
    </row>
    <row r="372" spans="1:21" ht="12.75">
      <c r="A372" s="197" t="s">
        <v>1105</v>
      </c>
      <c r="B372" s="197" t="s">
        <v>2696</v>
      </c>
      <c r="C372" s="197" t="s">
        <v>2696</v>
      </c>
      <c r="D372" s="197" t="s">
        <v>2696</v>
      </c>
      <c r="E372" s="197"/>
      <c r="F372" s="2" t="s">
        <v>1107</v>
      </c>
      <c r="G372" s="2"/>
      <c r="H372" s="1"/>
      <c r="I372" s="1"/>
      <c r="J372" s="1"/>
      <c r="K372" s="1"/>
      <c r="L372" s="1"/>
      <c r="M372" s="1"/>
      <c r="N372" s="1"/>
      <c r="O372" s="1"/>
      <c r="P372" s="1"/>
      <c r="Q372" s="1"/>
      <c r="R372" s="1"/>
      <c r="S372" s="1"/>
    </row>
    <row r="373" spans="1:21" ht="12.75">
      <c r="A373" s="197" t="s">
        <v>658</v>
      </c>
      <c r="B373" s="197"/>
      <c r="C373" s="197"/>
      <c r="D373" s="197"/>
      <c r="E373" s="197"/>
      <c r="F373" s="197"/>
      <c r="G373" s="2"/>
      <c r="H373" s="1"/>
      <c r="I373" s="1"/>
      <c r="J373" s="1"/>
      <c r="K373" s="1"/>
      <c r="L373" s="1"/>
      <c r="M373" s="1"/>
      <c r="N373" s="1"/>
      <c r="O373" s="1"/>
      <c r="P373" s="1"/>
      <c r="Q373" s="1"/>
      <c r="R373" s="1"/>
      <c r="S373" s="1"/>
    </row>
    <row r="374" spans="1:21" ht="12.75">
      <c r="A374" s="197"/>
      <c r="B374" s="197"/>
      <c r="C374" s="197"/>
      <c r="D374" s="197"/>
      <c r="E374" s="197"/>
      <c r="F374" s="2"/>
      <c r="G374" s="2"/>
      <c r="H374" s="1"/>
      <c r="I374" s="1"/>
      <c r="J374" s="1"/>
      <c r="K374" s="1"/>
      <c r="L374" s="1"/>
      <c r="M374" s="1"/>
      <c r="N374" s="1"/>
      <c r="O374" s="1"/>
      <c r="P374" s="1"/>
      <c r="Q374" s="1"/>
      <c r="R374" s="1"/>
      <c r="S374" s="1"/>
    </row>
    <row r="375" spans="1:21" ht="12.75">
      <c r="A375" s="197"/>
      <c r="B375" s="218"/>
      <c r="C375" s="218"/>
      <c r="D375" s="218"/>
      <c r="E375" s="197"/>
      <c r="F375" s="2"/>
      <c r="G375" s="2"/>
      <c r="H375" s="1"/>
      <c r="I375" s="1"/>
      <c r="J375" s="1"/>
      <c r="K375" s="1"/>
      <c r="L375" s="1"/>
      <c r="M375" s="1"/>
      <c r="N375" s="1"/>
      <c r="O375" s="1"/>
      <c r="P375" s="1"/>
      <c r="Q375" s="1"/>
      <c r="R375" s="1"/>
      <c r="S375" s="1"/>
    </row>
    <row r="376" spans="1:21" ht="12.75">
      <c r="A376" s="197" t="s">
        <v>1109</v>
      </c>
      <c r="B376" s="199" t="s">
        <v>633</v>
      </c>
      <c r="C376" s="199" t="s">
        <v>633</v>
      </c>
      <c r="D376" s="199" t="s">
        <v>633</v>
      </c>
      <c r="E376" s="197"/>
      <c r="F376" s="2"/>
      <c r="G376" s="2"/>
      <c r="H376" s="1"/>
      <c r="I376" s="1"/>
      <c r="J376" s="1"/>
      <c r="K376" s="1"/>
      <c r="L376" s="1"/>
      <c r="M376" s="1"/>
      <c r="N376" s="1"/>
      <c r="O376" s="1"/>
      <c r="P376" s="1"/>
      <c r="Q376" s="1"/>
      <c r="R376" s="1"/>
      <c r="S376" s="1"/>
    </row>
    <row r="377" spans="1:21" ht="12.75">
      <c r="A377" s="197" t="s">
        <v>1110</v>
      </c>
      <c r="B377" s="199" t="s">
        <v>633</v>
      </c>
      <c r="C377" s="199" t="s">
        <v>633</v>
      </c>
      <c r="D377" s="199" t="s">
        <v>633</v>
      </c>
      <c r="E377" s="197"/>
      <c r="F377" s="2"/>
      <c r="G377" s="2"/>
      <c r="H377" s="1"/>
      <c r="I377" s="1"/>
      <c r="J377" s="1"/>
      <c r="K377" s="1"/>
      <c r="L377" s="1"/>
      <c r="M377" s="1"/>
      <c r="N377" s="1"/>
      <c r="O377" s="1"/>
      <c r="P377" s="1"/>
      <c r="Q377" s="1"/>
      <c r="R377" s="1"/>
      <c r="S377" s="1"/>
    </row>
    <row r="378" spans="1:21" ht="12.75">
      <c r="A378" s="197"/>
      <c r="B378" s="218"/>
      <c r="C378" s="218"/>
      <c r="D378" s="218"/>
      <c r="E378" s="197"/>
      <c r="F378" s="2"/>
      <c r="G378" s="2"/>
      <c r="H378" s="1"/>
      <c r="I378" s="1"/>
      <c r="J378" s="1"/>
      <c r="K378" s="1"/>
      <c r="L378" s="1"/>
      <c r="M378" s="1"/>
      <c r="N378" s="1"/>
      <c r="O378" s="1"/>
      <c r="P378" s="1"/>
      <c r="Q378" s="1"/>
      <c r="R378" s="1"/>
      <c r="S378" s="1"/>
    </row>
    <row r="379" spans="1:21" ht="12.75">
      <c r="A379" s="200" t="s">
        <v>661</v>
      </c>
      <c r="B379" s="211" t="s">
        <v>169</v>
      </c>
      <c r="C379" s="211" t="s">
        <v>169</v>
      </c>
      <c r="D379" s="211" t="s">
        <v>169</v>
      </c>
      <c r="E379" s="197"/>
      <c r="F379" s="2"/>
      <c r="G379" s="2"/>
      <c r="H379" s="1"/>
      <c r="I379" s="1"/>
      <c r="J379" s="1"/>
      <c r="K379" s="1"/>
      <c r="L379" s="1"/>
      <c r="M379" s="1"/>
      <c r="N379" s="1"/>
      <c r="O379" s="1"/>
      <c r="P379" s="1"/>
      <c r="Q379" s="1"/>
      <c r="R379" s="1"/>
      <c r="S379" s="1"/>
    </row>
    <row r="380" spans="1:21" ht="12.75">
      <c r="A380" s="200"/>
      <c r="B380" s="280"/>
      <c r="C380" s="280"/>
      <c r="D380" s="218"/>
      <c r="E380" s="197"/>
      <c r="F380" s="2"/>
      <c r="G380" s="2"/>
      <c r="H380" s="1"/>
      <c r="I380" s="1"/>
      <c r="J380" s="1"/>
      <c r="K380" s="1"/>
      <c r="L380" s="1"/>
      <c r="M380" s="1"/>
      <c r="N380" s="1"/>
      <c r="O380" s="1"/>
      <c r="P380" s="1"/>
      <c r="Q380" s="1"/>
      <c r="R380" s="1"/>
      <c r="S380" s="1"/>
    </row>
    <row r="381" spans="1:21" ht="12.75">
      <c r="A381" s="200" t="s">
        <v>663</v>
      </c>
      <c r="B381" s="392" t="s">
        <v>169</v>
      </c>
      <c r="C381" s="197"/>
      <c r="D381" s="197"/>
      <c r="E381" s="197"/>
      <c r="F381" s="197"/>
      <c r="G381" s="197"/>
      <c r="H381" s="1"/>
      <c r="I381" s="1"/>
      <c r="J381" s="1"/>
      <c r="K381" s="1"/>
      <c r="L381" s="1"/>
      <c r="M381" s="1"/>
      <c r="N381" s="1"/>
      <c r="O381" s="1"/>
      <c r="P381" s="1"/>
      <c r="Q381" s="1"/>
      <c r="R381" s="1"/>
      <c r="S381" s="1"/>
      <c r="T381" s="1"/>
      <c r="U381" s="1"/>
    </row>
    <row r="382" spans="1:21" ht="12.75">
      <c r="A382" s="197"/>
      <c r="B382" s="197"/>
      <c r="C382" s="197"/>
      <c r="D382" s="197"/>
      <c r="E382" s="197"/>
      <c r="F382" s="197"/>
      <c r="G382" s="197"/>
      <c r="H382" s="1"/>
      <c r="I382" s="1"/>
      <c r="J382" s="1"/>
      <c r="K382" s="1"/>
      <c r="L382" s="1"/>
      <c r="M382" s="1"/>
      <c r="N382" s="1"/>
      <c r="O382" s="1"/>
      <c r="P382" s="1"/>
      <c r="Q382" s="1"/>
      <c r="R382" s="1"/>
      <c r="S382" s="1"/>
      <c r="T382" s="1"/>
      <c r="U382" s="1"/>
    </row>
    <row r="383" spans="1:21" ht="12.75">
      <c r="A383" s="193" t="s">
        <v>571</v>
      </c>
      <c r="B383" s="369" t="s">
        <v>102</v>
      </c>
      <c r="C383" s="369" t="s">
        <v>103</v>
      </c>
      <c r="D383" s="369" t="s">
        <v>5311</v>
      </c>
      <c r="E383" s="369"/>
      <c r="F383" s="195" t="s">
        <v>652</v>
      </c>
      <c r="G383" s="208" t="s">
        <v>102</v>
      </c>
      <c r="H383" s="98" t="s">
        <v>103</v>
      </c>
      <c r="I383" s="102" t="s">
        <v>5311</v>
      </c>
      <c r="J383" s="1"/>
      <c r="K383" s="1"/>
      <c r="L383" s="1"/>
      <c r="M383" s="1"/>
      <c r="N383" s="1"/>
      <c r="O383" s="1"/>
      <c r="P383" s="1"/>
      <c r="Q383" s="1"/>
      <c r="R383" s="1"/>
      <c r="S383" s="1"/>
    </row>
    <row r="384" spans="1:21" ht="12.75">
      <c r="A384" s="197" t="s">
        <v>1111</v>
      </c>
      <c r="B384" s="197" t="s">
        <v>169</v>
      </c>
      <c r="C384" s="197" t="s">
        <v>169</v>
      </c>
      <c r="D384" s="197" t="s">
        <v>169</v>
      </c>
      <c r="E384" s="197"/>
      <c r="F384" s="197" t="s">
        <v>1112</v>
      </c>
      <c r="G384" s="2" t="s">
        <v>247</v>
      </c>
      <c r="H384" s="1" t="s">
        <v>247</v>
      </c>
      <c r="I384" s="1" t="s">
        <v>247</v>
      </c>
      <c r="J384" s="1"/>
      <c r="K384" s="1"/>
      <c r="L384" s="1"/>
      <c r="M384" s="1"/>
      <c r="N384" s="1"/>
      <c r="O384" s="1"/>
      <c r="P384" s="1"/>
      <c r="Q384" s="1"/>
      <c r="R384" s="1"/>
      <c r="S384" s="1"/>
    </row>
    <row r="385" spans="1:19" ht="12.75">
      <c r="A385" s="197" t="s">
        <v>1113</v>
      </c>
      <c r="B385" s="197" t="s">
        <v>169</v>
      </c>
      <c r="C385" s="197" t="s">
        <v>169</v>
      </c>
      <c r="D385" s="197" t="s">
        <v>169</v>
      </c>
      <c r="E385" s="197"/>
      <c r="F385" s="2" t="s">
        <v>1114</v>
      </c>
      <c r="G385" s="2" t="s">
        <v>247</v>
      </c>
      <c r="H385" s="1" t="s">
        <v>247</v>
      </c>
      <c r="I385" s="1" t="s">
        <v>247</v>
      </c>
      <c r="J385" s="1"/>
      <c r="K385" s="1"/>
      <c r="L385" s="1"/>
      <c r="M385" s="1"/>
      <c r="N385" s="1"/>
      <c r="O385" s="1"/>
      <c r="P385" s="1"/>
      <c r="Q385" s="1"/>
      <c r="R385" s="1"/>
      <c r="S385" s="1"/>
    </row>
    <row r="386" spans="1:19" ht="12.75">
      <c r="A386" s="197" t="s">
        <v>1115</v>
      </c>
      <c r="B386" s="197" t="s">
        <v>169</v>
      </c>
      <c r="C386" s="197" t="s">
        <v>169</v>
      </c>
      <c r="D386" s="197" t="s">
        <v>169</v>
      </c>
      <c r="E386" s="197"/>
      <c r="F386" s="2" t="s">
        <v>1116</v>
      </c>
      <c r="G386" s="2" t="s">
        <v>247</v>
      </c>
      <c r="H386" s="1" t="s">
        <v>247</v>
      </c>
      <c r="I386" s="1" t="s">
        <v>247</v>
      </c>
      <c r="J386" s="1"/>
      <c r="K386" s="1"/>
      <c r="L386" s="1"/>
      <c r="M386" s="1"/>
      <c r="N386" s="1"/>
      <c r="O386" s="1"/>
      <c r="P386" s="1"/>
      <c r="Q386" s="1"/>
      <c r="R386" s="1"/>
      <c r="S386" s="1"/>
    </row>
    <row r="387" spans="1:19" ht="12.75">
      <c r="A387" s="197" t="s">
        <v>1117</v>
      </c>
      <c r="B387" s="197" t="s">
        <v>169</v>
      </c>
      <c r="C387" s="197" t="s">
        <v>169</v>
      </c>
      <c r="D387" s="197" t="s">
        <v>169</v>
      </c>
      <c r="E387" s="197"/>
      <c r="F387" s="2" t="s">
        <v>1118</v>
      </c>
      <c r="G387" s="2" t="s">
        <v>247</v>
      </c>
      <c r="H387" s="1" t="s">
        <v>247</v>
      </c>
      <c r="I387" s="1" t="s">
        <v>247</v>
      </c>
      <c r="J387" s="1"/>
      <c r="K387" s="1"/>
      <c r="L387" s="1"/>
      <c r="M387" s="1"/>
      <c r="N387" s="1"/>
      <c r="O387" s="1"/>
      <c r="P387" s="1"/>
      <c r="Q387" s="1"/>
      <c r="R387" s="1"/>
      <c r="S387" s="1"/>
    </row>
    <row r="388" spans="1:19" ht="12.75">
      <c r="A388" s="197" t="s">
        <v>1119</v>
      </c>
      <c r="B388" s="197" t="s">
        <v>169</v>
      </c>
      <c r="C388" s="197" t="s">
        <v>169</v>
      </c>
      <c r="D388" s="197" t="s">
        <v>169</v>
      </c>
      <c r="E388" s="197"/>
      <c r="F388" s="2" t="s">
        <v>1120</v>
      </c>
      <c r="G388" s="2" t="s">
        <v>247</v>
      </c>
      <c r="H388" s="1" t="s">
        <v>247</v>
      </c>
      <c r="I388" s="1" t="s">
        <v>247</v>
      </c>
      <c r="J388" s="1"/>
      <c r="K388" s="1"/>
      <c r="L388" s="1"/>
      <c r="M388" s="1"/>
      <c r="N388" s="1"/>
      <c r="O388" s="1"/>
      <c r="P388" s="1"/>
      <c r="Q388" s="1"/>
      <c r="R388" s="1"/>
      <c r="S388" s="1"/>
    </row>
    <row r="389" spans="1:19" ht="12.75">
      <c r="A389" s="197" t="s">
        <v>1121</v>
      </c>
      <c r="B389" s="197" t="s">
        <v>169</v>
      </c>
      <c r="C389" s="197" t="s">
        <v>169</v>
      </c>
      <c r="D389" s="197" t="s">
        <v>169</v>
      </c>
      <c r="E389" s="197"/>
      <c r="F389" s="2" t="s">
        <v>1122</v>
      </c>
      <c r="G389" s="2" t="s">
        <v>247</v>
      </c>
      <c r="H389" s="1" t="s">
        <v>247</v>
      </c>
      <c r="I389" s="1" t="s">
        <v>247</v>
      </c>
      <c r="J389" s="1"/>
      <c r="K389" s="1"/>
      <c r="L389" s="1"/>
      <c r="M389" s="1"/>
      <c r="N389" s="1"/>
      <c r="O389" s="1"/>
      <c r="P389" s="1"/>
      <c r="Q389" s="1"/>
      <c r="R389" s="1"/>
      <c r="S389" s="1"/>
    </row>
    <row r="390" spans="1:19" ht="12.75">
      <c r="A390" s="197" t="s">
        <v>1123</v>
      </c>
      <c r="B390" s="197" t="s">
        <v>169</v>
      </c>
      <c r="C390" s="197" t="s">
        <v>169</v>
      </c>
      <c r="D390" s="197" t="s">
        <v>169</v>
      </c>
      <c r="E390" s="197"/>
      <c r="F390" s="2" t="s">
        <v>1124</v>
      </c>
      <c r="G390" s="2" t="s">
        <v>247</v>
      </c>
      <c r="H390" s="1" t="s">
        <v>247</v>
      </c>
      <c r="I390" s="1" t="s">
        <v>247</v>
      </c>
      <c r="J390" s="1"/>
      <c r="K390" s="1"/>
      <c r="L390" s="1"/>
      <c r="M390" s="1"/>
      <c r="N390" s="1"/>
      <c r="O390" s="1"/>
      <c r="P390" s="1"/>
      <c r="Q390" s="1"/>
      <c r="R390" s="1"/>
      <c r="S390" s="1"/>
    </row>
    <row r="391" spans="1:19" ht="12.75">
      <c r="A391" s="197" t="s">
        <v>1125</v>
      </c>
      <c r="B391" s="197" t="s">
        <v>169</v>
      </c>
      <c r="C391" s="197" t="s">
        <v>169</v>
      </c>
      <c r="D391" s="197" t="s">
        <v>169</v>
      </c>
      <c r="E391" s="197"/>
      <c r="F391" s="2" t="s">
        <v>1126</v>
      </c>
      <c r="G391" s="2" t="s">
        <v>247</v>
      </c>
      <c r="H391" s="1" t="s">
        <v>247</v>
      </c>
      <c r="I391" s="1" t="s">
        <v>247</v>
      </c>
      <c r="J391" s="1"/>
      <c r="K391" s="1"/>
      <c r="L391" s="1"/>
      <c r="M391" s="1"/>
      <c r="N391" s="1"/>
      <c r="O391" s="1"/>
      <c r="P391" s="1"/>
      <c r="Q391" s="1"/>
      <c r="R391" s="1"/>
      <c r="S391" s="1"/>
    </row>
    <row r="392" spans="1:19" ht="12.75">
      <c r="A392" s="197" t="s">
        <v>1127</v>
      </c>
      <c r="B392" s="197" t="s">
        <v>2696</v>
      </c>
      <c r="C392" s="197" t="s">
        <v>2696</v>
      </c>
      <c r="D392" s="197" t="s">
        <v>2696</v>
      </c>
      <c r="E392" s="197"/>
      <c r="F392" s="197" t="s">
        <v>1130</v>
      </c>
      <c r="G392" s="2"/>
      <c r="H392" s="2"/>
      <c r="I392" s="1"/>
      <c r="J392" s="1"/>
      <c r="K392" s="1"/>
      <c r="L392" s="1"/>
      <c r="M392" s="1"/>
      <c r="N392" s="1"/>
      <c r="O392" s="1"/>
      <c r="P392" s="1"/>
      <c r="Q392" s="1"/>
      <c r="R392" s="1"/>
      <c r="S392" s="1"/>
    </row>
    <row r="393" spans="1:19" ht="12.75">
      <c r="A393" s="197" t="s">
        <v>1131</v>
      </c>
      <c r="B393" s="197" t="s">
        <v>2696</v>
      </c>
      <c r="C393" s="197" t="s">
        <v>2696</v>
      </c>
      <c r="D393" s="197" t="s">
        <v>2696</v>
      </c>
      <c r="E393" s="197"/>
      <c r="F393" s="2" t="s">
        <v>1132</v>
      </c>
      <c r="G393" s="2"/>
      <c r="H393" s="1"/>
      <c r="I393" s="1"/>
      <c r="J393" s="1"/>
      <c r="K393" s="1"/>
      <c r="L393" s="1"/>
      <c r="M393" s="1"/>
      <c r="N393" s="1"/>
      <c r="O393" s="1"/>
      <c r="P393" s="1"/>
      <c r="Q393" s="1"/>
      <c r="R393" s="1"/>
      <c r="S393" s="1"/>
    </row>
    <row r="394" spans="1:19" ht="12.75">
      <c r="A394" s="197" t="s">
        <v>1133</v>
      </c>
      <c r="B394" s="197" t="s">
        <v>2696</v>
      </c>
      <c r="C394" s="197" t="s">
        <v>2696</v>
      </c>
      <c r="D394" s="197" t="s">
        <v>2696</v>
      </c>
      <c r="E394" s="197"/>
      <c r="F394" s="2" t="s">
        <v>1134</v>
      </c>
      <c r="G394" s="2"/>
      <c r="H394" s="1"/>
      <c r="I394" s="1"/>
      <c r="J394" s="1"/>
      <c r="K394" s="1"/>
      <c r="L394" s="1"/>
      <c r="M394" s="1"/>
      <c r="N394" s="1"/>
      <c r="O394" s="1"/>
      <c r="P394" s="1"/>
      <c r="Q394" s="1"/>
      <c r="R394" s="1"/>
      <c r="S394" s="1"/>
    </row>
    <row r="395" spans="1:19" ht="12.75">
      <c r="A395" s="197" t="s">
        <v>1135</v>
      </c>
      <c r="B395" s="197" t="s">
        <v>2696</v>
      </c>
      <c r="C395" s="197" t="s">
        <v>2696</v>
      </c>
      <c r="D395" s="197" t="s">
        <v>2696</v>
      </c>
      <c r="E395" s="197"/>
      <c r="F395" s="2" t="s">
        <v>1136</v>
      </c>
      <c r="G395" s="2"/>
      <c r="H395" s="1"/>
      <c r="I395" s="1"/>
      <c r="J395" s="1"/>
      <c r="K395" s="1"/>
      <c r="L395" s="1"/>
      <c r="M395" s="1"/>
      <c r="N395" s="1"/>
      <c r="O395" s="1"/>
      <c r="P395" s="1"/>
      <c r="Q395" s="1"/>
      <c r="R395" s="1"/>
      <c r="S395" s="1"/>
    </row>
    <row r="396" spans="1:19" ht="12.75">
      <c r="A396" s="197" t="s">
        <v>1137</v>
      </c>
      <c r="B396" s="197" t="s">
        <v>2696</v>
      </c>
      <c r="C396" s="197" t="s">
        <v>2696</v>
      </c>
      <c r="D396" s="197" t="s">
        <v>2696</v>
      </c>
      <c r="E396" s="197"/>
      <c r="F396" s="2" t="s">
        <v>1138</v>
      </c>
      <c r="G396" s="2"/>
      <c r="H396" s="1"/>
      <c r="I396" s="1"/>
      <c r="J396" s="1"/>
      <c r="K396" s="1"/>
      <c r="L396" s="1"/>
      <c r="M396" s="1"/>
      <c r="N396" s="1"/>
      <c r="O396" s="1"/>
      <c r="P396" s="1"/>
      <c r="Q396" s="1"/>
      <c r="R396" s="1"/>
      <c r="S396" s="1"/>
    </row>
    <row r="397" spans="1:19" ht="12.75">
      <c r="A397" s="197" t="s">
        <v>1139</v>
      </c>
      <c r="B397" s="197" t="s">
        <v>2696</v>
      </c>
      <c r="C397" s="197" t="s">
        <v>2696</v>
      </c>
      <c r="D397" s="197" t="s">
        <v>2696</v>
      </c>
      <c r="E397" s="197"/>
      <c r="F397" s="2" t="s">
        <v>1140</v>
      </c>
      <c r="G397" s="2"/>
      <c r="H397" s="1"/>
      <c r="I397" s="1"/>
      <c r="J397" s="1"/>
      <c r="K397" s="1"/>
      <c r="L397" s="1"/>
      <c r="M397" s="1"/>
      <c r="N397" s="1"/>
      <c r="O397" s="1"/>
      <c r="P397" s="1"/>
      <c r="Q397" s="1"/>
      <c r="R397" s="1"/>
      <c r="S397" s="1"/>
    </row>
    <row r="398" spans="1:19" ht="12.75">
      <c r="A398" s="197" t="s">
        <v>1141</v>
      </c>
      <c r="B398" s="197" t="s">
        <v>2696</v>
      </c>
      <c r="C398" s="197" t="s">
        <v>2696</v>
      </c>
      <c r="D398" s="197" t="s">
        <v>2696</v>
      </c>
      <c r="E398" s="197"/>
      <c r="F398" s="2" t="s">
        <v>1142</v>
      </c>
      <c r="G398" s="2"/>
      <c r="H398" s="1"/>
      <c r="I398" s="1"/>
      <c r="J398" s="1"/>
      <c r="K398" s="1"/>
      <c r="L398" s="1"/>
      <c r="M398" s="1"/>
      <c r="N398" s="1"/>
      <c r="O398" s="1"/>
      <c r="P398" s="1"/>
      <c r="Q398" s="1"/>
      <c r="R398" s="1"/>
      <c r="S398" s="1"/>
    </row>
    <row r="399" spans="1:19" ht="12.75">
      <c r="A399" s="197" t="s">
        <v>1143</v>
      </c>
      <c r="B399" s="197" t="s">
        <v>2696</v>
      </c>
      <c r="C399" s="197" t="s">
        <v>2696</v>
      </c>
      <c r="D399" s="197" t="s">
        <v>2696</v>
      </c>
      <c r="E399" s="197"/>
      <c r="F399" s="2" t="s">
        <v>1144</v>
      </c>
      <c r="G399" s="2"/>
      <c r="H399" s="1"/>
      <c r="I399" s="1"/>
      <c r="J399" s="1"/>
      <c r="K399" s="1"/>
      <c r="L399" s="1"/>
      <c r="M399" s="1"/>
      <c r="N399" s="1"/>
      <c r="O399" s="1"/>
      <c r="P399" s="1"/>
      <c r="Q399" s="1"/>
      <c r="R399" s="1"/>
      <c r="S399" s="1"/>
    </row>
    <row r="400" spans="1:19" ht="12.75">
      <c r="A400" s="197" t="s">
        <v>658</v>
      </c>
      <c r="B400" s="197"/>
      <c r="C400" s="197"/>
      <c r="D400" s="197"/>
      <c r="E400" s="197"/>
      <c r="F400" s="2"/>
      <c r="G400" s="2"/>
      <c r="H400" s="1"/>
      <c r="I400" s="1"/>
      <c r="J400" s="1"/>
      <c r="K400" s="1"/>
      <c r="L400" s="1"/>
      <c r="M400" s="1"/>
      <c r="N400" s="1"/>
      <c r="O400" s="1"/>
      <c r="P400" s="1"/>
      <c r="Q400" s="1"/>
      <c r="R400" s="1"/>
      <c r="S400" s="1"/>
    </row>
    <row r="401" spans="1:21" ht="12.75">
      <c r="A401" s="197"/>
      <c r="B401" s="197"/>
      <c r="C401" s="197"/>
      <c r="D401" s="197"/>
      <c r="E401" s="197"/>
      <c r="F401" s="2"/>
      <c r="G401" s="2"/>
      <c r="H401" s="1"/>
      <c r="I401" s="1"/>
      <c r="J401" s="1"/>
      <c r="K401" s="1"/>
      <c r="L401" s="1"/>
      <c r="M401" s="1"/>
      <c r="N401" s="1"/>
      <c r="O401" s="1"/>
      <c r="P401" s="1"/>
      <c r="Q401" s="1"/>
      <c r="R401" s="1"/>
      <c r="S401" s="1"/>
    </row>
    <row r="402" spans="1:21" ht="12.75">
      <c r="A402" s="197"/>
      <c r="B402" s="180"/>
      <c r="C402" s="180"/>
      <c r="D402" s="180"/>
      <c r="E402" s="197"/>
      <c r="F402" s="2"/>
      <c r="G402" s="2"/>
      <c r="H402" s="1"/>
      <c r="I402" s="1"/>
      <c r="J402" s="1"/>
      <c r="K402" s="1"/>
      <c r="L402" s="1"/>
      <c r="M402" s="1"/>
      <c r="N402" s="1"/>
      <c r="O402" s="1"/>
      <c r="P402" s="1"/>
      <c r="Q402" s="1"/>
      <c r="R402" s="1"/>
      <c r="S402" s="1"/>
    </row>
    <row r="403" spans="1:21" ht="12.75">
      <c r="A403" s="197" t="s">
        <v>1145</v>
      </c>
      <c r="B403" s="199" t="s">
        <v>633</v>
      </c>
      <c r="C403" s="199" t="s">
        <v>633</v>
      </c>
      <c r="D403" s="199" t="s">
        <v>633</v>
      </c>
      <c r="E403" s="197"/>
      <c r="F403" s="2"/>
      <c r="G403" s="2"/>
      <c r="H403" s="1"/>
      <c r="I403" s="1"/>
      <c r="J403" s="1"/>
      <c r="K403" s="1"/>
      <c r="L403" s="1"/>
      <c r="M403" s="1"/>
      <c r="N403" s="1"/>
      <c r="O403" s="1"/>
      <c r="P403" s="1"/>
      <c r="Q403" s="1"/>
      <c r="R403" s="1"/>
      <c r="S403" s="1"/>
    </row>
    <row r="404" spans="1:21" ht="12.75">
      <c r="A404" s="197" t="s">
        <v>1146</v>
      </c>
      <c r="B404" s="199" t="s">
        <v>633</v>
      </c>
      <c r="C404" s="199" t="s">
        <v>633</v>
      </c>
      <c r="D404" s="199" t="s">
        <v>633</v>
      </c>
      <c r="E404" s="197"/>
      <c r="F404" s="2"/>
      <c r="G404" s="2"/>
      <c r="H404" s="1"/>
      <c r="I404" s="1"/>
      <c r="J404" s="1"/>
      <c r="K404" s="1"/>
      <c r="L404" s="1"/>
      <c r="M404" s="1"/>
      <c r="N404" s="1"/>
      <c r="O404" s="1"/>
      <c r="P404" s="1"/>
      <c r="Q404" s="1"/>
      <c r="R404" s="1"/>
      <c r="S404" s="1"/>
    </row>
    <row r="405" spans="1:21" ht="12.75">
      <c r="A405" s="197" t="s">
        <v>1147</v>
      </c>
      <c r="B405" s="199" t="s">
        <v>633</v>
      </c>
      <c r="C405" s="199" t="s">
        <v>633</v>
      </c>
      <c r="D405" s="199" t="s">
        <v>633</v>
      </c>
      <c r="E405" s="197"/>
      <c r="F405" s="2"/>
      <c r="G405" s="2"/>
      <c r="H405" s="1"/>
      <c r="I405" s="1"/>
      <c r="J405" s="1"/>
      <c r="K405" s="1"/>
      <c r="L405" s="1"/>
      <c r="M405" s="1"/>
      <c r="N405" s="1"/>
      <c r="O405" s="1"/>
      <c r="P405" s="1"/>
      <c r="Q405" s="1"/>
      <c r="R405" s="1"/>
      <c r="S405" s="1"/>
    </row>
    <row r="406" spans="1:21" ht="12.75">
      <c r="A406" s="197" t="s">
        <v>1148</v>
      </c>
      <c r="B406" s="199" t="s">
        <v>633</v>
      </c>
      <c r="C406" s="199" t="s">
        <v>633</v>
      </c>
      <c r="D406" s="199" t="s">
        <v>633</v>
      </c>
      <c r="E406" s="197"/>
      <c r="F406" s="2"/>
      <c r="G406" s="2"/>
      <c r="H406" s="1"/>
      <c r="I406" s="1"/>
      <c r="J406" s="1"/>
      <c r="K406" s="1"/>
      <c r="L406" s="1"/>
      <c r="M406" s="1"/>
      <c r="N406" s="1"/>
      <c r="O406" s="1"/>
      <c r="P406" s="1"/>
      <c r="Q406" s="1"/>
      <c r="R406" s="1"/>
      <c r="S406" s="1"/>
    </row>
    <row r="407" spans="1:21" ht="12.75">
      <c r="A407" s="197" t="s">
        <v>1149</v>
      </c>
      <c r="B407" s="199" t="s">
        <v>633</v>
      </c>
      <c r="C407" s="199" t="s">
        <v>633</v>
      </c>
      <c r="D407" s="199" t="s">
        <v>633</v>
      </c>
      <c r="E407" s="197"/>
      <c r="F407" s="2"/>
      <c r="G407" s="2"/>
      <c r="H407" s="1"/>
      <c r="I407" s="1"/>
      <c r="J407" s="1"/>
      <c r="K407" s="1"/>
      <c r="L407" s="1"/>
      <c r="M407" s="1"/>
      <c r="N407" s="1"/>
      <c r="O407" s="1"/>
      <c r="P407" s="1"/>
      <c r="Q407" s="1"/>
      <c r="R407" s="1"/>
      <c r="S407" s="1"/>
    </row>
    <row r="408" spans="1:21" ht="12.75">
      <c r="A408" s="197" t="s">
        <v>1150</v>
      </c>
      <c r="B408" s="199" t="s">
        <v>633</v>
      </c>
      <c r="C408" s="199" t="s">
        <v>633</v>
      </c>
      <c r="D408" s="199" t="s">
        <v>633</v>
      </c>
      <c r="E408" s="197"/>
      <c r="F408" s="2"/>
      <c r="G408" s="2"/>
      <c r="H408" s="1"/>
      <c r="I408" s="1"/>
      <c r="J408" s="1"/>
      <c r="K408" s="1"/>
      <c r="L408" s="1"/>
      <c r="M408" s="1"/>
      <c r="N408" s="1"/>
      <c r="O408" s="1"/>
      <c r="P408" s="1"/>
      <c r="Q408" s="1"/>
      <c r="R408" s="1"/>
      <c r="S408" s="1"/>
    </row>
    <row r="409" spans="1:21" ht="12.75">
      <c r="A409" s="197" t="s">
        <v>1151</v>
      </c>
      <c r="B409" s="199" t="s">
        <v>633</v>
      </c>
      <c r="C409" s="199" t="s">
        <v>633</v>
      </c>
      <c r="D409" s="199" t="s">
        <v>633</v>
      </c>
      <c r="E409" s="197"/>
      <c r="F409" s="2"/>
      <c r="G409" s="2"/>
      <c r="H409" s="1"/>
      <c r="I409" s="1"/>
      <c r="J409" s="1"/>
      <c r="K409" s="1"/>
      <c r="L409" s="1"/>
      <c r="M409" s="1"/>
      <c r="N409" s="1"/>
      <c r="O409" s="1"/>
      <c r="P409" s="1"/>
      <c r="Q409" s="1"/>
      <c r="R409" s="1"/>
      <c r="S409" s="1"/>
    </row>
    <row r="410" spans="1:21" ht="12.75">
      <c r="A410" s="197" t="s">
        <v>1152</v>
      </c>
      <c r="B410" s="199" t="s">
        <v>633</v>
      </c>
      <c r="C410" s="199" t="s">
        <v>633</v>
      </c>
      <c r="D410" s="199" t="s">
        <v>633</v>
      </c>
      <c r="E410" s="197"/>
      <c r="F410" s="2"/>
      <c r="G410" s="2"/>
      <c r="H410" s="1"/>
      <c r="I410" s="1"/>
      <c r="J410" s="1"/>
      <c r="K410" s="1"/>
      <c r="L410" s="1"/>
      <c r="M410" s="1"/>
      <c r="N410" s="1"/>
      <c r="O410" s="1"/>
      <c r="P410" s="1"/>
      <c r="Q410" s="1"/>
      <c r="R410" s="1"/>
      <c r="S410" s="1"/>
    </row>
    <row r="411" spans="1:21" ht="12.75">
      <c r="A411" s="197"/>
      <c r="B411" s="218"/>
      <c r="C411" s="218"/>
      <c r="D411" s="218"/>
      <c r="E411" s="197"/>
      <c r="F411" s="2"/>
      <c r="G411" s="2"/>
      <c r="H411" s="1"/>
      <c r="I411" s="1"/>
      <c r="J411" s="1"/>
      <c r="K411" s="1"/>
      <c r="L411" s="1"/>
      <c r="M411" s="1"/>
      <c r="N411" s="1"/>
      <c r="O411" s="1"/>
      <c r="P411" s="1"/>
      <c r="Q411" s="1"/>
      <c r="R411" s="1"/>
      <c r="S411" s="1"/>
    </row>
    <row r="412" spans="1:21" ht="12.75">
      <c r="A412" s="200" t="s">
        <v>661</v>
      </c>
      <c r="B412" s="211" t="s">
        <v>169</v>
      </c>
      <c r="C412" s="211" t="s">
        <v>169</v>
      </c>
      <c r="D412" s="211" t="s">
        <v>169</v>
      </c>
      <c r="E412" s="197"/>
      <c r="F412" s="2"/>
      <c r="G412" s="2"/>
      <c r="H412" s="1"/>
      <c r="I412" s="1"/>
      <c r="J412" s="1"/>
      <c r="K412" s="1"/>
      <c r="L412" s="1"/>
      <c r="M412" s="1"/>
      <c r="N412" s="1"/>
      <c r="O412" s="1"/>
      <c r="P412" s="1"/>
      <c r="Q412" s="1"/>
      <c r="R412" s="1"/>
      <c r="S412" s="1"/>
    </row>
    <row r="413" spans="1:21" ht="12.75">
      <c r="A413" s="200"/>
      <c r="B413" s="280"/>
      <c r="C413" s="280"/>
      <c r="D413" s="218"/>
      <c r="E413" s="197"/>
      <c r="F413" s="2"/>
      <c r="G413" s="2"/>
      <c r="H413" s="1"/>
      <c r="I413" s="1"/>
      <c r="J413" s="1"/>
      <c r="K413" s="1"/>
      <c r="L413" s="1"/>
      <c r="M413" s="1"/>
      <c r="N413" s="1"/>
      <c r="O413" s="1"/>
      <c r="P413" s="1"/>
      <c r="Q413" s="1"/>
      <c r="R413" s="1"/>
      <c r="S413" s="1"/>
    </row>
    <row r="414" spans="1:21" ht="12.75">
      <c r="A414" s="200" t="s">
        <v>663</v>
      </c>
      <c r="B414" s="392" t="s">
        <v>169</v>
      </c>
      <c r="C414" s="197"/>
      <c r="D414" s="197"/>
      <c r="E414" s="197"/>
      <c r="F414" s="197"/>
      <c r="G414" s="197"/>
      <c r="H414" s="1"/>
      <c r="I414" s="1"/>
      <c r="J414" s="1"/>
      <c r="K414" s="1"/>
      <c r="L414" s="1"/>
      <c r="M414" s="1"/>
      <c r="N414" s="1"/>
      <c r="O414" s="1"/>
      <c r="P414" s="1"/>
      <c r="Q414" s="1"/>
      <c r="R414" s="1"/>
      <c r="S414" s="1"/>
      <c r="T414" s="1"/>
      <c r="U414" s="1"/>
    </row>
    <row r="415" spans="1:21" ht="12.75">
      <c r="A415" s="197"/>
      <c r="B415" s="197"/>
      <c r="C415" s="197"/>
      <c r="D415" s="197"/>
      <c r="E415" s="197"/>
      <c r="F415" s="197"/>
      <c r="G415" s="197"/>
      <c r="H415" s="1"/>
      <c r="I415" s="1"/>
      <c r="J415" s="1"/>
      <c r="K415" s="1"/>
      <c r="L415" s="1"/>
      <c r="M415" s="1"/>
      <c r="N415" s="1"/>
      <c r="O415" s="1"/>
      <c r="P415" s="1"/>
      <c r="Q415" s="1"/>
      <c r="R415" s="1"/>
      <c r="S415" s="1"/>
      <c r="T415" s="1"/>
      <c r="U415" s="1"/>
    </row>
    <row r="416" spans="1:21" ht="12.75">
      <c r="A416" s="193" t="s">
        <v>574</v>
      </c>
      <c r="B416" s="369" t="s">
        <v>102</v>
      </c>
      <c r="C416" s="369" t="s">
        <v>103</v>
      </c>
      <c r="D416" s="369" t="s">
        <v>5311</v>
      </c>
      <c r="E416" s="369"/>
      <c r="F416" s="195" t="s">
        <v>652</v>
      </c>
      <c r="G416" s="208" t="s">
        <v>102</v>
      </c>
      <c r="H416" s="98" t="s">
        <v>103</v>
      </c>
      <c r="I416" s="102" t="s">
        <v>5311</v>
      </c>
      <c r="J416" s="1"/>
      <c r="K416" s="1"/>
      <c r="L416" s="1"/>
      <c r="M416" s="1"/>
      <c r="N416" s="1"/>
      <c r="O416" s="1"/>
      <c r="P416" s="1"/>
      <c r="Q416" s="1"/>
      <c r="R416" s="1"/>
      <c r="S416" s="1"/>
    </row>
    <row r="417" spans="1:21" ht="12.75">
      <c r="A417" s="197" t="s">
        <v>1153</v>
      </c>
      <c r="B417" s="197" t="s">
        <v>165</v>
      </c>
      <c r="C417" s="197" t="s">
        <v>167</v>
      </c>
      <c r="D417" s="197" t="s">
        <v>167</v>
      </c>
      <c r="E417" s="197"/>
      <c r="F417" s="197" t="s">
        <v>1154</v>
      </c>
      <c r="G417" s="2" t="s">
        <v>247</v>
      </c>
      <c r="H417" s="1" t="s">
        <v>247</v>
      </c>
      <c r="I417" s="1" t="s">
        <v>247</v>
      </c>
      <c r="J417" s="1"/>
      <c r="K417" s="1"/>
      <c r="L417" s="1"/>
      <c r="M417" s="1"/>
      <c r="N417" s="1"/>
      <c r="O417" s="1"/>
      <c r="P417" s="1"/>
      <c r="Q417" s="1"/>
      <c r="R417" s="1"/>
      <c r="S417" s="1"/>
    </row>
    <row r="418" spans="1:21" ht="12.75">
      <c r="A418" s="197" t="s">
        <v>1155</v>
      </c>
      <c r="B418" s="197" t="s">
        <v>5356</v>
      </c>
      <c r="C418" s="197" t="s">
        <v>5357</v>
      </c>
      <c r="D418" s="197" t="s">
        <v>5357</v>
      </c>
      <c r="E418" s="197"/>
      <c r="F418" s="197" t="s">
        <v>1157</v>
      </c>
      <c r="G418" s="2"/>
      <c r="H418" s="1"/>
      <c r="I418" s="1"/>
      <c r="J418" s="1"/>
      <c r="K418" s="1"/>
      <c r="L418" s="1"/>
      <c r="M418" s="1"/>
      <c r="N418" s="1"/>
      <c r="O418" s="1"/>
      <c r="P418" s="1"/>
      <c r="Q418" s="1"/>
      <c r="R418" s="1"/>
      <c r="S418" s="1"/>
    </row>
    <row r="419" spans="1:21" ht="12.75">
      <c r="A419" s="197" t="s">
        <v>658</v>
      </c>
      <c r="B419" s="393">
        <v>42798</v>
      </c>
      <c r="C419" s="393">
        <v>42893</v>
      </c>
      <c r="D419" s="393">
        <v>42893</v>
      </c>
      <c r="E419" s="197"/>
      <c r="F419" s="2"/>
      <c r="G419" s="2"/>
      <c r="H419" s="1"/>
      <c r="I419" s="1"/>
      <c r="J419" s="1"/>
      <c r="K419" s="1"/>
      <c r="L419" s="1"/>
      <c r="M419" s="1"/>
      <c r="N419" s="1"/>
      <c r="O419" s="1"/>
      <c r="P419" s="1"/>
      <c r="Q419" s="1"/>
      <c r="R419" s="1"/>
      <c r="S419" s="1"/>
    </row>
    <row r="420" spans="1:21" ht="12.75">
      <c r="A420" s="197"/>
      <c r="B420" s="218"/>
      <c r="C420" s="218"/>
      <c r="D420" s="218"/>
      <c r="E420" s="197"/>
      <c r="F420" s="2"/>
      <c r="G420" s="2"/>
      <c r="H420" s="1"/>
      <c r="I420" s="1"/>
      <c r="J420" s="1"/>
      <c r="K420" s="1"/>
      <c r="L420" s="1"/>
      <c r="M420" s="1"/>
      <c r="N420" s="1"/>
      <c r="O420" s="1"/>
      <c r="P420" s="1"/>
      <c r="Q420" s="1"/>
      <c r="R420" s="1"/>
      <c r="S420" s="1"/>
    </row>
    <row r="421" spans="1:21" ht="12.75">
      <c r="A421" s="197"/>
      <c r="B421" s="199"/>
      <c r="C421" s="199"/>
      <c r="D421" s="199"/>
      <c r="E421" s="197"/>
      <c r="F421" s="2"/>
      <c r="G421" s="2"/>
      <c r="H421" s="1"/>
      <c r="I421" s="1"/>
      <c r="J421" s="1"/>
      <c r="K421" s="1"/>
      <c r="L421" s="1"/>
      <c r="M421" s="1"/>
      <c r="N421" s="1"/>
      <c r="O421" s="1"/>
      <c r="P421" s="1"/>
      <c r="Q421" s="1"/>
      <c r="R421" s="1"/>
      <c r="S421" s="1"/>
    </row>
    <row r="422" spans="1:21" ht="12.75">
      <c r="A422" s="197" t="s">
        <v>1158</v>
      </c>
      <c r="B422" s="199">
        <v>0</v>
      </c>
      <c r="C422" s="199">
        <v>100</v>
      </c>
      <c r="D422" s="199">
        <v>100</v>
      </c>
      <c r="E422" s="197"/>
      <c r="F422" s="2"/>
      <c r="G422" s="2"/>
      <c r="H422" s="1"/>
      <c r="I422" s="1"/>
      <c r="J422" s="1"/>
      <c r="K422" s="1"/>
      <c r="L422" s="1"/>
      <c r="M422" s="1"/>
      <c r="N422" s="1"/>
      <c r="O422" s="1"/>
      <c r="P422" s="1"/>
      <c r="Q422" s="1"/>
      <c r="R422" s="1"/>
      <c r="S422" s="1"/>
    </row>
    <row r="423" spans="1:21" ht="12.75">
      <c r="A423" s="197"/>
      <c r="B423" s="218"/>
      <c r="C423" s="218"/>
      <c r="D423" s="218"/>
      <c r="E423" s="197"/>
      <c r="F423" s="2"/>
      <c r="G423" s="2"/>
      <c r="H423" s="1"/>
      <c r="I423" s="1"/>
      <c r="J423" s="1"/>
      <c r="K423" s="1"/>
      <c r="L423" s="1"/>
      <c r="M423" s="1"/>
      <c r="N423" s="1"/>
      <c r="O423" s="1"/>
      <c r="P423" s="1"/>
      <c r="Q423" s="1"/>
      <c r="R423" s="1"/>
      <c r="S423" s="1"/>
    </row>
    <row r="424" spans="1:21" ht="12.75">
      <c r="A424" s="200" t="s">
        <v>661</v>
      </c>
      <c r="B424" s="211">
        <v>0</v>
      </c>
      <c r="C424" s="211">
        <v>100</v>
      </c>
      <c r="D424" s="211">
        <v>100</v>
      </c>
      <c r="E424" s="197"/>
      <c r="F424" s="2"/>
      <c r="G424" s="2"/>
      <c r="H424" s="1"/>
      <c r="I424" s="1"/>
      <c r="J424" s="1"/>
      <c r="K424" s="1"/>
      <c r="L424" s="1"/>
      <c r="M424" s="1"/>
      <c r="N424" s="1"/>
      <c r="O424" s="1"/>
      <c r="P424" s="1"/>
      <c r="Q424" s="1"/>
      <c r="R424" s="1"/>
      <c r="S424" s="1"/>
    </row>
    <row r="425" spans="1:21" ht="12.75">
      <c r="A425" s="200"/>
      <c r="B425" s="280"/>
      <c r="C425" s="280"/>
      <c r="D425" s="218"/>
      <c r="E425" s="197"/>
      <c r="F425" s="2"/>
      <c r="G425" s="2"/>
      <c r="H425" s="1"/>
      <c r="I425" s="1"/>
      <c r="J425" s="1"/>
      <c r="K425" s="1"/>
      <c r="L425" s="1"/>
      <c r="M425" s="1"/>
      <c r="N425" s="1"/>
      <c r="O425" s="1"/>
      <c r="P425" s="1"/>
      <c r="Q425" s="1"/>
      <c r="R425" s="1"/>
      <c r="S425" s="1"/>
    </row>
    <row r="426" spans="1:21" ht="12.75">
      <c r="A426" s="200" t="s">
        <v>663</v>
      </c>
      <c r="B426" s="392">
        <v>66.666666666666671</v>
      </c>
      <c r="C426" s="197"/>
      <c r="D426" s="197"/>
      <c r="E426" s="197"/>
      <c r="F426" s="197"/>
      <c r="G426" s="197"/>
      <c r="H426" s="1"/>
      <c r="I426" s="1"/>
      <c r="J426" s="1"/>
      <c r="K426" s="1"/>
      <c r="L426" s="1"/>
      <c r="M426" s="1"/>
      <c r="N426" s="1"/>
      <c r="O426" s="1"/>
      <c r="P426" s="1"/>
      <c r="Q426" s="1"/>
      <c r="R426" s="1"/>
      <c r="S426" s="1"/>
      <c r="T426" s="1"/>
      <c r="U426" s="1"/>
    </row>
    <row r="427" spans="1:21" ht="12.75">
      <c r="A427" s="197"/>
      <c r="B427" s="197"/>
      <c r="C427" s="197"/>
      <c r="D427" s="394"/>
      <c r="E427" s="197"/>
      <c r="F427" s="197"/>
      <c r="G427" s="197"/>
      <c r="H427" s="1"/>
      <c r="I427" s="1"/>
      <c r="J427" s="1"/>
      <c r="K427" s="1"/>
      <c r="L427" s="1"/>
      <c r="M427" s="1"/>
      <c r="N427" s="1"/>
      <c r="O427" s="1"/>
      <c r="P427" s="1"/>
      <c r="Q427" s="1"/>
      <c r="R427" s="1"/>
      <c r="S427" s="1"/>
      <c r="T427" s="1"/>
      <c r="U427" s="1"/>
    </row>
    <row r="428" spans="1:21" ht="12.75">
      <c r="A428" s="217" t="s">
        <v>577</v>
      </c>
      <c r="B428" s="369" t="s">
        <v>102</v>
      </c>
      <c r="C428" s="369" t="s">
        <v>103</v>
      </c>
      <c r="D428" s="369" t="s">
        <v>5311</v>
      </c>
      <c r="E428" s="369"/>
      <c r="F428" s="195" t="s">
        <v>652</v>
      </c>
      <c r="G428" s="208" t="s">
        <v>102</v>
      </c>
      <c r="H428" s="98" t="s">
        <v>103</v>
      </c>
      <c r="I428" s="102" t="s">
        <v>5311</v>
      </c>
      <c r="J428" s="1"/>
      <c r="K428" s="1"/>
      <c r="L428" s="1"/>
      <c r="M428" s="1"/>
      <c r="N428" s="1"/>
      <c r="O428" s="1"/>
      <c r="P428" s="1"/>
      <c r="Q428" s="1"/>
      <c r="R428" s="1"/>
      <c r="S428" s="1"/>
    </row>
    <row r="429" spans="1:21" ht="12.75">
      <c r="A429" s="197" t="s">
        <v>1159</v>
      </c>
      <c r="B429" s="197" t="s">
        <v>165</v>
      </c>
      <c r="C429" s="197" t="s">
        <v>167</v>
      </c>
      <c r="D429" s="197" t="s">
        <v>167</v>
      </c>
      <c r="E429" s="197"/>
      <c r="F429" s="197" t="s">
        <v>1160</v>
      </c>
      <c r="G429" s="2" t="s">
        <v>247</v>
      </c>
      <c r="H429" s="1" t="s">
        <v>247</v>
      </c>
      <c r="I429" s="1" t="s">
        <v>247</v>
      </c>
      <c r="J429" s="1"/>
      <c r="K429" s="1"/>
      <c r="L429" s="1"/>
      <c r="M429" s="1"/>
      <c r="N429" s="1"/>
      <c r="O429" s="1"/>
      <c r="P429" s="1"/>
      <c r="Q429" s="1"/>
      <c r="R429" s="1"/>
      <c r="S429" s="1"/>
    </row>
    <row r="430" spans="1:21" ht="12.75">
      <c r="A430" s="197" t="s">
        <v>1161</v>
      </c>
      <c r="B430" s="197" t="s">
        <v>165</v>
      </c>
      <c r="C430" s="197" t="s">
        <v>167</v>
      </c>
      <c r="D430" s="197" t="s">
        <v>167</v>
      </c>
      <c r="E430" s="197"/>
      <c r="F430" s="2" t="s">
        <v>1162</v>
      </c>
      <c r="G430" s="2" t="s">
        <v>247</v>
      </c>
      <c r="H430" s="1" t="s">
        <v>247</v>
      </c>
      <c r="I430" s="1" t="s">
        <v>247</v>
      </c>
      <c r="J430" s="1"/>
      <c r="K430" s="1"/>
      <c r="L430" s="1"/>
      <c r="M430" s="1"/>
      <c r="N430" s="1"/>
      <c r="O430" s="1"/>
      <c r="P430" s="1"/>
      <c r="Q430" s="1"/>
      <c r="R430" s="1"/>
      <c r="S430" s="1"/>
    </row>
    <row r="431" spans="1:21" ht="12.75">
      <c r="A431" s="197" t="s">
        <v>1163</v>
      </c>
      <c r="B431" s="197" t="s">
        <v>166</v>
      </c>
      <c r="C431" s="197" t="s">
        <v>167</v>
      </c>
      <c r="D431" s="197" t="s">
        <v>167</v>
      </c>
      <c r="E431" s="197"/>
      <c r="F431" s="2" t="s">
        <v>1164</v>
      </c>
      <c r="G431" s="2" t="s">
        <v>247</v>
      </c>
      <c r="H431" s="1" t="s">
        <v>247</v>
      </c>
      <c r="I431" s="1" t="s">
        <v>247</v>
      </c>
      <c r="J431" s="1"/>
      <c r="K431" s="1"/>
      <c r="L431" s="1"/>
      <c r="M431" s="1"/>
      <c r="N431" s="1"/>
      <c r="O431" s="1"/>
      <c r="P431" s="1"/>
      <c r="Q431" s="1"/>
      <c r="R431" s="1"/>
      <c r="S431" s="1"/>
    </row>
    <row r="432" spans="1:21" ht="12.75">
      <c r="A432" s="197" t="s">
        <v>1165</v>
      </c>
      <c r="B432" s="197" t="s">
        <v>169</v>
      </c>
      <c r="C432" s="197" t="s">
        <v>169</v>
      </c>
      <c r="D432" s="197" t="s">
        <v>169</v>
      </c>
      <c r="E432" s="197"/>
      <c r="F432" s="2" t="s">
        <v>1166</v>
      </c>
      <c r="G432" s="2" t="s">
        <v>247</v>
      </c>
      <c r="H432" s="2" t="s">
        <v>247</v>
      </c>
      <c r="I432" s="1" t="s">
        <v>247</v>
      </c>
      <c r="J432" s="1"/>
      <c r="K432" s="1"/>
      <c r="L432" s="1"/>
      <c r="M432" s="1"/>
      <c r="N432" s="1"/>
      <c r="O432" s="1"/>
      <c r="P432" s="1"/>
      <c r="Q432" s="1"/>
      <c r="R432" s="1"/>
      <c r="S432" s="1"/>
    </row>
    <row r="433" spans="1:21" ht="12.75">
      <c r="A433" s="197" t="s">
        <v>1167</v>
      </c>
      <c r="B433" s="197" t="s">
        <v>5358</v>
      </c>
      <c r="C433" s="197" t="s">
        <v>5359</v>
      </c>
      <c r="D433" s="197" t="s">
        <v>5360</v>
      </c>
      <c r="E433" s="197"/>
      <c r="F433" s="197" t="s">
        <v>1169</v>
      </c>
      <c r="G433" s="2"/>
      <c r="H433" s="2"/>
      <c r="I433" s="1"/>
      <c r="J433" s="1"/>
      <c r="K433" s="1"/>
      <c r="L433" s="1"/>
      <c r="M433" s="1"/>
      <c r="N433" s="1"/>
      <c r="O433" s="1"/>
      <c r="P433" s="1"/>
      <c r="Q433" s="1"/>
      <c r="R433" s="1"/>
      <c r="S433" s="1"/>
    </row>
    <row r="434" spans="1:21" ht="12.75">
      <c r="A434" s="197" t="s">
        <v>1170</v>
      </c>
      <c r="B434" s="197" t="s">
        <v>5361</v>
      </c>
      <c r="C434" s="197" t="s">
        <v>5359</v>
      </c>
      <c r="D434" s="197" t="s">
        <v>5360</v>
      </c>
      <c r="E434" s="197"/>
      <c r="F434" s="2" t="s">
        <v>1172</v>
      </c>
      <c r="G434" s="2"/>
      <c r="H434" s="1"/>
      <c r="I434" s="1"/>
      <c r="J434" s="1"/>
      <c r="K434" s="1"/>
      <c r="L434" s="1"/>
      <c r="M434" s="1"/>
      <c r="N434" s="1"/>
      <c r="O434" s="1"/>
      <c r="P434" s="1"/>
      <c r="Q434" s="1"/>
      <c r="R434" s="1"/>
      <c r="S434" s="1"/>
    </row>
    <row r="435" spans="1:21" ht="12.75">
      <c r="A435" s="197" t="s">
        <v>1173</v>
      </c>
      <c r="B435" s="197" t="s">
        <v>5362</v>
      </c>
      <c r="C435" s="197" t="s">
        <v>5359</v>
      </c>
      <c r="D435" s="197" t="s">
        <v>5363</v>
      </c>
      <c r="E435" s="197"/>
      <c r="F435" s="2" t="s">
        <v>1176</v>
      </c>
      <c r="G435" s="2"/>
      <c r="H435" s="2"/>
      <c r="I435" s="1"/>
      <c r="J435" s="1"/>
      <c r="K435" s="1"/>
      <c r="L435" s="1"/>
      <c r="M435" s="1"/>
      <c r="N435" s="1"/>
      <c r="O435" s="1"/>
      <c r="P435" s="1"/>
      <c r="Q435" s="1"/>
      <c r="R435" s="1"/>
      <c r="S435" s="1"/>
    </row>
    <row r="436" spans="1:21" ht="12.75">
      <c r="A436" s="197" t="s">
        <v>1177</v>
      </c>
      <c r="B436" s="197" t="s">
        <v>169</v>
      </c>
      <c r="C436" s="197" t="s">
        <v>169</v>
      </c>
      <c r="D436" s="197" t="s">
        <v>169</v>
      </c>
      <c r="E436" s="197"/>
      <c r="F436" s="2" t="s">
        <v>1178</v>
      </c>
      <c r="G436" s="2"/>
      <c r="H436" s="1"/>
      <c r="I436" s="1"/>
      <c r="J436" s="1"/>
      <c r="K436" s="1"/>
      <c r="L436" s="1"/>
      <c r="M436" s="1"/>
      <c r="N436" s="1"/>
      <c r="O436" s="1"/>
      <c r="P436" s="1"/>
      <c r="Q436" s="1"/>
      <c r="R436" s="1"/>
      <c r="S436" s="1"/>
    </row>
    <row r="437" spans="1:21" ht="12.75">
      <c r="A437" s="197" t="s">
        <v>658</v>
      </c>
      <c r="B437" s="197">
        <v>4</v>
      </c>
      <c r="C437" s="393">
        <v>2</v>
      </c>
      <c r="D437" s="197">
        <v>2</v>
      </c>
      <c r="E437" s="197"/>
      <c r="F437" s="2"/>
      <c r="G437" s="2"/>
      <c r="H437" s="1"/>
      <c r="I437" s="1"/>
      <c r="J437" s="1"/>
      <c r="K437" s="1"/>
      <c r="L437" s="1"/>
      <c r="M437" s="1"/>
      <c r="N437" s="1"/>
      <c r="O437" s="1"/>
      <c r="P437" s="1"/>
      <c r="Q437" s="1"/>
      <c r="R437" s="1"/>
      <c r="S437" s="1"/>
    </row>
    <row r="438" spans="1:21" ht="12.75">
      <c r="A438" s="197"/>
      <c r="B438" s="218"/>
      <c r="C438" s="218"/>
      <c r="D438" s="218"/>
      <c r="E438" s="197"/>
      <c r="F438" s="2"/>
      <c r="G438" s="2"/>
      <c r="H438" s="1"/>
      <c r="I438" s="1"/>
      <c r="J438" s="1"/>
      <c r="K438" s="1"/>
      <c r="L438" s="1"/>
      <c r="M438" s="1"/>
      <c r="N438" s="1"/>
      <c r="O438" s="1"/>
      <c r="P438" s="1"/>
      <c r="Q438" s="1"/>
      <c r="R438" s="1"/>
      <c r="S438" s="1"/>
    </row>
    <row r="439" spans="1:21" ht="12.75">
      <c r="A439" s="197"/>
      <c r="B439" s="218"/>
      <c r="C439" s="218"/>
      <c r="D439" s="218"/>
      <c r="E439" s="197"/>
      <c r="F439" s="2"/>
      <c r="G439" s="2"/>
      <c r="H439" s="1"/>
      <c r="I439" s="1"/>
      <c r="J439" s="1"/>
      <c r="K439" s="1"/>
      <c r="L439" s="1"/>
      <c r="M439" s="1"/>
      <c r="N439" s="1"/>
      <c r="O439" s="1"/>
      <c r="P439" s="1"/>
      <c r="Q439" s="1"/>
      <c r="R439" s="1"/>
      <c r="S439" s="1"/>
    </row>
    <row r="440" spans="1:21" ht="12.75">
      <c r="A440" s="197" t="s">
        <v>1180</v>
      </c>
      <c r="B440" s="199">
        <v>100</v>
      </c>
      <c r="C440" s="199">
        <v>0</v>
      </c>
      <c r="D440" s="199">
        <v>0</v>
      </c>
      <c r="E440" s="197"/>
      <c r="F440" s="2"/>
      <c r="G440" s="2"/>
      <c r="H440" s="1"/>
      <c r="I440" s="1"/>
      <c r="J440" s="1"/>
      <c r="K440" s="1"/>
      <c r="L440" s="1"/>
      <c r="M440" s="1"/>
      <c r="N440" s="1"/>
      <c r="O440" s="1"/>
      <c r="P440" s="1"/>
      <c r="Q440" s="1"/>
      <c r="R440" s="1"/>
      <c r="S440" s="1"/>
    </row>
    <row r="441" spans="1:21" ht="12.75">
      <c r="A441" s="197" t="s">
        <v>1181</v>
      </c>
      <c r="B441" s="199">
        <v>100</v>
      </c>
      <c r="C441" s="199">
        <v>0</v>
      </c>
      <c r="D441" s="199">
        <v>0</v>
      </c>
      <c r="E441" s="197"/>
      <c r="F441" s="2"/>
      <c r="G441" s="2"/>
      <c r="H441" s="1"/>
      <c r="I441" s="1"/>
      <c r="J441" s="1"/>
      <c r="K441" s="1"/>
      <c r="L441" s="1"/>
      <c r="M441" s="1"/>
      <c r="N441" s="1"/>
      <c r="O441" s="1"/>
      <c r="P441" s="1"/>
      <c r="Q441" s="1"/>
      <c r="R441" s="1"/>
      <c r="S441" s="1"/>
    </row>
    <row r="442" spans="1:21" ht="12.75">
      <c r="A442" s="197" t="s">
        <v>1182</v>
      </c>
      <c r="B442" s="199">
        <v>50</v>
      </c>
      <c r="C442" s="199">
        <v>0</v>
      </c>
      <c r="D442" s="199">
        <v>0</v>
      </c>
      <c r="E442" s="197"/>
      <c r="F442" s="2"/>
      <c r="G442" s="2"/>
      <c r="H442" s="1"/>
      <c r="I442" s="1"/>
      <c r="J442" s="1"/>
      <c r="K442" s="1"/>
      <c r="L442" s="1"/>
      <c r="M442" s="1"/>
      <c r="N442" s="1"/>
      <c r="O442" s="1"/>
      <c r="P442" s="1"/>
      <c r="Q442" s="1"/>
      <c r="R442" s="1"/>
      <c r="S442" s="1"/>
    </row>
    <row r="443" spans="1:21" ht="12.75">
      <c r="A443" s="197" t="s">
        <v>1183</v>
      </c>
      <c r="B443" s="199" t="s">
        <v>633</v>
      </c>
      <c r="C443" s="199" t="s">
        <v>633</v>
      </c>
      <c r="D443" s="199" t="s">
        <v>633</v>
      </c>
      <c r="E443" s="197"/>
      <c r="F443" s="2"/>
      <c r="G443" s="2"/>
      <c r="H443" s="1"/>
      <c r="I443" s="1"/>
      <c r="J443" s="1"/>
      <c r="K443" s="1"/>
      <c r="L443" s="1"/>
      <c r="M443" s="1"/>
      <c r="N443" s="1"/>
      <c r="O443" s="1"/>
      <c r="P443" s="1"/>
      <c r="Q443" s="1"/>
      <c r="R443" s="1"/>
      <c r="S443" s="1"/>
    </row>
    <row r="444" spans="1:21" ht="12.75">
      <c r="A444" s="197"/>
      <c r="B444" s="218"/>
      <c r="C444" s="218"/>
      <c r="D444" s="218"/>
      <c r="E444" s="197"/>
      <c r="F444" s="2"/>
      <c r="G444" s="2"/>
      <c r="H444" s="1"/>
      <c r="I444" s="1"/>
      <c r="J444" s="1"/>
      <c r="K444" s="1"/>
      <c r="L444" s="1"/>
      <c r="M444" s="1"/>
      <c r="N444" s="1"/>
      <c r="O444" s="1"/>
      <c r="P444" s="1"/>
      <c r="Q444" s="1"/>
      <c r="R444" s="1"/>
      <c r="S444" s="1"/>
    </row>
    <row r="445" spans="1:21" ht="12.75">
      <c r="A445" s="200" t="s">
        <v>661</v>
      </c>
      <c r="B445" s="211">
        <v>83.333333333333329</v>
      </c>
      <c r="C445" s="211">
        <v>0</v>
      </c>
      <c r="D445" s="211">
        <v>0</v>
      </c>
      <c r="E445" s="197"/>
      <c r="F445" s="2"/>
      <c r="G445" s="2"/>
      <c r="H445" s="1"/>
      <c r="I445" s="1"/>
      <c r="J445" s="1"/>
      <c r="K445" s="1"/>
      <c r="L445" s="1"/>
      <c r="M445" s="1"/>
      <c r="N445" s="1"/>
      <c r="O445" s="1"/>
      <c r="P445" s="1"/>
      <c r="Q445" s="1"/>
      <c r="R445" s="1"/>
      <c r="S445" s="1"/>
    </row>
    <row r="446" spans="1:21" ht="12.75">
      <c r="A446" s="200"/>
      <c r="B446" s="187"/>
      <c r="C446" s="187"/>
      <c r="D446" s="197"/>
      <c r="E446" s="197"/>
      <c r="F446" s="2"/>
      <c r="G446" s="2"/>
      <c r="H446" s="1"/>
      <c r="I446" s="1"/>
      <c r="J446" s="1"/>
      <c r="K446" s="1"/>
      <c r="L446" s="1"/>
      <c r="M446" s="1"/>
      <c r="N446" s="1"/>
      <c r="O446" s="1"/>
      <c r="P446" s="1"/>
      <c r="Q446" s="1"/>
      <c r="R446" s="1"/>
      <c r="S446" s="1"/>
    </row>
    <row r="447" spans="1:21" ht="12.75">
      <c r="A447" s="200" t="s">
        <v>663</v>
      </c>
      <c r="B447" s="219">
        <v>27.777777777777775</v>
      </c>
      <c r="C447" s="197"/>
      <c r="D447" s="197"/>
      <c r="E447" s="197"/>
      <c r="F447" s="197"/>
      <c r="G447" s="197"/>
      <c r="H447" s="1"/>
      <c r="I447" s="1"/>
      <c r="J447" s="1"/>
      <c r="K447" s="1"/>
      <c r="L447" s="1"/>
      <c r="M447" s="1"/>
      <c r="N447" s="1"/>
      <c r="O447" s="1"/>
      <c r="P447" s="1"/>
      <c r="Q447" s="1"/>
      <c r="R447" s="1"/>
      <c r="S447" s="1"/>
      <c r="T447" s="1"/>
      <c r="U447" s="1"/>
    </row>
    <row r="448" spans="1:21" ht="12.75">
      <c r="A448" s="200"/>
      <c r="B448" s="187"/>
      <c r="C448" s="197"/>
      <c r="D448" s="197"/>
      <c r="E448" s="197"/>
      <c r="F448" s="197"/>
      <c r="G448" s="197"/>
      <c r="H448" s="1"/>
      <c r="I448" s="1"/>
      <c r="J448" s="1"/>
      <c r="K448" s="1"/>
      <c r="L448" s="1"/>
      <c r="M448" s="1"/>
      <c r="N448" s="1"/>
      <c r="O448" s="1"/>
      <c r="P448" s="1"/>
      <c r="Q448" s="1"/>
      <c r="R448" s="1"/>
      <c r="S448" s="1"/>
      <c r="T448" s="1"/>
      <c r="U448" s="1"/>
    </row>
    <row r="449" spans="1:19" ht="12.75">
      <c r="A449" s="217" t="s">
        <v>580</v>
      </c>
      <c r="B449" s="369" t="s">
        <v>102</v>
      </c>
      <c r="C449" s="369" t="s">
        <v>103</v>
      </c>
      <c r="D449" s="369" t="s">
        <v>5311</v>
      </c>
      <c r="E449" s="369"/>
      <c r="F449" s="195" t="s">
        <v>652</v>
      </c>
      <c r="G449" s="208" t="s">
        <v>102</v>
      </c>
      <c r="H449" s="98" t="s">
        <v>103</v>
      </c>
      <c r="I449" s="102" t="s">
        <v>5311</v>
      </c>
      <c r="J449" s="1"/>
      <c r="K449" s="1"/>
      <c r="L449" s="1"/>
      <c r="M449" s="1"/>
      <c r="N449" s="1"/>
      <c r="O449" s="1"/>
      <c r="P449" s="1"/>
      <c r="Q449" s="1"/>
      <c r="R449" s="1"/>
      <c r="S449" s="1"/>
    </row>
    <row r="450" spans="1:19" ht="12.75">
      <c r="A450" s="197" t="s">
        <v>1184</v>
      </c>
      <c r="B450" s="197" t="s">
        <v>167</v>
      </c>
      <c r="C450" s="197" t="s">
        <v>168</v>
      </c>
      <c r="D450" s="197" t="s">
        <v>168</v>
      </c>
      <c r="E450" s="197"/>
      <c r="F450" s="197" t="s">
        <v>1185</v>
      </c>
      <c r="G450" s="2" t="s">
        <v>247</v>
      </c>
      <c r="H450" s="1" t="s">
        <v>247</v>
      </c>
      <c r="I450" s="1" t="s">
        <v>247</v>
      </c>
      <c r="J450" s="1"/>
      <c r="K450" s="1"/>
      <c r="L450" s="1"/>
      <c r="M450" s="1"/>
      <c r="N450" s="1"/>
      <c r="O450" s="1"/>
      <c r="P450" s="1"/>
      <c r="Q450" s="1"/>
      <c r="R450" s="1"/>
      <c r="S450" s="1"/>
    </row>
    <row r="451" spans="1:19" ht="12.75">
      <c r="A451" s="197" t="s">
        <v>1186</v>
      </c>
      <c r="B451" s="197" t="s">
        <v>167</v>
      </c>
      <c r="C451" s="197" t="s">
        <v>168</v>
      </c>
      <c r="D451" s="197" t="s">
        <v>168</v>
      </c>
      <c r="E451" s="197"/>
      <c r="F451" s="2" t="s">
        <v>1187</v>
      </c>
      <c r="G451" s="2" t="s">
        <v>247</v>
      </c>
      <c r="H451" s="1" t="s">
        <v>247</v>
      </c>
      <c r="I451" s="1" t="s">
        <v>247</v>
      </c>
      <c r="J451" s="1"/>
      <c r="K451" s="1"/>
      <c r="L451" s="1"/>
      <c r="M451" s="1"/>
      <c r="N451" s="1"/>
      <c r="O451" s="1"/>
      <c r="P451" s="1"/>
      <c r="Q451" s="1"/>
      <c r="R451" s="1"/>
      <c r="S451" s="1"/>
    </row>
    <row r="452" spans="1:19" ht="12.75">
      <c r="A452" s="197" t="s">
        <v>1188</v>
      </c>
      <c r="B452" s="197" t="s">
        <v>167</v>
      </c>
      <c r="C452" s="197" t="s">
        <v>168</v>
      </c>
      <c r="D452" s="197" t="s">
        <v>168</v>
      </c>
      <c r="E452" s="197"/>
      <c r="F452" s="2" t="s">
        <v>1189</v>
      </c>
      <c r="G452" s="2" t="s">
        <v>247</v>
      </c>
      <c r="H452" s="1" t="s">
        <v>247</v>
      </c>
      <c r="I452" s="1" t="s">
        <v>247</v>
      </c>
      <c r="J452" s="1"/>
      <c r="K452" s="1"/>
      <c r="L452" s="1"/>
      <c r="M452" s="1"/>
      <c r="N452" s="1"/>
      <c r="O452" s="1"/>
      <c r="P452" s="1"/>
      <c r="Q452" s="1"/>
      <c r="R452" s="1"/>
      <c r="S452" s="1"/>
    </row>
    <row r="453" spans="1:19" ht="12.75">
      <c r="A453" s="197" t="s">
        <v>1190</v>
      </c>
      <c r="B453" s="197" t="s">
        <v>168</v>
      </c>
      <c r="C453" s="197" t="s">
        <v>168</v>
      </c>
      <c r="D453" s="197" t="s">
        <v>168</v>
      </c>
      <c r="E453" s="197"/>
      <c r="F453" s="2" t="s">
        <v>1191</v>
      </c>
      <c r="G453" s="2" t="s">
        <v>247</v>
      </c>
      <c r="H453" s="1" t="s">
        <v>247</v>
      </c>
      <c r="I453" s="1" t="s">
        <v>247</v>
      </c>
      <c r="J453" s="1"/>
      <c r="K453" s="1"/>
      <c r="L453" s="1"/>
      <c r="M453" s="1"/>
      <c r="N453" s="1"/>
      <c r="O453" s="1"/>
      <c r="P453" s="1"/>
      <c r="Q453" s="1"/>
      <c r="R453" s="1"/>
      <c r="S453" s="1"/>
    </row>
    <row r="454" spans="1:19" ht="12.75">
      <c r="A454" s="197" t="s">
        <v>1192</v>
      </c>
      <c r="B454" s="197" t="s">
        <v>169</v>
      </c>
      <c r="C454" s="197" t="s">
        <v>169</v>
      </c>
      <c r="D454" s="197" t="s">
        <v>169</v>
      </c>
      <c r="E454" s="197"/>
      <c r="F454" s="2" t="s">
        <v>1193</v>
      </c>
      <c r="G454" s="2" t="s">
        <v>247</v>
      </c>
      <c r="H454" s="2" t="s">
        <v>247</v>
      </c>
      <c r="I454" s="1" t="s">
        <v>247</v>
      </c>
      <c r="J454" s="1"/>
      <c r="K454" s="1"/>
      <c r="L454" s="1"/>
      <c r="M454" s="1"/>
      <c r="N454" s="1"/>
      <c r="O454" s="1"/>
      <c r="P454" s="1"/>
      <c r="Q454" s="1"/>
      <c r="R454" s="1"/>
      <c r="S454" s="1"/>
    </row>
    <row r="455" spans="1:19" ht="12.75">
      <c r="A455" s="197" t="s">
        <v>1194</v>
      </c>
      <c r="B455" s="197" t="s">
        <v>5364</v>
      </c>
      <c r="C455" s="197" t="s">
        <v>720</v>
      </c>
      <c r="D455" s="197" t="s">
        <v>720</v>
      </c>
      <c r="E455" s="197"/>
      <c r="F455" s="197" t="s">
        <v>1196</v>
      </c>
      <c r="G455" s="2"/>
      <c r="H455" s="1"/>
      <c r="I455" s="1"/>
      <c r="J455" s="1"/>
      <c r="K455" s="1"/>
      <c r="L455" s="1"/>
      <c r="M455" s="1"/>
      <c r="N455" s="1"/>
      <c r="O455" s="1"/>
      <c r="P455" s="1"/>
      <c r="Q455" s="1"/>
      <c r="R455" s="1"/>
      <c r="S455" s="1"/>
    </row>
    <row r="456" spans="1:19" ht="12.75">
      <c r="A456" s="197" t="s">
        <v>1197</v>
      </c>
      <c r="B456" s="197" t="s">
        <v>5365</v>
      </c>
      <c r="C456" s="197" t="s">
        <v>720</v>
      </c>
      <c r="D456" s="197" t="s">
        <v>720</v>
      </c>
      <c r="E456" s="197"/>
      <c r="F456" s="2" t="s">
        <v>1199</v>
      </c>
      <c r="G456" s="2"/>
      <c r="H456" s="2"/>
      <c r="I456" s="1"/>
      <c r="J456" s="1"/>
      <c r="K456" s="1"/>
      <c r="L456" s="1"/>
      <c r="M456" s="1"/>
      <c r="N456" s="1"/>
      <c r="O456" s="1"/>
      <c r="P456" s="1"/>
      <c r="Q456" s="1"/>
      <c r="R456" s="1"/>
      <c r="S456" s="1"/>
    </row>
    <row r="457" spans="1:19" ht="12.75">
      <c r="A457" s="197" t="s">
        <v>1200</v>
      </c>
      <c r="B457" s="197" t="s">
        <v>5366</v>
      </c>
      <c r="C457" s="197" t="s">
        <v>720</v>
      </c>
      <c r="D457" s="197" t="s">
        <v>720</v>
      </c>
      <c r="E457" s="197"/>
      <c r="F457" s="2" t="s">
        <v>1202</v>
      </c>
      <c r="G457" s="2"/>
      <c r="H457" s="1"/>
      <c r="I457" s="1"/>
      <c r="J457" s="1"/>
      <c r="K457" s="1"/>
      <c r="L457" s="1"/>
      <c r="M457" s="1"/>
      <c r="N457" s="1"/>
      <c r="O457" s="1"/>
      <c r="P457" s="1"/>
      <c r="Q457" s="1"/>
      <c r="R457" s="1"/>
      <c r="S457" s="1"/>
    </row>
    <row r="458" spans="1:19" ht="12.75">
      <c r="A458" s="197" t="s">
        <v>1203</v>
      </c>
      <c r="B458" s="197" t="s">
        <v>720</v>
      </c>
      <c r="C458" s="197" t="s">
        <v>720</v>
      </c>
      <c r="D458" s="197" t="s">
        <v>720</v>
      </c>
      <c r="E458" s="197"/>
      <c r="F458" s="2" t="s">
        <v>1205</v>
      </c>
      <c r="G458" s="2"/>
      <c r="H458" s="2"/>
      <c r="I458" s="1"/>
      <c r="J458" s="1"/>
      <c r="K458" s="1"/>
      <c r="L458" s="1"/>
      <c r="M458" s="1"/>
      <c r="N458" s="1"/>
      <c r="O458" s="1"/>
      <c r="P458" s="1"/>
      <c r="Q458" s="1"/>
      <c r="R458" s="1"/>
      <c r="S458" s="1"/>
    </row>
    <row r="459" spans="1:19" ht="12.75">
      <c r="A459" s="197" t="s">
        <v>1206</v>
      </c>
      <c r="B459" s="197" t="s">
        <v>1868</v>
      </c>
      <c r="C459" s="197" t="s">
        <v>1868</v>
      </c>
      <c r="D459" s="197" t="s">
        <v>1868</v>
      </c>
      <c r="E459" s="197"/>
      <c r="F459" s="2" t="s">
        <v>1207</v>
      </c>
      <c r="G459" s="2"/>
      <c r="H459" s="1"/>
      <c r="I459" s="1"/>
      <c r="J459" s="1"/>
      <c r="K459" s="1"/>
      <c r="L459" s="1"/>
      <c r="M459" s="1"/>
      <c r="N459" s="1"/>
      <c r="O459" s="1"/>
      <c r="P459" s="1"/>
      <c r="Q459" s="1"/>
      <c r="R459" s="1"/>
      <c r="S459" s="1"/>
    </row>
    <row r="460" spans="1:19" ht="12.75">
      <c r="A460" s="197" t="s">
        <v>658</v>
      </c>
      <c r="B460" s="197">
        <v>4</v>
      </c>
      <c r="C460" s="197"/>
      <c r="D460" s="197"/>
      <c r="E460" s="197"/>
      <c r="F460" s="2"/>
      <c r="G460" s="2"/>
      <c r="H460" s="1"/>
      <c r="I460" s="1"/>
      <c r="J460" s="1"/>
      <c r="K460" s="1"/>
      <c r="L460" s="1"/>
      <c r="M460" s="1"/>
      <c r="N460" s="1"/>
      <c r="O460" s="1"/>
      <c r="P460" s="1"/>
      <c r="Q460" s="1"/>
      <c r="R460" s="1"/>
      <c r="S460" s="1"/>
    </row>
    <row r="461" spans="1:19" ht="12.75">
      <c r="A461" s="197"/>
      <c r="B461" s="197"/>
      <c r="C461" s="197"/>
      <c r="D461" s="197"/>
      <c r="E461" s="197"/>
      <c r="F461" s="2"/>
      <c r="G461" s="2"/>
      <c r="H461" s="1"/>
      <c r="I461" s="1"/>
      <c r="J461" s="1"/>
      <c r="K461" s="1"/>
      <c r="L461" s="1"/>
      <c r="M461" s="1"/>
      <c r="N461" s="1"/>
      <c r="O461" s="1"/>
      <c r="P461" s="1"/>
      <c r="Q461" s="1"/>
      <c r="R461" s="1"/>
      <c r="S461" s="1"/>
    </row>
    <row r="462" spans="1:19" ht="12.75">
      <c r="A462" s="197"/>
      <c r="B462" s="218"/>
      <c r="C462" s="218"/>
      <c r="D462" s="218"/>
      <c r="E462" s="197"/>
      <c r="F462" s="2"/>
      <c r="G462" s="2"/>
      <c r="H462" s="1"/>
      <c r="I462" s="1"/>
      <c r="J462" s="1"/>
      <c r="K462" s="1"/>
      <c r="L462" s="1"/>
      <c r="M462" s="1"/>
      <c r="N462" s="1"/>
      <c r="O462" s="1"/>
      <c r="P462" s="1"/>
      <c r="Q462" s="1"/>
      <c r="R462" s="1"/>
      <c r="S462" s="1"/>
    </row>
    <row r="463" spans="1:19" ht="12.75">
      <c r="A463" s="197" t="s">
        <v>1209</v>
      </c>
      <c r="B463" s="199">
        <v>0</v>
      </c>
      <c r="C463" s="199">
        <v>0</v>
      </c>
      <c r="D463" s="199">
        <v>0</v>
      </c>
      <c r="E463" s="197"/>
      <c r="F463" s="2"/>
      <c r="G463" s="2"/>
      <c r="H463" s="1"/>
      <c r="I463" s="1"/>
      <c r="J463" s="1"/>
      <c r="K463" s="1"/>
      <c r="L463" s="1"/>
      <c r="M463" s="1"/>
      <c r="N463" s="1"/>
      <c r="O463" s="1"/>
      <c r="P463" s="1"/>
      <c r="Q463" s="1"/>
      <c r="R463" s="1"/>
      <c r="S463" s="1"/>
    </row>
    <row r="464" spans="1:19" ht="12.75">
      <c r="A464" s="197" t="s">
        <v>1210</v>
      </c>
      <c r="B464" s="199">
        <v>0</v>
      </c>
      <c r="C464" s="199">
        <v>0</v>
      </c>
      <c r="D464" s="199">
        <v>0</v>
      </c>
      <c r="E464" s="197"/>
      <c r="F464" s="2"/>
      <c r="G464" s="2"/>
      <c r="H464" s="1"/>
      <c r="I464" s="1"/>
      <c r="J464" s="1"/>
      <c r="K464" s="1"/>
      <c r="L464" s="1"/>
      <c r="M464" s="1"/>
      <c r="N464" s="1"/>
      <c r="O464" s="1"/>
      <c r="P464" s="1"/>
      <c r="Q464" s="1"/>
      <c r="R464" s="1"/>
      <c r="S464" s="1"/>
    </row>
    <row r="465" spans="1:21" ht="12.75">
      <c r="A465" s="197" t="s">
        <v>1211</v>
      </c>
      <c r="B465" s="199">
        <v>0</v>
      </c>
      <c r="C465" s="199">
        <v>0</v>
      </c>
      <c r="D465" s="199">
        <v>0</v>
      </c>
      <c r="E465" s="197"/>
      <c r="F465" s="2"/>
      <c r="G465" s="2"/>
      <c r="H465" s="1"/>
      <c r="I465" s="1"/>
      <c r="J465" s="1"/>
      <c r="K465" s="1"/>
      <c r="L465" s="1"/>
      <c r="M465" s="1"/>
      <c r="N465" s="1"/>
      <c r="O465" s="1"/>
      <c r="P465" s="1"/>
      <c r="Q465" s="1"/>
      <c r="R465" s="1"/>
      <c r="S465" s="1"/>
    </row>
    <row r="466" spans="1:21" ht="12.75">
      <c r="A466" s="197" t="s">
        <v>1212</v>
      </c>
      <c r="B466" s="199">
        <v>0</v>
      </c>
      <c r="C466" s="199">
        <v>0</v>
      </c>
      <c r="D466" s="199">
        <v>0</v>
      </c>
      <c r="E466" s="197"/>
      <c r="F466" s="2"/>
      <c r="G466" s="2"/>
      <c r="H466" s="1"/>
      <c r="I466" s="1"/>
      <c r="J466" s="1"/>
      <c r="K466" s="1"/>
      <c r="L466" s="1"/>
      <c r="M466" s="1"/>
      <c r="N466" s="1"/>
      <c r="O466" s="1"/>
      <c r="P466" s="1"/>
      <c r="Q466" s="1"/>
      <c r="R466" s="1"/>
      <c r="S466" s="1"/>
    </row>
    <row r="467" spans="1:21" ht="12.75">
      <c r="A467" s="197" t="s">
        <v>1213</v>
      </c>
      <c r="B467" s="199" t="s">
        <v>633</v>
      </c>
      <c r="C467" s="199" t="s">
        <v>633</v>
      </c>
      <c r="D467" s="199" t="s">
        <v>633</v>
      </c>
      <c r="E467" s="197"/>
      <c r="F467" s="2"/>
      <c r="G467" s="2"/>
      <c r="H467" s="1"/>
      <c r="I467" s="1"/>
      <c r="J467" s="1"/>
      <c r="K467" s="1"/>
      <c r="L467" s="1"/>
      <c r="M467" s="1"/>
      <c r="N467" s="1"/>
      <c r="O467" s="1"/>
      <c r="P467" s="1"/>
      <c r="Q467" s="1"/>
      <c r="R467" s="1"/>
      <c r="S467" s="1"/>
    </row>
    <row r="468" spans="1:21" ht="12.75">
      <c r="A468" s="197"/>
      <c r="B468" s="218"/>
      <c r="C468" s="218"/>
      <c r="D468" s="218"/>
      <c r="E468" s="197"/>
      <c r="F468" s="2"/>
      <c r="G468" s="2"/>
      <c r="H468" s="1"/>
      <c r="I468" s="1"/>
      <c r="J468" s="1"/>
      <c r="K468" s="1"/>
      <c r="L468" s="1"/>
      <c r="M468" s="1"/>
      <c r="N468" s="1"/>
      <c r="O468" s="1"/>
      <c r="P468" s="1"/>
      <c r="Q468" s="1"/>
      <c r="R468" s="1"/>
      <c r="S468" s="1"/>
    </row>
    <row r="469" spans="1:21" ht="12.75">
      <c r="A469" s="200" t="s">
        <v>661</v>
      </c>
      <c r="B469" s="211">
        <v>0</v>
      </c>
      <c r="C469" s="211">
        <v>0</v>
      </c>
      <c r="D469" s="211">
        <v>0</v>
      </c>
      <c r="E469" s="197"/>
      <c r="F469" s="2"/>
      <c r="G469" s="2"/>
      <c r="H469" s="1"/>
      <c r="I469" s="1"/>
      <c r="J469" s="1"/>
      <c r="K469" s="1"/>
      <c r="L469" s="1"/>
      <c r="M469" s="1"/>
      <c r="N469" s="1"/>
      <c r="O469" s="1"/>
      <c r="P469" s="1"/>
      <c r="Q469" s="1"/>
      <c r="R469" s="1"/>
      <c r="S469" s="1"/>
    </row>
    <row r="470" spans="1:21" ht="12.75">
      <c r="A470" s="200"/>
      <c r="B470" s="280"/>
      <c r="C470" s="280"/>
      <c r="D470" s="218"/>
      <c r="E470" s="197"/>
      <c r="F470" s="2"/>
      <c r="G470" s="2"/>
      <c r="H470" s="1"/>
      <c r="I470" s="1"/>
      <c r="J470" s="1"/>
      <c r="K470" s="1"/>
      <c r="L470" s="1"/>
      <c r="M470" s="1"/>
      <c r="N470" s="1"/>
      <c r="O470" s="1"/>
      <c r="P470" s="1"/>
      <c r="Q470" s="1"/>
      <c r="R470" s="1"/>
      <c r="S470" s="1"/>
    </row>
    <row r="471" spans="1:21" ht="12.75">
      <c r="A471" s="200" t="s">
        <v>663</v>
      </c>
      <c r="B471" s="219">
        <v>0</v>
      </c>
      <c r="C471" s="197"/>
      <c r="D471" s="197"/>
      <c r="E471" s="197"/>
      <c r="F471" s="197"/>
      <c r="G471" s="197"/>
      <c r="H471" s="1"/>
      <c r="I471" s="1"/>
      <c r="J471" s="1"/>
      <c r="K471" s="1"/>
      <c r="L471" s="1"/>
      <c r="M471" s="1"/>
      <c r="N471" s="1"/>
      <c r="O471" s="1"/>
      <c r="P471" s="1"/>
      <c r="Q471" s="1"/>
      <c r="R471" s="1"/>
      <c r="S471" s="1"/>
      <c r="T471" s="1"/>
      <c r="U471" s="1"/>
    </row>
    <row r="472" spans="1:21" ht="12.75">
      <c r="A472" s="197"/>
      <c r="B472" s="197"/>
      <c r="C472" s="197"/>
      <c r="D472" s="197"/>
      <c r="E472" s="197"/>
      <c r="F472" s="197"/>
      <c r="G472" s="197"/>
      <c r="H472" s="1"/>
      <c r="I472" s="1"/>
      <c r="J472" s="1"/>
      <c r="K472" s="1"/>
      <c r="L472" s="1"/>
      <c r="M472" s="1"/>
      <c r="N472" s="1"/>
      <c r="O472" s="1"/>
      <c r="P472" s="1"/>
      <c r="Q472" s="1"/>
      <c r="R472" s="1"/>
      <c r="S472" s="1"/>
      <c r="T472" s="1"/>
      <c r="U472" s="1"/>
    </row>
    <row r="473" spans="1:21" ht="12.75">
      <c r="A473" s="217" t="s">
        <v>583</v>
      </c>
      <c r="B473" s="369" t="s">
        <v>102</v>
      </c>
      <c r="C473" s="369" t="s">
        <v>103</v>
      </c>
      <c r="D473" s="369" t="s">
        <v>5311</v>
      </c>
      <c r="E473" s="369"/>
      <c r="F473" s="195" t="s">
        <v>652</v>
      </c>
      <c r="G473" s="208" t="s">
        <v>102</v>
      </c>
      <c r="H473" s="98" t="s">
        <v>103</v>
      </c>
      <c r="I473" s="102" t="s">
        <v>5311</v>
      </c>
      <c r="J473" s="1"/>
      <c r="K473" s="1"/>
      <c r="L473" s="1"/>
      <c r="M473" s="1"/>
      <c r="N473" s="1"/>
      <c r="O473" s="1"/>
      <c r="P473" s="1"/>
      <c r="Q473" s="1"/>
      <c r="R473" s="1"/>
      <c r="S473" s="1"/>
    </row>
    <row r="474" spans="1:21" ht="12.75">
      <c r="A474" s="197" t="s">
        <v>1214</v>
      </c>
      <c r="B474" s="197" t="s">
        <v>165</v>
      </c>
      <c r="C474" s="197" t="s">
        <v>166</v>
      </c>
      <c r="D474" s="197" t="s">
        <v>166</v>
      </c>
      <c r="E474" s="197"/>
      <c r="F474" s="197" t="s">
        <v>1215</v>
      </c>
      <c r="G474" s="2" t="s">
        <v>247</v>
      </c>
      <c r="H474" s="1" t="s">
        <v>247</v>
      </c>
      <c r="I474" s="1" t="s">
        <v>247</v>
      </c>
      <c r="J474" s="1"/>
      <c r="K474" s="1"/>
      <c r="L474" s="1"/>
      <c r="M474" s="1"/>
      <c r="N474" s="1"/>
      <c r="O474" s="1"/>
      <c r="P474" s="1"/>
      <c r="Q474" s="1"/>
      <c r="R474" s="1"/>
      <c r="S474" s="1"/>
    </row>
    <row r="475" spans="1:21" ht="12.75">
      <c r="A475" s="197" t="s">
        <v>1216</v>
      </c>
      <c r="B475" s="197" t="s">
        <v>165</v>
      </c>
      <c r="C475" s="197" t="s">
        <v>166</v>
      </c>
      <c r="D475" s="197" t="s">
        <v>166</v>
      </c>
      <c r="E475" s="197"/>
      <c r="F475" s="2" t="s">
        <v>1217</v>
      </c>
      <c r="G475" s="2" t="s">
        <v>247</v>
      </c>
      <c r="H475" s="1" t="s">
        <v>247</v>
      </c>
      <c r="I475" s="1" t="s">
        <v>247</v>
      </c>
      <c r="J475" s="1"/>
      <c r="K475" s="1"/>
      <c r="L475" s="1"/>
      <c r="M475" s="1"/>
      <c r="N475" s="1"/>
      <c r="O475" s="1"/>
      <c r="P475" s="1"/>
      <c r="Q475" s="1"/>
      <c r="R475" s="1"/>
      <c r="S475" s="1"/>
    </row>
    <row r="476" spans="1:21" ht="12.75">
      <c r="A476" s="197" t="s">
        <v>1218</v>
      </c>
      <c r="B476" s="197" t="s">
        <v>166</v>
      </c>
      <c r="C476" s="197" t="s">
        <v>168</v>
      </c>
      <c r="D476" s="197" t="s">
        <v>168</v>
      </c>
      <c r="E476" s="197"/>
      <c r="F476" s="2" t="s">
        <v>1219</v>
      </c>
      <c r="G476" s="2" t="s">
        <v>308</v>
      </c>
      <c r="H476" s="1" t="s">
        <v>247</v>
      </c>
      <c r="I476" s="1" t="s">
        <v>247</v>
      </c>
      <c r="J476" s="1"/>
      <c r="K476" s="1"/>
      <c r="L476" s="1"/>
      <c r="M476" s="1"/>
      <c r="N476" s="1"/>
      <c r="O476" s="1"/>
      <c r="P476" s="1"/>
      <c r="Q476" s="1"/>
      <c r="R476" s="1"/>
      <c r="S476" s="1"/>
    </row>
    <row r="477" spans="1:21" ht="12.75">
      <c r="A477" s="197" t="s">
        <v>1220</v>
      </c>
      <c r="B477" s="197" t="s">
        <v>169</v>
      </c>
      <c r="C477" s="197" t="s">
        <v>169</v>
      </c>
      <c r="D477" s="197" t="s">
        <v>169</v>
      </c>
      <c r="E477" s="197"/>
      <c r="F477" s="2" t="s">
        <v>1221</v>
      </c>
      <c r="G477" s="2" t="s">
        <v>247</v>
      </c>
      <c r="H477" s="2" t="s">
        <v>247</v>
      </c>
      <c r="I477" s="1" t="s">
        <v>247</v>
      </c>
      <c r="J477" s="1"/>
      <c r="K477" s="1"/>
      <c r="L477" s="1"/>
      <c r="M477" s="1"/>
      <c r="N477" s="1"/>
      <c r="O477" s="1"/>
      <c r="P477" s="1"/>
      <c r="Q477" s="1"/>
      <c r="R477" s="1"/>
      <c r="S477" s="1"/>
    </row>
    <row r="478" spans="1:21" ht="12.75">
      <c r="A478" s="197" t="s">
        <v>1222</v>
      </c>
      <c r="B478" s="197" t="s">
        <v>169</v>
      </c>
      <c r="C478" s="197" t="s">
        <v>169</v>
      </c>
      <c r="D478" s="197" t="s">
        <v>169</v>
      </c>
      <c r="E478" s="197"/>
      <c r="F478" s="203" t="s">
        <v>1223</v>
      </c>
      <c r="G478" s="2" t="s">
        <v>247</v>
      </c>
      <c r="H478" s="2" t="s">
        <v>247</v>
      </c>
      <c r="I478" s="1" t="s">
        <v>247</v>
      </c>
      <c r="J478" s="1"/>
      <c r="K478" s="1"/>
      <c r="L478" s="1"/>
      <c r="M478" s="1"/>
      <c r="N478" s="1"/>
      <c r="O478" s="1"/>
      <c r="P478" s="1"/>
      <c r="Q478" s="1"/>
      <c r="R478" s="1"/>
      <c r="S478" s="1"/>
    </row>
    <row r="479" spans="1:21" ht="12.75">
      <c r="A479" s="197" t="s">
        <v>1224</v>
      </c>
      <c r="B479" s="197" t="s">
        <v>5367</v>
      </c>
      <c r="C479" s="197" t="s">
        <v>5368</v>
      </c>
      <c r="D479" s="197" t="s">
        <v>5369</v>
      </c>
      <c r="E479" s="197"/>
      <c r="F479" s="197" t="s">
        <v>1226</v>
      </c>
      <c r="G479" s="2"/>
      <c r="H479" s="1"/>
      <c r="I479" s="1"/>
      <c r="J479" s="1"/>
      <c r="K479" s="1"/>
      <c r="L479" s="1"/>
      <c r="M479" s="1"/>
      <c r="N479" s="1"/>
      <c r="O479" s="1"/>
      <c r="P479" s="1"/>
      <c r="Q479" s="1"/>
      <c r="R479" s="1"/>
      <c r="S479" s="1"/>
    </row>
    <row r="480" spans="1:21" ht="12.75">
      <c r="A480" s="197" t="s">
        <v>1227</v>
      </c>
      <c r="B480" s="197" t="s">
        <v>5370</v>
      </c>
      <c r="C480" s="197" t="s">
        <v>5371</v>
      </c>
      <c r="D480" s="197" t="s">
        <v>5372</v>
      </c>
      <c r="E480" s="197"/>
      <c r="F480" s="2" t="s">
        <v>1229</v>
      </c>
      <c r="G480" s="2"/>
      <c r="H480" s="2"/>
      <c r="I480" s="1"/>
      <c r="J480" s="1"/>
      <c r="K480" s="1"/>
      <c r="L480" s="1"/>
      <c r="M480" s="1"/>
      <c r="N480" s="1"/>
      <c r="O480" s="1"/>
      <c r="P480" s="1"/>
      <c r="Q480" s="1"/>
      <c r="R480" s="1"/>
      <c r="S480" s="1"/>
    </row>
    <row r="481" spans="1:21" ht="12.75">
      <c r="A481" s="197" t="s">
        <v>1230</v>
      </c>
      <c r="B481" s="197" t="s">
        <v>5373</v>
      </c>
      <c r="C481" s="197" t="s">
        <v>5374</v>
      </c>
      <c r="D481" s="197" t="s">
        <v>5375</v>
      </c>
      <c r="E481" s="197"/>
      <c r="F481" s="2" t="s">
        <v>1233</v>
      </c>
      <c r="G481" s="2" t="s">
        <v>5376</v>
      </c>
      <c r="H481" s="1"/>
      <c r="I481" s="1"/>
      <c r="J481" s="1"/>
      <c r="K481" s="1"/>
      <c r="L481" s="1"/>
      <c r="M481" s="1"/>
      <c r="N481" s="1"/>
      <c r="O481" s="1"/>
      <c r="P481" s="1"/>
      <c r="Q481" s="1"/>
      <c r="R481" s="1"/>
      <c r="S481" s="1"/>
    </row>
    <row r="482" spans="1:21" ht="12.75">
      <c r="A482" s="197" t="s">
        <v>1234</v>
      </c>
      <c r="B482" s="197" t="s">
        <v>169</v>
      </c>
      <c r="C482" s="197" t="s">
        <v>169</v>
      </c>
      <c r="D482" s="197" t="s">
        <v>169</v>
      </c>
      <c r="E482" s="197"/>
      <c r="F482" s="2" t="s">
        <v>1235</v>
      </c>
      <c r="G482" s="2"/>
      <c r="H482" s="2"/>
      <c r="I482" s="1"/>
      <c r="J482" s="1"/>
      <c r="K482" s="1"/>
      <c r="L482" s="1"/>
      <c r="M482" s="1"/>
      <c r="N482" s="1"/>
      <c r="O482" s="1"/>
      <c r="P482" s="1"/>
      <c r="Q482" s="1"/>
      <c r="R482" s="1"/>
      <c r="S482" s="1"/>
    </row>
    <row r="483" spans="1:21" ht="12.75">
      <c r="A483" s="197" t="s">
        <v>1236</v>
      </c>
      <c r="B483" s="197" t="s">
        <v>169</v>
      </c>
      <c r="C483" s="197" t="s">
        <v>169</v>
      </c>
      <c r="D483" s="197" t="s">
        <v>169</v>
      </c>
      <c r="E483" s="197"/>
      <c r="F483" s="2" t="s">
        <v>1237</v>
      </c>
      <c r="G483" s="2"/>
      <c r="H483" s="1"/>
      <c r="I483" s="1"/>
      <c r="J483" s="1"/>
      <c r="K483" s="1"/>
      <c r="L483" s="1"/>
      <c r="M483" s="1"/>
      <c r="N483" s="1"/>
      <c r="O483" s="1"/>
      <c r="P483" s="1"/>
      <c r="Q483" s="1"/>
      <c r="R483" s="1"/>
      <c r="S483" s="1"/>
    </row>
    <row r="484" spans="1:21" ht="12.75">
      <c r="A484" s="197" t="s">
        <v>658</v>
      </c>
      <c r="B484" s="197">
        <v>4</v>
      </c>
      <c r="C484" s="393">
        <v>42771</v>
      </c>
      <c r="D484" s="197">
        <v>2</v>
      </c>
      <c r="E484" s="197"/>
      <c r="F484" s="2"/>
      <c r="G484" s="2"/>
      <c r="H484" s="1"/>
      <c r="I484" s="1"/>
      <c r="J484" s="1"/>
      <c r="K484" s="1"/>
      <c r="L484" s="1"/>
      <c r="M484" s="1"/>
      <c r="N484" s="1"/>
      <c r="O484" s="1"/>
      <c r="P484" s="1"/>
      <c r="Q484" s="1"/>
      <c r="R484" s="1"/>
      <c r="S484" s="1"/>
    </row>
    <row r="485" spans="1:21" ht="12.75">
      <c r="A485" s="197"/>
      <c r="B485" s="197"/>
      <c r="C485" s="197"/>
      <c r="D485" s="197"/>
      <c r="E485" s="197"/>
      <c r="F485" s="2"/>
      <c r="G485" s="2"/>
      <c r="H485" s="1"/>
      <c r="I485" s="1"/>
      <c r="J485" s="1"/>
      <c r="K485" s="1"/>
      <c r="L485" s="1"/>
      <c r="M485" s="1"/>
      <c r="N485" s="1"/>
      <c r="O485" s="1"/>
      <c r="P485" s="1"/>
      <c r="Q485" s="1"/>
      <c r="R485" s="1"/>
      <c r="S485" s="1"/>
    </row>
    <row r="486" spans="1:21" ht="12.75">
      <c r="A486" s="197"/>
      <c r="B486" s="218"/>
      <c r="C486" s="218"/>
      <c r="D486" s="218"/>
      <c r="E486" s="197"/>
      <c r="F486" s="2"/>
      <c r="G486" s="2"/>
      <c r="H486" s="1"/>
      <c r="I486" s="1"/>
      <c r="J486" s="1"/>
      <c r="K486" s="1"/>
      <c r="L486" s="1"/>
      <c r="M486" s="1"/>
      <c r="N486" s="1"/>
      <c r="O486" s="1"/>
      <c r="P486" s="1"/>
      <c r="Q486" s="1"/>
      <c r="R486" s="1"/>
      <c r="S486" s="1"/>
    </row>
    <row r="487" spans="1:21" ht="12.75">
      <c r="A487" s="197" t="s">
        <v>1238</v>
      </c>
      <c r="B487" s="199">
        <v>100</v>
      </c>
      <c r="C487" s="199">
        <v>50</v>
      </c>
      <c r="D487" s="199">
        <v>50</v>
      </c>
      <c r="E487" s="197"/>
      <c r="F487" s="2"/>
      <c r="G487" s="2"/>
      <c r="H487" s="1"/>
      <c r="I487" s="1"/>
      <c r="J487" s="1"/>
      <c r="K487" s="1"/>
      <c r="L487" s="1"/>
      <c r="M487" s="1"/>
      <c r="N487" s="1"/>
      <c r="O487" s="1"/>
      <c r="P487" s="1"/>
      <c r="Q487" s="1"/>
      <c r="R487" s="1"/>
      <c r="S487" s="1"/>
    </row>
    <row r="488" spans="1:21" ht="12.75">
      <c r="A488" s="197" t="s">
        <v>1239</v>
      </c>
      <c r="B488" s="199">
        <v>100</v>
      </c>
      <c r="C488" s="199">
        <v>50</v>
      </c>
      <c r="D488" s="199">
        <v>50</v>
      </c>
      <c r="E488" s="197"/>
      <c r="F488" s="2"/>
      <c r="G488" s="2"/>
      <c r="H488" s="1"/>
      <c r="I488" s="1"/>
      <c r="J488" s="1"/>
      <c r="K488" s="1"/>
      <c r="L488" s="1"/>
      <c r="M488" s="1"/>
      <c r="N488" s="1"/>
      <c r="O488" s="1"/>
      <c r="P488" s="1"/>
      <c r="Q488" s="1"/>
      <c r="R488" s="1"/>
      <c r="S488" s="1"/>
    </row>
    <row r="489" spans="1:21" ht="12.75">
      <c r="A489" s="197" t="s">
        <v>1240</v>
      </c>
      <c r="B489" s="199">
        <v>50</v>
      </c>
      <c r="C489" s="199">
        <v>0</v>
      </c>
      <c r="D489" s="199">
        <v>0</v>
      </c>
      <c r="E489" s="197"/>
      <c r="F489" s="2"/>
      <c r="G489" s="2"/>
      <c r="H489" s="1"/>
      <c r="I489" s="1"/>
      <c r="J489" s="1"/>
      <c r="K489" s="1"/>
      <c r="L489" s="1"/>
      <c r="M489" s="1"/>
      <c r="N489" s="1"/>
      <c r="O489" s="1"/>
      <c r="P489" s="1"/>
      <c r="Q489" s="1"/>
      <c r="R489" s="1"/>
      <c r="S489" s="1"/>
    </row>
    <row r="490" spans="1:21" ht="12.75">
      <c r="A490" s="197" t="s">
        <v>1241</v>
      </c>
      <c r="B490" s="199" t="s">
        <v>633</v>
      </c>
      <c r="C490" s="199" t="s">
        <v>633</v>
      </c>
      <c r="D490" s="199" t="s">
        <v>633</v>
      </c>
      <c r="E490" s="197"/>
      <c r="F490" s="2"/>
      <c r="G490" s="2"/>
      <c r="H490" s="1"/>
      <c r="I490" s="1"/>
      <c r="J490" s="1"/>
      <c r="K490" s="1"/>
      <c r="L490" s="1"/>
      <c r="M490" s="1"/>
      <c r="N490" s="1"/>
      <c r="O490" s="1"/>
      <c r="P490" s="1"/>
      <c r="Q490" s="1"/>
      <c r="R490" s="1"/>
      <c r="S490" s="1"/>
    </row>
    <row r="491" spans="1:21" ht="12.75">
      <c r="A491" s="197" t="s">
        <v>1242</v>
      </c>
      <c r="B491" s="199" t="s">
        <v>633</v>
      </c>
      <c r="C491" s="199" t="s">
        <v>633</v>
      </c>
      <c r="D491" s="199" t="s">
        <v>633</v>
      </c>
      <c r="E491" s="197"/>
      <c r="F491" s="2"/>
      <c r="G491" s="2"/>
      <c r="H491" s="1"/>
      <c r="I491" s="1"/>
      <c r="J491" s="1"/>
      <c r="K491" s="1"/>
      <c r="L491" s="1"/>
      <c r="M491" s="1"/>
      <c r="N491" s="1"/>
      <c r="O491" s="1"/>
      <c r="P491" s="1"/>
      <c r="Q491" s="1"/>
      <c r="R491" s="1"/>
      <c r="S491" s="1"/>
    </row>
    <row r="492" spans="1:21" ht="12.75">
      <c r="A492" s="197"/>
      <c r="B492" s="218"/>
      <c r="C492" s="218"/>
      <c r="D492" s="218"/>
      <c r="E492" s="197"/>
      <c r="F492" s="2"/>
      <c r="G492" s="2"/>
      <c r="H492" s="1"/>
      <c r="I492" s="1"/>
      <c r="J492" s="1"/>
      <c r="K492" s="1"/>
      <c r="L492" s="1"/>
      <c r="M492" s="1"/>
      <c r="N492" s="1"/>
      <c r="O492" s="1"/>
      <c r="P492" s="1"/>
      <c r="Q492" s="1"/>
      <c r="R492" s="1"/>
      <c r="S492" s="1"/>
    </row>
    <row r="493" spans="1:21" ht="12.75">
      <c r="A493" s="200" t="s">
        <v>661</v>
      </c>
      <c r="B493" s="211">
        <v>83.333333333333329</v>
      </c>
      <c r="C493" s="211">
        <v>33.333333333333336</v>
      </c>
      <c r="D493" s="211">
        <v>33.333333333333336</v>
      </c>
      <c r="E493" s="197"/>
      <c r="F493" s="2"/>
      <c r="G493" s="2"/>
      <c r="H493" s="1"/>
      <c r="I493" s="1"/>
      <c r="J493" s="1"/>
      <c r="K493" s="1"/>
      <c r="L493" s="1"/>
      <c r="M493" s="1"/>
      <c r="N493" s="1"/>
      <c r="O493" s="1"/>
      <c r="P493" s="1"/>
      <c r="Q493" s="1"/>
      <c r="R493" s="1"/>
      <c r="S493" s="1"/>
    </row>
    <row r="494" spans="1:21" ht="12.75">
      <c r="A494" s="200"/>
      <c r="B494" s="280"/>
      <c r="C494" s="280"/>
      <c r="D494" s="218"/>
      <c r="E494" s="197"/>
      <c r="F494" s="2"/>
      <c r="G494" s="2"/>
      <c r="H494" s="1"/>
      <c r="I494" s="1"/>
      <c r="J494" s="1"/>
      <c r="K494" s="1"/>
      <c r="L494" s="1"/>
      <c r="M494" s="1"/>
      <c r="N494" s="1"/>
      <c r="O494" s="1"/>
      <c r="P494" s="1"/>
      <c r="Q494" s="1"/>
      <c r="R494" s="1"/>
      <c r="S494" s="1"/>
    </row>
    <row r="495" spans="1:21" ht="12.75">
      <c r="A495" s="200" t="s">
        <v>663</v>
      </c>
      <c r="B495" s="219">
        <v>50</v>
      </c>
      <c r="C495" s="197"/>
      <c r="D495" s="197"/>
      <c r="E495" s="197"/>
      <c r="F495" s="197"/>
      <c r="G495" s="197"/>
      <c r="H495" s="1"/>
      <c r="I495" s="1"/>
      <c r="J495" s="1"/>
      <c r="K495" s="1"/>
      <c r="L495" s="1"/>
      <c r="M495" s="1"/>
      <c r="N495" s="1"/>
      <c r="O495" s="1"/>
      <c r="P495" s="1"/>
      <c r="Q495" s="1"/>
      <c r="R495" s="1"/>
      <c r="S495" s="1"/>
      <c r="T495" s="1"/>
      <c r="U495" s="1"/>
    </row>
    <row r="496" spans="1:21" ht="12.75">
      <c r="A496" s="197"/>
      <c r="B496" s="197"/>
      <c r="C496" s="197"/>
      <c r="D496" s="197"/>
      <c r="E496" s="197"/>
      <c r="F496" s="197"/>
      <c r="G496" s="197"/>
      <c r="H496" s="1"/>
      <c r="I496" s="1"/>
      <c r="J496" s="1"/>
      <c r="K496" s="1"/>
      <c r="L496" s="1"/>
      <c r="M496" s="1"/>
      <c r="N496" s="1"/>
      <c r="O496" s="1"/>
      <c r="P496" s="1"/>
      <c r="Q496" s="1"/>
      <c r="R496" s="1"/>
      <c r="S496" s="1"/>
      <c r="T496" s="1"/>
      <c r="U496" s="1"/>
    </row>
    <row r="497" spans="1:19" ht="12.75">
      <c r="A497" s="217" t="s">
        <v>586</v>
      </c>
      <c r="B497" s="369" t="s">
        <v>102</v>
      </c>
      <c r="C497" s="369" t="s">
        <v>103</v>
      </c>
      <c r="D497" s="369" t="s">
        <v>5311</v>
      </c>
      <c r="E497" s="369"/>
      <c r="F497" s="195" t="s">
        <v>652</v>
      </c>
      <c r="G497" s="208" t="s">
        <v>102</v>
      </c>
      <c r="H497" s="98" t="s">
        <v>103</v>
      </c>
      <c r="I497" s="102" t="s">
        <v>5311</v>
      </c>
      <c r="J497" s="1"/>
      <c r="K497" s="1"/>
      <c r="L497" s="1"/>
      <c r="M497" s="1"/>
      <c r="N497" s="1"/>
      <c r="O497" s="1"/>
      <c r="P497" s="1"/>
      <c r="Q497" s="1"/>
      <c r="R497" s="1"/>
      <c r="S497" s="1"/>
    </row>
    <row r="498" spans="1:19" ht="12.75">
      <c r="A498" s="197" t="s">
        <v>1243</v>
      </c>
      <c r="B498" s="197" t="s">
        <v>166</v>
      </c>
      <c r="C498" s="197" t="s">
        <v>168</v>
      </c>
      <c r="D498" s="197" t="s">
        <v>168</v>
      </c>
      <c r="E498" s="197"/>
      <c r="F498" s="197" t="s">
        <v>1244</v>
      </c>
      <c r="G498" s="2" t="s">
        <v>247</v>
      </c>
      <c r="H498" s="1" t="s">
        <v>247</v>
      </c>
      <c r="I498" s="1" t="s">
        <v>247</v>
      </c>
      <c r="J498" s="1"/>
      <c r="K498" s="1"/>
      <c r="L498" s="1"/>
      <c r="M498" s="1"/>
      <c r="N498" s="1"/>
      <c r="O498" s="1"/>
      <c r="P498" s="1"/>
      <c r="Q498" s="1"/>
      <c r="R498" s="1"/>
      <c r="S498" s="1"/>
    </row>
    <row r="499" spans="1:19" ht="12.75">
      <c r="A499" s="197" t="s">
        <v>1245</v>
      </c>
      <c r="B499" s="197" t="s">
        <v>168</v>
      </c>
      <c r="C499" s="197" t="s">
        <v>168</v>
      </c>
      <c r="D499" s="197" t="s">
        <v>168</v>
      </c>
      <c r="E499" s="197"/>
      <c r="F499" s="2" t="s">
        <v>1246</v>
      </c>
      <c r="G499" s="2" t="s">
        <v>247</v>
      </c>
      <c r="H499" s="1" t="s">
        <v>247</v>
      </c>
      <c r="I499" s="1" t="s">
        <v>247</v>
      </c>
      <c r="J499" s="1"/>
      <c r="K499" s="1"/>
      <c r="L499" s="1"/>
      <c r="M499" s="1"/>
      <c r="N499" s="1"/>
      <c r="O499" s="1"/>
      <c r="P499" s="1"/>
      <c r="Q499" s="1"/>
      <c r="R499" s="1"/>
      <c r="S499" s="1"/>
    </row>
    <row r="500" spans="1:19" ht="12.75">
      <c r="A500" s="197" t="s">
        <v>1247</v>
      </c>
      <c r="B500" s="197" t="s">
        <v>165</v>
      </c>
      <c r="C500" s="197" t="s">
        <v>165</v>
      </c>
      <c r="D500" s="197" t="s">
        <v>165</v>
      </c>
      <c r="E500" s="197"/>
      <c r="F500" s="2" t="s">
        <v>1248</v>
      </c>
      <c r="G500" s="2" t="s">
        <v>247</v>
      </c>
      <c r="H500" s="1" t="s">
        <v>247</v>
      </c>
      <c r="I500" s="1" t="s">
        <v>247</v>
      </c>
      <c r="J500" s="1"/>
      <c r="K500" s="1"/>
      <c r="L500" s="1"/>
      <c r="M500" s="1"/>
      <c r="N500" s="1"/>
      <c r="O500" s="1"/>
      <c r="P500" s="1"/>
      <c r="Q500" s="1"/>
      <c r="R500" s="1"/>
      <c r="S500" s="1"/>
    </row>
    <row r="501" spans="1:19" ht="12.75">
      <c r="A501" s="197" t="s">
        <v>1249</v>
      </c>
      <c r="B501" s="197" t="s">
        <v>168</v>
      </c>
      <c r="C501" s="197" t="s">
        <v>168</v>
      </c>
      <c r="D501" s="197" t="s">
        <v>168</v>
      </c>
      <c r="E501" s="197"/>
      <c r="F501" s="2" t="s">
        <v>1250</v>
      </c>
      <c r="G501" s="2" t="s">
        <v>247</v>
      </c>
      <c r="H501" s="1" t="s">
        <v>247</v>
      </c>
      <c r="I501" s="1" t="s">
        <v>247</v>
      </c>
      <c r="J501" s="1"/>
      <c r="K501" s="1"/>
      <c r="L501" s="1"/>
      <c r="M501" s="1"/>
      <c r="N501" s="1"/>
      <c r="O501" s="1"/>
      <c r="P501" s="1"/>
      <c r="Q501" s="1"/>
      <c r="R501" s="1"/>
      <c r="S501" s="1"/>
    </row>
    <row r="502" spans="1:19" ht="12.75">
      <c r="A502" s="197" t="s">
        <v>1251</v>
      </c>
      <c r="B502" s="197" t="s">
        <v>169</v>
      </c>
      <c r="C502" s="197" t="s">
        <v>169</v>
      </c>
      <c r="D502" s="197" t="s">
        <v>169</v>
      </c>
      <c r="E502" s="197"/>
      <c r="F502" s="2" t="s">
        <v>1252</v>
      </c>
      <c r="G502" s="2" t="s">
        <v>247</v>
      </c>
      <c r="H502" s="2" t="s">
        <v>247</v>
      </c>
      <c r="I502" s="1" t="s">
        <v>247</v>
      </c>
      <c r="J502" s="1"/>
      <c r="K502" s="1"/>
      <c r="L502" s="1"/>
      <c r="M502" s="1"/>
      <c r="N502" s="1"/>
      <c r="O502" s="1"/>
      <c r="P502" s="1"/>
      <c r="Q502" s="1"/>
      <c r="R502" s="1"/>
      <c r="S502" s="1"/>
    </row>
    <row r="503" spans="1:19" ht="12.75">
      <c r="A503" s="197" t="s">
        <v>1253</v>
      </c>
      <c r="B503" s="197" t="s">
        <v>169</v>
      </c>
      <c r="C503" s="197" t="s">
        <v>169</v>
      </c>
      <c r="D503" s="197" t="s">
        <v>169</v>
      </c>
      <c r="E503" s="197"/>
      <c r="F503" s="2" t="s">
        <v>1254</v>
      </c>
      <c r="G503" s="2" t="s">
        <v>247</v>
      </c>
      <c r="H503" s="2" t="s">
        <v>247</v>
      </c>
      <c r="I503" s="1" t="s">
        <v>247</v>
      </c>
      <c r="J503" s="1"/>
      <c r="K503" s="1"/>
      <c r="L503" s="1"/>
      <c r="M503" s="1"/>
      <c r="N503" s="1"/>
      <c r="O503" s="1"/>
      <c r="P503" s="1"/>
      <c r="Q503" s="1"/>
      <c r="R503" s="1"/>
      <c r="S503" s="1"/>
    </row>
    <row r="504" spans="1:19" ht="12.75">
      <c r="A504" s="197" t="s">
        <v>1255</v>
      </c>
      <c r="B504" s="197" t="s">
        <v>5377</v>
      </c>
      <c r="C504" s="197" t="s">
        <v>5378</v>
      </c>
      <c r="D504" s="197" t="s">
        <v>5378</v>
      </c>
      <c r="E504" s="197"/>
      <c r="F504" s="197" t="s">
        <v>1257</v>
      </c>
      <c r="G504" s="2"/>
      <c r="H504" s="2"/>
      <c r="I504" s="1"/>
      <c r="J504" s="1"/>
      <c r="K504" s="1"/>
      <c r="L504" s="1"/>
      <c r="M504" s="1"/>
      <c r="N504" s="1"/>
      <c r="O504" s="1"/>
      <c r="P504" s="1"/>
      <c r="Q504" s="1"/>
      <c r="R504" s="1"/>
      <c r="S504" s="1"/>
    </row>
    <row r="505" spans="1:19" ht="12.75">
      <c r="A505" s="197" t="s">
        <v>1258</v>
      </c>
      <c r="B505" s="197" t="s">
        <v>720</v>
      </c>
      <c r="C505" s="197" t="s">
        <v>720</v>
      </c>
      <c r="D505" s="197" t="s">
        <v>720</v>
      </c>
      <c r="E505" s="197"/>
      <c r="F505" s="2" t="s">
        <v>1260</v>
      </c>
      <c r="G505" s="2"/>
      <c r="H505" s="1"/>
      <c r="I505" s="1"/>
      <c r="J505" s="1"/>
      <c r="K505" s="1"/>
      <c r="L505" s="1"/>
      <c r="M505" s="1"/>
      <c r="N505" s="1"/>
      <c r="O505" s="1"/>
      <c r="P505" s="1"/>
      <c r="Q505" s="1"/>
      <c r="R505" s="1"/>
      <c r="S505" s="1"/>
    </row>
    <row r="506" spans="1:19" ht="12.75">
      <c r="A506" s="197" t="s">
        <v>1261</v>
      </c>
      <c r="B506" s="197" t="s">
        <v>5379</v>
      </c>
      <c r="C506" s="197" t="s">
        <v>5380</v>
      </c>
      <c r="D506" s="197" t="s">
        <v>5381</v>
      </c>
      <c r="E506" s="197"/>
      <c r="F506" s="2" t="s">
        <v>1263</v>
      </c>
      <c r="G506" s="2"/>
      <c r="H506" s="2"/>
      <c r="I506" s="1"/>
      <c r="J506" s="1"/>
      <c r="K506" s="1"/>
      <c r="L506" s="1"/>
      <c r="M506" s="1"/>
      <c r="N506" s="1"/>
      <c r="O506" s="1"/>
      <c r="P506" s="1"/>
      <c r="Q506" s="1"/>
      <c r="R506" s="1"/>
      <c r="S506" s="1"/>
    </row>
    <row r="507" spans="1:19" ht="12.75">
      <c r="A507" s="197" t="s">
        <v>1264</v>
      </c>
      <c r="B507" s="197" t="s">
        <v>720</v>
      </c>
      <c r="C507" s="197" t="s">
        <v>720</v>
      </c>
      <c r="D507" s="197" t="s">
        <v>720</v>
      </c>
      <c r="E507" s="197"/>
      <c r="F507" s="2" t="s">
        <v>1266</v>
      </c>
      <c r="G507" s="2"/>
      <c r="H507" s="2"/>
      <c r="I507" s="1"/>
      <c r="J507" s="1"/>
      <c r="K507" s="1"/>
      <c r="L507" s="1"/>
      <c r="M507" s="1"/>
      <c r="N507" s="1"/>
      <c r="O507" s="1"/>
      <c r="P507" s="1"/>
      <c r="Q507" s="1"/>
      <c r="R507" s="1"/>
      <c r="S507" s="1"/>
    </row>
    <row r="508" spans="1:19" ht="12.75">
      <c r="A508" s="197" t="s">
        <v>1267</v>
      </c>
      <c r="B508" s="197" t="s">
        <v>169</v>
      </c>
      <c r="C508" s="197" t="s">
        <v>169</v>
      </c>
      <c r="D508" s="197" t="s">
        <v>169</v>
      </c>
      <c r="E508" s="197"/>
      <c r="F508" s="2" t="s">
        <v>1268</v>
      </c>
      <c r="G508" s="2"/>
      <c r="H508" s="1"/>
      <c r="I508" s="1"/>
      <c r="J508" s="1"/>
      <c r="K508" s="1"/>
      <c r="L508" s="1"/>
      <c r="M508" s="1"/>
      <c r="N508" s="1"/>
      <c r="O508" s="1"/>
      <c r="P508" s="1"/>
      <c r="Q508" s="1"/>
      <c r="R508" s="1"/>
      <c r="S508" s="1"/>
    </row>
    <row r="509" spans="1:19" ht="12.75">
      <c r="A509" s="197" t="s">
        <v>1269</v>
      </c>
      <c r="B509" s="197" t="s">
        <v>169</v>
      </c>
      <c r="C509" s="197" t="s">
        <v>169</v>
      </c>
      <c r="D509" s="197" t="s">
        <v>169</v>
      </c>
      <c r="E509" s="197"/>
      <c r="F509" s="2" t="s">
        <v>1270</v>
      </c>
      <c r="G509" s="2"/>
      <c r="H509" s="1"/>
      <c r="I509" s="1"/>
      <c r="J509" s="1"/>
      <c r="K509" s="1"/>
      <c r="L509" s="1"/>
      <c r="M509" s="1"/>
      <c r="N509" s="1"/>
      <c r="O509" s="1"/>
      <c r="P509" s="1"/>
      <c r="Q509" s="1"/>
      <c r="R509" s="1"/>
      <c r="S509" s="1"/>
    </row>
    <row r="510" spans="1:19" ht="12.75">
      <c r="A510" s="197" t="s">
        <v>658</v>
      </c>
      <c r="B510" s="393">
        <v>42798</v>
      </c>
      <c r="C510" s="393">
        <v>42771</v>
      </c>
      <c r="D510" s="197">
        <v>2</v>
      </c>
      <c r="E510" s="197"/>
      <c r="F510" s="2"/>
      <c r="G510" s="2"/>
      <c r="H510" s="1"/>
      <c r="I510" s="1"/>
      <c r="J510" s="1"/>
      <c r="K510" s="1"/>
      <c r="L510" s="1"/>
      <c r="M510" s="1"/>
      <c r="N510" s="1"/>
      <c r="O510" s="1"/>
      <c r="P510" s="1"/>
      <c r="Q510" s="1"/>
      <c r="R510" s="1"/>
      <c r="S510" s="1"/>
    </row>
    <row r="511" spans="1:19" ht="12.75">
      <c r="A511" s="197"/>
      <c r="B511" s="197"/>
      <c r="C511" s="197"/>
      <c r="D511" s="197"/>
      <c r="E511" s="197"/>
      <c r="F511" s="2"/>
      <c r="G511" s="2"/>
      <c r="H511" s="1"/>
      <c r="I511" s="1"/>
      <c r="J511" s="1"/>
      <c r="K511" s="1"/>
      <c r="L511" s="1"/>
      <c r="M511" s="1"/>
      <c r="N511" s="1"/>
      <c r="O511" s="1"/>
      <c r="P511" s="1"/>
      <c r="Q511" s="1"/>
      <c r="R511" s="1"/>
      <c r="S511" s="1"/>
    </row>
    <row r="512" spans="1:19" ht="12.75">
      <c r="A512" s="197"/>
      <c r="B512" s="218"/>
      <c r="C512" s="218"/>
      <c r="D512" s="218"/>
      <c r="E512" s="197"/>
      <c r="F512" s="2"/>
      <c r="G512" s="2"/>
      <c r="H512" s="1"/>
      <c r="I512" s="1"/>
      <c r="J512" s="1"/>
      <c r="K512" s="1"/>
      <c r="L512" s="1"/>
      <c r="M512" s="1"/>
      <c r="N512" s="1"/>
      <c r="O512" s="1"/>
      <c r="P512" s="1"/>
      <c r="Q512" s="1"/>
      <c r="R512" s="1"/>
      <c r="S512" s="1"/>
    </row>
    <row r="513" spans="1:21" ht="12.75">
      <c r="A513" s="197" t="s">
        <v>1271</v>
      </c>
      <c r="B513" s="199">
        <v>50</v>
      </c>
      <c r="C513" s="199">
        <v>0</v>
      </c>
      <c r="D513" s="199">
        <v>0</v>
      </c>
      <c r="E513" s="197"/>
      <c r="F513" s="2"/>
      <c r="G513" s="2"/>
      <c r="H513" s="1"/>
      <c r="I513" s="1"/>
      <c r="J513" s="1"/>
      <c r="K513" s="1"/>
      <c r="L513" s="1"/>
      <c r="M513" s="1"/>
      <c r="N513" s="1"/>
      <c r="O513" s="1"/>
      <c r="P513" s="1"/>
      <c r="Q513" s="1"/>
      <c r="R513" s="1"/>
      <c r="S513" s="1"/>
    </row>
    <row r="514" spans="1:21" ht="12.75">
      <c r="A514" s="197" t="s">
        <v>1272</v>
      </c>
      <c r="B514" s="199">
        <v>0</v>
      </c>
      <c r="C514" s="199">
        <v>0</v>
      </c>
      <c r="D514" s="199">
        <v>0</v>
      </c>
      <c r="E514" s="197"/>
      <c r="F514" s="2"/>
      <c r="G514" s="2"/>
      <c r="H514" s="1"/>
      <c r="I514" s="1"/>
      <c r="J514" s="1"/>
      <c r="K514" s="1"/>
      <c r="L514" s="1"/>
      <c r="M514" s="1"/>
      <c r="N514" s="1"/>
      <c r="O514" s="1"/>
      <c r="P514" s="1"/>
      <c r="Q514" s="1"/>
      <c r="R514" s="1"/>
      <c r="S514" s="1"/>
    </row>
    <row r="515" spans="1:21" ht="12.75">
      <c r="A515" s="197" t="s">
        <v>1273</v>
      </c>
      <c r="B515" s="199">
        <v>100</v>
      </c>
      <c r="C515" s="199">
        <v>100</v>
      </c>
      <c r="D515" s="199">
        <v>100</v>
      </c>
      <c r="E515" s="197"/>
      <c r="F515" s="2"/>
      <c r="G515" s="2"/>
      <c r="H515" s="1"/>
      <c r="I515" s="1"/>
      <c r="J515" s="1"/>
      <c r="K515" s="1"/>
      <c r="L515" s="1"/>
      <c r="M515" s="1"/>
      <c r="N515" s="1"/>
      <c r="O515" s="1"/>
      <c r="P515" s="1"/>
      <c r="Q515" s="1"/>
      <c r="R515" s="1"/>
      <c r="S515" s="1"/>
    </row>
    <row r="516" spans="1:21" ht="12.75">
      <c r="A516" s="197" t="s">
        <v>1274</v>
      </c>
      <c r="B516" s="199">
        <v>0</v>
      </c>
      <c r="C516" s="199">
        <v>0</v>
      </c>
      <c r="D516" s="199">
        <v>0</v>
      </c>
      <c r="E516" s="197"/>
      <c r="F516" s="2"/>
      <c r="G516" s="2"/>
      <c r="H516" s="1"/>
      <c r="I516" s="1"/>
      <c r="J516" s="1"/>
      <c r="K516" s="1"/>
      <c r="L516" s="1"/>
      <c r="M516" s="1"/>
      <c r="N516" s="1"/>
      <c r="O516" s="1"/>
      <c r="P516" s="1"/>
      <c r="Q516" s="1"/>
      <c r="R516" s="1"/>
      <c r="S516" s="1"/>
    </row>
    <row r="517" spans="1:21" ht="12.75">
      <c r="A517" s="197" t="s">
        <v>1275</v>
      </c>
      <c r="B517" s="199" t="s">
        <v>633</v>
      </c>
      <c r="C517" s="199" t="s">
        <v>633</v>
      </c>
      <c r="D517" s="199" t="s">
        <v>633</v>
      </c>
      <c r="E517" s="197"/>
      <c r="F517" s="2"/>
      <c r="G517" s="2"/>
      <c r="H517" s="1"/>
      <c r="I517" s="1"/>
      <c r="J517" s="1"/>
      <c r="K517" s="1"/>
      <c r="L517" s="1"/>
      <c r="M517" s="1"/>
      <c r="N517" s="1"/>
      <c r="O517" s="1"/>
      <c r="P517" s="1"/>
      <c r="Q517" s="1"/>
      <c r="R517" s="1"/>
      <c r="S517" s="1"/>
    </row>
    <row r="518" spans="1:21" ht="12.75">
      <c r="A518" s="197" t="s">
        <v>1276</v>
      </c>
      <c r="B518" s="199" t="s">
        <v>633</v>
      </c>
      <c r="C518" s="199" t="s">
        <v>633</v>
      </c>
      <c r="D518" s="199" t="s">
        <v>633</v>
      </c>
      <c r="E518" s="197"/>
      <c r="F518" s="2"/>
      <c r="G518" s="2"/>
      <c r="H518" s="1"/>
      <c r="I518" s="1"/>
      <c r="J518" s="1"/>
      <c r="K518" s="1"/>
      <c r="L518" s="1"/>
      <c r="M518" s="1"/>
      <c r="N518" s="1"/>
      <c r="O518" s="1"/>
      <c r="P518" s="1"/>
      <c r="Q518" s="1"/>
      <c r="R518" s="1"/>
      <c r="S518" s="1"/>
    </row>
    <row r="519" spans="1:21" ht="12.75">
      <c r="A519" s="197"/>
      <c r="B519" s="218"/>
      <c r="C519" s="218"/>
      <c r="D519" s="218"/>
      <c r="E519" s="197"/>
      <c r="F519" s="2"/>
      <c r="G519" s="2"/>
      <c r="H519" s="1"/>
      <c r="I519" s="1"/>
      <c r="J519" s="1"/>
      <c r="K519" s="1"/>
      <c r="L519" s="1"/>
      <c r="M519" s="1"/>
      <c r="N519" s="1"/>
      <c r="O519" s="1"/>
      <c r="P519" s="1"/>
      <c r="Q519" s="1"/>
      <c r="R519" s="1"/>
      <c r="S519" s="1"/>
    </row>
    <row r="520" spans="1:21" ht="12.75">
      <c r="A520" s="200" t="s">
        <v>661</v>
      </c>
      <c r="B520" s="211">
        <v>37.5</v>
      </c>
      <c r="C520" s="211">
        <v>25</v>
      </c>
      <c r="D520" s="211">
        <v>25</v>
      </c>
      <c r="E520" s="197"/>
      <c r="F520" s="2"/>
      <c r="G520" s="2"/>
      <c r="H520" s="1"/>
      <c r="I520" s="1"/>
      <c r="J520" s="1"/>
      <c r="K520" s="1"/>
      <c r="L520" s="1"/>
      <c r="M520" s="1"/>
      <c r="N520" s="1"/>
      <c r="O520" s="1"/>
      <c r="P520" s="1"/>
      <c r="Q520" s="1"/>
      <c r="R520" s="1"/>
      <c r="S520" s="1"/>
    </row>
    <row r="521" spans="1:21" ht="12.75">
      <c r="A521" s="200"/>
      <c r="B521" s="187"/>
      <c r="C521" s="187"/>
      <c r="D521" s="197"/>
      <c r="E521" s="197"/>
      <c r="F521" s="2"/>
      <c r="G521" s="2"/>
      <c r="H521" s="1"/>
      <c r="I521" s="1"/>
      <c r="J521" s="1"/>
      <c r="K521" s="1"/>
      <c r="L521" s="1"/>
      <c r="M521" s="1"/>
      <c r="N521" s="1"/>
      <c r="O521" s="1"/>
      <c r="P521" s="1"/>
      <c r="Q521" s="1"/>
      <c r="R521" s="1"/>
      <c r="S521" s="1"/>
    </row>
    <row r="522" spans="1:21" ht="12.75">
      <c r="A522" s="200" t="s">
        <v>663</v>
      </c>
      <c r="B522" s="219">
        <v>29.166666666666668</v>
      </c>
      <c r="C522" s="197"/>
      <c r="D522" s="197"/>
      <c r="E522" s="197"/>
      <c r="F522" s="197"/>
      <c r="G522" s="197"/>
      <c r="H522" s="1"/>
      <c r="I522" s="1"/>
      <c r="J522" s="1"/>
      <c r="K522" s="1"/>
      <c r="L522" s="1"/>
      <c r="M522" s="1"/>
      <c r="N522" s="1"/>
      <c r="O522" s="1"/>
      <c r="P522" s="1"/>
      <c r="Q522" s="1"/>
      <c r="R522" s="1"/>
      <c r="S522" s="1"/>
      <c r="T522" s="1"/>
      <c r="U522" s="1"/>
    </row>
    <row r="523" spans="1:21" ht="12.75">
      <c r="A523" s="197"/>
      <c r="B523" s="197"/>
      <c r="C523" s="197"/>
      <c r="D523" s="197"/>
      <c r="E523" s="197"/>
      <c r="F523" s="197"/>
      <c r="G523" s="197"/>
      <c r="H523" s="1"/>
      <c r="I523" s="1"/>
      <c r="J523" s="1"/>
      <c r="K523" s="1"/>
      <c r="L523" s="1"/>
      <c r="M523" s="1"/>
      <c r="N523" s="1"/>
      <c r="O523" s="1"/>
      <c r="P523" s="1"/>
      <c r="Q523" s="1"/>
      <c r="R523" s="1"/>
      <c r="S523" s="1"/>
      <c r="T523" s="1"/>
      <c r="U523" s="1"/>
    </row>
    <row r="524" spans="1:21" ht="12.75">
      <c r="A524" s="217" t="s">
        <v>589</v>
      </c>
      <c r="B524" s="369" t="s">
        <v>102</v>
      </c>
      <c r="C524" s="369" t="s">
        <v>103</v>
      </c>
      <c r="D524" s="369" t="s">
        <v>5311</v>
      </c>
      <c r="E524" s="369"/>
      <c r="F524" s="195" t="s">
        <v>652</v>
      </c>
      <c r="G524" s="208" t="s">
        <v>102</v>
      </c>
      <c r="H524" s="98" t="s">
        <v>103</v>
      </c>
      <c r="I524" s="102" t="s">
        <v>5311</v>
      </c>
      <c r="J524" s="1"/>
      <c r="K524" s="1"/>
      <c r="L524" s="1"/>
      <c r="M524" s="1"/>
      <c r="N524" s="1"/>
      <c r="O524" s="1"/>
      <c r="P524" s="1"/>
      <c r="Q524" s="1"/>
      <c r="R524" s="1"/>
      <c r="S524" s="1"/>
    </row>
    <row r="525" spans="1:21" ht="12.75">
      <c r="A525" s="197" t="s">
        <v>1277</v>
      </c>
      <c r="B525" s="197" t="s">
        <v>166</v>
      </c>
      <c r="C525" s="197" t="s">
        <v>166</v>
      </c>
      <c r="D525" s="197" t="s">
        <v>166</v>
      </c>
      <c r="E525" s="197"/>
      <c r="F525" s="197" t="s">
        <v>1278</v>
      </c>
      <c r="G525" s="2" t="s">
        <v>247</v>
      </c>
      <c r="H525" s="1" t="s">
        <v>247</v>
      </c>
      <c r="I525" s="1" t="s">
        <v>247</v>
      </c>
      <c r="J525" s="1"/>
      <c r="K525" s="1"/>
      <c r="L525" s="1"/>
      <c r="M525" s="1"/>
      <c r="N525" s="1"/>
      <c r="O525" s="1"/>
      <c r="P525" s="1"/>
      <c r="Q525" s="1"/>
      <c r="R525" s="1"/>
      <c r="S525" s="1"/>
    </row>
    <row r="526" spans="1:21" ht="12.75">
      <c r="A526" s="197" t="s">
        <v>1279</v>
      </c>
      <c r="B526" s="197" t="s">
        <v>166</v>
      </c>
      <c r="C526" s="197" t="s">
        <v>166</v>
      </c>
      <c r="D526" s="197" t="s">
        <v>166</v>
      </c>
      <c r="E526" s="197"/>
      <c r="F526" s="2" t="s">
        <v>1280</v>
      </c>
      <c r="G526" s="2" t="s">
        <v>247</v>
      </c>
      <c r="H526" s="1" t="s">
        <v>247</v>
      </c>
      <c r="I526" s="1" t="s">
        <v>247</v>
      </c>
      <c r="J526" s="1"/>
      <c r="K526" s="1"/>
      <c r="L526" s="1"/>
      <c r="M526" s="1"/>
      <c r="N526" s="1"/>
      <c r="O526" s="1"/>
      <c r="P526" s="1"/>
      <c r="Q526" s="1"/>
      <c r="R526" s="1"/>
      <c r="S526" s="1"/>
    </row>
    <row r="527" spans="1:21" ht="12.75">
      <c r="A527" s="197" t="s">
        <v>1281</v>
      </c>
      <c r="B527" s="197" t="s">
        <v>166</v>
      </c>
      <c r="C527" s="197" t="s">
        <v>166</v>
      </c>
      <c r="D527" s="197" t="s">
        <v>166</v>
      </c>
      <c r="E527" s="197"/>
      <c r="F527" s="2" t="s">
        <v>1282</v>
      </c>
      <c r="G527" s="2" t="s">
        <v>247</v>
      </c>
      <c r="H527" s="1" t="s">
        <v>247</v>
      </c>
      <c r="I527" s="1" t="s">
        <v>247</v>
      </c>
      <c r="J527" s="1"/>
      <c r="K527" s="1"/>
      <c r="L527" s="1"/>
      <c r="M527" s="1"/>
      <c r="N527" s="1"/>
      <c r="O527" s="1"/>
      <c r="P527" s="1"/>
      <c r="Q527" s="1"/>
      <c r="R527" s="1"/>
      <c r="S527" s="1"/>
    </row>
    <row r="528" spans="1:21" ht="12.75">
      <c r="A528" s="197" t="s">
        <v>1283</v>
      </c>
      <c r="B528" s="197" t="s">
        <v>165</v>
      </c>
      <c r="C528" s="197" t="s">
        <v>168</v>
      </c>
      <c r="D528" s="197" t="s">
        <v>168</v>
      </c>
      <c r="E528" s="197"/>
      <c r="F528" s="2" t="s">
        <v>1284</v>
      </c>
      <c r="G528" s="2" t="s">
        <v>247</v>
      </c>
      <c r="H528" s="1" t="s">
        <v>247</v>
      </c>
      <c r="I528" s="1" t="s">
        <v>247</v>
      </c>
      <c r="J528" s="1"/>
      <c r="K528" s="1"/>
      <c r="L528" s="1"/>
      <c r="M528" s="1"/>
      <c r="N528" s="1"/>
      <c r="O528" s="1"/>
      <c r="P528" s="1"/>
      <c r="Q528" s="1"/>
      <c r="R528" s="1"/>
      <c r="S528" s="1"/>
    </row>
    <row r="529" spans="1:21" ht="12.75">
      <c r="A529" s="197" t="s">
        <v>1285</v>
      </c>
      <c r="B529" s="197" t="s">
        <v>5382</v>
      </c>
      <c r="C529" s="197" t="s">
        <v>5383</v>
      </c>
      <c r="D529" s="197" t="s">
        <v>5384</v>
      </c>
      <c r="E529" s="197"/>
      <c r="F529" s="197" t="s">
        <v>1287</v>
      </c>
      <c r="G529" s="2"/>
      <c r="H529" s="2"/>
      <c r="I529" s="1"/>
      <c r="J529" s="1"/>
      <c r="K529" s="1"/>
      <c r="L529" s="1"/>
      <c r="M529" s="1"/>
      <c r="N529" s="1"/>
      <c r="O529" s="1"/>
      <c r="P529" s="1"/>
      <c r="Q529" s="1"/>
      <c r="R529" s="1"/>
      <c r="S529" s="1"/>
    </row>
    <row r="530" spans="1:21" ht="12.75">
      <c r="A530" s="197" t="s">
        <v>1288</v>
      </c>
      <c r="B530" s="197" t="s">
        <v>5385</v>
      </c>
      <c r="C530" s="197" t="s">
        <v>5386</v>
      </c>
      <c r="D530" s="197" t="s">
        <v>5387</v>
      </c>
      <c r="E530" s="197"/>
      <c r="F530" s="2" t="s">
        <v>1289</v>
      </c>
      <c r="G530" s="2"/>
      <c r="H530" s="1"/>
      <c r="I530" s="1"/>
      <c r="J530" s="1"/>
      <c r="K530" s="1"/>
      <c r="L530" s="1"/>
      <c r="M530" s="1"/>
      <c r="N530" s="1"/>
      <c r="O530" s="1"/>
      <c r="P530" s="1"/>
      <c r="Q530" s="1"/>
      <c r="R530" s="1"/>
      <c r="S530" s="1"/>
    </row>
    <row r="531" spans="1:21" ht="12.75">
      <c r="A531" s="197" t="s">
        <v>1290</v>
      </c>
      <c r="B531" s="197" t="s">
        <v>5388</v>
      </c>
      <c r="C531" s="197" t="s">
        <v>5389</v>
      </c>
      <c r="D531" s="197" t="s">
        <v>5389</v>
      </c>
      <c r="E531" s="197"/>
      <c r="F531" s="2" t="s">
        <v>1292</v>
      </c>
      <c r="G531" s="2"/>
      <c r="H531" s="2"/>
      <c r="I531" s="1"/>
      <c r="J531" s="1"/>
      <c r="K531" s="1"/>
      <c r="L531" s="1"/>
      <c r="M531" s="1"/>
      <c r="N531" s="1"/>
      <c r="O531" s="1"/>
      <c r="P531" s="1"/>
      <c r="Q531" s="1"/>
      <c r="R531" s="1"/>
      <c r="S531" s="1"/>
    </row>
    <row r="532" spans="1:21" ht="12.75">
      <c r="A532" s="197" t="s">
        <v>1293</v>
      </c>
      <c r="B532" s="197" t="s">
        <v>5390</v>
      </c>
      <c r="C532" s="197" t="s">
        <v>5391</v>
      </c>
      <c r="D532" s="197" t="s">
        <v>5391</v>
      </c>
      <c r="E532" s="197"/>
      <c r="F532" s="2" t="s">
        <v>1295</v>
      </c>
      <c r="G532" s="2"/>
      <c r="H532" s="1"/>
      <c r="I532" s="1"/>
      <c r="J532" s="1"/>
      <c r="K532" s="1"/>
      <c r="L532" s="1"/>
      <c r="M532" s="1"/>
      <c r="N532" s="1"/>
      <c r="O532" s="1"/>
      <c r="P532" s="1"/>
      <c r="Q532" s="1"/>
      <c r="R532" s="1"/>
      <c r="S532" s="1"/>
    </row>
    <row r="533" spans="1:21" ht="12.75">
      <c r="A533" s="197" t="s">
        <v>658</v>
      </c>
      <c r="B533" s="393">
        <v>42798</v>
      </c>
      <c r="C533" s="393">
        <v>42771</v>
      </c>
      <c r="D533" s="197">
        <v>2</v>
      </c>
      <c r="E533" s="197"/>
      <c r="F533" s="2"/>
      <c r="G533" s="2"/>
      <c r="H533" s="2"/>
      <c r="I533" s="1"/>
      <c r="J533" s="1"/>
      <c r="K533" s="1"/>
      <c r="L533" s="1"/>
      <c r="M533" s="1"/>
      <c r="N533" s="1"/>
      <c r="O533" s="1"/>
      <c r="P533" s="1"/>
      <c r="Q533" s="1"/>
      <c r="R533" s="1"/>
      <c r="S533" s="1"/>
    </row>
    <row r="534" spans="1:21" ht="12.75">
      <c r="A534" s="197"/>
      <c r="B534" s="197"/>
      <c r="C534" s="197"/>
      <c r="D534" s="197"/>
      <c r="E534" s="197"/>
      <c r="F534" s="2"/>
      <c r="G534" s="2"/>
      <c r="H534" s="2"/>
      <c r="I534" s="1"/>
      <c r="J534" s="1"/>
      <c r="K534" s="1"/>
      <c r="L534" s="1"/>
      <c r="M534" s="1"/>
      <c r="N534" s="1"/>
      <c r="O534" s="1"/>
      <c r="P534" s="1"/>
      <c r="Q534" s="1"/>
      <c r="R534" s="1"/>
      <c r="S534" s="1"/>
    </row>
    <row r="535" spans="1:21" ht="12.75">
      <c r="A535" s="197"/>
      <c r="B535" s="197"/>
      <c r="C535" s="197"/>
      <c r="D535" s="197"/>
      <c r="E535" s="197"/>
      <c r="F535" s="2"/>
      <c r="G535" s="2"/>
      <c r="H535" s="1"/>
      <c r="I535" s="1"/>
      <c r="J535" s="1"/>
      <c r="K535" s="1"/>
      <c r="L535" s="1"/>
      <c r="M535" s="1"/>
      <c r="N535" s="1"/>
      <c r="O535" s="1"/>
      <c r="P535" s="1"/>
      <c r="Q535" s="1"/>
      <c r="R535" s="1"/>
      <c r="S535" s="1"/>
    </row>
    <row r="536" spans="1:21" ht="12.75">
      <c r="A536" s="197" t="s">
        <v>1296</v>
      </c>
      <c r="B536" s="199">
        <v>50</v>
      </c>
      <c r="C536" s="199">
        <v>50</v>
      </c>
      <c r="D536" s="199">
        <v>50</v>
      </c>
      <c r="E536" s="197"/>
      <c r="F536" s="2"/>
      <c r="G536" s="2"/>
      <c r="H536" s="1"/>
      <c r="I536" s="1"/>
      <c r="J536" s="1"/>
      <c r="K536" s="1"/>
      <c r="L536" s="1"/>
      <c r="M536" s="1"/>
      <c r="N536" s="1"/>
      <c r="O536" s="1"/>
      <c r="P536" s="1"/>
      <c r="Q536" s="1"/>
      <c r="R536" s="1"/>
      <c r="S536" s="1"/>
    </row>
    <row r="537" spans="1:21" ht="12.75">
      <c r="A537" s="197" t="s">
        <v>1297</v>
      </c>
      <c r="B537" s="199">
        <v>50</v>
      </c>
      <c r="C537" s="199">
        <v>50</v>
      </c>
      <c r="D537" s="199">
        <v>50</v>
      </c>
      <c r="E537" s="197"/>
      <c r="F537" s="2"/>
      <c r="G537" s="2"/>
      <c r="H537" s="1"/>
      <c r="I537" s="1"/>
      <c r="J537" s="1"/>
      <c r="K537" s="1"/>
      <c r="L537" s="1"/>
      <c r="M537" s="1"/>
      <c r="N537" s="1"/>
      <c r="O537" s="1"/>
      <c r="P537" s="1"/>
      <c r="Q537" s="1"/>
      <c r="R537" s="1"/>
      <c r="S537" s="1"/>
    </row>
    <row r="538" spans="1:21" ht="12.75">
      <c r="A538" s="197" t="s">
        <v>1298</v>
      </c>
      <c r="B538" s="199">
        <v>50</v>
      </c>
      <c r="C538" s="199">
        <v>50</v>
      </c>
      <c r="D538" s="199">
        <v>50</v>
      </c>
      <c r="E538" s="197"/>
      <c r="F538" s="2"/>
      <c r="G538" s="2"/>
      <c r="H538" s="1"/>
      <c r="I538" s="1"/>
      <c r="J538" s="1"/>
      <c r="K538" s="1"/>
      <c r="L538" s="1"/>
      <c r="M538" s="1"/>
      <c r="N538" s="1"/>
      <c r="O538" s="1"/>
      <c r="P538" s="1"/>
      <c r="Q538" s="1"/>
      <c r="R538" s="1"/>
      <c r="S538" s="1"/>
    </row>
    <row r="539" spans="1:21" ht="12.75">
      <c r="A539" s="197" t="s">
        <v>1299</v>
      </c>
      <c r="B539" s="199">
        <v>100</v>
      </c>
      <c r="C539" s="199">
        <v>0</v>
      </c>
      <c r="D539" s="199">
        <v>0</v>
      </c>
      <c r="E539" s="197"/>
      <c r="F539" s="2"/>
      <c r="G539" s="2"/>
      <c r="H539" s="1"/>
      <c r="I539" s="1"/>
      <c r="J539" s="1"/>
      <c r="K539" s="1"/>
      <c r="L539" s="1"/>
      <c r="M539" s="1"/>
      <c r="N539" s="1"/>
      <c r="O539" s="1"/>
      <c r="P539" s="1"/>
      <c r="Q539" s="1"/>
      <c r="R539" s="1"/>
      <c r="S539" s="1"/>
    </row>
    <row r="540" spans="1:21" ht="12.75">
      <c r="A540" s="197"/>
      <c r="B540" s="199"/>
      <c r="C540" s="199"/>
      <c r="D540" s="199"/>
      <c r="E540" s="197"/>
      <c r="F540" s="2"/>
      <c r="G540" s="2"/>
      <c r="H540" s="1"/>
      <c r="I540" s="1"/>
      <c r="J540" s="1"/>
      <c r="K540" s="1"/>
      <c r="L540" s="1"/>
      <c r="M540" s="1"/>
      <c r="N540" s="1"/>
      <c r="O540" s="1"/>
      <c r="P540" s="1"/>
      <c r="Q540" s="1"/>
      <c r="R540" s="1"/>
      <c r="S540" s="1"/>
    </row>
    <row r="541" spans="1:21" ht="12.75">
      <c r="A541" s="200" t="s">
        <v>661</v>
      </c>
      <c r="B541" s="211">
        <v>62.5</v>
      </c>
      <c r="C541" s="211">
        <v>37.5</v>
      </c>
      <c r="D541" s="211">
        <v>37.5</v>
      </c>
      <c r="E541" s="197"/>
      <c r="F541" s="2"/>
      <c r="G541" s="2"/>
      <c r="H541" s="1"/>
      <c r="I541" s="1"/>
      <c r="J541" s="1"/>
      <c r="K541" s="1"/>
      <c r="L541" s="1"/>
      <c r="M541" s="1"/>
      <c r="N541" s="1"/>
      <c r="O541" s="1"/>
      <c r="P541" s="1"/>
      <c r="Q541" s="1"/>
      <c r="R541" s="1"/>
      <c r="S541" s="1"/>
    </row>
    <row r="542" spans="1:21" ht="12.75">
      <c r="A542" s="200"/>
      <c r="B542" s="280"/>
      <c r="C542" s="280"/>
      <c r="D542" s="218"/>
      <c r="E542" s="197"/>
      <c r="F542" s="2"/>
      <c r="G542" s="2"/>
      <c r="H542" s="1"/>
      <c r="I542" s="1"/>
      <c r="J542" s="1"/>
      <c r="K542" s="1"/>
      <c r="L542" s="1"/>
      <c r="M542" s="1"/>
      <c r="N542" s="1"/>
      <c r="O542" s="1"/>
      <c r="P542" s="1"/>
      <c r="Q542" s="1"/>
      <c r="R542" s="1"/>
      <c r="S542" s="1"/>
    </row>
    <row r="543" spans="1:21" ht="12.75">
      <c r="A543" s="200" t="s">
        <v>663</v>
      </c>
      <c r="B543" s="219">
        <v>45.833333333333336</v>
      </c>
      <c r="C543" s="197"/>
      <c r="D543" s="197"/>
      <c r="E543" s="197"/>
      <c r="F543" s="197"/>
      <c r="G543" s="197"/>
      <c r="H543" s="1"/>
      <c r="I543" s="1"/>
      <c r="J543" s="1"/>
      <c r="K543" s="1"/>
      <c r="L543" s="1"/>
      <c r="M543" s="1"/>
      <c r="N543" s="1"/>
      <c r="O543" s="1"/>
      <c r="P543" s="1"/>
      <c r="Q543" s="1"/>
      <c r="R543" s="1"/>
      <c r="S543" s="1"/>
      <c r="T543" s="1"/>
      <c r="U543" s="1"/>
    </row>
    <row r="544" spans="1:21" ht="12.75">
      <c r="A544" s="197"/>
      <c r="B544" s="197"/>
      <c r="C544" s="197"/>
      <c r="D544" s="197"/>
      <c r="E544" s="197"/>
      <c r="F544" s="197"/>
      <c r="G544" s="197"/>
      <c r="H544" s="1"/>
      <c r="I544" s="1"/>
      <c r="J544" s="1"/>
      <c r="K544" s="1"/>
      <c r="L544" s="1"/>
      <c r="M544" s="1"/>
      <c r="N544" s="1"/>
      <c r="O544" s="1"/>
      <c r="P544" s="1"/>
      <c r="Q544" s="1"/>
      <c r="R544" s="1"/>
      <c r="S544" s="1"/>
      <c r="T544" s="1"/>
      <c r="U544" s="1"/>
    </row>
    <row r="545" spans="1:19" ht="12.75">
      <c r="A545" s="217" t="s">
        <v>592</v>
      </c>
      <c r="B545" s="369" t="s">
        <v>102</v>
      </c>
      <c r="C545" s="369" t="s">
        <v>103</v>
      </c>
      <c r="D545" s="369" t="s">
        <v>5311</v>
      </c>
      <c r="E545" s="369"/>
      <c r="F545" s="195" t="s">
        <v>652</v>
      </c>
      <c r="G545" s="208" t="s">
        <v>102</v>
      </c>
      <c r="H545" s="98" t="s">
        <v>103</v>
      </c>
      <c r="I545" s="102" t="s">
        <v>5311</v>
      </c>
      <c r="J545" s="1"/>
      <c r="K545" s="1"/>
      <c r="L545" s="1"/>
      <c r="M545" s="1"/>
      <c r="N545" s="1"/>
      <c r="O545" s="1"/>
      <c r="P545" s="1"/>
      <c r="Q545" s="1"/>
      <c r="R545" s="1"/>
      <c r="S545" s="1"/>
    </row>
    <row r="546" spans="1:19" ht="12.75">
      <c r="A546" s="197" t="s">
        <v>1300</v>
      </c>
      <c r="B546" s="197" t="s">
        <v>168</v>
      </c>
      <c r="C546" s="197" t="s">
        <v>166</v>
      </c>
      <c r="D546" s="197" t="s">
        <v>166</v>
      </c>
      <c r="E546" s="197"/>
      <c r="F546" s="197" t="s">
        <v>1301</v>
      </c>
      <c r="G546" s="2" t="s">
        <v>308</v>
      </c>
      <c r="H546" s="1" t="s">
        <v>247</v>
      </c>
      <c r="I546" s="1" t="s">
        <v>247</v>
      </c>
      <c r="J546" s="1"/>
      <c r="K546" s="1"/>
      <c r="L546" s="1"/>
      <c r="M546" s="1"/>
      <c r="N546" s="1"/>
      <c r="O546" s="1"/>
      <c r="P546" s="1"/>
      <c r="Q546" s="1"/>
      <c r="R546" s="1"/>
      <c r="S546" s="1"/>
    </row>
    <row r="547" spans="1:19" ht="12.75">
      <c r="A547" s="197" t="s">
        <v>1302</v>
      </c>
      <c r="B547" s="197" t="s">
        <v>168</v>
      </c>
      <c r="C547" s="197" t="s">
        <v>167</v>
      </c>
      <c r="D547" s="197" t="s">
        <v>167</v>
      </c>
      <c r="E547" s="197"/>
      <c r="F547" s="2" t="s">
        <v>1303</v>
      </c>
      <c r="G547" s="2" t="s">
        <v>247</v>
      </c>
      <c r="H547" s="1" t="s">
        <v>247</v>
      </c>
      <c r="I547" s="1" t="s">
        <v>247</v>
      </c>
      <c r="J547" s="1"/>
      <c r="K547" s="1"/>
      <c r="L547" s="1"/>
      <c r="M547" s="1"/>
      <c r="N547" s="1"/>
      <c r="O547" s="1"/>
      <c r="P547" s="1"/>
      <c r="Q547" s="1"/>
      <c r="R547" s="1"/>
      <c r="S547" s="1"/>
    </row>
    <row r="548" spans="1:19" ht="12.75">
      <c r="A548" s="197" t="s">
        <v>1304</v>
      </c>
      <c r="B548" s="197" t="s">
        <v>168</v>
      </c>
      <c r="C548" s="197" t="s">
        <v>168</v>
      </c>
      <c r="D548" s="197" t="s">
        <v>168</v>
      </c>
      <c r="E548" s="197"/>
      <c r="F548" s="2" t="s">
        <v>1305</v>
      </c>
      <c r="G548" s="2" t="s">
        <v>247</v>
      </c>
      <c r="H548" s="1" t="s">
        <v>247</v>
      </c>
      <c r="I548" s="1" t="s">
        <v>247</v>
      </c>
      <c r="J548" s="1"/>
      <c r="K548" s="1"/>
      <c r="L548" s="1"/>
      <c r="M548" s="1"/>
      <c r="N548" s="1"/>
      <c r="O548" s="1"/>
      <c r="P548" s="1"/>
      <c r="Q548" s="1"/>
      <c r="R548" s="1"/>
      <c r="S548" s="1"/>
    </row>
    <row r="549" spans="1:19" ht="12.75">
      <c r="A549" s="197" t="s">
        <v>1306</v>
      </c>
      <c r="B549" s="197" t="s">
        <v>166</v>
      </c>
      <c r="C549" s="197" t="s">
        <v>167</v>
      </c>
      <c r="D549" s="197" t="s">
        <v>167</v>
      </c>
      <c r="E549" s="197"/>
      <c r="F549" s="2" t="s">
        <v>1307</v>
      </c>
      <c r="G549" s="2" t="s">
        <v>308</v>
      </c>
      <c r="H549" s="1" t="s">
        <v>247</v>
      </c>
      <c r="I549" s="1" t="s">
        <v>247</v>
      </c>
      <c r="J549" s="1"/>
      <c r="K549" s="1"/>
      <c r="L549" s="1"/>
      <c r="M549" s="1"/>
      <c r="N549" s="1"/>
      <c r="O549" s="1"/>
      <c r="P549" s="1"/>
      <c r="Q549" s="1"/>
      <c r="R549" s="1"/>
      <c r="S549" s="1"/>
    </row>
    <row r="550" spans="1:19" ht="12.75">
      <c r="A550" s="197" t="s">
        <v>1308</v>
      </c>
      <c r="B550" s="197" t="s">
        <v>167</v>
      </c>
      <c r="C550" s="197" t="s">
        <v>167</v>
      </c>
      <c r="D550" s="197" t="s">
        <v>167</v>
      </c>
      <c r="E550" s="197"/>
      <c r="F550" s="2" t="s">
        <v>1309</v>
      </c>
      <c r="G550" s="2" t="s">
        <v>308</v>
      </c>
      <c r="H550" s="2" t="s">
        <v>247</v>
      </c>
      <c r="I550" s="1" t="s">
        <v>247</v>
      </c>
      <c r="J550" s="1"/>
      <c r="K550" s="1"/>
      <c r="L550" s="1"/>
      <c r="M550" s="1"/>
      <c r="N550" s="1"/>
      <c r="O550" s="1"/>
      <c r="P550" s="1"/>
      <c r="Q550" s="1"/>
      <c r="R550" s="1"/>
      <c r="S550" s="1"/>
    </row>
    <row r="551" spans="1:19" ht="12.75">
      <c r="A551" s="197" t="s">
        <v>1310</v>
      </c>
      <c r="B551" s="197" t="s">
        <v>169</v>
      </c>
      <c r="C551" s="197" t="s">
        <v>169</v>
      </c>
      <c r="D551" s="197" t="s">
        <v>169</v>
      </c>
      <c r="E551" s="197"/>
      <c r="F551" s="2" t="s">
        <v>1311</v>
      </c>
      <c r="G551" s="2" t="s">
        <v>247</v>
      </c>
      <c r="H551" s="2" t="s">
        <v>247</v>
      </c>
      <c r="I551" s="1" t="s">
        <v>247</v>
      </c>
      <c r="J551" s="1"/>
      <c r="K551" s="1"/>
      <c r="L551" s="1"/>
      <c r="M551" s="1"/>
      <c r="N551" s="1"/>
      <c r="O551" s="1"/>
      <c r="P551" s="1"/>
      <c r="Q551" s="1"/>
      <c r="R551" s="1"/>
      <c r="S551" s="1"/>
    </row>
    <row r="552" spans="1:19" ht="12.75">
      <c r="A552" s="197" t="s">
        <v>1312</v>
      </c>
      <c r="B552" s="197" t="s">
        <v>169</v>
      </c>
      <c r="C552" s="197" t="s">
        <v>169</v>
      </c>
      <c r="D552" s="197" t="s">
        <v>169</v>
      </c>
      <c r="E552" s="197"/>
      <c r="F552" s="2" t="s">
        <v>1313</v>
      </c>
      <c r="G552" s="2" t="s">
        <v>247</v>
      </c>
      <c r="H552" s="2" t="s">
        <v>247</v>
      </c>
      <c r="I552" s="1" t="s">
        <v>247</v>
      </c>
      <c r="J552" s="1"/>
      <c r="K552" s="1"/>
      <c r="L552" s="1"/>
      <c r="M552" s="1"/>
      <c r="N552" s="1"/>
      <c r="O552" s="1"/>
      <c r="P552" s="1"/>
      <c r="Q552" s="1"/>
      <c r="R552" s="1"/>
      <c r="S552" s="1"/>
    </row>
    <row r="553" spans="1:19" ht="12.75">
      <c r="A553" s="197" t="s">
        <v>1314</v>
      </c>
      <c r="B553" s="197" t="s">
        <v>5392</v>
      </c>
      <c r="C553" s="197" t="s">
        <v>5393</v>
      </c>
      <c r="D553" s="197" t="s">
        <v>5393</v>
      </c>
      <c r="E553" s="197"/>
      <c r="F553" s="197" t="s">
        <v>1315</v>
      </c>
      <c r="G553" s="2" t="s">
        <v>5394</v>
      </c>
      <c r="H553" s="1"/>
      <c r="I553" s="1"/>
      <c r="J553" s="1"/>
      <c r="K553" s="1"/>
      <c r="L553" s="1"/>
      <c r="M553" s="1"/>
      <c r="N553" s="1"/>
      <c r="O553" s="1"/>
      <c r="P553" s="1"/>
      <c r="Q553" s="1"/>
      <c r="R553" s="1"/>
      <c r="S553" s="1"/>
    </row>
    <row r="554" spans="1:19" ht="12.75">
      <c r="A554" s="197" t="s">
        <v>1316</v>
      </c>
      <c r="B554" s="197" t="s">
        <v>884</v>
      </c>
      <c r="C554" s="197" t="s">
        <v>5395</v>
      </c>
      <c r="D554" s="197" t="s">
        <v>5395</v>
      </c>
      <c r="E554" s="197"/>
      <c r="F554" s="2" t="s">
        <v>1317</v>
      </c>
      <c r="G554" s="2"/>
      <c r="H554" s="1"/>
      <c r="I554" s="1"/>
      <c r="J554" s="1"/>
      <c r="K554" s="1"/>
      <c r="L554" s="1"/>
      <c r="M554" s="1"/>
      <c r="N554" s="1"/>
      <c r="O554" s="1"/>
      <c r="P554" s="1"/>
      <c r="Q554" s="1"/>
      <c r="R554" s="1"/>
      <c r="S554" s="1"/>
    </row>
    <row r="555" spans="1:19" ht="12.75">
      <c r="A555" s="197" t="s">
        <v>1318</v>
      </c>
      <c r="B555" s="197" t="s">
        <v>884</v>
      </c>
      <c r="C555" s="197" t="s">
        <v>884</v>
      </c>
      <c r="D555" s="197" t="s">
        <v>884</v>
      </c>
      <c r="E555" s="197"/>
      <c r="F555" s="2" t="s">
        <v>1319</v>
      </c>
      <c r="G555" s="2"/>
      <c r="H555" s="1"/>
      <c r="I555" s="1"/>
      <c r="J555" s="1"/>
      <c r="K555" s="1"/>
      <c r="L555" s="1"/>
      <c r="M555" s="1"/>
      <c r="N555" s="1"/>
      <c r="O555" s="1"/>
      <c r="P555" s="1"/>
      <c r="Q555" s="1"/>
      <c r="R555" s="1"/>
      <c r="S555" s="1"/>
    </row>
    <row r="556" spans="1:19" ht="409.5">
      <c r="A556" s="197" t="s">
        <v>1320</v>
      </c>
      <c r="B556" s="197" t="s">
        <v>5396</v>
      </c>
      <c r="C556" s="197" t="s">
        <v>5397</v>
      </c>
      <c r="D556" s="197" t="s">
        <v>5398</v>
      </c>
      <c r="E556" s="197"/>
      <c r="F556" s="2" t="s">
        <v>1321</v>
      </c>
      <c r="G556" s="220" t="s">
        <v>5399</v>
      </c>
      <c r="H556" s="1"/>
      <c r="I556" s="1"/>
      <c r="J556" s="1"/>
      <c r="K556" s="1"/>
      <c r="L556" s="1"/>
      <c r="M556" s="1"/>
      <c r="N556" s="1"/>
      <c r="O556" s="1"/>
      <c r="P556" s="1"/>
      <c r="Q556" s="1"/>
      <c r="R556" s="1"/>
      <c r="S556" s="1"/>
    </row>
    <row r="557" spans="1:19" ht="12.75">
      <c r="A557" s="197" t="s">
        <v>1322</v>
      </c>
      <c r="B557" s="197" t="s">
        <v>5400</v>
      </c>
      <c r="C557" s="197" t="s">
        <v>5401</v>
      </c>
      <c r="D557" s="197" t="s">
        <v>5401</v>
      </c>
      <c r="E557" s="197"/>
      <c r="F557" s="2" t="s">
        <v>1323</v>
      </c>
      <c r="G557" s="2" t="s">
        <v>5402</v>
      </c>
      <c r="H557" s="1"/>
      <c r="I557" s="1"/>
      <c r="J557" s="1"/>
      <c r="K557" s="1"/>
      <c r="L557" s="1"/>
      <c r="M557" s="1"/>
      <c r="N557" s="1"/>
      <c r="O557" s="1"/>
      <c r="P557" s="1"/>
      <c r="Q557" s="1"/>
      <c r="R557" s="1"/>
      <c r="S557" s="1"/>
    </row>
    <row r="558" spans="1:19" ht="12.75">
      <c r="A558" s="197" t="s">
        <v>1324</v>
      </c>
      <c r="B558" s="197" t="s">
        <v>169</v>
      </c>
      <c r="C558" s="197" t="s">
        <v>169</v>
      </c>
      <c r="D558" s="197" t="s">
        <v>169</v>
      </c>
      <c r="E558" s="197"/>
      <c r="F558" s="2" t="s">
        <v>1325</v>
      </c>
      <c r="G558" s="2"/>
      <c r="H558" s="1"/>
      <c r="I558" s="1"/>
      <c r="J558" s="1"/>
      <c r="K558" s="1"/>
      <c r="L558" s="1"/>
      <c r="M558" s="1"/>
      <c r="N558" s="1"/>
      <c r="O558" s="1"/>
      <c r="P558" s="1"/>
      <c r="Q558" s="1"/>
      <c r="R558" s="1"/>
      <c r="S558" s="1"/>
    </row>
    <row r="559" spans="1:19" ht="12.75">
      <c r="A559" s="197" t="s">
        <v>1326</v>
      </c>
      <c r="B559" s="197" t="s">
        <v>169</v>
      </c>
      <c r="C559" s="197" t="s">
        <v>169</v>
      </c>
      <c r="D559" s="197" t="s">
        <v>169</v>
      </c>
      <c r="E559" s="197"/>
      <c r="F559" s="2" t="s">
        <v>1327</v>
      </c>
      <c r="G559" s="2"/>
      <c r="H559" s="1"/>
      <c r="I559" s="1"/>
      <c r="J559" s="1"/>
      <c r="K559" s="1"/>
      <c r="L559" s="1"/>
      <c r="M559" s="1"/>
      <c r="N559" s="1"/>
      <c r="O559" s="1"/>
      <c r="P559" s="1"/>
      <c r="Q559" s="1"/>
      <c r="R559" s="1"/>
      <c r="S559" s="1"/>
    </row>
    <row r="560" spans="1:19" ht="12.75">
      <c r="A560" s="197" t="s">
        <v>658</v>
      </c>
      <c r="B560" s="218">
        <v>4</v>
      </c>
      <c r="C560" s="218">
        <v>2</v>
      </c>
      <c r="D560" s="218">
        <v>2</v>
      </c>
      <c r="E560" s="218"/>
      <c r="F560" s="2"/>
      <c r="G560" s="2"/>
      <c r="H560" s="1"/>
      <c r="I560" s="1"/>
      <c r="J560" s="1"/>
      <c r="K560" s="1"/>
      <c r="L560" s="1"/>
      <c r="M560" s="1"/>
      <c r="N560" s="1"/>
      <c r="O560" s="1"/>
      <c r="P560" s="1"/>
      <c r="Q560" s="1"/>
      <c r="R560" s="1"/>
      <c r="S560" s="1"/>
    </row>
    <row r="561" spans="1:21" ht="12.75">
      <c r="A561" s="197"/>
      <c r="B561" s="218"/>
      <c r="C561" s="218"/>
      <c r="D561" s="218"/>
      <c r="E561" s="218"/>
      <c r="F561" s="2"/>
      <c r="G561" s="2"/>
      <c r="H561" s="1"/>
      <c r="I561" s="1"/>
      <c r="J561" s="1"/>
      <c r="K561" s="1"/>
      <c r="L561" s="1"/>
      <c r="M561" s="1"/>
      <c r="N561" s="1"/>
      <c r="O561" s="1"/>
      <c r="P561" s="1"/>
      <c r="Q561" s="1"/>
      <c r="R561" s="1"/>
      <c r="S561" s="1"/>
    </row>
    <row r="562" spans="1:21" ht="12.75">
      <c r="A562" s="197"/>
      <c r="B562" s="218"/>
      <c r="C562" s="218"/>
      <c r="D562" s="218"/>
      <c r="E562" s="218"/>
      <c r="F562" s="2"/>
      <c r="G562" s="2"/>
      <c r="H562" s="1"/>
      <c r="I562" s="1"/>
      <c r="J562" s="1"/>
      <c r="K562" s="1"/>
      <c r="L562" s="1"/>
      <c r="M562" s="1"/>
      <c r="N562" s="1"/>
      <c r="O562" s="1"/>
      <c r="P562" s="1"/>
      <c r="Q562" s="1"/>
      <c r="R562" s="1"/>
      <c r="S562" s="1"/>
    </row>
    <row r="563" spans="1:21" ht="12.75">
      <c r="A563" s="197" t="s">
        <v>1328</v>
      </c>
      <c r="B563" s="199">
        <v>0</v>
      </c>
      <c r="C563" s="199">
        <v>50</v>
      </c>
      <c r="D563" s="199">
        <v>50</v>
      </c>
      <c r="E563" s="218"/>
      <c r="F563" s="2"/>
      <c r="G563" s="2"/>
      <c r="H563" s="1"/>
      <c r="I563" s="1"/>
      <c r="J563" s="1"/>
      <c r="K563" s="1"/>
      <c r="L563" s="1"/>
      <c r="M563" s="1"/>
      <c r="N563" s="1"/>
      <c r="O563" s="1"/>
      <c r="P563" s="1"/>
      <c r="Q563" s="1"/>
      <c r="R563" s="1"/>
      <c r="S563" s="1"/>
    </row>
    <row r="564" spans="1:21" ht="12.75">
      <c r="A564" s="197" t="s">
        <v>1329</v>
      </c>
      <c r="B564" s="199">
        <v>0</v>
      </c>
      <c r="C564" s="199">
        <v>0</v>
      </c>
      <c r="D564" s="199">
        <v>0</v>
      </c>
      <c r="E564" s="218"/>
      <c r="F564" s="2"/>
      <c r="G564" s="2"/>
      <c r="H564" s="1"/>
      <c r="I564" s="1"/>
      <c r="J564" s="1"/>
      <c r="K564" s="1"/>
      <c r="L564" s="1"/>
      <c r="M564" s="1"/>
      <c r="N564" s="1"/>
      <c r="O564" s="1"/>
      <c r="P564" s="1"/>
      <c r="Q564" s="1"/>
      <c r="R564" s="1"/>
      <c r="S564" s="1"/>
    </row>
    <row r="565" spans="1:21" ht="12.75">
      <c r="A565" s="197" t="s">
        <v>1330</v>
      </c>
      <c r="B565" s="199">
        <v>0</v>
      </c>
      <c r="C565" s="199">
        <v>0</v>
      </c>
      <c r="D565" s="199">
        <v>0</v>
      </c>
      <c r="E565" s="218"/>
      <c r="F565" s="2"/>
      <c r="G565" s="2"/>
      <c r="H565" s="1"/>
      <c r="I565" s="1"/>
      <c r="J565" s="1"/>
      <c r="K565" s="1"/>
      <c r="L565" s="1"/>
      <c r="M565" s="1"/>
      <c r="N565" s="1"/>
      <c r="O565" s="1"/>
      <c r="P565" s="1"/>
      <c r="Q565" s="1"/>
      <c r="R565" s="1"/>
      <c r="S565" s="1"/>
    </row>
    <row r="566" spans="1:21" ht="12.75">
      <c r="A566" s="197" t="s">
        <v>1331</v>
      </c>
      <c r="B566" s="199">
        <v>50</v>
      </c>
      <c r="C566" s="199">
        <v>0</v>
      </c>
      <c r="D566" s="199">
        <v>0</v>
      </c>
      <c r="E566" s="218"/>
      <c r="F566" s="2"/>
      <c r="G566" s="2"/>
      <c r="H566" s="1"/>
      <c r="I566" s="1"/>
      <c r="J566" s="1"/>
      <c r="K566" s="1"/>
      <c r="L566" s="1"/>
      <c r="M566" s="1"/>
      <c r="N566" s="1"/>
      <c r="O566" s="1"/>
      <c r="P566" s="1"/>
      <c r="Q566" s="1"/>
      <c r="R566" s="1"/>
      <c r="S566" s="1"/>
    </row>
    <row r="567" spans="1:21" ht="12.75">
      <c r="A567" s="197" t="s">
        <v>1332</v>
      </c>
      <c r="B567" s="199">
        <v>0</v>
      </c>
      <c r="C567" s="199">
        <v>0</v>
      </c>
      <c r="D567" s="199">
        <v>0</v>
      </c>
      <c r="E567" s="218"/>
      <c r="F567" s="2"/>
      <c r="G567" s="2"/>
      <c r="H567" s="1"/>
      <c r="I567" s="1"/>
      <c r="J567" s="1"/>
      <c r="K567" s="1"/>
      <c r="L567" s="1"/>
      <c r="M567" s="1"/>
      <c r="N567" s="1"/>
      <c r="O567" s="1"/>
      <c r="P567" s="1"/>
      <c r="Q567" s="1"/>
      <c r="R567" s="1"/>
      <c r="S567" s="1"/>
    </row>
    <row r="568" spans="1:21" ht="12.75">
      <c r="A568" s="197" t="s">
        <v>1333</v>
      </c>
      <c r="B568" s="199" t="s">
        <v>633</v>
      </c>
      <c r="C568" s="199" t="s">
        <v>633</v>
      </c>
      <c r="D568" s="199" t="s">
        <v>633</v>
      </c>
      <c r="E568" s="218"/>
      <c r="F568" s="2"/>
      <c r="G568" s="2"/>
      <c r="H568" s="1"/>
      <c r="I568" s="1"/>
      <c r="J568" s="1"/>
      <c r="K568" s="1"/>
      <c r="L568" s="1"/>
      <c r="M568" s="1"/>
      <c r="N568" s="1"/>
      <c r="O568" s="1"/>
      <c r="P568" s="1"/>
      <c r="Q568" s="1"/>
      <c r="R568" s="1"/>
      <c r="S568" s="1"/>
    </row>
    <row r="569" spans="1:21" ht="12.75">
      <c r="A569" s="197" t="s">
        <v>1334</v>
      </c>
      <c r="B569" s="199" t="s">
        <v>633</v>
      </c>
      <c r="C569" s="199" t="s">
        <v>633</v>
      </c>
      <c r="D569" s="199" t="s">
        <v>633</v>
      </c>
      <c r="E569" s="218"/>
      <c r="F569" s="2"/>
      <c r="G569" s="2"/>
      <c r="H569" s="1"/>
      <c r="I569" s="1"/>
      <c r="J569" s="1"/>
      <c r="K569" s="1"/>
      <c r="L569" s="1"/>
      <c r="M569" s="1"/>
      <c r="N569" s="1"/>
      <c r="O569" s="1"/>
      <c r="P569" s="1"/>
      <c r="Q569" s="1"/>
      <c r="R569" s="1"/>
      <c r="S569" s="1"/>
    </row>
    <row r="570" spans="1:21" ht="12.75">
      <c r="A570" s="197"/>
      <c r="B570" s="218"/>
      <c r="C570" s="218"/>
      <c r="D570" s="218"/>
      <c r="E570" s="218"/>
      <c r="F570" s="2"/>
      <c r="G570" s="2"/>
      <c r="H570" s="1"/>
      <c r="I570" s="1"/>
      <c r="J570" s="1"/>
      <c r="K570" s="1"/>
      <c r="L570" s="1"/>
      <c r="M570" s="1"/>
      <c r="N570" s="1"/>
      <c r="O570" s="1"/>
      <c r="P570" s="1"/>
      <c r="Q570" s="1"/>
      <c r="R570" s="1"/>
      <c r="S570" s="1"/>
    </row>
    <row r="571" spans="1:21" ht="12.75">
      <c r="A571" s="200" t="s">
        <v>661</v>
      </c>
      <c r="B571" s="211">
        <v>10</v>
      </c>
      <c r="C571" s="211">
        <v>10</v>
      </c>
      <c r="D571" s="211">
        <v>10</v>
      </c>
      <c r="E571" s="218"/>
      <c r="F571" s="2"/>
      <c r="G571" s="2"/>
      <c r="H571" s="1"/>
      <c r="I571" s="1"/>
      <c r="J571" s="1"/>
      <c r="K571" s="1"/>
      <c r="L571" s="1"/>
      <c r="M571" s="1"/>
      <c r="N571" s="1"/>
      <c r="O571" s="1"/>
      <c r="P571" s="1"/>
      <c r="Q571" s="1"/>
      <c r="R571" s="1"/>
      <c r="S571" s="1"/>
    </row>
    <row r="572" spans="1:21" ht="12.75">
      <c r="A572" s="200"/>
      <c r="B572" s="187"/>
      <c r="C572" s="187"/>
      <c r="D572" s="197"/>
      <c r="E572" s="197"/>
      <c r="F572" s="2"/>
      <c r="G572" s="2"/>
      <c r="H572" s="1"/>
      <c r="I572" s="1"/>
      <c r="J572" s="1"/>
      <c r="K572" s="1"/>
      <c r="L572" s="1"/>
      <c r="M572" s="1"/>
      <c r="N572" s="1"/>
      <c r="O572" s="1"/>
      <c r="P572" s="1"/>
      <c r="Q572" s="1"/>
      <c r="R572" s="1"/>
      <c r="S572" s="1"/>
    </row>
    <row r="573" spans="1:21" ht="12.75">
      <c r="A573" s="200" t="s">
        <v>663</v>
      </c>
      <c r="B573" s="219">
        <v>10</v>
      </c>
      <c r="C573" s="197"/>
      <c r="D573" s="197"/>
      <c r="E573" s="197"/>
      <c r="F573" s="197"/>
      <c r="G573" s="197"/>
      <c r="H573" s="1"/>
      <c r="I573" s="1"/>
      <c r="J573" s="1"/>
      <c r="K573" s="1"/>
      <c r="L573" s="1"/>
      <c r="M573" s="1"/>
      <c r="N573" s="1"/>
      <c r="O573" s="1"/>
      <c r="P573" s="1"/>
      <c r="Q573" s="1"/>
      <c r="R573" s="1"/>
      <c r="S573" s="1"/>
      <c r="T573" s="1"/>
      <c r="U573" s="1"/>
    </row>
    <row r="574" spans="1:21" ht="12.75">
      <c r="A574" s="197"/>
      <c r="B574" s="197"/>
      <c r="C574" s="197"/>
      <c r="D574" s="197"/>
      <c r="E574" s="197"/>
      <c r="F574" s="197"/>
      <c r="G574" s="197"/>
      <c r="H574" s="1"/>
      <c r="I574" s="1"/>
      <c r="J574" s="1"/>
      <c r="K574" s="1"/>
      <c r="L574" s="1"/>
      <c r="M574" s="1"/>
      <c r="N574" s="1"/>
      <c r="O574" s="1"/>
      <c r="P574" s="1"/>
      <c r="Q574" s="1"/>
      <c r="R574" s="1"/>
      <c r="S574" s="1"/>
      <c r="T574" s="1"/>
      <c r="U574" s="1"/>
    </row>
    <row r="575" spans="1:21" ht="12.75">
      <c r="A575" s="217" t="s">
        <v>595</v>
      </c>
      <c r="B575" s="369" t="s">
        <v>102</v>
      </c>
      <c r="C575" s="369" t="s">
        <v>103</v>
      </c>
      <c r="D575" s="369" t="s">
        <v>5311</v>
      </c>
      <c r="E575" s="369"/>
      <c r="F575" s="195" t="s">
        <v>652</v>
      </c>
      <c r="G575" s="208" t="s">
        <v>102</v>
      </c>
      <c r="H575" s="98" t="s">
        <v>103</v>
      </c>
      <c r="I575" s="102" t="s">
        <v>5311</v>
      </c>
      <c r="J575" s="1"/>
      <c r="K575" s="1"/>
      <c r="L575" s="1"/>
      <c r="M575" s="1"/>
      <c r="N575" s="1"/>
      <c r="O575" s="1"/>
      <c r="P575" s="1"/>
      <c r="Q575" s="1"/>
      <c r="R575" s="1"/>
      <c r="S575" s="1"/>
    </row>
    <row r="576" spans="1:21" ht="12.75">
      <c r="A576" s="197" t="s">
        <v>1335</v>
      </c>
      <c r="B576" s="197" t="s">
        <v>166</v>
      </c>
      <c r="C576" s="197" t="s">
        <v>168</v>
      </c>
      <c r="D576" s="197" t="s">
        <v>168</v>
      </c>
      <c r="E576" s="197"/>
      <c r="F576" s="197" t="s">
        <v>1336</v>
      </c>
      <c r="G576" s="2" t="s">
        <v>247</v>
      </c>
      <c r="H576" s="1" t="s">
        <v>247</v>
      </c>
      <c r="I576" s="1" t="s">
        <v>247</v>
      </c>
      <c r="J576" s="1"/>
      <c r="K576" s="1"/>
      <c r="L576" s="1"/>
      <c r="M576" s="1"/>
      <c r="N576" s="1"/>
      <c r="O576" s="1"/>
      <c r="P576" s="1"/>
      <c r="Q576" s="1"/>
      <c r="R576" s="1"/>
      <c r="S576" s="1"/>
    </row>
    <row r="577" spans="1:19" ht="12.75">
      <c r="A577" s="197" t="s">
        <v>1337</v>
      </c>
      <c r="B577" s="197" t="s">
        <v>166</v>
      </c>
      <c r="C577" s="197" t="s">
        <v>166</v>
      </c>
      <c r="D577" s="197" t="s">
        <v>166</v>
      </c>
      <c r="E577" s="197"/>
      <c r="F577" s="2" t="s">
        <v>1338</v>
      </c>
      <c r="G577" s="2" t="s">
        <v>247</v>
      </c>
      <c r="H577" s="1" t="s">
        <v>247</v>
      </c>
      <c r="I577" s="1" t="s">
        <v>247</v>
      </c>
      <c r="J577" s="1"/>
      <c r="K577" s="1"/>
      <c r="L577" s="1"/>
      <c r="M577" s="1"/>
      <c r="N577" s="1"/>
      <c r="O577" s="1"/>
      <c r="P577" s="1"/>
      <c r="Q577" s="1"/>
      <c r="R577" s="1"/>
      <c r="S577" s="1"/>
    </row>
    <row r="578" spans="1:19" ht="12.75">
      <c r="A578" s="197" t="s">
        <v>1339</v>
      </c>
      <c r="B578" s="197" t="s">
        <v>168</v>
      </c>
      <c r="C578" s="197" t="s">
        <v>168</v>
      </c>
      <c r="D578" s="197" t="s">
        <v>168</v>
      </c>
      <c r="E578" s="197"/>
      <c r="F578" s="2" t="s">
        <v>1340</v>
      </c>
      <c r="G578" s="2" t="s">
        <v>247</v>
      </c>
      <c r="H578" s="1" t="s">
        <v>247</v>
      </c>
      <c r="I578" s="1" t="s">
        <v>247</v>
      </c>
      <c r="J578" s="1"/>
      <c r="K578" s="1"/>
      <c r="L578" s="1"/>
      <c r="M578" s="1"/>
      <c r="N578" s="1"/>
      <c r="O578" s="1"/>
      <c r="P578" s="1"/>
      <c r="Q578" s="1"/>
      <c r="R578" s="1"/>
      <c r="S578" s="1"/>
    </row>
    <row r="579" spans="1:19" ht="12.75">
      <c r="A579" s="197" t="s">
        <v>1341</v>
      </c>
      <c r="B579" s="197" t="s">
        <v>167</v>
      </c>
      <c r="C579" s="197" t="s">
        <v>167</v>
      </c>
      <c r="D579" s="197" t="s">
        <v>167</v>
      </c>
      <c r="E579" s="197"/>
      <c r="F579" s="2" t="s">
        <v>1342</v>
      </c>
      <c r="G579" s="2" t="s">
        <v>247</v>
      </c>
      <c r="H579" s="1" t="s">
        <v>247</v>
      </c>
      <c r="I579" s="1" t="s">
        <v>247</v>
      </c>
      <c r="J579" s="1"/>
      <c r="K579" s="1"/>
      <c r="L579" s="1"/>
      <c r="M579" s="1"/>
      <c r="N579" s="1"/>
      <c r="O579" s="1"/>
      <c r="P579" s="1"/>
      <c r="Q579" s="1"/>
      <c r="R579" s="1"/>
      <c r="S579" s="1"/>
    </row>
    <row r="580" spans="1:19" ht="12.75">
      <c r="A580" s="197" t="s">
        <v>1343</v>
      </c>
      <c r="B580" s="197" t="s">
        <v>169</v>
      </c>
      <c r="C580" s="197" t="s">
        <v>169</v>
      </c>
      <c r="D580" s="197" t="s">
        <v>169</v>
      </c>
      <c r="E580" s="197"/>
      <c r="F580" s="2" t="s">
        <v>1344</v>
      </c>
      <c r="G580" s="2" t="s">
        <v>247</v>
      </c>
      <c r="H580" s="2" t="s">
        <v>247</v>
      </c>
      <c r="I580" s="1" t="s">
        <v>247</v>
      </c>
      <c r="J580" s="1"/>
      <c r="K580" s="1"/>
      <c r="L580" s="1"/>
      <c r="M580" s="1"/>
      <c r="N580" s="1"/>
      <c r="O580" s="1"/>
      <c r="P580" s="1"/>
      <c r="Q580" s="1"/>
      <c r="R580" s="1"/>
      <c r="S580" s="1"/>
    </row>
    <row r="581" spans="1:19" ht="409.5">
      <c r="A581" s="197" t="s">
        <v>1345</v>
      </c>
      <c r="B581" s="409" t="s">
        <v>5403</v>
      </c>
      <c r="C581" s="197" t="s">
        <v>884</v>
      </c>
      <c r="D581" s="197" t="s">
        <v>884</v>
      </c>
      <c r="E581" s="197"/>
      <c r="F581" s="197" t="s">
        <v>1348</v>
      </c>
      <c r="G581" s="2"/>
      <c r="H581" s="1"/>
      <c r="I581" s="1"/>
      <c r="J581" s="1"/>
      <c r="K581" s="1"/>
      <c r="L581" s="1"/>
      <c r="M581" s="1"/>
      <c r="N581" s="1"/>
      <c r="O581" s="1"/>
      <c r="P581" s="1"/>
      <c r="Q581" s="1"/>
      <c r="R581" s="1"/>
      <c r="S581" s="1"/>
    </row>
    <row r="582" spans="1:19" ht="12.75">
      <c r="A582" s="197" t="s">
        <v>1349</v>
      </c>
      <c r="B582" s="197" t="s">
        <v>5404</v>
      </c>
      <c r="C582" s="197" t="s">
        <v>5405</v>
      </c>
      <c r="D582" s="197" t="s">
        <v>5406</v>
      </c>
      <c r="E582" s="197"/>
      <c r="F582" s="2" t="s">
        <v>1351</v>
      </c>
      <c r="G582" s="2"/>
      <c r="H582" s="2"/>
      <c r="I582" s="1"/>
      <c r="J582" s="1"/>
      <c r="K582" s="1"/>
      <c r="L582" s="1"/>
      <c r="M582" s="1"/>
      <c r="N582" s="1"/>
      <c r="O582" s="1"/>
      <c r="P582" s="1"/>
      <c r="Q582" s="1"/>
      <c r="R582" s="1"/>
      <c r="S582" s="1"/>
    </row>
    <row r="583" spans="1:19" ht="12.75">
      <c r="A583" s="197" t="s">
        <v>1352</v>
      </c>
      <c r="B583" s="197" t="s">
        <v>5407</v>
      </c>
      <c r="C583" s="197" t="s">
        <v>5408</v>
      </c>
      <c r="D583" s="197" t="s">
        <v>884</v>
      </c>
      <c r="E583" s="197"/>
      <c r="F583" s="2" t="s">
        <v>1353</v>
      </c>
      <c r="G583" s="2"/>
      <c r="H583" s="1"/>
      <c r="I583" s="1"/>
      <c r="J583" s="1"/>
      <c r="K583" s="1"/>
      <c r="L583" s="1"/>
      <c r="M583" s="1"/>
      <c r="N583" s="1"/>
      <c r="O583" s="1"/>
      <c r="P583" s="1"/>
      <c r="Q583" s="1"/>
      <c r="R583" s="1"/>
      <c r="S583" s="1"/>
    </row>
    <row r="584" spans="1:19" ht="12.75">
      <c r="A584" s="197" t="s">
        <v>1354</v>
      </c>
      <c r="B584" s="197" t="s">
        <v>5409</v>
      </c>
      <c r="C584" s="197" t="s">
        <v>5410</v>
      </c>
      <c r="D584" s="197" t="s">
        <v>5411</v>
      </c>
      <c r="E584" s="197"/>
      <c r="F584" s="2" t="s">
        <v>1355</v>
      </c>
      <c r="G584" s="2"/>
      <c r="H584" s="1"/>
      <c r="I584" s="1"/>
      <c r="J584" s="1"/>
      <c r="K584" s="1"/>
      <c r="L584" s="1"/>
      <c r="M584" s="1"/>
      <c r="N584" s="1"/>
      <c r="O584" s="1"/>
      <c r="P584" s="1"/>
      <c r="Q584" s="1"/>
      <c r="R584" s="1"/>
      <c r="S584" s="1"/>
    </row>
    <row r="585" spans="1:19" ht="12.75">
      <c r="A585" s="197" t="s">
        <v>1356</v>
      </c>
      <c r="B585" s="197" t="s">
        <v>169</v>
      </c>
      <c r="C585" s="197" t="s">
        <v>169</v>
      </c>
      <c r="D585" s="197" t="s">
        <v>169</v>
      </c>
      <c r="E585" s="2"/>
      <c r="F585" s="2" t="s">
        <v>1357</v>
      </c>
      <c r="G585" s="2"/>
      <c r="H585" s="1"/>
      <c r="I585" s="1"/>
      <c r="J585" s="1"/>
      <c r="K585" s="1"/>
      <c r="L585" s="1"/>
      <c r="M585" s="1"/>
      <c r="N585" s="1"/>
      <c r="O585" s="1"/>
      <c r="P585" s="1"/>
      <c r="Q585" s="1"/>
      <c r="R585" s="1"/>
      <c r="S585" s="1"/>
    </row>
    <row r="586" spans="1:19" ht="12.75">
      <c r="A586" s="197" t="s">
        <v>658</v>
      </c>
      <c r="B586" s="393">
        <v>42798</v>
      </c>
      <c r="C586" s="393">
        <v>42771</v>
      </c>
      <c r="D586" s="197">
        <v>2</v>
      </c>
      <c r="E586" s="2"/>
      <c r="F586" s="2"/>
      <c r="G586" s="2"/>
      <c r="H586" s="1"/>
      <c r="I586" s="1"/>
      <c r="J586" s="1"/>
      <c r="K586" s="1"/>
      <c r="L586" s="1"/>
      <c r="M586" s="1"/>
      <c r="N586" s="1"/>
      <c r="O586" s="1"/>
      <c r="P586" s="1"/>
      <c r="Q586" s="1"/>
      <c r="R586" s="1"/>
      <c r="S586" s="1"/>
    </row>
    <row r="587" spans="1:19" ht="12.75">
      <c r="A587" s="197"/>
      <c r="B587" s="218"/>
      <c r="C587" s="218"/>
      <c r="D587" s="218"/>
      <c r="E587" s="2"/>
      <c r="F587" s="2"/>
      <c r="G587" s="2"/>
      <c r="H587" s="1"/>
      <c r="I587" s="1"/>
      <c r="J587" s="1"/>
      <c r="K587" s="1"/>
      <c r="L587" s="1"/>
      <c r="M587" s="1"/>
      <c r="N587" s="1"/>
      <c r="O587" s="1"/>
      <c r="P587" s="1"/>
      <c r="Q587" s="1"/>
      <c r="R587" s="1"/>
      <c r="S587" s="1"/>
    </row>
    <row r="588" spans="1:19" ht="12.75">
      <c r="A588" s="197"/>
      <c r="B588" s="218"/>
      <c r="C588" s="218"/>
      <c r="D588" s="218"/>
      <c r="E588" s="2"/>
      <c r="F588" s="2"/>
      <c r="G588" s="2"/>
      <c r="H588" s="1"/>
      <c r="I588" s="1"/>
      <c r="J588" s="1"/>
      <c r="K588" s="1"/>
      <c r="L588" s="1"/>
      <c r="M588" s="1"/>
      <c r="N588" s="1"/>
      <c r="O588" s="1"/>
      <c r="P588" s="1"/>
      <c r="Q588" s="1"/>
      <c r="R588" s="1"/>
      <c r="S588" s="1"/>
    </row>
    <row r="589" spans="1:19" ht="12.75">
      <c r="A589" s="197" t="s">
        <v>1358</v>
      </c>
      <c r="B589" s="199">
        <v>50</v>
      </c>
      <c r="C589" s="199">
        <v>0</v>
      </c>
      <c r="D589" s="199">
        <v>0</v>
      </c>
      <c r="E589" s="2"/>
      <c r="F589" s="2"/>
      <c r="G589" s="2"/>
      <c r="H589" s="1"/>
      <c r="I589" s="1"/>
      <c r="J589" s="1"/>
      <c r="K589" s="1"/>
      <c r="L589" s="1"/>
      <c r="M589" s="1"/>
      <c r="N589" s="1"/>
      <c r="O589" s="1"/>
      <c r="P589" s="1"/>
      <c r="Q589" s="1"/>
      <c r="R589" s="1"/>
      <c r="S589" s="1"/>
    </row>
    <row r="590" spans="1:19" ht="12.75">
      <c r="A590" s="197" t="s">
        <v>1359</v>
      </c>
      <c r="B590" s="199">
        <v>50</v>
      </c>
      <c r="C590" s="199">
        <v>50</v>
      </c>
      <c r="D590" s="199">
        <v>50</v>
      </c>
      <c r="E590" s="2"/>
      <c r="F590" s="2"/>
      <c r="G590" s="2"/>
      <c r="H590" s="1"/>
      <c r="I590" s="1"/>
      <c r="J590" s="1"/>
      <c r="K590" s="1"/>
      <c r="L590" s="1"/>
      <c r="M590" s="1"/>
      <c r="N590" s="1"/>
      <c r="O590" s="1"/>
      <c r="P590" s="1"/>
      <c r="Q590" s="1"/>
      <c r="R590" s="1"/>
      <c r="S590" s="1"/>
    </row>
    <row r="591" spans="1:19" ht="12.75">
      <c r="A591" s="197" t="s">
        <v>1360</v>
      </c>
      <c r="B591" s="199">
        <v>0</v>
      </c>
      <c r="C591" s="199">
        <v>0</v>
      </c>
      <c r="D591" s="199">
        <v>0</v>
      </c>
      <c r="E591" s="2"/>
      <c r="F591" s="2"/>
      <c r="G591" s="2"/>
      <c r="H591" s="1"/>
      <c r="I591" s="1"/>
      <c r="J591" s="1"/>
      <c r="K591" s="1"/>
      <c r="L591" s="1"/>
      <c r="M591" s="1"/>
      <c r="N591" s="1"/>
      <c r="O591" s="1"/>
      <c r="P591" s="1"/>
      <c r="Q591" s="1"/>
      <c r="R591" s="1"/>
      <c r="S591" s="1"/>
    </row>
    <row r="592" spans="1:19" ht="12.75">
      <c r="A592" s="197" t="s">
        <v>1361</v>
      </c>
      <c r="B592" s="199">
        <v>0</v>
      </c>
      <c r="C592" s="199">
        <v>0</v>
      </c>
      <c r="D592" s="199">
        <v>0</v>
      </c>
      <c r="E592" s="2"/>
      <c r="F592" s="2"/>
      <c r="G592" s="2"/>
      <c r="H592" s="1"/>
      <c r="I592" s="1"/>
      <c r="J592" s="1"/>
      <c r="K592" s="1"/>
      <c r="L592" s="1"/>
      <c r="M592" s="1"/>
      <c r="N592" s="1"/>
      <c r="O592" s="1"/>
      <c r="P592" s="1"/>
      <c r="Q592" s="1"/>
      <c r="R592" s="1"/>
      <c r="S592" s="1"/>
    </row>
    <row r="593" spans="1:21" ht="12.75">
      <c r="A593" s="197" t="s">
        <v>1362</v>
      </c>
      <c r="B593" s="199" t="s">
        <v>633</v>
      </c>
      <c r="C593" s="199" t="s">
        <v>633</v>
      </c>
      <c r="D593" s="199" t="s">
        <v>633</v>
      </c>
      <c r="E593" s="2"/>
      <c r="F593" s="2"/>
      <c r="G593" s="2"/>
      <c r="H593" s="1"/>
      <c r="I593" s="1"/>
      <c r="J593" s="1"/>
      <c r="K593" s="1"/>
      <c r="L593" s="1"/>
      <c r="M593" s="1"/>
      <c r="N593" s="1"/>
      <c r="O593" s="1"/>
      <c r="P593" s="1"/>
      <c r="Q593" s="1"/>
      <c r="R593" s="1"/>
      <c r="S593" s="1"/>
    </row>
    <row r="594" spans="1:21" ht="12.75">
      <c r="A594" s="197"/>
      <c r="B594" s="218"/>
      <c r="C594" s="218"/>
      <c r="D594" s="218"/>
      <c r="E594" s="2"/>
      <c r="F594" s="2"/>
      <c r="G594" s="2"/>
      <c r="H594" s="1"/>
      <c r="I594" s="1"/>
      <c r="J594" s="1"/>
      <c r="K594" s="1"/>
      <c r="L594" s="1"/>
      <c r="M594" s="1"/>
      <c r="N594" s="1"/>
      <c r="O594" s="1"/>
      <c r="P594" s="1"/>
      <c r="Q594" s="1"/>
      <c r="R594" s="1"/>
      <c r="S594" s="1"/>
    </row>
    <row r="595" spans="1:21" ht="12.75">
      <c r="A595" s="200" t="s">
        <v>661</v>
      </c>
      <c r="B595" s="211">
        <v>25</v>
      </c>
      <c r="C595" s="211">
        <v>12.5</v>
      </c>
      <c r="D595" s="211">
        <v>12.5</v>
      </c>
      <c r="E595" s="2"/>
      <c r="F595" s="2"/>
      <c r="G595" s="2"/>
      <c r="H595" s="1"/>
      <c r="I595" s="1"/>
      <c r="J595" s="1"/>
      <c r="K595" s="1"/>
      <c r="L595" s="1"/>
      <c r="M595" s="1"/>
      <c r="N595" s="1"/>
      <c r="O595" s="1"/>
      <c r="P595" s="1"/>
      <c r="Q595" s="1"/>
      <c r="R595" s="1"/>
      <c r="S595" s="1"/>
    </row>
    <row r="596" spans="1:21" ht="12.75">
      <c r="A596" s="200"/>
      <c r="B596" s="280"/>
      <c r="C596" s="280"/>
      <c r="D596" s="218"/>
      <c r="E596" s="2"/>
      <c r="F596" s="2"/>
      <c r="G596" s="2"/>
      <c r="H596" s="1"/>
      <c r="I596" s="1"/>
      <c r="J596" s="1"/>
      <c r="K596" s="1"/>
      <c r="L596" s="1"/>
      <c r="M596" s="1"/>
      <c r="N596" s="1"/>
      <c r="O596" s="1"/>
      <c r="P596" s="1"/>
      <c r="Q596" s="1"/>
      <c r="R596" s="1"/>
      <c r="S596" s="1"/>
    </row>
    <row r="597" spans="1:21" ht="12.75">
      <c r="A597" s="200" t="s">
        <v>663</v>
      </c>
      <c r="B597" s="219">
        <v>16.666666666666668</v>
      </c>
      <c r="C597" s="197"/>
      <c r="D597" s="197"/>
      <c r="E597" s="197"/>
      <c r="F597" s="197"/>
      <c r="G597" s="2"/>
      <c r="H597" s="1"/>
      <c r="I597" s="1"/>
      <c r="J597" s="1"/>
      <c r="K597" s="1"/>
      <c r="L597" s="1"/>
      <c r="M597" s="1"/>
      <c r="N597" s="1"/>
      <c r="O597" s="1"/>
      <c r="P597" s="1"/>
      <c r="Q597" s="1"/>
      <c r="R597" s="1"/>
      <c r="S597" s="1"/>
      <c r="T597" s="1"/>
      <c r="U597" s="1"/>
    </row>
    <row r="598" spans="1:21" ht="12.75">
      <c r="A598" s="197"/>
      <c r="B598" s="197"/>
      <c r="C598" s="197"/>
      <c r="D598" s="197"/>
      <c r="E598" s="197"/>
      <c r="F598" s="197"/>
      <c r="G598" s="2"/>
      <c r="H598" s="1"/>
      <c r="I598" s="1"/>
      <c r="J598" s="1"/>
      <c r="K598" s="1"/>
      <c r="L598" s="1"/>
      <c r="M598" s="1"/>
      <c r="N598" s="1"/>
      <c r="O598" s="1"/>
      <c r="P598" s="1"/>
      <c r="Q598" s="1"/>
      <c r="R598" s="1"/>
      <c r="S598" s="1"/>
      <c r="T598" s="1"/>
      <c r="U598" s="1"/>
    </row>
    <row r="599" spans="1:21" ht="12.75">
      <c r="A599" s="217" t="s">
        <v>598</v>
      </c>
      <c r="B599" s="369" t="s">
        <v>102</v>
      </c>
      <c r="C599" s="369" t="s">
        <v>103</v>
      </c>
      <c r="D599" s="369" t="s">
        <v>5311</v>
      </c>
      <c r="E599" s="194"/>
      <c r="F599" s="195" t="s">
        <v>652</v>
      </c>
      <c r="G599" s="208" t="s">
        <v>102</v>
      </c>
      <c r="H599" s="98" t="s">
        <v>103</v>
      </c>
      <c r="I599" s="102" t="s">
        <v>5311</v>
      </c>
      <c r="J599" s="1"/>
      <c r="K599" s="1"/>
      <c r="L599" s="1"/>
      <c r="M599" s="1"/>
      <c r="N599" s="1"/>
      <c r="O599" s="1"/>
      <c r="P599" s="1"/>
      <c r="Q599" s="1"/>
      <c r="R599" s="1"/>
      <c r="S599" s="1"/>
    </row>
    <row r="600" spans="1:21" ht="12.75">
      <c r="A600" s="197" t="s">
        <v>1363</v>
      </c>
      <c r="B600" s="197" t="s">
        <v>168</v>
      </c>
      <c r="C600" s="197" t="s">
        <v>168</v>
      </c>
      <c r="D600" s="197" t="s">
        <v>168</v>
      </c>
      <c r="E600" s="2"/>
      <c r="F600" s="197" t="s">
        <v>1364</v>
      </c>
      <c r="G600" s="2" t="s">
        <v>247</v>
      </c>
      <c r="H600" s="1" t="s">
        <v>247</v>
      </c>
      <c r="I600" s="1" t="s">
        <v>247</v>
      </c>
      <c r="J600" s="1"/>
      <c r="K600" s="1"/>
      <c r="L600" s="1"/>
      <c r="M600" s="1"/>
      <c r="N600" s="1"/>
      <c r="O600" s="1"/>
      <c r="P600" s="1"/>
      <c r="Q600" s="1"/>
      <c r="R600" s="1"/>
      <c r="S600" s="1"/>
    </row>
    <row r="601" spans="1:21" ht="12.75">
      <c r="A601" s="197" t="s">
        <v>1365</v>
      </c>
      <c r="B601" s="197" t="s">
        <v>168</v>
      </c>
      <c r="C601" s="197" t="s">
        <v>168</v>
      </c>
      <c r="D601" s="197" t="s">
        <v>168</v>
      </c>
      <c r="E601" s="2"/>
      <c r="F601" s="2" t="s">
        <v>1366</v>
      </c>
      <c r="G601" s="2" t="s">
        <v>247</v>
      </c>
      <c r="H601" s="1" t="s">
        <v>247</v>
      </c>
      <c r="I601" s="1" t="s">
        <v>247</v>
      </c>
      <c r="J601" s="1"/>
      <c r="K601" s="1"/>
      <c r="L601" s="1"/>
      <c r="M601" s="1"/>
      <c r="N601" s="1"/>
      <c r="O601" s="1"/>
      <c r="P601" s="1"/>
      <c r="Q601" s="1"/>
      <c r="R601" s="1"/>
      <c r="S601" s="1"/>
    </row>
    <row r="602" spans="1:21" ht="12.75">
      <c r="A602" s="197" t="s">
        <v>1367</v>
      </c>
      <c r="B602" s="197" t="s">
        <v>168</v>
      </c>
      <c r="C602" s="197" t="s">
        <v>168</v>
      </c>
      <c r="D602" s="197" t="s">
        <v>168</v>
      </c>
      <c r="E602" s="2"/>
      <c r="F602" s="2" t="s">
        <v>1368</v>
      </c>
      <c r="G602" s="2" t="s">
        <v>247</v>
      </c>
      <c r="H602" s="1" t="s">
        <v>247</v>
      </c>
      <c r="I602" s="1" t="s">
        <v>247</v>
      </c>
      <c r="J602" s="1"/>
      <c r="K602" s="1"/>
      <c r="L602" s="1"/>
      <c r="M602" s="1"/>
      <c r="N602" s="1"/>
      <c r="O602" s="1"/>
      <c r="P602" s="1"/>
      <c r="Q602" s="1"/>
      <c r="R602" s="1"/>
      <c r="S602" s="1"/>
    </row>
    <row r="603" spans="1:21" ht="12.75">
      <c r="A603" s="197" t="s">
        <v>1369</v>
      </c>
      <c r="B603" s="197" t="s">
        <v>168</v>
      </c>
      <c r="C603" s="197" t="s">
        <v>168</v>
      </c>
      <c r="D603" s="197" t="s">
        <v>168</v>
      </c>
      <c r="E603" s="2"/>
      <c r="F603" s="2" t="s">
        <v>1370</v>
      </c>
      <c r="G603" s="2" t="s">
        <v>247</v>
      </c>
      <c r="H603" s="1" t="s">
        <v>247</v>
      </c>
      <c r="I603" s="1" t="s">
        <v>247</v>
      </c>
      <c r="J603" s="1"/>
      <c r="K603" s="1"/>
      <c r="L603" s="1"/>
      <c r="M603" s="1"/>
      <c r="N603" s="1"/>
      <c r="O603" s="1"/>
      <c r="P603" s="1"/>
      <c r="Q603" s="1"/>
      <c r="R603" s="1"/>
      <c r="S603" s="1"/>
    </row>
    <row r="604" spans="1:21" ht="12.75">
      <c r="A604" s="197" t="s">
        <v>1371</v>
      </c>
      <c r="B604" s="197" t="s">
        <v>169</v>
      </c>
      <c r="C604" s="197" t="s">
        <v>169</v>
      </c>
      <c r="D604" s="197" t="s">
        <v>169</v>
      </c>
      <c r="E604" s="2"/>
      <c r="F604" s="2" t="s">
        <v>1372</v>
      </c>
      <c r="G604" s="2" t="s">
        <v>247</v>
      </c>
      <c r="H604" s="2" t="s">
        <v>247</v>
      </c>
      <c r="I604" s="1" t="s">
        <v>247</v>
      </c>
      <c r="J604" s="1"/>
      <c r="K604" s="1"/>
      <c r="L604" s="1"/>
      <c r="M604" s="1"/>
      <c r="N604" s="1"/>
      <c r="O604" s="1"/>
      <c r="P604" s="1"/>
      <c r="Q604" s="1"/>
      <c r="R604" s="1"/>
      <c r="S604" s="1"/>
    </row>
    <row r="605" spans="1:21" ht="12.75">
      <c r="A605" s="197" t="s">
        <v>1373</v>
      </c>
      <c r="B605" s="197" t="s">
        <v>5412</v>
      </c>
      <c r="C605" s="197" t="s">
        <v>720</v>
      </c>
      <c r="D605" s="197" t="s">
        <v>720</v>
      </c>
      <c r="E605" s="2"/>
      <c r="F605" s="197" t="s">
        <v>1375</v>
      </c>
      <c r="G605" s="2"/>
      <c r="H605" s="2"/>
      <c r="I605" s="1"/>
      <c r="J605" s="1"/>
      <c r="K605" s="1"/>
      <c r="L605" s="1"/>
      <c r="M605" s="1"/>
      <c r="N605" s="1"/>
      <c r="O605" s="1"/>
      <c r="P605" s="1"/>
      <c r="Q605" s="1"/>
      <c r="R605" s="1"/>
      <c r="S605" s="1"/>
    </row>
    <row r="606" spans="1:21" ht="12.75">
      <c r="A606" s="197" t="s">
        <v>1377</v>
      </c>
      <c r="B606" s="197" t="s">
        <v>720</v>
      </c>
      <c r="C606" s="197" t="s">
        <v>720</v>
      </c>
      <c r="D606" s="197" t="s">
        <v>720</v>
      </c>
      <c r="E606" s="2"/>
      <c r="F606" s="2" t="s">
        <v>1379</v>
      </c>
      <c r="G606" s="2"/>
      <c r="H606" s="2"/>
      <c r="I606" s="1"/>
      <c r="J606" s="1"/>
      <c r="K606" s="1"/>
      <c r="L606" s="1"/>
      <c r="M606" s="1"/>
      <c r="N606" s="1"/>
      <c r="O606" s="1"/>
      <c r="P606" s="1"/>
      <c r="Q606" s="1"/>
      <c r="R606" s="1"/>
      <c r="S606" s="1"/>
    </row>
    <row r="607" spans="1:21" ht="12.75">
      <c r="A607" s="197" t="s">
        <v>1380</v>
      </c>
      <c r="B607" s="197" t="s">
        <v>720</v>
      </c>
      <c r="C607" s="197" t="s">
        <v>720</v>
      </c>
      <c r="D607" s="197" t="s">
        <v>720</v>
      </c>
      <c r="E607" s="2"/>
      <c r="F607" s="2" t="s">
        <v>1381</v>
      </c>
      <c r="G607" s="2"/>
      <c r="H607" s="1"/>
      <c r="I607" s="1"/>
      <c r="J607" s="1"/>
      <c r="K607" s="1"/>
      <c r="L607" s="1"/>
      <c r="M607" s="1"/>
      <c r="N607" s="1"/>
      <c r="O607" s="1"/>
      <c r="P607" s="1"/>
      <c r="Q607" s="1"/>
      <c r="R607" s="1"/>
      <c r="S607" s="1"/>
    </row>
    <row r="608" spans="1:21" ht="12.75">
      <c r="A608" s="197" t="s">
        <v>1382</v>
      </c>
      <c r="B608" s="197" t="s">
        <v>5413</v>
      </c>
      <c r="C608" s="197" t="s">
        <v>720</v>
      </c>
      <c r="D608" s="197" t="s">
        <v>720</v>
      </c>
      <c r="E608" s="2"/>
      <c r="F608" s="2" t="s">
        <v>1383</v>
      </c>
      <c r="G608" s="2"/>
      <c r="H608" s="1"/>
      <c r="I608" s="1"/>
      <c r="J608" s="1"/>
      <c r="K608" s="1"/>
      <c r="L608" s="1"/>
      <c r="M608" s="1"/>
      <c r="N608" s="1"/>
      <c r="O608" s="1"/>
      <c r="P608" s="1"/>
      <c r="Q608" s="1"/>
      <c r="R608" s="1"/>
      <c r="S608" s="1"/>
    </row>
    <row r="609" spans="1:21" ht="12.75">
      <c r="A609" s="197" t="s">
        <v>1384</v>
      </c>
      <c r="B609" s="197" t="s">
        <v>169</v>
      </c>
      <c r="C609" s="197" t="s">
        <v>169</v>
      </c>
      <c r="D609" s="197" t="s">
        <v>169</v>
      </c>
      <c r="E609" s="2"/>
      <c r="F609" s="2" t="s">
        <v>1385</v>
      </c>
      <c r="G609" s="2"/>
      <c r="H609" s="1"/>
      <c r="I609" s="1"/>
      <c r="J609" s="1"/>
      <c r="K609" s="1"/>
      <c r="L609" s="1"/>
      <c r="M609" s="1"/>
      <c r="N609" s="1"/>
      <c r="O609" s="1"/>
      <c r="P609" s="1"/>
      <c r="Q609" s="1"/>
      <c r="R609" s="1"/>
      <c r="S609" s="1"/>
    </row>
    <row r="610" spans="1:21" ht="12.75">
      <c r="A610" s="197" t="s">
        <v>658</v>
      </c>
      <c r="B610" s="197">
        <v>4</v>
      </c>
      <c r="C610" s="197"/>
      <c r="D610" s="197"/>
      <c r="E610" s="2"/>
      <c r="F610" s="2"/>
      <c r="G610" s="2"/>
      <c r="H610" s="1"/>
      <c r="I610" s="1"/>
      <c r="J610" s="1"/>
      <c r="K610" s="1"/>
      <c r="L610" s="1"/>
      <c r="M610" s="1"/>
      <c r="N610" s="1"/>
      <c r="O610" s="1"/>
      <c r="P610" s="1"/>
      <c r="Q610" s="1"/>
      <c r="R610" s="1"/>
      <c r="S610" s="1"/>
    </row>
    <row r="611" spans="1:21" ht="12.75">
      <c r="A611" s="197"/>
      <c r="B611" s="218"/>
      <c r="C611" s="218"/>
      <c r="D611" s="218"/>
      <c r="E611" s="2"/>
      <c r="F611" s="2"/>
      <c r="G611" s="2"/>
      <c r="H611" s="1"/>
      <c r="I611" s="1"/>
      <c r="J611" s="1"/>
      <c r="K611" s="1"/>
      <c r="L611" s="1"/>
      <c r="M611" s="1"/>
      <c r="N611" s="1"/>
      <c r="O611" s="1"/>
      <c r="P611" s="1"/>
      <c r="Q611" s="1"/>
      <c r="R611" s="1"/>
      <c r="S611" s="1"/>
    </row>
    <row r="612" spans="1:21" ht="12.75">
      <c r="A612" s="197"/>
      <c r="B612" s="218"/>
      <c r="C612" s="218"/>
      <c r="D612" s="218"/>
      <c r="E612" s="2"/>
      <c r="F612" s="2"/>
      <c r="G612" s="2"/>
      <c r="H612" s="1"/>
      <c r="I612" s="1"/>
      <c r="J612" s="1"/>
      <c r="K612" s="1"/>
      <c r="L612" s="1"/>
      <c r="M612" s="1"/>
      <c r="N612" s="1"/>
      <c r="O612" s="1"/>
      <c r="P612" s="1"/>
      <c r="Q612" s="1"/>
      <c r="R612" s="1"/>
      <c r="S612" s="1"/>
    </row>
    <row r="613" spans="1:21" ht="12.75">
      <c r="A613" s="197" t="s">
        <v>1386</v>
      </c>
      <c r="B613" s="199">
        <v>0</v>
      </c>
      <c r="C613" s="199">
        <v>0</v>
      </c>
      <c r="D613" s="199">
        <v>0</v>
      </c>
      <c r="E613" s="2"/>
      <c r="F613" s="2"/>
      <c r="G613" s="2"/>
      <c r="H613" s="1"/>
      <c r="I613" s="1"/>
      <c r="J613" s="1"/>
      <c r="K613" s="1"/>
      <c r="L613" s="1"/>
      <c r="M613" s="1"/>
      <c r="N613" s="1"/>
      <c r="O613" s="1"/>
      <c r="P613" s="1"/>
      <c r="Q613" s="1"/>
      <c r="R613" s="1"/>
      <c r="S613" s="1"/>
    </row>
    <row r="614" spans="1:21" ht="12.75">
      <c r="A614" s="197" t="s">
        <v>1387</v>
      </c>
      <c r="B614" s="199">
        <v>0</v>
      </c>
      <c r="C614" s="199">
        <v>0</v>
      </c>
      <c r="D614" s="199">
        <v>0</v>
      </c>
      <c r="E614" s="2"/>
      <c r="F614" s="2"/>
      <c r="G614" s="2"/>
      <c r="H614" s="1"/>
      <c r="I614" s="1"/>
      <c r="J614" s="1"/>
      <c r="K614" s="1"/>
      <c r="L614" s="1"/>
      <c r="M614" s="1"/>
      <c r="N614" s="1"/>
      <c r="O614" s="1"/>
      <c r="P614" s="1"/>
      <c r="Q614" s="1"/>
      <c r="R614" s="1"/>
      <c r="S614" s="1"/>
    </row>
    <row r="615" spans="1:21" ht="12.75">
      <c r="A615" s="197" t="s">
        <v>1388</v>
      </c>
      <c r="B615" s="199">
        <v>0</v>
      </c>
      <c r="C615" s="199">
        <v>0</v>
      </c>
      <c r="D615" s="199">
        <v>0</v>
      </c>
      <c r="E615" s="2"/>
      <c r="F615" s="2"/>
      <c r="G615" s="2"/>
      <c r="H615" s="1"/>
      <c r="I615" s="1"/>
      <c r="J615" s="1"/>
      <c r="K615" s="1"/>
      <c r="L615" s="1"/>
      <c r="M615" s="1"/>
      <c r="N615" s="1"/>
      <c r="O615" s="1"/>
      <c r="P615" s="1"/>
      <c r="Q615" s="1"/>
      <c r="R615" s="1"/>
      <c r="S615" s="1"/>
    </row>
    <row r="616" spans="1:21" ht="18.75" customHeight="1">
      <c r="A616" s="197" t="s">
        <v>1389</v>
      </c>
      <c r="B616" s="199">
        <v>0</v>
      </c>
      <c r="C616" s="199">
        <v>0</v>
      </c>
      <c r="D616" s="199">
        <v>0</v>
      </c>
      <c r="E616" s="2"/>
      <c r="F616" s="2"/>
      <c r="G616" s="2"/>
      <c r="H616" s="1"/>
      <c r="I616" s="1"/>
      <c r="J616" s="1"/>
      <c r="K616" s="1"/>
      <c r="L616" s="1"/>
      <c r="M616" s="1"/>
      <c r="N616" s="1"/>
      <c r="O616" s="1"/>
      <c r="P616" s="1"/>
      <c r="Q616" s="1"/>
      <c r="R616" s="1"/>
      <c r="S616" s="1"/>
    </row>
    <row r="617" spans="1:21" ht="12.75">
      <c r="A617" s="197" t="s">
        <v>1390</v>
      </c>
      <c r="B617" s="199" t="s">
        <v>633</v>
      </c>
      <c r="C617" s="199" t="s">
        <v>633</v>
      </c>
      <c r="D617" s="199" t="s">
        <v>633</v>
      </c>
      <c r="E617" s="2"/>
      <c r="F617" s="2"/>
      <c r="G617" s="2"/>
      <c r="H617" s="1"/>
      <c r="I617" s="1"/>
      <c r="J617" s="1"/>
      <c r="K617" s="1"/>
      <c r="L617" s="1"/>
      <c r="M617" s="1"/>
      <c r="N617" s="1"/>
      <c r="O617" s="1"/>
      <c r="P617" s="1"/>
      <c r="Q617" s="1"/>
      <c r="R617" s="1"/>
      <c r="S617" s="1"/>
    </row>
    <row r="618" spans="1:21" ht="12.75">
      <c r="A618" s="197"/>
      <c r="B618" s="218"/>
      <c r="C618" s="218"/>
      <c r="D618" s="218"/>
      <c r="E618" s="2"/>
      <c r="F618" s="2"/>
      <c r="G618" s="2"/>
      <c r="H618" s="1"/>
      <c r="I618" s="1"/>
      <c r="J618" s="1"/>
      <c r="K618" s="1"/>
      <c r="L618" s="1"/>
      <c r="M618" s="1"/>
      <c r="N618" s="1"/>
      <c r="O618" s="1"/>
      <c r="P618" s="1"/>
      <c r="Q618" s="1"/>
      <c r="R618" s="1"/>
      <c r="S618" s="1"/>
    </row>
    <row r="619" spans="1:21" ht="12.75">
      <c r="A619" s="200" t="s">
        <v>661</v>
      </c>
      <c r="B619" s="211">
        <v>0</v>
      </c>
      <c r="C619" s="211">
        <v>0</v>
      </c>
      <c r="D619" s="211">
        <v>0</v>
      </c>
      <c r="E619" s="2"/>
      <c r="F619" s="2"/>
      <c r="G619" s="2"/>
      <c r="H619" s="1"/>
      <c r="I619" s="1"/>
      <c r="J619" s="1"/>
      <c r="K619" s="1"/>
      <c r="L619" s="1"/>
      <c r="M619" s="1"/>
      <c r="N619" s="1"/>
      <c r="O619" s="1"/>
      <c r="P619" s="1"/>
      <c r="Q619" s="1"/>
      <c r="R619" s="1"/>
      <c r="S619" s="1"/>
    </row>
    <row r="620" spans="1:21" ht="12.75">
      <c r="A620" s="200"/>
      <c r="B620" s="187"/>
      <c r="C620" s="187"/>
      <c r="D620" s="197"/>
      <c r="E620" s="2"/>
      <c r="F620" s="2"/>
      <c r="G620" s="2"/>
      <c r="H620" s="1"/>
      <c r="I620" s="1"/>
      <c r="J620" s="1"/>
      <c r="K620" s="1"/>
      <c r="L620" s="1"/>
      <c r="M620" s="1"/>
      <c r="N620" s="1"/>
      <c r="O620" s="1"/>
      <c r="P620" s="1"/>
      <c r="Q620" s="1"/>
      <c r="R620" s="1"/>
      <c r="S620" s="1"/>
    </row>
    <row r="621" spans="1:21" ht="12.75">
      <c r="A621" s="200" t="s">
        <v>663</v>
      </c>
      <c r="B621" s="219">
        <v>0</v>
      </c>
      <c r="C621" s="197"/>
      <c r="D621" s="197"/>
      <c r="E621" s="197"/>
      <c r="F621" s="197"/>
      <c r="G621" s="2"/>
      <c r="H621" s="1"/>
      <c r="I621" s="1"/>
      <c r="J621" s="1"/>
      <c r="K621" s="1"/>
      <c r="L621" s="1"/>
      <c r="M621" s="1"/>
      <c r="N621" s="1"/>
      <c r="O621" s="1"/>
      <c r="P621" s="1"/>
      <c r="Q621" s="1"/>
      <c r="R621" s="1"/>
      <c r="S621" s="1"/>
      <c r="T621" s="1"/>
      <c r="U621" s="1"/>
    </row>
    <row r="622" spans="1:21" ht="12.75">
      <c r="A622" s="197"/>
      <c r="B622" s="197"/>
      <c r="C622" s="197"/>
      <c r="D622" s="197"/>
      <c r="E622" s="197"/>
      <c r="F622" s="197"/>
      <c r="G622" s="2"/>
      <c r="H622" s="1"/>
      <c r="I622" s="1"/>
      <c r="J622" s="1"/>
      <c r="K622" s="1"/>
      <c r="L622" s="1"/>
      <c r="M622" s="1"/>
      <c r="N622" s="1"/>
      <c r="O622" s="1"/>
      <c r="P622" s="1"/>
      <c r="Q622" s="1"/>
      <c r="R622" s="1"/>
      <c r="S622" s="1"/>
      <c r="T622" s="1"/>
      <c r="U622" s="1"/>
    </row>
    <row r="623" spans="1:21" ht="12.75">
      <c r="A623" s="217" t="s">
        <v>601</v>
      </c>
      <c r="B623" s="369" t="s">
        <v>102</v>
      </c>
      <c r="C623" s="369" t="s">
        <v>103</v>
      </c>
      <c r="D623" s="369" t="s">
        <v>5311</v>
      </c>
      <c r="E623" s="194"/>
      <c r="F623" s="195" t="s">
        <v>652</v>
      </c>
      <c r="G623" s="208" t="s">
        <v>102</v>
      </c>
      <c r="H623" s="98" t="s">
        <v>103</v>
      </c>
      <c r="I623" s="102" t="s">
        <v>5311</v>
      </c>
      <c r="J623" s="1"/>
      <c r="K623" s="1"/>
      <c r="L623" s="1"/>
      <c r="M623" s="1"/>
      <c r="N623" s="1"/>
      <c r="O623" s="1"/>
      <c r="P623" s="1"/>
      <c r="Q623" s="1"/>
      <c r="R623" s="1"/>
      <c r="S623" s="1"/>
    </row>
    <row r="624" spans="1:21" ht="12.75">
      <c r="A624" s="197" t="s">
        <v>1391</v>
      </c>
      <c r="B624" s="197" t="s">
        <v>168</v>
      </c>
      <c r="C624" s="197" t="s">
        <v>168</v>
      </c>
      <c r="D624" s="197" t="s">
        <v>168</v>
      </c>
      <c r="E624" s="2"/>
      <c r="F624" s="197" t="s">
        <v>1392</v>
      </c>
      <c r="G624" s="2" t="s">
        <v>247</v>
      </c>
      <c r="H624" s="1" t="s">
        <v>247</v>
      </c>
      <c r="I624" s="1" t="s">
        <v>247</v>
      </c>
      <c r="J624" s="1"/>
      <c r="K624" s="1"/>
      <c r="L624" s="1"/>
      <c r="M624" s="1"/>
      <c r="N624" s="1"/>
      <c r="O624" s="1"/>
      <c r="P624" s="1"/>
      <c r="Q624" s="1"/>
      <c r="R624" s="1"/>
      <c r="S624" s="1"/>
    </row>
    <row r="625" spans="1:19" ht="12.75">
      <c r="A625" s="197" t="s">
        <v>1393</v>
      </c>
      <c r="B625" s="197" t="s">
        <v>168</v>
      </c>
      <c r="C625" s="197" t="s">
        <v>168</v>
      </c>
      <c r="D625" s="197" t="s">
        <v>168</v>
      </c>
      <c r="E625" s="2"/>
      <c r="F625" s="2" t="s">
        <v>1394</v>
      </c>
      <c r="G625" s="2" t="s">
        <v>247</v>
      </c>
      <c r="H625" s="1" t="s">
        <v>247</v>
      </c>
      <c r="I625" s="1" t="s">
        <v>247</v>
      </c>
      <c r="J625" s="1"/>
      <c r="K625" s="1"/>
      <c r="L625" s="1"/>
      <c r="M625" s="1"/>
      <c r="N625" s="1"/>
      <c r="O625" s="1"/>
      <c r="P625" s="1"/>
      <c r="Q625" s="1"/>
      <c r="R625" s="1"/>
      <c r="S625" s="1"/>
    </row>
    <row r="626" spans="1:19" ht="12.75">
      <c r="A626" s="197" t="s">
        <v>1395</v>
      </c>
      <c r="B626" s="197" t="s">
        <v>168</v>
      </c>
      <c r="C626" s="197" t="s">
        <v>168</v>
      </c>
      <c r="D626" s="197" t="s">
        <v>168</v>
      </c>
      <c r="E626" s="2"/>
      <c r="F626" s="2" t="s">
        <v>1396</v>
      </c>
      <c r="G626" s="2" t="s">
        <v>247</v>
      </c>
      <c r="H626" s="1" t="s">
        <v>247</v>
      </c>
      <c r="I626" s="1" t="s">
        <v>247</v>
      </c>
      <c r="J626" s="1"/>
      <c r="K626" s="1"/>
      <c r="L626" s="1"/>
      <c r="M626" s="1"/>
      <c r="N626" s="1"/>
      <c r="O626" s="1"/>
      <c r="P626" s="1"/>
      <c r="Q626" s="1"/>
      <c r="R626" s="1"/>
      <c r="S626" s="1"/>
    </row>
    <row r="627" spans="1:19" ht="12.75">
      <c r="A627" s="197" t="s">
        <v>1397</v>
      </c>
      <c r="B627" s="197" t="s">
        <v>168</v>
      </c>
      <c r="C627" s="197" t="s">
        <v>168</v>
      </c>
      <c r="D627" s="197" t="s">
        <v>168</v>
      </c>
      <c r="E627" s="2"/>
      <c r="F627" s="2" t="s">
        <v>1398</v>
      </c>
      <c r="G627" s="2" t="s">
        <v>247</v>
      </c>
      <c r="H627" s="1" t="s">
        <v>247</v>
      </c>
      <c r="I627" s="1" t="s">
        <v>247</v>
      </c>
      <c r="J627" s="1"/>
      <c r="K627" s="1"/>
      <c r="L627" s="1"/>
      <c r="M627" s="1"/>
      <c r="N627" s="1"/>
      <c r="O627" s="1"/>
      <c r="P627" s="1"/>
      <c r="Q627" s="1"/>
      <c r="R627" s="1"/>
      <c r="S627" s="1"/>
    </row>
    <row r="628" spans="1:19" ht="12.75">
      <c r="A628" s="197" t="s">
        <v>1399</v>
      </c>
      <c r="B628" s="197" t="s">
        <v>168</v>
      </c>
      <c r="C628" s="197" t="s">
        <v>168</v>
      </c>
      <c r="D628" s="197" t="s">
        <v>168</v>
      </c>
      <c r="E628" s="2"/>
      <c r="F628" s="2" t="s">
        <v>1400</v>
      </c>
      <c r="G628" s="2" t="s">
        <v>247</v>
      </c>
      <c r="H628" s="2" t="s">
        <v>247</v>
      </c>
      <c r="I628" s="1" t="s">
        <v>247</v>
      </c>
      <c r="J628" s="1"/>
      <c r="K628" s="1"/>
      <c r="L628" s="1"/>
      <c r="M628" s="1"/>
      <c r="N628" s="1"/>
      <c r="O628" s="1"/>
      <c r="P628" s="1"/>
      <c r="Q628" s="1"/>
      <c r="R628" s="1"/>
      <c r="S628" s="1"/>
    </row>
    <row r="629" spans="1:19" ht="12.75">
      <c r="A629" s="197" t="s">
        <v>1401</v>
      </c>
      <c r="B629" s="197" t="s">
        <v>720</v>
      </c>
      <c r="C629" s="197" t="s">
        <v>720</v>
      </c>
      <c r="D629" s="197" t="s">
        <v>720</v>
      </c>
      <c r="E629" s="2"/>
      <c r="F629" s="197" t="s">
        <v>1403</v>
      </c>
      <c r="G629" s="2"/>
      <c r="H629" s="1"/>
      <c r="I629" s="1"/>
      <c r="J629" s="1"/>
      <c r="K629" s="1"/>
      <c r="L629" s="1"/>
      <c r="M629" s="1"/>
      <c r="N629" s="1"/>
      <c r="O629" s="1"/>
      <c r="P629" s="1"/>
      <c r="Q629" s="1"/>
      <c r="R629" s="1"/>
      <c r="S629" s="1"/>
    </row>
    <row r="630" spans="1:19" ht="12.75">
      <c r="A630" s="197" t="s">
        <v>1404</v>
      </c>
      <c r="B630" s="197" t="s">
        <v>720</v>
      </c>
      <c r="C630" s="197" t="s">
        <v>720</v>
      </c>
      <c r="D630" s="197" t="s">
        <v>720</v>
      </c>
      <c r="E630" s="2"/>
      <c r="F630" s="2" t="s">
        <v>1405</v>
      </c>
      <c r="G630" s="2"/>
      <c r="H630" s="2"/>
      <c r="I630" s="1"/>
      <c r="J630" s="1"/>
      <c r="K630" s="1"/>
      <c r="L630" s="1"/>
      <c r="M630" s="1"/>
      <c r="N630" s="1"/>
      <c r="O630" s="1"/>
      <c r="P630" s="1"/>
      <c r="Q630" s="1"/>
      <c r="R630" s="1"/>
      <c r="S630" s="1"/>
    </row>
    <row r="631" spans="1:19" ht="12.75">
      <c r="A631" s="197" t="s">
        <v>1406</v>
      </c>
      <c r="B631" s="197" t="s">
        <v>720</v>
      </c>
      <c r="C631" s="197" t="s">
        <v>720</v>
      </c>
      <c r="D631" s="197" t="s">
        <v>720</v>
      </c>
      <c r="E631" s="2"/>
      <c r="F631" s="2" t="s">
        <v>1407</v>
      </c>
      <c r="G631" s="2"/>
      <c r="H631" s="1"/>
      <c r="I631" s="1"/>
      <c r="J631" s="1"/>
      <c r="K631" s="1"/>
      <c r="L631" s="1"/>
      <c r="M631" s="1"/>
      <c r="N631" s="1"/>
      <c r="O631" s="1"/>
      <c r="P631" s="1"/>
      <c r="Q631" s="1"/>
      <c r="R631" s="1"/>
      <c r="S631" s="1"/>
    </row>
    <row r="632" spans="1:19" ht="12.75">
      <c r="A632" s="197" t="s">
        <v>1408</v>
      </c>
      <c r="B632" s="197" t="s">
        <v>720</v>
      </c>
      <c r="C632" s="197" t="s">
        <v>720</v>
      </c>
      <c r="D632" s="197" t="s">
        <v>720</v>
      </c>
      <c r="E632" s="2"/>
      <c r="F632" s="2" t="s">
        <v>1409</v>
      </c>
      <c r="G632" s="2"/>
      <c r="H632" s="1"/>
      <c r="I632" s="1"/>
      <c r="J632" s="1"/>
      <c r="K632" s="1"/>
      <c r="L632" s="1"/>
      <c r="M632" s="1"/>
      <c r="N632" s="1"/>
      <c r="O632" s="1"/>
      <c r="P632" s="1"/>
      <c r="Q632" s="1"/>
      <c r="R632" s="1"/>
      <c r="S632" s="1"/>
    </row>
    <row r="633" spans="1:19" ht="12.75">
      <c r="A633" s="197" t="s">
        <v>1410</v>
      </c>
      <c r="B633" s="197" t="s">
        <v>720</v>
      </c>
      <c r="C633" s="197" t="s">
        <v>720</v>
      </c>
      <c r="D633" s="197" t="s">
        <v>720</v>
      </c>
      <c r="E633" s="2"/>
      <c r="F633" s="2" t="s">
        <v>1411</v>
      </c>
      <c r="G633" s="2"/>
      <c r="H633" s="1"/>
      <c r="I633" s="1"/>
      <c r="J633" s="1"/>
      <c r="K633" s="1"/>
      <c r="L633" s="1"/>
      <c r="M633" s="1"/>
      <c r="N633" s="1"/>
      <c r="O633" s="1"/>
      <c r="P633" s="1"/>
      <c r="Q633" s="1"/>
      <c r="R633" s="1"/>
      <c r="S633" s="1"/>
    </row>
    <row r="634" spans="1:19" ht="12.75">
      <c r="A634" s="197" t="s">
        <v>658</v>
      </c>
      <c r="B634" s="197">
        <v>4</v>
      </c>
      <c r="C634" s="197">
        <v>2</v>
      </c>
      <c r="D634" s="197">
        <v>2</v>
      </c>
      <c r="E634" s="2"/>
      <c r="F634" s="2"/>
      <c r="G634" s="2"/>
      <c r="H634" s="1"/>
      <c r="I634" s="1"/>
      <c r="J634" s="1"/>
      <c r="K634" s="1"/>
      <c r="L634" s="1"/>
      <c r="M634" s="1"/>
      <c r="N634" s="1"/>
      <c r="O634" s="1"/>
      <c r="P634" s="1"/>
      <c r="Q634" s="1"/>
      <c r="R634" s="1"/>
      <c r="S634" s="1"/>
    </row>
    <row r="635" spans="1:19" ht="12.75">
      <c r="A635" s="197"/>
      <c r="B635" s="197"/>
      <c r="C635" s="197"/>
      <c r="D635" s="197"/>
      <c r="E635" s="2"/>
      <c r="F635" s="2"/>
      <c r="G635" s="2"/>
      <c r="H635" s="1"/>
      <c r="I635" s="1"/>
      <c r="J635" s="1"/>
      <c r="K635" s="1"/>
      <c r="L635" s="1"/>
      <c r="M635" s="1"/>
      <c r="N635" s="1"/>
      <c r="O635" s="1"/>
      <c r="P635" s="1"/>
      <c r="Q635" s="1"/>
      <c r="R635" s="1"/>
      <c r="S635" s="1"/>
    </row>
    <row r="636" spans="1:19" ht="12.75">
      <c r="A636" s="197"/>
      <c r="B636" s="218"/>
      <c r="C636" s="218"/>
      <c r="D636" s="218"/>
      <c r="E636" s="2"/>
      <c r="F636" s="2"/>
      <c r="G636" s="2"/>
      <c r="H636" s="1"/>
      <c r="I636" s="1"/>
      <c r="J636" s="1"/>
      <c r="K636" s="1"/>
      <c r="L636" s="1"/>
      <c r="M636" s="1"/>
      <c r="N636" s="1"/>
      <c r="O636" s="1"/>
      <c r="P636" s="1"/>
      <c r="Q636" s="1"/>
      <c r="R636" s="1"/>
      <c r="S636" s="1"/>
    </row>
    <row r="637" spans="1:19" ht="12.75">
      <c r="A637" s="197" t="s">
        <v>1412</v>
      </c>
      <c r="B637" s="199">
        <v>0</v>
      </c>
      <c r="C637" s="199">
        <v>0</v>
      </c>
      <c r="D637" s="199">
        <v>0</v>
      </c>
      <c r="E637" s="2"/>
      <c r="F637" s="2"/>
      <c r="G637" s="2"/>
      <c r="H637" s="1"/>
      <c r="I637" s="1"/>
      <c r="J637" s="1"/>
      <c r="K637" s="1"/>
      <c r="L637" s="1"/>
      <c r="M637" s="1"/>
      <c r="N637" s="1"/>
      <c r="O637" s="1"/>
      <c r="P637" s="1"/>
      <c r="Q637" s="1"/>
      <c r="R637" s="1"/>
      <c r="S637" s="1"/>
    </row>
    <row r="638" spans="1:19" ht="12.75">
      <c r="A638" s="197" t="s">
        <v>1413</v>
      </c>
      <c r="B638" s="199">
        <v>0</v>
      </c>
      <c r="C638" s="199">
        <v>0</v>
      </c>
      <c r="D638" s="199">
        <v>0</v>
      </c>
      <c r="E638" s="2"/>
      <c r="F638" s="2"/>
      <c r="G638" s="2"/>
      <c r="H638" s="1"/>
      <c r="I638" s="1"/>
      <c r="J638" s="1"/>
      <c r="K638" s="1"/>
      <c r="L638" s="1"/>
      <c r="M638" s="1"/>
      <c r="N638" s="1"/>
      <c r="O638" s="1"/>
      <c r="P638" s="1"/>
      <c r="Q638" s="1"/>
      <c r="R638" s="1"/>
      <c r="S638" s="1"/>
    </row>
    <row r="639" spans="1:19" ht="12.75">
      <c r="A639" s="197" t="s">
        <v>1414</v>
      </c>
      <c r="B639" s="199">
        <v>0</v>
      </c>
      <c r="C639" s="199">
        <v>0</v>
      </c>
      <c r="D639" s="199">
        <v>0</v>
      </c>
      <c r="E639" s="2"/>
      <c r="F639" s="2"/>
      <c r="G639" s="2"/>
      <c r="H639" s="1"/>
      <c r="I639" s="1"/>
      <c r="J639" s="1"/>
      <c r="K639" s="1"/>
      <c r="L639" s="1"/>
      <c r="M639" s="1"/>
      <c r="N639" s="1"/>
      <c r="O639" s="1"/>
      <c r="P639" s="1"/>
      <c r="Q639" s="1"/>
      <c r="R639" s="1"/>
      <c r="S639" s="1"/>
    </row>
    <row r="640" spans="1:19" ht="12.75">
      <c r="A640" s="197" t="s">
        <v>1415</v>
      </c>
      <c r="B640" s="199">
        <v>0</v>
      </c>
      <c r="C640" s="199">
        <v>0</v>
      </c>
      <c r="D640" s="199">
        <v>0</v>
      </c>
      <c r="E640" s="2"/>
      <c r="F640" s="2"/>
      <c r="G640" s="2"/>
      <c r="H640" s="1"/>
      <c r="I640" s="1"/>
      <c r="J640" s="1"/>
      <c r="K640" s="1"/>
      <c r="L640" s="1"/>
      <c r="M640" s="1"/>
      <c r="N640" s="1"/>
      <c r="O640" s="1"/>
      <c r="P640" s="1"/>
      <c r="Q640" s="1"/>
      <c r="R640" s="1"/>
      <c r="S640" s="1"/>
    </row>
    <row r="641" spans="1:21" ht="12.75">
      <c r="A641" s="197" t="s">
        <v>1416</v>
      </c>
      <c r="B641" s="199">
        <v>0</v>
      </c>
      <c r="C641" s="199">
        <v>0</v>
      </c>
      <c r="D641" s="199">
        <v>0</v>
      </c>
      <c r="E641" s="2"/>
      <c r="F641" s="2"/>
      <c r="G641" s="2"/>
      <c r="H641" s="1"/>
      <c r="I641" s="1"/>
      <c r="J641" s="1"/>
      <c r="K641" s="1"/>
      <c r="L641" s="1"/>
      <c r="M641" s="1"/>
      <c r="N641" s="1"/>
      <c r="O641" s="1"/>
      <c r="P641" s="1"/>
      <c r="Q641" s="1"/>
      <c r="R641" s="1"/>
      <c r="S641" s="1"/>
    </row>
    <row r="642" spans="1:21" ht="15" customHeight="1">
      <c r="A642" s="197"/>
      <c r="B642" s="218"/>
      <c r="C642" s="218"/>
      <c r="D642" s="218"/>
      <c r="E642" s="2"/>
      <c r="F642" s="2"/>
      <c r="G642" s="2"/>
      <c r="H642" s="1"/>
      <c r="I642" s="1"/>
      <c r="J642" s="1"/>
      <c r="K642" s="1"/>
      <c r="L642" s="1"/>
      <c r="M642" s="1"/>
      <c r="N642" s="1"/>
      <c r="O642" s="1"/>
      <c r="P642" s="1"/>
      <c r="Q642" s="1"/>
      <c r="R642" s="1"/>
      <c r="S642" s="1"/>
    </row>
    <row r="643" spans="1:21" ht="15" customHeight="1">
      <c r="A643" s="200" t="s">
        <v>661</v>
      </c>
      <c r="B643" s="211">
        <v>0</v>
      </c>
      <c r="C643" s="211">
        <v>0</v>
      </c>
      <c r="D643" s="211">
        <v>0</v>
      </c>
      <c r="E643" s="2"/>
      <c r="F643" s="2"/>
      <c r="G643" s="2"/>
      <c r="H643" s="1"/>
      <c r="I643" s="1"/>
      <c r="J643" s="1"/>
      <c r="K643" s="1"/>
      <c r="L643" s="1"/>
      <c r="M643" s="1"/>
      <c r="N643" s="1"/>
      <c r="O643" s="1"/>
      <c r="P643" s="1"/>
      <c r="Q643" s="1"/>
      <c r="R643" s="1"/>
      <c r="S643" s="1"/>
    </row>
    <row r="644" spans="1:21" ht="12.75">
      <c r="A644" s="200"/>
      <c r="B644" s="280"/>
      <c r="C644" s="280"/>
      <c r="D644" s="218"/>
      <c r="E644" s="2"/>
      <c r="F644" s="2"/>
      <c r="G644" s="2"/>
      <c r="H644" s="1"/>
      <c r="I644" s="1"/>
      <c r="J644" s="1"/>
      <c r="K644" s="1"/>
      <c r="L644" s="1"/>
      <c r="M644" s="1"/>
      <c r="N644" s="1"/>
      <c r="O644" s="1"/>
      <c r="P644" s="1"/>
      <c r="Q644" s="1"/>
      <c r="R644" s="1"/>
      <c r="S644" s="1"/>
    </row>
    <row r="645" spans="1:21" ht="12.75">
      <c r="A645" s="200" t="s">
        <v>663</v>
      </c>
      <c r="B645" s="219">
        <v>0</v>
      </c>
      <c r="C645" s="197"/>
      <c r="D645" s="197"/>
      <c r="E645" s="197"/>
      <c r="F645" s="197"/>
      <c r="G645" s="2"/>
      <c r="H645" s="1"/>
      <c r="I645" s="1"/>
      <c r="J645" s="1"/>
      <c r="K645" s="1"/>
      <c r="L645" s="1"/>
      <c r="M645" s="1"/>
      <c r="N645" s="1"/>
      <c r="O645" s="1"/>
      <c r="P645" s="1"/>
      <c r="Q645" s="1"/>
      <c r="R645" s="1"/>
      <c r="S645" s="1"/>
      <c r="T645" s="1"/>
      <c r="U645" s="1"/>
    </row>
    <row r="646" spans="1:21" ht="12.75">
      <c r="A646" s="197"/>
      <c r="B646" s="197"/>
      <c r="C646" s="197"/>
      <c r="D646" s="197"/>
      <c r="E646" s="197"/>
      <c r="F646" s="197"/>
      <c r="G646" s="2"/>
      <c r="H646" s="1"/>
      <c r="I646" s="1"/>
      <c r="J646" s="1"/>
      <c r="K646" s="1"/>
      <c r="L646" s="1"/>
      <c r="M646" s="1"/>
      <c r="N646" s="1"/>
      <c r="O646" s="1"/>
      <c r="P646" s="1"/>
      <c r="Q646" s="1"/>
      <c r="R646" s="1"/>
      <c r="S646" s="1"/>
      <c r="T646" s="1"/>
      <c r="U646" s="1"/>
    </row>
    <row r="647" spans="1:21" ht="12.75">
      <c r="A647" s="217" t="s">
        <v>604</v>
      </c>
      <c r="B647" s="369" t="s">
        <v>102</v>
      </c>
      <c r="C647" s="369" t="s">
        <v>103</v>
      </c>
      <c r="D647" s="369" t="s">
        <v>5311</v>
      </c>
      <c r="E647" s="194"/>
      <c r="F647" s="195" t="s">
        <v>652</v>
      </c>
      <c r="G647" s="208" t="s">
        <v>102</v>
      </c>
      <c r="H647" s="98" t="s">
        <v>103</v>
      </c>
      <c r="I647" s="102" t="s">
        <v>5311</v>
      </c>
      <c r="J647" s="1"/>
      <c r="K647" s="1"/>
      <c r="L647" s="1"/>
      <c r="M647" s="1"/>
      <c r="N647" s="1"/>
      <c r="O647" s="1"/>
      <c r="P647" s="1"/>
      <c r="Q647" s="1"/>
      <c r="R647" s="1"/>
      <c r="S647" s="1"/>
    </row>
    <row r="648" spans="1:21" ht="12.75">
      <c r="A648" s="197" t="s">
        <v>1417</v>
      </c>
      <c r="B648" s="197" t="s">
        <v>168</v>
      </c>
      <c r="C648" s="197" t="s">
        <v>168</v>
      </c>
      <c r="D648" s="197" t="s">
        <v>168</v>
      </c>
      <c r="E648" s="2"/>
      <c r="F648" s="197" t="s">
        <v>1418</v>
      </c>
      <c r="G648" s="2" t="s">
        <v>247</v>
      </c>
      <c r="H648" s="1" t="s">
        <v>247</v>
      </c>
      <c r="I648" s="1" t="s">
        <v>247</v>
      </c>
      <c r="J648" s="1"/>
      <c r="K648" s="1"/>
      <c r="L648" s="1"/>
      <c r="M648" s="1"/>
      <c r="N648" s="1"/>
      <c r="O648" s="1"/>
      <c r="P648" s="1"/>
      <c r="Q648" s="1"/>
      <c r="R648" s="1"/>
      <c r="S648" s="1"/>
    </row>
    <row r="649" spans="1:21" ht="12.75">
      <c r="A649" s="197" t="s">
        <v>1419</v>
      </c>
      <c r="B649" s="197" t="s">
        <v>168</v>
      </c>
      <c r="C649" s="197" t="s">
        <v>168</v>
      </c>
      <c r="D649" s="197" t="s">
        <v>168</v>
      </c>
      <c r="E649" s="2"/>
      <c r="F649" s="2" t="s">
        <v>1420</v>
      </c>
      <c r="G649" s="2" t="s">
        <v>247</v>
      </c>
      <c r="H649" s="1" t="s">
        <v>247</v>
      </c>
      <c r="I649" s="1" t="s">
        <v>247</v>
      </c>
      <c r="J649" s="1"/>
      <c r="K649" s="1"/>
      <c r="L649" s="1"/>
      <c r="M649" s="1"/>
      <c r="N649" s="1"/>
      <c r="O649" s="1"/>
      <c r="P649" s="1"/>
      <c r="Q649" s="1"/>
      <c r="R649" s="1"/>
      <c r="S649" s="1"/>
    </row>
    <row r="650" spans="1:21" ht="12.75">
      <c r="A650" s="197" t="s">
        <v>1421</v>
      </c>
      <c r="B650" s="197" t="s">
        <v>168</v>
      </c>
      <c r="C650" s="197" t="s">
        <v>168</v>
      </c>
      <c r="D650" s="197" t="s">
        <v>168</v>
      </c>
      <c r="E650" s="2"/>
      <c r="F650" s="2" t="s">
        <v>1422</v>
      </c>
      <c r="G650" s="2" t="s">
        <v>247</v>
      </c>
      <c r="H650" s="1" t="s">
        <v>247</v>
      </c>
      <c r="I650" s="1" t="s">
        <v>247</v>
      </c>
      <c r="J650" s="1"/>
      <c r="K650" s="1"/>
      <c r="L650" s="1"/>
      <c r="M650" s="1"/>
      <c r="N650" s="1"/>
      <c r="O650" s="1"/>
      <c r="P650" s="1"/>
      <c r="Q650" s="1"/>
      <c r="R650" s="1"/>
      <c r="S650" s="1"/>
    </row>
    <row r="651" spans="1:21" ht="12.75">
      <c r="A651" s="197" t="s">
        <v>1423</v>
      </c>
      <c r="B651" s="197" t="s">
        <v>168</v>
      </c>
      <c r="C651" s="197" t="s">
        <v>168</v>
      </c>
      <c r="D651" s="197" t="s">
        <v>168</v>
      </c>
      <c r="E651" s="2"/>
      <c r="F651" s="2" t="s">
        <v>1424</v>
      </c>
      <c r="G651" s="2" t="s">
        <v>247</v>
      </c>
      <c r="H651" s="1" t="s">
        <v>247</v>
      </c>
      <c r="I651" s="1" t="s">
        <v>247</v>
      </c>
      <c r="J651" s="1"/>
      <c r="K651" s="1"/>
      <c r="L651" s="1"/>
      <c r="M651" s="1"/>
      <c r="N651" s="1"/>
      <c r="O651" s="1"/>
      <c r="P651" s="1"/>
      <c r="Q651" s="1"/>
      <c r="R651" s="1"/>
      <c r="S651" s="1"/>
    </row>
    <row r="652" spans="1:21" ht="12.75">
      <c r="A652" s="197" t="s">
        <v>1425</v>
      </c>
      <c r="B652" s="197" t="s">
        <v>168</v>
      </c>
      <c r="C652" s="197" t="s">
        <v>168</v>
      </c>
      <c r="D652" s="197" t="s">
        <v>168</v>
      </c>
      <c r="E652" s="2"/>
      <c r="F652" s="2" t="s">
        <v>1426</v>
      </c>
      <c r="G652" s="2" t="s">
        <v>247</v>
      </c>
      <c r="H652" s="2" t="s">
        <v>247</v>
      </c>
      <c r="I652" s="1" t="s">
        <v>247</v>
      </c>
      <c r="J652" s="1"/>
      <c r="K652" s="1"/>
      <c r="L652" s="1"/>
      <c r="M652" s="1"/>
      <c r="N652" s="1"/>
      <c r="O652" s="1"/>
      <c r="P652" s="1"/>
      <c r="Q652" s="1"/>
      <c r="R652" s="1"/>
      <c r="S652" s="1"/>
    </row>
    <row r="653" spans="1:21" ht="12.75">
      <c r="A653" s="197" t="s">
        <v>1427</v>
      </c>
      <c r="B653" s="197" t="s">
        <v>168</v>
      </c>
      <c r="C653" s="197" t="s">
        <v>168</v>
      </c>
      <c r="D653" s="197" t="s">
        <v>168</v>
      </c>
      <c r="E653" s="2"/>
      <c r="F653" s="2" t="s">
        <v>1428</v>
      </c>
      <c r="G653" s="2" t="s">
        <v>247</v>
      </c>
      <c r="H653" s="1" t="s">
        <v>247</v>
      </c>
      <c r="I653" s="1" t="s">
        <v>247</v>
      </c>
      <c r="J653" s="1"/>
      <c r="K653" s="1"/>
      <c r="L653" s="1"/>
      <c r="M653" s="1"/>
      <c r="N653" s="1"/>
      <c r="O653" s="1"/>
      <c r="P653" s="1"/>
      <c r="Q653" s="1"/>
      <c r="R653" s="1"/>
      <c r="S653" s="1"/>
    </row>
    <row r="654" spans="1:21" ht="12.75">
      <c r="A654" s="197" t="s">
        <v>1429</v>
      </c>
      <c r="B654" s="197" t="s">
        <v>168</v>
      </c>
      <c r="C654" s="197" t="s">
        <v>168</v>
      </c>
      <c r="D654" s="197" t="s">
        <v>168</v>
      </c>
      <c r="E654" s="2"/>
      <c r="F654" s="2" t="s">
        <v>1430</v>
      </c>
      <c r="G654" s="2" t="s">
        <v>247</v>
      </c>
      <c r="H654" s="2" t="s">
        <v>247</v>
      </c>
      <c r="I654" s="1" t="s">
        <v>247</v>
      </c>
      <c r="J654" s="1"/>
      <c r="K654" s="1"/>
      <c r="L654" s="1"/>
      <c r="M654" s="1"/>
      <c r="N654" s="1"/>
      <c r="O654" s="1"/>
      <c r="P654" s="1"/>
      <c r="Q654" s="1"/>
      <c r="R654" s="1"/>
      <c r="S654" s="1"/>
    </row>
    <row r="655" spans="1:21" ht="12.75">
      <c r="A655" s="197" t="s">
        <v>1431</v>
      </c>
      <c r="B655" s="197" t="s">
        <v>168</v>
      </c>
      <c r="C655" s="197" t="s">
        <v>168</v>
      </c>
      <c r="D655" s="197" t="s">
        <v>168</v>
      </c>
      <c r="E655" s="2"/>
      <c r="F655" s="2" t="s">
        <v>1432</v>
      </c>
      <c r="G655" s="2" t="s">
        <v>247</v>
      </c>
      <c r="H655" s="1" t="s">
        <v>247</v>
      </c>
      <c r="I655" s="1" t="s">
        <v>247</v>
      </c>
      <c r="J655" s="1"/>
      <c r="K655" s="1"/>
      <c r="L655" s="1"/>
      <c r="M655" s="1"/>
      <c r="N655" s="1"/>
      <c r="O655" s="1"/>
      <c r="P655" s="1"/>
      <c r="Q655" s="1"/>
      <c r="R655" s="1"/>
      <c r="S655" s="1"/>
    </row>
    <row r="656" spans="1:21" ht="12.75">
      <c r="A656" s="197" t="s">
        <v>1433</v>
      </c>
      <c r="B656" s="197" t="s">
        <v>168</v>
      </c>
      <c r="C656" s="197" t="s">
        <v>168</v>
      </c>
      <c r="D656" s="197" t="s">
        <v>168</v>
      </c>
      <c r="E656" s="2"/>
      <c r="F656" s="2" t="s">
        <v>1434</v>
      </c>
      <c r="G656" s="2" t="s">
        <v>247</v>
      </c>
      <c r="H656" s="1" t="s">
        <v>247</v>
      </c>
      <c r="I656" s="1" t="s">
        <v>247</v>
      </c>
      <c r="J656" s="1"/>
      <c r="K656" s="1"/>
      <c r="L656" s="1"/>
      <c r="M656" s="1"/>
      <c r="N656" s="1"/>
      <c r="O656" s="1"/>
      <c r="P656" s="1"/>
      <c r="Q656" s="1"/>
      <c r="R656" s="1"/>
      <c r="S656" s="1"/>
    </row>
    <row r="657" spans="1:19" ht="12.75">
      <c r="A657" s="197" t="s">
        <v>1435</v>
      </c>
      <c r="B657" s="197" t="s">
        <v>168</v>
      </c>
      <c r="C657" s="197" t="s">
        <v>168</v>
      </c>
      <c r="D657" s="197" t="s">
        <v>168</v>
      </c>
      <c r="E657" s="2"/>
      <c r="F657" s="2" t="s">
        <v>1436</v>
      </c>
      <c r="G657" s="2" t="s">
        <v>247</v>
      </c>
      <c r="H657" s="1" t="s">
        <v>247</v>
      </c>
      <c r="I657" s="1" t="s">
        <v>247</v>
      </c>
      <c r="J657" s="1"/>
      <c r="K657" s="1"/>
      <c r="L657" s="1"/>
      <c r="M657" s="1"/>
      <c r="N657" s="1"/>
      <c r="O657" s="1"/>
      <c r="P657" s="1"/>
      <c r="Q657" s="1"/>
      <c r="R657" s="1"/>
      <c r="S657" s="1"/>
    </row>
    <row r="658" spans="1:19" ht="12.75">
      <c r="A658" s="197" t="s">
        <v>1437</v>
      </c>
      <c r="B658" s="197" t="s">
        <v>168</v>
      </c>
      <c r="C658" s="197" t="s">
        <v>168</v>
      </c>
      <c r="D658" s="197" t="s">
        <v>168</v>
      </c>
      <c r="E658" s="2"/>
      <c r="F658" s="2" t="s">
        <v>1438</v>
      </c>
      <c r="G658" s="2" t="s">
        <v>247</v>
      </c>
      <c r="H658" s="1" t="s">
        <v>247</v>
      </c>
      <c r="I658" s="1" t="s">
        <v>247</v>
      </c>
      <c r="J658" s="1"/>
      <c r="K658" s="1"/>
      <c r="L658" s="1"/>
      <c r="M658" s="1"/>
      <c r="N658" s="1"/>
      <c r="O658" s="1"/>
      <c r="P658" s="1"/>
      <c r="Q658" s="1"/>
      <c r="R658" s="1"/>
      <c r="S658" s="1"/>
    </row>
    <row r="659" spans="1:19" ht="12.75">
      <c r="A659" s="197" t="s">
        <v>1439</v>
      </c>
      <c r="B659" s="197" t="s">
        <v>168</v>
      </c>
      <c r="C659" s="197" t="s">
        <v>168</v>
      </c>
      <c r="D659" s="197" t="s">
        <v>168</v>
      </c>
      <c r="E659" s="2"/>
      <c r="F659" s="2" t="s">
        <v>1440</v>
      </c>
      <c r="G659" s="2" t="s">
        <v>247</v>
      </c>
      <c r="H659" s="1" t="s">
        <v>247</v>
      </c>
      <c r="I659" s="1" t="s">
        <v>247</v>
      </c>
      <c r="J659" s="1"/>
      <c r="K659" s="1"/>
      <c r="L659" s="1"/>
      <c r="M659" s="1"/>
      <c r="N659" s="1"/>
      <c r="O659" s="1"/>
      <c r="P659" s="1"/>
      <c r="Q659" s="1"/>
      <c r="R659" s="1"/>
      <c r="S659" s="1"/>
    </row>
    <row r="660" spans="1:19" ht="12.75">
      <c r="A660" s="197" t="s">
        <v>1441</v>
      </c>
      <c r="B660" s="197" t="s">
        <v>720</v>
      </c>
      <c r="C660" s="197" t="s">
        <v>5414</v>
      </c>
      <c r="D660" s="197" t="s">
        <v>5414</v>
      </c>
      <c r="E660" s="2"/>
      <c r="F660" s="197" t="s">
        <v>1442</v>
      </c>
      <c r="G660" s="2"/>
      <c r="H660" s="1"/>
      <c r="I660" s="1"/>
      <c r="J660" s="1"/>
      <c r="K660" s="1"/>
      <c r="L660" s="1"/>
      <c r="M660" s="1"/>
      <c r="N660" s="1"/>
      <c r="O660" s="1"/>
      <c r="P660" s="1"/>
      <c r="Q660" s="1"/>
      <c r="R660" s="1"/>
      <c r="S660" s="1"/>
    </row>
    <row r="661" spans="1:19" ht="12.75">
      <c r="A661" s="197" t="s">
        <v>1443</v>
      </c>
      <c r="B661" s="197" t="s">
        <v>5415</v>
      </c>
      <c r="C661" s="197" t="s">
        <v>5416</v>
      </c>
      <c r="D661" s="197" t="s">
        <v>5416</v>
      </c>
      <c r="E661" s="2"/>
      <c r="F661" s="2" t="s">
        <v>1444</v>
      </c>
      <c r="G661" s="2"/>
      <c r="H661" s="1"/>
      <c r="I661" s="1"/>
      <c r="J661" s="1"/>
      <c r="K661" s="1"/>
      <c r="L661" s="1"/>
      <c r="M661" s="1"/>
      <c r="N661" s="1"/>
      <c r="O661" s="1"/>
      <c r="P661" s="1"/>
      <c r="Q661" s="1"/>
      <c r="R661" s="1"/>
      <c r="S661" s="1"/>
    </row>
    <row r="662" spans="1:19" ht="12.75">
      <c r="A662" s="197" t="s">
        <v>1445</v>
      </c>
      <c r="B662" s="197" t="s">
        <v>720</v>
      </c>
      <c r="C662" s="197" t="s">
        <v>720</v>
      </c>
      <c r="D662" s="197" t="s">
        <v>720</v>
      </c>
      <c r="E662" s="2"/>
      <c r="F662" s="2" t="s">
        <v>1446</v>
      </c>
      <c r="G662" s="2"/>
      <c r="H662" s="1"/>
      <c r="I662" s="1"/>
      <c r="J662" s="1"/>
      <c r="K662" s="1"/>
      <c r="L662" s="1"/>
      <c r="M662" s="1"/>
      <c r="N662" s="1"/>
      <c r="O662" s="1"/>
      <c r="P662" s="1"/>
      <c r="Q662" s="1"/>
      <c r="R662" s="1"/>
      <c r="S662" s="1"/>
    </row>
    <row r="663" spans="1:19" ht="12.75">
      <c r="A663" s="197" t="s">
        <v>1447</v>
      </c>
      <c r="B663" s="197" t="s">
        <v>720</v>
      </c>
      <c r="C663" s="197" t="s">
        <v>720</v>
      </c>
      <c r="D663" s="197" t="s">
        <v>720</v>
      </c>
      <c r="E663" s="2"/>
      <c r="F663" s="2" t="s">
        <v>1448</v>
      </c>
      <c r="G663" s="2"/>
      <c r="H663" s="1"/>
      <c r="I663" s="1"/>
      <c r="J663" s="1"/>
      <c r="K663" s="1"/>
      <c r="L663" s="1"/>
      <c r="M663" s="1"/>
      <c r="N663" s="1"/>
      <c r="O663" s="1"/>
      <c r="P663" s="1"/>
      <c r="Q663" s="1"/>
      <c r="R663" s="1"/>
      <c r="S663" s="1"/>
    </row>
    <row r="664" spans="1:19" ht="12.75">
      <c r="A664" s="197" t="s">
        <v>1449</v>
      </c>
      <c r="B664" s="197" t="s">
        <v>720</v>
      </c>
      <c r="C664" s="197" t="s">
        <v>720</v>
      </c>
      <c r="D664" s="197" t="s">
        <v>720</v>
      </c>
      <c r="E664" s="2"/>
      <c r="F664" s="2" t="s">
        <v>1450</v>
      </c>
      <c r="G664" s="2"/>
      <c r="H664" s="1"/>
      <c r="I664" s="1"/>
      <c r="J664" s="1"/>
      <c r="K664" s="1"/>
      <c r="L664" s="1"/>
      <c r="M664" s="1"/>
      <c r="N664" s="1"/>
      <c r="O664" s="1"/>
      <c r="P664" s="1"/>
      <c r="Q664" s="1"/>
      <c r="R664" s="1"/>
      <c r="S664" s="1"/>
    </row>
    <row r="665" spans="1:19" ht="12.75">
      <c r="A665" s="197" t="s">
        <v>1451</v>
      </c>
      <c r="B665" s="197" t="s">
        <v>720</v>
      </c>
      <c r="C665" s="197" t="s">
        <v>720</v>
      </c>
      <c r="D665" s="197" t="s">
        <v>720</v>
      </c>
      <c r="E665" s="2"/>
      <c r="F665" s="2" t="s">
        <v>1452</v>
      </c>
      <c r="G665" s="2"/>
      <c r="H665" s="1"/>
      <c r="I665" s="1"/>
      <c r="J665" s="1"/>
      <c r="K665" s="1"/>
      <c r="L665" s="1"/>
      <c r="M665" s="1"/>
      <c r="N665" s="1"/>
      <c r="O665" s="1"/>
      <c r="P665" s="1"/>
      <c r="Q665" s="1"/>
      <c r="R665" s="1"/>
      <c r="S665" s="1"/>
    </row>
    <row r="666" spans="1:19" ht="12.75">
      <c r="A666" s="197" t="s">
        <v>1453</v>
      </c>
      <c r="B666" s="197" t="s">
        <v>720</v>
      </c>
      <c r="C666" s="197" t="s">
        <v>720</v>
      </c>
      <c r="D666" s="197" t="s">
        <v>720</v>
      </c>
      <c r="E666" s="2"/>
      <c r="F666" s="2" t="s">
        <v>1455</v>
      </c>
      <c r="G666" s="2"/>
      <c r="H666" s="2"/>
      <c r="I666" s="1"/>
      <c r="J666" s="1"/>
      <c r="K666" s="1"/>
      <c r="L666" s="1"/>
      <c r="M666" s="1"/>
      <c r="N666" s="1"/>
      <c r="O666" s="1"/>
      <c r="P666" s="1"/>
      <c r="Q666" s="1"/>
      <c r="R666" s="1"/>
      <c r="S666" s="1"/>
    </row>
    <row r="667" spans="1:19" ht="12.75">
      <c r="A667" s="197" t="s">
        <v>1456</v>
      </c>
      <c r="B667" s="197" t="s">
        <v>720</v>
      </c>
      <c r="C667" s="197" t="s">
        <v>720</v>
      </c>
      <c r="D667" s="197" t="s">
        <v>720</v>
      </c>
      <c r="E667" s="2"/>
      <c r="F667" s="2" t="s">
        <v>1457</v>
      </c>
      <c r="G667" s="2"/>
      <c r="H667" s="1"/>
      <c r="I667" s="1"/>
      <c r="J667" s="1"/>
      <c r="K667" s="1"/>
      <c r="L667" s="1"/>
      <c r="M667" s="1"/>
      <c r="N667" s="1"/>
      <c r="O667" s="1"/>
      <c r="P667" s="1"/>
      <c r="Q667" s="1"/>
      <c r="R667" s="1"/>
      <c r="S667" s="1"/>
    </row>
    <row r="668" spans="1:19" ht="12.75">
      <c r="A668" s="197" t="s">
        <v>1458</v>
      </c>
      <c r="B668" s="197" t="s">
        <v>720</v>
      </c>
      <c r="C668" s="197" t="s">
        <v>720</v>
      </c>
      <c r="D668" s="197" t="s">
        <v>720</v>
      </c>
      <c r="E668" s="2"/>
      <c r="F668" s="2" t="s">
        <v>1459</v>
      </c>
      <c r="G668" s="2"/>
      <c r="H668" s="1"/>
      <c r="I668" s="1"/>
      <c r="J668" s="1"/>
      <c r="K668" s="1"/>
      <c r="L668" s="1"/>
      <c r="M668" s="1"/>
      <c r="N668" s="1"/>
      <c r="O668" s="1"/>
      <c r="P668" s="1"/>
      <c r="Q668" s="1"/>
      <c r="R668" s="1"/>
      <c r="S668" s="1"/>
    </row>
    <row r="669" spans="1:19" ht="12.75">
      <c r="A669" s="197" t="s">
        <v>1460</v>
      </c>
      <c r="B669" s="197" t="s">
        <v>720</v>
      </c>
      <c r="C669" s="197" t="s">
        <v>720</v>
      </c>
      <c r="D669" s="197" t="s">
        <v>720</v>
      </c>
      <c r="E669" s="2"/>
      <c r="F669" s="2" t="s">
        <v>1461</v>
      </c>
      <c r="G669" s="2"/>
      <c r="H669" s="1"/>
      <c r="I669" s="1"/>
      <c r="J669" s="1"/>
      <c r="K669" s="1"/>
      <c r="L669" s="1"/>
      <c r="M669" s="1"/>
      <c r="N669" s="1"/>
      <c r="O669" s="1"/>
      <c r="P669" s="1"/>
      <c r="Q669" s="1"/>
      <c r="R669" s="1"/>
      <c r="S669" s="1"/>
    </row>
    <row r="670" spans="1:19" ht="12.75">
      <c r="A670" s="197" t="s">
        <v>1462</v>
      </c>
      <c r="B670" s="197" t="s">
        <v>720</v>
      </c>
      <c r="C670" s="197" t="s">
        <v>720</v>
      </c>
      <c r="D670" s="197" t="s">
        <v>720</v>
      </c>
      <c r="E670" s="2"/>
      <c r="F670" s="2" t="s">
        <v>1463</v>
      </c>
      <c r="G670" s="2"/>
      <c r="H670" s="1"/>
      <c r="I670" s="1"/>
      <c r="J670" s="1"/>
      <c r="K670" s="1"/>
      <c r="L670" s="1"/>
      <c r="M670" s="1"/>
      <c r="N670" s="1"/>
      <c r="O670" s="1"/>
      <c r="P670" s="1"/>
      <c r="Q670" s="1"/>
      <c r="R670" s="1"/>
      <c r="S670" s="1"/>
    </row>
    <row r="671" spans="1:19" ht="12.75">
      <c r="A671" s="197" t="s">
        <v>1464</v>
      </c>
      <c r="B671" s="197" t="s">
        <v>720</v>
      </c>
      <c r="C671" s="197" t="s">
        <v>720</v>
      </c>
      <c r="D671" s="197" t="s">
        <v>720</v>
      </c>
      <c r="E671" s="2"/>
      <c r="F671" s="2" t="s">
        <v>1465</v>
      </c>
      <c r="G671" s="2"/>
      <c r="H671" s="1"/>
      <c r="I671" s="1"/>
      <c r="J671" s="1"/>
      <c r="K671" s="1"/>
      <c r="L671" s="1"/>
      <c r="M671" s="1"/>
      <c r="N671" s="1"/>
      <c r="O671" s="1"/>
      <c r="P671" s="1"/>
      <c r="Q671" s="1"/>
      <c r="R671" s="1"/>
      <c r="S671" s="1"/>
    </row>
    <row r="672" spans="1:19" ht="12.75">
      <c r="A672" s="197" t="s">
        <v>658</v>
      </c>
      <c r="B672" s="393">
        <v>42798</v>
      </c>
      <c r="C672" s="197">
        <v>2</v>
      </c>
      <c r="D672" s="197">
        <v>2</v>
      </c>
      <c r="E672" s="2"/>
      <c r="F672" s="2"/>
      <c r="G672" s="2"/>
      <c r="H672" s="1"/>
      <c r="I672" s="1"/>
      <c r="J672" s="1"/>
      <c r="K672" s="1"/>
      <c r="L672" s="1"/>
      <c r="M672" s="1"/>
      <c r="N672" s="1"/>
      <c r="O672" s="1"/>
      <c r="P672" s="1"/>
      <c r="Q672" s="1"/>
      <c r="R672" s="1"/>
      <c r="S672" s="1"/>
    </row>
    <row r="673" spans="1:19" ht="12.75">
      <c r="A673" s="197"/>
      <c r="B673" s="197"/>
      <c r="C673" s="197"/>
      <c r="D673" s="197"/>
      <c r="E673" s="2"/>
      <c r="F673" s="2"/>
      <c r="G673" s="2"/>
      <c r="H673" s="1"/>
      <c r="I673" s="1"/>
      <c r="J673" s="1"/>
      <c r="K673" s="1"/>
      <c r="L673" s="1"/>
      <c r="M673" s="1"/>
      <c r="N673" s="1"/>
      <c r="O673" s="1"/>
      <c r="P673" s="1"/>
      <c r="Q673" s="1"/>
      <c r="R673" s="1"/>
      <c r="S673" s="1"/>
    </row>
    <row r="674" spans="1:19" ht="12.75">
      <c r="A674" s="197"/>
      <c r="B674" s="218"/>
      <c r="C674" s="218"/>
      <c r="D674" s="218"/>
      <c r="E674" s="2"/>
      <c r="F674" s="2"/>
      <c r="G674" s="2"/>
      <c r="H674" s="1"/>
      <c r="I674" s="1"/>
      <c r="J674" s="1"/>
      <c r="K674" s="1"/>
      <c r="L674" s="1"/>
      <c r="M674" s="1"/>
      <c r="N674" s="1"/>
      <c r="O674" s="1"/>
      <c r="P674" s="1"/>
      <c r="Q674" s="1"/>
      <c r="R674" s="1"/>
      <c r="S674" s="1"/>
    </row>
    <row r="675" spans="1:19" ht="12.75">
      <c r="A675" s="197" t="s">
        <v>1466</v>
      </c>
      <c r="B675" s="199">
        <v>0</v>
      </c>
      <c r="C675" s="199">
        <v>0</v>
      </c>
      <c r="D675" s="199">
        <v>0</v>
      </c>
      <c r="E675" s="2"/>
      <c r="F675" s="2"/>
      <c r="G675" s="2"/>
      <c r="H675" s="1"/>
      <c r="I675" s="1"/>
      <c r="J675" s="1"/>
      <c r="K675" s="1"/>
      <c r="L675" s="1"/>
      <c r="M675" s="1"/>
      <c r="N675" s="1"/>
      <c r="O675" s="1"/>
      <c r="P675" s="1"/>
      <c r="Q675" s="1"/>
      <c r="R675" s="1"/>
      <c r="S675" s="1"/>
    </row>
    <row r="676" spans="1:19" ht="12.75">
      <c r="A676" s="197" t="s">
        <v>1467</v>
      </c>
      <c r="B676" s="199">
        <v>0</v>
      </c>
      <c r="C676" s="199">
        <v>0</v>
      </c>
      <c r="D676" s="199">
        <v>0</v>
      </c>
      <c r="E676" s="2"/>
      <c r="F676" s="2"/>
      <c r="G676" s="2"/>
      <c r="H676" s="1"/>
      <c r="I676" s="1"/>
      <c r="J676" s="1"/>
      <c r="K676" s="1"/>
      <c r="L676" s="1"/>
      <c r="M676" s="1"/>
      <c r="N676" s="1"/>
      <c r="O676" s="1"/>
      <c r="P676" s="1"/>
      <c r="Q676" s="1"/>
      <c r="R676" s="1"/>
      <c r="S676" s="1"/>
    </row>
    <row r="677" spans="1:19" ht="12.75">
      <c r="A677" s="197" t="s">
        <v>1468</v>
      </c>
      <c r="B677" s="199">
        <v>0</v>
      </c>
      <c r="C677" s="199">
        <v>0</v>
      </c>
      <c r="D677" s="199">
        <v>0</v>
      </c>
      <c r="E677" s="2"/>
      <c r="F677" s="2"/>
      <c r="G677" s="2"/>
      <c r="H677" s="1"/>
      <c r="I677" s="1"/>
      <c r="J677" s="1"/>
      <c r="K677" s="1"/>
      <c r="L677" s="1"/>
      <c r="M677" s="1"/>
      <c r="N677" s="1"/>
      <c r="O677" s="1"/>
      <c r="P677" s="1"/>
      <c r="Q677" s="1"/>
      <c r="R677" s="1"/>
      <c r="S677" s="1"/>
    </row>
    <row r="678" spans="1:19" ht="12.75">
      <c r="A678" s="197" t="s">
        <v>1469</v>
      </c>
      <c r="B678" s="199">
        <v>0</v>
      </c>
      <c r="C678" s="199">
        <v>0</v>
      </c>
      <c r="D678" s="199">
        <v>0</v>
      </c>
      <c r="E678" s="2"/>
      <c r="F678" s="2"/>
      <c r="G678" s="2"/>
      <c r="H678" s="1"/>
      <c r="I678" s="1"/>
      <c r="J678" s="1"/>
      <c r="K678" s="1"/>
      <c r="L678" s="1"/>
      <c r="M678" s="1"/>
      <c r="N678" s="1"/>
      <c r="O678" s="1"/>
      <c r="P678" s="1"/>
      <c r="Q678" s="1"/>
      <c r="R678" s="1"/>
      <c r="S678" s="1"/>
    </row>
    <row r="679" spans="1:19" ht="12.75">
      <c r="A679" s="197" t="s">
        <v>1470</v>
      </c>
      <c r="B679" s="199">
        <v>0</v>
      </c>
      <c r="C679" s="199">
        <v>0</v>
      </c>
      <c r="D679" s="199">
        <v>0</v>
      </c>
      <c r="E679" s="2"/>
      <c r="F679" s="2"/>
      <c r="G679" s="2"/>
      <c r="H679" s="1"/>
      <c r="I679" s="1"/>
      <c r="J679" s="1"/>
      <c r="K679" s="1"/>
      <c r="L679" s="1"/>
      <c r="M679" s="1"/>
      <c r="N679" s="1"/>
      <c r="O679" s="1"/>
      <c r="P679" s="1"/>
      <c r="Q679" s="1"/>
      <c r="R679" s="1"/>
      <c r="S679" s="1"/>
    </row>
    <row r="680" spans="1:19" ht="12.75">
      <c r="A680" s="197" t="s">
        <v>1471</v>
      </c>
      <c r="B680" s="199">
        <v>0</v>
      </c>
      <c r="C680" s="199">
        <v>0</v>
      </c>
      <c r="D680" s="199">
        <v>0</v>
      </c>
      <c r="E680" s="2"/>
      <c r="F680" s="2"/>
      <c r="G680" s="2"/>
      <c r="H680" s="1"/>
      <c r="I680" s="1"/>
      <c r="J680" s="1"/>
      <c r="K680" s="1"/>
      <c r="L680" s="1"/>
      <c r="M680" s="1"/>
      <c r="N680" s="1"/>
      <c r="O680" s="1"/>
      <c r="P680" s="1"/>
      <c r="Q680" s="1"/>
      <c r="R680" s="1"/>
      <c r="S680" s="1"/>
    </row>
    <row r="681" spans="1:19" ht="12.75">
      <c r="A681" s="197" t="s">
        <v>1472</v>
      </c>
      <c r="B681" s="199">
        <v>0</v>
      </c>
      <c r="C681" s="199">
        <v>0</v>
      </c>
      <c r="D681" s="199">
        <v>0</v>
      </c>
      <c r="E681" s="2"/>
      <c r="F681" s="2"/>
      <c r="G681" s="2"/>
      <c r="H681" s="1"/>
      <c r="I681" s="1"/>
      <c r="J681" s="1"/>
      <c r="K681" s="1"/>
      <c r="L681" s="1"/>
      <c r="M681" s="1"/>
      <c r="N681" s="1"/>
      <c r="O681" s="1"/>
      <c r="P681" s="1"/>
      <c r="Q681" s="1"/>
      <c r="R681" s="1"/>
      <c r="S681" s="1"/>
    </row>
    <row r="682" spans="1:19" ht="12.75">
      <c r="A682" s="197" t="s">
        <v>1473</v>
      </c>
      <c r="B682" s="199">
        <v>0</v>
      </c>
      <c r="C682" s="199">
        <v>0</v>
      </c>
      <c r="D682" s="199">
        <v>0</v>
      </c>
      <c r="E682" s="2"/>
      <c r="F682" s="2"/>
      <c r="G682" s="2"/>
      <c r="H682" s="1"/>
      <c r="I682" s="1"/>
      <c r="J682" s="1"/>
      <c r="K682" s="1"/>
      <c r="L682" s="1"/>
      <c r="M682" s="1"/>
      <c r="N682" s="1"/>
      <c r="O682" s="1"/>
      <c r="P682" s="1"/>
      <c r="Q682" s="1"/>
      <c r="R682" s="1"/>
      <c r="S682" s="1"/>
    </row>
    <row r="683" spans="1:19" ht="12.75">
      <c r="A683" s="197" t="s">
        <v>1474</v>
      </c>
      <c r="B683" s="199">
        <v>0</v>
      </c>
      <c r="C683" s="199">
        <v>0</v>
      </c>
      <c r="D683" s="199">
        <v>0</v>
      </c>
      <c r="E683" s="2"/>
      <c r="F683" s="2"/>
      <c r="G683" s="2"/>
      <c r="H683" s="1"/>
      <c r="I683" s="1"/>
      <c r="J683" s="1"/>
      <c r="K683" s="1"/>
      <c r="L683" s="1"/>
      <c r="M683" s="1"/>
      <c r="N683" s="1"/>
      <c r="O683" s="1"/>
      <c r="P683" s="1"/>
      <c r="Q683" s="1"/>
      <c r="R683" s="1"/>
      <c r="S683" s="1"/>
    </row>
    <row r="684" spans="1:19" ht="12.75">
      <c r="A684" s="197" t="s">
        <v>1475</v>
      </c>
      <c r="B684" s="199">
        <v>0</v>
      </c>
      <c r="C684" s="199">
        <v>0</v>
      </c>
      <c r="D684" s="199">
        <v>0</v>
      </c>
      <c r="E684" s="2"/>
      <c r="F684" s="2"/>
      <c r="G684" s="2"/>
      <c r="H684" s="1"/>
      <c r="I684" s="1"/>
      <c r="J684" s="1"/>
      <c r="K684" s="1"/>
      <c r="L684" s="1"/>
      <c r="M684" s="1"/>
      <c r="N684" s="1"/>
      <c r="O684" s="1"/>
      <c r="P684" s="1"/>
      <c r="Q684" s="1"/>
      <c r="R684" s="1"/>
      <c r="S684" s="1"/>
    </row>
    <row r="685" spans="1:19" ht="12.75">
      <c r="A685" s="197" t="s">
        <v>1476</v>
      </c>
      <c r="B685" s="199">
        <v>0</v>
      </c>
      <c r="C685" s="199">
        <v>0</v>
      </c>
      <c r="D685" s="199">
        <v>0</v>
      </c>
      <c r="E685" s="2"/>
      <c r="F685" s="2"/>
      <c r="G685" s="2"/>
      <c r="H685" s="1"/>
      <c r="I685" s="1"/>
      <c r="J685" s="1"/>
      <c r="K685" s="1"/>
      <c r="L685" s="1"/>
      <c r="M685" s="1"/>
      <c r="N685" s="1"/>
      <c r="O685" s="1"/>
      <c r="P685" s="1"/>
      <c r="Q685" s="1"/>
      <c r="R685" s="1"/>
      <c r="S685" s="1"/>
    </row>
    <row r="686" spans="1:19" ht="12.75">
      <c r="A686" s="197" t="s">
        <v>1477</v>
      </c>
      <c r="B686" s="199">
        <v>0</v>
      </c>
      <c r="C686" s="199">
        <v>0</v>
      </c>
      <c r="D686" s="199">
        <v>0</v>
      </c>
      <c r="E686" s="2"/>
      <c r="F686" s="2"/>
      <c r="G686" s="2"/>
      <c r="H686" s="1"/>
      <c r="I686" s="1"/>
      <c r="J686" s="1"/>
      <c r="K686" s="1"/>
      <c r="L686" s="1"/>
      <c r="M686" s="1"/>
      <c r="N686" s="1"/>
      <c r="O686" s="1"/>
      <c r="P686" s="1"/>
      <c r="Q686" s="1"/>
      <c r="R686" s="1"/>
      <c r="S686" s="1"/>
    </row>
    <row r="687" spans="1:19" ht="12.75">
      <c r="A687" s="197"/>
      <c r="B687" s="218"/>
      <c r="C687" s="218"/>
      <c r="D687" s="218"/>
      <c r="E687" s="2"/>
      <c r="F687" s="2"/>
      <c r="G687" s="2"/>
      <c r="H687" s="1"/>
      <c r="I687" s="1"/>
      <c r="J687" s="1"/>
      <c r="K687" s="1"/>
      <c r="L687" s="1"/>
      <c r="M687" s="1"/>
      <c r="N687" s="1"/>
      <c r="O687" s="1"/>
      <c r="P687" s="1"/>
      <c r="Q687" s="1"/>
      <c r="R687" s="1"/>
      <c r="S687" s="1"/>
    </row>
    <row r="688" spans="1:19" ht="12.75">
      <c r="A688" s="200" t="s">
        <v>661</v>
      </c>
      <c r="B688" s="211">
        <v>0</v>
      </c>
      <c r="C688" s="211">
        <v>0</v>
      </c>
      <c r="D688" s="211">
        <v>0</v>
      </c>
      <c r="E688" s="2"/>
      <c r="F688" s="2"/>
      <c r="G688" s="2"/>
      <c r="H688" s="1"/>
      <c r="I688" s="1"/>
      <c r="J688" s="1"/>
      <c r="K688" s="1"/>
      <c r="L688" s="1"/>
      <c r="M688" s="1"/>
      <c r="N688" s="1"/>
      <c r="O688" s="1"/>
      <c r="P688" s="1"/>
      <c r="Q688" s="1"/>
      <c r="R688" s="1"/>
      <c r="S688" s="1"/>
    </row>
    <row r="689" spans="1:21" ht="12.75">
      <c r="A689" s="200"/>
      <c r="B689" s="280"/>
      <c r="C689" s="280"/>
      <c r="D689" s="218"/>
      <c r="E689" s="2"/>
      <c r="F689" s="2"/>
      <c r="G689" s="2"/>
      <c r="H689" s="1"/>
      <c r="I689" s="1"/>
      <c r="J689" s="1"/>
      <c r="K689" s="1"/>
      <c r="L689" s="1"/>
      <c r="M689" s="1"/>
      <c r="N689" s="1"/>
      <c r="O689" s="1"/>
      <c r="P689" s="1"/>
      <c r="Q689" s="1"/>
      <c r="R689" s="1"/>
      <c r="S689" s="1"/>
    </row>
    <row r="690" spans="1:21" ht="12.75">
      <c r="A690" s="200" t="s">
        <v>663</v>
      </c>
      <c r="B690" s="219">
        <v>0</v>
      </c>
      <c r="C690" s="197"/>
      <c r="D690" s="197"/>
      <c r="E690" s="197"/>
      <c r="F690" s="197"/>
      <c r="G690" s="2"/>
      <c r="H690" s="1"/>
      <c r="I690" s="1"/>
      <c r="J690" s="1"/>
      <c r="K690" s="1"/>
      <c r="L690" s="1"/>
      <c r="M690" s="1"/>
      <c r="N690" s="1"/>
      <c r="O690" s="1"/>
      <c r="P690" s="1"/>
      <c r="Q690" s="1"/>
      <c r="R690" s="1"/>
      <c r="S690" s="1"/>
      <c r="T690" s="1"/>
      <c r="U690" s="1"/>
    </row>
    <row r="691" spans="1:21" ht="12.75">
      <c r="A691" s="197"/>
      <c r="B691" s="197"/>
      <c r="C691" s="197"/>
      <c r="D691" s="197"/>
      <c r="E691" s="197"/>
      <c r="F691" s="197"/>
      <c r="G691" s="2"/>
      <c r="H691" s="1"/>
      <c r="I691" s="1"/>
      <c r="J691" s="1"/>
      <c r="K691" s="1"/>
      <c r="L691" s="1"/>
      <c r="M691" s="1"/>
      <c r="N691" s="1"/>
      <c r="O691" s="1"/>
      <c r="P691" s="1"/>
      <c r="Q691" s="1"/>
      <c r="R691" s="1"/>
      <c r="S691" s="1"/>
      <c r="T691" s="1"/>
      <c r="U691" s="1"/>
    </row>
    <row r="692" spans="1:21" ht="12.75">
      <c r="A692" s="217" t="s">
        <v>607</v>
      </c>
      <c r="B692" s="369" t="s">
        <v>102</v>
      </c>
      <c r="C692" s="369" t="s">
        <v>103</v>
      </c>
      <c r="D692" s="369" t="s">
        <v>5311</v>
      </c>
      <c r="E692" s="194"/>
      <c r="F692" s="195" t="s">
        <v>652</v>
      </c>
      <c r="G692" s="208" t="s">
        <v>102</v>
      </c>
      <c r="H692" s="98" t="s">
        <v>103</v>
      </c>
      <c r="I692" s="102" t="s">
        <v>5311</v>
      </c>
      <c r="J692" s="1"/>
      <c r="K692" s="1"/>
      <c r="L692" s="1"/>
      <c r="M692" s="1"/>
      <c r="N692" s="1"/>
      <c r="O692" s="1"/>
      <c r="P692" s="1"/>
      <c r="Q692" s="1"/>
      <c r="R692" s="1"/>
      <c r="S692" s="1"/>
    </row>
    <row r="693" spans="1:21" ht="12.75">
      <c r="A693" s="197" t="s">
        <v>1478</v>
      </c>
      <c r="B693" s="197" t="s">
        <v>168</v>
      </c>
      <c r="C693" s="197" t="s">
        <v>168</v>
      </c>
      <c r="D693" s="197" t="s">
        <v>168</v>
      </c>
      <c r="E693" s="2"/>
      <c r="F693" s="197" t="s">
        <v>1479</v>
      </c>
      <c r="G693" s="2" t="s">
        <v>247</v>
      </c>
      <c r="H693" s="1" t="s">
        <v>247</v>
      </c>
      <c r="I693" s="1" t="s">
        <v>247</v>
      </c>
      <c r="J693" s="1"/>
      <c r="K693" s="1"/>
      <c r="L693" s="1"/>
      <c r="M693" s="1"/>
      <c r="N693" s="1"/>
      <c r="O693" s="1"/>
      <c r="P693" s="1"/>
      <c r="Q693" s="1"/>
      <c r="R693" s="1"/>
      <c r="S693" s="1"/>
    </row>
    <row r="694" spans="1:21" ht="12.75">
      <c r="A694" s="197" t="s">
        <v>1480</v>
      </c>
      <c r="B694" s="197" t="s">
        <v>168</v>
      </c>
      <c r="C694" s="197" t="s">
        <v>168</v>
      </c>
      <c r="D694" s="197" t="s">
        <v>168</v>
      </c>
      <c r="E694" s="2"/>
      <c r="F694" s="2" t="s">
        <v>1481</v>
      </c>
      <c r="G694" s="2" t="s">
        <v>247</v>
      </c>
      <c r="H694" s="1" t="s">
        <v>247</v>
      </c>
      <c r="I694" s="1" t="s">
        <v>247</v>
      </c>
      <c r="J694" s="1"/>
      <c r="K694" s="1"/>
      <c r="L694" s="1"/>
      <c r="M694" s="1"/>
      <c r="N694" s="1"/>
      <c r="O694" s="1"/>
      <c r="P694" s="1"/>
      <c r="Q694" s="1"/>
      <c r="R694" s="1"/>
      <c r="S694" s="1"/>
    </row>
    <row r="695" spans="1:21" ht="12.75">
      <c r="A695" s="197" t="s">
        <v>1482</v>
      </c>
      <c r="B695" s="197" t="s">
        <v>168</v>
      </c>
      <c r="C695" s="197" t="s">
        <v>168</v>
      </c>
      <c r="D695" s="197" t="s">
        <v>168</v>
      </c>
      <c r="E695" s="2"/>
      <c r="F695" s="2" t="s">
        <v>1483</v>
      </c>
      <c r="G695" s="2" t="s">
        <v>247</v>
      </c>
      <c r="H695" s="1" t="s">
        <v>247</v>
      </c>
      <c r="I695" s="1" t="s">
        <v>247</v>
      </c>
      <c r="J695" s="1"/>
      <c r="K695" s="1"/>
      <c r="L695" s="1"/>
      <c r="M695" s="1"/>
      <c r="N695" s="1"/>
      <c r="O695" s="1"/>
      <c r="P695" s="1"/>
      <c r="Q695" s="1"/>
      <c r="R695" s="1"/>
      <c r="S695" s="1"/>
    </row>
    <row r="696" spans="1:21" ht="12.75">
      <c r="A696" s="197" t="s">
        <v>1484</v>
      </c>
      <c r="B696" s="197" t="s">
        <v>168</v>
      </c>
      <c r="C696" s="197" t="s">
        <v>168</v>
      </c>
      <c r="D696" s="197" t="s">
        <v>168</v>
      </c>
      <c r="E696" s="2"/>
      <c r="F696" s="2" t="s">
        <v>1485</v>
      </c>
      <c r="G696" s="2" t="s">
        <v>247</v>
      </c>
      <c r="H696" s="1" t="s">
        <v>247</v>
      </c>
      <c r="I696" s="1" t="s">
        <v>247</v>
      </c>
      <c r="J696" s="1"/>
      <c r="K696" s="1"/>
      <c r="L696" s="1"/>
      <c r="M696" s="1"/>
      <c r="N696" s="1"/>
      <c r="O696" s="1"/>
      <c r="P696" s="1"/>
      <c r="Q696" s="1"/>
      <c r="R696" s="1"/>
      <c r="S696" s="1"/>
    </row>
    <row r="697" spans="1:21" ht="12.75">
      <c r="A697" s="197" t="s">
        <v>1486</v>
      </c>
      <c r="B697" s="197" t="s">
        <v>168</v>
      </c>
      <c r="C697" s="197" t="s">
        <v>168</v>
      </c>
      <c r="D697" s="197" t="s">
        <v>168</v>
      </c>
      <c r="E697" s="2"/>
      <c r="F697" s="2" t="s">
        <v>1487</v>
      </c>
      <c r="G697" s="2" t="s">
        <v>247</v>
      </c>
      <c r="H697" s="2" t="s">
        <v>247</v>
      </c>
      <c r="I697" s="1" t="s">
        <v>247</v>
      </c>
      <c r="J697" s="1"/>
      <c r="K697" s="1"/>
      <c r="L697" s="1"/>
      <c r="M697" s="1"/>
      <c r="N697" s="1"/>
      <c r="O697" s="1"/>
      <c r="P697" s="1"/>
      <c r="Q697" s="1"/>
      <c r="R697" s="1"/>
      <c r="S697" s="1"/>
    </row>
    <row r="698" spans="1:21" ht="12.75">
      <c r="A698" s="197" t="s">
        <v>1488</v>
      </c>
      <c r="B698" s="197" t="s">
        <v>168</v>
      </c>
      <c r="C698" s="197" t="s">
        <v>168</v>
      </c>
      <c r="D698" s="197" t="s">
        <v>168</v>
      </c>
      <c r="E698" s="2"/>
      <c r="F698" s="2" t="s">
        <v>1489</v>
      </c>
      <c r="G698" s="2" t="s">
        <v>247</v>
      </c>
      <c r="H698" s="1" t="s">
        <v>247</v>
      </c>
      <c r="I698" s="1" t="s">
        <v>247</v>
      </c>
      <c r="J698" s="1"/>
      <c r="K698" s="1"/>
      <c r="L698" s="1"/>
      <c r="M698" s="1"/>
      <c r="N698" s="1"/>
      <c r="O698" s="1"/>
      <c r="P698" s="1"/>
      <c r="Q698" s="1"/>
      <c r="R698" s="1"/>
      <c r="S698" s="1"/>
    </row>
    <row r="699" spans="1:21" ht="12.75">
      <c r="A699" s="197" t="s">
        <v>1490</v>
      </c>
      <c r="B699" s="197" t="s">
        <v>168</v>
      </c>
      <c r="C699" s="197" t="s">
        <v>168</v>
      </c>
      <c r="D699" s="197" t="s">
        <v>168</v>
      </c>
      <c r="E699" s="2"/>
      <c r="F699" s="2" t="s">
        <v>1491</v>
      </c>
      <c r="G699" s="2" t="s">
        <v>247</v>
      </c>
      <c r="H699" s="2" t="s">
        <v>247</v>
      </c>
      <c r="I699" s="1" t="s">
        <v>247</v>
      </c>
      <c r="J699" s="1"/>
      <c r="K699" s="1"/>
      <c r="L699" s="1"/>
      <c r="M699" s="1"/>
      <c r="N699" s="1"/>
      <c r="O699" s="1"/>
      <c r="P699" s="1"/>
      <c r="Q699" s="1"/>
      <c r="R699" s="1"/>
      <c r="S699" s="1"/>
    </row>
    <row r="700" spans="1:21" ht="12.75">
      <c r="A700" s="197" t="s">
        <v>1492</v>
      </c>
      <c r="B700" s="197" t="s">
        <v>168</v>
      </c>
      <c r="C700" s="197" t="s">
        <v>168</v>
      </c>
      <c r="D700" s="197" t="s">
        <v>168</v>
      </c>
      <c r="E700" s="2"/>
      <c r="F700" s="2" t="s">
        <v>1493</v>
      </c>
      <c r="G700" s="2" t="s">
        <v>247</v>
      </c>
      <c r="H700" s="1" t="s">
        <v>247</v>
      </c>
      <c r="I700" s="1" t="s">
        <v>247</v>
      </c>
      <c r="J700" s="1"/>
      <c r="K700" s="1"/>
      <c r="L700" s="1"/>
      <c r="M700" s="1"/>
      <c r="N700" s="1"/>
      <c r="O700" s="1"/>
      <c r="P700" s="1"/>
      <c r="Q700" s="1"/>
      <c r="R700" s="1"/>
      <c r="S700" s="1"/>
    </row>
    <row r="701" spans="1:21" ht="12.75">
      <c r="A701" s="197" t="s">
        <v>1494</v>
      </c>
      <c r="B701" s="197" t="s">
        <v>168</v>
      </c>
      <c r="C701" s="197" t="s">
        <v>168</v>
      </c>
      <c r="D701" s="197" t="s">
        <v>168</v>
      </c>
      <c r="E701" s="2"/>
      <c r="F701" s="2" t="s">
        <v>1495</v>
      </c>
      <c r="G701" s="2" t="s">
        <v>247</v>
      </c>
      <c r="H701" s="1" t="s">
        <v>247</v>
      </c>
      <c r="I701" s="1" t="s">
        <v>247</v>
      </c>
      <c r="J701" s="1"/>
      <c r="K701" s="1"/>
      <c r="L701" s="1"/>
      <c r="M701" s="1"/>
      <c r="N701" s="1"/>
      <c r="O701" s="1"/>
      <c r="P701" s="1"/>
      <c r="Q701" s="1"/>
      <c r="R701" s="1"/>
      <c r="S701" s="1"/>
    </row>
    <row r="702" spans="1:21" ht="12.75">
      <c r="A702" s="197" t="s">
        <v>1496</v>
      </c>
      <c r="B702" s="197" t="s">
        <v>168</v>
      </c>
      <c r="C702" s="197" t="s">
        <v>168</v>
      </c>
      <c r="D702" s="197" t="s">
        <v>168</v>
      </c>
      <c r="E702" s="2"/>
      <c r="F702" s="2" t="s">
        <v>1497</v>
      </c>
      <c r="G702" s="2" t="s">
        <v>247</v>
      </c>
      <c r="H702" s="1" t="s">
        <v>247</v>
      </c>
      <c r="I702" s="1" t="s">
        <v>247</v>
      </c>
      <c r="J702" s="1"/>
      <c r="K702" s="1"/>
      <c r="L702" s="1"/>
      <c r="M702" s="1"/>
      <c r="N702" s="1"/>
      <c r="O702" s="1"/>
      <c r="P702" s="1"/>
      <c r="Q702" s="1"/>
      <c r="R702" s="1"/>
      <c r="S702" s="1"/>
    </row>
    <row r="703" spans="1:21" ht="12.75">
      <c r="A703" s="197" t="s">
        <v>1498</v>
      </c>
      <c r="B703" s="197" t="s">
        <v>168</v>
      </c>
      <c r="C703" s="197" t="s">
        <v>168</v>
      </c>
      <c r="D703" s="197" t="s">
        <v>168</v>
      </c>
      <c r="E703" s="2"/>
      <c r="F703" s="2" t="s">
        <v>1499</v>
      </c>
      <c r="G703" s="2" t="s">
        <v>247</v>
      </c>
      <c r="H703" s="1" t="s">
        <v>247</v>
      </c>
      <c r="I703" s="1" t="s">
        <v>247</v>
      </c>
      <c r="J703" s="1"/>
      <c r="K703" s="1"/>
      <c r="L703" s="1"/>
      <c r="M703" s="1"/>
      <c r="N703" s="1"/>
      <c r="O703" s="1"/>
      <c r="P703" s="1"/>
      <c r="Q703" s="1"/>
      <c r="R703" s="1"/>
      <c r="S703" s="1"/>
    </row>
    <row r="704" spans="1:21" ht="12.75">
      <c r="A704" s="197" t="s">
        <v>1500</v>
      </c>
      <c r="B704" s="197" t="s">
        <v>720</v>
      </c>
      <c r="C704" s="197" t="s">
        <v>720</v>
      </c>
      <c r="D704" s="197" t="s">
        <v>720</v>
      </c>
      <c r="E704" s="2"/>
      <c r="F704" s="197" t="s">
        <v>1502</v>
      </c>
      <c r="G704" s="2"/>
      <c r="H704" s="1"/>
      <c r="I704" s="1"/>
      <c r="J704" s="1"/>
      <c r="K704" s="1"/>
      <c r="L704" s="1"/>
      <c r="M704" s="1"/>
      <c r="N704" s="1"/>
      <c r="O704" s="1"/>
      <c r="P704" s="1"/>
      <c r="Q704" s="1"/>
      <c r="R704" s="1"/>
      <c r="S704" s="1"/>
    </row>
    <row r="705" spans="1:19" ht="12.75">
      <c r="A705" s="197" t="s">
        <v>1503</v>
      </c>
      <c r="B705" s="197" t="s">
        <v>720</v>
      </c>
      <c r="C705" s="197" t="s">
        <v>720</v>
      </c>
      <c r="D705" s="197" t="s">
        <v>720</v>
      </c>
      <c r="E705" s="2"/>
      <c r="F705" s="2" t="s">
        <v>1504</v>
      </c>
      <c r="G705" s="2"/>
      <c r="H705" s="1"/>
      <c r="I705" s="1"/>
      <c r="J705" s="1"/>
      <c r="K705" s="1"/>
      <c r="L705" s="1"/>
      <c r="M705" s="1"/>
      <c r="N705" s="1"/>
      <c r="O705" s="1"/>
      <c r="P705" s="1"/>
      <c r="Q705" s="1"/>
      <c r="R705" s="1"/>
      <c r="S705" s="1"/>
    </row>
    <row r="706" spans="1:19" ht="12.75">
      <c r="A706" s="197" t="s">
        <v>1505</v>
      </c>
      <c r="B706" s="197" t="s">
        <v>720</v>
      </c>
      <c r="C706" s="197" t="s">
        <v>720</v>
      </c>
      <c r="D706" s="197" t="s">
        <v>720</v>
      </c>
      <c r="E706" s="2"/>
      <c r="F706" s="2" t="s">
        <v>1506</v>
      </c>
      <c r="G706" s="2"/>
      <c r="H706" s="1"/>
      <c r="I706" s="1"/>
      <c r="J706" s="1"/>
      <c r="K706" s="1"/>
      <c r="L706" s="1"/>
      <c r="M706" s="1"/>
      <c r="N706" s="1"/>
      <c r="O706" s="1"/>
      <c r="P706" s="1"/>
      <c r="Q706" s="1"/>
      <c r="R706" s="1"/>
      <c r="S706" s="1"/>
    </row>
    <row r="707" spans="1:19" ht="12.75">
      <c r="A707" s="197" t="s">
        <v>1507</v>
      </c>
      <c r="B707" s="197" t="s">
        <v>720</v>
      </c>
      <c r="C707" s="197" t="s">
        <v>720</v>
      </c>
      <c r="D707" s="197" t="s">
        <v>720</v>
      </c>
      <c r="E707" s="2"/>
      <c r="F707" s="2" t="s">
        <v>1508</v>
      </c>
      <c r="G707" s="2"/>
      <c r="H707" s="2"/>
      <c r="I707" s="1"/>
      <c r="J707" s="1"/>
      <c r="K707" s="1"/>
      <c r="L707" s="1"/>
      <c r="M707" s="1"/>
      <c r="N707" s="1"/>
      <c r="O707" s="1"/>
      <c r="P707" s="1"/>
      <c r="Q707" s="1"/>
      <c r="R707" s="1"/>
      <c r="S707" s="1"/>
    </row>
    <row r="708" spans="1:19" ht="12.75">
      <c r="A708" s="197" t="s">
        <v>1509</v>
      </c>
      <c r="B708" s="197" t="s">
        <v>720</v>
      </c>
      <c r="C708" s="197" t="s">
        <v>720</v>
      </c>
      <c r="D708" s="197" t="s">
        <v>720</v>
      </c>
      <c r="E708" s="2"/>
      <c r="F708" s="2" t="s">
        <v>1510</v>
      </c>
      <c r="G708" s="2"/>
      <c r="H708" s="2"/>
      <c r="I708" s="1"/>
      <c r="J708" s="1"/>
      <c r="K708" s="1"/>
      <c r="L708" s="1"/>
      <c r="M708" s="1"/>
      <c r="N708" s="1"/>
      <c r="O708" s="1"/>
      <c r="P708" s="1"/>
      <c r="Q708" s="1"/>
      <c r="R708" s="1"/>
      <c r="S708" s="1"/>
    </row>
    <row r="709" spans="1:19" ht="12.75">
      <c r="A709" s="197" t="s">
        <v>1511</v>
      </c>
      <c r="B709" s="197" t="s">
        <v>720</v>
      </c>
      <c r="C709" s="197" t="s">
        <v>720</v>
      </c>
      <c r="D709" s="197" t="s">
        <v>720</v>
      </c>
      <c r="E709" s="2"/>
      <c r="F709" s="2" t="s">
        <v>1512</v>
      </c>
      <c r="G709" s="2"/>
      <c r="H709" s="2"/>
      <c r="I709" s="1"/>
      <c r="J709" s="1"/>
      <c r="K709" s="1"/>
      <c r="L709" s="1"/>
      <c r="M709" s="1"/>
      <c r="N709" s="1"/>
      <c r="O709" s="1"/>
      <c r="P709" s="1"/>
      <c r="Q709" s="1"/>
      <c r="R709" s="1"/>
      <c r="S709" s="1"/>
    </row>
    <row r="710" spans="1:19" ht="12.75">
      <c r="A710" s="197" t="s">
        <v>1513</v>
      </c>
      <c r="B710" s="197" t="s">
        <v>720</v>
      </c>
      <c r="C710" s="197" t="s">
        <v>720</v>
      </c>
      <c r="D710" s="197" t="s">
        <v>720</v>
      </c>
      <c r="E710" s="2"/>
      <c r="F710" s="2" t="s">
        <v>1514</v>
      </c>
      <c r="G710" s="2"/>
      <c r="H710" s="2"/>
      <c r="I710" s="1"/>
      <c r="J710" s="1"/>
      <c r="K710" s="1"/>
      <c r="L710" s="1"/>
      <c r="M710" s="1"/>
      <c r="N710" s="1"/>
      <c r="O710" s="1"/>
      <c r="P710" s="1"/>
      <c r="Q710" s="1"/>
      <c r="R710" s="1"/>
      <c r="S710" s="1"/>
    </row>
    <row r="711" spans="1:19" ht="12.75">
      <c r="A711" s="197" t="s">
        <v>1515</v>
      </c>
      <c r="B711" s="197" t="s">
        <v>720</v>
      </c>
      <c r="C711" s="197" t="s">
        <v>720</v>
      </c>
      <c r="D711" s="197" t="s">
        <v>720</v>
      </c>
      <c r="E711" s="2"/>
      <c r="F711" s="2" t="s">
        <v>1516</v>
      </c>
      <c r="G711" s="2"/>
      <c r="H711" s="2"/>
      <c r="I711" s="1"/>
      <c r="J711" s="1"/>
      <c r="K711" s="1"/>
      <c r="L711" s="1"/>
      <c r="M711" s="1"/>
      <c r="N711" s="1"/>
      <c r="O711" s="1"/>
      <c r="P711" s="1"/>
      <c r="Q711" s="1"/>
      <c r="R711" s="1"/>
      <c r="S711" s="1"/>
    </row>
    <row r="712" spans="1:19" ht="12.75">
      <c r="A712" s="197" t="s">
        <v>1517</v>
      </c>
      <c r="B712" s="197" t="s">
        <v>720</v>
      </c>
      <c r="C712" s="197" t="s">
        <v>720</v>
      </c>
      <c r="D712" s="197" t="s">
        <v>720</v>
      </c>
      <c r="E712" s="2"/>
      <c r="F712" s="2" t="s">
        <v>1518</v>
      </c>
      <c r="G712" s="2"/>
      <c r="H712" s="2"/>
      <c r="I712" s="1"/>
      <c r="J712" s="1"/>
      <c r="K712" s="1"/>
      <c r="L712" s="1"/>
      <c r="M712" s="1"/>
      <c r="N712" s="1"/>
      <c r="O712" s="1"/>
      <c r="P712" s="1"/>
      <c r="Q712" s="1"/>
      <c r="R712" s="1"/>
      <c r="S712" s="1"/>
    </row>
    <row r="713" spans="1:19" ht="12.75">
      <c r="A713" s="197" t="s">
        <v>1519</v>
      </c>
      <c r="B713" s="197" t="s">
        <v>720</v>
      </c>
      <c r="C713" s="197" t="s">
        <v>720</v>
      </c>
      <c r="D713" s="197" t="s">
        <v>720</v>
      </c>
      <c r="E713" s="2"/>
      <c r="F713" s="2" t="s">
        <v>1520</v>
      </c>
      <c r="G713" s="2"/>
      <c r="H713" s="2"/>
      <c r="I713" s="1"/>
      <c r="J713" s="1"/>
      <c r="K713" s="1"/>
      <c r="L713" s="1"/>
      <c r="M713" s="1"/>
      <c r="N713" s="1"/>
      <c r="O713" s="1"/>
      <c r="P713" s="1"/>
      <c r="Q713" s="1"/>
      <c r="R713" s="1"/>
      <c r="S713" s="1"/>
    </row>
    <row r="714" spans="1:19" ht="12.75">
      <c r="A714" s="197" t="s">
        <v>1521</v>
      </c>
      <c r="B714" s="197" t="s">
        <v>720</v>
      </c>
      <c r="C714" s="197" t="s">
        <v>720</v>
      </c>
      <c r="D714" s="197" t="s">
        <v>720</v>
      </c>
      <c r="E714" s="2"/>
      <c r="F714" s="2" t="s">
        <v>1522</v>
      </c>
      <c r="G714" s="2"/>
      <c r="H714" s="2"/>
      <c r="I714" s="1"/>
      <c r="J714" s="1"/>
      <c r="K714" s="1"/>
      <c r="L714" s="1"/>
      <c r="M714" s="1"/>
      <c r="N714" s="1"/>
      <c r="O714" s="1"/>
      <c r="P714" s="1"/>
      <c r="Q714" s="1"/>
      <c r="R714" s="1"/>
      <c r="S714" s="1"/>
    </row>
    <row r="715" spans="1:19" ht="12.75">
      <c r="A715" s="197" t="s">
        <v>658</v>
      </c>
      <c r="B715" s="197"/>
      <c r="C715" s="197"/>
      <c r="D715" s="197"/>
      <c r="E715" s="2"/>
      <c r="F715" s="2"/>
      <c r="G715" s="2"/>
      <c r="H715" s="1"/>
      <c r="I715" s="1"/>
      <c r="J715" s="1"/>
      <c r="K715" s="1"/>
      <c r="L715" s="1"/>
      <c r="M715" s="1"/>
      <c r="N715" s="1"/>
      <c r="O715" s="1"/>
      <c r="P715" s="1"/>
      <c r="Q715" s="1"/>
      <c r="R715" s="1"/>
      <c r="S715" s="1"/>
    </row>
    <row r="716" spans="1:19" ht="12.75">
      <c r="A716" s="197"/>
      <c r="B716" s="197"/>
      <c r="C716" s="197"/>
      <c r="D716" s="197"/>
      <c r="E716" s="2"/>
      <c r="F716" s="2"/>
      <c r="G716" s="2"/>
      <c r="H716" s="1"/>
      <c r="I716" s="1"/>
      <c r="J716" s="1"/>
      <c r="K716" s="1"/>
      <c r="L716" s="1"/>
      <c r="M716" s="1"/>
      <c r="N716" s="1"/>
      <c r="O716" s="1"/>
      <c r="P716" s="1"/>
      <c r="Q716" s="1"/>
      <c r="R716" s="1"/>
      <c r="S716" s="1"/>
    </row>
    <row r="717" spans="1:19" ht="12.75">
      <c r="A717" s="197"/>
      <c r="B717" s="197"/>
      <c r="C717" s="197"/>
      <c r="D717" s="197"/>
      <c r="E717" s="2"/>
      <c r="F717" s="2"/>
      <c r="G717" s="2"/>
      <c r="H717" s="1"/>
      <c r="I717" s="1"/>
      <c r="J717" s="1"/>
      <c r="K717" s="1"/>
      <c r="L717" s="1"/>
      <c r="M717" s="1"/>
      <c r="N717" s="1"/>
      <c r="O717" s="1"/>
      <c r="P717" s="1"/>
      <c r="Q717" s="1"/>
      <c r="R717" s="1"/>
      <c r="S717" s="1"/>
    </row>
    <row r="718" spans="1:19" ht="12.75">
      <c r="A718" s="197" t="s">
        <v>1523</v>
      </c>
      <c r="B718" s="199">
        <v>0</v>
      </c>
      <c r="C718" s="199">
        <v>0</v>
      </c>
      <c r="D718" s="199">
        <v>0</v>
      </c>
      <c r="E718" s="2"/>
      <c r="F718" s="2"/>
      <c r="G718" s="2"/>
      <c r="H718" s="1"/>
      <c r="I718" s="1"/>
      <c r="J718" s="1"/>
      <c r="K718" s="1"/>
      <c r="L718" s="1"/>
      <c r="M718" s="1"/>
      <c r="N718" s="1"/>
      <c r="O718" s="1"/>
      <c r="P718" s="1"/>
      <c r="Q718" s="1"/>
      <c r="R718" s="1"/>
      <c r="S718" s="1"/>
    </row>
    <row r="719" spans="1:19" ht="12.75">
      <c r="A719" s="197" t="s">
        <v>1524</v>
      </c>
      <c r="B719" s="199">
        <v>0</v>
      </c>
      <c r="C719" s="199">
        <v>0</v>
      </c>
      <c r="D719" s="199">
        <v>0</v>
      </c>
      <c r="E719" s="2"/>
      <c r="F719" s="2"/>
      <c r="G719" s="2"/>
      <c r="H719" s="1"/>
      <c r="I719" s="1"/>
      <c r="J719" s="1"/>
      <c r="K719" s="1"/>
      <c r="L719" s="1"/>
      <c r="M719" s="1"/>
      <c r="N719" s="1"/>
      <c r="O719" s="1"/>
      <c r="P719" s="1"/>
      <c r="Q719" s="1"/>
      <c r="R719" s="1"/>
      <c r="S719" s="1"/>
    </row>
    <row r="720" spans="1:19" ht="12.75">
      <c r="A720" s="197" t="s">
        <v>1525</v>
      </c>
      <c r="B720" s="199">
        <v>0</v>
      </c>
      <c r="C720" s="199">
        <v>0</v>
      </c>
      <c r="D720" s="199">
        <v>0</v>
      </c>
      <c r="E720" s="2"/>
      <c r="F720" s="2"/>
      <c r="G720" s="2"/>
      <c r="H720" s="1"/>
      <c r="I720" s="1"/>
      <c r="J720" s="1"/>
      <c r="K720" s="1"/>
      <c r="L720" s="1"/>
      <c r="M720" s="1"/>
      <c r="N720" s="1"/>
      <c r="O720" s="1"/>
      <c r="P720" s="1"/>
      <c r="Q720" s="1"/>
      <c r="R720" s="1"/>
      <c r="S720" s="1"/>
    </row>
    <row r="721" spans="1:21" ht="12.75">
      <c r="A721" s="197" t="s">
        <v>1526</v>
      </c>
      <c r="B721" s="199">
        <v>0</v>
      </c>
      <c r="C721" s="199">
        <v>0</v>
      </c>
      <c r="D721" s="199">
        <v>0</v>
      </c>
      <c r="E721" s="2"/>
      <c r="F721" s="2"/>
      <c r="G721" s="2"/>
      <c r="H721" s="1"/>
      <c r="I721" s="1"/>
      <c r="J721" s="1"/>
      <c r="K721" s="1"/>
      <c r="L721" s="1"/>
      <c r="M721" s="1"/>
      <c r="N721" s="1"/>
      <c r="O721" s="1"/>
      <c r="P721" s="1"/>
      <c r="Q721" s="1"/>
      <c r="R721" s="1"/>
      <c r="S721" s="1"/>
    </row>
    <row r="722" spans="1:21" ht="12.75">
      <c r="A722" s="197" t="s">
        <v>1527</v>
      </c>
      <c r="B722" s="199">
        <v>0</v>
      </c>
      <c r="C722" s="199">
        <v>0</v>
      </c>
      <c r="D722" s="199">
        <v>0</v>
      </c>
      <c r="E722" s="2"/>
      <c r="F722" s="2"/>
      <c r="G722" s="2"/>
      <c r="H722" s="1"/>
      <c r="I722" s="1"/>
      <c r="J722" s="1"/>
      <c r="K722" s="1"/>
      <c r="L722" s="1"/>
      <c r="M722" s="1"/>
      <c r="N722" s="1"/>
      <c r="O722" s="1"/>
      <c r="P722" s="1"/>
      <c r="Q722" s="1"/>
      <c r="R722" s="1"/>
      <c r="S722" s="1"/>
    </row>
    <row r="723" spans="1:21" ht="12.75">
      <c r="A723" s="197" t="s">
        <v>1528</v>
      </c>
      <c r="B723" s="199">
        <v>0</v>
      </c>
      <c r="C723" s="199">
        <v>0</v>
      </c>
      <c r="D723" s="199">
        <v>0</v>
      </c>
      <c r="E723" s="2"/>
      <c r="F723" s="2"/>
      <c r="G723" s="2"/>
      <c r="H723" s="1"/>
      <c r="I723" s="1"/>
      <c r="J723" s="1"/>
      <c r="K723" s="1"/>
      <c r="L723" s="1"/>
      <c r="M723" s="1"/>
      <c r="N723" s="1"/>
      <c r="O723" s="1"/>
      <c r="P723" s="1"/>
      <c r="Q723" s="1"/>
      <c r="R723" s="1"/>
      <c r="S723" s="1"/>
    </row>
    <row r="724" spans="1:21" ht="12.75">
      <c r="A724" s="197" t="s">
        <v>1529</v>
      </c>
      <c r="B724" s="199">
        <v>0</v>
      </c>
      <c r="C724" s="199">
        <v>0</v>
      </c>
      <c r="D724" s="199">
        <v>0</v>
      </c>
      <c r="E724" s="2"/>
      <c r="F724" s="2"/>
      <c r="G724" s="2"/>
      <c r="H724" s="1"/>
      <c r="I724" s="1"/>
      <c r="J724" s="1"/>
      <c r="K724" s="1"/>
      <c r="L724" s="1"/>
      <c r="M724" s="1"/>
      <c r="N724" s="1"/>
      <c r="O724" s="1"/>
      <c r="P724" s="1"/>
      <c r="Q724" s="1"/>
      <c r="R724" s="1"/>
      <c r="S724" s="1"/>
    </row>
    <row r="725" spans="1:21" ht="12.75">
      <c r="A725" s="197" t="s">
        <v>1530</v>
      </c>
      <c r="B725" s="199">
        <v>0</v>
      </c>
      <c r="C725" s="199">
        <v>0</v>
      </c>
      <c r="D725" s="199">
        <v>0</v>
      </c>
      <c r="E725" s="2"/>
      <c r="F725" s="2"/>
      <c r="G725" s="2"/>
      <c r="H725" s="1"/>
      <c r="I725" s="1"/>
      <c r="J725" s="1"/>
      <c r="K725" s="1"/>
      <c r="L725" s="1"/>
      <c r="M725" s="1"/>
      <c r="N725" s="1"/>
      <c r="O725" s="1"/>
      <c r="P725" s="1"/>
      <c r="Q725" s="1"/>
      <c r="R725" s="1"/>
      <c r="S725" s="1"/>
    </row>
    <row r="726" spans="1:21" ht="12.75">
      <c r="A726" s="197" t="s">
        <v>1531</v>
      </c>
      <c r="B726" s="199">
        <v>0</v>
      </c>
      <c r="C726" s="199">
        <v>0</v>
      </c>
      <c r="D726" s="199">
        <v>0</v>
      </c>
      <c r="E726" s="2"/>
      <c r="F726" s="2"/>
      <c r="G726" s="2"/>
      <c r="H726" s="1"/>
      <c r="I726" s="1"/>
      <c r="J726" s="1"/>
      <c r="K726" s="1"/>
      <c r="L726" s="1"/>
      <c r="M726" s="1"/>
      <c r="N726" s="1"/>
      <c r="O726" s="1"/>
      <c r="P726" s="1"/>
      <c r="Q726" s="1"/>
      <c r="R726" s="1"/>
      <c r="S726" s="1"/>
    </row>
    <row r="727" spans="1:21" ht="12.75">
      <c r="A727" s="197" t="s">
        <v>1532</v>
      </c>
      <c r="B727" s="199">
        <v>0</v>
      </c>
      <c r="C727" s="199">
        <v>0</v>
      </c>
      <c r="D727" s="199">
        <v>0</v>
      </c>
      <c r="E727" s="2"/>
      <c r="F727" s="2"/>
      <c r="G727" s="2"/>
      <c r="H727" s="1"/>
      <c r="I727" s="1"/>
      <c r="J727" s="1"/>
      <c r="K727" s="1"/>
      <c r="L727" s="1"/>
      <c r="M727" s="1"/>
      <c r="N727" s="1"/>
      <c r="O727" s="1"/>
      <c r="P727" s="1"/>
      <c r="Q727" s="1"/>
      <c r="R727" s="1"/>
      <c r="S727" s="1"/>
    </row>
    <row r="728" spans="1:21" ht="12.75">
      <c r="A728" s="197" t="s">
        <v>1533</v>
      </c>
      <c r="B728" s="199">
        <v>0</v>
      </c>
      <c r="C728" s="199">
        <v>0</v>
      </c>
      <c r="D728" s="199">
        <v>0</v>
      </c>
      <c r="E728" s="2"/>
      <c r="F728" s="2"/>
      <c r="G728" s="2"/>
      <c r="H728" s="1"/>
      <c r="I728" s="1"/>
      <c r="J728" s="1"/>
      <c r="K728" s="1"/>
      <c r="L728" s="1"/>
      <c r="M728" s="1"/>
      <c r="N728" s="1"/>
      <c r="O728" s="1"/>
      <c r="P728" s="1"/>
      <c r="Q728" s="1"/>
      <c r="R728" s="1"/>
      <c r="S728" s="1"/>
    </row>
    <row r="729" spans="1:21" ht="12.75">
      <c r="A729" s="197"/>
      <c r="B729" s="218"/>
      <c r="C729" s="218"/>
      <c r="D729" s="218"/>
      <c r="E729" s="2"/>
      <c r="F729" s="2"/>
      <c r="G729" s="2"/>
      <c r="H729" s="1"/>
      <c r="I729" s="1"/>
      <c r="J729" s="1"/>
      <c r="K729" s="1"/>
      <c r="L729" s="1"/>
      <c r="M729" s="1"/>
      <c r="N729" s="1"/>
      <c r="O729" s="1"/>
      <c r="P729" s="1"/>
      <c r="Q729" s="1"/>
      <c r="R729" s="1"/>
      <c r="S729" s="1"/>
    </row>
    <row r="730" spans="1:21" ht="12.75">
      <c r="A730" s="200" t="s">
        <v>661</v>
      </c>
      <c r="B730" s="211">
        <v>0</v>
      </c>
      <c r="C730" s="211">
        <v>0</v>
      </c>
      <c r="D730" s="211">
        <v>0</v>
      </c>
      <c r="E730" s="2"/>
      <c r="F730" s="2"/>
      <c r="G730" s="2"/>
      <c r="H730" s="1"/>
      <c r="I730" s="1"/>
      <c r="J730" s="1"/>
      <c r="K730" s="1"/>
      <c r="L730" s="1"/>
      <c r="M730" s="1"/>
      <c r="N730" s="1"/>
      <c r="O730" s="1"/>
      <c r="P730" s="1"/>
      <c r="Q730" s="1"/>
      <c r="R730" s="1"/>
      <c r="S730" s="1"/>
    </row>
    <row r="731" spans="1:21" ht="12.75">
      <c r="A731" s="200"/>
      <c r="B731" s="187"/>
      <c r="C731" s="187"/>
      <c r="D731" s="197"/>
      <c r="E731" s="2"/>
      <c r="F731" s="2"/>
      <c r="G731" s="2"/>
      <c r="H731" s="1"/>
      <c r="I731" s="1"/>
      <c r="J731" s="1"/>
      <c r="K731" s="1"/>
      <c r="L731" s="1"/>
      <c r="M731" s="1"/>
      <c r="N731" s="1"/>
      <c r="O731" s="1"/>
      <c r="P731" s="1"/>
      <c r="Q731" s="1"/>
      <c r="R731" s="1"/>
      <c r="S731" s="1"/>
    </row>
    <row r="732" spans="1:21" ht="12.75">
      <c r="A732" s="200" t="s">
        <v>663</v>
      </c>
      <c r="B732" s="219">
        <v>0</v>
      </c>
      <c r="C732" s="197"/>
      <c r="D732" s="197"/>
      <c r="E732" s="197"/>
      <c r="F732" s="197"/>
      <c r="G732" s="2"/>
      <c r="H732" s="1"/>
      <c r="I732" s="1"/>
      <c r="J732" s="1"/>
      <c r="K732" s="1"/>
      <c r="L732" s="1"/>
      <c r="M732" s="1"/>
      <c r="N732" s="1"/>
      <c r="O732" s="1"/>
      <c r="P732" s="1"/>
      <c r="Q732" s="1"/>
      <c r="R732" s="1"/>
      <c r="S732" s="1"/>
      <c r="T732" s="1"/>
      <c r="U732" s="1"/>
    </row>
    <row r="733" spans="1:21" ht="12.75">
      <c r="A733" s="197"/>
      <c r="B733" s="197"/>
      <c r="C733" s="197"/>
      <c r="D733" s="197"/>
      <c r="E733" s="197"/>
      <c r="F733" s="197"/>
      <c r="G733" s="2"/>
      <c r="H733" s="1"/>
      <c r="I733" s="1"/>
      <c r="J733" s="1"/>
      <c r="K733" s="1"/>
      <c r="L733" s="1"/>
      <c r="M733" s="1"/>
      <c r="N733" s="1"/>
      <c r="O733" s="1"/>
      <c r="P733" s="1"/>
      <c r="Q733" s="1"/>
      <c r="R733" s="1"/>
      <c r="S733" s="1"/>
      <c r="T733" s="1"/>
      <c r="U733" s="1"/>
    </row>
    <row r="734" spans="1:21" ht="12.75">
      <c r="A734" s="217" t="s">
        <v>610</v>
      </c>
      <c r="B734" s="369" t="s">
        <v>102</v>
      </c>
      <c r="C734" s="369" t="s">
        <v>103</v>
      </c>
      <c r="D734" s="369" t="s">
        <v>5311</v>
      </c>
      <c r="E734" s="194"/>
      <c r="F734" s="195" t="s">
        <v>652</v>
      </c>
      <c r="G734" s="208" t="s">
        <v>102</v>
      </c>
      <c r="H734" s="98" t="s">
        <v>103</v>
      </c>
      <c r="I734" s="102" t="s">
        <v>5311</v>
      </c>
      <c r="J734" s="1"/>
      <c r="K734" s="1"/>
      <c r="L734" s="1"/>
      <c r="M734" s="1"/>
      <c r="N734" s="1"/>
      <c r="O734" s="1"/>
      <c r="P734" s="1"/>
      <c r="Q734" s="1"/>
      <c r="R734" s="1"/>
      <c r="S734" s="1"/>
    </row>
    <row r="735" spans="1:21" ht="12.75">
      <c r="A735" s="197" t="s">
        <v>1534</v>
      </c>
      <c r="B735" s="197" t="s">
        <v>168</v>
      </c>
      <c r="C735" s="197" t="s">
        <v>168</v>
      </c>
      <c r="D735" s="197" t="s">
        <v>168</v>
      </c>
      <c r="E735" s="2"/>
      <c r="F735" s="197" t="s">
        <v>1535</v>
      </c>
      <c r="G735" s="2" t="s">
        <v>247</v>
      </c>
      <c r="H735" s="1" t="s">
        <v>247</v>
      </c>
      <c r="I735" s="1" t="s">
        <v>247</v>
      </c>
      <c r="J735" s="1"/>
      <c r="K735" s="1"/>
      <c r="L735" s="1"/>
      <c r="M735" s="1"/>
      <c r="N735" s="1"/>
      <c r="O735" s="1"/>
      <c r="P735" s="1"/>
      <c r="Q735" s="1"/>
      <c r="R735" s="1"/>
      <c r="S735" s="1"/>
    </row>
    <row r="736" spans="1:21" ht="12.75">
      <c r="A736" s="197" t="s">
        <v>1536</v>
      </c>
      <c r="B736" s="197" t="s">
        <v>168</v>
      </c>
      <c r="C736" s="197" t="s">
        <v>168</v>
      </c>
      <c r="D736" s="197" t="s">
        <v>168</v>
      </c>
      <c r="E736" s="2"/>
      <c r="F736" s="2" t="s">
        <v>1537</v>
      </c>
      <c r="G736" s="2" t="s">
        <v>247</v>
      </c>
      <c r="H736" s="1" t="s">
        <v>247</v>
      </c>
      <c r="I736" s="1" t="s">
        <v>247</v>
      </c>
      <c r="J736" s="1"/>
      <c r="K736" s="1"/>
      <c r="L736" s="1"/>
      <c r="M736" s="1"/>
      <c r="N736" s="1"/>
      <c r="O736" s="1"/>
      <c r="P736" s="1"/>
      <c r="Q736" s="1"/>
      <c r="R736" s="1"/>
      <c r="S736" s="1"/>
    </row>
    <row r="737" spans="1:21" ht="12.75">
      <c r="A737" s="197" t="s">
        <v>1538</v>
      </c>
      <c r="B737" s="197" t="s">
        <v>168</v>
      </c>
      <c r="C737" s="197" t="s">
        <v>168</v>
      </c>
      <c r="D737" s="197" t="s">
        <v>168</v>
      </c>
      <c r="E737" s="2"/>
      <c r="F737" s="2" t="s">
        <v>1539</v>
      </c>
      <c r="G737" s="2" t="s">
        <v>247</v>
      </c>
      <c r="H737" s="1" t="s">
        <v>247</v>
      </c>
      <c r="I737" s="1" t="s">
        <v>247</v>
      </c>
      <c r="J737" s="1"/>
      <c r="K737" s="1"/>
      <c r="L737" s="1"/>
      <c r="M737" s="1"/>
      <c r="N737" s="1"/>
      <c r="O737" s="1"/>
      <c r="P737" s="1"/>
      <c r="Q737" s="1"/>
      <c r="R737" s="1"/>
      <c r="S737" s="1"/>
    </row>
    <row r="738" spans="1:21" ht="12.75">
      <c r="A738" s="197" t="s">
        <v>1540</v>
      </c>
      <c r="B738" s="197" t="s">
        <v>720</v>
      </c>
      <c r="C738" s="197" t="s">
        <v>720</v>
      </c>
      <c r="D738" s="197" t="s">
        <v>720</v>
      </c>
      <c r="E738" s="2"/>
      <c r="F738" s="197" t="s">
        <v>1541</v>
      </c>
      <c r="G738" s="2"/>
      <c r="H738" s="1"/>
      <c r="I738" s="1"/>
      <c r="J738" s="1"/>
      <c r="K738" s="1"/>
      <c r="L738" s="1"/>
      <c r="M738" s="1"/>
      <c r="N738" s="1"/>
      <c r="O738" s="1"/>
      <c r="P738" s="1"/>
      <c r="Q738" s="1"/>
      <c r="R738" s="1"/>
      <c r="S738" s="1"/>
    </row>
    <row r="739" spans="1:21" ht="12.75">
      <c r="A739" s="197" t="s">
        <v>1542</v>
      </c>
      <c r="B739" s="197" t="s">
        <v>720</v>
      </c>
      <c r="C739" s="197" t="s">
        <v>720</v>
      </c>
      <c r="D739" s="197" t="s">
        <v>720</v>
      </c>
      <c r="E739" s="2"/>
      <c r="F739" s="2" t="s">
        <v>1543</v>
      </c>
      <c r="G739" s="2"/>
      <c r="H739" s="2"/>
      <c r="I739" s="1"/>
      <c r="J739" s="1"/>
      <c r="K739" s="1"/>
      <c r="L739" s="1"/>
      <c r="M739" s="1"/>
      <c r="N739" s="1"/>
      <c r="O739" s="1"/>
      <c r="P739" s="1"/>
      <c r="Q739" s="1"/>
      <c r="R739" s="1"/>
      <c r="S739" s="1"/>
    </row>
    <row r="740" spans="1:21" ht="12.75">
      <c r="A740" s="197" t="s">
        <v>1544</v>
      </c>
      <c r="B740" s="197" t="s">
        <v>720</v>
      </c>
      <c r="C740" s="197" t="s">
        <v>720</v>
      </c>
      <c r="D740" s="197" t="s">
        <v>720</v>
      </c>
      <c r="E740" s="2"/>
      <c r="F740" s="2" t="s">
        <v>1545</v>
      </c>
      <c r="G740" s="2"/>
      <c r="H740" s="1"/>
      <c r="I740" s="1"/>
      <c r="J740" s="1"/>
      <c r="K740" s="1"/>
      <c r="L740" s="1"/>
      <c r="M740" s="1"/>
      <c r="N740" s="1"/>
      <c r="O740" s="1"/>
      <c r="P740" s="1"/>
      <c r="Q740" s="1"/>
      <c r="R740" s="1"/>
      <c r="S740" s="1"/>
    </row>
    <row r="741" spans="1:21" ht="12.75">
      <c r="A741" s="197" t="s">
        <v>658</v>
      </c>
      <c r="B741" s="197"/>
      <c r="C741" s="197"/>
      <c r="D741" s="197"/>
      <c r="E741" s="2"/>
      <c r="F741" s="2"/>
      <c r="G741" s="2"/>
      <c r="H741" s="2"/>
      <c r="I741" s="1"/>
      <c r="J741" s="1"/>
      <c r="K741" s="1"/>
      <c r="L741" s="1"/>
      <c r="M741" s="1"/>
      <c r="N741" s="1"/>
      <c r="O741" s="1"/>
      <c r="P741" s="1"/>
      <c r="Q741" s="1"/>
      <c r="R741" s="1"/>
      <c r="S741" s="1"/>
    </row>
    <row r="742" spans="1:21" ht="12.75">
      <c r="A742" s="197"/>
      <c r="B742" s="197"/>
      <c r="C742" s="197"/>
      <c r="D742" s="197"/>
      <c r="E742" s="2"/>
      <c r="F742" s="2"/>
      <c r="G742" s="2"/>
      <c r="H742" s="1"/>
      <c r="I742" s="1"/>
      <c r="J742" s="1"/>
      <c r="K742" s="1"/>
      <c r="L742" s="1"/>
      <c r="M742" s="1"/>
      <c r="N742" s="1"/>
      <c r="O742" s="1"/>
      <c r="P742" s="1"/>
      <c r="Q742" s="1"/>
      <c r="R742" s="1"/>
      <c r="S742" s="1"/>
    </row>
    <row r="743" spans="1:21" ht="12.75">
      <c r="A743" s="197"/>
      <c r="B743" s="218"/>
      <c r="C743" s="218"/>
      <c r="D743" s="218"/>
      <c r="E743" s="2"/>
      <c r="F743" s="2"/>
      <c r="G743" s="2"/>
      <c r="H743" s="1"/>
      <c r="I743" s="1"/>
      <c r="J743" s="1"/>
      <c r="K743" s="1"/>
      <c r="L743" s="1"/>
      <c r="M743" s="1"/>
      <c r="N743" s="1"/>
      <c r="O743" s="1"/>
      <c r="P743" s="1"/>
      <c r="Q743" s="1"/>
      <c r="R743" s="1"/>
      <c r="S743" s="1"/>
    </row>
    <row r="744" spans="1:21" ht="12.75">
      <c r="A744" s="197" t="s">
        <v>1546</v>
      </c>
      <c r="B744" s="199">
        <v>0</v>
      </c>
      <c r="C744" s="199">
        <v>0</v>
      </c>
      <c r="D744" s="199">
        <v>0</v>
      </c>
      <c r="E744" s="2"/>
      <c r="F744" s="2"/>
      <c r="G744" s="2"/>
      <c r="H744" s="1"/>
      <c r="I744" s="1"/>
      <c r="J744" s="1"/>
      <c r="K744" s="1"/>
      <c r="L744" s="1"/>
      <c r="M744" s="1"/>
      <c r="N744" s="1"/>
      <c r="O744" s="1"/>
      <c r="P744" s="1"/>
      <c r="Q744" s="1"/>
      <c r="R744" s="1"/>
      <c r="S744" s="1"/>
    </row>
    <row r="745" spans="1:21" ht="12.75">
      <c r="A745" s="197" t="s">
        <v>1547</v>
      </c>
      <c r="B745" s="199">
        <v>0</v>
      </c>
      <c r="C745" s="199">
        <v>0</v>
      </c>
      <c r="D745" s="199">
        <v>0</v>
      </c>
      <c r="E745" s="2"/>
      <c r="F745" s="2"/>
      <c r="G745" s="2"/>
      <c r="H745" s="1"/>
      <c r="I745" s="1"/>
      <c r="J745" s="1"/>
      <c r="K745" s="1"/>
      <c r="L745" s="1"/>
      <c r="M745" s="1"/>
      <c r="N745" s="1"/>
      <c r="O745" s="1"/>
      <c r="P745" s="1"/>
      <c r="Q745" s="1"/>
      <c r="R745" s="1"/>
      <c r="S745" s="1"/>
    </row>
    <row r="746" spans="1:21" ht="12.75">
      <c r="A746" s="197" t="s">
        <v>1548</v>
      </c>
      <c r="B746" s="199">
        <v>0</v>
      </c>
      <c r="C746" s="199">
        <v>0</v>
      </c>
      <c r="D746" s="199">
        <v>0</v>
      </c>
      <c r="E746" s="2"/>
      <c r="F746" s="197"/>
      <c r="G746" s="2"/>
      <c r="H746" s="1"/>
      <c r="I746" s="1"/>
      <c r="J746" s="1"/>
      <c r="K746" s="1"/>
      <c r="L746" s="1"/>
      <c r="M746" s="1"/>
      <c r="N746" s="1"/>
      <c r="O746" s="1"/>
      <c r="P746" s="1"/>
      <c r="Q746" s="1"/>
      <c r="R746" s="1"/>
      <c r="S746" s="1"/>
    </row>
    <row r="747" spans="1:21" ht="12.75">
      <c r="A747" s="197"/>
      <c r="B747" s="199"/>
      <c r="C747" s="199"/>
      <c r="D747" s="199"/>
      <c r="E747" s="2"/>
      <c r="F747" s="2"/>
      <c r="G747" s="2"/>
      <c r="H747" s="1"/>
      <c r="I747" s="1"/>
      <c r="J747" s="1"/>
      <c r="K747" s="1"/>
      <c r="L747" s="1"/>
      <c r="M747" s="1"/>
      <c r="N747" s="1"/>
      <c r="O747" s="1"/>
      <c r="P747" s="1"/>
      <c r="Q747" s="1"/>
      <c r="R747" s="1"/>
      <c r="S747" s="1"/>
    </row>
    <row r="748" spans="1:21" ht="12.75">
      <c r="A748" s="200" t="s">
        <v>661</v>
      </c>
      <c r="B748" s="211">
        <v>0</v>
      </c>
      <c r="C748" s="211">
        <v>0</v>
      </c>
      <c r="D748" s="211">
        <v>0</v>
      </c>
      <c r="E748" s="2"/>
      <c r="F748" s="2"/>
      <c r="G748" s="2"/>
      <c r="H748" s="1"/>
      <c r="I748" s="1"/>
      <c r="J748" s="1"/>
      <c r="K748" s="1"/>
      <c r="L748" s="1"/>
      <c r="M748" s="1"/>
      <c r="N748" s="1"/>
      <c r="O748" s="1"/>
      <c r="P748" s="1"/>
      <c r="Q748" s="1"/>
      <c r="R748" s="1"/>
      <c r="S748" s="1"/>
    </row>
    <row r="749" spans="1:21" ht="12.75">
      <c r="A749" s="200"/>
      <c r="B749" s="187"/>
      <c r="C749" s="187"/>
      <c r="D749" s="197"/>
      <c r="E749" s="2"/>
      <c r="F749" s="2"/>
      <c r="G749" s="2"/>
      <c r="H749" s="1"/>
      <c r="I749" s="1"/>
      <c r="J749" s="1"/>
      <c r="K749" s="1"/>
      <c r="L749" s="1"/>
      <c r="M749" s="1"/>
      <c r="N749" s="1"/>
      <c r="O749" s="1"/>
      <c r="P749" s="1"/>
      <c r="Q749" s="1"/>
      <c r="R749" s="1"/>
      <c r="S749" s="1"/>
    </row>
    <row r="750" spans="1:21" ht="12.75">
      <c r="A750" s="200" t="s">
        <v>663</v>
      </c>
      <c r="B750" s="219">
        <v>0</v>
      </c>
      <c r="C750" s="197"/>
      <c r="D750" s="197"/>
      <c r="E750" s="197"/>
      <c r="F750" s="197"/>
      <c r="G750" s="2"/>
      <c r="H750" s="1"/>
      <c r="I750" s="1"/>
      <c r="J750" s="1"/>
      <c r="K750" s="1"/>
      <c r="L750" s="1"/>
      <c r="M750" s="1"/>
      <c r="N750" s="1"/>
      <c r="O750" s="1"/>
      <c r="P750" s="1"/>
      <c r="Q750" s="1"/>
      <c r="R750" s="1"/>
      <c r="S750" s="1"/>
      <c r="T750" s="1"/>
      <c r="U750" s="1"/>
    </row>
    <row r="751" spans="1:21" ht="12.75">
      <c r="A751" s="197"/>
      <c r="B751" s="197"/>
      <c r="C751" s="197"/>
      <c r="D751" s="197"/>
      <c r="E751" s="197"/>
      <c r="F751" s="197"/>
      <c r="G751" s="2"/>
      <c r="H751" s="1"/>
      <c r="I751" s="1"/>
      <c r="J751" s="1"/>
      <c r="K751" s="1"/>
      <c r="L751" s="1"/>
      <c r="M751" s="1"/>
      <c r="N751" s="1"/>
      <c r="O751" s="1"/>
      <c r="P751" s="1"/>
      <c r="Q751" s="1"/>
      <c r="R751" s="1"/>
      <c r="S751" s="1"/>
      <c r="T751" s="1"/>
      <c r="U751" s="1"/>
    </row>
    <row r="752" spans="1:21" ht="12.75">
      <c r="A752" s="217" t="s">
        <v>613</v>
      </c>
      <c r="B752" s="369" t="s">
        <v>102</v>
      </c>
      <c r="C752" s="369" t="s">
        <v>103</v>
      </c>
      <c r="D752" s="369" t="s">
        <v>5311</v>
      </c>
      <c r="E752" s="2"/>
      <c r="F752" s="195" t="s">
        <v>652</v>
      </c>
      <c r="G752" s="208" t="s">
        <v>102</v>
      </c>
      <c r="H752" s="98" t="s">
        <v>103</v>
      </c>
      <c r="I752" s="102" t="s">
        <v>5311</v>
      </c>
      <c r="J752" s="1"/>
      <c r="K752" s="1"/>
      <c r="L752" s="1"/>
      <c r="M752" s="1"/>
      <c r="N752" s="1"/>
      <c r="O752" s="1"/>
      <c r="P752" s="1"/>
      <c r="Q752" s="1"/>
      <c r="R752" s="1"/>
      <c r="S752" s="1"/>
    </row>
    <row r="753" spans="1:21" ht="12.75">
      <c r="A753" s="197" t="s">
        <v>1549</v>
      </c>
      <c r="B753" s="197" t="s">
        <v>168</v>
      </c>
      <c r="C753" s="197" t="s">
        <v>168</v>
      </c>
      <c r="D753" s="197" t="s">
        <v>168</v>
      </c>
      <c r="E753" s="2"/>
      <c r="F753" s="197" t="s">
        <v>1550</v>
      </c>
      <c r="G753" s="2" t="s">
        <v>247</v>
      </c>
      <c r="H753" s="1" t="s">
        <v>247</v>
      </c>
      <c r="I753" s="1" t="s">
        <v>247</v>
      </c>
      <c r="J753" s="1"/>
      <c r="K753" s="1"/>
      <c r="L753" s="1"/>
      <c r="M753" s="1"/>
      <c r="N753" s="1"/>
      <c r="O753" s="1"/>
      <c r="P753" s="1"/>
      <c r="Q753" s="1"/>
      <c r="R753" s="1"/>
      <c r="S753" s="1"/>
    </row>
    <row r="754" spans="1:21" ht="12.75">
      <c r="A754" s="197" t="s">
        <v>1551</v>
      </c>
      <c r="B754" s="197" t="s">
        <v>166</v>
      </c>
      <c r="C754" s="197" t="s">
        <v>166</v>
      </c>
      <c r="D754" s="197" t="s">
        <v>166</v>
      </c>
      <c r="E754" s="2"/>
      <c r="F754" s="2" t="s">
        <v>1552</v>
      </c>
      <c r="G754" s="2" t="s">
        <v>247</v>
      </c>
      <c r="H754" s="1" t="s">
        <v>247</v>
      </c>
      <c r="I754" s="1" t="s">
        <v>247</v>
      </c>
      <c r="J754" s="1"/>
      <c r="K754" s="1"/>
      <c r="L754" s="1"/>
      <c r="M754" s="1"/>
      <c r="N754" s="1"/>
      <c r="O754" s="1"/>
      <c r="P754" s="1"/>
      <c r="Q754" s="1"/>
      <c r="R754" s="1"/>
      <c r="S754" s="1"/>
    </row>
    <row r="755" spans="1:21" ht="12.75">
      <c r="A755" s="197" t="s">
        <v>1553</v>
      </c>
      <c r="B755" s="197" t="s">
        <v>168</v>
      </c>
      <c r="C755" s="197" t="s">
        <v>168</v>
      </c>
      <c r="D755" s="197" t="s">
        <v>168</v>
      </c>
      <c r="E755" s="2"/>
      <c r="F755" s="2" t="s">
        <v>1554</v>
      </c>
      <c r="G755" s="2" t="s">
        <v>247</v>
      </c>
      <c r="H755" s="1" t="s">
        <v>247</v>
      </c>
      <c r="I755" s="1" t="s">
        <v>247</v>
      </c>
      <c r="J755" s="1"/>
      <c r="K755" s="1"/>
      <c r="L755" s="1"/>
      <c r="M755" s="1"/>
      <c r="N755" s="1"/>
      <c r="O755" s="1"/>
      <c r="P755" s="1"/>
      <c r="Q755" s="1"/>
      <c r="R755" s="1"/>
      <c r="S755" s="1"/>
    </row>
    <row r="756" spans="1:21" ht="12.75">
      <c r="A756" s="197" t="s">
        <v>1555</v>
      </c>
      <c r="B756" s="197" t="s">
        <v>720</v>
      </c>
      <c r="C756" s="197" t="s">
        <v>720</v>
      </c>
      <c r="D756" s="197" t="s">
        <v>720</v>
      </c>
      <c r="E756" s="2"/>
      <c r="F756" s="197" t="s">
        <v>1557</v>
      </c>
      <c r="G756" s="2"/>
      <c r="H756" s="1"/>
      <c r="I756" s="1"/>
      <c r="J756" s="1"/>
      <c r="K756" s="1"/>
      <c r="L756" s="1"/>
      <c r="M756" s="1"/>
      <c r="N756" s="1"/>
      <c r="O756" s="1"/>
      <c r="P756" s="1"/>
      <c r="Q756" s="1"/>
      <c r="R756" s="1"/>
      <c r="S756" s="1"/>
    </row>
    <row r="757" spans="1:21" ht="12.75">
      <c r="A757" s="197" t="s">
        <v>1558</v>
      </c>
      <c r="B757" s="197" t="s">
        <v>5417</v>
      </c>
      <c r="C757" s="197" t="s">
        <v>5417</v>
      </c>
      <c r="D757" s="197" t="s">
        <v>5417</v>
      </c>
      <c r="E757" s="2"/>
      <c r="F757" s="2" t="s">
        <v>1561</v>
      </c>
      <c r="G757" s="2"/>
      <c r="H757" s="1"/>
      <c r="I757" s="1"/>
      <c r="J757" s="1"/>
      <c r="K757" s="1"/>
      <c r="L757" s="1"/>
      <c r="M757" s="1"/>
      <c r="N757" s="1"/>
      <c r="O757" s="1"/>
      <c r="P757" s="1"/>
      <c r="Q757" s="1"/>
      <c r="R757" s="1"/>
      <c r="S757" s="1"/>
    </row>
    <row r="758" spans="1:21" ht="12.75">
      <c r="A758" s="197" t="s">
        <v>1562</v>
      </c>
      <c r="B758" s="197" t="s">
        <v>720</v>
      </c>
      <c r="C758" s="197" t="s">
        <v>720</v>
      </c>
      <c r="D758" s="197" t="s">
        <v>720</v>
      </c>
      <c r="E758" s="2"/>
      <c r="F758" s="2" t="s">
        <v>1564</v>
      </c>
      <c r="G758" s="2"/>
      <c r="H758" s="1"/>
      <c r="I758" s="1"/>
      <c r="J758" s="1"/>
      <c r="K758" s="1"/>
      <c r="L758" s="1"/>
      <c r="M758" s="1"/>
      <c r="N758" s="1"/>
      <c r="O758" s="1"/>
      <c r="P758" s="1"/>
      <c r="Q758" s="1"/>
      <c r="R758" s="1"/>
      <c r="S758" s="1"/>
    </row>
    <row r="759" spans="1:21" ht="12.75">
      <c r="A759" s="197" t="s">
        <v>658</v>
      </c>
      <c r="B759" s="197">
        <v>9</v>
      </c>
      <c r="C759" s="197">
        <v>9</v>
      </c>
      <c r="D759" s="197">
        <v>9</v>
      </c>
      <c r="E759" s="2"/>
      <c r="F759" s="2"/>
      <c r="G759" s="2"/>
      <c r="H759" s="1"/>
      <c r="I759" s="1"/>
      <c r="J759" s="1"/>
      <c r="K759" s="1"/>
      <c r="L759" s="1"/>
      <c r="M759" s="1"/>
      <c r="N759" s="1"/>
      <c r="O759" s="1"/>
      <c r="P759" s="1"/>
      <c r="Q759" s="1"/>
      <c r="R759" s="1"/>
      <c r="S759" s="1"/>
    </row>
    <row r="760" spans="1:21" ht="12.75">
      <c r="A760" s="197"/>
      <c r="B760" s="197"/>
      <c r="C760" s="197"/>
      <c r="D760" s="197"/>
      <c r="E760" s="2"/>
      <c r="F760" s="2"/>
      <c r="G760" s="2"/>
      <c r="H760" s="1"/>
      <c r="I760" s="1"/>
      <c r="J760" s="1"/>
      <c r="K760" s="1"/>
      <c r="L760" s="1"/>
      <c r="M760" s="1"/>
      <c r="N760" s="1"/>
      <c r="O760" s="1"/>
      <c r="P760" s="1"/>
      <c r="Q760" s="1"/>
      <c r="R760" s="1"/>
      <c r="S760" s="1"/>
    </row>
    <row r="761" spans="1:21" ht="12.75">
      <c r="A761" s="197"/>
      <c r="B761" s="218"/>
      <c r="C761" s="218"/>
      <c r="D761" s="218"/>
      <c r="E761" s="2"/>
      <c r="F761" s="2"/>
      <c r="G761" s="2"/>
      <c r="H761" s="1"/>
      <c r="I761" s="1"/>
      <c r="J761" s="1"/>
      <c r="K761" s="1"/>
      <c r="L761" s="1"/>
      <c r="M761" s="1"/>
      <c r="N761" s="1"/>
      <c r="O761" s="1"/>
      <c r="P761" s="1"/>
      <c r="Q761" s="1"/>
      <c r="R761" s="1"/>
      <c r="S761" s="1"/>
    </row>
    <row r="762" spans="1:21" ht="12.75">
      <c r="A762" s="197" t="s">
        <v>1566</v>
      </c>
      <c r="B762" s="199">
        <v>0</v>
      </c>
      <c r="C762" s="199">
        <v>0</v>
      </c>
      <c r="D762" s="199">
        <v>0</v>
      </c>
      <c r="E762" s="2"/>
      <c r="F762" s="2"/>
      <c r="G762" s="2"/>
      <c r="H762" s="1"/>
      <c r="I762" s="1"/>
      <c r="J762" s="1"/>
      <c r="K762" s="1"/>
      <c r="L762" s="1"/>
      <c r="M762" s="1"/>
      <c r="N762" s="1"/>
      <c r="O762" s="1"/>
      <c r="P762" s="1"/>
      <c r="Q762" s="1"/>
      <c r="R762" s="1"/>
      <c r="S762" s="1"/>
    </row>
    <row r="763" spans="1:21" ht="12.75">
      <c r="A763" s="197" t="s">
        <v>1567</v>
      </c>
      <c r="B763" s="199">
        <v>50</v>
      </c>
      <c r="C763" s="199">
        <v>50</v>
      </c>
      <c r="D763" s="199">
        <v>50</v>
      </c>
      <c r="E763" s="2"/>
      <c r="F763" s="2"/>
      <c r="G763" s="2"/>
      <c r="H763" s="1"/>
      <c r="I763" s="1"/>
      <c r="J763" s="1"/>
      <c r="K763" s="1"/>
      <c r="L763" s="1"/>
      <c r="M763" s="1"/>
      <c r="N763" s="1"/>
      <c r="O763" s="1"/>
      <c r="P763" s="1"/>
      <c r="Q763" s="1"/>
      <c r="R763" s="1"/>
      <c r="S763" s="1"/>
    </row>
    <row r="764" spans="1:21" ht="12.75">
      <c r="A764" s="197" t="s">
        <v>1568</v>
      </c>
      <c r="B764" s="199">
        <v>0</v>
      </c>
      <c r="C764" s="199">
        <v>0</v>
      </c>
      <c r="D764" s="199">
        <v>0</v>
      </c>
      <c r="E764" s="2"/>
      <c r="F764" s="2"/>
      <c r="G764" s="2"/>
      <c r="H764" s="1"/>
      <c r="I764" s="1"/>
      <c r="J764" s="1"/>
      <c r="K764" s="1"/>
      <c r="L764" s="1"/>
      <c r="M764" s="1"/>
      <c r="N764" s="1"/>
      <c r="O764" s="1"/>
      <c r="P764" s="1"/>
      <c r="Q764" s="1"/>
      <c r="R764" s="1"/>
      <c r="S764" s="1"/>
    </row>
    <row r="765" spans="1:21" ht="12.75">
      <c r="A765" s="197"/>
      <c r="B765" s="199"/>
      <c r="C765" s="199"/>
      <c r="D765" s="199"/>
      <c r="E765" s="2"/>
      <c r="F765" s="2"/>
      <c r="G765" s="2"/>
      <c r="H765" s="1"/>
      <c r="I765" s="1"/>
      <c r="J765" s="1"/>
      <c r="K765" s="1"/>
      <c r="L765" s="1"/>
      <c r="M765" s="1"/>
      <c r="N765" s="1"/>
      <c r="O765" s="1"/>
      <c r="P765" s="1"/>
      <c r="Q765" s="1"/>
      <c r="R765" s="1"/>
      <c r="S765" s="1"/>
    </row>
    <row r="766" spans="1:21" ht="12.75">
      <c r="A766" s="200" t="s">
        <v>661</v>
      </c>
      <c r="B766" s="211">
        <v>16.666666666666668</v>
      </c>
      <c r="C766" s="211">
        <v>16.666666666666668</v>
      </c>
      <c r="D766" s="211">
        <v>16.666666666666668</v>
      </c>
      <c r="E766" s="2"/>
      <c r="F766" s="2"/>
      <c r="G766" s="2"/>
      <c r="H766" s="1"/>
      <c r="I766" s="1"/>
      <c r="J766" s="1"/>
      <c r="K766" s="1"/>
      <c r="L766" s="1"/>
      <c r="M766" s="1"/>
      <c r="N766" s="1"/>
      <c r="O766" s="1"/>
      <c r="P766" s="1"/>
      <c r="Q766" s="1"/>
      <c r="R766" s="1"/>
      <c r="S766" s="1"/>
    </row>
    <row r="767" spans="1:21" ht="12.75">
      <c r="A767" s="200"/>
      <c r="B767" s="280"/>
      <c r="C767" s="280"/>
      <c r="D767" s="218"/>
      <c r="E767" s="2"/>
      <c r="F767" s="2"/>
      <c r="G767" s="2"/>
      <c r="H767" s="1"/>
      <c r="I767" s="1"/>
      <c r="J767" s="1"/>
      <c r="K767" s="1"/>
      <c r="L767" s="1"/>
      <c r="M767" s="1"/>
      <c r="N767" s="1"/>
      <c r="O767" s="1"/>
      <c r="P767" s="1"/>
      <c r="Q767" s="1"/>
      <c r="R767" s="1"/>
      <c r="S767" s="1"/>
    </row>
    <row r="768" spans="1:21" ht="15" customHeight="1">
      <c r="A768" s="200" t="s">
        <v>663</v>
      </c>
      <c r="B768" s="219">
        <v>16.666666666666668</v>
      </c>
      <c r="C768" s="197"/>
      <c r="D768" s="197"/>
      <c r="E768" s="197"/>
      <c r="F768" s="197"/>
      <c r="G768" s="2"/>
      <c r="H768" s="1"/>
      <c r="I768" s="1"/>
      <c r="J768" s="1"/>
      <c r="K768" s="1"/>
      <c r="L768" s="1"/>
      <c r="M768" s="1"/>
      <c r="N768" s="1"/>
      <c r="O768" s="1"/>
      <c r="P768" s="1"/>
      <c r="Q768" s="1"/>
      <c r="R768" s="1"/>
      <c r="S768" s="1"/>
      <c r="T768" s="1"/>
      <c r="U768" s="1"/>
    </row>
    <row r="769" spans="1:21" ht="12.75">
      <c r="A769" s="197"/>
      <c r="B769" s="197"/>
      <c r="C769" s="197"/>
      <c r="D769" s="197"/>
      <c r="E769" s="197"/>
      <c r="F769" s="197"/>
      <c r="G769" s="2"/>
      <c r="H769" s="1"/>
      <c r="I769" s="1"/>
      <c r="J769" s="1"/>
      <c r="K769" s="1"/>
      <c r="L769" s="1"/>
      <c r="M769" s="1"/>
      <c r="N769" s="1"/>
      <c r="O769" s="1"/>
      <c r="P769" s="1"/>
      <c r="Q769" s="1"/>
      <c r="R769" s="1"/>
      <c r="S769" s="1"/>
      <c r="T769" s="1"/>
      <c r="U769" s="1"/>
    </row>
    <row r="770" spans="1:21" ht="12.75">
      <c r="A770" s="217" t="s">
        <v>616</v>
      </c>
      <c r="B770" s="369" t="s">
        <v>102</v>
      </c>
      <c r="C770" s="369" t="s">
        <v>103</v>
      </c>
      <c r="D770" s="369" t="s">
        <v>5311</v>
      </c>
      <c r="E770" s="2"/>
      <c r="F770" s="195" t="s">
        <v>652</v>
      </c>
      <c r="G770" s="208" t="s">
        <v>102</v>
      </c>
      <c r="H770" s="98" t="s">
        <v>103</v>
      </c>
      <c r="I770" s="102" t="s">
        <v>5311</v>
      </c>
      <c r="J770" s="1"/>
      <c r="K770" s="1"/>
      <c r="L770" s="1"/>
      <c r="M770" s="1"/>
      <c r="N770" s="1"/>
      <c r="O770" s="1"/>
      <c r="P770" s="1"/>
      <c r="Q770" s="1"/>
      <c r="R770" s="1"/>
      <c r="S770" s="1"/>
    </row>
    <row r="771" spans="1:21" ht="12.75">
      <c r="A771" s="197" t="s">
        <v>1569</v>
      </c>
      <c r="B771" s="197" t="s">
        <v>165</v>
      </c>
      <c r="C771" s="197" t="s">
        <v>165</v>
      </c>
      <c r="D771" s="197" t="s">
        <v>165</v>
      </c>
      <c r="E771" s="2"/>
      <c r="F771" s="197" t="s">
        <v>1570</v>
      </c>
      <c r="G771" s="2" t="s">
        <v>247</v>
      </c>
      <c r="H771" s="1" t="s">
        <v>247</v>
      </c>
      <c r="I771" s="1" t="s">
        <v>247</v>
      </c>
      <c r="J771" s="1"/>
      <c r="K771" s="1"/>
      <c r="L771" s="1"/>
      <c r="M771" s="1"/>
      <c r="N771" s="1"/>
      <c r="O771" s="1"/>
      <c r="P771" s="1"/>
      <c r="Q771" s="1"/>
      <c r="R771" s="1"/>
      <c r="S771" s="1"/>
    </row>
    <row r="772" spans="1:21" ht="12.75">
      <c r="A772" s="197" t="s">
        <v>1571</v>
      </c>
      <c r="B772" s="197" t="s">
        <v>168</v>
      </c>
      <c r="C772" s="197" t="s">
        <v>165</v>
      </c>
      <c r="D772" s="197" t="s">
        <v>165</v>
      </c>
      <c r="E772" s="2"/>
      <c r="F772" s="2" t="s">
        <v>1572</v>
      </c>
      <c r="G772" s="2" t="s">
        <v>247</v>
      </c>
      <c r="H772" s="1" t="s">
        <v>247</v>
      </c>
      <c r="I772" s="1" t="s">
        <v>247</v>
      </c>
      <c r="J772" s="1"/>
      <c r="K772" s="1"/>
      <c r="L772" s="1"/>
      <c r="M772" s="1"/>
      <c r="N772" s="1"/>
      <c r="O772" s="1"/>
      <c r="P772" s="1"/>
      <c r="Q772" s="1"/>
      <c r="R772" s="1"/>
      <c r="S772" s="1"/>
    </row>
    <row r="773" spans="1:21" ht="12.75">
      <c r="A773" s="197" t="s">
        <v>1573</v>
      </c>
      <c r="B773" s="197" t="s">
        <v>168</v>
      </c>
      <c r="C773" s="197" t="s">
        <v>168</v>
      </c>
      <c r="D773" s="197" t="s">
        <v>168</v>
      </c>
      <c r="E773" s="2"/>
      <c r="F773" s="2" t="s">
        <v>1574</v>
      </c>
      <c r="G773" s="2" t="s">
        <v>247</v>
      </c>
      <c r="H773" s="1" t="s">
        <v>247</v>
      </c>
      <c r="I773" s="1" t="s">
        <v>247</v>
      </c>
      <c r="J773" s="1"/>
      <c r="K773" s="1"/>
      <c r="L773" s="1"/>
      <c r="M773" s="1"/>
      <c r="N773" s="1"/>
      <c r="O773" s="1"/>
      <c r="P773" s="1"/>
      <c r="Q773" s="1"/>
      <c r="R773" s="1"/>
      <c r="S773" s="1"/>
    </row>
    <row r="774" spans="1:21" ht="12.75">
      <c r="A774" s="197" t="s">
        <v>1575</v>
      </c>
      <c r="B774" s="197" t="s">
        <v>169</v>
      </c>
      <c r="C774" s="197" t="s">
        <v>169</v>
      </c>
      <c r="D774" s="197" t="s">
        <v>169</v>
      </c>
      <c r="E774" s="2"/>
      <c r="F774" s="2" t="s">
        <v>1576</v>
      </c>
      <c r="G774" s="2" t="s">
        <v>247</v>
      </c>
      <c r="H774" s="1" t="s">
        <v>247</v>
      </c>
      <c r="I774" s="1" t="s">
        <v>247</v>
      </c>
      <c r="J774" s="1"/>
      <c r="K774" s="1"/>
      <c r="L774" s="1"/>
      <c r="M774" s="1"/>
      <c r="N774" s="1"/>
      <c r="O774" s="1"/>
      <c r="P774" s="1"/>
      <c r="Q774" s="1"/>
      <c r="R774" s="1"/>
      <c r="S774" s="1"/>
    </row>
    <row r="775" spans="1:21" ht="12.75">
      <c r="A775" s="197" t="s">
        <v>1577</v>
      </c>
      <c r="B775" s="197" t="s">
        <v>169</v>
      </c>
      <c r="C775" s="197" t="s">
        <v>169</v>
      </c>
      <c r="D775" s="197" t="s">
        <v>169</v>
      </c>
      <c r="E775" s="2"/>
      <c r="F775" s="2" t="s">
        <v>1578</v>
      </c>
      <c r="G775" s="2" t="s">
        <v>247</v>
      </c>
      <c r="H775" s="1" t="s">
        <v>247</v>
      </c>
      <c r="I775" s="1" t="s">
        <v>247</v>
      </c>
      <c r="J775" s="1"/>
      <c r="K775" s="1"/>
      <c r="L775" s="1"/>
      <c r="M775" s="1"/>
      <c r="N775" s="1"/>
      <c r="O775" s="1"/>
      <c r="P775" s="1"/>
      <c r="Q775" s="1"/>
      <c r="R775" s="1"/>
      <c r="S775" s="1"/>
    </row>
    <row r="776" spans="1:21" ht="12.75">
      <c r="A776" s="197" t="s">
        <v>1579</v>
      </c>
      <c r="B776" s="197" t="s">
        <v>169</v>
      </c>
      <c r="C776" s="197" t="s">
        <v>169</v>
      </c>
      <c r="D776" s="197" t="s">
        <v>169</v>
      </c>
      <c r="E776" s="2"/>
      <c r="F776" s="2" t="s">
        <v>1580</v>
      </c>
      <c r="G776" s="2" t="s">
        <v>247</v>
      </c>
      <c r="H776" s="1" t="s">
        <v>247</v>
      </c>
      <c r="I776" s="1" t="s">
        <v>247</v>
      </c>
      <c r="J776" s="1"/>
      <c r="K776" s="1"/>
      <c r="L776" s="1"/>
      <c r="M776" s="1"/>
      <c r="N776" s="1"/>
      <c r="O776" s="1"/>
      <c r="P776" s="1"/>
      <c r="Q776" s="1"/>
      <c r="R776" s="1"/>
      <c r="S776" s="1"/>
    </row>
    <row r="777" spans="1:21" ht="12.75">
      <c r="A777" s="197" t="s">
        <v>1581</v>
      </c>
      <c r="B777" s="197" t="s">
        <v>169</v>
      </c>
      <c r="C777" s="197" t="s">
        <v>169</v>
      </c>
      <c r="D777" s="197" t="s">
        <v>169</v>
      </c>
      <c r="E777" s="2"/>
      <c r="F777" s="2" t="s">
        <v>1582</v>
      </c>
      <c r="G777" s="2" t="s">
        <v>247</v>
      </c>
      <c r="H777" s="1" t="s">
        <v>247</v>
      </c>
      <c r="I777" s="1" t="s">
        <v>247</v>
      </c>
      <c r="J777" s="1"/>
      <c r="K777" s="1"/>
      <c r="L777" s="1"/>
      <c r="M777" s="1"/>
      <c r="N777" s="1"/>
      <c r="O777" s="1"/>
      <c r="P777" s="1"/>
      <c r="Q777" s="1"/>
      <c r="R777" s="1"/>
      <c r="S777" s="1"/>
    </row>
    <row r="778" spans="1:21" ht="12.75">
      <c r="A778" s="197" t="s">
        <v>1583</v>
      </c>
      <c r="B778" s="197" t="s">
        <v>169</v>
      </c>
      <c r="C778" s="197" t="s">
        <v>169</v>
      </c>
      <c r="D778" s="197" t="s">
        <v>169</v>
      </c>
      <c r="E778" s="2"/>
      <c r="F778" s="2" t="s">
        <v>1584</v>
      </c>
      <c r="G778" s="2" t="s">
        <v>247</v>
      </c>
      <c r="H778" s="1" t="s">
        <v>247</v>
      </c>
      <c r="I778" s="1" t="s">
        <v>247</v>
      </c>
      <c r="J778" s="1"/>
      <c r="K778" s="1"/>
      <c r="L778" s="1"/>
      <c r="M778" s="1"/>
      <c r="N778" s="1"/>
      <c r="O778" s="1"/>
      <c r="P778" s="1"/>
      <c r="Q778" s="1"/>
      <c r="R778" s="1"/>
      <c r="S778" s="1"/>
    </row>
    <row r="779" spans="1:21" ht="12.75">
      <c r="A779" s="197" t="s">
        <v>1585</v>
      </c>
      <c r="B779" s="197" t="s">
        <v>169</v>
      </c>
      <c r="C779" s="197" t="s">
        <v>169</v>
      </c>
      <c r="D779" s="197" t="s">
        <v>169</v>
      </c>
      <c r="E779" s="2"/>
      <c r="F779" s="2" t="s">
        <v>1586</v>
      </c>
      <c r="G779" s="2" t="s">
        <v>247</v>
      </c>
      <c r="H779" s="1" t="s">
        <v>247</v>
      </c>
      <c r="I779" s="1" t="s">
        <v>247</v>
      </c>
      <c r="J779" s="1"/>
      <c r="K779" s="1"/>
      <c r="L779" s="1"/>
      <c r="M779" s="1"/>
      <c r="N779" s="1"/>
      <c r="O779" s="1"/>
      <c r="P779" s="1"/>
      <c r="Q779" s="1"/>
      <c r="R779" s="1"/>
      <c r="S779" s="1"/>
    </row>
    <row r="780" spans="1:21" ht="12.75">
      <c r="A780" s="197" t="s">
        <v>1587</v>
      </c>
      <c r="B780" s="197" t="s">
        <v>5418</v>
      </c>
      <c r="C780" s="197" t="s">
        <v>5419</v>
      </c>
      <c r="D780" s="197" t="s">
        <v>5419</v>
      </c>
      <c r="E780" s="2"/>
      <c r="F780" s="197" t="s">
        <v>1588</v>
      </c>
      <c r="G780" s="2"/>
      <c r="H780" s="1"/>
      <c r="I780" s="1"/>
      <c r="J780" s="1"/>
      <c r="K780" s="1"/>
      <c r="L780" s="1"/>
      <c r="M780" s="1"/>
      <c r="N780" s="1"/>
      <c r="O780" s="1"/>
      <c r="P780" s="1"/>
      <c r="Q780" s="1"/>
      <c r="R780" s="1"/>
      <c r="S780" s="1"/>
    </row>
    <row r="781" spans="1:21" ht="12.75">
      <c r="A781" s="197" t="s">
        <v>1589</v>
      </c>
      <c r="B781" s="197" t="s">
        <v>5420</v>
      </c>
      <c r="C781" s="197" t="s">
        <v>5421</v>
      </c>
      <c r="D781" s="197" t="s">
        <v>5421</v>
      </c>
      <c r="E781" s="2"/>
      <c r="F781" s="2" t="s">
        <v>1590</v>
      </c>
      <c r="G781" s="2"/>
      <c r="H781" s="1"/>
      <c r="I781" s="1"/>
      <c r="J781" s="1"/>
      <c r="K781" s="1"/>
      <c r="L781" s="1"/>
      <c r="M781" s="1"/>
      <c r="N781" s="1"/>
      <c r="O781" s="1"/>
      <c r="P781" s="1"/>
      <c r="Q781" s="1"/>
      <c r="R781" s="1"/>
      <c r="S781" s="1"/>
    </row>
    <row r="782" spans="1:21" ht="12.75">
      <c r="A782" s="197" t="s">
        <v>1591</v>
      </c>
      <c r="B782" s="197" t="s">
        <v>884</v>
      </c>
      <c r="C782" s="197" t="s">
        <v>720</v>
      </c>
      <c r="D782" s="197" t="s">
        <v>720</v>
      </c>
      <c r="E782" s="2"/>
      <c r="F782" s="2" t="s">
        <v>1592</v>
      </c>
      <c r="G782" s="2"/>
      <c r="H782" s="1"/>
      <c r="I782" s="1"/>
      <c r="J782" s="1"/>
      <c r="K782" s="1"/>
      <c r="L782" s="1"/>
      <c r="M782" s="1"/>
      <c r="N782" s="1"/>
      <c r="O782" s="1"/>
      <c r="P782" s="1"/>
      <c r="Q782" s="1"/>
      <c r="R782" s="1"/>
      <c r="S782" s="1"/>
    </row>
    <row r="783" spans="1:21" ht="12.75">
      <c r="A783" s="197" t="s">
        <v>1593</v>
      </c>
      <c r="B783" s="197" t="s">
        <v>3472</v>
      </c>
      <c r="C783" s="197" t="s">
        <v>3472</v>
      </c>
      <c r="D783" s="197" t="s">
        <v>3472</v>
      </c>
      <c r="E783" s="2"/>
      <c r="F783" s="2" t="s">
        <v>1595</v>
      </c>
      <c r="G783" s="2"/>
      <c r="H783" s="1"/>
      <c r="I783" s="1"/>
      <c r="J783" s="1"/>
      <c r="K783" s="1"/>
      <c r="L783" s="1"/>
      <c r="M783" s="1"/>
      <c r="N783" s="1"/>
      <c r="O783" s="1"/>
      <c r="P783" s="1"/>
      <c r="Q783" s="1"/>
      <c r="R783" s="1"/>
      <c r="S783" s="1"/>
    </row>
    <row r="784" spans="1:21" ht="12.75">
      <c r="A784" s="197" t="s">
        <v>1596</v>
      </c>
      <c r="B784" s="197" t="s">
        <v>3472</v>
      </c>
      <c r="C784" s="197" t="s">
        <v>3472</v>
      </c>
      <c r="D784" s="197" t="s">
        <v>3472</v>
      </c>
      <c r="E784" s="2"/>
      <c r="F784" s="2" t="s">
        <v>1597</v>
      </c>
      <c r="G784" s="2"/>
      <c r="H784" s="1"/>
      <c r="I784" s="1"/>
      <c r="J784" s="1"/>
      <c r="K784" s="1"/>
      <c r="L784" s="1"/>
      <c r="M784" s="1"/>
      <c r="N784" s="1"/>
      <c r="O784" s="1"/>
      <c r="P784" s="1"/>
      <c r="Q784" s="1"/>
      <c r="R784" s="1"/>
      <c r="S784" s="1"/>
    </row>
    <row r="785" spans="1:19" ht="12.75">
      <c r="A785" s="197" t="s">
        <v>1598</v>
      </c>
      <c r="B785" s="197" t="s">
        <v>3472</v>
      </c>
      <c r="C785" s="197" t="s">
        <v>3472</v>
      </c>
      <c r="D785" s="197" t="s">
        <v>3472</v>
      </c>
      <c r="E785" s="2"/>
      <c r="F785" s="2" t="s">
        <v>1599</v>
      </c>
      <c r="G785" s="2"/>
      <c r="H785" s="1"/>
      <c r="I785" s="1"/>
      <c r="J785" s="1"/>
      <c r="K785" s="1"/>
      <c r="L785" s="1"/>
      <c r="M785" s="1"/>
      <c r="N785" s="1"/>
      <c r="O785" s="1"/>
      <c r="P785" s="1"/>
      <c r="Q785" s="1"/>
      <c r="R785" s="1"/>
      <c r="S785" s="1"/>
    </row>
    <row r="786" spans="1:19" ht="12.75">
      <c r="A786" s="197" t="s">
        <v>1600</v>
      </c>
      <c r="B786" s="197" t="s">
        <v>3472</v>
      </c>
      <c r="C786" s="197" t="s">
        <v>3472</v>
      </c>
      <c r="D786" s="197" t="s">
        <v>3472</v>
      </c>
      <c r="E786" s="2"/>
      <c r="F786" s="2" t="s">
        <v>1601</v>
      </c>
      <c r="G786" s="2"/>
      <c r="H786" s="1"/>
      <c r="I786" s="1"/>
      <c r="J786" s="1"/>
      <c r="K786" s="1"/>
      <c r="L786" s="1"/>
      <c r="M786" s="1"/>
      <c r="N786" s="1"/>
      <c r="O786" s="1"/>
      <c r="P786" s="1"/>
      <c r="Q786" s="1"/>
      <c r="R786" s="1"/>
      <c r="S786" s="1"/>
    </row>
    <row r="787" spans="1:19" ht="12.75">
      <c r="A787" s="197" t="s">
        <v>1602</v>
      </c>
      <c r="B787" s="197" t="s">
        <v>3472</v>
      </c>
      <c r="C787" s="197" t="s">
        <v>3472</v>
      </c>
      <c r="D787" s="197" t="s">
        <v>3472</v>
      </c>
      <c r="E787" s="2"/>
      <c r="F787" s="2" t="s">
        <v>1603</v>
      </c>
      <c r="G787" s="2"/>
      <c r="H787" s="1"/>
      <c r="I787" s="1"/>
      <c r="J787" s="1"/>
      <c r="K787" s="1"/>
      <c r="L787" s="1"/>
      <c r="M787" s="1"/>
      <c r="N787" s="1"/>
      <c r="O787" s="1"/>
      <c r="P787" s="1"/>
      <c r="Q787" s="1"/>
      <c r="R787" s="1"/>
      <c r="S787" s="1"/>
    </row>
    <row r="788" spans="1:19" ht="12.75">
      <c r="A788" s="197" t="s">
        <v>1604</v>
      </c>
      <c r="B788" s="197" t="s">
        <v>3472</v>
      </c>
      <c r="C788" s="197" t="s">
        <v>3472</v>
      </c>
      <c r="D788" s="197" t="s">
        <v>3472</v>
      </c>
      <c r="E788" s="2"/>
      <c r="F788" s="2" t="s">
        <v>1605</v>
      </c>
      <c r="G788" s="2"/>
      <c r="H788" s="1"/>
      <c r="I788" s="1"/>
      <c r="J788" s="1"/>
      <c r="K788" s="1"/>
      <c r="L788" s="1"/>
      <c r="M788" s="1"/>
      <c r="N788" s="1"/>
      <c r="O788" s="1"/>
      <c r="P788" s="1"/>
      <c r="Q788" s="1"/>
      <c r="R788" s="1"/>
      <c r="S788" s="1"/>
    </row>
    <row r="789" spans="1:19" ht="12.75">
      <c r="A789" s="197" t="s">
        <v>658</v>
      </c>
      <c r="B789" s="197">
        <v>11</v>
      </c>
      <c r="C789" s="197">
        <v>10</v>
      </c>
      <c r="D789" s="197">
        <v>10</v>
      </c>
      <c r="E789" s="2"/>
      <c r="F789" s="2"/>
      <c r="G789" s="2"/>
      <c r="H789" s="1"/>
      <c r="I789" s="1"/>
      <c r="J789" s="1"/>
      <c r="K789" s="1"/>
      <c r="L789" s="1"/>
      <c r="M789" s="1"/>
      <c r="N789" s="1"/>
      <c r="O789" s="1"/>
      <c r="P789" s="1"/>
      <c r="Q789" s="1"/>
      <c r="R789" s="1"/>
      <c r="S789" s="1"/>
    </row>
    <row r="790" spans="1:19" ht="12.75">
      <c r="A790" s="197"/>
      <c r="B790" s="197"/>
      <c r="C790" s="197"/>
      <c r="D790" s="197"/>
      <c r="E790" s="2"/>
      <c r="F790" s="2"/>
      <c r="G790" s="2"/>
      <c r="H790" s="1"/>
      <c r="I790" s="1"/>
      <c r="J790" s="1"/>
      <c r="K790" s="1"/>
      <c r="L790" s="1"/>
      <c r="M790" s="1"/>
      <c r="N790" s="1"/>
      <c r="O790" s="1"/>
      <c r="P790" s="1"/>
      <c r="Q790" s="1"/>
      <c r="R790" s="1"/>
      <c r="S790" s="1"/>
    </row>
    <row r="791" spans="1:19" ht="12.75">
      <c r="A791" s="197"/>
      <c r="B791" s="218"/>
      <c r="C791" s="218"/>
      <c r="D791" s="218"/>
      <c r="E791" s="2"/>
      <c r="F791" s="2"/>
      <c r="G791" s="2"/>
      <c r="H791" s="1"/>
      <c r="I791" s="1"/>
      <c r="J791" s="1"/>
      <c r="K791" s="1"/>
      <c r="L791" s="1"/>
      <c r="M791" s="1"/>
      <c r="N791" s="1"/>
      <c r="O791" s="1"/>
      <c r="P791" s="1"/>
      <c r="Q791" s="1"/>
      <c r="R791" s="1"/>
      <c r="S791" s="1"/>
    </row>
    <row r="792" spans="1:19" ht="12.75">
      <c r="A792" s="197" t="s">
        <v>1606</v>
      </c>
      <c r="B792" s="199">
        <v>100</v>
      </c>
      <c r="C792" s="199">
        <v>100</v>
      </c>
      <c r="D792" s="199">
        <v>100</v>
      </c>
      <c r="E792" s="2"/>
      <c r="F792" s="2"/>
      <c r="G792" s="2"/>
      <c r="H792" s="1"/>
      <c r="I792" s="1"/>
      <c r="J792" s="1"/>
      <c r="K792" s="1"/>
      <c r="L792" s="1"/>
      <c r="M792" s="1"/>
      <c r="N792" s="1"/>
      <c r="O792" s="1"/>
      <c r="P792" s="1"/>
      <c r="Q792" s="1"/>
      <c r="R792" s="1"/>
      <c r="S792" s="1"/>
    </row>
    <row r="793" spans="1:19" ht="12.75">
      <c r="A793" s="197" t="s">
        <v>1607</v>
      </c>
      <c r="B793" s="199">
        <v>0</v>
      </c>
      <c r="C793" s="199">
        <v>100</v>
      </c>
      <c r="D793" s="199">
        <v>100</v>
      </c>
      <c r="E793" s="2"/>
      <c r="F793" s="2"/>
      <c r="G793" s="2"/>
      <c r="H793" s="1"/>
      <c r="I793" s="1"/>
      <c r="J793" s="1"/>
      <c r="K793" s="1"/>
      <c r="L793" s="1"/>
      <c r="M793" s="1"/>
      <c r="N793" s="1"/>
      <c r="O793" s="1"/>
      <c r="P793" s="1"/>
      <c r="Q793" s="1"/>
      <c r="R793" s="1"/>
      <c r="S793" s="1"/>
    </row>
    <row r="794" spans="1:19" ht="12.75">
      <c r="A794" s="197" t="s">
        <v>1608</v>
      </c>
      <c r="B794" s="199">
        <v>0</v>
      </c>
      <c r="C794" s="199">
        <v>0</v>
      </c>
      <c r="D794" s="199">
        <v>0</v>
      </c>
      <c r="E794" s="2"/>
      <c r="F794" s="2"/>
      <c r="G794" s="2"/>
      <c r="H794" s="1"/>
      <c r="I794" s="1"/>
      <c r="J794" s="1"/>
      <c r="K794" s="1"/>
      <c r="L794" s="1"/>
      <c r="M794" s="1"/>
      <c r="N794" s="1"/>
      <c r="O794" s="1"/>
      <c r="P794" s="1"/>
      <c r="Q794" s="1"/>
      <c r="R794" s="1"/>
      <c r="S794" s="1"/>
    </row>
    <row r="795" spans="1:19" ht="12.75">
      <c r="A795" s="197" t="s">
        <v>1609</v>
      </c>
      <c r="B795" s="199" t="s">
        <v>633</v>
      </c>
      <c r="C795" s="199" t="s">
        <v>633</v>
      </c>
      <c r="D795" s="199" t="s">
        <v>633</v>
      </c>
      <c r="E795" s="2"/>
      <c r="F795" s="2"/>
      <c r="G795" s="2"/>
      <c r="H795" s="1"/>
      <c r="I795" s="1"/>
      <c r="J795" s="1"/>
      <c r="K795" s="1"/>
      <c r="L795" s="1"/>
      <c r="M795" s="1"/>
      <c r="N795" s="1"/>
      <c r="O795" s="1"/>
      <c r="P795" s="1"/>
      <c r="Q795" s="1"/>
      <c r="R795" s="1"/>
      <c r="S795" s="1"/>
    </row>
    <row r="796" spans="1:19" ht="12.75">
      <c r="A796" s="197" t="s">
        <v>1610</v>
      </c>
      <c r="B796" s="199" t="s">
        <v>633</v>
      </c>
      <c r="C796" s="199" t="s">
        <v>633</v>
      </c>
      <c r="D796" s="199" t="s">
        <v>633</v>
      </c>
      <c r="E796" s="2"/>
      <c r="F796" s="2"/>
      <c r="G796" s="2"/>
      <c r="H796" s="1"/>
      <c r="I796" s="1"/>
      <c r="J796" s="1"/>
      <c r="K796" s="1"/>
      <c r="L796" s="1"/>
      <c r="M796" s="1"/>
      <c r="N796" s="1"/>
      <c r="O796" s="1"/>
      <c r="P796" s="1"/>
      <c r="Q796" s="1"/>
      <c r="R796" s="1"/>
      <c r="S796" s="1"/>
    </row>
    <row r="797" spans="1:19" ht="12.75">
      <c r="A797" s="197" t="s">
        <v>1611</v>
      </c>
      <c r="B797" s="199" t="s">
        <v>633</v>
      </c>
      <c r="C797" s="199" t="s">
        <v>633</v>
      </c>
      <c r="D797" s="199" t="s">
        <v>633</v>
      </c>
      <c r="E797" s="2"/>
      <c r="F797" s="2"/>
      <c r="G797" s="2"/>
      <c r="H797" s="1"/>
      <c r="I797" s="1"/>
      <c r="J797" s="1"/>
      <c r="K797" s="1"/>
      <c r="L797" s="1"/>
      <c r="M797" s="1"/>
      <c r="N797" s="1"/>
      <c r="O797" s="1"/>
      <c r="P797" s="1"/>
      <c r="Q797" s="1"/>
      <c r="R797" s="1"/>
      <c r="S797" s="1"/>
    </row>
    <row r="798" spans="1:19" ht="12.75">
      <c r="A798" s="197" t="s">
        <v>1612</v>
      </c>
      <c r="B798" s="199" t="s">
        <v>633</v>
      </c>
      <c r="C798" s="199" t="s">
        <v>633</v>
      </c>
      <c r="D798" s="199" t="s">
        <v>633</v>
      </c>
      <c r="E798" s="2"/>
      <c r="F798" s="2"/>
      <c r="G798" s="2"/>
      <c r="H798" s="1"/>
      <c r="I798" s="1"/>
      <c r="J798" s="1"/>
      <c r="K798" s="1"/>
      <c r="L798" s="1"/>
      <c r="M798" s="1"/>
      <c r="N798" s="1"/>
      <c r="O798" s="1"/>
      <c r="P798" s="1"/>
      <c r="Q798" s="1"/>
      <c r="R798" s="1"/>
      <c r="S798" s="1"/>
    </row>
    <row r="799" spans="1:19" ht="12.75">
      <c r="A799" s="197" t="s">
        <v>1613</v>
      </c>
      <c r="B799" s="199" t="s">
        <v>633</v>
      </c>
      <c r="C799" s="199" t="s">
        <v>633</v>
      </c>
      <c r="D799" s="199" t="s">
        <v>633</v>
      </c>
      <c r="E799" s="2"/>
      <c r="F799" s="2"/>
      <c r="G799" s="2"/>
      <c r="H799" s="1"/>
      <c r="I799" s="1"/>
      <c r="J799" s="1"/>
      <c r="K799" s="1"/>
      <c r="L799" s="1"/>
      <c r="M799" s="1"/>
      <c r="N799" s="1"/>
      <c r="O799" s="1"/>
      <c r="P799" s="1"/>
      <c r="Q799" s="1"/>
      <c r="R799" s="1"/>
      <c r="S799" s="1"/>
    </row>
    <row r="800" spans="1:19" ht="12.75">
      <c r="A800" s="197" t="s">
        <v>1614</v>
      </c>
      <c r="B800" s="199" t="s">
        <v>633</v>
      </c>
      <c r="C800" s="199" t="s">
        <v>633</v>
      </c>
      <c r="D800" s="199" t="s">
        <v>633</v>
      </c>
      <c r="E800" s="2"/>
      <c r="F800" s="2"/>
      <c r="G800" s="2"/>
      <c r="H800" s="1"/>
      <c r="I800" s="1"/>
      <c r="J800" s="1"/>
      <c r="K800" s="1"/>
      <c r="L800" s="1"/>
      <c r="M800" s="1"/>
      <c r="N800" s="1"/>
      <c r="O800" s="1"/>
      <c r="P800" s="1"/>
      <c r="Q800" s="1"/>
      <c r="R800" s="1"/>
      <c r="S800" s="1"/>
    </row>
    <row r="801" spans="1:21" ht="12.75">
      <c r="A801" s="197"/>
      <c r="B801" s="218"/>
      <c r="C801" s="218"/>
      <c r="D801" s="218"/>
      <c r="E801" s="2"/>
      <c r="F801" s="2"/>
      <c r="G801" s="2"/>
      <c r="H801" s="1"/>
      <c r="I801" s="1"/>
      <c r="J801" s="1"/>
      <c r="K801" s="1"/>
      <c r="L801" s="1"/>
      <c r="M801" s="1"/>
      <c r="N801" s="1"/>
      <c r="O801" s="1"/>
      <c r="P801" s="1"/>
      <c r="Q801" s="1"/>
      <c r="R801" s="1"/>
      <c r="S801" s="1"/>
    </row>
    <row r="802" spans="1:21" ht="12.75">
      <c r="A802" s="200" t="s">
        <v>661</v>
      </c>
      <c r="B802" s="211">
        <v>33.333333333333336</v>
      </c>
      <c r="C802" s="211">
        <v>66.666666666666671</v>
      </c>
      <c r="D802" s="211">
        <v>66.666666666666671</v>
      </c>
      <c r="E802" s="2"/>
      <c r="F802" s="2"/>
      <c r="G802" s="2"/>
      <c r="H802" s="1"/>
      <c r="I802" s="1"/>
      <c r="J802" s="1"/>
      <c r="K802" s="1"/>
      <c r="L802" s="1"/>
      <c r="M802" s="1"/>
      <c r="N802" s="1"/>
      <c r="O802" s="1"/>
      <c r="P802" s="1"/>
      <c r="Q802" s="1"/>
      <c r="R802" s="1"/>
      <c r="S802" s="1"/>
    </row>
    <row r="803" spans="1:21" ht="12.75">
      <c r="A803" s="200"/>
      <c r="B803" s="187"/>
      <c r="C803" s="187"/>
      <c r="D803" s="187"/>
      <c r="E803" s="187"/>
      <c r="F803" s="197"/>
      <c r="G803" s="2"/>
      <c r="H803" s="1"/>
      <c r="I803" s="1"/>
      <c r="J803" s="1"/>
      <c r="K803" s="1"/>
      <c r="L803" s="1"/>
      <c r="M803" s="1"/>
      <c r="N803" s="1"/>
      <c r="O803" s="1"/>
      <c r="P803" s="1"/>
      <c r="Q803" s="1"/>
      <c r="R803" s="1"/>
      <c r="S803" s="1"/>
      <c r="T803" s="1"/>
      <c r="U803" s="1"/>
    </row>
    <row r="804" spans="1:21" ht="12.75">
      <c r="A804" s="200" t="s">
        <v>663</v>
      </c>
      <c r="B804" s="219">
        <v>55.555555555555564</v>
      </c>
      <c r="C804" s="197"/>
      <c r="D804" s="197"/>
      <c r="E804" s="197"/>
      <c r="F804" s="197"/>
      <c r="G804" s="2"/>
      <c r="H804" s="1"/>
      <c r="I804" s="1"/>
      <c r="J804" s="1"/>
      <c r="K804" s="1"/>
      <c r="L804" s="1"/>
      <c r="M804" s="1"/>
      <c r="N804" s="1"/>
      <c r="O804" s="1"/>
      <c r="P804" s="1"/>
      <c r="Q804" s="1"/>
      <c r="R804" s="1"/>
      <c r="S804" s="1"/>
      <c r="T804" s="1"/>
      <c r="U804" s="1"/>
    </row>
    <row r="805" spans="1:21" ht="12.75">
      <c r="A805" s="197"/>
      <c r="B805" s="197"/>
      <c r="C805" s="197"/>
      <c r="D805" s="197"/>
      <c r="E805" s="197"/>
      <c r="F805" s="197"/>
      <c r="G805" s="2"/>
      <c r="H805" s="1"/>
      <c r="I805" s="1"/>
      <c r="J805" s="1"/>
      <c r="K805" s="1"/>
      <c r="L805" s="1"/>
      <c r="M805" s="1"/>
      <c r="N805" s="1"/>
      <c r="O805" s="1"/>
      <c r="P805" s="1"/>
      <c r="Q805" s="1"/>
      <c r="R805" s="1"/>
      <c r="S805" s="1"/>
      <c r="T805" s="1"/>
      <c r="U805" s="1"/>
    </row>
    <row r="806" spans="1:21" ht="12.75">
      <c r="A806" s="217" t="s">
        <v>619</v>
      </c>
      <c r="B806" s="369" t="s">
        <v>102</v>
      </c>
      <c r="C806" s="369" t="s">
        <v>103</v>
      </c>
      <c r="D806" s="369" t="s">
        <v>5311</v>
      </c>
      <c r="E806" s="2"/>
      <c r="F806" s="195" t="s">
        <v>652</v>
      </c>
      <c r="G806" s="208" t="s">
        <v>102</v>
      </c>
      <c r="H806" s="98" t="s">
        <v>103</v>
      </c>
      <c r="I806" s="102" t="s">
        <v>5311</v>
      </c>
      <c r="J806" s="1"/>
      <c r="K806" s="1"/>
      <c r="L806" s="1"/>
      <c r="M806" s="1"/>
      <c r="N806" s="1"/>
      <c r="O806" s="1"/>
      <c r="P806" s="1"/>
      <c r="Q806" s="1"/>
      <c r="R806" s="1"/>
      <c r="S806" s="1"/>
    </row>
    <row r="807" spans="1:21" ht="12.75">
      <c r="A807" s="197" t="s">
        <v>1615</v>
      </c>
      <c r="B807" s="197" t="s">
        <v>168</v>
      </c>
      <c r="C807" s="197" t="s">
        <v>168</v>
      </c>
      <c r="D807" s="197" t="s">
        <v>168</v>
      </c>
      <c r="E807" s="2"/>
      <c r="F807" s="197" t="s">
        <v>1616</v>
      </c>
      <c r="G807" s="2" t="s">
        <v>247</v>
      </c>
      <c r="H807" s="1" t="s">
        <v>247</v>
      </c>
      <c r="I807" s="1" t="s">
        <v>247</v>
      </c>
      <c r="J807" s="1"/>
      <c r="K807" s="1"/>
      <c r="L807" s="1"/>
      <c r="M807" s="1"/>
      <c r="N807" s="1"/>
      <c r="O807" s="1"/>
      <c r="P807" s="1"/>
      <c r="Q807" s="1"/>
      <c r="R807" s="1"/>
      <c r="S807" s="1"/>
    </row>
    <row r="808" spans="1:21" ht="12.75">
      <c r="A808" s="197" t="s">
        <v>1617</v>
      </c>
      <c r="B808" s="197" t="s">
        <v>168</v>
      </c>
      <c r="C808" s="197" t="s">
        <v>168</v>
      </c>
      <c r="D808" s="197" t="s">
        <v>168</v>
      </c>
      <c r="E808" s="2"/>
      <c r="F808" s="2" t="s">
        <v>1618</v>
      </c>
      <c r="G808" s="2" t="s">
        <v>247</v>
      </c>
      <c r="H808" s="1" t="s">
        <v>247</v>
      </c>
      <c r="I808" s="1" t="s">
        <v>247</v>
      </c>
      <c r="J808" s="1"/>
      <c r="K808" s="1"/>
      <c r="L808" s="1"/>
      <c r="M808" s="1"/>
      <c r="N808" s="1"/>
      <c r="O808" s="1"/>
      <c r="P808" s="1"/>
      <c r="Q808" s="1"/>
      <c r="R808" s="1"/>
      <c r="S808" s="1"/>
    </row>
    <row r="809" spans="1:21" ht="12.75">
      <c r="A809" s="197" t="s">
        <v>1619</v>
      </c>
      <c r="B809" s="197" t="s">
        <v>168</v>
      </c>
      <c r="C809" s="197" t="s">
        <v>168</v>
      </c>
      <c r="D809" s="197" t="s">
        <v>168</v>
      </c>
      <c r="E809" s="2"/>
      <c r="F809" s="2" t="s">
        <v>1620</v>
      </c>
      <c r="G809" s="2" t="s">
        <v>247</v>
      </c>
      <c r="H809" s="1" t="s">
        <v>247</v>
      </c>
      <c r="I809" s="1" t="s">
        <v>247</v>
      </c>
      <c r="J809" s="1"/>
      <c r="K809" s="1"/>
      <c r="L809" s="1"/>
      <c r="M809" s="1"/>
      <c r="N809" s="1"/>
      <c r="O809" s="1"/>
      <c r="P809" s="1"/>
      <c r="Q809" s="1"/>
      <c r="R809" s="1"/>
      <c r="S809" s="1"/>
    </row>
    <row r="810" spans="1:21" ht="12.75">
      <c r="A810" s="197" t="s">
        <v>1621</v>
      </c>
      <c r="B810" s="197" t="s">
        <v>720</v>
      </c>
      <c r="C810" s="197" t="s">
        <v>720</v>
      </c>
      <c r="D810" s="197" t="s">
        <v>720</v>
      </c>
      <c r="E810" s="2"/>
      <c r="F810" s="197" t="s">
        <v>1623</v>
      </c>
      <c r="G810" s="2"/>
      <c r="H810" s="1"/>
      <c r="I810" s="1"/>
      <c r="J810" s="1"/>
      <c r="K810" s="1"/>
      <c r="L810" s="1"/>
      <c r="M810" s="1"/>
      <c r="N810" s="1"/>
      <c r="O810" s="1"/>
      <c r="P810" s="1"/>
      <c r="Q810" s="1"/>
      <c r="R810" s="1"/>
      <c r="S810" s="1"/>
    </row>
    <row r="811" spans="1:21" ht="12.75">
      <c r="A811" s="197" t="s">
        <v>1624</v>
      </c>
      <c r="B811" s="197" t="s">
        <v>720</v>
      </c>
      <c r="C811" s="197" t="s">
        <v>720</v>
      </c>
      <c r="D811" s="197" t="s">
        <v>720</v>
      </c>
      <c r="E811" s="2"/>
      <c r="F811" s="2" t="s">
        <v>1626</v>
      </c>
      <c r="G811" s="2"/>
      <c r="H811" s="1"/>
      <c r="I811" s="1"/>
      <c r="J811" s="1"/>
      <c r="K811" s="1"/>
      <c r="L811" s="1"/>
      <c r="M811" s="1"/>
      <c r="N811" s="1"/>
      <c r="O811" s="1"/>
      <c r="P811" s="1"/>
      <c r="Q811" s="1"/>
      <c r="R811" s="1"/>
      <c r="S811" s="1"/>
    </row>
    <row r="812" spans="1:21" ht="12.75">
      <c r="A812" s="197" t="s">
        <v>1627</v>
      </c>
      <c r="B812" s="197" t="s">
        <v>5422</v>
      </c>
      <c r="C812" s="197"/>
      <c r="D812" s="197"/>
      <c r="E812" s="2"/>
      <c r="F812" s="2" t="s">
        <v>1628</v>
      </c>
      <c r="G812" s="2"/>
      <c r="H812" s="1"/>
      <c r="I812" s="1"/>
      <c r="J812" s="1"/>
      <c r="K812" s="1"/>
      <c r="L812" s="1"/>
      <c r="M812" s="1"/>
      <c r="N812" s="1"/>
      <c r="O812" s="1"/>
      <c r="P812" s="1"/>
      <c r="Q812" s="1"/>
      <c r="R812" s="1"/>
      <c r="S812" s="1"/>
    </row>
    <row r="813" spans="1:21" ht="12.75">
      <c r="A813" s="197" t="s">
        <v>658</v>
      </c>
      <c r="B813" s="197">
        <v>4</v>
      </c>
      <c r="C813" s="197"/>
      <c r="D813" s="197"/>
      <c r="E813" s="2"/>
      <c r="F813" s="2"/>
      <c r="G813" s="2"/>
      <c r="H813" s="1"/>
      <c r="I813" s="1"/>
      <c r="J813" s="1"/>
      <c r="K813" s="1"/>
      <c r="L813" s="1"/>
      <c r="M813" s="1"/>
      <c r="N813" s="1"/>
      <c r="O813" s="1"/>
      <c r="P813" s="1"/>
      <c r="Q813" s="1"/>
      <c r="R813" s="1"/>
      <c r="S813" s="1"/>
    </row>
    <row r="814" spans="1:21" ht="12.75">
      <c r="A814" s="197"/>
      <c r="B814" s="218"/>
      <c r="C814" s="218"/>
      <c r="D814" s="218"/>
      <c r="E814" s="2"/>
      <c r="F814" s="2"/>
      <c r="G814" s="2"/>
      <c r="H814" s="1"/>
      <c r="I814" s="1"/>
      <c r="J814" s="1"/>
      <c r="K814" s="1"/>
      <c r="L814" s="1"/>
      <c r="M814" s="1"/>
      <c r="N814" s="1"/>
      <c r="O814" s="1"/>
      <c r="P814" s="1"/>
      <c r="Q814" s="1"/>
      <c r="R814" s="1"/>
      <c r="S814" s="1"/>
    </row>
    <row r="815" spans="1:21" ht="12.75">
      <c r="A815" s="197"/>
      <c r="B815" s="218"/>
      <c r="C815" s="218"/>
      <c r="D815" s="218"/>
      <c r="E815" s="2"/>
      <c r="F815" s="2"/>
      <c r="G815" s="2"/>
      <c r="H815" s="1"/>
      <c r="I815" s="1"/>
      <c r="J815" s="1"/>
      <c r="K815" s="1"/>
      <c r="L815" s="1"/>
      <c r="M815" s="1"/>
      <c r="N815" s="1"/>
      <c r="O815" s="1"/>
      <c r="P815" s="1"/>
      <c r="Q815" s="1"/>
      <c r="R815" s="1"/>
      <c r="S815" s="1"/>
    </row>
    <row r="816" spans="1:21" ht="12.75">
      <c r="A816" s="197" t="s">
        <v>1629</v>
      </c>
      <c r="B816" s="199">
        <v>0</v>
      </c>
      <c r="C816" s="199">
        <v>0</v>
      </c>
      <c r="D816" s="199">
        <v>0</v>
      </c>
      <c r="E816" s="2"/>
      <c r="F816" s="2"/>
      <c r="G816" s="2"/>
      <c r="H816" s="1"/>
      <c r="I816" s="1"/>
      <c r="J816" s="1"/>
      <c r="K816" s="1"/>
      <c r="L816" s="1"/>
      <c r="M816" s="1"/>
      <c r="N816" s="1"/>
      <c r="O816" s="1"/>
      <c r="P816" s="1"/>
      <c r="Q816" s="1"/>
      <c r="R816" s="1"/>
      <c r="S816" s="1"/>
    </row>
    <row r="817" spans="1:21" ht="12.75">
      <c r="A817" s="197" t="s">
        <v>1630</v>
      </c>
      <c r="B817" s="199">
        <v>0</v>
      </c>
      <c r="C817" s="199">
        <v>0</v>
      </c>
      <c r="D817" s="199">
        <v>0</v>
      </c>
      <c r="E817" s="2"/>
      <c r="F817" s="2"/>
      <c r="G817" s="2"/>
      <c r="H817" s="1"/>
      <c r="I817" s="1"/>
      <c r="J817" s="1"/>
      <c r="K817" s="1"/>
      <c r="L817" s="1"/>
      <c r="M817" s="1"/>
      <c r="N817" s="1"/>
      <c r="O817" s="1"/>
      <c r="P817" s="1"/>
      <c r="Q817" s="1"/>
      <c r="R817" s="1"/>
      <c r="S817" s="1"/>
    </row>
    <row r="818" spans="1:21" ht="12.75">
      <c r="A818" s="197" t="s">
        <v>1631</v>
      </c>
      <c r="B818" s="199">
        <v>0</v>
      </c>
      <c r="C818" s="199">
        <v>0</v>
      </c>
      <c r="D818" s="199">
        <v>0</v>
      </c>
      <c r="E818" s="2"/>
      <c r="F818" s="2"/>
      <c r="G818" s="2"/>
      <c r="H818" s="1"/>
      <c r="I818" s="1"/>
      <c r="J818" s="1"/>
      <c r="K818" s="1"/>
      <c r="L818" s="1"/>
      <c r="M818" s="1"/>
      <c r="N818" s="1"/>
      <c r="O818" s="1"/>
      <c r="P818" s="1"/>
      <c r="Q818" s="1"/>
      <c r="R818" s="1"/>
      <c r="S818" s="1"/>
    </row>
    <row r="819" spans="1:21" ht="12.75">
      <c r="A819" s="197"/>
      <c r="B819" s="199"/>
      <c r="C819" s="199"/>
      <c r="D819" s="199"/>
      <c r="E819" s="2"/>
      <c r="F819" s="2"/>
      <c r="G819" s="2"/>
      <c r="H819" s="1"/>
      <c r="I819" s="1"/>
      <c r="J819" s="1"/>
      <c r="K819" s="1"/>
      <c r="L819" s="1"/>
      <c r="M819" s="1"/>
      <c r="N819" s="1"/>
      <c r="O819" s="1"/>
      <c r="P819" s="1"/>
      <c r="Q819" s="1"/>
      <c r="R819" s="1"/>
      <c r="S819" s="1"/>
    </row>
    <row r="820" spans="1:21" ht="12.75">
      <c r="A820" s="200" t="s">
        <v>661</v>
      </c>
      <c r="B820" s="211">
        <v>0</v>
      </c>
      <c r="C820" s="211">
        <v>0</v>
      </c>
      <c r="D820" s="211">
        <v>0</v>
      </c>
      <c r="E820" s="2"/>
      <c r="F820" s="2"/>
      <c r="G820" s="2"/>
      <c r="H820" s="1"/>
      <c r="I820" s="1"/>
      <c r="J820" s="1"/>
      <c r="K820" s="1"/>
      <c r="L820" s="1"/>
      <c r="M820" s="1"/>
      <c r="N820" s="1"/>
      <c r="O820" s="1"/>
      <c r="P820" s="1"/>
      <c r="Q820" s="1"/>
      <c r="R820" s="1"/>
      <c r="S820" s="1"/>
    </row>
    <row r="821" spans="1:21" ht="12.75">
      <c r="A821" s="200"/>
      <c r="B821" s="280"/>
      <c r="C821" s="280"/>
      <c r="D821" s="218"/>
      <c r="E821" s="2"/>
      <c r="F821" s="2"/>
      <c r="G821" s="2"/>
      <c r="H821" s="1"/>
      <c r="I821" s="1"/>
      <c r="J821" s="1"/>
      <c r="K821" s="1"/>
      <c r="L821" s="1"/>
      <c r="M821" s="1"/>
      <c r="N821" s="1"/>
      <c r="O821" s="1"/>
      <c r="P821" s="1"/>
      <c r="Q821" s="1"/>
      <c r="R821" s="1"/>
      <c r="S821" s="1"/>
    </row>
    <row r="822" spans="1:21" ht="12.75">
      <c r="A822" s="200" t="s">
        <v>663</v>
      </c>
      <c r="B822" s="219">
        <v>0</v>
      </c>
      <c r="C822" s="197"/>
      <c r="D822" s="197"/>
      <c r="E822" s="197"/>
      <c r="F822" s="197"/>
      <c r="G822" s="2"/>
      <c r="H822" s="1"/>
      <c r="I822" s="1"/>
      <c r="J822" s="1"/>
      <c r="K822" s="1"/>
      <c r="L822" s="1"/>
      <c r="M822" s="1"/>
      <c r="N822" s="1"/>
      <c r="O822" s="1"/>
      <c r="P822" s="1"/>
      <c r="Q822" s="1"/>
      <c r="R822" s="1"/>
      <c r="S822" s="1"/>
      <c r="T822" s="1"/>
      <c r="U822" s="1"/>
    </row>
    <row r="823" spans="1:21" ht="12.75">
      <c r="A823" s="197"/>
      <c r="B823" s="197"/>
      <c r="C823" s="197"/>
      <c r="D823" s="197"/>
      <c r="E823" s="197"/>
      <c r="F823" s="197"/>
      <c r="G823" s="2"/>
      <c r="H823" s="1"/>
      <c r="I823" s="1"/>
      <c r="J823" s="1"/>
      <c r="K823" s="1"/>
      <c r="L823" s="1"/>
      <c r="M823" s="1"/>
      <c r="N823" s="1"/>
      <c r="O823" s="1"/>
      <c r="P823" s="1"/>
      <c r="Q823" s="1"/>
      <c r="R823" s="1"/>
      <c r="S823" s="1"/>
      <c r="T823" s="1"/>
      <c r="U823" s="1"/>
    </row>
    <row r="824" spans="1:21" ht="12.75">
      <c r="A824" s="217" t="s">
        <v>622</v>
      </c>
      <c r="B824" s="369" t="s">
        <v>102</v>
      </c>
      <c r="C824" s="369" t="s">
        <v>103</v>
      </c>
      <c r="D824" s="369" t="s">
        <v>5311</v>
      </c>
      <c r="E824" s="2"/>
      <c r="F824" s="195" t="s">
        <v>652</v>
      </c>
      <c r="G824" s="208" t="s">
        <v>102</v>
      </c>
      <c r="H824" s="98" t="s">
        <v>103</v>
      </c>
      <c r="I824" s="102" t="s">
        <v>5311</v>
      </c>
      <c r="J824" s="1"/>
      <c r="K824" s="1"/>
      <c r="L824" s="1"/>
      <c r="M824" s="1"/>
      <c r="N824" s="1"/>
      <c r="O824" s="1"/>
      <c r="P824" s="1"/>
      <c r="Q824" s="1"/>
      <c r="R824" s="1"/>
      <c r="S824" s="1"/>
    </row>
    <row r="825" spans="1:21" ht="12.75">
      <c r="A825" s="197" t="s">
        <v>1632</v>
      </c>
      <c r="B825" s="197" t="s">
        <v>165</v>
      </c>
      <c r="C825" s="197" t="s">
        <v>165</v>
      </c>
      <c r="D825" s="197" t="s">
        <v>165</v>
      </c>
      <c r="E825" s="2"/>
      <c r="F825" s="197" t="s">
        <v>1633</v>
      </c>
      <c r="G825" s="2" t="s">
        <v>247</v>
      </c>
      <c r="H825" s="1" t="s">
        <v>247</v>
      </c>
      <c r="I825" s="1" t="s">
        <v>247</v>
      </c>
      <c r="J825" s="1"/>
      <c r="K825" s="1"/>
      <c r="L825" s="1"/>
      <c r="M825" s="1"/>
      <c r="N825" s="1"/>
      <c r="O825" s="1"/>
      <c r="P825" s="1"/>
      <c r="Q825" s="1"/>
      <c r="R825" s="1"/>
      <c r="S825" s="1"/>
    </row>
    <row r="826" spans="1:21" ht="12.75">
      <c r="A826" s="197" t="s">
        <v>1634</v>
      </c>
      <c r="B826" s="197" t="s">
        <v>168</v>
      </c>
      <c r="C826" s="197" t="s">
        <v>168</v>
      </c>
      <c r="D826" s="197" t="s">
        <v>168</v>
      </c>
      <c r="E826" s="2"/>
      <c r="F826" s="2" t="s">
        <v>1635</v>
      </c>
      <c r="G826" s="2" t="s">
        <v>247</v>
      </c>
      <c r="H826" s="1" t="s">
        <v>247</v>
      </c>
      <c r="I826" s="1" t="s">
        <v>247</v>
      </c>
      <c r="J826" s="1"/>
      <c r="K826" s="1"/>
      <c r="L826" s="1"/>
      <c r="M826" s="1"/>
      <c r="N826" s="1"/>
      <c r="O826" s="1"/>
      <c r="P826" s="1"/>
      <c r="Q826" s="1"/>
      <c r="R826" s="1"/>
      <c r="S826" s="1"/>
    </row>
    <row r="827" spans="1:21" ht="12.75">
      <c r="A827" s="197" t="s">
        <v>1636</v>
      </c>
      <c r="B827" s="197" t="s">
        <v>168</v>
      </c>
      <c r="C827" s="197" t="s">
        <v>168</v>
      </c>
      <c r="D827" s="197" t="s">
        <v>168</v>
      </c>
      <c r="E827" s="2"/>
      <c r="F827" s="2" t="s">
        <v>1637</v>
      </c>
      <c r="G827" s="2" t="s">
        <v>247</v>
      </c>
      <c r="H827" s="1" t="s">
        <v>247</v>
      </c>
      <c r="I827" s="1" t="s">
        <v>247</v>
      </c>
      <c r="J827" s="1"/>
      <c r="K827" s="1"/>
      <c r="L827" s="1"/>
      <c r="M827" s="1"/>
      <c r="N827" s="1"/>
      <c r="O827" s="1"/>
      <c r="P827" s="1"/>
      <c r="Q827" s="1"/>
      <c r="R827" s="1"/>
      <c r="S827" s="1"/>
    </row>
    <row r="828" spans="1:21" ht="12.75">
      <c r="A828" s="197" t="s">
        <v>1638</v>
      </c>
      <c r="B828" s="197" t="s">
        <v>168</v>
      </c>
      <c r="C828" s="197" t="s">
        <v>168</v>
      </c>
      <c r="D828" s="197" t="s">
        <v>168</v>
      </c>
      <c r="E828" s="2"/>
      <c r="F828" s="2" t="s">
        <v>1639</v>
      </c>
      <c r="G828" s="2" t="s">
        <v>247</v>
      </c>
      <c r="H828" s="1" t="s">
        <v>247</v>
      </c>
      <c r="I828" s="1" t="s">
        <v>247</v>
      </c>
      <c r="J828" s="1"/>
      <c r="K828" s="1"/>
      <c r="L828" s="1"/>
      <c r="M828" s="1"/>
      <c r="N828" s="1"/>
      <c r="O828" s="1"/>
      <c r="P828" s="1"/>
      <c r="Q828" s="1"/>
      <c r="R828" s="1"/>
      <c r="S828" s="1"/>
    </row>
    <row r="829" spans="1:21" ht="12.75">
      <c r="A829" s="197" t="s">
        <v>1640</v>
      </c>
      <c r="B829" s="197" t="s">
        <v>5423</v>
      </c>
      <c r="C829" s="197" t="s">
        <v>5424</v>
      </c>
      <c r="D829" s="197" t="s">
        <v>5424</v>
      </c>
      <c r="E829" s="2"/>
      <c r="F829" s="197" t="s">
        <v>1642</v>
      </c>
      <c r="G829" s="2"/>
      <c r="H829" s="1"/>
      <c r="I829" s="1"/>
      <c r="J829" s="1"/>
      <c r="K829" s="1"/>
      <c r="L829" s="1"/>
      <c r="M829" s="1"/>
      <c r="N829" s="1"/>
      <c r="O829" s="1"/>
      <c r="P829" s="1"/>
      <c r="Q829" s="1"/>
      <c r="R829" s="1"/>
      <c r="S829" s="1"/>
    </row>
    <row r="830" spans="1:21" ht="12.75">
      <c r="A830" s="197" t="s">
        <v>1643</v>
      </c>
      <c r="B830" s="197" t="s">
        <v>884</v>
      </c>
      <c r="C830" s="197" t="s">
        <v>884</v>
      </c>
      <c r="D830" s="197" t="s">
        <v>884</v>
      </c>
      <c r="E830" s="2"/>
      <c r="F830" s="2" t="s">
        <v>1644</v>
      </c>
      <c r="G830" s="2"/>
      <c r="H830" s="1"/>
      <c r="I830" s="1"/>
      <c r="J830" s="1"/>
      <c r="K830" s="1"/>
      <c r="L830" s="1"/>
      <c r="M830" s="1"/>
      <c r="N830" s="1"/>
      <c r="O830" s="1"/>
      <c r="P830" s="1"/>
      <c r="Q830" s="1"/>
      <c r="R830" s="1"/>
      <c r="S830" s="1"/>
    </row>
    <row r="831" spans="1:21" ht="12.75">
      <c r="A831" s="197" t="s">
        <v>1645</v>
      </c>
      <c r="B831" s="197" t="s">
        <v>884</v>
      </c>
      <c r="C831" s="197" t="s">
        <v>884</v>
      </c>
      <c r="D831" s="197" t="s">
        <v>884</v>
      </c>
      <c r="E831" s="2"/>
      <c r="F831" s="2" t="s">
        <v>1646</v>
      </c>
      <c r="G831" s="2"/>
      <c r="H831" s="1"/>
      <c r="I831" s="1"/>
      <c r="J831" s="1"/>
      <c r="K831" s="1"/>
      <c r="L831" s="1"/>
      <c r="M831" s="1"/>
      <c r="N831" s="1"/>
      <c r="O831" s="1"/>
      <c r="P831" s="1"/>
      <c r="Q831" s="1"/>
      <c r="R831" s="1"/>
      <c r="S831" s="1"/>
    </row>
    <row r="832" spans="1:21" ht="12.75">
      <c r="A832" s="197" t="s">
        <v>1647</v>
      </c>
      <c r="B832" s="197" t="s">
        <v>884</v>
      </c>
      <c r="C832" s="197" t="s">
        <v>884</v>
      </c>
      <c r="D832" s="197" t="s">
        <v>884</v>
      </c>
      <c r="E832" s="2"/>
      <c r="F832" s="2" t="s">
        <v>1648</v>
      </c>
      <c r="G832" s="2"/>
      <c r="H832" s="1"/>
      <c r="I832" s="1"/>
      <c r="J832" s="1"/>
      <c r="K832" s="1"/>
      <c r="L832" s="1"/>
      <c r="M832" s="1"/>
      <c r="N832" s="1"/>
      <c r="O832" s="1"/>
      <c r="P832" s="1"/>
      <c r="Q832" s="1"/>
      <c r="R832" s="1"/>
      <c r="S832" s="1"/>
    </row>
    <row r="833" spans="1:21" ht="12.75">
      <c r="A833" s="197" t="s">
        <v>658</v>
      </c>
      <c r="B833" s="197">
        <v>12</v>
      </c>
      <c r="C833" s="197">
        <v>12</v>
      </c>
      <c r="D833" s="197">
        <v>12</v>
      </c>
      <c r="E833" s="2"/>
      <c r="F833" s="2"/>
      <c r="G833" s="2"/>
      <c r="H833" s="1"/>
      <c r="I833" s="1"/>
      <c r="J833" s="1"/>
      <c r="K833" s="1"/>
      <c r="L833" s="1"/>
      <c r="M833" s="1"/>
      <c r="N833" s="1"/>
      <c r="O833" s="1"/>
      <c r="P833" s="1"/>
      <c r="Q833" s="1"/>
      <c r="R833" s="1"/>
      <c r="S833" s="1"/>
    </row>
    <row r="834" spans="1:21" ht="12.75">
      <c r="A834" s="197"/>
      <c r="B834" s="197"/>
      <c r="C834" s="197"/>
      <c r="D834" s="197"/>
      <c r="E834" s="2"/>
      <c r="F834" s="2"/>
      <c r="G834" s="2"/>
      <c r="H834" s="1"/>
      <c r="I834" s="1"/>
      <c r="J834" s="1"/>
      <c r="K834" s="1"/>
      <c r="L834" s="1"/>
      <c r="M834" s="1"/>
      <c r="N834" s="1"/>
      <c r="O834" s="1"/>
      <c r="P834" s="1"/>
      <c r="Q834" s="1"/>
      <c r="R834" s="1"/>
      <c r="S834" s="1"/>
    </row>
    <row r="835" spans="1:21" ht="12.75">
      <c r="A835" s="197"/>
      <c r="B835" s="218"/>
      <c r="C835" s="218"/>
      <c r="D835" s="218"/>
      <c r="E835" s="2"/>
      <c r="F835" s="2"/>
      <c r="G835" s="2"/>
      <c r="H835" s="1"/>
      <c r="I835" s="1"/>
      <c r="J835" s="1"/>
      <c r="K835" s="1"/>
      <c r="L835" s="1"/>
      <c r="M835" s="1"/>
      <c r="N835" s="1"/>
      <c r="O835" s="1"/>
      <c r="P835" s="1"/>
      <c r="Q835" s="1"/>
      <c r="R835" s="1"/>
      <c r="S835" s="1"/>
    </row>
    <row r="836" spans="1:21" ht="12.75">
      <c r="A836" s="197" t="s">
        <v>1649</v>
      </c>
      <c r="B836" s="199">
        <v>100</v>
      </c>
      <c r="C836" s="199">
        <v>100</v>
      </c>
      <c r="D836" s="199">
        <v>100</v>
      </c>
      <c r="E836" s="2"/>
      <c r="F836" s="2"/>
      <c r="G836" s="2"/>
      <c r="H836" s="1"/>
      <c r="I836" s="1"/>
      <c r="J836" s="1"/>
      <c r="K836" s="1"/>
      <c r="L836" s="1"/>
      <c r="M836" s="1"/>
      <c r="N836" s="1"/>
      <c r="O836" s="1"/>
      <c r="P836" s="1"/>
      <c r="Q836" s="1"/>
      <c r="R836" s="1"/>
      <c r="S836" s="1"/>
    </row>
    <row r="837" spans="1:21" ht="12.75">
      <c r="A837" s="197" t="s">
        <v>1650</v>
      </c>
      <c r="B837" s="199">
        <v>0</v>
      </c>
      <c r="C837" s="199">
        <v>0</v>
      </c>
      <c r="D837" s="199">
        <v>0</v>
      </c>
      <c r="E837" s="2"/>
      <c r="F837" s="2"/>
      <c r="G837" s="2"/>
      <c r="H837" s="1"/>
      <c r="I837" s="1"/>
      <c r="J837" s="1"/>
      <c r="K837" s="1"/>
      <c r="L837" s="1"/>
      <c r="M837" s="1"/>
      <c r="N837" s="1"/>
      <c r="O837" s="1"/>
      <c r="P837" s="1"/>
      <c r="Q837" s="1"/>
      <c r="R837" s="1"/>
      <c r="S837" s="1"/>
    </row>
    <row r="838" spans="1:21" ht="12.75">
      <c r="A838" s="197" t="s">
        <v>1651</v>
      </c>
      <c r="B838" s="199">
        <v>0</v>
      </c>
      <c r="C838" s="199">
        <v>0</v>
      </c>
      <c r="D838" s="199">
        <v>0</v>
      </c>
      <c r="E838" s="2"/>
      <c r="F838" s="2"/>
      <c r="G838" s="2"/>
      <c r="H838" s="1"/>
      <c r="I838" s="1"/>
      <c r="J838" s="1"/>
      <c r="K838" s="1"/>
      <c r="L838" s="1"/>
      <c r="M838" s="1"/>
      <c r="N838" s="1"/>
      <c r="O838" s="1"/>
      <c r="P838" s="1"/>
      <c r="Q838" s="1"/>
      <c r="R838" s="1"/>
      <c r="S838" s="1"/>
    </row>
    <row r="839" spans="1:21" ht="12.75">
      <c r="A839" s="197" t="s">
        <v>1652</v>
      </c>
      <c r="B839" s="199">
        <v>0</v>
      </c>
      <c r="C839" s="199">
        <v>0</v>
      </c>
      <c r="D839" s="199">
        <v>0</v>
      </c>
      <c r="E839" s="2"/>
      <c r="F839" s="2"/>
      <c r="G839" s="2"/>
      <c r="H839" s="1"/>
      <c r="I839" s="1"/>
      <c r="J839" s="1"/>
      <c r="K839" s="1"/>
      <c r="L839" s="1"/>
      <c r="M839" s="1"/>
      <c r="N839" s="1"/>
      <c r="O839" s="1"/>
      <c r="P839" s="1"/>
      <c r="Q839" s="1"/>
      <c r="R839" s="1"/>
      <c r="S839" s="1"/>
    </row>
    <row r="840" spans="1:21" ht="12.75">
      <c r="A840" s="197"/>
      <c r="B840" s="199"/>
      <c r="C840" s="199"/>
      <c r="D840" s="199"/>
      <c r="E840" s="2"/>
      <c r="F840" s="2"/>
      <c r="G840" s="2"/>
      <c r="H840" s="1"/>
      <c r="I840" s="1"/>
      <c r="J840" s="1"/>
      <c r="K840" s="1"/>
      <c r="L840" s="1"/>
      <c r="M840" s="1"/>
      <c r="N840" s="1"/>
      <c r="O840" s="1"/>
      <c r="P840" s="1"/>
      <c r="Q840" s="1"/>
      <c r="R840" s="1"/>
      <c r="S840" s="1"/>
    </row>
    <row r="841" spans="1:21" ht="12.75">
      <c r="A841" s="200" t="s">
        <v>661</v>
      </c>
      <c r="B841" s="211">
        <v>25</v>
      </c>
      <c r="C841" s="211">
        <v>25</v>
      </c>
      <c r="D841" s="211">
        <v>25</v>
      </c>
      <c r="E841" s="2"/>
      <c r="F841" s="2"/>
      <c r="G841" s="2"/>
      <c r="H841" s="1"/>
      <c r="I841" s="1"/>
      <c r="J841" s="1"/>
      <c r="K841" s="1"/>
      <c r="L841" s="1"/>
      <c r="M841" s="1"/>
      <c r="N841" s="1"/>
      <c r="O841" s="1"/>
      <c r="P841" s="1"/>
      <c r="Q841" s="1"/>
      <c r="R841" s="1"/>
      <c r="S841" s="1"/>
    </row>
    <row r="842" spans="1:21" ht="12.75">
      <c r="A842" s="200"/>
      <c r="B842" s="280"/>
      <c r="C842" s="280"/>
      <c r="D842" s="218"/>
      <c r="E842" s="2"/>
      <c r="F842" s="2"/>
      <c r="G842" s="2"/>
      <c r="H842" s="1"/>
      <c r="I842" s="1"/>
      <c r="J842" s="1"/>
      <c r="K842" s="1"/>
      <c r="L842" s="1"/>
      <c r="M842" s="1"/>
      <c r="N842" s="1"/>
      <c r="O842" s="1"/>
      <c r="P842" s="1"/>
      <c r="Q842" s="1"/>
      <c r="R842" s="1"/>
      <c r="S842" s="1"/>
    </row>
    <row r="843" spans="1:21" ht="12.75">
      <c r="A843" s="200" t="s">
        <v>663</v>
      </c>
      <c r="B843" s="219">
        <v>25</v>
      </c>
      <c r="C843" s="197"/>
      <c r="D843" s="197"/>
      <c r="E843" s="197"/>
      <c r="F843" s="197"/>
      <c r="G843" s="2"/>
      <c r="H843" s="1"/>
      <c r="I843" s="1"/>
      <c r="J843" s="1"/>
      <c r="K843" s="1"/>
      <c r="L843" s="1"/>
      <c r="M843" s="1"/>
      <c r="N843" s="1"/>
      <c r="O843" s="1"/>
      <c r="P843" s="1"/>
      <c r="Q843" s="1"/>
      <c r="R843" s="1"/>
      <c r="S843" s="1"/>
      <c r="T843" s="1"/>
      <c r="U843" s="1"/>
    </row>
    <row r="844" spans="1:21" ht="12.75">
      <c r="A844" s="197"/>
      <c r="B844" s="197"/>
      <c r="C844" s="197"/>
      <c r="D844" s="197"/>
      <c r="E844" s="197"/>
      <c r="F844" s="197"/>
      <c r="G844" s="2"/>
      <c r="H844" s="1"/>
      <c r="I844" s="1"/>
      <c r="J844" s="1"/>
      <c r="K844" s="1"/>
      <c r="L844" s="1"/>
      <c r="M844" s="1"/>
      <c r="N844" s="1"/>
      <c r="O844" s="1"/>
      <c r="P844" s="1"/>
      <c r="Q844" s="1"/>
      <c r="R844" s="1"/>
      <c r="S844" s="1"/>
      <c r="T844" s="1"/>
      <c r="U844" s="1"/>
    </row>
    <row r="845" spans="1:21" ht="12.75">
      <c r="A845" s="217" t="s">
        <v>625</v>
      </c>
      <c r="B845" s="369" t="s">
        <v>102</v>
      </c>
      <c r="C845" s="369" t="s">
        <v>103</v>
      </c>
      <c r="D845" s="369" t="s">
        <v>5311</v>
      </c>
      <c r="E845" s="194"/>
      <c r="F845" s="195" t="s">
        <v>652</v>
      </c>
      <c r="G845" s="208" t="s">
        <v>102</v>
      </c>
      <c r="H845" s="98" t="s">
        <v>103</v>
      </c>
      <c r="I845" s="102" t="s">
        <v>5311</v>
      </c>
      <c r="J845" s="1"/>
      <c r="K845" s="1"/>
      <c r="L845" s="1"/>
      <c r="M845" s="1"/>
      <c r="N845" s="1"/>
      <c r="O845" s="1"/>
      <c r="P845" s="1"/>
      <c r="Q845" s="1"/>
      <c r="R845" s="1"/>
      <c r="S845" s="1"/>
    </row>
    <row r="846" spans="1:21" ht="12.75">
      <c r="A846" s="197" t="s">
        <v>1653</v>
      </c>
      <c r="B846" s="197" t="s">
        <v>165</v>
      </c>
      <c r="C846" s="197" t="s">
        <v>165</v>
      </c>
      <c r="D846" s="197" t="s">
        <v>165</v>
      </c>
      <c r="E846" s="2"/>
      <c r="F846" s="197" t="s">
        <v>1654</v>
      </c>
      <c r="G846" s="2" t="s">
        <v>247</v>
      </c>
      <c r="H846" s="1" t="s">
        <v>247</v>
      </c>
      <c r="I846" s="1" t="s">
        <v>247</v>
      </c>
      <c r="J846" s="1"/>
      <c r="K846" s="1"/>
      <c r="L846" s="1"/>
      <c r="M846" s="1"/>
      <c r="N846" s="1"/>
      <c r="O846" s="1"/>
      <c r="P846" s="1"/>
      <c r="Q846" s="1"/>
      <c r="R846" s="1"/>
      <c r="S846" s="1"/>
    </row>
    <row r="847" spans="1:21" ht="12.75">
      <c r="A847" s="197" t="s">
        <v>1655</v>
      </c>
      <c r="B847" s="197" t="s">
        <v>165</v>
      </c>
      <c r="C847" s="197" t="s">
        <v>165</v>
      </c>
      <c r="D847" s="197" t="s">
        <v>168</v>
      </c>
      <c r="E847" s="2"/>
      <c r="F847" s="2" t="s">
        <v>1656</v>
      </c>
      <c r="G847" s="2" t="s">
        <v>247</v>
      </c>
      <c r="H847" s="1" t="s">
        <v>247</v>
      </c>
      <c r="I847" s="1" t="s">
        <v>247</v>
      </c>
      <c r="J847" s="1"/>
      <c r="K847" s="1"/>
      <c r="L847" s="1"/>
      <c r="M847" s="1"/>
      <c r="N847" s="1"/>
      <c r="O847" s="1"/>
      <c r="P847" s="1"/>
      <c r="Q847" s="1"/>
      <c r="R847" s="1"/>
      <c r="S847" s="1"/>
    </row>
    <row r="848" spans="1:21" ht="12.75">
      <c r="A848" s="197" t="s">
        <v>1657</v>
      </c>
      <c r="B848" s="197" t="s">
        <v>165</v>
      </c>
      <c r="C848" s="197" t="s">
        <v>165</v>
      </c>
      <c r="D848" s="197" t="s">
        <v>168</v>
      </c>
      <c r="E848" s="2"/>
      <c r="F848" s="2" t="s">
        <v>1658</v>
      </c>
      <c r="G848" s="2" t="s">
        <v>247</v>
      </c>
      <c r="H848" s="1" t="s">
        <v>247</v>
      </c>
      <c r="I848" s="1" t="s">
        <v>247</v>
      </c>
      <c r="J848" s="1"/>
      <c r="K848" s="1"/>
      <c r="L848" s="1"/>
      <c r="M848" s="1"/>
      <c r="N848" s="1"/>
      <c r="O848" s="1"/>
      <c r="P848" s="1"/>
      <c r="Q848" s="1"/>
      <c r="R848" s="1"/>
      <c r="S848" s="1"/>
    </row>
    <row r="849" spans="1:21" ht="12.75">
      <c r="A849" s="197" t="s">
        <v>1659</v>
      </c>
      <c r="B849" s="197" t="s">
        <v>5425</v>
      </c>
      <c r="C849" s="197" t="s">
        <v>5426</v>
      </c>
      <c r="D849" s="197" t="s">
        <v>5427</v>
      </c>
      <c r="E849" s="2"/>
      <c r="F849" s="197" t="s">
        <v>1660</v>
      </c>
      <c r="G849" s="2"/>
      <c r="H849" s="1"/>
      <c r="I849" s="1"/>
      <c r="J849" s="1"/>
      <c r="K849" s="1"/>
      <c r="L849" s="1"/>
      <c r="M849" s="1"/>
      <c r="N849" s="1"/>
      <c r="O849" s="1"/>
      <c r="P849" s="1"/>
      <c r="Q849" s="1"/>
      <c r="R849" s="1"/>
      <c r="S849" s="1"/>
    </row>
    <row r="850" spans="1:21" ht="12.75">
      <c r="A850" s="197" t="s">
        <v>1661</v>
      </c>
      <c r="B850" s="197" t="s">
        <v>5428</v>
      </c>
      <c r="C850" s="197" t="s">
        <v>5429</v>
      </c>
      <c r="D850" s="197" t="s">
        <v>884</v>
      </c>
      <c r="E850" s="2"/>
      <c r="F850" s="197" t="s">
        <v>1662</v>
      </c>
      <c r="G850" s="2"/>
      <c r="H850" s="1"/>
      <c r="I850" s="1"/>
      <c r="J850" s="1"/>
      <c r="K850" s="1"/>
      <c r="L850" s="1"/>
      <c r="M850" s="1"/>
      <c r="N850" s="1"/>
      <c r="O850" s="1"/>
      <c r="P850" s="1"/>
      <c r="Q850" s="1"/>
      <c r="R850" s="1"/>
      <c r="S850" s="1"/>
    </row>
    <row r="851" spans="1:21" ht="12.75">
      <c r="A851" s="197" t="s">
        <v>1663</v>
      </c>
      <c r="B851" s="197" t="s">
        <v>5430</v>
      </c>
      <c r="C851" s="197" t="s">
        <v>5431</v>
      </c>
      <c r="D851" s="197" t="s">
        <v>884</v>
      </c>
      <c r="E851" s="2"/>
      <c r="F851" s="2" t="s">
        <v>1664</v>
      </c>
      <c r="G851" s="2"/>
      <c r="H851" s="1"/>
      <c r="I851" s="1"/>
      <c r="J851" s="1"/>
      <c r="K851" s="1"/>
      <c r="L851" s="1"/>
      <c r="M851" s="1"/>
      <c r="N851" s="1"/>
      <c r="O851" s="1"/>
      <c r="P851" s="1"/>
      <c r="Q851" s="1"/>
      <c r="R851" s="1"/>
      <c r="S851" s="1"/>
    </row>
    <row r="852" spans="1:21" ht="12.75">
      <c r="A852" s="197" t="s">
        <v>658</v>
      </c>
      <c r="B852" s="393">
        <v>42840</v>
      </c>
      <c r="C852" s="393">
        <v>43086</v>
      </c>
      <c r="D852" s="197">
        <v>12</v>
      </c>
      <c r="E852" s="2"/>
      <c r="F852" s="2"/>
      <c r="G852" s="2"/>
      <c r="H852" s="1"/>
      <c r="I852" s="1"/>
      <c r="J852" s="1"/>
      <c r="K852" s="1"/>
      <c r="L852" s="1"/>
      <c r="M852" s="1"/>
      <c r="N852" s="1"/>
      <c r="O852" s="1"/>
      <c r="P852" s="1"/>
      <c r="Q852" s="1"/>
      <c r="R852" s="1"/>
      <c r="S852" s="1"/>
    </row>
    <row r="853" spans="1:21" ht="12.75">
      <c r="A853" s="197"/>
      <c r="B853" s="197"/>
      <c r="C853" s="197"/>
      <c r="D853" s="197"/>
      <c r="E853" s="2"/>
      <c r="F853" s="2"/>
      <c r="G853" s="2"/>
      <c r="H853" s="1"/>
      <c r="I853" s="1"/>
      <c r="J853" s="1"/>
      <c r="K853" s="1"/>
      <c r="L853" s="1"/>
      <c r="M853" s="1"/>
      <c r="N853" s="1"/>
      <c r="O853" s="1"/>
      <c r="P853" s="1"/>
      <c r="Q853" s="1"/>
      <c r="R853" s="1"/>
      <c r="S853" s="1"/>
    </row>
    <row r="854" spans="1:21" ht="12.75">
      <c r="A854" s="197"/>
      <c r="B854" s="218"/>
      <c r="C854" s="218"/>
      <c r="D854" s="218"/>
      <c r="E854" s="2"/>
      <c r="F854" s="2"/>
      <c r="G854" s="2"/>
      <c r="H854" s="1"/>
      <c r="I854" s="1"/>
      <c r="J854" s="1"/>
      <c r="K854" s="1"/>
      <c r="L854" s="1"/>
      <c r="M854" s="1"/>
      <c r="N854" s="1"/>
      <c r="O854" s="1"/>
      <c r="P854" s="1"/>
      <c r="Q854" s="1"/>
      <c r="R854" s="1"/>
      <c r="S854" s="1"/>
    </row>
    <row r="855" spans="1:21" ht="12.75">
      <c r="A855" s="197" t="s">
        <v>1665</v>
      </c>
      <c r="B855" s="199">
        <v>100</v>
      </c>
      <c r="C855" s="199">
        <v>100</v>
      </c>
      <c r="D855" s="199">
        <v>100</v>
      </c>
      <c r="E855" s="2"/>
      <c r="F855" s="2"/>
      <c r="G855" s="2"/>
      <c r="H855" s="1"/>
      <c r="I855" s="1"/>
      <c r="J855" s="1"/>
      <c r="K855" s="1"/>
      <c r="L855" s="1"/>
      <c r="M855" s="1"/>
      <c r="N855" s="1"/>
      <c r="O855" s="1"/>
      <c r="P855" s="1"/>
      <c r="Q855" s="1"/>
      <c r="R855" s="1"/>
      <c r="S855" s="1"/>
    </row>
    <row r="856" spans="1:21" ht="12.75">
      <c r="A856" s="197" t="s">
        <v>1666</v>
      </c>
      <c r="B856" s="199">
        <v>100</v>
      </c>
      <c r="C856" s="199">
        <v>100</v>
      </c>
      <c r="D856" s="199">
        <v>0</v>
      </c>
      <c r="E856" s="2"/>
      <c r="F856" s="2"/>
      <c r="G856" s="2"/>
      <c r="H856" s="1"/>
      <c r="I856" s="1"/>
      <c r="J856" s="1"/>
      <c r="K856" s="1"/>
      <c r="L856" s="1"/>
      <c r="M856" s="1"/>
      <c r="N856" s="1"/>
      <c r="O856" s="1"/>
      <c r="P856" s="1"/>
      <c r="Q856" s="1"/>
      <c r="R856" s="1"/>
      <c r="S856" s="1"/>
    </row>
    <row r="857" spans="1:21" ht="12.75">
      <c r="A857" s="197" t="s">
        <v>1667</v>
      </c>
      <c r="B857" s="199">
        <v>100</v>
      </c>
      <c r="C857" s="199">
        <v>100</v>
      </c>
      <c r="D857" s="199">
        <v>0</v>
      </c>
      <c r="E857" s="2"/>
      <c r="F857" s="2"/>
      <c r="G857" s="2"/>
      <c r="H857" s="1"/>
      <c r="I857" s="1"/>
      <c r="J857" s="1"/>
      <c r="K857" s="1"/>
      <c r="L857" s="1"/>
      <c r="M857" s="1"/>
      <c r="N857" s="1"/>
      <c r="O857" s="1"/>
      <c r="P857" s="1"/>
      <c r="Q857" s="1"/>
      <c r="R857" s="1"/>
      <c r="S857" s="1"/>
    </row>
    <row r="858" spans="1:21" ht="12.75">
      <c r="A858" s="197"/>
      <c r="B858" s="199"/>
      <c r="C858" s="199"/>
      <c r="D858" s="199"/>
      <c r="E858" s="2"/>
      <c r="F858" s="2"/>
      <c r="G858" s="2"/>
      <c r="H858" s="1"/>
      <c r="I858" s="1"/>
      <c r="J858" s="1"/>
      <c r="K858" s="1"/>
      <c r="L858" s="1"/>
      <c r="M858" s="1"/>
      <c r="N858" s="1"/>
      <c r="O858" s="1"/>
      <c r="P858" s="1"/>
      <c r="Q858" s="1"/>
      <c r="R858" s="1"/>
      <c r="S858" s="1"/>
    </row>
    <row r="859" spans="1:21" ht="12.75">
      <c r="A859" s="200" t="s">
        <v>661</v>
      </c>
      <c r="B859" s="211">
        <v>100</v>
      </c>
      <c r="C859" s="211">
        <v>100</v>
      </c>
      <c r="D859" s="211">
        <v>33.333333333333336</v>
      </c>
      <c r="E859" s="2"/>
      <c r="F859" s="2"/>
      <c r="G859" s="2"/>
      <c r="H859" s="1"/>
      <c r="I859" s="1"/>
      <c r="J859" s="1"/>
      <c r="K859" s="1"/>
      <c r="L859" s="1"/>
      <c r="M859" s="1"/>
      <c r="N859" s="1"/>
      <c r="O859" s="1"/>
      <c r="P859" s="1"/>
      <c r="Q859" s="1"/>
      <c r="R859" s="1"/>
      <c r="S859" s="1"/>
    </row>
    <row r="860" spans="1:21" ht="12.75">
      <c r="A860" s="200"/>
      <c r="B860" s="187"/>
      <c r="C860" s="187"/>
      <c r="D860" s="197"/>
      <c r="E860" s="2"/>
      <c r="F860" s="2"/>
      <c r="G860" s="2"/>
      <c r="H860" s="1"/>
      <c r="I860" s="1"/>
      <c r="J860" s="1"/>
      <c r="K860" s="1"/>
      <c r="L860" s="1"/>
      <c r="M860" s="1"/>
      <c r="N860" s="1"/>
      <c r="O860" s="1"/>
      <c r="P860" s="1"/>
      <c r="Q860" s="1"/>
      <c r="R860" s="1"/>
      <c r="S860" s="1"/>
    </row>
    <row r="861" spans="1:21" ht="12.75">
      <c r="A861" s="200" t="s">
        <v>663</v>
      </c>
      <c r="B861" s="219">
        <v>77.777777777777786</v>
      </c>
      <c r="C861" s="197"/>
      <c r="D861" s="197"/>
      <c r="E861" s="197"/>
      <c r="F861" s="197"/>
      <c r="G861" s="2"/>
      <c r="H861" s="1"/>
      <c r="I861" s="1"/>
      <c r="J861" s="1"/>
      <c r="K861" s="1"/>
      <c r="L861" s="1"/>
      <c r="M861" s="1"/>
      <c r="N861" s="1"/>
      <c r="O861" s="1"/>
      <c r="P861" s="1"/>
      <c r="Q861" s="1"/>
      <c r="R861" s="1"/>
      <c r="S861" s="1"/>
      <c r="T861" s="1"/>
      <c r="U861" s="1"/>
    </row>
    <row r="862" spans="1:21" ht="12.75">
      <c r="A862" s="197"/>
      <c r="B862" s="197"/>
      <c r="C862" s="197"/>
      <c r="D862" s="197"/>
      <c r="E862" s="197"/>
      <c r="F862" s="197"/>
      <c r="G862" s="2"/>
      <c r="H862" s="1"/>
      <c r="I862" s="1"/>
      <c r="J862" s="1"/>
      <c r="K862" s="1"/>
      <c r="L862" s="1"/>
      <c r="M862" s="1"/>
      <c r="N862" s="1"/>
      <c r="O862" s="1"/>
      <c r="P862" s="1"/>
      <c r="Q862" s="1"/>
      <c r="R862" s="1"/>
      <c r="S862" s="1"/>
      <c r="T862" s="1"/>
      <c r="U862" s="1"/>
    </row>
    <row r="863" spans="1:21" ht="12.75">
      <c r="A863" s="217" t="s">
        <v>628</v>
      </c>
      <c r="B863" s="369" t="s">
        <v>102</v>
      </c>
      <c r="C863" s="369" t="s">
        <v>103</v>
      </c>
      <c r="D863" s="369" t="s">
        <v>5311</v>
      </c>
      <c r="E863" s="194"/>
      <c r="F863" s="195" t="s">
        <v>652</v>
      </c>
      <c r="G863" s="208" t="s">
        <v>102</v>
      </c>
      <c r="H863" s="98" t="s">
        <v>103</v>
      </c>
      <c r="I863" s="102" t="s">
        <v>5311</v>
      </c>
      <c r="J863" s="1"/>
      <c r="K863" s="1"/>
      <c r="L863" s="1"/>
      <c r="M863" s="1"/>
      <c r="N863" s="1"/>
      <c r="O863" s="1"/>
      <c r="P863" s="1"/>
      <c r="Q863" s="1"/>
      <c r="R863" s="1"/>
      <c r="S863" s="1"/>
    </row>
    <row r="864" spans="1:21" ht="12.75">
      <c r="A864" s="197" t="s">
        <v>1668</v>
      </c>
      <c r="B864" s="197" t="s">
        <v>165</v>
      </c>
      <c r="C864" s="197" t="s">
        <v>165</v>
      </c>
      <c r="D864" s="197" t="s">
        <v>165</v>
      </c>
      <c r="E864" s="2"/>
      <c r="F864" s="197" t="s">
        <v>1669</v>
      </c>
      <c r="G864" s="2" t="s">
        <v>247</v>
      </c>
      <c r="H864" s="1" t="s">
        <v>247</v>
      </c>
      <c r="I864" s="1" t="s">
        <v>247</v>
      </c>
      <c r="J864" s="1"/>
      <c r="K864" s="1"/>
      <c r="L864" s="1"/>
      <c r="M864" s="1"/>
      <c r="N864" s="1"/>
      <c r="O864" s="1"/>
      <c r="P864" s="1"/>
      <c r="Q864" s="1"/>
      <c r="R864" s="1"/>
      <c r="S864" s="1"/>
    </row>
    <row r="865" spans="1:21" ht="12.75">
      <c r="A865" s="197" t="s">
        <v>1670</v>
      </c>
      <c r="B865" s="197" t="s">
        <v>5432</v>
      </c>
      <c r="C865" s="197" t="s">
        <v>5433</v>
      </c>
      <c r="D865" s="197" t="s">
        <v>5434</v>
      </c>
      <c r="E865" s="2"/>
      <c r="F865" s="197" t="s">
        <v>1672</v>
      </c>
      <c r="G865" s="2"/>
      <c r="H865" s="2"/>
      <c r="I865" s="1"/>
      <c r="J865" s="1"/>
      <c r="K865" s="1"/>
      <c r="L865" s="1"/>
      <c r="M865" s="1"/>
      <c r="N865" s="1"/>
      <c r="O865" s="1"/>
      <c r="P865" s="1"/>
      <c r="Q865" s="1"/>
      <c r="R865" s="1"/>
      <c r="S865" s="1"/>
    </row>
    <row r="866" spans="1:21" ht="12.75">
      <c r="A866" s="197" t="s">
        <v>658</v>
      </c>
      <c r="B866" s="197" t="s">
        <v>5435</v>
      </c>
      <c r="C866" s="197" t="s">
        <v>5436</v>
      </c>
      <c r="D866" s="197">
        <v>18</v>
      </c>
      <c r="E866" s="2"/>
      <c r="F866" s="2"/>
      <c r="G866" s="2"/>
      <c r="H866" s="57"/>
      <c r="I866" s="1"/>
      <c r="J866" s="1"/>
      <c r="K866" s="1"/>
      <c r="L866" s="1"/>
      <c r="M866" s="1"/>
      <c r="N866" s="1"/>
      <c r="O866" s="1"/>
      <c r="P866" s="1"/>
      <c r="Q866" s="1"/>
      <c r="R866" s="1"/>
      <c r="S866" s="1"/>
    </row>
    <row r="867" spans="1:21" ht="12.75">
      <c r="A867" s="197"/>
      <c r="B867" s="197"/>
      <c r="C867" s="197"/>
      <c r="D867" s="197"/>
      <c r="E867" s="2"/>
      <c r="F867" s="2"/>
      <c r="G867" s="2"/>
      <c r="H867" s="57"/>
      <c r="I867" s="1"/>
      <c r="J867" s="1"/>
      <c r="K867" s="1"/>
      <c r="L867" s="1"/>
      <c r="M867" s="1"/>
      <c r="N867" s="1"/>
      <c r="O867" s="1"/>
      <c r="P867" s="1"/>
      <c r="Q867" s="1"/>
      <c r="R867" s="1"/>
      <c r="S867" s="1"/>
    </row>
    <row r="868" spans="1:21" ht="12.75">
      <c r="A868" s="197"/>
      <c r="B868" s="218"/>
      <c r="C868" s="218"/>
      <c r="D868" s="218"/>
      <c r="E868" s="2"/>
      <c r="F868" s="2"/>
      <c r="G868" s="2"/>
      <c r="H868" s="57"/>
      <c r="I868" s="1"/>
      <c r="J868" s="1"/>
      <c r="K868" s="1"/>
      <c r="L868" s="1"/>
      <c r="M868" s="1"/>
      <c r="N868" s="1"/>
      <c r="O868" s="1"/>
      <c r="P868" s="1"/>
      <c r="Q868" s="1"/>
      <c r="R868" s="1"/>
      <c r="S868" s="1"/>
    </row>
    <row r="869" spans="1:21" ht="12.75">
      <c r="A869" s="197" t="s">
        <v>1674</v>
      </c>
      <c r="B869" s="199">
        <v>100</v>
      </c>
      <c r="C869" s="199">
        <v>100</v>
      </c>
      <c r="D869" s="199">
        <v>100</v>
      </c>
      <c r="E869" s="2"/>
      <c r="F869" s="2"/>
      <c r="G869" s="2"/>
      <c r="H869" s="57"/>
      <c r="I869" s="1"/>
      <c r="J869" s="1"/>
      <c r="K869" s="1"/>
      <c r="L869" s="1"/>
      <c r="M869" s="1"/>
      <c r="N869" s="1"/>
      <c r="O869" s="1"/>
      <c r="P869" s="1"/>
      <c r="Q869" s="1"/>
      <c r="R869" s="1"/>
      <c r="S869" s="1"/>
    </row>
    <row r="870" spans="1:21" ht="12.75">
      <c r="A870" s="197"/>
      <c r="B870" s="199"/>
      <c r="C870" s="199"/>
      <c r="D870" s="199"/>
      <c r="E870" s="2"/>
      <c r="F870" s="2"/>
      <c r="G870" s="2"/>
      <c r="H870" s="57"/>
      <c r="I870" s="1"/>
      <c r="J870" s="1"/>
      <c r="K870" s="1"/>
      <c r="L870" s="1"/>
      <c r="M870" s="1"/>
      <c r="N870" s="1"/>
      <c r="O870" s="1"/>
      <c r="P870" s="1"/>
      <c r="Q870" s="1"/>
      <c r="R870" s="1"/>
      <c r="S870" s="1"/>
    </row>
    <row r="871" spans="1:21" ht="12.75">
      <c r="A871" s="200" t="s">
        <v>661</v>
      </c>
      <c r="B871" s="211">
        <v>100</v>
      </c>
      <c r="C871" s="211">
        <v>100</v>
      </c>
      <c r="D871" s="211">
        <v>100</v>
      </c>
      <c r="E871" s="2"/>
      <c r="F871" s="2"/>
      <c r="G871" s="2"/>
      <c r="H871" s="57"/>
      <c r="I871" s="1"/>
      <c r="J871" s="1"/>
      <c r="K871" s="1"/>
      <c r="L871" s="1"/>
      <c r="M871" s="1"/>
      <c r="N871" s="1"/>
      <c r="O871" s="1"/>
      <c r="P871" s="1"/>
      <c r="Q871" s="1"/>
      <c r="R871" s="1"/>
      <c r="S871" s="1"/>
    </row>
    <row r="872" spans="1:21" ht="12.75">
      <c r="A872" s="200"/>
      <c r="B872" s="280"/>
      <c r="C872" s="280"/>
      <c r="D872" s="218"/>
      <c r="E872" s="2"/>
      <c r="F872" s="2"/>
      <c r="G872" s="2"/>
      <c r="H872" s="57"/>
      <c r="I872" s="1"/>
      <c r="J872" s="1"/>
      <c r="K872" s="1"/>
      <c r="L872" s="1"/>
      <c r="M872" s="1"/>
      <c r="N872" s="1"/>
      <c r="O872" s="1"/>
      <c r="P872" s="1"/>
      <c r="Q872" s="1"/>
      <c r="R872" s="1"/>
      <c r="S872" s="1"/>
    </row>
    <row r="873" spans="1:21" ht="12.75">
      <c r="A873" s="200" t="s">
        <v>663</v>
      </c>
      <c r="B873" s="219">
        <v>100</v>
      </c>
      <c r="C873" s="197"/>
      <c r="D873" s="197"/>
      <c r="E873" s="197"/>
      <c r="F873" s="197"/>
      <c r="G873" s="2"/>
      <c r="H873" s="1"/>
      <c r="I873" s="1"/>
      <c r="J873" s="57"/>
      <c r="K873" s="1"/>
      <c r="L873" s="1"/>
      <c r="M873" s="1"/>
      <c r="N873" s="1"/>
      <c r="O873" s="1"/>
      <c r="P873" s="1"/>
      <c r="Q873" s="1"/>
      <c r="R873" s="1"/>
      <c r="S873" s="1"/>
      <c r="T873" s="1"/>
      <c r="U873" s="1"/>
    </row>
  </sheetData>
  <sheetProtection selectLockedCells="1" selectUnlockedCells="1"/>
  <conditionalFormatting sqref="B13:E14 B106:C109 E804:F804 B25:I34 B44:I51 B75:I89 B125:I135 B153:I153 B152:C152 B147:D151 B174:F174 B167:D174 B203:D203 B204:F205 B194:C203 B221:D221 B222:F223 B216:C221 B266:D266 B267:F268 B252:C266 B305:D305 B306:F307 B293:C305 B344:D344 B345:F346 B332:C344 B365:D365 B366:F366 B358:C365 B381:F381 B376:D381 B402:D410 B414:F414 B412:D414 B421:D422 B426:F427 B424:D425 B445:D446 B447:F447 B440:C446 B470:D470 B471:F471 B463:C470 B494:D494 B495:F495 B487:C494 B521:D521 B522:F522 B513:C521 B542:D542 B543:F543 B536:C542 B572:D572 B573:F573 B563:C572 B596:D596 B597:F597 B589:C596 B620:D620 B621:F621 B613:C620 B644:D644 B645:F645 B637:C644 B689:D689 B690:F690 B675:C689 B731:D731 B732:F732 B718:C731 B749:D749 B750:F750 B744:C749 B767:D767 B768:F768 B762:C767 B803:E804 B792:C802 B821:D821 B822:F822 B816:C821 B842:D842 B843:F843 B836:C842 B860:D860 B861:F861 B855:C860 B872:D872 B873:F873 B869:C872">
    <cfRule type="cellIs" dxfId="199" priority="1" stopIfTrue="1" operator="equal">
      <formula>"---"</formula>
    </cfRule>
  </conditionalFormatting>
  <conditionalFormatting sqref="B12:E14 B86:C89 D87:I89 B106:C109 B132:C135 E174:F174 B204:B205 C204 E204:F205 B222:B223 C222 E222:F223 B267:B268 C267 E267:F268 B306:B307 C306 E306:F307 B345:B346 C345 E345:F346 E366:F366 E381:F381 E414:F414 B426:B427 C426 E426:F427 E471:F471 E495:F495 E522:F522 E543:F543 E573:F573 E597:F597 E621:F621 E645:F645 E690:F690 E732:F732 E750:F750 E768:F768 B803:D804 E804:F804 E822:F822 E843:F843 E861:F861 E873:F873">
    <cfRule type="cellIs" dxfId="198" priority="2" stopIfTrue="1" operator="equal">
      <formula>"---"</formula>
    </cfRule>
  </conditionalFormatting>
  <conditionalFormatting sqref="B7:K14 B32:C34 B48:C51 D50 F50 H50 B86:C89 D88 F88 H88 B106:C109 B132:C135 D133 F133 H133 E153 E174 B204:B205 C204 E204:E205 F205 B222:B223 C222 E222:E223 F223 B267:B268 C267 E267:E268 F268 B306:B307 C306 E306:E307 F307 B345:B346 C345 E345:E346 F346 E366 E381 E414 B426:B427 C426 E426:E427 F427 E471 E495 E522 E543 E573 E597 E621 E645 E690 E732 E750 E768 B803:D804 E804 E822 E843 E861 E873">
    <cfRule type="cellIs" dxfId="197" priority="3" stopIfTrue="1" operator="equal">
      <formula>"---"</formula>
    </cfRule>
  </conditionalFormatting>
  <conditionalFormatting sqref="B106:C109 B132:C135 E174:F174 B204:B205 C204 E204:F205 B222:B223 C222 E222:F223 B267:B268 C267 E267:F268 B306:B307 C306 E306:F307 B345:B346 C345 E345:F346 E366:F366 E381:F381 E414:F414 B426:B427 C426 E426:F427 E471:F471 E495:F495 E522:F522 E543:F543 E573:F573 E597:F597 E621:F621 E645:F645 E690:F690 E732:F732 E750:F750 E768:F768 B803:D804 E804:F804 E822:F822 E843:F843 E861:F861 E873:F873">
    <cfRule type="cellIs" dxfId="196" priority="4" stopIfTrue="1" operator="equal">
      <formula>"---"</formula>
    </cfRule>
  </conditionalFormatting>
  <conditionalFormatting sqref="B101:C109 B132:C135 B204:B205 C204 B222:B223 C222 B267:B268 C267 B306:B307 C306 B345:B346 C345 B426:B427 C426 B803:E804">
    <cfRule type="cellIs" dxfId="195" priority="5" stopIfTrue="1" operator="equal">
      <formula>"---"</formula>
    </cfRule>
  </conditionalFormatting>
  <conditionalFormatting sqref="B174:F174 B204:B205 C204 D204:F205 B222:B223 C222 D222:F223 B267:B268 C267 D267:F268 B306:B307 C306 D306:F307 B345:B346 C345 D345:F346 B366:F366 B381:F381 B414:F414 B426:B427 C426 D426:F427 B471:F471 B495:F495 B522:F522 B543:F543 B573:F573 B597:F597 B621:F621 B645:F645 B690:F690 B732:F732 B750:F750 B768:F768 B804:F804 B822:F822 B843:F843 B861:F861 B873:F873">
    <cfRule type="cellIs" dxfId="194" priority="6" stopIfTrue="1" operator="equal">
      <formula>"---"</formula>
    </cfRule>
  </conditionalFormatting>
  <conditionalFormatting sqref="B803:F804">
    <cfRule type="cellIs" dxfId="193" priority="7" stopIfTrue="1" operator="equal">
      <formula>"---"</formula>
    </cfRule>
  </conditionalFormatting>
  <conditionalFormatting sqref="D194:D202 B803:E804">
    <cfRule type="cellIs" dxfId="192" priority="8" stopIfTrue="1" operator="equal">
      <formula>"---"</formula>
    </cfRule>
  </conditionalFormatting>
  <conditionalFormatting sqref="D216:D220 B803:E804">
    <cfRule type="cellIs" dxfId="191" priority="9" stopIfTrue="1" operator="equal">
      <formula>"---"</formula>
    </cfRule>
  </conditionalFormatting>
  <conditionalFormatting sqref="D252:D265 B803:E804">
    <cfRule type="cellIs" dxfId="190" priority="10" stopIfTrue="1" operator="equal">
      <formula>"---"</formula>
    </cfRule>
  </conditionalFormatting>
  <conditionalFormatting sqref="D293:D304 B803:E804">
    <cfRule type="cellIs" dxfId="189" priority="11" stopIfTrue="1" operator="equal">
      <formula>"---"</formula>
    </cfRule>
  </conditionalFormatting>
  <conditionalFormatting sqref="D332:D343 B803:E804">
    <cfRule type="cellIs" dxfId="188" priority="12" stopIfTrue="1" operator="equal">
      <formula>"---"</formula>
    </cfRule>
  </conditionalFormatting>
  <conditionalFormatting sqref="D358:D364 D440:D445 D463:D469 D487:D493 D513:D520 D536:D541 D563:D571 D589:D595 D613:D619 D637:D643 D675:D688 D718:D730 D744:D748 D762:D766 D792:D802 D816:D820 D836:D841 D855:D859 D869:D871">
    <cfRule type="cellIs" dxfId="187" priority="13" stopIfTrue="1" operator="equal">
      <formula>"---"</formula>
    </cfRule>
  </conditionalFormatting>
  <conditionalFormatting sqref="A1">
    <cfRule type="expression" dxfId="186" priority="14" stopIfTrue="1">
      <formula>LEN(TRIM(A1))&gt;0</formula>
    </cfRule>
  </conditionalFormatting>
  <conditionalFormatting sqref="B1">
    <cfRule type="cellIs" dxfId="185" priority="15" stopIfTrue="1" operator="equal">
      <formula>"N/A"</formula>
    </cfRule>
  </conditionalFormatting>
  <conditionalFormatting sqref="B1">
    <cfRule type="cellIs" dxfId="184" priority="16" stopIfTrue="1" operator="equal">
      <formula>"not selected"</formula>
    </cfRule>
  </conditionalFormatting>
  <conditionalFormatting sqref="B1">
    <cfRule type="cellIs" dxfId="183" priority="17" stopIfTrue="1" operator="equal">
      <formula>"#DIV/0!"</formula>
    </cfRule>
  </conditionalFormatting>
  <conditionalFormatting sqref="B1">
    <cfRule type="cellIs" dxfId="182" priority="18" stopIfTrue="1" operator="equal">
      <formula>"checkx"</formula>
    </cfRule>
  </conditionalFormatting>
  <hyperlinks>
    <hyperlink ref="A1" r:id="rId1"/>
  </hyperlinks>
  <pageMargins left="0.7" right="0.7" top="0.78749999999999998" bottom="0.78749999999999998" header="0.51180555555555551" footer="0.51180555555555551"/>
  <pageSetup firstPageNumber="0" orientation="portrait" horizontalDpi="300" verticalDpi="300"/>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6"/>
  <sheetViews>
    <sheetView workbookViewId="0"/>
  </sheetViews>
  <sheetFormatPr baseColWidth="10" defaultColWidth="14.140625" defaultRowHeight="15.75" customHeight="1"/>
  <cols>
    <col min="5" max="5" width="13.7109375" customWidth="1"/>
    <col min="6" max="6" width="24.7109375" customWidth="1"/>
  </cols>
  <sheetData>
    <row r="1" spans="1:26" ht="15.75" customHeight="1">
      <c r="A1" s="1" t="s">
        <v>163</v>
      </c>
      <c r="B1" s="1" t="s">
        <v>164</v>
      </c>
      <c r="C1" s="1" t="s">
        <v>165</v>
      </c>
      <c r="D1" s="1" t="s">
        <v>166</v>
      </c>
      <c r="E1" s="51" t="s">
        <v>167</v>
      </c>
      <c r="F1" s="1" t="s">
        <v>168</v>
      </c>
      <c r="G1" s="51" t="s">
        <v>169</v>
      </c>
      <c r="H1" s="8" t="s">
        <v>170</v>
      </c>
      <c r="I1" s="52" t="s">
        <v>165</v>
      </c>
      <c r="J1" s="1"/>
      <c r="K1" s="1"/>
      <c r="L1" s="1"/>
      <c r="M1" s="1"/>
      <c r="N1" s="1"/>
      <c r="O1" s="1"/>
      <c r="P1" s="1"/>
      <c r="Q1" s="1"/>
      <c r="R1" s="1"/>
      <c r="S1" s="1"/>
      <c r="T1" s="1"/>
      <c r="U1" s="1"/>
      <c r="V1" s="1"/>
      <c r="W1" s="1"/>
      <c r="X1" s="1"/>
      <c r="Y1" s="1"/>
      <c r="Z1" s="1"/>
    </row>
    <row r="2" spans="1:26" ht="15.75" customHeight="1">
      <c r="A2" s="1" t="s">
        <v>171</v>
      </c>
      <c r="B2" s="1" t="s">
        <v>164</v>
      </c>
      <c r="C2" s="1" t="s">
        <v>165</v>
      </c>
      <c r="D2" s="1" t="s">
        <v>166</v>
      </c>
      <c r="E2" s="51" t="s">
        <v>167</v>
      </c>
      <c r="F2" s="1" t="s">
        <v>168</v>
      </c>
      <c r="G2" s="51" t="s">
        <v>169</v>
      </c>
      <c r="H2" s="53" t="s">
        <v>172</v>
      </c>
      <c r="I2" s="52" t="s">
        <v>165</v>
      </c>
      <c r="J2" s="1"/>
      <c r="K2" s="1"/>
      <c r="L2" s="1"/>
      <c r="M2" s="1"/>
      <c r="N2" s="1"/>
      <c r="O2" s="1"/>
      <c r="P2" s="1"/>
      <c r="Q2" s="1"/>
      <c r="R2" s="1"/>
      <c r="S2" s="1"/>
      <c r="T2" s="1"/>
      <c r="U2" s="1"/>
      <c r="V2" s="1"/>
      <c r="W2" s="1"/>
      <c r="X2" s="1"/>
      <c r="Y2" s="1"/>
      <c r="Z2" s="1"/>
    </row>
    <row r="3" spans="1:26" ht="15.75" customHeight="1">
      <c r="A3" s="1" t="s">
        <v>173</v>
      </c>
      <c r="B3" s="1" t="s">
        <v>164</v>
      </c>
      <c r="C3" s="1" t="s">
        <v>165</v>
      </c>
      <c r="D3" s="1" t="s">
        <v>166</v>
      </c>
      <c r="E3" s="51" t="s">
        <v>167</v>
      </c>
      <c r="F3" s="1" t="s">
        <v>168</v>
      </c>
      <c r="G3" s="51" t="s">
        <v>169</v>
      </c>
      <c r="H3" s="53" t="s">
        <v>174</v>
      </c>
      <c r="I3" s="52" t="s">
        <v>165</v>
      </c>
      <c r="J3" s="1"/>
      <c r="K3" s="1"/>
      <c r="L3" s="1"/>
      <c r="M3" s="1"/>
      <c r="N3" s="1"/>
      <c r="O3" s="1"/>
      <c r="P3" s="1"/>
      <c r="Q3" s="1"/>
      <c r="R3" s="1"/>
      <c r="S3" s="1"/>
      <c r="T3" s="1"/>
      <c r="U3" s="1"/>
      <c r="V3" s="1"/>
      <c r="W3" s="1"/>
      <c r="X3" s="1"/>
      <c r="Y3" s="1"/>
      <c r="Z3" s="1"/>
    </row>
    <row r="4" spans="1:26" ht="15.75" customHeight="1">
      <c r="A4" s="1" t="s">
        <v>175</v>
      </c>
      <c r="B4" s="1" t="s">
        <v>164</v>
      </c>
      <c r="C4" s="1" t="s">
        <v>165</v>
      </c>
      <c r="D4" s="1" t="s">
        <v>166</v>
      </c>
      <c r="E4" s="51" t="s">
        <v>167</v>
      </c>
      <c r="F4" s="1" t="s">
        <v>168</v>
      </c>
      <c r="G4" s="51" t="s">
        <v>169</v>
      </c>
      <c r="H4" s="53" t="s">
        <v>176</v>
      </c>
      <c r="I4" s="52" t="s">
        <v>165</v>
      </c>
      <c r="J4" s="1"/>
      <c r="K4" s="1"/>
      <c r="L4" s="1"/>
      <c r="M4" s="1"/>
      <c r="N4" s="1"/>
      <c r="O4" s="1"/>
      <c r="P4" s="1"/>
      <c r="Q4" s="1"/>
      <c r="R4" s="1"/>
      <c r="S4" s="1"/>
      <c r="T4" s="1"/>
      <c r="U4" s="1"/>
      <c r="V4" s="1"/>
      <c r="W4" s="1"/>
      <c r="X4" s="1"/>
      <c r="Y4" s="1"/>
      <c r="Z4" s="1"/>
    </row>
    <row r="5" spans="1:26" ht="15.75" customHeight="1">
      <c r="A5" s="1" t="s">
        <v>177</v>
      </c>
      <c r="B5" s="1" t="s">
        <v>164</v>
      </c>
      <c r="C5" s="1" t="s">
        <v>165</v>
      </c>
      <c r="D5" s="1" t="s">
        <v>166</v>
      </c>
      <c r="E5" s="51" t="s">
        <v>167</v>
      </c>
      <c r="F5" s="1" t="s">
        <v>168</v>
      </c>
      <c r="G5" s="51" t="s">
        <v>169</v>
      </c>
      <c r="H5" s="53" t="s">
        <v>178</v>
      </c>
      <c r="I5" s="52" t="s">
        <v>165</v>
      </c>
      <c r="J5" s="1"/>
      <c r="K5" s="1"/>
      <c r="L5" s="1"/>
      <c r="M5" s="1"/>
      <c r="N5" s="1"/>
      <c r="O5" s="1"/>
      <c r="P5" s="1"/>
      <c r="Q5" s="1"/>
      <c r="R5" s="1"/>
      <c r="S5" s="1"/>
      <c r="T5" s="1"/>
      <c r="U5" s="1"/>
      <c r="V5" s="1"/>
      <c r="W5" s="1"/>
      <c r="X5" s="1"/>
      <c r="Y5" s="1"/>
      <c r="Z5" s="1"/>
    </row>
    <row r="6" spans="1:26" ht="15.75" customHeight="1">
      <c r="A6" s="1" t="s">
        <v>179</v>
      </c>
      <c r="B6" s="1" t="s">
        <v>164</v>
      </c>
      <c r="C6" s="1" t="s">
        <v>165</v>
      </c>
      <c r="D6" s="1" t="s">
        <v>166</v>
      </c>
      <c r="E6" s="51" t="s">
        <v>167</v>
      </c>
      <c r="F6" s="1" t="s">
        <v>168</v>
      </c>
      <c r="G6" s="51" t="s">
        <v>169</v>
      </c>
      <c r="H6" s="53" t="s">
        <v>180</v>
      </c>
      <c r="I6" s="52" t="s">
        <v>165</v>
      </c>
      <c r="J6" s="1"/>
      <c r="K6" s="1"/>
      <c r="L6" s="1"/>
      <c r="M6" s="1"/>
      <c r="N6" s="1"/>
      <c r="O6" s="1"/>
      <c r="P6" s="1"/>
      <c r="Q6" s="1"/>
      <c r="R6" s="1"/>
      <c r="S6" s="1"/>
      <c r="T6" s="1"/>
      <c r="U6" s="1"/>
      <c r="V6" s="1"/>
      <c r="W6" s="1"/>
      <c r="X6" s="1"/>
      <c r="Y6" s="1"/>
      <c r="Z6" s="1"/>
    </row>
    <row r="7" spans="1:26" ht="15.75" customHeight="1">
      <c r="A7" s="1" t="s">
        <v>181</v>
      </c>
      <c r="B7" s="1" t="s">
        <v>164</v>
      </c>
      <c r="C7" s="1" t="s">
        <v>165</v>
      </c>
      <c r="D7" s="1" t="s">
        <v>166</v>
      </c>
      <c r="E7" s="51" t="s">
        <v>167</v>
      </c>
      <c r="F7" s="1" t="s">
        <v>168</v>
      </c>
      <c r="G7" s="51" t="s">
        <v>169</v>
      </c>
      <c r="H7" s="53" t="s">
        <v>182</v>
      </c>
      <c r="I7" s="52" t="s">
        <v>165</v>
      </c>
      <c r="J7" s="1"/>
      <c r="K7" s="1"/>
      <c r="L7" s="1"/>
      <c r="M7" s="1"/>
      <c r="N7" s="1"/>
      <c r="O7" s="1"/>
      <c r="P7" s="1"/>
      <c r="Q7" s="1"/>
      <c r="R7" s="1"/>
      <c r="S7" s="1"/>
      <c r="T7" s="1"/>
      <c r="U7" s="1"/>
      <c r="V7" s="1"/>
      <c r="W7" s="1"/>
      <c r="X7" s="1"/>
      <c r="Y7" s="1"/>
      <c r="Z7" s="1"/>
    </row>
    <row r="8" spans="1:26" ht="15.75" customHeight="1">
      <c r="A8" s="1" t="s">
        <v>183</v>
      </c>
      <c r="B8" s="1" t="s">
        <v>164</v>
      </c>
      <c r="C8" s="1" t="s">
        <v>165</v>
      </c>
      <c r="D8" s="1" t="s">
        <v>166</v>
      </c>
      <c r="E8" s="51" t="s">
        <v>167</v>
      </c>
      <c r="F8" s="1" t="s">
        <v>168</v>
      </c>
      <c r="G8" s="51" t="s">
        <v>169</v>
      </c>
      <c r="H8" s="53" t="s">
        <v>184</v>
      </c>
      <c r="I8" s="52" t="s">
        <v>165</v>
      </c>
      <c r="J8" s="1"/>
      <c r="K8" s="1"/>
      <c r="L8" s="1"/>
      <c r="M8" s="1"/>
      <c r="N8" s="1"/>
      <c r="O8" s="1"/>
      <c r="P8" s="1"/>
      <c r="Q8" s="1"/>
      <c r="R8" s="1"/>
      <c r="S8" s="1"/>
      <c r="T8" s="1"/>
      <c r="U8" s="1"/>
      <c r="V8" s="1"/>
      <c r="W8" s="1"/>
      <c r="X8" s="1"/>
      <c r="Y8" s="1"/>
      <c r="Z8" s="1"/>
    </row>
    <row r="9" spans="1:26" ht="15.75" customHeight="1">
      <c r="A9" s="1" t="s">
        <v>185</v>
      </c>
      <c r="B9" s="1" t="s">
        <v>164</v>
      </c>
      <c r="C9" s="1" t="s">
        <v>165</v>
      </c>
      <c r="D9" s="1" t="s">
        <v>166</v>
      </c>
      <c r="E9" s="51" t="s">
        <v>167</v>
      </c>
      <c r="F9" s="1" t="s">
        <v>168</v>
      </c>
      <c r="G9" s="51" t="s">
        <v>169</v>
      </c>
      <c r="H9" s="53" t="s">
        <v>186</v>
      </c>
      <c r="I9" s="52" t="s">
        <v>165</v>
      </c>
      <c r="J9" s="1"/>
      <c r="K9" s="1"/>
      <c r="L9" s="1"/>
      <c r="M9" s="1"/>
      <c r="N9" s="1"/>
      <c r="O9" s="1"/>
      <c r="P9" s="1"/>
      <c r="Q9" s="1"/>
      <c r="R9" s="1"/>
      <c r="S9" s="1"/>
      <c r="T9" s="1"/>
      <c r="U9" s="1"/>
      <c r="V9" s="1"/>
      <c r="W9" s="1"/>
      <c r="X9" s="1"/>
      <c r="Y9" s="1"/>
      <c r="Z9" s="1"/>
    </row>
    <row r="10" spans="1:26" ht="15.75" customHeight="1">
      <c r="A10" s="1" t="s">
        <v>187</v>
      </c>
      <c r="B10" s="1" t="s">
        <v>164</v>
      </c>
      <c r="C10" s="1" t="s">
        <v>165</v>
      </c>
      <c r="D10" s="1" t="s">
        <v>166</v>
      </c>
      <c r="E10" s="51" t="s">
        <v>167</v>
      </c>
      <c r="F10" s="1" t="s">
        <v>168</v>
      </c>
      <c r="G10" s="51" t="s">
        <v>169</v>
      </c>
      <c r="H10" s="53" t="s">
        <v>188</v>
      </c>
      <c r="I10" s="52" t="s">
        <v>165</v>
      </c>
      <c r="J10" s="1"/>
      <c r="K10" s="1"/>
      <c r="L10" s="1"/>
      <c r="M10" s="1"/>
      <c r="N10" s="1"/>
      <c r="O10" s="1"/>
      <c r="P10" s="1"/>
      <c r="Q10" s="1"/>
      <c r="R10" s="1"/>
      <c r="S10" s="1"/>
      <c r="T10" s="1"/>
      <c r="U10" s="1"/>
      <c r="V10" s="1"/>
      <c r="W10" s="1"/>
      <c r="X10" s="1"/>
      <c r="Y10" s="1"/>
      <c r="Z10" s="1"/>
    </row>
    <row r="11" spans="1:26" ht="15.75" customHeight="1">
      <c r="A11" s="1" t="s">
        <v>189</v>
      </c>
      <c r="B11" s="1" t="s">
        <v>164</v>
      </c>
      <c r="C11" s="1" t="s">
        <v>165</v>
      </c>
      <c r="D11" s="1" t="s">
        <v>166</v>
      </c>
      <c r="E11" s="51" t="s">
        <v>167</v>
      </c>
      <c r="F11" s="1" t="s">
        <v>168</v>
      </c>
      <c r="G11" s="51" t="s">
        <v>169</v>
      </c>
      <c r="H11" s="53" t="s">
        <v>190</v>
      </c>
      <c r="I11" s="52" t="s">
        <v>165</v>
      </c>
      <c r="J11" s="1"/>
      <c r="K11" s="1"/>
      <c r="L11" s="1"/>
      <c r="M11" s="1"/>
      <c r="N11" s="1"/>
      <c r="O11" s="1"/>
      <c r="P11" s="1"/>
      <c r="Q11" s="1"/>
      <c r="R11" s="1"/>
      <c r="S11" s="1"/>
      <c r="T11" s="1"/>
      <c r="U11" s="1"/>
      <c r="V11" s="1"/>
      <c r="W11" s="1"/>
      <c r="X11" s="1"/>
      <c r="Y11" s="1"/>
      <c r="Z11" s="1"/>
    </row>
    <row r="12" spans="1:26" ht="15.75" customHeight="1">
      <c r="A12" s="1" t="s">
        <v>191</v>
      </c>
      <c r="B12" s="1" t="s">
        <v>164</v>
      </c>
      <c r="C12" s="1" t="s">
        <v>165</v>
      </c>
      <c r="D12" s="1" t="s">
        <v>166</v>
      </c>
      <c r="E12" s="51" t="s">
        <v>167</v>
      </c>
      <c r="F12" s="1" t="s">
        <v>168</v>
      </c>
      <c r="G12" s="51" t="s">
        <v>169</v>
      </c>
      <c r="H12" s="53" t="s">
        <v>192</v>
      </c>
      <c r="I12" s="52" t="s">
        <v>165</v>
      </c>
      <c r="J12" s="1"/>
      <c r="K12" s="1"/>
      <c r="L12" s="1"/>
      <c r="M12" s="1"/>
      <c r="N12" s="1"/>
      <c r="O12" s="1"/>
      <c r="P12" s="1"/>
      <c r="Q12" s="1"/>
      <c r="R12" s="1"/>
      <c r="S12" s="1"/>
      <c r="T12" s="1"/>
      <c r="U12" s="1"/>
      <c r="V12" s="1"/>
      <c r="W12" s="1"/>
      <c r="X12" s="1"/>
      <c r="Y12" s="1"/>
      <c r="Z12" s="1"/>
    </row>
    <row r="13" spans="1:26" ht="15.75" customHeight="1">
      <c r="A13" s="1" t="s">
        <v>193</v>
      </c>
      <c r="B13" s="1" t="s">
        <v>164</v>
      </c>
      <c r="C13" s="1" t="s">
        <v>165</v>
      </c>
      <c r="D13" s="1" t="s">
        <v>166</v>
      </c>
      <c r="E13" s="51" t="s">
        <v>167</v>
      </c>
      <c r="F13" s="1" t="s">
        <v>168</v>
      </c>
      <c r="G13" s="51" t="s">
        <v>169</v>
      </c>
      <c r="H13" s="53" t="s">
        <v>194</v>
      </c>
      <c r="I13" s="52" t="s">
        <v>165</v>
      </c>
      <c r="J13" s="1"/>
      <c r="K13" s="1"/>
      <c r="L13" s="1"/>
      <c r="M13" s="1"/>
      <c r="N13" s="1"/>
      <c r="O13" s="1"/>
      <c r="P13" s="1"/>
      <c r="Q13" s="1"/>
      <c r="R13" s="1"/>
      <c r="S13" s="1"/>
      <c r="T13" s="1"/>
      <c r="U13" s="1"/>
      <c r="V13" s="1"/>
      <c r="W13" s="1"/>
      <c r="X13" s="1"/>
      <c r="Y13" s="1"/>
      <c r="Z13" s="1"/>
    </row>
    <row r="14" spans="1:26" ht="15.75" customHeight="1">
      <c r="A14" s="1" t="s">
        <v>195</v>
      </c>
      <c r="B14" s="1" t="s">
        <v>164</v>
      </c>
      <c r="C14" s="1" t="s">
        <v>165</v>
      </c>
      <c r="D14" s="1" t="s">
        <v>166</v>
      </c>
      <c r="E14" s="51" t="s">
        <v>167</v>
      </c>
      <c r="F14" s="1" t="s">
        <v>168</v>
      </c>
      <c r="G14" s="51" t="s">
        <v>169</v>
      </c>
      <c r="H14" s="53" t="s">
        <v>196</v>
      </c>
      <c r="I14" s="52" t="s">
        <v>165</v>
      </c>
      <c r="J14" s="1"/>
      <c r="K14" s="1"/>
      <c r="L14" s="1"/>
      <c r="M14" s="1"/>
      <c r="N14" s="1"/>
      <c r="O14" s="1"/>
      <c r="P14" s="1"/>
      <c r="Q14" s="1"/>
      <c r="R14" s="1"/>
      <c r="S14" s="1"/>
      <c r="T14" s="1"/>
      <c r="U14" s="1"/>
      <c r="V14" s="1"/>
      <c r="W14" s="1"/>
      <c r="X14" s="1"/>
      <c r="Y14" s="1"/>
      <c r="Z14" s="1"/>
    </row>
    <row r="15" spans="1:26" ht="15.75" customHeight="1">
      <c r="A15" s="1" t="s">
        <v>197</v>
      </c>
      <c r="B15" s="1" t="s">
        <v>164</v>
      </c>
      <c r="C15" s="1" t="s">
        <v>165</v>
      </c>
      <c r="D15" s="1" t="s">
        <v>166</v>
      </c>
      <c r="E15" s="51" t="s">
        <v>167</v>
      </c>
      <c r="F15" s="1" t="s">
        <v>168</v>
      </c>
      <c r="G15" s="51" t="s">
        <v>169</v>
      </c>
      <c r="H15" s="53" t="s">
        <v>198</v>
      </c>
      <c r="I15" s="52" t="s">
        <v>165</v>
      </c>
      <c r="J15" s="1"/>
      <c r="K15" s="1"/>
      <c r="L15" s="1"/>
      <c r="M15" s="1"/>
      <c r="N15" s="1"/>
      <c r="O15" s="1"/>
      <c r="P15" s="1"/>
      <c r="Q15" s="1"/>
      <c r="R15" s="1"/>
      <c r="S15" s="1"/>
      <c r="T15" s="1"/>
      <c r="U15" s="1"/>
      <c r="V15" s="1"/>
      <c r="W15" s="1"/>
      <c r="X15" s="1"/>
      <c r="Y15" s="1"/>
      <c r="Z15" s="1"/>
    </row>
    <row r="16" spans="1:26" ht="15.75" customHeight="1">
      <c r="A16" s="1" t="s">
        <v>199</v>
      </c>
      <c r="B16" s="1" t="s">
        <v>164</v>
      </c>
      <c r="C16" s="1" t="s">
        <v>165</v>
      </c>
      <c r="D16" s="1" t="s">
        <v>166</v>
      </c>
      <c r="E16" s="51" t="s">
        <v>167</v>
      </c>
      <c r="F16" s="1" t="s">
        <v>168</v>
      </c>
      <c r="G16" s="51" t="s">
        <v>169</v>
      </c>
      <c r="H16" s="53" t="s">
        <v>200</v>
      </c>
      <c r="I16" s="52" t="s">
        <v>165</v>
      </c>
      <c r="J16" s="1"/>
      <c r="K16" s="1"/>
      <c r="L16" s="1"/>
      <c r="M16" s="1"/>
      <c r="N16" s="1"/>
      <c r="O16" s="1"/>
      <c r="P16" s="1"/>
      <c r="Q16" s="1"/>
      <c r="R16" s="1"/>
      <c r="S16" s="1"/>
      <c r="T16" s="1"/>
      <c r="U16" s="1"/>
      <c r="V16" s="1"/>
      <c r="W16" s="1"/>
      <c r="X16" s="1"/>
      <c r="Y16" s="1"/>
      <c r="Z16" s="1"/>
    </row>
    <row r="17" spans="1:26" ht="15.75" customHeight="1">
      <c r="A17" s="1" t="s">
        <v>201</v>
      </c>
      <c r="B17" s="1" t="s">
        <v>164</v>
      </c>
      <c r="C17" s="1" t="s">
        <v>165</v>
      </c>
      <c r="D17" s="1" t="s">
        <v>166</v>
      </c>
      <c r="E17" s="51" t="s">
        <v>167</v>
      </c>
      <c r="F17" s="1" t="s">
        <v>168</v>
      </c>
      <c r="G17" s="51" t="s">
        <v>169</v>
      </c>
      <c r="H17" s="53" t="s">
        <v>202</v>
      </c>
      <c r="I17" s="52" t="s">
        <v>165</v>
      </c>
      <c r="J17" s="1"/>
      <c r="K17" s="1"/>
      <c r="L17" s="1"/>
      <c r="M17" s="1"/>
      <c r="N17" s="1"/>
      <c r="O17" s="1"/>
      <c r="P17" s="1"/>
      <c r="Q17" s="1"/>
      <c r="R17" s="1"/>
      <c r="S17" s="1"/>
      <c r="T17" s="1"/>
      <c r="U17" s="1"/>
      <c r="V17" s="1"/>
      <c r="W17" s="1"/>
      <c r="X17" s="1"/>
      <c r="Y17" s="1"/>
      <c r="Z17" s="1"/>
    </row>
    <row r="18" spans="1:26" ht="15.75" customHeight="1">
      <c r="A18" s="1" t="s">
        <v>203</v>
      </c>
      <c r="B18" s="1" t="s">
        <v>164</v>
      </c>
      <c r="C18" s="1" t="s">
        <v>165</v>
      </c>
      <c r="D18" s="1" t="s">
        <v>166</v>
      </c>
      <c r="E18" s="51" t="s">
        <v>167</v>
      </c>
      <c r="F18" s="1" t="s">
        <v>168</v>
      </c>
      <c r="G18" s="51" t="s">
        <v>169</v>
      </c>
      <c r="H18" s="53" t="s">
        <v>204</v>
      </c>
      <c r="I18" s="52" t="s">
        <v>165</v>
      </c>
      <c r="J18" s="1"/>
      <c r="K18" s="1"/>
      <c r="L18" s="1"/>
      <c r="M18" s="1"/>
      <c r="N18" s="1"/>
      <c r="O18" s="1"/>
      <c r="P18" s="1"/>
      <c r="Q18" s="1"/>
      <c r="R18" s="1"/>
      <c r="S18" s="1"/>
      <c r="T18" s="1"/>
      <c r="U18" s="1"/>
      <c r="V18" s="1"/>
      <c r="W18" s="1"/>
      <c r="X18" s="1"/>
      <c r="Y18" s="1"/>
      <c r="Z18" s="1"/>
    </row>
    <row r="19" spans="1:26" ht="15.75" customHeight="1">
      <c r="A19" s="1" t="s">
        <v>205</v>
      </c>
      <c r="B19" s="1" t="s">
        <v>164</v>
      </c>
      <c r="C19" s="1" t="s">
        <v>165</v>
      </c>
      <c r="D19" s="1" t="s">
        <v>166</v>
      </c>
      <c r="E19" s="51" t="s">
        <v>167</v>
      </c>
      <c r="F19" s="1" t="s">
        <v>168</v>
      </c>
      <c r="G19" s="51" t="s">
        <v>169</v>
      </c>
      <c r="H19" s="53" t="s">
        <v>206</v>
      </c>
      <c r="I19" s="52" t="s">
        <v>165</v>
      </c>
      <c r="J19" s="1"/>
      <c r="K19" s="1"/>
      <c r="L19" s="1"/>
      <c r="M19" s="1"/>
      <c r="N19" s="1"/>
      <c r="O19" s="1"/>
      <c r="P19" s="1"/>
      <c r="Q19" s="1"/>
      <c r="R19" s="1"/>
      <c r="S19" s="1"/>
      <c r="T19" s="1"/>
      <c r="U19" s="1"/>
      <c r="V19" s="1"/>
      <c r="W19" s="1"/>
      <c r="X19" s="1"/>
      <c r="Y19" s="1"/>
      <c r="Z19" s="1"/>
    </row>
    <row r="20" spans="1:26" ht="15.75" customHeight="1">
      <c r="A20" s="1" t="s">
        <v>207</v>
      </c>
      <c r="B20" s="1" t="s">
        <v>164</v>
      </c>
      <c r="C20" s="1" t="s">
        <v>165</v>
      </c>
      <c r="D20" s="1" t="s">
        <v>166</v>
      </c>
      <c r="E20" s="51" t="s">
        <v>167</v>
      </c>
      <c r="F20" s="1" t="s">
        <v>168</v>
      </c>
      <c r="G20" s="51" t="s">
        <v>169</v>
      </c>
      <c r="H20" s="53" t="s">
        <v>208</v>
      </c>
      <c r="I20" s="52" t="s">
        <v>167</v>
      </c>
      <c r="J20" s="1"/>
      <c r="K20" s="1"/>
      <c r="L20" s="1"/>
      <c r="M20" s="1"/>
      <c r="N20" s="1"/>
      <c r="O20" s="1"/>
      <c r="P20" s="1"/>
      <c r="Q20" s="1"/>
      <c r="R20" s="1"/>
      <c r="S20" s="1"/>
      <c r="T20" s="1"/>
      <c r="U20" s="1"/>
      <c r="V20" s="1"/>
      <c r="W20" s="1"/>
      <c r="X20" s="1"/>
      <c r="Y20" s="1"/>
      <c r="Z20" s="1"/>
    </row>
    <row r="21" spans="1:26" ht="15.75" customHeight="1">
      <c r="A21" s="1" t="s">
        <v>209</v>
      </c>
      <c r="B21" s="1" t="s">
        <v>164</v>
      </c>
      <c r="C21" s="1" t="s">
        <v>165</v>
      </c>
      <c r="D21" s="1" t="s">
        <v>166</v>
      </c>
      <c r="E21" s="51" t="s">
        <v>167</v>
      </c>
      <c r="F21" s="1" t="s">
        <v>168</v>
      </c>
      <c r="G21" s="51" t="s">
        <v>169</v>
      </c>
      <c r="H21" s="53" t="s">
        <v>210</v>
      </c>
      <c r="I21" s="52" t="s">
        <v>165</v>
      </c>
      <c r="J21" s="1"/>
      <c r="K21" s="1"/>
      <c r="L21" s="1"/>
      <c r="M21" s="1"/>
      <c r="N21" s="1"/>
      <c r="O21" s="1"/>
      <c r="P21" s="1"/>
      <c r="Q21" s="1"/>
      <c r="R21" s="1"/>
      <c r="S21" s="1"/>
      <c r="T21" s="1"/>
      <c r="U21" s="1"/>
      <c r="V21" s="1"/>
      <c r="W21" s="1"/>
      <c r="X21" s="1"/>
      <c r="Y21" s="1"/>
      <c r="Z21" s="1"/>
    </row>
    <row r="22" spans="1:26" ht="15.75" customHeight="1">
      <c r="A22" s="1" t="s">
        <v>211</v>
      </c>
      <c r="B22" s="1" t="s">
        <v>164</v>
      </c>
      <c r="C22" s="1" t="s">
        <v>165</v>
      </c>
      <c r="D22" s="1" t="s">
        <v>166</v>
      </c>
      <c r="E22" s="51" t="s">
        <v>167</v>
      </c>
      <c r="F22" s="1" t="s">
        <v>168</v>
      </c>
      <c r="G22" s="51" t="s">
        <v>169</v>
      </c>
      <c r="H22" s="53" t="s">
        <v>212</v>
      </c>
      <c r="I22" s="52" t="s">
        <v>165</v>
      </c>
      <c r="J22" s="1"/>
      <c r="K22" s="1"/>
      <c r="L22" s="1"/>
      <c r="M22" s="1"/>
      <c r="N22" s="1"/>
      <c r="O22" s="1"/>
      <c r="P22" s="1"/>
      <c r="Q22" s="1"/>
      <c r="R22" s="1"/>
      <c r="S22" s="1"/>
      <c r="T22" s="1"/>
      <c r="U22" s="1"/>
      <c r="V22" s="1"/>
      <c r="W22" s="1"/>
      <c r="X22" s="1"/>
      <c r="Y22" s="1"/>
      <c r="Z22" s="1"/>
    </row>
    <row r="23" spans="1:26" ht="15.75" customHeight="1">
      <c r="A23" s="1" t="s">
        <v>213</v>
      </c>
      <c r="B23" s="1" t="s">
        <v>164</v>
      </c>
      <c r="C23" s="1" t="s">
        <v>165</v>
      </c>
      <c r="D23" s="1" t="s">
        <v>166</v>
      </c>
      <c r="E23" s="51" t="s">
        <v>167</v>
      </c>
      <c r="F23" s="1" t="s">
        <v>168</v>
      </c>
      <c r="G23" s="51" t="s">
        <v>169</v>
      </c>
      <c r="H23" s="53" t="s">
        <v>214</v>
      </c>
      <c r="I23" s="52" t="s">
        <v>165</v>
      </c>
      <c r="J23" s="1"/>
      <c r="K23" s="1"/>
      <c r="L23" s="1"/>
      <c r="M23" s="1"/>
      <c r="N23" s="1"/>
      <c r="O23" s="1"/>
      <c r="P23" s="1"/>
      <c r="Q23" s="1"/>
      <c r="R23" s="1"/>
      <c r="S23" s="1"/>
      <c r="T23" s="1"/>
      <c r="U23" s="1"/>
      <c r="V23" s="1"/>
      <c r="W23" s="1"/>
      <c r="X23" s="1"/>
      <c r="Y23" s="1"/>
      <c r="Z23" s="1"/>
    </row>
    <row r="24" spans="1:26" ht="15.75" customHeight="1">
      <c r="A24" s="1" t="s">
        <v>215</v>
      </c>
      <c r="B24" s="1" t="s">
        <v>164</v>
      </c>
      <c r="C24" s="1" t="s">
        <v>165</v>
      </c>
      <c r="D24" s="1" t="s">
        <v>166</v>
      </c>
      <c r="E24" s="51" t="s">
        <v>167</v>
      </c>
      <c r="F24" s="1" t="s">
        <v>168</v>
      </c>
      <c r="G24" s="51" t="s">
        <v>169</v>
      </c>
      <c r="H24" s="54" t="s">
        <v>216</v>
      </c>
      <c r="I24" s="52" t="s">
        <v>165</v>
      </c>
      <c r="J24" s="1"/>
      <c r="K24" s="1"/>
      <c r="L24" s="1"/>
      <c r="M24" s="1"/>
      <c r="N24" s="1"/>
      <c r="O24" s="1"/>
      <c r="P24" s="1"/>
      <c r="Q24" s="1"/>
      <c r="R24" s="1"/>
      <c r="S24" s="1"/>
      <c r="T24" s="1"/>
      <c r="U24" s="1"/>
      <c r="V24" s="1"/>
      <c r="W24" s="1"/>
      <c r="X24" s="1"/>
      <c r="Y24" s="1"/>
      <c r="Z24" s="1"/>
    </row>
    <row r="25" spans="1:26" ht="15.75" customHeight="1">
      <c r="A25" s="1" t="s">
        <v>217</v>
      </c>
      <c r="B25" s="1" t="s">
        <v>164</v>
      </c>
      <c r="C25" s="1" t="s">
        <v>165</v>
      </c>
      <c r="D25" s="1" t="s">
        <v>166</v>
      </c>
      <c r="E25" s="51" t="s">
        <v>167</v>
      </c>
      <c r="F25" s="1" t="s">
        <v>168</v>
      </c>
      <c r="G25" s="51" t="s">
        <v>169</v>
      </c>
      <c r="H25" s="54" t="s">
        <v>218</v>
      </c>
      <c r="I25" s="52" t="s">
        <v>165</v>
      </c>
      <c r="J25" s="1"/>
      <c r="K25" s="1"/>
      <c r="L25" s="1"/>
      <c r="M25" s="1"/>
      <c r="N25" s="1"/>
      <c r="O25" s="1"/>
      <c r="P25" s="1"/>
      <c r="Q25" s="1"/>
      <c r="R25" s="1"/>
      <c r="S25" s="1"/>
      <c r="T25" s="1"/>
      <c r="U25" s="1"/>
      <c r="V25" s="1"/>
      <c r="W25" s="1"/>
      <c r="X25" s="1"/>
      <c r="Y25" s="1"/>
      <c r="Z25" s="1"/>
    </row>
    <row r="26" spans="1:26" ht="15.75" customHeight="1">
      <c r="A26" s="1" t="s">
        <v>219</v>
      </c>
      <c r="B26" s="1" t="s">
        <v>164</v>
      </c>
      <c r="C26" s="1" t="s">
        <v>165</v>
      </c>
      <c r="D26" s="1" t="s">
        <v>166</v>
      </c>
      <c r="E26" s="51" t="s">
        <v>167</v>
      </c>
      <c r="F26" s="1" t="s">
        <v>168</v>
      </c>
      <c r="G26" s="51" t="s">
        <v>169</v>
      </c>
      <c r="H26" s="54" t="s">
        <v>220</v>
      </c>
      <c r="I26" s="52" t="s">
        <v>165</v>
      </c>
      <c r="J26" s="1"/>
      <c r="K26" s="1"/>
      <c r="L26" s="1"/>
      <c r="M26" s="1"/>
      <c r="N26" s="1"/>
      <c r="O26" s="1"/>
      <c r="P26" s="1"/>
      <c r="Q26" s="1"/>
      <c r="R26" s="1"/>
      <c r="S26" s="1"/>
      <c r="T26" s="1"/>
      <c r="U26" s="1"/>
      <c r="V26" s="1"/>
      <c r="W26" s="1"/>
      <c r="X26" s="1"/>
      <c r="Y26" s="1"/>
      <c r="Z26" s="1"/>
    </row>
    <row r="27" spans="1:26" ht="15.75" customHeight="1">
      <c r="A27" s="1" t="s">
        <v>221</v>
      </c>
      <c r="B27" s="1" t="s">
        <v>164</v>
      </c>
      <c r="C27" s="1" t="s">
        <v>165</v>
      </c>
      <c r="D27" s="1" t="s">
        <v>166</v>
      </c>
      <c r="E27" s="51" t="s">
        <v>167</v>
      </c>
      <c r="F27" s="1" t="s">
        <v>168</v>
      </c>
      <c r="G27" s="51" t="s">
        <v>169</v>
      </c>
      <c r="H27" s="55" t="s">
        <v>222</v>
      </c>
      <c r="I27" s="52" t="s">
        <v>167</v>
      </c>
      <c r="J27" s="1"/>
      <c r="K27" s="1"/>
      <c r="L27" s="1"/>
      <c r="M27" s="1"/>
      <c r="N27" s="1"/>
      <c r="O27" s="1"/>
      <c r="P27" s="1"/>
      <c r="Q27" s="1"/>
      <c r="R27" s="1"/>
      <c r="S27" s="1"/>
      <c r="T27" s="1"/>
      <c r="U27" s="1"/>
      <c r="V27" s="1"/>
      <c r="W27" s="1"/>
      <c r="X27" s="1"/>
      <c r="Y27" s="1"/>
      <c r="Z27" s="1"/>
    </row>
    <row r="28" spans="1:26" ht="15.75" customHeight="1">
      <c r="A28" s="1" t="s">
        <v>223</v>
      </c>
      <c r="B28" s="1" t="s">
        <v>164</v>
      </c>
      <c r="C28" s="1" t="s">
        <v>165</v>
      </c>
      <c r="D28" s="1" t="s">
        <v>166</v>
      </c>
      <c r="E28" s="51" t="s">
        <v>167</v>
      </c>
      <c r="F28" s="1" t="s">
        <v>168</v>
      </c>
      <c r="G28" s="51" t="s">
        <v>169</v>
      </c>
      <c r="H28" s="55" t="s">
        <v>224</v>
      </c>
      <c r="I28" s="52" t="s">
        <v>165</v>
      </c>
      <c r="J28" s="1"/>
      <c r="K28" s="1"/>
      <c r="L28" s="1"/>
      <c r="M28" s="1"/>
      <c r="N28" s="1"/>
      <c r="O28" s="1"/>
      <c r="P28" s="1"/>
      <c r="Q28" s="1"/>
      <c r="R28" s="1"/>
      <c r="S28" s="1"/>
      <c r="T28" s="1"/>
      <c r="U28" s="1"/>
      <c r="V28" s="1"/>
      <c r="W28" s="1"/>
      <c r="X28" s="1"/>
      <c r="Y28" s="1"/>
      <c r="Z28" s="1"/>
    </row>
    <row r="29" spans="1:26" ht="15.75" customHeight="1">
      <c r="A29" s="1" t="s">
        <v>225</v>
      </c>
      <c r="B29" s="1" t="s">
        <v>164</v>
      </c>
      <c r="C29" s="1" t="s">
        <v>165</v>
      </c>
      <c r="D29" s="1" t="s">
        <v>166</v>
      </c>
      <c r="E29" s="51" t="s">
        <v>167</v>
      </c>
      <c r="F29" s="1" t="s">
        <v>168</v>
      </c>
      <c r="G29" s="51" t="s">
        <v>169</v>
      </c>
      <c r="H29" s="55" t="s">
        <v>226</v>
      </c>
      <c r="I29" s="52" t="s">
        <v>165</v>
      </c>
      <c r="J29" s="1"/>
      <c r="K29" s="1"/>
      <c r="L29" s="1"/>
      <c r="M29" s="1"/>
      <c r="N29" s="1"/>
      <c r="O29" s="1"/>
      <c r="P29" s="1"/>
      <c r="Q29" s="1"/>
      <c r="R29" s="1"/>
      <c r="S29" s="1"/>
      <c r="T29" s="1"/>
      <c r="U29" s="1"/>
      <c r="V29" s="1"/>
      <c r="W29" s="1"/>
      <c r="X29" s="1"/>
      <c r="Y29" s="1"/>
      <c r="Z29" s="1"/>
    </row>
    <row r="30" spans="1:26" ht="15.75" customHeight="1">
      <c r="A30" s="1" t="s">
        <v>227</v>
      </c>
      <c r="B30" s="1" t="s">
        <v>164</v>
      </c>
      <c r="C30" s="1" t="s">
        <v>165</v>
      </c>
      <c r="D30" s="1" t="s">
        <v>166</v>
      </c>
      <c r="E30" s="51" t="s">
        <v>167</v>
      </c>
      <c r="F30" s="1" t="s">
        <v>168</v>
      </c>
      <c r="G30" s="51" t="s">
        <v>169</v>
      </c>
      <c r="H30" s="55" t="s">
        <v>228</v>
      </c>
      <c r="I30" s="52" t="s">
        <v>165</v>
      </c>
      <c r="J30" s="1"/>
      <c r="K30" s="1"/>
      <c r="L30" s="1"/>
      <c r="M30" s="1"/>
      <c r="N30" s="1"/>
      <c r="O30" s="1"/>
      <c r="P30" s="1"/>
      <c r="Q30" s="1"/>
      <c r="R30" s="1"/>
      <c r="S30" s="1"/>
      <c r="T30" s="1"/>
      <c r="U30" s="1"/>
      <c r="V30" s="1"/>
      <c r="W30" s="1"/>
      <c r="X30" s="1"/>
      <c r="Y30" s="1"/>
      <c r="Z30" s="1"/>
    </row>
    <row r="31" spans="1:26" ht="15.75" customHeight="1">
      <c r="A31" s="1" t="s">
        <v>229</v>
      </c>
      <c r="B31" s="1" t="s">
        <v>164</v>
      </c>
      <c r="C31" s="1" t="s">
        <v>165</v>
      </c>
      <c r="D31" s="1" t="s">
        <v>166</v>
      </c>
      <c r="E31" s="51" t="s">
        <v>167</v>
      </c>
      <c r="F31" s="1" t="s">
        <v>168</v>
      </c>
      <c r="G31" s="51" t="s">
        <v>169</v>
      </c>
      <c r="H31" s="56" t="s">
        <v>230</v>
      </c>
      <c r="I31" s="52" t="s">
        <v>165</v>
      </c>
      <c r="J31" s="1"/>
      <c r="K31" s="1"/>
      <c r="L31" s="1"/>
      <c r="M31" s="1"/>
      <c r="N31" s="1"/>
      <c r="O31" s="1"/>
      <c r="P31" s="1"/>
      <c r="Q31" s="1"/>
      <c r="R31" s="1"/>
      <c r="S31" s="1"/>
      <c r="T31" s="1"/>
      <c r="U31" s="1"/>
      <c r="V31" s="1"/>
      <c r="W31" s="1"/>
      <c r="X31" s="1"/>
      <c r="Y31" s="1"/>
      <c r="Z31" s="1"/>
    </row>
    <row r="32" spans="1:26" ht="15.75" customHeight="1">
      <c r="A32" s="1" t="s">
        <v>231</v>
      </c>
      <c r="B32" s="1" t="s">
        <v>164</v>
      </c>
      <c r="C32" s="1" t="s">
        <v>165</v>
      </c>
      <c r="D32" s="1" t="s">
        <v>166</v>
      </c>
      <c r="E32" s="51" t="s">
        <v>167</v>
      </c>
      <c r="F32" s="1" t="s">
        <v>168</v>
      </c>
      <c r="G32" s="51" t="s">
        <v>169</v>
      </c>
      <c r="H32" s="56" t="s">
        <v>232</v>
      </c>
      <c r="I32" s="52" t="s">
        <v>165</v>
      </c>
      <c r="J32" s="1"/>
      <c r="K32" s="1"/>
      <c r="L32" s="1"/>
      <c r="M32" s="1"/>
      <c r="N32" s="1"/>
      <c r="O32" s="1"/>
      <c r="P32" s="1"/>
      <c r="Q32" s="1"/>
      <c r="R32" s="1"/>
      <c r="S32" s="1"/>
      <c r="T32" s="1"/>
      <c r="U32" s="1"/>
      <c r="V32" s="1"/>
      <c r="W32" s="1"/>
      <c r="X32" s="1"/>
      <c r="Y32" s="1"/>
      <c r="Z32" s="1"/>
    </row>
    <row r="33" spans="1:26" ht="15.75" customHeight="1">
      <c r="A33" s="1" t="s">
        <v>233</v>
      </c>
      <c r="B33" s="1" t="s">
        <v>164</v>
      </c>
      <c r="C33" s="1" t="s">
        <v>165</v>
      </c>
      <c r="D33" s="1" t="s">
        <v>166</v>
      </c>
      <c r="E33" s="51" t="s">
        <v>167</v>
      </c>
      <c r="F33" s="1" t="s">
        <v>168</v>
      </c>
      <c r="G33" s="51" t="s">
        <v>169</v>
      </c>
      <c r="H33" s="57" t="s">
        <v>234</v>
      </c>
      <c r="I33" s="52" t="s">
        <v>167</v>
      </c>
      <c r="J33" s="1"/>
      <c r="K33" s="1"/>
      <c r="L33" s="1"/>
      <c r="M33" s="1"/>
      <c r="N33" s="1"/>
      <c r="O33" s="1"/>
      <c r="P33" s="1"/>
      <c r="Q33" s="1"/>
      <c r="R33" s="1"/>
      <c r="S33" s="1"/>
      <c r="T33" s="1"/>
      <c r="U33" s="1"/>
      <c r="V33" s="1"/>
      <c r="W33" s="1"/>
      <c r="X33" s="1"/>
      <c r="Y33" s="1"/>
      <c r="Z33" s="1"/>
    </row>
    <row r="34" spans="1:26" ht="15.75" customHeight="1">
      <c r="A34" s="1" t="s">
        <v>235</v>
      </c>
      <c r="B34" s="1" t="s">
        <v>164</v>
      </c>
      <c r="C34" s="1" t="s">
        <v>165</v>
      </c>
      <c r="D34" s="1" t="s">
        <v>166</v>
      </c>
      <c r="E34" s="51" t="s">
        <v>167</v>
      </c>
      <c r="F34" s="1" t="s">
        <v>168</v>
      </c>
      <c r="G34" s="51" t="s">
        <v>169</v>
      </c>
      <c r="H34" s="57" t="s">
        <v>236</v>
      </c>
      <c r="I34" s="52" t="s">
        <v>167</v>
      </c>
      <c r="J34" s="1"/>
      <c r="K34" s="1"/>
      <c r="L34" s="1"/>
      <c r="M34" s="1"/>
      <c r="N34" s="1"/>
      <c r="O34" s="1"/>
      <c r="P34" s="1"/>
      <c r="Q34" s="1"/>
      <c r="R34" s="1"/>
      <c r="S34" s="1"/>
      <c r="T34" s="1"/>
      <c r="U34" s="1"/>
      <c r="V34" s="1"/>
      <c r="W34" s="1"/>
      <c r="X34" s="1"/>
      <c r="Y34" s="1"/>
      <c r="Z34" s="1"/>
    </row>
    <row r="35" spans="1:26" ht="15.75" customHeight="1">
      <c r="A35" s="1" t="s">
        <v>237</v>
      </c>
      <c r="B35" s="1" t="s">
        <v>164</v>
      </c>
      <c r="C35" s="1" t="s">
        <v>165</v>
      </c>
      <c r="D35" s="1" t="s">
        <v>166</v>
      </c>
      <c r="E35" s="51" t="s">
        <v>167</v>
      </c>
      <c r="F35" s="1" t="s">
        <v>168</v>
      </c>
      <c r="G35" s="51" t="s">
        <v>169</v>
      </c>
      <c r="H35" s="57" t="s">
        <v>238</v>
      </c>
      <c r="I35" s="52" t="s">
        <v>167</v>
      </c>
      <c r="J35" s="1"/>
      <c r="K35" s="1"/>
      <c r="L35" s="1"/>
      <c r="M35" s="1"/>
      <c r="N35" s="1"/>
      <c r="O35" s="1"/>
      <c r="P35" s="1"/>
      <c r="Q35" s="1"/>
      <c r="R35" s="1"/>
      <c r="S35" s="1"/>
      <c r="T35" s="1"/>
      <c r="U35" s="1"/>
      <c r="V35" s="1"/>
      <c r="W35" s="1"/>
      <c r="X35" s="1"/>
      <c r="Y35" s="1"/>
      <c r="Z35" s="1"/>
    </row>
    <row r="36" spans="1:26" ht="15.75" customHeight="1">
      <c r="A36" s="1" t="s">
        <v>239</v>
      </c>
      <c r="B36" s="1" t="s">
        <v>164</v>
      </c>
      <c r="C36" s="1" t="s">
        <v>165</v>
      </c>
      <c r="D36" s="1" t="s">
        <v>166</v>
      </c>
      <c r="E36" s="51" t="s">
        <v>167</v>
      </c>
      <c r="F36" s="1" t="s">
        <v>168</v>
      </c>
      <c r="G36" s="51" t="s">
        <v>169</v>
      </c>
      <c r="H36" s="53" t="s">
        <v>240</v>
      </c>
      <c r="I36" s="52" t="s">
        <v>165</v>
      </c>
      <c r="J36" s="1"/>
      <c r="K36" s="1"/>
      <c r="L36" s="1"/>
      <c r="M36" s="1"/>
      <c r="N36" s="1"/>
      <c r="O36" s="1"/>
      <c r="P36" s="1"/>
      <c r="Q36" s="1"/>
      <c r="R36" s="1"/>
      <c r="S36" s="1"/>
      <c r="T36" s="1"/>
      <c r="U36" s="1"/>
      <c r="V36" s="1"/>
      <c r="W36" s="1"/>
      <c r="X36" s="1"/>
      <c r="Y36" s="1"/>
      <c r="Z36" s="1"/>
    </row>
    <row r="37" spans="1:26" ht="15.75" customHeight="1">
      <c r="A37" s="1" t="s">
        <v>241</v>
      </c>
      <c r="B37" s="1" t="s">
        <v>164</v>
      </c>
      <c r="C37" s="1" t="s">
        <v>165</v>
      </c>
      <c r="D37" s="1" t="s">
        <v>166</v>
      </c>
      <c r="E37" s="51" t="s">
        <v>167</v>
      </c>
      <c r="F37" s="1" t="s">
        <v>168</v>
      </c>
      <c r="G37" s="51" t="s">
        <v>169</v>
      </c>
      <c r="H37" s="57" t="s">
        <v>242</v>
      </c>
      <c r="I37" s="52" t="s">
        <v>165</v>
      </c>
      <c r="J37" s="1"/>
      <c r="K37" s="1"/>
      <c r="L37" s="1"/>
      <c r="M37" s="1"/>
      <c r="N37" s="1"/>
      <c r="O37" s="1"/>
      <c r="P37" s="1"/>
      <c r="Q37" s="1"/>
      <c r="R37" s="1"/>
      <c r="S37" s="1"/>
      <c r="T37" s="1"/>
      <c r="U37" s="1"/>
      <c r="V37" s="1"/>
      <c r="W37" s="1"/>
      <c r="X37" s="1"/>
      <c r="Y37" s="1"/>
      <c r="Z37" s="1"/>
    </row>
    <row r="38" spans="1:26" ht="15.75" customHeight="1">
      <c r="A38" s="1" t="s">
        <v>243</v>
      </c>
      <c r="B38" s="1" t="s">
        <v>164</v>
      </c>
      <c r="C38" s="1" t="s">
        <v>165</v>
      </c>
      <c r="D38" s="1" t="s">
        <v>166</v>
      </c>
      <c r="E38" s="51" t="s">
        <v>167</v>
      </c>
      <c r="F38" s="1" t="s">
        <v>168</v>
      </c>
      <c r="G38" s="51" t="s">
        <v>169</v>
      </c>
      <c r="H38" s="53" t="s">
        <v>244</v>
      </c>
      <c r="I38" s="52" t="s">
        <v>165</v>
      </c>
      <c r="J38" s="1"/>
      <c r="K38" s="1"/>
      <c r="L38" s="1"/>
      <c r="M38" s="1"/>
      <c r="N38" s="1"/>
      <c r="O38" s="1"/>
      <c r="P38" s="1"/>
      <c r="Q38" s="1"/>
      <c r="R38" s="1"/>
      <c r="S38" s="1"/>
      <c r="T38" s="1"/>
      <c r="U38" s="1"/>
      <c r="V38" s="1"/>
      <c r="W38" s="1"/>
      <c r="X38" s="1"/>
      <c r="Y38" s="1"/>
      <c r="Z38" s="1"/>
    </row>
    <row r="39" spans="1:26" ht="15.75" customHeight="1">
      <c r="A39" s="1" t="s">
        <v>245</v>
      </c>
      <c r="B39" s="1" t="s">
        <v>164</v>
      </c>
      <c r="C39" s="1" t="s">
        <v>165</v>
      </c>
      <c r="D39" s="1" t="s">
        <v>166</v>
      </c>
      <c r="E39" s="51" t="s">
        <v>167</v>
      </c>
      <c r="F39" s="1" t="s">
        <v>168</v>
      </c>
      <c r="G39" s="51" t="s">
        <v>169</v>
      </c>
      <c r="H39" s="53" t="s">
        <v>246</v>
      </c>
      <c r="I39" s="52" t="s">
        <v>247</v>
      </c>
      <c r="J39" s="1"/>
      <c r="K39" s="1"/>
      <c r="L39" s="1"/>
      <c r="M39" s="1"/>
      <c r="N39" s="1"/>
      <c r="O39" s="1"/>
      <c r="P39" s="1"/>
      <c r="Q39" s="1"/>
      <c r="R39" s="1"/>
      <c r="S39" s="1"/>
      <c r="T39" s="1"/>
      <c r="U39" s="1"/>
      <c r="V39" s="1"/>
      <c r="W39" s="1"/>
      <c r="X39" s="1"/>
      <c r="Y39" s="1"/>
      <c r="Z39" s="1"/>
    </row>
    <row r="40" spans="1:26" ht="15.75" customHeight="1">
      <c r="A40" s="1" t="s">
        <v>248</v>
      </c>
      <c r="B40" s="1" t="s">
        <v>164</v>
      </c>
      <c r="C40" s="1" t="s">
        <v>165</v>
      </c>
      <c r="D40" s="1" t="s">
        <v>166</v>
      </c>
      <c r="E40" s="51" t="s">
        <v>167</v>
      </c>
      <c r="F40" s="1" t="s">
        <v>168</v>
      </c>
      <c r="G40" s="51" t="s">
        <v>169</v>
      </c>
      <c r="H40" s="53" t="s">
        <v>249</v>
      </c>
      <c r="I40" s="52" t="s">
        <v>247</v>
      </c>
      <c r="J40" s="1"/>
      <c r="K40" s="1"/>
      <c r="L40" s="1"/>
      <c r="M40" s="1"/>
      <c r="N40" s="1"/>
      <c r="O40" s="1"/>
      <c r="P40" s="1"/>
      <c r="Q40" s="1"/>
      <c r="R40" s="1"/>
      <c r="S40" s="1"/>
      <c r="T40" s="1"/>
      <c r="U40" s="1"/>
      <c r="V40" s="1"/>
      <c r="W40" s="1"/>
      <c r="X40" s="1"/>
      <c r="Y40" s="1"/>
      <c r="Z40" s="1"/>
    </row>
    <row r="41" spans="1:26" ht="15.75" customHeight="1">
      <c r="A41" s="1" t="s">
        <v>250</v>
      </c>
      <c r="B41" s="1" t="s">
        <v>164</v>
      </c>
      <c r="C41" s="1" t="s">
        <v>165</v>
      </c>
      <c r="D41" s="1" t="s">
        <v>166</v>
      </c>
      <c r="E41" s="51" t="s">
        <v>167</v>
      </c>
      <c r="F41" s="1" t="s">
        <v>168</v>
      </c>
      <c r="G41" s="51" t="s">
        <v>169</v>
      </c>
      <c r="H41" s="54" t="s">
        <v>251</v>
      </c>
      <c r="I41" s="52" t="s">
        <v>247</v>
      </c>
      <c r="J41" s="1"/>
      <c r="K41" s="1"/>
      <c r="L41" s="1"/>
      <c r="M41" s="1"/>
      <c r="N41" s="1"/>
      <c r="O41" s="1"/>
      <c r="P41" s="1"/>
      <c r="Q41" s="1"/>
      <c r="R41" s="1"/>
      <c r="S41" s="1"/>
      <c r="T41" s="1"/>
      <c r="U41" s="1"/>
      <c r="V41" s="1"/>
      <c r="W41" s="1"/>
      <c r="X41" s="1"/>
      <c r="Y41" s="1"/>
      <c r="Z41" s="1"/>
    </row>
    <row r="42" spans="1:26" ht="15.75" customHeight="1">
      <c r="A42" s="1" t="s">
        <v>252</v>
      </c>
      <c r="B42" s="1" t="s">
        <v>164</v>
      </c>
      <c r="C42" s="1" t="s">
        <v>165</v>
      </c>
      <c r="D42" s="1" t="s">
        <v>166</v>
      </c>
      <c r="E42" s="51" t="s">
        <v>167</v>
      </c>
      <c r="F42" s="1" t="s">
        <v>168</v>
      </c>
      <c r="G42" s="51" t="s">
        <v>169</v>
      </c>
      <c r="H42" s="54" t="s">
        <v>253</v>
      </c>
      <c r="I42" s="52" t="s">
        <v>247</v>
      </c>
      <c r="J42" s="1"/>
      <c r="K42" s="1"/>
      <c r="L42" s="1"/>
      <c r="M42" s="1"/>
      <c r="N42" s="1"/>
      <c r="O42" s="1"/>
      <c r="P42" s="1"/>
      <c r="Q42" s="1"/>
      <c r="R42" s="1"/>
      <c r="S42" s="1"/>
      <c r="T42" s="1"/>
      <c r="U42" s="1"/>
      <c r="V42" s="1"/>
      <c r="W42" s="1"/>
      <c r="X42" s="1"/>
      <c r="Y42" s="1"/>
      <c r="Z42" s="1"/>
    </row>
    <row r="43" spans="1:26" ht="15.75" customHeight="1">
      <c r="A43" s="1" t="s">
        <v>254</v>
      </c>
      <c r="B43" s="1" t="s">
        <v>164</v>
      </c>
      <c r="C43" s="1" t="s">
        <v>165</v>
      </c>
      <c r="D43" s="1" t="s">
        <v>166</v>
      </c>
      <c r="E43" s="51" t="s">
        <v>167</v>
      </c>
      <c r="F43" s="1" t="s">
        <v>168</v>
      </c>
      <c r="G43" s="51" t="s">
        <v>169</v>
      </c>
      <c r="H43" s="54" t="s">
        <v>255</v>
      </c>
      <c r="I43" s="52" t="s">
        <v>247</v>
      </c>
      <c r="J43" s="1"/>
      <c r="K43" s="1"/>
      <c r="L43" s="1"/>
      <c r="M43" s="1"/>
      <c r="N43" s="1"/>
      <c r="O43" s="1"/>
      <c r="P43" s="1"/>
      <c r="Q43" s="1"/>
      <c r="R43" s="1"/>
      <c r="S43" s="1"/>
      <c r="T43" s="1"/>
      <c r="U43" s="1"/>
      <c r="V43" s="1"/>
      <c r="W43" s="1"/>
      <c r="X43" s="1"/>
      <c r="Y43" s="1"/>
      <c r="Z43" s="1"/>
    </row>
    <row r="44" spans="1:26" ht="15.75" customHeight="1">
      <c r="A44" s="1" t="s">
        <v>256</v>
      </c>
      <c r="B44" s="1" t="s">
        <v>164</v>
      </c>
      <c r="C44" s="1" t="s">
        <v>165</v>
      </c>
      <c r="D44" s="1" t="s">
        <v>166</v>
      </c>
      <c r="E44" s="51" t="s">
        <v>167</v>
      </c>
      <c r="F44" s="1" t="s">
        <v>168</v>
      </c>
      <c r="G44" s="51" t="s">
        <v>169</v>
      </c>
      <c r="H44" s="54" t="s">
        <v>257</v>
      </c>
      <c r="I44" s="52" t="s">
        <v>247</v>
      </c>
      <c r="J44" s="1"/>
      <c r="K44" s="1"/>
      <c r="L44" s="1"/>
      <c r="M44" s="1"/>
      <c r="N44" s="1"/>
      <c r="O44" s="1"/>
      <c r="P44" s="1"/>
      <c r="Q44" s="1"/>
      <c r="R44" s="1"/>
      <c r="S44" s="1"/>
      <c r="T44" s="1"/>
      <c r="U44" s="1"/>
      <c r="V44" s="1"/>
      <c r="W44" s="1"/>
      <c r="X44" s="1"/>
      <c r="Y44" s="1"/>
      <c r="Z44" s="1"/>
    </row>
    <row r="45" spans="1:26" ht="15.75" customHeight="1">
      <c r="A45" s="1" t="s">
        <v>258</v>
      </c>
      <c r="B45" s="1" t="s">
        <v>164</v>
      </c>
      <c r="C45" s="1" t="s">
        <v>165</v>
      </c>
      <c r="D45" s="1" t="s">
        <v>166</v>
      </c>
      <c r="E45" s="51" t="s">
        <v>167</v>
      </c>
      <c r="F45" s="1" t="s">
        <v>168</v>
      </c>
      <c r="G45" s="51" t="s">
        <v>169</v>
      </c>
      <c r="H45" s="54" t="s">
        <v>259</v>
      </c>
      <c r="I45" s="52" t="s">
        <v>247</v>
      </c>
      <c r="J45" s="1"/>
      <c r="K45" s="1"/>
      <c r="L45" s="1"/>
      <c r="M45" s="1"/>
      <c r="N45" s="1"/>
      <c r="O45" s="1"/>
      <c r="P45" s="1"/>
      <c r="Q45" s="1"/>
      <c r="R45" s="1"/>
      <c r="S45" s="1"/>
      <c r="T45" s="1"/>
      <c r="U45" s="1"/>
      <c r="V45" s="1"/>
      <c r="W45" s="1"/>
      <c r="X45" s="1"/>
      <c r="Y45" s="1"/>
      <c r="Z45" s="1"/>
    </row>
    <row r="46" spans="1:26" ht="15.75" customHeight="1">
      <c r="A46" s="1" t="s">
        <v>260</v>
      </c>
      <c r="B46" s="1" t="s">
        <v>164</v>
      </c>
      <c r="C46" s="1" t="s">
        <v>165</v>
      </c>
      <c r="D46" s="1" t="s">
        <v>166</v>
      </c>
      <c r="E46" s="51" t="s">
        <v>167</v>
      </c>
      <c r="F46" s="1" t="s">
        <v>168</v>
      </c>
      <c r="G46" s="51" t="s">
        <v>169</v>
      </c>
      <c r="H46" s="54" t="s">
        <v>261</v>
      </c>
      <c r="I46" s="52" t="s">
        <v>247</v>
      </c>
      <c r="J46" s="1"/>
      <c r="K46" s="1"/>
      <c r="L46" s="1"/>
      <c r="M46" s="1"/>
      <c r="N46" s="1"/>
      <c r="O46" s="1"/>
      <c r="P46" s="1"/>
      <c r="Q46" s="1"/>
      <c r="R46" s="1"/>
      <c r="S46" s="1"/>
      <c r="T46" s="1"/>
      <c r="U46" s="1"/>
      <c r="V46" s="1"/>
      <c r="W46" s="1"/>
      <c r="X46" s="1"/>
      <c r="Y46" s="1"/>
      <c r="Z46" s="1"/>
    </row>
    <row r="47" spans="1:26" ht="15.75" customHeight="1">
      <c r="A47" s="1" t="s">
        <v>262</v>
      </c>
      <c r="B47" s="1" t="s">
        <v>164</v>
      </c>
      <c r="C47" s="1" t="s">
        <v>165</v>
      </c>
      <c r="D47" s="1" t="s">
        <v>166</v>
      </c>
      <c r="E47" s="51" t="s">
        <v>167</v>
      </c>
      <c r="F47" s="1" t="s">
        <v>168</v>
      </c>
      <c r="G47" s="51" t="s">
        <v>169</v>
      </c>
      <c r="H47" s="54" t="s">
        <v>263</v>
      </c>
      <c r="I47" s="52" t="s">
        <v>247</v>
      </c>
      <c r="J47" s="1"/>
      <c r="K47" s="1"/>
      <c r="L47" s="1"/>
      <c r="M47" s="1"/>
      <c r="N47" s="1"/>
      <c r="O47" s="1"/>
      <c r="P47" s="1"/>
      <c r="Q47" s="1"/>
      <c r="R47" s="1"/>
      <c r="S47" s="1"/>
      <c r="T47" s="1"/>
      <c r="U47" s="1"/>
      <c r="V47" s="1"/>
      <c r="W47" s="1"/>
      <c r="X47" s="1"/>
      <c r="Y47" s="1"/>
      <c r="Z47" s="1"/>
    </row>
    <row r="48" spans="1:26" ht="15.75" customHeight="1">
      <c r="A48" s="1" t="s">
        <v>264</v>
      </c>
      <c r="B48" s="1" t="s">
        <v>164</v>
      </c>
      <c r="C48" s="1" t="s">
        <v>165</v>
      </c>
      <c r="D48" s="1" t="s">
        <v>166</v>
      </c>
      <c r="E48" s="51" t="s">
        <v>167</v>
      </c>
      <c r="F48" s="1" t="s">
        <v>168</v>
      </c>
      <c r="G48" s="51" t="s">
        <v>169</v>
      </c>
      <c r="H48" s="54" t="s">
        <v>265</v>
      </c>
      <c r="I48" s="52" t="s">
        <v>247</v>
      </c>
      <c r="J48" s="1"/>
      <c r="K48" s="1"/>
      <c r="L48" s="1"/>
      <c r="M48" s="1"/>
      <c r="N48" s="1"/>
      <c r="O48" s="1"/>
      <c r="P48" s="1"/>
      <c r="Q48" s="1"/>
      <c r="R48" s="1"/>
      <c r="S48" s="1"/>
      <c r="T48" s="1"/>
      <c r="U48" s="1"/>
      <c r="V48" s="1"/>
      <c r="W48" s="1"/>
      <c r="X48" s="1"/>
      <c r="Y48" s="1"/>
      <c r="Z48" s="1"/>
    </row>
    <row r="49" spans="1:26" ht="15.75" customHeight="1">
      <c r="A49" s="1" t="s">
        <v>266</v>
      </c>
      <c r="B49" s="1" t="s">
        <v>164</v>
      </c>
      <c r="C49" s="1" t="s">
        <v>165</v>
      </c>
      <c r="D49" s="1" t="s">
        <v>166</v>
      </c>
      <c r="E49" s="51" t="s">
        <v>167</v>
      </c>
      <c r="F49" s="1" t="s">
        <v>168</v>
      </c>
      <c r="G49" s="51" t="s">
        <v>169</v>
      </c>
      <c r="H49" s="54" t="s">
        <v>267</v>
      </c>
      <c r="I49" s="52" t="s">
        <v>247</v>
      </c>
      <c r="J49" s="1"/>
      <c r="K49" s="1"/>
      <c r="L49" s="1"/>
      <c r="M49" s="1"/>
      <c r="N49" s="1"/>
      <c r="O49" s="1"/>
      <c r="P49" s="1"/>
      <c r="Q49" s="1"/>
      <c r="R49" s="1"/>
      <c r="S49" s="1"/>
      <c r="T49" s="1"/>
      <c r="U49" s="1"/>
      <c r="V49" s="1"/>
      <c r="W49" s="1"/>
      <c r="X49" s="1"/>
      <c r="Y49" s="1"/>
      <c r="Z49" s="1"/>
    </row>
    <row r="50" spans="1:26" ht="15.75" customHeight="1">
      <c r="A50" s="1" t="s">
        <v>268</v>
      </c>
      <c r="B50" s="1" t="s">
        <v>164</v>
      </c>
      <c r="C50" s="1" t="s">
        <v>165</v>
      </c>
      <c r="D50" s="1" t="s">
        <v>166</v>
      </c>
      <c r="E50" s="51" t="s">
        <v>167</v>
      </c>
      <c r="F50" s="1" t="s">
        <v>168</v>
      </c>
      <c r="G50" s="51" t="s">
        <v>169</v>
      </c>
      <c r="H50" s="54" t="s">
        <v>269</v>
      </c>
      <c r="I50" s="52" t="s">
        <v>247</v>
      </c>
      <c r="J50" s="1"/>
      <c r="K50" s="1"/>
      <c r="L50" s="1"/>
      <c r="M50" s="1"/>
      <c r="N50" s="1"/>
      <c r="O50" s="1"/>
      <c r="P50" s="1"/>
      <c r="Q50" s="1"/>
      <c r="R50" s="1"/>
      <c r="S50" s="1"/>
      <c r="T50" s="1"/>
      <c r="U50" s="1"/>
      <c r="V50" s="1"/>
      <c r="W50" s="1"/>
      <c r="X50" s="1"/>
      <c r="Y50" s="1"/>
      <c r="Z50" s="1"/>
    </row>
    <row r="51" spans="1:26" ht="15.75" customHeight="1">
      <c r="A51" s="1" t="s">
        <v>270</v>
      </c>
      <c r="B51" s="1" t="s">
        <v>164</v>
      </c>
      <c r="C51" s="1" t="s">
        <v>165</v>
      </c>
      <c r="D51" s="1" t="s">
        <v>166</v>
      </c>
      <c r="E51" s="51" t="s">
        <v>167</v>
      </c>
      <c r="F51" s="1" t="s">
        <v>168</v>
      </c>
      <c r="G51" s="51" t="s">
        <v>169</v>
      </c>
      <c r="H51" s="54" t="s">
        <v>271</v>
      </c>
      <c r="I51" s="52" t="s">
        <v>247</v>
      </c>
      <c r="J51" s="1"/>
      <c r="K51" s="1"/>
      <c r="L51" s="1"/>
      <c r="M51" s="1"/>
      <c r="N51" s="1"/>
      <c r="O51" s="1"/>
      <c r="P51" s="1"/>
      <c r="Q51" s="1"/>
      <c r="R51" s="1"/>
      <c r="S51" s="1"/>
      <c r="T51" s="1"/>
      <c r="U51" s="1"/>
      <c r="V51" s="1"/>
      <c r="W51" s="1"/>
      <c r="X51" s="1"/>
      <c r="Y51" s="1"/>
      <c r="Z51" s="1"/>
    </row>
    <row r="52" spans="1:26" ht="15.75" customHeight="1">
      <c r="A52" s="1" t="s">
        <v>272</v>
      </c>
      <c r="B52" s="1" t="s">
        <v>164</v>
      </c>
      <c r="C52" s="1" t="s">
        <v>165</v>
      </c>
      <c r="D52" s="1" t="s">
        <v>166</v>
      </c>
      <c r="E52" s="51" t="s">
        <v>167</v>
      </c>
      <c r="F52" s="1" t="s">
        <v>168</v>
      </c>
      <c r="G52" s="51" t="s">
        <v>169</v>
      </c>
      <c r="H52" s="54" t="s">
        <v>273</v>
      </c>
      <c r="I52" s="52" t="s">
        <v>247</v>
      </c>
      <c r="J52" s="1"/>
      <c r="K52" s="1"/>
      <c r="L52" s="1"/>
      <c r="M52" s="1"/>
      <c r="N52" s="1"/>
      <c r="O52" s="1"/>
      <c r="P52" s="1"/>
      <c r="Q52" s="1"/>
      <c r="R52" s="1"/>
      <c r="S52" s="1"/>
      <c r="T52" s="1"/>
      <c r="U52" s="1"/>
      <c r="V52" s="1"/>
      <c r="W52" s="1"/>
      <c r="X52" s="1"/>
      <c r="Y52" s="1"/>
      <c r="Z52" s="1"/>
    </row>
    <row r="53" spans="1:26" ht="15.75" customHeight="1">
      <c r="A53" s="1" t="s">
        <v>274</v>
      </c>
      <c r="B53" s="1" t="s">
        <v>164</v>
      </c>
      <c r="C53" s="1" t="s">
        <v>165</v>
      </c>
      <c r="D53" s="1" t="s">
        <v>166</v>
      </c>
      <c r="E53" s="51" t="s">
        <v>167</v>
      </c>
      <c r="F53" s="1" t="s">
        <v>168</v>
      </c>
      <c r="G53" s="51" t="s">
        <v>169</v>
      </c>
      <c r="H53" s="57" t="s">
        <v>275</v>
      </c>
      <c r="I53" s="52" t="s">
        <v>247</v>
      </c>
      <c r="J53" s="1"/>
      <c r="K53" s="1"/>
      <c r="L53" s="1"/>
      <c r="M53" s="1"/>
      <c r="N53" s="1"/>
      <c r="O53" s="1"/>
      <c r="P53" s="1"/>
      <c r="Q53" s="1"/>
      <c r="R53" s="1"/>
      <c r="S53" s="1"/>
      <c r="T53" s="1"/>
      <c r="U53" s="1"/>
      <c r="V53" s="1"/>
      <c r="W53" s="1"/>
      <c r="X53" s="1"/>
      <c r="Y53" s="1"/>
      <c r="Z53" s="1"/>
    </row>
    <row r="54" spans="1:26" ht="12.75">
      <c r="A54" s="1" t="s">
        <v>276</v>
      </c>
      <c r="B54" s="1" t="s">
        <v>164</v>
      </c>
      <c r="C54" s="1" t="s">
        <v>165</v>
      </c>
      <c r="D54" s="1" t="s">
        <v>166</v>
      </c>
      <c r="E54" s="51" t="s">
        <v>167</v>
      </c>
      <c r="F54" s="1" t="s">
        <v>168</v>
      </c>
      <c r="G54" s="51" t="s">
        <v>169</v>
      </c>
      <c r="H54" s="57" t="s">
        <v>277</v>
      </c>
      <c r="I54" s="52" t="s">
        <v>247</v>
      </c>
      <c r="J54" s="1"/>
      <c r="K54" s="1"/>
      <c r="L54" s="1"/>
      <c r="M54" s="1"/>
      <c r="N54" s="1"/>
      <c r="O54" s="1"/>
      <c r="P54" s="1"/>
      <c r="Q54" s="1"/>
      <c r="R54" s="1"/>
      <c r="S54" s="1"/>
      <c r="T54" s="1"/>
      <c r="U54" s="1"/>
      <c r="V54" s="1"/>
      <c r="W54" s="1"/>
      <c r="X54" s="1"/>
      <c r="Y54" s="1"/>
      <c r="Z54" s="1"/>
    </row>
    <row r="55" spans="1:26" ht="12.75">
      <c r="A55" s="1" t="s">
        <v>278</v>
      </c>
      <c r="B55" s="1" t="s">
        <v>164</v>
      </c>
      <c r="C55" s="1" t="s">
        <v>165</v>
      </c>
      <c r="D55" s="1" t="s">
        <v>166</v>
      </c>
      <c r="E55" s="51" t="s">
        <v>167</v>
      </c>
      <c r="F55" s="1" t="s">
        <v>168</v>
      </c>
      <c r="G55" s="51" t="s">
        <v>169</v>
      </c>
      <c r="H55" s="57" t="s">
        <v>279</v>
      </c>
      <c r="I55" s="52" t="s">
        <v>247</v>
      </c>
      <c r="J55" s="1"/>
      <c r="K55" s="1"/>
      <c r="L55" s="1"/>
      <c r="M55" s="1"/>
      <c r="N55" s="1"/>
      <c r="O55" s="1"/>
      <c r="P55" s="1"/>
      <c r="Q55" s="1"/>
      <c r="R55" s="1"/>
      <c r="S55" s="1"/>
      <c r="T55" s="1"/>
      <c r="U55" s="1"/>
      <c r="V55" s="1"/>
      <c r="W55" s="1"/>
      <c r="X55" s="1"/>
      <c r="Y55" s="1"/>
      <c r="Z55" s="1"/>
    </row>
    <row r="56" spans="1:26" ht="12.75">
      <c r="A56" s="1" t="s">
        <v>280</v>
      </c>
      <c r="B56" s="1" t="s">
        <v>164</v>
      </c>
      <c r="C56" s="1" t="s">
        <v>165</v>
      </c>
      <c r="D56" s="1" t="s">
        <v>166</v>
      </c>
      <c r="E56" s="51" t="s">
        <v>167</v>
      </c>
      <c r="F56" s="1" t="s">
        <v>168</v>
      </c>
      <c r="G56" s="51" t="s">
        <v>169</v>
      </c>
      <c r="H56" s="57" t="s">
        <v>281</v>
      </c>
      <c r="I56" s="52" t="s">
        <v>247</v>
      </c>
      <c r="J56" s="1"/>
      <c r="K56" s="1"/>
      <c r="L56" s="1"/>
      <c r="M56" s="1"/>
      <c r="N56" s="1"/>
      <c r="O56" s="1"/>
      <c r="P56" s="1"/>
      <c r="Q56" s="1"/>
      <c r="R56" s="1"/>
      <c r="S56" s="1"/>
      <c r="T56" s="1"/>
      <c r="U56" s="1"/>
      <c r="V56" s="1"/>
      <c r="W56" s="1"/>
      <c r="X56" s="1"/>
      <c r="Y56" s="1"/>
      <c r="Z56" s="1"/>
    </row>
    <row r="57" spans="1:26" ht="12.75">
      <c r="A57" s="1" t="s">
        <v>282</v>
      </c>
      <c r="B57" s="1" t="s">
        <v>164</v>
      </c>
      <c r="C57" s="1" t="s">
        <v>165</v>
      </c>
      <c r="D57" s="1" t="s">
        <v>166</v>
      </c>
      <c r="E57" s="51" t="s">
        <v>167</v>
      </c>
      <c r="F57" s="1" t="s">
        <v>168</v>
      </c>
      <c r="G57" s="51" t="s">
        <v>169</v>
      </c>
      <c r="H57" s="57" t="s">
        <v>283</v>
      </c>
      <c r="I57" s="52" t="s">
        <v>247</v>
      </c>
      <c r="J57" s="1"/>
      <c r="K57" s="1"/>
      <c r="L57" s="1"/>
      <c r="M57" s="1"/>
      <c r="N57" s="1"/>
      <c r="O57" s="1"/>
      <c r="P57" s="1"/>
      <c r="Q57" s="1"/>
      <c r="R57" s="1"/>
      <c r="S57" s="1"/>
      <c r="T57" s="1"/>
      <c r="U57" s="1"/>
      <c r="V57" s="1"/>
      <c r="W57" s="1"/>
      <c r="X57" s="1"/>
      <c r="Y57" s="1"/>
      <c r="Z57" s="1"/>
    </row>
    <row r="58" spans="1:26" ht="12.75">
      <c r="A58" s="1" t="s">
        <v>284</v>
      </c>
      <c r="B58" s="1" t="s">
        <v>164</v>
      </c>
      <c r="C58" s="1" t="s">
        <v>165</v>
      </c>
      <c r="D58" s="1" t="s">
        <v>166</v>
      </c>
      <c r="E58" s="51" t="s">
        <v>167</v>
      </c>
      <c r="F58" s="1" t="s">
        <v>168</v>
      </c>
      <c r="G58" s="51" t="s">
        <v>169</v>
      </c>
      <c r="H58" s="57" t="s">
        <v>285</v>
      </c>
      <c r="I58" s="52" t="s">
        <v>247</v>
      </c>
      <c r="J58" s="1"/>
      <c r="K58" s="1"/>
      <c r="L58" s="1"/>
      <c r="M58" s="1"/>
      <c r="N58" s="1"/>
      <c r="O58" s="1"/>
      <c r="P58" s="1"/>
      <c r="Q58" s="1"/>
      <c r="R58" s="1"/>
      <c r="S58" s="1"/>
      <c r="T58" s="1"/>
      <c r="U58" s="1"/>
      <c r="V58" s="1"/>
      <c r="W58" s="1"/>
      <c r="X58" s="1"/>
      <c r="Y58" s="1"/>
      <c r="Z58" s="1"/>
    </row>
    <row r="59" spans="1:26" ht="12.75">
      <c r="A59" s="1" t="s">
        <v>286</v>
      </c>
      <c r="B59" s="1" t="s">
        <v>164</v>
      </c>
      <c r="C59" s="1" t="s">
        <v>165</v>
      </c>
      <c r="D59" s="1" t="s">
        <v>166</v>
      </c>
      <c r="E59" s="51" t="s">
        <v>167</v>
      </c>
      <c r="F59" s="1" t="s">
        <v>168</v>
      </c>
      <c r="G59" s="51" t="s">
        <v>169</v>
      </c>
      <c r="H59" s="57" t="s">
        <v>287</v>
      </c>
      <c r="I59" s="52" t="s">
        <v>247</v>
      </c>
      <c r="J59" s="1"/>
      <c r="K59" s="1"/>
      <c r="L59" s="1"/>
      <c r="M59" s="1"/>
      <c r="N59" s="1"/>
      <c r="O59" s="1"/>
      <c r="P59" s="1"/>
      <c r="Q59" s="1"/>
      <c r="R59" s="1"/>
      <c r="S59" s="1"/>
      <c r="T59" s="1"/>
      <c r="U59" s="1"/>
      <c r="V59" s="1"/>
      <c r="W59" s="1"/>
      <c r="X59" s="1"/>
      <c r="Y59" s="1"/>
      <c r="Z59" s="1"/>
    </row>
    <row r="60" spans="1:26" ht="12.75">
      <c r="A60" s="1" t="s">
        <v>288</v>
      </c>
      <c r="B60" s="1" t="s">
        <v>164</v>
      </c>
      <c r="C60" s="1" t="s">
        <v>165</v>
      </c>
      <c r="D60" s="1" t="s">
        <v>166</v>
      </c>
      <c r="E60" s="51" t="s">
        <v>167</v>
      </c>
      <c r="F60" s="1" t="s">
        <v>168</v>
      </c>
      <c r="G60" s="51" t="s">
        <v>169</v>
      </c>
      <c r="H60" s="57" t="s">
        <v>289</v>
      </c>
      <c r="I60" s="52" t="s">
        <v>247</v>
      </c>
      <c r="J60" s="1"/>
      <c r="K60" s="1"/>
      <c r="L60" s="1"/>
      <c r="M60" s="1"/>
      <c r="N60" s="1"/>
      <c r="O60" s="1"/>
      <c r="P60" s="1"/>
      <c r="Q60" s="1"/>
      <c r="R60" s="1"/>
      <c r="S60" s="1"/>
      <c r="T60" s="1"/>
      <c r="U60" s="1"/>
      <c r="V60" s="1"/>
      <c r="W60" s="1"/>
      <c r="X60" s="1"/>
      <c r="Y60" s="1"/>
      <c r="Z60" s="1"/>
    </row>
    <row r="61" spans="1:26" ht="12.75">
      <c r="A61" s="1" t="s">
        <v>290</v>
      </c>
      <c r="B61" s="1" t="s">
        <v>164</v>
      </c>
      <c r="C61" s="1" t="s">
        <v>165</v>
      </c>
      <c r="D61" s="1" t="s">
        <v>166</v>
      </c>
      <c r="E61" s="51" t="s">
        <v>167</v>
      </c>
      <c r="F61" s="1" t="s">
        <v>168</v>
      </c>
      <c r="G61" s="51" t="s">
        <v>169</v>
      </c>
      <c r="H61" s="57" t="s">
        <v>291</v>
      </c>
      <c r="I61" s="52" t="s">
        <v>247</v>
      </c>
      <c r="J61" s="1"/>
      <c r="K61" s="1"/>
      <c r="L61" s="1"/>
      <c r="M61" s="1"/>
      <c r="N61" s="1"/>
      <c r="O61" s="1"/>
      <c r="P61" s="1"/>
      <c r="Q61" s="1"/>
      <c r="R61" s="1"/>
      <c r="S61" s="1"/>
      <c r="T61" s="1"/>
      <c r="U61" s="1"/>
      <c r="V61" s="1"/>
      <c r="W61" s="1"/>
      <c r="X61" s="1"/>
      <c r="Y61" s="1"/>
      <c r="Z61" s="1"/>
    </row>
    <row r="62" spans="1:26" ht="12.75">
      <c r="A62" s="1" t="s">
        <v>292</v>
      </c>
      <c r="B62" s="1" t="s">
        <v>164</v>
      </c>
      <c r="C62" s="1" t="s">
        <v>165</v>
      </c>
      <c r="D62" s="1" t="s">
        <v>166</v>
      </c>
      <c r="E62" s="51" t="s">
        <v>167</v>
      </c>
      <c r="F62" s="1" t="s">
        <v>168</v>
      </c>
      <c r="G62" s="51" t="s">
        <v>169</v>
      </c>
      <c r="H62" s="57" t="s">
        <v>293</v>
      </c>
      <c r="I62" s="52" t="s">
        <v>247</v>
      </c>
      <c r="J62" s="1"/>
      <c r="K62" s="1"/>
      <c r="L62" s="1"/>
      <c r="M62" s="1"/>
      <c r="N62" s="1"/>
      <c r="O62" s="1"/>
      <c r="P62" s="1"/>
      <c r="Q62" s="1"/>
      <c r="R62" s="1"/>
      <c r="S62" s="1"/>
      <c r="T62" s="1"/>
      <c r="U62" s="1"/>
      <c r="V62" s="1"/>
      <c r="W62" s="1"/>
      <c r="X62" s="1"/>
      <c r="Y62" s="1"/>
      <c r="Z62" s="1"/>
    </row>
    <row r="63" spans="1:26" ht="12.75">
      <c r="A63" s="1" t="s">
        <v>294</v>
      </c>
      <c r="B63" s="1" t="s">
        <v>164</v>
      </c>
      <c r="C63" s="1" t="s">
        <v>165</v>
      </c>
      <c r="D63" s="1" t="s">
        <v>166</v>
      </c>
      <c r="E63" s="51" t="s">
        <v>167</v>
      </c>
      <c r="F63" s="1" t="s">
        <v>168</v>
      </c>
      <c r="G63" s="51" t="s">
        <v>169</v>
      </c>
      <c r="H63" s="57" t="s">
        <v>275</v>
      </c>
      <c r="I63" s="52" t="s">
        <v>247</v>
      </c>
      <c r="J63" s="1"/>
      <c r="K63" s="1"/>
      <c r="L63" s="1"/>
      <c r="M63" s="1"/>
      <c r="N63" s="1"/>
      <c r="O63" s="1"/>
      <c r="P63" s="1"/>
      <c r="Q63" s="1"/>
      <c r="R63" s="1"/>
      <c r="S63" s="1"/>
      <c r="T63" s="1"/>
      <c r="U63" s="1"/>
      <c r="V63" s="1"/>
      <c r="W63" s="1"/>
      <c r="X63" s="1"/>
      <c r="Y63" s="1"/>
      <c r="Z63" s="1"/>
    </row>
    <row r="64" spans="1:26" ht="12.75">
      <c r="A64" s="1" t="s">
        <v>295</v>
      </c>
      <c r="B64" s="1" t="s">
        <v>164</v>
      </c>
      <c r="C64" s="1" t="s">
        <v>165</v>
      </c>
      <c r="D64" s="1" t="s">
        <v>166</v>
      </c>
      <c r="E64" s="51" t="s">
        <v>167</v>
      </c>
      <c r="F64" s="1" t="s">
        <v>168</v>
      </c>
      <c r="G64" s="51" t="s">
        <v>169</v>
      </c>
      <c r="H64" s="57" t="s">
        <v>277</v>
      </c>
      <c r="I64" s="52" t="s">
        <v>247</v>
      </c>
      <c r="J64" s="1"/>
      <c r="K64" s="1"/>
      <c r="L64" s="1"/>
      <c r="M64" s="1"/>
      <c r="N64" s="1"/>
      <c r="O64" s="1"/>
      <c r="P64" s="1"/>
      <c r="Q64" s="1"/>
      <c r="R64" s="1"/>
      <c r="S64" s="1"/>
      <c r="T64" s="1"/>
      <c r="U64" s="1"/>
      <c r="V64" s="1"/>
      <c r="W64" s="1"/>
      <c r="X64" s="1"/>
      <c r="Y64" s="1"/>
      <c r="Z64" s="1"/>
    </row>
    <row r="65" spans="1:26" ht="12.75">
      <c r="A65" s="1" t="s">
        <v>296</v>
      </c>
      <c r="B65" s="1" t="s">
        <v>164</v>
      </c>
      <c r="C65" s="1" t="s">
        <v>165</v>
      </c>
      <c r="D65" s="1" t="s">
        <v>166</v>
      </c>
      <c r="E65" s="51" t="s">
        <v>167</v>
      </c>
      <c r="F65" s="1" t="s">
        <v>168</v>
      </c>
      <c r="G65" s="51" t="s">
        <v>169</v>
      </c>
      <c r="H65" s="57" t="s">
        <v>279</v>
      </c>
      <c r="I65" s="52" t="s">
        <v>247</v>
      </c>
      <c r="J65" s="1"/>
      <c r="K65" s="1"/>
      <c r="L65" s="1"/>
      <c r="M65" s="1"/>
      <c r="N65" s="1"/>
      <c r="O65" s="1"/>
      <c r="P65" s="1"/>
      <c r="Q65" s="1"/>
      <c r="R65" s="1"/>
      <c r="S65" s="1"/>
      <c r="T65" s="1"/>
      <c r="U65" s="1"/>
      <c r="V65" s="1"/>
      <c r="W65" s="1"/>
      <c r="X65" s="1"/>
      <c r="Y65" s="1"/>
      <c r="Z65" s="1"/>
    </row>
    <row r="66" spans="1:26" ht="12.75">
      <c r="A66" s="1" t="s">
        <v>297</v>
      </c>
      <c r="B66" s="1" t="s">
        <v>164</v>
      </c>
      <c r="C66" s="1" t="s">
        <v>165</v>
      </c>
      <c r="D66" s="1" t="s">
        <v>166</v>
      </c>
      <c r="E66" s="51" t="s">
        <v>167</v>
      </c>
      <c r="F66" s="1" t="s">
        <v>168</v>
      </c>
      <c r="G66" s="51" t="s">
        <v>169</v>
      </c>
      <c r="H66" s="57" t="s">
        <v>298</v>
      </c>
      <c r="I66" s="52" t="s">
        <v>247</v>
      </c>
      <c r="J66" s="1"/>
      <c r="K66" s="1"/>
      <c r="L66" s="1"/>
      <c r="M66" s="1"/>
      <c r="N66" s="1"/>
      <c r="O66" s="1"/>
      <c r="P66" s="1"/>
      <c r="Q66" s="1"/>
      <c r="R66" s="1"/>
      <c r="S66" s="1"/>
      <c r="T66" s="1"/>
      <c r="U66" s="1"/>
      <c r="V66" s="1"/>
      <c r="W66" s="1"/>
      <c r="X66" s="1"/>
      <c r="Y66" s="1"/>
      <c r="Z66" s="1"/>
    </row>
    <row r="67" spans="1:26" ht="12.75">
      <c r="A67" s="1" t="s">
        <v>299</v>
      </c>
      <c r="B67" s="1" t="s">
        <v>164</v>
      </c>
      <c r="C67" s="1" t="s">
        <v>165</v>
      </c>
      <c r="D67" s="1" t="s">
        <v>166</v>
      </c>
      <c r="E67" s="51" t="s">
        <v>167</v>
      </c>
      <c r="F67" s="1" t="s">
        <v>168</v>
      </c>
      <c r="G67" s="51" t="s">
        <v>169</v>
      </c>
      <c r="H67" s="57" t="s">
        <v>300</v>
      </c>
      <c r="I67" s="52" t="s">
        <v>247</v>
      </c>
      <c r="J67" s="1"/>
      <c r="K67" s="1"/>
      <c r="L67" s="1"/>
      <c r="M67" s="1"/>
      <c r="N67" s="1"/>
      <c r="O67" s="1"/>
      <c r="P67" s="1"/>
      <c r="Q67" s="1"/>
      <c r="R67" s="1"/>
      <c r="S67" s="1"/>
      <c r="T67" s="1"/>
      <c r="U67" s="1"/>
      <c r="V67" s="1"/>
      <c r="W67" s="1"/>
      <c r="X67" s="1"/>
      <c r="Y67" s="1"/>
      <c r="Z67" s="1"/>
    </row>
    <row r="68" spans="1:26" ht="12.75">
      <c r="A68" s="1" t="s">
        <v>301</v>
      </c>
      <c r="B68" s="1" t="s">
        <v>164</v>
      </c>
      <c r="C68" s="1" t="s">
        <v>165</v>
      </c>
      <c r="D68" s="1" t="s">
        <v>166</v>
      </c>
      <c r="E68" s="51" t="s">
        <v>167</v>
      </c>
      <c r="F68" s="1" t="s">
        <v>168</v>
      </c>
      <c r="G68" s="51" t="s">
        <v>169</v>
      </c>
      <c r="H68" s="57" t="s">
        <v>287</v>
      </c>
      <c r="I68" s="52" t="s">
        <v>247</v>
      </c>
      <c r="J68" s="1"/>
      <c r="K68" s="1"/>
      <c r="L68" s="1"/>
      <c r="M68" s="1"/>
      <c r="N68" s="1"/>
      <c r="O68" s="1"/>
      <c r="P68" s="1"/>
      <c r="Q68" s="1"/>
      <c r="R68" s="1"/>
      <c r="S68" s="1"/>
      <c r="T68" s="1"/>
      <c r="U68" s="1"/>
      <c r="V68" s="1"/>
      <c r="W68" s="1"/>
      <c r="X68" s="1"/>
      <c r="Y68" s="1"/>
      <c r="Z68" s="1"/>
    </row>
    <row r="69" spans="1:26" ht="12.75">
      <c r="A69" s="1" t="s">
        <v>302</v>
      </c>
      <c r="B69" s="1" t="s">
        <v>164</v>
      </c>
      <c r="C69" s="1" t="s">
        <v>165</v>
      </c>
      <c r="D69" s="1" t="s">
        <v>166</v>
      </c>
      <c r="E69" s="51" t="s">
        <v>167</v>
      </c>
      <c r="F69" s="1" t="s">
        <v>168</v>
      </c>
      <c r="G69" s="51" t="s">
        <v>169</v>
      </c>
      <c r="H69" s="57" t="s">
        <v>289</v>
      </c>
      <c r="I69" s="52" t="s">
        <v>247</v>
      </c>
      <c r="J69" s="1"/>
      <c r="K69" s="1"/>
      <c r="L69" s="1"/>
      <c r="M69" s="1"/>
      <c r="N69" s="1"/>
      <c r="O69" s="1"/>
      <c r="P69" s="1"/>
      <c r="Q69" s="1"/>
      <c r="R69" s="1"/>
      <c r="S69" s="1"/>
      <c r="T69" s="1"/>
      <c r="U69" s="1"/>
      <c r="V69" s="1"/>
      <c r="W69" s="1"/>
      <c r="X69" s="1"/>
      <c r="Y69" s="1"/>
      <c r="Z69" s="1"/>
    </row>
    <row r="70" spans="1:26" ht="12.75">
      <c r="A70" s="1" t="s">
        <v>303</v>
      </c>
      <c r="B70" s="1" t="s">
        <v>164</v>
      </c>
      <c r="C70" s="1" t="s">
        <v>165</v>
      </c>
      <c r="D70" s="1" t="s">
        <v>166</v>
      </c>
      <c r="E70" s="51" t="s">
        <v>167</v>
      </c>
      <c r="F70" s="1" t="s">
        <v>168</v>
      </c>
      <c r="G70" s="51" t="s">
        <v>169</v>
      </c>
      <c r="H70" s="57" t="s">
        <v>304</v>
      </c>
      <c r="I70" s="52" t="s">
        <v>247</v>
      </c>
      <c r="J70" s="1"/>
      <c r="K70" s="1"/>
      <c r="L70" s="1"/>
      <c r="M70" s="1"/>
      <c r="N70" s="1"/>
      <c r="O70" s="1"/>
      <c r="P70" s="1"/>
      <c r="Q70" s="1"/>
      <c r="R70" s="1"/>
      <c r="S70" s="1"/>
      <c r="T70" s="1"/>
      <c r="U70" s="1"/>
      <c r="V70" s="1"/>
      <c r="W70" s="1"/>
      <c r="X70" s="1"/>
      <c r="Y70" s="1"/>
      <c r="Z70" s="1"/>
    </row>
    <row r="71" spans="1:26" ht="12.75">
      <c r="A71" s="1" t="s">
        <v>305</v>
      </c>
      <c r="B71" s="1" t="s">
        <v>164</v>
      </c>
      <c r="C71" s="1" t="s">
        <v>165</v>
      </c>
      <c r="D71" s="1" t="s">
        <v>166</v>
      </c>
      <c r="E71" s="51" t="s">
        <v>167</v>
      </c>
      <c r="F71" s="1" t="s">
        <v>168</v>
      </c>
      <c r="G71" s="51" t="s">
        <v>169</v>
      </c>
      <c r="H71" s="57" t="s">
        <v>293</v>
      </c>
      <c r="I71" s="52" t="s">
        <v>247</v>
      </c>
      <c r="J71" s="1"/>
      <c r="K71" s="1"/>
      <c r="L71" s="1"/>
      <c r="M71" s="1"/>
      <c r="N71" s="1"/>
      <c r="O71" s="1"/>
      <c r="P71" s="1"/>
      <c r="Q71" s="1"/>
      <c r="R71" s="1"/>
      <c r="S71" s="1"/>
      <c r="T71" s="1"/>
      <c r="U71" s="1"/>
      <c r="V71" s="1"/>
      <c r="W71" s="1"/>
      <c r="X71" s="1"/>
      <c r="Y71" s="1"/>
      <c r="Z71" s="1"/>
    </row>
    <row r="72" spans="1:26" ht="12.75">
      <c r="A72" s="1" t="s">
        <v>306</v>
      </c>
      <c r="B72" s="1" t="s">
        <v>164</v>
      </c>
      <c r="C72" s="1" t="s">
        <v>165</v>
      </c>
      <c r="D72" s="1" t="s">
        <v>166</v>
      </c>
      <c r="E72" s="51" t="s">
        <v>167</v>
      </c>
      <c r="F72" s="1" t="s">
        <v>168</v>
      </c>
      <c r="G72" s="51" t="s">
        <v>169</v>
      </c>
      <c r="H72" s="57" t="s">
        <v>307</v>
      </c>
      <c r="I72" s="52" t="s">
        <v>308</v>
      </c>
      <c r="J72" s="1"/>
      <c r="K72" s="1"/>
      <c r="L72" s="1"/>
      <c r="M72" s="1"/>
      <c r="N72" s="1"/>
      <c r="O72" s="1"/>
      <c r="P72" s="1"/>
      <c r="Q72" s="1"/>
      <c r="R72" s="1"/>
      <c r="S72" s="1"/>
      <c r="T72" s="1"/>
      <c r="U72" s="1"/>
      <c r="V72" s="1"/>
      <c r="W72" s="1"/>
      <c r="X72" s="1"/>
      <c r="Y72" s="1"/>
      <c r="Z72" s="1"/>
    </row>
    <row r="73" spans="1:26" ht="12.75">
      <c r="A73" s="1" t="s">
        <v>309</v>
      </c>
      <c r="B73" s="1" t="s">
        <v>164</v>
      </c>
      <c r="C73" s="1" t="s">
        <v>165</v>
      </c>
      <c r="D73" s="1" t="s">
        <v>166</v>
      </c>
      <c r="E73" s="51" t="s">
        <v>167</v>
      </c>
      <c r="F73" s="1" t="s">
        <v>168</v>
      </c>
      <c r="G73" s="51" t="s">
        <v>169</v>
      </c>
      <c r="H73" s="57" t="s">
        <v>310</v>
      </c>
      <c r="I73" s="52" t="s">
        <v>247</v>
      </c>
      <c r="J73" s="1"/>
      <c r="K73" s="1"/>
      <c r="L73" s="1"/>
      <c r="M73" s="1"/>
      <c r="N73" s="1"/>
      <c r="O73" s="1"/>
      <c r="P73" s="1"/>
      <c r="Q73" s="1"/>
      <c r="R73" s="1"/>
      <c r="S73" s="1"/>
      <c r="T73" s="1"/>
      <c r="U73" s="1"/>
      <c r="V73" s="1"/>
      <c r="W73" s="1"/>
      <c r="X73" s="1"/>
      <c r="Y73" s="1"/>
      <c r="Z73" s="1"/>
    </row>
    <row r="74" spans="1:26" ht="12.75">
      <c r="A74" s="1" t="s">
        <v>311</v>
      </c>
      <c r="B74" s="1" t="s">
        <v>164</v>
      </c>
      <c r="C74" s="1" t="s">
        <v>165</v>
      </c>
      <c r="D74" s="1" t="s">
        <v>166</v>
      </c>
      <c r="E74" s="51" t="s">
        <v>167</v>
      </c>
      <c r="F74" s="1" t="s">
        <v>168</v>
      </c>
      <c r="G74" s="51" t="s">
        <v>169</v>
      </c>
      <c r="H74" s="57" t="s">
        <v>312</v>
      </c>
      <c r="I74" s="52" t="s">
        <v>247</v>
      </c>
      <c r="J74" s="1"/>
      <c r="K74" s="1"/>
      <c r="L74" s="1"/>
      <c r="M74" s="1"/>
      <c r="N74" s="1"/>
      <c r="O74" s="1"/>
      <c r="P74" s="1"/>
      <c r="Q74" s="1"/>
      <c r="R74" s="1"/>
      <c r="S74" s="1"/>
      <c r="T74" s="1"/>
      <c r="U74" s="1"/>
      <c r="V74" s="1"/>
      <c r="W74" s="1"/>
      <c r="X74" s="1"/>
      <c r="Y74" s="1"/>
      <c r="Z74" s="1"/>
    </row>
    <row r="75" spans="1:26" ht="14.25">
      <c r="A75" s="1" t="s">
        <v>313</v>
      </c>
      <c r="B75" s="1" t="s">
        <v>164</v>
      </c>
      <c r="C75" s="1" t="s">
        <v>165</v>
      </c>
      <c r="D75" s="1" t="s">
        <v>166</v>
      </c>
      <c r="E75" s="51" t="s">
        <v>167</v>
      </c>
      <c r="F75" s="1" t="s">
        <v>168</v>
      </c>
      <c r="G75" s="51" t="s">
        <v>169</v>
      </c>
      <c r="H75" s="53" t="s">
        <v>314</v>
      </c>
      <c r="I75" s="52" t="s">
        <v>247</v>
      </c>
      <c r="J75" s="1"/>
      <c r="K75" s="1"/>
      <c r="L75" s="1"/>
      <c r="M75" s="1"/>
      <c r="N75" s="1"/>
      <c r="O75" s="1"/>
      <c r="P75" s="1"/>
      <c r="Q75" s="1"/>
      <c r="R75" s="1"/>
      <c r="S75" s="1"/>
      <c r="T75" s="1"/>
      <c r="U75" s="1"/>
      <c r="V75" s="1"/>
      <c r="W75" s="1"/>
      <c r="X75" s="1"/>
      <c r="Y75" s="1"/>
      <c r="Z75" s="1"/>
    </row>
    <row r="76" spans="1:26" ht="12.75">
      <c r="A76" s="1" t="s">
        <v>315</v>
      </c>
      <c r="B76" s="1" t="s">
        <v>164</v>
      </c>
      <c r="C76" s="1" t="s">
        <v>165</v>
      </c>
      <c r="D76" s="1" t="s">
        <v>166</v>
      </c>
      <c r="E76" s="51" t="s">
        <v>167</v>
      </c>
      <c r="F76" s="1" t="s">
        <v>168</v>
      </c>
      <c r="G76" s="51" t="s">
        <v>169</v>
      </c>
      <c r="H76" s="57" t="s">
        <v>316</v>
      </c>
      <c r="I76" s="52" t="s">
        <v>247</v>
      </c>
      <c r="J76" s="1"/>
      <c r="K76" s="1"/>
      <c r="L76" s="1"/>
      <c r="M76" s="1"/>
      <c r="N76" s="1"/>
      <c r="O76" s="1"/>
      <c r="P76" s="1"/>
      <c r="Q76" s="1"/>
      <c r="R76" s="1"/>
      <c r="S76" s="1"/>
      <c r="T76" s="1"/>
      <c r="U76" s="1"/>
      <c r="V76" s="1"/>
      <c r="W76" s="1"/>
      <c r="X76" s="1"/>
      <c r="Y76" s="1"/>
      <c r="Z76" s="1"/>
    </row>
    <row r="77" spans="1:26" ht="14.25">
      <c r="A77" s="1" t="s">
        <v>317</v>
      </c>
      <c r="B77" s="1" t="s">
        <v>164</v>
      </c>
      <c r="C77" s="1" t="s">
        <v>165</v>
      </c>
      <c r="D77" s="1" t="s">
        <v>166</v>
      </c>
      <c r="E77" s="51" t="s">
        <v>167</v>
      </c>
      <c r="F77" s="1" t="s">
        <v>168</v>
      </c>
      <c r="G77" s="51" t="s">
        <v>169</v>
      </c>
      <c r="H77" s="58" t="s">
        <v>318</v>
      </c>
      <c r="I77" s="52" t="s">
        <v>247</v>
      </c>
      <c r="J77" s="1"/>
      <c r="K77" s="1"/>
      <c r="L77" s="1"/>
      <c r="M77" s="1"/>
      <c r="N77" s="1"/>
      <c r="O77" s="1"/>
      <c r="P77" s="1"/>
      <c r="Q77" s="1"/>
      <c r="R77" s="1"/>
      <c r="S77" s="1"/>
      <c r="T77" s="1"/>
      <c r="U77" s="1"/>
      <c r="V77" s="1"/>
      <c r="W77" s="1"/>
      <c r="X77" s="1"/>
      <c r="Y77" s="1"/>
      <c r="Z77" s="1"/>
    </row>
    <row r="78" spans="1:26" ht="14.25">
      <c r="A78" s="1" t="s">
        <v>319</v>
      </c>
      <c r="B78" s="1" t="s">
        <v>164</v>
      </c>
      <c r="C78" s="1" t="s">
        <v>165</v>
      </c>
      <c r="D78" s="1" t="s">
        <v>166</v>
      </c>
      <c r="E78" s="51" t="s">
        <v>167</v>
      </c>
      <c r="F78" s="1" t="s">
        <v>168</v>
      </c>
      <c r="G78" s="51" t="s">
        <v>169</v>
      </c>
      <c r="H78" s="58" t="s">
        <v>320</v>
      </c>
      <c r="I78" s="52" t="s">
        <v>247</v>
      </c>
      <c r="J78" s="1"/>
      <c r="K78" s="1"/>
      <c r="L78" s="1"/>
      <c r="M78" s="1"/>
      <c r="N78" s="1"/>
      <c r="O78" s="1"/>
      <c r="P78" s="1"/>
      <c r="Q78" s="1"/>
      <c r="R78" s="1"/>
      <c r="S78" s="1"/>
      <c r="T78" s="1"/>
      <c r="U78" s="1"/>
      <c r="V78" s="1"/>
      <c r="W78" s="1"/>
      <c r="X78" s="1"/>
      <c r="Y78" s="1"/>
      <c r="Z78" s="1"/>
    </row>
    <row r="79" spans="1:26" ht="14.25">
      <c r="A79" s="1" t="s">
        <v>321</v>
      </c>
      <c r="B79" s="1" t="s">
        <v>164</v>
      </c>
      <c r="C79" s="1" t="s">
        <v>165</v>
      </c>
      <c r="D79" s="1" t="s">
        <v>166</v>
      </c>
      <c r="E79" s="51" t="s">
        <v>167</v>
      </c>
      <c r="F79" s="1" t="s">
        <v>168</v>
      </c>
      <c r="G79" s="51" t="s">
        <v>169</v>
      </c>
      <c r="H79" s="59" t="s">
        <v>322</v>
      </c>
      <c r="I79" s="52" t="s">
        <v>247</v>
      </c>
      <c r="J79" s="1"/>
      <c r="K79" s="1"/>
      <c r="L79" s="1"/>
      <c r="M79" s="1"/>
      <c r="N79" s="1"/>
      <c r="O79" s="1"/>
      <c r="P79" s="1"/>
      <c r="Q79" s="1"/>
      <c r="R79" s="1"/>
      <c r="S79" s="1"/>
      <c r="T79" s="1"/>
      <c r="U79" s="1"/>
      <c r="V79" s="1"/>
      <c r="W79" s="1"/>
      <c r="X79" s="1"/>
      <c r="Y79" s="1"/>
      <c r="Z79" s="1"/>
    </row>
    <row r="80" spans="1:26" ht="14.25">
      <c r="A80" s="1" t="s">
        <v>323</v>
      </c>
      <c r="B80" s="1" t="s">
        <v>164</v>
      </c>
      <c r="C80" s="1" t="s">
        <v>165</v>
      </c>
      <c r="D80" s="1" t="s">
        <v>166</v>
      </c>
      <c r="E80" s="51" t="s">
        <v>167</v>
      </c>
      <c r="F80" s="1" t="s">
        <v>168</v>
      </c>
      <c r="G80" s="51" t="s">
        <v>169</v>
      </c>
      <c r="H80" s="53" t="s">
        <v>324</v>
      </c>
      <c r="I80" s="52" t="s">
        <v>167</v>
      </c>
      <c r="J80" s="1"/>
      <c r="K80" s="1"/>
      <c r="L80" s="1"/>
      <c r="M80" s="1"/>
      <c r="N80" s="1"/>
      <c r="O80" s="1"/>
      <c r="P80" s="1"/>
      <c r="Q80" s="1"/>
      <c r="R80" s="1"/>
      <c r="S80" s="1"/>
      <c r="T80" s="1"/>
      <c r="U80" s="1"/>
      <c r="V80" s="1"/>
      <c r="W80" s="1"/>
      <c r="X80" s="1"/>
      <c r="Y80" s="1"/>
      <c r="Z80" s="1"/>
    </row>
    <row r="81" spans="1:26" ht="14.25">
      <c r="A81" s="1" t="s">
        <v>325</v>
      </c>
      <c r="B81" s="1" t="s">
        <v>164</v>
      </c>
      <c r="C81" s="1" t="s">
        <v>165</v>
      </c>
      <c r="D81" s="1" t="s">
        <v>166</v>
      </c>
      <c r="E81" s="51" t="s">
        <v>167</v>
      </c>
      <c r="F81" s="1" t="s">
        <v>168</v>
      </c>
      <c r="G81" s="51" t="s">
        <v>169</v>
      </c>
      <c r="H81" s="53" t="s">
        <v>326</v>
      </c>
      <c r="I81" s="52" t="s">
        <v>167</v>
      </c>
      <c r="J81" s="1"/>
      <c r="K81" s="1"/>
      <c r="L81" s="1"/>
      <c r="M81" s="1"/>
      <c r="N81" s="1"/>
      <c r="O81" s="1"/>
      <c r="P81" s="1"/>
      <c r="Q81" s="1"/>
      <c r="R81" s="1"/>
      <c r="S81" s="1"/>
      <c r="T81" s="1"/>
      <c r="U81" s="1"/>
      <c r="V81" s="1"/>
      <c r="W81" s="1"/>
      <c r="X81" s="1"/>
      <c r="Y81" s="1"/>
      <c r="Z81" s="1"/>
    </row>
    <row r="82" spans="1:26" ht="14.25">
      <c r="A82" s="1" t="s">
        <v>327</v>
      </c>
      <c r="B82" s="1" t="s">
        <v>164</v>
      </c>
      <c r="C82" s="1" t="s">
        <v>165</v>
      </c>
      <c r="D82" s="1" t="s">
        <v>166</v>
      </c>
      <c r="E82" s="51" t="s">
        <v>167</v>
      </c>
      <c r="F82" s="1" t="s">
        <v>168</v>
      </c>
      <c r="G82" s="51" t="s">
        <v>169</v>
      </c>
      <c r="H82" s="53" t="s">
        <v>328</v>
      </c>
      <c r="I82" s="52" t="s">
        <v>167</v>
      </c>
      <c r="J82" s="1"/>
      <c r="K82" s="1"/>
      <c r="L82" s="1"/>
      <c r="M82" s="1"/>
      <c r="N82" s="1"/>
      <c r="O82" s="1"/>
      <c r="P82" s="1"/>
      <c r="Q82" s="1"/>
      <c r="R82" s="1"/>
      <c r="S82" s="1"/>
      <c r="T82" s="1"/>
      <c r="U82" s="1"/>
      <c r="V82" s="1"/>
      <c r="W82" s="1"/>
      <c r="X82" s="1"/>
      <c r="Y82" s="1"/>
      <c r="Z82" s="1"/>
    </row>
    <row r="83" spans="1:26" ht="14.25">
      <c r="A83" s="1" t="s">
        <v>329</v>
      </c>
      <c r="B83" s="1" t="s">
        <v>164</v>
      </c>
      <c r="C83" s="1" t="s">
        <v>165</v>
      </c>
      <c r="D83" s="1" t="s">
        <v>166</v>
      </c>
      <c r="E83" s="51" t="s">
        <v>167</v>
      </c>
      <c r="F83" s="1" t="s">
        <v>168</v>
      </c>
      <c r="G83" s="51" t="s">
        <v>169</v>
      </c>
      <c r="H83" s="53" t="s">
        <v>330</v>
      </c>
      <c r="I83" s="52" t="s">
        <v>165</v>
      </c>
      <c r="J83" s="1"/>
      <c r="K83" s="1"/>
      <c r="L83" s="1"/>
      <c r="M83" s="1"/>
      <c r="N83" s="1"/>
      <c r="O83" s="1"/>
      <c r="P83" s="1"/>
      <c r="Q83" s="1"/>
      <c r="R83" s="1"/>
      <c r="S83" s="1"/>
      <c r="T83" s="1"/>
      <c r="U83" s="1"/>
      <c r="V83" s="1"/>
      <c r="W83" s="1"/>
      <c r="X83" s="1"/>
      <c r="Y83" s="1"/>
      <c r="Z83" s="1"/>
    </row>
    <row r="84" spans="1:26" ht="14.25">
      <c r="A84" s="1" t="s">
        <v>331</v>
      </c>
      <c r="B84" s="1" t="s">
        <v>164</v>
      </c>
      <c r="C84" s="1" t="s">
        <v>165</v>
      </c>
      <c r="D84" s="1" t="s">
        <v>166</v>
      </c>
      <c r="E84" s="51" t="s">
        <v>167</v>
      </c>
      <c r="F84" s="1" t="s">
        <v>168</v>
      </c>
      <c r="G84" s="51" t="s">
        <v>169</v>
      </c>
      <c r="H84" s="53" t="s">
        <v>332</v>
      </c>
      <c r="I84" s="52" t="s">
        <v>167</v>
      </c>
      <c r="J84" s="1"/>
      <c r="K84" s="1"/>
      <c r="L84" s="1"/>
      <c r="M84" s="1"/>
      <c r="N84" s="1"/>
      <c r="O84" s="1"/>
      <c r="P84" s="1"/>
      <c r="Q84" s="1"/>
      <c r="R84" s="1"/>
      <c r="S84" s="1"/>
      <c r="T84" s="1"/>
      <c r="U84" s="1"/>
      <c r="V84" s="1"/>
      <c r="W84" s="1"/>
      <c r="X84" s="1"/>
      <c r="Y84" s="1"/>
      <c r="Z84" s="1"/>
    </row>
    <row r="85" spans="1:26" ht="14.25">
      <c r="A85" s="1" t="s">
        <v>333</v>
      </c>
      <c r="B85" s="1" t="s">
        <v>164</v>
      </c>
      <c r="C85" s="1" t="s">
        <v>165</v>
      </c>
      <c r="D85" s="1" t="s">
        <v>166</v>
      </c>
      <c r="E85" s="51" t="s">
        <v>167</v>
      </c>
      <c r="F85" s="1" t="s">
        <v>168</v>
      </c>
      <c r="G85" s="51" t="s">
        <v>169</v>
      </c>
      <c r="H85" s="53" t="s">
        <v>334</v>
      </c>
      <c r="I85" s="52" t="s">
        <v>167</v>
      </c>
      <c r="J85" s="1"/>
      <c r="K85" s="1"/>
      <c r="L85" s="1"/>
      <c r="M85" s="1"/>
      <c r="N85" s="1"/>
      <c r="O85" s="1"/>
      <c r="P85" s="1"/>
      <c r="Q85" s="1"/>
      <c r="R85" s="1"/>
      <c r="S85" s="1"/>
      <c r="T85" s="1"/>
      <c r="U85" s="1"/>
      <c r="V85" s="1"/>
      <c r="W85" s="1"/>
      <c r="X85" s="1"/>
      <c r="Y85" s="1"/>
      <c r="Z85" s="1"/>
    </row>
    <row r="86" spans="1:26" ht="14.25">
      <c r="A86" s="1" t="s">
        <v>335</v>
      </c>
      <c r="B86" s="1" t="s">
        <v>164</v>
      </c>
      <c r="C86" s="1" t="s">
        <v>165</v>
      </c>
      <c r="D86" s="1" t="s">
        <v>166</v>
      </c>
      <c r="E86" s="51" t="s">
        <v>167</v>
      </c>
      <c r="F86" s="1" t="s">
        <v>168</v>
      </c>
      <c r="G86" s="51" t="s">
        <v>169</v>
      </c>
      <c r="H86" s="53" t="s">
        <v>287</v>
      </c>
      <c r="I86" s="52" t="s">
        <v>167</v>
      </c>
      <c r="J86" s="1"/>
      <c r="K86" s="1"/>
      <c r="L86" s="1"/>
      <c r="M86" s="1"/>
      <c r="N86" s="1"/>
      <c r="O86" s="1"/>
      <c r="P86" s="1"/>
      <c r="Q86" s="1"/>
      <c r="R86" s="1"/>
      <c r="S86" s="1"/>
      <c r="T86" s="1"/>
      <c r="U86" s="1"/>
      <c r="V86" s="1"/>
      <c r="W86" s="1"/>
      <c r="X86" s="1"/>
      <c r="Y86" s="1"/>
      <c r="Z86" s="1"/>
    </row>
    <row r="87" spans="1:26" ht="14.25">
      <c r="A87" s="1" t="s">
        <v>336</v>
      </c>
      <c r="B87" s="1" t="s">
        <v>164</v>
      </c>
      <c r="C87" s="1" t="s">
        <v>165</v>
      </c>
      <c r="D87" s="1" t="s">
        <v>166</v>
      </c>
      <c r="E87" s="51" t="s">
        <v>167</v>
      </c>
      <c r="F87" s="1" t="s">
        <v>168</v>
      </c>
      <c r="G87" s="51" t="s">
        <v>169</v>
      </c>
      <c r="H87" s="53" t="s">
        <v>337</v>
      </c>
      <c r="I87" s="52" t="s">
        <v>165</v>
      </c>
      <c r="J87" s="1"/>
      <c r="K87" s="1"/>
      <c r="L87" s="1"/>
      <c r="M87" s="1"/>
      <c r="N87" s="1"/>
      <c r="O87" s="1"/>
      <c r="P87" s="1"/>
      <c r="Q87" s="1"/>
      <c r="R87" s="1"/>
      <c r="S87" s="1"/>
      <c r="T87" s="1"/>
      <c r="U87" s="1"/>
      <c r="V87" s="1"/>
      <c r="W87" s="1"/>
      <c r="X87" s="1"/>
      <c r="Y87" s="1"/>
      <c r="Z87" s="1"/>
    </row>
    <row r="88" spans="1:26" ht="14.25">
      <c r="A88" s="1" t="s">
        <v>338</v>
      </c>
      <c r="B88" s="1" t="s">
        <v>164</v>
      </c>
      <c r="C88" s="1" t="s">
        <v>165</v>
      </c>
      <c r="D88" s="1" t="s">
        <v>166</v>
      </c>
      <c r="E88" s="51" t="s">
        <v>167</v>
      </c>
      <c r="F88" s="1" t="s">
        <v>168</v>
      </c>
      <c r="G88" s="51" t="s">
        <v>169</v>
      </c>
      <c r="H88" s="60" t="s">
        <v>339</v>
      </c>
      <c r="I88" s="52" t="s">
        <v>165</v>
      </c>
      <c r="J88" s="1"/>
      <c r="K88" s="1"/>
      <c r="L88" s="1"/>
      <c r="M88" s="1"/>
      <c r="N88" s="1"/>
      <c r="O88" s="1"/>
      <c r="P88" s="1"/>
      <c r="Q88" s="1"/>
      <c r="R88" s="1"/>
      <c r="S88" s="1"/>
      <c r="T88" s="1"/>
      <c r="U88" s="1"/>
      <c r="V88" s="1"/>
      <c r="W88" s="1"/>
      <c r="X88" s="1"/>
      <c r="Y88" s="1"/>
      <c r="Z88" s="1"/>
    </row>
    <row r="89" spans="1:26" ht="14.25">
      <c r="A89" s="1" t="s">
        <v>340</v>
      </c>
      <c r="B89" s="1" t="s">
        <v>164</v>
      </c>
      <c r="C89" s="1" t="s">
        <v>165</v>
      </c>
      <c r="D89" s="1" t="s">
        <v>166</v>
      </c>
      <c r="E89" s="51" t="s">
        <v>167</v>
      </c>
      <c r="F89" s="1" t="s">
        <v>168</v>
      </c>
      <c r="G89" s="51" t="s">
        <v>169</v>
      </c>
      <c r="H89" s="60" t="s">
        <v>341</v>
      </c>
      <c r="I89" s="52" t="s">
        <v>165</v>
      </c>
      <c r="J89" s="1"/>
      <c r="K89" s="1"/>
      <c r="L89" s="1"/>
      <c r="M89" s="1"/>
      <c r="N89" s="1"/>
      <c r="O89" s="1"/>
      <c r="P89" s="1"/>
      <c r="Q89" s="1"/>
      <c r="R89" s="1"/>
      <c r="S89" s="1"/>
      <c r="T89" s="1"/>
      <c r="U89" s="1"/>
      <c r="V89" s="1"/>
      <c r="W89" s="1"/>
      <c r="X89" s="1"/>
      <c r="Y89" s="1"/>
      <c r="Z89" s="1"/>
    </row>
    <row r="90" spans="1:26" ht="14.25">
      <c r="A90" s="1" t="s">
        <v>342</v>
      </c>
      <c r="B90" s="1" t="s">
        <v>164</v>
      </c>
      <c r="C90" s="1" t="s">
        <v>165</v>
      </c>
      <c r="D90" s="1" t="s">
        <v>166</v>
      </c>
      <c r="E90" s="51" t="s">
        <v>167</v>
      </c>
      <c r="F90" s="1" t="s">
        <v>168</v>
      </c>
      <c r="G90" s="51" t="s">
        <v>169</v>
      </c>
      <c r="H90" s="60" t="s">
        <v>343</v>
      </c>
      <c r="I90" s="52" t="s">
        <v>165</v>
      </c>
      <c r="J90" s="1"/>
      <c r="K90" s="1"/>
      <c r="L90" s="1"/>
      <c r="M90" s="1"/>
      <c r="N90" s="1"/>
      <c r="O90" s="1"/>
      <c r="P90" s="1"/>
      <c r="Q90" s="1"/>
      <c r="R90" s="1"/>
      <c r="S90" s="1"/>
      <c r="T90" s="1"/>
      <c r="U90" s="1"/>
      <c r="V90" s="1"/>
      <c r="W90" s="1"/>
      <c r="X90" s="1"/>
      <c r="Y90" s="1"/>
      <c r="Z90" s="1"/>
    </row>
    <row r="91" spans="1:26" ht="14.25">
      <c r="A91" s="1" t="s">
        <v>344</v>
      </c>
      <c r="B91" s="1" t="s">
        <v>164</v>
      </c>
      <c r="C91" s="1" t="s">
        <v>165</v>
      </c>
      <c r="D91" s="1" t="s">
        <v>166</v>
      </c>
      <c r="E91" s="51" t="s">
        <v>167</v>
      </c>
      <c r="F91" s="1" t="s">
        <v>168</v>
      </c>
      <c r="G91" s="51" t="s">
        <v>169</v>
      </c>
      <c r="H91" s="60" t="s">
        <v>345</v>
      </c>
      <c r="I91" s="52" t="s">
        <v>167</v>
      </c>
      <c r="J91" s="1"/>
      <c r="K91" s="1"/>
      <c r="L91" s="1"/>
      <c r="M91" s="1"/>
      <c r="N91" s="1"/>
      <c r="O91" s="1"/>
      <c r="P91" s="1"/>
      <c r="Q91" s="1"/>
      <c r="R91" s="1"/>
      <c r="S91" s="1"/>
      <c r="T91" s="1"/>
      <c r="U91" s="1"/>
      <c r="V91" s="1"/>
      <c r="W91" s="1"/>
      <c r="X91" s="1"/>
      <c r="Y91" s="1"/>
      <c r="Z91" s="1"/>
    </row>
    <row r="92" spans="1:26" ht="14.25">
      <c r="A92" s="1" t="s">
        <v>346</v>
      </c>
      <c r="B92" s="1" t="s">
        <v>164</v>
      </c>
      <c r="C92" s="1" t="s">
        <v>165</v>
      </c>
      <c r="D92" s="1" t="s">
        <v>166</v>
      </c>
      <c r="E92" s="51" t="s">
        <v>167</v>
      </c>
      <c r="F92" s="1" t="s">
        <v>168</v>
      </c>
      <c r="G92" s="51" t="s">
        <v>169</v>
      </c>
      <c r="H92" s="60" t="s">
        <v>347</v>
      </c>
      <c r="I92" s="52" t="s">
        <v>167</v>
      </c>
      <c r="J92" s="1"/>
      <c r="K92" s="1"/>
      <c r="L92" s="1"/>
      <c r="M92" s="1"/>
      <c r="N92" s="1"/>
      <c r="O92" s="1"/>
      <c r="P92" s="1"/>
      <c r="Q92" s="1"/>
      <c r="R92" s="1"/>
      <c r="S92" s="1"/>
      <c r="T92" s="1"/>
      <c r="U92" s="1"/>
      <c r="V92" s="1"/>
      <c r="W92" s="1"/>
      <c r="X92" s="1"/>
      <c r="Y92" s="1"/>
      <c r="Z92" s="1"/>
    </row>
    <row r="93" spans="1:26" ht="14.25">
      <c r="A93" s="1" t="s">
        <v>348</v>
      </c>
      <c r="B93" s="1" t="s">
        <v>164</v>
      </c>
      <c r="C93" s="1" t="s">
        <v>165</v>
      </c>
      <c r="D93" s="1" t="s">
        <v>166</v>
      </c>
      <c r="E93" s="51" t="s">
        <v>167</v>
      </c>
      <c r="F93" s="1" t="s">
        <v>168</v>
      </c>
      <c r="G93" s="51" t="s">
        <v>169</v>
      </c>
      <c r="H93" s="60" t="s">
        <v>224</v>
      </c>
      <c r="I93" s="52" t="s">
        <v>165</v>
      </c>
      <c r="J93" s="1"/>
      <c r="K93" s="1"/>
      <c r="L93" s="1"/>
      <c r="M93" s="1"/>
      <c r="N93" s="1"/>
      <c r="O93" s="1"/>
      <c r="P93" s="1"/>
      <c r="Q93" s="1"/>
      <c r="R93" s="1"/>
      <c r="S93" s="1"/>
      <c r="T93" s="1"/>
      <c r="U93" s="1"/>
      <c r="V93" s="1"/>
      <c r="W93" s="1"/>
      <c r="X93" s="1"/>
      <c r="Y93" s="1"/>
      <c r="Z93" s="1"/>
    </row>
    <row r="94" spans="1:26" ht="14.25">
      <c r="A94" s="1" t="s">
        <v>349</v>
      </c>
      <c r="B94" s="1" t="s">
        <v>164</v>
      </c>
      <c r="C94" s="1" t="s">
        <v>165</v>
      </c>
      <c r="D94" s="1" t="s">
        <v>166</v>
      </c>
      <c r="E94" s="51" t="s">
        <v>167</v>
      </c>
      <c r="F94" s="1" t="s">
        <v>168</v>
      </c>
      <c r="G94" s="51" t="s">
        <v>169</v>
      </c>
      <c r="H94" s="60" t="s">
        <v>350</v>
      </c>
      <c r="I94" s="52" t="s">
        <v>165</v>
      </c>
      <c r="J94" s="1"/>
      <c r="K94" s="1"/>
      <c r="L94" s="1"/>
      <c r="M94" s="1"/>
      <c r="N94" s="1"/>
      <c r="O94" s="1"/>
      <c r="P94" s="1"/>
      <c r="Q94" s="1"/>
      <c r="R94" s="1"/>
      <c r="S94" s="1"/>
      <c r="T94" s="1"/>
      <c r="U94" s="1"/>
      <c r="V94" s="1"/>
      <c r="W94" s="1"/>
      <c r="X94" s="1"/>
      <c r="Y94" s="1"/>
      <c r="Z94" s="1"/>
    </row>
    <row r="95" spans="1:26" ht="14.25">
      <c r="A95" s="1" t="s">
        <v>351</v>
      </c>
      <c r="B95" s="1" t="s">
        <v>164</v>
      </c>
      <c r="C95" s="1" t="s">
        <v>165</v>
      </c>
      <c r="D95" s="1" t="s">
        <v>166</v>
      </c>
      <c r="E95" s="51" t="s">
        <v>167</v>
      </c>
      <c r="F95" s="1" t="s">
        <v>168</v>
      </c>
      <c r="G95" s="51" t="s">
        <v>169</v>
      </c>
      <c r="H95" s="60" t="s">
        <v>352</v>
      </c>
      <c r="I95" s="52" t="s">
        <v>165</v>
      </c>
      <c r="J95" s="1"/>
      <c r="K95" s="1"/>
      <c r="L95" s="1"/>
      <c r="M95" s="1"/>
      <c r="N95" s="1"/>
      <c r="O95" s="1"/>
      <c r="P95" s="1"/>
      <c r="Q95" s="1"/>
      <c r="R95" s="1"/>
      <c r="S95" s="1"/>
      <c r="T95" s="1"/>
      <c r="U95" s="1"/>
      <c r="V95" s="1"/>
      <c r="W95" s="1"/>
      <c r="X95" s="1"/>
      <c r="Y95" s="1"/>
      <c r="Z95" s="1"/>
    </row>
    <row r="96" spans="1:26" ht="14.25">
      <c r="A96" s="1" t="s">
        <v>353</v>
      </c>
      <c r="B96" s="1" t="s">
        <v>164</v>
      </c>
      <c r="C96" s="1" t="s">
        <v>165</v>
      </c>
      <c r="D96" s="1" t="s">
        <v>166</v>
      </c>
      <c r="E96" s="51" t="s">
        <v>167</v>
      </c>
      <c r="F96" s="1" t="s">
        <v>168</v>
      </c>
      <c r="G96" s="51" t="s">
        <v>169</v>
      </c>
      <c r="H96" s="60" t="s">
        <v>354</v>
      </c>
      <c r="I96" s="52" t="s">
        <v>167</v>
      </c>
      <c r="J96" s="1"/>
      <c r="K96" s="1"/>
      <c r="L96" s="1"/>
      <c r="M96" s="1"/>
      <c r="N96" s="1"/>
      <c r="O96" s="1"/>
      <c r="P96" s="1"/>
      <c r="Q96" s="1"/>
      <c r="R96" s="1"/>
      <c r="S96" s="1"/>
      <c r="T96" s="1"/>
      <c r="U96" s="1"/>
      <c r="V96" s="1"/>
      <c r="W96" s="1"/>
      <c r="X96" s="1"/>
      <c r="Y96" s="1"/>
      <c r="Z96" s="1"/>
    </row>
    <row r="97" spans="1:26" ht="14.25">
      <c r="A97" s="1" t="s">
        <v>355</v>
      </c>
      <c r="B97" s="1" t="s">
        <v>164</v>
      </c>
      <c r="C97" s="1" t="s">
        <v>165</v>
      </c>
      <c r="D97" s="1" t="s">
        <v>166</v>
      </c>
      <c r="E97" s="51" t="s">
        <v>167</v>
      </c>
      <c r="F97" s="1" t="s">
        <v>168</v>
      </c>
      <c r="G97" s="51" t="s">
        <v>169</v>
      </c>
      <c r="H97" s="8" t="s">
        <v>356</v>
      </c>
      <c r="I97" s="52" t="s">
        <v>167</v>
      </c>
      <c r="J97" s="1"/>
      <c r="K97" s="1"/>
      <c r="L97" s="1"/>
      <c r="M97" s="1"/>
      <c r="N97" s="1"/>
      <c r="O97" s="1"/>
      <c r="P97" s="1"/>
      <c r="Q97" s="1"/>
      <c r="R97" s="1"/>
      <c r="S97" s="1"/>
      <c r="T97" s="1"/>
      <c r="U97" s="1"/>
      <c r="V97" s="1"/>
      <c r="W97" s="1"/>
      <c r="X97" s="1"/>
      <c r="Y97" s="1"/>
      <c r="Z97" s="1"/>
    </row>
    <row r="98" spans="1:26" ht="14.25">
      <c r="A98" s="1" t="s">
        <v>357</v>
      </c>
      <c r="B98" s="1" t="s">
        <v>164</v>
      </c>
      <c r="C98" s="1" t="s">
        <v>165</v>
      </c>
      <c r="D98" s="1" t="s">
        <v>166</v>
      </c>
      <c r="E98" s="51" t="s">
        <v>167</v>
      </c>
      <c r="F98" s="1" t="s">
        <v>168</v>
      </c>
      <c r="G98" s="51" t="s">
        <v>169</v>
      </c>
      <c r="H98" s="60" t="s">
        <v>358</v>
      </c>
      <c r="I98" s="52" t="s">
        <v>247</v>
      </c>
      <c r="J98" s="1"/>
      <c r="K98" s="1"/>
      <c r="L98" s="1"/>
      <c r="M98" s="1"/>
      <c r="N98" s="1"/>
      <c r="O98" s="1"/>
      <c r="P98" s="1"/>
      <c r="Q98" s="1"/>
      <c r="R98" s="1"/>
      <c r="S98" s="1"/>
      <c r="T98" s="1"/>
      <c r="U98" s="1"/>
      <c r="V98" s="1"/>
      <c r="W98" s="1"/>
      <c r="X98" s="1"/>
      <c r="Y98" s="1"/>
      <c r="Z98" s="1"/>
    </row>
    <row r="99" spans="1:26" ht="14.25">
      <c r="A99" s="1" t="s">
        <v>359</v>
      </c>
      <c r="B99" s="1" t="s">
        <v>164</v>
      </c>
      <c r="C99" s="1" t="s">
        <v>165</v>
      </c>
      <c r="D99" s="1" t="s">
        <v>166</v>
      </c>
      <c r="E99" s="51" t="s">
        <v>167</v>
      </c>
      <c r="F99" s="1" t="s">
        <v>168</v>
      </c>
      <c r="G99" s="51" t="s">
        <v>169</v>
      </c>
      <c r="H99" s="60" t="s">
        <v>360</v>
      </c>
      <c r="I99" s="52" t="s">
        <v>247</v>
      </c>
      <c r="J99" s="1"/>
      <c r="K99" s="1"/>
      <c r="L99" s="1"/>
      <c r="M99" s="1"/>
      <c r="N99" s="1"/>
      <c r="O99" s="1"/>
      <c r="P99" s="1"/>
      <c r="Q99" s="1"/>
      <c r="R99" s="1"/>
      <c r="S99" s="1"/>
      <c r="T99" s="1"/>
      <c r="U99" s="1"/>
      <c r="V99" s="1"/>
      <c r="W99" s="1"/>
      <c r="X99" s="1"/>
      <c r="Y99" s="1"/>
      <c r="Z99" s="1"/>
    </row>
    <row r="100" spans="1:26" ht="14.25">
      <c r="A100" s="1" t="s">
        <v>361</v>
      </c>
      <c r="B100" s="1" t="s">
        <v>164</v>
      </c>
      <c r="C100" s="1" t="s">
        <v>165</v>
      </c>
      <c r="D100" s="1" t="s">
        <v>166</v>
      </c>
      <c r="E100" s="51" t="s">
        <v>167</v>
      </c>
      <c r="F100" s="1" t="s">
        <v>168</v>
      </c>
      <c r="G100" s="51" t="s">
        <v>169</v>
      </c>
      <c r="H100" s="60" t="s">
        <v>362</v>
      </c>
      <c r="I100" s="52" t="s">
        <v>308</v>
      </c>
      <c r="J100" s="1"/>
      <c r="K100" s="1"/>
      <c r="L100" s="1"/>
      <c r="M100" s="1"/>
      <c r="N100" s="1"/>
      <c r="O100" s="1"/>
      <c r="P100" s="1"/>
      <c r="Q100" s="1"/>
      <c r="R100" s="1"/>
      <c r="S100" s="1"/>
      <c r="T100" s="1"/>
      <c r="U100" s="1"/>
      <c r="V100" s="1"/>
      <c r="W100" s="1"/>
      <c r="X100" s="1"/>
      <c r="Y100" s="1"/>
      <c r="Z100" s="1"/>
    </row>
    <row r="101" spans="1:26" ht="14.25">
      <c r="A101" s="1" t="s">
        <v>363</v>
      </c>
      <c r="B101" s="1" t="s">
        <v>164</v>
      </c>
      <c r="C101" s="1" t="s">
        <v>165</v>
      </c>
      <c r="D101" s="1" t="s">
        <v>166</v>
      </c>
      <c r="E101" s="51" t="s">
        <v>167</v>
      </c>
      <c r="F101" s="1" t="s">
        <v>168</v>
      </c>
      <c r="G101" s="51" t="s">
        <v>169</v>
      </c>
      <c r="H101" s="60" t="s">
        <v>364</v>
      </c>
      <c r="I101" s="52" t="s">
        <v>308</v>
      </c>
      <c r="J101" s="1"/>
      <c r="K101" s="1"/>
      <c r="L101" s="1"/>
      <c r="M101" s="1"/>
      <c r="N101" s="1"/>
      <c r="O101" s="1"/>
      <c r="P101" s="1"/>
      <c r="Q101" s="1"/>
      <c r="R101" s="1"/>
      <c r="S101" s="1"/>
      <c r="T101" s="1"/>
      <c r="U101" s="1"/>
      <c r="V101" s="1"/>
      <c r="W101" s="1"/>
      <c r="X101" s="1"/>
      <c r="Y101" s="1"/>
      <c r="Z101" s="1"/>
    </row>
    <row r="102" spans="1:26" ht="14.25">
      <c r="A102" s="1" t="s">
        <v>365</v>
      </c>
      <c r="B102" s="1" t="s">
        <v>164</v>
      </c>
      <c r="C102" s="1" t="s">
        <v>165</v>
      </c>
      <c r="D102" s="1" t="s">
        <v>166</v>
      </c>
      <c r="E102" s="51" t="s">
        <v>167</v>
      </c>
      <c r="F102" s="1" t="s">
        <v>168</v>
      </c>
      <c r="G102" s="51" t="s">
        <v>169</v>
      </c>
      <c r="H102" s="60" t="s">
        <v>366</v>
      </c>
      <c r="I102" s="52" t="s">
        <v>247</v>
      </c>
      <c r="J102" s="1"/>
      <c r="K102" s="1"/>
      <c r="L102" s="1"/>
      <c r="M102" s="1"/>
      <c r="N102" s="1"/>
      <c r="O102" s="1"/>
      <c r="P102" s="1"/>
      <c r="Q102" s="1"/>
      <c r="R102" s="1"/>
      <c r="S102" s="1"/>
      <c r="T102" s="1"/>
      <c r="U102" s="1"/>
      <c r="V102" s="1"/>
      <c r="W102" s="1"/>
      <c r="X102" s="1"/>
      <c r="Y102" s="1"/>
      <c r="Z102" s="1"/>
    </row>
    <row r="103" spans="1:26" ht="14.25">
      <c r="A103" s="1" t="s">
        <v>367</v>
      </c>
      <c r="B103" s="1" t="s">
        <v>164</v>
      </c>
      <c r="C103" s="1" t="s">
        <v>165</v>
      </c>
      <c r="D103" s="1" t="s">
        <v>166</v>
      </c>
      <c r="E103" s="51" t="s">
        <v>167</v>
      </c>
      <c r="F103" s="1" t="s">
        <v>168</v>
      </c>
      <c r="G103" s="51" t="s">
        <v>169</v>
      </c>
      <c r="H103" s="60" t="s">
        <v>368</v>
      </c>
      <c r="I103" s="52" t="s">
        <v>247</v>
      </c>
      <c r="J103" s="1"/>
      <c r="K103" s="1"/>
      <c r="L103" s="1"/>
      <c r="M103" s="1"/>
      <c r="N103" s="1"/>
      <c r="O103" s="1"/>
      <c r="P103" s="1"/>
      <c r="Q103" s="1"/>
      <c r="R103" s="1"/>
      <c r="S103" s="1"/>
      <c r="T103" s="1"/>
      <c r="U103" s="1"/>
      <c r="V103" s="1"/>
      <c r="W103" s="1"/>
      <c r="X103" s="1"/>
      <c r="Y103" s="1"/>
      <c r="Z103" s="1"/>
    </row>
    <row r="104" spans="1:26" ht="14.25">
      <c r="A104" s="1" t="s">
        <v>369</v>
      </c>
      <c r="B104" s="1" t="s">
        <v>164</v>
      </c>
      <c r="C104" s="1" t="s">
        <v>165</v>
      </c>
      <c r="D104" s="1" t="s">
        <v>166</v>
      </c>
      <c r="E104" s="51" t="s">
        <v>167</v>
      </c>
      <c r="F104" s="1" t="s">
        <v>168</v>
      </c>
      <c r="G104" s="51" t="s">
        <v>169</v>
      </c>
      <c r="H104" s="60" t="s">
        <v>370</v>
      </c>
      <c r="I104" s="52" t="s">
        <v>371</v>
      </c>
      <c r="J104" s="1"/>
      <c r="K104" s="1"/>
      <c r="L104" s="1"/>
      <c r="M104" s="1"/>
      <c r="N104" s="1"/>
      <c r="O104" s="1"/>
      <c r="P104" s="1"/>
      <c r="Q104" s="1"/>
      <c r="R104" s="1"/>
      <c r="S104" s="1"/>
      <c r="T104" s="1"/>
      <c r="U104" s="1"/>
      <c r="V104" s="1"/>
      <c r="W104" s="1"/>
      <c r="X104" s="1"/>
      <c r="Y104" s="1"/>
      <c r="Z104" s="1"/>
    </row>
    <row r="105" spans="1:26" ht="14.25">
      <c r="A105" s="1" t="s">
        <v>372</v>
      </c>
      <c r="B105" s="1" t="s">
        <v>164</v>
      </c>
      <c r="C105" s="1" t="s">
        <v>165</v>
      </c>
      <c r="D105" s="1" t="s">
        <v>166</v>
      </c>
      <c r="E105" s="51" t="s">
        <v>167</v>
      </c>
      <c r="F105" s="1" t="s">
        <v>168</v>
      </c>
      <c r="G105" s="51" t="s">
        <v>169</v>
      </c>
      <c r="H105" s="60" t="s">
        <v>373</v>
      </c>
      <c r="I105" s="52" t="s">
        <v>247</v>
      </c>
      <c r="J105" s="1"/>
      <c r="K105" s="1"/>
      <c r="L105" s="1"/>
      <c r="M105" s="1"/>
      <c r="N105" s="1"/>
      <c r="O105" s="1"/>
      <c r="P105" s="1"/>
      <c r="Q105" s="1"/>
      <c r="R105" s="1"/>
      <c r="S105" s="1"/>
      <c r="T105" s="1"/>
      <c r="U105" s="1"/>
      <c r="V105" s="1"/>
      <c r="W105" s="1"/>
      <c r="X105" s="1"/>
      <c r="Y105" s="1"/>
      <c r="Z105" s="1"/>
    </row>
    <row r="106" spans="1:26" ht="14.25">
      <c r="A106" s="1" t="s">
        <v>374</v>
      </c>
      <c r="B106" s="1" t="s">
        <v>164</v>
      </c>
      <c r="C106" s="1" t="s">
        <v>165</v>
      </c>
      <c r="D106" s="1" t="s">
        <v>166</v>
      </c>
      <c r="E106" s="51" t="s">
        <v>167</v>
      </c>
      <c r="F106" s="1" t="s">
        <v>168</v>
      </c>
      <c r="G106" s="51" t="s">
        <v>169</v>
      </c>
      <c r="H106" s="60" t="s">
        <v>375</v>
      </c>
      <c r="I106" s="52" t="s">
        <v>167</v>
      </c>
      <c r="J106" s="1"/>
      <c r="K106" s="1"/>
      <c r="L106" s="1"/>
      <c r="M106" s="1"/>
      <c r="N106" s="1"/>
      <c r="O106" s="1"/>
      <c r="P106" s="1"/>
      <c r="Q106" s="1"/>
      <c r="R106" s="1"/>
      <c r="S106" s="1"/>
      <c r="T106" s="1"/>
      <c r="U106" s="1"/>
      <c r="V106" s="1"/>
      <c r="W106" s="1"/>
      <c r="X106" s="1"/>
      <c r="Y106" s="1"/>
      <c r="Z106" s="1"/>
    </row>
    <row r="107" spans="1:26" ht="14.25">
      <c r="A107" s="1" t="s">
        <v>376</v>
      </c>
      <c r="B107" s="1" t="s">
        <v>164</v>
      </c>
      <c r="C107" s="1" t="s">
        <v>165</v>
      </c>
      <c r="D107" s="1" t="s">
        <v>166</v>
      </c>
      <c r="E107" s="51" t="s">
        <v>167</v>
      </c>
      <c r="F107" s="1" t="s">
        <v>168</v>
      </c>
      <c r="G107" s="51" t="s">
        <v>169</v>
      </c>
      <c r="H107" s="60" t="s">
        <v>377</v>
      </c>
      <c r="I107" s="52" t="s">
        <v>167</v>
      </c>
      <c r="J107" s="1"/>
      <c r="K107" s="1"/>
      <c r="L107" s="1"/>
      <c r="M107" s="1"/>
      <c r="N107" s="1"/>
      <c r="O107" s="1"/>
      <c r="P107" s="1"/>
      <c r="Q107" s="1"/>
      <c r="R107" s="1"/>
      <c r="S107" s="1"/>
      <c r="T107" s="1"/>
      <c r="U107" s="1"/>
      <c r="V107" s="1"/>
      <c r="W107" s="1"/>
      <c r="X107" s="1"/>
      <c r="Y107" s="1"/>
      <c r="Z107" s="1"/>
    </row>
    <row r="108" spans="1:26" ht="14.25">
      <c r="A108" s="1" t="s">
        <v>378</v>
      </c>
      <c r="B108" s="1" t="s">
        <v>164</v>
      </c>
      <c r="C108" s="1" t="s">
        <v>165</v>
      </c>
      <c r="D108" s="1" t="s">
        <v>166</v>
      </c>
      <c r="E108" s="51" t="s">
        <v>167</v>
      </c>
      <c r="F108" s="1" t="s">
        <v>168</v>
      </c>
      <c r="G108" s="51" t="s">
        <v>169</v>
      </c>
      <c r="H108" s="60" t="s">
        <v>379</v>
      </c>
      <c r="I108" s="52" t="s">
        <v>247</v>
      </c>
      <c r="J108" s="1"/>
      <c r="K108" s="1"/>
      <c r="L108" s="1"/>
      <c r="M108" s="1"/>
      <c r="N108" s="1"/>
      <c r="O108" s="1"/>
      <c r="P108" s="1"/>
      <c r="Q108" s="1"/>
      <c r="R108" s="1"/>
      <c r="S108" s="1"/>
      <c r="T108" s="1"/>
      <c r="U108" s="1"/>
      <c r="V108" s="1"/>
      <c r="W108" s="1"/>
      <c r="X108" s="1"/>
      <c r="Y108" s="1"/>
      <c r="Z108" s="1"/>
    </row>
    <row r="109" spans="1:26" ht="14.25">
      <c r="A109" s="1" t="s">
        <v>380</v>
      </c>
      <c r="B109" s="1" t="s">
        <v>164</v>
      </c>
      <c r="C109" s="1" t="s">
        <v>165</v>
      </c>
      <c r="D109" s="1" t="s">
        <v>166</v>
      </c>
      <c r="E109" s="51" t="s">
        <v>167</v>
      </c>
      <c r="F109" s="1" t="s">
        <v>168</v>
      </c>
      <c r="G109" s="51" t="s">
        <v>169</v>
      </c>
      <c r="H109" s="60" t="s">
        <v>381</v>
      </c>
      <c r="I109" s="52" t="s">
        <v>247</v>
      </c>
      <c r="J109" s="1"/>
      <c r="K109" s="1"/>
      <c r="L109" s="1"/>
      <c r="M109" s="1"/>
      <c r="N109" s="1"/>
      <c r="O109" s="1"/>
      <c r="P109" s="1"/>
      <c r="Q109" s="1"/>
      <c r="R109" s="1"/>
      <c r="S109" s="1"/>
      <c r="T109" s="1"/>
      <c r="U109" s="1"/>
      <c r="V109" s="1"/>
      <c r="W109" s="1"/>
      <c r="X109" s="1"/>
      <c r="Y109" s="1"/>
      <c r="Z109" s="1"/>
    </row>
    <row r="110" spans="1:26" ht="14.25">
      <c r="A110" s="1" t="s">
        <v>382</v>
      </c>
      <c r="B110" s="1" t="s">
        <v>164</v>
      </c>
      <c r="C110" s="1" t="s">
        <v>165</v>
      </c>
      <c r="D110" s="1" t="s">
        <v>166</v>
      </c>
      <c r="E110" s="51" t="s">
        <v>167</v>
      </c>
      <c r="F110" s="1" t="s">
        <v>168</v>
      </c>
      <c r="G110" s="51" t="s">
        <v>169</v>
      </c>
      <c r="H110" s="60" t="s">
        <v>383</v>
      </c>
      <c r="I110" s="52" t="s">
        <v>165</v>
      </c>
      <c r="J110" s="1"/>
      <c r="K110" s="1"/>
      <c r="L110" s="1"/>
      <c r="M110" s="1"/>
      <c r="N110" s="1"/>
      <c r="O110" s="1"/>
      <c r="P110" s="1"/>
      <c r="Q110" s="1"/>
      <c r="R110" s="1"/>
      <c r="S110" s="1"/>
      <c r="T110" s="1"/>
      <c r="U110" s="1"/>
      <c r="V110" s="1"/>
      <c r="W110" s="1"/>
      <c r="X110" s="1"/>
      <c r="Y110" s="1"/>
      <c r="Z110" s="1"/>
    </row>
    <row r="111" spans="1:26" ht="14.25">
      <c r="A111" s="1" t="s">
        <v>384</v>
      </c>
      <c r="B111" s="1" t="s">
        <v>164</v>
      </c>
      <c r="C111" s="1" t="s">
        <v>165</v>
      </c>
      <c r="D111" s="1" t="s">
        <v>166</v>
      </c>
      <c r="E111" s="51" t="s">
        <v>167</v>
      </c>
      <c r="F111" s="1" t="s">
        <v>168</v>
      </c>
      <c r="G111" s="51" t="s">
        <v>169</v>
      </c>
      <c r="H111" s="60" t="s">
        <v>385</v>
      </c>
      <c r="I111" s="52" t="s">
        <v>167</v>
      </c>
      <c r="J111" s="1"/>
      <c r="K111" s="1"/>
      <c r="L111" s="1"/>
      <c r="M111" s="1"/>
      <c r="N111" s="1"/>
      <c r="O111" s="1"/>
      <c r="P111" s="1"/>
      <c r="Q111" s="1"/>
      <c r="R111" s="1"/>
      <c r="S111" s="1"/>
      <c r="T111" s="1"/>
      <c r="U111" s="1"/>
      <c r="V111" s="1"/>
      <c r="W111" s="1"/>
      <c r="X111" s="1"/>
      <c r="Y111" s="1"/>
      <c r="Z111" s="1"/>
    </row>
    <row r="112" spans="1:26" ht="14.25">
      <c r="A112" s="1" t="s">
        <v>386</v>
      </c>
      <c r="B112" s="1" t="s">
        <v>164</v>
      </c>
      <c r="C112" s="1" t="s">
        <v>165</v>
      </c>
      <c r="D112" s="1" t="s">
        <v>166</v>
      </c>
      <c r="E112" s="51" t="s">
        <v>167</v>
      </c>
      <c r="F112" s="1" t="s">
        <v>168</v>
      </c>
      <c r="G112" s="51" t="s">
        <v>169</v>
      </c>
      <c r="H112" s="60" t="s">
        <v>387</v>
      </c>
      <c r="I112" s="52" t="s">
        <v>247</v>
      </c>
      <c r="J112" s="1"/>
      <c r="K112" s="1"/>
      <c r="L112" s="1"/>
      <c r="M112" s="1"/>
      <c r="N112" s="1"/>
      <c r="O112" s="1"/>
      <c r="P112" s="1"/>
      <c r="Q112" s="1"/>
      <c r="R112" s="1"/>
      <c r="S112" s="1"/>
      <c r="T112" s="1"/>
      <c r="U112" s="1"/>
      <c r="V112" s="1"/>
      <c r="W112" s="1"/>
      <c r="X112" s="1"/>
      <c r="Y112" s="1"/>
      <c r="Z112" s="1"/>
    </row>
    <row r="113" spans="1:26" ht="14.25">
      <c r="A113" s="1" t="s">
        <v>388</v>
      </c>
      <c r="B113" s="1" t="s">
        <v>164</v>
      </c>
      <c r="C113" s="1" t="s">
        <v>165</v>
      </c>
      <c r="D113" s="1" t="s">
        <v>166</v>
      </c>
      <c r="E113" s="51" t="s">
        <v>167</v>
      </c>
      <c r="F113" s="1" t="s">
        <v>168</v>
      </c>
      <c r="G113" s="51" t="s">
        <v>169</v>
      </c>
      <c r="H113" s="60" t="s">
        <v>389</v>
      </c>
      <c r="I113" s="52" t="s">
        <v>247</v>
      </c>
      <c r="J113" s="1"/>
      <c r="K113" s="1"/>
      <c r="L113" s="1"/>
      <c r="M113" s="1"/>
      <c r="N113" s="1"/>
      <c r="O113" s="1"/>
      <c r="P113" s="1"/>
      <c r="Q113" s="1"/>
      <c r="R113" s="1"/>
      <c r="S113" s="1"/>
      <c r="T113" s="1"/>
      <c r="U113" s="1"/>
      <c r="V113" s="1"/>
      <c r="W113" s="1"/>
      <c r="X113" s="1"/>
      <c r="Y113" s="1"/>
      <c r="Z113" s="1"/>
    </row>
    <row r="114" spans="1:26" ht="14.25">
      <c r="A114" s="1" t="s">
        <v>390</v>
      </c>
      <c r="B114" s="1" t="s">
        <v>164</v>
      </c>
      <c r="C114" s="1" t="s">
        <v>165</v>
      </c>
      <c r="D114" s="1" t="s">
        <v>166</v>
      </c>
      <c r="E114" s="51" t="s">
        <v>167</v>
      </c>
      <c r="F114" s="1" t="s">
        <v>168</v>
      </c>
      <c r="G114" s="51" t="s">
        <v>169</v>
      </c>
      <c r="H114" s="60" t="s">
        <v>391</v>
      </c>
      <c r="I114" s="52" t="s">
        <v>247</v>
      </c>
      <c r="J114" s="1"/>
      <c r="K114" s="1"/>
      <c r="L114" s="1"/>
      <c r="M114" s="1"/>
      <c r="N114" s="1"/>
      <c r="O114" s="1"/>
      <c r="P114" s="1"/>
      <c r="Q114" s="1"/>
      <c r="R114" s="1"/>
      <c r="S114" s="1"/>
      <c r="T114" s="1"/>
      <c r="U114" s="1"/>
      <c r="V114" s="1"/>
      <c r="W114" s="1"/>
      <c r="X114" s="1"/>
      <c r="Y114" s="1"/>
      <c r="Z114" s="1"/>
    </row>
    <row r="115" spans="1:26" ht="14.25">
      <c r="A115" s="1" t="s">
        <v>392</v>
      </c>
      <c r="B115" s="1" t="s">
        <v>164</v>
      </c>
      <c r="C115" s="1" t="s">
        <v>165</v>
      </c>
      <c r="D115" s="1" t="s">
        <v>166</v>
      </c>
      <c r="E115" s="51" t="s">
        <v>167</v>
      </c>
      <c r="F115" s="1" t="s">
        <v>168</v>
      </c>
      <c r="G115" s="51" t="s">
        <v>169</v>
      </c>
      <c r="H115" s="60" t="s">
        <v>393</v>
      </c>
      <c r="I115" s="52" t="s">
        <v>247</v>
      </c>
      <c r="J115" s="1"/>
      <c r="K115" s="1"/>
      <c r="L115" s="1"/>
      <c r="M115" s="1"/>
      <c r="N115" s="1"/>
      <c r="O115" s="1"/>
      <c r="P115" s="1"/>
      <c r="Q115" s="1"/>
      <c r="R115" s="1"/>
      <c r="S115" s="1"/>
      <c r="T115" s="1"/>
      <c r="U115" s="1"/>
      <c r="V115" s="1"/>
      <c r="W115" s="1"/>
      <c r="X115" s="1"/>
      <c r="Y115" s="1"/>
      <c r="Z115" s="1"/>
    </row>
    <row r="116" spans="1:26" ht="14.25">
      <c r="A116" s="1" t="s">
        <v>394</v>
      </c>
      <c r="B116" s="1" t="s">
        <v>164</v>
      </c>
      <c r="C116" s="1" t="s">
        <v>165</v>
      </c>
      <c r="D116" s="1" t="s">
        <v>166</v>
      </c>
      <c r="E116" s="51" t="s">
        <v>167</v>
      </c>
      <c r="F116" s="1" t="s">
        <v>168</v>
      </c>
      <c r="G116" s="51" t="s">
        <v>169</v>
      </c>
      <c r="H116" s="60" t="s">
        <v>395</v>
      </c>
      <c r="I116" s="52" t="s">
        <v>308</v>
      </c>
      <c r="J116" s="1"/>
      <c r="K116" s="1"/>
      <c r="L116" s="1"/>
      <c r="M116" s="1"/>
      <c r="N116" s="1"/>
      <c r="O116" s="1"/>
      <c r="P116" s="1"/>
      <c r="Q116" s="1"/>
      <c r="R116" s="1"/>
      <c r="S116" s="1"/>
      <c r="T116" s="1"/>
      <c r="U116" s="1"/>
      <c r="V116" s="1"/>
      <c r="W116" s="1"/>
      <c r="X116" s="1"/>
      <c r="Y116" s="1"/>
      <c r="Z116" s="1"/>
    </row>
    <row r="117" spans="1:26" ht="14.25">
      <c r="A117" s="1" t="s">
        <v>396</v>
      </c>
      <c r="B117" s="1" t="s">
        <v>164</v>
      </c>
      <c r="C117" s="1" t="s">
        <v>165</v>
      </c>
      <c r="D117" s="1" t="s">
        <v>166</v>
      </c>
      <c r="E117" s="51" t="s">
        <v>167</v>
      </c>
      <c r="F117" s="1" t="s">
        <v>168</v>
      </c>
      <c r="G117" s="51" t="s">
        <v>169</v>
      </c>
      <c r="H117" s="60" t="s">
        <v>397</v>
      </c>
      <c r="I117" s="52" t="s">
        <v>308</v>
      </c>
      <c r="J117" s="1"/>
      <c r="K117" s="1"/>
      <c r="L117" s="1"/>
      <c r="M117" s="1"/>
      <c r="N117" s="1"/>
      <c r="O117" s="1"/>
      <c r="P117" s="1"/>
      <c r="Q117" s="1"/>
      <c r="R117" s="1"/>
      <c r="S117" s="1"/>
      <c r="T117" s="1"/>
      <c r="U117" s="1"/>
      <c r="V117" s="1"/>
      <c r="W117" s="1"/>
      <c r="X117" s="1"/>
      <c r="Y117" s="1"/>
      <c r="Z117" s="1"/>
    </row>
    <row r="118" spans="1:26" ht="14.25">
      <c r="A118" s="1" t="s">
        <v>398</v>
      </c>
      <c r="B118" s="1" t="s">
        <v>164</v>
      </c>
      <c r="C118" s="1" t="s">
        <v>165</v>
      </c>
      <c r="D118" s="1" t="s">
        <v>166</v>
      </c>
      <c r="E118" s="51" t="s">
        <v>167</v>
      </c>
      <c r="F118" s="1" t="s">
        <v>168</v>
      </c>
      <c r="G118" s="51" t="s">
        <v>169</v>
      </c>
      <c r="H118" s="60" t="s">
        <v>399</v>
      </c>
      <c r="I118" s="52" t="s">
        <v>308</v>
      </c>
      <c r="J118" s="1"/>
      <c r="K118" s="1"/>
      <c r="L118" s="1"/>
      <c r="M118" s="1"/>
      <c r="N118" s="1"/>
      <c r="O118" s="1"/>
      <c r="P118" s="1"/>
      <c r="Q118" s="1"/>
      <c r="R118" s="1"/>
      <c r="S118" s="1"/>
      <c r="T118" s="1"/>
      <c r="U118" s="1"/>
      <c r="V118" s="1"/>
      <c r="W118" s="1"/>
      <c r="X118" s="1"/>
      <c r="Y118" s="1"/>
      <c r="Z118" s="1"/>
    </row>
    <row r="119" spans="1:26" ht="12.75">
      <c r="A119" s="1" t="s">
        <v>400</v>
      </c>
      <c r="B119" s="1" t="s">
        <v>164</v>
      </c>
      <c r="C119" s="1" t="s">
        <v>165</v>
      </c>
      <c r="D119" s="1" t="s">
        <v>166</v>
      </c>
      <c r="E119" s="51" t="s">
        <v>167</v>
      </c>
      <c r="F119" s="1" t="s">
        <v>168</v>
      </c>
      <c r="G119" s="51" t="s">
        <v>169</v>
      </c>
      <c r="H119" s="52" t="s">
        <v>401</v>
      </c>
      <c r="I119" s="52" t="s">
        <v>247</v>
      </c>
      <c r="J119" s="1"/>
      <c r="K119" s="1"/>
      <c r="L119" s="1"/>
      <c r="M119" s="1"/>
      <c r="N119" s="1"/>
      <c r="O119" s="1"/>
      <c r="P119" s="1"/>
      <c r="Q119" s="1"/>
      <c r="R119" s="1"/>
      <c r="S119" s="1"/>
      <c r="T119" s="1"/>
      <c r="U119" s="1"/>
      <c r="V119" s="1"/>
      <c r="W119" s="1"/>
      <c r="X119" s="1"/>
      <c r="Y119" s="1"/>
      <c r="Z119" s="1"/>
    </row>
    <row r="120" spans="1:26" ht="12.75">
      <c r="A120" s="1" t="s">
        <v>402</v>
      </c>
      <c r="B120" s="1" t="s">
        <v>164</v>
      </c>
      <c r="C120" s="1" t="s">
        <v>165</v>
      </c>
      <c r="D120" s="1" t="s">
        <v>166</v>
      </c>
      <c r="E120" s="51" t="s">
        <v>167</v>
      </c>
      <c r="F120" s="1" t="s">
        <v>168</v>
      </c>
      <c r="G120" s="51" t="s">
        <v>169</v>
      </c>
      <c r="H120" s="52" t="s">
        <v>403</v>
      </c>
      <c r="I120" s="52" t="s">
        <v>308</v>
      </c>
      <c r="J120" s="1"/>
      <c r="K120" s="1"/>
      <c r="L120" s="1"/>
      <c r="M120" s="1"/>
      <c r="N120" s="1"/>
      <c r="O120" s="1"/>
      <c r="P120" s="1"/>
      <c r="Q120" s="1"/>
      <c r="R120" s="1"/>
      <c r="S120" s="1"/>
      <c r="T120" s="1"/>
      <c r="U120" s="1"/>
      <c r="V120" s="1"/>
      <c r="W120" s="1"/>
      <c r="X120" s="1"/>
      <c r="Y120" s="1"/>
      <c r="Z120" s="1"/>
    </row>
    <row r="121" spans="1:26" ht="12.75">
      <c r="A121" s="1" t="s">
        <v>404</v>
      </c>
      <c r="B121" s="1" t="s">
        <v>164</v>
      </c>
      <c r="C121" s="1" t="s">
        <v>165</v>
      </c>
      <c r="D121" s="1" t="s">
        <v>166</v>
      </c>
      <c r="E121" s="51" t="s">
        <v>167</v>
      </c>
      <c r="F121" s="1" t="s">
        <v>168</v>
      </c>
      <c r="G121" s="51" t="s">
        <v>169</v>
      </c>
      <c r="H121" s="52" t="s">
        <v>405</v>
      </c>
      <c r="I121" s="52" t="s">
        <v>308</v>
      </c>
      <c r="J121" s="1"/>
      <c r="K121" s="1"/>
      <c r="L121" s="1"/>
      <c r="M121" s="1"/>
      <c r="N121" s="1"/>
      <c r="O121" s="1"/>
      <c r="P121" s="1"/>
      <c r="Q121" s="1"/>
      <c r="R121" s="1"/>
      <c r="S121" s="1"/>
      <c r="T121" s="1"/>
      <c r="U121" s="1"/>
      <c r="V121" s="1"/>
      <c r="W121" s="1"/>
      <c r="X121" s="1"/>
      <c r="Y121" s="1"/>
      <c r="Z121" s="1"/>
    </row>
    <row r="122" spans="1:26" ht="12.75">
      <c r="A122" s="1" t="s">
        <v>406</v>
      </c>
      <c r="B122" s="1" t="s">
        <v>164</v>
      </c>
      <c r="C122" s="1" t="s">
        <v>165</v>
      </c>
      <c r="D122" s="1" t="s">
        <v>166</v>
      </c>
      <c r="E122" s="51" t="s">
        <v>167</v>
      </c>
      <c r="F122" s="1" t="s">
        <v>168</v>
      </c>
      <c r="G122" s="51" t="s">
        <v>169</v>
      </c>
      <c r="H122" s="52" t="s">
        <v>407</v>
      </c>
      <c r="I122" s="52" t="s">
        <v>308</v>
      </c>
      <c r="J122" s="1"/>
      <c r="K122" s="1"/>
      <c r="L122" s="1"/>
      <c r="M122" s="1"/>
      <c r="N122" s="1"/>
      <c r="O122" s="1"/>
      <c r="P122" s="1"/>
      <c r="Q122" s="1"/>
      <c r="R122" s="1"/>
      <c r="S122" s="1"/>
      <c r="T122" s="1"/>
      <c r="U122" s="1"/>
      <c r="V122" s="1"/>
      <c r="W122" s="1"/>
      <c r="X122" s="1"/>
      <c r="Y122" s="1"/>
      <c r="Z122" s="1"/>
    </row>
    <row r="123" spans="1:26" ht="12.75">
      <c r="A123" s="1" t="s">
        <v>408</v>
      </c>
      <c r="B123" s="1" t="s">
        <v>164</v>
      </c>
      <c r="C123" s="1" t="s">
        <v>165</v>
      </c>
      <c r="D123" s="1" t="s">
        <v>166</v>
      </c>
      <c r="E123" s="51" t="s">
        <v>167</v>
      </c>
      <c r="F123" s="1" t="s">
        <v>168</v>
      </c>
      <c r="G123" s="51" t="s">
        <v>169</v>
      </c>
      <c r="H123" s="52" t="s">
        <v>409</v>
      </c>
      <c r="I123" s="52" t="s">
        <v>308</v>
      </c>
      <c r="J123" s="1"/>
      <c r="K123" s="1"/>
      <c r="L123" s="1"/>
      <c r="M123" s="1"/>
      <c r="N123" s="1"/>
      <c r="O123" s="1"/>
      <c r="P123" s="1"/>
      <c r="Q123" s="1"/>
      <c r="R123" s="1"/>
      <c r="S123" s="1"/>
      <c r="T123" s="1"/>
      <c r="U123" s="1"/>
      <c r="V123" s="1"/>
      <c r="W123" s="1"/>
      <c r="X123" s="1"/>
      <c r="Y123" s="1"/>
      <c r="Z123" s="1"/>
    </row>
    <row r="124" spans="1:26" ht="14.25">
      <c r="A124" s="1" t="s">
        <v>410</v>
      </c>
      <c r="B124" s="1" t="s">
        <v>164</v>
      </c>
      <c r="C124" s="1" t="s">
        <v>165</v>
      </c>
      <c r="D124" s="1" t="s">
        <v>166</v>
      </c>
      <c r="E124" s="51" t="s">
        <v>167</v>
      </c>
      <c r="F124" s="1" t="s">
        <v>168</v>
      </c>
      <c r="G124" s="51" t="s">
        <v>169</v>
      </c>
      <c r="H124" s="60" t="s">
        <v>411</v>
      </c>
      <c r="I124" s="52" t="s">
        <v>247</v>
      </c>
      <c r="J124" s="1"/>
      <c r="K124" s="1"/>
      <c r="L124" s="1"/>
      <c r="M124" s="1"/>
      <c r="N124" s="1"/>
      <c r="O124" s="1"/>
      <c r="P124" s="1"/>
      <c r="Q124" s="1"/>
      <c r="R124" s="1"/>
      <c r="S124" s="1"/>
      <c r="T124" s="1"/>
      <c r="U124" s="1"/>
      <c r="V124" s="1"/>
      <c r="W124" s="1"/>
      <c r="X124" s="1"/>
      <c r="Y124" s="1"/>
      <c r="Z124" s="1"/>
    </row>
    <row r="125" spans="1:26" ht="14.25">
      <c r="A125" s="1" t="s">
        <v>412</v>
      </c>
      <c r="B125" s="1" t="s">
        <v>164</v>
      </c>
      <c r="C125" s="1" t="s">
        <v>165</v>
      </c>
      <c r="D125" s="1" t="s">
        <v>166</v>
      </c>
      <c r="E125" s="51" t="s">
        <v>167</v>
      </c>
      <c r="F125" s="1" t="s">
        <v>168</v>
      </c>
      <c r="G125" s="51" t="s">
        <v>169</v>
      </c>
      <c r="H125" s="60" t="s">
        <v>413</v>
      </c>
      <c r="I125" s="52" t="s">
        <v>308</v>
      </c>
      <c r="J125" s="1"/>
      <c r="K125" s="1"/>
      <c r="L125" s="1"/>
      <c r="M125" s="1"/>
      <c r="N125" s="1"/>
      <c r="O125" s="1"/>
      <c r="P125" s="1"/>
      <c r="Q125" s="1"/>
      <c r="R125" s="1"/>
      <c r="S125" s="1"/>
      <c r="T125" s="1"/>
      <c r="U125" s="1"/>
      <c r="V125" s="1"/>
      <c r="W125" s="1"/>
      <c r="X125" s="1"/>
      <c r="Y125" s="1"/>
      <c r="Z125" s="1"/>
    </row>
    <row r="126" spans="1:26" ht="14.25">
      <c r="A126" s="1" t="s">
        <v>414</v>
      </c>
      <c r="B126" s="1" t="s">
        <v>164</v>
      </c>
      <c r="C126" s="1" t="s">
        <v>165</v>
      </c>
      <c r="D126" s="1" t="s">
        <v>166</v>
      </c>
      <c r="E126" s="51" t="s">
        <v>167</v>
      </c>
      <c r="F126" s="1" t="s">
        <v>168</v>
      </c>
      <c r="G126" s="51" t="s">
        <v>169</v>
      </c>
      <c r="H126" s="60" t="s">
        <v>415</v>
      </c>
      <c r="I126" s="52" t="s">
        <v>247</v>
      </c>
      <c r="J126" s="1"/>
      <c r="K126" s="1"/>
      <c r="L126" s="1"/>
      <c r="M126" s="1"/>
      <c r="N126" s="1"/>
      <c r="O126" s="1"/>
      <c r="P126" s="1"/>
      <c r="Q126" s="1"/>
      <c r="R126" s="1"/>
      <c r="S126" s="1"/>
      <c r="T126" s="1"/>
      <c r="U126" s="1"/>
      <c r="V126" s="1"/>
      <c r="W126" s="1"/>
      <c r="X126" s="1"/>
      <c r="Y126" s="1"/>
      <c r="Z126" s="1"/>
    </row>
    <row r="127" spans="1:26" ht="14.25">
      <c r="A127" s="1" t="s">
        <v>416</v>
      </c>
      <c r="B127" s="1" t="s">
        <v>164</v>
      </c>
      <c r="C127" s="1" t="s">
        <v>165</v>
      </c>
      <c r="D127" s="1" t="s">
        <v>166</v>
      </c>
      <c r="E127" s="51" t="s">
        <v>167</v>
      </c>
      <c r="F127" s="1" t="s">
        <v>168</v>
      </c>
      <c r="G127" s="51" t="s">
        <v>169</v>
      </c>
      <c r="H127" s="60" t="s">
        <v>417</v>
      </c>
      <c r="I127" s="52" t="s">
        <v>247</v>
      </c>
      <c r="J127" s="1"/>
      <c r="K127" s="1"/>
      <c r="L127" s="1"/>
      <c r="M127" s="1"/>
      <c r="N127" s="1"/>
      <c r="O127" s="1"/>
      <c r="P127" s="1"/>
      <c r="Q127" s="1"/>
      <c r="R127" s="1"/>
      <c r="S127" s="1"/>
      <c r="T127" s="1"/>
      <c r="U127" s="1"/>
      <c r="V127" s="1"/>
      <c r="W127" s="1"/>
      <c r="X127" s="1"/>
      <c r="Y127" s="1"/>
      <c r="Z127" s="1"/>
    </row>
    <row r="128" spans="1:26" ht="14.25">
      <c r="A128" s="1" t="s">
        <v>418</v>
      </c>
      <c r="B128" s="1" t="s">
        <v>164</v>
      </c>
      <c r="C128" s="1" t="s">
        <v>165</v>
      </c>
      <c r="D128" s="1" t="s">
        <v>166</v>
      </c>
      <c r="E128" s="51" t="s">
        <v>167</v>
      </c>
      <c r="F128" s="1" t="s">
        <v>168</v>
      </c>
      <c r="G128" s="51" t="s">
        <v>169</v>
      </c>
      <c r="H128" s="60" t="s">
        <v>419</v>
      </c>
      <c r="I128" s="52" t="s">
        <v>308</v>
      </c>
      <c r="J128" s="1"/>
      <c r="K128" s="1"/>
      <c r="L128" s="1"/>
      <c r="M128" s="1"/>
      <c r="N128" s="1"/>
      <c r="O128" s="1"/>
      <c r="P128" s="1"/>
      <c r="Q128" s="1"/>
      <c r="R128" s="1"/>
      <c r="S128" s="1"/>
      <c r="T128" s="1"/>
      <c r="U128" s="1"/>
      <c r="V128" s="1"/>
      <c r="W128" s="1"/>
      <c r="X128" s="1"/>
      <c r="Y128" s="1"/>
      <c r="Z128" s="1"/>
    </row>
    <row r="129" spans="1:26" ht="14.25">
      <c r="A129" s="1" t="s">
        <v>420</v>
      </c>
      <c r="B129" s="1" t="s">
        <v>164</v>
      </c>
      <c r="C129" s="1" t="s">
        <v>165</v>
      </c>
      <c r="D129" s="1" t="s">
        <v>166</v>
      </c>
      <c r="E129" s="51" t="s">
        <v>167</v>
      </c>
      <c r="F129" s="1" t="s">
        <v>168</v>
      </c>
      <c r="G129" s="51" t="s">
        <v>169</v>
      </c>
      <c r="H129" s="60" t="s">
        <v>421</v>
      </c>
      <c r="I129" s="52" t="s">
        <v>308</v>
      </c>
      <c r="J129" s="1"/>
      <c r="K129" s="1"/>
      <c r="L129" s="1"/>
      <c r="M129" s="1"/>
      <c r="N129" s="1"/>
      <c r="O129" s="1"/>
      <c r="P129" s="1"/>
      <c r="Q129" s="1"/>
      <c r="R129" s="1"/>
      <c r="S129" s="1"/>
      <c r="T129" s="1"/>
      <c r="U129" s="1"/>
      <c r="V129" s="1"/>
      <c r="W129" s="1"/>
      <c r="X129" s="1"/>
      <c r="Y129" s="1"/>
      <c r="Z129" s="1"/>
    </row>
    <row r="130" spans="1:26" ht="14.25">
      <c r="A130" s="1" t="s">
        <v>422</v>
      </c>
      <c r="B130" s="1" t="s">
        <v>164</v>
      </c>
      <c r="C130" s="1" t="s">
        <v>165</v>
      </c>
      <c r="D130" s="1" t="s">
        <v>166</v>
      </c>
      <c r="E130" s="51" t="s">
        <v>167</v>
      </c>
      <c r="F130" s="1" t="s">
        <v>168</v>
      </c>
      <c r="G130" s="51" t="s">
        <v>169</v>
      </c>
      <c r="H130" s="60" t="s">
        <v>423</v>
      </c>
      <c r="I130" s="52" t="s">
        <v>247</v>
      </c>
      <c r="J130" s="1"/>
      <c r="K130" s="1"/>
      <c r="L130" s="1"/>
      <c r="M130" s="1"/>
      <c r="N130" s="1"/>
      <c r="O130" s="1"/>
      <c r="P130" s="1"/>
      <c r="Q130" s="1"/>
      <c r="R130" s="1"/>
      <c r="S130" s="1"/>
      <c r="T130" s="1"/>
      <c r="U130" s="1"/>
      <c r="V130" s="1"/>
      <c r="W130" s="1"/>
      <c r="X130" s="1"/>
      <c r="Y130" s="1"/>
      <c r="Z130" s="1"/>
    </row>
    <row r="131" spans="1:26" ht="14.25">
      <c r="A131" s="1" t="s">
        <v>424</v>
      </c>
      <c r="B131" s="1" t="s">
        <v>164</v>
      </c>
      <c r="C131" s="1" t="s">
        <v>165</v>
      </c>
      <c r="D131" s="1" t="s">
        <v>166</v>
      </c>
      <c r="E131" s="51" t="s">
        <v>167</v>
      </c>
      <c r="F131" s="1" t="s">
        <v>168</v>
      </c>
      <c r="G131" s="51" t="s">
        <v>169</v>
      </c>
      <c r="H131" s="60" t="s">
        <v>425</v>
      </c>
      <c r="I131" s="52" t="s">
        <v>247</v>
      </c>
      <c r="J131" s="1"/>
      <c r="K131" s="1"/>
      <c r="L131" s="1"/>
      <c r="M131" s="1"/>
      <c r="N131" s="1"/>
      <c r="O131" s="1"/>
      <c r="P131" s="1"/>
      <c r="Q131" s="1"/>
      <c r="R131" s="1"/>
      <c r="S131" s="1"/>
      <c r="T131" s="1"/>
      <c r="U131" s="1"/>
      <c r="V131" s="1"/>
      <c r="W131" s="1"/>
      <c r="X131" s="1"/>
      <c r="Y131" s="1"/>
      <c r="Z131" s="1"/>
    </row>
    <row r="132" spans="1:26" ht="14.25">
      <c r="A132" s="1" t="s">
        <v>426</v>
      </c>
      <c r="B132" s="1" t="s">
        <v>164</v>
      </c>
      <c r="C132" s="1" t="s">
        <v>165</v>
      </c>
      <c r="D132" s="1" t="s">
        <v>166</v>
      </c>
      <c r="E132" s="51" t="s">
        <v>167</v>
      </c>
      <c r="F132" s="1" t="s">
        <v>168</v>
      </c>
      <c r="G132" s="51" t="s">
        <v>169</v>
      </c>
      <c r="H132" s="60" t="s">
        <v>427</v>
      </c>
      <c r="I132" s="52" t="s">
        <v>247</v>
      </c>
      <c r="J132" s="1"/>
      <c r="K132" s="1"/>
      <c r="L132" s="1"/>
      <c r="M132" s="1"/>
      <c r="N132" s="1"/>
      <c r="O132" s="1"/>
      <c r="P132" s="1"/>
      <c r="Q132" s="1"/>
      <c r="R132" s="1"/>
      <c r="S132" s="1"/>
      <c r="T132" s="1"/>
      <c r="U132" s="1"/>
      <c r="V132" s="1"/>
      <c r="W132" s="1"/>
      <c r="X132" s="1"/>
      <c r="Y132" s="1"/>
      <c r="Z132" s="1"/>
    </row>
    <row r="133" spans="1:26" ht="14.25">
      <c r="A133" s="1" t="s">
        <v>428</v>
      </c>
      <c r="B133" s="1" t="s">
        <v>164</v>
      </c>
      <c r="C133" s="1" t="s">
        <v>165</v>
      </c>
      <c r="D133" s="1" t="s">
        <v>166</v>
      </c>
      <c r="E133" s="51" t="s">
        <v>167</v>
      </c>
      <c r="F133" s="1" t="s">
        <v>168</v>
      </c>
      <c r="G133" s="51" t="s">
        <v>169</v>
      </c>
      <c r="H133" s="60" t="s">
        <v>429</v>
      </c>
      <c r="I133" s="52" t="s">
        <v>247</v>
      </c>
      <c r="J133" s="1"/>
      <c r="K133" s="1"/>
      <c r="L133" s="1"/>
      <c r="M133" s="1"/>
      <c r="N133" s="1"/>
      <c r="O133" s="1"/>
      <c r="P133" s="1"/>
      <c r="Q133" s="1"/>
      <c r="R133" s="1"/>
      <c r="S133" s="1"/>
      <c r="T133" s="1"/>
      <c r="U133" s="1"/>
      <c r="V133" s="1"/>
      <c r="W133" s="1"/>
      <c r="X133" s="1"/>
      <c r="Y133" s="1"/>
      <c r="Z133" s="1"/>
    </row>
    <row r="134" spans="1:26" ht="14.25">
      <c r="A134" s="1" t="s">
        <v>430</v>
      </c>
      <c r="B134" s="1" t="s">
        <v>164</v>
      </c>
      <c r="C134" s="1" t="s">
        <v>165</v>
      </c>
      <c r="D134" s="1" t="s">
        <v>166</v>
      </c>
      <c r="E134" s="51" t="s">
        <v>167</v>
      </c>
      <c r="F134" s="1" t="s">
        <v>168</v>
      </c>
      <c r="G134" s="51" t="s">
        <v>169</v>
      </c>
      <c r="H134" s="61" t="s">
        <v>251</v>
      </c>
      <c r="I134" s="52" t="s">
        <v>247</v>
      </c>
      <c r="J134" s="1"/>
      <c r="K134" s="1"/>
      <c r="L134" s="1"/>
      <c r="M134" s="1"/>
      <c r="N134" s="1"/>
      <c r="O134" s="1"/>
      <c r="P134" s="1"/>
      <c r="Q134" s="1"/>
      <c r="R134" s="1"/>
      <c r="S134" s="1"/>
      <c r="T134" s="1"/>
      <c r="U134" s="1"/>
      <c r="V134" s="1"/>
      <c r="W134" s="1"/>
      <c r="X134" s="1"/>
      <c r="Y134" s="1"/>
      <c r="Z134" s="1"/>
    </row>
    <row r="135" spans="1:26" ht="14.25">
      <c r="A135" s="1" t="s">
        <v>431</v>
      </c>
      <c r="B135" s="1" t="s">
        <v>164</v>
      </c>
      <c r="C135" s="1" t="s">
        <v>165</v>
      </c>
      <c r="D135" s="1" t="s">
        <v>166</v>
      </c>
      <c r="E135" s="51" t="s">
        <v>167</v>
      </c>
      <c r="F135" s="1" t="s">
        <v>168</v>
      </c>
      <c r="G135" s="51" t="s">
        <v>169</v>
      </c>
      <c r="H135" s="61" t="s">
        <v>253</v>
      </c>
      <c r="I135" s="52" t="s">
        <v>247</v>
      </c>
      <c r="J135" s="1"/>
      <c r="K135" s="1"/>
      <c r="L135" s="1"/>
      <c r="M135" s="1"/>
      <c r="N135" s="1"/>
      <c r="O135" s="1"/>
      <c r="P135" s="1"/>
      <c r="Q135" s="1"/>
      <c r="R135" s="1"/>
      <c r="S135" s="1"/>
      <c r="T135" s="1"/>
      <c r="U135" s="1"/>
      <c r="V135" s="1"/>
      <c r="W135" s="1"/>
      <c r="X135" s="1"/>
      <c r="Y135" s="1"/>
      <c r="Z135" s="1"/>
    </row>
    <row r="136" spans="1:26" ht="14.25">
      <c r="A136" s="1" t="s">
        <v>432</v>
      </c>
      <c r="B136" s="1" t="s">
        <v>164</v>
      </c>
      <c r="C136" s="1" t="s">
        <v>165</v>
      </c>
      <c r="D136" s="1" t="s">
        <v>166</v>
      </c>
      <c r="E136" s="51" t="s">
        <v>167</v>
      </c>
      <c r="F136" s="1" t="s">
        <v>168</v>
      </c>
      <c r="G136" s="51" t="s">
        <v>169</v>
      </c>
      <c r="H136" s="62" t="s">
        <v>255</v>
      </c>
      <c r="I136" s="52" t="s">
        <v>247</v>
      </c>
      <c r="J136" s="1"/>
      <c r="K136" s="1"/>
      <c r="L136" s="1"/>
      <c r="M136" s="1"/>
      <c r="N136" s="1"/>
      <c r="O136" s="1"/>
      <c r="P136" s="1"/>
      <c r="Q136" s="1"/>
      <c r="R136" s="1"/>
      <c r="S136" s="1"/>
      <c r="T136" s="1"/>
      <c r="U136" s="1"/>
      <c r="V136" s="1"/>
      <c r="W136" s="1"/>
      <c r="X136" s="1"/>
      <c r="Y136" s="1"/>
      <c r="Z136" s="1"/>
    </row>
    <row r="137" spans="1:26" ht="14.25">
      <c r="A137" s="1" t="s">
        <v>433</v>
      </c>
      <c r="B137" s="1" t="s">
        <v>164</v>
      </c>
      <c r="C137" s="1" t="s">
        <v>165</v>
      </c>
      <c r="D137" s="1" t="s">
        <v>166</v>
      </c>
      <c r="E137" s="51" t="s">
        <v>167</v>
      </c>
      <c r="F137" s="1" t="s">
        <v>168</v>
      </c>
      <c r="G137" s="51" t="s">
        <v>169</v>
      </c>
      <c r="H137" s="61" t="s">
        <v>434</v>
      </c>
      <c r="I137" s="52" t="s">
        <v>247</v>
      </c>
      <c r="J137" s="1"/>
      <c r="K137" s="1"/>
      <c r="L137" s="1"/>
      <c r="M137" s="1"/>
      <c r="N137" s="1"/>
      <c r="O137" s="1"/>
      <c r="P137" s="1"/>
      <c r="Q137" s="1"/>
      <c r="R137" s="1"/>
      <c r="S137" s="1"/>
      <c r="T137" s="1"/>
      <c r="U137" s="1"/>
      <c r="V137" s="1"/>
      <c r="W137" s="1"/>
      <c r="X137" s="1"/>
      <c r="Y137" s="1"/>
      <c r="Z137" s="1"/>
    </row>
    <row r="138" spans="1:26" ht="14.25">
      <c r="A138" s="1" t="s">
        <v>435</v>
      </c>
      <c r="B138" s="1" t="s">
        <v>164</v>
      </c>
      <c r="C138" s="1" t="s">
        <v>165</v>
      </c>
      <c r="D138" s="1" t="s">
        <v>166</v>
      </c>
      <c r="E138" s="51" t="s">
        <v>167</v>
      </c>
      <c r="F138" s="1" t="s">
        <v>168</v>
      </c>
      <c r="G138" s="51" t="s">
        <v>169</v>
      </c>
      <c r="H138" s="61" t="s">
        <v>259</v>
      </c>
      <c r="I138" s="52" t="s">
        <v>247</v>
      </c>
      <c r="J138" s="1"/>
      <c r="K138" s="1"/>
      <c r="L138" s="1"/>
      <c r="M138" s="1"/>
      <c r="N138" s="1"/>
      <c r="O138" s="1"/>
      <c r="P138" s="1"/>
      <c r="Q138" s="1"/>
      <c r="R138" s="1"/>
      <c r="S138" s="1"/>
      <c r="T138" s="1"/>
      <c r="U138" s="1"/>
      <c r="V138" s="1"/>
      <c r="W138" s="1"/>
      <c r="X138" s="1"/>
      <c r="Y138" s="1"/>
      <c r="Z138" s="1"/>
    </row>
    <row r="139" spans="1:26" ht="14.25">
      <c r="A139" s="1" t="s">
        <v>436</v>
      </c>
      <c r="B139" s="1" t="s">
        <v>164</v>
      </c>
      <c r="C139" s="1" t="s">
        <v>165</v>
      </c>
      <c r="D139" s="1" t="s">
        <v>166</v>
      </c>
      <c r="E139" s="51" t="s">
        <v>167</v>
      </c>
      <c r="F139" s="1" t="s">
        <v>168</v>
      </c>
      <c r="G139" s="51" t="s">
        <v>169</v>
      </c>
      <c r="H139" s="61" t="s">
        <v>437</v>
      </c>
      <c r="I139" s="52" t="s">
        <v>247</v>
      </c>
      <c r="J139" s="1"/>
      <c r="K139" s="1"/>
      <c r="L139" s="1"/>
      <c r="M139" s="1"/>
      <c r="N139" s="1"/>
      <c r="O139" s="1"/>
      <c r="P139" s="1"/>
      <c r="Q139" s="1"/>
      <c r="R139" s="1"/>
      <c r="S139" s="1"/>
      <c r="T139" s="1"/>
      <c r="U139" s="1"/>
      <c r="V139" s="1"/>
      <c r="W139" s="1"/>
      <c r="X139" s="1"/>
      <c r="Y139" s="1"/>
      <c r="Z139" s="1"/>
    </row>
    <row r="140" spans="1:26" ht="14.25">
      <c r="A140" s="1" t="s">
        <v>438</v>
      </c>
      <c r="B140" s="1" t="s">
        <v>164</v>
      </c>
      <c r="C140" s="1" t="s">
        <v>165</v>
      </c>
      <c r="D140" s="1" t="s">
        <v>166</v>
      </c>
      <c r="E140" s="51" t="s">
        <v>167</v>
      </c>
      <c r="F140" s="1" t="s">
        <v>168</v>
      </c>
      <c r="G140" s="51" t="s">
        <v>169</v>
      </c>
      <c r="H140" s="61" t="s">
        <v>263</v>
      </c>
      <c r="I140" s="52" t="s">
        <v>247</v>
      </c>
      <c r="J140" s="1"/>
      <c r="K140" s="1"/>
      <c r="L140" s="1"/>
      <c r="M140" s="1"/>
      <c r="N140" s="1"/>
      <c r="O140" s="1"/>
      <c r="P140" s="1"/>
      <c r="Q140" s="1"/>
      <c r="R140" s="1"/>
      <c r="S140" s="1"/>
      <c r="T140" s="1"/>
      <c r="U140" s="1"/>
      <c r="V140" s="1"/>
      <c r="W140" s="1"/>
      <c r="X140" s="1"/>
      <c r="Y140" s="1"/>
      <c r="Z140" s="1"/>
    </row>
    <row r="141" spans="1:26" ht="14.25">
      <c r="A141" s="1" t="s">
        <v>439</v>
      </c>
      <c r="B141" s="1" t="s">
        <v>164</v>
      </c>
      <c r="C141" s="1" t="s">
        <v>165</v>
      </c>
      <c r="D141" s="1" t="s">
        <v>166</v>
      </c>
      <c r="E141" s="51" t="s">
        <v>167</v>
      </c>
      <c r="F141" s="1" t="s">
        <v>168</v>
      </c>
      <c r="G141" s="51" t="s">
        <v>169</v>
      </c>
      <c r="H141" s="61" t="s">
        <v>265</v>
      </c>
      <c r="I141" s="52" t="s">
        <v>247</v>
      </c>
      <c r="J141" s="1"/>
      <c r="K141" s="1"/>
      <c r="L141" s="1"/>
      <c r="M141" s="1"/>
      <c r="N141" s="1"/>
      <c r="O141" s="1"/>
      <c r="P141" s="1"/>
      <c r="Q141" s="1"/>
      <c r="R141" s="1"/>
      <c r="S141" s="1"/>
      <c r="T141" s="1"/>
      <c r="U141" s="1"/>
      <c r="V141" s="1"/>
      <c r="W141" s="1"/>
      <c r="X141" s="1"/>
      <c r="Y141" s="1"/>
      <c r="Z141" s="1"/>
    </row>
    <row r="142" spans="1:26" ht="14.25">
      <c r="A142" s="1" t="s">
        <v>440</v>
      </c>
      <c r="B142" s="1" t="s">
        <v>164</v>
      </c>
      <c r="C142" s="1" t="s">
        <v>165</v>
      </c>
      <c r="D142" s="1" t="s">
        <v>166</v>
      </c>
      <c r="E142" s="51" t="s">
        <v>167</v>
      </c>
      <c r="F142" s="1" t="s">
        <v>168</v>
      </c>
      <c r="G142" s="51" t="s">
        <v>169</v>
      </c>
      <c r="H142" s="61" t="s">
        <v>441</v>
      </c>
      <c r="I142" s="52" t="s">
        <v>247</v>
      </c>
      <c r="J142" s="1"/>
      <c r="K142" s="1"/>
      <c r="L142" s="1"/>
      <c r="M142" s="1"/>
      <c r="N142" s="1"/>
      <c r="O142" s="1"/>
      <c r="P142" s="1"/>
      <c r="Q142" s="1"/>
      <c r="R142" s="1"/>
      <c r="S142" s="1"/>
      <c r="T142" s="1"/>
      <c r="U142" s="1"/>
      <c r="V142" s="1"/>
      <c r="W142" s="1"/>
      <c r="X142" s="1"/>
      <c r="Y142" s="1"/>
      <c r="Z142" s="1"/>
    </row>
    <row r="143" spans="1:26" ht="14.25">
      <c r="A143" s="1" t="s">
        <v>442</v>
      </c>
      <c r="B143" s="1" t="s">
        <v>164</v>
      </c>
      <c r="C143" s="1" t="s">
        <v>165</v>
      </c>
      <c r="D143" s="1" t="s">
        <v>166</v>
      </c>
      <c r="E143" s="51" t="s">
        <v>167</v>
      </c>
      <c r="F143" s="1" t="s">
        <v>168</v>
      </c>
      <c r="G143" s="51" t="s">
        <v>169</v>
      </c>
      <c r="H143" s="61" t="s">
        <v>269</v>
      </c>
      <c r="I143" s="52" t="s">
        <v>247</v>
      </c>
      <c r="J143" s="1"/>
      <c r="K143" s="1"/>
      <c r="L143" s="1"/>
      <c r="M143" s="1"/>
      <c r="N143" s="1"/>
      <c r="O143" s="1"/>
      <c r="P143" s="1"/>
      <c r="Q143" s="1"/>
      <c r="R143" s="1"/>
      <c r="S143" s="1"/>
      <c r="T143" s="1"/>
      <c r="U143" s="1"/>
      <c r="V143" s="1"/>
      <c r="W143" s="1"/>
      <c r="X143" s="1"/>
      <c r="Y143" s="1"/>
      <c r="Z143" s="1"/>
    </row>
    <row r="144" spans="1:26" ht="14.25">
      <c r="A144" s="1" t="s">
        <v>443</v>
      </c>
      <c r="B144" s="1" t="s">
        <v>164</v>
      </c>
      <c r="C144" s="1" t="s">
        <v>165</v>
      </c>
      <c r="D144" s="1" t="s">
        <v>166</v>
      </c>
      <c r="E144" s="51" t="s">
        <v>167</v>
      </c>
      <c r="F144" s="1" t="s">
        <v>168</v>
      </c>
      <c r="G144" s="51" t="s">
        <v>169</v>
      </c>
      <c r="H144" s="61" t="s">
        <v>444</v>
      </c>
      <c r="I144" s="52" t="s">
        <v>247</v>
      </c>
      <c r="J144" s="1"/>
      <c r="K144" s="1"/>
      <c r="L144" s="1"/>
      <c r="M144" s="1"/>
      <c r="N144" s="1"/>
      <c r="O144" s="1"/>
      <c r="P144" s="1"/>
      <c r="Q144" s="1"/>
      <c r="R144" s="1"/>
      <c r="S144" s="1"/>
      <c r="T144" s="1"/>
      <c r="U144" s="1"/>
      <c r="V144" s="1"/>
      <c r="W144" s="1"/>
      <c r="X144" s="1"/>
      <c r="Y144" s="1"/>
      <c r="Z144" s="1"/>
    </row>
    <row r="145" spans="1:26" ht="14.25">
      <c r="A145" s="1" t="s">
        <v>445</v>
      </c>
      <c r="B145" s="1" t="s">
        <v>164</v>
      </c>
      <c r="C145" s="1" t="s">
        <v>165</v>
      </c>
      <c r="D145" s="1" t="s">
        <v>166</v>
      </c>
      <c r="E145" s="51" t="s">
        <v>167</v>
      </c>
      <c r="F145" s="1" t="s">
        <v>168</v>
      </c>
      <c r="G145" s="51" t="s">
        <v>169</v>
      </c>
      <c r="H145" s="61" t="s">
        <v>446</v>
      </c>
      <c r="I145" s="52" t="s">
        <v>247</v>
      </c>
      <c r="J145" s="1"/>
      <c r="K145" s="1"/>
      <c r="L145" s="1"/>
      <c r="M145" s="1"/>
      <c r="N145" s="1"/>
      <c r="O145" s="1"/>
      <c r="P145" s="1"/>
      <c r="Q145" s="1"/>
      <c r="R145" s="1"/>
      <c r="S145" s="1"/>
      <c r="T145" s="1"/>
      <c r="U145" s="1"/>
      <c r="V145" s="1"/>
      <c r="W145" s="1"/>
      <c r="X145" s="1"/>
      <c r="Y145" s="1"/>
      <c r="Z145" s="1"/>
    </row>
    <row r="146" spans="1:26" ht="14.25">
      <c r="A146" s="1" t="s">
        <v>447</v>
      </c>
      <c r="B146" s="1" t="s">
        <v>164</v>
      </c>
      <c r="C146" s="1" t="s">
        <v>165</v>
      </c>
      <c r="D146" s="1" t="s">
        <v>166</v>
      </c>
      <c r="E146" s="51" t="s">
        <v>167</v>
      </c>
      <c r="F146" s="1" t="s">
        <v>168</v>
      </c>
      <c r="G146" s="51" t="s">
        <v>169</v>
      </c>
      <c r="H146" s="61" t="s">
        <v>448</v>
      </c>
      <c r="I146" s="52" t="s">
        <v>247</v>
      </c>
      <c r="J146" s="1"/>
      <c r="K146" s="1"/>
      <c r="L146" s="1"/>
      <c r="M146" s="1"/>
      <c r="N146" s="1"/>
      <c r="O146" s="1"/>
      <c r="P146" s="1"/>
      <c r="Q146" s="1"/>
      <c r="R146" s="1"/>
      <c r="S146" s="1"/>
      <c r="T146" s="1"/>
      <c r="U146" s="1"/>
      <c r="V146" s="1"/>
      <c r="W146" s="1"/>
      <c r="X146" s="1"/>
      <c r="Y146" s="1"/>
      <c r="Z146" s="1"/>
    </row>
    <row r="147" spans="1:26" ht="14.25">
      <c r="A147" s="1" t="s">
        <v>449</v>
      </c>
      <c r="B147" s="1" t="s">
        <v>164</v>
      </c>
      <c r="C147" s="1" t="s">
        <v>165</v>
      </c>
      <c r="D147" s="1" t="s">
        <v>166</v>
      </c>
      <c r="E147" s="51" t="s">
        <v>167</v>
      </c>
      <c r="F147" s="1" t="s">
        <v>168</v>
      </c>
      <c r="G147" s="51" t="s">
        <v>169</v>
      </c>
      <c r="H147" s="61" t="s">
        <v>450</v>
      </c>
      <c r="I147" s="52" t="s">
        <v>247</v>
      </c>
      <c r="J147" s="1"/>
      <c r="K147" s="1"/>
      <c r="L147" s="1"/>
      <c r="M147" s="1"/>
      <c r="N147" s="1"/>
      <c r="O147" s="1"/>
      <c r="P147" s="1"/>
      <c r="Q147" s="1"/>
      <c r="R147" s="1"/>
      <c r="S147" s="1"/>
      <c r="T147" s="1"/>
      <c r="U147" s="1"/>
      <c r="V147" s="1"/>
      <c r="W147" s="1"/>
      <c r="X147" s="1"/>
      <c r="Y147" s="1"/>
      <c r="Z147" s="1"/>
    </row>
    <row r="148" spans="1:26" ht="14.25">
      <c r="A148" s="1" t="s">
        <v>451</v>
      </c>
      <c r="B148" s="1" t="s">
        <v>164</v>
      </c>
      <c r="C148" s="1" t="s">
        <v>165</v>
      </c>
      <c r="D148" s="1" t="s">
        <v>166</v>
      </c>
      <c r="E148" s="51" t="s">
        <v>167</v>
      </c>
      <c r="F148" s="1" t="s">
        <v>168</v>
      </c>
      <c r="G148" s="51" t="s">
        <v>169</v>
      </c>
      <c r="H148" s="61" t="s">
        <v>277</v>
      </c>
      <c r="I148" s="52" t="s">
        <v>247</v>
      </c>
      <c r="J148" s="1"/>
      <c r="K148" s="1"/>
      <c r="L148" s="1"/>
      <c r="M148" s="1"/>
      <c r="N148" s="1"/>
      <c r="O148" s="1"/>
      <c r="P148" s="1"/>
      <c r="Q148" s="1"/>
      <c r="R148" s="1"/>
      <c r="S148" s="1"/>
      <c r="T148" s="1"/>
      <c r="U148" s="1"/>
      <c r="V148" s="1"/>
      <c r="W148" s="1"/>
      <c r="X148" s="1"/>
      <c r="Y148" s="1"/>
      <c r="Z148" s="1"/>
    </row>
    <row r="149" spans="1:26" ht="14.25">
      <c r="A149" s="1" t="s">
        <v>452</v>
      </c>
      <c r="B149" s="1" t="s">
        <v>164</v>
      </c>
      <c r="C149" s="1" t="s">
        <v>165</v>
      </c>
      <c r="D149" s="1" t="s">
        <v>166</v>
      </c>
      <c r="E149" s="51" t="s">
        <v>167</v>
      </c>
      <c r="F149" s="1" t="s">
        <v>168</v>
      </c>
      <c r="G149" s="51" t="s">
        <v>169</v>
      </c>
      <c r="H149" s="61" t="s">
        <v>453</v>
      </c>
      <c r="I149" s="52" t="s">
        <v>247</v>
      </c>
      <c r="J149" s="1"/>
      <c r="K149" s="1"/>
      <c r="L149" s="1"/>
      <c r="M149" s="1"/>
      <c r="N149" s="1"/>
      <c r="O149" s="1"/>
      <c r="P149" s="1"/>
      <c r="Q149" s="1"/>
      <c r="R149" s="1"/>
      <c r="S149" s="1"/>
      <c r="T149" s="1"/>
      <c r="U149" s="1"/>
      <c r="V149" s="1"/>
      <c r="W149" s="1"/>
      <c r="X149" s="1"/>
      <c r="Y149" s="1"/>
      <c r="Z149" s="1"/>
    </row>
    <row r="150" spans="1:26" ht="14.25">
      <c r="A150" s="1" t="s">
        <v>454</v>
      </c>
      <c r="B150" s="1" t="s">
        <v>164</v>
      </c>
      <c r="C150" s="1" t="s">
        <v>165</v>
      </c>
      <c r="D150" s="1" t="s">
        <v>166</v>
      </c>
      <c r="E150" s="51" t="s">
        <v>167</v>
      </c>
      <c r="F150" s="1" t="s">
        <v>168</v>
      </c>
      <c r="G150" s="51" t="s">
        <v>169</v>
      </c>
      <c r="H150" s="61" t="s">
        <v>455</v>
      </c>
      <c r="I150" s="52" t="s">
        <v>247</v>
      </c>
      <c r="J150" s="1"/>
      <c r="K150" s="1"/>
      <c r="L150" s="1"/>
      <c r="M150" s="1"/>
      <c r="N150" s="1"/>
      <c r="O150" s="1"/>
      <c r="P150" s="1"/>
      <c r="Q150" s="1"/>
      <c r="R150" s="1"/>
      <c r="S150" s="1"/>
      <c r="T150" s="1"/>
      <c r="U150" s="1"/>
      <c r="V150" s="1"/>
      <c r="W150" s="1"/>
      <c r="X150" s="1"/>
      <c r="Y150" s="1"/>
      <c r="Z150" s="1"/>
    </row>
    <row r="151" spans="1:26" ht="14.25">
      <c r="A151" s="1" t="s">
        <v>456</v>
      </c>
      <c r="B151" s="1" t="s">
        <v>164</v>
      </c>
      <c r="C151" s="1" t="s">
        <v>165</v>
      </c>
      <c r="D151" s="1" t="s">
        <v>166</v>
      </c>
      <c r="E151" s="51" t="s">
        <v>167</v>
      </c>
      <c r="F151" s="1" t="s">
        <v>168</v>
      </c>
      <c r="G151" s="51" t="s">
        <v>169</v>
      </c>
      <c r="H151" s="61" t="s">
        <v>457</v>
      </c>
      <c r="I151" s="52" t="s">
        <v>247</v>
      </c>
      <c r="J151" s="1"/>
      <c r="K151" s="1"/>
      <c r="L151" s="1"/>
      <c r="M151" s="1"/>
      <c r="N151" s="1"/>
      <c r="O151" s="1"/>
      <c r="P151" s="1"/>
      <c r="Q151" s="1"/>
      <c r="R151" s="1"/>
      <c r="S151" s="1"/>
      <c r="T151" s="1"/>
      <c r="U151" s="1"/>
      <c r="V151" s="1"/>
      <c r="W151" s="1"/>
      <c r="X151" s="1"/>
      <c r="Y151" s="1"/>
      <c r="Z151" s="1"/>
    </row>
    <row r="152" spans="1:26" ht="14.25">
      <c r="A152" s="1" t="s">
        <v>458</v>
      </c>
      <c r="B152" s="1" t="s">
        <v>164</v>
      </c>
      <c r="C152" s="1" t="s">
        <v>165</v>
      </c>
      <c r="D152" s="1" t="s">
        <v>166</v>
      </c>
      <c r="E152" s="51" t="s">
        <v>167</v>
      </c>
      <c r="F152" s="1" t="s">
        <v>168</v>
      </c>
      <c r="G152" s="51" t="s">
        <v>169</v>
      </c>
      <c r="H152" s="61" t="s">
        <v>459</v>
      </c>
      <c r="I152" s="52" t="s">
        <v>247</v>
      </c>
      <c r="J152" s="1"/>
      <c r="K152" s="1"/>
      <c r="L152" s="1"/>
      <c r="M152" s="1"/>
      <c r="N152" s="1"/>
      <c r="O152" s="1"/>
      <c r="P152" s="1"/>
      <c r="Q152" s="1"/>
      <c r="R152" s="1"/>
      <c r="S152" s="1"/>
      <c r="T152" s="1"/>
      <c r="U152" s="1"/>
      <c r="V152" s="1"/>
      <c r="W152" s="1"/>
      <c r="X152" s="1"/>
      <c r="Y152" s="1"/>
      <c r="Z152" s="1"/>
    </row>
    <row r="153" spans="1:26" ht="14.25">
      <c r="A153" s="1" t="s">
        <v>460</v>
      </c>
      <c r="B153" s="1" t="s">
        <v>164</v>
      </c>
      <c r="C153" s="1" t="s">
        <v>165</v>
      </c>
      <c r="D153" s="1" t="s">
        <v>166</v>
      </c>
      <c r="E153" s="51" t="s">
        <v>167</v>
      </c>
      <c r="F153" s="1" t="s">
        <v>168</v>
      </c>
      <c r="G153" s="51" t="s">
        <v>169</v>
      </c>
      <c r="H153" s="61" t="s">
        <v>461</v>
      </c>
      <c r="I153" s="52" t="s">
        <v>247</v>
      </c>
      <c r="J153" s="1"/>
      <c r="K153" s="1"/>
      <c r="L153" s="1"/>
      <c r="M153" s="1"/>
      <c r="N153" s="1"/>
      <c r="O153" s="1"/>
      <c r="P153" s="1"/>
      <c r="Q153" s="1"/>
      <c r="R153" s="1"/>
      <c r="S153" s="1"/>
      <c r="T153" s="1"/>
      <c r="U153" s="1"/>
      <c r="V153" s="1"/>
      <c r="W153" s="1"/>
      <c r="X153" s="1"/>
      <c r="Y153" s="1"/>
      <c r="Z153" s="1"/>
    </row>
    <row r="154" spans="1:26" ht="14.25">
      <c r="A154" s="1" t="s">
        <v>462</v>
      </c>
      <c r="B154" s="1" t="s">
        <v>164</v>
      </c>
      <c r="C154" s="1" t="s">
        <v>165</v>
      </c>
      <c r="D154" s="1" t="s">
        <v>166</v>
      </c>
      <c r="E154" s="51" t="s">
        <v>167</v>
      </c>
      <c r="F154" s="1" t="s">
        <v>168</v>
      </c>
      <c r="G154" s="51" t="s">
        <v>169</v>
      </c>
      <c r="H154" s="61" t="s">
        <v>463</v>
      </c>
      <c r="I154" s="52" t="s">
        <v>247</v>
      </c>
      <c r="J154" s="1"/>
      <c r="K154" s="1"/>
      <c r="L154" s="1"/>
      <c r="M154" s="1"/>
      <c r="N154" s="1"/>
      <c r="O154" s="1"/>
      <c r="P154" s="1"/>
      <c r="Q154" s="1"/>
      <c r="R154" s="1"/>
      <c r="S154" s="1"/>
      <c r="T154" s="1"/>
      <c r="U154" s="1"/>
      <c r="V154" s="1"/>
      <c r="W154" s="1"/>
      <c r="X154" s="1"/>
      <c r="Y154" s="1"/>
      <c r="Z154" s="1"/>
    </row>
    <row r="155" spans="1:26" ht="14.25">
      <c r="A155" s="1" t="s">
        <v>464</v>
      </c>
      <c r="B155" s="1" t="s">
        <v>164</v>
      </c>
      <c r="C155" s="1" t="s">
        <v>165</v>
      </c>
      <c r="D155" s="1" t="s">
        <v>166</v>
      </c>
      <c r="E155" s="51" t="s">
        <v>167</v>
      </c>
      <c r="F155" s="1" t="s">
        <v>168</v>
      </c>
      <c r="G155" s="51" t="s">
        <v>169</v>
      </c>
      <c r="H155" s="61" t="s">
        <v>465</v>
      </c>
      <c r="I155" s="52" t="s">
        <v>247</v>
      </c>
      <c r="J155" s="1"/>
      <c r="K155" s="1"/>
      <c r="L155" s="1"/>
      <c r="M155" s="1"/>
      <c r="N155" s="1"/>
      <c r="O155" s="1"/>
      <c r="P155" s="1"/>
      <c r="Q155" s="1"/>
      <c r="R155" s="1"/>
      <c r="S155" s="1"/>
      <c r="T155" s="1"/>
      <c r="U155" s="1"/>
      <c r="V155" s="1"/>
      <c r="W155" s="1"/>
      <c r="X155" s="1"/>
      <c r="Y155" s="1"/>
      <c r="Z155" s="1"/>
    </row>
    <row r="156" spans="1:26" ht="14.25">
      <c r="A156" s="1" t="s">
        <v>466</v>
      </c>
      <c r="B156" s="1" t="s">
        <v>164</v>
      </c>
      <c r="C156" s="1" t="s">
        <v>165</v>
      </c>
      <c r="D156" s="1" t="s">
        <v>166</v>
      </c>
      <c r="E156" s="51" t="s">
        <v>167</v>
      </c>
      <c r="F156" s="1" t="s">
        <v>168</v>
      </c>
      <c r="G156" s="51" t="s">
        <v>169</v>
      </c>
      <c r="H156" s="61" t="s">
        <v>467</v>
      </c>
      <c r="I156" s="52" t="s">
        <v>247</v>
      </c>
      <c r="J156" s="1"/>
      <c r="K156" s="1"/>
      <c r="L156" s="1"/>
      <c r="M156" s="1"/>
      <c r="N156" s="1"/>
      <c r="O156" s="1"/>
      <c r="P156" s="1"/>
      <c r="Q156" s="1"/>
      <c r="R156" s="1"/>
      <c r="S156" s="1"/>
      <c r="T156" s="1"/>
      <c r="U156" s="1"/>
      <c r="V156" s="1"/>
      <c r="W156" s="1"/>
      <c r="X156" s="1"/>
      <c r="Y156" s="1"/>
      <c r="Z156" s="1"/>
    </row>
    <row r="157" spans="1:26" ht="14.25">
      <c r="A157" s="1" t="s">
        <v>468</v>
      </c>
      <c r="B157" s="1" t="s">
        <v>164</v>
      </c>
      <c r="C157" s="1" t="s">
        <v>165</v>
      </c>
      <c r="D157" s="1" t="s">
        <v>166</v>
      </c>
      <c r="E157" s="51" t="s">
        <v>167</v>
      </c>
      <c r="F157" s="1" t="s">
        <v>168</v>
      </c>
      <c r="G157" s="51" t="s">
        <v>169</v>
      </c>
      <c r="H157" s="61" t="s">
        <v>469</v>
      </c>
      <c r="I157" s="52" t="s">
        <v>247</v>
      </c>
      <c r="J157" s="1"/>
      <c r="K157" s="1"/>
      <c r="L157" s="1"/>
      <c r="M157" s="1"/>
      <c r="N157" s="1"/>
      <c r="O157" s="1"/>
      <c r="P157" s="1"/>
      <c r="Q157" s="1"/>
      <c r="R157" s="1"/>
      <c r="S157" s="1"/>
      <c r="T157" s="1"/>
      <c r="U157" s="1"/>
      <c r="V157" s="1"/>
      <c r="W157" s="1"/>
      <c r="X157" s="1"/>
      <c r="Y157" s="1"/>
      <c r="Z157" s="1"/>
    </row>
    <row r="158" spans="1:26" ht="14.25">
      <c r="A158" s="1" t="s">
        <v>470</v>
      </c>
      <c r="B158" s="1" t="s">
        <v>164</v>
      </c>
      <c r="C158" s="1" t="s">
        <v>165</v>
      </c>
      <c r="D158" s="1" t="s">
        <v>166</v>
      </c>
      <c r="E158" s="51" t="s">
        <v>167</v>
      </c>
      <c r="F158" s="1" t="s">
        <v>168</v>
      </c>
      <c r="G158" s="51" t="s">
        <v>169</v>
      </c>
      <c r="H158" s="61" t="s">
        <v>471</v>
      </c>
      <c r="I158" s="52" t="s">
        <v>247</v>
      </c>
      <c r="J158" s="1"/>
      <c r="K158" s="1"/>
      <c r="L158" s="1"/>
      <c r="M158" s="1"/>
      <c r="N158" s="1"/>
      <c r="O158" s="1"/>
      <c r="P158" s="1"/>
      <c r="Q158" s="1"/>
      <c r="R158" s="1"/>
      <c r="S158" s="1"/>
      <c r="T158" s="1"/>
      <c r="U158" s="1"/>
      <c r="V158" s="1"/>
      <c r="W158" s="1"/>
      <c r="X158" s="1"/>
      <c r="Y158" s="1"/>
      <c r="Z158" s="1"/>
    </row>
    <row r="159" spans="1:26" ht="14.25">
      <c r="A159" s="1" t="s">
        <v>472</v>
      </c>
      <c r="B159" s="1" t="s">
        <v>164</v>
      </c>
      <c r="C159" s="1" t="s">
        <v>165</v>
      </c>
      <c r="D159" s="1" t="s">
        <v>166</v>
      </c>
      <c r="E159" s="51" t="s">
        <v>167</v>
      </c>
      <c r="F159" s="1" t="s">
        <v>168</v>
      </c>
      <c r="G159" s="51" t="s">
        <v>169</v>
      </c>
      <c r="H159" s="61" t="s">
        <v>473</v>
      </c>
      <c r="I159" s="52" t="s">
        <v>247</v>
      </c>
      <c r="J159" s="1"/>
      <c r="K159" s="1"/>
      <c r="L159" s="1"/>
      <c r="M159" s="1"/>
      <c r="N159" s="1"/>
      <c r="O159" s="1"/>
      <c r="P159" s="1"/>
      <c r="Q159" s="1"/>
      <c r="R159" s="1"/>
      <c r="S159" s="1"/>
      <c r="T159" s="1"/>
      <c r="U159" s="1"/>
      <c r="V159" s="1"/>
      <c r="W159" s="1"/>
      <c r="X159" s="1"/>
      <c r="Y159" s="1"/>
      <c r="Z159" s="1"/>
    </row>
    <row r="160" spans="1:26" ht="14.25">
      <c r="A160" s="1" t="s">
        <v>474</v>
      </c>
      <c r="B160" s="1" t="s">
        <v>164</v>
      </c>
      <c r="C160" s="1" t="s">
        <v>165</v>
      </c>
      <c r="D160" s="1" t="s">
        <v>166</v>
      </c>
      <c r="E160" s="51" t="s">
        <v>167</v>
      </c>
      <c r="F160" s="1" t="s">
        <v>168</v>
      </c>
      <c r="G160" s="51" t="s">
        <v>169</v>
      </c>
      <c r="H160" s="60" t="s">
        <v>475</v>
      </c>
      <c r="I160" s="52" t="s">
        <v>247</v>
      </c>
      <c r="J160" s="1"/>
      <c r="K160" s="1"/>
      <c r="L160" s="1"/>
      <c r="M160" s="1"/>
      <c r="N160" s="1"/>
      <c r="O160" s="1"/>
      <c r="P160" s="1"/>
      <c r="Q160" s="1"/>
      <c r="R160" s="1"/>
      <c r="S160" s="1"/>
      <c r="T160" s="1"/>
      <c r="U160" s="1"/>
      <c r="V160" s="1"/>
      <c r="W160" s="1"/>
      <c r="X160" s="1"/>
      <c r="Y160" s="1"/>
      <c r="Z160" s="1"/>
    </row>
    <row r="161" spans="1:26" ht="14.25">
      <c r="A161" s="1" t="s">
        <v>476</v>
      </c>
      <c r="B161" s="1" t="s">
        <v>164</v>
      </c>
      <c r="C161" s="1" t="s">
        <v>165</v>
      </c>
      <c r="D161" s="1" t="s">
        <v>166</v>
      </c>
      <c r="E161" s="51" t="s">
        <v>167</v>
      </c>
      <c r="F161" s="1" t="s">
        <v>168</v>
      </c>
      <c r="G161" s="51" t="s">
        <v>169</v>
      </c>
      <c r="H161" s="60" t="s">
        <v>477</v>
      </c>
      <c r="I161" s="52" t="s">
        <v>247</v>
      </c>
      <c r="J161" s="1"/>
      <c r="K161" s="1"/>
      <c r="L161" s="1"/>
      <c r="M161" s="1"/>
      <c r="N161" s="1"/>
      <c r="O161" s="1"/>
      <c r="P161" s="1"/>
      <c r="Q161" s="1"/>
      <c r="R161" s="1"/>
      <c r="S161" s="1"/>
      <c r="T161" s="1"/>
      <c r="U161" s="1"/>
      <c r="V161" s="1"/>
      <c r="W161" s="1"/>
      <c r="X161" s="1"/>
      <c r="Y161" s="1"/>
      <c r="Z161" s="1"/>
    </row>
    <row r="162" spans="1:26" ht="14.25">
      <c r="A162" s="1" t="s">
        <v>478</v>
      </c>
      <c r="B162" s="1" t="s">
        <v>164</v>
      </c>
      <c r="C162" s="1" t="s">
        <v>165</v>
      </c>
      <c r="D162" s="1" t="s">
        <v>166</v>
      </c>
      <c r="E162" s="51" t="s">
        <v>167</v>
      </c>
      <c r="F162" s="1" t="s">
        <v>168</v>
      </c>
      <c r="G162" s="51" t="s">
        <v>169</v>
      </c>
      <c r="H162" s="60" t="s">
        <v>479</v>
      </c>
      <c r="I162" s="52" t="s">
        <v>167</v>
      </c>
      <c r="J162" s="1"/>
      <c r="K162" s="1"/>
      <c r="L162" s="1"/>
      <c r="M162" s="1"/>
      <c r="N162" s="1"/>
      <c r="O162" s="1"/>
      <c r="P162" s="1"/>
      <c r="Q162" s="1"/>
      <c r="R162" s="1"/>
      <c r="S162" s="1"/>
      <c r="T162" s="1"/>
      <c r="U162" s="1"/>
      <c r="V162" s="1"/>
      <c r="W162" s="1"/>
      <c r="X162" s="1"/>
      <c r="Y162" s="1"/>
      <c r="Z162" s="1"/>
    </row>
    <row r="163" spans="1:26" ht="14.25">
      <c r="A163" s="1" t="s">
        <v>480</v>
      </c>
      <c r="B163" s="1" t="s">
        <v>164</v>
      </c>
      <c r="C163" s="1" t="s">
        <v>165</v>
      </c>
      <c r="D163" s="1" t="s">
        <v>166</v>
      </c>
      <c r="E163" s="51" t="s">
        <v>167</v>
      </c>
      <c r="F163" s="1" t="s">
        <v>168</v>
      </c>
      <c r="G163" s="51" t="s">
        <v>169</v>
      </c>
      <c r="H163" s="60" t="s">
        <v>481</v>
      </c>
      <c r="I163" s="52" t="s">
        <v>308</v>
      </c>
      <c r="J163" s="1"/>
      <c r="K163" s="1"/>
      <c r="L163" s="1"/>
      <c r="M163" s="1"/>
      <c r="N163" s="1"/>
      <c r="O163" s="1"/>
      <c r="P163" s="1"/>
      <c r="Q163" s="1"/>
      <c r="R163" s="1"/>
      <c r="S163" s="1"/>
      <c r="T163" s="1"/>
      <c r="U163" s="1"/>
      <c r="V163" s="1"/>
      <c r="W163" s="1"/>
      <c r="X163" s="1"/>
      <c r="Y163" s="1"/>
      <c r="Z163" s="1"/>
    </row>
    <row r="164" spans="1:26" ht="14.25">
      <c r="A164" s="1" t="s">
        <v>482</v>
      </c>
      <c r="B164" s="1" t="s">
        <v>164</v>
      </c>
      <c r="C164" s="1" t="s">
        <v>165</v>
      </c>
      <c r="D164" s="1" t="s">
        <v>166</v>
      </c>
      <c r="E164" s="51" t="s">
        <v>167</v>
      </c>
      <c r="F164" s="1" t="s">
        <v>168</v>
      </c>
      <c r="G164" s="51" t="s">
        <v>169</v>
      </c>
      <c r="H164" s="60" t="s">
        <v>483</v>
      </c>
      <c r="I164" s="52" t="s">
        <v>308</v>
      </c>
      <c r="J164" s="1"/>
      <c r="K164" s="1"/>
      <c r="L164" s="1"/>
      <c r="M164" s="1"/>
      <c r="N164" s="1"/>
      <c r="O164" s="1"/>
      <c r="P164" s="1"/>
      <c r="Q164" s="1"/>
      <c r="R164" s="1"/>
      <c r="S164" s="1"/>
      <c r="T164" s="1"/>
      <c r="U164" s="1"/>
      <c r="V164" s="1"/>
      <c r="W164" s="1"/>
      <c r="X164" s="1"/>
      <c r="Y164" s="1"/>
      <c r="Z164" s="1"/>
    </row>
    <row r="165" spans="1:26" ht="14.25">
      <c r="A165" s="1" t="s">
        <v>484</v>
      </c>
      <c r="B165" s="1" t="s">
        <v>164</v>
      </c>
      <c r="C165" s="1" t="s">
        <v>165</v>
      </c>
      <c r="D165" s="1" t="s">
        <v>166</v>
      </c>
      <c r="E165" s="51" t="s">
        <v>167</v>
      </c>
      <c r="F165" s="1" t="s">
        <v>168</v>
      </c>
      <c r="G165" s="51" t="s">
        <v>169</v>
      </c>
      <c r="H165" s="60" t="s">
        <v>485</v>
      </c>
      <c r="I165" s="52" t="s">
        <v>308</v>
      </c>
      <c r="J165" s="1"/>
      <c r="K165" s="1"/>
      <c r="L165" s="1"/>
      <c r="M165" s="1"/>
      <c r="N165" s="1"/>
      <c r="O165" s="1"/>
      <c r="P165" s="1"/>
      <c r="Q165" s="1"/>
      <c r="R165" s="1"/>
      <c r="S165" s="1"/>
      <c r="T165" s="1"/>
      <c r="U165" s="1"/>
      <c r="V165" s="1"/>
      <c r="W165" s="1"/>
      <c r="X165" s="1"/>
      <c r="Y165" s="1"/>
      <c r="Z165" s="1"/>
    </row>
    <row r="166" spans="1:26" ht="14.25">
      <c r="A166" s="1" t="s">
        <v>486</v>
      </c>
      <c r="B166" s="1" t="s">
        <v>164</v>
      </c>
      <c r="C166" s="1" t="s">
        <v>165</v>
      </c>
      <c r="D166" s="1" t="s">
        <v>166</v>
      </c>
      <c r="E166" s="51" t="s">
        <v>167</v>
      </c>
      <c r="F166" s="1" t="s">
        <v>168</v>
      </c>
      <c r="G166" s="51" t="s">
        <v>169</v>
      </c>
      <c r="H166" s="60" t="s">
        <v>487</v>
      </c>
      <c r="I166" s="52" t="s">
        <v>308</v>
      </c>
      <c r="J166" s="1"/>
      <c r="K166" s="1"/>
      <c r="L166" s="1"/>
      <c r="M166" s="1"/>
      <c r="N166" s="1"/>
      <c r="O166" s="1"/>
      <c r="P166" s="1"/>
      <c r="Q166" s="1"/>
      <c r="R166" s="1"/>
      <c r="S166" s="1"/>
      <c r="T166" s="1"/>
      <c r="U166" s="1"/>
      <c r="V166" s="1"/>
      <c r="W166" s="1"/>
      <c r="X166" s="1"/>
      <c r="Y166" s="1"/>
      <c r="Z166" s="1"/>
    </row>
    <row r="167" spans="1:26" ht="14.25">
      <c r="A167" s="1" t="s">
        <v>488</v>
      </c>
      <c r="B167" s="1" t="s">
        <v>164</v>
      </c>
      <c r="C167" s="1" t="s">
        <v>165</v>
      </c>
      <c r="D167" s="1" t="s">
        <v>166</v>
      </c>
      <c r="E167" s="51" t="s">
        <v>167</v>
      </c>
      <c r="F167" s="1" t="s">
        <v>168</v>
      </c>
      <c r="G167" s="51" t="s">
        <v>169</v>
      </c>
      <c r="H167" s="60" t="s">
        <v>489</v>
      </c>
      <c r="I167" s="52" t="s">
        <v>308</v>
      </c>
      <c r="J167" s="1"/>
      <c r="K167" s="1"/>
      <c r="L167" s="1"/>
      <c r="M167" s="1"/>
      <c r="N167" s="1"/>
      <c r="O167" s="1"/>
      <c r="P167" s="1"/>
      <c r="Q167" s="1"/>
      <c r="R167" s="1"/>
      <c r="S167" s="1"/>
      <c r="T167" s="1"/>
      <c r="U167" s="1"/>
      <c r="V167" s="1"/>
      <c r="W167" s="1"/>
      <c r="X167" s="1"/>
      <c r="Y167" s="1"/>
      <c r="Z167" s="1"/>
    </row>
    <row r="168" spans="1:26" ht="14.25">
      <c r="A168" s="1" t="s">
        <v>490</v>
      </c>
      <c r="B168" s="1" t="s">
        <v>164</v>
      </c>
      <c r="C168" s="1" t="s">
        <v>165</v>
      </c>
      <c r="D168" s="1" t="s">
        <v>166</v>
      </c>
      <c r="E168" s="51" t="s">
        <v>167</v>
      </c>
      <c r="F168" s="1" t="s">
        <v>168</v>
      </c>
      <c r="G168" s="51" t="s">
        <v>169</v>
      </c>
      <c r="H168" s="60" t="s">
        <v>491</v>
      </c>
      <c r="I168" s="52" t="s">
        <v>308</v>
      </c>
      <c r="J168" s="1"/>
      <c r="K168" s="1"/>
      <c r="L168" s="1"/>
      <c r="M168" s="1"/>
      <c r="N168" s="1"/>
      <c r="O168" s="1"/>
      <c r="P168" s="1"/>
      <c r="Q168" s="1"/>
      <c r="R168" s="1"/>
      <c r="S168" s="1"/>
      <c r="T168" s="1"/>
      <c r="U168" s="1"/>
      <c r="V168" s="1"/>
      <c r="W168" s="1"/>
      <c r="X168" s="1"/>
      <c r="Y168" s="1"/>
      <c r="Z168" s="1"/>
    </row>
    <row r="169" spans="1:26" ht="14.25">
      <c r="A169" s="1" t="s">
        <v>492</v>
      </c>
      <c r="B169" s="1" t="s">
        <v>164</v>
      </c>
      <c r="C169" s="1" t="s">
        <v>165</v>
      </c>
      <c r="D169" s="1" t="s">
        <v>166</v>
      </c>
      <c r="E169" s="51" t="s">
        <v>167</v>
      </c>
      <c r="F169" s="1" t="s">
        <v>168</v>
      </c>
      <c r="G169" s="51" t="s">
        <v>169</v>
      </c>
      <c r="H169" s="60" t="s">
        <v>493</v>
      </c>
      <c r="I169" s="52" t="s">
        <v>308</v>
      </c>
      <c r="J169" s="1"/>
      <c r="K169" s="1"/>
      <c r="L169" s="1"/>
      <c r="M169" s="1"/>
      <c r="N169" s="1"/>
      <c r="O169" s="1"/>
      <c r="P169" s="1"/>
      <c r="Q169" s="1"/>
      <c r="R169" s="1"/>
      <c r="S169" s="1"/>
      <c r="T169" s="1"/>
      <c r="U169" s="1"/>
      <c r="V169" s="1"/>
      <c r="W169" s="1"/>
      <c r="X169" s="1"/>
      <c r="Y169" s="1"/>
      <c r="Z169" s="1"/>
    </row>
    <row r="170" spans="1:26" ht="14.25">
      <c r="A170" s="1" t="s">
        <v>494</v>
      </c>
      <c r="B170" s="1" t="s">
        <v>164</v>
      </c>
      <c r="C170" s="1" t="s">
        <v>165</v>
      </c>
      <c r="D170" s="1" t="s">
        <v>166</v>
      </c>
      <c r="E170" s="51" t="s">
        <v>167</v>
      </c>
      <c r="F170" s="1" t="s">
        <v>168</v>
      </c>
      <c r="G170" s="51" t="s">
        <v>169</v>
      </c>
      <c r="H170" s="60" t="s">
        <v>495</v>
      </c>
      <c r="I170" s="52" t="s">
        <v>308</v>
      </c>
      <c r="J170" s="1"/>
      <c r="K170" s="1"/>
      <c r="L170" s="1"/>
      <c r="M170" s="1"/>
      <c r="N170" s="1"/>
      <c r="O170" s="1"/>
      <c r="P170" s="1"/>
      <c r="Q170" s="1"/>
      <c r="R170" s="1"/>
      <c r="S170" s="1"/>
      <c r="T170" s="1"/>
      <c r="U170" s="1"/>
      <c r="V170" s="1"/>
      <c r="W170" s="1"/>
      <c r="X170" s="1"/>
      <c r="Y170" s="1"/>
      <c r="Z170" s="1"/>
    </row>
    <row r="171" spans="1:26" ht="14.25">
      <c r="A171" s="1" t="s">
        <v>496</v>
      </c>
      <c r="B171" s="1" t="s">
        <v>164</v>
      </c>
      <c r="C171" s="1" t="s">
        <v>165</v>
      </c>
      <c r="D171" s="1" t="s">
        <v>166</v>
      </c>
      <c r="E171" s="51" t="s">
        <v>167</v>
      </c>
      <c r="F171" s="1" t="s">
        <v>168</v>
      </c>
      <c r="G171" s="51" t="s">
        <v>169</v>
      </c>
      <c r="H171" s="60" t="s">
        <v>497</v>
      </c>
      <c r="I171" s="52" t="s">
        <v>498</v>
      </c>
      <c r="J171" s="1"/>
      <c r="K171" s="1"/>
      <c r="L171" s="1"/>
      <c r="M171" s="1"/>
      <c r="N171" s="1"/>
      <c r="O171" s="1"/>
      <c r="P171" s="1"/>
      <c r="Q171" s="1"/>
      <c r="R171" s="1"/>
      <c r="S171" s="1"/>
      <c r="T171" s="1"/>
      <c r="U171" s="1"/>
      <c r="V171" s="1"/>
      <c r="W171" s="1"/>
      <c r="X171" s="1"/>
      <c r="Y171" s="1"/>
      <c r="Z171" s="1"/>
    </row>
    <row r="172" spans="1:26" ht="12.75">
      <c r="A172" s="1" t="s">
        <v>499</v>
      </c>
      <c r="B172" s="1" t="s">
        <v>164</v>
      </c>
      <c r="C172" s="1" t="s">
        <v>165</v>
      </c>
      <c r="D172" s="1" t="s">
        <v>166</v>
      </c>
      <c r="E172" s="51" t="s">
        <v>167</v>
      </c>
      <c r="F172" s="1" t="s">
        <v>168</v>
      </c>
      <c r="G172" s="51" t="s">
        <v>169</v>
      </c>
      <c r="H172" s="52" t="s">
        <v>500</v>
      </c>
      <c r="I172" s="52" t="s">
        <v>308</v>
      </c>
      <c r="J172" s="1"/>
      <c r="K172" s="1"/>
      <c r="L172" s="1"/>
      <c r="M172" s="1"/>
      <c r="N172" s="1"/>
      <c r="O172" s="1"/>
      <c r="P172" s="1"/>
      <c r="Q172" s="1"/>
      <c r="R172" s="1"/>
      <c r="S172" s="1"/>
      <c r="T172" s="1"/>
      <c r="U172" s="1"/>
      <c r="V172" s="1"/>
      <c r="W172" s="1"/>
      <c r="X172" s="1"/>
      <c r="Y172" s="1"/>
      <c r="Z172" s="1"/>
    </row>
    <row r="173" spans="1:26" ht="12.75">
      <c r="A173" s="1" t="s">
        <v>501</v>
      </c>
      <c r="B173" s="1" t="s">
        <v>164</v>
      </c>
      <c r="C173" s="1" t="s">
        <v>165</v>
      </c>
      <c r="D173" s="1" t="s">
        <v>166</v>
      </c>
      <c r="E173" s="51" t="s">
        <v>167</v>
      </c>
      <c r="F173" s="1" t="s">
        <v>168</v>
      </c>
      <c r="G173" s="51" t="s">
        <v>169</v>
      </c>
      <c r="H173" s="63" t="s">
        <v>502</v>
      </c>
      <c r="I173" s="52" t="s">
        <v>167</v>
      </c>
      <c r="J173" s="1"/>
      <c r="K173" s="1"/>
      <c r="L173" s="1"/>
      <c r="M173" s="1"/>
      <c r="N173" s="1"/>
      <c r="O173" s="1"/>
      <c r="P173" s="1"/>
      <c r="Q173" s="1"/>
      <c r="R173" s="1"/>
      <c r="S173" s="1"/>
      <c r="T173" s="1"/>
      <c r="U173" s="1"/>
      <c r="V173" s="1"/>
      <c r="W173" s="1"/>
      <c r="X173" s="1"/>
      <c r="Y173" s="1"/>
      <c r="Z173" s="1"/>
    </row>
    <row r="174" spans="1:26" ht="12.75">
      <c r="A174" s="1" t="s">
        <v>503</v>
      </c>
      <c r="B174" s="1" t="s">
        <v>164</v>
      </c>
      <c r="C174" s="1" t="s">
        <v>165</v>
      </c>
      <c r="D174" s="1" t="s">
        <v>166</v>
      </c>
      <c r="E174" s="51" t="s">
        <v>167</v>
      </c>
      <c r="F174" s="1" t="s">
        <v>168</v>
      </c>
      <c r="G174" s="51" t="s">
        <v>169</v>
      </c>
      <c r="H174" s="63" t="s">
        <v>504</v>
      </c>
      <c r="I174" s="52" t="s">
        <v>167</v>
      </c>
      <c r="J174" s="1"/>
      <c r="K174" s="1"/>
      <c r="L174" s="1"/>
      <c r="M174" s="1"/>
      <c r="N174" s="1"/>
      <c r="O174" s="1"/>
      <c r="P174" s="1"/>
      <c r="Q174" s="1"/>
      <c r="R174" s="1"/>
      <c r="S174" s="1"/>
      <c r="T174" s="1"/>
      <c r="U174" s="1"/>
      <c r="V174" s="1"/>
      <c r="W174" s="1"/>
      <c r="X174" s="1"/>
      <c r="Y174" s="1"/>
      <c r="Z174" s="1"/>
    </row>
    <row r="175" spans="1:26" ht="14.25">
      <c r="A175" s="1" t="s">
        <v>505</v>
      </c>
      <c r="B175" s="1" t="s">
        <v>164</v>
      </c>
      <c r="C175" s="1" t="s">
        <v>165</v>
      </c>
      <c r="D175" s="1" t="s">
        <v>166</v>
      </c>
      <c r="E175" s="51" t="s">
        <v>167</v>
      </c>
      <c r="F175" s="1" t="s">
        <v>168</v>
      </c>
      <c r="G175" s="51" t="s">
        <v>169</v>
      </c>
      <c r="H175" s="64" t="s">
        <v>506</v>
      </c>
      <c r="I175" s="52" t="s">
        <v>165</v>
      </c>
      <c r="J175" s="1"/>
      <c r="K175" s="1"/>
      <c r="L175" s="1"/>
      <c r="M175" s="1"/>
      <c r="N175" s="1"/>
      <c r="O175" s="1"/>
      <c r="P175" s="1"/>
      <c r="Q175" s="1"/>
      <c r="R175" s="1"/>
      <c r="S175" s="1"/>
      <c r="T175" s="1"/>
      <c r="U175" s="1"/>
      <c r="V175" s="1"/>
      <c r="W175" s="1"/>
      <c r="X175" s="1"/>
      <c r="Y175" s="1"/>
      <c r="Z175" s="1"/>
    </row>
    <row r="176" spans="1:26" ht="14.25">
      <c r="A176" s="1" t="s">
        <v>507</v>
      </c>
      <c r="B176" s="1" t="s">
        <v>164</v>
      </c>
      <c r="C176" s="1" t="s">
        <v>165</v>
      </c>
      <c r="D176" s="1" t="s">
        <v>166</v>
      </c>
      <c r="E176" s="51" t="s">
        <v>167</v>
      </c>
      <c r="F176" s="1" t="s">
        <v>168</v>
      </c>
      <c r="G176" s="51" t="s">
        <v>169</v>
      </c>
      <c r="H176" s="64" t="s">
        <v>508</v>
      </c>
      <c r="I176" s="52" t="s">
        <v>167</v>
      </c>
      <c r="J176" s="1"/>
      <c r="K176" s="1"/>
      <c r="L176" s="1"/>
      <c r="M176" s="1"/>
      <c r="N176" s="1"/>
      <c r="O176" s="1"/>
      <c r="P176" s="1"/>
      <c r="Q176" s="1"/>
      <c r="R176" s="1"/>
      <c r="S176" s="1"/>
      <c r="T176" s="1"/>
      <c r="U176" s="1"/>
      <c r="V176" s="1"/>
      <c r="W176" s="1"/>
      <c r="X176" s="1"/>
      <c r="Y176" s="1"/>
      <c r="Z176" s="1"/>
    </row>
    <row r="177" spans="1:26" ht="14.25">
      <c r="A177" s="1" t="s">
        <v>509</v>
      </c>
      <c r="B177" s="1" t="s">
        <v>164</v>
      </c>
      <c r="C177" s="1" t="s">
        <v>165</v>
      </c>
      <c r="D177" s="1" t="s">
        <v>166</v>
      </c>
      <c r="E177" s="51" t="s">
        <v>167</v>
      </c>
      <c r="F177" s="1" t="s">
        <v>168</v>
      </c>
      <c r="G177" s="51" t="s">
        <v>169</v>
      </c>
      <c r="H177" s="64" t="s">
        <v>510</v>
      </c>
      <c r="I177" s="52" t="s">
        <v>165</v>
      </c>
      <c r="J177" s="1"/>
      <c r="K177" s="1"/>
      <c r="L177" s="1"/>
      <c r="M177" s="1"/>
      <c r="N177" s="1"/>
      <c r="O177" s="1"/>
      <c r="P177" s="1"/>
      <c r="Q177" s="1"/>
      <c r="R177" s="1"/>
      <c r="S177" s="1"/>
      <c r="T177" s="1"/>
      <c r="U177" s="1"/>
      <c r="V177" s="1"/>
      <c r="W177" s="1"/>
      <c r="X177" s="1"/>
      <c r="Y177" s="1"/>
      <c r="Z177" s="1"/>
    </row>
    <row r="178" spans="1:26" ht="14.25">
      <c r="A178" s="1" t="s">
        <v>511</v>
      </c>
      <c r="B178" s="1" t="s">
        <v>164</v>
      </c>
      <c r="C178" s="1" t="s">
        <v>165</v>
      </c>
      <c r="D178" s="1" t="s">
        <v>166</v>
      </c>
      <c r="E178" s="51" t="s">
        <v>167</v>
      </c>
      <c r="F178" s="1" t="s">
        <v>168</v>
      </c>
      <c r="G178" s="51" t="s">
        <v>169</v>
      </c>
      <c r="H178" s="64" t="s">
        <v>512</v>
      </c>
      <c r="I178" s="52" t="s">
        <v>165</v>
      </c>
      <c r="J178" s="1"/>
      <c r="K178" s="1"/>
      <c r="L178" s="1"/>
      <c r="M178" s="1"/>
      <c r="N178" s="1"/>
      <c r="O178" s="1"/>
      <c r="P178" s="1"/>
      <c r="Q178" s="1"/>
      <c r="R178" s="1"/>
      <c r="S178" s="1"/>
      <c r="T178" s="1"/>
      <c r="U178" s="1"/>
      <c r="V178" s="1"/>
      <c r="W178" s="1"/>
      <c r="X178" s="1"/>
      <c r="Y178" s="1"/>
      <c r="Z178" s="1"/>
    </row>
    <row r="179" spans="1:26" ht="14.25">
      <c r="A179" s="1" t="s">
        <v>513</v>
      </c>
      <c r="B179" s="1" t="s">
        <v>164</v>
      </c>
      <c r="C179" s="1" t="s">
        <v>165</v>
      </c>
      <c r="D179" s="1" t="s">
        <v>166</v>
      </c>
      <c r="E179" s="51" t="s">
        <v>167</v>
      </c>
      <c r="F179" s="1" t="s">
        <v>168</v>
      </c>
      <c r="G179" s="51" t="s">
        <v>169</v>
      </c>
      <c r="H179" s="64" t="s">
        <v>514</v>
      </c>
      <c r="I179" s="52" t="s">
        <v>165</v>
      </c>
      <c r="J179" s="1"/>
      <c r="K179" s="1"/>
      <c r="L179" s="1"/>
      <c r="M179" s="1"/>
      <c r="N179" s="1"/>
      <c r="O179" s="1"/>
      <c r="P179" s="1"/>
      <c r="Q179" s="1"/>
      <c r="R179" s="1"/>
      <c r="S179" s="1"/>
      <c r="T179" s="1"/>
      <c r="U179" s="1"/>
      <c r="V179" s="1"/>
      <c r="W179" s="1"/>
      <c r="X179" s="1"/>
      <c r="Y179" s="1"/>
      <c r="Z179" s="1"/>
    </row>
    <row r="180" spans="1:26" ht="14.25">
      <c r="A180" s="1" t="s">
        <v>515</v>
      </c>
      <c r="B180" s="1" t="s">
        <v>164</v>
      </c>
      <c r="C180" s="1" t="s">
        <v>165</v>
      </c>
      <c r="D180" s="1" t="s">
        <v>166</v>
      </c>
      <c r="E180" s="51" t="s">
        <v>167</v>
      </c>
      <c r="F180" s="1" t="s">
        <v>168</v>
      </c>
      <c r="G180" s="51" t="s">
        <v>169</v>
      </c>
      <c r="H180" s="64" t="s">
        <v>516</v>
      </c>
      <c r="I180" s="52" t="s">
        <v>165</v>
      </c>
      <c r="J180" s="1"/>
      <c r="K180" s="1"/>
      <c r="L180" s="1"/>
      <c r="M180" s="1"/>
      <c r="N180" s="1"/>
      <c r="O180" s="1"/>
      <c r="P180" s="1"/>
      <c r="Q180" s="1"/>
      <c r="R180" s="1"/>
      <c r="S180" s="1"/>
      <c r="T180" s="1"/>
      <c r="U180" s="1"/>
      <c r="V180" s="1"/>
      <c r="W180" s="1"/>
      <c r="X180" s="1"/>
      <c r="Y180" s="1"/>
      <c r="Z180" s="1"/>
    </row>
    <row r="181" spans="1:26" ht="14.25">
      <c r="A181" s="1" t="s">
        <v>517</v>
      </c>
      <c r="B181" s="1" t="s">
        <v>164</v>
      </c>
      <c r="C181" s="1" t="s">
        <v>165</v>
      </c>
      <c r="D181" s="1" t="s">
        <v>166</v>
      </c>
      <c r="E181" s="51" t="s">
        <v>167</v>
      </c>
      <c r="F181" s="1" t="s">
        <v>168</v>
      </c>
      <c r="G181" s="51" t="s">
        <v>169</v>
      </c>
      <c r="H181" s="64" t="s">
        <v>518</v>
      </c>
      <c r="I181" s="52" t="s">
        <v>165</v>
      </c>
      <c r="J181" s="1"/>
      <c r="K181" s="1"/>
      <c r="L181" s="1"/>
      <c r="M181" s="1"/>
      <c r="N181" s="1"/>
      <c r="O181" s="1"/>
      <c r="P181" s="1"/>
      <c r="Q181" s="1"/>
      <c r="R181" s="1"/>
      <c r="S181" s="1"/>
      <c r="T181" s="1"/>
      <c r="U181" s="1"/>
      <c r="V181" s="1"/>
      <c r="W181" s="1"/>
      <c r="X181" s="1"/>
      <c r="Y181" s="1"/>
      <c r="Z181" s="1"/>
    </row>
    <row r="182" spans="1:26" ht="14.25">
      <c r="A182" s="1" t="s">
        <v>519</v>
      </c>
      <c r="B182" s="1" t="s">
        <v>164</v>
      </c>
      <c r="C182" s="1" t="s">
        <v>165</v>
      </c>
      <c r="D182" s="1" t="s">
        <v>166</v>
      </c>
      <c r="E182" s="51" t="s">
        <v>167</v>
      </c>
      <c r="F182" s="1" t="s">
        <v>168</v>
      </c>
      <c r="G182" s="51" t="s">
        <v>169</v>
      </c>
      <c r="H182" s="64" t="s">
        <v>520</v>
      </c>
      <c r="I182" s="52" t="s">
        <v>165</v>
      </c>
      <c r="J182" s="1"/>
      <c r="K182" s="1"/>
      <c r="L182" s="1"/>
      <c r="M182" s="1"/>
      <c r="N182" s="1"/>
      <c r="O182" s="1"/>
      <c r="P182" s="1"/>
      <c r="Q182" s="1"/>
      <c r="R182" s="1"/>
      <c r="S182" s="1"/>
      <c r="T182" s="1"/>
      <c r="U182" s="1"/>
      <c r="V182" s="1"/>
      <c r="W182" s="1"/>
      <c r="X182" s="1"/>
      <c r="Y182" s="1"/>
      <c r="Z182" s="1"/>
    </row>
    <row r="183" spans="1:26" ht="12.75">
      <c r="A183" s="51"/>
      <c r="B183" s="51"/>
      <c r="C183" s="51"/>
      <c r="D183" s="51"/>
      <c r="E183" s="51"/>
      <c r="F183" s="51"/>
      <c r="G183" s="51"/>
      <c r="H183" s="51"/>
      <c r="I183" s="51"/>
      <c r="J183" s="1"/>
      <c r="K183" s="1"/>
      <c r="L183" s="1"/>
      <c r="M183" s="1"/>
      <c r="N183" s="1"/>
      <c r="O183" s="1"/>
      <c r="P183" s="1"/>
      <c r="Q183" s="1"/>
      <c r="R183" s="1"/>
      <c r="S183" s="1"/>
      <c r="T183" s="1"/>
      <c r="U183" s="1"/>
      <c r="V183" s="1"/>
      <c r="W183" s="1"/>
      <c r="X183" s="1"/>
      <c r="Y183" s="1"/>
      <c r="Z183" s="1"/>
    </row>
    <row r="184" spans="1:26" ht="12.75">
      <c r="A184" s="1" t="s">
        <v>247</v>
      </c>
      <c r="B184" s="51"/>
      <c r="C184" s="1" t="s">
        <v>521</v>
      </c>
      <c r="D184" s="51"/>
      <c r="E184" s="51"/>
      <c r="F184" s="51"/>
      <c r="G184" s="51"/>
      <c r="H184" s="51"/>
      <c r="I184" s="51"/>
      <c r="J184" s="1"/>
      <c r="K184" s="1"/>
      <c r="L184" s="1"/>
      <c r="M184" s="1"/>
      <c r="N184" s="1"/>
      <c r="O184" s="1"/>
      <c r="P184" s="1"/>
      <c r="Q184" s="1"/>
      <c r="R184" s="1"/>
      <c r="S184" s="1"/>
      <c r="T184" s="1"/>
      <c r="U184" s="1"/>
      <c r="V184" s="1"/>
      <c r="W184" s="1"/>
      <c r="X184" s="1"/>
      <c r="Y184" s="1"/>
      <c r="Z184" s="1"/>
    </row>
    <row r="185" spans="1:26" ht="12.75">
      <c r="A185" s="1" t="s">
        <v>308</v>
      </c>
      <c r="B185" s="51"/>
      <c r="C185" s="51" t="s">
        <v>522</v>
      </c>
      <c r="D185" s="51"/>
      <c r="E185" s="51"/>
      <c r="F185" s="51"/>
      <c r="G185" s="51"/>
      <c r="H185" s="51"/>
      <c r="I185" s="51"/>
      <c r="J185" s="1"/>
      <c r="K185" s="1"/>
      <c r="L185" s="1"/>
      <c r="M185" s="1"/>
      <c r="N185" s="1"/>
      <c r="O185" s="1"/>
      <c r="P185" s="1"/>
      <c r="Q185" s="1"/>
      <c r="R185" s="1"/>
      <c r="S185" s="1"/>
      <c r="T185" s="1"/>
      <c r="U185" s="1"/>
      <c r="V185" s="1"/>
      <c r="W185" s="1"/>
      <c r="X185" s="1"/>
      <c r="Y185" s="1"/>
      <c r="Z185" s="1"/>
    </row>
    <row r="186" spans="1:26" ht="12.75">
      <c r="A186" s="1" t="s">
        <v>523</v>
      </c>
      <c r="B186" s="51"/>
      <c r="C186" s="1" t="s">
        <v>524</v>
      </c>
      <c r="D186" s="51"/>
      <c r="E186" s="51"/>
      <c r="F186" s="51"/>
      <c r="G186" s="51"/>
      <c r="H186" s="51"/>
      <c r="I186" s="51"/>
      <c r="J186" s="1"/>
      <c r="K186" s="1"/>
      <c r="L186" s="1"/>
      <c r="M186" s="1"/>
      <c r="N186" s="1"/>
      <c r="O186" s="1"/>
      <c r="P186" s="1"/>
      <c r="Q186" s="1"/>
      <c r="R186" s="1"/>
      <c r="S186" s="1"/>
      <c r="T186" s="1"/>
      <c r="U186" s="1"/>
      <c r="V186" s="1"/>
      <c r="W186" s="1"/>
      <c r="X186" s="1"/>
      <c r="Y186" s="1"/>
      <c r="Z186" s="1"/>
    </row>
    <row r="187" spans="1:26" ht="12.75">
      <c r="A187" s="51"/>
      <c r="B187" s="51"/>
      <c r="C187" s="51" t="s">
        <v>525</v>
      </c>
      <c r="D187" s="51"/>
      <c r="E187" s="51"/>
      <c r="F187" s="51"/>
      <c r="G187" s="51"/>
      <c r="H187" s="51"/>
      <c r="I187" s="51"/>
      <c r="J187" s="1"/>
      <c r="K187" s="1"/>
      <c r="L187" s="1"/>
      <c r="M187" s="1"/>
      <c r="N187" s="1"/>
      <c r="O187" s="1"/>
      <c r="P187" s="1"/>
      <c r="Q187" s="1"/>
      <c r="R187" s="1"/>
      <c r="S187" s="1"/>
      <c r="T187" s="1"/>
      <c r="U187" s="1"/>
      <c r="V187" s="1"/>
      <c r="W187" s="1"/>
      <c r="X187" s="1"/>
      <c r="Y187" s="1"/>
      <c r="Z187" s="1"/>
    </row>
    <row r="188" spans="1:26" ht="12.75">
      <c r="A188" s="51"/>
      <c r="B188" s="51"/>
      <c r="C188" s="1" t="s">
        <v>523</v>
      </c>
      <c r="D188" s="51"/>
      <c r="E188" s="51"/>
      <c r="F188" s="51"/>
      <c r="G188" s="51"/>
      <c r="H188" s="51"/>
      <c r="I188" s="51"/>
      <c r="J188" s="1"/>
      <c r="K188" s="1"/>
      <c r="L188" s="1"/>
      <c r="M188" s="1"/>
      <c r="N188" s="1"/>
      <c r="O188" s="1"/>
      <c r="P188" s="1"/>
      <c r="Q188" s="1"/>
      <c r="R188" s="1"/>
      <c r="S188" s="1"/>
      <c r="T188" s="1"/>
      <c r="U188" s="1"/>
      <c r="V188" s="1"/>
      <c r="W188" s="1"/>
      <c r="X188" s="1"/>
      <c r="Y188" s="1"/>
      <c r="Z188" s="1"/>
    </row>
    <row r="189" spans="1:26" ht="12.75">
      <c r="A189" s="51"/>
      <c r="B189" s="51"/>
      <c r="C189" s="51"/>
      <c r="D189" s="51"/>
      <c r="E189" s="51"/>
      <c r="F189" s="51"/>
      <c r="G189" s="51"/>
      <c r="H189" s="51"/>
      <c r="I189" s="51"/>
      <c r="J189" s="1"/>
      <c r="K189" s="1"/>
      <c r="L189" s="1"/>
      <c r="M189" s="1"/>
      <c r="N189" s="1"/>
      <c r="O189" s="1"/>
      <c r="P189" s="1"/>
      <c r="Q189" s="1"/>
      <c r="R189" s="1"/>
      <c r="S189" s="1"/>
      <c r="T189" s="1"/>
      <c r="U189" s="1"/>
      <c r="V189" s="1"/>
      <c r="W189" s="1"/>
      <c r="X189" s="1"/>
      <c r="Y189" s="1"/>
      <c r="Z189" s="1"/>
    </row>
    <row r="190" spans="1:26" ht="12.75">
      <c r="A190" s="51"/>
      <c r="B190" s="51"/>
      <c r="C190" s="51"/>
      <c r="D190" s="51"/>
      <c r="E190" s="51"/>
      <c r="F190" s="51"/>
      <c r="G190" s="51"/>
      <c r="H190" s="51"/>
      <c r="I190" s="51"/>
      <c r="J190" s="1"/>
      <c r="K190" s="1"/>
      <c r="L190" s="1"/>
      <c r="M190" s="1"/>
      <c r="N190" s="1"/>
      <c r="O190" s="1"/>
      <c r="P190" s="1"/>
      <c r="Q190" s="1"/>
      <c r="R190" s="1"/>
      <c r="S190" s="1"/>
      <c r="T190" s="1"/>
      <c r="U190" s="1"/>
      <c r="V190" s="1"/>
      <c r="W190" s="1"/>
      <c r="X190" s="1"/>
      <c r="Y190" s="1"/>
      <c r="Z190" s="1"/>
    </row>
    <row r="191" spans="1:26" ht="14.25">
      <c r="A191" s="1" t="s">
        <v>526</v>
      </c>
      <c r="B191" s="1" t="s">
        <v>527</v>
      </c>
      <c r="C191" s="8" t="s">
        <v>528</v>
      </c>
      <c r="D191" s="51"/>
      <c r="E191" s="51"/>
      <c r="F191" s="51"/>
      <c r="G191" s="51"/>
      <c r="H191" s="51"/>
      <c r="I191" s="51"/>
      <c r="J191" s="1"/>
      <c r="K191" s="1"/>
      <c r="L191" s="1"/>
      <c r="M191" s="1"/>
      <c r="N191" s="1"/>
      <c r="O191" s="1"/>
      <c r="P191" s="1"/>
      <c r="Q191" s="1"/>
      <c r="R191" s="1"/>
      <c r="S191" s="1"/>
      <c r="T191" s="1"/>
      <c r="U191" s="1"/>
      <c r="V191" s="1"/>
      <c r="W191" s="1"/>
      <c r="X191" s="1"/>
      <c r="Y191" s="1"/>
      <c r="Z191" s="1"/>
    </row>
    <row r="192" spans="1:26" ht="14.25">
      <c r="A192" s="1" t="s">
        <v>529</v>
      </c>
      <c r="B192" s="1" t="s">
        <v>530</v>
      </c>
      <c r="C192" s="8" t="s">
        <v>531</v>
      </c>
      <c r="D192" s="51"/>
      <c r="E192" s="51"/>
      <c r="F192" s="51"/>
      <c r="G192" s="51"/>
      <c r="H192" s="51"/>
      <c r="I192" s="51"/>
      <c r="J192" s="1"/>
      <c r="K192" s="1"/>
      <c r="L192" s="1"/>
      <c r="M192" s="1"/>
      <c r="N192" s="1"/>
      <c r="O192" s="1"/>
      <c r="P192" s="1"/>
      <c r="Q192" s="1"/>
      <c r="R192" s="1"/>
      <c r="S192" s="1"/>
      <c r="T192" s="1"/>
      <c r="U192" s="1"/>
      <c r="V192" s="1"/>
      <c r="W192" s="1"/>
      <c r="X192" s="1"/>
      <c r="Y192" s="1"/>
      <c r="Z192" s="1"/>
    </row>
    <row r="193" spans="1:26" ht="14.25">
      <c r="A193" s="1" t="s">
        <v>532</v>
      </c>
      <c r="B193" s="1" t="s">
        <v>533</v>
      </c>
      <c r="C193" s="53" t="s">
        <v>534</v>
      </c>
      <c r="D193" s="51"/>
      <c r="E193" s="51"/>
      <c r="F193" s="51"/>
      <c r="G193" s="51"/>
      <c r="H193" s="51"/>
      <c r="I193" s="51"/>
      <c r="J193" s="1"/>
      <c r="K193" s="1"/>
      <c r="L193" s="1"/>
      <c r="M193" s="1"/>
      <c r="N193" s="1"/>
      <c r="O193" s="1"/>
      <c r="P193" s="1"/>
      <c r="Q193" s="1"/>
      <c r="R193" s="1"/>
      <c r="S193" s="1"/>
      <c r="T193" s="1"/>
      <c r="U193" s="1"/>
      <c r="V193" s="1"/>
      <c r="W193" s="1"/>
      <c r="X193" s="1"/>
      <c r="Y193" s="1"/>
      <c r="Z193" s="1"/>
    </row>
    <row r="194" spans="1:26" ht="14.25">
      <c r="A194" s="1" t="s">
        <v>535</v>
      </c>
      <c r="B194" s="1" t="s">
        <v>536</v>
      </c>
      <c r="C194" s="53" t="s">
        <v>537</v>
      </c>
      <c r="D194" s="51"/>
      <c r="E194" s="51"/>
      <c r="F194" s="51"/>
      <c r="G194" s="51"/>
      <c r="H194" s="51"/>
      <c r="I194" s="51"/>
      <c r="J194" s="1"/>
      <c r="K194" s="1"/>
      <c r="L194" s="1"/>
      <c r="M194" s="1"/>
      <c r="N194" s="1"/>
      <c r="O194" s="1"/>
      <c r="P194" s="1"/>
      <c r="Q194" s="1"/>
      <c r="R194" s="1"/>
      <c r="S194" s="1"/>
      <c r="T194" s="1"/>
      <c r="U194" s="1"/>
      <c r="V194" s="1"/>
      <c r="W194" s="1"/>
      <c r="X194" s="1"/>
      <c r="Y194" s="1"/>
      <c r="Z194" s="1"/>
    </row>
    <row r="195" spans="1:26" ht="14.25">
      <c r="A195" s="1" t="s">
        <v>538</v>
      </c>
      <c r="B195" s="1" t="s">
        <v>539</v>
      </c>
      <c r="C195" s="65" t="s">
        <v>540</v>
      </c>
      <c r="D195" s="51"/>
      <c r="E195" s="51"/>
      <c r="F195" s="51"/>
      <c r="G195" s="51"/>
      <c r="H195" s="51"/>
      <c r="I195" s="51"/>
      <c r="J195" s="1"/>
      <c r="K195" s="1"/>
      <c r="L195" s="1"/>
      <c r="M195" s="1"/>
      <c r="N195" s="1"/>
      <c r="O195" s="1"/>
      <c r="P195" s="1"/>
      <c r="Q195" s="1"/>
      <c r="R195" s="1"/>
      <c r="S195" s="1"/>
      <c r="T195" s="1"/>
      <c r="U195" s="1"/>
      <c r="V195" s="1"/>
      <c r="W195" s="1"/>
      <c r="X195" s="1"/>
      <c r="Y195" s="1"/>
      <c r="Z195" s="1"/>
    </row>
    <row r="196" spans="1:26" ht="14.25">
      <c r="A196" s="1" t="s">
        <v>541</v>
      </c>
      <c r="B196" s="1" t="s">
        <v>542</v>
      </c>
      <c r="C196" s="53" t="s">
        <v>543</v>
      </c>
      <c r="D196" s="51"/>
      <c r="E196" s="51"/>
      <c r="F196" s="51"/>
      <c r="G196" s="51"/>
      <c r="H196" s="51"/>
      <c r="I196" s="51"/>
      <c r="J196" s="1"/>
      <c r="K196" s="1"/>
      <c r="L196" s="1"/>
      <c r="M196" s="1"/>
      <c r="N196" s="1"/>
      <c r="O196" s="1"/>
      <c r="P196" s="1"/>
      <c r="Q196" s="1"/>
      <c r="R196" s="1"/>
      <c r="S196" s="1"/>
      <c r="T196" s="1"/>
      <c r="U196" s="1"/>
      <c r="V196" s="1"/>
      <c r="W196" s="1"/>
      <c r="X196" s="1"/>
      <c r="Y196" s="1"/>
      <c r="Z196" s="1"/>
    </row>
    <row r="197" spans="1:26" ht="12.75">
      <c r="A197" s="1" t="s">
        <v>544</v>
      </c>
      <c r="B197" s="56" t="s">
        <v>545</v>
      </c>
      <c r="C197" s="56" t="s">
        <v>546</v>
      </c>
      <c r="D197" s="51"/>
      <c r="E197" s="51"/>
      <c r="F197" s="51"/>
      <c r="G197" s="51"/>
      <c r="H197" s="51"/>
      <c r="I197" s="51"/>
      <c r="J197" s="1"/>
      <c r="K197" s="1"/>
      <c r="L197" s="1"/>
      <c r="M197" s="1"/>
      <c r="N197" s="1"/>
      <c r="O197" s="1"/>
      <c r="P197" s="1"/>
      <c r="Q197" s="1"/>
      <c r="R197" s="1"/>
      <c r="S197" s="1"/>
      <c r="T197" s="1"/>
      <c r="U197" s="1"/>
      <c r="V197" s="1"/>
      <c r="W197" s="1"/>
      <c r="X197" s="1"/>
      <c r="Y197" s="1"/>
      <c r="Z197" s="1"/>
    </row>
    <row r="198" spans="1:26" ht="12.75">
      <c r="A198" s="1" t="s">
        <v>547</v>
      </c>
      <c r="B198" s="1" t="s">
        <v>548</v>
      </c>
      <c r="C198" s="56" t="s">
        <v>549</v>
      </c>
      <c r="D198" s="51"/>
      <c r="E198" s="51"/>
      <c r="F198" s="51"/>
      <c r="G198" s="51"/>
      <c r="H198" s="51"/>
      <c r="I198" s="51"/>
      <c r="J198" s="1"/>
      <c r="K198" s="1"/>
      <c r="L198" s="1"/>
      <c r="M198" s="1"/>
      <c r="N198" s="1"/>
      <c r="O198" s="1"/>
      <c r="P198" s="1"/>
      <c r="Q198" s="1"/>
      <c r="R198" s="1"/>
      <c r="S198" s="1"/>
      <c r="T198" s="1"/>
      <c r="U198" s="1"/>
      <c r="V198" s="1"/>
      <c r="W198" s="1"/>
      <c r="X198" s="1"/>
      <c r="Y198" s="1"/>
      <c r="Z198" s="1"/>
    </row>
    <row r="199" spans="1:26" ht="12.75">
      <c r="A199" s="1" t="s">
        <v>550</v>
      </c>
      <c r="B199" s="56" t="s">
        <v>551</v>
      </c>
      <c r="C199" s="56" t="s">
        <v>552</v>
      </c>
      <c r="D199" s="51"/>
      <c r="E199" s="51"/>
      <c r="F199" s="51"/>
      <c r="G199" s="51"/>
      <c r="H199" s="51"/>
      <c r="I199" s="51"/>
      <c r="J199" s="1"/>
      <c r="K199" s="1"/>
      <c r="L199" s="1"/>
      <c r="M199" s="1"/>
      <c r="N199" s="1"/>
      <c r="O199" s="1"/>
      <c r="P199" s="1"/>
      <c r="Q199" s="1"/>
      <c r="R199" s="1"/>
      <c r="S199" s="1"/>
      <c r="T199" s="1"/>
      <c r="U199" s="1"/>
      <c r="V199" s="1"/>
      <c r="W199" s="1"/>
      <c r="X199" s="1"/>
      <c r="Y199" s="1"/>
      <c r="Z199" s="1"/>
    </row>
    <row r="200" spans="1:26" ht="12.75">
      <c r="A200" s="1" t="s">
        <v>553</v>
      </c>
      <c r="B200" s="56" t="s">
        <v>554</v>
      </c>
      <c r="C200" s="56" t="s">
        <v>555</v>
      </c>
      <c r="D200" s="51"/>
      <c r="E200" s="51"/>
      <c r="F200" s="51"/>
      <c r="G200" s="51"/>
      <c r="H200" s="51"/>
      <c r="I200" s="51"/>
      <c r="J200" s="1"/>
      <c r="K200" s="1"/>
      <c r="L200" s="1"/>
      <c r="M200" s="1"/>
      <c r="N200" s="1"/>
      <c r="O200" s="1"/>
      <c r="P200" s="1"/>
      <c r="Q200" s="1"/>
      <c r="R200" s="1"/>
      <c r="S200" s="1"/>
      <c r="T200" s="1"/>
      <c r="U200" s="1"/>
      <c r="V200" s="1"/>
      <c r="W200" s="1"/>
      <c r="X200" s="1"/>
      <c r="Y200" s="1"/>
      <c r="Z200" s="1"/>
    </row>
    <row r="201" spans="1:26" ht="12.75">
      <c r="A201" s="1" t="s">
        <v>556</v>
      </c>
      <c r="B201" s="56" t="s">
        <v>557</v>
      </c>
      <c r="C201" s="56" t="s">
        <v>558</v>
      </c>
      <c r="D201" s="51"/>
      <c r="E201" s="51"/>
      <c r="F201" s="51"/>
      <c r="G201" s="51"/>
      <c r="H201" s="51"/>
      <c r="I201" s="51"/>
      <c r="J201" s="1"/>
      <c r="K201" s="1"/>
      <c r="L201" s="1"/>
      <c r="M201" s="1"/>
      <c r="N201" s="1"/>
      <c r="O201" s="1"/>
      <c r="P201" s="1"/>
      <c r="Q201" s="1"/>
      <c r="R201" s="1"/>
      <c r="S201" s="1"/>
      <c r="T201" s="1"/>
      <c r="U201" s="1"/>
      <c r="V201" s="1"/>
      <c r="W201" s="1"/>
      <c r="X201" s="1"/>
      <c r="Y201" s="1"/>
      <c r="Z201" s="1"/>
    </row>
    <row r="202" spans="1:26" ht="12.75">
      <c r="A202" s="1" t="s">
        <v>559</v>
      </c>
      <c r="B202" s="56" t="s">
        <v>560</v>
      </c>
      <c r="C202" s="56" t="s">
        <v>561</v>
      </c>
      <c r="D202" s="51"/>
      <c r="E202" s="51"/>
      <c r="F202" s="51"/>
      <c r="G202" s="51"/>
      <c r="H202" s="51"/>
      <c r="I202" s="51"/>
      <c r="J202" s="1"/>
      <c r="K202" s="1"/>
      <c r="L202" s="1"/>
      <c r="M202" s="1"/>
      <c r="N202" s="1"/>
      <c r="O202" s="1"/>
      <c r="P202" s="1"/>
      <c r="Q202" s="1"/>
      <c r="R202" s="1"/>
      <c r="S202" s="1"/>
      <c r="T202" s="1"/>
      <c r="U202" s="1"/>
      <c r="V202" s="1"/>
      <c r="W202" s="1"/>
      <c r="X202" s="1"/>
      <c r="Y202" s="1"/>
      <c r="Z202" s="1"/>
    </row>
    <row r="203" spans="1:26" ht="12.75">
      <c r="A203" s="1" t="s">
        <v>562</v>
      </c>
      <c r="B203" s="56" t="s">
        <v>563</v>
      </c>
      <c r="C203" s="56" t="s">
        <v>564</v>
      </c>
      <c r="D203" s="51"/>
      <c r="E203" s="51"/>
      <c r="F203" s="51"/>
      <c r="G203" s="51"/>
      <c r="H203" s="51"/>
      <c r="I203" s="51"/>
      <c r="J203" s="1"/>
      <c r="K203" s="1"/>
      <c r="L203" s="1"/>
      <c r="M203" s="1"/>
      <c r="N203" s="1"/>
      <c r="O203" s="1"/>
      <c r="P203" s="1"/>
      <c r="Q203" s="1"/>
      <c r="R203" s="1"/>
      <c r="S203" s="1"/>
      <c r="T203" s="1"/>
      <c r="U203" s="1"/>
      <c r="V203" s="1"/>
      <c r="W203" s="1"/>
      <c r="X203" s="1"/>
      <c r="Y203" s="1"/>
      <c r="Z203" s="1"/>
    </row>
    <row r="204" spans="1:26" ht="12.75">
      <c r="A204" s="1" t="s">
        <v>565</v>
      </c>
      <c r="B204" s="56" t="s">
        <v>566</v>
      </c>
      <c r="C204" s="56" t="s">
        <v>567</v>
      </c>
      <c r="D204" s="51"/>
      <c r="E204" s="51"/>
      <c r="F204" s="51"/>
      <c r="G204" s="51"/>
      <c r="H204" s="51"/>
      <c r="I204" s="51"/>
      <c r="J204" s="1"/>
      <c r="K204" s="1"/>
      <c r="L204" s="1"/>
      <c r="M204" s="1"/>
      <c r="N204" s="1"/>
      <c r="O204" s="1"/>
      <c r="P204" s="1"/>
      <c r="Q204" s="1"/>
      <c r="R204" s="1"/>
      <c r="S204" s="1"/>
      <c r="T204" s="1"/>
      <c r="U204" s="1"/>
      <c r="V204" s="1"/>
      <c r="W204" s="1"/>
      <c r="X204" s="1"/>
      <c r="Y204" s="1"/>
      <c r="Z204" s="1"/>
    </row>
    <row r="205" spans="1:26" ht="14.25">
      <c r="A205" s="1" t="s">
        <v>568</v>
      </c>
      <c r="B205" s="8" t="s">
        <v>569</v>
      </c>
      <c r="C205" s="8" t="s">
        <v>570</v>
      </c>
      <c r="D205" s="51"/>
      <c r="E205" s="51"/>
      <c r="F205" s="51"/>
      <c r="G205" s="51"/>
      <c r="H205" s="51"/>
      <c r="I205" s="51"/>
      <c r="J205" s="1"/>
      <c r="K205" s="1"/>
      <c r="L205" s="1"/>
      <c r="M205" s="1"/>
      <c r="N205" s="1"/>
      <c r="O205" s="1"/>
      <c r="P205" s="1"/>
      <c r="Q205" s="1"/>
      <c r="R205" s="1"/>
      <c r="S205" s="1"/>
      <c r="T205" s="1"/>
      <c r="U205" s="1"/>
      <c r="V205" s="1"/>
      <c r="W205" s="1"/>
      <c r="X205" s="1"/>
      <c r="Y205" s="1"/>
      <c r="Z205" s="1"/>
    </row>
    <row r="206" spans="1:26" ht="14.25">
      <c r="A206" s="1" t="s">
        <v>571</v>
      </c>
      <c r="B206" s="8" t="s">
        <v>572</v>
      </c>
      <c r="C206" s="8" t="s">
        <v>573</v>
      </c>
      <c r="D206" s="51"/>
      <c r="E206" s="51"/>
      <c r="F206" s="51"/>
      <c r="G206" s="51"/>
      <c r="H206" s="51"/>
      <c r="I206" s="51"/>
      <c r="J206" s="1"/>
      <c r="K206" s="1"/>
      <c r="L206" s="1"/>
      <c r="M206" s="1"/>
      <c r="N206" s="1"/>
      <c r="O206" s="1"/>
      <c r="P206" s="1"/>
      <c r="Q206" s="1"/>
      <c r="R206" s="1"/>
      <c r="S206" s="1"/>
      <c r="T206" s="1"/>
      <c r="U206" s="1"/>
      <c r="V206" s="1"/>
      <c r="W206" s="1"/>
      <c r="X206" s="1"/>
      <c r="Y206" s="1"/>
      <c r="Z206" s="1"/>
    </row>
    <row r="207" spans="1:26" ht="14.25">
      <c r="A207" s="1" t="s">
        <v>574</v>
      </c>
      <c r="B207" s="8" t="s">
        <v>575</v>
      </c>
      <c r="C207" s="8" t="s">
        <v>576</v>
      </c>
      <c r="D207" s="51"/>
      <c r="E207" s="51"/>
      <c r="F207" s="51"/>
      <c r="G207" s="51"/>
      <c r="H207" s="51"/>
      <c r="I207" s="51"/>
      <c r="J207" s="1"/>
      <c r="K207" s="1"/>
      <c r="L207" s="1"/>
      <c r="M207" s="1"/>
      <c r="N207" s="1"/>
      <c r="O207" s="1"/>
      <c r="P207" s="1"/>
      <c r="Q207" s="1"/>
      <c r="R207" s="1"/>
      <c r="S207" s="1"/>
      <c r="T207" s="1"/>
      <c r="U207" s="1"/>
      <c r="V207" s="1"/>
      <c r="W207" s="1"/>
      <c r="X207" s="1"/>
      <c r="Y207" s="1"/>
      <c r="Z207" s="1"/>
    </row>
    <row r="208" spans="1:26" ht="14.25">
      <c r="A208" s="1" t="s">
        <v>577</v>
      </c>
      <c r="B208" s="8" t="s">
        <v>578</v>
      </c>
      <c r="C208" s="8" t="s">
        <v>579</v>
      </c>
      <c r="D208" s="51"/>
      <c r="E208" s="51"/>
      <c r="F208" s="51"/>
      <c r="G208" s="51"/>
      <c r="H208" s="51"/>
      <c r="I208" s="51"/>
      <c r="J208" s="1"/>
      <c r="K208" s="1"/>
      <c r="L208" s="1"/>
      <c r="M208" s="1"/>
      <c r="N208" s="1"/>
      <c r="O208" s="1"/>
      <c r="P208" s="1"/>
      <c r="Q208" s="1"/>
      <c r="R208" s="1"/>
      <c r="S208" s="1"/>
      <c r="T208" s="1"/>
      <c r="U208" s="1"/>
      <c r="V208" s="1"/>
      <c r="W208" s="1"/>
      <c r="X208" s="1"/>
      <c r="Y208" s="1"/>
      <c r="Z208" s="1"/>
    </row>
    <row r="209" spans="1:26" ht="14.25">
      <c r="A209" s="1" t="s">
        <v>580</v>
      </c>
      <c r="B209" s="1" t="s">
        <v>581</v>
      </c>
      <c r="C209" s="64" t="s">
        <v>582</v>
      </c>
      <c r="D209" s="51"/>
      <c r="E209" s="51"/>
      <c r="F209" s="51"/>
      <c r="G209" s="51"/>
      <c r="H209" s="51"/>
      <c r="I209" s="51"/>
      <c r="J209" s="1"/>
      <c r="K209" s="1"/>
      <c r="L209" s="1"/>
      <c r="M209" s="1"/>
      <c r="N209" s="1"/>
      <c r="O209" s="1"/>
      <c r="P209" s="1"/>
      <c r="Q209" s="1"/>
      <c r="R209" s="1"/>
      <c r="S209" s="1"/>
      <c r="T209" s="1"/>
      <c r="U209" s="1"/>
      <c r="V209" s="1"/>
      <c r="W209" s="1"/>
      <c r="X209" s="1"/>
      <c r="Y209" s="1"/>
      <c r="Z209" s="1"/>
    </row>
    <row r="210" spans="1:26" ht="14.25">
      <c r="A210" s="1" t="s">
        <v>583</v>
      </c>
      <c r="B210" s="1" t="s">
        <v>584</v>
      </c>
      <c r="C210" s="8" t="s">
        <v>585</v>
      </c>
      <c r="D210" s="51"/>
      <c r="E210" s="51"/>
      <c r="F210" s="51"/>
      <c r="G210" s="51"/>
      <c r="H210" s="51"/>
      <c r="I210" s="51"/>
      <c r="J210" s="1"/>
      <c r="K210" s="1"/>
      <c r="L210" s="1"/>
      <c r="M210" s="1"/>
      <c r="N210" s="1"/>
      <c r="O210" s="1"/>
      <c r="P210" s="1"/>
      <c r="Q210" s="1"/>
      <c r="R210" s="1"/>
      <c r="S210" s="1"/>
      <c r="T210" s="1"/>
      <c r="U210" s="1"/>
      <c r="V210" s="1"/>
      <c r="W210" s="1"/>
      <c r="X210" s="1"/>
      <c r="Y210" s="1"/>
      <c r="Z210" s="1"/>
    </row>
    <row r="211" spans="1:26" ht="14.25">
      <c r="A211" s="1" t="s">
        <v>586</v>
      </c>
      <c r="B211" s="1" t="s">
        <v>587</v>
      </c>
      <c r="C211" s="64" t="s">
        <v>588</v>
      </c>
      <c r="D211" s="51"/>
      <c r="E211" s="51"/>
      <c r="F211" s="51"/>
      <c r="G211" s="51"/>
      <c r="H211" s="51"/>
      <c r="I211" s="51"/>
      <c r="J211" s="1"/>
      <c r="K211" s="1"/>
      <c r="L211" s="1"/>
      <c r="M211" s="1"/>
      <c r="N211" s="1"/>
      <c r="O211" s="1"/>
      <c r="P211" s="1"/>
      <c r="Q211" s="1"/>
      <c r="R211" s="1"/>
      <c r="S211" s="1"/>
      <c r="T211" s="1"/>
      <c r="U211" s="1"/>
      <c r="V211" s="1"/>
      <c r="W211" s="1"/>
      <c r="X211" s="1"/>
      <c r="Y211" s="1"/>
      <c r="Z211" s="1"/>
    </row>
    <row r="212" spans="1:26" ht="12.75">
      <c r="A212" s="1" t="s">
        <v>589</v>
      </c>
      <c r="B212" s="1" t="s">
        <v>590</v>
      </c>
      <c r="C212" s="1" t="s">
        <v>591</v>
      </c>
      <c r="D212" s="51"/>
      <c r="E212" s="51"/>
      <c r="F212" s="51"/>
      <c r="G212" s="51"/>
      <c r="H212" s="51"/>
      <c r="I212" s="51"/>
      <c r="J212" s="1"/>
      <c r="K212" s="1"/>
      <c r="L212" s="1"/>
      <c r="M212" s="1"/>
      <c r="N212" s="1"/>
      <c r="O212" s="1"/>
      <c r="P212" s="1"/>
      <c r="Q212" s="1"/>
      <c r="R212" s="1"/>
      <c r="S212" s="1"/>
      <c r="T212" s="1"/>
      <c r="U212" s="1"/>
      <c r="V212" s="1"/>
      <c r="W212" s="1"/>
      <c r="X212" s="1"/>
      <c r="Y212" s="1"/>
      <c r="Z212" s="1"/>
    </row>
    <row r="213" spans="1:26" ht="14.25">
      <c r="A213" s="1" t="s">
        <v>592</v>
      </c>
      <c r="B213" s="8" t="s">
        <v>593</v>
      </c>
      <c r="C213" s="64" t="s">
        <v>594</v>
      </c>
      <c r="D213" s="51"/>
      <c r="E213" s="51"/>
      <c r="F213" s="51"/>
      <c r="G213" s="51"/>
      <c r="H213" s="51"/>
      <c r="I213" s="51"/>
      <c r="J213" s="1"/>
      <c r="K213" s="1"/>
      <c r="L213" s="1"/>
      <c r="M213" s="1"/>
      <c r="N213" s="1"/>
      <c r="O213" s="1"/>
      <c r="P213" s="1"/>
      <c r="Q213" s="1"/>
      <c r="R213" s="1"/>
      <c r="S213" s="1"/>
      <c r="T213" s="1"/>
      <c r="U213" s="1"/>
      <c r="V213" s="1"/>
      <c r="W213" s="1"/>
      <c r="X213" s="1"/>
      <c r="Y213" s="1"/>
      <c r="Z213" s="1"/>
    </row>
    <row r="214" spans="1:26" ht="14.25">
      <c r="A214" s="1" t="s">
        <v>595</v>
      </c>
      <c r="B214" s="8" t="s">
        <v>596</v>
      </c>
      <c r="C214" s="52" t="s">
        <v>597</v>
      </c>
      <c r="D214" s="51"/>
      <c r="E214" s="51"/>
      <c r="F214" s="51"/>
      <c r="G214" s="51"/>
      <c r="H214" s="51"/>
      <c r="I214" s="51"/>
      <c r="J214" s="1"/>
      <c r="K214" s="1"/>
      <c r="L214" s="1"/>
      <c r="M214" s="1"/>
      <c r="N214" s="1"/>
      <c r="O214" s="1"/>
      <c r="P214" s="1"/>
      <c r="Q214" s="1"/>
      <c r="R214" s="1"/>
      <c r="S214" s="1"/>
      <c r="T214" s="1"/>
      <c r="U214" s="1"/>
      <c r="V214" s="1"/>
      <c r="W214" s="1"/>
      <c r="X214" s="1"/>
      <c r="Y214" s="1"/>
      <c r="Z214" s="1"/>
    </row>
    <row r="215" spans="1:26" ht="14.25">
      <c r="A215" s="1" t="s">
        <v>598</v>
      </c>
      <c r="B215" s="8" t="s">
        <v>599</v>
      </c>
      <c r="C215" s="64" t="s">
        <v>600</v>
      </c>
      <c r="D215" s="51"/>
      <c r="E215" s="51"/>
      <c r="F215" s="51"/>
      <c r="G215" s="51"/>
      <c r="H215" s="51"/>
      <c r="I215" s="51"/>
      <c r="J215" s="1"/>
      <c r="K215" s="1"/>
      <c r="L215" s="1"/>
      <c r="M215" s="1"/>
      <c r="N215" s="1"/>
      <c r="O215" s="1"/>
      <c r="P215" s="1"/>
      <c r="Q215" s="1"/>
      <c r="R215" s="1"/>
      <c r="S215" s="1"/>
      <c r="T215" s="1"/>
      <c r="U215" s="1"/>
      <c r="V215" s="1"/>
      <c r="W215" s="1"/>
      <c r="X215" s="1"/>
      <c r="Y215" s="1"/>
      <c r="Z215" s="1"/>
    </row>
    <row r="216" spans="1:26" ht="14.25">
      <c r="A216" s="1" t="s">
        <v>601</v>
      </c>
      <c r="B216" s="8" t="s">
        <v>602</v>
      </c>
      <c r="C216" s="64" t="s">
        <v>603</v>
      </c>
      <c r="D216" s="51"/>
      <c r="E216" s="51"/>
      <c r="F216" s="51"/>
      <c r="G216" s="51"/>
      <c r="H216" s="51"/>
      <c r="I216" s="51"/>
      <c r="J216" s="1"/>
      <c r="K216" s="1"/>
      <c r="L216" s="1"/>
      <c r="M216" s="1"/>
      <c r="N216" s="1"/>
      <c r="O216" s="1"/>
      <c r="P216" s="1"/>
      <c r="Q216" s="1"/>
      <c r="R216" s="1"/>
      <c r="S216" s="1"/>
      <c r="T216" s="1"/>
      <c r="U216" s="1"/>
      <c r="V216" s="1"/>
      <c r="W216" s="1"/>
      <c r="X216" s="1"/>
      <c r="Y216" s="1"/>
      <c r="Z216" s="1"/>
    </row>
    <row r="217" spans="1:26" ht="14.25">
      <c r="A217" s="1" t="s">
        <v>604</v>
      </c>
      <c r="B217" s="66" t="s">
        <v>605</v>
      </c>
      <c r="C217" s="66" t="s">
        <v>606</v>
      </c>
      <c r="D217" s="51"/>
      <c r="E217" s="51"/>
      <c r="F217" s="51"/>
      <c r="G217" s="51"/>
      <c r="H217" s="51"/>
      <c r="I217" s="51"/>
      <c r="J217" s="1"/>
      <c r="K217" s="1"/>
      <c r="L217" s="1"/>
      <c r="M217" s="1"/>
      <c r="N217" s="1"/>
      <c r="O217" s="1"/>
      <c r="P217" s="1"/>
      <c r="Q217" s="1"/>
      <c r="R217" s="1"/>
      <c r="S217" s="1"/>
      <c r="T217" s="1"/>
      <c r="U217" s="1"/>
      <c r="V217" s="1"/>
      <c r="W217" s="1"/>
      <c r="X217" s="1"/>
      <c r="Y217" s="1"/>
      <c r="Z217" s="1"/>
    </row>
    <row r="218" spans="1:26" ht="14.25">
      <c r="A218" s="1" t="s">
        <v>607</v>
      </c>
      <c r="B218" s="8" t="s">
        <v>608</v>
      </c>
      <c r="C218" s="61" t="s">
        <v>609</v>
      </c>
      <c r="D218" s="51"/>
      <c r="E218" s="51"/>
      <c r="F218" s="51"/>
      <c r="G218" s="51"/>
      <c r="H218" s="51"/>
      <c r="I218" s="51"/>
      <c r="J218" s="1"/>
      <c r="K218" s="1"/>
      <c r="L218" s="1"/>
      <c r="M218" s="1"/>
      <c r="N218" s="1"/>
      <c r="O218" s="1"/>
      <c r="P218" s="1"/>
      <c r="Q218" s="1"/>
      <c r="R218" s="1"/>
      <c r="S218" s="1"/>
      <c r="T218" s="1"/>
      <c r="U218" s="1"/>
      <c r="V218" s="1"/>
      <c r="W218" s="1"/>
      <c r="X218" s="1"/>
      <c r="Y218" s="1"/>
      <c r="Z218" s="1"/>
    </row>
    <row r="219" spans="1:26" ht="14.25">
      <c r="A219" s="1" t="s">
        <v>610</v>
      </c>
      <c r="B219" s="8" t="s">
        <v>611</v>
      </c>
      <c r="C219" s="64" t="s">
        <v>612</v>
      </c>
      <c r="D219" s="51"/>
      <c r="E219" s="51"/>
      <c r="F219" s="51"/>
      <c r="G219" s="51"/>
      <c r="H219" s="51"/>
      <c r="I219" s="51"/>
      <c r="J219" s="1"/>
      <c r="K219" s="1"/>
      <c r="L219" s="1"/>
      <c r="M219" s="1"/>
      <c r="N219" s="1"/>
      <c r="O219" s="1"/>
      <c r="P219" s="1"/>
      <c r="Q219" s="1"/>
      <c r="R219" s="1"/>
      <c r="S219" s="1"/>
      <c r="T219" s="1"/>
      <c r="U219" s="1"/>
      <c r="V219" s="1"/>
      <c r="W219" s="1"/>
      <c r="X219" s="1"/>
      <c r="Y219" s="1"/>
      <c r="Z219" s="1"/>
    </row>
    <row r="220" spans="1:26" ht="14.25">
      <c r="A220" s="1" t="s">
        <v>613</v>
      </c>
      <c r="B220" s="8" t="s">
        <v>614</v>
      </c>
      <c r="C220" s="64" t="s">
        <v>615</v>
      </c>
      <c r="D220" s="51"/>
      <c r="E220" s="51"/>
      <c r="F220" s="51"/>
      <c r="G220" s="51"/>
      <c r="H220" s="51"/>
      <c r="I220" s="51"/>
      <c r="J220" s="1"/>
      <c r="K220" s="1"/>
      <c r="L220" s="1"/>
      <c r="M220" s="1"/>
      <c r="N220" s="1"/>
      <c r="O220" s="1"/>
      <c r="P220" s="1"/>
      <c r="Q220" s="1"/>
      <c r="R220" s="1"/>
      <c r="S220" s="1"/>
      <c r="T220" s="1"/>
      <c r="U220" s="1"/>
      <c r="V220" s="1"/>
      <c r="W220" s="1"/>
      <c r="X220" s="1"/>
      <c r="Y220" s="1"/>
      <c r="Z220" s="1"/>
    </row>
    <row r="221" spans="1:26" ht="12.75">
      <c r="A221" s="1" t="s">
        <v>616</v>
      </c>
      <c r="B221" s="51" t="s">
        <v>617</v>
      </c>
      <c r="C221" s="51" t="s">
        <v>618</v>
      </c>
      <c r="D221" s="51"/>
      <c r="E221" s="51"/>
      <c r="F221" s="51"/>
      <c r="G221" s="51"/>
      <c r="H221" s="51"/>
      <c r="I221" s="51"/>
      <c r="J221" s="1"/>
      <c r="K221" s="1"/>
      <c r="L221" s="1"/>
      <c r="M221" s="1"/>
      <c r="N221" s="1"/>
      <c r="O221" s="1"/>
      <c r="P221" s="1"/>
      <c r="Q221" s="1"/>
      <c r="R221" s="1"/>
      <c r="S221" s="1"/>
      <c r="T221" s="1"/>
      <c r="U221" s="1"/>
      <c r="V221" s="1"/>
      <c r="W221" s="1"/>
      <c r="X221" s="1"/>
      <c r="Y221" s="1"/>
      <c r="Z221" s="1"/>
    </row>
    <row r="222" spans="1:26" ht="14.25">
      <c r="A222" s="1" t="s">
        <v>619</v>
      </c>
      <c r="B222" s="51" t="s">
        <v>620</v>
      </c>
      <c r="C222" s="67" t="s">
        <v>621</v>
      </c>
      <c r="D222" s="51"/>
      <c r="E222" s="51"/>
      <c r="F222" s="51"/>
      <c r="G222" s="51"/>
      <c r="H222" s="51"/>
      <c r="I222" s="51"/>
      <c r="J222" s="1"/>
      <c r="K222" s="1"/>
      <c r="L222" s="1"/>
      <c r="M222" s="1"/>
      <c r="N222" s="1"/>
      <c r="O222" s="1"/>
      <c r="P222" s="1"/>
      <c r="Q222" s="1"/>
      <c r="R222" s="1"/>
      <c r="S222" s="1"/>
      <c r="T222" s="1"/>
      <c r="U222" s="1"/>
      <c r="V222" s="1"/>
      <c r="W222" s="1"/>
      <c r="X222" s="1"/>
      <c r="Y222" s="1"/>
      <c r="Z222" s="1"/>
    </row>
    <row r="223" spans="1:26" ht="12.75">
      <c r="A223" s="1" t="s">
        <v>622</v>
      </c>
      <c r="B223" s="51" t="s">
        <v>623</v>
      </c>
      <c r="C223" s="51" t="s">
        <v>624</v>
      </c>
      <c r="D223" s="51"/>
      <c r="E223" s="51"/>
      <c r="F223" s="51"/>
      <c r="G223" s="51"/>
      <c r="H223" s="51"/>
      <c r="I223" s="51"/>
      <c r="J223" s="1"/>
      <c r="K223" s="1"/>
      <c r="L223" s="1"/>
      <c r="M223" s="1"/>
      <c r="N223" s="1"/>
      <c r="O223" s="1"/>
      <c r="P223" s="1"/>
      <c r="Q223" s="1"/>
      <c r="R223" s="1"/>
      <c r="S223" s="1"/>
      <c r="T223" s="1"/>
      <c r="U223" s="1"/>
      <c r="V223" s="1"/>
      <c r="W223" s="1"/>
      <c r="X223" s="1"/>
      <c r="Y223" s="1"/>
      <c r="Z223" s="1"/>
    </row>
    <row r="224" spans="1:26" ht="14.25">
      <c r="A224" s="1" t="s">
        <v>625</v>
      </c>
      <c r="B224" s="8" t="s">
        <v>626</v>
      </c>
      <c r="C224" s="60" t="s">
        <v>627</v>
      </c>
      <c r="D224" s="51"/>
      <c r="E224" s="51"/>
      <c r="F224" s="51"/>
      <c r="G224" s="51"/>
      <c r="H224" s="51"/>
      <c r="I224" s="51"/>
      <c r="J224" s="1"/>
      <c r="K224" s="1"/>
      <c r="L224" s="1"/>
      <c r="M224" s="1"/>
      <c r="N224" s="1"/>
      <c r="O224" s="1"/>
      <c r="P224" s="1"/>
      <c r="Q224" s="1"/>
      <c r="R224" s="1"/>
      <c r="S224" s="1"/>
      <c r="T224" s="1"/>
      <c r="U224" s="1"/>
      <c r="V224" s="1"/>
      <c r="W224" s="1"/>
      <c r="X224" s="1"/>
      <c r="Y224" s="1"/>
      <c r="Z224" s="1"/>
    </row>
    <row r="225" spans="1:26" ht="14.25">
      <c r="A225" s="1" t="s">
        <v>628</v>
      </c>
      <c r="B225" s="51" t="s">
        <v>629</v>
      </c>
      <c r="C225" s="8" t="s">
        <v>630</v>
      </c>
      <c r="D225" s="51"/>
      <c r="E225" s="51"/>
      <c r="F225" s="51"/>
      <c r="G225" s="51"/>
      <c r="H225" s="51"/>
      <c r="I225" s="51"/>
      <c r="J225" s="1"/>
      <c r="K225" s="1"/>
      <c r="L225" s="1"/>
      <c r="M225" s="1"/>
      <c r="N225" s="1"/>
      <c r="O225" s="1"/>
      <c r="P225" s="1"/>
      <c r="Q225" s="1"/>
      <c r="R225" s="1"/>
      <c r="S225" s="1"/>
      <c r="T225" s="1"/>
      <c r="U225" s="1"/>
      <c r="V225" s="1"/>
      <c r="W225" s="1"/>
      <c r="X225" s="1"/>
      <c r="Y225" s="1"/>
      <c r="Z225" s="1"/>
    </row>
    <row r="226" spans="1:26" ht="12.75"/>
    <row r="227" spans="1:26" ht="12.75"/>
    <row r="228" spans="1:26" ht="12.75"/>
    <row r="229" spans="1:26" ht="12.75"/>
    <row r="230" spans="1:26" ht="12.75"/>
    <row r="231" spans="1:26" ht="12.75"/>
    <row r="232" spans="1:26" ht="12.75"/>
    <row r="233" spans="1:26" ht="12.75"/>
    <row r="234" spans="1:26" ht="12.75"/>
    <row r="235" spans="1:26" ht="12.75"/>
    <row r="236" spans="1:26" ht="12.75"/>
    <row r="237" spans="1:26" ht="12.75"/>
    <row r="238" spans="1:26" ht="12.75"/>
    <row r="239" spans="1:26" ht="12.75"/>
    <row r="240" spans="1:26" ht="12.75"/>
    <row r="241" ht="12.75"/>
    <row r="242" ht="12.75"/>
    <row r="243" ht="12.75"/>
    <row r="244" ht="12.75"/>
    <row r="245" ht="12.75"/>
    <row r="246" ht="12.75"/>
    <row r="247" ht="12.75"/>
    <row r="248" ht="12.75"/>
    <row r="249" ht="12.75"/>
    <row r="250" ht="12.75"/>
    <row r="251" ht="12.75"/>
    <row r="252" ht="12.75"/>
    <row r="253" ht="12.75"/>
    <row r="254" ht="12.75"/>
    <row r="255" ht="12.75"/>
    <row r="256" ht="12.75"/>
    <row r="257" ht="12.75"/>
    <row r="258" ht="12.75"/>
    <row r="259" ht="12.75"/>
    <row r="260" ht="12.75"/>
    <row r="261" ht="12.75"/>
    <row r="262" ht="12.75"/>
    <row r="263" ht="12.75"/>
    <row r="264" ht="12.75"/>
    <row r="265" ht="12.75"/>
    <row r="266" ht="12.75"/>
    <row r="267" ht="12.75"/>
    <row r="268" ht="12.75"/>
    <row r="269" ht="12.75"/>
    <row r="270" ht="12.75"/>
    <row r="271" ht="12.75"/>
    <row r="272" ht="12.75"/>
    <row r="273" ht="12.75"/>
    <row r="274" ht="12.75"/>
    <row r="275" ht="12.75"/>
    <row r="276" ht="12.75"/>
    <row r="277" ht="12.75"/>
    <row r="278" ht="12.75"/>
    <row r="279" ht="12.75"/>
    <row r="280" ht="12.75"/>
    <row r="281" ht="12.75"/>
    <row r="282" ht="12.75"/>
    <row r="283" ht="12.75"/>
    <row r="284" ht="12.75"/>
    <row r="285" ht="12.75"/>
    <row r="286" ht="12.75"/>
    <row r="287" ht="12.75"/>
    <row r="288" ht="12.75"/>
    <row r="289" ht="12.75"/>
    <row r="290" ht="12.75"/>
    <row r="291" ht="12.75"/>
    <row r="292" ht="12.75"/>
    <row r="293" ht="12.75"/>
    <row r="294" ht="12.75"/>
    <row r="295" ht="12.75"/>
    <row r="296" ht="12.75"/>
    <row r="297" ht="12.75"/>
    <row r="298" ht="12.75"/>
    <row r="299" ht="12.75"/>
    <row r="300" ht="12.75"/>
    <row r="301" ht="12.75"/>
    <row r="302" ht="12.75"/>
    <row r="303" ht="12.75"/>
    <row r="304" ht="12.75"/>
    <row r="305" ht="12.75"/>
    <row r="306" ht="12.75"/>
    <row r="307" ht="12.75"/>
    <row r="308" ht="12.75"/>
    <row r="309" ht="12.75"/>
    <row r="310" ht="12.75"/>
    <row r="311" ht="12.75"/>
    <row r="312" ht="12.75"/>
    <row r="313" ht="12.75"/>
    <row r="314" ht="12.75"/>
    <row r="315" ht="12.75"/>
    <row r="316" ht="12.75"/>
    <row r="317" ht="12.75"/>
    <row r="318" ht="12.75"/>
    <row r="319" ht="12.75"/>
    <row r="320" ht="12.75"/>
    <row r="321" ht="12.75"/>
    <row r="322" ht="12.75"/>
    <row r="323" ht="12.75"/>
    <row r="324" ht="12.75"/>
    <row r="325" ht="12.75"/>
    <row r="326" ht="12.75"/>
    <row r="327" ht="12.75"/>
    <row r="328" ht="12.75"/>
    <row r="329" ht="12.75"/>
    <row r="330" ht="12.75"/>
    <row r="331" ht="12.75"/>
    <row r="332" ht="12.75"/>
    <row r="333" ht="12.75"/>
    <row r="334" ht="12.75"/>
    <row r="335" ht="12.75"/>
    <row r="336" ht="12.75"/>
    <row r="337" ht="12.75"/>
    <row r="338" ht="12.75"/>
    <row r="339" ht="12.75"/>
    <row r="340" ht="12.75"/>
    <row r="341" ht="12.75"/>
    <row r="342" ht="12.75"/>
    <row r="343" ht="12.75"/>
    <row r="344" ht="12.75"/>
    <row r="345" ht="12.75"/>
    <row r="346" ht="12.75"/>
    <row r="347" ht="12.75"/>
    <row r="348" ht="12.75"/>
    <row r="349" ht="12.75"/>
    <row r="350" ht="12.75"/>
    <row r="351" ht="12.75"/>
    <row r="352" ht="12.75"/>
    <row r="353" ht="12.75"/>
    <row r="354" ht="12.75"/>
    <row r="355" ht="12.75"/>
    <row r="356" ht="12.75"/>
    <row r="357" ht="12.75"/>
    <row r="358" ht="12.75"/>
    <row r="359" ht="12.75"/>
    <row r="360" ht="12.75"/>
    <row r="361" ht="12.75"/>
    <row r="362" ht="12.75"/>
    <row r="363" ht="12.75"/>
    <row r="364" ht="12.75"/>
    <row r="365" ht="12.75"/>
    <row r="366" ht="12.75"/>
    <row r="367" ht="12.75"/>
    <row r="368" ht="12.75"/>
    <row r="369" ht="12.75"/>
    <row r="370" ht="12.75"/>
    <row r="371" ht="12.75"/>
    <row r="372" ht="12.75"/>
    <row r="373" ht="12.75"/>
    <row r="374" ht="12.75"/>
    <row r="375" ht="12.75"/>
    <row r="376" ht="12.75"/>
    <row r="377" ht="12.75"/>
    <row r="378" ht="12.75"/>
    <row r="379" ht="12.75"/>
    <row r="380" ht="12.75"/>
    <row r="381" ht="12.75"/>
    <row r="382" ht="12.75"/>
    <row r="383" ht="12.75"/>
    <row r="384" ht="12.75"/>
    <row r="385" ht="12.75"/>
    <row r="386" ht="12.75"/>
    <row r="387" ht="12.75"/>
    <row r="388" ht="12.75"/>
    <row r="389" ht="12.75"/>
    <row r="390" ht="12.75"/>
    <row r="391" ht="12.75"/>
    <row r="392" ht="12.75"/>
    <row r="393" ht="12.75"/>
    <row r="394" ht="12.75"/>
    <row r="395" ht="12.75"/>
    <row r="396" ht="12.75"/>
    <row r="397" ht="12.75"/>
    <row r="398" ht="12.75"/>
    <row r="399" ht="12.75"/>
    <row r="400" ht="12.75"/>
    <row r="401" ht="12.75"/>
    <row r="402" ht="12.75"/>
    <row r="403" ht="12.75"/>
    <row r="404" ht="12.75"/>
    <row r="405" ht="12.75"/>
    <row r="406" ht="12.75"/>
    <row r="407" ht="12.75"/>
    <row r="408" ht="12.75"/>
    <row r="409" ht="12.75"/>
    <row r="410" ht="12.75"/>
    <row r="411" ht="12.75"/>
    <row r="412" ht="12.75"/>
    <row r="413" ht="12.75"/>
    <row r="414" ht="12.75"/>
    <row r="415" ht="12.75"/>
    <row r="416" ht="12.75"/>
    <row r="417" ht="12.75"/>
    <row r="418" ht="12.75"/>
    <row r="419" ht="12.75"/>
    <row r="420" ht="12.75"/>
    <row r="421" ht="12.75"/>
    <row r="422" ht="12.75"/>
    <row r="423" ht="12.75"/>
    <row r="424" ht="12.75"/>
    <row r="425" ht="12.75"/>
    <row r="426" ht="12.75"/>
    <row r="427" ht="12.75"/>
    <row r="428" ht="12.75"/>
    <row r="429" ht="12.75"/>
    <row r="430" ht="12.75"/>
    <row r="431" ht="12.75"/>
    <row r="432" ht="12.75"/>
    <row r="433" ht="12.75"/>
    <row r="434" ht="12.75"/>
    <row r="435" ht="12.75"/>
    <row r="436" ht="12.75"/>
    <row r="437" ht="12.75"/>
    <row r="438" ht="12.75"/>
    <row r="439" ht="12.75"/>
    <row r="440" ht="12.75"/>
    <row r="441" ht="12.75"/>
    <row r="442" ht="12.75"/>
    <row r="443" ht="12.75"/>
    <row r="444" ht="12.75"/>
    <row r="445" ht="12.75"/>
    <row r="446" ht="12.75"/>
    <row r="447" ht="12.75"/>
    <row r="448" ht="12.75"/>
    <row r="449" ht="12.75"/>
    <row r="450" ht="12.75"/>
    <row r="451" ht="12.75"/>
    <row r="452" ht="12.75"/>
    <row r="453" ht="12.75"/>
    <row r="454" ht="12.75"/>
    <row r="455" ht="12.75"/>
    <row r="456" ht="12.75"/>
    <row r="457" ht="12.75"/>
    <row r="458" ht="12.75"/>
    <row r="459" ht="12.75"/>
    <row r="460" ht="12.75"/>
    <row r="461" ht="12.75"/>
    <row r="462" ht="12.75"/>
    <row r="463" ht="12.75"/>
    <row r="464" ht="12.75"/>
    <row r="465" ht="12.75"/>
    <row r="466" ht="12.75"/>
    <row r="467" ht="12.75"/>
    <row r="468" ht="12.75"/>
    <row r="469" ht="12.75"/>
    <row r="470" ht="12.75"/>
    <row r="471" ht="12.75"/>
    <row r="472" ht="12.75"/>
    <row r="473" ht="12.75"/>
    <row r="474" ht="12.75"/>
    <row r="475" ht="12.75"/>
    <row r="476" ht="12.75"/>
    <row r="477" ht="12.75"/>
    <row r="478" ht="12.75"/>
    <row r="479" ht="12.75"/>
    <row r="480" ht="12.75"/>
    <row r="481" ht="12.75"/>
    <row r="482" ht="12.75"/>
    <row r="483" ht="12.75"/>
    <row r="484" ht="12.75"/>
    <row r="485" ht="12.75"/>
    <row r="486" ht="12.75"/>
    <row r="487" ht="12.75"/>
    <row r="488" ht="12.75"/>
    <row r="489" ht="12.75"/>
    <row r="490" ht="12.75"/>
    <row r="491" ht="12.75"/>
    <row r="492" ht="12.75"/>
    <row r="493" ht="12.75"/>
    <row r="494" ht="12.75"/>
    <row r="495" ht="12.75"/>
    <row r="496" ht="12.75"/>
    <row r="497" ht="12.75"/>
    <row r="498" ht="12.75"/>
    <row r="499" ht="12.75"/>
    <row r="500" ht="12.75"/>
    <row r="501" ht="12.75"/>
    <row r="502" ht="12.75"/>
    <row r="503" ht="12.75"/>
    <row r="504" ht="12.75"/>
    <row r="505" ht="12.75"/>
    <row r="506" ht="12.75"/>
    <row r="507" ht="12.75"/>
    <row r="508" ht="12.75"/>
    <row r="509" ht="12.75"/>
    <row r="510" ht="12.75"/>
    <row r="511" ht="12.75"/>
    <row r="512" ht="12.75"/>
    <row r="513" ht="12.75"/>
    <row r="514" ht="12.75"/>
    <row r="515" ht="12.75"/>
    <row r="516" ht="12.75"/>
    <row r="517" ht="12.75"/>
    <row r="518" ht="12.75"/>
    <row r="519" ht="12.75"/>
    <row r="520" ht="12.75"/>
    <row r="521" ht="12.75"/>
    <row r="522" ht="12.75"/>
    <row r="523" ht="12.75"/>
    <row r="524" ht="12.75"/>
    <row r="525" ht="12.75"/>
    <row r="526" ht="12.75"/>
    <row r="527" ht="12.75"/>
    <row r="528" ht="12.75"/>
    <row r="529" ht="12.75"/>
    <row r="530" ht="12.75"/>
    <row r="531" ht="12.75"/>
    <row r="532" ht="12.75"/>
    <row r="533" ht="12.75"/>
    <row r="534" ht="12.75"/>
    <row r="535" ht="12.75"/>
    <row r="536" ht="12.75"/>
    <row r="537" ht="12.75"/>
    <row r="538" ht="12.75"/>
    <row r="539" ht="12.75"/>
    <row r="540" ht="12.75"/>
    <row r="541" ht="12.75"/>
    <row r="542" ht="12.75"/>
    <row r="543" ht="12.75"/>
    <row r="544" ht="12.75"/>
    <row r="545" ht="12.75"/>
    <row r="546" ht="12.75"/>
    <row r="547" ht="12.75"/>
    <row r="548" ht="12.75"/>
    <row r="549" ht="12.75"/>
    <row r="550" ht="12.75"/>
    <row r="551" ht="12.75"/>
    <row r="552" ht="12.75"/>
    <row r="553" ht="12.75"/>
    <row r="554" ht="12.75"/>
    <row r="555" ht="12.75"/>
    <row r="556" ht="12.75"/>
    <row r="557" ht="12.75"/>
    <row r="558" ht="12.75"/>
    <row r="559" ht="12.75"/>
    <row r="560" ht="12.75"/>
    <row r="561" ht="12.75"/>
    <row r="562" ht="12.75"/>
    <row r="563" ht="12.75"/>
    <row r="564" ht="12.75"/>
    <row r="565" ht="12.75"/>
    <row r="566" ht="12.75"/>
    <row r="567" ht="12.75"/>
    <row r="568" ht="12.75"/>
    <row r="569" ht="12.75"/>
    <row r="570" ht="12.75"/>
    <row r="571" ht="12.75"/>
    <row r="572" ht="12.75"/>
    <row r="573" ht="12.75"/>
    <row r="574" ht="12.75"/>
    <row r="575" ht="12.75"/>
    <row r="576" ht="12.75"/>
    <row r="577" ht="12.75"/>
    <row r="578" ht="12.75"/>
    <row r="579" ht="12.75"/>
    <row r="580" ht="12.75"/>
    <row r="581" ht="12.75"/>
    <row r="582" ht="12.75"/>
    <row r="583" ht="12.75"/>
    <row r="584" ht="12.75"/>
    <row r="585" ht="12.75"/>
    <row r="586" ht="12.75"/>
    <row r="587" ht="12.75"/>
    <row r="588" ht="12.75"/>
    <row r="589" ht="12.75"/>
    <row r="590" ht="12.75"/>
    <row r="591" ht="12.75"/>
    <row r="592" ht="12.75"/>
    <row r="593" ht="12.75"/>
    <row r="594" ht="12.75"/>
    <row r="595" ht="12.75"/>
    <row r="596" ht="12.75"/>
    <row r="597" ht="12.75"/>
    <row r="598" ht="12.75"/>
    <row r="599" ht="12.75"/>
    <row r="600" ht="12.75"/>
    <row r="601" ht="12.75"/>
    <row r="602" ht="12.75"/>
    <row r="603" ht="12.75"/>
    <row r="604" ht="12.75"/>
    <row r="605" ht="12.75"/>
    <row r="606" ht="12.75"/>
    <row r="607" ht="12.75"/>
    <row r="608" ht="12.75"/>
    <row r="609" ht="12.75"/>
    <row r="610" ht="12.75"/>
    <row r="611" ht="12.75"/>
    <row r="612" ht="12.75"/>
    <row r="613" ht="12.75"/>
    <row r="614" ht="12.75"/>
    <row r="615" ht="12.75"/>
    <row r="616" ht="12.75"/>
    <row r="617" ht="12.75"/>
    <row r="618" ht="12.75"/>
    <row r="619" ht="12.75"/>
    <row r="620" ht="12.75"/>
    <row r="621" ht="12.75"/>
    <row r="622" ht="12.75"/>
    <row r="623" ht="12.75"/>
    <row r="624" ht="12.75"/>
    <row r="625" ht="12.75"/>
    <row r="626" ht="12.75"/>
    <row r="627" ht="12.75"/>
    <row r="628" ht="12.75"/>
    <row r="629" ht="12.75"/>
    <row r="630" ht="12.75"/>
    <row r="631" ht="12.75"/>
    <row r="632" ht="12.75"/>
    <row r="633" ht="12.75"/>
    <row r="634" ht="12.75"/>
    <row r="635" ht="12.75"/>
    <row r="636" ht="12.75"/>
    <row r="637" ht="12.75"/>
    <row r="638" ht="12.75"/>
    <row r="639" ht="12.75"/>
    <row r="640" ht="12.75"/>
    <row r="641" ht="12.75"/>
    <row r="642" ht="12.75"/>
    <row r="643" ht="12.75"/>
    <row r="644" ht="12.75"/>
    <row r="645" ht="12.75"/>
    <row r="646" ht="12.75"/>
    <row r="647" ht="12.75"/>
    <row r="648" ht="12.75"/>
    <row r="649" ht="12.75"/>
    <row r="650" ht="12.75"/>
    <row r="651" ht="12.75"/>
    <row r="652" ht="12.75"/>
    <row r="653" ht="12.75"/>
    <row r="654" ht="12.75"/>
    <row r="655" ht="12.75"/>
    <row r="656" ht="12.75"/>
    <row r="657" ht="12.75"/>
    <row r="658" ht="12.75"/>
    <row r="659" ht="12.75"/>
    <row r="660" ht="12.75"/>
    <row r="661" ht="12.75"/>
    <row r="662" ht="12.75"/>
    <row r="663" ht="12.75"/>
    <row r="664" ht="12.75"/>
    <row r="665" ht="12.75"/>
    <row r="666" ht="12.75"/>
    <row r="667" ht="12.75"/>
    <row r="668" ht="12.75"/>
    <row r="669" ht="12.75"/>
    <row r="670" ht="12.75"/>
    <row r="671" ht="12.75"/>
    <row r="672" ht="12.75"/>
    <row r="673" ht="12.75"/>
    <row r="674" ht="12.75"/>
    <row r="675" ht="12.75"/>
    <row r="676" ht="12.75"/>
    <row r="677" ht="12.75"/>
    <row r="678" ht="12.75"/>
    <row r="679" ht="12.75"/>
    <row r="680" ht="12.75"/>
    <row r="681" ht="12.75"/>
    <row r="682" ht="12.75"/>
    <row r="683" ht="12.75"/>
    <row r="684" ht="12.75"/>
    <row r="685" ht="12.75"/>
    <row r="686" ht="12.75"/>
    <row r="687" ht="12.75"/>
    <row r="688" ht="12.75"/>
    <row r="689" ht="12.75"/>
    <row r="690" ht="12.75"/>
    <row r="691" ht="12.75"/>
    <row r="692" ht="12.75"/>
    <row r="693" ht="12.75"/>
    <row r="694" ht="12.75"/>
    <row r="695" ht="12.75"/>
    <row r="696" ht="12.75"/>
    <row r="697" ht="12.75"/>
    <row r="698" ht="12.75"/>
    <row r="699" ht="12.75"/>
    <row r="700" ht="12.75"/>
    <row r="701" ht="12.75"/>
    <row r="702" ht="12.75"/>
    <row r="703" ht="12.75"/>
    <row r="704" ht="12.75"/>
    <row r="705" ht="12.75"/>
    <row r="706" ht="12.75"/>
    <row r="707" ht="12.75"/>
    <row r="708" ht="12.75"/>
    <row r="709" ht="12.75"/>
    <row r="710" ht="12.75"/>
    <row r="711" ht="12.75"/>
    <row r="712" ht="12.75"/>
    <row r="713" ht="12.75"/>
    <row r="714" ht="12.75"/>
    <row r="715" ht="12.75"/>
    <row r="716" ht="12.75"/>
    <row r="717" ht="12.75"/>
    <row r="718" ht="12.75"/>
    <row r="719" ht="12.75"/>
    <row r="720" ht="12.75"/>
    <row r="721" ht="12.75"/>
    <row r="722" ht="12.75"/>
    <row r="723" ht="12.75"/>
    <row r="724" ht="12.75"/>
    <row r="725" ht="12.75"/>
    <row r="726" ht="12.75"/>
    <row r="727" ht="12.75"/>
    <row r="728" ht="12.75"/>
    <row r="729" ht="12.75"/>
    <row r="730" ht="12.75"/>
    <row r="731" ht="12.75"/>
    <row r="732" ht="12.75"/>
    <row r="733" ht="12.75"/>
    <row r="734" ht="12.75"/>
    <row r="735" ht="12.75"/>
    <row r="736" ht="12.75"/>
    <row r="737" ht="12.75"/>
    <row r="738" ht="12.75"/>
    <row r="739" ht="12.75"/>
    <row r="740" ht="12.75"/>
    <row r="741" ht="12.75"/>
    <row r="742" ht="12.75"/>
    <row r="743" ht="12.75"/>
    <row r="744" ht="12.75"/>
    <row r="745" ht="12.75"/>
    <row r="746" ht="12.75"/>
    <row r="747" ht="12.75"/>
    <row r="748" ht="12.75"/>
    <row r="749" ht="12.75"/>
    <row r="750" ht="12.75"/>
    <row r="751" ht="12.75"/>
    <row r="752" ht="12.75"/>
    <row r="753" ht="12.75"/>
    <row r="754" ht="12.75"/>
    <row r="755" ht="12.75"/>
    <row r="756" ht="12.75"/>
    <row r="757" ht="12.75"/>
    <row r="758" ht="12.75"/>
    <row r="759" ht="12.75"/>
    <row r="760" ht="12.75"/>
    <row r="761" ht="12.75"/>
    <row r="762" ht="12.75"/>
    <row r="763" ht="12.75"/>
    <row r="764" ht="12.75"/>
    <row r="765" ht="12.75"/>
    <row r="766" ht="12.75"/>
    <row r="767" ht="12.75"/>
    <row r="768" ht="12.75"/>
    <row r="769" ht="12.75"/>
    <row r="770" ht="12.75"/>
    <row r="771" ht="12.75"/>
    <row r="772" ht="12.75"/>
    <row r="773" ht="12.75"/>
    <row r="774" ht="12.75"/>
    <row r="775" ht="12.75"/>
    <row r="776" ht="12.75"/>
    <row r="777" ht="12.75"/>
    <row r="778" ht="12.75"/>
    <row r="779" ht="12.75"/>
    <row r="780" ht="12.75"/>
    <row r="781" ht="12.75"/>
    <row r="782" ht="12.75"/>
    <row r="783" ht="12.75"/>
    <row r="784" ht="12.75"/>
    <row r="785" ht="12.75"/>
    <row r="786" ht="12.75"/>
    <row r="787" ht="12.75"/>
    <row r="788" ht="12.75"/>
    <row r="789" ht="12.75"/>
    <row r="790" ht="12.75"/>
    <row r="791" ht="12.75"/>
    <row r="792" ht="12.75"/>
    <row r="793" ht="12.75"/>
    <row r="794" ht="12.75"/>
    <row r="795" ht="12.75"/>
    <row r="796" ht="12.75"/>
    <row r="797" ht="12.75"/>
    <row r="798" ht="12.75"/>
    <row r="799" ht="12.75"/>
    <row r="800" ht="12.75"/>
    <row r="801" ht="12.75"/>
    <row r="802" ht="12.75"/>
    <row r="803" ht="12.75"/>
    <row r="804" ht="12.75"/>
    <row r="805" ht="12.75"/>
    <row r="806" ht="12.75"/>
    <row r="807" ht="12.75"/>
    <row r="808" ht="12.75"/>
    <row r="809" ht="12.75"/>
    <row r="810" ht="12.75"/>
    <row r="811" ht="12.75"/>
    <row r="812" ht="12.75"/>
    <row r="813" ht="12.75"/>
    <row r="814" ht="12.75"/>
    <row r="815" ht="12.75"/>
    <row r="816" ht="12.75"/>
    <row r="817" ht="12.75"/>
    <row r="818" ht="12.75"/>
    <row r="819" ht="12.75"/>
    <row r="820" ht="12.75"/>
    <row r="821" ht="12.75"/>
    <row r="822" ht="12.75"/>
    <row r="823" ht="12.75"/>
    <row r="824" ht="12.75"/>
    <row r="825" ht="12.75"/>
    <row r="826" ht="12.75"/>
    <row r="827" ht="12.75"/>
    <row r="828" ht="12.75"/>
    <row r="829" ht="12.75"/>
    <row r="830" ht="12.75"/>
    <row r="831" ht="12.75"/>
    <row r="832" ht="12.75"/>
    <row r="833" ht="12.75"/>
    <row r="834" ht="12.75"/>
    <row r="835" ht="12.75"/>
    <row r="836" ht="12.75"/>
    <row r="837" ht="12.75"/>
    <row r="838" ht="12.75"/>
    <row r="839" ht="12.75"/>
    <row r="840" ht="12.75"/>
    <row r="841" ht="12.75"/>
    <row r="842" ht="12.75"/>
    <row r="843" ht="12.75"/>
    <row r="844" ht="12.75"/>
    <row r="845" ht="12.75"/>
    <row r="846" ht="12.75"/>
    <row r="847" ht="12.75"/>
    <row r="848" ht="12.75"/>
    <row r="849" ht="12.75"/>
    <row r="850" ht="12.75"/>
    <row r="851" ht="12.75"/>
    <row r="852" ht="12.75"/>
    <row r="853" ht="12.75"/>
    <row r="854" ht="12.75"/>
    <row r="855" ht="12.75"/>
    <row r="856" ht="12.75"/>
    <row r="857" ht="12.75"/>
    <row r="858" ht="12.75"/>
    <row r="859" ht="12.75"/>
    <row r="860" ht="12.75"/>
    <row r="861" ht="12.75"/>
    <row r="862" ht="12.75"/>
    <row r="863" ht="12.75"/>
    <row r="864" ht="12.75"/>
    <row r="865" ht="12.75"/>
    <row r="866" ht="12.75"/>
    <row r="867" ht="12.75"/>
    <row r="868" ht="12.75"/>
    <row r="869" ht="12.75"/>
    <row r="870" ht="12.75"/>
    <row r="871" ht="12.75"/>
    <row r="872" ht="12.75"/>
    <row r="873" ht="12.75"/>
    <row r="874" ht="12.75"/>
    <row r="875" ht="12.75"/>
    <row r="876" ht="12.75"/>
    <row r="877" ht="12.75"/>
    <row r="878" ht="12.75"/>
    <row r="879" ht="12.75"/>
    <row r="880" ht="12.75"/>
    <row r="881" ht="12.75"/>
    <row r="882" ht="12.75"/>
    <row r="883" ht="12.75"/>
    <row r="884" ht="12.75"/>
    <row r="885" ht="12.75"/>
    <row r="886" ht="12.75"/>
    <row r="887" ht="12.75"/>
    <row r="888" ht="12.75"/>
    <row r="889" ht="12.75"/>
    <row r="890" ht="12.75"/>
    <row r="891" ht="12.75"/>
    <row r="892" ht="12.75"/>
    <row r="893" ht="12.75"/>
    <row r="894" ht="12.75"/>
    <row r="895" ht="12.75"/>
    <row r="896" ht="12.75"/>
    <row r="897" ht="12.75"/>
    <row r="898" ht="12.75"/>
    <row r="899" ht="12.75"/>
    <row r="900" ht="12.75"/>
    <row r="901" ht="12.75"/>
    <row r="902" ht="12.75"/>
    <row r="903" ht="12.75"/>
    <row r="904" ht="12.75"/>
    <row r="905" ht="12.75"/>
    <row r="906" ht="12.75"/>
    <row r="907" ht="12.75"/>
    <row r="908" ht="12.75"/>
    <row r="909" ht="12.75"/>
    <row r="910" ht="12.75"/>
    <row r="911" ht="12.75"/>
    <row r="912" ht="12.75"/>
    <row r="913" ht="12.75"/>
    <row r="914" ht="12.75"/>
    <row r="915" ht="12.75"/>
    <row r="916" ht="12.75"/>
    <row r="917" ht="12.75"/>
    <row r="918" ht="12.75"/>
    <row r="919" ht="12.75"/>
    <row r="920" ht="12.75"/>
    <row r="921" ht="12.75"/>
    <row r="922" ht="12.75"/>
    <row r="923" ht="12.75"/>
    <row r="924" ht="12.75"/>
    <row r="925" ht="12.75"/>
    <row r="926" ht="12.75"/>
    <row r="927" ht="12.75"/>
    <row r="928" ht="12.75"/>
    <row r="929" ht="12.75"/>
    <row r="930" ht="12.75"/>
    <row r="931" ht="12.75"/>
    <row r="932" ht="12.75"/>
    <row r="933" ht="12.75"/>
    <row r="934" ht="12.75"/>
    <row r="935" ht="12.75"/>
    <row r="936" ht="12.75"/>
    <row r="937" ht="12.75"/>
    <row r="938" ht="12.75"/>
    <row r="939" ht="12.75"/>
    <row r="940" ht="12.75"/>
    <row r="941" ht="12.75"/>
    <row r="942" ht="12.75"/>
    <row r="943" ht="12.75"/>
    <row r="944" ht="12.75"/>
    <row r="945" ht="12.75"/>
    <row r="946" ht="12.75"/>
    <row r="947" ht="12.75"/>
    <row r="948" ht="12.75"/>
    <row r="949" ht="12.75"/>
    <row r="950" ht="12.75"/>
    <row r="951" ht="12.75"/>
    <row r="952" ht="12.75"/>
    <row r="953" ht="12.75"/>
    <row r="954" ht="12.75"/>
    <row r="955" ht="12.75"/>
    <row r="956" ht="12.75"/>
    <row r="957" ht="12.75"/>
    <row r="958" ht="12.75"/>
    <row r="959" ht="12.75"/>
    <row r="960" ht="12.75"/>
    <row r="961" ht="12.75"/>
    <row r="962" ht="12.75"/>
    <row r="963" ht="12.75"/>
    <row r="964" ht="12.75"/>
    <row r="965" ht="12.75"/>
    <row r="966" ht="12.75"/>
    <row r="967" ht="12.75"/>
    <row r="968" ht="12.75"/>
    <row r="969" ht="12.75"/>
    <row r="970" ht="12.75"/>
    <row r="971" ht="12.75"/>
    <row r="972" ht="12.75"/>
    <row r="973" ht="12.75"/>
    <row r="974" ht="12.75"/>
    <row r="975" ht="12.75"/>
    <row r="976" ht="12.75"/>
    <row r="977" ht="12.75"/>
    <row r="978" ht="12.75"/>
    <row r="979" ht="12.75"/>
    <row r="980" ht="12.75"/>
    <row r="981" ht="12.75"/>
    <row r="982" ht="12.75"/>
    <row r="983" ht="12.75"/>
    <row r="984" ht="12.75"/>
    <row r="985" ht="12.75"/>
    <row r="986" ht="12.75"/>
    <row r="987" ht="12.75"/>
    <row r="988" ht="12.75"/>
    <row r="989" ht="12.75"/>
    <row r="990" ht="12.75"/>
    <row r="991" ht="12.75"/>
    <row r="992" ht="12.75"/>
    <row r="993" ht="12.75"/>
    <row r="994" ht="12.75"/>
    <row r="995" ht="12.75"/>
    <row r="996" ht="12.75"/>
    <row r="997" ht="12.75"/>
    <row r="998" ht="12.75"/>
    <row r="999" ht="12.75"/>
    <row r="1000" ht="12.75"/>
    <row r="1001" ht="12.75"/>
    <row r="1002" ht="12.75"/>
    <row r="1003" ht="12.75"/>
    <row r="1004" ht="12.75"/>
    <row r="1005" ht="12.75"/>
    <row r="1006" ht="12.75"/>
  </sheetData>
  <sheetProtection selectLockedCells="1" selectUnlockedCells="1"/>
  <pageMargins left="0.7" right="0.7" top="0.78749999999999998" bottom="0.78749999999999998" header="0.51180555555555551" footer="0.51180555555555551"/>
  <pageSetup firstPageNumber="0" orientation="portrait" horizontalDpi="300" verticalDpi="300"/>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1"/>
  <sheetViews>
    <sheetView workbookViewId="0">
      <pane xSplit="1" ySplit="1" topLeftCell="B2" activePane="bottomRight" state="frozen"/>
      <selection pane="topRight" activeCell="B1" sqref="B1"/>
      <selection pane="bottomLeft" activeCell="A2" sqref="A2"/>
      <selection pane="bottomRight"/>
    </sheetView>
  </sheetViews>
  <sheetFormatPr baseColWidth="10" defaultColWidth="14.140625" defaultRowHeight="15.75" customHeight="1"/>
  <cols>
    <col min="1" max="1" width="44.85546875" customWidth="1"/>
  </cols>
  <sheetData>
    <row r="1" spans="1:14" ht="15.75" customHeight="1">
      <c r="A1" s="107"/>
      <c r="B1" s="227" t="s">
        <v>1675</v>
      </c>
      <c r="C1" s="227" t="s">
        <v>5437</v>
      </c>
      <c r="D1" s="227" t="s">
        <v>5438</v>
      </c>
      <c r="E1" s="227" t="s">
        <v>5439</v>
      </c>
      <c r="F1" s="227" t="s">
        <v>102</v>
      </c>
      <c r="G1" s="227" t="s">
        <v>5440</v>
      </c>
      <c r="H1" s="227" t="s">
        <v>5441</v>
      </c>
      <c r="I1" s="227" t="s">
        <v>5442</v>
      </c>
      <c r="J1" s="227" t="s">
        <v>5443</v>
      </c>
      <c r="K1" s="227" t="s">
        <v>5444</v>
      </c>
      <c r="L1" s="227" t="s">
        <v>5445</v>
      </c>
      <c r="M1" s="227" t="s">
        <v>5446</v>
      </c>
      <c r="N1" s="227" t="s">
        <v>5447</v>
      </c>
    </row>
    <row r="2" spans="1:14" ht="15.75" customHeight="1">
      <c r="A2" s="398" t="s">
        <v>128</v>
      </c>
      <c r="B2" s="164">
        <f>Mail.ruOutcome!B13</f>
        <v>0</v>
      </c>
      <c r="C2" s="229">
        <f t="shared" ref="C2:C7" si="0">AVERAGE(D2:E2)</f>
        <v>0</v>
      </c>
      <c r="D2" s="13">
        <f>Mail.ruOutcome!B9</f>
        <v>0</v>
      </c>
      <c r="E2" s="13">
        <f>Mail.ruOutcome!C9</f>
        <v>0</v>
      </c>
      <c r="F2" s="230">
        <f>$C2</f>
        <v>0</v>
      </c>
      <c r="G2" s="231"/>
      <c r="H2" s="231"/>
      <c r="I2" s="332">
        <f>$C2</f>
        <v>0</v>
      </c>
      <c r="J2" s="231"/>
      <c r="K2" s="231"/>
      <c r="L2" s="333">
        <f>$C2</f>
        <v>0</v>
      </c>
      <c r="M2" s="13"/>
      <c r="N2" s="13"/>
    </row>
    <row r="3" spans="1:14" ht="15.75" customHeight="1">
      <c r="A3" s="111" t="s">
        <v>129</v>
      </c>
      <c r="B3" s="164">
        <f>Mail.ruOutcome!B34</f>
        <v>0</v>
      </c>
      <c r="C3" s="229">
        <f t="shared" si="0"/>
        <v>0</v>
      </c>
      <c r="D3" s="13">
        <f>Mail.ruOutcome!B29</f>
        <v>0</v>
      </c>
      <c r="E3" s="13">
        <f>Mail.ruOutcome!C29</f>
        <v>0</v>
      </c>
      <c r="F3" s="232">
        <f t="shared" ref="F3:F5" si="1">AVERAGE(G3:H3)</f>
        <v>0</v>
      </c>
      <c r="G3" s="13">
        <f>Mail.ruOutcome!D29</f>
        <v>0</v>
      </c>
      <c r="H3" s="13">
        <f>Mail.ruOutcome!E29</f>
        <v>0</v>
      </c>
      <c r="I3" s="334">
        <f t="shared" ref="I3:I5" si="2">AVERAGE(J3:K3)</f>
        <v>0</v>
      </c>
      <c r="J3" s="13">
        <f>Mail.ruOutcome!F29</f>
        <v>0</v>
      </c>
      <c r="K3" s="13">
        <f>Mail.ruOutcome!G29</f>
        <v>0</v>
      </c>
      <c r="L3" s="335">
        <f t="shared" ref="L3:L5" si="3">AVERAGE(M3:N3)</f>
        <v>0</v>
      </c>
      <c r="M3" s="13">
        <f>Mail.ruOutcome!H29</f>
        <v>0</v>
      </c>
      <c r="N3" s="13">
        <f>Mail.ruOutcome!I29</f>
        <v>0</v>
      </c>
    </row>
    <row r="4" spans="1:14" ht="15.75" customHeight="1">
      <c r="A4" s="111" t="s">
        <v>130</v>
      </c>
      <c r="B4" s="164">
        <f>Mail.ruOutcome!B51</f>
        <v>12.5</v>
      </c>
      <c r="C4" s="229">
        <f t="shared" si="0"/>
        <v>12.5</v>
      </c>
      <c r="D4" s="13">
        <f>Mail.ruOutcome!B47</f>
        <v>0</v>
      </c>
      <c r="E4" s="13">
        <f>Mail.ruOutcome!C47</f>
        <v>25</v>
      </c>
      <c r="F4" s="232">
        <f t="shared" si="1"/>
        <v>12.5</v>
      </c>
      <c r="G4" s="13">
        <f>Mail.ruOutcome!D47</f>
        <v>0</v>
      </c>
      <c r="H4" s="13">
        <f>Mail.ruOutcome!E47</f>
        <v>25</v>
      </c>
      <c r="I4" s="334">
        <f t="shared" si="2"/>
        <v>12.5</v>
      </c>
      <c r="J4" s="13">
        <f>Mail.ruOutcome!F47</f>
        <v>0</v>
      </c>
      <c r="K4" s="13">
        <f>Mail.ruOutcome!G47</f>
        <v>25</v>
      </c>
      <c r="L4" s="335">
        <f t="shared" si="3"/>
        <v>12.5</v>
      </c>
      <c r="M4" s="13">
        <f>Mail.ruOutcome!H47</f>
        <v>0</v>
      </c>
      <c r="N4" s="13">
        <f>Mail.ruOutcome!I47</f>
        <v>25</v>
      </c>
    </row>
    <row r="5" spans="1:14" ht="15.75" customHeight="1">
      <c r="A5" s="111" t="s">
        <v>131</v>
      </c>
      <c r="B5" s="164">
        <f>Mail.ruOutcome!B89</f>
        <v>0</v>
      </c>
      <c r="C5" s="229">
        <f t="shared" si="0"/>
        <v>0</v>
      </c>
      <c r="D5" s="13">
        <f>Mail.ruOutcome!B85</f>
        <v>0</v>
      </c>
      <c r="E5" s="13">
        <f>Mail.ruOutcome!C85</f>
        <v>0</v>
      </c>
      <c r="F5" s="232">
        <f t="shared" si="1"/>
        <v>0</v>
      </c>
      <c r="G5" s="13">
        <f>Mail.ruOutcome!D85</f>
        <v>0</v>
      </c>
      <c r="H5" s="13">
        <f>Mail.ruOutcome!E85</f>
        <v>0</v>
      </c>
      <c r="I5" s="334">
        <f t="shared" si="2"/>
        <v>0</v>
      </c>
      <c r="J5" s="13">
        <f>Mail.ruOutcome!F85</f>
        <v>0</v>
      </c>
      <c r="K5" s="13">
        <f>Mail.ruOutcome!G85</f>
        <v>0</v>
      </c>
      <c r="L5" s="335">
        <f t="shared" si="3"/>
        <v>0</v>
      </c>
      <c r="M5" s="13">
        <f>Mail.ruOutcome!H85</f>
        <v>0</v>
      </c>
      <c r="N5" s="13">
        <f>Mail.ruOutcome!I85</f>
        <v>0</v>
      </c>
    </row>
    <row r="6" spans="1:14" ht="15.75" customHeight="1">
      <c r="A6" s="111" t="s">
        <v>132</v>
      </c>
      <c r="B6" s="164">
        <f>Mail.ruOutcome!B109</f>
        <v>0</v>
      </c>
      <c r="C6" s="229">
        <f t="shared" si="0"/>
        <v>0</v>
      </c>
      <c r="D6" s="13">
        <f>Mail.ruOutcome!B105</f>
        <v>0</v>
      </c>
      <c r="E6" s="13">
        <f>Mail.ruOutcome!C105</f>
        <v>0</v>
      </c>
      <c r="F6" s="230">
        <f>$C6</f>
        <v>0</v>
      </c>
      <c r="G6" s="231"/>
      <c r="H6" s="231"/>
      <c r="I6" s="332">
        <f>$C6</f>
        <v>0</v>
      </c>
      <c r="J6" s="231"/>
      <c r="K6" s="231"/>
      <c r="L6" s="333">
        <f>$C6</f>
        <v>0</v>
      </c>
      <c r="M6" s="13"/>
      <c r="N6" s="13"/>
    </row>
    <row r="7" spans="1:14" ht="15.75" customHeight="1">
      <c r="A7" s="133" t="s">
        <v>133</v>
      </c>
      <c r="B7" s="164">
        <f>Mail.ruOutcome!B135</f>
        <v>30</v>
      </c>
      <c r="C7" s="229">
        <f t="shared" si="0"/>
        <v>0</v>
      </c>
      <c r="D7" s="234">
        <f>Mail.ruOutcome!B131</f>
        <v>0</v>
      </c>
      <c r="E7" s="234">
        <f>FacebookOutcome!C131</f>
        <v>0</v>
      </c>
      <c r="F7" s="246">
        <f>AVERAGE(G7:H7)</f>
        <v>30</v>
      </c>
      <c r="G7" s="234">
        <f>Mail.ruOutcome!D131</f>
        <v>40</v>
      </c>
      <c r="H7" s="234">
        <f>Mail.ruOutcome!E131</f>
        <v>20</v>
      </c>
      <c r="I7" s="336">
        <f>AVERAGE(J7:K7)</f>
        <v>30</v>
      </c>
      <c r="J7" s="234">
        <f>Mail.ruOutcome!F131</f>
        <v>40</v>
      </c>
      <c r="K7" s="234">
        <f>Mail.ruOutcome!G131</f>
        <v>20</v>
      </c>
      <c r="L7" s="337">
        <f>AVERAGE(M7:N7)</f>
        <v>30</v>
      </c>
      <c r="M7" s="234">
        <f>Mail.ruOutcome!H131</f>
        <v>40</v>
      </c>
      <c r="N7" s="234">
        <f>Mail.ruOutcome!I131</f>
        <v>20</v>
      </c>
    </row>
    <row r="8" spans="1:14" ht="15.75" customHeight="1">
      <c r="A8" s="111" t="s">
        <v>134</v>
      </c>
      <c r="B8" s="338">
        <f>Mail.ruOutcome!B153</f>
        <v>72.222222222222229</v>
      </c>
      <c r="C8" s="237"/>
      <c r="D8" s="238"/>
      <c r="E8" s="238"/>
      <c r="F8" s="240">
        <f>Mail.ruOutcome!B151</f>
        <v>83.333333333333329</v>
      </c>
      <c r="G8" s="238"/>
      <c r="H8" s="238"/>
      <c r="I8" s="339">
        <f>Mail.ruOutcome!C151</f>
        <v>66.666666666666671</v>
      </c>
      <c r="J8" s="238"/>
      <c r="K8" s="238"/>
      <c r="L8" s="340">
        <f>Mail.ruOutcome!D151</f>
        <v>66.666666666666671</v>
      </c>
      <c r="M8" s="238"/>
      <c r="N8" s="238"/>
    </row>
    <row r="9" spans="1:14" ht="15.75" customHeight="1">
      <c r="A9" s="111" t="s">
        <v>135</v>
      </c>
      <c r="B9" s="164">
        <f>Mail.ruOutcome!B174</f>
        <v>0</v>
      </c>
      <c r="C9" s="229"/>
      <c r="D9" s="10"/>
      <c r="E9" s="10"/>
      <c r="F9" s="232">
        <f>Mail.ruOutcome!B172</f>
        <v>0</v>
      </c>
      <c r="G9" s="10"/>
      <c r="H9" s="10"/>
      <c r="I9" s="334">
        <f>Mail.ruOutcome!C172</f>
        <v>0</v>
      </c>
      <c r="J9" s="10"/>
      <c r="K9" s="10"/>
      <c r="L9" s="335">
        <f>Mail.ruOutcome!D172</f>
        <v>0</v>
      </c>
      <c r="M9" s="10"/>
      <c r="N9" s="10"/>
    </row>
    <row r="10" spans="1:14" ht="15.75" customHeight="1">
      <c r="A10" s="111" t="s">
        <v>136</v>
      </c>
      <c r="B10" s="164">
        <f>Mail.ruOutcome!B204</f>
        <v>56.666666666666664</v>
      </c>
      <c r="C10" s="229"/>
      <c r="D10" s="10"/>
      <c r="E10" s="10"/>
      <c r="F10" s="232">
        <f>Mail.ruOutcome!B202</f>
        <v>50</v>
      </c>
      <c r="G10" s="10"/>
      <c r="H10" s="10"/>
      <c r="I10" s="334">
        <f>Mail.ruOutcome!C202</f>
        <v>60</v>
      </c>
      <c r="J10" s="10"/>
      <c r="K10" s="10"/>
      <c r="L10" s="335">
        <f>Mail.ruOutcome!D202</f>
        <v>60</v>
      </c>
      <c r="M10" s="10"/>
      <c r="N10" s="10"/>
    </row>
    <row r="11" spans="1:14" ht="15.75" customHeight="1">
      <c r="A11" s="111" t="s">
        <v>137</v>
      </c>
      <c r="B11" s="164">
        <f>Mail.ruOutcome!B222</f>
        <v>0</v>
      </c>
      <c r="C11" s="229"/>
      <c r="D11" s="10"/>
      <c r="E11" s="10"/>
      <c r="F11" s="232">
        <f>Mail.ruOutcome!B220</f>
        <v>0</v>
      </c>
      <c r="G11" s="10"/>
      <c r="H11" s="10"/>
      <c r="I11" s="334">
        <f>Mail.ruOutcome!C220</f>
        <v>0</v>
      </c>
      <c r="J11" s="10"/>
      <c r="K11" s="10"/>
      <c r="L11" s="335">
        <f>Mail.ruOutcome!D220</f>
        <v>0</v>
      </c>
      <c r="M11" s="10"/>
      <c r="N11" s="10"/>
    </row>
    <row r="12" spans="1:14" ht="15.75" customHeight="1">
      <c r="A12" s="111" t="s">
        <v>138</v>
      </c>
      <c r="B12" s="164">
        <f>Mail.ruOutcome!B267</f>
        <v>6.25</v>
      </c>
      <c r="C12" s="229"/>
      <c r="D12" s="10"/>
      <c r="E12" s="10"/>
      <c r="F12" s="232">
        <f>Mail.ruOutcome!B265</f>
        <v>12.5</v>
      </c>
      <c r="G12" s="10"/>
      <c r="H12" s="10"/>
      <c r="I12" s="334" t="str">
        <f>Mail.ruOutcome!C265</f>
        <v>N/A</v>
      </c>
      <c r="J12" s="10"/>
      <c r="K12" s="10"/>
      <c r="L12" s="335">
        <f>Mail.ruOutcome!D265</f>
        <v>0</v>
      </c>
      <c r="M12" s="10"/>
      <c r="N12" s="10"/>
    </row>
    <row r="13" spans="1:14" ht="15.75" customHeight="1">
      <c r="A13" s="111" t="s">
        <v>139</v>
      </c>
      <c r="B13" s="164">
        <f>Mail.ruOutcome!B306</f>
        <v>0</v>
      </c>
      <c r="C13" s="229"/>
      <c r="D13" s="10"/>
      <c r="E13" s="10"/>
      <c r="F13" s="232">
        <f>Mail.ruOutcome!B304</f>
        <v>0</v>
      </c>
      <c r="G13" s="10"/>
      <c r="H13" s="10"/>
      <c r="I13" s="334" t="str">
        <f>Mail.ruOutcome!C304</f>
        <v>N/A</v>
      </c>
      <c r="J13" s="10"/>
      <c r="K13" s="10"/>
      <c r="L13" s="335">
        <f>Mail.ruOutcome!D304</f>
        <v>0</v>
      </c>
      <c r="M13" s="10"/>
      <c r="N13" s="10"/>
    </row>
    <row r="14" spans="1:14" ht="15.75" customHeight="1">
      <c r="A14" s="111" t="s">
        <v>140</v>
      </c>
      <c r="B14" s="164">
        <f>Mail.ruOutcome!B345</f>
        <v>0</v>
      </c>
      <c r="C14" s="229"/>
      <c r="D14" s="10"/>
      <c r="E14" s="10"/>
      <c r="F14" s="232">
        <f>Mail.ruOutcome!B343</f>
        <v>0</v>
      </c>
      <c r="G14" s="10"/>
      <c r="H14" s="10"/>
      <c r="I14" s="334" t="str">
        <f>Mail.ruOutcome!C343</f>
        <v>N/A</v>
      </c>
      <c r="J14" s="10"/>
      <c r="K14" s="10"/>
      <c r="L14" s="335">
        <f>Mail.ruOutcome!D343</f>
        <v>0</v>
      </c>
      <c r="M14" s="10"/>
      <c r="N14" s="10"/>
    </row>
    <row r="15" spans="1:14" ht="15.75" customHeight="1">
      <c r="A15" s="111" t="s">
        <v>141</v>
      </c>
      <c r="B15" s="164">
        <f>Mail.ruOutcome!B366</f>
        <v>0</v>
      </c>
      <c r="C15" s="229"/>
      <c r="D15" s="10"/>
      <c r="E15" s="10"/>
      <c r="F15" s="232">
        <f>Mail.ruOutcome!B364</f>
        <v>0</v>
      </c>
      <c r="G15" s="10"/>
      <c r="H15" s="10"/>
      <c r="I15" s="334">
        <f>Mail.ruOutcome!C364</f>
        <v>0</v>
      </c>
      <c r="J15" s="10"/>
      <c r="K15" s="10"/>
      <c r="L15" s="335">
        <f>Mail.ruOutcome!D364</f>
        <v>0</v>
      </c>
      <c r="M15" s="10"/>
      <c r="N15" s="10"/>
    </row>
    <row r="16" spans="1:14" ht="15.75" customHeight="1">
      <c r="A16" s="111" t="s">
        <v>142</v>
      </c>
      <c r="B16" s="164" t="str">
        <f>Mail.ruOutcome!B381</f>
        <v>N/A</v>
      </c>
      <c r="C16" s="229"/>
      <c r="D16" s="10"/>
      <c r="E16" s="10"/>
      <c r="F16" s="232" t="str">
        <f>Mail.ruOutcome!B379</f>
        <v>N/A</v>
      </c>
      <c r="G16" s="10"/>
      <c r="H16" s="10"/>
      <c r="I16" s="334" t="str">
        <f>Mail.ruOutcome!C379</f>
        <v>N/A</v>
      </c>
      <c r="J16" s="10"/>
      <c r="K16" s="10"/>
      <c r="L16" s="335" t="str">
        <f>Mail.ruOutcome!D379</f>
        <v>N/A</v>
      </c>
      <c r="M16" s="10"/>
      <c r="N16" s="10"/>
    </row>
    <row r="17" spans="1:14" ht="15.75" customHeight="1">
      <c r="A17" s="111" t="s">
        <v>143</v>
      </c>
      <c r="B17" s="164" t="str">
        <f>Mail.ruOutcome!B414</f>
        <v>N/A</v>
      </c>
      <c r="C17" s="229"/>
      <c r="D17" s="10"/>
      <c r="E17" s="10"/>
      <c r="F17" s="232" t="str">
        <f>Mail.ruOutcome!B412</f>
        <v>N/A</v>
      </c>
      <c r="G17" s="10"/>
      <c r="H17" s="10"/>
      <c r="I17" s="334" t="str">
        <f>Mail.ruOutcome!C412</f>
        <v>N/A</v>
      </c>
      <c r="J17" s="10"/>
      <c r="K17" s="10"/>
      <c r="L17" s="335" t="str">
        <f>Mail.ruOutcome!D412</f>
        <v>N/A</v>
      </c>
      <c r="M17" s="10"/>
      <c r="N17" s="10"/>
    </row>
    <row r="18" spans="1:14" ht="15.75" customHeight="1">
      <c r="A18" s="133" t="s">
        <v>144</v>
      </c>
      <c r="B18" s="249">
        <f>Mail.ruOutcome!B426</f>
        <v>66.666666666666671</v>
      </c>
      <c r="C18" s="341"/>
      <c r="D18" s="167"/>
      <c r="E18" s="167"/>
      <c r="F18" s="246">
        <f>Mail.ruOutcome!B424</f>
        <v>0</v>
      </c>
      <c r="G18" s="167"/>
      <c r="H18" s="167"/>
      <c r="I18" s="336">
        <f>Mail.ruOutcome!C424</f>
        <v>100</v>
      </c>
      <c r="J18" s="167"/>
      <c r="K18" s="167"/>
      <c r="L18" s="337">
        <f>Mail.ruOutcome!D424</f>
        <v>100</v>
      </c>
      <c r="M18" s="167"/>
      <c r="N18" s="167"/>
    </row>
    <row r="19" spans="1:14" ht="15.75" customHeight="1">
      <c r="A19" s="111" t="s">
        <v>145</v>
      </c>
      <c r="B19" s="164">
        <f>Mail.ruOutcome!B447</f>
        <v>27.777777777777775</v>
      </c>
      <c r="C19" s="342"/>
      <c r="D19" s="10"/>
      <c r="E19" s="10"/>
      <c r="F19" s="232">
        <f>Mail.ruOutcome!B445</f>
        <v>83.333333333333329</v>
      </c>
      <c r="G19" s="13"/>
      <c r="H19" s="13"/>
      <c r="I19" s="334">
        <f>Mail.ruOutcome!C445</f>
        <v>0</v>
      </c>
      <c r="J19" s="13"/>
      <c r="K19" s="13"/>
      <c r="L19" s="335">
        <f>Mail.ruOutcome!D445</f>
        <v>0</v>
      </c>
      <c r="M19" s="10"/>
      <c r="N19" s="10"/>
    </row>
    <row r="20" spans="1:14" ht="15.75" customHeight="1">
      <c r="A20" s="111" t="s">
        <v>146</v>
      </c>
      <c r="B20" s="164">
        <f>Mail.ruOutcome!B471</f>
        <v>0</v>
      </c>
      <c r="C20" s="229"/>
      <c r="D20" s="10"/>
      <c r="E20" s="10"/>
      <c r="F20" s="232">
        <f>Mail.ruOutcome!B469</f>
        <v>0</v>
      </c>
      <c r="G20" s="10"/>
      <c r="H20" s="10"/>
      <c r="I20" s="334">
        <f>Mail.ruOutcome!C469</f>
        <v>0</v>
      </c>
      <c r="J20" s="10"/>
      <c r="K20" s="10"/>
      <c r="L20" s="335">
        <f>Mail.ruOutcome!D469</f>
        <v>0</v>
      </c>
      <c r="M20" s="10"/>
      <c r="N20" s="10"/>
    </row>
    <row r="21" spans="1:14" ht="15.75" customHeight="1">
      <c r="A21" s="111" t="s">
        <v>147</v>
      </c>
      <c r="B21" s="164">
        <f>Mail.ruOutcome!B495</f>
        <v>50</v>
      </c>
      <c r="C21" s="229"/>
      <c r="D21" s="10"/>
      <c r="E21" s="10"/>
      <c r="F21" s="232">
        <f>Mail.ruOutcome!B493</f>
        <v>83.333333333333329</v>
      </c>
      <c r="G21" s="10"/>
      <c r="H21" s="10"/>
      <c r="I21" s="334">
        <f>Mail.ruOutcome!C493</f>
        <v>33.333333333333336</v>
      </c>
      <c r="J21" s="10"/>
      <c r="K21" s="10"/>
      <c r="L21" s="335">
        <f>Mail.ruOutcome!D493</f>
        <v>33.333333333333336</v>
      </c>
      <c r="M21" s="10"/>
      <c r="N21" s="10"/>
    </row>
    <row r="22" spans="1:14" ht="15.75" customHeight="1">
      <c r="A22" s="111" t="s">
        <v>148</v>
      </c>
      <c r="B22" s="164">
        <f>Mail.ruOutcome!B522</f>
        <v>29.166666666666668</v>
      </c>
      <c r="C22" s="229"/>
      <c r="D22" s="10"/>
      <c r="E22" s="10"/>
      <c r="F22" s="232">
        <f>Mail.ruOutcome!B520</f>
        <v>37.5</v>
      </c>
      <c r="G22" s="10"/>
      <c r="H22" s="10"/>
      <c r="I22" s="334">
        <f>Mail.ruOutcome!C520</f>
        <v>25</v>
      </c>
      <c r="J22" s="10"/>
      <c r="K22" s="10"/>
      <c r="L22" s="335">
        <f>Mail.ruOutcome!D520</f>
        <v>25</v>
      </c>
      <c r="M22" s="10"/>
      <c r="N22" s="10"/>
    </row>
    <row r="23" spans="1:14" ht="15.75" customHeight="1">
      <c r="A23" s="111" t="s">
        <v>149</v>
      </c>
      <c r="B23" s="164">
        <f>Mail.ruOutcome!B543</f>
        <v>45.833333333333336</v>
      </c>
      <c r="C23" s="229"/>
      <c r="D23" s="10"/>
      <c r="E23" s="10"/>
      <c r="F23" s="232">
        <f>Mail.ruOutcome!B541</f>
        <v>62.5</v>
      </c>
      <c r="G23" s="10"/>
      <c r="H23" s="10"/>
      <c r="I23" s="334">
        <f>Mail.ruOutcome!C541</f>
        <v>37.5</v>
      </c>
      <c r="J23" s="10"/>
      <c r="K23" s="10"/>
      <c r="L23" s="335">
        <f>Mail.ruOutcome!D541</f>
        <v>37.5</v>
      </c>
      <c r="M23" s="10"/>
      <c r="N23" s="10"/>
    </row>
    <row r="24" spans="1:14" ht="15.75" customHeight="1">
      <c r="A24" s="111" t="s">
        <v>150</v>
      </c>
      <c r="B24" s="164">
        <f>Mail.ruOutcome!B573</f>
        <v>10</v>
      </c>
      <c r="C24" s="229"/>
      <c r="D24" s="10"/>
      <c r="E24" s="10"/>
      <c r="F24" s="232">
        <f>Mail.ruOutcome!B571</f>
        <v>10</v>
      </c>
      <c r="G24" s="10"/>
      <c r="H24" s="10"/>
      <c r="I24" s="334">
        <f>Mail.ruOutcome!C571</f>
        <v>10</v>
      </c>
      <c r="J24" s="10"/>
      <c r="K24" s="10"/>
      <c r="L24" s="335">
        <f>Mail.ruOutcome!D571</f>
        <v>10</v>
      </c>
      <c r="M24" s="10"/>
      <c r="N24" s="10"/>
    </row>
    <row r="25" spans="1:14" ht="15.75" customHeight="1">
      <c r="A25" s="111" t="s">
        <v>151</v>
      </c>
      <c r="B25" s="164">
        <f>Mail.ruOutcome!B597</f>
        <v>16.666666666666668</v>
      </c>
      <c r="C25" s="342"/>
      <c r="D25" s="10"/>
      <c r="E25" s="10"/>
      <c r="F25" s="232">
        <f>Mail.ruOutcome!B595</f>
        <v>25</v>
      </c>
      <c r="G25" s="10"/>
      <c r="H25" s="10"/>
      <c r="I25" s="334">
        <f>Mail.ruOutcome!C595</f>
        <v>12.5</v>
      </c>
      <c r="J25" s="10"/>
      <c r="K25" s="10"/>
      <c r="L25" s="335">
        <f>Mail.ruOutcome!D595</f>
        <v>12.5</v>
      </c>
      <c r="M25" s="10"/>
      <c r="N25" s="10"/>
    </row>
    <row r="26" spans="1:14" ht="15.75" customHeight="1">
      <c r="A26" s="111" t="s">
        <v>152</v>
      </c>
      <c r="B26" s="164">
        <f>Mail.ruOutcome!B621</f>
        <v>0</v>
      </c>
      <c r="C26" s="229"/>
      <c r="D26" s="10"/>
      <c r="E26" s="10"/>
      <c r="F26" s="232">
        <f>Mail.ruOutcome!B619</f>
        <v>0</v>
      </c>
      <c r="G26" s="10"/>
      <c r="H26" s="10"/>
      <c r="I26" s="334">
        <f>Mail.ruOutcome!C619</f>
        <v>0</v>
      </c>
      <c r="J26" s="10"/>
      <c r="K26" s="10"/>
      <c r="L26" s="335">
        <f>Mail.ruOutcome!D619</f>
        <v>0</v>
      </c>
      <c r="M26" s="10"/>
      <c r="N26" s="10"/>
    </row>
    <row r="27" spans="1:14" ht="15.75" customHeight="1">
      <c r="A27" s="111" t="s">
        <v>153</v>
      </c>
      <c r="B27" s="164">
        <f>Mail.ruOutcome!B645</f>
        <v>0</v>
      </c>
      <c r="C27" s="342"/>
      <c r="D27" s="10"/>
      <c r="E27" s="10"/>
      <c r="F27" s="232">
        <f>Mail.ruOutcome!B643</f>
        <v>0</v>
      </c>
      <c r="G27" s="10"/>
      <c r="H27" s="10"/>
      <c r="I27" s="334">
        <f>Mail.ruOutcome!C643</f>
        <v>0</v>
      </c>
      <c r="J27" s="10"/>
      <c r="K27" s="10"/>
      <c r="L27" s="335">
        <f>Mail.ruOutcome!D643</f>
        <v>0</v>
      </c>
      <c r="M27" s="10"/>
      <c r="N27" s="10"/>
    </row>
    <row r="28" spans="1:14" ht="15.75" customHeight="1">
      <c r="A28" s="111" t="s">
        <v>154</v>
      </c>
      <c r="B28" s="164">
        <f>Mail.ruOutcome!B690</f>
        <v>0</v>
      </c>
      <c r="C28" s="229"/>
      <c r="D28" s="10"/>
      <c r="E28" s="10"/>
      <c r="F28" s="232">
        <f>Mail.ruOutcome!B688</f>
        <v>0</v>
      </c>
      <c r="G28" s="10"/>
      <c r="H28" s="10"/>
      <c r="I28" s="334">
        <f>Mail.ruOutcome!C688</f>
        <v>0</v>
      </c>
      <c r="J28" s="10"/>
      <c r="K28" s="10"/>
      <c r="L28" s="335">
        <f>Mail.ruOutcome!D688</f>
        <v>0</v>
      </c>
      <c r="M28" s="10"/>
      <c r="N28" s="10"/>
    </row>
    <row r="29" spans="1:14" ht="15.75" customHeight="1">
      <c r="A29" s="111" t="s">
        <v>155</v>
      </c>
      <c r="B29" s="164">
        <f>Mail.ruOutcome!B732</f>
        <v>0</v>
      </c>
      <c r="C29" s="229"/>
      <c r="D29" s="10"/>
      <c r="E29" s="10"/>
      <c r="F29" s="232">
        <f>Mail.ruOutcome!B730</f>
        <v>0</v>
      </c>
      <c r="G29" s="10"/>
      <c r="H29" s="10"/>
      <c r="I29" s="334">
        <f>Mail.ruOutcome!C730</f>
        <v>0</v>
      </c>
      <c r="J29" s="10"/>
      <c r="K29" s="10"/>
      <c r="L29" s="335">
        <f>Mail.ruOutcome!D730</f>
        <v>0</v>
      </c>
      <c r="M29" s="10"/>
      <c r="N29" s="10"/>
    </row>
    <row r="30" spans="1:14" ht="15.75" customHeight="1">
      <c r="A30" s="111" t="s">
        <v>156</v>
      </c>
      <c r="B30" s="164">
        <f>Mail.ruOutcome!B750</f>
        <v>0</v>
      </c>
      <c r="C30" s="342"/>
      <c r="D30" s="10"/>
      <c r="E30" s="10"/>
      <c r="F30" s="232">
        <f>Mail.ruOutcome!B748</f>
        <v>0</v>
      </c>
      <c r="G30" s="10"/>
      <c r="H30" s="10"/>
      <c r="I30" s="334">
        <f>Mail.ruOutcome!C748</f>
        <v>0</v>
      </c>
      <c r="J30" s="10"/>
      <c r="K30" s="10"/>
      <c r="L30" s="335">
        <f>Mail.ruOutcome!D748</f>
        <v>0</v>
      </c>
      <c r="M30" s="10"/>
      <c r="N30" s="10"/>
    </row>
    <row r="31" spans="1:14" ht="15.75" customHeight="1">
      <c r="A31" s="111" t="s">
        <v>157</v>
      </c>
      <c r="B31" s="164">
        <f>Mail.ruOutcome!B768</f>
        <v>16.666666666666668</v>
      </c>
      <c r="C31" s="229"/>
      <c r="D31" s="10"/>
      <c r="E31" s="10"/>
      <c r="F31" s="232">
        <f>Mail.ruOutcome!B766</f>
        <v>16.666666666666668</v>
      </c>
      <c r="G31" s="10"/>
      <c r="H31" s="10"/>
      <c r="I31" s="334">
        <f>Mail.ruOutcome!C766</f>
        <v>16.666666666666668</v>
      </c>
      <c r="J31" s="10"/>
      <c r="K31" s="10"/>
      <c r="L31" s="335">
        <f>Mail.ruOutcome!D766</f>
        <v>16.666666666666668</v>
      </c>
      <c r="M31" s="10"/>
      <c r="N31" s="10"/>
    </row>
    <row r="32" spans="1:14" ht="15.75" customHeight="1">
      <c r="A32" s="111" t="s">
        <v>158</v>
      </c>
      <c r="B32" s="164">
        <f>Mail.ruOutcome!B804</f>
        <v>55.555555555555564</v>
      </c>
      <c r="C32" s="229"/>
      <c r="D32" s="10"/>
      <c r="E32" s="10"/>
      <c r="F32" s="232">
        <f>Mail.ruOutcome!B802</f>
        <v>33.333333333333336</v>
      </c>
      <c r="G32" s="10"/>
      <c r="H32" s="10"/>
      <c r="I32" s="334">
        <f>Mail.ruOutcome!C802</f>
        <v>66.666666666666671</v>
      </c>
      <c r="J32" s="10"/>
      <c r="K32" s="10"/>
      <c r="L32" s="335">
        <f>Mail.ruOutcome!D802</f>
        <v>66.666666666666671</v>
      </c>
      <c r="M32" s="10"/>
      <c r="N32" s="10"/>
    </row>
    <row r="33" spans="1:14" ht="15.75" customHeight="1">
      <c r="A33" s="111" t="s">
        <v>159</v>
      </c>
      <c r="B33" s="164">
        <f>Mail.ruOutcome!B822</f>
        <v>0</v>
      </c>
      <c r="C33" s="229"/>
      <c r="D33" s="10"/>
      <c r="E33" s="10"/>
      <c r="F33" s="232">
        <f>Mail.ruOutcome!B820</f>
        <v>0</v>
      </c>
      <c r="G33" s="10"/>
      <c r="H33" s="10"/>
      <c r="I33" s="334">
        <f>Mail.ruOutcome!C820</f>
        <v>0</v>
      </c>
      <c r="J33" s="10"/>
      <c r="K33" s="10"/>
      <c r="L33" s="335">
        <f>Mail.ruOutcome!D820</f>
        <v>0</v>
      </c>
      <c r="M33" s="10"/>
      <c r="N33" s="10"/>
    </row>
    <row r="34" spans="1:14" ht="15.75" customHeight="1">
      <c r="A34" s="111" t="s">
        <v>160</v>
      </c>
      <c r="B34" s="164">
        <f>Mail.ruOutcome!B843</f>
        <v>25</v>
      </c>
      <c r="C34" s="342"/>
      <c r="D34" s="10"/>
      <c r="E34" s="10"/>
      <c r="F34" s="232">
        <f>Mail.ruOutcome!B841</f>
        <v>25</v>
      </c>
      <c r="G34" s="10"/>
      <c r="H34" s="10"/>
      <c r="I34" s="334">
        <f>Mail.ruOutcome!C841</f>
        <v>25</v>
      </c>
      <c r="J34" s="10"/>
      <c r="K34" s="10"/>
      <c r="L34" s="335">
        <f>Mail.ruOutcome!D841</f>
        <v>25</v>
      </c>
      <c r="M34" s="10"/>
      <c r="N34" s="10"/>
    </row>
    <row r="35" spans="1:14" ht="15.75" customHeight="1">
      <c r="A35" s="111" t="s">
        <v>161</v>
      </c>
      <c r="B35" s="164">
        <f>Mail.ruOutcome!B861</f>
        <v>77.777777777777786</v>
      </c>
      <c r="C35" s="229"/>
      <c r="D35" s="10"/>
      <c r="E35" s="10"/>
      <c r="F35" s="232">
        <f>Mail.ruOutcome!B859</f>
        <v>100</v>
      </c>
      <c r="G35" s="10"/>
      <c r="H35" s="10"/>
      <c r="I35" s="334">
        <f>Mail.ruOutcome!C859</f>
        <v>100</v>
      </c>
      <c r="J35" s="10"/>
      <c r="K35" s="10"/>
      <c r="L35" s="335">
        <f>Mail.ruOutcome!D859</f>
        <v>33.333333333333336</v>
      </c>
      <c r="M35" s="10"/>
      <c r="N35" s="10"/>
    </row>
    <row r="36" spans="1:14" ht="15.75" customHeight="1">
      <c r="A36" s="133" t="s">
        <v>162</v>
      </c>
      <c r="B36" s="164">
        <f>Mail.ruOutcome!B873</f>
        <v>100</v>
      </c>
      <c r="C36" s="248"/>
      <c r="D36" s="10"/>
      <c r="E36" s="10"/>
      <c r="F36" s="232">
        <f>Mail.ruOutcome!B871</f>
        <v>100</v>
      </c>
      <c r="G36" s="10"/>
      <c r="H36" s="10"/>
      <c r="I36" s="334">
        <f>Mail.ruOutcome!C871</f>
        <v>100</v>
      </c>
      <c r="J36" s="10"/>
      <c r="K36" s="10"/>
      <c r="L36" s="335">
        <f>Mail.ruOutcome!D871</f>
        <v>100</v>
      </c>
      <c r="M36" s="10"/>
      <c r="N36" s="10"/>
    </row>
    <row r="37" spans="1:14" ht="15.75" customHeight="1">
      <c r="A37" s="167"/>
      <c r="B37" s="164"/>
      <c r="C37" s="244"/>
      <c r="D37" s="167"/>
      <c r="E37" s="167"/>
      <c r="F37" s="232"/>
      <c r="G37" s="167"/>
      <c r="H37" s="167"/>
      <c r="I37" s="334"/>
      <c r="J37" s="167"/>
      <c r="K37" s="167"/>
      <c r="L37" s="335"/>
      <c r="M37" s="167"/>
      <c r="N37" s="167"/>
    </row>
    <row r="38" spans="1:14" ht="15.75" customHeight="1">
      <c r="A38" s="399" t="s">
        <v>1687</v>
      </c>
      <c r="B38" s="343">
        <f>AVERAGE(B2:B36)</f>
        <v>21.174242424242426</v>
      </c>
      <c r="C38" s="343">
        <f>AVERAGE(C2:C36)</f>
        <v>2.0833333333333335</v>
      </c>
      <c r="D38" s="343">
        <f>AVERAGE(D2:D7)</f>
        <v>0</v>
      </c>
      <c r="E38" s="343">
        <f>AVERAGE(E2:E7)</f>
        <v>4.166666666666667</v>
      </c>
      <c r="F38" s="343">
        <f>AVERAGE(F2:F36)</f>
        <v>23.181818181818183</v>
      </c>
      <c r="G38" s="343"/>
      <c r="H38" s="343"/>
      <c r="I38" s="343">
        <f>AVERAGE(I2:I36)</f>
        <v>23.194444444444446</v>
      </c>
      <c r="J38" s="343"/>
      <c r="K38" s="343"/>
      <c r="L38" s="343">
        <f>AVERAGE(L2:L36)</f>
        <v>19.065656565656568</v>
      </c>
      <c r="M38" s="343"/>
      <c r="N38" s="344"/>
    </row>
    <row r="39" spans="1:14" ht="15.75" customHeight="1">
      <c r="A39" s="11" t="s">
        <v>1688</v>
      </c>
      <c r="B39" s="164">
        <f>AVERAGE(B2:B7)</f>
        <v>7.083333333333333</v>
      </c>
      <c r="C39" s="229"/>
      <c r="D39" s="13"/>
      <c r="E39" s="13"/>
      <c r="F39" s="232">
        <f>AVERAGE(F2:F7)</f>
        <v>7.083333333333333</v>
      </c>
      <c r="G39" s="13"/>
      <c r="H39" s="13"/>
      <c r="I39" s="334">
        <f>AVERAGE(I2:I7)</f>
        <v>7.083333333333333</v>
      </c>
      <c r="J39" s="13"/>
      <c r="K39" s="13"/>
      <c r="L39" s="335">
        <f>AVERAGE(L2:L7)</f>
        <v>7.083333333333333</v>
      </c>
      <c r="M39" s="13"/>
      <c r="N39" s="13"/>
    </row>
    <row r="40" spans="1:14" ht="15.75" customHeight="1">
      <c r="A40" s="11" t="s">
        <v>1689</v>
      </c>
      <c r="B40" s="164">
        <f>AVERAGE(B8:B18)</f>
        <v>22.422839506172838</v>
      </c>
      <c r="C40" s="229"/>
      <c r="D40" s="10"/>
      <c r="E40" s="10"/>
      <c r="F40" s="232">
        <f>AVERAGE(F8:F18)</f>
        <v>16.203703703703702</v>
      </c>
      <c r="G40" s="10"/>
      <c r="H40" s="10"/>
      <c r="I40" s="334">
        <f>AVERAGE(I8:I18)</f>
        <v>37.777777777777779</v>
      </c>
      <c r="J40" s="10"/>
      <c r="K40" s="10"/>
      <c r="L40" s="335">
        <f>AVERAGE(L8:L18)</f>
        <v>25.185185185185187</v>
      </c>
      <c r="M40" s="10"/>
      <c r="N40" s="10"/>
    </row>
    <row r="41" spans="1:14" ht="15.75" customHeight="1">
      <c r="A41" s="11" t="s">
        <v>1690</v>
      </c>
      <c r="B41" s="164">
        <f>AVERAGE(B19:B36)</f>
        <v>25.246913580246911</v>
      </c>
      <c r="C41" s="229"/>
      <c r="D41" s="10"/>
      <c r="E41" s="10"/>
      <c r="F41" s="232">
        <f>AVERAGE(F19:F36)</f>
        <v>32.037037037037038</v>
      </c>
      <c r="G41" s="10"/>
      <c r="H41" s="10"/>
      <c r="I41" s="334">
        <f>AVERAGE(I19:I36)</f>
        <v>23.703703703703706</v>
      </c>
      <c r="J41" s="10"/>
      <c r="K41" s="10"/>
      <c r="L41" s="335">
        <f>AVERAGE(L19:L36)</f>
        <v>20</v>
      </c>
      <c r="M41" s="10"/>
      <c r="N41" s="10"/>
    </row>
  </sheetData>
  <sheetProtection selectLockedCells="1" selectUnlockedCells="1"/>
  <pageMargins left="0.7" right="0.7" top="0.78749999999999998" bottom="0.78749999999999998" header="0.51180555555555551" footer="0.51180555555555551"/>
  <pageSetup firstPageNumber="0" orientation="portrait" horizontalDpi="300" verticalDpi="300"/>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7"/>
  <sheetViews>
    <sheetView workbookViewId="0"/>
  </sheetViews>
  <sheetFormatPr baseColWidth="10" defaultColWidth="10.7109375" defaultRowHeight="12.75"/>
  <cols>
    <col min="1" max="1" width="10.7109375" style="203"/>
    <col min="2" max="2" width="71.85546875" style="203" customWidth="1"/>
    <col min="3" max="3" width="66.28515625" style="203" customWidth="1"/>
    <col min="4" max="16384" width="10.7109375" style="203"/>
  </cols>
  <sheetData>
    <row r="1" spans="1:5">
      <c r="A1" s="252" t="s">
        <v>1691</v>
      </c>
      <c r="B1" s="252" t="s">
        <v>1692</v>
      </c>
      <c r="C1" s="252" t="s">
        <v>1693</v>
      </c>
      <c r="D1" s="252" t="s">
        <v>1694</v>
      </c>
      <c r="E1" s="252" t="s">
        <v>1695</v>
      </c>
    </row>
    <row r="2" spans="1:5">
      <c r="A2" s="253">
        <v>1</v>
      </c>
      <c r="B2" s="203" t="s">
        <v>5448</v>
      </c>
      <c r="C2" s="3" t="s">
        <v>5449</v>
      </c>
      <c r="D2"/>
      <c r="E2" s="253" t="s">
        <v>2546</v>
      </c>
    </row>
    <row r="3" spans="1:5">
      <c r="A3" s="253">
        <v>2</v>
      </c>
      <c r="B3" s="203" t="s">
        <v>5450</v>
      </c>
      <c r="C3" s="384" t="s">
        <v>5451</v>
      </c>
      <c r="D3" s="357">
        <v>42862</v>
      </c>
      <c r="E3" s="357">
        <v>42924</v>
      </c>
    </row>
    <row r="4" spans="1:5">
      <c r="A4" s="253">
        <v>3</v>
      </c>
      <c r="B4" s="203" t="s">
        <v>5452</v>
      </c>
      <c r="C4" s="384" t="s">
        <v>5449</v>
      </c>
      <c r="D4"/>
      <c r="E4" s="253" t="s">
        <v>2546</v>
      </c>
    </row>
    <row r="5" spans="1:5">
      <c r="A5" s="253">
        <v>4</v>
      </c>
      <c r="B5" s="203" t="s">
        <v>5453</v>
      </c>
      <c r="C5" s="384" t="s">
        <v>5454</v>
      </c>
      <c r="D5" s="384"/>
      <c r="E5" s="253" t="s">
        <v>2546</v>
      </c>
    </row>
    <row r="6" spans="1:5">
      <c r="A6" s="253">
        <v>5</v>
      </c>
      <c r="B6" s="203" t="s">
        <v>5455</v>
      </c>
      <c r="C6" s="3" t="s">
        <v>5456</v>
      </c>
      <c r="D6"/>
      <c r="E6" s="253" t="s">
        <v>2546</v>
      </c>
    </row>
    <row r="7" spans="1:5">
      <c r="A7" s="253">
        <v>6</v>
      </c>
      <c r="B7" s="203" t="s">
        <v>5457</v>
      </c>
      <c r="C7" s="3" t="s">
        <v>5458</v>
      </c>
      <c r="D7"/>
      <c r="E7" s="253" t="s">
        <v>2546</v>
      </c>
    </row>
    <row r="8" spans="1:5">
      <c r="A8" s="253">
        <v>7</v>
      </c>
      <c r="B8" s="203" t="s">
        <v>5459</v>
      </c>
      <c r="C8" s="3" t="s">
        <v>5460</v>
      </c>
      <c r="D8"/>
      <c r="E8" s="253" t="s">
        <v>2546</v>
      </c>
    </row>
    <row r="9" spans="1:5">
      <c r="A9" s="253">
        <v>8</v>
      </c>
      <c r="B9" s="203" t="s">
        <v>5461</v>
      </c>
      <c r="C9" s="203" t="s">
        <v>5462</v>
      </c>
      <c r="D9"/>
      <c r="E9" s="253" t="s">
        <v>2546</v>
      </c>
    </row>
    <row r="10" spans="1:5" ht="25.5">
      <c r="A10" s="253">
        <v>9</v>
      </c>
      <c r="B10" s="349" t="s">
        <v>5463</v>
      </c>
      <c r="C10" s="3" t="s">
        <v>5464</v>
      </c>
      <c r="D10"/>
      <c r="E10" s="253" t="s">
        <v>2546</v>
      </c>
    </row>
    <row r="11" spans="1:5">
      <c r="A11" s="253">
        <v>10</v>
      </c>
      <c r="B11" s="203" t="s">
        <v>5465</v>
      </c>
      <c r="C11" s="203" t="s">
        <v>5466</v>
      </c>
      <c r="D11" s="253" t="s">
        <v>5467</v>
      </c>
      <c r="E11" s="253" t="s">
        <v>2546</v>
      </c>
    </row>
    <row r="12" spans="1:5">
      <c r="A12" s="253">
        <v>11</v>
      </c>
      <c r="B12" s="203" t="s">
        <v>5468</v>
      </c>
      <c r="C12" s="203" t="s">
        <v>5469</v>
      </c>
      <c r="D12" s="253" t="s">
        <v>5470</v>
      </c>
      <c r="E12" s="253" t="s">
        <v>2546</v>
      </c>
    </row>
    <row r="13" spans="1:5">
      <c r="A13" s="253">
        <v>12</v>
      </c>
      <c r="B13" s="203" t="s">
        <v>5471</v>
      </c>
      <c r="C13" s="203" t="s">
        <v>5472</v>
      </c>
      <c r="D13"/>
      <c r="E13" s="253" t="s">
        <v>2546</v>
      </c>
    </row>
    <row r="14" spans="1:5">
      <c r="A14" s="253">
        <v>13</v>
      </c>
      <c r="B14" s="203" t="s">
        <v>5473</v>
      </c>
      <c r="C14" s="3" t="s">
        <v>5474</v>
      </c>
      <c r="D14" s="253" t="s">
        <v>5475</v>
      </c>
      <c r="E14" s="253" t="s">
        <v>2546</v>
      </c>
    </row>
    <row r="15" spans="1:5">
      <c r="A15" s="253">
        <v>14</v>
      </c>
      <c r="B15" s="203" t="s">
        <v>5476</v>
      </c>
      <c r="C15" s="3" t="s">
        <v>5477</v>
      </c>
      <c r="D15"/>
      <c r="E15" s="253" t="s">
        <v>2546</v>
      </c>
    </row>
    <row r="16" spans="1:5">
      <c r="A16" s="253">
        <v>15</v>
      </c>
      <c r="B16" s="203" t="s">
        <v>5478</v>
      </c>
      <c r="C16" s="3" t="s">
        <v>5479</v>
      </c>
      <c r="D16"/>
      <c r="E16" s="253" t="s">
        <v>2546</v>
      </c>
    </row>
    <row r="17" spans="1:5">
      <c r="A17" s="253">
        <v>16</v>
      </c>
      <c r="B17" s="203" t="s">
        <v>5480</v>
      </c>
      <c r="C17" s="415" t="s">
        <v>5481</v>
      </c>
      <c r="D17"/>
      <c r="E17" s="253" t="s">
        <v>2546</v>
      </c>
    </row>
    <row r="18" spans="1:5">
      <c r="A18" s="253">
        <v>17</v>
      </c>
      <c r="B18" s="203" t="s">
        <v>5482</v>
      </c>
      <c r="C18" s="203" t="s">
        <v>5483</v>
      </c>
      <c r="D18"/>
      <c r="E18" s="253" t="s">
        <v>2546</v>
      </c>
    </row>
    <row r="19" spans="1:5">
      <c r="A19" s="253">
        <v>18</v>
      </c>
      <c r="B19" s="203" t="s">
        <v>5484</v>
      </c>
      <c r="C19" s="203" t="s">
        <v>5485</v>
      </c>
      <c r="D19"/>
      <c r="E19" s="253" t="s">
        <v>2546</v>
      </c>
    </row>
    <row r="20" spans="1:5">
      <c r="A20" s="253">
        <v>19</v>
      </c>
      <c r="B20" s="203" t="s">
        <v>5486</v>
      </c>
      <c r="C20" s="3" t="s">
        <v>5487</v>
      </c>
      <c r="D20"/>
      <c r="E20" s="253" t="s">
        <v>2546</v>
      </c>
    </row>
    <row r="21" spans="1:5">
      <c r="A21" s="253">
        <v>20</v>
      </c>
      <c r="B21" s="203" t="s">
        <v>5488</v>
      </c>
      <c r="C21" s="203" t="s">
        <v>5489</v>
      </c>
      <c r="D21"/>
      <c r="E21" s="253" t="s">
        <v>2546</v>
      </c>
    </row>
    <row r="22" spans="1:5">
      <c r="A22" s="253">
        <v>21</v>
      </c>
      <c r="B22" s="203" t="s">
        <v>5490</v>
      </c>
      <c r="C22" s="203" t="s">
        <v>5491</v>
      </c>
      <c r="D22"/>
      <c r="E22" s="253" t="s">
        <v>2546</v>
      </c>
    </row>
    <row r="23" spans="1:5" ht="25.5">
      <c r="A23" s="253">
        <v>22</v>
      </c>
      <c r="B23" s="349" t="s">
        <v>5492</v>
      </c>
      <c r="C23" s="203" t="s">
        <v>5493</v>
      </c>
      <c r="D23" s="253" t="s">
        <v>5494</v>
      </c>
      <c r="E23" s="253" t="s">
        <v>2546</v>
      </c>
    </row>
    <row r="24" spans="1:5">
      <c r="A24" s="253">
        <v>23</v>
      </c>
      <c r="B24" s="203" t="s">
        <v>5495</v>
      </c>
      <c r="C24" s="203" t="s">
        <v>5496</v>
      </c>
      <c r="D24" s="253" t="s">
        <v>5494</v>
      </c>
      <c r="E24" s="253" t="s">
        <v>2546</v>
      </c>
    </row>
    <row r="25" spans="1:5">
      <c r="A25" s="253">
        <v>24</v>
      </c>
      <c r="B25" s="203" t="s">
        <v>5497</v>
      </c>
      <c r="C25" s="3" t="s">
        <v>5498</v>
      </c>
      <c r="D25"/>
      <c r="E25" s="253" t="s">
        <v>2546</v>
      </c>
    </row>
    <row r="26" spans="1:5">
      <c r="A26" s="253">
        <v>25</v>
      </c>
      <c r="B26" s="203" t="s">
        <v>5499</v>
      </c>
      <c r="C26" s="3" t="s">
        <v>5500</v>
      </c>
      <c r="D26" s="357">
        <v>42679</v>
      </c>
      <c r="E26" s="253" t="s">
        <v>2546</v>
      </c>
    </row>
    <row r="27" spans="1:5">
      <c r="A27" s="253">
        <v>26</v>
      </c>
      <c r="B27" s="203" t="s">
        <v>5501</v>
      </c>
      <c r="C27" s="203" t="s">
        <v>5502</v>
      </c>
      <c r="D27"/>
      <c r="E27" s="253" t="s">
        <v>2546</v>
      </c>
    </row>
  </sheetData>
  <sheetProtection selectLockedCells="1" selectUnlockedCells="1"/>
  <hyperlinks>
    <hyperlink ref="C2" r:id="rId1"/>
    <hyperlink ref="C6" r:id="rId2" location="conc"/>
    <hyperlink ref="C7" r:id="rId3"/>
    <hyperlink ref="C8" r:id="rId4"/>
    <hyperlink ref="C10" r:id="rId5"/>
    <hyperlink ref="C14" r:id="rId6"/>
    <hyperlink ref="C15" r:id="rId7"/>
    <hyperlink ref="C16" r:id="rId8"/>
    <hyperlink ref="C17" r:id="rId9"/>
    <hyperlink ref="C20" r:id="rId10"/>
    <hyperlink ref="C25" r:id="rId11"/>
    <hyperlink ref="C26" r:id="rId12"/>
  </hyperlinks>
  <pageMargins left="0.7" right="0.7" top="0.78749999999999998" bottom="0.78749999999999998" header="0.51180555555555551" footer="0.51180555555555551"/>
  <pageSetup firstPageNumber="0" orientation="portrait" horizontalDpi="300" verticalDpi="300"/>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873"/>
  <sheetViews>
    <sheetView workbookViewId="0">
      <pane ySplit="1" topLeftCell="A2" activePane="bottomLeft" state="frozen"/>
      <selection pane="bottomLeft" activeCell="B29" sqref="B29"/>
    </sheetView>
  </sheetViews>
  <sheetFormatPr baseColWidth="10" defaultColWidth="14.140625" defaultRowHeight="15.75" customHeight="1"/>
  <cols>
    <col min="1" max="1" width="21.140625" customWidth="1"/>
  </cols>
  <sheetData>
    <row r="1" spans="1:19" ht="18">
      <c r="A1" s="141" t="s">
        <v>45</v>
      </c>
      <c r="B1" s="142"/>
      <c r="C1" s="57"/>
      <c r="D1" s="57"/>
      <c r="E1" s="57"/>
      <c r="F1" s="57"/>
      <c r="G1" s="57"/>
      <c r="H1" s="257"/>
      <c r="I1" s="257"/>
      <c r="J1" s="257"/>
      <c r="K1" s="257"/>
      <c r="L1" s="257"/>
      <c r="M1" s="257"/>
      <c r="N1" s="257"/>
      <c r="O1" s="257"/>
    </row>
    <row r="2" spans="1:19" ht="12.75">
      <c r="A2" s="143" t="s">
        <v>526</v>
      </c>
      <c r="B2" s="259" t="s">
        <v>5503</v>
      </c>
      <c r="C2" s="259" t="s">
        <v>5504</v>
      </c>
      <c r="D2" s="102"/>
      <c r="E2" s="144" t="s">
        <v>652</v>
      </c>
      <c r="F2" s="102" t="s">
        <v>5505</v>
      </c>
      <c r="G2" s="102" t="s">
        <v>5504</v>
      </c>
    </row>
    <row r="3" spans="1:19" ht="12.75">
      <c r="A3" s="57" t="s">
        <v>654</v>
      </c>
      <c r="B3" s="57" t="s">
        <v>165</v>
      </c>
      <c r="C3" s="57" t="s">
        <v>165</v>
      </c>
      <c r="D3" s="1"/>
      <c r="E3" s="57" t="s">
        <v>654</v>
      </c>
      <c r="F3" s="1" t="s">
        <v>247</v>
      </c>
      <c r="G3" s="1" t="s">
        <v>247</v>
      </c>
    </row>
    <row r="4" spans="1:19" ht="12.75">
      <c r="A4" s="57" t="s">
        <v>655</v>
      </c>
      <c r="B4" s="57" t="s">
        <v>5506</v>
      </c>
      <c r="C4" s="57" t="s">
        <v>5506</v>
      </c>
      <c r="D4" s="2"/>
      <c r="E4" s="197" t="s">
        <v>1759</v>
      </c>
      <c r="F4" s="2"/>
      <c r="G4" s="2"/>
    </row>
    <row r="5" spans="1:19" ht="12.75">
      <c r="A5" s="57" t="s">
        <v>658</v>
      </c>
      <c r="B5" s="57">
        <v>8</v>
      </c>
      <c r="C5" s="57">
        <v>8</v>
      </c>
      <c r="D5" s="1"/>
      <c r="E5" s="1"/>
      <c r="F5" s="1"/>
      <c r="G5" s="1"/>
    </row>
    <row r="6" spans="1:19" ht="12.75">
      <c r="A6" s="57"/>
      <c r="B6" s="57"/>
      <c r="C6" s="57"/>
      <c r="D6" s="1"/>
      <c r="E6" s="1"/>
      <c r="F6" s="1"/>
      <c r="G6" s="1"/>
    </row>
    <row r="7" spans="1:19" ht="12.75">
      <c r="A7" s="57" t="s">
        <v>660</v>
      </c>
      <c r="B7" s="146">
        <v>100</v>
      </c>
      <c r="C7" s="146">
        <v>100</v>
      </c>
      <c r="D7" s="57"/>
      <c r="E7" s="57"/>
      <c r="F7" s="57"/>
      <c r="G7" s="57"/>
    </row>
    <row r="8" spans="1:19" ht="12.75">
      <c r="A8" s="147"/>
      <c r="B8" s="147"/>
      <c r="C8" s="147"/>
      <c r="D8" s="1"/>
      <c r="E8" s="1"/>
      <c r="F8" s="1"/>
      <c r="G8" s="1"/>
    </row>
    <row r="9" spans="1:19" ht="12.75">
      <c r="A9" s="149" t="s">
        <v>661</v>
      </c>
      <c r="B9" s="150">
        <v>100</v>
      </c>
      <c r="C9" s="151">
        <v>100</v>
      </c>
      <c r="D9" s="154"/>
      <c r="E9" s="154"/>
      <c r="F9" s="154"/>
      <c r="G9" s="154"/>
    </row>
    <row r="10" spans="1:19" ht="12.75">
      <c r="A10" s="153"/>
      <c r="B10" s="154"/>
      <c r="C10" s="155"/>
      <c r="D10" s="154"/>
      <c r="E10" s="154"/>
      <c r="F10" s="154"/>
      <c r="G10" s="154"/>
      <c r="H10" s="154"/>
      <c r="I10" s="154"/>
      <c r="J10" s="154"/>
      <c r="K10" s="154"/>
      <c r="L10" s="154"/>
      <c r="M10" s="154"/>
    </row>
    <row r="11" spans="1:19" ht="12.75">
      <c r="A11" s="153" t="s">
        <v>662</v>
      </c>
      <c r="B11" s="154">
        <v>100</v>
      </c>
      <c r="C11" s="155"/>
      <c r="D11" s="154"/>
      <c r="E11" s="154"/>
      <c r="F11" s="154"/>
      <c r="G11" s="154"/>
      <c r="H11" s="154"/>
      <c r="I11" s="154"/>
      <c r="J11" s="154"/>
      <c r="K11" s="154"/>
      <c r="L11" s="154"/>
      <c r="M11" s="154"/>
    </row>
    <row r="12" spans="1:19" ht="12.75">
      <c r="A12" s="153"/>
      <c r="B12" s="154"/>
      <c r="C12" s="155"/>
      <c r="D12" s="154"/>
      <c r="E12" s="154"/>
      <c r="F12" s="154"/>
      <c r="G12" s="154"/>
      <c r="H12" s="154"/>
      <c r="I12" s="154"/>
      <c r="J12" s="154"/>
      <c r="K12" s="154"/>
      <c r="L12" s="154"/>
      <c r="M12" s="154"/>
    </row>
    <row r="13" spans="1:19" ht="12.75">
      <c r="A13" s="386" t="s">
        <v>663</v>
      </c>
      <c r="B13" s="166">
        <v>100</v>
      </c>
      <c r="C13" s="272"/>
      <c r="D13" s="154"/>
      <c r="E13" s="154"/>
      <c r="F13" s="154"/>
      <c r="G13" s="154"/>
      <c r="H13" s="154"/>
      <c r="I13" s="154"/>
      <c r="J13" s="154"/>
      <c r="K13" s="154"/>
      <c r="L13" s="154"/>
      <c r="M13" s="154"/>
    </row>
    <row r="14" spans="1:19" ht="12.75">
      <c r="A14" s="57"/>
      <c r="B14" s="187"/>
      <c r="C14" s="57"/>
      <c r="D14" s="1"/>
      <c r="E14" s="1"/>
      <c r="F14" s="1"/>
      <c r="G14" s="1"/>
      <c r="H14" s="1"/>
      <c r="I14" s="1"/>
      <c r="J14" s="1"/>
      <c r="K14" s="1"/>
      <c r="L14" s="1"/>
      <c r="M14" s="1"/>
    </row>
    <row r="15" spans="1:19" ht="12.75">
      <c r="A15" s="143" t="s">
        <v>529</v>
      </c>
      <c r="B15" s="259" t="s">
        <v>5503</v>
      </c>
      <c r="C15" s="259" t="s">
        <v>5504</v>
      </c>
      <c r="D15" s="259" t="s">
        <v>5507</v>
      </c>
      <c r="E15" s="259" t="s">
        <v>5508</v>
      </c>
      <c r="F15" s="259" t="s">
        <v>5509</v>
      </c>
      <c r="G15" s="259" t="s">
        <v>5510</v>
      </c>
      <c r="H15" s="259" t="s">
        <v>5511</v>
      </c>
      <c r="I15" s="259" t="s">
        <v>5512</v>
      </c>
      <c r="J15" s="102"/>
      <c r="K15" s="144" t="s">
        <v>652</v>
      </c>
      <c r="L15" s="102" t="s">
        <v>5505</v>
      </c>
      <c r="M15" s="102" t="s">
        <v>5504</v>
      </c>
      <c r="N15" s="102" t="s">
        <v>5507</v>
      </c>
      <c r="O15" s="102" t="s">
        <v>5508</v>
      </c>
      <c r="P15" s="102" t="s">
        <v>5509</v>
      </c>
      <c r="Q15" s="194" t="s">
        <v>5510</v>
      </c>
      <c r="R15" s="259" t="s">
        <v>5511</v>
      </c>
      <c r="S15" s="259" t="s">
        <v>5512</v>
      </c>
    </row>
    <row r="16" spans="1:19" ht="12.75">
      <c r="A16" s="57" t="s">
        <v>668</v>
      </c>
      <c r="B16" s="57" t="s">
        <v>165</v>
      </c>
      <c r="C16" s="57" t="s">
        <v>165</v>
      </c>
      <c r="D16" s="57" t="s">
        <v>165</v>
      </c>
      <c r="E16" s="57" t="s">
        <v>165</v>
      </c>
      <c r="F16" s="57" t="s">
        <v>165</v>
      </c>
      <c r="G16" s="57" t="s">
        <v>165</v>
      </c>
      <c r="H16" s="57" t="s">
        <v>165</v>
      </c>
      <c r="I16" s="57" t="s">
        <v>165</v>
      </c>
      <c r="J16" s="1"/>
      <c r="K16" s="57" t="s">
        <v>669</v>
      </c>
      <c r="L16" s="1" t="s">
        <v>247</v>
      </c>
      <c r="M16" s="1" t="s">
        <v>247</v>
      </c>
      <c r="N16" s="1" t="s">
        <v>247</v>
      </c>
      <c r="O16" s="1" t="s">
        <v>247</v>
      </c>
      <c r="P16" s="1" t="s">
        <v>247</v>
      </c>
      <c r="Q16" s="1" t="s">
        <v>247</v>
      </c>
      <c r="R16" s="1" t="s">
        <v>247</v>
      </c>
      <c r="S16" s="1" t="s">
        <v>247</v>
      </c>
    </row>
    <row r="17" spans="1:19" ht="12.75">
      <c r="A17" s="57" t="s">
        <v>670</v>
      </c>
      <c r="B17" s="57" t="s">
        <v>165</v>
      </c>
      <c r="C17" s="57" t="s">
        <v>165</v>
      </c>
      <c r="D17" s="57" t="s">
        <v>165</v>
      </c>
      <c r="E17" s="57" t="s">
        <v>165</v>
      </c>
      <c r="F17" s="57" t="s">
        <v>165</v>
      </c>
      <c r="G17" s="57" t="s">
        <v>165</v>
      </c>
      <c r="H17" s="57" t="s">
        <v>165</v>
      </c>
      <c r="I17" s="57" t="s">
        <v>165</v>
      </c>
      <c r="J17" s="1"/>
      <c r="K17" s="1" t="s">
        <v>671</v>
      </c>
      <c r="L17" s="2" t="s">
        <v>247</v>
      </c>
      <c r="M17" s="2" t="s">
        <v>247</v>
      </c>
      <c r="N17" s="1" t="s">
        <v>247</v>
      </c>
      <c r="O17" s="1" t="s">
        <v>247</v>
      </c>
      <c r="P17" s="1" t="s">
        <v>247</v>
      </c>
      <c r="Q17" s="1" t="s">
        <v>247</v>
      </c>
      <c r="R17" s="1" t="s">
        <v>247</v>
      </c>
      <c r="S17" s="1" t="s">
        <v>247</v>
      </c>
    </row>
    <row r="18" spans="1:19" ht="12.75">
      <c r="A18" s="57" t="s">
        <v>672</v>
      </c>
      <c r="B18" s="57" t="s">
        <v>165</v>
      </c>
      <c r="C18" s="57" t="s">
        <v>165</v>
      </c>
      <c r="D18" s="57" t="s">
        <v>165</v>
      </c>
      <c r="E18" s="57" t="s">
        <v>165</v>
      </c>
      <c r="F18" s="57" t="s">
        <v>165</v>
      </c>
      <c r="G18" s="57" t="s">
        <v>165</v>
      </c>
      <c r="H18" s="57" t="s">
        <v>165</v>
      </c>
      <c r="I18" s="57" t="s">
        <v>165</v>
      </c>
      <c r="J18" s="1"/>
      <c r="K18" s="1" t="s">
        <v>673</v>
      </c>
      <c r="L18" s="1" t="s">
        <v>247</v>
      </c>
      <c r="M18" s="1" t="s">
        <v>247</v>
      </c>
      <c r="N18" s="1" t="s">
        <v>247</v>
      </c>
      <c r="O18" s="1" t="s">
        <v>247</v>
      </c>
      <c r="P18" s="1" t="s">
        <v>247</v>
      </c>
      <c r="Q18" s="1" t="s">
        <v>247</v>
      </c>
      <c r="R18" s="1" t="s">
        <v>247</v>
      </c>
      <c r="S18" s="1" t="s">
        <v>247</v>
      </c>
    </row>
    <row r="19" spans="1:19" ht="12.75">
      <c r="A19" s="57" t="s">
        <v>674</v>
      </c>
      <c r="B19" s="57" t="s">
        <v>5513</v>
      </c>
      <c r="C19" s="57" t="s">
        <v>5513</v>
      </c>
      <c r="D19" s="57" t="s">
        <v>5513</v>
      </c>
      <c r="E19" s="57" t="s">
        <v>5513</v>
      </c>
      <c r="F19" s="57" t="s">
        <v>5513</v>
      </c>
      <c r="G19" s="57" t="s">
        <v>5513</v>
      </c>
      <c r="H19" s="57" t="s">
        <v>5513</v>
      </c>
      <c r="I19" s="57" t="s">
        <v>5513</v>
      </c>
      <c r="J19" s="2"/>
      <c r="K19" s="197" t="s">
        <v>676</v>
      </c>
      <c r="L19" s="2"/>
      <c r="M19" s="2"/>
      <c r="N19" s="1"/>
      <c r="O19" s="1"/>
      <c r="P19" s="1"/>
      <c r="Q19" s="1"/>
      <c r="R19" s="1"/>
      <c r="S19" s="1"/>
    </row>
    <row r="20" spans="1:19" ht="12.75">
      <c r="A20" s="57" t="s">
        <v>677</v>
      </c>
      <c r="B20" s="57" t="s">
        <v>5514</v>
      </c>
      <c r="C20" s="57" t="s">
        <v>5514</v>
      </c>
      <c r="D20" s="57" t="s">
        <v>5514</v>
      </c>
      <c r="E20" s="57" t="s">
        <v>5514</v>
      </c>
      <c r="F20" s="57" t="s">
        <v>5514</v>
      </c>
      <c r="G20" s="57" t="s">
        <v>5514</v>
      </c>
      <c r="H20" s="57" t="s">
        <v>5514</v>
      </c>
      <c r="I20" s="57" t="s">
        <v>5514</v>
      </c>
      <c r="J20" s="2"/>
      <c r="K20" s="2" t="s">
        <v>679</v>
      </c>
      <c r="L20" s="2"/>
      <c r="M20" s="2"/>
      <c r="N20" s="1"/>
      <c r="O20" s="1"/>
      <c r="P20" s="1"/>
      <c r="Q20" s="1"/>
      <c r="R20" s="1"/>
      <c r="S20" s="1"/>
    </row>
    <row r="21" spans="1:19" ht="12.75">
      <c r="A21" s="57" t="s">
        <v>680</v>
      </c>
      <c r="B21" s="57" t="s">
        <v>5515</v>
      </c>
      <c r="C21" s="57" t="s">
        <v>5515</v>
      </c>
      <c r="D21" s="57" t="s">
        <v>5515</v>
      </c>
      <c r="E21" s="57" t="s">
        <v>5515</v>
      </c>
      <c r="F21" s="57" t="s">
        <v>5515</v>
      </c>
      <c r="G21" s="57" t="s">
        <v>5515</v>
      </c>
      <c r="H21" s="57" t="s">
        <v>5515</v>
      </c>
      <c r="I21" s="57" t="s">
        <v>5515</v>
      </c>
      <c r="J21" s="2"/>
      <c r="K21" s="2" t="s">
        <v>682</v>
      </c>
      <c r="L21" s="2"/>
      <c r="M21" s="2"/>
      <c r="N21" s="1"/>
      <c r="O21" s="1"/>
      <c r="P21" s="1"/>
      <c r="Q21" s="1"/>
      <c r="R21" s="1"/>
      <c r="S21" s="1"/>
    </row>
    <row r="22" spans="1:19" ht="12.75">
      <c r="A22" s="57" t="s">
        <v>658</v>
      </c>
      <c r="B22" s="57" t="s">
        <v>5516</v>
      </c>
      <c r="C22" s="57" t="s">
        <v>5516</v>
      </c>
      <c r="D22" s="57" t="s">
        <v>5516</v>
      </c>
      <c r="E22" s="57" t="s">
        <v>5516</v>
      </c>
      <c r="F22" s="57" t="s">
        <v>5516</v>
      </c>
      <c r="G22" s="57" t="s">
        <v>5516</v>
      </c>
      <c r="H22" s="57" t="s">
        <v>5516</v>
      </c>
      <c r="I22" s="57" t="s">
        <v>5516</v>
      </c>
      <c r="J22" s="1"/>
      <c r="K22" s="1"/>
      <c r="L22" s="1"/>
      <c r="M22" s="1"/>
      <c r="N22" s="1"/>
      <c r="O22" s="1"/>
      <c r="P22" s="1"/>
      <c r="Q22" s="1"/>
      <c r="R22" s="1"/>
      <c r="S22" s="1"/>
    </row>
    <row r="23" spans="1:19" ht="12.75">
      <c r="A23" s="57"/>
      <c r="B23" s="57"/>
      <c r="C23" s="57"/>
      <c r="D23" s="57"/>
      <c r="E23" s="57"/>
      <c r="F23" s="57"/>
      <c r="G23" s="57"/>
      <c r="H23" s="57"/>
      <c r="I23" s="57"/>
      <c r="J23" s="1"/>
      <c r="K23" s="1"/>
      <c r="L23" s="1"/>
      <c r="M23" s="1"/>
      <c r="N23" s="1"/>
      <c r="O23" s="1"/>
      <c r="P23" s="1"/>
      <c r="Q23" s="1"/>
      <c r="R23" s="1"/>
      <c r="S23" s="1"/>
    </row>
    <row r="24" spans="1:19" ht="12.75">
      <c r="A24" s="57"/>
      <c r="B24" s="57"/>
      <c r="C24" s="57"/>
      <c r="D24" s="57"/>
      <c r="E24" s="57"/>
      <c r="F24" s="57"/>
      <c r="G24" s="57"/>
      <c r="H24" s="57"/>
      <c r="I24" s="57"/>
      <c r="J24" s="1"/>
      <c r="K24" s="1"/>
      <c r="L24" s="1"/>
      <c r="M24" s="1"/>
      <c r="N24" s="1"/>
      <c r="O24" s="1"/>
      <c r="P24" s="1"/>
      <c r="Q24" s="1"/>
      <c r="R24" s="1"/>
      <c r="S24" s="1"/>
    </row>
    <row r="25" spans="1:19" ht="12.75">
      <c r="A25" s="57" t="s">
        <v>684</v>
      </c>
      <c r="B25" s="146">
        <v>100</v>
      </c>
      <c r="C25" s="146">
        <v>100</v>
      </c>
      <c r="D25" s="146">
        <v>100</v>
      </c>
      <c r="E25" s="146">
        <v>100</v>
      </c>
      <c r="F25" s="146">
        <v>100</v>
      </c>
      <c r="G25" s="146">
        <v>100</v>
      </c>
      <c r="H25" s="146">
        <v>100</v>
      </c>
      <c r="I25" s="146">
        <v>100</v>
      </c>
      <c r="J25" s="57"/>
      <c r="K25" s="57"/>
      <c r="L25" s="57"/>
      <c r="M25" s="57"/>
      <c r="N25" s="57"/>
      <c r="O25" s="57"/>
      <c r="P25" s="57"/>
      <c r="Q25" s="57"/>
      <c r="R25" s="57"/>
      <c r="S25" s="57"/>
    </row>
    <row r="26" spans="1:19" ht="12.75">
      <c r="A26" s="57" t="s">
        <v>685</v>
      </c>
      <c r="B26" s="146">
        <v>100</v>
      </c>
      <c r="C26" s="146">
        <v>100</v>
      </c>
      <c r="D26" s="146">
        <v>100</v>
      </c>
      <c r="E26" s="146">
        <v>100</v>
      </c>
      <c r="F26" s="146">
        <v>100</v>
      </c>
      <c r="G26" s="146">
        <v>100</v>
      </c>
      <c r="H26" s="146">
        <v>100</v>
      </c>
      <c r="I26" s="146">
        <v>100</v>
      </c>
      <c r="J26" s="57"/>
      <c r="K26" s="57"/>
      <c r="L26" s="57"/>
      <c r="M26" s="57"/>
      <c r="N26" s="57"/>
      <c r="O26" s="57"/>
      <c r="P26" s="57"/>
      <c r="Q26" s="57"/>
      <c r="R26" s="57"/>
      <c r="S26" s="57"/>
    </row>
    <row r="27" spans="1:19" ht="12.75">
      <c r="A27" s="57" t="s">
        <v>686</v>
      </c>
      <c r="B27" s="146">
        <v>100</v>
      </c>
      <c r="C27" s="146">
        <v>100</v>
      </c>
      <c r="D27" s="146">
        <v>100</v>
      </c>
      <c r="E27" s="146">
        <v>100</v>
      </c>
      <c r="F27" s="146">
        <v>100</v>
      </c>
      <c r="G27" s="146">
        <v>100</v>
      </c>
      <c r="H27" s="146">
        <v>100</v>
      </c>
      <c r="I27" s="146">
        <v>100</v>
      </c>
      <c r="J27" s="1"/>
      <c r="K27" s="1"/>
      <c r="L27" s="1"/>
      <c r="M27" s="1"/>
      <c r="N27" s="1"/>
      <c r="O27" s="1"/>
      <c r="P27" s="1"/>
      <c r="Q27" s="1"/>
      <c r="R27" s="1"/>
      <c r="S27" s="1"/>
    </row>
    <row r="28" spans="1:19" ht="12.75">
      <c r="A28" s="147"/>
      <c r="B28" s="147"/>
      <c r="C28" s="197"/>
      <c r="D28" s="197"/>
      <c r="E28" s="147"/>
      <c r="F28" s="147"/>
      <c r="G28" s="147"/>
      <c r="H28" s="147"/>
      <c r="I28" s="147"/>
      <c r="J28" s="1"/>
      <c r="K28" s="1"/>
      <c r="L28" s="1"/>
      <c r="M28" s="1"/>
      <c r="N28" s="1"/>
      <c r="O28" s="1"/>
      <c r="P28" s="1"/>
      <c r="Q28" s="1"/>
      <c r="R28" s="1"/>
      <c r="S28" s="1"/>
    </row>
    <row r="29" spans="1:19" ht="12.75">
      <c r="A29" s="149" t="s">
        <v>661</v>
      </c>
      <c r="B29" s="150">
        <v>100</v>
      </c>
      <c r="C29" s="426">
        <v>100</v>
      </c>
      <c r="D29" s="426">
        <v>100</v>
      </c>
      <c r="E29" s="150">
        <v>100</v>
      </c>
      <c r="F29" s="150">
        <v>100</v>
      </c>
      <c r="G29" s="150">
        <v>100</v>
      </c>
      <c r="H29" s="150">
        <v>100</v>
      </c>
      <c r="I29" s="162">
        <v>100</v>
      </c>
      <c r="J29" s="154"/>
      <c r="K29" s="154"/>
      <c r="L29" s="154"/>
      <c r="M29" s="154"/>
      <c r="N29" s="154"/>
      <c r="O29" s="154"/>
      <c r="P29" s="154"/>
      <c r="Q29" s="154"/>
      <c r="R29" s="154"/>
      <c r="S29" s="154"/>
    </row>
    <row r="30" spans="1:19" ht="27.75" customHeight="1">
      <c r="A30" s="153"/>
      <c r="B30" s="57"/>
      <c r="C30" s="197"/>
      <c r="D30" s="390">
        <v>100</v>
      </c>
      <c r="E30" s="57"/>
      <c r="F30" s="391">
        <v>100</v>
      </c>
      <c r="G30" s="57"/>
      <c r="H30" s="391">
        <v>100</v>
      </c>
      <c r="I30" s="279"/>
      <c r="J30" s="1"/>
      <c r="K30" s="1"/>
      <c r="L30" s="1"/>
      <c r="M30" s="1"/>
      <c r="N30" s="1"/>
      <c r="O30" s="1"/>
      <c r="P30" s="1"/>
      <c r="Q30" s="1"/>
      <c r="R30" s="1"/>
      <c r="S30" s="1"/>
    </row>
    <row r="31" spans="1:19" ht="12.75">
      <c r="A31" s="153" t="s">
        <v>662</v>
      </c>
      <c r="B31" s="278">
        <v>100</v>
      </c>
      <c r="C31" s="197"/>
      <c r="D31" s="187">
        <v>100</v>
      </c>
      <c r="E31" s="154"/>
      <c r="F31" s="154"/>
      <c r="G31" s="154"/>
      <c r="H31" s="154"/>
      <c r="I31" s="279"/>
      <c r="J31" s="1"/>
      <c r="K31" s="1"/>
      <c r="L31" s="1"/>
      <c r="M31" s="1"/>
      <c r="N31" s="1"/>
      <c r="O31" s="1"/>
      <c r="P31" s="1"/>
      <c r="Q31" s="1"/>
      <c r="R31" s="1"/>
      <c r="S31" s="1"/>
    </row>
    <row r="32" spans="1:19" ht="12.75">
      <c r="A32" s="153"/>
      <c r="B32" s="154"/>
      <c r="C32" s="187"/>
      <c r="D32" s="197"/>
      <c r="E32" s="57"/>
      <c r="F32" s="57"/>
      <c r="G32" s="57"/>
      <c r="H32" s="57"/>
      <c r="I32" s="155"/>
      <c r="J32" s="154"/>
      <c r="K32" s="154"/>
      <c r="L32" s="154"/>
      <c r="M32" s="154"/>
      <c r="N32" s="154"/>
      <c r="O32" s="154"/>
      <c r="P32" s="154"/>
      <c r="Q32" s="154"/>
      <c r="R32" s="154"/>
      <c r="S32" s="154"/>
    </row>
    <row r="33" spans="1:21" ht="12.75">
      <c r="A33" s="153"/>
      <c r="B33" s="154"/>
      <c r="C33" s="187"/>
      <c r="D33" s="187"/>
      <c r="E33" s="154"/>
      <c r="F33" s="154"/>
      <c r="G33" s="154"/>
      <c r="H33" s="154"/>
      <c r="I33" s="155"/>
      <c r="J33" s="154"/>
      <c r="K33" s="154"/>
      <c r="L33" s="154"/>
      <c r="M33" s="154"/>
      <c r="N33" s="154"/>
      <c r="O33" s="154"/>
      <c r="P33" s="154"/>
      <c r="Q33" s="154"/>
      <c r="R33" s="154"/>
      <c r="S33" s="154"/>
      <c r="T33" s="154"/>
      <c r="U33" s="154"/>
    </row>
    <row r="34" spans="1:21" ht="12.75">
      <c r="A34" s="386" t="s">
        <v>663</v>
      </c>
      <c r="B34" s="166">
        <v>100</v>
      </c>
      <c r="C34" s="191"/>
      <c r="D34" s="147"/>
      <c r="E34" s="147"/>
      <c r="F34" s="147"/>
      <c r="G34" s="147"/>
      <c r="H34" s="147"/>
      <c r="I34" s="272"/>
      <c r="J34" s="1"/>
      <c r="K34" s="1"/>
      <c r="L34" s="1"/>
      <c r="M34" s="1"/>
      <c r="N34" s="1"/>
      <c r="O34" s="1"/>
      <c r="P34" s="1"/>
      <c r="Q34" s="1"/>
      <c r="R34" s="1"/>
      <c r="S34" s="1"/>
      <c r="T34" s="1"/>
      <c r="U34" s="1"/>
    </row>
    <row r="35" spans="1:21" ht="61.5" customHeight="1">
      <c r="A35" s="57"/>
      <c r="B35" s="57"/>
      <c r="C35" s="57"/>
      <c r="D35" s="57"/>
      <c r="E35" s="57"/>
      <c r="F35" s="57"/>
      <c r="G35" s="57"/>
      <c r="H35" s="57"/>
      <c r="I35" s="57"/>
      <c r="J35" s="57"/>
      <c r="K35" s="57"/>
      <c r="L35" s="1"/>
      <c r="M35" s="1"/>
      <c r="N35" s="1"/>
      <c r="O35" s="1"/>
      <c r="P35" s="1"/>
      <c r="Q35" s="1"/>
      <c r="R35" s="1"/>
      <c r="S35" s="1"/>
      <c r="T35" s="1"/>
      <c r="U35" s="1"/>
    </row>
    <row r="36" spans="1:21" ht="12.75">
      <c r="A36" s="143" t="s">
        <v>532</v>
      </c>
      <c r="B36" s="259" t="s">
        <v>5503</v>
      </c>
      <c r="C36" s="259" t="s">
        <v>5504</v>
      </c>
      <c r="D36" s="259" t="s">
        <v>5507</v>
      </c>
      <c r="E36" s="259" t="s">
        <v>5508</v>
      </c>
      <c r="F36" s="259" t="s">
        <v>5509</v>
      </c>
      <c r="G36" s="259" t="s">
        <v>5510</v>
      </c>
      <c r="H36" s="259" t="s">
        <v>5511</v>
      </c>
      <c r="I36" s="259" t="s">
        <v>5512</v>
      </c>
      <c r="J36" s="102"/>
      <c r="K36" s="144" t="s">
        <v>652</v>
      </c>
      <c r="L36" s="102" t="s">
        <v>5505</v>
      </c>
      <c r="M36" s="102" t="s">
        <v>5504</v>
      </c>
      <c r="N36" s="102" t="s">
        <v>5507</v>
      </c>
      <c r="O36" s="102" t="s">
        <v>5508</v>
      </c>
      <c r="P36" s="102" t="s">
        <v>5509</v>
      </c>
      <c r="Q36" s="194" t="s">
        <v>5510</v>
      </c>
      <c r="R36" s="259" t="s">
        <v>5511</v>
      </c>
      <c r="S36" s="259" t="s">
        <v>5512</v>
      </c>
    </row>
    <row r="37" spans="1:21" ht="12.75">
      <c r="A37" s="57" t="s">
        <v>687</v>
      </c>
      <c r="B37" s="57" t="s">
        <v>165</v>
      </c>
      <c r="C37" s="57" t="s">
        <v>165</v>
      </c>
      <c r="D37" s="57" t="s">
        <v>165</v>
      </c>
      <c r="E37" s="57" t="s">
        <v>165</v>
      </c>
      <c r="F37" s="57" t="s">
        <v>165</v>
      </c>
      <c r="G37" s="57" t="s">
        <v>165</v>
      </c>
      <c r="H37" s="57" t="s">
        <v>165</v>
      </c>
      <c r="I37" s="57" t="s">
        <v>165</v>
      </c>
      <c r="J37" s="1"/>
      <c r="K37" s="57" t="s">
        <v>688</v>
      </c>
      <c r="L37" s="1" t="s">
        <v>247</v>
      </c>
      <c r="M37" s="1" t="s">
        <v>247</v>
      </c>
      <c r="N37" s="1" t="s">
        <v>247</v>
      </c>
      <c r="O37" s="1" t="s">
        <v>247</v>
      </c>
      <c r="P37" s="1" t="s">
        <v>247</v>
      </c>
      <c r="Q37" s="1" t="s">
        <v>247</v>
      </c>
      <c r="R37" s="1" t="s">
        <v>247</v>
      </c>
      <c r="S37" s="1" t="s">
        <v>247</v>
      </c>
    </row>
    <row r="38" spans="1:21" ht="12.75">
      <c r="A38" s="57" t="s">
        <v>689</v>
      </c>
      <c r="B38" s="57" t="s">
        <v>165</v>
      </c>
      <c r="C38" s="57" t="s">
        <v>165</v>
      </c>
      <c r="D38" s="57" t="s">
        <v>165</v>
      </c>
      <c r="E38" s="57" t="s">
        <v>165</v>
      </c>
      <c r="F38" s="57" t="s">
        <v>165</v>
      </c>
      <c r="G38" s="57" t="s">
        <v>165</v>
      </c>
      <c r="H38" s="57" t="s">
        <v>165</v>
      </c>
      <c r="I38" s="57" t="s">
        <v>165</v>
      </c>
      <c r="J38" s="1"/>
      <c r="K38" s="1" t="s">
        <v>690</v>
      </c>
      <c r="L38" s="1" t="s">
        <v>247</v>
      </c>
      <c r="M38" s="1" t="s">
        <v>247</v>
      </c>
      <c r="N38" s="1" t="s">
        <v>247</v>
      </c>
      <c r="O38" s="1" t="s">
        <v>247</v>
      </c>
      <c r="P38" s="1" t="s">
        <v>247</v>
      </c>
      <c r="Q38" s="1" t="s">
        <v>247</v>
      </c>
      <c r="R38" s="1" t="s">
        <v>247</v>
      </c>
      <c r="S38" s="1" t="s">
        <v>247</v>
      </c>
    </row>
    <row r="39" spans="1:21" ht="12.75">
      <c r="A39" s="57" t="s">
        <v>691</v>
      </c>
      <c r="B39" s="57" t="s">
        <v>5517</v>
      </c>
      <c r="C39" s="57" t="s">
        <v>5517</v>
      </c>
      <c r="D39" s="57" t="s">
        <v>5517</v>
      </c>
      <c r="E39" s="57" t="s">
        <v>5517</v>
      </c>
      <c r="F39" s="57" t="s">
        <v>5517</v>
      </c>
      <c r="G39" s="57" t="s">
        <v>5517</v>
      </c>
      <c r="H39" s="57" t="s">
        <v>5517</v>
      </c>
      <c r="I39" s="57" t="s">
        <v>5517</v>
      </c>
      <c r="J39" s="2"/>
      <c r="K39" s="197" t="s">
        <v>694</v>
      </c>
      <c r="L39" s="2"/>
      <c r="M39" s="2"/>
      <c r="N39" s="1"/>
      <c r="O39" s="1"/>
      <c r="P39" s="1"/>
      <c r="Q39" s="1"/>
      <c r="R39" s="1"/>
      <c r="S39" s="1"/>
    </row>
    <row r="40" spans="1:21" ht="12.75">
      <c r="A40" s="57" t="s">
        <v>695</v>
      </c>
      <c r="B40" s="57" t="s">
        <v>5518</v>
      </c>
      <c r="C40" s="57" t="s">
        <v>5518</v>
      </c>
      <c r="D40" s="57" t="s">
        <v>5518</v>
      </c>
      <c r="E40" s="57" t="s">
        <v>5518</v>
      </c>
      <c r="F40" s="57" t="s">
        <v>5518</v>
      </c>
      <c r="G40" s="57" t="s">
        <v>5518</v>
      </c>
      <c r="H40" s="57" t="s">
        <v>5518</v>
      </c>
      <c r="I40" s="57" t="s">
        <v>5518</v>
      </c>
      <c r="J40" s="2"/>
      <c r="K40" s="2" t="s">
        <v>698</v>
      </c>
      <c r="L40" s="2"/>
      <c r="M40" s="2"/>
      <c r="N40" s="1"/>
      <c r="O40" s="1"/>
      <c r="P40" s="1"/>
      <c r="Q40" s="1"/>
      <c r="R40" s="1"/>
      <c r="S40" s="1"/>
    </row>
    <row r="41" spans="1:21" ht="12.75">
      <c r="A41" s="57" t="s">
        <v>658</v>
      </c>
      <c r="B41" s="57" t="s">
        <v>5519</v>
      </c>
      <c r="C41" s="57" t="s">
        <v>5519</v>
      </c>
      <c r="D41" s="57" t="s">
        <v>5519</v>
      </c>
      <c r="E41" s="57" t="s">
        <v>5519</v>
      </c>
      <c r="F41" s="57" t="s">
        <v>5519</v>
      </c>
      <c r="G41" s="57" t="s">
        <v>5519</v>
      </c>
      <c r="H41" s="57" t="s">
        <v>5519</v>
      </c>
      <c r="I41" s="57" t="s">
        <v>5519</v>
      </c>
      <c r="J41" s="1"/>
      <c r="K41" s="1"/>
      <c r="L41" s="1"/>
      <c r="M41" s="1"/>
      <c r="N41" s="1"/>
      <c r="O41" s="1"/>
      <c r="P41" s="1"/>
      <c r="Q41" s="1"/>
      <c r="R41" s="1"/>
      <c r="S41" s="1"/>
    </row>
    <row r="42" spans="1:21" ht="12.75">
      <c r="A42" s="57"/>
      <c r="B42" s="261"/>
      <c r="C42" s="261"/>
      <c r="D42" s="261"/>
      <c r="E42" s="261"/>
      <c r="F42" s="261"/>
      <c r="G42" s="261"/>
      <c r="H42" s="261"/>
      <c r="I42" s="261"/>
      <c r="J42" s="1"/>
      <c r="K42" s="1"/>
      <c r="L42" s="1"/>
      <c r="M42" s="1"/>
      <c r="N42" s="1"/>
      <c r="O42" s="1"/>
      <c r="P42" s="1"/>
      <c r="Q42" s="1"/>
      <c r="R42" s="1"/>
      <c r="S42" s="1"/>
    </row>
    <row r="43" spans="1:21" ht="12.75">
      <c r="A43" s="57"/>
      <c r="B43" s="261"/>
      <c r="C43" s="261"/>
      <c r="D43" s="261"/>
      <c r="E43" s="261"/>
      <c r="F43" s="261"/>
      <c r="G43" s="261"/>
      <c r="H43" s="261"/>
      <c r="I43" s="261"/>
      <c r="J43" s="1"/>
      <c r="K43" s="1"/>
      <c r="L43" s="1"/>
      <c r="M43" s="1"/>
      <c r="N43" s="1"/>
      <c r="O43" s="1"/>
      <c r="P43" s="1"/>
      <c r="Q43" s="1"/>
      <c r="R43" s="1"/>
      <c r="S43" s="1"/>
    </row>
    <row r="44" spans="1:21" ht="12.75">
      <c r="A44" s="57" t="s">
        <v>699</v>
      </c>
      <c r="B44" s="262">
        <v>100</v>
      </c>
      <c r="C44" s="262">
        <v>100</v>
      </c>
      <c r="D44" s="262">
        <v>100</v>
      </c>
      <c r="E44" s="262">
        <v>100</v>
      </c>
      <c r="F44" s="262">
        <v>100</v>
      </c>
      <c r="G44" s="262">
        <v>100</v>
      </c>
      <c r="H44" s="262">
        <v>100</v>
      </c>
      <c r="I44" s="262">
        <v>100</v>
      </c>
      <c r="J44" s="57"/>
      <c r="K44" s="57"/>
      <c r="L44" s="57"/>
      <c r="M44" s="57"/>
      <c r="N44" s="57"/>
      <c r="O44" s="57"/>
      <c r="P44" s="57"/>
      <c r="Q44" s="57"/>
      <c r="R44" s="57"/>
      <c r="S44" s="57"/>
    </row>
    <row r="45" spans="1:21" ht="12.75">
      <c r="A45" s="57" t="s">
        <v>700</v>
      </c>
      <c r="B45" s="262">
        <v>100</v>
      </c>
      <c r="C45" s="262">
        <v>100</v>
      </c>
      <c r="D45" s="262">
        <v>100</v>
      </c>
      <c r="E45" s="262">
        <v>100</v>
      </c>
      <c r="F45" s="262">
        <v>100</v>
      </c>
      <c r="G45" s="262">
        <v>100</v>
      </c>
      <c r="H45" s="262">
        <v>100</v>
      </c>
      <c r="I45" s="262">
        <v>100</v>
      </c>
      <c r="J45" s="57"/>
      <c r="K45" s="57"/>
      <c r="L45" s="57"/>
      <c r="M45" s="57"/>
      <c r="N45" s="57"/>
      <c r="O45" s="57"/>
      <c r="P45" s="57"/>
      <c r="Q45" s="57"/>
      <c r="R45" s="57"/>
      <c r="S45" s="57"/>
      <c r="T45" s="57"/>
      <c r="U45" s="57"/>
    </row>
    <row r="46" spans="1:21" ht="12.75">
      <c r="A46" s="147"/>
      <c r="B46" s="264"/>
      <c r="C46" s="218"/>
      <c r="D46" s="218"/>
      <c r="E46" s="264"/>
      <c r="F46" s="264"/>
      <c r="G46" s="264"/>
      <c r="H46" s="264"/>
      <c r="I46" s="264"/>
      <c r="J46" s="1"/>
      <c r="K46" s="1"/>
      <c r="L46" s="1"/>
      <c r="M46" s="1"/>
      <c r="N46" s="1"/>
      <c r="O46" s="1"/>
      <c r="P46" s="1"/>
      <c r="Q46" s="1"/>
      <c r="R46" s="1"/>
      <c r="S46" s="1"/>
      <c r="T46" s="1"/>
      <c r="U46" s="1"/>
    </row>
    <row r="47" spans="1:21" ht="12.75">
      <c r="A47" s="149" t="s">
        <v>661</v>
      </c>
      <c r="B47" s="266">
        <v>100</v>
      </c>
      <c r="C47" s="273">
        <v>100</v>
      </c>
      <c r="D47" s="273">
        <v>100</v>
      </c>
      <c r="E47" s="266">
        <v>100</v>
      </c>
      <c r="F47" s="266">
        <v>100</v>
      </c>
      <c r="G47" s="266">
        <v>100</v>
      </c>
      <c r="H47" s="266">
        <v>100</v>
      </c>
      <c r="I47" s="274">
        <v>100</v>
      </c>
      <c r="J47" s="154"/>
      <c r="K47" s="154"/>
      <c r="L47" s="154"/>
      <c r="M47" s="154"/>
      <c r="N47" s="154"/>
      <c r="O47" s="154"/>
      <c r="P47" s="154"/>
      <c r="Q47" s="154"/>
      <c r="R47" s="154"/>
      <c r="S47" s="154"/>
      <c r="T47" s="154"/>
      <c r="U47" s="154"/>
    </row>
    <row r="48" spans="1:21" ht="12.75">
      <c r="A48" s="153"/>
      <c r="B48" s="269"/>
      <c r="C48" s="280"/>
      <c r="D48" s="275">
        <v>100</v>
      </c>
      <c r="E48" s="261"/>
      <c r="F48" s="276">
        <v>100</v>
      </c>
      <c r="G48" s="261"/>
      <c r="H48" s="276">
        <v>100</v>
      </c>
      <c r="I48" s="270"/>
      <c r="J48" s="154"/>
      <c r="K48" s="154"/>
      <c r="L48" s="154"/>
      <c r="M48" s="154"/>
      <c r="N48" s="154"/>
      <c r="O48" s="154"/>
      <c r="P48" s="154"/>
      <c r="Q48" s="154"/>
      <c r="R48" s="154"/>
      <c r="S48" s="154"/>
      <c r="T48" s="154"/>
      <c r="U48" s="154"/>
    </row>
    <row r="49" spans="1:21" ht="12.75">
      <c r="A49" s="153" t="s">
        <v>662</v>
      </c>
      <c r="B49" s="281">
        <v>100</v>
      </c>
      <c r="C49" s="218"/>
      <c r="D49" s="280">
        <v>100</v>
      </c>
      <c r="E49" s="261"/>
      <c r="F49" s="261"/>
      <c r="G49" s="261"/>
      <c r="H49" s="261"/>
      <c r="I49" s="277"/>
      <c r="J49" s="1"/>
      <c r="K49" s="1"/>
      <c r="L49" s="1"/>
      <c r="M49" s="1"/>
      <c r="N49" s="1"/>
      <c r="O49" s="1"/>
      <c r="P49" s="1"/>
      <c r="Q49" s="1"/>
      <c r="R49" s="1"/>
      <c r="S49" s="1"/>
      <c r="T49" s="1"/>
      <c r="U49" s="1"/>
    </row>
    <row r="50" spans="1:21" ht="12.75">
      <c r="A50" s="153"/>
      <c r="B50" s="154"/>
      <c r="C50" s="187"/>
      <c r="D50" s="187"/>
      <c r="E50" s="154"/>
      <c r="F50" s="154"/>
      <c r="G50" s="154"/>
      <c r="H50" s="154"/>
      <c r="I50" s="155"/>
      <c r="J50" s="154"/>
      <c r="K50" s="154"/>
      <c r="L50" s="154"/>
      <c r="M50" s="154"/>
      <c r="N50" s="154"/>
      <c r="O50" s="154"/>
      <c r="P50" s="154"/>
      <c r="Q50" s="154"/>
      <c r="R50" s="154"/>
      <c r="S50" s="154"/>
      <c r="T50" s="154"/>
      <c r="U50" s="154"/>
    </row>
    <row r="51" spans="1:21" ht="12.75">
      <c r="A51" s="386" t="s">
        <v>663</v>
      </c>
      <c r="B51" s="166">
        <v>100</v>
      </c>
      <c r="C51" s="147"/>
      <c r="D51" s="147"/>
      <c r="E51" s="147"/>
      <c r="F51" s="147"/>
      <c r="G51" s="147"/>
      <c r="H51" s="147"/>
      <c r="I51" s="272"/>
      <c r="J51" s="1"/>
      <c r="K51" s="1"/>
      <c r="L51" s="1"/>
      <c r="M51" s="1"/>
      <c r="N51" s="1"/>
      <c r="O51" s="1"/>
      <c r="P51" s="1"/>
      <c r="Q51" s="1"/>
      <c r="R51" s="1"/>
      <c r="S51" s="1"/>
    </row>
    <row r="52" spans="1:21" ht="12.75">
      <c r="A52" s="57"/>
      <c r="B52" s="57"/>
      <c r="C52" s="57"/>
      <c r="D52" s="57"/>
      <c r="E52" s="57"/>
      <c r="F52" s="57"/>
      <c r="G52" s="57"/>
      <c r="H52" s="57"/>
      <c r="I52" s="57"/>
      <c r="J52" s="57"/>
      <c r="K52" s="57"/>
      <c r="L52" s="1"/>
      <c r="M52" s="1"/>
      <c r="N52" s="1"/>
      <c r="O52" s="1"/>
      <c r="P52" s="1"/>
      <c r="Q52" s="1"/>
      <c r="R52" s="1"/>
      <c r="S52" s="1"/>
      <c r="T52" s="1"/>
      <c r="U52" s="1"/>
    </row>
    <row r="53" spans="1:21" ht="12.75">
      <c r="A53" s="143" t="s">
        <v>535</v>
      </c>
      <c r="B53" s="259" t="s">
        <v>5503</v>
      </c>
      <c r="C53" s="259" t="s">
        <v>5504</v>
      </c>
      <c r="D53" s="259" t="s">
        <v>5507</v>
      </c>
      <c r="E53" s="259" t="s">
        <v>5508</v>
      </c>
      <c r="F53" s="259" t="s">
        <v>5509</v>
      </c>
      <c r="G53" s="259" t="s">
        <v>5510</v>
      </c>
      <c r="H53" s="259" t="s">
        <v>5511</v>
      </c>
      <c r="I53" s="259" t="s">
        <v>5512</v>
      </c>
      <c r="J53" s="102"/>
      <c r="K53" s="144" t="s">
        <v>652</v>
      </c>
      <c r="L53" s="102" t="s">
        <v>5505</v>
      </c>
      <c r="M53" s="102" t="s">
        <v>5504</v>
      </c>
      <c r="N53" s="102" t="s">
        <v>5507</v>
      </c>
      <c r="O53" s="102" t="s">
        <v>5508</v>
      </c>
      <c r="P53" s="102" t="s">
        <v>5509</v>
      </c>
      <c r="Q53" s="194" t="s">
        <v>5510</v>
      </c>
      <c r="R53" s="259" t="s">
        <v>5511</v>
      </c>
      <c r="S53" s="259" t="s">
        <v>5512</v>
      </c>
    </row>
    <row r="54" spans="1:21" ht="12.75">
      <c r="A54" s="57" t="s">
        <v>701</v>
      </c>
      <c r="B54" s="57" t="s">
        <v>165</v>
      </c>
      <c r="C54" s="57" t="s">
        <v>165</v>
      </c>
      <c r="D54" s="57" t="s">
        <v>165</v>
      </c>
      <c r="E54" s="57" t="s">
        <v>165</v>
      </c>
      <c r="F54" s="57" t="s">
        <v>165</v>
      </c>
      <c r="G54" s="57" t="s">
        <v>165</v>
      </c>
      <c r="H54" s="57" t="s">
        <v>165</v>
      </c>
      <c r="I54" s="57" t="s">
        <v>165</v>
      </c>
      <c r="J54" s="1"/>
      <c r="K54" s="57" t="s">
        <v>702</v>
      </c>
      <c r="L54" s="1" t="s">
        <v>247</v>
      </c>
      <c r="M54" s="1" t="s">
        <v>247</v>
      </c>
      <c r="N54" s="1" t="s">
        <v>247</v>
      </c>
      <c r="O54" s="1" t="s">
        <v>247</v>
      </c>
      <c r="P54" s="1" t="s">
        <v>247</v>
      </c>
      <c r="Q54" s="1" t="s">
        <v>247</v>
      </c>
      <c r="R54" s="1" t="s">
        <v>247</v>
      </c>
      <c r="S54" s="1" t="s">
        <v>247</v>
      </c>
    </row>
    <row r="55" spans="1:21" ht="12.75">
      <c r="A55" s="57" t="s">
        <v>703</v>
      </c>
      <c r="B55" s="57" t="s">
        <v>165</v>
      </c>
      <c r="C55" s="57" t="s">
        <v>165</v>
      </c>
      <c r="D55" s="57" t="s">
        <v>165</v>
      </c>
      <c r="E55" s="57" t="s">
        <v>165</v>
      </c>
      <c r="F55" s="57" t="s">
        <v>165</v>
      </c>
      <c r="G55" s="57" t="s">
        <v>165</v>
      </c>
      <c r="H55" s="57" t="s">
        <v>165</v>
      </c>
      <c r="I55" s="57" t="s">
        <v>165</v>
      </c>
      <c r="J55" s="1"/>
      <c r="K55" s="1" t="s">
        <v>704</v>
      </c>
      <c r="L55" s="1" t="s">
        <v>247</v>
      </c>
      <c r="M55" s="1" t="s">
        <v>247</v>
      </c>
      <c r="N55" s="1" t="s">
        <v>247</v>
      </c>
      <c r="O55" s="1" t="s">
        <v>247</v>
      </c>
      <c r="P55" s="1" t="s">
        <v>247</v>
      </c>
      <c r="Q55" s="1" t="s">
        <v>247</v>
      </c>
      <c r="R55" s="1" t="s">
        <v>247</v>
      </c>
      <c r="S55" s="1" t="s">
        <v>247</v>
      </c>
    </row>
    <row r="56" spans="1:21" ht="12.75">
      <c r="A56" s="57" t="s">
        <v>705</v>
      </c>
      <c r="B56" s="57" t="s">
        <v>165</v>
      </c>
      <c r="C56" s="57" t="s">
        <v>165</v>
      </c>
      <c r="D56" s="57" t="s">
        <v>165</v>
      </c>
      <c r="E56" s="57" t="s">
        <v>165</v>
      </c>
      <c r="F56" s="57" t="s">
        <v>165</v>
      </c>
      <c r="G56" s="57" t="s">
        <v>165</v>
      </c>
      <c r="H56" s="57" t="s">
        <v>165</v>
      </c>
      <c r="I56" s="57" t="s">
        <v>165</v>
      </c>
      <c r="J56" s="1"/>
      <c r="K56" s="1" t="s">
        <v>706</v>
      </c>
      <c r="L56" s="2" t="s">
        <v>247</v>
      </c>
      <c r="M56" s="2" t="s">
        <v>247</v>
      </c>
      <c r="N56" s="1" t="s">
        <v>247</v>
      </c>
      <c r="O56" s="1" t="s">
        <v>247</v>
      </c>
      <c r="P56" s="1" t="s">
        <v>247</v>
      </c>
      <c r="Q56" s="1" t="s">
        <v>247</v>
      </c>
      <c r="R56" s="1" t="s">
        <v>247</v>
      </c>
      <c r="S56" s="1" t="s">
        <v>247</v>
      </c>
    </row>
    <row r="57" spans="1:21" ht="12.75">
      <c r="A57" s="57" t="s">
        <v>707</v>
      </c>
      <c r="B57" s="57" t="s">
        <v>166</v>
      </c>
      <c r="C57" s="57" t="s">
        <v>166</v>
      </c>
      <c r="D57" s="57" t="s">
        <v>166</v>
      </c>
      <c r="E57" s="57" t="s">
        <v>166</v>
      </c>
      <c r="F57" s="57" t="s">
        <v>166</v>
      </c>
      <c r="G57" s="57" t="s">
        <v>166</v>
      </c>
      <c r="H57" s="57" t="s">
        <v>166</v>
      </c>
      <c r="I57" s="57" t="s">
        <v>166</v>
      </c>
      <c r="J57" s="1"/>
      <c r="K57" s="1" t="s">
        <v>708</v>
      </c>
      <c r="L57" s="2" t="s">
        <v>247</v>
      </c>
      <c r="M57" s="2" t="s">
        <v>308</v>
      </c>
      <c r="N57" s="1" t="s">
        <v>247</v>
      </c>
      <c r="O57" s="1" t="s">
        <v>308</v>
      </c>
      <c r="P57" s="1" t="s">
        <v>247</v>
      </c>
      <c r="Q57" s="1" t="s">
        <v>308</v>
      </c>
      <c r="R57" s="1" t="s">
        <v>247</v>
      </c>
      <c r="S57" s="1" t="s">
        <v>308</v>
      </c>
    </row>
    <row r="58" spans="1:21" ht="12.75">
      <c r="A58" s="57" t="s">
        <v>709</v>
      </c>
      <c r="B58" s="57" t="s">
        <v>166</v>
      </c>
      <c r="C58" s="57" t="s">
        <v>166</v>
      </c>
      <c r="D58" s="57" t="s">
        <v>166</v>
      </c>
      <c r="E58" s="57" t="s">
        <v>166</v>
      </c>
      <c r="F58" s="57" t="s">
        <v>166</v>
      </c>
      <c r="G58" s="57" t="s">
        <v>166</v>
      </c>
      <c r="H58" s="57" t="s">
        <v>166</v>
      </c>
      <c r="I58" s="57" t="s">
        <v>166</v>
      </c>
      <c r="J58" s="1"/>
      <c r="K58" s="1" t="s">
        <v>710</v>
      </c>
      <c r="L58" s="1" t="s">
        <v>247</v>
      </c>
      <c r="M58" s="1" t="s">
        <v>247</v>
      </c>
      <c r="N58" s="1" t="s">
        <v>247</v>
      </c>
      <c r="O58" s="1" t="s">
        <v>247</v>
      </c>
      <c r="P58" s="1" t="s">
        <v>247</v>
      </c>
      <c r="Q58" s="1" t="s">
        <v>247</v>
      </c>
      <c r="R58" s="1" t="s">
        <v>247</v>
      </c>
      <c r="S58" s="1" t="s">
        <v>247</v>
      </c>
    </row>
    <row r="59" spans="1:21" ht="12.75">
      <c r="A59" s="57" t="s">
        <v>711</v>
      </c>
      <c r="B59" s="57" t="s">
        <v>165</v>
      </c>
      <c r="C59" s="57" t="s">
        <v>165</v>
      </c>
      <c r="D59" s="57" t="s">
        <v>165</v>
      </c>
      <c r="E59" s="57" t="s">
        <v>165</v>
      </c>
      <c r="F59" s="57" t="s">
        <v>165</v>
      </c>
      <c r="G59" s="57" t="s">
        <v>165</v>
      </c>
      <c r="H59" s="57" t="s">
        <v>165</v>
      </c>
      <c r="I59" s="57" t="s">
        <v>165</v>
      </c>
      <c r="J59" s="1"/>
      <c r="K59" s="1" t="s">
        <v>712</v>
      </c>
      <c r="L59" s="1" t="s">
        <v>247</v>
      </c>
      <c r="M59" s="1" t="s">
        <v>247</v>
      </c>
      <c r="N59" s="1" t="s">
        <v>247</v>
      </c>
      <c r="O59" s="1" t="s">
        <v>247</v>
      </c>
      <c r="P59" s="1" t="s">
        <v>247</v>
      </c>
      <c r="Q59" s="1" t="s">
        <v>247</v>
      </c>
      <c r="R59" s="1" t="s">
        <v>247</v>
      </c>
      <c r="S59" s="1" t="s">
        <v>247</v>
      </c>
    </row>
    <row r="60" spans="1:21" ht="12.75">
      <c r="A60" s="57" t="s">
        <v>713</v>
      </c>
      <c r="B60" s="57" t="s">
        <v>165</v>
      </c>
      <c r="C60" s="57" t="s">
        <v>165</v>
      </c>
      <c r="D60" s="57" t="s">
        <v>165</v>
      </c>
      <c r="E60" s="57" t="s">
        <v>165</v>
      </c>
      <c r="F60" s="57" t="s">
        <v>165</v>
      </c>
      <c r="G60" s="57" t="s">
        <v>165</v>
      </c>
      <c r="H60" s="57" t="s">
        <v>165</v>
      </c>
      <c r="I60" s="57" t="s">
        <v>165</v>
      </c>
      <c r="J60" s="1"/>
      <c r="K60" s="1" t="s">
        <v>714</v>
      </c>
      <c r="L60" s="1" t="s">
        <v>247</v>
      </c>
      <c r="M60" s="1" t="s">
        <v>247</v>
      </c>
      <c r="N60" s="1" t="s">
        <v>247</v>
      </c>
      <c r="O60" s="1" t="s">
        <v>247</v>
      </c>
      <c r="P60" s="1" t="s">
        <v>247</v>
      </c>
      <c r="Q60" s="1" t="s">
        <v>247</v>
      </c>
      <c r="R60" s="1" t="s">
        <v>247</v>
      </c>
      <c r="S60" s="1" t="s">
        <v>247</v>
      </c>
    </row>
    <row r="61" spans="1:21" ht="12.75">
      <c r="A61" s="57" t="s">
        <v>715</v>
      </c>
      <c r="B61" s="57" t="s">
        <v>165</v>
      </c>
      <c r="C61" s="57" t="s">
        <v>165</v>
      </c>
      <c r="D61" s="57" t="s">
        <v>165</v>
      </c>
      <c r="E61" s="57" t="s">
        <v>165</v>
      </c>
      <c r="F61" s="57" t="s">
        <v>165</v>
      </c>
      <c r="G61" s="57" t="s">
        <v>165</v>
      </c>
      <c r="H61" s="57" t="s">
        <v>165</v>
      </c>
      <c r="I61" s="57" t="s">
        <v>165</v>
      </c>
      <c r="J61" s="1"/>
      <c r="K61" s="1" t="s">
        <v>716</v>
      </c>
      <c r="L61" s="1" t="s">
        <v>247</v>
      </c>
      <c r="M61" s="1" t="s">
        <v>247</v>
      </c>
      <c r="N61" s="1" t="s">
        <v>247</v>
      </c>
      <c r="O61" s="1" t="s">
        <v>247</v>
      </c>
      <c r="P61" s="1" t="s">
        <v>247</v>
      </c>
      <c r="Q61" s="1" t="s">
        <v>247</v>
      </c>
      <c r="R61" s="1" t="s">
        <v>247</v>
      </c>
      <c r="S61" s="1" t="s">
        <v>247</v>
      </c>
    </row>
    <row r="62" spans="1:21" ht="12.75">
      <c r="A62" s="57" t="s">
        <v>717</v>
      </c>
      <c r="B62" s="57" t="s">
        <v>165</v>
      </c>
      <c r="C62" s="57" t="s">
        <v>165</v>
      </c>
      <c r="D62" s="57" t="s">
        <v>165</v>
      </c>
      <c r="E62" s="57" t="s">
        <v>165</v>
      </c>
      <c r="F62" s="57" t="s">
        <v>165</v>
      </c>
      <c r="G62" s="57" t="s">
        <v>165</v>
      </c>
      <c r="H62" s="57" t="s">
        <v>165</v>
      </c>
      <c r="I62" s="57" t="s">
        <v>165</v>
      </c>
      <c r="J62" s="1"/>
      <c r="K62" s="1" t="s">
        <v>718</v>
      </c>
      <c r="L62" s="1" t="s">
        <v>247</v>
      </c>
      <c r="M62" s="1" t="s">
        <v>247</v>
      </c>
      <c r="N62" s="1" t="s">
        <v>247</v>
      </c>
      <c r="O62" s="1" t="s">
        <v>247</v>
      </c>
      <c r="P62" s="1" t="s">
        <v>247</v>
      </c>
      <c r="Q62" s="1" t="s">
        <v>247</v>
      </c>
      <c r="R62" s="1" t="s">
        <v>247</v>
      </c>
      <c r="S62" s="1" t="s">
        <v>247</v>
      </c>
    </row>
    <row r="63" spans="1:21" ht="12.75">
      <c r="A63" s="57" t="s">
        <v>719</v>
      </c>
      <c r="B63" s="57" t="s">
        <v>5520</v>
      </c>
      <c r="C63" s="57" t="s">
        <v>5520</v>
      </c>
      <c r="D63" s="57" t="s">
        <v>5520</v>
      </c>
      <c r="E63" s="57" t="s">
        <v>5520</v>
      </c>
      <c r="F63" s="57" t="s">
        <v>5520</v>
      </c>
      <c r="G63" s="57" t="s">
        <v>5520</v>
      </c>
      <c r="H63" s="57" t="s">
        <v>5520</v>
      </c>
      <c r="I63" s="57" t="s">
        <v>5520</v>
      </c>
      <c r="J63" s="2"/>
      <c r="K63" s="197" t="s">
        <v>722</v>
      </c>
      <c r="L63" s="2"/>
      <c r="M63" s="2"/>
      <c r="N63" s="1"/>
      <c r="O63" s="1"/>
      <c r="P63" s="1"/>
      <c r="Q63" s="1"/>
      <c r="R63" s="1"/>
      <c r="S63" s="1"/>
    </row>
    <row r="64" spans="1:21" ht="12.75">
      <c r="A64" s="57" t="s">
        <v>723</v>
      </c>
      <c r="B64" s="57" t="s">
        <v>5521</v>
      </c>
      <c r="C64" s="57" t="s">
        <v>5521</v>
      </c>
      <c r="D64" s="57" t="s">
        <v>5521</v>
      </c>
      <c r="E64" s="57" t="s">
        <v>5521</v>
      </c>
      <c r="F64" s="57" t="s">
        <v>5521</v>
      </c>
      <c r="G64" s="57" t="s">
        <v>5521</v>
      </c>
      <c r="H64" s="57" t="s">
        <v>5521</v>
      </c>
      <c r="I64" s="57" t="s">
        <v>5521</v>
      </c>
      <c r="J64" s="2"/>
      <c r="K64" s="2" t="s">
        <v>725</v>
      </c>
      <c r="L64" s="2"/>
      <c r="M64" s="2"/>
      <c r="N64" s="1"/>
      <c r="O64" s="1"/>
      <c r="P64" s="1"/>
      <c r="Q64" s="1"/>
      <c r="R64" s="1"/>
      <c r="S64" s="1"/>
    </row>
    <row r="65" spans="1:19" ht="12.75">
      <c r="A65" s="57" t="s">
        <v>726</v>
      </c>
      <c r="B65" s="57" t="s">
        <v>5522</v>
      </c>
      <c r="C65" s="57" t="s">
        <v>5522</v>
      </c>
      <c r="D65" s="57" t="s">
        <v>5522</v>
      </c>
      <c r="E65" s="57" t="s">
        <v>5522</v>
      </c>
      <c r="F65" s="57" t="s">
        <v>5522</v>
      </c>
      <c r="G65" s="57" t="s">
        <v>5522</v>
      </c>
      <c r="H65" s="57" t="s">
        <v>5522</v>
      </c>
      <c r="I65" s="57" t="s">
        <v>5522</v>
      </c>
      <c r="J65" s="2"/>
      <c r="K65" s="2" t="s">
        <v>727</v>
      </c>
      <c r="L65" s="2"/>
      <c r="M65" s="2"/>
      <c r="N65" s="1"/>
      <c r="O65" s="1"/>
      <c r="P65" s="1"/>
      <c r="Q65" s="1"/>
      <c r="R65" s="1"/>
      <c r="S65" s="1"/>
    </row>
    <row r="66" spans="1:19" ht="12.75">
      <c r="A66" s="57" t="s">
        <v>728</v>
      </c>
      <c r="B66" s="57" t="s">
        <v>5523</v>
      </c>
      <c r="C66" s="57" t="s">
        <v>5523</v>
      </c>
      <c r="D66" s="57" t="s">
        <v>5523</v>
      </c>
      <c r="E66" s="57" t="s">
        <v>5523</v>
      </c>
      <c r="F66" s="57" t="s">
        <v>5523</v>
      </c>
      <c r="G66" s="57" t="s">
        <v>5523</v>
      </c>
      <c r="H66" s="57" t="s">
        <v>5523</v>
      </c>
      <c r="I66" s="57" t="s">
        <v>5523</v>
      </c>
      <c r="J66" s="2"/>
      <c r="K66" s="2" t="s">
        <v>729</v>
      </c>
      <c r="L66" s="2"/>
      <c r="M66" s="2" t="s">
        <v>5524</v>
      </c>
      <c r="N66" s="1"/>
      <c r="O66" s="1" t="s">
        <v>5524</v>
      </c>
      <c r="P66" s="1"/>
      <c r="Q66" s="1" t="s">
        <v>5524</v>
      </c>
      <c r="R66" s="1"/>
      <c r="S66" s="1" t="s">
        <v>5524</v>
      </c>
    </row>
    <row r="67" spans="1:19" ht="409.5">
      <c r="A67" s="57" t="s">
        <v>730</v>
      </c>
      <c r="B67" s="57" t="s">
        <v>5525</v>
      </c>
      <c r="C67" s="315" t="s">
        <v>5526</v>
      </c>
      <c r="D67" s="315" t="s">
        <v>5526</v>
      </c>
      <c r="E67" s="315" t="s">
        <v>5526</v>
      </c>
      <c r="F67" s="315" t="s">
        <v>5526</v>
      </c>
      <c r="G67" s="315" t="s">
        <v>5526</v>
      </c>
      <c r="H67" s="315" t="s">
        <v>5526</v>
      </c>
      <c r="I67" s="315" t="s">
        <v>5526</v>
      </c>
      <c r="J67" s="2"/>
      <c r="K67" s="2" t="s">
        <v>732</v>
      </c>
      <c r="L67" s="2"/>
      <c r="M67" s="2"/>
      <c r="N67" s="1"/>
      <c r="O67" s="1"/>
      <c r="P67" s="1"/>
      <c r="Q67" s="1"/>
      <c r="R67" s="1"/>
      <c r="S67" s="1"/>
    </row>
    <row r="68" spans="1:19" ht="12.75">
      <c r="A68" s="57" t="s">
        <v>733</v>
      </c>
      <c r="B68" s="57" t="s">
        <v>5527</v>
      </c>
      <c r="C68" s="57" t="s">
        <v>5527</v>
      </c>
      <c r="D68" s="57" t="s">
        <v>5527</v>
      </c>
      <c r="E68" s="57" t="s">
        <v>5527</v>
      </c>
      <c r="F68" s="57" t="s">
        <v>5527</v>
      </c>
      <c r="G68" s="57" t="s">
        <v>5527</v>
      </c>
      <c r="H68" s="57" t="s">
        <v>5527</v>
      </c>
      <c r="I68" s="57" t="s">
        <v>5527</v>
      </c>
      <c r="J68" s="1"/>
      <c r="K68" s="2" t="s">
        <v>734</v>
      </c>
      <c r="L68" s="1"/>
      <c r="M68" s="1"/>
      <c r="N68" s="1"/>
      <c r="O68" s="1"/>
      <c r="P68" s="1"/>
      <c r="Q68" s="1"/>
      <c r="R68" s="1"/>
      <c r="S68" s="1"/>
    </row>
    <row r="69" spans="1:19" ht="12.75">
      <c r="A69" s="57" t="s">
        <v>735</v>
      </c>
      <c r="B69" s="57" t="s">
        <v>5528</v>
      </c>
      <c r="C69" s="57" t="s">
        <v>5528</v>
      </c>
      <c r="D69" s="57" t="s">
        <v>5528</v>
      </c>
      <c r="E69" s="57" t="s">
        <v>5528</v>
      </c>
      <c r="F69" s="57" t="s">
        <v>5528</v>
      </c>
      <c r="G69" s="57" t="s">
        <v>5528</v>
      </c>
      <c r="H69" s="57" t="s">
        <v>5528</v>
      </c>
      <c r="I69" s="57" t="s">
        <v>5528</v>
      </c>
      <c r="J69" s="1"/>
      <c r="K69" s="2" t="s">
        <v>736</v>
      </c>
      <c r="L69" s="1"/>
      <c r="M69" s="1"/>
      <c r="N69" s="1"/>
      <c r="O69" s="1"/>
      <c r="P69" s="1"/>
      <c r="Q69" s="1"/>
      <c r="R69" s="1"/>
      <c r="S69" s="1"/>
    </row>
    <row r="70" spans="1:19" ht="12.75">
      <c r="A70" s="57" t="s">
        <v>737</v>
      </c>
      <c r="B70" s="57" t="s">
        <v>5529</v>
      </c>
      <c r="C70" s="57" t="s">
        <v>5529</v>
      </c>
      <c r="D70" s="57" t="s">
        <v>5529</v>
      </c>
      <c r="E70" s="57" t="s">
        <v>5529</v>
      </c>
      <c r="F70" s="57" t="s">
        <v>5529</v>
      </c>
      <c r="G70" s="57" t="s">
        <v>5529</v>
      </c>
      <c r="H70" s="57" t="s">
        <v>5529</v>
      </c>
      <c r="I70" s="57" t="s">
        <v>5529</v>
      </c>
      <c r="J70" s="1"/>
      <c r="K70" s="2" t="s">
        <v>738</v>
      </c>
      <c r="L70" s="1"/>
      <c r="M70" s="1"/>
      <c r="N70" s="1"/>
      <c r="O70" s="1"/>
      <c r="P70" s="1"/>
      <c r="Q70" s="1"/>
      <c r="R70" s="1"/>
      <c r="S70" s="1"/>
    </row>
    <row r="71" spans="1:19" ht="12.75">
      <c r="A71" s="57" t="s">
        <v>739</v>
      </c>
      <c r="B71" s="57" t="s">
        <v>5529</v>
      </c>
      <c r="C71" s="57" t="s">
        <v>5529</v>
      </c>
      <c r="D71" s="57" t="s">
        <v>5529</v>
      </c>
      <c r="E71" s="57" t="s">
        <v>5529</v>
      </c>
      <c r="F71" s="57" t="s">
        <v>5529</v>
      </c>
      <c r="G71" s="57" t="s">
        <v>5529</v>
      </c>
      <c r="H71" s="57" t="s">
        <v>5529</v>
      </c>
      <c r="I71" s="57" t="s">
        <v>5529</v>
      </c>
      <c r="J71" s="1"/>
      <c r="K71" s="2" t="s">
        <v>740</v>
      </c>
      <c r="L71" s="1"/>
      <c r="M71" s="1"/>
      <c r="N71" s="1"/>
      <c r="O71" s="1"/>
      <c r="P71" s="1"/>
      <c r="Q71" s="1"/>
      <c r="R71" s="1"/>
      <c r="S71" s="1"/>
    </row>
    <row r="72" spans="1:19" ht="12.75">
      <c r="A72" s="57" t="s">
        <v>658</v>
      </c>
      <c r="B72" s="57" t="s">
        <v>5530</v>
      </c>
      <c r="C72" s="57" t="s">
        <v>5530</v>
      </c>
      <c r="D72" s="57" t="s">
        <v>5530</v>
      </c>
      <c r="E72" s="57" t="s">
        <v>5530</v>
      </c>
      <c r="F72" s="57" t="s">
        <v>5530</v>
      </c>
      <c r="G72" s="57" t="s">
        <v>5530</v>
      </c>
      <c r="H72" s="57" t="s">
        <v>5530</v>
      </c>
      <c r="I72" s="57" t="s">
        <v>5530</v>
      </c>
      <c r="J72" s="1"/>
      <c r="K72" s="1"/>
      <c r="L72" s="1"/>
      <c r="M72" s="1"/>
      <c r="N72" s="1"/>
      <c r="O72" s="1"/>
      <c r="P72" s="1"/>
      <c r="Q72" s="1"/>
      <c r="R72" s="1"/>
      <c r="S72" s="1"/>
    </row>
    <row r="73" spans="1:19" ht="12.75">
      <c r="A73" s="57"/>
      <c r="B73" s="57"/>
      <c r="C73" s="57"/>
      <c r="D73" s="57"/>
      <c r="E73" s="57"/>
      <c r="F73" s="57"/>
      <c r="G73" s="57"/>
      <c r="H73" s="57"/>
      <c r="I73" s="57"/>
      <c r="J73" s="1"/>
      <c r="K73" s="1"/>
      <c r="L73" s="1"/>
      <c r="M73" s="1"/>
      <c r="N73" s="1"/>
      <c r="O73" s="1"/>
      <c r="P73" s="1"/>
      <c r="Q73" s="1"/>
      <c r="R73" s="1"/>
      <c r="S73" s="1"/>
    </row>
    <row r="74" spans="1:19" ht="12.75">
      <c r="A74" s="57"/>
      <c r="B74" s="261"/>
      <c r="C74" s="261"/>
      <c r="D74" s="261"/>
      <c r="E74" s="261"/>
      <c r="F74" s="261"/>
      <c r="G74" s="261"/>
      <c r="H74" s="261"/>
      <c r="I74" s="261"/>
      <c r="J74" s="1"/>
      <c r="K74" s="1"/>
      <c r="L74" s="1"/>
      <c r="M74" s="1"/>
      <c r="N74" s="1"/>
      <c r="O74" s="1"/>
      <c r="P74" s="1"/>
      <c r="Q74" s="1"/>
      <c r="R74" s="1"/>
      <c r="S74" s="1"/>
    </row>
    <row r="75" spans="1:19" ht="12.75">
      <c r="A75" s="57" t="s">
        <v>741</v>
      </c>
      <c r="B75" s="262">
        <v>100</v>
      </c>
      <c r="C75" s="262">
        <v>100</v>
      </c>
      <c r="D75" s="262">
        <v>100</v>
      </c>
      <c r="E75" s="262">
        <v>100</v>
      </c>
      <c r="F75" s="262">
        <v>100</v>
      </c>
      <c r="G75" s="262">
        <v>100</v>
      </c>
      <c r="H75" s="262">
        <v>100</v>
      </c>
      <c r="I75" s="262">
        <v>100</v>
      </c>
      <c r="J75" s="57"/>
      <c r="K75" s="57"/>
      <c r="L75" s="57"/>
      <c r="M75" s="57"/>
      <c r="N75" s="57"/>
      <c r="O75" s="57"/>
      <c r="P75" s="57"/>
      <c r="Q75" s="57"/>
      <c r="R75" s="57"/>
      <c r="S75" s="57"/>
    </row>
    <row r="76" spans="1:19" ht="12.75">
      <c r="A76" s="57" t="s">
        <v>742</v>
      </c>
      <c r="B76" s="262">
        <v>100</v>
      </c>
      <c r="C76" s="262">
        <v>100</v>
      </c>
      <c r="D76" s="262">
        <v>100</v>
      </c>
      <c r="E76" s="262">
        <v>100</v>
      </c>
      <c r="F76" s="262">
        <v>100</v>
      </c>
      <c r="G76" s="262">
        <v>100</v>
      </c>
      <c r="H76" s="262">
        <v>100</v>
      </c>
      <c r="I76" s="262">
        <v>100</v>
      </c>
      <c r="J76" s="1"/>
      <c r="K76" s="1"/>
      <c r="L76" s="1"/>
      <c r="M76" s="1"/>
      <c r="N76" s="1"/>
      <c r="O76" s="1"/>
      <c r="P76" s="1"/>
      <c r="Q76" s="1"/>
      <c r="R76" s="1"/>
      <c r="S76" s="1"/>
    </row>
    <row r="77" spans="1:19" ht="12.75">
      <c r="A77" s="57" t="s">
        <v>743</v>
      </c>
      <c r="B77" s="262">
        <v>100</v>
      </c>
      <c r="C77" s="262">
        <v>100</v>
      </c>
      <c r="D77" s="262">
        <v>100</v>
      </c>
      <c r="E77" s="262">
        <v>100</v>
      </c>
      <c r="F77" s="262">
        <v>100</v>
      </c>
      <c r="G77" s="262">
        <v>100</v>
      </c>
      <c r="H77" s="262">
        <v>100</v>
      </c>
      <c r="I77" s="262">
        <v>100</v>
      </c>
      <c r="J77" s="1"/>
      <c r="K77" s="1"/>
      <c r="L77" s="1"/>
      <c r="M77" s="1"/>
      <c r="N77" s="1"/>
      <c r="O77" s="1"/>
      <c r="P77" s="1"/>
      <c r="Q77" s="1"/>
      <c r="R77" s="1"/>
      <c r="S77" s="1"/>
    </row>
    <row r="78" spans="1:19" ht="12.75">
      <c r="A78" s="57" t="s">
        <v>744</v>
      </c>
      <c r="B78" s="262">
        <v>50</v>
      </c>
      <c r="C78" s="262">
        <v>50</v>
      </c>
      <c r="D78" s="262">
        <v>50</v>
      </c>
      <c r="E78" s="262">
        <v>50</v>
      </c>
      <c r="F78" s="262">
        <v>50</v>
      </c>
      <c r="G78" s="262">
        <v>50</v>
      </c>
      <c r="H78" s="262">
        <v>50</v>
      </c>
      <c r="I78" s="262">
        <v>50</v>
      </c>
      <c r="J78" s="1"/>
      <c r="K78" s="1"/>
      <c r="L78" s="1"/>
      <c r="M78" s="1"/>
      <c r="N78" s="1"/>
      <c r="O78" s="1"/>
      <c r="P78" s="1"/>
      <c r="Q78" s="1"/>
      <c r="R78" s="1"/>
      <c r="S78" s="1"/>
    </row>
    <row r="79" spans="1:19" ht="12.75">
      <c r="A79" s="57" t="s">
        <v>745</v>
      </c>
      <c r="B79" s="262">
        <v>50</v>
      </c>
      <c r="C79" s="262">
        <v>50</v>
      </c>
      <c r="D79" s="262">
        <v>50</v>
      </c>
      <c r="E79" s="262">
        <v>50</v>
      </c>
      <c r="F79" s="262">
        <v>50</v>
      </c>
      <c r="G79" s="262">
        <v>50</v>
      </c>
      <c r="H79" s="262">
        <v>50</v>
      </c>
      <c r="I79" s="262">
        <v>50</v>
      </c>
      <c r="J79" s="1"/>
      <c r="K79" s="1"/>
      <c r="L79" s="1"/>
      <c r="M79" s="1"/>
      <c r="N79" s="1"/>
      <c r="O79" s="1"/>
      <c r="P79" s="1"/>
      <c r="Q79" s="1"/>
      <c r="R79" s="1"/>
      <c r="S79" s="1"/>
    </row>
    <row r="80" spans="1:19" ht="12.75">
      <c r="A80" s="57" t="s">
        <v>746</v>
      </c>
      <c r="B80" s="262">
        <v>100</v>
      </c>
      <c r="C80" s="262">
        <v>100</v>
      </c>
      <c r="D80" s="262">
        <v>100</v>
      </c>
      <c r="E80" s="262">
        <v>100</v>
      </c>
      <c r="F80" s="262">
        <v>100</v>
      </c>
      <c r="G80" s="262">
        <v>100</v>
      </c>
      <c r="H80" s="262">
        <v>100</v>
      </c>
      <c r="I80" s="262">
        <v>100</v>
      </c>
      <c r="J80" s="1"/>
      <c r="K80" s="1"/>
      <c r="L80" s="1"/>
      <c r="M80" s="1"/>
      <c r="N80" s="1"/>
      <c r="O80" s="1"/>
      <c r="P80" s="1"/>
      <c r="Q80" s="1"/>
      <c r="R80" s="1"/>
      <c r="S80" s="1"/>
    </row>
    <row r="81" spans="1:21" ht="12.75">
      <c r="A81" s="57" t="s">
        <v>747</v>
      </c>
      <c r="B81" s="262">
        <v>100</v>
      </c>
      <c r="C81" s="262">
        <v>100</v>
      </c>
      <c r="D81" s="262">
        <v>100</v>
      </c>
      <c r="E81" s="262">
        <v>100</v>
      </c>
      <c r="F81" s="262">
        <v>100</v>
      </c>
      <c r="G81" s="262">
        <v>100</v>
      </c>
      <c r="H81" s="262">
        <v>100</v>
      </c>
      <c r="I81" s="262">
        <v>100</v>
      </c>
      <c r="J81" s="1"/>
      <c r="K81" s="1"/>
      <c r="L81" s="1"/>
      <c r="M81" s="1"/>
      <c r="N81" s="1"/>
      <c r="O81" s="1"/>
      <c r="P81" s="1"/>
      <c r="Q81" s="1"/>
      <c r="R81" s="1"/>
      <c r="S81" s="1"/>
    </row>
    <row r="82" spans="1:21" ht="12.75">
      <c r="A82" s="57" t="s">
        <v>748</v>
      </c>
      <c r="B82" s="262">
        <v>100</v>
      </c>
      <c r="C82" s="262">
        <v>100</v>
      </c>
      <c r="D82" s="262">
        <v>100</v>
      </c>
      <c r="E82" s="262">
        <v>100</v>
      </c>
      <c r="F82" s="262">
        <v>100</v>
      </c>
      <c r="G82" s="262">
        <v>100</v>
      </c>
      <c r="H82" s="262">
        <v>100</v>
      </c>
      <c r="I82" s="262">
        <v>100</v>
      </c>
      <c r="J82" s="1"/>
      <c r="K82" s="1"/>
      <c r="L82" s="1"/>
      <c r="M82" s="1"/>
      <c r="N82" s="1"/>
      <c r="O82" s="1"/>
      <c r="P82" s="1"/>
      <c r="Q82" s="1"/>
      <c r="R82" s="1"/>
      <c r="S82" s="1"/>
    </row>
    <row r="83" spans="1:21" ht="12.75">
      <c r="A83" s="57" t="s">
        <v>749</v>
      </c>
      <c r="B83" s="262">
        <v>100</v>
      </c>
      <c r="C83" s="262">
        <v>100</v>
      </c>
      <c r="D83" s="262">
        <v>100</v>
      </c>
      <c r="E83" s="262">
        <v>100</v>
      </c>
      <c r="F83" s="262">
        <v>100</v>
      </c>
      <c r="G83" s="262">
        <v>100</v>
      </c>
      <c r="H83" s="262">
        <v>100</v>
      </c>
      <c r="I83" s="262">
        <v>100</v>
      </c>
      <c r="J83" s="1"/>
      <c r="K83" s="1"/>
      <c r="L83" s="1"/>
      <c r="M83" s="1"/>
      <c r="N83" s="1"/>
      <c r="O83" s="1"/>
      <c r="P83" s="1"/>
      <c r="Q83" s="1"/>
      <c r="R83" s="1"/>
      <c r="S83" s="1"/>
    </row>
    <row r="84" spans="1:21" ht="12.75">
      <c r="A84" s="147"/>
      <c r="B84" s="264"/>
      <c r="C84" s="218"/>
      <c r="D84" s="218"/>
      <c r="E84" s="264"/>
      <c r="F84" s="264"/>
      <c r="G84" s="264"/>
      <c r="H84" s="264"/>
      <c r="I84" s="264"/>
      <c r="J84" s="1"/>
      <c r="K84" s="1"/>
      <c r="L84" s="1"/>
      <c r="M84" s="1"/>
      <c r="N84" s="1"/>
      <c r="O84" s="1"/>
      <c r="P84" s="1"/>
      <c r="Q84" s="1"/>
      <c r="R84" s="1"/>
      <c r="S84" s="1"/>
    </row>
    <row r="85" spans="1:21" ht="12.75">
      <c r="A85" s="149" t="s">
        <v>661</v>
      </c>
      <c r="B85" s="266">
        <v>88.888888888888886</v>
      </c>
      <c r="C85" s="273">
        <v>88.888888888888886</v>
      </c>
      <c r="D85" s="273">
        <v>88.888888888888886</v>
      </c>
      <c r="E85" s="266">
        <v>88.888888888888886</v>
      </c>
      <c r="F85" s="266">
        <v>88.888888888888886</v>
      </c>
      <c r="G85" s="266">
        <v>88.888888888888886</v>
      </c>
      <c r="H85" s="266">
        <v>88.888888888888886</v>
      </c>
      <c r="I85" s="274">
        <v>88.888888888888886</v>
      </c>
      <c r="J85" s="10"/>
      <c r="K85" s="10"/>
      <c r="L85" s="10"/>
      <c r="M85" s="10"/>
      <c r="N85" s="10"/>
      <c r="O85" s="10"/>
      <c r="P85" s="10"/>
      <c r="Q85" s="10"/>
      <c r="R85" s="10"/>
      <c r="S85" s="10"/>
    </row>
    <row r="86" spans="1:21" ht="12.75">
      <c r="A86" s="153"/>
      <c r="B86" s="269"/>
      <c r="C86" s="280"/>
      <c r="D86" s="275">
        <v>88.888888888888886</v>
      </c>
      <c r="E86" s="261"/>
      <c r="F86" s="276">
        <v>88.888888888888886</v>
      </c>
      <c r="G86" s="261"/>
      <c r="H86" s="276">
        <v>88.888888888888886</v>
      </c>
      <c r="I86" s="270"/>
      <c r="J86" s="10"/>
      <c r="K86" s="10"/>
      <c r="L86" s="10"/>
      <c r="M86" s="10"/>
      <c r="N86" s="10"/>
      <c r="O86" s="10"/>
      <c r="P86" s="10"/>
      <c r="Q86" s="10"/>
      <c r="R86" s="10"/>
      <c r="S86" s="10"/>
    </row>
    <row r="87" spans="1:21" ht="12.75">
      <c r="A87" s="153" t="s">
        <v>662</v>
      </c>
      <c r="B87" s="278">
        <v>88.888888888888886</v>
      </c>
      <c r="C87" s="197"/>
      <c r="D87" s="187">
        <v>88.888888888888872</v>
      </c>
      <c r="E87" s="57"/>
      <c r="F87" s="57"/>
      <c r="G87" s="57"/>
      <c r="H87" s="57"/>
      <c r="I87" s="155"/>
      <c r="J87" s="154"/>
      <c r="K87" s="154"/>
      <c r="L87" s="154"/>
      <c r="M87" s="154"/>
      <c r="N87" s="154"/>
      <c r="O87" s="154"/>
      <c r="P87" s="154"/>
      <c r="Q87" s="154"/>
      <c r="R87" s="154"/>
      <c r="S87" s="154"/>
    </row>
    <row r="88" spans="1:21" ht="12.75">
      <c r="A88" s="153"/>
      <c r="B88" s="154"/>
      <c r="C88" s="187"/>
      <c r="D88" s="187"/>
      <c r="E88" s="154"/>
      <c r="F88" s="154"/>
      <c r="G88" s="154"/>
      <c r="H88" s="154"/>
      <c r="I88" s="279"/>
      <c r="J88" s="1"/>
      <c r="K88" s="1"/>
      <c r="L88" s="1"/>
      <c r="M88" s="1"/>
      <c r="N88" s="1"/>
      <c r="O88" s="1"/>
      <c r="P88" s="1"/>
      <c r="Q88" s="1"/>
      <c r="R88" s="1"/>
      <c r="S88" s="1"/>
    </row>
    <row r="89" spans="1:21" ht="12.75">
      <c r="A89" s="386" t="s">
        <v>663</v>
      </c>
      <c r="B89" s="166">
        <v>88.888888888888886</v>
      </c>
      <c r="C89" s="147"/>
      <c r="D89" s="147"/>
      <c r="E89" s="147"/>
      <c r="F89" s="147"/>
      <c r="G89" s="147"/>
      <c r="H89" s="147"/>
      <c r="I89" s="272"/>
      <c r="J89" s="1"/>
      <c r="K89" s="1"/>
      <c r="L89" s="1"/>
      <c r="M89" s="1"/>
      <c r="N89" s="1"/>
      <c r="O89" s="1"/>
      <c r="P89" s="1"/>
      <c r="Q89" s="1"/>
      <c r="R89" s="1"/>
      <c r="S89" s="1"/>
    </row>
    <row r="90" spans="1:21" ht="12.75">
      <c r="A90" s="57"/>
      <c r="B90" s="57"/>
      <c r="C90" s="57"/>
      <c r="D90" s="57"/>
      <c r="E90" s="57"/>
      <c r="F90" s="57"/>
      <c r="G90" s="57"/>
      <c r="H90" s="57"/>
      <c r="I90" s="57"/>
      <c r="J90" s="57"/>
      <c r="K90" s="57"/>
      <c r="L90" s="1"/>
      <c r="M90" s="1"/>
      <c r="N90" s="1"/>
      <c r="O90" s="1"/>
      <c r="P90" s="1"/>
      <c r="Q90" s="1"/>
      <c r="R90" s="1"/>
      <c r="S90" s="1"/>
      <c r="T90" s="1"/>
      <c r="U90" s="1"/>
    </row>
    <row r="91" spans="1:21" ht="12.75">
      <c r="A91" s="143" t="s">
        <v>538</v>
      </c>
      <c r="B91" s="259" t="s">
        <v>5503</v>
      </c>
      <c r="C91" s="259" t="s">
        <v>5504</v>
      </c>
      <c r="D91" s="102"/>
      <c r="E91" s="144" t="s">
        <v>652</v>
      </c>
      <c r="F91" s="102" t="s">
        <v>5505</v>
      </c>
      <c r="G91" s="102" t="s">
        <v>5504</v>
      </c>
    </row>
    <row r="92" spans="1:21" ht="12.75">
      <c r="A92" s="57" t="s">
        <v>750</v>
      </c>
      <c r="B92" s="57" t="s">
        <v>165</v>
      </c>
      <c r="C92" s="57" t="s">
        <v>165</v>
      </c>
      <c r="D92" s="1"/>
      <c r="E92" s="57" t="s">
        <v>751</v>
      </c>
      <c r="F92" s="1" t="s">
        <v>247</v>
      </c>
      <c r="G92" s="1" t="s">
        <v>247</v>
      </c>
    </row>
    <row r="93" spans="1:21" ht="12.75">
      <c r="A93" s="57" t="s">
        <v>752</v>
      </c>
      <c r="B93" s="57" t="s">
        <v>165</v>
      </c>
      <c r="C93" s="57" t="s">
        <v>165</v>
      </c>
      <c r="D93" s="1"/>
      <c r="E93" s="1" t="s">
        <v>753</v>
      </c>
      <c r="F93" s="1" t="s">
        <v>247</v>
      </c>
      <c r="G93" s="1" t="s">
        <v>247</v>
      </c>
    </row>
    <row r="94" spans="1:21" ht="12.75">
      <c r="A94" s="57" t="s">
        <v>754</v>
      </c>
      <c r="B94" s="57" t="s">
        <v>165</v>
      </c>
      <c r="C94" s="57" t="s">
        <v>165</v>
      </c>
      <c r="D94" s="1"/>
      <c r="E94" s="1" t="s">
        <v>755</v>
      </c>
      <c r="F94" s="2" t="s">
        <v>247</v>
      </c>
      <c r="G94" s="2" t="s">
        <v>247</v>
      </c>
    </row>
    <row r="95" spans="1:21" ht="12.75">
      <c r="A95" s="57" t="s">
        <v>756</v>
      </c>
      <c r="B95" s="57" t="s">
        <v>5531</v>
      </c>
      <c r="C95" s="57" t="s">
        <v>5531</v>
      </c>
      <c r="D95" s="2"/>
      <c r="E95" s="197" t="s">
        <v>758</v>
      </c>
      <c r="F95" s="2"/>
      <c r="G95" s="2"/>
    </row>
    <row r="96" spans="1:21" ht="12.75">
      <c r="A96" s="57" t="s">
        <v>759</v>
      </c>
      <c r="B96" s="57" t="s">
        <v>5532</v>
      </c>
      <c r="C96" s="57" t="s">
        <v>5532</v>
      </c>
      <c r="D96" s="2"/>
      <c r="E96" s="2" t="s">
        <v>761</v>
      </c>
      <c r="F96" s="1"/>
      <c r="G96" s="1"/>
    </row>
    <row r="97" spans="1:23" ht="12.75">
      <c r="A97" s="57" t="s">
        <v>762</v>
      </c>
      <c r="B97" s="57" t="s">
        <v>5532</v>
      </c>
      <c r="C97" s="57" t="s">
        <v>5532</v>
      </c>
      <c r="D97" s="2"/>
      <c r="E97" s="2" t="s">
        <v>764</v>
      </c>
      <c r="F97" s="1"/>
      <c r="G97" s="1"/>
    </row>
    <row r="98" spans="1:23" ht="12.75">
      <c r="A98" s="57" t="s">
        <v>658</v>
      </c>
      <c r="B98" s="57">
        <v>26</v>
      </c>
      <c r="C98" s="57">
        <v>26</v>
      </c>
      <c r="D98" s="1"/>
      <c r="E98" s="1"/>
      <c r="F98" s="1"/>
      <c r="G98" s="1"/>
    </row>
    <row r="99" spans="1:23" ht="12.75">
      <c r="A99" s="57"/>
      <c r="B99" s="57"/>
      <c r="C99" s="57"/>
      <c r="D99" s="1"/>
      <c r="E99" s="1"/>
      <c r="F99" s="1"/>
      <c r="G99" s="1"/>
    </row>
    <row r="100" spans="1:23" ht="12.75">
      <c r="A100" s="57"/>
      <c r="B100" s="57"/>
      <c r="C100" s="57"/>
      <c r="D100" s="1"/>
      <c r="E100" s="1"/>
      <c r="F100" s="1"/>
      <c r="G100" s="1"/>
    </row>
    <row r="101" spans="1:23" ht="12.75">
      <c r="A101" s="57" t="s">
        <v>765</v>
      </c>
      <c r="B101" s="262">
        <v>100</v>
      </c>
      <c r="C101" s="262">
        <v>100</v>
      </c>
      <c r="D101" s="57"/>
      <c r="E101" s="1"/>
      <c r="F101" s="2"/>
      <c r="G101" s="2"/>
    </row>
    <row r="102" spans="1:23" ht="12.75">
      <c r="A102" s="57" t="s">
        <v>766</v>
      </c>
      <c r="B102" s="262">
        <v>100</v>
      </c>
      <c r="C102" s="262">
        <v>100</v>
      </c>
      <c r="D102" s="57"/>
      <c r="E102" s="2"/>
      <c r="F102" s="2"/>
      <c r="G102" s="2"/>
      <c r="H102" s="1"/>
      <c r="I102" s="1"/>
    </row>
    <row r="103" spans="1:23" ht="12.75">
      <c r="A103" s="57" t="s">
        <v>767</v>
      </c>
      <c r="B103" s="262">
        <v>100</v>
      </c>
      <c r="C103" s="262">
        <v>100</v>
      </c>
      <c r="D103" s="57"/>
      <c r="E103" s="2"/>
      <c r="F103" s="2"/>
      <c r="G103" s="2"/>
      <c r="H103" s="1"/>
      <c r="I103" s="1"/>
    </row>
    <row r="104" spans="1:23" ht="12.75">
      <c r="A104" s="147"/>
      <c r="B104" s="264"/>
      <c r="C104" s="264"/>
      <c r="D104" s="1"/>
      <c r="E104" s="1"/>
      <c r="F104" s="1"/>
      <c r="G104" s="1"/>
      <c r="H104" s="1"/>
      <c r="I104" s="1"/>
    </row>
    <row r="105" spans="1:23" ht="12.75">
      <c r="A105" s="149" t="s">
        <v>661</v>
      </c>
      <c r="B105" s="266">
        <v>100</v>
      </c>
      <c r="C105" s="267">
        <v>100</v>
      </c>
      <c r="D105" s="154"/>
      <c r="E105" s="154"/>
      <c r="F105" s="154"/>
      <c r="G105" s="154"/>
      <c r="H105" s="154"/>
      <c r="I105" s="154"/>
      <c r="J105" s="154"/>
      <c r="K105" s="154"/>
      <c r="L105" s="154"/>
      <c r="M105" s="154"/>
      <c r="N105" s="154"/>
      <c r="O105" s="154"/>
    </row>
    <row r="106" spans="1:23" ht="12.75">
      <c r="A106" s="153"/>
      <c r="B106" s="269"/>
      <c r="C106" s="270"/>
      <c r="D106" s="154"/>
      <c r="E106" s="154"/>
      <c r="F106" s="154"/>
      <c r="G106" s="154"/>
      <c r="H106" s="154"/>
      <c r="I106" s="154"/>
      <c r="J106" s="154"/>
      <c r="K106" s="154"/>
      <c r="L106" s="154"/>
      <c r="M106" s="154"/>
      <c r="N106" s="154"/>
      <c r="O106" s="154"/>
    </row>
    <row r="107" spans="1:23" ht="12.75">
      <c r="A107" s="153" t="s">
        <v>662</v>
      </c>
      <c r="B107" s="154">
        <v>100</v>
      </c>
      <c r="C107" s="155"/>
      <c r="D107" s="154"/>
      <c r="E107" s="154"/>
      <c r="F107" s="154"/>
      <c r="G107" s="154"/>
      <c r="H107" s="154"/>
      <c r="I107" s="154"/>
      <c r="J107" s="154"/>
      <c r="K107" s="154"/>
      <c r="L107" s="154"/>
      <c r="M107" s="154"/>
      <c r="N107" s="154"/>
      <c r="O107" s="154"/>
    </row>
    <row r="108" spans="1:23" ht="12.75">
      <c r="A108" s="153"/>
      <c r="B108" s="154"/>
      <c r="C108" s="155"/>
      <c r="D108" s="1"/>
      <c r="E108" s="1"/>
      <c r="F108" s="1"/>
      <c r="G108" s="1"/>
      <c r="H108" s="1"/>
      <c r="I108" s="1"/>
      <c r="J108" s="1"/>
      <c r="K108" s="1"/>
      <c r="L108" s="1"/>
      <c r="M108" s="1"/>
      <c r="N108" s="1"/>
      <c r="O108" s="1"/>
    </row>
    <row r="109" spans="1:23" ht="12.75">
      <c r="A109" s="386" t="s">
        <v>663</v>
      </c>
      <c r="B109" s="166">
        <v>100</v>
      </c>
      <c r="C109" s="272"/>
      <c r="D109" s="1"/>
      <c r="E109" s="1"/>
      <c r="F109" s="1"/>
      <c r="G109" s="1"/>
      <c r="H109" s="1"/>
      <c r="I109" s="1"/>
      <c r="J109" s="1"/>
      <c r="K109" s="1"/>
      <c r="L109" s="1"/>
      <c r="M109" s="1"/>
      <c r="N109" s="1"/>
      <c r="O109" s="1"/>
    </row>
    <row r="110" spans="1:23" ht="12.75">
      <c r="A110" s="57"/>
      <c r="B110" s="57"/>
      <c r="C110" s="57"/>
      <c r="D110" s="57"/>
      <c r="E110" s="57"/>
      <c r="F110" s="57"/>
      <c r="G110" s="57"/>
      <c r="H110" s="57"/>
      <c r="I110" s="57"/>
      <c r="J110" s="57"/>
      <c r="K110" s="57"/>
      <c r="L110" s="1"/>
      <c r="M110" s="1"/>
      <c r="N110" s="1"/>
      <c r="O110" s="1"/>
      <c r="P110" s="1"/>
      <c r="Q110" s="1"/>
      <c r="R110" s="1"/>
      <c r="S110" s="1"/>
      <c r="T110" s="1"/>
      <c r="U110" s="1"/>
      <c r="V110" s="1"/>
      <c r="W110" s="1"/>
    </row>
    <row r="111" spans="1:23" ht="12.75">
      <c r="A111" s="143" t="s">
        <v>541</v>
      </c>
      <c r="B111" s="259" t="s">
        <v>5503</v>
      </c>
      <c r="C111" s="259" t="s">
        <v>5504</v>
      </c>
      <c r="D111" s="259" t="s">
        <v>5507</v>
      </c>
      <c r="E111" s="259" t="s">
        <v>5508</v>
      </c>
      <c r="F111" s="259" t="s">
        <v>5509</v>
      </c>
      <c r="G111" s="259" t="s">
        <v>5510</v>
      </c>
      <c r="H111" s="259" t="s">
        <v>5511</v>
      </c>
      <c r="I111" s="259" t="s">
        <v>5512</v>
      </c>
      <c r="J111" s="102"/>
      <c r="K111" s="144" t="s">
        <v>652</v>
      </c>
      <c r="L111" s="102" t="s">
        <v>5505</v>
      </c>
      <c r="M111" s="102" t="s">
        <v>5504</v>
      </c>
      <c r="N111" s="102" t="s">
        <v>2120</v>
      </c>
      <c r="O111" s="102" t="s">
        <v>2121</v>
      </c>
      <c r="P111" s="102" t="s">
        <v>5507</v>
      </c>
      <c r="Q111" s="102" t="s">
        <v>5508</v>
      </c>
      <c r="R111" s="102" t="s">
        <v>5509</v>
      </c>
      <c r="S111" s="194" t="s">
        <v>5510</v>
      </c>
      <c r="T111" s="259" t="s">
        <v>5511</v>
      </c>
      <c r="U111" s="259" t="s">
        <v>5512</v>
      </c>
    </row>
    <row r="112" spans="1:23" ht="12.75">
      <c r="A112" s="57" t="s">
        <v>768</v>
      </c>
      <c r="B112" s="304" t="s">
        <v>166</v>
      </c>
      <c r="C112" s="304" t="s">
        <v>166</v>
      </c>
      <c r="D112" s="57" t="s">
        <v>166</v>
      </c>
      <c r="E112" s="57" t="s">
        <v>166</v>
      </c>
      <c r="F112" s="57" t="s">
        <v>166</v>
      </c>
      <c r="G112" s="57" t="s">
        <v>166</v>
      </c>
      <c r="H112" s="57" t="s">
        <v>166</v>
      </c>
      <c r="I112" s="57" t="s">
        <v>166</v>
      </c>
      <c r="J112" s="1"/>
      <c r="K112" s="57" t="s">
        <v>769</v>
      </c>
      <c r="L112" s="1" t="s">
        <v>308</v>
      </c>
      <c r="M112" s="1" t="s">
        <v>308</v>
      </c>
      <c r="N112" s="1" t="s">
        <v>308</v>
      </c>
      <c r="O112" s="1" t="s">
        <v>308</v>
      </c>
      <c r="P112" s="1" t="s">
        <v>308</v>
      </c>
      <c r="Q112" s="1" t="s">
        <v>308</v>
      </c>
      <c r="R112" s="1" t="s">
        <v>308</v>
      </c>
      <c r="S112" s="1" t="s">
        <v>308</v>
      </c>
      <c r="T112" s="1" t="s">
        <v>308</v>
      </c>
      <c r="U112" s="1" t="s">
        <v>308</v>
      </c>
    </row>
    <row r="113" spans="1:21" ht="12.75">
      <c r="A113" s="57" t="s">
        <v>770</v>
      </c>
      <c r="B113" s="304" t="s">
        <v>165</v>
      </c>
      <c r="C113" s="304" t="s">
        <v>165</v>
      </c>
      <c r="D113" s="57" t="s">
        <v>165</v>
      </c>
      <c r="E113" s="57" t="s">
        <v>165</v>
      </c>
      <c r="F113" s="57" t="s">
        <v>165</v>
      </c>
      <c r="G113" s="57" t="s">
        <v>165</v>
      </c>
      <c r="H113" s="57" t="s">
        <v>165</v>
      </c>
      <c r="I113" s="57" t="s">
        <v>165</v>
      </c>
      <c r="J113" s="1"/>
      <c r="K113" s="1" t="s">
        <v>771</v>
      </c>
      <c r="L113" s="1" t="s">
        <v>308</v>
      </c>
      <c r="M113" s="1" t="s">
        <v>247</v>
      </c>
      <c r="N113" s="1" t="s">
        <v>308</v>
      </c>
      <c r="O113" s="1" t="s">
        <v>308</v>
      </c>
      <c r="P113" s="1" t="s">
        <v>308</v>
      </c>
      <c r="Q113" s="1" t="s">
        <v>247</v>
      </c>
      <c r="R113" s="1" t="s">
        <v>308</v>
      </c>
      <c r="S113" s="1" t="s">
        <v>247</v>
      </c>
      <c r="T113" s="1" t="s">
        <v>308</v>
      </c>
      <c r="U113" s="1" t="s">
        <v>247</v>
      </c>
    </row>
    <row r="114" spans="1:21" ht="12.75">
      <c r="A114" s="57" t="s">
        <v>772</v>
      </c>
      <c r="B114" s="304" t="s">
        <v>166</v>
      </c>
      <c r="C114" s="304" t="s">
        <v>166</v>
      </c>
      <c r="D114" s="57" t="s">
        <v>166</v>
      </c>
      <c r="E114" s="57" t="s">
        <v>166</v>
      </c>
      <c r="F114" s="57" t="s">
        <v>166</v>
      </c>
      <c r="G114" s="57" t="s">
        <v>166</v>
      </c>
      <c r="H114" s="57" t="s">
        <v>166</v>
      </c>
      <c r="I114" s="57" t="s">
        <v>166</v>
      </c>
      <c r="J114" s="1"/>
      <c r="K114" s="1" t="s">
        <v>773</v>
      </c>
      <c r="L114" s="1" t="s">
        <v>247</v>
      </c>
      <c r="M114" s="1" t="s">
        <v>308</v>
      </c>
      <c r="N114" s="1" t="s">
        <v>308</v>
      </c>
      <c r="O114" s="1" t="s">
        <v>308</v>
      </c>
      <c r="P114" s="1" t="s">
        <v>247</v>
      </c>
      <c r="Q114" s="1" t="s">
        <v>308</v>
      </c>
      <c r="R114" s="1" t="s">
        <v>247</v>
      </c>
      <c r="S114" s="1" t="s">
        <v>308</v>
      </c>
      <c r="T114" s="1" t="s">
        <v>247</v>
      </c>
      <c r="U114" s="1" t="s">
        <v>308</v>
      </c>
    </row>
    <row r="115" spans="1:21" ht="12.75">
      <c r="A115" s="57" t="s">
        <v>774</v>
      </c>
      <c r="B115" s="304" t="s">
        <v>168</v>
      </c>
      <c r="C115" s="304" t="s">
        <v>168</v>
      </c>
      <c r="D115" s="57" t="s">
        <v>168</v>
      </c>
      <c r="E115" s="57" t="s">
        <v>168</v>
      </c>
      <c r="F115" s="57" t="s">
        <v>168</v>
      </c>
      <c r="G115" s="57" t="s">
        <v>168</v>
      </c>
      <c r="H115" s="57" t="s">
        <v>168</v>
      </c>
      <c r="I115" s="57" t="s">
        <v>168</v>
      </c>
      <c r="J115" s="1"/>
      <c r="K115" s="1" t="s">
        <v>775</v>
      </c>
      <c r="L115" s="1" t="s">
        <v>247</v>
      </c>
      <c r="M115" s="1" t="s">
        <v>247</v>
      </c>
      <c r="N115" s="1" t="s">
        <v>308</v>
      </c>
      <c r="O115" s="1" t="s">
        <v>308</v>
      </c>
      <c r="P115" s="1" t="s">
        <v>247</v>
      </c>
      <c r="Q115" s="1" t="s">
        <v>247</v>
      </c>
      <c r="R115" s="1" t="s">
        <v>247</v>
      </c>
      <c r="S115" s="1" t="s">
        <v>247</v>
      </c>
      <c r="T115" s="1" t="s">
        <v>247</v>
      </c>
      <c r="U115" s="1" t="s">
        <v>247</v>
      </c>
    </row>
    <row r="116" spans="1:21" ht="12.75">
      <c r="A116" s="57" t="s">
        <v>776</v>
      </c>
      <c r="B116" s="304" t="s">
        <v>168</v>
      </c>
      <c r="C116" s="304" t="s">
        <v>168</v>
      </c>
      <c r="D116" s="57" t="s">
        <v>168</v>
      </c>
      <c r="E116" s="57" t="s">
        <v>168</v>
      </c>
      <c r="F116" s="57" t="s">
        <v>168</v>
      </c>
      <c r="G116" s="57" t="s">
        <v>168</v>
      </c>
      <c r="H116" s="57" t="s">
        <v>168</v>
      </c>
      <c r="I116" s="57" t="s">
        <v>168</v>
      </c>
      <c r="J116" s="1"/>
      <c r="K116" s="1" t="s">
        <v>777</v>
      </c>
      <c r="L116" s="1" t="s">
        <v>247</v>
      </c>
      <c r="M116" s="1" t="s">
        <v>247</v>
      </c>
      <c r="N116" s="1" t="s">
        <v>308</v>
      </c>
      <c r="O116" s="1" t="s">
        <v>308</v>
      </c>
      <c r="P116" s="1" t="s">
        <v>247</v>
      </c>
      <c r="Q116" s="1" t="s">
        <v>247</v>
      </c>
      <c r="R116" s="1" t="s">
        <v>247</v>
      </c>
      <c r="S116" s="1" t="s">
        <v>247</v>
      </c>
      <c r="T116" s="1" t="s">
        <v>247</v>
      </c>
      <c r="U116" s="1" t="s">
        <v>247</v>
      </c>
    </row>
    <row r="117" spans="1:21" ht="12.75">
      <c r="A117" s="57" t="s">
        <v>778</v>
      </c>
      <c r="B117" s="304" t="s">
        <v>5533</v>
      </c>
      <c r="C117" s="304" t="s">
        <v>5534</v>
      </c>
      <c r="D117" s="57" t="s">
        <v>5533</v>
      </c>
      <c r="E117" s="57" t="s">
        <v>5535</v>
      </c>
      <c r="F117" s="57" t="s">
        <v>5533</v>
      </c>
      <c r="G117" s="57" t="s">
        <v>5535</v>
      </c>
      <c r="H117" s="57" t="s">
        <v>5533</v>
      </c>
      <c r="I117" s="57" t="s">
        <v>5535</v>
      </c>
      <c r="J117" s="2"/>
      <c r="K117" s="197" t="s">
        <v>785</v>
      </c>
      <c r="L117" s="2" t="s">
        <v>5536</v>
      </c>
      <c r="M117" s="2" t="s">
        <v>5536</v>
      </c>
      <c r="N117" s="1"/>
      <c r="O117" s="1"/>
      <c r="P117" s="1" t="s">
        <v>5536</v>
      </c>
      <c r="Q117" s="1" t="s">
        <v>5536</v>
      </c>
      <c r="R117" s="1" t="s">
        <v>5536</v>
      </c>
      <c r="S117" s="1" t="s">
        <v>5536</v>
      </c>
      <c r="T117" s="1" t="s">
        <v>5536</v>
      </c>
      <c r="U117" s="1" t="s">
        <v>5536</v>
      </c>
    </row>
    <row r="118" spans="1:21" ht="12.75">
      <c r="A118" s="57" t="s">
        <v>786</v>
      </c>
      <c r="B118" s="304" t="s">
        <v>5537</v>
      </c>
      <c r="C118" s="304" t="s">
        <v>5538</v>
      </c>
      <c r="D118" s="57" t="s">
        <v>5539</v>
      </c>
      <c r="E118" s="57" t="s">
        <v>5540</v>
      </c>
      <c r="F118" s="57" t="s">
        <v>5541</v>
      </c>
      <c r="G118" s="57" t="s">
        <v>5540</v>
      </c>
      <c r="H118" s="57" t="s">
        <v>5541</v>
      </c>
      <c r="I118" s="57" t="s">
        <v>5540</v>
      </c>
      <c r="J118" s="2"/>
      <c r="K118" s="2" t="s">
        <v>792</v>
      </c>
      <c r="L118" s="2" t="s">
        <v>5542</v>
      </c>
      <c r="M118" s="2"/>
      <c r="N118" s="2"/>
      <c r="O118" s="2"/>
      <c r="P118" s="2" t="s">
        <v>5542</v>
      </c>
      <c r="Q118" s="2"/>
      <c r="R118" s="2" t="s">
        <v>5542</v>
      </c>
      <c r="S118" s="2"/>
      <c r="T118" s="1" t="s">
        <v>5542</v>
      </c>
      <c r="U118" s="1"/>
    </row>
    <row r="119" spans="1:21" ht="12.75">
      <c r="A119" s="57" t="s">
        <v>794</v>
      </c>
      <c r="B119" s="304" t="s">
        <v>5543</v>
      </c>
      <c r="C119" s="304" t="s">
        <v>5544</v>
      </c>
      <c r="D119" s="57" t="s">
        <v>5545</v>
      </c>
      <c r="E119" s="57" t="s">
        <v>5546</v>
      </c>
      <c r="F119" s="57" t="s">
        <v>5545</v>
      </c>
      <c r="G119" s="57" t="s">
        <v>5546</v>
      </c>
      <c r="H119" s="57" t="s">
        <v>5545</v>
      </c>
      <c r="I119" s="57" t="s">
        <v>5546</v>
      </c>
      <c r="J119" s="2"/>
      <c r="K119" s="2" t="s">
        <v>800</v>
      </c>
      <c r="L119" s="2"/>
      <c r="M119" s="2" t="s">
        <v>5547</v>
      </c>
      <c r="N119" s="1"/>
      <c r="O119" s="1"/>
      <c r="P119" s="1"/>
      <c r="Q119" s="1" t="s">
        <v>5548</v>
      </c>
      <c r="R119" s="1"/>
      <c r="S119" s="1" t="s">
        <v>5549</v>
      </c>
      <c r="T119" s="1"/>
      <c r="U119" s="1" t="s">
        <v>5549</v>
      </c>
    </row>
    <row r="120" spans="1:21" ht="12.75">
      <c r="A120" s="57" t="s">
        <v>801</v>
      </c>
      <c r="B120" s="304" t="s">
        <v>884</v>
      </c>
      <c r="C120" s="304" t="s">
        <v>884</v>
      </c>
      <c r="D120" s="57" t="s">
        <v>884</v>
      </c>
      <c r="E120" s="57" t="s">
        <v>884</v>
      </c>
      <c r="F120" s="57" t="s">
        <v>884</v>
      </c>
      <c r="G120" s="57" t="s">
        <v>884</v>
      </c>
      <c r="H120" s="57" t="s">
        <v>884</v>
      </c>
      <c r="I120" s="57" t="s">
        <v>884</v>
      </c>
      <c r="J120" s="2"/>
      <c r="K120" s="2" t="s">
        <v>804</v>
      </c>
      <c r="L120" s="2"/>
      <c r="M120" s="2"/>
      <c r="N120" s="1"/>
      <c r="O120" s="1"/>
      <c r="P120" s="1"/>
      <c r="Q120" s="1"/>
      <c r="R120" s="1"/>
      <c r="S120" s="1"/>
      <c r="T120" s="1"/>
      <c r="U120" s="1"/>
    </row>
    <row r="121" spans="1:21" ht="12.75">
      <c r="A121" s="57" t="s">
        <v>805</v>
      </c>
      <c r="B121" s="304" t="s">
        <v>884</v>
      </c>
      <c r="C121" s="304" t="s">
        <v>884</v>
      </c>
      <c r="D121" s="57" t="s">
        <v>884</v>
      </c>
      <c r="E121" s="57" t="s">
        <v>884</v>
      </c>
      <c r="F121" s="57" t="s">
        <v>884</v>
      </c>
      <c r="G121" s="57" t="s">
        <v>884</v>
      </c>
      <c r="H121" s="57" t="s">
        <v>884</v>
      </c>
      <c r="I121" s="57" t="s">
        <v>884</v>
      </c>
      <c r="J121" s="2"/>
      <c r="K121" s="2" t="s">
        <v>807</v>
      </c>
      <c r="L121" s="2"/>
      <c r="M121" s="2"/>
      <c r="N121" s="1"/>
      <c r="O121" s="1"/>
      <c r="P121" s="1"/>
      <c r="Q121" s="1"/>
      <c r="R121" s="1"/>
      <c r="S121" s="1"/>
      <c r="T121" s="1"/>
      <c r="U121" s="1"/>
    </row>
    <row r="122" spans="1:21" ht="12.75">
      <c r="A122" s="57" t="s">
        <v>658</v>
      </c>
      <c r="B122" s="304" t="s">
        <v>5550</v>
      </c>
      <c r="C122" s="304">
        <v>22</v>
      </c>
      <c r="D122" s="57" t="s">
        <v>5550</v>
      </c>
      <c r="E122" s="57">
        <v>22</v>
      </c>
      <c r="F122" s="57" t="s">
        <v>5550</v>
      </c>
      <c r="G122" s="57">
        <v>22</v>
      </c>
      <c r="H122" s="57" t="s">
        <v>5550</v>
      </c>
      <c r="I122" s="57">
        <v>22</v>
      </c>
      <c r="J122" s="1"/>
      <c r="K122" s="2"/>
      <c r="L122" s="1"/>
      <c r="M122" s="1"/>
      <c r="N122" s="1"/>
      <c r="O122" s="1"/>
      <c r="P122" s="1"/>
      <c r="Q122" s="1"/>
      <c r="R122" s="1"/>
      <c r="S122" s="1"/>
      <c r="T122" s="1"/>
      <c r="U122" s="1"/>
    </row>
    <row r="123" spans="1:21" ht="12.75">
      <c r="A123" s="57"/>
      <c r="B123" s="304"/>
      <c r="C123" s="304"/>
      <c r="D123" s="57"/>
      <c r="E123" s="57"/>
      <c r="F123" s="57"/>
      <c r="G123" s="57"/>
      <c r="H123" s="57"/>
      <c r="I123" s="57"/>
      <c r="J123" s="1"/>
      <c r="K123" s="2"/>
      <c r="L123" s="1"/>
      <c r="M123" s="1"/>
      <c r="N123" s="1"/>
      <c r="O123" s="1"/>
      <c r="P123" s="1"/>
      <c r="Q123" s="1"/>
      <c r="R123" s="1"/>
      <c r="S123" s="1"/>
      <c r="T123" s="1"/>
      <c r="U123" s="1"/>
    </row>
    <row r="124" spans="1:21" ht="12.75">
      <c r="A124" s="57"/>
      <c r="B124" s="304"/>
      <c r="C124" s="304"/>
      <c r="D124" s="57"/>
      <c r="E124" s="57"/>
      <c r="F124" s="57"/>
      <c r="G124" s="57"/>
      <c r="H124" s="261"/>
      <c r="I124" s="261"/>
      <c r="J124" s="1"/>
      <c r="K124" s="1"/>
      <c r="L124" s="1"/>
      <c r="M124" s="1"/>
      <c r="N124" s="1"/>
      <c r="O124" s="1"/>
      <c r="P124" s="1"/>
      <c r="Q124" s="1"/>
      <c r="R124" s="1"/>
      <c r="S124" s="1"/>
      <c r="T124" s="1"/>
      <c r="U124" s="1"/>
    </row>
    <row r="125" spans="1:21" ht="12.75">
      <c r="A125" s="57" t="s">
        <v>810</v>
      </c>
      <c r="B125" s="175">
        <v>50</v>
      </c>
      <c r="C125" s="175">
        <v>50</v>
      </c>
      <c r="D125" s="146">
        <v>50</v>
      </c>
      <c r="E125" s="146">
        <v>50</v>
      </c>
      <c r="F125" s="146">
        <v>50</v>
      </c>
      <c r="G125" s="146">
        <v>50</v>
      </c>
      <c r="H125" s="262">
        <v>50</v>
      </c>
      <c r="I125" s="262">
        <v>50</v>
      </c>
      <c r="J125" s="57"/>
      <c r="K125" s="57"/>
      <c r="L125" s="57"/>
      <c r="M125" s="57"/>
      <c r="N125" s="57"/>
      <c r="O125" s="57"/>
      <c r="P125" s="57"/>
      <c r="Q125" s="57"/>
      <c r="R125" s="57"/>
      <c r="S125" s="57"/>
      <c r="T125" s="57"/>
      <c r="U125" s="57"/>
    </row>
    <row r="126" spans="1:21" ht="12.75">
      <c r="A126" s="57" t="s">
        <v>811</v>
      </c>
      <c r="B126" s="175">
        <v>100</v>
      </c>
      <c r="C126" s="175">
        <v>100</v>
      </c>
      <c r="D126" s="146">
        <v>100</v>
      </c>
      <c r="E126" s="146">
        <v>100</v>
      </c>
      <c r="F126" s="146">
        <v>100</v>
      </c>
      <c r="G126" s="146">
        <v>100</v>
      </c>
      <c r="H126" s="262">
        <v>100</v>
      </c>
      <c r="I126" s="262">
        <v>100</v>
      </c>
      <c r="J126" s="57"/>
      <c r="K126" s="57"/>
      <c r="L126" s="57"/>
      <c r="M126" s="57"/>
      <c r="N126" s="57"/>
      <c r="O126" s="57"/>
      <c r="P126" s="57"/>
      <c r="Q126" s="57"/>
      <c r="R126" s="57"/>
      <c r="S126" s="57"/>
      <c r="T126" s="57"/>
      <c r="U126" s="57"/>
    </row>
    <row r="127" spans="1:21" ht="12.75">
      <c r="A127" s="57" t="s">
        <v>812</v>
      </c>
      <c r="B127" s="175">
        <v>50</v>
      </c>
      <c r="C127" s="175">
        <v>50</v>
      </c>
      <c r="D127" s="146">
        <v>50</v>
      </c>
      <c r="E127" s="146">
        <v>50</v>
      </c>
      <c r="F127" s="146">
        <v>50</v>
      </c>
      <c r="G127" s="146">
        <v>50</v>
      </c>
      <c r="H127" s="262">
        <v>50</v>
      </c>
      <c r="I127" s="262">
        <v>50</v>
      </c>
      <c r="J127" s="57"/>
      <c r="K127" s="57"/>
      <c r="L127" s="57"/>
      <c r="M127" s="57"/>
      <c r="N127" s="57"/>
      <c r="O127" s="57"/>
      <c r="P127" s="57"/>
      <c r="Q127" s="57"/>
      <c r="R127" s="57"/>
      <c r="S127" s="57"/>
      <c r="T127" s="57"/>
      <c r="U127" s="57"/>
    </row>
    <row r="128" spans="1:21" ht="12.75">
      <c r="A128" s="57" t="s">
        <v>813</v>
      </c>
      <c r="B128" s="175">
        <v>0</v>
      </c>
      <c r="C128" s="175">
        <v>0</v>
      </c>
      <c r="D128" s="146">
        <v>0</v>
      </c>
      <c r="E128" s="146">
        <v>0</v>
      </c>
      <c r="F128" s="146">
        <v>0</v>
      </c>
      <c r="G128" s="146">
        <v>0</v>
      </c>
      <c r="H128" s="262">
        <v>0</v>
      </c>
      <c r="I128" s="262">
        <v>0</v>
      </c>
      <c r="J128" s="57"/>
      <c r="K128" s="57"/>
      <c r="L128" s="57"/>
      <c r="M128" s="57"/>
      <c r="N128" s="57"/>
      <c r="O128" s="57"/>
      <c r="P128" s="57"/>
      <c r="Q128" s="57"/>
      <c r="R128" s="57"/>
      <c r="S128" s="57"/>
      <c r="T128" s="57"/>
      <c r="U128" s="57"/>
    </row>
    <row r="129" spans="1:23" ht="12.75">
      <c r="A129" s="57" t="s">
        <v>814</v>
      </c>
      <c r="B129" s="175">
        <v>0</v>
      </c>
      <c r="C129" s="175">
        <v>0</v>
      </c>
      <c r="D129" s="146">
        <v>0</v>
      </c>
      <c r="E129" s="146">
        <v>0</v>
      </c>
      <c r="F129" s="146">
        <v>0</v>
      </c>
      <c r="G129" s="146">
        <v>0</v>
      </c>
      <c r="H129" s="262">
        <v>0</v>
      </c>
      <c r="I129" s="262">
        <v>0</v>
      </c>
      <c r="J129" s="57"/>
      <c r="K129" s="57"/>
      <c r="L129" s="57"/>
      <c r="M129" s="57"/>
      <c r="N129" s="57"/>
      <c r="O129" s="57"/>
      <c r="P129" s="57"/>
      <c r="Q129" s="57"/>
      <c r="R129" s="57"/>
      <c r="S129" s="57"/>
      <c r="T129" s="57"/>
      <c r="U129" s="57"/>
    </row>
    <row r="130" spans="1:23" ht="12.75">
      <c r="A130" s="57"/>
      <c r="B130" s="57"/>
      <c r="C130" s="57"/>
      <c r="D130" s="147"/>
      <c r="E130" s="147"/>
      <c r="F130" s="147"/>
      <c r="G130" s="147"/>
      <c r="H130" s="264"/>
      <c r="I130" s="264"/>
      <c r="J130" s="1"/>
      <c r="K130" s="1"/>
      <c r="L130" s="1"/>
      <c r="M130" s="1"/>
      <c r="N130" s="1"/>
      <c r="O130" s="1"/>
      <c r="P130" s="1"/>
      <c r="Q130" s="1"/>
      <c r="R130" s="1"/>
      <c r="S130" s="1"/>
      <c r="T130" s="1"/>
      <c r="U130" s="1"/>
    </row>
    <row r="131" spans="1:23" ht="12.75">
      <c r="A131" s="183" t="s">
        <v>661</v>
      </c>
      <c r="B131" s="154">
        <v>40</v>
      </c>
      <c r="C131" s="154">
        <v>40</v>
      </c>
      <c r="D131" s="417">
        <v>40</v>
      </c>
      <c r="E131" s="150">
        <v>40</v>
      </c>
      <c r="F131" s="150">
        <v>40</v>
      </c>
      <c r="G131" s="150">
        <v>40</v>
      </c>
      <c r="H131" s="266">
        <v>40</v>
      </c>
      <c r="I131" s="274">
        <v>40</v>
      </c>
      <c r="J131" s="57"/>
      <c r="K131" s="57"/>
      <c r="L131" s="57"/>
      <c r="M131" s="57"/>
      <c r="N131" s="57"/>
      <c r="O131" s="57"/>
      <c r="P131" s="57"/>
      <c r="Q131" s="57"/>
      <c r="R131" s="57"/>
      <c r="S131" s="57"/>
      <c r="T131" s="57"/>
      <c r="U131" s="57"/>
    </row>
    <row r="132" spans="1:23" ht="12.75">
      <c r="A132" s="183"/>
      <c r="B132" s="154"/>
      <c r="C132" s="154"/>
      <c r="D132" s="418">
        <v>40</v>
      </c>
      <c r="E132" s="154"/>
      <c r="F132" s="154">
        <v>40</v>
      </c>
      <c r="G132" s="154"/>
      <c r="H132" s="269">
        <v>40</v>
      </c>
      <c r="I132" s="270"/>
      <c r="J132" s="57"/>
      <c r="K132" s="57"/>
      <c r="L132" s="57"/>
      <c r="M132" s="57"/>
      <c r="N132" s="57"/>
      <c r="O132" s="57"/>
      <c r="P132" s="57"/>
      <c r="Q132" s="57"/>
      <c r="R132" s="57"/>
      <c r="S132" s="57"/>
      <c r="T132" s="57"/>
      <c r="U132" s="57"/>
    </row>
    <row r="133" spans="1:23" ht="12.75">
      <c r="A133" s="183" t="s">
        <v>662</v>
      </c>
      <c r="B133" s="197"/>
      <c r="C133" s="57"/>
      <c r="D133" s="419">
        <v>40</v>
      </c>
      <c r="E133" s="57"/>
      <c r="F133" s="57"/>
      <c r="G133" s="57"/>
      <c r="H133" s="261"/>
      <c r="I133" s="277"/>
      <c r="J133" s="57"/>
      <c r="K133" s="57"/>
      <c r="L133" s="57"/>
      <c r="M133" s="57"/>
      <c r="N133" s="57"/>
      <c r="O133" s="57"/>
      <c r="P133" s="57"/>
      <c r="Q133" s="57"/>
      <c r="R133" s="57"/>
      <c r="S133" s="57"/>
      <c r="T133" s="57"/>
      <c r="U133" s="57"/>
    </row>
    <row r="134" spans="1:23" ht="12.75">
      <c r="A134" s="57"/>
      <c r="B134" s="191"/>
      <c r="C134" s="147"/>
      <c r="D134" s="153"/>
      <c r="E134" s="57"/>
      <c r="F134" s="57"/>
      <c r="G134" s="57"/>
      <c r="H134" s="57"/>
      <c r="I134" s="279"/>
      <c r="J134" s="57"/>
      <c r="K134" s="57"/>
      <c r="L134" s="57"/>
      <c r="M134" s="57"/>
      <c r="N134" s="57"/>
      <c r="O134" s="57"/>
      <c r="P134" s="57"/>
      <c r="Q134" s="57"/>
      <c r="R134" s="57"/>
      <c r="S134" s="57"/>
      <c r="T134" s="57"/>
      <c r="U134" s="57"/>
    </row>
    <row r="135" spans="1:23" ht="12.75">
      <c r="A135" s="192" t="s">
        <v>663</v>
      </c>
      <c r="B135" s="166">
        <v>40</v>
      </c>
      <c r="C135" s="147"/>
      <c r="D135" s="147"/>
      <c r="E135" s="147"/>
      <c r="F135" s="147"/>
      <c r="G135" s="147"/>
      <c r="H135" s="147"/>
      <c r="I135" s="272"/>
      <c r="J135" s="57"/>
      <c r="K135" s="57"/>
      <c r="L135" s="57"/>
      <c r="M135" s="57"/>
      <c r="N135" s="57"/>
      <c r="O135" s="57"/>
      <c r="P135" s="57"/>
      <c r="Q135" s="57"/>
      <c r="R135" s="57"/>
      <c r="S135" s="57"/>
      <c r="T135" s="57"/>
      <c r="U135" s="57"/>
    </row>
    <row r="136" spans="1:23" ht="12.75">
      <c r="A136" s="57"/>
      <c r="B136" s="57"/>
      <c r="C136" s="57"/>
      <c r="D136" s="57"/>
      <c r="E136" s="57"/>
      <c r="F136" s="57"/>
      <c r="G136" s="57"/>
      <c r="H136" s="57"/>
      <c r="I136" s="57"/>
      <c r="J136" s="57"/>
      <c r="K136" s="57"/>
      <c r="L136" s="57"/>
      <c r="M136" s="57"/>
      <c r="N136" s="57"/>
      <c r="O136" s="57"/>
      <c r="P136" s="57"/>
      <c r="Q136" s="57"/>
      <c r="R136" s="57"/>
      <c r="S136" s="57"/>
      <c r="T136" s="57"/>
      <c r="U136" s="57"/>
      <c r="V136" s="57"/>
      <c r="W136" s="57"/>
    </row>
    <row r="137" spans="1:23" ht="12.75">
      <c r="A137" s="368" t="s">
        <v>544</v>
      </c>
      <c r="B137" s="259" t="s">
        <v>105</v>
      </c>
      <c r="C137" s="427" t="s">
        <v>106</v>
      </c>
      <c r="D137" s="259" t="s">
        <v>107</v>
      </c>
      <c r="E137" s="259"/>
      <c r="F137" s="144" t="s">
        <v>817</v>
      </c>
      <c r="G137" s="102" t="s">
        <v>105</v>
      </c>
      <c r="H137" s="428" t="s">
        <v>106</v>
      </c>
      <c r="I137" s="102" t="s">
        <v>107</v>
      </c>
      <c r="J137" s="102"/>
      <c r="K137" s="102"/>
      <c r="L137" s="102"/>
      <c r="M137" s="102"/>
      <c r="N137" s="102"/>
      <c r="O137" s="102"/>
      <c r="P137" s="102"/>
      <c r="Q137" s="102"/>
      <c r="R137" s="102"/>
      <c r="S137" s="102"/>
    </row>
    <row r="138" spans="1:23" ht="12.75">
      <c r="A138" s="57" t="s">
        <v>818</v>
      </c>
      <c r="B138" s="57" t="s">
        <v>165</v>
      </c>
      <c r="C138" s="57" t="s">
        <v>166</v>
      </c>
      <c r="D138" s="57" t="s">
        <v>165</v>
      </c>
      <c r="E138" s="57"/>
      <c r="F138" s="57" t="s">
        <v>819</v>
      </c>
      <c r="G138" s="1" t="s">
        <v>247</v>
      </c>
      <c r="H138" s="1" t="s">
        <v>308</v>
      </c>
      <c r="I138" s="1" t="s">
        <v>247</v>
      </c>
      <c r="J138" s="1"/>
      <c r="K138" s="1"/>
      <c r="L138" s="1"/>
      <c r="M138" s="1"/>
      <c r="N138" s="1"/>
      <c r="O138" s="1"/>
      <c r="P138" s="1"/>
      <c r="Q138" s="1"/>
      <c r="R138" s="1"/>
      <c r="S138" s="1"/>
    </row>
    <row r="139" spans="1:23" ht="12.75">
      <c r="A139" s="57" t="s">
        <v>820</v>
      </c>
      <c r="B139" s="57" t="s">
        <v>165</v>
      </c>
      <c r="C139" s="57" t="s">
        <v>165</v>
      </c>
      <c r="D139" s="57" t="s">
        <v>165</v>
      </c>
      <c r="E139" s="57"/>
      <c r="F139" s="1" t="s">
        <v>821</v>
      </c>
      <c r="G139" s="1" t="s">
        <v>247</v>
      </c>
      <c r="H139" s="1" t="s">
        <v>247</v>
      </c>
      <c r="I139" s="1" t="s">
        <v>247</v>
      </c>
      <c r="J139" s="1"/>
      <c r="K139" s="1"/>
      <c r="L139" s="1"/>
      <c r="M139" s="1"/>
      <c r="N139" s="1"/>
      <c r="O139" s="1"/>
      <c r="P139" s="1"/>
      <c r="Q139" s="1"/>
      <c r="R139" s="1"/>
      <c r="S139" s="1"/>
    </row>
    <row r="140" spans="1:23" ht="12.75">
      <c r="A140" s="197" t="s">
        <v>822</v>
      </c>
      <c r="B140" s="197" t="s">
        <v>165</v>
      </c>
      <c r="C140" s="197" t="s">
        <v>165</v>
      </c>
      <c r="D140" s="197" t="s">
        <v>165</v>
      </c>
      <c r="E140" s="197"/>
      <c r="F140" s="2" t="s">
        <v>823</v>
      </c>
      <c r="G140" s="2" t="s">
        <v>247</v>
      </c>
      <c r="H140" s="1" t="s">
        <v>247</v>
      </c>
      <c r="I140" s="1" t="s">
        <v>247</v>
      </c>
      <c r="J140" s="1"/>
      <c r="K140" s="1"/>
      <c r="L140" s="1"/>
      <c r="M140" s="1"/>
      <c r="N140" s="1"/>
      <c r="O140" s="1"/>
      <c r="P140" s="1"/>
      <c r="Q140" s="1"/>
      <c r="R140" s="1"/>
      <c r="S140" s="1"/>
    </row>
    <row r="141" spans="1:23" ht="12.75">
      <c r="A141" s="197" t="s">
        <v>824</v>
      </c>
      <c r="B141" s="197" t="s">
        <v>5551</v>
      </c>
      <c r="C141" s="197" t="s">
        <v>5552</v>
      </c>
      <c r="D141" s="197" t="s">
        <v>5553</v>
      </c>
      <c r="E141" s="197"/>
      <c r="F141" s="197" t="s">
        <v>826</v>
      </c>
      <c r="G141" s="2"/>
      <c r="H141" s="2" t="s">
        <v>5554</v>
      </c>
      <c r="I141" s="1"/>
      <c r="J141" s="1"/>
      <c r="K141" s="1"/>
      <c r="L141" s="1"/>
      <c r="M141" s="1"/>
      <c r="N141" s="1"/>
      <c r="O141" s="1"/>
      <c r="P141" s="1"/>
      <c r="Q141" s="1"/>
      <c r="R141" s="1"/>
      <c r="S141" s="1"/>
    </row>
    <row r="142" spans="1:23" ht="12.75">
      <c r="A142" s="197" t="s">
        <v>827</v>
      </c>
      <c r="B142" s="197" t="s">
        <v>5555</v>
      </c>
      <c r="C142" s="197" t="s">
        <v>5555</v>
      </c>
      <c r="D142" s="197" t="s">
        <v>5555</v>
      </c>
      <c r="E142" s="197"/>
      <c r="F142" s="2" t="s">
        <v>829</v>
      </c>
      <c r="G142" s="2"/>
      <c r="H142" s="1"/>
      <c r="I142" s="1"/>
      <c r="J142" s="1"/>
      <c r="K142" s="1"/>
      <c r="L142" s="1"/>
      <c r="M142" s="1"/>
      <c r="N142" s="1"/>
      <c r="O142" s="1"/>
      <c r="P142" s="1"/>
      <c r="Q142" s="1"/>
      <c r="R142" s="1"/>
      <c r="S142" s="1"/>
    </row>
    <row r="143" spans="1:23" ht="12.75">
      <c r="A143" s="197" t="s">
        <v>830</v>
      </c>
      <c r="B143" s="197" t="s">
        <v>5556</v>
      </c>
      <c r="C143" s="197" t="s">
        <v>5556</v>
      </c>
      <c r="D143" s="197" t="s">
        <v>5556</v>
      </c>
      <c r="E143" s="197"/>
      <c r="F143" s="2" t="s">
        <v>832</v>
      </c>
      <c r="G143" s="2"/>
      <c r="H143" s="2"/>
      <c r="I143" s="1"/>
      <c r="J143" s="1"/>
      <c r="K143" s="1"/>
      <c r="L143" s="1"/>
      <c r="M143" s="1"/>
      <c r="N143" s="1"/>
      <c r="O143" s="1"/>
      <c r="P143" s="1"/>
      <c r="Q143" s="1"/>
      <c r="R143" s="1"/>
      <c r="S143" s="1"/>
    </row>
    <row r="144" spans="1:23" ht="12.75">
      <c r="A144" s="197" t="s">
        <v>658</v>
      </c>
      <c r="B144" s="197">
        <v>1</v>
      </c>
      <c r="C144" s="197">
        <v>1</v>
      </c>
      <c r="D144" s="197">
        <v>1</v>
      </c>
      <c r="E144" s="197"/>
      <c r="F144" s="2"/>
      <c r="G144" s="2"/>
      <c r="H144" s="1"/>
      <c r="I144" s="1"/>
      <c r="J144" s="1"/>
      <c r="K144" s="1"/>
      <c r="L144" s="1"/>
      <c r="M144" s="1"/>
      <c r="N144" s="1"/>
      <c r="O144" s="1"/>
      <c r="P144" s="1"/>
      <c r="Q144" s="1"/>
      <c r="R144" s="1"/>
      <c r="S144" s="1"/>
    </row>
    <row r="145" spans="1:21" ht="12.75">
      <c r="A145" s="197"/>
      <c r="B145" s="218"/>
      <c r="C145" s="218"/>
      <c r="D145" s="218"/>
      <c r="E145" s="197"/>
      <c r="F145" s="2"/>
      <c r="G145" s="2"/>
      <c r="H145" s="1"/>
      <c r="I145" s="1"/>
      <c r="J145" s="1"/>
      <c r="K145" s="1"/>
      <c r="L145" s="1"/>
      <c r="M145" s="1"/>
      <c r="N145" s="1"/>
      <c r="O145" s="1"/>
      <c r="P145" s="1"/>
      <c r="Q145" s="1"/>
      <c r="R145" s="1"/>
      <c r="S145" s="1"/>
      <c r="T145" s="1"/>
      <c r="U145" s="1"/>
    </row>
    <row r="146" spans="1:21" ht="12.75">
      <c r="A146" s="197"/>
      <c r="B146" s="218"/>
      <c r="C146" s="218"/>
      <c r="D146" s="218"/>
      <c r="E146" s="197"/>
      <c r="F146" s="2"/>
      <c r="G146" s="2"/>
      <c r="H146" s="1"/>
      <c r="I146" s="1"/>
      <c r="J146" s="1"/>
      <c r="K146" s="1"/>
      <c r="L146" s="1"/>
      <c r="M146" s="1"/>
      <c r="N146" s="1"/>
      <c r="O146" s="1"/>
      <c r="P146" s="1"/>
      <c r="Q146" s="1"/>
      <c r="R146" s="1"/>
      <c r="S146" s="1"/>
      <c r="T146" s="1"/>
      <c r="U146" s="1"/>
    </row>
    <row r="147" spans="1:21" ht="12.75">
      <c r="A147" s="197" t="s">
        <v>834</v>
      </c>
      <c r="B147" s="199">
        <v>100</v>
      </c>
      <c r="C147" s="199">
        <v>50</v>
      </c>
      <c r="D147" s="199">
        <v>100</v>
      </c>
      <c r="E147" s="197"/>
      <c r="F147" s="2"/>
      <c r="G147" s="2"/>
      <c r="H147" s="1"/>
      <c r="I147" s="1"/>
      <c r="J147" s="1"/>
      <c r="K147" s="1"/>
      <c r="L147" s="1"/>
      <c r="M147" s="1"/>
      <c r="N147" s="1"/>
      <c r="O147" s="1"/>
      <c r="P147" s="1"/>
      <c r="Q147" s="1"/>
      <c r="R147" s="1"/>
      <c r="S147" s="1"/>
      <c r="T147" s="1"/>
      <c r="U147" s="1"/>
    </row>
    <row r="148" spans="1:21" ht="12.75">
      <c r="A148" s="197" t="s">
        <v>835</v>
      </c>
      <c r="B148" s="199">
        <v>100</v>
      </c>
      <c r="C148" s="199">
        <v>100</v>
      </c>
      <c r="D148" s="199">
        <v>100</v>
      </c>
      <c r="E148" s="197"/>
      <c r="F148" s="2"/>
      <c r="G148" s="2"/>
      <c r="H148" s="1"/>
      <c r="I148" s="1"/>
      <c r="J148" s="1"/>
      <c r="K148" s="1"/>
      <c r="L148" s="1"/>
      <c r="M148" s="1"/>
      <c r="N148" s="1"/>
      <c r="O148" s="1"/>
      <c r="P148" s="1"/>
      <c r="Q148" s="1"/>
      <c r="R148" s="1"/>
      <c r="S148" s="1"/>
      <c r="T148" s="1"/>
      <c r="U148" s="1"/>
    </row>
    <row r="149" spans="1:21" ht="12.75">
      <c r="A149" s="197" t="s">
        <v>836</v>
      </c>
      <c r="B149" s="199">
        <v>100</v>
      </c>
      <c r="C149" s="199">
        <v>100</v>
      </c>
      <c r="D149" s="199">
        <v>100</v>
      </c>
      <c r="E149" s="197"/>
      <c r="F149" s="2"/>
      <c r="G149" s="2"/>
      <c r="H149" s="1"/>
      <c r="I149" s="1"/>
      <c r="J149" s="1"/>
      <c r="K149" s="1"/>
      <c r="L149" s="1"/>
      <c r="M149" s="1"/>
      <c r="N149" s="1"/>
      <c r="O149" s="1"/>
      <c r="P149" s="1"/>
      <c r="Q149" s="1"/>
      <c r="R149" s="1"/>
      <c r="S149" s="1"/>
      <c r="T149" s="1"/>
      <c r="U149" s="1"/>
    </row>
    <row r="150" spans="1:21" ht="12.75">
      <c r="A150" s="197"/>
      <c r="B150" s="218"/>
      <c r="C150" s="218"/>
      <c r="D150" s="218"/>
      <c r="E150" s="197"/>
      <c r="F150" s="2"/>
      <c r="G150" s="2"/>
      <c r="H150" s="1"/>
      <c r="I150" s="1"/>
      <c r="J150" s="1"/>
      <c r="K150" s="1"/>
      <c r="L150" s="1"/>
      <c r="M150" s="1"/>
      <c r="N150" s="1"/>
      <c r="O150" s="1"/>
      <c r="P150" s="1"/>
      <c r="Q150" s="1"/>
      <c r="R150" s="1"/>
      <c r="S150" s="1"/>
      <c r="T150" s="1"/>
      <c r="U150" s="1"/>
    </row>
    <row r="151" spans="1:21" ht="12.75">
      <c r="A151" s="200" t="s">
        <v>661</v>
      </c>
      <c r="B151" s="211">
        <v>100</v>
      </c>
      <c r="C151" s="211">
        <v>83.333333333333329</v>
      </c>
      <c r="D151" s="211">
        <v>100</v>
      </c>
      <c r="E151" s="197"/>
      <c r="F151" s="2"/>
      <c r="G151" s="2"/>
      <c r="H151" s="1"/>
      <c r="I151" s="1"/>
      <c r="J151" s="1"/>
      <c r="K151" s="1"/>
      <c r="L151" s="1"/>
      <c r="M151" s="1"/>
      <c r="N151" s="1"/>
      <c r="O151" s="1"/>
      <c r="P151" s="1"/>
      <c r="Q151" s="1"/>
      <c r="R151" s="1"/>
      <c r="S151" s="1"/>
      <c r="T151" s="1"/>
      <c r="U151" s="1"/>
    </row>
    <row r="152" spans="1:21" ht="12.75">
      <c r="A152" s="200"/>
      <c r="B152" s="280"/>
      <c r="C152" s="280"/>
      <c r="D152" s="218"/>
      <c r="E152" s="197"/>
      <c r="F152" s="2"/>
      <c r="G152" s="2"/>
      <c r="H152" s="1"/>
      <c r="I152" s="1"/>
      <c r="J152" s="1"/>
      <c r="K152" s="1"/>
      <c r="L152" s="1"/>
      <c r="M152" s="1"/>
      <c r="N152" s="1"/>
      <c r="O152" s="1"/>
      <c r="P152" s="1"/>
      <c r="Q152" s="1"/>
      <c r="R152" s="1"/>
      <c r="S152" s="1"/>
      <c r="T152" s="1"/>
      <c r="U152" s="1"/>
    </row>
    <row r="153" spans="1:21" ht="12.75">
      <c r="A153" s="200" t="s">
        <v>663</v>
      </c>
      <c r="B153" s="392">
        <v>94.444444444444443</v>
      </c>
      <c r="C153" s="197"/>
      <c r="D153" s="197"/>
      <c r="E153" s="197"/>
      <c r="F153" s="197"/>
      <c r="G153" s="197"/>
      <c r="H153" s="1"/>
      <c r="I153" s="1"/>
      <c r="J153" s="1"/>
      <c r="K153" s="1"/>
      <c r="L153" s="1"/>
      <c r="M153" s="1"/>
      <c r="N153" s="1"/>
      <c r="O153" s="1"/>
      <c r="P153" s="1"/>
      <c r="Q153" s="1"/>
      <c r="R153" s="1"/>
      <c r="S153" s="1"/>
      <c r="T153" s="1"/>
      <c r="U153" s="1"/>
    </row>
    <row r="154" spans="1:21" ht="12.75">
      <c r="A154" s="197"/>
      <c r="B154" s="197"/>
      <c r="C154" s="197"/>
      <c r="D154" s="197"/>
      <c r="E154" s="197"/>
      <c r="F154" s="197"/>
      <c r="G154" s="197"/>
      <c r="H154" s="1"/>
      <c r="I154" s="1"/>
      <c r="J154" s="1"/>
      <c r="K154" s="1"/>
      <c r="L154" s="1"/>
      <c r="M154" s="1"/>
      <c r="N154" s="1"/>
      <c r="O154" s="1"/>
      <c r="P154" s="1"/>
      <c r="Q154" s="1"/>
      <c r="R154" s="1"/>
      <c r="S154" s="1"/>
      <c r="T154" s="1"/>
      <c r="U154" s="1"/>
    </row>
    <row r="155" spans="1:21" ht="12.75">
      <c r="A155" s="193" t="s">
        <v>547</v>
      </c>
      <c r="B155" s="369" t="s">
        <v>105</v>
      </c>
      <c r="C155" s="429" t="s">
        <v>106</v>
      </c>
      <c r="D155" s="369" t="s">
        <v>107</v>
      </c>
      <c r="E155" s="369"/>
      <c r="F155" s="195" t="s">
        <v>652</v>
      </c>
      <c r="G155" s="194" t="s">
        <v>105</v>
      </c>
      <c r="H155" s="428" t="s">
        <v>106</v>
      </c>
      <c r="I155" s="102" t="s">
        <v>107</v>
      </c>
      <c r="J155" s="102"/>
      <c r="K155" s="102"/>
      <c r="L155" s="102"/>
      <c r="M155" s="102"/>
      <c r="N155" s="102"/>
      <c r="O155" s="102"/>
      <c r="P155" s="102"/>
      <c r="Q155" s="102"/>
      <c r="R155" s="102"/>
      <c r="S155" s="102"/>
    </row>
    <row r="156" spans="1:21" ht="12.75">
      <c r="A156" s="197" t="s">
        <v>837</v>
      </c>
      <c r="B156" s="197" t="s">
        <v>165</v>
      </c>
      <c r="C156" s="197" t="s">
        <v>165</v>
      </c>
      <c r="D156" s="197" t="s">
        <v>165</v>
      </c>
      <c r="E156" s="197"/>
      <c r="F156" s="197" t="s">
        <v>838</v>
      </c>
      <c r="G156" s="2" t="s">
        <v>247</v>
      </c>
      <c r="H156" s="1" t="s">
        <v>247</v>
      </c>
      <c r="I156" s="1" t="s">
        <v>247</v>
      </c>
      <c r="J156" s="1"/>
      <c r="K156" s="1"/>
      <c r="L156" s="1"/>
      <c r="M156" s="1"/>
      <c r="N156" s="1"/>
      <c r="O156" s="1"/>
      <c r="P156" s="1"/>
      <c r="Q156" s="1"/>
      <c r="R156" s="1"/>
      <c r="S156" s="1"/>
    </row>
    <row r="157" spans="1:21" ht="12.75">
      <c r="A157" s="197" t="s">
        <v>839</v>
      </c>
      <c r="B157" s="197" t="s">
        <v>168</v>
      </c>
      <c r="C157" s="197" t="s">
        <v>165</v>
      </c>
      <c r="D157" s="197" t="s">
        <v>165</v>
      </c>
      <c r="E157" s="197"/>
      <c r="F157" s="2" t="s">
        <v>840</v>
      </c>
      <c r="G157" s="2" t="s">
        <v>247</v>
      </c>
      <c r="H157" s="1" t="s">
        <v>247</v>
      </c>
      <c r="I157" s="1" t="s">
        <v>247</v>
      </c>
      <c r="J157" s="1"/>
      <c r="K157" s="1"/>
      <c r="L157" s="1"/>
      <c r="M157" s="1"/>
      <c r="N157" s="1"/>
      <c r="O157" s="1"/>
      <c r="P157" s="1"/>
      <c r="Q157" s="1"/>
      <c r="R157" s="1"/>
      <c r="S157" s="1"/>
    </row>
    <row r="158" spans="1:21" ht="12.75">
      <c r="A158" s="197" t="s">
        <v>841</v>
      </c>
      <c r="B158" s="197" t="s">
        <v>168</v>
      </c>
      <c r="C158" s="197" t="s">
        <v>168</v>
      </c>
      <c r="D158" s="197" t="s">
        <v>168</v>
      </c>
      <c r="E158" s="197"/>
      <c r="F158" s="2" t="s">
        <v>842</v>
      </c>
      <c r="G158" s="2" t="s">
        <v>247</v>
      </c>
      <c r="H158" s="1" t="s">
        <v>247</v>
      </c>
      <c r="I158" s="1" t="s">
        <v>247</v>
      </c>
      <c r="J158" s="1"/>
      <c r="K158" s="1"/>
      <c r="L158" s="1"/>
      <c r="M158" s="1"/>
      <c r="N158" s="1"/>
      <c r="O158" s="1"/>
      <c r="P158" s="1"/>
      <c r="Q158" s="1"/>
      <c r="R158" s="1"/>
      <c r="S158" s="1"/>
    </row>
    <row r="159" spans="1:21" ht="12.75">
      <c r="A159" s="197" t="s">
        <v>843</v>
      </c>
      <c r="B159" s="197" t="s">
        <v>166</v>
      </c>
      <c r="C159" s="197" t="s">
        <v>166</v>
      </c>
      <c r="D159" s="197" t="s">
        <v>166</v>
      </c>
      <c r="E159" s="197"/>
      <c r="F159" s="2" t="s">
        <v>844</v>
      </c>
      <c r="G159" s="2" t="s">
        <v>247</v>
      </c>
      <c r="H159" s="2" t="s">
        <v>247</v>
      </c>
      <c r="I159" s="1" t="s">
        <v>247</v>
      </c>
      <c r="J159" s="1"/>
      <c r="K159" s="1"/>
      <c r="L159" s="1"/>
      <c r="M159" s="1"/>
      <c r="N159" s="1"/>
      <c r="O159" s="1"/>
      <c r="P159" s="1"/>
      <c r="Q159" s="1"/>
      <c r="R159" s="1"/>
      <c r="S159" s="1"/>
    </row>
    <row r="160" spans="1:21" ht="12.75">
      <c r="A160" s="197" t="s">
        <v>845</v>
      </c>
      <c r="B160" s="197" t="s">
        <v>5557</v>
      </c>
      <c r="C160" s="197" t="s">
        <v>5557</v>
      </c>
      <c r="D160" s="197" t="s">
        <v>5557</v>
      </c>
      <c r="E160" s="197"/>
      <c r="F160" s="197" t="s">
        <v>847</v>
      </c>
      <c r="G160" s="2"/>
      <c r="H160" s="1"/>
      <c r="I160" s="1"/>
      <c r="J160" s="1"/>
      <c r="K160" s="1"/>
      <c r="L160" s="1"/>
      <c r="M160" s="1"/>
      <c r="N160" s="1"/>
      <c r="O160" s="1"/>
      <c r="P160" s="1"/>
      <c r="Q160" s="1"/>
      <c r="R160" s="1"/>
      <c r="S160" s="1"/>
    </row>
    <row r="161" spans="1:21" ht="12.75">
      <c r="A161" s="197" t="s">
        <v>848</v>
      </c>
      <c r="B161" s="197" t="s">
        <v>5558</v>
      </c>
      <c r="C161" s="197" t="s">
        <v>5559</v>
      </c>
      <c r="D161" s="197" t="s">
        <v>5559</v>
      </c>
      <c r="E161" s="197"/>
      <c r="F161" s="2" t="s">
        <v>850</v>
      </c>
      <c r="G161" s="2"/>
      <c r="H161" s="2"/>
      <c r="I161" s="1"/>
      <c r="J161" s="1"/>
      <c r="K161" s="1"/>
      <c r="L161" s="1"/>
      <c r="M161" s="1"/>
      <c r="N161" s="1"/>
      <c r="O161" s="1"/>
      <c r="P161" s="1"/>
      <c r="Q161" s="1"/>
      <c r="R161" s="1"/>
      <c r="S161" s="1"/>
    </row>
    <row r="162" spans="1:21" ht="12.75">
      <c r="A162" s="197" t="s">
        <v>851</v>
      </c>
      <c r="B162" s="197" t="s">
        <v>5560</v>
      </c>
      <c r="C162" s="197" t="s">
        <v>5560</v>
      </c>
      <c r="D162" s="197" t="s">
        <v>5560</v>
      </c>
      <c r="E162" s="197"/>
      <c r="F162" s="2" t="s">
        <v>853</v>
      </c>
      <c r="G162" s="2"/>
      <c r="H162" s="1"/>
      <c r="I162" s="1"/>
      <c r="J162" s="1"/>
      <c r="K162" s="1"/>
      <c r="L162" s="1"/>
      <c r="M162" s="1"/>
      <c r="N162" s="1"/>
      <c r="O162" s="1"/>
      <c r="P162" s="1"/>
      <c r="Q162" s="1"/>
      <c r="R162" s="1"/>
      <c r="S162" s="1"/>
    </row>
    <row r="163" spans="1:21" ht="12.75">
      <c r="A163" s="197" t="s">
        <v>854</v>
      </c>
      <c r="B163" s="197" t="s">
        <v>5561</v>
      </c>
      <c r="C163" s="197" t="s">
        <v>5561</v>
      </c>
      <c r="D163" s="197" t="s">
        <v>5561</v>
      </c>
      <c r="E163" s="197"/>
      <c r="F163" s="2" t="s">
        <v>856</v>
      </c>
      <c r="G163" s="2"/>
      <c r="H163" s="2"/>
      <c r="I163" s="1"/>
      <c r="J163" s="1"/>
      <c r="K163" s="1"/>
      <c r="L163" s="1"/>
      <c r="M163" s="1"/>
      <c r="N163" s="1"/>
      <c r="O163" s="1"/>
      <c r="P163" s="1"/>
      <c r="Q163" s="1"/>
      <c r="R163" s="1"/>
      <c r="S163" s="1"/>
    </row>
    <row r="164" spans="1:21" ht="12.75">
      <c r="A164" s="197" t="s">
        <v>658</v>
      </c>
      <c r="B164" s="393">
        <v>42737</v>
      </c>
      <c r="C164" s="393">
        <v>42737</v>
      </c>
      <c r="D164" s="393">
        <v>42737</v>
      </c>
      <c r="E164" s="197"/>
      <c r="F164" s="2"/>
      <c r="G164" s="2"/>
      <c r="H164" s="1"/>
      <c r="I164" s="1"/>
      <c r="J164" s="1"/>
      <c r="K164" s="1"/>
      <c r="L164" s="1"/>
      <c r="M164" s="1"/>
      <c r="N164" s="1"/>
      <c r="O164" s="1"/>
      <c r="P164" s="1"/>
      <c r="Q164" s="1"/>
      <c r="R164" s="1"/>
      <c r="S164" s="1"/>
    </row>
    <row r="165" spans="1:21" ht="12.75">
      <c r="A165" s="197"/>
      <c r="B165" s="197"/>
      <c r="C165" s="197"/>
      <c r="D165" s="197"/>
      <c r="E165" s="197"/>
      <c r="F165" s="2"/>
      <c r="G165" s="2"/>
      <c r="H165" s="1"/>
      <c r="I165" s="1"/>
      <c r="J165" s="1"/>
      <c r="K165" s="1"/>
      <c r="L165" s="1"/>
      <c r="M165" s="1"/>
      <c r="N165" s="1"/>
      <c r="O165" s="1"/>
      <c r="P165" s="1"/>
      <c r="Q165" s="1"/>
      <c r="R165" s="1"/>
      <c r="S165" s="1"/>
    </row>
    <row r="166" spans="1:21" ht="12.75">
      <c r="A166" s="197"/>
      <c r="B166" s="218"/>
      <c r="C166" s="218"/>
      <c r="D166" s="218"/>
      <c r="E166" s="197"/>
      <c r="F166" s="2"/>
      <c r="G166" s="2"/>
      <c r="H166" s="1"/>
      <c r="I166" s="1"/>
      <c r="J166" s="1"/>
      <c r="K166" s="1"/>
      <c r="L166" s="1"/>
      <c r="M166" s="1"/>
      <c r="N166" s="1"/>
      <c r="O166" s="1"/>
      <c r="P166" s="1"/>
      <c r="Q166" s="1"/>
      <c r="R166" s="1"/>
      <c r="S166" s="1"/>
    </row>
    <row r="167" spans="1:21" ht="12.75">
      <c r="A167" s="197" t="s">
        <v>859</v>
      </c>
      <c r="B167" s="199">
        <v>100</v>
      </c>
      <c r="C167" s="199">
        <v>100</v>
      </c>
      <c r="D167" s="199">
        <v>100</v>
      </c>
      <c r="E167" s="197"/>
      <c r="F167" s="2"/>
      <c r="G167" s="2"/>
      <c r="H167" s="1"/>
      <c r="I167" s="1"/>
      <c r="J167" s="1"/>
      <c r="K167" s="1"/>
      <c r="L167" s="1"/>
      <c r="M167" s="1"/>
      <c r="N167" s="1"/>
      <c r="O167" s="1"/>
      <c r="P167" s="1"/>
      <c r="Q167" s="1"/>
      <c r="R167" s="1"/>
      <c r="S167" s="1"/>
    </row>
    <row r="168" spans="1:21" ht="12.75">
      <c r="A168" s="197" t="s">
        <v>860</v>
      </c>
      <c r="B168" s="199">
        <v>0</v>
      </c>
      <c r="C168" s="199">
        <v>100</v>
      </c>
      <c r="D168" s="199">
        <v>100</v>
      </c>
      <c r="E168" s="197"/>
      <c r="F168" s="2"/>
      <c r="G168" s="2"/>
      <c r="H168" s="1"/>
      <c r="I168" s="1"/>
      <c r="J168" s="1"/>
      <c r="K168" s="1"/>
      <c r="L168" s="1"/>
      <c r="M168" s="1"/>
      <c r="N168" s="1"/>
      <c r="O168" s="1"/>
      <c r="P168" s="1"/>
      <c r="Q168" s="1"/>
      <c r="R168" s="1"/>
      <c r="S168" s="1"/>
    </row>
    <row r="169" spans="1:21" ht="12.75">
      <c r="A169" s="197" t="s">
        <v>861</v>
      </c>
      <c r="B169" s="199">
        <v>0</v>
      </c>
      <c r="C169" s="199">
        <v>0</v>
      </c>
      <c r="D169" s="199">
        <v>0</v>
      </c>
      <c r="E169" s="197"/>
      <c r="F169" s="2"/>
      <c r="G169" s="2"/>
      <c r="H169" s="1"/>
      <c r="I169" s="1"/>
      <c r="J169" s="1"/>
      <c r="K169" s="1"/>
      <c r="L169" s="1"/>
      <c r="M169" s="1"/>
      <c r="N169" s="1"/>
      <c r="O169" s="1"/>
      <c r="P169" s="1"/>
      <c r="Q169" s="1"/>
      <c r="R169" s="1"/>
      <c r="S169" s="1"/>
    </row>
    <row r="170" spans="1:21" ht="12.75">
      <c r="A170" s="197" t="s">
        <v>862</v>
      </c>
      <c r="B170" s="199">
        <v>50</v>
      </c>
      <c r="C170" s="199">
        <v>50</v>
      </c>
      <c r="D170" s="199">
        <v>50</v>
      </c>
      <c r="E170" s="197"/>
      <c r="F170" s="2"/>
      <c r="G170" s="2"/>
      <c r="H170" s="1"/>
      <c r="I170" s="1"/>
      <c r="J170" s="1"/>
      <c r="K170" s="1"/>
      <c r="L170" s="1"/>
      <c r="M170" s="1"/>
      <c r="N170" s="1"/>
      <c r="O170" s="1"/>
      <c r="P170" s="1"/>
      <c r="Q170" s="1"/>
      <c r="R170" s="1"/>
      <c r="S170" s="1"/>
    </row>
    <row r="171" spans="1:21" ht="12.75">
      <c r="A171" s="197"/>
      <c r="B171" s="218"/>
      <c r="C171" s="218"/>
      <c r="D171" s="218"/>
      <c r="E171" s="197"/>
      <c r="F171" s="2"/>
      <c r="G171" s="2"/>
      <c r="H171" s="1"/>
      <c r="I171" s="1"/>
      <c r="J171" s="1"/>
      <c r="K171" s="1"/>
      <c r="L171" s="1"/>
      <c r="M171" s="1"/>
      <c r="N171" s="1"/>
      <c r="O171" s="1"/>
      <c r="P171" s="1"/>
      <c r="Q171" s="1"/>
      <c r="R171" s="1"/>
      <c r="S171" s="1"/>
    </row>
    <row r="172" spans="1:21" ht="12.75">
      <c r="A172" s="200" t="s">
        <v>661</v>
      </c>
      <c r="B172" s="211">
        <v>37.5</v>
      </c>
      <c r="C172" s="211">
        <v>62.5</v>
      </c>
      <c r="D172" s="211">
        <v>62.5</v>
      </c>
      <c r="E172" s="197"/>
      <c r="F172" s="2"/>
      <c r="G172" s="2"/>
      <c r="H172" s="1"/>
      <c r="I172" s="1"/>
      <c r="J172" s="1"/>
      <c r="K172" s="1"/>
      <c r="L172" s="1"/>
      <c r="M172" s="1"/>
      <c r="N172" s="1"/>
      <c r="O172" s="1"/>
      <c r="P172" s="1"/>
      <c r="Q172" s="1"/>
      <c r="R172" s="1"/>
      <c r="S172" s="1"/>
    </row>
    <row r="173" spans="1:21" ht="12.75">
      <c r="A173" s="200"/>
      <c r="B173" s="187"/>
      <c r="C173" s="187"/>
      <c r="D173" s="197"/>
      <c r="E173" s="197"/>
      <c r="F173" s="2"/>
      <c r="G173" s="2"/>
      <c r="H173" s="1"/>
      <c r="I173" s="1"/>
      <c r="J173" s="1"/>
      <c r="K173" s="1"/>
      <c r="L173" s="1"/>
      <c r="M173" s="1"/>
      <c r="N173" s="1"/>
      <c r="O173" s="1"/>
      <c r="P173" s="1"/>
      <c r="Q173" s="1"/>
      <c r="R173" s="1"/>
      <c r="S173" s="1"/>
    </row>
    <row r="174" spans="1:21" ht="12.75">
      <c r="A174" s="200" t="s">
        <v>663</v>
      </c>
      <c r="B174" s="392">
        <v>54.166666666666664</v>
      </c>
      <c r="C174" s="197"/>
      <c r="D174" s="197"/>
      <c r="E174" s="197"/>
      <c r="F174" s="197"/>
      <c r="G174" s="197"/>
      <c r="H174" s="1"/>
      <c r="I174" s="1"/>
      <c r="J174" s="1"/>
      <c r="K174" s="1"/>
      <c r="L174" s="1"/>
      <c r="M174" s="1"/>
      <c r="N174" s="1"/>
      <c r="O174" s="1"/>
      <c r="P174" s="1"/>
      <c r="Q174" s="1"/>
      <c r="R174" s="1"/>
      <c r="S174" s="1"/>
      <c r="T174" s="1"/>
      <c r="U174" s="1"/>
    </row>
    <row r="175" spans="1:21" ht="12.75">
      <c r="A175" s="197"/>
      <c r="B175" s="197"/>
      <c r="C175" s="197"/>
      <c r="D175" s="197"/>
      <c r="E175" s="197"/>
      <c r="F175" s="197"/>
      <c r="G175" s="197"/>
      <c r="H175" s="1"/>
      <c r="I175" s="1"/>
      <c r="J175" s="1"/>
      <c r="K175" s="1"/>
      <c r="L175" s="1"/>
      <c r="M175" s="1"/>
      <c r="N175" s="1"/>
      <c r="O175" s="1"/>
      <c r="P175" s="1"/>
      <c r="Q175" s="1"/>
      <c r="R175" s="1"/>
      <c r="S175" s="1"/>
      <c r="T175" s="1"/>
      <c r="U175" s="1"/>
    </row>
    <row r="176" spans="1:21" ht="12.75">
      <c r="A176" s="193" t="s">
        <v>550</v>
      </c>
      <c r="B176" s="369" t="s">
        <v>105</v>
      </c>
      <c r="C176" s="429" t="s">
        <v>106</v>
      </c>
      <c r="D176" s="369" t="s">
        <v>107</v>
      </c>
      <c r="E176" s="369"/>
      <c r="F176" s="195" t="s">
        <v>652</v>
      </c>
      <c r="G176" s="208" t="s">
        <v>105</v>
      </c>
      <c r="H176" s="430" t="s">
        <v>106</v>
      </c>
      <c r="I176" s="102" t="s">
        <v>107</v>
      </c>
      <c r="J176" s="102"/>
      <c r="K176" s="102"/>
      <c r="L176" s="102"/>
      <c r="M176" s="102"/>
      <c r="N176" s="102"/>
      <c r="O176" s="102"/>
      <c r="P176" s="102"/>
      <c r="Q176" s="102"/>
      <c r="R176" s="102"/>
      <c r="S176" s="102"/>
    </row>
    <row r="177" spans="1:19" ht="12.75">
      <c r="A177" s="197" t="s">
        <v>863</v>
      </c>
      <c r="B177" s="197" t="s">
        <v>165</v>
      </c>
      <c r="C177" s="197" t="s">
        <v>165</v>
      </c>
      <c r="D177" s="197" t="s">
        <v>165</v>
      </c>
      <c r="E177" s="197"/>
      <c r="F177" s="197" t="s">
        <v>864</v>
      </c>
      <c r="G177" s="2" t="s">
        <v>308</v>
      </c>
      <c r="H177" s="1" t="s">
        <v>247</v>
      </c>
      <c r="I177" s="1" t="s">
        <v>247</v>
      </c>
      <c r="J177" s="1"/>
      <c r="K177" s="1"/>
      <c r="L177" s="1"/>
      <c r="M177" s="1"/>
      <c r="N177" s="1"/>
      <c r="O177" s="1"/>
      <c r="P177" s="1"/>
      <c r="Q177" s="1"/>
      <c r="R177" s="1"/>
      <c r="S177" s="1"/>
    </row>
    <row r="178" spans="1:19" ht="12.75">
      <c r="A178" s="197" t="s">
        <v>865</v>
      </c>
      <c r="B178" s="197" t="s">
        <v>169</v>
      </c>
      <c r="C178" s="197" t="s">
        <v>165</v>
      </c>
      <c r="D178" s="197" t="s">
        <v>165</v>
      </c>
      <c r="E178" s="197"/>
      <c r="F178" s="2" t="s">
        <v>866</v>
      </c>
      <c r="G178" s="2" t="s">
        <v>247</v>
      </c>
      <c r="H178" s="1" t="s">
        <v>308</v>
      </c>
      <c r="I178" s="1" t="s">
        <v>308</v>
      </c>
      <c r="J178" s="1"/>
      <c r="K178" s="1"/>
      <c r="L178" s="1"/>
      <c r="M178" s="1"/>
      <c r="N178" s="1"/>
      <c r="O178" s="1"/>
      <c r="P178" s="1"/>
      <c r="Q178" s="1"/>
      <c r="R178" s="1"/>
      <c r="S178" s="1"/>
    </row>
    <row r="179" spans="1:19" ht="12.75">
      <c r="A179" s="197" t="s">
        <v>867</v>
      </c>
      <c r="B179" s="197" t="s">
        <v>166</v>
      </c>
      <c r="C179" s="197" t="s">
        <v>166</v>
      </c>
      <c r="D179" s="197" t="s">
        <v>166</v>
      </c>
      <c r="E179" s="197"/>
      <c r="F179" s="2" t="s">
        <v>868</v>
      </c>
      <c r="G179" s="2" t="s">
        <v>247</v>
      </c>
      <c r="H179" s="1" t="s">
        <v>247</v>
      </c>
      <c r="I179" s="1" t="s">
        <v>247</v>
      </c>
      <c r="J179" s="1"/>
      <c r="K179" s="1"/>
      <c r="L179" s="1"/>
      <c r="M179" s="1"/>
      <c r="N179" s="1"/>
      <c r="O179" s="1"/>
      <c r="P179" s="1"/>
      <c r="Q179" s="1"/>
      <c r="R179" s="1"/>
      <c r="S179" s="1"/>
    </row>
    <row r="180" spans="1:19" ht="12.75">
      <c r="A180" s="197" t="s">
        <v>869</v>
      </c>
      <c r="B180" s="197" t="s">
        <v>168</v>
      </c>
      <c r="C180" s="197" t="s">
        <v>169</v>
      </c>
      <c r="D180" s="197" t="s">
        <v>169</v>
      </c>
      <c r="E180" s="197"/>
      <c r="F180" s="2" t="s">
        <v>870</v>
      </c>
      <c r="G180" s="2" t="s">
        <v>247</v>
      </c>
      <c r="H180" s="1" t="s">
        <v>247</v>
      </c>
      <c r="I180" s="1" t="s">
        <v>247</v>
      </c>
      <c r="J180" s="1"/>
      <c r="K180" s="1"/>
      <c r="L180" s="1"/>
      <c r="M180" s="1"/>
      <c r="N180" s="1"/>
      <c r="O180" s="1"/>
      <c r="P180" s="1"/>
      <c r="Q180" s="1"/>
      <c r="R180" s="1"/>
      <c r="S180" s="1"/>
    </row>
    <row r="181" spans="1:19" ht="12.75">
      <c r="A181" s="197" t="s">
        <v>871</v>
      </c>
      <c r="B181" s="197" t="s">
        <v>168</v>
      </c>
      <c r="C181" s="197" t="s">
        <v>169</v>
      </c>
      <c r="D181" s="197" t="s">
        <v>169</v>
      </c>
      <c r="E181" s="197"/>
      <c r="F181" s="2" t="s">
        <v>872</v>
      </c>
      <c r="G181" s="2" t="s">
        <v>247</v>
      </c>
      <c r="H181" s="1" t="s">
        <v>247</v>
      </c>
      <c r="I181" s="1" t="s">
        <v>247</v>
      </c>
      <c r="J181" s="1"/>
      <c r="K181" s="1"/>
      <c r="L181" s="1"/>
      <c r="M181" s="1"/>
      <c r="N181" s="1"/>
      <c r="O181" s="1"/>
      <c r="P181" s="1"/>
      <c r="Q181" s="1"/>
      <c r="R181" s="1"/>
      <c r="S181" s="1"/>
    </row>
    <row r="182" spans="1:19" ht="12.75">
      <c r="A182" s="197" t="s">
        <v>873</v>
      </c>
      <c r="B182" s="197" t="s">
        <v>166</v>
      </c>
      <c r="C182" s="197" t="s">
        <v>166</v>
      </c>
      <c r="D182" s="197" t="s">
        <v>166</v>
      </c>
      <c r="E182" s="197"/>
      <c r="F182" s="2" t="s">
        <v>874</v>
      </c>
      <c r="G182" s="2" t="s">
        <v>247</v>
      </c>
      <c r="H182" s="1" t="s">
        <v>247</v>
      </c>
      <c r="I182" s="1" t="s">
        <v>247</v>
      </c>
      <c r="J182" s="1"/>
      <c r="K182" s="1"/>
      <c r="L182" s="1"/>
      <c r="M182" s="1"/>
      <c r="N182" s="1"/>
      <c r="O182" s="1"/>
      <c r="P182" s="1"/>
      <c r="Q182" s="1"/>
      <c r="R182" s="1"/>
      <c r="S182" s="1"/>
    </row>
    <row r="183" spans="1:19" ht="12.75">
      <c r="A183" s="197" t="s">
        <v>875</v>
      </c>
      <c r="B183" s="197" t="s">
        <v>165</v>
      </c>
      <c r="C183" s="197" t="s">
        <v>165</v>
      </c>
      <c r="D183" s="197" t="s">
        <v>165</v>
      </c>
      <c r="E183" s="197"/>
      <c r="F183" s="2" t="s">
        <v>876</v>
      </c>
      <c r="G183" s="2" t="s">
        <v>247</v>
      </c>
      <c r="H183" s="1" t="s">
        <v>247</v>
      </c>
      <c r="I183" s="1" t="s">
        <v>247</v>
      </c>
      <c r="J183" s="1"/>
      <c r="K183" s="1"/>
      <c r="L183" s="1"/>
      <c r="M183" s="1"/>
      <c r="N183" s="1"/>
      <c r="O183" s="1"/>
      <c r="P183" s="1"/>
      <c r="Q183" s="1"/>
      <c r="R183" s="1"/>
      <c r="S183" s="1"/>
    </row>
    <row r="184" spans="1:19" ht="12.75">
      <c r="A184" s="197" t="s">
        <v>877</v>
      </c>
      <c r="B184" s="197" t="s">
        <v>5562</v>
      </c>
      <c r="C184" s="197" t="s">
        <v>5563</v>
      </c>
      <c r="D184" s="197" t="s">
        <v>5563</v>
      </c>
      <c r="E184" s="197"/>
      <c r="F184" s="197" t="s">
        <v>879</v>
      </c>
      <c r="G184" s="2" t="s">
        <v>5564</v>
      </c>
      <c r="H184" s="2"/>
      <c r="I184" s="1"/>
      <c r="J184" s="1"/>
      <c r="K184" s="1"/>
      <c r="L184" s="1"/>
      <c r="M184" s="1"/>
      <c r="N184" s="1"/>
      <c r="O184" s="1"/>
      <c r="P184" s="1"/>
      <c r="Q184" s="1"/>
      <c r="R184" s="1"/>
      <c r="S184" s="1"/>
    </row>
    <row r="185" spans="1:19" ht="12.75">
      <c r="A185" s="197" t="s">
        <v>880</v>
      </c>
      <c r="B185" s="197" t="s">
        <v>169</v>
      </c>
      <c r="C185" s="197" t="s">
        <v>5565</v>
      </c>
      <c r="D185" s="197" t="s">
        <v>5565</v>
      </c>
      <c r="E185" s="197"/>
      <c r="F185" s="2" t="s">
        <v>882</v>
      </c>
      <c r="G185" s="2"/>
      <c r="H185" s="2" t="s">
        <v>5566</v>
      </c>
      <c r="I185" s="1" t="s">
        <v>5567</v>
      </c>
      <c r="J185" s="1"/>
      <c r="K185" s="1"/>
      <c r="L185" s="1"/>
      <c r="M185" s="1"/>
      <c r="N185" s="1"/>
      <c r="O185" s="1"/>
      <c r="P185" s="1"/>
      <c r="Q185" s="1"/>
      <c r="R185" s="1"/>
      <c r="S185" s="1"/>
    </row>
    <row r="186" spans="1:19" ht="12.75">
      <c r="A186" s="197" t="s">
        <v>883</v>
      </c>
      <c r="B186" s="197" t="s">
        <v>5568</v>
      </c>
      <c r="C186" s="197" t="s">
        <v>5568</v>
      </c>
      <c r="D186" s="197" t="s">
        <v>5568</v>
      </c>
      <c r="E186" s="197"/>
      <c r="F186" s="2" t="s">
        <v>885</v>
      </c>
      <c r="G186" s="2"/>
      <c r="H186" s="1"/>
      <c r="I186" s="1"/>
      <c r="J186" s="1"/>
      <c r="K186" s="1"/>
      <c r="L186" s="1"/>
      <c r="M186" s="1"/>
      <c r="N186" s="1"/>
      <c r="O186" s="1"/>
      <c r="P186" s="1"/>
      <c r="Q186" s="1"/>
      <c r="R186" s="1"/>
      <c r="S186" s="1"/>
    </row>
    <row r="187" spans="1:19" ht="12.75">
      <c r="A187" s="197" t="s">
        <v>886</v>
      </c>
      <c r="B187" s="197" t="s">
        <v>884</v>
      </c>
      <c r="C187" s="197" t="s">
        <v>169</v>
      </c>
      <c r="D187" s="197" t="s">
        <v>169</v>
      </c>
      <c r="E187" s="197"/>
      <c r="F187" s="2" t="s">
        <v>887</v>
      </c>
      <c r="G187" s="2"/>
      <c r="H187" s="1"/>
      <c r="I187" s="1"/>
      <c r="J187" s="1"/>
      <c r="K187" s="1"/>
      <c r="L187" s="1"/>
      <c r="M187" s="1"/>
      <c r="N187" s="1"/>
      <c r="O187" s="1"/>
      <c r="P187" s="1"/>
      <c r="Q187" s="1"/>
      <c r="R187" s="1"/>
      <c r="S187" s="1"/>
    </row>
    <row r="188" spans="1:19" ht="12.75">
      <c r="A188" s="197" t="s">
        <v>888</v>
      </c>
      <c r="B188" s="197" t="s">
        <v>884</v>
      </c>
      <c r="C188" s="197" t="s">
        <v>169</v>
      </c>
      <c r="D188" s="197" t="s">
        <v>169</v>
      </c>
      <c r="E188" s="197"/>
      <c r="F188" s="2" t="s">
        <v>889</v>
      </c>
      <c r="G188" s="2"/>
      <c r="H188" s="1"/>
      <c r="I188" s="1"/>
      <c r="J188" s="1"/>
      <c r="K188" s="1"/>
      <c r="L188" s="1"/>
      <c r="M188" s="1"/>
      <c r="N188" s="1"/>
      <c r="O188" s="1"/>
      <c r="P188" s="1"/>
      <c r="Q188" s="1"/>
      <c r="R188" s="1"/>
      <c r="S188" s="1"/>
    </row>
    <row r="189" spans="1:19" ht="12.75">
      <c r="A189" s="197" t="s">
        <v>890</v>
      </c>
      <c r="B189" s="197" t="s">
        <v>5569</v>
      </c>
      <c r="C189" s="197" t="s">
        <v>5569</v>
      </c>
      <c r="D189" s="197" t="s">
        <v>5569</v>
      </c>
      <c r="E189" s="197"/>
      <c r="F189" s="2" t="s">
        <v>892</v>
      </c>
      <c r="G189" s="2"/>
      <c r="H189" s="2"/>
      <c r="I189" s="1"/>
      <c r="J189" s="1"/>
      <c r="K189" s="1"/>
      <c r="L189" s="1"/>
      <c r="M189" s="1"/>
      <c r="N189" s="1"/>
      <c r="O189" s="1"/>
      <c r="P189" s="1"/>
      <c r="Q189" s="1"/>
      <c r="R189" s="1"/>
      <c r="S189" s="1"/>
    </row>
    <row r="190" spans="1:19" ht="12.75">
      <c r="A190" s="197" t="s">
        <v>893</v>
      </c>
      <c r="B190" s="197" t="s">
        <v>5570</v>
      </c>
      <c r="C190" s="197" t="s">
        <v>5570</v>
      </c>
      <c r="D190" s="197" t="s">
        <v>5570</v>
      </c>
      <c r="E190" s="197"/>
      <c r="F190" s="2" t="s">
        <v>894</v>
      </c>
      <c r="G190" s="2"/>
      <c r="H190" s="1"/>
      <c r="I190" s="1"/>
      <c r="J190" s="1"/>
      <c r="K190" s="1"/>
      <c r="L190" s="1"/>
      <c r="M190" s="1"/>
      <c r="N190" s="1"/>
      <c r="O190" s="1"/>
      <c r="P190" s="1"/>
      <c r="Q190" s="1"/>
      <c r="R190" s="1"/>
      <c r="S190" s="1"/>
    </row>
    <row r="191" spans="1:19" ht="12.75">
      <c r="A191" s="197" t="s">
        <v>658</v>
      </c>
      <c r="B191" s="393">
        <v>42743</v>
      </c>
      <c r="C191" s="393">
        <v>42743</v>
      </c>
      <c r="D191" s="393">
        <v>42743</v>
      </c>
      <c r="E191" s="197"/>
      <c r="F191" s="2"/>
      <c r="G191" s="2"/>
      <c r="H191" s="1"/>
      <c r="I191" s="1"/>
      <c r="J191" s="1"/>
      <c r="K191" s="1"/>
      <c r="L191" s="1"/>
      <c r="M191" s="1"/>
      <c r="N191" s="1"/>
      <c r="O191" s="1"/>
      <c r="P191" s="1"/>
      <c r="Q191" s="1"/>
      <c r="R191" s="1"/>
      <c r="S191" s="1"/>
    </row>
    <row r="192" spans="1:19" ht="12.75">
      <c r="A192" s="197"/>
      <c r="B192" s="197"/>
      <c r="C192" s="197"/>
      <c r="D192" s="197"/>
      <c r="E192" s="197"/>
      <c r="F192" s="2"/>
      <c r="G192" s="2"/>
      <c r="H192" s="1"/>
      <c r="I192" s="1"/>
      <c r="J192" s="1"/>
      <c r="K192" s="1"/>
      <c r="L192" s="1"/>
      <c r="M192" s="1"/>
      <c r="N192" s="1"/>
      <c r="O192" s="1"/>
      <c r="P192" s="1"/>
      <c r="Q192" s="1"/>
      <c r="R192" s="1"/>
      <c r="S192" s="1"/>
    </row>
    <row r="193" spans="1:21" ht="12.75">
      <c r="A193" s="197"/>
      <c r="B193" s="218"/>
      <c r="C193" s="218"/>
      <c r="D193" s="218"/>
      <c r="E193" s="218"/>
      <c r="F193" s="2"/>
      <c r="G193" s="2"/>
      <c r="H193" s="1"/>
      <c r="I193" s="1"/>
      <c r="J193" s="1"/>
      <c r="K193" s="1"/>
      <c r="L193" s="1"/>
      <c r="M193" s="1"/>
      <c r="N193" s="1"/>
      <c r="O193" s="1"/>
      <c r="P193" s="1"/>
      <c r="Q193" s="1"/>
      <c r="R193" s="1"/>
      <c r="S193" s="1"/>
    </row>
    <row r="194" spans="1:21" ht="12.75">
      <c r="A194" s="197" t="s">
        <v>895</v>
      </c>
      <c r="B194" s="199">
        <v>100</v>
      </c>
      <c r="C194" s="199">
        <v>100</v>
      </c>
      <c r="D194" s="199">
        <v>100</v>
      </c>
      <c r="E194" s="218"/>
      <c r="F194" s="2"/>
      <c r="G194" s="2"/>
      <c r="H194" s="1"/>
      <c r="I194" s="1"/>
      <c r="J194" s="1"/>
      <c r="K194" s="1"/>
      <c r="L194" s="1"/>
      <c r="M194" s="1"/>
      <c r="N194" s="1"/>
      <c r="O194" s="1"/>
      <c r="P194" s="1"/>
      <c r="Q194" s="1"/>
      <c r="R194" s="1"/>
      <c r="S194" s="1"/>
    </row>
    <row r="195" spans="1:21" ht="12.75">
      <c r="A195" s="197" t="s">
        <v>896</v>
      </c>
      <c r="B195" s="199" t="s">
        <v>633</v>
      </c>
      <c r="C195" s="199">
        <v>100</v>
      </c>
      <c r="D195" s="199">
        <v>100</v>
      </c>
      <c r="E195" s="218"/>
      <c r="F195" s="2"/>
      <c r="G195" s="2"/>
      <c r="H195" s="1"/>
      <c r="I195" s="1"/>
      <c r="J195" s="1"/>
      <c r="K195" s="1"/>
      <c r="L195" s="1"/>
      <c r="M195" s="1"/>
      <c r="N195" s="1"/>
      <c r="O195" s="1"/>
      <c r="P195" s="1"/>
      <c r="Q195" s="1"/>
      <c r="R195" s="1"/>
      <c r="S195" s="1"/>
    </row>
    <row r="196" spans="1:21" ht="12.75">
      <c r="A196" s="197" t="s">
        <v>897</v>
      </c>
      <c r="B196" s="199">
        <v>50</v>
      </c>
      <c r="C196" s="199">
        <v>50</v>
      </c>
      <c r="D196" s="199">
        <v>50</v>
      </c>
      <c r="E196" s="218"/>
      <c r="F196" s="2"/>
      <c r="G196" s="2"/>
      <c r="H196" s="1"/>
      <c r="I196" s="1"/>
      <c r="J196" s="1"/>
      <c r="K196" s="1"/>
      <c r="L196" s="1"/>
      <c r="M196" s="1"/>
      <c r="N196" s="1"/>
      <c r="O196" s="1"/>
      <c r="P196" s="1"/>
      <c r="Q196" s="1"/>
      <c r="R196" s="1"/>
      <c r="S196" s="1"/>
    </row>
    <row r="197" spans="1:21" ht="12.75">
      <c r="A197" s="197" t="s">
        <v>898</v>
      </c>
      <c r="B197" s="199">
        <v>0</v>
      </c>
      <c r="C197" s="199" t="s">
        <v>633</v>
      </c>
      <c r="D197" s="199" t="s">
        <v>633</v>
      </c>
      <c r="E197" s="218"/>
      <c r="F197" s="2"/>
      <c r="G197" s="2"/>
      <c r="H197" s="1"/>
      <c r="I197" s="1"/>
      <c r="J197" s="1"/>
      <c r="K197" s="1"/>
      <c r="L197" s="1"/>
      <c r="M197" s="1"/>
      <c r="N197" s="1"/>
      <c r="O197" s="1"/>
      <c r="P197" s="1"/>
      <c r="Q197" s="1"/>
      <c r="R197" s="1"/>
      <c r="S197" s="1"/>
    </row>
    <row r="198" spans="1:21" ht="12.75">
      <c r="A198" s="197" t="s">
        <v>899</v>
      </c>
      <c r="B198" s="199">
        <v>0</v>
      </c>
      <c r="C198" s="199" t="s">
        <v>633</v>
      </c>
      <c r="D198" s="199" t="s">
        <v>633</v>
      </c>
      <c r="E198" s="218"/>
      <c r="F198" s="2"/>
      <c r="G198" s="2"/>
      <c r="H198" s="1"/>
      <c r="I198" s="1"/>
      <c r="J198" s="1"/>
      <c r="K198" s="1"/>
      <c r="L198" s="1"/>
      <c r="M198" s="1"/>
      <c r="N198" s="1"/>
      <c r="O198" s="1"/>
      <c r="P198" s="1"/>
      <c r="Q198" s="1"/>
      <c r="R198" s="1"/>
      <c r="S198" s="1"/>
    </row>
    <row r="199" spans="1:21" ht="12.75">
      <c r="A199" s="197" t="s">
        <v>900</v>
      </c>
      <c r="B199" s="199">
        <v>50</v>
      </c>
      <c r="C199" s="199">
        <v>50</v>
      </c>
      <c r="D199" s="199">
        <v>50</v>
      </c>
      <c r="E199" s="218"/>
      <c r="F199" s="2"/>
      <c r="G199" s="2"/>
      <c r="H199" s="1"/>
      <c r="I199" s="1"/>
      <c r="J199" s="1"/>
      <c r="K199" s="1"/>
      <c r="L199" s="1"/>
      <c r="M199" s="1"/>
      <c r="N199" s="1"/>
      <c r="O199" s="1"/>
      <c r="P199" s="1"/>
      <c r="Q199" s="1"/>
      <c r="R199" s="1"/>
      <c r="S199" s="1"/>
    </row>
    <row r="200" spans="1:21" ht="12.75">
      <c r="A200" s="197" t="s">
        <v>901</v>
      </c>
      <c r="B200" s="199">
        <v>100</v>
      </c>
      <c r="C200" s="199">
        <v>100</v>
      </c>
      <c r="D200" s="199">
        <v>100</v>
      </c>
      <c r="E200" s="218"/>
      <c r="F200" s="2"/>
      <c r="G200" s="2"/>
      <c r="H200" s="1"/>
      <c r="I200" s="1"/>
      <c r="J200" s="1"/>
      <c r="K200" s="1"/>
      <c r="L200" s="1"/>
      <c r="M200" s="1"/>
      <c r="N200" s="1"/>
      <c r="O200" s="1"/>
      <c r="P200" s="1"/>
      <c r="Q200" s="1"/>
      <c r="R200" s="1"/>
      <c r="S200" s="1"/>
    </row>
    <row r="201" spans="1:21" ht="12.75">
      <c r="A201" s="197"/>
      <c r="B201" s="218"/>
      <c r="C201" s="218"/>
      <c r="D201" s="218"/>
      <c r="E201" s="218"/>
      <c r="F201" s="2"/>
      <c r="G201" s="2"/>
      <c r="H201" s="1"/>
      <c r="I201" s="1"/>
      <c r="J201" s="1"/>
      <c r="K201" s="1"/>
      <c r="L201" s="1"/>
      <c r="M201" s="1"/>
      <c r="N201" s="1"/>
      <c r="O201" s="1"/>
      <c r="P201" s="1"/>
      <c r="Q201" s="1"/>
      <c r="R201" s="1"/>
      <c r="S201" s="1"/>
    </row>
    <row r="202" spans="1:21" ht="12.75">
      <c r="A202" s="200" t="s">
        <v>661</v>
      </c>
      <c r="B202" s="211">
        <v>50</v>
      </c>
      <c r="C202" s="211">
        <v>80</v>
      </c>
      <c r="D202" s="211">
        <v>80</v>
      </c>
      <c r="E202" s="218"/>
      <c r="F202" s="2"/>
      <c r="G202" s="2"/>
      <c r="H202" s="1"/>
      <c r="I202" s="1"/>
      <c r="J202" s="1"/>
      <c r="K202" s="1"/>
      <c r="L202" s="1"/>
      <c r="M202" s="1"/>
      <c r="N202" s="1"/>
      <c r="O202" s="1"/>
      <c r="P202" s="1"/>
      <c r="Q202" s="1"/>
      <c r="R202" s="1"/>
      <c r="S202" s="1"/>
    </row>
    <row r="203" spans="1:21" ht="12.75">
      <c r="A203" s="200"/>
      <c r="B203" s="187"/>
      <c r="C203" s="187"/>
      <c r="D203" s="197"/>
      <c r="E203" s="197"/>
      <c r="F203" s="2"/>
      <c r="G203" s="2"/>
      <c r="H203" s="1"/>
      <c r="I203" s="1"/>
      <c r="J203" s="1"/>
      <c r="K203" s="1"/>
      <c r="L203" s="1"/>
      <c r="M203" s="1"/>
      <c r="N203" s="1"/>
      <c r="O203" s="1"/>
      <c r="P203" s="1"/>
      <c r="Q203" s="1"/>
      <c r="R203" s="1"/>
      <c r="S203" s="1"/>
    </row>
    <row r="204" spans="1:21" ht="12.75">
      <c r="A204" s="200" t="s">
        <v>663</v>
      </c>
      <c r="B204" s="392">
        <v>70</v>
      </c>
      <c r="C204" s="197"/>
      <c r="D204" s="197"/>
      <c r="E204" s="197"/>
      <c r="F204" s="197"/>
      <c r="G204" s="197"/>
      <c r="H204" s="1"/>
      <c r="I204" s="1"/>
      <c r="J204" s="1"/>
      <c r="K204" s="1"/>
      <c r="L204" s="1"/>
      <c r="M204" s="1"/>
      <c r="N204" s="1"/>
      <c r="O204" s="1"/>
      <c r="P204" s="1"/>
      <c r="Q204" s="1"/>
      <c r="R204" s="1"/>
      <c r="S204" s="1"/>
      <c r="T204" s="1"/>
      <c r="U204" s="1"/>
    </row>
    <row r="205" spans="1:21" ht="12.75">
      <c r="A205" s="197"/>
      <c r="B205" s="197"/>
      <c r="C205" s="197"/>
      <c r="D205" s="394"/>
      <c r="E205" s="197"/>
      <c r="F205" s="197"/>
      <c r="G205" s="197"/>
      <c r="H205" s="1"/>
      <c r="I205" s="1"/>
      <c r="J205" s="1"/>
      <c r="K205" s="1"/>
      <c r="L205" s="1"/>
      <c r="M205" s="1"/>
      <c r="N205" s="1"/>
      <c r="O205" s="1"/>
      <c r="P205" s="1"/>
      <c r="Q205" s="1"/>
      <c r="R205" s="1"/>
      <c r="S205" s="1"/>
      <c r="T205" s="1"/>
      <c r="U205" s="1"/>
    </row>
    <row r="206" spans="1:21" ht="12.75">
      <c r="A206" s="193" t="s">
        <v>553</v>
      </c>
      <c r="B206" s="369" t="s">
        <v>105</v>
      </c>
      <c r="C206" s="429" t="s">
        <v>106</v>
      </c>
      <c r="D206" s="369" t="s">
        <v>107</v>
      </c>
      <c r="E206" s="369"/>
      <c r="F206" s="195" t="s">
        <v>652</v>
      </c>
      <c r="G206" s="208" t="s">
        <v>105</v>
      </c>
      <c r="H206" s="430" t="s">
        <v>106</v>
      </c>
      <c r="I206" s="102" t="s">
        <v>107</v>
      </c>
      <c r="J206" s="102"/>
      <c r="K206" s="102"/>
      <c r="L206" s="102"/>
      <c r="M206" s="102"/>
      <c r="N206" s="102"/>
      <c r="O206" s="102"/>
      <c r="P206" s="102"/>
      <c r="Q206" s="102"/>
      <c r="R206" s="102"/>
      <c r="S206" s="102"/>
    </row>
    <row r="207" spans="1:21" ht="12.75">
      <c r="A207" s="197" t="s">
        <v>902</v>
      </c>
      <c r="B207" s="197" t="s">
        <v>166</v>
      </c>
      <c r="C207" s="197" t="s">
        <v>168</v>
      </c>
      <c r="D207" s="197" t="s">
        <v>168</v>
      </c>
      <c r="E207" s="197"/>
      <c r="F207" s="197" t="s">
        <v>903</v>
      </c>
      <c r="G207" s="2" t="s">
        <v>247</v>
      </c>
      <c r="H207" s="1" t="s">
        <v>247</v>
      </c>
      <c r="I207" s="1" t="s">
        <v>247</v>
      </c>
      <c r="J207" s="1"/>
      <c r="K207" s="1"/>
      <c r="L207" s="1"/>
      <c r="M207" s="1"/>
      <c r="N207" s="1"/>
      <c r="O207" s="1"/>
      <c r="P207" s="1"/>
      <c r="Q207" s="1"/>
      <c r="R207" s="1"/>
      <c r="S207" s="1"/>
    </row>
    <row r="208" spans="1:21" ht="12.75">
      <c r="A208" s="197" t="s">
        <v>904</v>
      </c>
      <c r="B208" s="197" t="s">
        <v>165</v>
      </c>
      <c r="C208" s="197" t="s">
        <v>168</v>
      </c>
      <c r="D208" s="197" t="s">
        <v>168</v>
      </c>
      <c r="E208" s="197"/>
      <c r="F208" s="2" t="s">
        <v>905</v>
      </c>
      <c r="G208" s="2" t="s">
        <v>247</v>
      </c>
      <c r="H208" s="1" t="s">
        <v>247</v>
      </c>
      <c r="I208" s="1" t="s">
        <v>247</v>
      </c>
      <c r="J208" s="1"/>
      <c r="K208" s="1"/>
      <c r="L208" s="1"/>
      <c r="M208" s="1"/>
      <c r="N208" s="1"/>
      <c r="O208" s="1"/>
      <c r="P208" s="1"/>
      <c r="Q208" s="1"/>
      <c r="R208" s="1"/>
      <c r="S208" s="1"/>
    </row>
    <row r="209" spans="1:21" ht="12.75">
      <c r="A209" s="197" t="s">
        <v>906</v>
      </c>
      <c r="B209" s="197" t="s">
        <v>165</v>
      </c>
      <c r="C209" s="197" t="s">
        <v>168</v>
      </c>
      <c r="D209" s="197" t="s">
        <v>168</v>
      </c>
      <c r="E209" s="197"/>
      <c r="F209" s="2" t="s">
        <v>907</v>
      </c>
      <c r="G209" s="2" t="s">
        <v>247</v>
      </c>
      <c r="H209" s="1" t="s">
        <v>247</v>
      </c>
      <c r="I209" s="1" t="s">
        <v>247</v>
      </c>
      <c r="J209" s="1"/>
      <c r="K209" s="1"/>
      <c r="L209" s="1"/>
      <c r="M209" s="1"/>
      <c r="N209" s="1"/>
      <c r="O209" s="1"/>
      <c r="P209" s="1"/>
      <c r="Q209" s="1"/>
      <c r="R209" s="1"/>
      <c r="S209" s="1"/>
    </row>
    <row r="210" spans="1:21" ht="12.75">
      <c r="A210" s="197" t="s">
        <v>908</v>
      </c>
      <c r="B210" s="197" t="s">
        <v>5571</v>
      </c>
      <c r="C210" s="197" t="s">
        <v>884</v>
      </c>
      <c r="D210" s="197" t="s">
        <v>884</v>
      </c>
      <c r="E210" s="197"/>
      <c r="F210" s="197" t="s">
        <v>909</v>
      </c>
      <c r="G210" s="2"/>
      <c r="H210" s="1"/>
      <c r="I210" s="1"/>
      <c r="J210" s="1"/>
      <c r="K210" s="1"/>
      <c r="L210" s="1"/>
      <c r="M210" s="1"/>
      <c r="N210" s="1"/>
      <c r="O210" s="1"/>
      <c r="P210" s="1"/>
      <c r="Q210" s="1"/>
      <c r="R210" s="1"/>
      <c r="S210" s="1"/>
    </row>
    <row r="211" spans="1:21" ht="12.75">
      <c r="A211" s="197" t="s">
        <v>910</v>
      </c>
      <c r="B211" s="197" t="s">
        <v>5572</v>
      </c>
      <c r="C211" s="197" t="s">
        <v>884</v>
      </c>
      <c r="D211" s="197" t="s">
        <v>884</v>
      </c>
      <c r="E211" s="197"/>
      <c r="F211" s="2" t="s">
        <v>911</v>
      </c>
      <c r="G211" s="2"/>
      <c r="H211" s="1"/>
      <c r="I211" s="1"/>
      <c r="J211" s="1"/>
      <c r="K211" s="1"/>
      <c r="L211" s="1"/>
      <c r="M211" s="1"/>
      <c r="N211" s="1"/>
      <c r="O211" s="1"/>
      <c r="P211" s="1"/>
      <c r="Q211" s="1"/>
      <c r="R211" s="1"/>
      <c r="S211" s="1"/>
    </row>
    <row r="212" spans="1:21" ht="12.75">
      <c r="A212" s="197" t="s">
        <v>912</v>
      </c>
      <c r="B212" s="197" t="s">
        <v>5573</v>
      </c>
      <c r="C212" s="197" t="s">
        <v>884</v>
      </c>
      <c r="D212" s="197" t="s">
        <v>884</v>
      </c>
      <c r="E212" s="197"/>
      <c r="F212" s="2" t="s">
        <v>913</v>
      </c>
      <c r="G212" s="2"/>
      <c r="H212" s="1"/>
      <c r="I212" s="1"/>
      <c r="J212" s="1"/>
      <c r="K212" s="1"/>
      <c r="L212" s="1"/>
      <c r="M212" s="1"/>
      <c r="N212" s="1"/>
      <c r="O212" s="1"/>
      <c r="P212" s="1"/>
      <c r="Q212" s="1"/>
      <c r="R212" s="1"/>
      <c r="S212" s="1"/>
    </row>
    <row r="213" spans="1:21" ht="12.75">
      <c r="A213" s="197" t="s">
        <v>658</v>
      </c>
      <c r="B213" s="393" t="s">
        <v>5574</v>
      </c>
      <c r="C213" s="197"/>
      <c r="D213" s="197"/>
      <c r="E213" s="197"/>
      <c r="F213" s="2"/>
      <c r="G213" s="2"/>
      <c r="H213" s="1"/>
      <c r="I213" s="1"/>
      <c r="J213" s="1"/>
      <c r="K213" s="1"/>
      <c r="L213" s="1"/>
      <c r="M213" s="1"/>
      <c r="N213" s="1"/>
      <c r="O213" s="1"/>
      <c r="P213" s="1"/>
      <c r="Q213" s="1"/>
      <c r="R213" s="1"/>
      <c r="S213" s="1"/>
    </row>
    <row r="214" spans="1:21" ht="12.75">
      <c r="A214" s="197"/>
      <c r="B214" s="218"/>
      <c r="C214" s="218"/>
      <c r="D214" s="218"/>
      <c r="E214" s="197"/>
      <c r="F214" s="2"/>
      <c r="G214" s="2"/>
      <c r="H214" s="2"/>
      <c r="I214" s="1"/>
      <c r="J214" s="1"/>
      <c r="K214" s="1"/>
      <c r="L214" s="1"/>
      <c r="M214" s="1"/>
      <c r="N214" s="1"/>
      <c r="O214" s="1"/>
      <c r="P214" s="1"/>
      <c r="Q214" s="1"/>
      <c r="R214" s="1"/>
      <c r="S214" s="1"/>
    </row>
    <row r="215" spans="1:21" ht="12.75">
      <c r="A215" s="197"/>
      <c r="B215" s="218"/>
      <c r="C215" s="218"/>
      <c r="D215" s="218"/>
      <c r="E215" s="197"/>
      <c r="F215" s="2"/>
      <c r="G215" s="2"/>
      <c r="H215" s="2"/>
      <c r="I215" s="1"/>
      <c r="J215" s="1"/>
      <c r="K215" s="1"/>
      <c r="L215" s="1"/>
      <c r="M215" s="1"/>
      <c r="N215" s="1"/>
      <c r="O215" s="1"/>
      <c r="P215" s="1"/>
      <c r="Q215" s="1"/>
      <c r="R215" s="1"/>
      <c r="S215" s="1"/>
    </row>
    <row r="216" spans="1:21" ht="12.75">
      <c r="A216" s="197" t="s">
        <v>914</v>
      </c>
      <c r="B216" s="199">
        <v>50</v>
      </c>
      <c r="C216" s="199">
        <v>0</v>
      </c>
      <c r="D216" s="199">
        <v>0</v>
      </c>
      <c r="E216" s="197"/>
      <c r="F216" s="2"/>
      <c r="G216" s="2"/>
      <c r="H216" s="1"/>
      <c r="I216" s="1"/>
      <c r="J216" s="1"/>
      <c r="K216" s="1"/>
      <c r="L216" s="1"/>
      <c r="M216" s="1"/>
      <c r="N216" s="1"/>
      <c r="O216" s="1"/>
      <c r="P216" s="1"/>
      <c r="Q216" s="1"/>
      <c r="R216" s="1"/>
      <c r="S216" s="1"/>
    </row>
    <row r="217" spans="1:21" ht="12.75">
      <c r="A217" s="197" t="s">
        <v>915</v>
      </c>
      <c r="B217" s="199">
        <v>100</v>
      </c>
      <c r="C217" s="199">
        <v>0</v>
      </c>
      <c r="D217" s="199">
        <v>0</v>
      </c>
      <c r="E217" s="197"/>
      <c r="F217" s="2"/>
      <c r="G217" s="2"/>
      <c r="H217" s="1"/>
      <c r="I217" s="1"/>
      <c r="J217" s="1"/>
      <c r="K217" s="1"/>
      <c r="L217" s="1"/>
      <c r="M217" s="1"/>
      <c r="N217" s="1"/>
      <c r="O217" s="1"/>
      <c r="P217" s="1"/>
      <c r="Q217" s="1"/>
      <c r="R217" s="1"/>
      <c r="S217" s="1"/>
    </row>
    <row r="218" spans="1:21" ht="12.75">
      <c r="A218" s="197" t="s">
        <v>916</v>
      </c>
      <c r="B218" s="199">
        <v>100</v>
      </c>
      <c r="C218" s="199">
        <v>0</v>
      </c>
      <c r="D218" s="199">
        <v>0</v>
      </c>
      <c r="E218" s="197"/>
      <c r="F218" s="2"/>
      <c r="G218" s="2"/>
      <c r="H218" s="1"/>
      <c r="I218" s="1"/>
      <c r="J218" s="1"/>
      <c r="K218" s="1"/>
      <c r="L218" s="1"/>
      <c r="M218" s="1"/>
      <c r="N218" s="1"/>
      <c r="O218" s="1"/>
      <c r="P218" s="1"/>
      <c r="Q218" s="1"/>
      <c r="R218" s="1"/>
      <c r="S218" s="1"/>
    </row>
    <row r="219" spans="1:21" ht="12.75">
      <c r="A219" s="197"/>
      <c r="B219" s="218"/>
      <c r="C219" s="218"/>
      <c r="D219" s="218"/>
      <c r="E219" s="197"/>
      <c r="F219" s="2"/>
      <c r="G219" s="2"/>
      <c r="H219" s="1"/>
      <c r="I219" s="1"/>
      <c r="J219" s="1"/>
      <c r="K219" s="1"/>
      <c r="L219" s="1"/>
      <c r="M219" s="1"/>
      <c r="N219" s="1"/>
      <c r="O219" s="1"/>
      <c r="P219" s="1"/>
      <c r="Q219" s="1"/>
      <c r="R219" s="1"/>
      <c r="S219" s="1"/>
    </row>
    <row r="220" spans="1:21" ht="12.75">
      <c r="A220" s="200" t="s">
        <v>661</v>
      </c>
      <c r="B220" s="211">
        <v>83.333333333333329</v>
      </c>
      <c r="C220" s="211">
        <v>0</v>
      </c>
      <c r="D220" s="211">
        <v>0</v>
      </c>
      <c r="E220" s="197"/>
      <c r="F220" s="2"/>
      <c r="G220" s="2"/>
      <c r="H220" s="1"/>
      <c r="I220" s="1"/>
      <c r="J220" s="1"/>
      <c r="K220" s="1"/>
      <c r="L220" s="1"/>
      <c r="M220" s="1"/>
      <c r="N220" s="1"/>
      <c r="O220" s="1"/>
      <c r="P220" s="1"/>
      <c r="Q220" s="1"/>
      <c r="R220" s="1"/>
      <c r="S220" s="1"/>
    </row>
    <row r="221" spans="1:21" ht="12.75">
      <c r="A221" s="200"/>
      <c r="B221" s="187"/>
      <c r="C221" s="187"/>
      <c r="D221" s="197"/>
      <c r="E221" s="197"/>
      <c r="F221" s="2"/>
      <c r="G221" s="2"/>
      <c r="H221" s="1"/>
      <c r="I221" s="1"/>
      <c r="J221" s="1"/>
      <c r="K221" s="1"/>
      <c r="L221" s="1"/>
      <c r="M221" s="1"/>
      <c r="N221" s="1"/>
      <c r="O221" s="1"/>
      <c r="P221" s="1"/>
      <c r="Q221" s="1"/>
      <c r="R221" s="1"/>
      <c r="S221" s="1"/>
    </row>
    <row r="222" spans="1:21" ht="12.75">
      <c r="A222" s="200" t="s">
        <v>663</v>
      </c>
      <c r="B222" s="392">
        <v>27.777777777777775</v>
      </c>
      <c r="C222" s="197"/>
      <c r="D222" s="197"/>
      <c r="E222" s="197"/>
      <c r="F222" s="197"/>
      <c r="G222" s="197"/>
      <c r="H222" s="1"/>
      <c r="I222" s="1"/>
      <c r="J222" s="1"/>
      <c r="K222" s="1"/>
      <c r="L222" s="1"/>
      <c r="M222" s="1"/>
      <c r="N222" s="1"/>
      <c r="O222" s="1"/>
      <c r="P222" s="1"/>
      <c r="Q222" s="1"/>
      <c r="R222" s="1"/>
      <c r="S222" s="1"/>
      <c r="T222" s="1"/>
      <c r="U222" s="1"/>
    </row>
    <row r="223" spans="1:21" ht="12.75">
      <c r="A223" s="197"/>
      <c r="B223" s="197"/>
      <c r="C223" s="197"/>
      <c r="D223" s="197"/>
      <c r="E223" s="197"/>
      <c r="F223" s="197"/>
      <c r="G223" s="197"/>
      <c r="H223" s="1"/>
      <c r="I223" s="1"/>
      <c r="J223" s="1"/>
      <c r="K223" s="1"/>
      <c r="L223" s="1"/>
      <c r="M223" s="1"/>
      <c r="N223" s="1"/>
      <c r="O223" s="1"/>
      <c r="P223" s="1"/>
      <c r="Q223" s="1"/>
      <c r="R223" s="1"/>
      <c r="S223" s="1"/>
      <c r="T223" s="1"/>
      <c r="U223" s="1"/>
    </row>
    <row r="224" spans="1:21" ht="12.75">
      <c r="A224" s="193" t="s">
        <v>556</v>
      </c>
      <c r="B224" s="369" t="s">
        <v>105</v>
      </c>
      <c r="C224" s="429" t="s">
        <v>106</v>
      </c>
      <c r="D224" s="369" t="s">
        <v>107</v>
      </c>
      <c r="E224" s="369"/>
      <c r="F224" s="195" t="s">
        <v>652</v>
      </c>
      <c r="G224" s="208" t="s">
        <v>105</v>
      </c>
      <c r="H224" s="430" t="s">
        <v>106</v>
      </c>
      <c r="I224" s="102" t="s">
        <v>107</v>
      </c>
      <c r="J224" s="102"/>
      <c r="K224" s="102"/>
      <c r="L224" s="102"/>
      <c r="M224" s="102"/>
      <c r="N224" s="102"/>
      <c r="O224" s="102"/>
      <c r="P224" s="102"/>
      <c r="Q224" s="102"/>
      <c r="R224" s="102"/>
      <c r="S224" s="102"/>
    </row>
    <row r="225" spans="1:19" ht="12.75">
      <c r="A225" s="197" t="s">
        <v>917</v>
      </c>
      <c r="B225" s="197" t="s">
        <v>165</v>
      </c>
      <c r="C225" s="197" t="s">
        <v>169</v>
      </c>
      <c r="D225" s="197" t="s">
        <v>168</v>
      </c>
      <c r="E225" s="197"/>
      <c r="F225" s="197" t="s">
        <v>918</v>
      </c>
      <c r="G225" s="2" t="s">
        <v>247</v>
      </c>
      <c r="H225" s="1" t="s">
        <v>247</v>
      </c>
      <c r="I225" s="1" t="s">
        <v>247</v>
      </c>
      <c r="J225" s="1"/>
      <c r="K225" s="1"/>
      <c r="L225" s="1"/>
      <c r="M225" s="1"/>
      <c r="N225" s="1"/>
      <c r="O225" s="1"/>
      <c r="P225" s="1"/>
      <c r="Q225" s="1"/>
      <c r="R225" s="1"/>
      <c r="S225" s="1"/>
    </row>
    <row r="226" spans="1:19" ht="12.75">
      <c r="A226" s="197" t="s">
        <v>919</v>
      </c>
      <c r="B226" s="197" t="s">
        <v>165</v>
      </c>
      <c r="C226" s="197" t="s">
        <v>169</v>
      </c>
      <c r="D226" s="197" t="s">
        <v>168</v>
      </c>
      <c r="E226" s="197"/>
      <c r="F226" s="2" t="s">
        <v>920</v>
      </c>
      <c r="G226" s="2" t="s">
        <v>247</v>
      </c>
      <c r="H226" s="1" t="s">
        <v>247</v>
      </c>
      <c r="I226" s="1" t="s">
        <v>247</v>
      </c>
      <c r="J226" s="1"/>
      <c r="K226" s="1"/>
      <c r="L226" s="1"/>
      <c r="M226" s="1"/>
      <c r="N226" s="1"/>
      <c r="O226" s="1"/>
      <c r="P226" s="1"/>
      <c r="Q226" s="1"/>
      <c r="R226" s="1"/>
      <c r="S226" s="1"/>
    </row>
    <row r="227" spans="1:19" ht="12.75">
      <c r="A227" s="197" t="s">
        <v>921</v>
      </c>
      <c r="B227" s="197" t="s">
        <v>165</v>
      </c>
      <c r="C227" s="197" t="s">
        <v>169</v>
      </c>
      <c r="D227" s="197" t="s">
        <v>168</v>
      </c>
      <c r="E227" s="197"/>
      <c r="F227" s="2" t="s">
        <v>922</v>
      </c>
      <c r="G227" s="2" t="s">
        <v>247</v>
      </c>
      <c r="H227" s="1" t="s">
        <v>247</v>
      </c>
      <c r="I227" s="1" t="s">
        <v>247</v>
      </c>
      <c r="J227" s="1"/>
      <c r="K227" s="1"/>
      <c r="L227" s="1"/>
      <c r="M227" s="1"/>
      <c r="N227" s="1"/>
      <c r="O227" s="1"/>
      <c r="P227" s="1"/>
      <c r="Q227" s="1"/>
      <c r="R227" s="1"/>
      <c r="S227" s="1"/>
    </row>
    <row r="228" spans="1:19" ht="12.75">
      <c r="A228" s="197" t="s">
        <v>923</v>
      </c>
      <c r="B228" s="197" t="s">
        <v>166</v>
      </c>
      <c r="C228" s="197" t="s">
        <v>169</v>
      </c>
      <c r="D228" s="197" t="s">
        <v>168</v>
      </c>
      <c r="E228" s="197"/>
      <c r="F228" s="2" t="s">
        <v>924</v>
      </c>
      <c r="G228" s="2" t="s">
        <v>308</v>
      </c>
      <c r="H228" s="1" t="s">
        <v>247</v>
      </c>
      <c r="I228" s="1" t="s">
        <v>247</v>
      </c>
      <c r="J228" s="1"/>
      <c r="K228" s="1"/>
      <c r="L228" s="1"/>
      <c r="M228" s="1"/>
      <c r="N228" s="1"/>
      <c r="O228" s="1"/>
      <c r="P228" s="1"/>
      <c r="Q228" s="1"/>
      <c r="R228" s="1"/>
      <c r="S228" s="1"/>
    </row>
    <row r="229" spans="1:19" ht="12.75">
      <c r="A229" s="197" t="s">
        <v>925</v>
      </c>
      <c r="B229" s="197" t="s">
        <v>165</v>
      </c>
      <c r="C229" s="197" t="s">
        <v>169</v>
      </c>
      <c r="D229" s="197" t="s">
        <v>168</v>
      </c>
      <c r="E229" s="197"/>
      <c r="F229" s="2" t="s">
        <v>926</v>
      </c>
      <c r="G229" s="2" t="s">
        <v>247</v>
      </c>
      <c r="H229" s="1" t="s">
        <v>247</v>
      </c>
      <c r="I229" s="1" t="s">
        <v>247</v>
      </c>
      <c r="J229" s="1"/>
      <c r="K229" s="1"/>
      <c r="L229" s="1"/>
      <c r="M229" s="1"/>
      <c r="N229" s="1"/>
      <c r="O229" s="1"/>
      <c r="P229" s="1"/>
      <c r="Q229" s="1"/>
      <c r="R229" s="1"/>
      <c r="S229" s="1"/>
    </row>
    <row r="230" spans="1:19" ht="12.75">
      <c r="A230" s="197" t="s">
        <v>927</v>
      </c>
      <c r="B230" s="197" t="s">
        <v>165</v>
      </c>
      <c r="C230" s="197" t="s">
        <v>169</v>
      </c>
      <c r="D230" s="197" t="s">
        <v>168</v>
      </c>
      <c r="E230" s="197"/>
      <c r="F230" s="2" t="s">
        <v>928</v>
      </c>
      <c r="G230" s="2" t="s">
        <v>247</v>
      </c>
      <c r="H230" s="1" t="s">
        <v>247</v>
      </c>
      <c r="I230" s="1" t="s">
        <v>247</v>
      </c>
      <c r="J230" s="1"/>
      <c r="K230" s="1"/>
      <c r="L230" s="1"/>
      <c r="M230" s="1"/>
      <c r="N230" s="1"/>
      <c r="O230" s="1"/>
      <c r="P230" s="1"/>
      <c r="Q230" s="1"/>
      <c r="R230" s="1"/>
      <c r="S230" s="1"/>
    </row>
    <row r="231" spans="1:19" ht="12.75">
      <c r="A231" s="197" t="s">
        <v>929</v>
      </c>
      <c r="B231" s="197" t="s">
        <v>165</v>
      </c>
      <c r="C231" s="197" t="s">
        <v>169</v>
      </c>
      <c r="D231" s="197" t="s">
        <v>168</v>
      </c>
      <c r="E231" s="197"/>
      <c r="F231" s="2" t="s">
        <v>930</v>
      </c>
      <c r="G231" s="2" t="s">
        <v>247</v>
      </c>
      <c r="H231" s="1" t="s">
        <v>247</v>
      </c>
      <c r="I231" s="1" t="s">
        <v>247</v>
      </c>
      <c r="J231" s="1"/>
      <c r="K231" s="1"/>
      <c r="L231" s="1"/>
      <c r="M231" s="1"/>
      <c r="N231" s="1"/>
      <c r="O231" s="1"/>
      <c r="P231" s="1"/>
      <c r="Q231" s="1"/>
      <c r="R231" s="1"/>
      <c r="S231" s="1"/>
    </row>
    <row r="232" spans="1:19" ht="12.75">
      <c r="A232" s="197" t="s">
        <v>931</v>
      </c>
      <c r="B232" s="197" t="s">
        <v>166</v>
      </c>
      <c r="C232" s="197" t="s">
        <v>169</v>
      </c>
      <c r="D232" s="197" t="s">
        <v>168</v>
      </c>
      <c r="E232" s="197"/>
      <c r="F232" s="2" t="s">
        <v>932</v>
      </c>
      <c r="G232" s="2" t="s">
        <v>247</v>
      </c>
      <c r="H232" s="1" t="s">
        <v>247</v>
      </c>
      <c r="I232" s="1" t="s">
        <v>247</v>
      </c>
      <c r="J232" s="1"/>
      <c r="K232" s="1"/>
      <c r="L232" s="1"/>
      <c r="M232" s="1"/>
      <c r="N232" s="1"/>
      <c r="O232" s="1"/>
      <c r="P232" s="1"/>
      <c r="Q232" s="1"/>
      <c r="R232" s="1"/>
      <c r="S232" s="1"/>
    </row>
    <row r="233" spans="1:19" ht="12.75">
      <c r="A233" s="197" t="s">
        <v>933</v>
      </c>
      <c r="B233" s="197" t="s">
        <v>165</v>
      </c>
      <c r="C233" s="197" t="s">
        <v>169</v>
      </c>
      <c r="D233" s="197" t="s">
        <v>168</v>
      </c>
      <c r="E233" s="197"/>
      <c r="F233" s="2" t="s">
        <v>934</v>
      </c>
      <c r="G233" s="2" t="s">
        <v>247</v>
      </c>
      <c r="H233" s="1" t="s">
        <v>247</v>
      </c>
      <c r="I233" s="1" t="s">
        <v>247</v>
      </c>
      <c r="J233" s="1"/>
      <c r="K233" s="1"/>
      <c r="L233" s="1"/>
      <c r="M233" s="1"/>
      <c r="N233" s="1"/>
      <c r="O233" s="1"/>
      <c r="P233" s="1"/>
      <c r="Q233" s="1"/>
      <c r="R233" s="1"/>
      <c r="S233" s="1"/>
    </row>
    <row r="234" spans="1:19" ht="12.75">
      <c r="A234" s="197" t="s">
        <v>935</v>
      </c>
      <c r="B234" s="197" t="s">
        <v>165</v>
      </c>
      <c r="C234" s="197" t="s">
        <v>169</v>
      </c>
      <c r="D234" s="197" t="s">
        <v>168</v>
      </c>
      <c r="E234" s="197"/>
      <c r="F234" s="2" t="s">
        <v>936</v>
      </c>
      <c r="G234" s="2" t="s">
        <v>247</v>
      </c>
      <c r="H234" s="1" t="s">
        <v>247</v>
      </c>
      <c r="I234" s="1" t="s">
        <v>247</v>
      </c>
      <c r="J234" s="1"/>
      <c r="K234" s="1"/>
      <c r="L234" s="1"/>
      <c r="M234" s="1"/>
      <c r="N234" s="1"/>
      <c r="O234" s="1"/>
      <c r="P234" s="1"/>
      <c r="Q234" s="1"/>
      <c r="R234" s="1"/>
      <c r="S234" s="1"/>
    </row>
    <row r="235" spans="1:19" ht="12.75">
      <c r="A235" s="197" t="s">
        <v>937</v>
      </c>
      <c r="B235" s="197" t="s">
        <v>167</v>
      </c>
      <c r="C235" s="197" t="s">
        <v>169</v>
      </c>
      <c r="D235" s="197" t="s">
        <v>168</v>
      </c>
      <c r="E235" s="197"/>
      <c r="F235" s="2" t="s">
        <v>938</v>
      </c>
      <c r="G235" s="2" t="s">
        <v>247</v>
      </c>
      <c r="H235" s="1" t="s">
        <v>247</v>
      </c>
      <c r="I235" s="1" t="s">
        <v>247</v>
      </c>
      <c r="J235" s="1"/>
      <c r="K235" s="1"/>
      <c r="L235" s="1"/>
      <c r="M235" s="1"/>
      <c r="N235" s="1"/>
      <c r="O235" s="1"/>
      <c r="P235" s="1"/>
      <c r="Q235" s="1"/>
      <c r="R235" s="1"/>
      <c r="S235" s="1"/>
    </row>
    <row r="236" spans="1:19" ht="12.75">
      <c r="A236" s="197" t="s">
        <v>939</v>
      </c>
      <c r="B236" s="197" t="s">
        <v>166</v>
      </c>
      <c r="C236" s="197" t="s">
        <v>169</v>
      </c>
      <c r="D236" s="197" t="s">
        <v>168</v>
      </c>
      <c r="E236" s="197"/>
      <c r="F236" s="2" t="s">
        <v>940</v>
      </c>
      <c r="G236" s="2" t="s">
        <v>247</v>
      </c>
      <c r="H236" s="1" t="s">
        <v>247</v>
      </c>
      <c r="I236" s="1" t="s">
        <v>247</v>
      </c>
      <c r="J236" s="1"/>
      <c r="K236" s="1"/>
      <c r="L236" s="1"/>
      <c r="M236" s="1"/>
      <c r="N236" s="1"/>
      <c r="O236" s="1"/>
      <c r="P236" s="1"/>
      <c r="Q236" s="1"/>
      <c r="R236" s="1"/>
      <c r="S236" s="1"/>
    </row>
    <row r="237" spans="1:19" ht="12.75">
      <c r="A237" s="197" t="s">
        <v>941</v>
      </c>
      <c r="B237" s="197" t="s">
        <v>5575</v>
      </c>
      <c r="C237" s="197" t="s">
        <v>5576</v>
      </c>
      <c r="D237" s="197" t="s">
        <v>5577</v>
      </c>
      <c r="E237" s="197"/>
      <c r="F237" s="197" t="s">
        <v>942</v>
      </c>
      <c r="G237" s="2"/>
      <c r="H237" s="1"/>
      <c r="I237" s="1"/>
      <c r="J237" s="1"/>
      <c r="K237" s="1"/>
      <c r="L237" s="1"/>
      <c r="M237" s="1"/>
      <c r="N237" s="1"/>
      <c r="O237" s="1"/>
      <c r="P237" s="1"/>
      <c r="Q237" s="1"/>
      <c r="R237" s="1"/>
      <c r="S237" s="1"/>
    </row>
    <row r="238" spans="1:19" ht="12.75">
      <c r="A238" s="197" t="s">
        <v>943</v>
      </c>
      <c r="B238" s="197" t="s">
        <v>5578</v>
      </c>
      <c r="C238" s="197" t="s">
        <v>5576</v>
      </c>
      <c r="D238" s="197" t="s">
        <v>5577</v>
      </c>
      <c r="E238" s="197"/>
      <c r="F238" s="2" t="s">
        <v>944</v>
      </c>
      <c r="G238" s="2"/>
      <c r="H238" s="1"/>
      <c r="I238" s="1"/>
      <c r="J238" s="1"/>
      <c r="K238" s="1"/>
      <c r="L238" s="1"/>
      <c r="M238" s="1"/>
      <c r="N238" s="1"/>
      <c r="O238" s="1"/>
      <c r="P238" s="1"/>
      <c r="Q238" s="1"/>
      <c r="R238" s="1"/>
      <c r="S238" s="1"/>
    </row>
    <row r="239" spans="1:19" ht="12.75">
      <c r="A239" s="197" t="s">
        <v>945</v>
      </c>
      <c r="B239" s="197" t="s">
        <v>5579</v>
      </c>
      <c r="C239" s="197" t="s">
        <v>5576</v>
      </c>
      <c r="D239" s="197" t="s">
        <v>5577</v>
      </c>
      <c r="E239" s="197"/>
      <c r="F239" s="2" t="s">
        <v>946</v>
      </c>
      <c r="G239" s="2"/>
      <c r="H239" s="1"/>
      <c r="I239" s="1"/>
      <c r="J239" s="1"/>
      <c r="K239" s="1"/>
      <c r="L239" s="1"/>
      <c r="M239" s="1"/>
      <c r="N239" s="1"/>
      <c r="O239" s="1"/>
      <c r="P239" s="1"/>
      <c r="Q239" s="1"/>
      <c r="R239" s="1"/>
      <c r="S239" s="1"/>
    </row>
    <row r="240" spans="1:19" ht="12.75">
      <c r="A240" s="197" t="s">
        <v>947</v>
      </c>
      <c r="B240" s="197" t="s">
        <v>5580</v>
      </c>
      <c r="C240" s="197" t="s">
        <v>5576</v>
      </c>
      <c r="D240" s="197" t="s">
        <v>5577</v>
      </c>
      <c r="E240" s="197"/>
      <c r="F240" s="2" t="s">
        <v>948</v>
      </c>
      <c r="G240" s="2" t="s">
        <v>5581</v>
      </c>
      <c r="H240" s="1"/>
      <c r="I240" s="1"/>
      <c r="J240" s="1"/>
      <c r="K240" s="1"/>
      <c r="L240" s="1"/>
      <c r="M240" s="1"/>
      <c r="N240" s="1"/>
      <c r="O240" s="1"/>
      <c r="P240" s="1"/>
      <c r="Q240" s="1"/>
      <c r="R240" s="1"/>
      <c r="S240" s="1"/>
    </row>
    <row r="241" spans="1:19" ht="12.75">
      <c r="A241" s="197" t="s">
        <v>949</v>
      </c>
      <c r="B241" s="197" t="s">
        <v>5582</v>
      </c>
      <c r="C241" s="197" t="s">
        <v>5576</v>
      </c>
      <c r="D241" s="197" t="s">
        <v>5577</v>
      </c>
      <c r="E241" s="197"/>
      <c r="F241" s="2" t="s">
        <v>951</v>
      </c>
      <c r="G241" s="2"/>
      <c r="H241" s="2"/>
      <c r="I241" s="1"/>
      <c r="J241" s="1"/>
      <c r="K241" s="1"/>
      <c r="L241" s="1"/>
      <c r="M241" s="1"/>
      <c r="N241" s="1"/>
      <c r="O241" s="1"/>
      <c r="P241" s="1"/>
      <c r="Q241" s="1"/>
      <c r="R241" s="1"/>
      <c r="S241" s="1"/>
    </row>
    <row r="242" spans="1:19" ht="12.75">
      <c r="A242" s="197" t="s">
        <v>952</v>
      </c>
      <c r="B242" s="197" t="s">
        <v>5583</v>
      </c>
      <c r="C242" s="197" t="s">
        <v>5576</v>
      </c>
      <c r="D242" s="197" t="s">
        <v>5577</v>
      </c>
      <c r="E242" s="197"/>
      <c r="F242" s="2" t="s">
        <v>953</v>
      </c>
      <c r="G242" s="2"/>
      <c r="H242" s="1"/>
      <c r="I242" s="1"/>
      <c r="J242" s="1"/>
      <c r="K242" s="1"/>
      <c r="L242" s="1"/>
      <c r="M242" s="1"/>
      <c r="N242" s="1"/>
      <c r="O242" s="1"/>
      <c r="P242" s="1"/>
      <c r="Q242" s="1"/>
      <c r="R242" s="1"/>
      <c r="S242" s="1"/>
    </row>
    <row r="243" spans="1:19" ht="12.75">
      <c r="A243" s="197" t="s">
        <v>954</v>
      </c>
      <c r="B243" s="197" t="s">
        <v>5584</v>
      </c>
      <c r="C243" s="197" t="s">
        <v>5576</v>
      </c>
      <c r="D243" s="197" t="s">
        <v>5577</v>
      </c>
      <c r="E243" s="197"/>
      <c r="F243" s="2" t="s">
        <v>955</v>
      </c>
      <c r="G243" s="2"/>
      <c r="H243" s="1"/>
      <c r="I243" s="1"/>
      <c r="J243" s="1"/>
      <c r="K243" s="1"/>
      <c r="L243" s="1"/>
      <c r="M243" s="1"/>
      <c r="N243" s="1"/>
      <c r="O243" s="1"/>
      <c r="P243" s="1"/>
      <c r="Q243" s="1"/>
      <c r="R243" s="1"/>
      <c r="S243" s="1"/>
    </row>
    <row r="244" spans="1:19" ht="12.75">
      <c r="A244" s="197" t="s">
        <v>956</v>
      </c>
      <c r="B244" s="197" t="s">
        <v>5585</v>
      </c>
      <c r="C244" s="197" t="s">
        <v>5576</v>
      </c>
      <c r="D244" s="197" t="s">
        <v>5577</v>
      </c>
      <c r="E244" s="197"/>
      <c r="F244" s="2" t="s">
        <v>957</v>
      </c>
      <c r="G244" s="2"/>
      <c r="H244" s="1"/>
      <c r="I244" s="1"/>
      <c r="J244" s="1"/>
      <c r="K244" s="1"/>
      <c r="L244" s="1"/>
      <c r="M244" s="1"/>
      <c r="N244" s="1"/>
      <c r="O244" s="1"/>
      <c r="P244" s="1"/>
      <c r="Q244" s="1"/>
      <c r="R244" s="1"/>
      <c r="S244" s="1"/>
    </row>
    <row r="245" spans="1:19" ht="12.75">
      <c r="A245" s="197" t="s">
        <v>958</v>
      </c>
      <c r="B245" s="197" t="s">
        <v>5586</v>
      </c>
      <c r="C245" s="197" t="s">
        <v>5576</v>
      </c>
      <c r="D245" s="197" t="s">
        <v>5577</v>
      </c>
      <c r="E245" s="197"/>
      <c r="F245" s="2" t="s">
        <v>959</v>
      </c>
      <c r="G245" s="2"/>
      <c r="H245" s="1"/>
      <c r="I245" s="1"/>
      <c r="J245" s="1"/>
      <c r="K245" s="1"/>
      <c r="L245" s="1"/>
      <c r="M245" s="1"/>
      <c r="N245" s="1"/>
      <c r="O245" s="1"/>
      <c r="P245" s="1"/>
      <c r="Q245" s="1"/>
      <c r="R245" s="1"/>
      <c r="S245" s="1"/>
    </row>
    <row r="246" spans="1:19" ht="12.75">
      <c r="A246" s="197" t="s">
        <v>960</v>
      </c>
      <c r="B246" s="197" t="s">
        <v>5587</v>
      </c>
      <c r="C246" s="197" t="s">
        <v>5576</v>
      </c>
      <c r="D246" s="197" t="s">
        <v>5577</v>
      </c>
      <c r="E246" s="197"/>
      <c r="F246" s="2" t="s">
        <v>961</v>
      </c>
      <c r="G246" s="2"/>
      <c r="H246" s="1"/>
      <c r="I246" s="1"/>
      <c r="J246" s="1"/>
      <c r="K246" s="1"/>
      <c r="L246" s="1"/>
      <c r="M246" s="1"/>
      <c r="N246" s="1"/>
      <c r="O246" s="1"/>
      <c r="P246" s="1"/>
      <c r="Q246" s="1"/>
      <c r="R246" s="1"/>
      <c r="S246" s="1"/>
    </row>
    <row r="247" spans="1:19" ht="12.75">
      <c r="A247" s="197" t="s">
        <v>962</v>
      </c>
      <c r="B247" s="197" t="s">
        <v>884</v>
      </c>
      <c r="C247" s="197" t="s">
        <v>5576</v>
      </c>
      <c r="D247" s="197" t="s">
        <v>5577</v>
      </c>
      <c r="E247" s="197"/>
      <c r="F247" s="2" t="s">
        <v>963</v>
      </c>
      <c r="G247" s="2"/>
      <c r="H247" s="1"/>
      <c r="I247" s="1"/>
      <c r="J247" s="1"/>
      <c r="K247" s="1"/>
      <c r="L247" s="1"/>
      <c r="M247" s="1"/>
      <c r="N247" s="1"/>
      <c r="O247" s="1"/>
      <c r="P247" s="1"/>
      <c r="Q247" s="1"/>
      <c r="R247" s="1"/>
      <c r="S247" s="1"/>
    </row>
    <row r="248" spans="1:19" ht="12.75">
      <c r="A248" s="197" t="s">
        <v>964</v>
      </c>
      <c r="B248" s="197" t="s">
        <v>5588</v>
      </c>
      <c r="C248" s="197" t="s">
        <v>5576</v>
      </c>
      <c r="D248" s="197" t="s">
        <v>5577</v>
      </c>
      <c r="E248" s="197"/>
      <c r="F248" s="2" t="s">
        <v>965</v>
      </c>
      <c r="G248" s="2"/>
      <c r="H248" s="1"/>
      <c r="I248" s="1"/>
      <c r="J248" s="1"/>
      <c r="K248" s="1"/>
      <c r="L248" s="1"/>
      <c r="M248" s="1"/>
      <c r="N248" s="1"/>
      <c r="O248" s="1"/>
      <c r="P248" s="1"/>
      <c r="Q248" s="1"/>
      <c r="R248" s="1"/>
      <c r="S248" s="1"/>
    </row>
    <row r="249" spans="1:19" ht="12.75">
      <c r="A249" s="197" t="s">
        <v>658</v>
      </c>
      <c r="B249" s="397" t="s">
        <v>5589</v>
      </c>
      <c r="C249" s="197"/>
      <c r="D249" s="197" t="s">
        <v>5590</v>
      </c>
      <c r="E249" s="197"/>
      <c r="F249" s="2"/>
      <c r="G249" s="2"/>
      <c r="H249" s="1"/>
      <c r="I249" s="1"/>
      <c r="J249" s="1"/>
      <c r="K249" s="1"/>
      <c r="L249" s="1"/>
      <c r="M249" s="1"/>
      <c r="N249" s="1"/>
      <c r="O249" s="1"/>
      <c r="P249" s="1"/>
      <c r="Q249" s="1"/>
      <c r="R249" s="1"/>
      <c r="S249" s="1"/>
    </row>
    <row r="250" spans="1:19" ht="12.75">
      <c r="A250" s="197"/>
      <c r="B250" s="197"/>
      <c r="C250" s="197"/>
      <c r="D250" s="197"/>
      <c r="E250" s="197"/>
      <c r="F250" s="2"/>
      <c r="G250" s="2"/>
      <c r="H250" s="1"/>
      <c r="I250" s="1"/>
      <c r="J250" s="1"/>
      <c r="K250" s="1"/>
      <c r="L250" s="1"/>
      <c r="M250" s="1"/>
      <c r="N250" s="1"/>
      <c r="O250" s="1"/>
      <c r="P250" s="1"/>
      <c r="Q250" s="1"/>
      <c r="R250" s="1"/>
      <c r="S250" s="1"/>
    </row>
    <row r="251" spans="1:19" ht="12.75">
      <c r="A251" s="197"/>
      <c r="B251" s="218"/>
      <c r="C251" s="218"/>
      <c r="D251" s="218"/>
      <c r="E251" s="197"/>
      <c r="F251" s="2"/>
      <c r="G251" s="2"/>
      <c r="H251" s="1"/>
      <c r="I251" s="1"/>
      <c r="J251" s="1"/>
      <c r="K251" s="1"/>
      <c r="L251" s="1"/>
      <c r="M251" s="1"/>
      <c r="N251" s="1"/>
      <c r="O251" s="1"/>
      <c r="P251" s="1"/>
      <c r="Q251" s="1"/>
      <c r="R251" s="1"/>
      <c r="S251" s="1"/>
    </row>
    <row r="252" spans="1:19" ht="12.75">
      <c r="A252" s="197" t="s">
        <v>966</v>
      </c>
      <c r="B252" s="199">
        <v>100</v>
      </c>
      <c r="C252" s="199" t="s">
        <v>633</v>
      </c>
      <c r="D252" s="199">
        <v>0</v>
      </c>
      <c r="E252" s="197"/>
      <c r="F252" s="2"/>
      <c r="G252" s="2"/>
      <c r="H252" s="1"/>
      <c r="I252" s="1"/>
      <c r="J252" s="1"/>
      <c r="K252" s="1"/>
      <c r="L252" s="1"/>
      <c r="M252" s="1"/>
      <c r="N252" s="1"/>
      <c r="O252" s="1"/>
      <c r="P252" s="1"/>
      <c r="Q252" s="1"/>
      <c r="R252" s="1"/>
      <c r="S252" s="1"/>
    </row>
    <row r="253" spans="1:19" ht="12.75">
      <c r="A253" s="197" t="s">
        <v>967</v>
      </c>
      <c r="B253" s="199">
        <v>100</v>
      </c>
      <c r="C253" s="199" t="s">
        <v>633</v>
      </c>
      <c r="D253" s="199">
        <v>0</v>
      </c>
      <c r="E253" s="197"/>
      <c r="F253" s="2"/>
      <c r="G253" s="2"/>
      <c r="H253" s="1"/>
      <c r="I253" s="1"/>
      <c r="J253" s="1"/>
      <c r="K253" s="1"/>
      <c r="L253" s="1"/>
      <c r="M253" s="1"/>
      <c r="N253" s="1"/>
      <c r="O253" s="1"/>
      <c r="P253" s="1"/>
      <c r="Q253" s="1"/>
      <c r="R253" s="1"/>
      <c r="S253" s="1"/>
    </row>
    <row r="254" spans="1:19" ht="12.75">
      <c r="A254" s="197" t="s">
        <v>968</v>
      </c>
      <c r="B254" s="199">
        <v>100</v>
      </c>
      <c r="C254" s="199" t="s">
        <v>633</v>
      </c>
      <c r="D254" s="199">
        <v>0</v>
      </c>
      <c r="E254" s="197"/>
      <c r="F254" s="2"/>
      <c r="G254" s="2"/>
      <c r="H254" s="1"/>
      <c r="I254" s="1"/>
      <c r="J254" s="1"/>
      <c r="K254" s="1"/>
      <c r="L254" s="1"/>
      <c r="M254" s="1"/>
      <c r="N254" s="1"/>
      <c r="O254" s="1"/>
      <c r="P254" s="1"/>
      <c r="Q254" s="1"/>
      <c r="R254" s="1"/>
      <c r="S254" s="1"/>
    </row>
    <row r="255" spans="1:19" ht="12.75">
      <c r="A255" s="197" t="s">
        <v>969</v>
      </c>
      <c r="B255" s="199">
        <v>50</v>
      </c>
      <c r="C255" s="199" t="s">
        <v>633</v>
      </c>
      <c r="D255" s="199">
        <v>0</v>
      </c>
      <c r="E255" s="197"/>
      <c r="F255" s="2"/>
      <c r="G255" s="2"/>
      <c r="H255" s="1"/>
      <c r="I255" s="1"/>
      <c r="J255" s="1"/>
      <c r="K255" s="1"/>
      <c r="L255" s="1"/>
      <c r="M255" s="1"/>
      <c r="N255" s="1"/>
      <c r="O255" s="1"/>
      <c r="P255" s="1"/>
      <c r="Q255" s="1"/>
      <c r="R255" s="1"/>
      <c r="S255" s="1"/>
    </row>
    <row r="256" spans="1:19" ht="12.75">
      <c r="A256" s="197" t="s">
        <v>970</v>
      </c>
      <c r="B256" s="199">
        <v>100</v>
      </c>
      <c r="C256" s="199" t="s">
        <v>633</v>
      </c>
      <c r="D256" s="199">
        <v>0</v>
      </c>
      <c r="E256" s="197"/>
      <c r="F256" s="2"/>
      <c r="G256" s="2"/>
      <c r="H256" s="1"/>
      <c r="I256" s="1"/>
      <c r="J256" s="1"/>
      <c r="K256" s="1"/>
      <c r="L256" s="1"/>
      <c r="M256" s="1"/>
      <c r="N256" s="1"/>
      <c r="O256" s="1"/>
      <c r="P256" s="1"/>
      <c r="Q256" s="1"/>
      <c r="R256" s="1"/>
      <c r="S256" s="1"/>
    </row>
    <row r="257" spans="1:21" ht="12.75">
      <c r="A257" s="197" t="s">
        <v>971</v>
      </c>
      <c r="B257" s="199">
        <v>100</v>
      </c>
      <c r="C257" s="199" t="s">
        <v>633</v>
      </c>
      <c r="D257" s="199">
        <v>0</v>
      </c>
      <c r="E257" s="197"/>
      <c r="F257" s="2"/>
      <c r="G257" s="2"/>
      <c r="H257" s="1"/>
      <c r="I257" s="1"/>
      <c r="J257" s="1"/>
      <c r="K257" s="1"/>
      <c r="L257" s="1"/>
      <c r="M257" s="1"/>
      <c r="N257" s="1"/>
      <c r="O257" s="1"/>
      <c r="P257" s="1"/>
      <c r="Q257" s="1"/>
      <c r="R257" s="1"/>
      <c r="S257" s="1"/>
    </row>
    <row r="258" spans="1:21" ht="12.75">
      <c r="A258" s="197" t="s">
        <v>972</v>
      </c>
      <c r="B258" s="199">
        <v>100</v>
      </c>
      <c r="C258" s="199" t="s">
        <v>633</v>
      </c>
      <c r="D258" s="199">
        <v>0</v>
      </c>
      <c r="E258" s="197"/>
      <c r="F258" s="2"/>
      <c r="G258" s="2"/>
      <c r="H258" s="1"/>
      <c r="I258" s="1"/>
      <c r="J258" s="1"/>
      <c r="K258" s="1"/>
      <c r="L258" s="1"/>
      <c r="M258" s="1"/>
      <c r="N258" s="1"/>
      <c r="O258" s="1"/>
      <c r="P258" s="1"/>
      <c r="Q258" s="1"/>
      <c r="R258" s="1"/>
      <c r="S258" s="1"/>
    </row>
    <row r="259" spans="1:21" ht="12.75">
      <c r="A259" s="197" t="s">
        <v>973</v>
      </c>
      <c r="B259" s="199">
        <v>50</v>
      </c>
      <c r="C259" s="199" t="s">
        <v>633</v>
      </c>
      <c r="D259" s="199">
        <v>0</v>
      </c>
      <c r="E259" s="197"/>
      <c r="F259" s="2"/>
      <c r="G259" s="2"/>
      <c r="H259" s="1"/>
      <c r="I259" s="1"/>
      <c r="J259" s="1"/>
      <c r="K259" s="1"/>
      <c r="L259" s="1"/>
      <c r="M259" s="1"/>
      <c r="N259" s="1"/>
      <c r="O259" s="1"/>
      <c r="P259" s="1"/>
      <c r="Q259" s="1"/>
      <c r="R259" s="1"/>
      <c r="S259" s="1"/>
    </row>
    <row r="260" spans="1:21" ht="12.75">
      <c r="A260" s="197" t="s">
        <v>974</v>
      </c>
      <c r="B260" s="199">
        <v>100</v>
      </c>
      <c r="C260" s="199" t="s">
        <v>633</v>
      </c>
      <c r="D260" s="199">
        <v>0</v>
      </c>
      <c r="E260" s="197"/>
      <c r="F260" s="2"/>
      <c r="G260" s="2"/>
      <c r="H260" s="1"/>
      <c r="I260" s="1"/>
      <c r="J260" s="1"/>
      <c r="K260" s="1"/>
      <c r="L260" s="1"/>
      <c r="M260" s="1"/>
      <c r="N260" s="1"/>
      <c r="O260" s="1"/>
      <c r="P260" s="1"/>
      <c r="Q260" s="1"/>
      <c r="R260" s="1"/>
      <c r="S260" s="1"/>
    </row>
    <row r="261" spans="1:21" ht="12.75">
      <c r="A261" s="197" t="s">
        <v>975</v>
      </c>
      <c r="B261" s="199">
        <v>100</v>
      </c>
      <c r="C261" s="199" t="s">
        <v>633</v>
      </c>
      <c r="D261" s="199">
        <v>0</v>
      </c>
      <c r="E261" s="197"/>
      <c r="F261" s="2"/>
      <c r="G261" s="2"/>
      <c r="H261" s="1"/>
      <c r="I261" s="1"/>
      <c r="J261" s="1"/>
      <c r="K261" s="1"/>
      <c r="L261" s="1"/>
      <c r="M261" s="1"/>
      <c r="N261" s="1"/>
      <c r="O261" s="1"/>
      <c r="P261" s="1"/>
      <c r="Q261" s="1"/>
      <c r="R261" s="1"/>
      <c r="S261" s="1"/>
    </row>
    <row r="262" spans="1:21" ht="12.75">
      <c r="A262" s="197" t="s">
        <v>976</v>
      </c>
      <c r="B262" s="199">
        <v>0</v>
      </c>
      <c r="C262" s="199" t="s">
        <v>633</v>
      </c>
      <c r="D262" s="199">
        <v>0</v>
      </c>
      <c r="E262" s="197"/>
      <c r="F262" s="2"/>
      <c r="G262" s="2"/>
      <c r="H262" s="1"/>
      <c r="I262" s="1"/>
      <c r="J262" s="1"/>
      <c r="K262" s="1"/>
      <c r="L262" s="1"/>
      <c r="M262" s="1"/>
      <c r="N262" s="1"/>
      <c r="O262" s="1"/>
      <c r="P262" s="1"/>
      <c r="Q262" s="1"/>
      <c r="R262" s="1"/>
      <c r="S262" s="1"/>
    </row>
    <row r="263" spans="1:21" ht="12.75">
      <c r="A263" s="197" t="s">
        <v>977</v>
      </c>
      <c r="B263" s="199">
        <v>50</v>
      </c>
      <c r="C263" s="199" t="s">
        <v>633</v>
      </c>
      <c r="D263" s="199">
        <v>0</v>
      </c>
      <c r="E263" s="197"/>
      <c r="F263" s="2"/>
      <c r="G263" s="2"/>
      <c r="H263" s="1"/>
      <c r="I263" s="1"/>
      <c r="J263" s="1"/>
      <c r="K263" s="1"/>
      <c r="L263" s="1"/>
      <c r="M263" s="1"/>
      <c r="N263" s="1"/>
      <c r="O263" s="1"/>
      <c r="P263" s="1"/>
      <c r="Q263" s="1"/>
      <c r="R263" s="1"/>
      <c r="S263" s="1"/>
    </row>
    <row r="264" spans="1:21" ht="12.75">
      <c r="A264" s="197"/>
      <c r="B264" s="218"/>
      <c r="C264" s="218"/>
      <c r="D264" s="218"/>
      <c r="E264" s="197"/>
      <c r="F264" s="2"/>
      <c r="G264" s="2"/>
      <c r="H264" s="1"/>
      <c r="I264" s="1"/>
      <c r="J264" s="1"/>
      <c r="K264" s="1"/>
      <c r="L264" s="1"/>
      <c r="M264" s="1"/>
      <c r="N264" s="1"/>
      <c r="O264" s="1"/>
      <c r="P264" s="1"/>
      <c r="Q264" s="1"/>
      <c r="R264" s="1"/>
      <c r="S264" s="1"/>
    </row>
    <row r="265" spans="1:21" ht="12.75">
      <c r="A265" s="200" t="s">
        <v>661</v>
      </c>
      <c r="B265" s="211">
        <v>79.166666666666671</v>
      </c>
      <c r="C265" s="211" t="s">
        <v>169</v>
      </c>
      <c r="D265" s="211">
        <v>0</v>
      </c>
      <c r="E265" s="197"/>
      <c r="F265" s="2"/>
      <c r="G265" s="2"/>
      <c r="H265" s="1"/>
      <c r="I265" s="1"/>
      <c r="J265" s="1"/>
      <c r="K265" s="1"/>
      <c r="L265" s="1"/>
      <c r="M265" s="1"/>
      <c r="N265" s="1"/>
      <c r="O265" s="1"/>
      <c r="P265" s="1"/>
      <c r="Q265" s="1"/>
      <c r="R265" s="1"/>
      <c r="S265" s="1"/>
    </row>
    <row r="266" spans="1:21" ht="12.75">
      <c r="A266" s="200"/>
      <c r="B266" s="187"/>
      <c r="C266" s="187"/>
      <c r="D266" s="197"/>
      <c r="E266" s="197"/>
      <c r="F266" s="2"/>
      <c r="G266" s="2"/>
      <c r="H266" s="1"/>
      <c r="I266" s="1"/>
      <c r="J266" s="1"/>
      <c r="K266" s="1"/>
      <c r="L266" s="1"/>
      <c r="M266" s="1"/>
      <c r="N266" s="1"/>
      <c r="O266" s="1"/>
      <c r="P266" s="1"/>
      <c r="Q266" s="1"/>
      <c r="R266" s="1"/>
      <c r="S266" s="1"/>
    </row>
    <row r="267" spans="1:21" ht="12.75">
      <c r="A267" s="200" t="s">
        <v>663</v>
      </c>
      <c r="B267" s="392">
        <v>39.583333333333336</v>
      </c>
      <c r="C267" s="197"/>
      <c r="D267" s="197"/>
      <c r="E267" s="197"/>
      <c r="F267" s="197"/>
      <c r="G267" s="197"/>
      <c r="H267" s="1"/>
      <c r="I267" s="1"/>
      <c r="J267" s="1"/>
      <c r="K267" s="1"/>
      <c r="L267" s="1"/>
      <c r="M267" s="1"/>
      <c r="N267" s="1"/>
      <c r="O267" s="1"/>
      <c r="P267" s="1"/>
      <c r="Q267" s="1"/>
      <c r="R267" s="1"/>
      <c r="S267" s="1"/>
      <c r="T267" s="1"/>
      <c r="U267" s="1"/>
    </row>
    <row r="268" spans="1:21" ht="12.75">
      <c r="A268" s="197"/>
      <c r="B268" s="197"/>
      <c r="C268" s="197"/>
      <c r="D268" s="394"/>
      <c r="E268" s="197"/>
      <c r="F268" s="197"/>
      <c r="G268" s="197"/>
      <c r="H268" s="1"/>
      <c r="I268" s="1"/>
      <c r="J268" s="1"/>
      <c r="K268" s="1"/>
      <c r="L268" s="1"/>
      <c r="M268" s="1"/>
      <c r="N268" s="1"/>
      <c r="O268" s="1"/>
      <c r="P268" s="1"/>
      <c r="Q268" s="1"/>
      <c r="R268" s="1"/>
      <c r="S268" s="1"/>
      <c r="T268" s="1"/>
      <c r="U268" s="1"/>
    </row>
    <row r="269" spans="1:21" ht="12.75">
      <c r="A269" s="193" t="s">
        <v>559</v>
      </c>
      <c r="B269" s="369" t="s">
        <v>105</v>
      </c>
      <c r="C269" s="429" t="s">
        <v>106</v>
      </c>
      <c r="D269" s="369" t="s">
        <v>107</v>
      </c>
      <c r="E269" s="369"/>
      <c r="F269" s="195" t="s">
        <v>652</v>
      </c>
      <c r="G269" s="208" t="s">
        <v>105</v>
      </c>
      <c r="H269" s="430" t="s">
        <v>106</v>
      </c>
      <c r="I269" s="102" t="s">
        <v>107</v>
      </c>
      <c r="J269" s="102"/>
      <c r="K269" s="102"/>
      <c r="L269" s="102"/>
      <c r="M269" s="102"/>
      <c r="N269" s="102"/>
      <c r="O269" s="102"/>
      <c r="P269" s="102"/>
      <c r="Q269" s="102"/>
      <c r="R269" s="102"/>
      <c r="S269" s="102"/>
    </row>
    <row r="270" spans="1:21" ht="17.25" customHeight="1">
      <c r="A270" s="197" t="s">
        <v>978</v>
      </c>
      <c r="B270" s="197" t="s">
        <v>165</v>
      </c>
      <c r="C270" s="197" t="s">
        <v>169</v>
      </c>
      <c r="D270" s="197" t="s">
        <v>168</v>
      </c>
      <c r="E270" s="197"/>
      <c r="F270" s="197" t="s">
        <v>979</v>
      </c>
      <c r="G270" s="2" t="s">
        <v>247</v>
      </c>
      <c r="H270" s="1" t="s">
        <v>247</v>
      </c>
      <c r="I270" s="1" t="s">
        <v>247</v>
      </c>
      <c r="J270" s="1"/>
      <c r="K270" s="1"/>
      <c r="L270" s="1"/>
      <c r="M270" s="1"/>
      <c r="N270" s="1"/>
      <c r="O270" s="1"/>
      <c r="P270" s="1"/>
      <c r="Q270" s="1"/>
      <c r="R270" s="1"/>
      <c r="S270" s="1"/>
    </row>
    <row r="271" spans="1:21" ht="12.75">
      <c r="A271" s="197" t="s">
        <v>980</v>
      </c>
      <c r="B271" s="197" t="s">
        <v>169</v>
      </c>
      <c r="C271" s="197" t="s">
        <v>169</v>
      </c>
      <c r="D271" s="197" t="s">
        <v>168</v>
      </c>
      <c r="E271" s="197"/>
      <c r="F271" s="2" t="s">
        <v>981</v>
      </c>
      <c r="G271" s="2" t="s">
        <v>247</v>
      </c>
      <c r="H271" s="1" t="s">
        <v>247</v>
      </c>
      <c r="I271" s="1" t="s">
        <v>247</v>
      </c>
      <c r="J271" s="1"/>
      <c r="K271" s="1"/>
      <c r="L271" s="1"/>
      <c r="M271" s="1"/>
      <c r="N271" s="1"/>
      <c r="O271" s="1"/>
      <c r="P271" s="1"/>
      <c r="Q271" s="1"/>
      <c r="R271" s="1"/>
      <c r="S271" s="1"/>
    </row>
    <row r="272" spans="1:21" ht="12.75">
      <c r="A272" s="197" t="s">
        <v>982</v>
      </c>
      <c r="B272" s="197" t="s">
        <v>168</v>
      </c>
      <c r="C272" s="197" t="s">
        <v>169</v>
      </c>
      <c r="D272" s="197" t="s">
        <v>169</v>
      </c>
      <c r="E272" s="197"/>
      <c r="F272" s="2" t="s">
        <v>983</v>
      </c>
      <c r="G272" s="2" t="s">
        <v>247</v>
      </c>
      <c r="H272" s="1" t="s">
        <v>247</v>
      </c>
      <c r="I272" s="1" t="s">
        <v>247</v>
      </c>
      <c r="J272" s="1"/>
      <c r="K272" s="1"/>
      <c r="L272" s="1"/>
      <c r="M272" s="1"/>
      <c r="N272" s="1"/>
      <c r="O272" s="1"/>
      <c r="P272" s="1"/>
      <c r="Q272" s="1"/>
      <c r="R272" s="1"/>
      <c r="S272" s="1"/>
    </row>
    <row r="273" spans="1:19" ht="12.75">
      <c r="A273" s="197" t="s">
        <v>984</v>
      </c>
      <c r="B273" s="197" t="s">
        <v>166</v>
      </c>
      <c r="C273" s="197" t="s">
        <v>169</v>
      </c>
      <c r="D273" s="197" t="s">
        <v>168</v>
      </c>
      <c r="E273" s="197"/>
      <c r="F273" s="2" t="s">
        <v>985</v>
      </c>
      <c r="G273" s="2" t="s">
        <v>247</v>
      </c>
      <c r="H273" s="1" t="s">
        <v>247</v>
      </c>
      <c r="I273" s="1" t="s">
        <v>247</v>
      </c>
      <c r="J273" s="1"/>
      <c r="K273" s="1"/>
      <c r="L273" s="1"/>
      <c r="M273" s="1"/>
      <c r="N273" s="1"/>
      <c r="O273" s="1"/>
      <c r="P273" s="1"/>
      <c r="Q273" s="1"/>
      <c r="R273" s="1"/>
      <c r="S273" s="1"/>
    </row>
    <row r="274" spans="1:19" ht="12.75">
      <c r="A274" s="197" t="s">
        <v>986</v>
      </c>
      <c r="B274" s="197" t="s">
        <v>167</v>
      </c>
      <c r="C274" s="197" t="s">
        <v>169</v>
      </c>
      <c r="D274" s="197" t="s">
        <v>168</v>
      </c>
      <c r="E274" s="197"/>
      <c r="F274" s="2" t="s">
        <v>987</v>
      </c>
      <c r="G274" s="2" t="s">
        <v>247</v>
      </c>
      <c r="H274" s="1" t="s">
        <v>247</v>
      </c>
      <c r="I274" s="1" t="s">
        <v>247</v>
      </c>
      <c r="J274" s="1"/>
      <c r="K274" s="1"/>
      <c r="L274" s="1"/>
      <c r="M274" s="1"/>
      <c r="N274" s="1"/>
      <c r="O274" s="1"/>
      <c r="P274" s="1"/>
      <c r="Q274" s="1"/>
      <c r="R274" s="1"/>
      <c r="S274" s="1"/>
    </row>
    <row r="275" spans="1:19" ht="12.75">
      <c r="A275" s="197" t="s">
        <v>988</v>
      </c>
      <c r="B275" s="197" t="s">
        <v>167</v>
      </c>
      <c r="C275" s="197" t="s">
        <v>169</v>
      </c>
      <c r="D275" s="197" t="s">
        <v>168</v>
      </c>
      <c r="E275" s="197"/>
      <c r="F275" s="2" t="s">
        <v>989</v>
      </c>
      <c r="G275" s="2" t="s">
        <v>247</v>
      </c>
      <c r="H275" s="1" t="s">
        <v>247</v>
      </c>
      <c r="I275" s="1" t="s">
        <v>247</v>
      </c>
      <c r="J275" s="1"/>
      <c r="K275" s="1"/>
      <c r="L275" s="1"/>
      <c r="M275" s="1"/>
      <c r="N275" s="1"/>
      <c r="O275" s="1"/>
      <c r="P275" s="1"/>
      <c r="Q275" s="1"/>
      <c r="R275" s="1"/>
      <c r="S275" s="1"/>
    </row>
    <row r="276" spans="1:19" ht="12.75">
      <c r="A276" s="197" t="s">
        <v>990</v>
      </c>
      <c r="B276" s="197" t="s">
        <v>165</v>
      </c>
      <c r="C276" s="197" t="s">
        <v>169</v>
      </c>
      <c r="D276" s="197" t="s">
        <v>168</v>
      </c>
      <c r="E276" s="197"/>
      <c r="F276" s="2" t="s">
        <v>991</v>
      </c>
      <c r="G276" s="2" t="s">
        <v>247</v>
      </c>
      <c r="H276" s="1" t="s">
        <v>247</v>
      </c>
      <c r="I276" s="1" t="s">
        <v>247</v>
      </c>
      <c r="J276" s="1"/>
      <c r="K276" s="1"/>
      <c r="L276" s="1"/>
      <c r="M276" s="1"/>
      <c r="N276" s="1"/>
      <c r="O276" s="1"/>
      <c r="P276" s="1"/>
      <c r="Q276" s="1"/>
      <c r="R276" s="1"/>
      <c r="S276" s="1"/>
    </row>
    <row r="277" spans="1:19" ht="12.75">
      <c r="A277" s="197" t="s">
        <v>992</v>
      </c>
      <c r="B277" s="197" t="s">
        <v>168</v>
      </c>
      <c r="C277" s="197" t="s">
        <v>169</v>
      </c>
      <c r="D277" s="197" t="s">
        <v>168</v>
      </c>
      <c r="E277" s="197"/>
      <c r="F277" s="2" t="s">
        <v>993</v>
      </c>
      <c r="G277" s="2" t="s">
        <v>247</v>
      </c>
      <c r="H277" s="1" t="s">
        <v>247</v>
      </c>
      <c r="I277" s="1" t="s">
        <v>247</v>
      </c>
      <c r="J277" s="1"/>
      <c r="K277" s="1"/>
      <c r="L277" s="1"/>
      <c r="M277" s="1"/>
      <c r="N277" s="1"/>
      <c r="O277" s="1"/>
      <c r="P277" s="1"/>
      <c r="Q277" s="1"/>
      <c r="R277" s="1"/>
      <c r="S277" s="1"/>
    </row>
    <row r="278" spans="1:19" ht="12.75">
      <c r="A278" s="197" t="s">
        <v>994</v>
      </c>
      <c r="B278" s="197" t="s">
        <v>165</v>
      </c>
      <c r="C278" s="197" t="s">
        <v>169</v>
      </c>
      <c r="D278" s="197" t="s">
        <v>168</v>
      </c>
      <c r="E278" s="197"/>
      <c r="F278" s="2" t="s">
        <v>995</v>
      </c>
      <c r="G278" s="2" t="s">
        <v>247</v>
      </c>
      <c r="H278" s="1" t="s">
        <v>247</v>
      </c>
      <c r="I278" s="1" t="s">
        <v>247</v>
      </c>
      <c r="J278" s="1"/>
      <c r="K278" s="1"/>
      <c r="L278" s="1"/>
      <c r="M278" s="1"/>
      <c r="N278" s="1"/>
      <c r="O278" s="1"/>
      <c r="P278" s="1"/>
      <c r="Q278" s="1"/>
      <c r="R278" s="1"/>
      <c r="S278" s="1"/>
    </row>
    <row r="279" spans="1:19" ht="12.75">
      <c r="A279" s="197" t="s">
        <v>996</v>
      </c>
      <c r="B279" s="197" t="s">
        <v>165</v>
      </c>
      <c r="C279" s="197" t="s">
        <v>169</v>
      </c>
      <c r="D279" s="197" t="s">
        <v>168</v>
      </c>
      <c r="E279" s="197"/>
      <c r="F279" s="2" t="s">
        <v>997</v>
      </c>
      <c r="G279" s="2" t="s">
        <v>247</v>
      </c>
      <c r="H279" s="1" t="s">
        <v>247</v>
      </c>
      <c r="I279" s="1" t="s">
        <v>247</v>
      </c>
      <c r="J279" s="1"/>
      <c r="K279" s="1"/>
      <c r="L279" s="1"/>
      <c r="M279" s="1"/>
      <c r="N279" s="1"/>
      <c r="O279" s="1"/>
      <c r="P279" s="1"/>
      <c r="Q279" s="1"/>
      <c r="R279" s="1"/>
      <c r="S279" s="1"/>
    </row>
    <row r="280" spans="1:19" ht="12.75">
      <c r="A280" s="197" t="s">
        <v>998</v>
      </c>
      <c r="B280" s="197" t="s">
        <v>5591</v>
      </c>
      <c r="C280" s="197" t="s">
        <v>3979</v>
      </c>
      <c r="D280" s="197" t="s">
        <v>884</v>
      </c>
      <c r="E280" s="197"/>
      <c r="F280" s="197" t="s">
        <v>999</v>
      </c>
      <c r="G280" s="2"/>
      <c r="H280" s="1"/>
      <c r="I280" s="1"/>
      <c r="J280" s="1"/>
      <c r="K280" s="1"/>
      <c r="L280" s="1"/>
      <c r="M280" s="1"/>
      <c r="N280" s="1"/>
      <c r="O280" s="1"/>
      <c r="P280" s="1"/>
      <c r="Q280" s="1"/>
      <c r="R280" s="1"/>
      <c r="S280" s="1"/>
    </row>
    <row r="281" spans="1:19" ht="12.75">
      <c r="A281" s="197" t="s">
        <v>1000</v>
      </c>
      <c r="B281" s="197" t="s">
        <v>2690</v>
      </c>
      <c r="C281" s="197" t="s">
        <v>3979</v>
      </c>
      <c r="D281" s="197" t="s">
        <v>884</v>
      </c>
      <c r="E281" s="197"/>
      <c r="F281" s="2" t="s">
        <v>1001</v>
      </c>
      <c r="G281" s="2"/>
      <c r="H281" s="1"/>
      <c r="I281" s="1"/>
      <c r="J281" s="1"/>
      <c r="K281" s="1"/>
      <c r="L281" s="1"/>
      <c r="M281" s="1"/>
      <c r="N281" s="1"/>
      <c r="O281" s="1"/>
      <c r="P281" s="1"/>
      <c r="Q281" s="1"/>
      <c r="R281" s="1"/>
      <c r="S281" s="1"/>
    </row>
    <row r="282" spans="1:19" ht="12.75">
      <c r="A282" s="197" t="s">
        <v>1002</v>
      </c>
      <c r="B282" s="197" t="s">
        <v>5592</v>
      </c>
      <c r="C282" s="197" t="s">
        <v>3979</v>
      </c>
      <c r="D282" s="197" t="s">
        <v>1868</v>
      </c>
      <c r="E282" s="197"/>
      <c r="F282" s="2" t="s">
        <v>1003</v>
      </c>
      <c r="G282" s="2"/>
      <c r="H282" s="1"/>
      <c r="I282" s="1"/>
      <c r="J282" s="1"/>
      <c r="K282" s="1"/>
      <c r="L282" s="1"/>
      <c r="M282" s="1"/>
      <c r="N282" s="1"/>
      <c r="O282" s="1"/>
      <c r="P282" s="1"/>
      <c r="Q282" s="1"/>
      <c r="R282" s="1"/>
      <c r="S282" s="1"/>
    </row>
    <row r="283" spans="1:19" ht="12.75">
      <c r="A283" s="197" t="s">
        <v>1004</v>
      </c>
      <c r="B283" s="197" t="s">
        <v>5593</v>
      </c>
      <c r="C283" s="197" t="s">
        <v>3979</v>
      </c>
      <c r="D283" s="197" t="s">
        <v>884</v>
      </c>
      <c r="E283" s="197"/>
      <c r="F283" s="2" t="s">
        <v>1005</v>
      </c>
      <c r="G283" s="2"/>
      <c r="H283" s="1"/>
      <c r="I283" s="1"/>
      <c r="J283" s="1"/>
      <c r="K283" s="1"/>
      <c r="L283" s="1"/>
      <c r="M283" s="1"/>
      <c r="N283" s="1"/>
      <c r="O283" s="1"/>
      <c r="P283" s="1"/>
      <c r="Q283" s="1"/>
      <c r="R283" s="1"/>
      <c r="S283" s="1"/>
    </row>
    <row r="284" spans="1:19" ht="12.75">
      <c r="A284" s="197" t="s">
        <v>1006</v>
      </c>
      <c r="B284" s="197" t="s">
        <v>5594</v>
      </c>
      <c r="C284" s="197" t="s">
        <v>3979</v>
      </c>
      <c r="D284" s="197" t="s">
        <v>884</v>
      </c>
      <c r="E284" s="197"/>
      <c r="F284" s="2" t="s">
        <v>1007</v>
      </c>
      <c r="G284" s="2"/>
      <c r="H284" s="1"/>
      <c r="I284" s="1"/>
      <c r="J284" s="1"/>
      <c r="K284" s="1"/>
      <c r="L284" s="1"/>
      <c r="M284" s="1"/>
      <c r="N284" s="1"/>
      <c r="O284" s="1"/>
      <c r="P284" s="1"/>
      <c r="Q284" s="1"/>
      <c r="R284" s="1"/>
      <c r="S284" s="1"/>
    </row>
    <row r="285" spans="1:19" ht="12.75">
      <c r="A285" s="197" t="s">
        <v>1008</v>
      </c>
      <c r="B285" s="197" t="s">
        <v>5595</v>
      </c>
      <c r="C285" s="197" t="s">
        <v>3979</v>
      </c>
      <c r="D285" s="197" t="s">
        <v>884</v>
      </c>
      <c r="E285" s="197"/>
      <c r="F285" s="2" t="s">
        <v>1009</v>
      </c>
      <c r="G285" s="2"/>
      <c r="H285" s="1"/>
      <c r="I285" s="1"/>
      <c r="J285" s="1"/>
      <c r="K285" s="1"/>
      <c r="L285" s="1"/>
      <c r="M285" s="1"/>
      <c r="N285" s="1"/>
      <c r="O285" s="1"/>
      <c r="P285" s="1"/>
      <c r="Q285" s="1"/>
      <c r="R285" s="1"/>
      <c r="S285" s="1"/>
    </row>
    <row r="286" spans="1:19" ht="12.75">
      <c r="A286" s="197" t="s">
        <v>1010</v>
      </c>
      <c r="B286" s="197" t="s">
        <v>5596</v>
      </c>
      <c r="C286" s="197" t="s">
        <v>3979</v>
      </c>
      <c r="D286" s="197" t="s">
        <v>884</v>
      </c>
      <c r="E286" s="197"/>
      <c r="F286" s="2" t="s">
        <v>1011</v>
      </c>
      <c r="G286" s="2"/>
      <c r="H286" s="1"/>
      <c r="I286" s="1"/>
      <c r="J286" s="1"/>
      <c r="K286" s="1"/>
      <c r="L286" s="1"/>
      <c r="M286" s="1"/>
      <c r="N286" s="1"/>
      <c r="O286" s="1"/>
      <c r="P286" s="1"/>
      <c r="Q286" s="1"/>
      <c r="R286" s="1"/>
      <c r="S286" s="1"/>
    </row>
    <row r="287" spans="1:19" ht="12.75">
      <c r="A287" s="197" t="s">
        <v>1012</v>
      </c>
      <c r="B287" s="197" t="s">
        <v>884</v>
      </c>
      <c r="C287" s="197" t="s">
        <v>3979</v>
      </c>
      <c r="D287" s="197" t="s">
        <v>884</v>
      </c>
      <c r="E287" s="197"/>
      <c r="F287" s="2" t="s">
        <v>1013</v>
      </c>
      <c r="G287" s="2"/>
      <c r="H287" s="1"/>
      <c r="I287" s="1"/>
      <c r="J287" s="1"/>
      <c r="K287" s="1"/>
      <c r="L287" s="1"/>
      <c r="M287" s="1"/>
      <c r="N287" s="1"/>
      <c r="O287" s="1"/>
      <c r="P287" s="1"/>
      <c r="Q287" s="1"/>
      <c r="R287" s="1"/>
      <c r="S287" s="1"/>
    </row>
    <row r="288" spans="1:19" ht="12.75">
      <c r="A288" s="197" t="s">
        <v>1014</v>
      </c>
      <c r="B288" s="197" t="s">
        <v>5597</v>
      </c>
      <c r="C288" s="197" t="s">
        <v>3979</v>
      </c>
      <c r="D288" s="197" t="s">
        <v>884</v>
      </c>
      <c r="E288" s="197"/>
      <c r="F288" s="2" t="s">
        <v>1015</v>
      </c>
      <c r="G288" s="2"/>
      <c r="H288" s="1"/>
      <c r="I288" s="1"/>
      <c r="J288" s="1"/>
      <c r="K288" s="1"/>
      <c r="L288" s="1"/>
      <c r="M288" s="1"/>
      <c r="N288" s="1"/>
      <c r="O288" s="1"/>
      <c r="P288" s="1"/>
      <c r="Q288" s="1"/>
      <c r="R288" s="1"/>
      <c r="S288" s="1"/>
    </row>
    <row r="289" spans="1:19" ht="12.75">
      <c r="A289" s="197" t="s">
        <v>1016</v>
      </c>
      <c r="B289" s="197" t="s">
        <v>5598</v>
      </c>
      <c r="C289" s="197" t="s">
        <v>3979</v>
      </c>
      <c r="D289" s="197" t="s">
        <v>884</v>
      </c>
      <c r="E289" s="197"/>
      <c r="F289" s="2" t="s">
        <v>1017</v>
      </c>
      <c r="G289" s="2"/>
      <c r="H289" s="1"/>
      <c r="I289" s="1"/>
      <c r="J289" s="1"/>
      <c r="K289" s="1"/>
      <c r="L289" s="1"/>
      <c r="M289" s="1"/>
      <c r="N289" s="1"/>
      <c r="O289" s="1"/>
      <c r="P289" s="1"/>
      <c r="Q289" s="1"/>
      <c r="R289" s="1"/>
      <c r="S289" s="1"/>
    </row>
    <row r="290" spans="1:19" ht="12.75">
      <c r="A290" s="197" t="s">
        <v>658</v>
      </c>
      <c r="B290" s="197">
        <v>43</v>
      </c>
      <c r="C290" s="197"/>
      <c r="D290" s="197"/>
      <c r="E290" s="197"/>
      <c r="F290" s="2"/>
      <c r="G290" s="2"/>
      <c r="H290" s="1"/>
      <c r="I290" s="1"/>
      <c r="J290" s="1"/>
      <c r="K290" s="1"/>
      <c r="L290" s="1"/>
      <c r="M290" s="1"/>
      <c r="N290" s="1"/>
      <c r="O290" s="1"/>
      <c r="P290" s="1"/>
      <c r="Q290" s="1"/>
      <c r="R290" s="1"/>
      <c r="S290" s="1"/>
    </row>
    <row r="291" spans="1:19" ht="12.75">
      <c r="A291" s="197"/>
      <c r="B291" s="197"/>
      <c r="C291" s="197"/>
      <c r="D291" s="197"/>
      <c r="E291" s="197"/>
      <c r="F291" s="2"/>
      <c r="G291" s="2"/>
      <c r="H291" s="1"/>
      <c r="I291" s="1"/>
      <c r="J291" s="1"/>
      <c r="K291" s="1"/>
      <c r="L291" s="1"/>
      <c r="M291" s="1"/>
      <c r="N291" s="1"/>
      <c r="O291" s="1"/>
      <c r="P291" s="1"/>
      <c r="Q291" s="1"/>
      <c r="R291" s="1"/>
      <c r="S291" s="1"/>
    </row>
    <row r="292" spans="1:19" ht="12.75">
      <c r="A292" s="197"/>
      <c r="B292" s="218"/>
      <c r="C292" s="218"/>
      <c r="D292" s="218"/>
      <c r="E292" s="197"/>
      <c r="F292" s="2"/>
      <c r="G292" s="2"/>
      <c r="H292" s="1"/>
      <c r="I292" s="1"/>
      <c r="J292" s="1"/>
      <c r="K292" s="1"/>
      <c r="L292" s="1"/>
      <c r="M292" s="1"/>
      <c r="N292" s="1"/>
      <c r="O292" s="1"/>
      <c r="P292" s="1"/>
      <c r="Q292" s="1"/>
      <c r="R292" s="1"/>
      <c r="S292" s="1"/>
    </row>
    <row r="293" spans="1:19" ht="12.75">
      <c r="A293" s="197" t="s">
        <v>1018</v>
      </c>
      <c r="B293" s="199">
        <v>100</v>
      </c>
      <c r="C293" s="199" t="s">
        <v>633</v>
      </c>
      <c r="D293" s="199">
        <v>0</v>
      </c>
      <c r="E293" s="197"/>
      <c r="F293" s="2"/>
      <c r="G293" s="2"/>
      <c r="H293" s="1"/>
      <c r="I293" s="1"/>
      <c r="J293" s="1"/>
      <c r="K293" s="1"/>
      <c r="L293" s="1"/>
      <c r="M293" s="1"/>
      <c r="N293" s="1"/>
      <c r="O293" s="1"/>
      <c r="P293" s="1"/>
      <c r="Q293" s="1"/>
      <c r="R293" s="1"/>
      <c r="S293" s="1"/>
    </row>
    <row r="294" spans="1:19" ht="12.75">
      <c r="A294" s="197" t="s">
        <v>1019</v>
      </c>
      <c r="B294" s="199" t="s">
        <v>633</v>
      </c>
      <c r="C294" s="199" t="s">
        <v>633</v>
      </c>
      <c r="D294" s="199">
        <v>0</v>
      </c>
      <c r="E294" s="197"/>
      <c r="F294" s="2"/>
      <c r="G294" s="2"/>
      <c r="H294" s="1"/>
      <c r="I294" s="1"/>
      <c r="J294" s="1"/>
      <c r="K294" s="1"/>
      <c r="L294" s="1"/>
      <c r="M294" s="1"/>
      <c r="N294" s="1"/>
      <c r="O294" s="1"/>
      <c r="P294" s="1"/>
      <c r="Q294" s="1"/>
      <c r="R294" s="1"/>
      <c r="S294" s="1"/>
    </row>
    <row r="295" spans="1:19" ht="12.75">
      <c r="A295" s="197" t="s">
        <v>1020</v>
      </c>
      <c r="B295" s="199">
        <v>0</v>
      </c>
      <c r="C295" s="199" t="s">
        <v>633</v>
      </c>
      <c r="D295" s="199" t="s">
        <v>633</v>
      </c>
      <c r="E295" s="197"/>
      <c r="F295" s="2"/>
      <c r="G295" s="2"/>
      <c r="H295" s="1"/>
      <c r="I295" s="1"/>
      <c r="J295" s="1"/>
      <c r="K295" s="1"/>
      <c r="L295" s="1"/>
      <c r="M295" s="1"/>
      <c r="N295" s="1"/>
      <c r="O295" s="1"/>
      <c r="P295" s="1"/>
      <c r="Q295" s="1"/>
      <c r="R295" s="1"/>
      <c r="S295" s="1"/>
    </row>
    <row r="296" spans="1:19" ht="12.75">
      <c r="A296" s="197" t="s">
        <v>1021</v>
      </c>
      <c r="B296" s="199">
        <v>50</v>
      </c>
      <c r="C296" s="199" t="s">
        <v>633</v>
      </c>
      <c r="D296" s="199">
        <v>0</v>
      </c>
      <c r="E296" s="197"/>
      <c r="F296" s="2"/>
      <c r="G296" s="2"/>
      <c r="H296" s="1"/>
      <c r="I296" s="1"/>
      <c r="J296" s="1"/>
      <c r="K296" s="1"/>
      <c r="L296" s="1"/>
      <c r="M296" s="1"/>
      <c r="N296" s="1"/>
      <c r="O296" s="1"/>
      <c r="P296" s="1"/>
      <c r="Q296" s="1"/>
      <c r="R296" s="1"/>
      <c r="S296" s="1"/>
    </row>
    <row r="297" spans="1:19" ht="12.75">
      <c r="A297" s="197" t="s">
        <v>1022</v>
      </c>
      <c r="B297" s="199">
        <v>0</v>
      </c>
      <c r="C297" s="199" t="s">
        <v>633</v>
      </c>
      <c r="D297" s="199">
        <v>0</v>
      </c>
      <c r="E297" s="197"/>
      <c r="F297" s="2"/>
      <c r="G297" s="2"/>
      <c r="H297" s="1"/>
      <c r="I297" s="1"/>
      <c r="J297" s="1"/>
      <c r="K297" s="1"/>
      <c r="L297" s="1"/>
      <c r="M297" s="1"/>
      <c r="N297" s="1"/>
      <c r="O297" s="1"/>
      <c r="P297" s="1"/>
      <c r="Q297" s="1"/>
      <c r="R297" s="1"/>
      <c r="S297" s="1"/>
    </row>
    <row r="298" spans="1:19" ht="12.75">
      <c r="A298" s="197" t="s">
        <v>1023</v>
      </c>
      <c r="B298" s="199">
        <v>0</v>
      </c>
      <c r="C298" s="199" t="s">
        <v>633</v>
      </c>
      <c r="D298" s="199">
        <v>0</v>
      </c>
      <c r="E298" s="197"/>
      <c r="F298" s="2"/>
      <c r="G298" s="2"/>
      <c r="H298" s="1"/>
      <c r="I298" s="1"/>
      <c r="J298" s="1"/>
      <c r="K298" s="1"/>
      <c r="L298" s="1"/>
      <c r="M298" s="1"/>
      <c r="N298" s="1"/>
      <c r="O298" s="1"/>
      <c r="P298" s="1"/>
      <c r="Q298" s="1"/>
      <c r="R298" s="1"/>
      <c r="S298" s="1"/>
    </row>
    <row r="299" spans="1:19" ht="12.75">
      <c r="A299" s="197" t="s">
        <v>1024</v>
      </c>
      <c r="B299" s="199">
        <v>100</v>
      </c>
      <c r="C299" s="199" t="s">
        <v>633</v>
      </c>
      <c r="D299" s="199">
        <v>0</v>
      </c>
      <c r="E299" s="197"/>
      <c r="F299" s="2"/>
      <c r="G299" s="2"/>
      <c r="H299" s="1"/>
      <c r="I299" s="1"/>
      <c r="J299" s="1"/>
      <c r="K299" s="1"/>
      <c r="L299" s="1"/>
      <c r="M299" s="1"/>
      <c r="N299" s="1"/>
      <c r="O299" s="1"/>
      <c r="P299" s="1"/>
      <c r="Q299" s="1"/>
      <c r="R299" s="1"/>
      <c r="S299" s="1"/>
    </row>
    <row r="300" spans="1:19" ht="12.75">
      <c r="A300" s="197" t="s">
        <v>1025</v>
      </c>
      <c r="B300" s="199">
        <v>0</v>
      </c>
      <c r="C300" s="199" t="s">
        <v>633</v>
      </c>
      <c r="D300" s="199">
        <v>0</v>
      </c>
      <c r="E300" s="197"/>
      <c r="F300" s="2"/>
      <c r="G300" s="2"/>
      <c r="H300" s="1"/>
      <c r="I300" s="1"/>
      <c r="J300" s="1"/>
      <c r="K300" s="1"/>
      <c r="L300" s="1"/>
      <c r="M300" s="1"/>
      <c r="N300" s="1"/>
      <c r="O300" s="1"/>
      <c r="P300" s="1"/>
      <c r="Q300" s="1"/>
      <c r="R300" s="1"/>
      <c r="S300" s="1"/>
    </row>
    <row r="301" spans="1:19" ht="12.75">
      <c r="A301" s="197" t="s">
        <v>1026</v>
      </c>
      <c r="B301" s="199">
        <v>100</v>
      </c>
      <c r="C301" s="199" t="s">
        <v>633</v>
      </c>
      <c r="D301" s="199">
        <v>0</v>
      </c>
      <c r="E301" s="197"/>
      <c r="F301" s="2"/>
      <c r="G301" s="2"/>
      <c r="H301" s="1"/>
      <c r="I301" s="1"/>
      <c r="J301" s="1"/>
      <c r="K301" s="1"/>
      <c r="L301" s="1"/>
      <c r="M301" s="1"/>
      <c r="N301" s="1"/>
      <c r="O301" s="1"/>
      <c r="P301" s="1"/>
      <c r="Q301" s="1"/>
      <c r="R301" s="1"/>
      <c r="S301" s="1"/>
    </row>
    <row r="302" spans="1:19" ht="12.75">
      <c r="A302" s="197" t="s">
        <v>1027</v>
      </c>
      <c r="B302" s="199">
        <v>100</v>
      </c>
      <c r="C302" s="199" t="s">
        <v>633</v>
      </c>
      <c r="D302" s="199">
        <v>0</v>
      </c>
      <c r="E302" s="197"/>
      <c r="F302" s="2"/>
      <c r="G302" s="2"/>
      <c r="H302" s="1"/>
      <c r="I302" s="1"/>
      <c r="J302" s="1"/>
      <c r="K302" s="1"/>
      <c r="L302" s="1"/>
      <c r="M302" s="1"/>
      <c r="N302" s="1"/>
      <c r="O302" s="1"/>
      <c r="P302" s="1"/>
      <c r="Q302" s="1"/>
      <c r="R302" s="1"/>
      <c r="S302" s="1"/>
    </row>
    <row r="303" spans="1:19" ht="12.75">
      <c r="A303" s="197"/>
      <c r="B303" s="218"/>
      <c r="C303" s="218"/>
      <c r="D303" s="218"/>
      <c r="E303" s="197"/>
      <c r="F303" s="2"/>
      <c r="G303" s="2"/>
      <c r="H303" s="1"/>
      <c r="I303" s="1"/>
      <c r="J303" s="1"/>
      <c r="K303" s="1"/>
      <c r="L303" s="1"/>
      <c r="M303" s="1"/>
      <c r="N303" s="1"/>
      <c r="O303" s="1"/>
      <c r="P303" s="1"/>
      <c r="Q303" s="1"/>
      <c r="R303" s="1"/>
      <c r="S303" s="1"/>
    </row>
    <row r="304" spans="1:19" ht="12.75">
      <c r="A304" s="200" t="s">
        <v>661</v>
      </c>
      <c r="B304" s="211">
        <v>50</v>
      </c>
      <c r="C304" s="211" t="s">
        <v>169</v>
      </c>
      <c r="D304" s="211">
        <v>0</v>
      </c>
      <c r="E304" s="197"/>
      <c r="F304" s="2"/>
      <c r="G304" s="2"/>
      <c r="H304" s="1"/>
      <c r="I304" s="1"/>
      <c r="J304" s="1"/>
      <c r="K304" s="1"/>
      <c r="L304" s="1"/>
      <c r="M304" s="1"/>
      <c r="N304" s="1"/>
      <c r="O304" s="1"/>
      <c r="P304" s="1"/>
      <c r="Q304" s="1"/>
      <c r="R304" s="1"/>
      <c r="S304" s="1"/>
    </row>
    <row r="305" spans="1:21" ht="12.75">
      <c r="A305" s="200"/>
      <c r="B305" s="187"/>
      <c r="C305" s="187"/>
      <c r="D305" s="197"/>
      <c r="E305" s="197"/>
      <c r="F305" s="2"/>
      <c r="G305" s="2"/>
      <c r="H305" s="1"/>
      <c r="I305" s="1"/>
      <c r="J305" s="1"/>
      <c r="K305" s="1"/>
      <c r="L305" s="1"/>
      <c r="M305" s="1"/>
      <c r="N305" s="1"/>
      <c r="O305" s="1"/>
      <c r="P305" s="1"/>
      <c r="Q305" s="1"/>
      <c r="R305" s="1"/>
      <c r="S305" s="1"/>
    </row>
    <row r="306" spans="1:21" ht="12.75">
      <c r="A306" s="200" t="s">
        <v>663</v>
      </c>
      <c r="B306" s="392">
        <v>25</v>
      </c>
      <c r="C306" s="197"/>
      <c r="D306" s="197"/>
      <c r="E306" s="197"/>
      <c r="F306" s="197"/>
      <c r="G306" s="197"/>
      <c r="H306" s="1"/>
      <c r="I306" s="1"/>
      <c r="J306" s="1"/>
      <c r="K306" s="1"/>
      <c r="L306" s="1"/>
      <c r="M306" s="1"/>
      <c r="N306" s="1"/>
      <c r="O306" s="1"/>
      <c r="P306" s="1"/>
      <c r="Q306" s="1"/>
      <c r="R306" s="1"/>
      <c r="S306" s="1"/>
      <c r="T306" s="1"/>
      <c r="U306" s="1"/>
    </row>
    <row r="307" spans="1:21" ht="12.75">
      <c r="A307" s="197"/>
      <c r="B307" s="197"/>
      <c r="C307" s="197"/>
      <c r="D307" s="394"/>
      <c r="E307" s="197"/>
      <c r="F307" s="197"/>
      <c r="G307" s="197"/>
      <c r="H307" s="1"/>
      <c r="I307" s="1"/>
      <c r="J307" s="1"/>
      <c r="K307" s="1"/>
      <c r="L307" s="1"/>
      <c r="M307" s="1"/>
      <c r="N307" s="1"/>
      <c r="O307" s="1"/>
      <c r="P307" s="1"/>
      <c r="Q307" s="1"/>
      <c r="R307" s="1"/>
      <c r="S307" s="1"/>
      <c r="T307" s="1"/>
      <c r="U307" s="1"/>
    </row>
    <row r="308" spans="1:21" ht="12.75">
      <c r="A308" s="193" t="s">
        <v>562</v>
      </c>
      <c r="B308" s="369" t="s">
        <v>105</v>
      </c>
      <c r="C308" s="429" t="s">
        <v>106</v>
      </c>
      <c r="D308" s="369" t="s">
        <v>107</v>
      </c>
      <c r="E308" s="369"/>
      <c r="F308" s="195" t="s">
        <v>652</v>
      </c>
      <c r="G308" s="208" t="s">
        <v>105</v>
      </c>
      <c r="H308" s="430" t="s">
        <v>106</v>
      </c>
      <c r="I308" s="102" t="s">
        <v>107</v>
      </c>
      <c r="J308" s="102"/>
      <c r="K308" s="102"/>
      <c r="L308" s="102"/>
      <c r="M308" s="102"/>
      <c r="N308" s="102"/>
      <c r="O308" s="102"/>
      <c r="P308" s="102"/>
      <c r="Q308" s="102"/>
      <c r="R308" s="102"/>
      <c r="S308" s="102"/>
    </row>
    <row r="309" spans="1:21" ht="12.75">
      <c r="A309" s="197" t="s">
        <v>1028</v>
      </c>
      <c r="B309" s="197" t="s">
        <v>166</v>
      </c>
      <c r="C309" s="197" t="s">
        <v>169</v>
      </c>
      <c r="D309" s="197" t="s">
        <v>168</v>
      </c>
      <c r="E309" s="197"/>
      <c r="F309" s="197" t="s">
        <v>1029</v>
      </c>
      <c r="G309" s="2" t="s">
        <v>247</v>
      </c>
      <c r="H309" s="1" t="s">
        <v>247</v>
      </c>
      <c r="I309" s="1" t="s">
        <v>247</v>
      </c>
      <c r="J309" s="1"/>
      <c r="K309" s="1"/>
      <c r="L309" s="1"/>
      <c r="M309" s="1"/>
      <c r="N309" s="1"/>
      <c r="O309" s="1"/>
      <c r="P309" s="1"/>
      <c r="Q309" s="1"/>
      <c r="R309" s="1"/>
      <c r="S309" s="1"/>
    </row>
    <row r="310" spans="1:21" ht="12.75">
      <c r="A310" s="197" t="s">
        <v>1030</v>
      </c>
      <c r="B310" s="197" t="s">
        <v>169</v>
      </c>
      <c r="C310" s="197" t="s">
        <v>169</v>
      </c>
      <c r="D310" s="197" t="s">
        <v>168</v>
      </c>
      <c r="E310" s="197"/>
      <c r="F310" s="2" t="s">
        <v>1031</v>
      </c>
      <c r="G310" s="2" t="s">
        <v>247</v>
      </c>
      <c r="H310" s="1" t="s">
        <v>247</v>
      </c>
      <c r="I310" s="1" t="s">
        <v>247</v>
      </c>
      <c r="J310" s="1"/>
      <c r="K310" s="1"/>
      <c r="L310" s="1"/>
      <c r="M310" s="1"/>
      <c r="N310" s="1"/>
      <c r="O310" s="1"/>
      <c r="P310" s="1"/>
      <c r="Q310" s="1"/>
      <c r="R310" s="1"/>
      <c r="S310" s="1"/>
    </row>
    <row r="311" spans="1:21" ht="12.75">
      <c r="A311" s="197" t="s">
        <v>1032</v>
      </c>
      <c r="B311" s="197" t="s">
        <v>165</v>
      </c>
      <c r="C311" s="197" t="s">
        <v>169</v>
      </c>
      <c r="D311" s="197" t="s">
        <v>169</v>
      </c>
      <c r="E311" s="197"/>
      <c r="F311" s="2" t="s">
        <v>1033</v>
      </c>
      <c r="G311" s="2" t="s">
        <v>247</v>
      </c>
      <c r="H311" s="1" t="s">
        <v>247</v>
      </c>
      <c r="I311" s="1" t="s">
        <v>308</v>
      </c>
      <c r="J311" s="1"/>
      <c r="K311" s="1"/>
      <c r="L311" s="1"/>
      <c r="M311" s="1"/>
      <c r="N311" s="1"/>
      <c r="O311" s="1"/>
      <c r="P311" s="1"/>
      <c r="Q311" s="1"/>
      <c r="R311" s="1"/>
      <c r="S311" s="1"/>
    </row>
    <row r="312" spans="1:21" ht="12.75">
      <c r="A312" s="197" t="s">
        <v>1034</v>
      </c>
      <c r="B312" s="197" t="s">
        <v>165</v>
      </c>
      <c r="C312" s="197" t="s">
        <v>169</v>
      </c>
      <c r="D312" s="197" t="s">
        <v>168</v>
      </c>
      <c r="E312" s="197"/>
      <c r="F312" s="2" t="s">
        <v>1035</v>
      </c>
      <c r="G312" s="2" t="s">
        <v>247</v>
      </c>
      <c r="H312" s="1" t="s">
        <v>247</v>
      </c>
      <c r="I312" s="1" t="s">
        <v>247</v>
      </c>
      <c r="J312" s="1"/>
      <c r="K312" s="1"/>
      <c r="L312" s="1"/>
      <c r="M312" s="1"/>
      <c r="N312" s="1"/>
      <c r="O312" s="1"/>
      <c r="P312" s="1"/>
      <c r="Q312" s="1"/>
      <c r="R312" s="1"/>
      <c r="S312" s="1"/>
    </row>
    <row r="313" spans="1:21" ht="12.75">
      <c r="A313" s="197" t="s">
        <v>1036</v>
      </c>
      <c r="B313" s="197" t="s">
        <v>166</v>
      </c>
      <c r="C313" s="197" t="s">
        <v>169</v>
      </c>
      <c r="D313" s="197" t="s">
        <v>168</v>
      </c>
      <c r="E313" s="197"/>
      <c r="F313" s="2" t="s">
        <v>1037</v>
      </c>
      <c r="G313" s="2" t="s">
        <v>247</v>
      </c>
      <c r="H313" s="1" t="s">
        <v>247</v>
      </c>
      <c r="I313" s="1" t="s">
        <v>247</v>
      </c>
      <c r="J313" s="1"/>
      <c r="K313" s="1"/>
      <c r="L313" s="1"/>
      <c r="M313" s="1"/>
      <c r="N313" s="1"/>
      <c r="O313" s="1"/>
      <c r="P313" s="1"/>
      <c r="Q313" s="1"/>
      <c r="R313" s="1"/>
      <c r="S313" s="1"/>
    </row>
    <row r="314" spans="1:21" ht="12.75">
      <c r="A314" s="197" t="s">
        <v>1038</v>
      </c>
      <c r="B314" s="197" t="s">
        <v>165</v>
      </c>
      <c r="C314" s="197" t="s">
        <v>169</v>
      </c>
      <c r="D314" s="197" t="s">
        <v>168</v>
      </c>
      <c r="E314" s="197"/>
      <c r="F314" s="2" t="s">
        <v>1039</v>
      </c>
      <c r="G314" s="2" t="s">
        <v>247</v>
      </c>
      <c r="H314" s="1" t="s">
        <v>247</v>
      </c>
      <c r="I314" s="1" t="s">
        <v>247</v>
      </c>
      <c r="J314" s="1"/>
      <c r="K314" s="1"/>
      <c r="L314" s="1"/>
      <c r="M314" s="1"/>
      <c r="N314" s="1"/>
      <c r="O314" s="1"/>
      <c r="P314" s="1"/>
      <c r="Q314" s="1"/>
      <c r="R314" s="1"/>
      <c r="S314" s="1"/>
    </row>
    <row r="315" spans="1:21" ht="12.75">
      <c r="A315" s="197" t="s">
        <v>1040</v>
      </c>
      <c r="B315" s="197" t="s">
        <v>168</v>
      </c>
      <c r="C315" s="197" t="s">
        <v>169</v>
      </c>
      <c r="D315" s="197" t="s">
        <v>168</v>
      </c>
      <c r="E315" s="197"/>
      <c r="F315" s="2" t="s">
        <v>1041</v>
      </c>
      <c r="G315" s="2" t="s">
        <v>247</v>
      </c>
      <c r="H315" s="1" t="s">
        <v>247</v>
      </c>
      <c r="I315" s="1" t="s">
        <v>247</v>
      </c>
      <c r="J315" s="1"/>
      <c r="K315" s="1"/>
      <c r="L315" s="1"/>
      <c r="M315" s="1"/>
      <c r="N315" s="1"/>
      <c r="O315" s="1"/>
      <c r="P315" s="1"/>
      <c r="Q315" s="1"/>
      <c r="R315" s="1"/>
      <c r="S315" s="1"/>
    </row>
    <row r="316" spans="1:21" ht="12.75">
      <c r="A316" s="197" t="s">
        <v>1042</v>
      </c>
      <c r="B316" s="197" t="s">
        <v>165</v>
      </c>
      <c r="C316" s="197" t="s">
        <v>169</v>
      </c>
      <c r="D316" s="197" t="s">
        <v>168</v>
      </c>
      <c r="E316" s="197"/>
      <c r="F316" s="2" t="s">
        <v>1043</v>
      </c>
      <c r="G316" s="2" t="s">
        <v>247</v>
      </c>
      <c r="H316" s="1" t="s">
        <v>247</v>
      </c>
      <c r="I316" s="1" t="s">
        <v>247</v>
      </c>
      <c r="J316" s="1"/>
      <c r="K316" s="1"/>
      <c r="L316" s="1"/>
      <c r="M316" s="1"/>
      <c r="N316" s="1"/>
      <c r="O316" s="1"/>
      <c r="P316" s="1"/>
      <c r="Q316" s="1"/>
      <c r="R316" s="1"/>
      <c r="S316" s="1"/>
    </row>
    <row r="317" spans="1:21" ht="12.75">
      <c r="A317" s="197" t="s">
        <v>1044</v>
      </c>
      <c r="B317" s="197" t="s">
        <v>165</v>
      </c>
      <c r="C317" s="197" t="s">
        <v>169</v>
      </c>
      <c r="D317" s="197" t="s">
        <v>168</v>
      </c>
      <c r="E317" s="197"/>
      <c r="F317" s="2" t="s">
        <v>1045</v>
      </c>
      <c r="G317" s="2" t="s">
        <v>247</v>
      </c>
      <c r="H317" s="1" t="s">
        <v>247</v>
      </c>
      <c r="I317" s="1" t="s">
        <v>247</v>
      </c>
      <c r="J317" s="1"/>
      <c r="K317" s="1"/>
      <c r="L317" s="1"/>
      <c r="M317" s="1"/>
      <c r="N317" s="1"/>
      <c r="O317" s="1"/>
      <c r="P317" s="1"/>
      <c r="Q317" s="1"/>
      <c r="R317" s="1"/>
      <c r="S317" s="1"/>
    </row>
    <row r="318" spans="1:21" ht="12.75">
      <c r="A318" s="197" t="s">
        <v>1046</v>
      </c>
      <c r="B318" s="197" t="s">
        <v>168</v>
      </c>
      <c r="C318" s="197" t="s">
        <v>169</v>
      </c>
      <c r="D318" s="197" t="s">
        <v>168</v>
      </c>
      <c r="E318" s="197"/>
      <c r="F318" s="2" t="s">
        <v>1047</v>
      </c>
      <c r="G318" s="2" t="s">
        <v>247</v>
      </c>
      <c r="H318" s="1" t="s">
        <v>247</v>
      </c>
      <c r="I318" s="1" t="s">
        <v>247</v>
      </c>
      <c r="J318" s="1"/>
      <c r="K318" s="1"/>
      <c r="L318" s="1"/>
      <c r="M318" s="1"/>
      <c r="N318" s="1"/>
      <c r="O318" s="1"/>
      <c r="P318" s="1"/>
      <c r="Q318" s="1"/>
      <c r="R318" s="1"/>
      <c r="S318" s="1"/>
    </row>
    <row r="319" spans="1:21" ht="12.75">
      <c r="A319" s="197" t="s">
        <v>1048</v>
      </c>
      <c r="B319" s="197" t="s">
        <v>5599</v>
      </c>
      <c r="C319" s="197" t="s">
        <v>3979</v>
      </c>
      <c r="D319" s="197" t="s">
        <v>5600</v>
      </c>
      <c r="E319" s="197"/>
      <c r="F319" s="197" t="s">
        <v>1049</v>
      </c>
      <c r="G319" s="2"/>
      <c r="H319" s="1"/>
      <c r="I319" s="1"/>
      <c r="J319" s="1"/>
      <c r="K319" s="1"/>
      <c r="L319" s="1"/>
      <c r="M319" s="1"/>
      <c r="N319" s="1"/>
      <c r="O319" s="1"/>
      <c r="P319" s="1"/>
      <c r="Q319" s="1"/>
      <c r="R319" s="1"/>
      <c r="S319" s="1"/>
    </row>
    <row r="320" spans="1:21" ht="12.75">
      <c r="A320" s="197" t="s">
        <v>1050</v>
      </c>
      <c r="B320" s="197" t="s">
        <v>2690</v>
      </c>
      <c r="C320" s="197" t="s">
        <v>3979</v>
      </c>
      <c r="D320" s="197" t="s">
        <v>1959</v>
      </c>
      <c r="E320" s="197"/>
      <c r="F320" s="2" t="s">
        <v>1051</v>
      </c>
      <c r="G320" s="2"/>
      <c r="H320" s="1"/>
      <c r="I320" s="1"/>
      <c r="J320" s="1"/>
      <c r="K320" s="1"/>
      <c r="L320" s="1"/>
      <c r="M320" s="1"/>
      <c r="N320" s="1"/>
      <c r="O320" s="1"/>
      <c r="P320" s="1"/>
      <c r="Q320" s="1"/>
      <c r="R320" s="1"/>
      <c r="S320" s="1"/>
    </row>
    <row r="321" spans="1:19" ht="12.75">
      <c r="A321" s="197" t="s">
        <v>1052</v>
      </c>
      <c r="B321" s="197" t="s">
        <v>5601</v>
      </c>
      <c r="C321" s="197" t="s">
        <v>3979</v>
      </c>
      <c r="D321" s="197" t="s">
        <v>1876</v>
      </c>
      <c r="E321" s="197"/>
      <c r="F321" s="2" t="s">
        <v>1053</v>
      </c>
      <c r="G321" s="2"/>
      <c r="H321" s="1"/>
      <c r="I321" s="1" t="s">
        <v>5602</v>
      </c>
      <c r="J321" s="1"/>
      <c r="K321" s="1"/>
      <c r="L321" s="1"/>
      <c r="M321" s="1"/>
      <c r="N321" s="1"/>
      <c r="O321" s="1"/>
      <c r="P321" s="1"/>
      <c r="Q321" s="1"/>
      <c r="R321" s="1"/>
      <c r="S321" s="1"/>
    </row>
    <row r="322" spans="1:19" ht="12.75">
      <c r="A322" s="197" t="s">
        <v>1054</v>
      </c>
      <c r="B322" s="197" t="s">
        <v>5603</v>
      </c>
      <c r="C322" s="197" t="s">
        <v>3979</v>
      </c>
      <c r="D322" s="197" t="s">
        <v>1959</v>
      </c>
      <c r="E322" s="197"/>
      <c r="F322" s="2" t="s">
        <v>1055</v>
      </c>
      <c r="G322" s="2"/>
      <c r="H322" s="1"/>
      <c r="I322" s="1"/>
      <c r="J322" s="1"/>
      <c r="K322" s="1"/>
      <c r="L322" s="1"/>
      <c r="M322" s="1"/>
      <c r="N322" s="1"/>
      <c r="O322" s="1"/>
      <c r="P322" s="1"/>
      <c r="Q322" s="1"/>
      <c r="R322" s="1"/>
      <c r="S322" s="1"/>
    </row>
    <row r="323" spans="1:19" ht="12.75">
      <c r="A323" s="197" t="s">
        <v>1056</v>
      </c>
      <c r="B323" s="197" t="s">
        <v>5604</v>
      </c>
      <c r="C323" s="197" t="s">
        <v>3979</v>
      </c>
      <c r="D323" s="197" t="s">
        <v>1959</v>
      </c>
      <c r="E323" s="197"/>
      <c r="F323" s="2" t="s">
        <v>1057</v>
      </c>
      <c r="G323" s="2"/>
      <c r="H323" s="1"/>
      <c r="I323" s="1"/>
      <c r="J323" s="1"/>
      <c r="K323" s="1"/>
      <c r="L323" s="1"/>
      <c r="M323" s="1"/>
      <c r="N323" s="1"/>
      <c r="O323" s="1"/>
      <c r="P323" s="1"/>
      <c r="Q323" s="1"/>
      <c r="R323" s="1"/>
      <c r="S323" s="1"/>
    </row>
    <row r="324" spans="1:19" ht="12.75">
      <c r="A324" s="197" t="s">
        <v>1058</v>
      </c>
      <c r="B324" s="197" t="s">
        <v>5605</v>
      </c>
      <c r="C324" s="197" t="s">
        <v>3979</v>
      </c>
      <c r="D324" s="197" t="s">
        <v>1959</v>
      </c>
      <c r="E324" s="197"/>
      <c r="F324" s="2" t="s">
        <v>1059</v>
      </c>
      <c r="G324" s="2"/>
      <c r="H324" s="1"/>
      <c r="I324" s="1"/>
      <c r="J324" s="1"/>
      <c r="K324" s="1"/>
      <c r="L324" s="1"/>
      <c r="M324" s="1"/>
      <c r="N324" s="1"/>
      <c r="O324" s="1"/>
      <c r="P324" s="1"/>
      <c r="Q324" s="1"/>
      <c r="R324" s="1"/>
      <c r="S324" s="1"/>
    </row>
    <row r="325" spans="1:19" ht="12.75">
      <c r="A325" s="197" t="s">
        <v>1060</v>
      </c>
      <c r="B325" s="197" t="s">
        <v>884</v>
      </c>
      <c r="C325" s="197" t="s">
        <v>3979</v>
      </c>
      <c r="D325" s="197" t="s">
        <v>1959</v>
      </c>
      <c r="E325" s="197"/>
      <c r="F325" s="2" t="s">
        <v>1061</v>
      </c>
      <c r="G325" s="2"/>
      <c r="H325" s="1"/>
      <c r="I325" s="1"/>
      <c r="J325" s="1"/>
      <c r="K325" s="1"/>
      <c r="L325" s="1"/>
      <c r="M325" s="1"/>
      <c r="N325" s="1"/>
      <c r="O325" s="1"/>
      <c r="P325" s="1"/>
      <c r="Q325" s="1"/>
      <c r="R325" s="1"/>
      <c r="S325" s="1"/>
    </row>
    <row r="326" spans="1:19" ht="12.75">
      <c r="A326" s="197" t="s">
        <v>1062</v>
      </c>
      <c r="B326" s="197" t="s">
        <v>5597</v>
      </c>
      <c r="C326" s="197" t="s">
        <v>3979</v>
      </c>
      <c r="D326" s="197" t="s">
        <v>1959</v>
      </c>
      <c r="E326" s="197"/>
      <c r="F326" s="2" t="s">
        <v>1063</v>
      </c>
      <c r="G326" s="2"/>
      <c r="H326" s="1"/>
      <c r="I326" s="1"/>
      <c r="J326" s="1"/>
      <c r="K326" s="1"/>
      <c r="L326" s="1"/>
      <c r="M326" s="1"/>
      <c r="N326" s="1"/>
      <c r="O326" s="1"/>
      <c r="P326" s="1"/>
      <c r="Q326" s="1"/>
      <c r="R326" s="1"/>
      <c r="S326" s="1"/>
    </row>
    <row r="327" spans="1:19" ht="12.75">
      <c r="A327" s="197" t="s">
        <v>1064</v>
      </c>
      <c r="B327" s="197" t="s">
        <v>5606</v>
      </c>
      <c r="C327" s="197" t="s">
        <v>3979</v>
      </c>
      <c r="D327" s="197" t="s">
        <v>1959</v>
      </c>
      <c r="E327" s="197"/>
      <c r="F327" s="2" t="s">
        <v>1065</v>
      </c>
      <c r="G327" s="2"/>
      <c r="H327" s="1"/>
      <c r="I327" s="1"/>
      <c r="J327" s="1"/>
      <c r="K327" s="1"/>
      <c r="L327" s="1"/>
      <c r="M327" s="1"/>
      <c r="N327" s="1"/>
      <c r="O327" s="1"/>
      <c r="P327" s="1"/>
      <c r="Q327" s="1"/>
      <c r="R327" s="1"/>
      <c r="S327" s="1"/>
    </row>
    <row r="328" spans="1:19" ht="12.75">
      <c r="A328" s="197" t="s">
        <v>1066</v>
      </c>
      <c r="B328" s="197" t="s">
        <v>884</v>
      </c>
      <c r="C328" s="197" t="s">
        <v>3979</v>
      </c>
      <c r="D328" s="197" t="s">
        <v>1959</v>
      </c>
      <c r="E328" s="197"/>
      <c r="F328" s="2" t="s">
        <v>1067</v>
      </c>
      <c r="G328" s="2"/>
      <c r="H328" s="1"/>
      <c r="I328" s="1"/>
      <c r="J328" s="1"/>
      <c r="K328" s="1"/>
      <c r="L328" s="1"/>
      <c r="M328" s="1"/>
      <c r="N328" s="1"/>
      <c r="O328" s="1"/>
      <c r="P328" s="1"/>
      <c r="Q328" s="1"/>
      <c r="R328" s="1"/>
      <c r="S328" s="1"/>
    </row>
    <row r="329" spans="1:19" ht="12.75">
      <c r="A329" s="197" t="s">
        <v>658</v>
      </c>
      <c r="B329" s="197" t="s">
        <v>5607</v>
      </c>
      <c r="C329" s="197"/>
      <c r="D329" s="197"/>
      <c r="E329" s="197"/>
      <c r="F329" s="2"/>
      <c r="G329" s="2"/>
      <c r="H329" s="1"/>
      <c r="I329" s="1"/>
      <c r="J329" s="1"/>
      <c r="K329" s="1"/>
      <c r="L329" s="1"/>
      <c r="M329" s="1"/>
      <c r="N329" s="1"/>
      <c r="O329" s="1"/>
      <c r="P329" s="1"/>
      <c r="Q329" s="1"/>
      <c r="R329" s="1"/>
      <c r="S329" s="1"/>
    </row>
    <row r="330" spans="1:19" ht="12.75">
      <c r="A330" s="197"/>
      <c r="B330" s="197"/>
      <c r="C330" s="197"/>
      <c r="D330" s="197"/>
      <c r="E330" s="197"/>
      <c r="F330" s="2"/>
      <c r="G330" s="2"/>
      <c r="H330" s="1"/>
      <c r="I330" s="1"/>
      <c r="J330" s="1"/>
      <c r="K330" s="1"/>
      <c r="L330" s="1"/>
      <c r="M330" s="1"/>
      <c r="N330" s="1"/>
      <c r="O330" s="1"/>
      <c r="P330" s="1"/>
      <c r="Q330" s="1"/>
      <c r="R330" s="1"/>
      <c r="S330" s="1"/>
    </row>
    <row r="331" spans="1:19" ht="12.75">
      <c r="A331" s="197"/>
      <c r="B331" s="197"/>
      <c r="C331" s="197"/>
      <c r="D331" s="197"/>
      <c r="E331" s="197"/>
      <c r="F331" s="2"/>
      <c r="G331" s="2"/>
      <c r="H331" s="1"/>
      <c r="I331" s="1"/>
      <c r="J331" s="1"/>
      <c r="K331" s="1"/>
      <c r="L331" s="1"/>
      <c r="M331" s="1"/>
      <c r="N331" s="1"/>
      <c r="O331" s="1"/>
      <c r="P331" s="1"/>
      <c r="Q331" s="1"/>
      <c r="R331" s="1"/>
      <c r="S331" s="1"/>
    </row>
    <row r="332" spans="1:19" ht="12.75">
      <c r="A332" s="197" t="s">
        <v>1068</v>
      </c>
      <c r="B332" s="199">
        <v>50</v>
      </c>
      <c r="C332" s="199" t="s">
        <v>633</v>
      </c>
      <c r="D332" s="199">
        <v>0</v>
      </c>
      <c r="E332" s="197"/>
      <c r="F332" s="2"/>
      <c r="G332" s="2"/>
      <c r="H332" s="1"/>
      <c r="I332" s="1"/>
      <c r="J332" s="1"/>
      <c r="K332" s="1"/>
      <c r="L332" s="1"/>
      <c r="M332" s="1"/>
      <c r="N332" s="1"/>
      <c r="O332" s="1"/>
      <c r="P332" s="1"/>
      <c r="Q332" s="1"/>
      <c r="R332" s="1"/>
      <c r="S332" s="1"/>
    </row>
    <row r="333" spans="1:19" ht="12.75">
      <c r="A333" s="197" t="s">
        <v>1069</v>
      </c>
      <c r="B333" s="199" t="s">
        <v>633</v>
      </c>
      <c r="C333" s="199" t="s">
        <v>633</v>
      </c>
      <c r="D333" s="199">
        <v>0</v>
      </c>
      <c r="E333" s="197"/>
      <c r="F333" s="2"/>
      <c r="G333" s="2"/>
      <c r="H333" s="1"/>
      <c r="I333" s="1"/>
      <c r="J333" s="1"/>
      <c r="K333" s="1"/>
      <c r="L333" s="1"/>
      <c r="M333" s="1"/>
      <c r="N333" s="1"/>
      <c r="O333" s="1"/>
      <c r="P333" s="1"/>
      <c r="Q333" s="1"/>
      <c r="R333" s="1"/>
      <c r="S333" s="1"/>
    </row>
    <row r="334" spans="1:19" ht="12.75">
      <c r="A334" s="197" t="s">
        <v>1070</v>
      </c>
      <c r="B334" s="199">
        <v>100</v>
      </c>
      <c r="C334" s="199" t="s">
        <v>633</v>
      </c>
      <c r="D334" s="199" t="s">
        <v>633</v>
      </c>
      <c r="E334" s="197"/>
      <c r="F334" s="2"/>
      <c r="G334" s="2"/>
      <c r="H334" s="1"/>
      <c r="I334" s="1"/>
      <c r="J334" s="1"/>
      <c r="K334" s="1"/>
      <c r="L334" s="1"/>
      <c r="M334" s="1"/>
      <c r="N334" s="1"/>
      <c r="O334" s="1"/>
      <c r="P334" s="1"/>
      <c r="Q334" s="1"/>
      <c r="R334" s="1"/>
      <c r="S334" s="1"/>
    </row>
    <row r="335" spans="1:19" ht="12.75">
      <c r="A335" s="197" t="s">
        <v>1071</v>
      </c>
      <c r="B335" s="199">
        <v>100</v>
      </c>
      <c r="C335" s="199" t="s">
        <v>633</v>
      </c>
      <c r="D335" s="199">
        <v>0</v>
      </c>
      <c r="E335" s="197"/>
      <c r="F335" s="2"/>
      <c r="G335" s="2"/>
      <c r="H335" s="1"/>
      <c r="I335" s="1"/>
      <c r="J335" s="1"/>
      <c r="K335" s="1"/>
      <c r="L335" s="1"/>
      <c r="M335" s="1"/>
      <c r="N335" s="1"/>
      <c r="O335" s="1"/>
      <c r="P335" s="1"/>
      <c r="Q335" s="1"/>
      <c r="R335" s="1"/>
      <c r="S335" s="1"/>
    </row>
    <row r="336" spans="1:19" ht="12.75">
      <c r="A336" s="197" t="s">
        <v>1072</v>
      </c>
      <c r="B336" s="199">
        <v>50</v>
      </c>
      <c r="C336" s="199" t="s">
        <v>633</v>
      </c>
      <c r="D336" s="199">
        <v>0</v>
      </c>
      <c r="E336" s="197"/>
      <c r="F336" s="2"/>
      <c r="G336" s="2"/>
      <c r="H336" s="1"/>
      <c r="I336" s="1"/>
      <c r="J336" s="1"/>
      <c r="K336" s="1"/>
      <c r="L336" s="1"/>
      <c r="M336" s="1"/>
      <c r="N336" s="1"/>
      <c r="O336" s="1"/>
      <c r="P336" s="1"/>
      <c r="Q336" s="1"/>
      <c r="R336" s="1"/>
      <c r="S336" s="1"/>
    </row>
    <row r="337" spans="1:21" ht="12.75">
      <c r="A337" s="197" t="s">
        <v>1073</v>
      </c>
      <c r="B337" s="199">
        <v>100</v>
      </c>
      <c r="C337" s="199" t="s">
        <v>633</v>
      </c>
      <c r="D337" s="199">
        <v>0</v>
      </c>
      <c r="E337" s="197"/>
      <c r="F337" s="2"/>
      <c r="G337" s="2"/>
      <c r="H337" s="1"/>
      <c r="I337" s="1"/>
      <c r="J337" s="1"/>
      <c r="K337" s="1"/>
      <c r="L337" s="1"/>
      <c r="M337" s="1"/>
      <c r="N337" s="1"/>
      <c r="O337" s="1"/>
      <c r="P337" s="1"/>
      <c r="Q337" s="1"/>
      <c r="R337" s="1"/>
      <c r="S337" s="1"/>
    </row>
    <row r="338" spans="1:21" ht="12.75">
      <c r="A338" s="197" t="s">
        <v>1074</v>
      </c>
      <c r="B338" s="199">
        <v>0</v>
      </c>
      <c r="C338" s="199" t="s">
        <v>633</v>
      </c>
      <c r="D338" s="199">
        <v>0</v>
      </c>
      <c r="E338" s="197"/>
      <c r="F338" s="2"/>
      <c r="G338" s="2"/>
      <c r="H338" s="1"/>
      <c r="I338" s="1"/>
      <c r="J338" s="1"/>
      <c r="K338" s="1"/>
      <c r="L338" s="1"/>
      <c r="M338" s="1"/>
      <c r="N338" s="1"/>
      <c r="O338" s="1"/>
      <c r="P338" s="1"/>
      <c r="Q338" s="1"/>
      <c r="R338" s="1"/>
      <c r="S338" s="1"/>
    </row>
    <row r="339" spans="1:21" ht="12.75">
      <c r="A339" s="197" t="s">
        <v>1075</v>
      </c>
      <c r="B339" s="199">
        <v>100</v>
      </c>
      <c r="C339" s="199" t="s">
        <v>633</v>
      </c>
      <c r="D339" s="199">
        <v>0</v>
      </c>
      <c r="E339" s="197"/>
      <c r="F339" s="2"/>
      <c r="G339" s="2"/>
      <c r="H339" s="1"/>
      <c r="I339" s="1"/>
      <c r="J339" s="1"/>
      <c r="K339" s="1"/>
      <c r="L339" s="1"/>
      <c r="M339" s="1"/>
      <c r="N339" s="1"/>
      <c r="O339" s="1"/>
      <c r="P339" s="1"/>
      <c r="Q339" s="1"/>
      <c r="R339" s="1"/>
      <c r="S339" s="1"/>
    </row>
    <row r="340" spans="1:21" ht="12.75">
      <c r="A340" s="197" t="s">
        <v>1076</v>
      </c>
      <c r="B340" s="199">
        <v>100</v>
      </c>
      <c r="C340" s="199" t="s">
        <v>633</v>
      </c>
      <c r="D340" s="199">
        <v>0</v>
      </c>
      <c r="E340" s="197"/>
      <c r="F340" s="2"/>
      <c r="G340" s="2"/>
      <c r="H340" s="1"/>
      <c r="I340" s="1"/>
      <c r="J340" s="1"/>
      <c r="K340" s="1"/>
      <c r="L340" s="1"/>
      <c r="M340" s="1"/>
      <c r="N340" s="1"/>
      <c r="O340" s="1"/>
      <c r="P340" s="1"/>
      <c r="Q340" s="1"/>
      <c r="R340" s="1"/>
      <c r="S340" s="1"/>
    </row>
    <row r="341" spans="1:21" ht="12.75">
      <c r="A341" s="197" t="s">
        <v>1077</v>
      </c>
      <c r="B341" s="199">
        <v>0</v>
      </c>
      <c r="C341" s="199" t="s">
        <v>633</v>
      </c>
      <c r="D341" s="199">
        <v>0</v>
      </c>
      <c r="E341" s="197"/>
      <c r="F341" s="2"/>
      <c r="G341" s="2"/>
      <c r="H341" s="1"/>
      <c r="I341" s="1"/>
      <c r="J341" s="1"/>
      <c r="K341" s="1"/>
      <c r="L341" s="1"/>
      <c r="M341" s="1"/>
      <c r="N341" s="1"/>
      <c r="O341" s="1"/>
      <c r="P341" s="1"/>
      <c r="Q341" s="1"/>
      <c r="R341" s="1"/>
      <c r="S341" s="1"/>
    </row>
    <row r="342" spans="1:21" ht="12.75">
      <c r="A342" s="197"/>
      <c r="B342" s="218"/>
      <c r="C342" s="218"/>
      <c r="D342" s="218"/>
      <c r="E342" s="197"/>
      <c r="F342" s="2"/>
      <c r="G342" s="2"/>
      <c r="H342" s="1"/>
      <c r="I342" s="1"/>
      <c r="J342" s="1"/>
      <c r="K342" s="1"/>
      <c r="L342" s="1"/>
      <c r="M342" s="1"/>
      <c r="N342" s="1"/>
      <c r="O342" s="1"/>
      <c r="P342" s="1"/>
      <c r="Q342" s="1"/>
      <c r="R342" s="1"/>
      <c r="S342" s="1"/>
    </row>
    <row r="343" spans="1:21" ht="12.75">
      <c r="A343" s="200" t="s">
        <v>661</v>
      </c>
      <c r="B343" s="211">
        <v>75</v>
      </c>
      <c r="C343" s="211" t="s">
        <v>169</v>
      </c>
      <c r="D343" s="211">
        <v>0</v>
      </c>
      <c r="E343" s="197"/>
      <c r="F343" s="2"/>
      <c r="G343" s="2"/>
      <c r="H343" s="1"/>
      <c r="I343" s="1"/>
      <c r="J343" s="1"/>
      <c r="K343" s="1"/>
      <c r="L343" s="1"/>
      <c r="M343" s="1"/>
      <c r="N343" s="1"/>
      <c r="O343" s="1"/>
      <c r="P343" s="1"/>
      <c r="Q343" s="1"/>
      <c r="R343" s="1"/>
      <c r="S343" s="1"/>
    </row>
    <row r="344" spans="1:21" ht="12.75">
      <c r="A344" s="200"/>
      <c r="B344" s="187"/>
      <c r="C344" s="187"/>
      <c r="D344" s="197"/>
      <c r="E344" s="197"/>
      <c r="F344" s="2"/>
      <c r="G344" s="2"/>
      <c r="H344" s="1"/>
      <c r="I344" s="1"/>
      <c r="J344" s="1"/>
      <c r="K344" s="1"/>
      <c r="L344" s="1"/>
      <c r="M344" s="1"/>
      <c r="N344" s="1"/>
      <c r="O344" s="1"/>
      <c r="P344" s="1"/>
      <c r="Q344" s="1"/>
      <c r="R344" s="1"/>
      <c r="S344" s="1"/>
    </row>
    <row r="345" spans="1:21" ht="12.75">
      <c r="A345" s="200" t="s">
        <v>663</v>
      </c>
      <c r="B345" s="392">
        <v>37.5</v>
      </c>
      <c r="C345" s="197"/>
      <c r="D345" s="197"/>
      <c r="E345" s="197"/>
      <c r="F345" s="197"/>
      <c r="G345" s="197"/>
      <c r="H345" s="1"/>
      <c r="I345" s="1"/>
      <c r="J345" s="1"/>
      <c r="K345" s="1"/>
      <c r="L345" s="1"/>
      <c r="M345" s="1"/>
      <c r="N345" s="1"/>
      <c r="O345" s="1"/>
      <c r="P345" s="1"/>
      <c r="Q345" s="1"/>
      <c r="R345" s="1"/>
      <c r="S345" s="1"/>
      <c r="T345" s="1"/>
      <c r="U345" s="1"/>
    </row>
    <row r="346" spans="1:21" ht="12.75">
      <c r="A346" s="197"/>
      <c r="B346" s="197"/>
      <c r="C346" s="197"/>
      <c r="D346" s="394"/>
      <c r="E346" s="197"/>
      <c r="F346" s="197"/>
      <c r="G346" s="197"/>
      <c r="H346" s="1"/>
      <c r="I346" s="1"/>
      <c r="J346" s="1"/>
      <c r="K346" s="1"/>
      <c r="L346" s="1"/>
      <c r="M346" s="1"/>
      <c r="N346" s="1"/>
      <c r="O346" s="1"/>
      <c r="P346" s="1"/>
      <c r="Q346" s="1"/>
      <c r="R346" s="1"/>
      <c r="S346" s="1"/>
      <c r="T346" s="1"/>
      <c r="U346" s="1"/>
    </row>
    <row r="347" spans="1:21" ht="12.75">
      <c r="A347" s="193" t="s">
        <v>565</v>
      </c>
      <c r="B347" s="369" t="s">
        <v>105</v>
      </c>
      <c r="C347" s="429" t="s">
        <v>106</v>
      </c>
      <c r="D347" s="369" t="s">
        <v>107</v>
      </c>
      <c r="E347" s="369"/>
      <c r="F347" s="195" t="s">
        <v>652</v>
      </c>
      <c r="G347" s="208" t="s">
        <v>105</v>
      </c>
      <c r="H347" s="430" t="s">
        <v>106</v>
      </c>
      <c r="I347" s="102" t="s">
        <v>107</v>
      </c>
      <c r="J347" s="102"/>
      <c r="K347" s="102"/>
      <c r="L347" s="102"/>
      <c r="M347" s="102"/>
      <c r="N347" s="102"/>
      <c r="O347" s="102"/>
      <c r="P347" s="102"/>
      <c r="Q347" s="102"/>
      <c r="R347" s="102"/>
      <c r="S347" s="102"/>
    </row>
    <row r="348" spans="1:21" ht="12.75">
      <c r="A348" s="197" t="s">
        <v>1078</v>
      </c>
      <c r="B348" s="197" t="s">
        <v>169</v>
      </c>
      <c r="C348" s="197" t="s">
        <v>169</v>
      </c>
      <c r="D348" s="197" t="s">
        <v>169</v>
      </c>
      <c r="E348" s="197"/>
      <c r="F348" s="197" t="s">
        <v>1079</v>
      </c>
      <c r="G348" s="2" t="s">
        <v>247</v>
      </c>
      <c r="H348" s="1" t="s">
        <v>247</v>
      </c>
      <c r="I348" s="1" t="s">
        <v>247</v>
      </c>
      <c r="J348" s="1"/>
      <c r="K348" s="1"/>
      <c r="L348" s="1"/>
      <c r="M348" s="1"/>
      <c r="N348" s="1"/>
      <c r="O348" s="1"/>
      <c r="P348" s="1"/>
      <c r="Q348" s="1"/>
      <c r="R348" s="1"/>
      <c r="S348" s="1"/>
    </row>
    <row r="349" spans="1:21" ht="12.75">
      <c r="A349" s="197" t="s">
        <v>1080</v>
      </c>
      <c r="B349" s="197" t="s">
        <v>165</v>
      </c>
      <c r="C349" s="197" t="s">
        <v>169</v>
      </c>
      <c r="D349" s="197" t="s">
        <v>169</v>
      </c>
      <c r="E349" s="197"/>
      <c r="F349" s="2" t="s">
        <v>1081</v>
      </c>
      <c r="G349" s="2" t="s">
        <v>247</v>
      </c>
      <c r="H349" s="1" t="s">
        <v>247</v>
      </c>
      <c r="I349" s="1" t="s">
        <v>247</v>
      </c>
      <c r="J349" s="1"/>
      <c r="K349" s="1"/>
      <c r="L349" s="1"/>
      <c r="M349" s="1"/>
      <c r="N349" s="1"/>
      <c r="O349" s="1"/>
      <c r="P349" s="1"/>
      <c r="Q349" s="1"/>
      <c r="R349" s="1"/>
      <c r="S349" s="1"/>
    </row>
    <row r="350" spans="1:21" ht="12.75">
      <c r="A350" s="197" t="s">
        <v>1082</v>
      </c>
      <c r="B350" s="197" t="s">
        <v>167</v>
      </c>
      <c r="C350" s="197" t="s">
        <v>169</v>
      </c>
      <c r="D350" s="197" t="s">
        <v>169</v>
      </c>
      <c r="E350" s="197"/>
      <c r="F350" s="2" t="s">
        <v>1083</v>
      </c>
      <c r="G350" s="2" t="s">
        <v>247</v>
      </c>
      <c r="H350" s="1" t="s">
        <v>247</v>
      </c>
      <c r="I350" s="1" t="s">
        <v>247</v>
      </c>
      <c r="J350" s="1"/>
      <c r="K350" s="1"/>
      <c r="L350" s="1"/>
      <c r="M350" s="1"/>
      <c r="N350" s="1"/>
      <c r="O350" s="1"/>
      <c r="P350" s="1"/>
      <c r="Q350" s="1"/>
      <c r="R350" s="1"/>
      <c r="S350" s="1"/>
    </row>
    <row r="351" spans="1:21" ht="12.75">
      <c r="A351" s="197" t="s">
        <v>1084</v>
      </c>
      <c r="B351" s="197" t="s">
        <v>169</v>
      </c>
      <c r="C351" s="197" t="s">
        <v>168</v>
      </c>
      <c r="D351" s="197" t="s">
        <v>168</v>
      </c>
      <c r="E351" s="197"/>
      <c r="F351" s="2" t="s">
        <v>1085</v>
      </c>
      <c r="G351" s="2" t="s">
        <v>247</v>
      </c>
      <c r="H351" s="1" t="s">
        <v>247</v>
      </c>
      <c r="I351" s="1" t="s">
        <v>308</v>
      </c>
      <c r="J351" s="1"/>
      <c r="K351" s="1"/>
      <c r="L351" s="1"/>
      <c r="M351" s="1"/>
      <c r="N351" s="1"/>
      <c r="O351" s="1"/>
      <c r="P351" s="1"/>
      <c r="Q351" s="1"/>
      <c r="R351" s="1"/>
      <c r="S351" s="1"/>
    </row>
    <row r="352" spans="1:21" ht="12.75">
      <c r="A352" s="197" t="s">
        <v>1086</v>
      </c>
      <c r="B352" s="197" t="s">
        <v>5608</v>
      </c>
      <c r="C352" s="197" t="s">
        <v>5609</v>
      </c>
      <c r="D352" s="197" t="s">
        <v>5610</v>
      </c>
      <c r="E352" s="197"/>
      <c r="F352" s="197" t="s">
        <v>1087</v>
      </c>
      <c r="G352" s="2"/>
      <c r="H352" s="1"/>
      <c r="I352" s="1"/>
      <c r="J352" s="1"/>
      <c r="K352" s="1"/>
      <c r="L352" s="1"/>
      <c r="M352" s="1"/>
      <c r="N352" s="1"/>
      <c r="O352" s="1"/>
      <c r="P352" s="1"/>
      <c r="Q352" s="1"/>
      <c r="R352" s="1"/>
      <c r="S352" s="1"/>
    </row>
    <row r="353" spans="1:21" ht="12.75">
      <c r="A353" s="197" t="s">
        <v>1088</v>
      </c>
      <c r="B353" s="197" t="s">
        <v>5611</v>
      </c>
      <c r="C353" s="197" t="s">
        <v>5609</v>
      </c>
      <c r="D353" s="197" t="s">
        <v>5610</v>
      </c>
      <c r="E353" s="197"/>
      <c r="F353" s="2" t="s">
        <v>1089</v>
      </c>
      <c r="G353" s="2"/>
      <c r="H353" s="1"/>
      <c r="I353" s="1"/>
      <c r="J353" s="1"/>
      <c r="K353" s="1"/>
      <c r="L353" s="1"/>
      <c r="M353" s="1"/>
      <c r="N353" s="1"/>
      <c r="O353" s="1"/>
      <c r="P353" s="1"/>
      <c r="Q353" s="1"/>
      <c r="R353" s="1"/>
      <c r="S353" s="1"/>
    </row>
    <row r="354" spans="1:21" ht="12.75">
      <c r="A354" s="197" t="s">
        <v>1090</v>
      </c>
      <c r="B354" s="197" t="s">
        <v>5612</v>
      </c>
      <c r="C354" s="197" t="s">
        <v>5609</v>
      </c>
      <c r="D354" s="197" t="s">
        <v>5610</v>
      </c>
      <c r="E354" s="197"/>
      <c r="F354" s="2" t="s">
        <v>1091</v>
      </c>
      <c r="G354" s="2"/>
      <c r="H354" s="1"/>
      <c r="I354" s="1"/>
      <c r="J354" s="1"/>
      <c r="K354" s="1"/>
      <c r="L354" s="1"/>
      <c r="M354" s="1"/>
      <c r="N354" s="1"/>
      <c r="O354" s="1"/>
      <c r="P354" s="1"/>
      <c r="Q354" s="1"/>
      <c r="R354" s="1"/>
      <c r="S354" s="1"/>
    </row>
    <row r="355" spans="1:21" ht="12.75">
      <c r="A355" s="197" t="s">
        <v>1092</v>
      </c>
      <c r="B355" s="197" t="s">
        <v>169</v>
      </c>
      <c r="C355" s="197" t="s">
        <v>5613</v>
      </c>
      <c r="D355" s="197" t="s">
        <v>5613</v>
      </c>
      <c r="E355" s="197"/>
      <c r="F355" s="2" t="s">
        <v>1093</v>
      </c>
      <c r="G355" s="2"/>
      <c r="H355" s="1"/>
      <c r="I355" s="1" t="s">
        <v>5614</v>
      </c>
      <c r="J355" s="1"/>
      <c r="K355" s="1"/>
      <c r="L355" s="1"/>
      <c r="M355" s="1"/>
      <c r="N355" s="1"/>
      <c r="O355" s="1"/>
      <c r="P355" s="1"/>
      <c r="Q355" s="1"/>
      <c r="R355" s="1"/>
      <c r="S355" s="1"/>
    </row>
    <row r="356" spans="1:21" ht="12.75">
      <c r="A356" s="197" t="s">
        <v>658</v>
      </c>
      <c r="B356" s="197">
        <v>11</v>
      </c>
      <c r="C356" s="197">
        <v>1</v>
      </c>
      <c r="D356" s="197">
        <v>1</v>
      </c>
      <c r="E356" s="197"/>
      <c r="F356" s="2"/>
      <c r="G356" s="2"/>
      <c r="H356" s="1"/>
      <c r="I356" s="1"/>
      <c r="J356" s="1"/>
      <c r="K356" s="1"/>
      <c r="L356" s="1"/>
      <c r="M356" s="1"/>
      <c r="N356" s="1"/>
      <c r="O356" s="1"/>
      <c r="P356" s="1"/>
      <c r="Q356" s="1"/>
      <c r="R356" s="1"/>
      <c r="S356" s="1"/>
    </row>
    <row r="357" spans="1:21" ht="12.75">
      <c r="A357" s="197"/>
      <c r="B357" s="218"/>
      <c r="C357" s="218"/>
      <c r="D357" s="218"/>
      <c r="E357" s="197"/>
      <c r="F357" s="2"/>
      <c r="G357" s="2"/>
      <c r="H357" s="1"/>
      <c r="I357" s="1"/>
      <c r="J357" s="1"/>
      <c r="K357" s="1"/>
      <c r="L357" s="1"/>
      <c r="M357" s="1"/>
      <c r="N357" s="1"/>
      <c r="O357" s="1"/>
      <c r="P357" s="1"/>
      <c r="Q357" s="1"/>
      <c r="R357" s="1"/>
      <c r="S357" s="1"/>
    </row>
    <row r="358" spans="1:21" ht="12.75">
      <c r="A358" s="197"/>
      <c r="B358" s="199"/>
      <c r="C358" s="199"/>
      <c r="D358" s="199"/>
      <c r="E358" s="197"/>
      <c r="F358" s="2"/>
      <c r="G358" s="2"/>
      <c r="H358" s="1"/>
      <c r="I358" s="1"/>
      <c r="J358" s="1"/>
      <c r="K358" s="1"/>
      <c r="L358" s="1"/>
      <c r="M358" s="1"/>
      <c r="N358" s="1"/>
      <c r="O358" s="1"/>
      <c r="P358" s="1"/>
      <c r="Q358" s="1"/>
      <c r="R358" s="1"/>
      <c r="S358" s="1"/>
    </row>
    <row r="359" spans="1:21" ht="12.75">
      <c r="A359" s="197" t="s">
        <v>1094</v>
      </c>
      <c r="B359" s="199" t="s">
        <v>633</v>
      </c>
      <c r="C359" s="199" t="s">
        <v>633</v>
      </c>
      <c r="D359" s="199" t="s">
        <v>633</v>
      </c>
      <c r="E359" s="197"/>
      <c r="F359" s="2"/>
      <c r="G359" s="2"/>
      <c r="H359" s="1"/>
      <c r="I359" s="1"/>
      <c r="J359" s="1"/>
      <c r="K359" s="1"/>
      <c r="L359" s="1"/>
      <c r="M359" s="1"/>
      <c r="N359" s="1"/>
      <c r="O359" s="1"/>
      <c r="P359" s="1"/>
      <c r="Q359" s="1"/>
      <c r="R359" s="1"/>
      <c r="S359" s="1"/>
    </row>
    <row r="360" spans="1:21" ht="12.75">
      <c r="A360" s="197" t="s">
        <v>1095</v>
      </c>
      <c r="B360" s="199">
        <v>100</v>
      </c>
      <c r="C360" s="199" t="s">
        <v>633</v>
      </c>
      <c r="D360" s="199" t="s">
        <v>633</v>
      </c>
      <c r="E360" s="197"/>
      <c r="F360" s="2"/>
      <c r="G360" s="2"/>
      <c r="H360" s="1"/>
      <c r="I360" s="1"/>
      <c r="J360" s="1"/>
      <c r="K360" s="1"/>
      <c r="L360" s="1"/>
      <c r="M360" s="1"/>
      <c r="N360" s="1"/>
      <c r="O360" s="1"/>
      <c r="P360" s="1"/>
      <c r="Q360" s="1"/>
      <c r="R360" s="1"/>
      <c r="S360" s="1"/>
    </row>
    <row r="361" spans="1:21" ht="12.75">
      <c r="A361" s="197" t="s">
        <v>1096</v>
      </c>
      <c r="B361" s="199">
        <v>0</v>
      </c>
      <c r="C361" s="199" t="s">
        <v>633</v>
      </c>
      <c r="D361" s="199" t="s">
        <v>633</v>
      </c>
      <c r="E361" s="197"/>
      <c r="F361" s="2"/>
      <c r="G361" s="2"/>
      <c r="H361" s="1"/>
      <c r="I361" s="1"/>
      <c r="J361" s="1"/>
      <c r="K361" s="1"/>
      <c r="L361" s="1"/>
      <c r="M361" s="1"/>
      <c r="N361" s="1"/>
      <c r="O361" s="1"/>
      <c r="P361" s="1"/>
      <c r="Q361" s="1"/>
      <c r="R361" s="1"/>
      <c r="S361" s="1"/>
    </row>
    <row r="362" spans="1:21" ht="12.75">
      <c r="A362" s="197" t="s">
        <v>1097</v>
      </c>
      <c r="B362" s="199" t="s">
        <v>633</v>
      </c>
      <c r="C362" s="199">
        <v>0</v>
      </c>
      <c r="D362" s="199">
        <v>0</v>
      </c>
      <c r="E362" s="197"/>
      <c r="F362" s="2"/>
      <c r="G362" s="2"/>
      <c r="H362" s="1"/>
      <c r="I362" s="1"/>
      <c r="J362" s="1"/>
      <c r="K362" s="1"/>
      <c r="L362" s="1"/>
      <c r="M362" s="1"/>
      <c r="N362" s="1"/>
      <c r="O362" s="1"/>
      <c r="P362" s="1"/>
      <c r="Q362" s="1"/>
      <c r="R362" s="1"/>
      <c r="S362" s="1"/>
    </row>
    <row r="363" spans="1:21" ht="12.75">
      <c r="A363" s="197"/>
      <c r="B363" s="218"/>
      <c r="C363" s="218"/>
      <c r="D363" s="218"/>
      <c r="E363" s="197"/>
      <c r="F363" s="2"/>
      <c r="G363" s="2"/>
      <c r="H363" s="1"/>
      <c r="I363" s="1"/>
      <c r="J363" s="1"/>
      <c r="K363" s="1"/>
      <c r="L363" s="1"/>
      <c r="M363" s="1"/>
      <c r="N363" s="1"/>
      <c r="O363" s="1"/>
      <c r="P363" s="1"/>
      <c r="Q363" s="1"/>
      <c r="R363" s="1"/>
      <c r="S363" s="1"/>
    </row>
    <row r="364" spans="1:21" ht="12.75">
      <c r="A364" s="200" t="s">
        <v>661</v>
      </c>
      <c r="B364" s="211">
        <v>50</v>
      </c>
      <c r="C364" s="211">
        <v>0</v>
      </c>
      <c r="D364" s="211">
        <v>0</v>
      </c>
      <c r="E364" s="197"/>
      <c r="F364" s="2"/>
      <c r="G364" s="2"/>
      <c r="H364" s="1"/>
      <c r="I364" s="1"/>
      <c r="J364" s="1"/>
      <c r="K364" s="1"/>
      <c r="L364" s="1"/>
      <c r="M364" s="1"/>
      <c r="N364" s="1"/>
      <c r="O364" s="1"/>
      <c r="P364" s="1"/>
      <c r="Q364" s="1"/>
      <c r="R364" s="1"/>
      <c r="S364" s="1"/>
    </row>
    <row r="365" spans="1:21" ht="12.75">
      <c r="A365" s="200"/>
      <c r="B365" s="280"/>
      <c r="C365" s="280"/>
      <c r="D365" s="218"/>
      <c r="E365" s="197"/>
      <c r="F365" s="2"/>
      <c r="G365" s="2"/>
      <c r="H365" s="1"/>
      <c r="I365" s="1"/>
      <c r="J365" s="1"/>
      <c r="K365" s="1"/>
      <c r="L365" s="1"/>
      <c r="M365" s="1"/>
      <c r="N365" s="1"/>
      <c r="O365" s="1"/>
      <c r="P365" s="1"/>
      <c r="Q365" s="1"/>
      <c r="R365" s="1"/>
      <c r="S365" s="1"/>
    </row>
    <row r="366" spans="1:21" ht="12.75">
      <c r="A366" s="200" t="s">
        <v>663</v>
      </c>
      <c r="B366" s="392">
        <v>16.666666666666668</v>
      </c>
      <c r="C366" s="197"/>
      <c r="D366" s="197"/>
      <c r="E366" s="197"/>
      <c r="F366" s="197"/>
      <c r="G366" s="197"/>
      <c r="H366" s="1"/>
      <c r="I366" s="1"/>
      <c r="J366" s="1"/>
      <c r="K366" s="1"/>
      <c r="L366" s="1"/>
      <c r="M366" s="1"/>
      <c r="N366" s="1"/>
      <c r="O366" s="1"/>
      <c r="P366" s="1"/>
      <c r="Q366" s="1"/>
      <c r="R366" s="1"/>
      <c r="S366" s="1"/>
      <c r="T366" s="1"/>
      <c r="U366" s="1"/>
    </row>
    <row r="367" spans="1:21" ht="12.75">
      <c r="A367" s="197"/>
      <c r="B367" s="197"/>
      <c r="C367" s="197"/>
      <c r="D367" s="197"/>
      <c r="E367" s="197"/>
      <c r="F367" s="197"/>
      <c r="G367" s="197"/>
      <c r="H367" s="1"/>
      <c r="I367" s="1"/>
      <c r="J367" s="1"/>
      <c r="K367" s="1"/>
      <c r="L367" s="1"/>
      <c r="M367" s="1"/>
      <c r="N367" s="1"/>
      <c r="O367" s="1"/>
      <c r="P367" s="1"/>
      <c r="Q367" s="1"/>
      <c r="R367" s="1"/>
      <c r="S367" s="1"/>
      <c r="T367" s="1"/>
      <c r="U367" s="1"/>
    </row>
    <row r="368" spans="1:21" ht="12.75">
      <c r="A368" s="193" t="s">
        <v>568</v>
      </c>
      <c r="B368" s="369" t="s">
        <v>105</v>
      </c>
      <c r="C368" s="429" t="s">
        <v>106</v>
      </c>
      <c r="D368" s="369" t="s">
        <v>107</v>
      </c>
      <c r="E368" s="369"/>
      <c r="F368" s="195" t="s">
        <v>652</v>
      </c>
      <c r="G368" s="208" t="s">
        <v>105</v>
      </c>
      <c r="H368" s="430" t="s">
        <v>106</v>
      </c>
      <c r="I368" s="102" t="s">
        <v>107</v>
      </c>
      <c r="J368" s="102"/>
      <c r="K368" s="102"/>
      <c r="L368" s="102"/>
      <c r="M368" s="102"/>
      <c r="N368" s="102"/>
      <c r="O368" s="102"/>
      <c r="P368" s="102"/>
      <c r="Q368" s="102"/>
      <c r="R368" s="102"/>
      <c r="S368" s="102"/>
    </row>
    <row r="369" spans="1:21" ht="12.75">
      <c r="A369" s="197" t="s">
        <v>1098</v>
      </c>
      <c r="B369" s="197" t="s">
        <v>169</v>
      </c>
      <c r="C369" s="197" t="s">
        <v>169</v>
      </c>
      <c r="D369" s="197" t="s">
        <v>169</v>
      </c>
      <c r="E369" s="197"/>
      <c r="F369" s="197" t="s">
        <v>1099</v>
      </c>
      <c r="G369" s="2" t="s">
        <v>247</v>
      </c>
      <c r="H369" s="1" t="s">
        <v>247</v>
      </c>
      <c r="I369" s="1" t="s">
        <v>247</v>
      </c>
      <c r="J369" s="1"/>
      <c r="K369" s="1"/>
      <c r="L369" s="1"/>
      <c r="M369" s="1"/>
      <c r="N369" s="1"/>
      <c r="O369" s="1"/>
      <c r="P369" s="1"/>
      <c r="Q369" s="1"/>
      <c r="R369" s="1"/>
      <c r="S369" s="1"/>
    </row>
    <row r="370" spans="1:21" ht="12.75">
      <c r="A370" s="197" t="s">
        <v>1100</v>
      </c>
      <c r="B370" s="197" t="s">
        <v>169</v>
      </c>
      <c r="C370" s="197" t="s">
        <v>169</v>
      </c>
      <c r="D370" s="197" t="s">
        <v>169</v>
      </c>
      <c r="E370" s="197"/>
      <c r="F370" s="2" t="s">
        <v>1101</v>
      </c>
      <c r="G370" s="2" t="s">
        <v>247</v>
      </c>
      <c r="H370" s="1" t="s">
        <v>247</v>
      </c>
      <c r="I370" s="1" t="s">
        <v>247</v>
      </c>
      <c r="J370" s="1"/>
      <c r="K370" s="1"/>
      <c r="L370" s="1"/>
      <c r="M370" s="1"/>
      <c r="N370" s="1"/>
      <c r="O370" s="1"/>
      <c r="P370" s="1"/>
      <c r="Q370" s="1"/>
      <c r="R370" s="1"/>
      <c r="S370" s="1"/>
    </row>
    <row r="371" spans="1:21" ht="12.75">
      <c r="A371" s="197" t="s">
        <v>1102</v>
      </c>
      <c r="B371" s="197" t="s">
        <v>2696</v>
      </c>
      <c r="C371" s="197" t="s">
        <v>2696</v>
      </c>
      <c r="D371" s="197" t="s">
        <v>2696</v>
      </c>
      <c r="E371" s="197"/>
      <c r="F371" s="197" t="s">
        <v>1104</v>
      </c>
      <c r="G371" s="2"/>
      <c r="H371" s="1"/>
      <c r="I371" s="1"/>
      <c r="J371" s="1"/>
      <c r="K371" s="1"/>
      <c r="L371" s="1"/>
      <c r="M371" s="1"/>
      <c r="N371" s="1"/>
      <c r="O371" s="1"/>
      <c r="P371" s="1"/>
      <c r="Q371" s="1"/>
      <c r="R371" s="1"/>
      <c r="S371" s="1"/>
    </row>
    <row r="372" spans="1:21" ht="12.75">
      <c r="A372" s="197" t="s">
        <v>1105</v>
      </c>
      <c r="B372" s="197" t="s">
        <v>2696</v>
      </c>
      <c r="C372" s="197" t="s">
        <v>2696</v>
      </c>
      <c r="D372" s="197" t="s">
        <v>2696</v>
      </c>
      <c r="E372" s="197"/>
      <c r="F372" s="2" t="s">
        <v>1107</v>
      </c>
      <c r="G372" s="2"/>
      <c r="H372" s="1"/>
      <c r="I372" s="1"/>
      <c r="J372" s="1"/>
      <c r="K372" s="1"/>
      <c r="L372" s="1"/>
      <c r="M372" s="1"/>
      <c r="N372" s="1"/>
      <c r="O372" s="1"/>
      <c r="P372" s="1"/>
      <c r="Q372" s="1"/>
      <c r="R372" s="1"/>
      <c r="S372" s="1"/>
    </row>
    <row r="373" spans="1:21" ht="12.75">
      <c r="A373" s="197" t="s">
        <v>658</v>
      </c>
      <c r="B373" s="197"/>
      <c r="C373" s="197"/>
      <c r="D373" s="197"/>
      <c r="E373" s="197"/>
      <c r="F373" s="197"/>
      <c r="G373" s="2"/>
      <c r="H373" s="1"/>
      <c r="I373" s="1"/>
      <c r="J373" s="1"/>
      <c r="K373" s="1"/>
      <c r="L373" s="1"/>
      <c r="M373" s="1"/>
      <c r="N373" s="1"/>
      <c r="O373" s="1"/>
      <c r="P373" s="1"/>
      <c r="Q373" s="1"/>
      <c r="R373" s="1"/>
      <c r="S373" s="1"/>
    </row>
    <row r="374" spans="1:21" ht="12.75">
      <c r="A374" s="197"/>
      <c r="B374" s="197"/>
      <c r="C374" s="197"/>
      <c r="D374" s="197"/>
      <c r="E374" s="197"/>
      <c r="F374" s="2"/>
      <c r="G374" s="2"/>
      <c r="H374" s="1"/>
      <c r="I374" s="1"/>
      <c r="J374" s="1"/>
      <c r="K374" s="1"/>
      <c r="L374" s="1"/>
      <c r="M374" s="1"/>
      <c r="N374" s="1"/>
      <c r="O374" s="1"/>
      <c r="P374" s="1"/>
      <c r="Q374" s="1"/>
      <c r="R374" s="1"/>
      <c r="S374" s="1"/>
    </row>
    <row r="375" spans="1:21" ht="12.75">
      <c r="A375" s="197"/>
      <c r="B375" s="218"/>
      <c r="C375" s="218"/>
      <c r="D375" s="218"/>
      <c r="E375" s="197"/>
      <c r="F375" s="2"/>
      <c r="G375" s="2"/>
      <c r="H375" s="1"/>
      <c r="I375" s="1"/>
      <c r="J375" s="1"/>
      <c r="K375" s="1"/>
      <c r="L375" s="1"/>
      <c r="M375" s="1"/>
      <c r="N375" s="1"/>
      <c r="O375" s="1"/>
      <c r="P375" s="1"/>
      <c r="Q375" s="1"/>
      <c r="R375" s="1"/>
      <c r="S375" s="1"/>
    </row>
    <row r="376" spans="1:21" ht="12.75">
      <c r="A376" s="197" t="s">
        <v>1109</v>
      </c>
      <c r="B376" s="199" t="s">
        <v>633</v>
      </c>
      <c r="C376" s="199" t="s">
        <v>633</v>
      </c>
      <c r="D376" s="199" t="s">
        <v>633</v>
      </c>
      <c r="E376" s="197"/>
      <c r="F376" s="2"/>
      <c r="G376" s="2"/>
      <c r="H376" s="1"/>
      <c r="I376" s="1"/>
      <c r="J376" s="1"/>
      <c r="K376" s="1"/>
      <c r="L376" s="1"/>
      <c r="M376" s="1"/>
      <c r="N376" s="1"/>
      <c r="O376" s="1"/>
      <c r="P376" s="1"/>
      <c r="Q376" s="1"/>
      <c r="R376" s="1"/>
      <c r="S376" s="1"/>
    </row>
    <row r="377" spans="1:21" ht="12.75">
      <c r="A377" s="197" t="s">
        <v>1110</v>
      </c>
      <c r="B377" s="199" t="s">
        <v>633</v>
      </c>
      <c r="C377" s="199" t="s">
        <v>633</v>
      </c>
      <c r="D377" s="199" t="s">
        <v>633</v>
      </c>
      <c r="E377" s="197"/>
      <c r="F377" s="2"/>
      <c r="G377" s="2"/>
      <c r="H377" s="1"/>
      <c r="I377" s="1"/>
      <c r="J377" s="1"/>
      <c r="K377" s="1"/>
      <c r="L377" s="1"/>
      <c r="M377" s="1"/>
      <c r="N377" s="1"/>
      <c r="O377" s="1"/>
      <c r="P377" s="1"/>
      <c r="Q377" s="1"/>
      <c r="R377" s="1"/>
      <c r="S377" s="1"/>
    </row>
    <row r="378" spans="1:21" ht="12.75">
      <c r="A378" s="197"/>
      <c r="B378" s="218"/>
      <c r="C378" s="218"/>
      <c r="D378" s="218"/>
      <c r="E378" s="197"/>
      <c r="F378" s="2"/>
      <c r="G378" s="2"/>
      <c r="H378" s="1"/>
      <c r="I378" s="1"/>
      <c r="J378" s="1"/>
      <c r="K378" s="1"/>
      <c r="L378" s="1"/>
      <c r="M378" s="1"/>
      <c r="N378" s="1"/>
      <c r="O378" s="1"/>
      <c r="P378" s="1"/>
      <c r="Q378" s="1"/>
      <c r="R378" s="1"/>
      <c r="S378" s="1"/>
    </row>
    <row r="379" spans="1:21" ht="12.75">
      <c r="A379" s="200" t="s">
        <v>661</v>
      </c>
      <c r="B379" s="211" t="s">
        <v>169</v>
      </c>
      <c r="C379" s="211" t="s">
        <v>169</v>
      </c>
      <c r="D379" s="211" t="s">
        <v>169</v>
      </c>
      <c r="E379" s="197"/>
      <c r="F379" s="2"/>
      <c r="G379" s="2"/>
      <c r="H379" s="1"/>
      <c r="I379" s="1"/>
      <c r="J379" s="1"/>
      <c r="K379" s="1"/>
      <c r="L379" s="1"/>
      <c r="M379" s="1"/>
      <c r="N379" s="1"/>
      <c r="O379" s="1"/>
      <c r="P379" s="1"/>
      <c r="Q379" s="1"/>
      <c r="R379" s="1"/>
      <c r="S379" s="1"/>
    </row>
    <row r="380" spans="1:21" ht="12.75">
      <c r="A380" s="200"/>
      <c r="B380" s="280"/>
      <c r="C380" s="280"/>
      <c r="D380" s="218"/>
      <c r="E380" s="197"/>
      <c r="F380" s="2"/>
      <c r="G380" s="2"/>
      <c r="H380" s="1"/>
      <c r="I380" s="1"/>
      <c r="J380" s="1"/>
      <c r="K380" s="1"/>
      <c r="L380" s="1"/>
      <c r="M380" s="1"/>
      <c r="N380" s="1"/>
      <c r="O380" s="1"/>
      <c r="P380" s="1"/>
      <c r="Q380" s="1"/>
      <c r="R380" s="1"/>
      <c r="S380" s="1"/>
    </row>
    <row r="381" spans="1:21" ht="12.75">
      <c r="A381" s="200" t="s">
        <v>663</v>
      </c>
      <c r="B381" s="392" t="s">
        <v>169</v>
      </c>
      <c r="C381" s="197"/>
      <c r="D381" s="197"/>
      <c r="E381" s="197"/>
      <c r="F381" s="197"/>
      <c r="G381" s="197"/>
      <c r="H381" s="1"/>
      <c r="I381" s="1"/>
      <c r="J381" s="1"/>
      <c r="K381" s="1"/>
      <c r="L381" s="1"/>
      <c r="M381" s="1"/>
      <c r="N381" s="1"/>
      <c r="O381" s="1"/>
      <c r="P381" s="1"/>
      <c r="Q381" s="1"/>
      <c r="R381" s="1"/>
      <c r="S381" s="1"/>
      <c r="T381" s="1"/>
      <c r="U381" s="1"/>
    </row>
    <row r="382" spans="1:21" ht="12.75">
      <c r="A382" s="197"/>
      <c r="B382" s="197"/>
      <c r="C382" s="197"/>
      <c r="D382" s="197"/>
      <c r="E382" s="197"/>
      <c r="F382" s="197"/>
      <c r="G382" s="197"/>
      <c r="H382" s="1"/>
      <c r="I382" s="1"/>
      <c r="J382" s="1"/>
      <c r="K382" s="1"/>
      <c r="L382" s="1"/>
      <c r="M382" s="1"/>
      <c r="N382" s="1"/>
      <c r="O382" s="1"/>
      <c r="P382" s="1"/>
      <c r="Q382" s="1"/>
      <c r="R382" s="1"/>
      <c r="S382" s="1"/>
      <c r="T382" s="1"/>
      <c r="U382" s="1"/>
    </row>
    <row r="383" spans="1:21" ht="12.75">
      <c r="A383" s="193" t="s">
        <v>571</v>
      </c>
      <c r="B383" s="369" t="s">
        <v>105</v>
      </c>
      <c r="C383" s="429" t="s">
        <v>106</v>
      </c>
      <c r="D383" s="369" t="s">
        <v>107</v>
      </c>
      <c r="E383" s="369"/>
      <c r="F383" s="195" t="s">
        <v>652</v>
      </c>
      <c r="G383" s="208" t="s">
        <v>105</v>
      </c>
      <c r="H383" s="430" t="s">
        <v>106</v>
      </c>
      <c r="I383" s="102" t="s">
        <v>107</v>
      </c>
      <c r="J383" s="102"/>
      <c r="K383" s="102"/>
      <c r="L383" s="102"/>
      <c r="M383" s="102"/>
      <c r="N383" s="102"/>
      <c r="O383" s="102"/>
      <c r="P383" s="102"/>
      <c r="Q383" s="102"/>
      <c r="R383" s="102"/>
      <c r="S383" s="102"/>
    </row>
    <row r="384" spans="1:21" ht="12.75">
      <c r="A384" s="197" t="s">
        <v>1111</v>
      </c>
      <c r="B384" s="197" t="s">
        <v>169</v>
      </c>
      <c r="C384" s="197" t="s">
        <v>169</v>
      </c>
      <c r="D384" s="197" t="s">
        <v>169</v>
      </c>
      <c r="E384" s="197"/>
      <c r="F384" s="197" t="s">
        <v>1112</v>
      </c>
      <c r="G384" s="2" t="s">
        <v>247</v>
      </c>
      <c r="H384" s="1" t="s">
        <v>247</v>
      </c>
      <c r="I384" s="1" t="s">
        <v>247</v>
      </c>
      <c r="J384" s="1"/>
      <c r="K384" s="1"/>
      <c r="L384" s="1"/>
      <c r="M384" s="1"/>
      <c r="N384" s="1"/>
      <c r="O384" s="1"/>
      <c r="P384" s="1"/>
      <c r="Q384" s="1"/>
      <c r="R384" s="1"/>
      <c r="S384" s="1"/>
    </row>
    <row r="385" spans="1:19" ht="12.75">
      <c r="A385" s="197" t="s">
        <v>1113</v>
      </c>
      <c r="B385" s="197" t="s">
        <v>169</v>
      </c>
      <c r="C385" s="197" t="s">
        <v>169</v>
      </c>
      <c r="D385" s="197" t="s">
        <v>169</v>
      </c>
      <c r="E385" s="197"/>
      <c r="F385" s="2" t="s">
        <v>1114</v>
      </c>
      <c r="G385" s="2" t="s">
        <v>247</v>
      </c>
      <c r="H385" s="1" t="s">
        <v>247</v>
      </c>
      <c r="I385" s="1" t="s">
        <v>247</v>
      </c>
      <c r="J385" s="1"/>
      <c r="K385" s="1"/>
      <c r="L385" s="1"/>
      <c r="M385" s="1"/>
      <c r="N385" s="1"/>
      <c r="O385" s="1"/>
      <c r="P385" s="1"/>
      <c r="Q385" s="1"/>
      <c r="R385" s="1"/>
      <c r="S385" s="1"/>
    </row>
    <row r="386" spans="1:19" ht="12.75">
      <c r="A386" s="197" t="s">
        <v>1115</v>
      </c>
      <c r="B386" s="197" t="s">
        <v>169</v>
      </c>
      <c r="C386" s="197" t="s">
        <v>169</v>
      </c>
      <c r="D386" s="197" t="s">
        <v>169</v>
      </c>
      <c r="E386" s="197"/>
      <c r="F386" s="2" t="s">
        <v>1116</v>
      </c>
      <c r="G386" s="2" t="s">
        <v>247</v>
      </c>
      <c r="H386" s="1" t="s">
        <v>247</v>
      </c>
      <c r="I386" s="1" t="s">
        <v>247</v>
      </c>
      <c r="J386" s="1"/>
      <c r="K386" s="1"/>
      <c r="L386" s="1"/>
      <c r="M386" s="1"/>
      <c r="N386" s="1"/>
      <c r="O386" s="1"/>
      <c r="P386" s="1"/>
      <c r="Q386" s="1"/>
      <c r="R386" s="1"/>
      <c r="S386" s="1"/>
    </row>
    <row r="387" spans="1:19" ht="12.75">
      <c r="A387" s="197" t="s">
        <v>1117</v>
      </c>
      <c r="B387" s="197" t="s">
        <v>169</v>
      </c>
      <c r="C387" s="197" t="s">
        <v>169</v>
      </c>
      <c r="D387" s="197" t="s">
        <v>169</v>
      </c>
      <c r="E387" s="197"/>
      <c r="F387" s="2" t="s">
        <v>1118</v>
      </c>
      <c r="G387" s="2" t="s">
        <v>247</v>
      </c>
      <c r="H387" s="1" t="s">
        <v>247</v>
      </c>
      <c r="I387" s="1" t="s">
        <v>247</v>
      </c>
      <c r="J387" s="1"/>
      <c r="K387" s="1"/>
      <c r="L387" s="1"/>
      <c r="M387" s="1"/>
      <c r="N387" s="1"/>
      <c r="O387" s="1"/>
      <c r="P387" s="1"/>
      <c r="Q387" s="1"/>
      <c r="R387" s="1"/>
      <c r="S387" s="1"/>
    </row>
    <row r="388" spans="1:19" ht="12.75">
      <c r="A388" s="197" t="s">
        <v>1119</v>
      </c>
      <c r="B388" s="197" t="s">
        <v>169</v>
      </c>
      <c r="C388" s="197" t="s">
        <v>169</v>
      </c>
      <c r="D388" s="197" t="s">
        <v>169</v>
      </c>
      <c r="E388" s="197"/>
      <c r="F388" s="2" t="s">
        <v>1120</v>
      </c>
      <c r="G388" s="2" t="s">
        <v>247</v>
      </c>
      <c r="H388" s="1" t="s">
        <v>247</v>
      </c>
      <c r="I388" s="1" t="s">
        <v>247</v>
      </c>
      <c r="J388" s="1"/>
      <c r="K388" s="1"/>
      <c r="L388" s="1"/>
      <c r="M388" s="1"/>
      <c r="N388" s="1"/>
      <c r="O388" s="1"/>
      <c r="P388" s="1"/>
      <c r="Q388" s="1"/>
      <c r="R388" s="1"/>
      <c r="S388" s="1"/>
    </row>
    <row r="389" spans="1:19" ht="12.75">
      <c r="A389" s="197" t="s">
        <v>1121</v>
      </c>
      <c r="B389" s="197" t="s">
        <v>169</v>
      </c>
      <c r="C389" s="197" t="s">
        <v>169</v>
      </c>
      <c r="D389" s="197" t="s">
        <v>169</v>
      </c>
      <c r="E389" s="197"/>
      <c r="F389" s="2" t="s">
        <v>1122</v>
      </c>
      <c r="G389" s="2" t="s">
        <v>247</v>
      </c>
      <c r="H389" s="1" t="s">
        <v>247</v>
      </c>
      <c r="I389" s="1" t="s">
        <v>247</v>
      </c>
      <c r="J389" s="1"/>
      <c r="K389" s="1"/>
      <c r="L389" s="1"/>
      <c r="M389" s="1"/>
      <c r="N389" s="1"/>
      <c r="O389" s="1"/>
      <c r="P389" s="1"/>
      <c r="Q389" s="1"/>
      <c r="R389" s="1"/>
      <c r="S389" s="1"/>
    </row>
    <row r="390" spans="1:19" ht="12.75">
      <c r="A390" s="197" t="s">
        <v>1123</v>
      </c>
      <c r="B390" s="197" t="s">
        <v>169</v>
      </c>
      <c r="C390" s="197" t="s">
        <v>169</v>
      </c>
      <c r="D390" s="197" t="s">
        <v>169</v>
      </c>
      <c r="E390" s="197"/>
      <c r="F390" s="2" t="s">
        <v>1124</v>
      </c>
      <c r="G390" s="2" t="s">
        <v>247</v>
      </c>
      <c r="H390" s="1" t="s">
        <v>247</v>
      </c>
      <c r="I390" s="1" t="s">
        <v>247</v>
      </c>
      <c r="J390" s="1"/>
      <c r="K390" s="1"/>
      <c r="L390" s="1"/>
      <c r="M390" s="1"/>
      <c r="N390" s="1"/>
      <c r="O390" s="1"/>
      <c r="P390" s="1"/>
      <c r="Q390" s="1"/>
      <c r="R390" s="1"/>
      <c r="S390" s="1"/>
    </row>
    <row r="391" spans="1:19" ht="12.75">
      <c r="A391" s="197" t="s">
        <v>1125</v>
      </c>
      <c r="B391" s="197" t="s">
        <v>169</v>
      </c>
      <c r="C391" s="197" t="s">
        <v>169</v>
      </c>
      <c r="D391" s="197" t="s">
        <v>169</v>
      </c>
      <c r="E391" s="197"/>
      <c r="F391" s="2" t="s">
        <v>1126</v>
      </c>
      <c r="G391" s="2" t="s">
        <v>247</v>
      </c>
      <c r="H391" s="1" t="s">
        <v>247</v>
      </c>
      <c r="I391" s="1" t="s">
        <v>247</v>
      </c>
      <c r="J391" s="1"/>
      <c r="K391" s="1"/>
      <c r="L391" s="1"/>
      <c r="M391" s="1"/>
      <c r="N391" s="1"/>
      <c r="O391" s="1"/>
      <c r="P391" s="1"/>
      <c r="Q391" s="1"/>
      <c r="R391" s="1"/>
      <c r="S391" s="1"/>
    </row>
    <row r="392" spans="1:19" ht="12.75">
      <c r="A392" s="197" t="s">
        <v>1127</v>
      </c>
      <c r="B392" s="197" t="s">
        <v>2696</v>
      </c>
      <c r="C392" s="197" t="s">
        <v>2696</v>
      </c>
      <c r="D392" s="197" t="s">
        <v>2696</v>
      </c>
      <c r="E392" s="197"/>
      <c r="F392" s="197" t="s">
        <v>1130</v>
      </c>
      <c r="G392" s="2"/>
      <c r="H392" s="2"/>
      <c r="I392" s="1"/>
      <c r="J392" s="1"/>
      <c r="K392" s="1"/>
      <c r="L392" s="1"/>
      <c r="M392" s="1"/>
      <c r="N392" s="1"/>
      <c r="O392" s="1"/>
      <c r="P392" s="1"/>
      <c r="Q392" s="1"/>
      <c r="R392" s="1"/>
      <c r="S392" s="1"/>
    </row>
    <row r="393" spans="1:19" ht="12.75">
      <c r="A393" s="197" t="s">
        <v>1131</v>
      </c>
      <c r="B393" s="197" t="s">
        <v>2696</v>
      </c>
      <c r="C393" s="197" t="s">
        <v>2696</v>
      </c>
      <c r="D393" s="197" t="s">
        <v>2696</v>
      </c>
      <c r="E393" s="197"/>
      <c r="F393" s="2" t="s">
        <v>1132</v>
      </c>
      <c r="G393" s="2"/>
      <c r="H393" s="1"/>
      <c r="I393" s="1"/>
      <c r="J393" s="1"/>
      <c r="K393" s="1"/>
      <c r="L393" s="1"/>
      <c r="M393" s="1"/>
      <c r="N393" s="1"/>
      <c r="O393" s="1"/>
      <c r="P393" s="1"/>
      <c r="Q393" s="1"/>
      <c r="R393" s="1"/>
      <c r="S393" s="1"/>
    </row>
    <row r="394" spans="1:19" ht="12.75">
      <c r="A394" s="197" t="s">
        <v>1133</v>
      </c>
      <c r="B394" s="197" t="s">
        <v>2696</v>
      </c>
      <c r="C394" s="197" t="s">
        <v>2696</v>
      </c>
      <c r="D394" s="197" t="s">
        <v>2696</v>
      </c>
      <c r="E394" s="197"/>
      <c r="F394" s="2" t="s">
        <v>1134</v>
      </c>
      <c r="G394" s="2"/>
      <c r="H394" s="1"/>
      <c r="I394" s="1"/>
      <c r="J394" s="1"/>
      <c r="K394" s="1"/>
      <c r="L394" s="1"/>
      <c r="M394" s="1"/>
      <c r="N394" s="1"/>
      <c r="O394" s="1"/>
      <c r="P394" s="1"/>
      <c r="Q394" s="1"/>
      <c r="R394" s="1"/>
      <c r="S394" s="1"/>
    </row>
    <row r="395" spans="1:19" ht="12.75">
      <c r="A395" s="197" t="s">
        <v>1135</v>
      </c>
      <c r="B395" s="197" t="s">
        <v>2696</v>
      </c>
      <c r="C395" s="197" t="s">
        <v>2696</v>
      </c>
      <c r="D395" s="197" t="s">
        <v>2696</v>
      </c>
      <c r="E395" s="197"/>
      <c r="F395" s="2" t="s">
        <v>1136</v>
      </c>
      <c r="G395" s="2"/>
      <c r="H395" s="1"/>
      <c r="I395" s="1"/>
      <c r="J395" s="1"/>
      <c r="K395" s="1"/>
      <c r="L395" s="1"/>
      <c r="M395" s="1"/>
      <c r="N395" s="1"/>
      <c r="O395" s="1"/>
      <c r="P395" s="1"/>
      <c r="Q395" s="1"/>
      <c r="R395" s="1"/>
      <c r="S395" s="1"/>
    </row>
    <row r="396" spans="1:19" ht="12.75">
      <c r="A396" s="197" t="s">
        <v>1137</v>
      </c>
      <c r="B396" s="197" t="s">
        <v>2696</v>
      </c>
      <c r="C396" s="197" t="s">
        <v>2696</v>
      </c>
      <c r="D396" s="197" t="s">
        <v>2696</v>
      </c>
      <c r="E396" s="197"/>
      <c r="F396" s="2" t="s">
        <v>1138</v>
      </c>
      <c r="G396" s="2"/>
      <c r="H396" s="1"/>
      <c r="I396" s="1"/>
      <c r="J396" s="1"/>
      <c r="K396" s="1"/>
      <c r="L396" s="1"/>
      <c r="M396" s="1"/>
      <c r="N396" s="1"/>
      <c r="O396" s="1"/>
      <c r="P396" s="1"/>
      <c r="Q396" s="1"/>
      <c r="R396" s="1"/>
      <c r="S396" s="1"/>
    </row>
    <row r="397" spans="1:19" ht="12.75">
      <c r="A397" s="197" t="s">
        <v>1139</v>
      </c>
      <c r="B397" s="197" t="s">
        <v>2696</v>
      </c>
      <c r="C397" s="197" t="s">
        <v>2696</v>
      </c>
      <c r="D397" s="197" t="s">
        <v>2696</v>
      </c>
      <c r="E397" s="197"/>
      <c r="F397" s="2" t="s">
        <v>1140</v>
      </c>
      <c r="G397" s="2"/>
      <c r="H397" s="1"/>
      <c r="I397" s="1"/>
      <c r="J397" s="1"/>
      <c r="K397" s="1"/>
      <c r="L397" s="1"/>
      <c r="M397" s="1"/>
      <c r="N397" s="1"/>
      <c r="O397" s="1"/>
      <c r="P397" s="1"/>
      <c r="Q397" s="1"/>
      <c r="R397" s="1"/>
      <c r="S397" s="1"/>
    </row>
    <row r="398" spans="1:19" ht="12.75">
      <c r="A398" s="197" t="s">
        <v>1141</v>
      </c>
      <c r="B398" s="197" t="s">
        <v>2696</v>
      </c>
      <c r="C398" s="197" t="s">
        <v>2696</v>
      </c>
      <c r="D398" s="197" t="s">
        <v>2696</v>
      </c>
      <c r="E398" s="197"/>
      <c r="F398" s="2" t="s">
        <v>1142</v>
      </c>
      <c r="G398" s="2"/>
      <c r="H398" s="1"/>
      <c r="I398" s="1"/>
      <c r="J398" s="1"/>
      <c r="K398" s="1"/>
      <c r="L398" s="1"/>
      <c r="M398" s="1"/>
      <c r="N398" s="1"/>
      <c r="O398" s="1"/>
      <c r="P398" s="1"/>
      <c r="Q398" s="1"/>
      <c r="R398" s="1"/>
      <c r="S398" s="1"/>
    </row>
    <row r="399" spans="1:19" ht="12.75">
      <c r="A399" s="197" t="s">
        <v>1143</v>
      </c>
      <c r="B399" s="197" t="s">
        <v>2696</v>
      </c>
      <c r="C399" s="197" t="s">
        <v>2696</v>
      </c>
      <c r="D399" s="197" t="s">
        <v>2696</v>
      </c>
      <c r="E399" s="197"/>
      <c r="F399" s="2" t="s">
        <v>1144</v>
      </c>
      <c r="G399" s="2"/>
      <c r="H399" s="1"/>
      <c r="I399" s="1"/>
      <c r="J399" s="1"/>
      <c r="K399" s="1"/>
      <c r="L399" s="1"/>
      <c r="M399" s="1"/>
      <c r="N399" s="1"/>
      <c r="O399" s="1"/>
      <c r="P399" s="1"/>
      <c r="Q399" s="1"/>
      <c r="R399" s="1"/>
      <c r="S399" s="1"/>
    </row>
    <row r="400" spans="1:19" ht="12.75">
      <c r="A400" s="197" t="s">
        <v>658</v>
      </c>
      <c r="B400" s="197"/>
      <c r="C400" s="197"/>
      <c r="D400" s="197"/>
      <c r="E400" s="197"/>
      <c r="F400" s="2"/>
      <c r="G400" s="2"/>
      <c r="H400" s="1"/>
      <c r="I400" s="1"/>
      <c r="J400" s="1"/>
      <c r="K400" s="1"/>
      <c r="L400" s="1"/>
      <c r="M400" s="1"/>
      <c r="N400" s="1"/>
      <c r="O400" s="1"/>
      <c r="P400" s="1"/>
      <c r="Q400" s="1"/>
      <c r="R400" s="1"/>
      <c r="S400" s="1"/>
    </row>
    <row r="401" spans="1:21" ht="12.75">
      <c r="A401" s="197"/>
      <c r="B401" s="197"/>
      <c r="C401" s="197"/>
      <c r="D401" s="197"/>
      <c r="E401" s="197"/>
      <c r="F401" s="2"/>
      <c r="G401" s="2"/>
      <c r="H401" s="1"/>
      <c r="I401" s="1"/>
      <c r="J401" s="1"/>
      <c r="K401" s="1"/>
      <c r="L401" s="1"/>
      <c r="M401" s="1"/>
      <c r="N401" s="1"/>
      <c r="O401" s="1"/>
      <c r="P401" s="1"/>
      <c r="Q401" s="1"/>
      <c r="R401" s="1"/>
      <c r="S401" s="1"/>
    </row>
    <row r="402" spans="1:21" ht="12.75">
      <c r="A402" s="197"/>
      <c r="B402" s="199"/>
      <c r="C402" s="199"/>
      <c r="D402" s="199"/>
      <c r="E402" s="197"/>
      <c r="F402" s="2"/>
      <c r="G402" s="2"/>
      <c r="H402" s="1"/>
      <c r="I402" s="1"/>
      <c r="J402" s="1"/>
      <c r="K402" s="1"/>
      <c r="L402" s="1"/>
      <c r="M402" s="1"/>
      <c r="N402" s="1"/>
      <c r="O402" s="1"/>
      <c r="P402" s="1"/>
      <c r="Q402" s="1"/>
      <c r="R402" s="1"/>
      <c r="S402" s="1"/>
    </row>
    <row r="403" spans="1:21" ht="12.75">
      <c r="A403" s="197" t="s">
        <v>1145</v>
      </c>
      <c r="B403" s="199" t="s">
        <v>633</v>
      </c>
      <c r="C403" s="199" t="s">
        <v>633</v>
      </c>
      <c r="D403" s="199" t="s">
        <v>633</v>
      </c>
      <c r="E403" s="197"/>
      <c r="F403" s="2"/>
      <c r="G403" s="2"/>
      <c r="H403" s="1"/>
      <c r="I403" s="1"/>
      <c r="J403" s="1"/>
      <c r="K403" s="1"/>
      <c r="L403" s="1"/>
      <c r="M403" s="1"/>
      <c r="N403" s="1"/>
      <c r="O403" s="1"/>
      <c r="P403" s="1"/>
      <c r="Q403" s="1"/>
      <c r="R403" s="1"/>
      <c r="S403" s="1"/>
    </row>
    <row r="404" spans="1:21" ht="12.75">
      <c r="A404" s="197" t="s">
        <v>1146</v>
      </c>
      <c r="B404" s="199" t="s">
        <v>633</v>
      </c>
      <c r="C404" s="199" t="s">
        <v>633</v>
      </c>
      <c r="D404" s="199" t="s">
        <v>633</v>
      </c>
      <c r="E404" s="197"/>
      <c r="F404" s="2"/>
      <c r="G404" s="2"/>
      <c r="H404" s="1"/>
      <c r="I404" s="1"/>
      <c r="J404" s="1"/>
      <c r="K404" s="1"/>
      <c r="L404" s="1"/>
      <c r="M404" s="1"/>
      <c r="N404" s="1"/>
      <c r="O404" s="1"/>
      <c r="P404" s="1"/>
      <c r="Q404" s="1"/>
      <c r="R404" s="1"/>
      <c r="S404" s="1"/>
    </row>
    <row r="405" spans="1:21" ht="12.75">
      <c r="A405" s="197" t="s">
        <v>1147</v>
      </c>
      <c r="B405" s="199" t="s">
        <v>633</v>
      </c>
      <c r="C405" s="199" t="s">
        <v>633</v>
      </c>
      <c r="D405" s="199" t="s">
        <v>633</v>
      </c>
      <c r="E405" s="197"/>
      <c r="F405" s="2"/>
      <c r="G405" s="2"/>
      <c r="H405" s="1"/>
      <c r="I405" s="1"/>
      <c r="J405" s="1"/>
      <c r="K405" s="1"/>
      <c r="L405" s="1"/>
      <c r="M405" s="1"/>
      <c r="N405" s="1"/>
      <c r="O405" s="1"/>
      <c r="P405" s="1"/>
      <c r="Q405" s="1"/>
      <c r="R405" s="1"/>
      <c r="S405" s="1"/>
    </row>
    <row r="406" spans="1:21" ht="12.75">
      <c r="A406" s="197" t="s">
        <v>1148</v>
      </c>
      <c r="B406" s="199" t="s">
        <v>633</v>
      </c>
      <c r="C406" s="199" t="s">
        <v>633</v>
      </c>
      <c r="D406" s="199" t="s">
        <v>633</v>
      </c>
      <c r="E406" s="197"/>
      <c r="F406" s="2"/>
      <c r="G406" s="2"/>
      <c r="H406" s="1"/>
      <c r="I406" s="1"/>
      <c r="J406" s="1"/>
      <c r="K406" s="1"/>
      <c r="L406" s="1"/>
      <c r="M406" s="1"/>
      <c r="N406" s="1"/>
      <c r="O406" s="1"/>
      <c r="P406" s="1"/>
      <c r="Q406" s="1"/>
      <c r="R406" s="1"/>
      <c r="S406" s="1"/>
    </row>
    <row r="407" spans="1:21" ht="12.75">
      <c r="A407" s="197" t="s">
        <v>1149</v>
      </c>
      <c r="B407" s="199" t="s">
        <v>633</v>
      </c>
      <c r="C407" s="199" t="s">
        <v>633</v>
      </c>
      <c r="D407" s="199" t="s">
        <v>633</v>
      </c>
      <c r="E407" s="197"/>
      <c r="F407" s="2"/>
      <c r="G407" s="2"/>
      <c r="H407" s="1"/>
      <c r="I407" s="1"/>
      <c r="J407" s="1"/>
      <c r="K407" s="1"/>
      <c r="L407" s="1"/>
      <c r="M407" s="1"/>
      <c r="N407" s="1"/>
      <c r="O407" s="1"/>
      <c r="P407" s="1"/>
      <c r="Q407" s="1"/>
      <c r="R407" s="1"/>
      <c r="S407" s="1"/>
    </row>
    <row r="408" spans="1:21" ht="12.75">
      <c r="A408" s="197" t="s">
        <v>1150</v>
      </c>
      <c r="B408" s="199" t="s">
        <v>633</v>
      </c>
      <c r="C408" s="199" t="s">
        <v>633</v>
      </c>
      <c r="D408" s="199" t="s">
        <v>633</v>
      </c>
      <c r="E408" s="197"/>
      <c r="F408" s="2"/>
      <c r="G408" s="2"/>
      <c r="H408" s="1"/>
      <c r="I408" s="1"/>
      <c r="J408" s="1"/>
      <c r="K408" s="1"/>
      <c r="L408" s="1"/>
      <c r="M408" s="1"/>
      <c r="N408" s="1"/>
      <c r="O408" s="1"/>
      <c r="P408" s="1"/>
      <c r="Q408" s="1"/>
      <c r="R408" s="1"/>
      <c r="S408" s="1"/>
    </row>
    <row r="409" spans="1:21" ht="12.75">
      <c r="A409" s="197" t="s">
        <v>1151</v>
      </c>
      <c r="B409" s="199" t="s">
        <v>633</v>
      </c>
      <c r="C409" s="199" t="s">
        <v>633</v>
      </c>
      <c r="D409" s="199" t="s">
        <v>633</v>
      </c>
      <c r="E409" s="197"/>
      <c r="F409" s="2"/>
      <c r="G409" s="2"/>
      <c r="H409" s="1"/>
      <c r="I409" s="1"/>
      <c r="J409" s="1"/>
      <c r="K409" s="1"/>
      <c r="L409" s="1"/>
      <c r="M409" s="1"/>
      <c r="N409" s="1"/>
      <c r="O409" s="1"/>
      <c r="P409" s="1"/>
      <c r="Q409" s="1"/>
      <c r="R409" s="1"/>
      <c r="S409" s="1"/>
    </row>
    <row r="410" spans="1:21" ht="12.75">
      <c r="A410" s="197" t="s">
        <v>1152</v>
      </c>
      <c r="B410" s="199" t="s">
        <v>633</v>
      </c>
      <c r="C410" s="199" t="s">
        <v>633</v>
      </c>
      <c r="D410" s="199" t="s">
        <v>633</v>
      </c>
      <c r="E410" s="197"/>
      <c r="F410" s="2"/>
      <c r="G410" s="2"/>
      <c r="H410" s="1"/>
      <c r="I410" s="1"/>
      <c r="J410" s="1"/>
      <c r="K410" s="1"/>
      <c r="L410" s="1"/>
      <c r="M410" s="1"/>
      <c r="N410" s="1"/>
      <c r="O410" s="1"/>
      <c r="P410" s="1"/>
      <c r="Q410" s="1"/>
      <c r="R410" s="1"/>
      <c r="S410" s="1"/>
    </row>
    <row r="411" spans="1:21" ht="12.75">
      <c r="A411" s="197"/>
      <c r="B411" s="218"/>
      <c r="C411" s="218"/>
      <c r="D411" s="218"/>
      <c r="E411" s="197"/>
      <c r="F411" s="2"/>
      <c r="G411" s="2"/>
      <c r="H411" s="1"/>
      <c r="I411" s="1"/>
      <c r="J411" s="1"/>
      <c r="K411" s="1"/>
      <c r="L411" s="1"/>
      <c r="M411" s="1"/>
      <c r="N411" s="1"/>
      <c r="O411" s="1"/>
      <c r="P411" s="1"/>
      <c r="Q411" s="1"/>
      <c r="R411" s="1"/>
      <c r="S411" s="1"/>
    </row>
    <row r="412" spans="1:21" ht="12.75">
      <c r="A412" s="200" t="s">
        <v>661</v>
      </c>
      <c r="B412" s="211" t="s">
        <v>169</v>
      </c>
      <c r="C412" s="211" t="s">
        <v>169</v>
      </c>
      <c r="D412" s="211" t="s">
        <v>169</v>
      </c>
      <c r="E412" s="197"/>
      <c r="F412" s="2"/>
      <c r="G412" s="2"/>
      <c r="H412" s="1"/>
      <c r="I412" s="1"/>
      <c r="J412" s="1"/>
      <c r="K412" s="1"/>
      <c r="L412" s="1"/>
      <c r="M412" s="1"/>
      <c r="N412" s="1"/>
      <c r="O412" s="1"/>
      <c r="P412" s="1"/>
      <c r="Q412" s="1"/>
      <c r="R412" s="1"/>
      <c r="S412" s="1"/>
    </row>
    <row r="413" spans="1:21" ht="12.75">
      <c r="A413" s="200"/>
      <c r="B413" s="187"/>
      <c r="C413" s="187"/>
      <c r="D413" s="197"/>
      <c r="E413" s="197"/>
      <c r="F413" s="2"/>
      <c r="G413" s="2"/>
      <c r="H413" s="1"/>
      <c r="I413" s="1"/>
      <c r="J413" s="1"/>
      <c r="K413" s="1"/>
      <c r="L413" s="1"/>
      <c r="M413" s="1"/>
      <c r="N413" s="1"/>
      <c r="O413" s="1"/>
      <c r="P413" s="1"/>
      <c r="Q413" s="1"/>
      <c r="R413" s="1"/>
      <c r="S413" s="1"/>
    </row>
    <row r="414" spans="1:21" ht="12.75">
      <c r="A414" s="200" t="s">
        <v>663</v>
      </c>
      <c r="B414" s="392" t="s">
        <v>169</v>
      </c>
      <c r="C414" s="197"/>
      <c r="D414" s="197"/>
      <c r="E414" s="197"/>
      <c r="F414" s="197"/>
      <c r="G414" s="197"/>
      <c r="H414" s="1"/>
      <c r="I414" s="1"/>
      <c r="J414" s="1"/>
      <c r="K414" s="1"/>
      <c r="L414" s="1"/>
      <c r="M414" s="1"/>
      <c r="N414" s="1"/>
      <c r="O414" s="1"/>
      <c r="P414" s="1"/>
      <c r="Q414" s="1"/>
      <c r="R414" s="1"/>
      <c r="S414" s="1"/>
      <c r="T414" s="1"/>
      <c r="U414" s="1"/>
    </row>
    <row r="415" spans="1:21" ht="12.75">
      <c r="A415" s="197"/>
      <c r="B415" s="197"/>
      <c r="C415" s="197"/>
      <c r="D415" s="197"/>
      <c r="E415" s="197"/>
      <c r="F415" s="197"/>
      <c r="G415" s="197"/>
      <c r="H415" s="1"/>
      <c r="I415" s="1"/>
      <c r="J415" s="1"/>
      <c r="K415" s="1"/>
      <c r="L415" s="1"/>
      <c r="M415" s="1"/>
      <c r="N415" s="1"/>
      <c r="O415" s="1"/>
      <c r="P415" s="1"/>
      <c r="Q415" s="1"/>
      <c r="R415" s="1"/>
      <c r="S415" s="1"/>
      <c r="T415" s="1"/>
      <c r="U415" s="1"/>
    </row>
    <row r="416" spans="1:21" ht="12.75">
      <c r="A416" s="193" t="s">
        <v>574</v>
      </c>
      <c r="B416" s="369" t="s">
        <v>105</v>
      </c>
      <c r="C416" s="429" t="s">
        <v>106</v>
      </c>
      <c r="D416" s="369" t="s">
        <v>107</v>
      </c>
      <c r="E416" s="369"/>
      <c r="F416" s="195" t="s">
        <v>652</v>
      </c>
      <c r="G416" s="208" t="s">
        <v>105</v>
      </c>
      <c r="H416" s="430" t="s">
        <v>106</v>
      </c>
      <c r="I416" s="102" t="s">
        <v>107</v>
      </c>
      <c r="J416" s="102"/>
      <c r="K416" s="102"/>
      <c r="L416" s="102"/>
      <c r="M416" s="102"/>
      <c r="N416" s="102"/>
      <c r="O416" s="102"/>
      <c r="P416" s="102"/>
      <c r="Q416" s="102"/>
      <c r="R416" s="102"/>
      <c r="S416" s="102"/>
    </row>
    <row r="417" spans="1:21" ht="12.75">
      <c r="A417" s="197" t="s">
        <v>1153</v>
      </c>
      <c r="B417" s="197" t="s">
        <v>169</v>
      </c>
      <c r="C417" s="197" t="s">
        <v>167</v>
      </c>
      <c r="D417" s="197" t="s">
        <v>167</v>
      </c>
      <c r="E417" s="197"/>
      <c r="F417" s="197" t="s">
        <v>1154</v>
      </c>
      <c r="G417" s="2" t="s">
        <v>247</v>
      </c>
      <c r="H417" s="1" t="s">
        <v>247</v>
      </c>
      <c r="I417" s="1" t="s">
        <v>247</v>
      </c>
      <c r="J417" s="1"/>
      <c r="K417" s="1"/>
      <c r="L417" s="1"/>
      <c r="M417" s="1"/>
      <c r="N417" s="1"/>
      <c r="O417" s="1"/>
      <c r="P417" s="1"/>
      <c r="Q417" s="1"/>
      <c r="R417" s="1"/>
      <c r="S417" s="1"/>
    </row>
    <row r="418" spans="1:21" ht="12.75">
      <c r="A418" s="197" t="s">
        <v>1155</v>
      </c>
      <c r="B418" s="197" t="s">
        <v>5615</v>
      </c>
      <c r="C418" s="197" t="s">
        <v>5616</v>
      </c>
      <c r="D418" s="197" t="s">
        <v>5616</v>
      </c>
      <c r="E418" s="197"/>
      <c r="F418" s="197" t="s">
        <v>1157</v>
      </c>
      <c r="G418" s="2"/>
      <c r="H418" s="1"/>
      <c r="I418" s="1"/>
      <c r="J418" s="1"/>
      <c r="K418" s="1"/>
      <c r="L418" s="1"/>
      <c r="M418" s="1"/>
      <c r="N418" s="1"/>
      <c r="O418" s="1"/>
      <c r="P418" s="1"/>
      <c r="Q418" s="1"/>
      <c r="R418" s="1"/>
      <c r="S418" s="1"/>
    </row>
    <row r="419" spans="1:21" ht="12.75">
      <c r="A419" s="197" t="s">
        <v>658</v>
      </c>
      <c r="B419" s="197"/>
      <c r="C419" s="197">
        <v>1</v>
      </c>
      <c r="D419" s="197">
        <v>1</v>
      </c>
      <c r="E419" s="197"/>
      <c r="F419" s="2"/>
      <c r="G419" s="2"/>
      <c r="H419" s="1"/>
      <c r="I419" s="1"/>
      <c r="J419" s="1"/>
      <c r="K419" s="1"/>
      <c r="L419" s="1"/>
      <c r="M419" s="1"/>
      <c r="N419" s="1"/>
      <c r="O419" s="1"/>
      <c r="P419" s="1"/>
      <c r="Q419" s="1"/>
      <c r="R419" s="1"/>
      <c r="S419" s="1"/>
    </row>
    <row r="420" spans="1:21" ht="12.75">
      <c r="A420" s="197"/>
      <c r="B420" s="218"/>
      <c r="C420" s="218"/>
      <c r="D420" s="218"/>
      <c r="E420" s="197"/>
      <c r="F420" s="2"/>
      <c r="G420" s="2"/>
      <c r="H420" s="1"/>
      <c r="I420" s="1"/>
      <c r="J420" s="1"/>
      <c r="K420" s="1"/>
      <c r="L420" s="1"/>
      <c r="M420" s="1"/>
      <c r="N420" s="1"/>
      <c r="O420" s="1"/>
      <c r="P420" s="1"/>
      <c r="Q420" s="1"/>
      <c r="R420" s="1"/>
      <c r="S420" s="1"/>
    </row>
    <row r="421" spans="1:21" ht="12.75">
      <c r="A421" s="197"/>
      <c r="B421" s="199"/>
      <c r="C421" s="199"/>
      <c r="D421" s="199"/>
      <c r="E421" s="197"/>
      <c r="F421" s="2"/>
      <c r="G421" s="2"/>
      <c r="H421" s="1"/>
      <c r="I421" s="1"/>
      <c r="J421" s="1"/>
      <c r="K421" s="1"/>
      <c r="L421" s="1"/>
      <c r="M421" s="1"/>
      <c r="N421" s="1"/>
      <c r="O421" s="1"/>
      <c r="P421" s="1"/>
      <c r="Q421" s="1"/>
      <c r="R421" s="1"/>
      <c r="S421" s="1"/>
    </row>
    <row r="422" spans="1:21" ht="12.75">
      <c r="A422" s="197" t="s">
        <v>1158</v>
      </c>
      <c r="B422" s="199" t="s">
        <v>633</v>
      </c>
      <c r="C422" s="199">
        <v>100</v>
      </c>
      <c r="D422" s="199">
        <v>100</v>
      </c>
      <c r="E422" s="197"/>
      <c r="F422" s="2"/>
      <c r="G422" s="2"/>
      <c r="H422" s="1"/>
      <c r="I422" s="1"/>
      <c r="J422" s="1"/>
      <c r="K422" s="1"/>
      <c r="L422" s="1"/>
      <c r="M422" s="1"/>
      <c r="N422" s="1"/>
      <c r="O422" s="1"/>
      <c r="P422" s="1"/>
      <c r="Q422" s="1"/>
      <c r="R422" s="1"/>
      <c r="S422" s="1"/>
    </row>
    <row r="423" spans="1:21" ht="12.75">
      <c r="A423" s="197"/>
      <c r="B423" s="218"/>
      <c r="C423" s="218"/>
      <c r="D423" s="218"/>
      <c r="E423" s="197"/>
      <c r="F423" s="2"/>
      <c r="G423" s="2"/>
      <c r="H423" s="1"/>
      <c r="I423" s="1"/>
      <c r="J423" s="1"/>
      <c r="K423" s="1"/>
      <c r="L423" s="1"/>
      <c r="M423" s="1"/>
      <c r="N423" s="1"/>
      <c r="O423" s="1"/>
      <c r="P423" s="1"/>
      <c r="Q423" s="1"/>
      <c r="R423" s="1"/>
      <c r="S423" s="1"/>
    </row>
    <row r="424" spans="1:21" ht="12.75">
      <c r="A424" s="200" t="s">
        <v>661</v>
      </c>
      <c r="B424" s="211" t="s">
        <v>169</v>
      </c>
      <c r="C424" s="211">
        <v>100</v>
      </c>
      <c r="D424" s="211">
        <v>100</v>
      </c>
      <c r="E424" s="197"/>
      <c r="F424" s="2"/>
      <c r="G424" s="2"/>
      <c r="H424" s="1"/>
      <c r="I424" s="1"/>
      <c r="J424" s="1"/>
      <c r="K424" s="1"/>
      <c r="L424" s="1"/>
      <c r="M424" s="1"/>
      <c r="N424" s="1"/>
      <c r="O424" s="1"/>
      <c r="P424" s="1"/>
      <c r="Q424" s="1"/>
      <c r="R424" s="1"/>
      <c r="S424" s="1"/>
    </row>
    <row r="425" spans="1:21" ht="12.75">
      <c r="A425" s="200"/>
      <c r="B425" s="280"/>
      <c r="C425" s="280"/>
      <c r="D425" s="218"/>
      <c r="E425" s="197"/>
      <c r="F425" s="2"/>
      <c r="G425" s="2"/>
      <c r="H425" s="1"/>
      <c r="I425" s="1"/>
      <c r="J425" s="1"/>
      <c r="K425" s="1"/>
      <c r="L425" s="1"/>
      <c r="M425" s="1"/>
      <c r="N425" s="1"/>
      <c r="O425" s="1"/>
      <c r="P425" s="1"/>
      <c r="Q425" s="1"/>
      <c r="R425" s="1"/>
      <c r="S425" s="1"/>
    </row>
    <row r="426" spans="1:21" ht="12.75">
      <c r="A426" s="200" t="s">
        <v>663</v>
      </c>
      <c r="B426" s="392">
        <v>100</v>
      </c>
      <c r="C426" s="197"/>
      <c r="D426" s="197"/>
      <c r="E426" s="197"/>
      <c r="F426" s="197"/>
      <c r="G426" s="197"/>
      <c r="H426" s="1"/>
      <c r="I426" s="1"/>
      <c r="J426" s="1"/>
      <c r="K426" s="1"/>
      <c r="L426" s="1"/>
      <c r="M426" s="1"/>
      <c r="N426" s="1"/>
      <c r="O426" s="1"/>
      <c r="P426" s="1"/>
      <c r="Q426" s="1"/>
      <c r="R426" s="1"/>
      <c r="S426" s="1"/>
      <c r="T426" s="1"/>
      <c r="U426" s="1"/>
    </row>
    <row r="427" spans="1:21" ht="12.75">
      <c r="A427" s="197"/>
      <c r="B427" s="197"/>
      <c r="C427" s="197"/>
      <c r="D427" s="394"/>
      <c r="E427" s="197"/>
      <c r="F427" s="197"/>
      <c r="G427" s="197"/>
      <c r="H427" s="1"/>
      <c r="I427" s="1"/>
      <c r="J427" s="1"/>
      <c r="K427" s="1"/>
      <c r="L427" s="1"/>
      <c r="M427" s="1"/>
      <c r="N427" s="1"/>
      <c r="O427" s="1"/>
      <c r="P427" s="1"/>
      <c r="Q427" s="1"/>
      <c r="R427" s="1"/>
      <c r="S427" s="1"/>
      <c r="T427" s="1"/>
      <c r="U427" s="1"/>
    </row>
    <row r="428" spans="1:21" ht="12.75">
      <c r="A428" s="217" t="s">
        <v>577</v>
      </c>
      <c r="B428" s="369" t="s">
        <v>105</v>
      </c>
      <c r="C428" s="429" t="s">
        <v>106</v>
      </c>
      <c r="D428" s="369" t="s">
        <v>107</v>
      </c>
      <c r="E428" s="369"/>
      <c r="F428" s="195" t="s">
        <v>652</v>
      </c>
      <c r="G428" s="208" t="s">
        <v>105</v>
      </c>
      <c r="H428" s="430" t="s">
        <v>106</v>
      </c>
      <c r="I428" s="102" t="s">
        <v>107</v>
      </c>
      <c r="J428" s="102"/>
      <c r="K428" s="102"/>
      <c r="L428" s="102"/>
      <c r="M428" s="102"/>
      <c r="N428" s="102"/>
      <c r="O428" s="102"/>
      <c r="P428" s="102"/>
      <c r="Q428" s="102"/>
      <c r="R428" s="102"/>
      <c r="S428" s="102"/>
    </row>
    <row r="429" spans="1:21" ht="12.75">
      <c r="A429" s="197" t="s">
        <v>1159</v>
      </c>
      <c r="B429" s="197" t="s">
        <v>165</v>
      </c>
      <c r="C429" s="197" t="s">
        <v>165</v>
      </c>
      <c r="D429" s="197" t="s">
        <v>165</v>
      </c>
      <c r="E429" s="197"/>
      <c r="F429" s="197" t="s">
        <v>1160</v>
      </c>
      <c r="G429" s="2" t="s">
        <v>247</v>
      </c>
      <c r="H429" s="1" t="s">
        <v>247</v>
      </c>
      <c r="I429" s="1" t="s">
        <v>247</v>
      </c>
      <c r="J429" s="1"/>
      <c r="K429" s="1"/>
      <c r="L429" s="1"/>
      <c r="M429" s="1"/>
      <c r="N429" s="1"/>
      <c r="O429" s="1"/>
      <c r="P429" s="1"/>
      <c r="Q429" s="1"/>
      <c r="R429" s="1"/>
      <c r="S429" s="1"/>
    </row>
    <row r="430" spans="1:21" ht="12.75">
      <c r="A430" s="197" t="s">
        <v>1161</v>
      </c>
      <c r="B430" s="197" t="s">
        <v>165</v>
      </c>
      <c r="C430" s="197" t="s">
        <v>165</v>
      </c>
      <c r="D430" s="197" t="s">
        <v>165</v>
      </c>
      <c r="E430" s="197"/>
      <c r="F430" s="2" t="s">
        <v>1162</v>
      </c>
      <c r="G430" s="2" t="s">
        <v>247</v>
      </c>
      <c r="H430" s="1" t="s">
        <v>247</v>
      </c>
      <c r="I430" s="1" t="s">
        <v>247</v>
      </c>
      <c r="J430" s="1"/>
      <c r="K430" s="1"/>
      <c r="L430" s="1"/>
      <c r="M430" s="1"/>
      <c r="N430" s="1"/>
      <c r="O430" s="1"/>
      <c r="P430" s="1"/>
      <c r="Q430" s="1"/>
      <c r="R430" s="1"/>
      <c r="S430" s="1"/>
    </row>
    <row r="431" spans="1:21" ht="12.75">
      <c r="A431" s="197" t="s">
        <v>1163</v>
      </c>
      <c r="B431" s="197" t="s">
        <v>165</v>
      </c>
      <c r="C431" s="197" t="s">
        <v>165</v>
      </c>
      <c r="D431" s="197" t="s">
        <v>165</v>
      </c>
      <c r="E431" s="197"/>
      <c r="F431" s="2" t="s">
        <v>1164</v>
      </c>
      <c r="G431" s="2" t="s">
        <v>247</v>
      </c>
      <c r="H431" s="1" t="s">
        <v>247</v>
      </c>
      <c r="I431" s="1" t="s">
        <v>247</v>
      </c>
      <c r="J431" s="1"/>
      <c r="K431" s="1"/>
      <c r="L431" s="1"/>
      <c r="M431" s="1"/>
      <c r="N431" s="1"/>
      <c r="O431" s="1"/>
      <c r="P431" s="1"/>
      <c r="Q431" s="1"/>
      <c r="R431" s="1"/>
      <c r="S431" s="1"/>
    </row>
    <row r="432" spans="1:21" ht="12.75">
      <c r="A432" s="197" t="s">
        <v>1165</v>
      </c>
      <c r="B432" s="197" t="s">
        <v>169</v>
      </c>
      <c r="C432" s="197" t="s">
        <v>169</v>
      </c>
      <c r="D432" s="197" t="s">
        <v>169</v>
      </c>
      <c r="E432" s="197"/>
      <c r="F432" s="2" t="s">
        <v>1166</v>
      </c>
      <c r="G432" s="2" t="s">
        <v>247</v>
      </c>
      <c r="H432" s="2" t="s">
        <v>247</v>
      </c>
      <c r="I432" s="1" t="s">
        <v>247</v>
      </c>
      <c r="J432" s="1"/>
      <c r="K432" s="1"/>
      <c r="L432" s="1"/>
      <c r="M432" s="1"/>
      <c r="N432" s="1"/>
      <c r="O432" s="1"/>
      <c r="P432" s="1"/>
      <c r="Q432" s="1"/>
      <c r="R432" s="1"/>
      <c r="S432" s="1"/>
    </row>
    <row r="433" spans="1:21" ht="12.75">
      <c r="A433" s="197" t="s">
        <v>1167</v>
      </c>
      <c r="B433" s="197" t="s">
        <v>5617</v>
      </c>
      <c r="C433" s="197" t="s">
        <v>5617</v>
      </c>
      <c r="D433" s="197" t="s">
        <v>5617</v>
      </c>
      <c r="E433" s="197"/>
      <c r="F433" s="197" t="s">
        <v>1169</v>
      </c>
      <c r="G433" s="2"/>
      <c r="H433" s="2"/>
      <c r="I433" s="1"/>
      <c r="J433" s="1"/>
      <c r="K433" s="1"/>
      <c r="L433" s="1"/>
      <c r="M433" s="1"/>
      <c r="N433" s="1"/>
      <c r="O433" s="1"/>
      <c r="P433" s="1"/>
      <c r="Q433" s="1"/>
      <c r="R433" s="1"/>
      <c r="S433" s="1"/>
    </row>
    <row r="434" spans="1:21" ht="12.75">
      <c r="A434" s="197" t="s">
        <v>1170</v>
      </c>
      <c r="B434" s="197" t="s">
        <v>5618</v>
      </c>
      <c r="C434" s="197" t="s">
        <v>5618</v>
      </c>
      <c r="D434" s="197" t="s">
        <v>5618</v>
      </c>
      <c r="E434" s="197"/>
      <c r="F434" s="2" t="s">
        <v>1172</v>
      </c>
      <c r="G434" s="2"/>
      <c r="H434" s="1"/>
      <c r="I434" s="1"/>
      <c r="J434" s="1"/>
      <c r="K434" s="1"/>
      <c r="L434" s="1"/>
      <c r="M434" s="1"/>
      <c r="N434" s="1"/>
      <c r="O434" s="1"/>
      <c r="P434" s="1"/>
      <c r="Q434" s="1"/>
      <c r="R434" s="1"/>
      <c r="S434" s="1"/>
    </row>
    <row r="435" spans="1:21" ht="12.75">
      <c r="A435" s="197" t="s">
        <v>1173</v>
      </c>
      <c r="B435" s="197" t="s">
        <v>5619</v>
      </c>
      <c r="C435" s="197" t="s">
        <v>5619</v>
      </c>
      <c r="D435" s="197" t="s">
        <v>5619</v>
      </c>
      <c r="E435" s="197"/>
      <c r="F435" s="2" t="s">
        <v>1176</v>
      </c>
      <c r="G435" s="2"/>
      <c r="H435" s="2"/>
      <c r="I435" s="1"/>
      <c r="J435" s="1"/>
      <c r="K435" s="1"/>
      <c r="L435" s="1"/>
      <c r="M435" s="1"/>
      <c r="N435" s="1"/>
      <c r="O435" s="1"/>
      <c r="P435" s="1"/>
      <c r="Q435" s="1"/>
      <c r="R435" s="1"/>
      <c r="S435" s="1"/>
    </row>
    <row r="436" spans="1:21" ht="12.75">
      <c r="A436" s="197" t="s">
        <v>1177</v>
      </c>
      <c r="B436" s="197" t="s">
        <v>169</v>
      </c>
      <c r="C436" s="197" t="s">
        <v>169</v>
      </c>
      <c r="D436" s="197" t="s">
        <v>169</v>
      </c>
      <c r="E436" s="197"/>
      <c r="F436" s="2" t="s">
        <v>1178</v>
      </c>
      <c r="G436" s="2"/>
      <c r="H436" s="1"/>
      <c r="I436" s="1"/>
      <c r="J436" s="1"/>
      <c r="K436" s="1"/>
      <c r="L436" s="1"/>
      <c r="M436" s="1"/>
      <c r="N436" s="1"/>
      <c r="O436" s="1"/>
      <c r="P436" s="1"/>
      <c r="Q436" s="1"/>
      <c r="R436" s="1"/>
      <c r="S436" s="1"/>
    </row>
    <row r="437" spans="1:21" ht="12.75">
      <c r="A437" s="197" t="s">
        <v>658</v>
      </c>
      <c r="B437" s="197" t="s">
        <v>5620</v>
      </c>
      <c r="C437" s="197" t="s">
        <v>5620</v>
      </c>
      <c r="D437" s="197" t="s">
        <v>5620</v>
      </c>
      <c r="E437" s="197"/>
      <c r="F437" s="2"/>
      <c r="G437" s="2"/>
      <c r="H437" s="1"/>
      <c r="I437" s="1"/>
      <c r="J437" s="1"/>
      <c r="K437" s="1"/>
      <c r="L437" s="1"/>
      <c r="M437" s="1"/>
      <c r="N437" s="1"/>
      <c r="O437" s="1"/>
      <c r="P437" s="1"/>
      <c r="Q437" s="1"/>
      <c r="R437" s="1"/>
      <c r="S437" s="1"/>
    </row>
    <row r="438" spans="1:21" ht="12.75">
      <c r="A438" s="197"/>
      <c r="B438" s="197"/>
      <c r="C438" s="197"/>
      <c r="D438" s="197"/>
      <c r="E438" s="197"/>
      <c r="F438" s="2"/>
      <c r="G438" s="2"/>
      <c r="H438" s="1"/>
      <c r="I438" s="1"/>
      <c r="J438" s="1"/>
      <c r="K438" s="1"/>
      <c r="L438" s="1"/>
      <c r="M438" s="1"/>
      <c r="N438" s="1"/>
      <c r="O438" s="1"/>
      <c r="P438" s="1"/>
      <c r="Q438" s="1"/>
      <c r="R438" s="1"/>
      <c r="S438" s="1"/>
    </row>
    <row r="439" spans="1:21" ht="12.75">
      <c r="A439" s="197"/>
      <c r="B439" s="218"/>
      <c r="C439" s="218"/>
      <c r="D439" s="218"/>
      <c r="E439" s="197"/>
      <c r="F439" s="2"/>
      <c r="G439" s="2"/>
      <c r="H439" s="1"/>
      <c r="I439" s="1"/>
      <c r="J439" s="1"/>
      <c r="K439" s="1"/>
      <c r="L439" s="1"/>
      <c r="M439" s="1"/>
      <c r="N439" s="1"/>
      <c r="O439" s="1"/>
      <c r="P439" s="1"/>
      <c r="Q439" s="1"/>
      <c r="R439" s="1"/>
      <c r="S439" s="1"/>
    </row>
    <row r="440" spans="1:21" ht="12.75">
      <c r="A440" s="197" t="s">
        <v>1180</v>
      </c>
      <c r="B440" s="199">
        <v>100</v>
      </c>
      <c r="C440" s="199">
        <v>100</v>
      </c>
      <c r="D440" s="199">
        <v>100</v>
      </c>
      <c r="E440" s="197"/>
      <c r="F440" s="2"/>
      <c r="G440" s="2"/>
      <c r="H440" s="1"/>
      <c r="I440" s="1"/>
      <c r="J440" s="1"/>
      <c r="K440" s="1"/>
      <c r="L440" s="1"/>
      <c r="M440" s="1"/>
      <c r="N440" s="1"/>
      <c r="O440" s="1"/>
      <c r="P440" s="1"/>
      <c r="Q440" s="1"/>
      <c r="R440" s="1"/>
      <c r="S440" s="1"/>
    </row>
    <row r="441" spans="1:21" ht="12.75">
      <c r="A441" s="197" t="s">
        <v>1181</v>
      </c>
      <c r="B441" s="199">
        <v>100</v>
      </c>
      <c r="C441" s="199">
        <v>100</v>
      </c>
      <c r="D441" s="199">
        <v>100</v>
      </c>
      <c r="E441" s="197"/>
      <c r="F441" s="2"/>
      <c r="G441" s="2"/>
      <c r="H441" s="1"/>
      <c r="I441" s="1"/>
      <c r="J441" s="1"/>
      <c r="K441" s="1"/>
      <c r="L441" s="1"/>
      <c r="M441" s="1"/>
      <c r="N441" s="1"/>
      <c r="O441" s="1"/>
      <c r="P441" s="1"/>
      <c r="Q441" s="1"/>
      <c r="R441" s="1"/>
      <c r="S441" s="1"/>
    </row>
    <row r="442" spans="1:21" ht="12.75">
      <c r="A442" s="197" t="s">
        <v>1182</v>
      </c>
      <c r="B442" s="199">
        <v>100</v>
      </c>
      <c r="C442" s="199">
        <v>100</v>
      </c>
      <c r="D442" s="199">
        <v>100</v>
      </c>
      <c r="E442" s="197"/>
      <c r="F442" s="2"/>
      <c r="G442" s="2"/>
      <c r="H442" s="1"/>
      <c r="I442" s="1"/>
      <c r="J442" s="1"/>
      <c r="K442" s="1"/>
      <c r="L442" s="1"/>
      <c r="M442" s="1"/>
      <c r="N442" s="1"/>
      <c r="O442" s="1"/>
      <c r="P442" s="1"/>
      <c r="Q442" s="1"/>
      <c r="R442" s="1"/>
      <c r="S442" s="1"/>
    </row>
    <row r="443" spans="1:21" ht="12.75">
      <c r="A443" s="197" t="s">
        <v>1183</v>
      </c>
      <c r="B443" s="199" t="s">
        <v>633</v>
      </c>
      <c r="C443" s="199" t="s">
        <v>633</v>
      </c>
      <c r="D443" s="199" t="s">
        <v>633</v>
      </c>
      <c r="E443" s="197"/>
      <c r="F443" s="2"/>
      <c r="G443" s="2"/>
      <c r="H443" s="1"/>
      <c r="I443" s="1"/>
      <c r="J443" s="1"/>
      <c r="K443" s="1"/>
      <c r="L443" s="1"/>
      <c r="M443" s="1"/>
      <c r="N443" s="1"/>
      <c r="O443" s="1"/>
      <c r="P443" s="1"/>
      <c r="Q443" s="1"/>
      <c r="R443" s="1"/>
      <c r="S443" s="1"/>
    </row>
    <row r="444" spans="1:21" ht="12.75">
      <c r="A444" s="197"/>
      <c r="B444" s="218"/>
      <c r="C444" s="218"/>
      <c r="D444" s="218"/>
      <c r="E444" s="197"/>
      <c r="F444" s="2"/>
      <c r="G444" s="2"/>
      <c r="H444" s="1"/>
      <c r="I444" s="1"/>
      <c r="J444" s="1"/>
      <c r="K444" s="1"/>
      <c r="L444" s="1"/>
      <c r="M444" s="1"/>
      <c r="N444" s="1"/>
      <c r="O444" s="1"/>
      <c r="P444" s="1"/>
      <c r="Q444" s="1"/>
      <c r="R444" s="1"/>
      <c r="S444" s="1"/>
    </row>
    <row r="445" spans="1:21" ht="12.75">
      <c r="A445" s="200" t="s">
        <v>661</v>
      </c>
      <c r="B445" s="211">
        <v>100</v>
      </c>
      <c r="C445" s="211">
        <v>100</v>
      </c>
      <c r="D445" s="211">
        <v>100</v>
      </c>
      <c r="E445" s="197"/>
      <c r="F445" s="2"/>
      <c r="G445" s="2"/>
      <c r="H445" s="1"/>
      <c r="I445" s="1"/>
      <c r="J445" s="1"/>
      <c r="K445" s="1"/>
      <c r="L445" s="1"/>
      <c r="M445" s="1"/>
      <c r="N445" s="1"/>
      <c r="O445" s="1"/>
      <c r="P445" s="1"/>
      <c r="Q445" s="1"/>
      <c r="R445" s="1"/>
      <c r="S445" s="1"/>
    </row>
    <row r="446" spans="1:21" ht="12.75">
      <c r="A446" s="200"/>
      <c r="B446" s="187"/>
      <c r="C446" s="187"/>
      <c r="D446" s="197"/>
      <c r="E446" s="197"/>
      <c r="F446" s="2"/>
      <c r="G446" s="2"/>
      <c r="H446" s="1"/>
      <c r="I446" s="1"/>
      <c r="J446" s="1"/>
      <c r="K446" s="1"/>
      <c r="L446" s="1"/>
      <c r="M446" s="1"/>
      <c r="N446" s="1"/>
      <c r="O446" s="1"/>
      <c r="P446" s="1"/>
      <c r="Q446" s="1"/>
      <c r="R446" s="1"/>
      <c r="S446" s="1"/>
    </row>
    <row r="447" spans="1:21" ht="12.75">
      <c r="A447" s="200" t="s">
        <v>663</v>
      </c>
      <c r="B447" s="219">
        <v>100</v>
      </c>
      <c r="C447" s="197"/>
      <c r="D447" s="197"/>
      <c r="E447" s="197"/>
      <c r="F447" s="197"/>
      <c r="G447" s="197"/>
      <c r="H447" s="1"/>
      <c r="I447" s="1"/>
      <c r="J447" s="1"/>
      <c r="K447" s="1"/>
      <c r="L447" s="1"/>
      <c r="M447" s="1"/>
      <c r="N447" s="1"/>
      <c r="O447" s="1"/>
      <c r="P447" s="1"/>
      <c r="Q447" s="1"/>
      <c r="R447" s="1"/>
      <c r="S447" s="1"/>
      <c r="T447" s="1"/>
      <c r="U447" s="1"/>
    </row>
    <row r="448" spans="1:21" ht="12.75">
      <c r="A448" s="200"/>
      <c r="B448" s="187"/>
      <c r="C448" s="197"/>
      <c r="D448" s="197"/>
      <c r="E448" s="197"/>
      <c r="F448" s="197"/>
      <c r="G448" s="197"/>
      <c r="H448" s="1"/>
      <c r="I448" s="1"/>
      <c r="J448" s="1"/>
      <c r="K448" s="1"/>
      <c r="L448" s="1"/>
      <c r="M448" s="1"/>
      <c r="N448" s="1"/>
      <c r="O448" s="1"/>
      <c r="P448" s="1"/>
      <c r="Q448" s="1"/>
      <c r="R448" s="1"/>
      <c r="S448" s="1"/>
      <c r="T448" s="1"/>
      <c r="U448" s="1"/>
    </row>
    <row r="449" spans="1:19" ht="12.75">
      <c r="A449" s="217" t="s">
        <v>580</v>
      </c>
      <c r="B449" s="369" t="s">
        <v>105</v>
      </c>
      <c r="C449" s="429" t="s">
        <v>106</v>
      </c>
      <c r="D449" s="369" t="s">
        <v>107</v>
      </c>
      <c r="E449" s="369"/>
      <c r="F449" s="195" t="s">
        <v>652</v>
      </c>
      <c r="G449" s="208" t="s">
        <v>105</v>
      </c>
      <c r="H449" s="430" t="s">
        <v>106</v>
      </c>
      <c r="I449" s="102" t="s">
        <v>107</v>
      </c>
      <c r="J449" s="102"/>
      <c r="K449" s="102"/>
      <c r="L449" s="102"/>
      <c r="M449" s="102"/>
      <c r="N449" s="102"/>
      <c r="O449" s="102"/>
      <c r="P449" s="102"/>
      <c r="Q449" s="102"/>
      <c r="R449" s="102"/>
      <c r="S449" s="102"/>
    </row>
    <row r="450" spans="1:19" ht="12.75">
      <c r="A450" s="197" t="s">
        <v>1184</v>
      </c>
      <c r="B450" s="197" t="s">
        <v>165</v>
      </c>
      <c r="C450" s="197" t="s">
        <v>165</v>
      </c>
      <c r="D450" s="197" t="s">
        <v>165</v>
      </c>
      <c r="E450" s="197"/>
      <c r="F450" s="197" t="s">
        <v>1185</v>
      </c>
      <c r="G450" s="2" t="s">
        <v>247</v>
      </c>
      <c r="H450" s="1" t="s">
        <v>247</v>
      </c>
      <c r="I450" s="1" t="s">
        <v>247</v>
      </c>
      <c r="J450" s="1"/>
      <c r="K450" s="1"/>
      <c r="L450" s="1"/>
      <c r="M450" s="1"/>
      <c r="N450" s="1"/>
      <c r="O450" s="1"/>
      <c r="P450" s="1"/>
      <c r="Q450" s="1"/>
      <c r="R450" s="1"/>
      <c r="S450" s="1"/>
    </row>
    <row r="451" spans="1:19" ht="12.75">
      <c r="A451" s="197" t="s">
        <v>1186</v>
      </c>
      <c r="B451" s="197" t="s">
        <v>166</v>
      </c>
      <c r="C451" s="197" t="s">
        <v>166</v>
      </c>
      <c r="D451" s="197" t="s">
        <v>166</v>
      </c>
      <c r="E451" s="197"/>
      <c r="F451" s="2" t="s">
        <v>1187</v>
      </c>
      <c r="G451" s="2" t="s">
        <v>247</v>
      </c>
      <c r="H451" s="1" t="s">
        <v>247</v>
      </c>
      <c r="I451" s="1" t="s">
        <v>247</v>
      </c>
      <c r="J451" s="1"/>
      <c r="K451" s="1"/>
      <c r="L451" s="1"/>
      <c r="M451" s="1"/>
      <c r="N451" s="1"/>
      <c r="O451" s="1"/>
      <c r="P451" s="1"/>
      <c r="Q451" s="1"/>
      <c r="R451" s="1"/>
      <c r="S451" s="1"/>
    </row>
    <row r="452" spans="1:19" ht="12.75">
      <c r="A452" s="197" t="s">
        <v>1188</v>
      </c>
      <c r="B452" s="197" t="s">
        <v>167</v>
      </c>
      <c r="C452" s="197" t="s">
        <v>167</v>
      </c>
      <c r="D452" s="197" t="s">
        <v>167</v>
      </c>
      <c r="E452" s="197"/>
      <c r="F452" s="2" t="s">
        <v>1189</v>
      </c>
      <c r="G452" s="2" t="s">
        <v>247</v>
      </c>
      <c r="H452" s="1" t="s">
        <v>247</v>
      </c>
      <c r="I452" s="1" t="s">
        <v>247</v>
      </c>
      <c r="J452" s="1"/>
      <c r="K452" s="1"/>
      <c r="L452" s="1"/>
      <c r="M452" s="1"/>
      <c r="N452" s="1"/>
      <c r="O452" s="1"/>
      <c r="P452" s="1"/>
      <c r="Q452" s="1"/>
      <c r="R452" s="1"/>
      <c r="S452" s="1"/>
    </row>
    <row r="453" spans="1:19" ht="12.75">
      <c r="A453" s="197" t="s">
        <v>1190</v>
      </c>
      <c r="B453" s="197" t="s">
        <v>165</v>
      </c>
      <c r="C453" s="197" t="s">
        <v>165</v>
      </c>
      <c r="D453" s="197" t="s">
        <v>165</v>
      </c>
      <c r="E453" s="197"/>
      <c r="F453" s="2" t="s">
        <v>1191</v>
      </c>
      <c r="G453" s="2" t="s">
        <v>247</v>
      </c>
      <c r="H453" s="1" t="s">
        <v>247</v>
      </c>
      <c r="I453" s="1" t="s">
        <v>247</v>
      </c>
      <c r="J453" s="1"/>
      <c r="K453" s="1"/>
      <c r="L453" s="1"/>
      <c r="M453" s="1"/>
      <c r="N453" s="1"/>
      <c r="O453" s="1"/>
      <c r="P453" s="1"/>
      <c r="Q453" s="1"/>
      <c r="R453" s="1"/>
      <c r="S453" s="1"/>
    </row>
    <row r="454" spans="1:19" ht="12.75">
      <c r="A454" s="197" t="s">
        <v>1192</v>
      </c>
      <c r="B454" s="197" t="s">
        <v>169</v>
      </c>
      <c r="C454" s="197" t="s">
        <v>169</v>
      </c>
      <c r="D454" s="197" t="s">
        <v>169</v>
      </c>
      <c r="E454" s="197"/>
      <c r="F454" s="2" t="s">
        <v>1193</v>
      </c>
      <c r="G454" s="2" t="s">
        <v>247</v>
      </c>
      <c r="H454" s="2" t="s">
        <v>247</v>
      </c>
      <c r="I454" s="1" t="s">
        <v>247</v>
      </c>
      <c r="J454" s="1"/>
      <c r="K454" s="1"/>
      <c r="L454" s="1"/>
      <c r="M454" s="1"/>
      <c r="N454" s="1"/>
      <c r="O454" s="1"/>
      <c r="P454" s="1"/>
      <c r="Q454" s="1"/>
      <c r="R454" s="1"/>
      <c r="S454" s="1"/>
    </row>
    <row r="455" spans="1:19" ht="12.75">
      <c r="A455" s="197" t="s">
        <v>1194</v>
      </c>
      <c r="B455" s="197" t="s">
        <v>5621</v>
      </c>
      <c r="C455" s="197" t="s">
        <v>5621</v>
      </c>
      <c r="D455" s="197" t="s">
        <v>5621</v>
      </c>
      <c r="E455" s="197"/>
      <c r="F455" s="197" t="s">
        <v>1196</v>
      </c>
      <c r="G455" s="2"/>
      <c r="H455" s="1"/>
      <c r="I455" s="1"/>
      <c r="J455" s="1"/>
      <c r="K455" s="1"/>
      <c r="L455" s="1"/>
      <c r="M455" s="1"/>
      <c r="N455" s="1"/>
      <c r="O455" s="1"/>
      <c r="P455" s="1"/>
      <c r="Q455" s="1"/>
      <c r="R455" s="1"/>
      <c r="S455" s="1"/>
    </row>
    <row r="456" spans="1:19" ht="12.75">
      <c r="A456" s="197" t="s">
        <v>1197</v>
      </c>
      <c r="B456" s="197" t="s">
        <v>5622</v>
      </c>
      <c r="C456" s="197" t="s">
        <v>5622</v>
      </c>
      <c r="D456" s="197" t="s">
        <v>5622</v>
      </c>
      <c r="E456" s="197"/>
      <c r="F456" s="2" t="s">
        <v>1199</v>
      </c>
      <c r="G456" s="2"/>
      <c r="H456" s="2"/>
      <c r="I456" s="1"/>
      <c r="J456" s="1"/>
      <c r="K456" s="1"/>
      <c r="L456" s="1"/>
      <c r="M456" s="1"/>
      <c r="N456" s="1"/>
      <c r="O456" s="1"/>
      <c r="P456" s="1"/>
      <c r="Q456" s="1"/>
      <c r="R456" s="1"/>
      <c r="S456" s="1"/>
    </row>
    <row r="457" spans="1:19" ht="12.75">
      <c r="A457" s="197" t="s">
        <v>1200</v>
      </c>
      <c r="B457" s="197" t="s">
        <v>5623</v>
      </c>
      <c r="C457" s="197" t="s">
        <v>5623</v>
      </c>
      <c r="D457" s="197" t="s">
        <v>5623</v>
      </c>
      <c r="E457" s="197"/>
      <c r="F457" s="2" t="s">
        <v>1202</v>
      </c>
      <c r="G457" s="2"/>
      <c r="H457" s="1"/>
      <c r="I457" s="1"/>
      <c r="J457" s="1"/>
      <c r="K457" s="1"/>
      <c r="L457" s="1"/>
      <c r="M457" s="1"/>
      <c r="N457" s="1"/>
      <c r="O457" s="1"/>
      <c r="P457" s="1"/>
      <c r="Q457" s="1"/>
      <c r="R457" s="1"/>
      <c r="S457" s="1"/>
    </row>
    <row r="458" spans="1:19" ht="12.75">
      <c r="A458" s="197" t="s">
        <v>1203</v>
      </c>
      <c r="B458" s="197" t="s">
        <v>5624</v>
      </c>
      <c r="C458" s="197" t="s">
        <v>5624</v>
      </c>
      <c r="D458" s="197" t="s">
        <v>5624</v>
      </c>
      <c r="E458" s="197"/>
      <c r="F458" s="2" t="s">
        <v>1205</v>
      </c>
      <c r="G458" s="2"/>
      <c r="H458" s="2"/>
      <c r="I458" s="1"/>
      <c r="J458" s="1"/>
      <c r="K458" s="1"/>
      <c r="L458" s="1"/>
      <c r="M458" s="1"/>
      <c r="N458" s="1"/>
      <c r="O458" s="1"/>
      <c r="P458" s="1"/>
      <c r="Q458" s="1"/>
      <c r="R458" s="1"/>
      <c r="S458" s="1"/>
    </row>
    <row r="459" spans="1:19" ht="12.75">
      <c r="A459" s="197" t="s">
        <v>1206</v>
      </c>
      <c r="B459" s="197" t="s">
        <v>169</v>
      </c>
      <c r="C459" s="197" t="s">
        <v>169</v>
      </c>
      <c r="D459" s="197" t="s">
        <v>169</v>
      </c>
      <c r="E459" s="197"/>
      <c r="F459" s="2" t="s">
        <v>1207</v>
      </c>
      <c r="G459" s="2"/>
      <c r="H459" s="1"/>
      <c r="I459" s="1"/>
      <c r="J459" s="1"/>
      <c r="K459" s="1"/>
      <c r="L459" s="1"/>
      <c r="M459" s="1"/>
      <c r="N459" s="1"/>
      <c r="O459" s="1"/>
      <c r="P459" s="1"/>
      <c r="Q459" s="1"/>
      <c r="R459" s="1"/>
      <c r="S459" s="1"/>
    </row>
    <row r="460" spans="1:19" ht="12.75">
      <c r="A460" s="197" t="s">
        <v>658</v>
      </c>
      <c r="B460" s="197" t="s">
        <v>5625</v>
      </c>
      <c r="C460" s="197" t="s">
        <v>5625</v>
      </c>
      <c r="D460" s="197" t="s">
        <v>5625</v>
      </c>
      <c r="E460" s="197"/>
      <c r="F460" s="2"/>
      <c r="G460" s="2"/>
      <c r="H460" s="1"/>
      <c r="I460" s="1"/>
      <c r="J460" s="1"/>
      <c r="K460" s="1"/>
      <c r="L460" s="1"/>
      <c r="M460" s="1"/>
      <c r="N460" s="1"/>
      <c r="O460" s="1"/>
      <c r="P460" s="1"/>
      <c r="Q460" s="1"/>
      <c r="R460" s="1"/>
      <c r="S460" s="1"/>
    </row>
    <row r="461" spans="1:19" ht="12.75">
      <c r="A461" s="197"/>
      <c r="B461" s="197"/>
      <c r="C461" s="197"/>
      <c r="D461" s="197"/>
      <c r="E461" s="197"/>
      <c r="F461" s="2"/>
      <c r="G461" s="2"/>
      <c r="H461" s="1"/>
      <c r="I461" s="1"/>
      <c r="J461" s="1"/>
      <c r="K461" s="1"/>
      <c r="L461" s="1"/>
      <c r="M461" s="1"/>
      <c r="N461" s="1"/>
      <c r="O461" s="1"/>
      <c r="P461" s="1"/>
      <c r="Q461" s="1"/>
      <c r="R461" s="1"/>
      <c r="S461" s="1"/>
    </row>
    <row r="462" spans="1:19" ht="12.75">
      <c r="A462" s="197"/>
      <c r="B462" s="197"/>
      <c r="C462" s="197"/>
      <c r="D462" s="197"/>
      <c r="E462" s="197"/>
      <c r="F462" s="2"/>
      <c r="G462" s="2"/>
      <c r="H462" s="1"/>
      <c r="I462" s="1"/>
      <c r="J462" s="1"/>
      <c r="K462" s="1"/>
      <c r="L462" s="1"/>
      <c r="M462" s="1"/>
      <c r="N462" s="1"/>
      <c r="O462" s="1"/>
      <c r="P462" s="1"/>
      <c r="Q462" s="1"/>
      <c r="R462" s="1"/>
      <c r="S462" s="1"/>
    </row>
    <row r="463" spans="1:19" ht="12.75">
      <c r="A463" s="197" t="s">
        <v>1209</v>
      </c>
      <c r="B463" s="199">
        <v>100</v>
      </c>
      <c r="C463" s="199">
        <v>100</v>
      </c>
      <c r="D463" s="199">
        <v>100</v>
      </c>
      <c r="E463" s="197"/>
      <c r="F463" s="2"/>
      <c r="G463" s="2"/>
      <c r="H463" s="1"/>
      <c r="I463" s="1"/>
      <c r="J463" s="1"/>
      <c r="K463" s="1"/>
      <c r="L463" s="1"/>
      <c r="M463" s="1"/>
      <c r="N463" s="1"/>
      <c r="O463" s="1"/>
      <c r="P463" s="1"/>
      <c r="Q463" s="1"/>
      <c r="R463" s="1"/>
      <c r="S463" s="1"/>
    </row>
    <row r="464" spans="1:19" ht="12.75">
      <c r="A464" s="197" t="s">
        <v>1210</v>
      </c>
      <c r="B464" s="199">
        <v>50</v>
      </c>
      <c r="C464" s="199">
        <v>50</v>
      </c>
      <c r="D464" s="199">
        <v>50</v>
      </c>
      <c r="E464" s="197"/>
      <c r="F464" s="2"/>
      <c r="G464" s="2"/>
      <c r="H464" s="1"/>
      <c r="I464" s="1"/>
      <c r="J464" s="1"/>
      <c r="K464" s="1"/>
      <c r="L464" s="1"/>
      <c r="M464" s="1"/>
      <c r="N464" s="1"/>
      <c r="O464" s="1"/>
      <c r="P464" s="1"/>
      <c r="Q464" s="1"/>
      <c r="R464" s="1"/>
      <c r="S464" s="1"/>
    </row>
    <row r="465" spans="1:21" ht="12.75">
      <c r="A465" s="197" t="s">
        <v>1211</v>
      </c>
      <c r="B465" s="199">
        <v>0</v>
      </c>
      <c r="C465" s="199">
        <v>0</v>
      </c>
      <c r="D465" s="199">
        <v>0</v>
      </c>
      <c r="E465" s="197"/>
      <c r="F465" s="2"/>
      <c r="G465" s="2"/>
      <c r="H465" s="1"/>
      <c r="I465" s="1"/>
      <c r="J465" s="1"/>
      <c r="K465" s="1"/>
      <c r="L465" s="1"/>
      <c r="M465" s="1"/>
      <c r="N465" s="1"/>
      <c r="O465" s="1"/>
      <c r="P465" s="1"/>
      <c r="Q465" s="1"/>
      <c r="R465" s="1"/>
      <c r="S465" s="1"/>
    </row>
    <row r="466" spans="1:21" ht="12.75">
      <c r="A466" s="197" t="s">
        <v>1212</v>
      </c>
      <c r="B466" s="199">
        <v>100</v>
      </c>
      <c r="C466" s="199">
        <v>100</v>
      </c>
      <c r="D466" s="199">
        <v>100</v>
      </c>
      <c r="E466" s="197"/>
      <c r="F466" s="2"/>
      <c r="G466" s="2"/>
      <c r="H466" s="1"/>
      <c r="I466" s="1"/>
      <c r="J466" s="1"/>
      <c r="K466" s="1"/>
      <c r="L466" s="1"/>
      <c r="M466" s="1"/>
      <c r="N466" s="1"/>
      <c r="O466" s="1"/>
      <c r="P466" s="1"/>
      <c r="Q466" s="1"/>
      <c r="R466" s="1"/>
      <c r="S466" s="1"/>
    </row>
    <row r="467" spans="1:21" ht="12.75">
      <c r="A467" s="197" t="s">
        <v>1213</v>
      </c>
      <c r="B467" s="199" t="s">
        <v>633</v>
      </c>
      <c r="C467" s="199" t="s">
        <v>633</v>
      </c>
      <c r="D467" s="199" t="s">
        <v>633</v>
      </c>
      <c r="E467" s="197"/>
      <c r="F467" s="2"/>
      <c r="G467" s="2"/>
      <c r="H467" s="1"/>
      <c r="I467" s="1"/>
      <c r="J467" s="1"/>
      <c r="K467" s="1"/>
      <c r="L467" s="1"/>
      <c r="M467" s="1"/>
      <c r="N467" s="1"/>
      <c r="O467" s="1"/>
      <c r="P467" s="1"/>
      <c r="Q467" s="1"/>
      <c r="R467" s="1"/>
      <c r="S467" s="1"/>
    </row>
    <row r="468" spans="1:21" ht="12.75">
      <c r="A468" s="197"/>
      <c r="B468" s="218"/>
      <c r="C468" s="218"/>
      <c r="D468" s="218"/>
      <c r="E468" s="197"/>
      <c r="F468" s="2"/>
      <c r="G468" s="2"/>
      <c r="H468" s="1"/>
      <c r="I468" s="1"/>
      <c r="J468" s="1"/>
      <c r="K468" s="1"/>
      <c r="L468" s="1"/>
      <c r="M468" s="1"/>
      <c r="N468" s="1"/>
      <c r="O468" s="1"/>
      <c r="P468" s="1"/>
      <c r="Q468" s="1"/>
      <c r="R468" s="1"/>
      <c r="S468" s="1"/>
    </row>
    <row r="469" spans="1:21" ht="12.75">
      <c r="A469" s="200" t="s">
        <v>661</v>
      </c>
      <c r="B469" s="211">
        <v>62.5</v>
      </c>
      <c r="C469" s="211">
        <v>62.5</v>
      </c>
      <c r="D469" s="211">
        <v>62.5</v>
      </c>
      <c r="E469" s="197"/>
      <c r="F469" s="2"/>
      <c r="G469" s="2"/>
      <c r="H469" s="1"/>
      <c r="I469" s="1"/>
      <c r="J469" s="1"/>
      <c r="K469" s="1"/>
      <c r="L469" s="1"/>
      <c r="M469" s="1"/>
      <c r="N469" s="1"/>
      <c r="O469" s="1"/>
      <c r="P469" s="1"/>
      <c r="Q469" s="1"/>
      <c r="R469" s="1"/>
      <c r="S469" s="1"/>
    </row>
    <row r="470" spans="1:21" ht="12.75">
      <c r="A470" s="200"/>
      <c r="B470" s="280"/>
      <c r="C470" s="280"/>
      <c r="D470" s="218"/>
      <c r="E470" s="197"/>
      <c r="F470" s="2"/>
      <c r="G470" s="2"/>
      <c r="H470" s="1"/>
      <c r="I470" s="1"/>
      <c r="J470" s="1"/>
      <c r="K470" s="1"/>
      <c r="L470" s="1"/>
      <c r="M470" s="1"/>
      <c r="N470" s="1"/>
      <c r="O470" s="1"/>
      <c r="P470" s="1"/>
      <c r="Q470" s="1"/>
      <c r="R470" s="1"/>
      <c r="S470" s="1"/>
    </row>
    <row r="471" spans="1:21" ht="12.75">
      <c r="A471" s="200" t="s">
        <v>663</v>
      </c>
      <c r="B471" s="219">
        <v>62.5</v>
      </c>
      <c r="C471" s="197"/>
      <c r="D471" s="197"/>
      <c r="E471" s="197"/>
      <c r="F471" s="197"/>
      <c r="G471" s="197"/>
      <c r="H471" s="1"/>
      <c r="I471" s="1"/>
      <c r="J471" s="1"/>
      <c r="K471" s="1"/>
      <c r="L471" s="1"/>
      <c r="M471" s="1"/>
      <c r="N471" s="1"/>
      <c r="O471" s="1"/>
      <c r="P471" s="1"/>
      <c r="Q471" s="1"/>
      <c r="R471" s="1"/>
      <c r="S471" s="1"/>
      <c r="T471" s="1"/>
      <c r="U471" s="1"/>
    </row>
    <row r="472" spans="1:21" ht="12.75">
      <c r="A472" s="197"/>
      <c r="B472" s="197"/>
      <c r="C472" s="197"/>
      <c r="D472" s="197"/>
      <c r="E472" s="197"/>
      <c r="F472" s="197"/>
      <c r="G472" s="197"/>
      <c r="H472" s="1"/>
      <c r="I472" s="1"/>
      <c r="J472" s="1"/>
      <c r="K472" s="1"/>
      <c r="L472" s="1"/>
      <c r="M472" s="1"/>
      <c r="N472" s="1"/>
      <c r="O472" s="1"/>
      <c r="P472" s="1"/>
      <c r="Q472" s="1"/>
      <c r="R472" s="1"/>
      <c r="S472" s="1"/>
      <c r="T472" s="1"/>
      <c r="U472" s="1"/>
    </row>
    <row r="473" spans="1:21" ht="12.75">
      <c r="A473" s="217" t="s">
        <v>583</v>
      </c>
      <c r="B473" s="369" t="s">
        <v>105</v>
      </c>
      <c r="C473" s="429" t="s">
        <v>106</v>
      </c>
      <c r="D473" s="369" t="s">
        <v>107</v>
      </c>
      <c r="E473" s="369"/>
      <c r="F473" s="195" t="s">
        <v>652</v>
      </c>
      <c r="G473" s="208" t="s">
        <v>105</v>
      </c>
      <c r="H473" s="430" t="s">
        <v>106</v>
      </c>
      <c r="I473" s="102" t="s">
        <v>107</v>
      </c>
      <c r="J473" s="102"/>
      <c r="K473" s="102"/>
      <c r="L473" s="102"/>
      <c r="M473" s="102"/>
      <c r="N473" s="102"/>
      <c r="O473" s="102"/>
      <c r="P473" s="102"/>
      <c r="Q473" s="102"/>
      <c r="R473" s="102"/>
      <c r="S473" s="102"/>
    </row>
    <row r="474" spans="1:21" ht="12.75">
      <c r="A474" s="197" t="s">
        <v>1214</v>
      </c>
      <c r="B474" s="197" t="s">
        <v>165</v>
      </c>
      <c r="C474" s="197" t="s">
        <v>165</v>
      </c>
      <c r="D474" s="197" t="s">
        <v>165</v>
      </c>
      <c r="E474" s="197"/>
      <c r="F474" s="197" t="s">
        <v>1215</v>
      </c>
      <c r="G474" s="2" t="s">
        <v>247</v>
      </c>
      <c r="H474" s="1" t="s">
        <v>247</v>
      </c>
      <c r="I474" s="1" t="s">
        <v>247</v>
      </c>
      <c r="J474" s="1"/>
      <c r="K474" s="1"/>
      <c r="L474" s="1"/>
      <c r="M474" s="1"/>
      <c r="N474" s="1"/>
      <c r="O474" s="1"/>
      <c r="P474" s="1"/>
      <c r="Q474" s="1"/>
      <c r="R474" s="1"/>
      <c r="S474" s="1"/>
    </row>
    <row r="475" spans="1:21" ht="12.75">
      <c r="A475" s="197" t="s">
        <v>1216</v>
      </c>
      <c r="B475" s="197" t="s">
        <v>166</v>
      </c>
      <c r="C475" s="197" t="s">
        <v>166</v>
      </c>
      <c r="D475" s="197" t="s">
        <v>166</v>
      </c>
      <c r="E475" s="197"/>
      <c r="F475" s="2" t="s">
        <v>1217</v>
      </c>
      <c r="G475" s="2" t="s">
        <v>247</v>
      </c>
      <c r="H475" s="1" t="s">
        <v>247</v>
      </c>
      <c r="I475" s="1" t="s">
        <v>247</v>
      </c>
      <c r="J475" s="1"/>
      <c r="K475" s="1"/>
      <c r="L475" s="1"/>
      <c r="M475" s="1"/>
      <c r="N475" s="1"/>
      <c r="O475" s="1"/>
      <c r="P475" s="1"/>
      <c r="Q475" s="1"/>
      <c r="R475" s="1"/>
      <c r="S475" s="1"/>
    </row>
    <row r="476" spans="1:21" ht="12.75">
      <c r="A476" s="197" t="s">
        <v>1218</v>
      </c>
      <c r="B476" s="197" t="s">
        <v>168</v>
      </c>
      <c r="C476" s="197" t="s">
        <v>168</v>
      </c>
      <c r="D476" s="197" t="s">
        <v>168</v>
      </c>
      <c r="E476" s="197"/>
      <c r="F476" s="2" t="s">
        <v>1219</v>
      </c>
      <c r="G476" s="2" t="s">
        <v>247</v>
      </c>
      <c r="H476" s="1" t="s">
        <v>247</v>
      </c>
      <c r="I476" s="1" t="s">
        <v>247</v>
      </c>
      <c r="J476" s="1"/>
      <c r="K476" s="1"/>
      <c r="L476" s="1"/>
      <c r="M476" s="1"/>
      <c r="N476" s="1"/>
      <c r="O476" s="1"/>
      <c r="P476" s="1"/>
      <c r="Q476" s="1"/>
      <c r="R476" s="1"/>
      <c r="S476" s="1"/>
    </row>
    <row r="477" spans="1:21" ht="12.75">
      <c r="A477" s="197" t="s">
        <v>1220</v>
      </c>
      <c r="B477" s="197" t="s">
        <v>169</v>
      </c>
      <c r="C477" s="197" t="s">
        <v>169</v>
      </c>
      <c r="D477" s="197" t="s">
        <v>169</v>
      </c>
      <c r="E477" s="197"/>
      <c r="F477" s="2" t="s">
        <v>1221</v>
      </c>
      <c r="G477" s="2" t="s">
        <v>247</v>
      </c>
      <c r="H477" s="2" t="s">
        <v>247</v>
      </c>
      <c r="I477" s="1" t="s">
        <v>247</v>
      </c>
      <c r="J477" s="1"/>
      <c r="K477" s="1"/>
      <c r="L477" s="1"/>
      <c r="M477" s="1"/>
      <c r="N477" s="1"/>
      <c r="O477" s="1"/>
      <c r="P477" s="1"/>
      <c r="Q477" s="1"/>
      <c r="R477" s="1"/>
      <c r="S477" s="1"/>
    </row>
    <row r="478" spans="1:21" ht="12.75">
      <c r="A478" s="197" t="s">
        <v>1222</v>
      </c>
      <c r="B478" s="197" t="s">
        <v>169</v>
      </c>
      <c r="C478" s="197" t="s">
        <v>169</v>
      </c>
      <c r="D478" s="197" t="s">
        <v>169</v>
      </c>
      <c r="E478" s="197"/>
      <c r="F478" s="203" t="s">
        <v>1223</v>
      </c>
      <c r="G478" s="2" t="s">
        <v>247</v>
      </c>
      <c r="H478" s="2" t="s">
        <v>247</v>
      </c>
      <c r="I478" s="1" t="s">
        <v>247</v>
      </c>
      <c r="J478" s="1"/>
      <c r="K478" s="1"/>
      <c r="L478" s="1"/>
      <c r="M478" s="1"/>
      <c r="N478" s="1"/>
      <c r="O478" s="1"/>
      <c r="P478" s="1"/>
      <c r="Q478" s="1"/>
      <c r="R478" s="1"/>
      <c r="S478" s="1"/>
    </row>
    <row r="479" spans="1:21" ht="12.75">
      <c r="A479" s="197" t="s">
        <v>1224</v>
      </c>
      <c r="B479" s="197" t="s">
        <v>5626</v>
      </c>
      <c r="C479" s="197" t="s">
        <v>5627</v>
      </c>
      <c r="D479" s="197" t="s">
        <v>5628</v>
      </c>
      <c r="E479" s="197"/>
      <c r="F479" s="197" t="s">
        <v>1226</v>
      </c>
      <c r="G479" s="2"/>
      <c r="H479" s="1"/>
      <c r="I479" s="1"/>
      <c r="J479" s="1"/>
      <c r="K479" s="1"/>
      <c r="L479" s="1"/>
      <c r="M479" s="1"/>
      <c r="N479" s="1"/>
      <c r="O479" s="1"/>
      <c r="P479" s="1"/>
      <c r="Q479" s="1"/>
      <c r="R479" s="1"/>
      <c r="S479" s="1"/>
    </row>
    <row r="480" spans="1:21" ht="12.75">
      <c r="A480" s="197" t="s">
        <v>1227</v>
      </c>
      <c r="B480" s="197" t="s">
        <v>5629</v>
      </c>
      <c r="C480" s="197" t="s">
        <v>5629</v>
      </c>
      <c r="D480" s="197" t="s">
        <v>5629</v>
      </c>
      <c r="E480" s="197"/>
      <c r="F480" s="2" t="s">
        <v>1229</v>
      </c>
      <c r="G480" s="2"/>
      <c r="H480" s="2"/>
      <c r="I480" s="1"/>
      <c r="J480" s="1"/>
      <c r="K480" s="1"/>
      <c r="L480" s="1"/>
      <c r="M480" s="1"/>
      <c r="N480" s="1"/>
      <c r="O480" s="1"/>
      <c r="P480" s="1"/>
      <c r="Q480" s="1"/>
      <c r="R480" s="1"/>
      <c r="S480" s="1"/>
    </row>
    <row r="481" spans="1:21" ht="12.75">
      <c r="A481" s="197" t="s">
        <v>1230</v>
      </c>
      <c r="B481" s="197" t="s">
        <v>5630</v>
      </c>
      <c r="C481" s="197" t="s">
        <v>5630</v>
      </c>
      <c r="D481" s="197" t="s">
        <v>5630</v>
      </c>
      <c r="E481" s="197"/>
      <c r="F481" s="2" t="s">
        <v>1233</v>
      </c>
      <c r="G481" s="2"/>
      <c r="H481" s="1"/>
      <c r="I481" s="1"/>
      <c r="J481" s="1"/>
      <c r="K481" s="1"/>
      <c r="L481" s="1"/>
      <c r="M481" s="1"/>
      <c r="N481" s="1"/>
      <c r="O481" s="1"/>
      <c r="P481" s="1"/>
      <c r="Q481" s="1"/>
      <c r="R481" s="1"/>
      <c r="S481" s="1"/>
    </row>
    <row r="482" spans="1:21" ht="12.75">
      <c r="A482" s="197" t="s">
        <v>1234</v>
      </c>
      <c r="B482" s="197" t="s">
        <v>169</v>
      </c>
      <c r="C482" s="197" t="s">
        <v>169</v>
      </c>
      <c r="D482" s="197" t="s">
        <v>169</v>
      </c>
      <c r="E482" s="197"/>
      <c r="F482" s="2" t="s">
        <v>1235</v>
      </c>
      <c r="G482" s="2"/>
      <c r="H482" s="2"/>
      <c r="I482" s="1"/>
      <c r="J482" s="1"/>
      <c r="K482" s="1"/>
      <c r="L482" s="1"/>
      <c r="M482" s="1"/>
      <c r="N482" s="1"/>
      <c r="O482" s="1"/>
      <c r="P482" s="1"/>
      <c r="Q482" s="1"/>
      <c r="R482" s="1"/>
      <c r="S482" s="1"/>
    </row>
    <row r="483" spans="1:21" ht="12.75">
      <c r="A483" s="197" t="s">
        <v>1236</v>
      </c>
      <c r="B483" s="197" t="s">
        <v>169</v>
      </c>
      <c r="C483" s="197" t="s">
        <v>169</v>
      </c>
      <c r="D483" s="197" t="s">
        <v>169</v>
      </c>
      <c r="E483" s="197"/>
      <c r="F483" s="2" t="s">
        <v>1237</v>
      </c>
      <c r="G483" s="2"/>
      <c r="H483" s="1"/>
      <c r="I483" s="1"/>
      <c r="J483" s="1"/>
      <c r="K483" s="1"/>
      <c r="L483" s="1"/>
      <c r="M483" s="1"/>
      <c r="N483" s="1"/>
      <c r="O483" s="1"/>
      <c r="P483" s="1"/>
      <c r="Q483" s="1"/>
      <c r="R483" s="1"/>
      <c r="S483" s="1"/>
    </row>
    <row r="484" spans="1:21" ht="12.75">
      <c r="A484" s="197" t="s">
        <v>658</v>
      </c>
      <c r="B484" s="197" t="s">
        <v>5631</v>
      </c>
      <c r="C484" s="197" t="s">
        <v>5631</v>
      </c>
      <c r="D484" s="197" t="s">
        <v>5631</v>
      </c>
      <c r="E484" s="197"/>
      <c r="F484" s="2"/>
      <c r="G484" s="2"/>
      <c r="H484" s="1"/>
      <c r="I484" s="1"/>
      <c r="J484" s="1"/>
      <c r="K484" s="1"/>
      <c r="L484" s="1"/>
      <c r="M484" s="1"/>
      <c r="N484" s="1"/>
      <c r="O484" s="1"/>
      <c r="P484" s="1"/>
      <c r="Q484" s="1"/>
      <c r="R484" s="1"/>
      <c r="S484" s="1"/>
    </row>
    <row r="485" spans="1:21" ht="12.75">
      <c r="A485" s="197"/>
      <c r="B485" s="197"/>
      <c r="C485" s="197"/>
      <c r="D485" s="197"/>
      <c r="E485" s="197"/>
      <c r="F485" s="2"/>
      <c r="G485" s="2"/>
      <c r="H485" s="1"/>
      <c r="I485" s="1"/>
      <c r="J485" s="1"/>
      <c r="K485" s="1"/>
      <c r="L485" s="1"/>
      <c r="M485" s="1"/>
      <c r="N485" s="1"/>
      <c r="O485" s="1"/>
      <c r="P485" s="1"/>
      <c r="Q485" s="1"/>
      <c r="R485" s="1"/>
      <c r="S485" s="1"/>
    </row>
    <row r="486" spans="1:21" ht="12.75">
      <c r="A486" s="197"/>
      <c r="B486" s="218"/>
      <c r="C486" s="218"/>
      <c r="D486" s="218"/>
      <c r="E486" s="197"/>
      <c r="F486" s="2"/>
      <c r="G486" s="2"/>
      <c r="H486" s="1"/>
      <c r="I486" s="1"/>
      <c r="J486" s="1"/>
      <c r="K486" s="1"/>
      <c r="L486" s="1"/>
      <c r="M486" s="1"/>
      <c r="N486" s="1"/>
      <c r="O486" s="1"/>
      <c r="P486" s="1"/>
      <c r="Q486" s="1"/>
      <c r="R486" s="1"/>
      <c r="S486" s="1"/>
    </row>
    <row r="487" spans="1:21" ht="12.75">
      <c r="A487" s="197" t="s">
        <v>1238</v>
      </c>
      <c r="B487" s="199">
        <v>100</v>
      </c>
      <c r="C487" s="199">
        <v>100</v>
      </c>
      <c r="D487" s="199">
        <v>100</v>
      </c>
      <c r="E487" s="197"/>
      <c r="F487" s="2"/>
      <c r="G487" s="2"/>
      <c r="H487" s="1"/>
      <c r="I487" s="1"/>
      <c r="J487" s="1"/>
      <c r="K487" s="1"/>
      <c r="L487" s="1"/>
      <c r="M487" s="1"/>
      <c r="N487" s="1"/>
      <c r="O487" s="1"/>
      <c r="P487" s="1"/>
      <c r="Q487" s="1"/>
      <c r="R487" s="1"/>
      <c r="S487" s="1"/>
    </row>
    <row r="488" spans="1:21" ht="12.75">
      <c r="A488" s="197" t="s">
        <v>1239</v>
      </c>
      <c r="B488" s="199">
        <v>50</v>
      </c>
      <c r="C488" s="199">
        <v>50</v>
      </c>
      <c r="D488" s="199">
        <v>50</v>
      </c>
      <c r="E488" s="197"/>
      <c r="F488" s="2"/>
      <c r="G488" s="2"/>
      <c r="H488" s="1"/>
      <c r="I488" s="1"/>
      <c r="J488" s="1"/>
      <c r="K488" s="1"/>
      <c r="L488" s="1"/>
      <c r="M488" s="1"/>
      <c r="N488" s="1"/>
      <c r="O488" s="1"/>
      <c r="P488" s="1"/>
      <c r="Q488" s="1"/>
      <c r="R488" s="1"/>
      <c r="S488" s="1"/>
    </row>
    <row r="489" spans="1:21" ht="12.75">
      <c r="A489" s="197" t="s">
        <v>1240</v>
      </c>
      <c r="B489" s="199">
        <v>0</v>
      </c>
      <c r="C489" s="199">
        <v>0</v>
      </c>
      <c r="D489" s="199">
        <v>0</v>
      </c>
      <c r="E489" s="197"/>
      <c r="F489" s="2"/>
      <c r="G489" s="2"/>
      <c r="H489" s="1"/>
      <c r="I489" s="1"/>
      <c r="J489" s="1"/>
      <c r="K489" s="1"/>
      <c r="L489" s="1"/>
      <c r="M489" s="1"/>
      <c r="N489" s="1"/>
      <c r="O489" s="1"/>
      <c r="P489" s="1"/>
      <c r="Q489" s="1"/>
      <c r="R489" s="1"/>
      <c r="S489" s="1"/>
    </row>
    <row r="490" spans="1:21" ht="12.75">
      <c r="A490" s="197" t="s">
        <v>1241</v>
      </c>
      <c r="B490" s="199" t="s">
        <v>633</v>
      </c>
      <c r="C490" s="199" t="s">
        <v>633</v>
      </c>
      <c r="D490" s="199" t="s">
        <v>633</v>
      </c>
      <c r="E490" s="197"/>
      <c r="F490" s="2"/>
      <c r="G490" s="2"/>
      <c r="H490" s="1"/>
      <c r="I490" s="1"/>
      <c r="J490" s="1"/>
      <c r="K490" s="1"/>
      <c r="L490" s="1"/>
      <c r="M490" s="1"/>
      <c r="N490" s="1"/>
      <c r="O490" s="1"/>
      <c r="P490" s="1"/>
      <c r="Q490" s="1"/>
      <c r="R490" s="1"/>
      <c r="S490" s="1"/>
    </row>
    <row r="491" spans="1:21" ht="12.75">
      <c r="A491" s="197" t="s">
        <v>1242</v>
      </c>
      <c r="B491" s="199" t="s">
        <v>633</v>
      </c>
      <c r="C491" s="199" t="s">
        <v>633</v>
      </c>
      <c r="D491" s="199" t="s">
        <v>633</v>
      </c>
      <c r="E491" s="197"/>
      <c r="F491" s="2"/>
      <c r="G491" s="2"/>
      <c r="H491" s="1"/>
      <c r="I491" s="1"/>
      <c r="J491" s="1"/>
      <c r="K491" s="1"/>
      <c r="L491" s="1"/>
      <c r="M491" s="1"/>
      <c r="N491" s="1"/>
      <c r="O491" s="1"/>
      <c r="P491" s="1"/>
      <c r="Q491" s="1"/>
      <c r="R491" s="1"/>
      <c r="S491" s="1"/>
    </row>
    <row r="492" spans="1:21" ht="12.75">
      <c r="A492" s="197"/>
      <c r="B492" s="218"/>
      <c r="C492" s="218"/>
      <c r="D492" s="218"/>
      <c r="E492" s="197"/>
      <c r="F492" s="2"/>
      <c r="G492" s="2"/>
      <c r="H492" s="1"/>
      <c r="I492" s="1"/>
      <c r="J492" s="1"/>
      <c r="K492" s="1"/>
      <c r="L492" s="1"/>
      <c r="M492" s="1"/>
      <c r="N492" s="1"/>
      <c r="O492" s="1"/>
      <c r="P492" s="1"/>
      <c r="Q492" s="1"/>
      <c r="R492" s="1"/>
      <c r="S492" s="1"/>
    </row>
    <row r="493" spans="1:21" ht="12.75">
      <c r="A493" s="200" t="s">
        <v>661</v>
      </c>
      <c r="B493" s="211">
        <v>50</v>
      </c>
      <c r="C493" s="211">
        <v>50</v>
      </c>
      <c r="D493" s="211">
        <v>50</v>
      </c>
      <c r="E493" s="197"/>
      <c r="F493" s="2"/>
      <c r="G493" s="2"/>
      <c r="H493" s="1"/>
      <c r="I493" s="1"/>
      <c r="J493" s="1"/>
      <c r="K493" s="1"/>
      <c r="L493" s="1"/>
      <c r="M493" s="1"/>
      <c r="N493" s="1"/>
      <c r="O493" s="1"/>
      <c r="P493" s="1"/>
      <c r="Q493" s="1"/>
      <c r="R493" s="1"/>
      <c r="S493" s="1"/>
    </row>
    <row r="494" spans="1:21" ht="12.75">
      <c r="A494" s="200"/>
      <c r="B494" s="280"/>
      <c r="C494" s="280"/>
      <c r="D494" s="218"/>
      <c r="E494" s="197"/>
      <c r="F494" s="2"/>
      <c r="G494" s="2"/>
      <c r="H494" s="1"/>
      <c r="I494" s="1"/>
      <c r="J494" s="1"/>
      <c r="K494" s="1"/>
      <c r="L494" s="1"/>
      <c r="M494" s="1"/>
      <c r="N494" s="1"/>
      <c r="O494" s="1"/>
      <c r="P494" s="1"/>
      <c r="Q494" s="1"/>
      <c r="R494" s="1"/>
      <c r="S494" s="1"/>
    </row>
    <row r="495" spans="1:21" ht="12.75">
      <c r="A495" s="200" t="s">
        <v>663</v>
      </c>
      <c r="B495" s="219">
        <v>50</v>
      </c>
      <c r="C495" s="197"/>
      <c r="D495" s="197"/>
      <c r="E495" s="197"/>
      <c r="F495" s="197"/>
      <c r="G495" s="197"/>
      <c r="H495" s="1"/>
      <c r="I495" s="1"/>
      <c r="J495" s="1"/>
      <c r="K495" s="1"/>
      <c r="L495" s="1"/>
      <c r="M495" s="1"/>
      <c r="N495" s="1"/>
      <c r="O495" s="1"/>
      <c r="P495" s="1"/>
      <c r="Q495" s="1"/>
      <c r="R495" s="1"/>
      <c r="S495" s="1"/>
      <c r="T495" s="1"/>
      <c r="U495" s="1"/>
    </row>
    <row r="496" spans="1:21" ht="12.75">
      <c r="A496" s="197"/>
      <c r="B496" s="197"/>
      <c r="C496" s="197"/>
      <c r="D496" s="197"/>
      <c r="E496" s="197"/>
      <c r="F496" s="197"/>
      <c r="G496" s="197"/>
      <c r="H496" s="1"/>
      <c r="I496" s="1"/>
      <c r="J496" s="1"/>
      <c r="K496" s="1"/>
      <c r="L496" s="1"/>
      <c r="M496" s="1"/>
      <c r="N496" s="1"/>
      <c r="O496" s="1"/>
      <c r="P496" s="1"/>
      <c r="Q496" s="1"/>
      <c r="R496" s="1"/>
      <c r="S496" s="1"/>
      <c r="T496" s="1"/>
      <c r="U496" s="1"/>
    </row>
    <row r="497" spans="1:19" ht="12.75">
      <c r="A497" s="217" t="s">
        <v>586</v>
      </c>
      <c r="B497" s="369" t="s">
        <v>105</v>
      </c>
      <c r="C497" s="429" t="s">
        <v>106</v>
      </c>
      <c r="D497" s="369" t="s">
        <v>107</v>
      </c>
      <c r="E497" s="369"/>
      <c r="F497" s="195" t="s">
        <v>652</v>
      </c>
      <c r="G497" s="208" t="s">
        <v>105</v>
      </c>
      <c r="H497" s="430" t="s">
        <v>106</v>
      </c>
      <c r="I497" s="102" t="s">
        <v>107</v>
      </c>
      <c r="J497" s="102"/>
      <c r="K497" s="102"/>
      <c r="L497" s="102"/>
      <c r="M497" s="102"/>
      <c r="N497" s="102"/>
      <c r="O497" s="102"/>
      <c r="P497" s="102"/>
      <c r="Q497" s="102"/>
      <c r="R497" s="102"/>
      <c r="S497" s="102"/>
    </row>
    <row r="498" spans="1:19" ht="12.75">
      <c r="A498" s="197" t="s">
        <v>1243</v>
      </c>
      <c r="B498" s="197" t="s">
        <v>166</v>
      </c>
      <c r="C498" s="197" t="s">
        <v>166</v>
      </c>
      <c r="D498" s="197" t="s">
        <v>166</v>
      </c>
      <c r="E498" s="197"/>
      <c r="F498" s="197" t="s">
        <v>1244</v>
      </c>
      <c r="G498" s="2" t="s">
        <v>247</v>
      </c>
      <c r="H498" s="1" t="s">
        <v>247</v>
      </c>
      <c r="I498" s="1" t="s">
        <v>247</v>
      </c>
      <c r="J498" s="1"/>
      <c r="K498" s="1"/>
      <c r="L498" s="1"/>
      <c r="M498" s="1"/>
      <c r="N498" s="1"/>
      <c r="O498" s="1"/>
      <c r="P498" s="1"/>
      <c r="Q498" s="1"/>
      <c r="R498" s="1"/>
      <c r="S498" s="1"/>
    </row>
    <row r="499" spans="1:19" ht="12.75">
      <c r="A499" s="197" t="s">
        <v>1245</v>
      </c>
      <c r="B499" s="197" t="s">
        <v>166</v>
      </c>
      <c r="C499" s="197" t="s">
        <v>166</v>
      </c>
      <c r="D499" s="197" t="s">
        <v>166</v>
      </c>
      <c r="E499" s="197"/>
      <c r="F499" s="2" t="s">
        <v>1246</v>
      </c>
      <c r="G499" s="2" t="s">
        <v>247</v>
      </c>
      <c r="H499" s="1" t="s">
        <v>247</v>
      </c>
      <c r="I499" s="1" t="s">
        <v>247</v>
      </c>
      <c r="J499" s="1"/>
      <c r="K499" s="1"/>
      <c r="L499" s="1"/>
      <c r="M499" s="1"/>
      <c r="N499" s="1"/>
      <c r="O499" s="1"/>
      <c r="P499" s="1"/>
      <c r="Q499" s="1"/>
      <c r="R499" s="1"/>
      <c r="S499" s="1"/>
    </row>
    <row r="500" spans="1:19" ht="12.75">
      <c r="A500" s="197" t="s">
        <v>1247</v>
      </c>
      <c r="B500" s="197" t="s">
        <v>165</v>
      </c>
      <c r="C500" s="197" t="s">
        <v>165</v>
      </c>
      <c r="D500" s="197" t="s">
        <v>165</v>
      </c>
      <c r="E500" s="197"/>
      <c r="F500" s="2" t="s">
        <v>1248</v>
      </c>
      <c r="G500" s="2" t="s">
        <v>247</v>
      </c>
      <c r="H500" s="1" t="s">
        <v>247</v>
      </c>
      <c r="I500" s="1" t="s">
        <v>247</v>
      </c>
      <c r="J500" s="1"/>
      <c r="K500" s="1"/>
      <c r="L500" s="1"/>
      <c r="M500" s="1"/>
      <c r="N500" s="1"/>
      <c r="O500" s="1"/>
      <c r="P500" s="1"/>
      <c r="Q500" s="1"/>
      <c r="R500" s="1"/>
      <c r="S500" s="1"/>
    </row>
    <row r="501" spans="1:19" ht="12.75">
      <c r="A501" s="197" t="s">
        <v>1249</v>
      </c>
      <c r="B501" s="197" t="s">
        <v>168</v>
      </c>
      <c r="C501" s="197" t="s">
        <v>168</v>
      </c>
      <c r="D501" s="197" t="s">
        <v>168</v>
      </c>
      <c r="E501" s="197"/>
      <c r="F501" s="2" t="s">
        <v>1250</v>
      </c>
      <c r="G501" s="2" t="s">
        <v>247</v>
      </c>
      <c r="H501" s="1" t="s">
        <v>247</v>
      </c>
      <c r="I501" s="1" t="s">
        <v>247</v>
      </c>
      <c r="J501" s="1"/>
      <c r="K501" s="1"/>
      <c r="L501" s="1"/>
      <c r="M501" s="1"/>
      <c r="N501" s="1"/>
      <c r="O501" s="1"/>
      <c r="P501" s="1"/>
      <c r="Q501" s="1"/>
      <c r="R501" s="1"/>
      <c r="S501" s="1"/>
    </row>
    <row r="502" spans="1:19" ht="12.75">
      <c r="A502" s="197" t="s">
        <v>1251</v>
      </c>
      <c r="B502" s="197" t="s">
        <v>169</v>
      </c>
      <c r="C502" s="197" t="s">
        <v>169</v>
      </c>
      <c r="D502" s="197" t="s">
        <v>169</v>
      </c>
      <c r="E502" s="197"/>
      <c r="F502" s="2" t="s">
        <v>1252</v>
      </c>
      <c r="G502" s="2" t="s">
        <v>247</v>
      </c>
      <c r="H502" s="2" t="s">
        <v>247</v>
      </c>
      <c r="I502" s="1" t="s">
        <v>247</v>
      </c>
      <c r="J502" s="1"/>
      <c r="K502" s="1"/>
      <c r="L502" s="1"/>
      <c r="M502" s="1"/>
      <c r="N502" s="1"/>
      <c r="O502" s="1"/>
      <c r="P502" s="1"/>
      <c r="Q502" s="1"/>
      <c r="R502" s="1"/>
      <c r="S502" s="1"/>
    </row>
    <row r="503" spans="1:19" ht="12.75">
      <c r="A503" s="197" t="s">
        <v>1253</v>
      </c>
      <c r="B503" s="197" t="s">
        <v>169</v>
      </c>
      <c r="C503" s="197" t="s">
        <v>169</v>
      </c>
      <c r="D503" s="197" t="s">
        <v>169</v>
      </c>
      <c r="E503" s="197"/>
      <c r="F503" s="2" t="s">
        <v>1254</v>
      </c>
      <c r="G503" s="2" t="s">
        <v>247</v>
      </c>
      <c r="H503" s="2" t="s">
        <v>247</v>
      </c>
      <c r="I503" s="1" t="s">
        <v>247</v>
      </c>
      <c r="J503" s="1"/>
      <c r="K503" s="1"/>
      <c r="L503" s="1"/>
      <c r="M503" s="1"/>
      <c r="N503" s="1"/>
      <c r="O503" s="1"/>
      <c r="P503" s="1"/>
      <c r="Q503" s="1"/>
      <c r="R503" s="1"/>
      <c r="S503" s="1"/>
    </row>
    <row r="504" spans="1:19" ht="12.75">
      <c r="A504" s="197" t="s">
        <v>1255</v>
      </c>
      <c r="B504" s="197" t="s">
        <v>5632</v>
      </c>
      <c r="C504" s="197" t="s">
        <v>5632</v>
      </c>
      <c r="D504" s="197" t="s">
        <v>5632</v>
      </c>
      <c r="E504" s="197"/>
      <c r="F504" s="197" t="s">
        <v>1257</v>
      </c>
      <c r="G504" s="2"/>
      <c r="H504" s="2"/>
      <c r="I504" s="1"/>
      <c r="J504" s="1"/>
      <c r="K504" s="1"/>
      <c r="L504" s="1"/>
      <c r="M504" s="1"/>
      <c r="N504" s="1"/>
      <c r="O504" s="1"/>
      <c r="P504" s="1"/>
      <c r="Q504" s="1"/>
      <c r="R504" s="1"/>
      <c r="S504" s="1"/>
    </row>
    <row r="505" spans="1:19" ht="12.75">
      <c r="A505" s="197" t="s">
        <v>1258</v>
      </c>
      <c r="B505" s="197" t="s">
        <v>5633</v>
      </c>
      <c r="C505" s="197" t="s">
        <v>5633</v>
      </c>
      <c r="D505" s="197" t="s">
        <v>5633</v>
      </c>
      <c r="E505" s="197"/>
      <c r="F505" s="2" t="s">
        <v>1260</v>
      </c>
      <c r="G505" s="2"/>
      <c r="H505" s="1"/>
      <c r="I505" s="1"/>
      <c r="J505" s="1"/>
      <c r="K505" s="1"/>
      <c r="L505" s="1"/>
      <c r="M505" s="1"/>
      <c r="N505" s="1"/>
      <c r="O505" s="1"/>
      <c r="P505" s="1"/>
      <c r="Q505" s="1"/>
      <c r="R505" s="1"/>
      <c r="S505" s="1"/>
    </row>
    <row r="506" spans="1:19" ht="12.75">
      <c r="A506" s="197" t="s">
        <v>1261</v>
      </c>
      <c r="B506" s="197" t="s">
        <v>5634</v>
      </c>
      <c r="C506" s="197" t="s">
        <v>5634</v>
      </c>
      <c r="D506" s="197" t="s">
        <v>5634</v>
      </c>
      <c r="E506" s="197"/>
      <c r="F506" s="2" t="s">
        <v>1263</v>
      </c>
      <c r="G506" s="2"/>
      <c r="H506" s="2"/>
      <c r="I506" s="1"/>
      <c r="J506" s="1"/>
      <c r="K506" s="1"/>
      <c r="L506" s="1"/>
      <c r="M506" s="1"/>
      <c r="N506" s="1"/>
      <c r="O506" s="1"/>
      <c r="P506" s="1"/>
      <c r="Q506" s="1"/>
      <c r="R506" s="1"/>
      <c r="S506" s="1"/>
    </row>
    <row r="507" spans="1:19" ht="12.75">
      <c r="A507" s="197" t="s">
        <v>1264</v>
      </c>
      <c r="B507" s="197" t="s">
        <v>5635</v>
      </c>
      <c r="C507" s="197" t="s">
        <v>5635</v>
      </c>
      <c r="D507" s="197" t="s">
        <v>5635</v>
      </c>
      <c r="E507" s="197"/>
      <c r="F507" s="2" t="s">
        <v>1266</v>
      </c>
      <c r="G507" s="2"/>
      <c r="H507" s="2"/>
      <c r="I507" s="1"/>
      <c r="J507" s="1"/>
      <c r="K507" s="1"/>
      <c r="L507" s="1"/>
      <c r="M507" s="1"/>
      <c r="N507" s="1"/>
      <c r="O507" s="1"/>
      <c r="P507" s="1"/>
      <c r="Q507" s="1"/>
      <c r="R507" s="1"/>
      <c r="S507" s="1"/>
    </row>
    <row r="508" spans="1:19" ht="12.75">
      <c r="A508" s="197" t="s">
        <v>1267</v>
      </c>
      <c r="B508" s="197" t="s">
        <v>169</v>
      </c>
      <c r="C508" s="197" t="s">
        <v>169</v>
      </c>
      <c r="D508" s="197" t="s">
        <v>169</v>
      </c>
      <c r="E508" s="197"/>
      <c r="F508" s="2" t="s">
        <v>1268</v>
      </c>
      <c r="G508" s="2"/>
      <c r="H508" s="1"/>
      <c r="I508" s="1"/>
      <c r="J508" s="1"/>
      <c r="K508" s="1"/>
      <c r="L508" s="1"/>
      <c r="M508" s="1"/>
      <c r="N508" s="1"/>
      <c r="O508" s="1"/>
      <c r="P508" s="1"/>
      <c r="Q508" s="1"/>
      <c r="R508" s="1"/>
      <c r="S508" s="1"/>
    </row>
    <row r="509" spans="1:19" ht="12.75">
      <c r="A509" s="197" t="s">
        <v>1269</v>
      </c>
      <c r="B509" s="197" t="s">
        <v>169</v>
      </c>
      <c r="C509" s="197" t="s">
        <v>169</v>
      </c>
      <c r="D509" s="197" t="s">
        <v>169</v>
      </c>
      <c r="E509" s="197"/>
      <c r="F509" s="2" t="s">
        <v>1270</v>
      </c>
      <c r="G509" s="2"/>
      <c r="H509" s="1"/>
      <c r="I509" s="1"/>
      <c r="J509" s="1"/>
      <c r="K509" s="1"/>
      <c r="L509" s="1"/>
      <c r="M509" s="1"/>
      <c r="N509" s="1"/>
      <c r="O509" s="1"/>
      <c r="P509" s="1"/>
      <c r="Q509" s="1"/>
      <c r="R509" s="1"/>
      <c r="S509" s="1"/>
    </row>
    <row r="510" spans="1:19" ht="12.75">
      <c r="A510" s="197" t="s">
        <v>658</v>
      </c>
      <c r="B510" s="197">
        <v>39</v>
      </c>
      <c r="C510" s="197">
        <v>39</v>
      </c>
      <c r="D510" s="197">
        <v>39</v>
      </c>
      <c r="E510" s="197"/>
      <c r="F510" s="2"/>
      <c r="G510" s="2"/>
      <c r="H510" s="1"/>
      <c r="I510" s="1"/>
      <c r="J510" s="1"/>
      <c r="K510" s="1"/>
      <c r="L510" s="1"/>
      <c r="M510" s="1"/>
      <c r="N510" s="1"/>
      <c r="O510" s="1"/>
      <c r="P510" s="1"/>
      <c r="Q510" s="1"/>
      <c r="R510" s="1"/>
      <c r="S510" s="1"/>
    </row>
    <row r="511" spans="1:19" ht="12.75">
      <c r="A511" s="197"/>
      <c r="B511" s="197"/>
      <c r="C511" s="197"/>
      <c r="D511" s="197"/>
      <c r="E511" s="197"/>
      <c r="F511" s="2"/>
      <c r="G511" s="2"/>
      <c r="H511" s="1"/>
      <c r="I511" s="1"/>
      <c r="J511" s="1"/>
      <c r="K511" s="1"/>
      <c r="L511" s="1"/>
      <c r="M511" s="1"/>
      <c r="N511" s="1"/>
      <c r="O511" s="1"/>
      <c r="P511" s="1"/>
      <c r="Q511" s="1"/>
      <c r="R511" s="1"/>
      <c r="S511" s="1"/>
    </row>
    <row r="512" spans="1:19" ht="12.75">
      <c r="A512" s="197"/>
      <c r="B512" s="197"/>
      <c r="C512" s="197"/>
      <c r="D512" s="197"/>
      <c r="E512" s="197"/>
      <c r="F512" s="2"/>
      <c r="G512" s="2"/>
      <c r="H512" s="1"/>
      <c r="I512" s="1"/>
      <c r="J512" s="1"/>
      <c r="K512" s="1"/>
      <c r="L512" s="1"/>
      <c r="M512" s="1"/>
      <c r="N512" s="1"/>
      <c r="O512" s="1"/>
      <c r="P512" s="1"/>
      <c r="Q512" s="1"/>
      <c r="R512" s="1"/>
      <c r="S512" s="1"/>
    </row>
    <row r="513" spans="1:21" ht="12.75">
      <c r="A513" s="197" t="s">
        <v>1271</v>
      </c>
      <c r="B513" s="199">
        <v>50</v>
      </c>
      <c r="C513" s="199">
        <v>50</v>
      </c>
      <c r="D513" s="199">
        <v>50</v>
      </c>
      <c r="E513" s="197"/>
      <c r="F513" s="2"/>
      <c r="G513" s="2"/>
      <c r="H513" s="1"/>
      <c r="I513" s="1"/>
      <c r="J513" s="1"/>
      <c r="K513" s="1"/>
      <c r="L513" s="1"/>
      <c r="M513" s="1"/>
      <c r="N513" s="1"/>
      <c r="O513" s="1"/>
      <c r="P513" s="1"/>
      <c r="Q513" s="1"/>
      <c r="R513" s="1"/>
      <c r="S513" s="1"/>
    </row>
    <row r="514" spans="1:21" ht="12.75">
      <c r="A514" s="197" t="s">
        <v>1272</v>
      </c>
      <c r="B514" s="199">
        <v>50</v>
      </c>
      <c r="C514" s="199">
        <v>50</v>
      </c>
      <c r="D514" s="199">
        <v>50</v>
      </c>
      <c r="E514" s="197"/>
      <c r="F514" s="2"/>
      <c r="G514" s="2"/>
      <c r="H514" s="1"/>
      <c r="I514" s="1"/>
      <c r="J514" s="1"/>
      <c r="K514" s="1"/>
      <c r="L514" s="1"/>
      <c r="M514" s="1"/>
      <c r="N514" s="1"/>
      <c r="O514" s="1"/>
      <c r="P514" s="1"/>
      <c r="Q514" s="1"/>
      <c r="R514" s="1"/>
      <c r="S514" s="1"/>
    </row>
    <row r="515" spans="1:21" ht="12.75">
      <c r="A515" s="197" t="s">
        <v>1273</v>
      </c>
      <c r="B515" s="199">
        <v>100</v>
      </c>
      <c r="C515" s="199">
        <v>100</v>
      </c>
      <c r="D515" s="199">
        <v>100</v>
      </c>
      <c r="E515" s="197"/>
      <c r="F515" s="2"/>
      <c r="G515" s="2"/>
      <c r="H515" s="1"/>
      <c r="I515" s="1"/>
      <c r="J515" s="1"/>
      <c r="K515" s="1"/>
      <c r="L515" s="1"/>
      <c r="M515" s="1"/>
      <c r="N515" s="1"/>
      <c r="O515" s="1"/>
      <c r="P515" s="1"/>
      <c r="Q515" s="1"/>
      <c r="R515" s="1"/>
      <c r="S515" s="1"/>
    </row>
    <row r="516" spans="1:21" ht="12.75">
      <c r="A516" s="197" t="s">
        <v>1274</v>
      </c>
      <c r="B516" s="199">
        <v>0</v>
      </c>
      <c r="C516" s="199">
        <v>0</v>
      </c>
      <c r="D516" s="199">
        <v>0</v>
      </c>
      <c r="E516" s="197"/>
      <c r="F516" s="2"/>
      <c r="G516" s="2"/>
      <c r="H516" s="1"/>
      <c r="I516" s="1"/>
      <c r="J516" s="1"/>
      <c r="K516" s="1"/>
      <c r="L516" s="1"/>
      <c r="M516" s="1"/>
      <c r="N516" s="1"/>
      <c r="O516" s="1"/>
      <c r="P516" s="1"/>
      <c r="Q516" s="1"/>
      <c r="R516" s="1"/>
      <c r="S516" s="1"/>
    </row>
    <row r="517" spans="1:21" ht="12.75">
      <c r="A517" s="197" t="s">
        <v>1275</v>
      </c>
      <c r="B517" s="199" t="s">
        <v>633</v>
      </c>
      <c r="C517" s="199" t="s">
        <v>633</v>
      </c>
      <c r="D517" s="199" t="s">
        <v>633</v>
      </c>
      <c r="E517" s="197"/>
      <c r="F517" s="2"/>
      <c r="G517" s="2"/>
      <c r="H517" s="1"/>
      <c r="I517" s="1"/>
      <c r="J517" s="1"/>
      <c r="K517" s="1"/>
      <c r="L517" s="1"/>
      <c r="M517" s="1"/>
      <c r="N517" s="1"/>
      <c r="O517" s="1"/>
      <c r="P517" s="1"/>
      <c r="Q517" s="1"/>
      <c r="R517" s="1"/>
      <c r="S517" s="1"/>
    </row>
    <row r="518" spans="1:21" ht="12.75">
      <c r="A518" s="197" t="s">
        <v>1276</v>
      </c>
      <c r="B518" s="199" t="s">
        <v>633</v>
      </c>
      <c r="C518" s="199" t="s">
        <v>633</v>
      </c>
      <c r="D518" s="199" t="s">
        <v>633</v>
      </c>
      <c r="E518" s="197"/>
      <c r="F518" s="2"/>
      <c r="G518" s="2"/>
      <c r="H518" s="1"/>
      <c r="I518" s="1"/>
      <c r="J518" s="1"/>
      <c r="K518" s="1"/>
      <c r="L518" s="1"/>
      <c r="M518" s="1"/>
      <c r="N518" s="1"/>
      <c r="O518" s="1"/>
      <c r="P518" s="1"/>
      <c r="Q518" s="1"/>
      <c r="R518" s="1"/>
      <c r="S518" s="1"/>
    </row>
    <row r="519" spans="1:21" ht="12.75">
      <c r="A519" s="197"/>
      <c r="B519" s="218"/>
      <c r="C519" s="218"/>
      <c r="D519" s="218"/>
      <c r="E519" s="197"/>
      <c r="F519" s="2"/>
      <c r="G519" s="2"/>
      <c r="H519" s="1"/>
      <c r="I519" s="1"/>
      <c r="J519" s="1"/>
      <c r="K519" s="1"/>
      <c r="L519" s="1"/>
      <c r="M519" s="1"/>
      <c r="N519" s="1"/>
      <c r="O519" s="1"/>
      <c r="P519" s="1"/>
      <c r="Q519" s="1"/>
      <c r="R519" s="1"/>
      <c r="S519" s="1"/>
    </row>
    <row r="520" spans="1:21" ht="12.75">
      <c r="A520" s="200" t="s">
        <v>661</v>
      </c>
      <c r="B520" s="211">
        <v>50</v>
      </c>
      <c r="C520" s="211">
        <v>50</v>
      </c>
      <c r="D520" s="211">
        <v>50</v>
      </c>
      <c r="E520" s="197"/>
      <c r="F520" s="2"/>
      <c r="G520" s="2"/>
      <c r="H520" s="1"/>
      <c r="I520" s="1"/>
      <c r="J520" s="1"/>
      <c r="K520" s="1"/>
      <c r="L520" s="1"/>
      <c r="M520" s="1"/>
      <c r="N520" s="1"/>
      <c r="O520" s="1"/>
      <c r="P520" s="1"/>
      <c r="Q520" s="1"/>
      <c r="R520" s="1"/>
      <c r="S520" s="1"/>
    </row>
    <row r="521" spans="1:21" ht="12.75">
      <c r="A521" s="200"/>
      <c r="B521" s="280"/>
      <c r="C521" s="280"/>
      <c r="D521" s="218"/>
      <c r="E521" s="197"/>
      <c r="F521" s="2"/>
      <c r="G521" s="2"/>
      <c r="H521" s="1"/>
      <c r="I521" s="1"/>
      <c r="J521" s="1"/>
      <c r="K521" s="1"/>
      <c r="L521" s="1"/>
      <c r="M521" s="1"/>
      <c r="N521" s="1"/>
      <c r="O521" s="1"/>
      <c r="P521" s="1"/>
      <c r="Q521" s="1"/>
      <c r="R521" s="1"/>
      <c r="S521" s="1"/>
    </row>
    <row r="522" spans="1:21" ht="12.75">
      <c r="A522" s="200" t="s">
        <v>663</v>
      </c>
      <c r="B522" s="219">
        <v>50</v>
      </c>
      <c r="C522" s="197"/>
      <c r="D522" s="197"/>
      <c r="E522" s="197"/>
      <c r="F522" s="197"/>
      <c r="G522" s="197"/>
      <c r="H522" s="1"/>
      <c r="I522" s="1"/>
      <c r="J522" s="1"/>
      <c r="K522" s="1"/>
      <c r="L522" s="1"/>
      <c r="M522" s="1"/>
      <c r="N522" s="1"/>
      <c r="O522" s="1"/>
      <c r="P522" s="1"/>
      <c r="Q522" s="1"/>
      <c r="R522" s="1"/>
      <c r="S522" s="1"/>
      <c r="T522" s="1"/>
      <c r="U522" s="1"/>
    </row>
    <row r="523" spans="1:21" ht="12.75">
      <c r="A523" s="197"/>
      <c r="B523" s="197"/>
      <c r="C523" s="197"/>
      <c r="D523" s="197"/>
      <c r="E523" s="197"/>
      <c r="F523" s="197"/>
      <c r="G523" s="197"/>
      <c r="H523" s="1"/>
      <c r="I523" s="1"/>
      <c r="J523" s="1"/>
      <c r="K523" s="1"/>
      <c r="L523" s="1"/>
      <c r="M523" s="1"/>
      <c r="N523" s="1"/>
      <c r="O523" s="1"/>
      <c r="P523" s="1"/>
      <c r="Q523" s="1"/>
      <c r="R523" s="1"/>
      <c r="S523" s="1"/>
      <c r="T523" s="1"/>
      <c r="U523" s="1"/>
    </row>
    <row r="524" spans="1:21" ht="12.75">
      <c r="A524" s="217" t="s">
        <v>589</v>
      </c>
      <c r="B524" s="369" t="s">
        <v>105</v>
      </c>
      <c r="C524" s="429" t="s">
        <v>106</v>
      </c>
      <c r="D524" s="369" t="s">
        <v>107</v>
      </c>
      <c r="E524" s="369"/>
      <c r="F524" s="195" t="s">
        <v>652</v>
      </c>
      <c r="G524" s="208" t="s">
        <v>105</v>
      </c>
      <c r="H524" s="430" t="s">
        <v>106</v>
      </c>
      <c r="I524" s="102" t="s">
        <v>107</v>
      </c>
      <c r="J524" s="102"/>
      <c r="K524" s="102"/>
      <c r="L524" s="102"/>
      <c r="M524" s="102"/>
      <c r="N524" s="102"/>
      <c r="O524" s="102"/>
      <c r="P524" s="102"/>
      <c r="Q524" s="102"/>
      <c r="R524" s="102"/>
      <c r="S524" s="102"/>
    </row>
    <row r="525" spans="1:21" ht="12.75">
      <c r="A525" s="197" t="s">
        <v>1277</v>
      </c>
      <c r="B525" s="197" t="s">
        <v>166</v>
      </c>
      <c r="C525" s="197" t="s">
        <v>166</v>
      </c>
      <c r="D525" s="197" t="s">
        <v>166</v>
      </c>
      <c r="E525" s="197"/>
      <c r="F525" s="197" t="s">
        <v>1278</v>
      </c>
      <c r="G525" s="2" t="s">
        <v>247</v>
      </c>
      <c r="H525" s="1" t="s">
        <v>247</v>
      </c>
      <c r="I525" s="1" t="s">
        <v>247</v>
      </c>
      <c r="J525" s="1"/>
      <c r="K525" s="1"/>
      <c r="L525" s="1"/>
      <c r="M525" s="1"/>
      <c r="N525" s="1"/>
      <c r="O525" s="1"/>
      <c r="P525" s="1"/>
      <c r="Q525" s="1"/>
      <c r="R525" s="1"/>
      <c r="S525" s="1"/>
    </row>
    <row r="526" spans="1:21" ht="12.75">
      <c r="A526" s="197" t="s">
        <v>1279</v>
      </c>
      <c r="B526" s="197" t="s">
        <v>165</v>
      </c>
      <c r="C526" s="197" t="s">
        <v>165</v>
      </c>
      <c r="D526" s="197" t="s">
        <v>165</v>
      </c>
      <c r="E526" s="197"/>
      <c r="F526" s="2" t="s">
        <v>1280</v>
      </c>
      <c r="G526" s="2" t="s">
        <v>247</v>
      </c>
      <c r="H526" s="1" t="s">
        <v>247</v>
      </c>
      <c r="I526" s="1" t="s">
        <v>247</v>
      </c>
      <c r="J526" s="1"/>
      <c r="K526" s="1"/>
      <c r="L526" s="1"/>
      <c r="M526" s="1"/>
      <c r="N526" s="1"/>
      <c r="O526" s="1"/>
      <c r="P526" s="1"/>
      <c r="Q526" s="1"/>
      <c r="R526" s="1"/>
      <c r="S526" s="1"/>
    </row>
    <row r="527" spans="1:21" ht="12.75">
      <c r="A527" s="197" t="s">
        <v>1281</v>
      </c>
      <c r="B527" s="197" t="s">
        <v>166</v>
      </c>
      <c r="C527" s="197" t="s">
        <v>166</v>
      </c>
      <c r="D527" s="197" t="s">
        <v>166</v>
      </c>
      <c r="E527" s="197"/>
      <c r="F527" s="2" t="s">
        <v>1282</v>
      </c>
      <c r="G527" s="2" t="s">
        <v>247</v>
      </c>
      <c r="H527" s="1" t="s">
        <v>247</v>
      </c>
      <c r="I527" s="1" t="s">
        <v>247</v>
      </c>
      <c r="J527" s="1"/>
      <c r="K527" s="1"/>
      <c r="L527" s="1"/>
      <c r="M527" s="1"/>
      <c r="N527" s="1"/>
      <c r="O527" s="1"/>
      <c r="P527" s="1"/>
      <c r="Q527" s="1"/>
      <c r="R527" s="1"/>
      <c r="S527" s="1"/>
    </row>
    <row r="528" spans="1:21" ht="12.75">
      <c r="A528" s="197" t="s">
        <v>1283</v>
      </c>
      <c r="B528" s="197" t="s">
        <v>168</v>
      </c>
      <c r="C528" s="197" t="s">
        <v>168</v>
      </c>
      <c r="D528" s="197" t="s">
        <v>168</v>
      </c>
      <c r="E528" s="197"/>
      <c r="F528" s="2" t="s">
        <v>1284</v>
      </c>
      <c r="G528" s="2" t="s">
        <v>247</v>
      </c>
      <c r="H528" s="1" t="s">
        <v>247</v>
      </c>
      <c r="I528" s="1" t="s">
        <v>247</v>
      </c>
      <c r="J528" s="1"/>
      <c r="K528" s="1"/>
      <c r="L528" s="1"/>
      <c r="M528" s="1"/>
      <c r="N528" s="1"/>
      <c r="O528" s="1"/>
      <c r="P528" s="1"/>
      <c r="Q528" s="1"/>
      <c r="R528" s="1"/>
      <c r="S528" s="1"/>
    </row>
    <row r="529" spans="1:21" ht="12.75">
      <c r="A529" s="197" t="s">
        <v>1285</v>
      </c>
      <c r="B529" s="197" t="s">
        <v>5636</v>
      </c>
      <c r="C529" s="197" t="s">
        <v>5636</v>
      </c>
      <c r="D529" s="197" t="s">
        <v>5636</v>
      </c>
      <c r="E529" s="197"/>
      <c r="F529" s="197" t="s">
        <v>1287</v>
      </c>
      <c r="G529" s="2"/>
      <c r="H529" s="2"/>
      <c r="I529" s="1"/>
      <c r="J529" s="1"/>
      <c r="K529" s="1"/>
      <c r="L529" s="1"/>
      <c r="M529" s="1"/>
      <c r="N529" s="1"/>
      <c r="O529" s="1"/>
      <c r="P529" s="1"/>
      <c r="Q529" s="1"/>
      <c r="R529" s="1"/>
      <c r="S529" s="1"/>
    </row>
    <row r="530" spans="1:21" ht="12.75">
      <c r="A530" s="197" t="s">
        <v>1288</v>
      </c>
      <c r="B530" s="197" t="s">
        <v>5637</v>
      </c>
      <c r="C530" s="197" t="s">
        <v>5637</v>
      </c>
      <c r="D530" s="197" t="s">
        <v>5637</v>
      </c>
      <c r="E530" s="197"/>
      <c r="F530" s="2" t="s">
        <v>1289</v>
      </c>
      <c r="G530" s="2"/>
      <c r="H530" s="1"/>
      <c r="I530" s="1"/>
      <c r="J530" s="1"/>
      <c r="K530" s="1"/>
      <c r="L530" s="1"/>
      <c r="M530" s="1"/>
      <c r="N530" s="1"/>
      <c r="O530" s="1"/>
      <c r="P530" s="1"/>
      <c r="Q530" s="1"/>
      <c r="R530" s="1"/>
      <c r="S530" s="1"/>
    </row>
    <row r="531" spans="1:21" ht="12.75">
      <c r="A531" s="197" t="s">
        <v>1290</v>
      </c>
      <c r="B531" s="197" t="s">
        <v>5638</v>
      </c>
      <c r="C531" s="197" t="s">
        <v>5638</v>
      </c>
      <c r="D531" s="197" t="s">
        <v>5638</v>
      </c>
      <c r="E531" s="197"/>
      <c r="F531" s="2" t="s">
        <v>1292</v>
      </c>
      <c r="G531" s="2"/>
      <c r="H531" s="2"/>
      <c r="I531" s="1"/>
      <c r="J531" s="1"/>
      <c r="K531" s="1"/>
      <c r="L531" s="1"/>
      <c r="M531" s="1"/>
      <c r="N531" s="1"/>
      <c r="O531" s="1"/>
      <c r="P531" s="1"/>
      <c r="Q531" s="1"/>
      <c r="R531" s="1"/>
      <c r="S531" s="1"/>
    </row>
    <row r="532" spans="1:21" ht="12.75">
      <c r="A532" s="197" t="s">
        <v>1293</v>
      </c>
      <c r="B532" s="197" t="s">
        <v>884</v>
      </c>
      <c r="C532" s="197" t="s">
        <v>884</v>
      </c>
      <c r="D532" s="197" t="s">
        <v>884</v>
      </c>
      <c r="E532" s="197"/>
      <c r="F532" s="2" t="s">
        <v>1295</v>
      </c>
      <c r="G532" s="2"/>
      <c r="H532" s="1"/>
      <c r="I532" s="1"/>
      <c r="J532" s="1"/>
      <c r="K532" s="1"/>
      <c r="L532" s="1"/>
      <c r="M532" s="1"/>
      <c r="N532" s="1"/>
      <c r="O532" s="1"/>
      <c r="P532" s="1"/>
      <c r="Q532" s="1"/>
      <c r="R532" s="1"/>
      <c r="S532" s="1"/>
    </row>
    <row r="533" spans="1:21" ht="12.75">
      <c r="A533" s="197" t="s">
        <v>658</v>
      </c>
      <c r="B533" s="197">
        <v>39</v>
      </c>
      <c r="C533" s="197">
        <v>39</v>
      </c>
      <c r="D533" s="197">
        <v>39</v>
      </c>
      <c r="E533" s="197"/>
      <c r="F533" s="2"/>
      <c r="G533" s="2"/>
      <c r="H533" s="2"/>
      <c r="I533" s="1"/>
      <c r="J533" s="1"/>
      <c r="K533" s="1"/>
      <c r="L533" s="1"/>
      <c r="M533" s="1"/>
      <c r="N533" s="1"/>
      <c r="O533" s="1"/>
      <c r="P533" s="1"/>
      <c r="Q533" s="1"/>
      <c r="R533" s="1"/>
      <c r="S533" s="1"/>
    </row>
    <row r="534" spans="1:21" ht="12.75">
      <c r="A534" s="197"/>
      <c r="B534" s="197"/>
      <c r="C534" s="197"/>
      <c r="D534" s="197"/>
      <c r="E534" s="197"/>
      <c r="F534" s="2"/>
      <c r="G534" s="2"/>
      <c r="H534" s="2"/>
      <c r="I534" s="1"/>
      <c r="J534" s="1"/>
      <c r="K534" s="1"/>
      <c r="L534" s="1"/>
      <c r="M534" s="1"/>
      <c r="N534" s="1"/>
      <c r="O534" s="1"/>
      <c r="P534" s="1"/>
      <c r="Q534" s="1"/>
      <c r="R534" s="1"/>
      <c r="S534" s="1"/>
    </row>
    <row r="535" spans="1:21" ht="12.75">
      <c r="A535" s="197"/>
      <c r="B535" s="218"/>
      <c r="C535" s="218"/>
      <c r="D535" s="218"/>
      <c r="E535" s="197"/>
      <c r="F535" s="2"/>
      <c r="G535" s="2"/>
      <c r="H535" s="1"/>
      <c r="I535" s="1"/>
      <c r="J535" s="1"/>
      <c r="K535" s="1"/>
      <c r="L535" s="1"/>
      <c r="M535" s="1"/>
      <c r="N535" s="1"/>
      <c r="O535" s="1"/>
      <c r="P535" s="1"/>
      <c r="Q535" s="1"/>
      <c r="R535" s="1"/>
      <c r="S535" s="1"/>
    </row>
    <row r="536" spans="1:21" ht="12.75">
      <c r="A536" s="197" t="s">
        <v>1296</v>
      </c>
      <c r="B536" s="199">
        <v>50</v>
      </c>
      <c r="C536" s="199">
        <v>50</v>
      </c>
      <c r="D536" s="199">
        <v>50</v>
      </c>
      <c r="E536" s="197"/>
      <c r="F536" s="2"/>
      <c r="G536" s="2"/>
      <c r="H536" s="1"/>
      <c r="I536" s="1"/>
      <c r="J536" s="1"/>
      <c r="K536" s="1"/>
      <c r="L536" s="1"/>
      <c r="M536" s="1"/>
      <c r="N536" s="1"/>
      <c r="O536" s="1"/>
      <c r="P536" s="1"/>
      <c r="Q536" s="1"/>
      <c r="R536" s="1"/>
      <c r="S536" s="1"/>
    </row>
    <row r="537" spans="1:21" ht="12.75">
      <c r="A537" s="197" t="s">
        <v>1297</v>
      </c>
      <c r="B537" s="199">
        <v>100</v>
      </c>
      <c r="C537" s="199">
        <v>100</v>
      </c>
      <c r="D537" s="199">
        <v>100</v>
      </c>
      <c r="E537" s="197"/>
      <c r="F537" s="2"/>
      <c r="G537" s="2"/>
      <c r="H537" s="1"/>
      <c r="I537" s="1"/>
      <c r="J537" s="1"/>
      <c r="K537" s="1"/>
      <c r="L537" s="1"/>
      <c r="M537" s="1"/>
      <c r="N537" s="1"/>
      <c r="O537" s="1"/>
      <c r="P537" s="1"/>
      <c r="Q537" s="1"/>
      <c r="R537" s="1"/>
      <c r="S537" s="1"/>
    </row>
    <row r="538" spans="1:21" ht="12.75">
      <c r="A538" s="197" t="s">
        <v>1298</v>
      </c>
      <c r="B538" s="199">
        <v>50</v>
      </c>
      <c r="C538" s="199">
        <v>50</v>
      </c>
      <c r="D538" s="199">
        <v>50</v>
      </c>
      <c r="E538" s="197"/>
      <c r="F538" s="2"/>
      <c r="G538" s="2"/>
      <c r="H538" s="1"/>
      <c r="I538" s="1"/>
      <c r="J538" s="1"/>
      <c r="K538" s="1"/>
      <c r="L538" s="1"/>
      <c r="M538" s="1"/>
      <c r="N538" s="1"/>
      <c r="O538" s="1"/>
      <c r="P538" s="1"/>
      <c r="Q538" s="1"/>
      <c r="R538" s="1"/>
      <c r="S538" s="1"/>
    </row>
    <row r="539" spans="1:21" ht="12.75">
      <c r="A539" s="197" t="s">
        <v>1299</v>
      </c>
      <c r="B539" s="199">
        <v>0</v>
      </c>
      <c r="C539" s="199">
        <v>0</v>
      </c>
      <c r="D539" s="199">
        <v>0</v>
      </c>
      <c r="E539" s="197"/>
      <c r="F539" s="2"/>
      <c r="G539" s="2"/>
      <c r="H539" s="1"/>
      <c r="I539" s="1"/>
      <c r="J539" s="1"/>
      <c r="K539" s="1"/>
      <c r="L539" s="1"/>
      <c r="M539" s="1"/>
      <c r="N539" s="1"/>
      <c r="O539" s="1"/>
      <c r="P539" s="1"/>
      <c r="Q539" s="1"/>
      <c r="R539" s="1"/>
      <c r="S539" s="1"/>
    </row>
    <row r="540" spans="1:21" ht="12.75">
      <c r="A540" s="197"/>
      <c r="B540" s="199"/>
      <c r="C540" s="199"/>
      <c r="D540" s="199"/>
      <c r="E540" s="197"/>
      <c r="F540" s="2"/>
      <c r="G540" s="2"/>
      <c r="H540" s="1"/>
      <c r="I540" s="1"/>
      <c r="J540" s="1"/>
      <c r="K540" s="1"/>
      <c r="L540" s="1"/>
      <c r="M540" s="1"/>
      <c r="N540" s="1"/>
      <c r="O540" s="1"/>
      <c r="P540" s="1"/>
      <c r="Q540" s="1"/>
      <c r="R540" s="1"/>
      <c r="S540" s="1"/>
    </row>
    <row r="541" spans="1:21" ht="12.75">
      <c r="A541" s="200" t="s">
        <v>661</v>
      </c>
      <c r="B541" s="211">
        <v>50</v>
      </c>
      <c r="C541" s="211">
        <v>50</v>
      </c>
      <c r="D541" s="211">
        <v>50</v>
      </c>
      <c r="E541" s="197"/>
      <c r="F541" s="2"/>
      <c r="G541" s="2"/>
      <c r="H541" s="1"/>
      <c r="I541" s="1"/>
      <c r="J541" s="1"/>
      <c r="K541" s="1"/>
      <c r="L541" s="1"/>
      <c r="M541" s="1"/>
      <c r="N541" s="1"/>
      <c r="O541" s="1"/>
      <c r="P541" s="1"/>
      <c r="Q541" s="1"/>
      <c r="R541" s="1"/>
      <c r="S541" s="1"/>
    </row>
    <row r="542" spans="1:21" ht="12.75">
      <c r="A542" s="200"/>
      <c r="B542" s="280"/>
      <c r="C542" s="280"/>
      <c r="D542" s="218"/>
      <c r="E542" s="197"/>
      <c r="F542" s="2"/>
      <c r="G542" s="2"/>
      <c r="H542" s="1"/>
      <c r="I542" s="1"/>
      <c r="J542" s="1"/>
      <c r="K542" s="1"/>
      <c r="L542" s="1"/>
      <c r="M542" s="1"/>
      <c r="N542" s="1"/>
      <c r="O542" s="1"/>
      <c r="P542" s="1"/>
      <c r="Q542" s="1"/>
      <c r="R542" s="1"/>
      <c r="S542" s="1"/>
    </row>
    <row r="543" spans="1:21" ht="12.75">
      <c r="A543" s="200" t="s">
        <v>663</v>
      </c>
      <c r="B543" s="219">
        <v>50</v>
      </c>
      <c r="C543" s="197"/>
      <c r="D543" s="197"/>
      <c r="E543" s="197"/>
      <c r="F543" s="197"/>
      <c r="G543" s="197"/>
      <c r="H543" s="1"/>
      <c r="I543" s="1"/>
      <c r="J543" s="1"/>
      <c r="K543" s="1"/>
      <c r="L543" s="1"/>
      <c r="M543" s="1"/>
      <c r="N543" s="1"/>
      <c r="O543" s="1"/>
      <c r="P543" s="1"/>
      <c r="Q543" s="1"/>
      <c r="R543" s="1"/>
      <c r="S543" s="1"/>
      <c r="T543" s="1"/>
      <c r="U543" s="1"/>
    </row>
    <row r="544" spans="1:21" ht="12.75">
      <c r="A544" s="197"/>
      <c r="B544" s="197"/>
      <c r="C544" s="197"/>
      <c r="D544" s="197"/>
      <c r="E544" s="197"/>
      <c r="F544" s="197"/>
      <c r="G544" s="197"/>
      <c r="H544" s="1"/>
      <c r="I544" s="1"/>
      <c r="J544" s="1"/>
      <c r="K544" s="1"/>
      <c r="L544" s="1"/>
      <c r="M544" s="1"/>
      <c r="N544" s="1"/>
      <c r="O544" s="1"/>
      <c r="P544" s="1"/>
      <c r="Q544" s="1"/>
      <c r="R544" s="1"/>
      <c r="S544" s="1"/>
      <c r="T544" s="1"/>
      <c r="U544" s="1"/>
    </row>
    <row r="545" spans="1:19" ht="12.75">
      <c r="A545" s="217" t="s">
        <v>592</v>
      </c>
      <c r="B545" s="369" t="s">
        <v>105</v>
      </c>
      <c r="C545" s="429" t="s">
        <v>106</v>
      </c>
      <c r="D545" s="369" t="s">
        <v>107</v>
      </c>
      <c r="E545" s="369"/>
      <c r="F545" s="195" t="s">
        <v>652</v>
      </c>
      <c r="G545" s="208" t="s">
        <v>105</v>
      </c>
      <c r="H545" s="430" t="s">
        <v>106</v>
      </c>
      <c r="I545" s="102" t="s">
        <v>107</v>
      </c>
      <c r="J545" s="102"/>
      <c r="K545" s="102"/>
      <c r="L545" s="102"/>
      <c r="M545" s="102"/>
      <c r="N545" s="102"/>
      <c r="O545" s="102"/>
      <c r="P545" s="102"/>
      <c r="Q545" s="102"/>
      <c r="R545" s="102"/>
      <c r="S545" s="102"/>
    </row>
    <row r="546" spans="1:19" ht="12.75">
      <c r="A546" s="197" t="s">
        <v>1300</v>
      </c>
      <c r="B546" s="197" t="s">
        <v>166</v>
      </c>
      <c r="C546" s="197" t="s">
        <v>166</v>
      </c>
      <c r="D546" s="197" t="s">
        <v>166</v>
      </c>
      <c r="E546" s="197"/>
      <c r="F546" s="197" t="s">
        <v>1301</v>
      </c>
      <c r="G546" s="2" t="s">
        <v>247</v>
      </c>
      <c r="H546" s="1" t="s">
        <v>247</v>
      </c>
      <c r="I546" s="1" t="s">
        <v>247</v>
      </c>
      <c r="J546" s="1"/>
      <c r="K546" s="1"/>
      <c r="L546" s="1"/>
      <c r="M546" s="1"/>
      <c r="N546" s="1"/>
      <c r="O546" s="1"/>
      <c r="P546" s="1"/>
      <c r="Q546" s="1"/>
      <c r="R546" s="1"/>
      <c r="S546" s="1"/>
    </row>
    <row r="547" spans="1:19" ht="12.75">
      <c r="A547" s="197" t="s">
        <v>1302</v>
      </c>
      <c r="B547" s="197" t="s">
        <v>165</v>
      </c>
      <c r="C547" s="197" t="s">
        <v>168</v>
      </c>
      <c r="D547" s="197" t="s">
        <v>168</v>
      </c>
      <c r="E547" s="197"/>
      <c r="F547" s="2" t="s">
        <v>1303</v>
      </c>
      <c r="G547" s="2" t="s">
        <v>247</v>
      </c>
      <c r="H547" s="1" t="s">
        <v>247</v>
      </c>
      <c r="I547" s="1" t="s">
        <v>247</v>
      </c>
      <c r="J547" s="1"/>
      <c r="K547" s="1"/>
      <c r="L547" s="1"/>
      <c r="M547" s="1"/>
      <c r="N547" s="1"/>
      <c r="O547" s="1"/>
      <c r="P547" s="1"/>
      <c r="Q547" s="1"/>
      <c r="R547" s="1"/>
      <c r="S547" s="1"/>
    </row>
    <row r="548" spans="1:19" ht="12.75">
      <c r="A548" s="197" t="s">
        <v>1304</v>
      </c>
      <c r="B548" s="197" t="s">
        <v>166</v>
      </c>
      <c r="C548" s="197" t="s">
        <v>168</v>
      </c>
      <c r="D548" s="197" t="s">
        <v>168</v>
      </c>
      <c r="E548" s="197"/>
      <c r="F548" s="2" t="s">
        <v>1305</v>
      </c>
      <c r="G548" s="2" t="s">
        <v>247</v>
      </c>
      <c r="H548" s="1" t="s">
        <v>247</v>
      </c>
      <c r="I548" s="1" t="s">
        <v>247</v>
      </c>
      <c r="J548" s="1"/>
      <c r="K548" s="1"/>
      <c r="L548" s="1"/>
      <c r="M548" s="1"/>
      <c r="N548" s="1"/>
      <c r="O548" s="1"/>
      <c r="P548" s="1"/>
      <c r="Q548" s="1"/>
      <c r="R548" s="1"/>
      <c r="S548" s="1"/>
    </row>
    <row r="549" spans="1:19" ht="12.75">
      <c r="A549" s="197" t="s">
        <v>1306</v>
      </c>
      <c r="B549" s="197" t="s">
        <v>167</v>
      </c>
      <c r="C549" s="197" t="s">
        <v>166</v>
      </c>
      <c r="D549" s="197" t="s">
        <v>166</v>
      </c>
      <c r="E549" s="197"/>
      <c r="F549" s="2" t="s">
        <v>1307</v>
      </c>
      <c r="G549" s="2" t="s">
        <v>247</v>
      </c>
      <c r="H549" s="1" t="s">
        <v>247</v>
      </c>
      <c r="I549" s="1" t="s">
        <v>247</v>
      </c>
      <c r="J549" s="1"/>
      <c r="K549" s="1"/>
      <c r="L549" s="1"/>
      <c r="M549" s="1"/>
      <c r="N549" s="1"/>
      <c r="O549" s="1"/>
      <c r="P549" s="1"/>
      <c r="Q549" s="1"/>
      <c r="R549" s="1"/>
      <c r="S549" s="1"/>
    </row>
    <row r="550" spans="1:19" ht="12.75">
      <c r="A550" s="197" t="s">
        <v>1308</v>
      </c>
      <c r="B550" s="197" t="s">
        <v>166</v>
      </c>
      <c r="C550" s="197" t="s">
        <v>166</v>
      </c>
      <c r="D550" s="197" t="s">
        <v>166</v>
      </c>
      <c r="E550" s="197"/>
      <c r="F550" s="2" t="s">
        <v>1309</v>
      </c>
      <c r="G550" s="2" t="s">
        <v>247</v>
      </c>
      <c r="H550" s="2" t="s">
        <v>247</v>
      </c>
      <c r="I550" s="1" t="s">
        <v>247</v>
      </c>
      <c r="J550" s="1"/>
      <c r="K550" s="1"/>
      <c r="L550" s="1"/>
      <c r="M550" s="1"/>
      <c r="N550" s="1"/>
      <c r="O550" s="1"/>
      <c r="P550" s="1"/>
      <c r="Q550" s="1"/>
      <c r="R550" s="1"/>
      <c r="S550" s="1"/>
    </row>
    <row r="551" spans="1:19" ht="12.75">
      <c r="A551" s="197" t="s">
        <v>1310</v>
      </c>
      <c r="B551" s="197" t="s">
        <v>169</v>
      </c>
      <c r="C551" s="197" t="s">
        <v>169</v>
      </c>
      <c r="D551" s="197" t="s">
        <v>169</v>
      </c>
      <c r="E551" s="197"/>
      <c r="F551" s="2" t="s">
        <v>1311</v>
      </c>
      <c r="G551" s="2" t="s">
        <v>247</v>
      </c>
      <c r="H551" s="2" t="s">
        <v>247</v>
      </c>
      <c r="I551" s="1" t="s">
        <v>247</v>
      </c>
      <c r="J551" s="1"/>
      <c r="K551" s="1"/>
      <c r="L551" s="1"/>
      <c r="M551" s="1"/>
      <c r="N551" s="1"/>
      <c r="O551" s="1"/>
      <c r="P551" s="1"/>
      <c r="Q551" s="1"/>
      <c r="R551" s="1"/>
      <c r="S551" s="1"/>
    </row>
    <row r="552" spans="1:19" ht="12.75">
      <c r="A552" s="197" t="s">
        <v>1312</v>
      </c>
      <c r="B552" s="197" t="s">
        <v>169</v>
      </c>
      <c r="C552" s="197" t="s">
        <v>169</v>
      </c>
      <c r="D552" s="197" t="s">
        <v>169</v>
      </c>
      <c r="E552" s="197"/>
      <c r="F552" s="2" t="s">
        <v>1313</v>
      </c>
      <c r="G552" s="2" t="s">
        <v>247</v>
      </c>
      <c r="H552" s="2" t="s">
        <v>247</v>
      </c>
      <c r="I552" s="1" t="s">
        <v>247</v>
      </c>
      <c r="J552" s="1"/>
      <c r="K552" s="1"/>
      <c r="L552" s="1"/>
      <c r="M552" s="1"/>
      <c r="N552" s="1"/>
      <c r="O552" s="1"/>
      <c r="P552" s="1"/>
      <c r="Q552" s="1"/>
      <c r="R552" s="1"/>
      <c r="S552" s="1"/>
    </row>
    <row r="553" spans="1:19" ht="12.75">
      <c r="A553" s="197" t="s">
        <v>1314</v>
      </c>
      <c r="B553" s="197" t="s">
        <v>5639</v>
      </c>
      <c r="C553" s="197" t="s">
        <v>5639</v>
      </c>
      <c r="D553" s="197" t="s">
        <v>5639</v>
      </c>
      <c r="E553" s="197"/>
      <c r="F553" s="197" t="s">
        <v>1315</v>
      </c>
      <c r="G553" s="2"/>
      <c r="H553" s="1"/>
      <c r="I553" s="1"/>
      <c r="J553" s="1"/>
      <c r="K553" s="1"/>
      <c r="L553" s="1"/>
      <c r="M553" s="1"/>
      <c r="N553" s="1"/>
      <c r="O553" s="1"/>
      <c r="P553" s="1"/>
      <c r="Q553" s="1"/>
      <c r="R553" s="1"/>
      <c r="S553" s="1"/>
    </row>
    <row r="554" spans="1:19" ht="12.75">
      <c r="A554" s="197" t="s">
        <v>1316</v>
      </c>
      <c r="B554" s="197" t="s">
        <v>5640</v>
      </c>
      <c r="C554" s="197" t="s">
        <v>5641</v>
      </c>
      <c r="D554" s="197" t="s">
        <v>5641</v>
      </c>
      <c r="E554" s="197"/>
      <c r="F554" s="2" t="s">
        <v>1317</v>
      </c>
      <c r="G554" s="2"/>
      <c r="H554" s="1"/>
      <c r="I554" s="1"/>
      <c r="J554" s="1"/>
      <c r="K554" s="1"/>
      <c r="L554" s="1"/>
      <c r="M554" s="1"/>
      <c r="N554" s="1"/>
      <c r="O554" s="1"/>
      <c r="P554" s="1"/>
      <c r="Q554" s="1"/>
      <c r="R554" s="1"/>
      <c r="S554" s="1"/>
    </row>
    <row r="555" spans="1:19" ht="12.75">
      <c r="A555" s="197" t="s">
        <v>1318</v>
      </c>
      <c r="B555" s="197" t="s">
        <v>5642</v>
      </c>
      <c r="C555" s="197" t="s">
        <v>884</v>
      </c>
      <c r="D555" s="197" t="s">
        <v>884</v>
      </c>
      <c r="E555" s="197"/>
      <c r="F555" s="2" t="s">
        <v>1319</v>
      </c>
      <c r="G555" s="2"/>
      <c r="H555" s="1"/>
      <c r="I555" s="1"/>
      <c r="J555" s="1"/>
      <c r="K555" s="1"/>
      <c r="L555" s="1"/>
      <c r="M555" s="1"/>
      <c r="N555" s="1"/>
      <c r="O555" s="1"/>
      <c r="P555" s="1"/>
      <c r="Q555" s="1"/>
      <c r="R555" s="1"/>
      <c r="S555" s="1"/>
    </row>
    <row r="556" spans="1:19" ht="12.75">
      <c r="A556" s="197" t="s">
        <v>1320</v>
      </c>
      <c r="B556" s="197" t="s">
        <v>5643</v>
      </c>
      <c r="C556" s="197" t="s">
        <v>5644</v>
      </c>
      <c r="D556" s="197" t="s">
        <v>5644</v>
      </c>
      <c r="E556" s="197"/>
      <c r="F556" s="2" t="s">
        <v>1321</v>
      </c>
      <c r="G556" s="2"/>
      <c r="H556" s="1"/>
      <c r="I556" s="1"/>
      <c r="J556" s="1"/>
      <c r="K556" s="1"/>
      <c r="L556" s="1"/>
      <c r="M556" s="1"/>
      <c r="N556" s="1"/>
      <c r="O556" s="1"/>
      <c r="P556" s="1"/>
      <c r="Q556" s="1"/>
      <c r="R556" s="1"/>
      <c r="S556" s="1"/>
    </row>
    <row r="557" spans="1:19" ht="12.75">
      <c r="A557" s="197" t="s">
        <v>1322</v>
      </c>
      <c r="B557" s="197" t="s">
        <v>5645</v>
      </c>
      <c r="C557" s="197" t="s">
        <v>5646</v>
      </c>
      <c r="D557" s="197" t="s">
        <v>5646</v>
      </c>
      <c r="E557" s="197"/>
      <c r="F557" s="2" t="s">
        <v>1323</v>
      </c>
      <c r="G557" s="2"/>
      <c r="H557" s="1"/>
      <c r="I557" s="1"/>
      <c r="J557" s="1"/>
      <c r="K557" s="1"/>
      <c r="L557" s="1"/>
      <c r="M557" s="1"/>
      <c r="N557" s="1"/>
      <c r="O557" s="1"/>
      <c r="P557" s="1"/>
      <c r="Q557" s="1"/>
      <c r="R557" s="1"/>
      <c r="S557" s="1"/>
    </row>
    <row r="558" spans="1:19" ht="12.75">
      <c r="A558" s="197" t="s">
        <v>1324</v>
      </c>
      <c r="B558" s="197" t="s">
        <v>169</v>
      </c>
      <c r="C558" s="197" t="s">
        <v>169</v>
      </c>
      <c r="D558" s="197" t="s">
        <v>169</v>
      </c>
      <c r="E558" s="197"/>
      <c r="F558" s="2" t="s">
        <v>1325</v>
      </c>
      <c r="G558" s="2"/>
      <c r="H558" s="1"/>
      <c r="I558" s="1"/>
      <c r="J558" s="1"/>
      <c r="K558" s="1"/>
      <c r="L558" s="1"/>
      <c r="M558" s="1"/>
      <c r="N558" s="1"/>
      <c r="O558" s="1"/>
      <c r="P558" s="1"/>
      <c r="Q558" s="1"/>
      <c r="R558" s="1"/>
      <c r="S558" s="1"/>
    </row>
    <row r="559" spans="1:19" ht="12.75">
      <c r="A559" s="197" t="s">
        <v>1326</v>
      </c>
      <c r="B559" s="197" t="s">
        <v>169</v>
      </c>
      <c r="C559" s="197" t="s">
        <v>169</v>
      </c>
      <c r="D559" s="197" t="s">
        <v>169</v>
      </c>
      <c r="E559" s="197"/>
      <c r="F559" s="2" t="s">
        <v>1327</v>
      </c>
      <c r="G559" s="2"/>
      <c r="H559" s="1"/>
      <c r="I559" s="1"/>
      <c r="J559" s="1"/>
      <c r="K559" s="1"/>
      <c r="L559" s="1"/>
      <c r="M559" s="1"/>
      <c r="N559" s="1"/>
      <c r="O559" s="1"/>
      <c r="P559" s="1"/>
      <c r="Q559" s="1"/>
      <c r="R559" s="1"/>
      <c r="S559" s="1"/>
    </row>
    <row r="560" spans="1:19" ht="12.75">
      <c r="A560" s="197" t="s">
        <v>658</v>
      </c>
      <c r="B560" s="197">
        <v>39</v>
      </c>
      <c r="C560" s="197" t="s">
        <v>5647</v>
      </c>
      <c r="D560" s="197" t="s">
        <v>5647</v>
      </c>
      <c r="E560" s="197"/>
      <c r="F560" s="2"/>
      <c r="G560" s="2"/>
      <c r="H560" s="1"/>
      <c r="I560" s="1"/>
      <c r="J560" s="1"/>
      <c r="K560" s="1"/>
      <c r="L560" s="1"/>
      <c r="M560" s="1"/>
      <c r="N560" s="1"/>
      <c r="O560" s="1"/>
      <c r="P560" s="1"/>
      <c r="Q560" s="1"/>
      <c r="R560" s="1"/>
      <c r="S560" s="1"/>
    </row>
    <row r="561" spans="1:21" ht="12.75">
      <c r="A561" s="197"/>
      <c r="B561" s="197"/>
      <c r="C561" s="197"/>
      <c r="D561" s="197"/>
      <c r="E561" s="197"/>
      <c r="F561" s="2"/>
      <c r="G561" s="2"/>
      <c r="H561" s="1"/>
      <c r="I561" s="1"/>
      <c r="J561" s="1"/>
      <c r="K561" s="1"/>
      <c r="L561" s="1"/>
      <c r="M561" s="1"/>
      <c r="N561" s="1"/>
      <c r="O561" s="1"/>
      <c r="P561" s="1"/>
      <c r="Q561" s="1"/>
      <c r="R561" s="1"/>
      <c r="S561" s="1"/>
    </row>
    <row r="562" spans="1:21" ht="12.75">
      <c r="A562" s="197"/>
      <c r="B562" s="197"/>
      <c r="C562" s="197"/>
      <c r="D562" s="197"/>
      <c r="E562" s="197"/>
      <c r="F562" s="2"/>
      <c r="G562" s="2"/>
      <c r="H562" s="1"/>
      <c r="I562" s="1"/>
      <c r="J562" s="1"/>
      <c r="K562" s="1"/>
      <c r="L562" s="1"/>
      <c r="M562" s="1"/>
      <c r="N562" s="1"/>
      <c r="O562" s="1"/>
      <c r="P562" s="1"/>
      <c r="Q562" s="1"/>
      <c r="R562" s="1"/>
      <c r="S562" s="1"/>
    </row>
    <row r="563" spans="1:21" ht="12.75">
      <c r="A563" s="197" t="s">
        <v>1328</v>
      </c>
      <c r="B563" s="199">
        <v>50</v>
      </c>
      <c r="C563" s="199">
        <v>50</v>
      </c>
      <c r="D563" s="199">
        <v>50</v>
      </c>
      <c r="E563" s="197"/>
      <c r="F563" s="2"/>
      <c r="G563" s="2"/>
      <c r="H563" s="1"/>
      <c r="I563" s="1"/>
      <c r="J563" s="1"/>
      <c r="K563" s="1"/>
      <c r="L563" s="1"/>
      <c r="M563" s="1"/>
      <c r="N563" s="1"/>
      <c r="O563" s="1"/>
      <c r="P563" s="1"/>
      <c r="Q563" s="1"/>
      <c r="R563" s="1"/>
      <c r="S563" s="1"/>
    </row>
    <row r="564" spans="1:21" ht="12.75">
      <c r="A564" s="197" t="s">
        <v>1329</v>
      </c>
      <c r="B564" s="199">
        <v>100</v>
      </c>
      <c r="C564" s="199">
        <v>0</v>
      </c>
      <c r="D564" s="199">
        <v>0</v>
      </c>
      <c r="E564" s="197"/>
      <c r="F564" s="2"/>
      <c r="G564" s="2"/>
      <c r="H564" s="1"/>
      <c r="I564" s="1"/>
      <c r="J564" s="1"/>
      <c r="K564" s="1"/>
      <c r="L564" s="1"/>
      <c r="M564" s="1"/>
      <c r="N564" s="1"/>
      <c r="O564" s="1"/>
      <c r="P564" s="1"/>
      <c r="Q564" s="1"/>
      <c r="R564" s="1"/>
      <c r="S564" s="1"/>
    </row>
    <row r="565" spans="1:21" ht="12.75">
      <c r="A565" s="197" t="s">
        <v>1330</v>
      </c>
      <c r="B565" s="199">
        <v>50</v>
      </c>
      <c r="C565" s="199">
        <v>0</v>
      </c>
      <c r="D565" s="199">
        <v>0</v>
      </c>
      <c r="E565" s="197"/>
      <c r="F565" s="2"/>
      <c r="G565" s="2"/>
      <c r="H565" s="1"/>
      <c r="I565" s="1"/>
      <c r="J565" s="1"/>
      <c r="K565" s="1"/>
      <c r="L565" s="1"/>
      <c r="M565" s="1"/>
      <c r="N565" s="1"/>
      <c r="O565" s="1"/>
      <c r="P565" s="1"/>
      <c r="Q565" s="1"/>
      <c r="R565" s="1"/>
      <c r="S565" s="1"/>
    </row>
    <row r="566" spans="1:21" ht="12.75">
      <c r="A566" s="197" t="s">
        <v>1331</v>
      </c>
      <c r="B566" s="199">
        <v>0</v>
      </c>
      <c r="C566" s="199">
        <v>50</v>
      </c>
      <c r="D566" s="199">
        <v>50</v>
      </c>
      <c r="E566" s="197"/>
      <c r="F566" s="2"/>
      <c r="G566" s="2"/>
      <c r="H566" s="1"/>
      <c r="I566" s="1"/>
      <c r="J566" s="1"/>
      <c r="K566" s="1"/>
      <c r="L566" s="1"/>
      <c r="M566" s="1"/>
      <c r="N566" s="1"/>
      <c r="O566" s="1"/>
      <c r="P566" s="1"/>
      <c r="Q566" s="1"/>
      <c r="R566" s="1"/>
      <c r="S566" s="1"/>
    </row>
    <row r="567" spans="1:21" ht="12.75">
      <c r="A567" s="197" t="s">
        <v>1332</v>
      </c>
      <c r="B567" s="199">
        <v>50</v>
      </c>
      <c r="C567" s="199">
        <v>50</v>
      </c>
      <c r="D567" s="199">
        <v>50</v>
      </c>
      <c r="E567" s="197"/>
      <c r="F567" s="2"/>
      <c r="G567" s="2"/>
      <c r="H567" s="1"/>
      <c r="I567" s="1"/>
      <c r="J567" s="1"/>
      <c r="K567" s="1"/>
      <c r="L567" s="1"/>
      <c r="M567" s="1"/>
      <c r="N567" s="1"/>
      <c r="O567" s="1"/>
      <c r="P567" s="1"/>
      <c r="Q567" s="1"/>
      <c r="R567" s="1"/>
      <c r="S567" s="1"/>
    </row>
    <row r="568" spans="1:21" ht="12.75">
      <c r="A568" s="197" t="s">
        <v>1333</v>
      </c>
      <c r="B568" s="199" t="s">
        <v>633</v>
      </c>
      <c r="C568" s="199" t="s">
        <v>633</v>
      </c>
      <c r="D568" s="199" t="s">
        <v>633</v>
      </c>
      <c r="E568" s="197"/>
      <c r="F568" s="2"/>
      <c r="G568" s="2"/>
      <c r="H568" s="1"/>
      <c r="I568" s="1"/>
      <c r="J568" s="1"/>
      <c r="K568" s="1"/>
      <c r="L568" s="1"/>
      <c r="M568" s="1"/>
      <c r="N568" s="1"/>
      <c r="O568" s="1"/>
      <c r="P568" s="1"/>
      <c r="Q568" s="1"/>
      <c r="R568" s="1"/>
      <c r="S568" s="1"/>
    </row>
    <row r="569" spans="1:21" ht="12.75">
      <c r="A569" s="197" t="s">
        <v>1334</v>
      </c>
      <c r="B569" s="199" t="s">
        <v>633</v>
      </c>
      <c r="C569" s="199" t="s">
        <v>633</v>
      </c>
      <c r="D569" s="199" t="s">
        <v>633</v>
      </c>
      <c r="E569" s="197"/>
      <c r="F569" s="2"/>
      <c r="G569" s="2"/>
      <c r="H569" s="1"/>
      <c r="I569" s="1"/>
      <c r="J569" s="1"/>
      <c r="K569" s="1"/>
      <c r="L569" s="1"/>
      <c r="M569" s="1"/>
      <c r="N569" s="1"/>
      <c r="O569" s="1"/>
      <c r="P569" s="1"/>
      <c r="Q569" s="1"/>
      <c r="R569" s="1"/>
      <c r="S569" s="1"/>
    </row>
    <row r="570" spans="1:21" ht="12.75">
      <c r="A570" s="197"/>
      <c r="B570" s="218"/>
      <c r="C570" s="218"/>
      <c r="D570" s="218"/>
      <c r="E570" s="197"/>
      <c r="F570" s="2"/>
      <c r="G570" s="2"/>
      <c r="H570" s="1"/>
      <c r="I570" s="1"/>
      <c r="J570" s="1"/>
      <c r="K570" s="1"/>
      <c r="L570" s="1"/>
      <c r="M570" s="1"/>
      <c r="N570" s="1"/>
      <c r="O570" s="1"/>
      <c r="P570" s="1"/>
      <c r="Q570" s="1"/>
      <c r="R570" s="1"/>
      <c r="S570" s="1"/>
    </row>
    <row r="571" spans="1:21" ht="12.75">
      <c r="A571" s="200" t="s">
        <v>661</v>
      </c>
      <c r="B571" s="211">
        <v>50</v>
      </c>
      <c r="C571" s="211">
        <v>30</v>
      </c>
      <c r="D571" s="211">
        <v>30</v>
      </c>
      <c r="E571" s="197"/>
      <c r="F571" s="2"/>
      <c r="G571" s="2"/>
      <c r="H571" s="1"/>
      <c r="I571" s="1"/>
      <c r="J571" s="1"/>
      <c r="K571" s="1"/>
      <c r="L571" s="1"/>
      <c r="M571" s="1"/>
      <c r="N571" s="1"/>
      <c r="O571" s="1"/>
      <c r="P571" s="1"/>
      <c r="Q571" s="1"/>
      <c r="R571" s="1"/>
      <c r="S571" s="1"/>
    </row>
    <row r="572" spans="1:21" ht="12.75">
      <c r="A572" s="200"/>
      <c r="B572" s="280"/>
      <c r="C572" s="280"/>
      <c r="D572" s="218"/>
      <c r="E572" s="197"/>
      <c r="F572" s="2"/>
      <c r="G572" s="2"/>
      <c r="H572" s="1"/>
      <c r="I572" s="1"/>
      <c r="J572" s="1"/>
      <c r="K572" s="1"/>
      <c r="L572" s="1"/>
      <c r="M572" s="1"/>
      <c r="N572" s="1"/>
      <c r="O572" s="1"/>
      <c r="P572" s="1"/>
      <c r="Q572" s="1"/>
      <c r="R572" s="1"/>
      <c r="S572" s="1"/>
    </row>
    <row r="573" spans="1:21" ht="12.75">
      <c r="A573" s="200" t="s">
        <v>663</v>
      </c>
      <c r="B573" s="219">
        <v>36.666666666666664</v>
      </c>
      <c r="C573" s="197"/>
      <c r="D573" s="197"/>
      <c r="E573" s="197"/>
      <c r="F573" s="197"/>
      <c r="G573" s="197"/>
      <c r="H573" s="1"/>
      <c r="I573" s="1"/>
      <c r="J573" s="1"/>
      <c r="K573" s="1"/>
      <c r="L573" s="1"/>
      <c r="M573" s="1"/>
      <c r="N573" s="1"/>
      <c r="O573" s="1"/>
      <c r="P573" s="1"/>
      <c r="Q573" s="1"/>
      <c r="R573" s="1"/>
      <c r="S573" s="1"/>
      <c r="T573" s="1"/>
      <c r="U573" s="1"/>
    </row>
    <row r="574" spans="1:21" ht="12.75">
      <c r="A574" s="197"/>
      <c r="B574" s="197"/>
      <c r="C574" s="197"/>
      <c r="D574" s="197"/>
      <c r="E574" s="197"/>
      <c r="F574" s="197"/>
      <c r="G574" s="197"/>
      <c r="H574" s="1"/>
      <c r="I574" s="1"/>
      <c r="J574" s="1"/>
      <c r="K574" s="1"/>
      <c r="L574" s="1"/>
      <c r="M574" s="1"/>
      <c r="N574" s="1"/>
      <c r="O574" s="1"/>
      <c r="P574" s="1"/>
      <c r="Q574" s="1"/>
      <c r="R574" s="1"/>
      <c r="S574" s="1"/>
      <c r="T574" s="1"/>
      <c r="U574" s="1"/>
    </row>
    <row r="575" spans="1:21" ht="12.75">
      <c r="A575" s="217" t="s">
        <v>595</v>
      </c>
      <c r="B575" s="369" t="s">
        <v>105</v>
      </c>
      <c r="C575" s="429" t="s">
        <v>106</v>
      </c>
      <c r="D575" s="369" t="s">
        <v>107</v>
      </c>
      <c r="E575" s="369"/>
      <c r="F575" s="195" t="s">
        <v>652</v>
      </c>
      <c r="G575" s="208" t="s">
        <v>105</v>
      </c>
      <c r="H575" s="430" t="s">
        <v>106</v>
      </c>
      <c r="I575" s="102" t="s">
        <v>107</v>
      </c>
      <c r="J575" s="102"/>
      <c r="K575" s="102"/>
      <c r="L575" s="102"/>
      <c r="M575" s="102"/>
      <c r="N575" s="102"/>
      <c r="O575" s="102"/>
      <c r="P575" s="102"/>
      <c r="Q575" s="102"/>
      <c r="R575" s="102"/>
      <c r="S575" s="102"/>
    </row>
    <row r="576" spans="1:21" ht="12.75">
      <c r="A576" s="197" t="s">
        <v>1335</v>
      </c>
      <c r="B576" s="197" t="s">
        <v>166</v>
      </c>
      <c r="C576" s="197" t="s">
        <v>167</v>
      </c>
      <c r="D576" s="197" t="s">
        <v>167</v>
      </c>
      <c r="E576" s="197"/>
      <c r="F576" s="197" t="s">
        <v>1336</v>
      </c>
      <c r="G576" s="2" t="s">
        <v>247</v>
      </c>
      <c r="H576" s="1" t="s">
        <v>247</v>
      </c>
      <c r="I576" s="1" t="s">
        <v>247</v>
      </c>
      <c r="J576" s="1"/>
      <c r="K576" s="1"/>
      <c r="L576" s="1"/>
      <c r="M576" s="1"/>
      <c r="N576" s="1"/>
      <c r="O576" s="1"/>
      <c r="P576" s="1"/>
      <c r="Q576" s="1"/>
      <c r="R576" s="1"/>
      <c r="S576" s="1"/>
    </row>
    <row r="577" spans="1:19" ht="12.75">
      <c r="A577" s="197" t="s">
        <v>1337</v>
      </c>
      <c r="B577" s="197" t="s">
        <v>166</v>
      </c>
      <c r="C577" s="197" t="s">
        <v>166</v>
      </c>
      <c r="D577" s="197" t="s">
        <v>166</v>
      </c>
      <c r="E577" s="197"/>
      <c r="F577" s="2" t="s">
        <v>1338</v>
      </c>
      <c r="G577" s="2" t="s">
        <v>247</v>
      </c>
      <c r="H577" s="1" t="s">
        <v>247</v>
      </c>
      <c r="I577" s="1" t="s">
        <v>247</v>
      </c>
      <c r="J577" s="1"/>
      <c r="K577" s="1"/>
      <c r="L577" s="1"/>
      <c r="M577" s="1"/>
      <c r="N577" s="1"/>
      <c r="O577" s="1"/>
      <c r="P577" s="1"/>
      <c r="Q577" s="1"/>
      <c r="R577" s="1"/>
      <c r="S577" s="1"/>
    </row>
    <row r="578" spans="1:19" ht="12.75">
      <c r="A578" s="197" t="s">
        <v>1339</v>
      </c>
      <c r="B578" s="197" t="s">
        <v>165</v>
      </c>
      <c r="C578" s="197" t="s">
        <v>165</v>
      </c>
      <c r="D578" s="197" t="s">
        <v>165</v>
      </c>
      <c r="E578" s="197"/>
      <c r="F578" s="2" t="s">
        <v>1340</v>
      </c>
      <c r="G578" s="2" t="s">
        <v>247</v>
      </c>
      <c r="H578" s="1" t="s">
        <v>247</v>
      </c>
      <c r="I578" s="1" t="s">
        <v>247</v>
      </c>
      <c r="J578" s="1"/>
      <c r="K578" s="1"/>
      <c r="L578" s="1"/>
      <c r="M578" s="1"/>
      <c r="N578" s="1"/>
      <c r="O578" s="1"/>
      <c r="P578" s="1"/>
      <c r="Q578" s="1"/>
      <c r="R578" s="1"/>
      <c r="S578" s="1"/>
    </row>
    <row r="579" spans="1:19" ht="12.75">
      <c r="A579" s="197" t="s">
        <v>1341</v>
      </c>
      <c r="B579" s="197" t="s">
        <v>167</v>
      </c>
      <c r="C579" s="197" t="s">
        <v>167</v>
      </c>
      <c r="D579" s="197" t="s">
        <v>167</v>
      </c>
      <c r="E579" s="197"/>
      <c r="F579" s="2" t="s">
        <v>1342</v>
      </c>
      <c r="G579" s="2" t="s">
        <v>247</v>
      </c>
      <c r="H579" s="1" t="s">
        <v>247</v>
      </c>
      <c r="I579" s="1" t="s">
        <v>247</v>
      </c>
      <c r="J579" s="1"/>
      <c r="K579" s="1"/>
      <c r="L579" s="1"/>
      <c r="M579" s="1"/>
      <c r="N579" s="1"/>
      <c r="O579" s="1"/>
      <c r="P579" s="1"/>
      <c r="Q579" s="1"/>
      <c r="R579" s="1"/>
      <c r="S579" s="1"/>
    </row>
    <row r="580" spans="1:19" ht="12.75">
      <c r="A580" s="197" t="s">
        <v>1343</v>
      </c>
      <c r="B580" s="197" t="s">
        <v>169</v>
      </c>
      <c r="C580" s="197" t="s">
        <v>169</v>
      </c>
      <c r="D580" s="197" t="s">
        <v>169</v>
      </c>
      <c r="E580" s="197"/>
      <c r="F580" s="2" t="s">
        <v>1344</v>
      </c>
      <c r="G580" s="2" t="s">
        <v>247</v>
      </c>
      <c r="H580" s="2" t="s">
        <v>247</v>
      </c>
      <c r="I580" s="1" t="s">
        <v>247</v>
      </c>
      <c r="J580" s="1"/>
      <c r="K580" s="1"/>
      <c r="L580" s="1"/>
      <c r="M580" s="1"/>
      <c r="N580" s="1"/>
      <c r="O580" s="1"/>
      <c r="P580" s="1"/>
      <c r="Q580" s="1"/>
      <c r="R580" s="1"/>
      <c r="S580" s="1"/>
    </row>
    <row r="581" spans="1:19" ht="12.75">
      <c r="A581" s="197" t="s">
        <v>1345</v>
      </c>
      <c r="B581" s="197" t="s">
        <v>5648</v>
      </c>
      <c r="C581" s="197" t="s">
        <v>5649</v>
      </c>
      <c r="D581" s="197" t="s">
        <v>5649</v>
      </c>
      <c r="E581" s="197"/>
      <c r="F581" s="197" t="s">
        <v>1348</v>
      </c>
      <c r="G581" s="2"/>
      <c r="H581" s="1"/>
      <c r="I581" s="1"/>
      <c r="J581" s="1"/>
      <c r="K581" s="1"/>
      <c r="L581" s="1"/>
      <c r="M581" s="1"/>
      <c r="N581" s="1"/>
      <c r="O581" s="1"/>
      <c r="P581" s="1"/>
      <c r="Q581" s="1"/>
      <c r="R581" s="1"/>
      <c r="S581" s="1"/>
    </row>
    <row r="582" spans="1:19" ht="12.75">
      <c r="A582" s="197" t="s">
        <v>1349</v>
      </c>
      <c r="B582" s="197" t="s">
        <v>5650</v>
      </c>
      <c r="C582" s="197" t="s">
        <v>5650</v>
      </c>
      <c r="D582" s="197" t="s">
        <v>5650</v>
      </c>
      <c r="E582" s="197"/>
      <c r="F582" s="2" t="s">
        <v>1351</v>
      </c>
      <c r="G582" s="2"/>
      <c r="H582" s="2"/>
      <c r="I582" s="1"/>
      <c r="J582" s="1"/>
      <c r="K582" s="1"/>
      <c r="L582" s="1"/>
      <c r="M582" s="1"/>
      <c r="N582" s="1"/>
      <c r="O582" s="1"/>
      <c r="P582" s="1"/>
      <c r="Q582" s="1"/>
      <c r="R582" s="1"/>
      <c r="S582" s="1"/>
    </row>
    <row r="583" spans="1:19" ht="12.75">
      <c r="A583" s="197" t="s">
        <v>1352</v>
      </c>
      <c r="B583" s="197" t="s">
        <v>5651</v>
      </c>
      <c r="C583" s="197" t="s">
        <v>5651</v>
      </c>
      <c r="D583" s="197" t="s">
        <v>5651</v>
      </c>
      <c r="E583" s="197"/>
      <c r="F583" s="2" t="s">
        <v>1353</v>
      </c>
      <c r="G583" s="2"/>
      <c r="H583" s="1"/>
      <c r="I583" s="1"/>
      <c r="J583" s="1"/>
      <c r="K583" s="1"/>
      <c r="L583" s="1"/>
      <c r="M583" s="1"/>
      <c r="N583" s="1"/>
      <c r="O583" s="1"/>
      <c r="P583" s="1"/>
      <c r="Q583" s="1"/>
      <c r="R583" s="1"/>
      <c r="S583" s="1"/>
    </row>
    <row r="584" spans="1:19" ht="12.75">
      <c r="A584" s="197" t="s">
        <v>1354</v>
      </c>
      <c r="B584" s="197" t="s">
        <v>5652</v>
      </c>
      <c r="C584" s="197" t="s">
        <v>5652</v>
      </c>
      <c r="D584" s="197" t="s">
        <v>5652</v>
      </c>
      <c r="E584" s="197"/>
      <c r="F584" s="2" t="s">
        <v>1355</v>
      </c>
      <c r="G584" s="2"/>
      <c r="H584" s="1"/>
      <c r="I584" s="1"/>
      <c r="J584" s="1"/>
      <c r="K584" s="1"/>
      <c r="L584" s="1"/>
      <c r="M584" s="1"/>
      <c r="N584" s="1"/>
      <c r="O584" s="1"/>
      <c r="P584" s="1"/>
      <c r="Q584" s="1"/>
      <c r="R584" s="1"/>
      <c r="S584" s="1"/>
    </row>
    <row r="585" spans="1:19" ht="12.75">
      <c r="A585" s="197" t="s">
        <v>1356</v>
      </c>
      <c r="B585" s="197" t="s">
        <v>169</v>
      </c>
      <c r="C585" s="197" t="s">
        <v>169</v>
      </c>
      <c r="D585" s="197" t="s">
        <v>169</v>
      </c>
      <c r="E585" s="2"/>
      <c r="F585" s="2" t="s">
        <v>1357</v>
      </c>
      <c r="G585" s="2"/>
      <c r="H585" s="1"/>
      <c r="I585" s="1"/>
      <c r="J585" s="1"/>
      <c r="K585" s="1"/>
      <c r="L585" s="1"/>
      <c r="M585" s="1"/>
      <c r="N585" s="1"/>
      <c r="O585" s="1"/>
      <c r="P585" s="1"/>
      <c r="Q585" s="1"/>
      <c r="R585" s="1"/>
      <c r="S585" s="1"/>
    </row>
    <row r="586" spans="1:19" ht="12.75">
      <c r="A586" s="197" t="s">
        <v>658</v>
      </c>
      <c r="B586" s="197" t="s">
        <v>4585</v>
      </c>
      <c r="C586" s="197" t="s">
        <v>4585</v>
      </c>
      <c r="D586" s="197" t="s">
        <v>4585</v>
      </c>
      <c r="E586" s="2"/>
      <c r="F586" s="2"/>
      <c r="G586" s="2"/>
      <c r="H586" s="1"/>
      <c r="I586" s="1"/>
      <c r="J586" s="1"/>
      <c r="K586" s="1"/>
      <c r="L586" s="1"/>
      <c r="M586" s="1"/>
      <c r="N586" s="1"/>
      <c r="O586" s="1"/>
      <c r="P586" s="1"/>
      <c r="Q586" s="1"/>
      <c r="R586" s="1"/>
      <c r="S586" s="1"/>
    </row>
    <row r="587" spans="1:19" ht="12.75">
      <c r="A587" s="197"/>
      <c r="B587" s="197"/>
      <c r="C587" s="197"/>
      <c r="D587" s="197"/>
      <c r="E587" s="2"/>
      <c r="F587" s="2"/>
      <c r="G587" s="2"/>
      <c r="H587" s="1"/>
      <c r="I587" s="1"/>
      <c r="J587" s="1"/>
      <c r="K587" s="1"/>
      <c r="L587" s="1"/>
      <c r="M587" s="1"/>
      <c r="N587" s="1"/>
      <c r="O587" s="1"/>
      <c r="P587" s="1"/>
      <c r="Q587" s="1"/>
      <c r="R587" s="1"/>
      <c r="S587" s="1"/>
    </row>
    <row r="588" spans="1:19" ht="12.75">
      <c r="A588" s="197"/>
      <c r="B588" s="218"/>
      <c r="C588" s="218"/>
      <c r="D588" s="218"/>
      <c r="E588" s="2"/>
      <c r="F588" s="2"/>
      <c r="G588" s="2"/>
      <c r="H588" s="1"/>
      <c r="I588" s="1"/>
      <c r="J588" s="1"/>
      <c r="K588" s="1"/>
      <c r="L588" s="1"/>
      <c r="M588" s="1"/>
      <c r="N588" s="1"/>
      <c r="O588" s="1"/>
      <c r="P588" s="1"/>
      <c r="Q588" s="1"/>
      <c r="R588" s="1"/>
      <c r="S588" s="1"/>
    </row>
    <row r="589" spans="1:19" ht="12.75">
      <c r="A589" s="197" t="s">
        <v>1358</v>
      </c>
      <c r="B589" s="199">
        <v>50</v>
      </c>
      <c r="C589" s="199">
        <v>0</v>
      </c>
      <c r="D589" s="199">
        <v>0</v>
      </c>
      <c r="E589" s="2"/>
      <c r="F589" s="2"/>
      <c r="G589" s="2"/>
      <c r="H589" s="1"/>
      <c r="I589" s="1"/>
      <c r="J589" s="1"/>
      <c r="K589" s="1"/>
      <c r="L589" s="1"/>
      <c r="M589" s="1"/>
      <c r="N589" s="1"/>
      <c r="O589" s="1"/>
      <c r="P589" s="1"/>
      <c r="Q589" s="1"/>
      <c r="R589" s="1"/>
      <c r="S589" s="1"/>
    </row>
    <row r="590" spans="1:19" ht="12.75">
      <c r="A590" s="197" t="s">
        <v>1359</v>
      </c>
      <c r="B590" s="199">
        <v>50</v>
      </c>
      <c r="C590" s="199">
        <v>50</v>
      </c>
      <c r="D590" s="199">
        <v>50</v>
      </c>
      <c r="E590" s="2"/>
      <c r="F590" s="2"/>
      <c r="G590" s="2"/>
      <c r="H590" s="1"/>
      <c r="I590" s="1"/>
      <c r="J590" s="1"/>
      <c r="K590" s="1"/>
      <c r="L590" s="1"/>
      <c r="M590" s="1"/>
      <c r="N590" s="1"/>
      <c r="O590" s="1"/>
      <c r="P590" s="1"/>
      <c r="Q590" s="1"/>
      <c r="R590" s="1"/>
      <c r="S590" s="1"/>
    </row>
    <row r="591" spans="1:19" ht="12.75">
      <c r="A591" s="197" t="s">
        <v>1360</v>
      </c>
      <c r="B591" s="199">
        <v>100</v>
      </c>
      <c r="C591" s="199">
        <v>100</v>
      </c>
      <c r="D591" s="199">
        <v>100</v>
      </c>
      <c r="E591" s="2"/>
      <c r="F591" s="2"/>
      <c r="G591" s="2"/>
      <c r="H591" s="1"/>
      <c r="I591" s="1"/>
      <c r="J591" s="1"/>
      <c r="K591" s="1"/>
      <c r="L591" s="1"/>
      <c r="M591" s="1"/>
      <c r="N591" s="1"/>
      <c r="O591" s="1"/>
      <c r="P591" s="1"/>
      <c r="Q591" s="1"/>
      <c r="R591" s="1"/>
      <c r="S591" s="1"/>
    </row>
    <row r="592" spans="1:19" ht="12.75">
      <c r="A592" s="197" t="s">
        <v>1361</v>
      </c>
      <c r="B592" s="199">
        <v>0</v>
      </c>
      <c r="C592" s="199">
        <v>0</v>
      </c>
      <c r="D592" s="199">
        <v>0</v>
      </c>
      <c r="E592" s="2"/>
      <c r="F592" s="2"/>
      <c r="G592" s="2"/>
      <c r="H592" s="1"/>
      <c r="I592" s="1"/>
      <c r="J592" s="1"/>
      <c r="K592" s="1"/>
      <c r="L592" s="1"/>
      <c r="M592" s="1"/>
      <c r="N592" s="1"/>
      <c r="O592" s="1"/>
      <c r="P592" s="1"/>
      <c r="Q592" s="1"/>
      <c r="R592" s="1"/>
      <c r="S592" s="1"/>
    </row>
    <row r="593" spans="1:21" ht="12.75">
      <c r="A593" s="197" t="s">
        <v>1362</v>
      </c>
      <c r="B593" s="199" t="s">
        <v>633</v>
      </c>
      <c r="C593" s="199" t="s">
        <v>633</v>
      </c>
      <c r="D593" s="199" t="s">
        <v>633</v>
      </c>
      <c r="E593" s="2"/>
      <c r="F593" s="2"/>
      <c r="G593" s="2"/>
      <c r="H593" s="1"/>
      <c r="I593" s="1"/>
      <c r="J593" s="1"/>
      <c r="K593" s="1"/>
      <c r="L593" s="1"/>
      <c r="M593" s="1"/>
      <c r="N593" s="1"/>
      <c r="O593" s="1"/>
      <c r="P593" s="1"/>
      <c r="Q593" s="1"/>
      <c r="R593" s="1"/>
      <c r="S593" s="1"/>
    </row>
    <row r="594" spans="1:21" ht="12.75">
      <c r="A594" s="197"/>
      <c r="B594" s="218"/>
      <c r="C594" s="218"/>
      <c r="D594" s="218"/>
      <c r="E594" s="2"/>
      <c r="F594" s="2"/>
      <c r="G594" s="2"/>
      <c r="H594" s="1"/>
      <c r="I594" s="1"/>
      <c r="J594" s="1"/>
      <c r="K594" s="1"/>
      <c r="L594" s="1"/>
      <c r="M594" s="1"/>
      <c r="N594" s="1"/>
      <c r="O594" s="1"/>
      <c r="P594" s="1"/>
      <c r="Q594" s="1"/>
      <c r="R594" s="1"/>
      <c r="S594" s="1"/>
    </row>
    <row r="595" spans="1:21" ht="12.75">
      <c r="A595" s="200" t="s">
        <v>661</v>
      </c>
      <c r="B595" s="211">
        <v>50</v>
      </c>
      <c r="C595" s="211">
        <v>37.5</v>
      </c>
      <c r="D595" s="211">
        <v>37.5</v>
      </c>
      <c r="E595" s="2"/>
      <c r="F595" s="2"/>
      <c r="G595" s="2"/>
      <c r="H595" s="1"/>
      <c r="I595" s="1"/>
      <c r="J595" s="1"/>
      <c r="K595" s="1"/>
      <c r="L595" s="1"/>
      <c r="M595" s="1"/>
      <c r="N595" s="1"/>
      <c r="O595" s="1"/>
      <c r="P595" s="1"/>
      <c r="Q595" s="1"/>
      <c r="R595" s="1"/>
      <c r="S595" s="1"/>
    </row>
    <row r="596" spans="1:21" ht="12.75">
      <c r="A596" s="200"/>
      <c r="B596" s="187"/>
      <c r="C596" s="187"/>
      <c r="D596" s="197"/>
      <c r="E596" s="2"/>
      <c r="F596" s="2"/>
      <c r="G596" s="2"/>
      <c r="H596" s="1"/>
      <c r="I596" s="1"/>
      <c r="J596" s="1"/>
      <c r="K596" s="1"/>
      <c r="L596" s="1"/>
      <c r="M596" s="1"/>
      <c r="N596" s="1"/>
      <c r="O596" s="1"/>
      <c r="P596" s="1"/>
      <c r="Q596" s="1"/>
      <c r="R596" s="1"/>
      <c r="S596" s="1"/>
    </row>
    <row r="597" spans="1:21" ht="12.75">
      <c r="A597" s="200" t="s">
        <v>663</v>
      </c>
      <c r="B597" s="219">
        <v>41.666666666666664</v>
      </c>
      <c r="C597" s="197"/>
      <c r="D597" s="197"/>
      <c r="E597" s="197"/>
      <c r="F597" s="197"/>
      <c r="G597" s="2"/>
      <c r="H597" s="1"/>
      <c r="I597" s="1"/>
      <c r="J597" s="1"/>
      <c r="K597" s="1"/>
      <c r="L597" s="1"/>
      <c r="M597" s="1"/>
      <c r="N597" s="1"/>
      <c r="O597" s="1"/>
      <c r="P597" s="1"/>
      <c r="Q597" s="1"/>
      <c r="R597" s="1"/>
      <c r="S597" s="1"/>
      <c r="T597" s="1"/>
      <c r="U597" s="1"/>
    </row>
    <row r="598" spans="1:21" ht="12.75">
      <c r="A598" s="197"/>
      <c r="B598" s="197"/>
      <c r="C598" s="197"/>
      <c r="D598" s="197"/>
      <c r="E598" s="197"/>
      <c r="F598" s="197"/>
      <c r="G598" s="2"/>
      <c r="H598" s="1"/>
      <c r="I598" s="1"/>
      <c r="J598" s="1"/>
      <c r="K598" s="1"/>
      <c r="L598" s="1"/>
      <c r="M598" s="1"/>
      <c r="N598" s="1"/>
      <c r="O598" s="1"/>
      <c r="P598" s="1"/>
      <c r="Q598" s="1"/>
      <c r="R598" s="1"/>
      <c r="S598" s="1"/>
      <c r="T598" s="1"/>
      <c r="U598" s="1"/>
    </row>
    <row r="599" spans="1:21" ht="12.75">
      <c r="A599" s="217" t="s">
        <v>598</v>
      </c>
      <c r="B599" s="369" t="s">
        <v>105</v>
      </c>
      <c r="C599" s="429" t="s">
        <v>106</v>
      </c>
      <c r="D599" s="369" t="s">
        <v>107</v>
      </c>
      <c r="E599" s="194"/>
      <c r="F599" s="195" t="s">
        <v>652</v>
      </c>
      <c r="G599" s="208" t="s">
        <v>105</v>
      </c>
      <c r="H599" s="430" t="s">
        <v>106</v>
      </c>
      <c r="I599" s="102" t="s">
        <v>107</v>
      </c>
      <c r="J599" s="102"/>
      <c r="K599" s="102"/>
      <c r="L599" s="102"/>
      <c r="M599" s="102"/>
      <c r="N599" s="102"/>
      <c r="O599" s="102"/>
      <c r="P599" s="102"/>
      <c r="Q599" s="102"/>
      <c r="R599" s="102"/>
      <c r="S599" s="102"/>
    </row>
    <row r="600" spans="1:21" ht="12.75">
      <c r="A600" s="197" t="s">
        <v>1363</v>
      </c>
      <c r="B600" s="197" t="s">
        <v>168</v>
      </c>
      <c r="C600" s="197" t="s">
        <v>165</v>
      </c>
      <c r="D600" s="197" t="s">
        <v>165</v>
      </c>
      <c r="E600" s="2"/>
      <c r="F600" s="197" t="s">
        <v>1364</v>
      </c>
      <c r="G600" s="2" t="s">
        <v>247</v>
      </c>
      <c r="H600" s="1" t="s">
        <v>247</v>
      </c>
      <c r="I600" s="1" t="s">
        <v>247</v>
      </c>
      <c r="J600" s="1"/>
      <c r="K600" s="1"/>
      <c r="L600" s="1"/>
      <c r="M600" s="1"/>
      <c r="N600" s="1"/>
      <c r="O600" s="1"/>
      <c r="P600" s="1"/>
      <c r="Q600" s="1"/>
      <c r="R600" s="1"/>
      <c r="S600" s="1"/>
    </row>
    <row r="601" spans="1:21" ht="12.75">
      <c r="A601" s="197" t="s">
        <v>1365</v>
      </c>
      <c r="B601" s="197" t="s">
        <v>168</v>
      </c>
      <c r="C601" s="197" t="s">
        <v>165</v>
      </c>
      <c r="D601" s="197" t="s">
        <v>165</v>
      </c>
      <c r="E601" s="2"/>
      <c r="F601" s="2" t="s">
        <v>1366</v>
      </c>
      <c r="G601" s="2" t="s">
        <v>247</v>
      </c>
      <c r="H601" s="1" t="s">
        <v>247</v>
      </c>
      <c r="I601" s="1" t="s">
        <v>247</v>
      </c>
      <c r="J601" s="1"/>
      <c r="K601" s="1"/>
      <c r="L601" s="1"/>
      <c r="M601" s="1"/>
      <c r="N601" s="1"/>
      <c r="O601" s="1"/>
      <c r="P601" s="1"/>
      <c r="Q601" s="1"/>
      <c r="R601" s="1"/>
      <c r="S601" s="1"/>
    </row>
    <row r="602" spans="1:21" ht="12.75">
      <c r="A602" s="197" t="s">
        <v>1367</v>
      </c>
      <c r="B602" s="197" t="s">
        <v>168</v>
      </c>
      <c r="C602" s="197" t="s">
        <v>165</v>
      </c>
      <c r="D602" s="197" t="s">
        <v>165</v>
      </c>
      <c r="E602" s="2"/>
      <c r="F602" s="2" t="s">
        <v>1368</v>
      </c>
      <c r="G602" s="2" t="s">
        <v>247</v>
      </c>
      <c r="H602" s="1" t="s">
        <v>247</v>
      </c>
      <c r="I602" s="1" t="s">
        <v>247</v>
      </c>
      <c r="J602" s="1"/>
      <c r="K602" s="1"/>
      <c r="L602" s="1"/>
      <c r="M602" s="1"/>
      <c r="N602" s="1"/>
      <c r="O602" s="1"/>
      <c r="P602" s="1"/>
      <c r="Q602" s="1"/>
      <c r="R602" s="1"/>
      <c r="S602" s="1"/>
    </row>
    <row r="603" spans="1:21" ht="12.75">
      <c r="A603" s="197" t="s">
        <v>1369</v>
      </c>
      <c r="B603" s="197" t="s">
        <v>168</v>
      </c>
      <c r="C603" s="197" t="s">
        <v>167</v>
      </c>
      <c r="D603" s="197" t="s">
        <v>167</v>
      </c>
      <c r="E603" s="2"/>
      <c r="F603" s="2" t="s">
        <v>1370</v>
      </c>
      <c r="G603" s="2" t="s">
        <v>247</v>
      </c>
      <c r="H603" s="1" t="s">
        <v>247</v>
      </c>
      <c r="I603" s="1" t="s">
        <v>247</v>
      </c>
      <c r="J603" s="1"/>
      <c r="K603" s="1"/>
      <c r="L603" s="1"/>
      <c r="M603" s="1"/>
      <c r="N603" s="1"/>
      <c r="O603" s="1"/>
      <c r="P603" s="1"/>
      <c r="Q603" s="1"/>
      <c r="R603" s="1"/>
      <c r="S603" s="1"/>
    </row>
    <row r="604" spans="1:21" ht="12.75">
      <c r="A604" s="197" t="s">
        <v>1371</v>
      </c>
      <c r="B604" s="197" t="s">
        <v>169</v>
      </c>
      <c r="C604" s="197" t="s">
        <v>169</v>
      </c>
      <c r="D604" s="197" t="s">
        <v>169</v>
      </c>
      <c r="E604" s="2"/>
      <c r="F604" s="2" t="s">
        <v>1372</v>
      </c>
      <c r="G604" s="2" t="s">
        <v>247</v>
      </c>
      <c r="H604" s="2" t="s">
        <v>247</v>
      </c>
      <c r="I604" s="1" t="s">
        <v>247</v>
      </c>
      <c r="J604" s="1"/>
      <c r="K604" s="1"/>
      <c r="L604" s="1"/>
      <c r="M604" s="1"/>
      <c r="N604" s="1"/>
      <c r="O604" s="1"/>
      <c r="P604" s="1"/>
      <c r="Q604" s="1"/>
      <c r="R604" s="1"/>
      <c r="S604" s="1"/>
    </row>
    <row r="605" spans="1:21" ht="12.75">
      <c r="A605" s="197" t="s">
        <v>1373</v>
      </c>
      <c r="B605" s="197" t="s">
        <v>5653</v>
      </c>
      <c r="C605" s="197" t="s">
        <v>5654</v>
      </c>
      <c r="D605" s="197" t="s">
        <v>5655</v>
      </c>
      <c r="E605" s="2"/>
      <c r="F605" s="197" t="s">
        <v>1375</v>
      </c>
      <c r="G605" s="2"/>
      <c r="H605" s="2"/>
      <c r="I605" s="1"/>
      <c r="J605" s="1"/>
      <c r="K605" s="1"/>
      <c r="L605" s="1"/>
      <c r="M605" s="1"/>
      <c r="N605" s="1"/>
      <c r="O605" s="1"/>
      <c r="P605" s="1"/>
      <c r="Q605" s="1"/>
      <c r="R605" s="1"/>
      <c r="S605" s="1"/>
    </row>
    <row r="606" spans="1:21" ht="12.75">
      <c r="A606" s="197" t="s">
        <v>1377</v>
      </c>
      <c r="B606" s="197" t="s">
        <v>5653</v>
      </c>
      <c r="C606" s="197" t="s">
        <v>5654</v>
      </c>
      <c r="D606" s="197" t="s">
        <v>5655</v>
      </c>
      <c r="E606" s="2"/>
      <c r="F606" s="2" t="s">
        <v>1379</v>
      </c>
      <c r="G606" s="2"/>
      <c r="H606" s="2"/>
      <c r="I606" s="1"/>
      <c r="J606" s="1"/>
      <c r="K606" s="1"/>
      <c r="L606" s="1"/>
      <c r="M606" s="1"/>
      <c r="N606" s="1"/>
      <c r="O606" s="1"/>
      <c r="P606" s="1"/>
      <c r="Q606" s="1"/>
      <c r="R606" s="1"/>
      <c r="S606" s="1"/>
    </row>
    <row r="607" spans="1:21" ht="12.75">
      <c r="A607" s="197" t="s">
        <v>1380</v>
      </c>
      <c r="B607" s="197" t="s">
        <v>884</v>
      </c>
      <c r="C607" s="197" t="s">
        <v>5656</v>
      </c>
      <c r="D607" s="197" t="s">
        <v>5657</v>
      </c>
      <c r="E607" s="2"/>
      <c r="F607" s="2" t="s">
        <v>1381</v>
      </c>
      <c r="G607" s="2"/>
      <c r="H607" s="1"/>
      <c r="I607" s="1"/>
      <c r="J607" s="1"/>
      <c r="K607" s="1"/>
      <c r="L607" s="1"/>
      <c r="M607" s="1"/>
      <c r="N607" s="1"/>
      <c r="O607" s="1"/>
      <c r="P607" s="1"/>
      <c r="Q607" s="1"/>
      <c r="R607" s="1"/>
      <c r="S607" s="1"/>
    </row>
    <row r="608" spans="1:21" ht="12.75">
      <c r="A608" s="197" t="s">
        <v>1382</v>
      </c>
      <c r="B608" s="197" t="s">
        <v>884</v>
      </c>
      <c r="C608" s="197" t="s">
        <v>5658</v>
      </c>
      <c r="D608" s="197" t="s">
        <v>5659</v>
      </c>
      <c r="E608" s="2"/>
      <c r="F608" s="2" t="s">
        <v>1383</v>
      </c>
      <c r="G608" s="2"/>
      <c r="H608" s="1"/>
      <c r="I608" s="1"/>
      <c r="J608" s="1"/>
      <c r="K608" s="1"/>
      <c r="L608" s="1"/>
      <c r="M608" s="1"/>
      <c r="N608" s="1"/>
      <c r="O608" s="1"/>
      <c r="P608" s="1"/>
      <c r="Q608" s="1"/>
      <c r="R608" s="1"/>
      <c r="S608" s="1"/>
    </row>
    <row r="609" spans="1:21" ht="12.75">
      <c r="A609" s="197" t="s">
        <v>1384</v>
      </c>
      <c r="B609" s="197" t="s">
        <v>169</v>
      </c>
      <c r="C609" s="197" t="s">
        <v>169</v>
      </c>
      <c r="D609" s="197" t="s">
        <v>169</v>
      </c>
      <c r="E609" s="2"/>
      <c r="F609" s="2" t="s">
        <v>1385</v>
      </c>
      <c r="G609" s="2"/>
      <c r="H609" s="1"/>
      <c r="I609" s="1"/>
      <c r="J609" s="1"/>
      <c r="K609" s="1"/>
      <c r="L609" s="1"/>
      <c r="M609" s="1"/>
      <c r="N609" s="1"/>
      <c r="O609" s="1"/>
      <c r="P609" s="1"/>
      <c r="Q609" s="1"/>
      <c r="R609" s="1"/>
      <c r="S609" s="1"/>
    </row>
    <row r="610" spans="1:21" ht="12.75">
      <c r="A610" s="197" t="s">
        <v>658</v>
      </c>
      <c r="B610" s="197">
        <v>35</v>
      </c>
      <c r="C610" s="197">
        <v>36</v>
      </c>
      <c r="D610" s="197">
        <v>37</v>
      </c>
      <c r="E610" s="2"/>
      <c r="F610" s="2"/>
      <c r="G610" s="2"/>
      <c r="H610" s="1"/>
      <c r="I610" s="1"/>
      <c r="J610" s="1"/>
      <c r="K610" s="1"/>
      <c r="L610" s="1"/>
      <c r="M610" s="1"/>
      <c r="N610" s="1"/>
      <c r="O610" s="1"/>
      <c r="P610" s="1"/>
      <c r="Q610" s="1"/>
      <c r="R610" s="1"/>
      <c r="S610" s="1"/>
    </row>
    <row r="611" spans="1:21" ht="12.75">
      <c r="A611" s="197"/>
      <c r="B611" s="197"/>
      <c r="C611" s="197"/>
      <c r="D611" s="197"/>
      <c r="E611" s="2"/>
      <c r="F611" s="2"/>
      <c r="G611" s="2"/>
      <c r="H611" s="1"/>
      <c r="I611" s="1"/>
      <c r="J611" s="1"/>
      <c r="K611" s="1"/>
      <c r="L611" s="1"/>
      <c r="M611" s="1"/>
      <c r="N611" s="1"/>
      <c r="O611" s="1"/>
      <c r="P611" s="1"/>
      <c r="Q611" s="1"/>
      <c r="R611" s="1"/>
      <c r="S611" s="1"/>
    </row>
    <row r="612" spans="1:21" ht="12.75">
      <c r="A612" s="197"/>
      <c r="B612" s="218"/>
      <c r="C612" s="218"/>
      <c r="D612" s="218"/>
      <c r="E612" s="2"/>
      <c r="F612" s="2"/>
      <c r="G612" s="2"/>
      <c r="H612" s="1"/>
      <c r="I612" s="1"/>
      <c r="J612" s="1"/>
      <c r="K612" s="1"/>
      <c r="L612" s="1"/>
      <c r="M612" s="1"/>
      <c r="N612" s="1"/>
      <c r="O612" s="1"/>
      <c r="P612" s="1"/>
      <c r="Q612" s="1"/>
      <c r="R612" s="1"/>
      <c r="S612" s="1"/>
    </row>
    <row r="613" spans="1:21" ht="12.75">
      <c r="A613" s="197" t="s">
        <v>1386</v>
      </c>
      <c r="B613" s="199">
        <v>0</v>
      </c>
      <c r="C613" s="199">
        <v>100</v>
      </c>
      <c r="D613" s="199">
        <v>100</v>
      </c>
      <c r="E613" s="2"/>
      <c r="F613" s="2"/>
      <c r="G613" s="2"/>
      <c r="H613" s="1"/>
      <c r="I613" s="1"/>
      <c r="J613" s="1"/>
      <c r="K613" s="1"/>
      <c r="L613" s="1"/>
      <c r="M613" s="1"/>
      <c r="N613" s="1"/>
      <c r="O613" s="1"/>
      <c r="P613" s="1"/>
      <c r="Q613" s="1"/>
      <c r="R613" s="1"/>
      <c r="S613" s="1"/>
    </row>
    <row r="614" spans="1:21" ht="12.75">
      <c r="A614" s="197" t="s">
        <v>1387</v>
      </c>
      <c r="B614" s="199">
        <v>0</v>
      </c>
      <c r="C614" s="199">
        <v>100</v>
      </c>
      <c r="D614" s="199">
        <v>100</v>
      </c>
      <c r="E614" s="2"/>
      <c r="F614" s="2"/>
      <c r="G614" s="2"/>
      <c r="H614" s="1"/>
      <c r="I614" s="1"/>
      <c r="J614" s="1"/>
      <c r="K614" s="1"/>
      <c r="L614" s="1"/>
      <c r="M614" s="1"/>
      <c r="N614" s="1"/>
      <c r="O614" s="1"/>
      <c r="P614" s="1"/>
      <c r="Q614" s="1"/>
      <c r="R614" s="1"/>
      <c r="S614" s="1"/>
    </row>
    <row r="615" spans="1:21" ht="12.75">
      <c r="A615" s="197" t="s">
        <v>1388</v>
      </c>
      <c r="B615" s="199">
        <v>0</v>
      </c>
      <c r="C615" s="199">
        <v>100</v>
      </c>
      <c r="D615" s="199">
        <v>100</v>
      </c>
      <c r="E615" s="2"/>
      <c r="F615" s="2"/>
      <c r="G615" s="2"/>
      <c r="H615" s="1"/>
      <c r="I615" s="1"/>
      <c r="J615" s="1"/>
      <c r="K615" s="1"/>
      <c r="L615" s="1"/>
      <c r="M615" s="1"/>
      <c r="N615" s="1"/>
      <c r="O615" s="1"/>
      <c r="P615" s="1"/>
      <c r="Q615" s="1"/>
      <c r="R615" s="1"/>
      <c r="S615" s="1"/>
    </row>
    <row r="616" spans="1:21" ht="18.75" customHeight="1">
      <c r="A616" s="197" t="s">
        <v>1389</v>
      </c>
      <c r="B616" s="199">
        <v>0</v>
      </c>
      <c r="C616" s="199">
        <v>0</v>
      </c>
      <c r="D616" s="199">
        <v>0</v>
      </c>
      <c r="E616" s="2"/>
      <c r="F616" s="2"/>
      <c r="G616" s="2"/>
      <c r="H616" s="1"/>
      <c r="I616" s="1"/>
      <c r="J616" s="1"/>
      <c r="K616" s="1"/>
      <c r="L616" s="1"/>
      <c r="M616" s="1"/>
      <c r="N616" s="1"/>
      <c r="O616" s="1"/>
      <c r="P616" s="1"/>
      <c r="Q616" s="1"/>
      <c r="R616" s="1"/>
      <c r="S616" s="1"/>
    </row>
    <row r="617" spans="1:21" ht="12.75">
      <c r="A617" s="197" t="s">
        <v>1390</v>
      </c>
      <c r="B617" s="199" t="s">
        <v>633</v>
      </c>
      <c r="C617" s="199" t="s">
        <v>633</v>
      </c>
      <c r="D617" s="199" t="s">
        <v>633</v>
      </c>
      <c r="E617" s="2"/>
      <c r="F617" s="2"/>
      <c r="G617" s="2"/>
      <c r="H617" s="1"/>
      <c r="I617" s="1"/>
      <c r="J617" s="1"/>
      <c r="K617" s="1"/>
      <c r="L617" s="1"/>
      <c r="M617" s="1"/>
      <c r="N617" s="1"/>
      <c r="O617" s="1"/>
      <c r="P617" s="1"/>
      <c r="Q617" s="1"/>
      <c r="R617" s="1"/>
      <c r="S617" s="1"/>
    </row>
    <row r="618" spans="1:21" ht="12.75">
      <c r="A618" s="197"/>
      <c r="B618" s="218"/>
      <c r="C618" s="218"/>
      <c r="D618" s="218"/>
      <c r="E618" s="2"/>
      <c r="F618" s="2"/>
      <c r="G618" s="2"/>
      <c r="H618" s="1"/>
      <c r="I618" s="1"/>
      <c r="J618" s="1"/>
      <c r="K618" s="1"/>
      <c r="L618" s="1"/>
      <c r="M618" s="1"/>
      <c r="N618" s="1"/>
      <c r="O618" s="1"/>
      <c r="P618" s="1"/>
      <c r="Q618" s="1"/>
      <c r="R618" s="1"/>
      <c r="S618" s="1"/>
    </row>
    <row r="619" spans="1:21" ht="12.75">
      <c r="A619" s="200" t="s">
        <v>661</v>
      </c>
      <c r="B619" s="211">
        <v>0</v>
      </c>
      <c r="C619" s="211">
        <v>75</v>
      </c>
      <c r="D619" s="211">
        <v>75</v>
      </c>
      <c r="E619" s="2"/>
      <c r="F619" s="2"/>
      <c r="G619" s="2"/>
      <c r="H619" s="1"/>
      <c r="I619" s="1"/>
      <c r="J619" s="1"/>
      <c r="K619" s="1"/>
      <c r="L619" s="1"/>
      <c r="M619" s="1"/>
      <c r="N619" s="1"/>
      <c r="O619" s="1"/>
      <c r="P619" s="1"/>
      <c r="Q619" s="1"/>
      <c r="R619" s="1"/>
      <c r="S619" s="1"/>
    </row>
    <row r="620" spans="1:21" ht="12.75">
      <c r="A620" s="200"/>
      <c r="B620" s="187"/>
      <c r="C620" s="187"/>
      <c r="D620" s="197"/>
      <c r="E620" s="2"/>
      <c r="F620" s="2"/>
      <c r="G620" s="2"/>
      <c r="H620" s="1"/>
      <c r="I620" s="1"/>
      <c r="J620" s="1"/>
      <c r="K620" s="1"/>
      <c r="L620" s="1"/>
      <c r="M620" s="1"/>
      <c r="N620" s="1"/>
      <c r="O620" s="1"/>
      <c r="P620" s="1"/>
      <c r="Q620" s="1"/>
      <c r="R620" s="1"/>
      <c r="S620" s="1"/>
    </row>
    <row r="621" spans="1:21" ht="12.75">
      <c r="A621" s="200" t="s">
        <v>663</v>
      </c>
      <c r="B621" s="219">
        <v>50</v>
      </c>
      <c r="C621" s="197"/>
      <c r="D621" s="197"/>
      <c r="E621" s="197"/>
      <c r="F621" s="197"/>
      <c r="G621" s="2"/>
      <c r="H621" s="1"/>
      <c r="I621" s="1"/>
      <c r="J621" s="1"/>
      <c r="K621" s="1"/>
      <c r="L621" s="1"/>
      <c r="M621" s="1"/>
      <c r="N621" s="1"/>
      <c r="O621" s="1"/>
      <c r="P621" s="1"/>
      <c r="Q621" s="1"/>
      <c r="R621" s="1"/>
      <c r="S621" s="1"/>
      <c r="T621" s="1"/>
      <c r="U621" s="1"/>
    </row>
    <row r="622" spans="1:21" ht="12.75">
      <c r="A622" s="197"/>
      <c r="B622" s="197"/>
      <c r="C622" s="197"/>
      <c r="D622" s="197"/>
      <c r="E622" s="197"/>
      <c r="F622" s="197"/>
      <c r="G622" s="2"/>
      <c r="H622" s="1"/>
      <c r="I622" s="1"/>
      <c r="J622" s="1"/>
      <c r="K622" s="1"/>
      <c r="L622" s="1"/>
      <c r="M622" s="1"/>
      <c r="N622" s="1"/>
      <c r="O622" s="1"/>
      <c r="P622" s="1"/>
      <c r="Q622" s="1"/>
      <c r="R622" s="1"/>
      <c r="S622" s="1"/>
      <c r="T622" s="1"/>
      <c r="U622" s="1"/>
    </row>
    <row r="623" spans="1:21" ht="12.75">
      <c r="A623" s="217" t="s">
        <v>601</v>
      </c>
      <c r="B623" s="369" t="s">
        <v>105</v>
      </c>
      <c r="C623" s="429" t="s">
        <v>106</v>
      </c>
      <c r="D623" s="369" t="s">
        <v>107</v>
      </c>
      <c r="E623" s="194"/>
      <c r="F623" s="195" t="s">
        <v>652</v>
      </c>
      <c r="G623" s="208" t="s">
        <v>105</v>
      </c>
      <c r="H623" s="430" t="s">
        <v>106</v>
      </c>
      <c r="I623" s="102" t="s">
        <v>107</v>
      </c>
      <c r="J623" s="102"/>
      <c r="K623" s="102"/>
      <c r="L623" s="102"/>
      <c r="M623" s="102"/>
      <c r="N623" s="102"/>
      <c r="O623" s="102"/>
      <c r="P623" s="102"/>
      <c r="Q623" s="102"/>
      <c r="R623" s="102"/>
      <c r="S623" s="102"/>
    </row>
    <row r="624" spans="1:21" ht="12.75">
      <c r="A624" s="197" t="s">
        <v>1391</v>
      </c>
      <c r="B624" s="197" t="s">
        <v>166</v>
      </c>
      <c r="C624" s="197" t="s">
        <v>166</v>
      </c>
      <c r="D624" s="197" t="s">
        <v>166</v>
      </c>
      <c r="E624" s="2"/>
      <c r="F624" s="197" t="s">
        <v>1392</v>
      </c>
      <c r="G624" s="2" t="s">
        <v>247</v>
      </c>
      <c r="H624" s="1" t="s">
        <v>247</v>
      </c>
      <c r="I624" s="1" t="s">
        <v>247</v>
      </c>
      <c r="J624" s="1"/>
      <c r="K624" s="1"/>
      <c r="L624" s="1"/>
      <c r="M624" s="1"/>
      <c r="N624" s="1"/>
      <c r="O624" s="1"/>
      <c r="P624" s="1"/>
      <c r="Q624" s="1"/>
      <c r="R624" s="1"/>
      <c r="S624" s="1"/>
    </row>
    <row r="625" spans="1:19" ht="12.75">
      <c r="A625" s="197" t="s">
        <v>1393</v>
      </c>
      <c r="B625" s="197" t="s">
        <v>166</v>
      </c>
      <c r="C625" s="197" t="s">
        <v>166</v>
      </c>
      <c r="D625" s="197" t="s">
        <v>166</v>
      </c>
      <c r="E625" s="2"/>
      <c r="F625" s="2" t="s">
        <v>1394</v>
      </c>
      <c r="G625" s="2" t="s">
        <v>247</v>
      </c>
      <c r="H625" s="1" t="s">
        <v>247</v>
      </c>
      <c r="I625" s="1" t="s">
        <v>247</v>
      </c>
      <c r="J625" s="1"/>
      <c r="K625" s="1"/>
      <c r="L625" s="1"/>
      <c r="M625" s="1"/>
      <c r="N625" s="1"/>
      <c r="O625" s="1"/>
      <c r="P625" s="1"/>
      <c r="Q625" s="1"/>
      <c r="R625" s="1"/>
      <c r="S625" s="1"/>
    </row>
    <row r="626" spans="1:19" ht="12.75">
      <c r="A626" s="197" t="s">
        <v>1395</v>
      </c>
      <c r="B626" s="197" t="s">
        <v>165</v>
      </c>
      <c r="C626" s="197" t="s">
        <v>165</v>
      </c>
      <c r="D626" s="197" t="s">
        <v>165</v>
      </c>
      <c r="E626" s="2"/>
      <c r="F626" s="2" t="s">
        <v>1396</v>
      </c>
      <c r="G626" s="2" t="s">
        <v>247</v>
      </c>
      <c r="H626" s="1" t="s">
        <v>247</v>
      </c>
      <c r="I626" s="1" t="s">
        <v>247</v>
      </c>
      <c r="J626" s="1"/>
      <c r="K626" s="1"/>
      <c r="L626" s="1"/>
      <c r="M626" s="1"/>
      <c r="N626" s="1"/>
      <c r="O626" s="1"/>
      <c r="P626" s="1"/>
      <c r="Q626" s="1"/>
      <c r="R626" s="1"/>
      <c r="S626" s="1"/>
    </row>
    <row r="627" spans="1:19" ht="12.75">
      <c r="A627" s="197" t="s">
        <v>1397</v>
      </c>
      <c r="B627" s="197" t="s">
        <v>168</v>
      </c>
      <c r="C627" s="197" t="s">
        <v>168</v>
      </c>
      <c r="D627" s="197" t="s">
        <v>168</v>
      </c>
      <c r="E627" s="2"/>
      <c r="F627" s="2" t="s">
        <v>1398</v>
      </c>
      <c r="G627" s="2" t="s">
        <v>247</v>
      </c>
      <c r="H627" s="1" t="s">
        <v>247</v>
      </c>
      <c r="I627" s="1" t="s">
        <v>247</v>
      </c>
      <c r="J627" s="1"/>
      <c r="K627" s="1"/>
      <c r="L627" s="1"/>
      <c r="M627" s="1"/>
      <c r="N627" s="1"/>
      <c r="O627" s="1"/>
      <c r="P627" s="1"/>
      <c r="Q627" s="1"/>
      <c r="R627" s="1"/>
      <c r="S627" s="1"/>
    </row>
    <row r="628" spans="1:19" ht="12.75">
      <c r="A628" s="197" t="s">
        <v>1399</v>
      </c>
      <c r="B628" s="197" t="s">
        <v>167</v>
      </c>
      <c r="C628" s="197" t="s">
        <v>167</v>
      </c>
      <c r="D628" s="197" t="s">
        <v>167</v>
      </c>
      <c r="E628" s="2"/>
      <c r="F628" s="2" t="s">
        <v>1400</v>
      </c>
      <c r="G628" s="2" t="s">
        <v>308</v>
      </c>
      <c r="H628" s="2" t="s">
        <v>308</v>
      </c>
      <c r="I628" s="1" t="s">
        <v>308</v>
      </c>
      <c r="J628" s="1"/>
      <c r="K628" s="1"/>
      <c r="L628" s="1"/>
      <c r="M628" s="1"/>
      <c r="N628" s="1"/>
      <c r="O628" s="1"/>
      <c r="P628" s="1"/>
      <c r="Q628" s="1"/>
      <c r="R628" s="1"/>
      <c r="S628" s="1"/>
    </row>
    <row r="629" spans="1:19" ht="12.75">
      <c r="A629" s="197" t="s">
        <v>1401</v>
      </c>
      <c r="B629" s="197" t="s">
        <v>5660</v>
      </c>
      <c r="C629" s="197" t="s">
        <v>5660</v>
      </c>
      <c r="D629" s="197" t="s">
        <v>5660</v>
      </c>
      <c r="E629" s="2"/>
      <c r="F629" s="197" t="s">
        <v>1403</v>
      </c>
      <c r="G629" s="2"/>
      <c r="H629" s="1"/>
      <c r="I629" s="1"/>
      <c r="J629" s="1"/>
      <c r="K629" s="1"/>
      <c r="L629" s="1"/>
      <c r="M629" s="1"/>
      <c r="N629" s="1"/>
      <c r="O629" s="1"/>
      <c r="P629" s="1"/>
      <c r="Q629" s="1"/>
      <c r="R629" s="1"/>
      <c r="S629" s="1"/>
    </row>
    <row r="630" spans="1:19" ht="12.75">
      <c r="A630" s="197" t="s">
        <v>1404</v>
      </c>
      <c r="B630" s="197" t="s">
        <v>5661</v>
      </c>
      <c r="C630" s="197" t="s">
        <v>5661</v>
      </c>
      <c r="D630" s="197" t="s">
        <v>5661</v>
      </c>
      <c r="E630" s="2"/>
      <c r="F630" s="2" t="s">
        <v>1405</v>
      </c>
      <c r="G630" s="2"/>
      <c r="H630" s="2"/>
      <c r="I630" s="1"/>
      <c r="J630" s="1"/>
      <c r="K630" s="1"/>
      <c r="L630" s="1"/>
      <c r="M630" s="1"/>
      <c r="N630" s="1"/>
      <c r="O630" s="1"/>
      <c r="P630" s="1"/>
      <c r="Q630" s="1"/>
      <c r="R630" s="1"/>
      <c r="S630" s="1"/>
    </row>
    <row r="631" spans="1:19" ht="12.75">
      <c r="A631" s="197" t="s">
        <v>1406</v>
      </c>
      <c r="B631" s="197" t="s">
        <v>5662</v>
      </c>
      <c r="C631" s="197" t="s">
        <v>5662</v>
      </c>
      <c r="D631" s="197" t="s">
        <v>5662</v>
      </c>
      <c r="E631" s="2"/>
      <c r="F631" s="2" t="s">
        <v>1407</v>
      </c>
      <c r="G631" s="2"/>
      <c r="H631" s="1"/>
      <c r="I631" s="1"/>
      <c r="J631" s="1"/>
      <c r="K631" s="1"/>
      <c r="L631" s="1"/>
      <c r="M631" s="1"/>
      <c r="N631" s="1"/>
      <c r="O631" s="1"/>
      <c r="P631" s="1"/>
      <c r="Q631" s="1"/>
      <c r="R631" s="1"/>
      <c r="S631" s="1"/>
    </row>
    <row r="632" spans="1:19" ht="12.75">
      <c r="A632" s="197" t="s">
        <v>1408</v>
      </c>
      <c r="B632" s="197" t="s">
        <v>884</v>
      </c>
      <c r="C632" s="197" t="s">
        <v>884</v>
      </c>
      <c r="D632" s="197" t="s">
        <v>884</v>
      </c>
      <c r="E632" s="2"/>
      <c r="F632" s="2" t="s">
        <v>1409</v>
      </c>
      <c r="G632" s="2"/>
      <c r="H632" s="1"/>
      <c r="I632" s="1"/>
      <c r="J632" s="1"/>
      <c r="K632" s="1"/>
      <c r="L632" s="1"/>
      <c r="M632" s="1"/>
      <c r="N632" s="1"/>
      <c r="O632" s="1"/>
      <c r="P632" s="1"/>
      <c r="Q632" s="1"/>
      <c r="R632" s="1"/>
      <c r="S632" s="1"/>
    </row>
    <row r="633" spans="1:19" ht="12.75">
      <c r="A633" s="197" t="s">
        <v>1410</v>
      </c>
      <c r="B633" s="197" t="s">
        <v>5663</v>
      </c>
      <c r="C633" s="197" t="s">
        <v>5663</v>
      </c>
      <c r="D633" s="197" t="s">
        <v>5663</v>
      </c>
      <c r="E633" s="2"/>
      <c r="F633" s="2" t="s">
        <v>1411</v>
      </c>
      <c r="G633" s="2" t="s">
        <v>5664</v>
      </c>
      <c r="H633" s="1" t="s">
        <v>5664</v>
      </c>
      <c r="I633" s="1" t="s">
        <v>5664</v>
      </c>
      <c r="J633" s="1"/>
      <c r="K633" s="1"/>
      <c r="L633" s="1"/>
      <c r="M633" s="1"/>
      <c r="N633" s="1"/>
      <c r="O633" s="1"/>
      <c r="P633" s="1"/>
      <c r="Q633" s="1"/>
      <c r="R633" s="1"/>
      <c r="S633" s="1"/>
    </row>
    <row r="634" spans="1:19" ht="12.75">
      <c r="A634" s="197" t="s">
        <v>658</v>
      </c>
      <c r="B634" s="197">
        <v>39</v>
      </c>
      <c r="C634" s="197">
        <v>39</v>
      </c>
      <c r="D634" s="197">
        <v>39</v>
      </c>
      <c r="E634" s="2"/>
      <c r="F634" s="2"/>
      <c r="G634" s="2"/>
      <c r="H634" s="1"/>
      <c r="I634" s="1"/>
      <c r="J634" s="1"/>
      <c r="K634" s="1"/>
      <c r="L634" s="1"/>
      <c r="M634" s="1"/>
      <c r="N634" s="1"/>
      <c r="O634" s="1"/>
      <c r="P634" s="1"/>
      <c r="Q634" s="1"/>
      <c r="R634" s="1"/>
      <c r="S634" s="1"/>
    </row>
    <row r="635" spans="1:19" ht="12.75">
      <c r="A635" s="197"/>
      <c r="B635" s="197"/>
      <c r="C635" s="197"/>
      <c r="D635" s="197"/>
      <c r="E635" s="2"/>
      <c r="F635" s="2"/>
      <c r="G635" s="2"/>
      <c r="H635" s="1"/>
      <c r="I635" s="1"/>
      <c r="J635" s="1"/>
      <c r="K635" s="1"/>
      <c r="L635" s="1"/>
      <c r="M635" s="1"/>
      <c r="N635" s="1"/>
      <c r="O635" s="1"/>
      <c r="P635" s="1"/>
      <c r="Q635" s="1"/>
      <c r="R635" s="1"/>
      <c r="S635" s="1"/>
    </row>
    <row r="636" spans="1:19" ht="12.75">
      <c r="A636" s="197"/>
      <c r="B636" s="197"/>
      <c r="C636" s="197"/>
      <c r="D636" s="197"/>
      <c r="E636" s="2"/>
      <c r="F636" s="2"/>
      <c r="G636" s="2"/>
      <c r="H636" s="1"/>
      <c r="I636" s="1"/>
      <c r="J636" s="1"/>
      <c r="K636" s="1"/>
      <c r="L636" s="1"/>
      <c r="M636" s="1"/>
      <c r="N636" s="1"/>
      <c r="O636" s="1"/>
      <c r="P636" s="1"/>
      <c r="Q636" s="1"/>
      <c r="R636" s="1"/>
      <c r="S636" s="1"/>
    </row>
    <row r="637" spans="1:19" ht="12.75">
      <c r="A637" s="197" t="s">
        <v>1412</v>
      </c>
      <c r="B637" s="199">
        <v>50</v>
      </c>
      <c r="C637" s="199">
        <v>50</v>
      </c>
      <c r="D637" s="199">
        <v>50</v>
      </c>
      <c r="E637" s="2"/>
      <c r="F637" s="2"/>
      <c r="G637" s="2"/>
      <c r="H637" s="1"/>
      <c r="I637" s="1"/>
      <c r="J637" s="1"/>
      <c r="K637" s="1"/>
      <c r="L637" s="1"/>
      <c r="M637" s="1"/>
      <c r="N637" s="1"/>
      <c r="O637" s="1"/>
      <c r="P637" s="1"/>
      <c r="Q637" s="1"/>
      <c r="R637" s="1"/>
      <c r="S637" s="1"/>
    </row>
    <row r="638" spans="1:19" ht="12.75">
      <c r="A638" s="197" t="s">
        <v>1413</v>
      </c>
      <c r="B638" s="199">
        <v>50</v>
      </c>
      <c r="C638" s="199">
        <v>50</v>
      </c>
      <c r="D638" s="199">
        <v>50</v>
      </c>
      <c r="E638" s="2"/>
      <c r="F638" s="2"/>
      <c r="G638" s="2"/>
      <c r="H638" s="1"/>
      <c r="I638" s="1"/>
      <c r="J638" s="1"/>
      <c r="K638" s="1"/>
      <c r="L638" s="1"/>
      <c r="M638" s="1"/>
      <c r="N638" s="1"/>
      <c r="O638" s="1"/>
      <c r="P638" s="1"/>
      <c r="Q638" s="1"/>
      <c r="R638" s="1"/>
      <c r="S638" s="1"/>
    </row>
    <row r="639" spans="1:19" ht="12.75">
      <c r="A639" s="197" t="s">
        <v>1414</v>
      </c>
      <c r="B639" s="199">
        <v>100</v>
      </c>
      <c r="C639" s="199">
        <v>100</v>
      </c>
      <c r="D639" s="199">
        <v>100</v>
      </c>
      <c r="E639" s="2"/>
      <c r="F639" s="2"/>
      <c r="G639" s="2"/>
      <c r="H639" s="1"/>
      <c r="I639" s="1"/>
      <c r="J639" s="1"/>
      <c r="K639" s="1"/>
      <c r="L639" s="1"/>
      <c r="M639" s="1"/>
      <c r="N639" s="1"/>
      <c r="O639" s="1"/>
      <c r="P639" s="1"/>
      <c r="Q639" s="1"/>
      <c r="R639" s="1"/>
      <c r="S639" s="1"/>
    </row>
    <row r="640" spans="1:19" ht="12.75">
      <c r="A640" s="197" t="s">
        <v>1415</v>
      </c>
      <c r="B640" s="199">
        <v>0</v>
      </c>
      <c r="C640" s="199">
        <v>0</v>
      </c>
      <c r="D640" s="199">
        <v>0</v>
      </c>
      <c r="E640" s="2"/>
      <c r="F640" s="2"/>
      <c r="G640" s="2"/>
      <c r="H640" s="1"/>
      <c r="I640" s="1"/>
      <c r="J640" s="1"/>
      <c r="K640" s="1"/>
      <c r="L640" s="1"/>
      <c r="M640" s="1"/>
      <c r="N640" s="1"/>
      <c r="O640" s="1"/>
      <c r="P640" s="1"/>
      <c r="Q640" s="1"/>
      <c r="R640" s="1"/>
      <c r="S640" s="1"/>
    </row>
    <row r="641" spans="1:21" ht="12.75">
      <c r="A641" s="197" t="s">
        <v>1416</v>
      </c>
      <c r="B641" s="199">
        <v>0</v>
      </c>
      <c r="C641" s="199">
        <v>0</v>
      </c>
      <c r="D641" s="199">
        <v>0</v>
      </c>
      <c r="E641" s="2"/>
      <c r="F641" s="2"/>
      <c r="G641" s="2"/>
      <c r="H641" s="1"/>
      <c r="I641" s="1"/>
      <c r="J641" s="1"/>
      <c r="K641" s="1"/>
      <c r="L641" s="1"/>
      <c r="M641" s="1"/>
      <c r="N641" s="1"/>
      <c r="O641" s="1"/>
      <c r="P641" s="1"/>
      <c r="Q641" s="1"/>
      <c r="R641" s="1"/>
      <c r="S641" s="1"/>
    </row>
    <row r="642" spans="1:21" ht="15" customHeight="1">
      <c r="A642" s="197"/>
      <c r="B642" s="218"/>
      <c r="C642" s="218"/>
      <c r="D642" s="218"/>
      <c r="E642" s="2"/>
      <c r="F642" s="2"/>
      <c r="G642" s="2"/>
      <c r="H642" s="1"/>
      <c r="I642" s="1"/>
      <c r="J642" s="1"/>
      <c r="K642" s="1"/>
      <c r="L642" s="1"/>
      <c r="M642" s="1"/>
      <c r="N642" s="1"/>
      <c r="O642" s="1"/>
      <c r="P642" s="1"/>
      <c r="Q642" s="1"/>
      <c r="R642" s="1"/>
      <c r="S642" s="1"/>
    </row>
    <row r="643" spans="1:21" ht="15" customHeight="1">
      <c r="A643" s="200" t="s">
        <v>661</v>
      </c>
      <c r="B643" s="211">
        <v>40</v>
      </c>
      <c r="C643" s="211">
        <v>40</v>
      </c>
      <c r="D643" s="211">
        <v>40</v>
      </c>
      <c r="E643" s="2"/>
      <c r="F643" s="2"/>
      <c r="G643" s="2"/>
      <c r="H643" s="1"/>
      <c r="I643" s="1"/>
      <c r="J643" s="1"/>
      <c r="K643" s="1"/>
      <c r="L643" s="1"/>
      <c r="M643" s="1"/>
      <c r="N643" s="1"/>
      <c r="O643" s="1"/>
      <c r="P643" s="1"/>
      <c r="Q643" s="1"/>
      <c r="R643" s="1"/>
      <c r="S643" s="1"/>
    </row>
    <row r="644" spans="1:21" ht="12.75">
      <c r="A644" s="200"/>
      <c r="B644" s="187"/>
      <c r="C644" s="187"/>
      <c r="D644" s="197"/>
      <c r="E644" s="2"/>
      <c r="F644" s="2"/>
      <c r="G644" s="2"/>
      <c r="H644" s="1"/>
      <c r="I644" s="1"/>
      <c r="J644" s="1"/>
      <c r="K644" s="1"/>
      <c r="L644" s="1"/>
      <c r="M644" s="1"/>
      <c r="N644" s="1"/>
      <c r="O644" s="1"/>
      <c r="P644" s="1"/>
      <c r="Q644" s="1"/>
      <c r="R644" s="1"/>
      <c r="S644" s="1"/>
    </row>
    <row r="645" spans="1:21" ht="12.75">
      <c r="A645" s="200" t="s">
        <v>663</v>
      </c>
      <c r="B645" s="219">
        <v>40</v>
      </c>
      <c r="C645" s="197"/>
      <c r="D645" s="197"/>
      <c r="E645" s="197"/>
      <c r="F645" s="197"/>
      <c r="G645" s="2"/>
      <c r="H645" s="1"/>
      <c r="I645" s="1"/>
      <c r="J645" s="1"/>
      <c r="K645" s="1"/>
      <c r="L645" s="1"/>
      <c r="M645" s="1"/>
      <c r="N645" s="1"/>
      <c r="O645" s="1"/>
      <c r="P645" s="1"/>
      <c r="Q645" s="1"/>
      <c r="R645" s="1"/>
      <c r="S645" s="1"/>
      <c r="T645" s="1"/>
      <c r="U645" s="1"/>
    </row>
    <row r="646" spans="1:21" ht="12.75">
      <c r="A646" s="197"/>
      <c r="B646" s="197"/>
      <c r="C646" s="197"/>
      <c r="D646" s="197"/>
      <c r="E646" s="197"/>
      <c r="F646" s="197"/>
      <c r="G646" s="2"/>
      <c r="H646" s="1"/>
      <c r="I646" s="1"/>
      <c r="J646" s="1"/>
      <c r="K646" s="1"/>
      <c r="L646" s="1"/>
      <c r="M646" s="1"/>
      <c r="N646" s="1"/>
      <c r="O646" s="1"/>
      <c r="P646" s="1"/>
      <c r="Q646" s="1"/>
      <c r="R646" s="1"/>
      <c r="S646" s="1"/>
      <c r="T646" s="1"/>
      <c r="U646" s="1"/>
    </row>
    <row r="647" spans="1:21" ht="12.75">
      <c r="A647" s="217" t="s">
        <v>604</v>
      </c>
      <c r="B647" s="369" t="s">
        <v>105</v>
      </c>
      <c r="C647" s="429" t="s">
        <v>106</v>
      </c>
      <c r="D647" s="369" t="s">
        <v>107</v>
      </c>
      <c r="E647" s="194"/>
      <c r="F647" s="195" t="s">
        <v>652</v>
      </c>
      <c r="G647" s="208" t="s">
        <v>105</v>
      </c>
      <c r="H647" s="430" t="s">
        <v>106</v>
      </c>
      <c r="I647" s="102" t="s">
        <v>107</v>
      </c>
      <c r="J647" s="102"/>
      <c r="K647" s="102"/>
      <c r="L647" s="102"/>
      <c r="M647" s="102"/>
      <c r="N647" s="102"/>
      <c r="O647" s="102"/>
      <c r="P647" s="102"/>
      <c r="Q647" s="102"/>
      <c r="R647" s="102"/>
      <c r="S647" s="102"/>
    </row>
    <row r="648" spans="1:21" ht="12.75">
      <c r="A648" s="197" t="s">
        <v>1417</v>
      </c>
      <c r="B648" s="197" t="s">
        <v>165</v>
      </c>
      <c r="C648" s="197" t="s">
        <v>165</v>
      </c>
      <c r="D648" s="197" t="s">
        <v>165</v>
      </c>
      <c r="E648" s="2"/>
      <c r="F648" s="197" t="s">
        <v>1418</v>
      </c>
      <c r="G648" s="2" t="s">
        <v>247</v>
      </c>
      <c r="H648" s="1" t="s">
        <v>247</v>
      </c>
      <c r="I648" s="1" t="s">
        <v>247</v>
      </c>
      <c r="J648" s="1"/>
      <c r="K648" s="1"/>
      <c r="L648" s="1"/>
      <c r="M648" s="1"/>
      <c r="N648" s="1"/>
      <c r="O648" s="1"/>
      <c r="P648" s="1"/>
      <c r="Q648" s="1"/>
      <c r="R648" s="1"/>
      <c r="S648" s="1"/>
    </row>
    <row r="649" spans="1:21" ht="12.75">
      <c r="A649" s="197" t="s">
        <v>1419</v>
      </c>
      <c r="B649" s="197" t="s">
        <v>165</v>
      </c>
      <c r="C649" s="197" t="s">
        <v>165</v>
      </c>
      <c r="D649" s="197" t="s">
        <v>165</v>
      </c>
      <c r="E649" s="2"/>
      <c r="F649" s="2" t="s">
        <v>1420</v>
      </c>
      <c r="G649" s="2" t="s">
        <v>247</v>
      </c>
      <c r="H649" s="1" t="s">
        <v>247</v>
      </c>
      <c r="I649" s="1" t="s">
        <v>247</v>
      </c>
      <c r="J649" s="1"/>
      <c r="K649" s="1"/>
      <c r="L649" s="1"/>
      <c r="M649" s="1"/>
      <c r="N649" s="1"/>
      <c r="O649" s="1"/>
      <c r="P649" s="1"/>
      <c r="Q649" s="1"/>
      <c r="R649" s="1"/>
      <c r="S649" s="1"/>
    </row>
    <row r="650" spans="1:21" ht="12.75">
      <c r="A650" s="197" t="s">
        <v>1421</v>
      </c>
      <c r="B650" s="197" t="s">
        <v>165</v>
      </c>
      <c r="C650" s="197" t="s">
        <v>165</v>
      </c>
      <c r="D650" s="197" t="s">
        <v>165</v>
      </c>
      <c r="E650" s="2"/>
      <c r="F650" s="2" t="s">
        <v>1422</v>
      </c>
      <c r="G650" s="2" t="s">
        <v>247</v>
      </c>
      <c r="H650" s="1" t="s">
        <v>247</v>
      </c>
      <c r="I650" s="1" t="s">
        <v>247</v>
      </c>
      <c r="J650" s="1"/>
      <c r="K650" s="1"/>
      <c r="L650" s="1"/>
      <c r="M650" s="1"/>
      <c r="N650" s="1"/>
      <c r="O650" s="1"/>
      <c r="P650" s="1"/>
      <c r="Q650" s="1"/>
      <c r="R650" s="1"/>
      <c r="S650" s="1"/>
    </row>
    <row r="651" spans="1:21" ht="12.75">
      <c r="A651" s="197" t="s">
        <v>1423</v>
      </c>
      <c r="B651" s="197" t="s">
        <v>166</v>
      </c>
      <c r="C651" s="197" t="s">
        <v>166</v>
      </c>
      <c r="D651" s="197" t="s">
        <v>166</v>
      </c>
      <c r="E651" s="2"/>
      <c r="F651" s="2" t="s">
        <v>1424</v>
      </c>
      <c r="G651" s="2" t="s">
        <v>308</v>
      </c>
      <c r="H651" s="1" t="s">
        <v>308</v>
      </c>
      <c r="I651" s="1" t="s">
        <v>308</v>
      </c>
      <c r="J651" s="1"/>
      <c r="K651" s="1"/>
      <c r="L651" s="1"/>
      <c r="M651" s="1"/>
      <c r="N651" s="1"/>
      <c r="O651" s="1"/>
      <c r="P651" s="1"/>
      <c r="Q651" s="1"/>
      <c r="R651" s="1"/>
      <c r="S651" s="1"/>
    </row>
    <row r="652" spans="1:21" ht="12.75">
      <c r="A652" s="197" t="s">
        <v>1425</v>
      </c>
      <c r="B652" s="197" t="s">
        <v>165</v>
      </c>
      <c r="C652" s="197" t="s">
        <v>165</v>
      </c>
      <c r="D652" s="197" t="s">
        <v>165</v>
      </c>
      <c r="E652" s="2"/>
      <c r="F652" s="2" t="s">
        <v>1426</v>
      </c>
      <c r="G652" s="2" t="s">
        <v>247</v>
      </c>
      <c r="H652" s="2" t="s">
        <v>247</v>
      </c>
      <c r="I652" s="1" t="s">
        <v>247</v>
      </c>
      <c r="J652" s="1"/>
      <c r="K652" s="1"/>
      <c r="L652" s="1"/>
      <c r="M652" s="1"/>
      <c r="N652" s="1"/>
      <c r="O652" s="1"/>
      <c r="P652" s="1"/>
      <c r="Q652" s="1"/>
      <c r="R652" s="1"/>
      <c r="S652" s="1"/>
    </row>
    <row r="653" spans="1:21" ht="12.75">
      <c r="A653" s="197" t="s">
        <v>1427</v>
      </c>
      <c r="B653" s="197" t="s">
        <v>165</v>
      </c>
      <c r="C653" s="197" t="s">
        <v>165</v>
      </c>
      <c r="D653" s="197" t="s">
        <v>165</v>
      </c>
      <c r="E653" s="2"/>
      <c r="F653" s="2" t="s">
        <v>1428</v>
      </c>
      <c r="G653" s="2" t="s">
        <v>247</v>
      </c>
      <c r="H653" s="1" t="s">
        <v>247</v>
      </c>
      <c r="I653" s="1" t="s">
        <v>247</v>
      </c>
      <c r="J653" s="1"/>
      <c r="K653" s="1"/>
      <c r="L653" s="1"/>
      <c r="M653" s="1"/>
      <c r="N653" s="1"/>
      <c r="O653" s="1"/>
      <c r="P653" s="1"/>
      <c r="Q653" s="1"/>
      <c r="R653" s="1"/>
      <c r="S653" s="1"/>
    </row>
    <row r="654" spans="1:21" ht="12.75">
      <c r="A654" s="197" t="s">
        <v>1429</v>
      </c>
      <c r="B654" s="197" t="s">
        <v>165</v>
      </c>
      <c r="C654" s="197" t="s">
        <v>165</v>
      </c>
      <c r="D654" s="197" t="s">
        <v>165</v>
      </c>
      <c r="E654" s="2"/>
      <c r="F654" s="2" t="s">
        <v>1430</v>
      </c>
      <c r="G654" s="2" t="s">
        <v>247</v>
      </c>
      <c r="H654" s="2" t="s">
        <v>247</v>
      </c>
      <c r="I654" s="1" t="s">
        <v>247</v>
      </c>
      <c r="J654" s="1"/>
      <c r="K654" s="1"/>
      <c r="L654" s="1"/>
      <c r="M654" s="1"/>
      <c r="N654" s="1"/>
      <c r="O654" s="1"/>
      <c r="P654" s="1"/>
      <c r="Q654" s="1"/>
      <c r="R654" s="1"/>
      <c r="S654" s="1"/>
    </row>
    <row r="655" spans="1:21" ht="12.75">
      <c r="A655" s="197" t="s">
        <v>1431</v>
      </c>
      <c r="B655" s="197" t="s">
        <v>168</v>
      </c>
      <c r="C655" s="197" t="s">
        <v>168</v>
      </c>
      <c r="D655" s="197" t="s">
        <v>168</v>
      </c>
      <c r="E655" s="2"/>
      <c r="F655" s="2" t="s">
        <v>1432</v>
      </c>
      <c r="G655" s="2" t="s">
        <v>308</v>
      </c>
      <c r="H655" s="1" t="s">
        <v>308</v>
      </c>
      <c r="I655" s="1" t="s">
        <v>308</v>
      </c>
      <c r="J655" s="1"/>
      <c r="K655" s="1"/>
      <c r="L655" s="1"/>
      <c r="M655" s="1"/>
      <c r="N655" s="1"/>
      <c r="O655" s="1"/>
      <c r="P655" s="1"/>
      <c r="Q655" s="1"/>
      <c r="R655" s="1"/>
      <c r="S655" s="1"/>
    </row>
    <row r="656" spans="1:21" ht="12.75">
      <c r="A656" s="197" t="s">
        <v>1433</v>
      </c>
      <c r="B656" s="197" t="s">
        <v>165</v>
      </c>
      <c r="C656" s="197" t="s">
        <v>165</v>
      </c>
      <c r="D656" s="197" t="s">
        <v>165</v>
      </c>
      <c r="E656" s="2"/>
      <c r="F656" s="2" t="s">
        <v>1434</v>
      </c>
      <c r="G656" s="2" t="s">
        <v>247</v>
      </c>
      <c r="H656" s="1" t="s">
        <v>247</v>
      </c>
      <c r="I656" s="1" t="s">
        <v>247</v>
      </c>
      <c r="J656" s="1"/>
      <c r="K656" s="1"/>
      <c r="L656" s="1"/>
      <c r="M656" s="1"/>
      <c r="N656" s="1"/>
      <c r="O656" s="1"/>
      <c r="P656" s="1"/>
      <c r="Q656" s="1"/>
      <c r="R656" s="1"/>
      <c r="S656" s="1"/>
    </row>
    <row r="657" spans="1:19" ht="12.75">
      <c r="A657" s="197" t="s">
        <v>1435</v>
      </c>
      <c r="B657" s="197" t="s">
        <v>168</v>
      </c>
      <c r="C657" s="197" t="s">
        <v>168</v>
      </c>
      <c r="D657" s="197" t="s">
        <v>168</v>
      </c>
      <c r="E657" s="2"/>
      <c r="F657" s="2" t="s">
        <v>1436</v>
      </c>
      <c r="G657" s="2" t="s">
        <v>247</v>
      </c>
      <c r="H657" s="1" t="s">
        <v>247</v>
      </c>
      <c r="I657" s="1" t="s">
        <v>247</v>
      </c>
      <c r="J657" s="1"/>
      <c r="K657" s="1"/>
      <c r="L657" s="1"/>
      <c r="M657" s="1"/>
      <c r="N657" s="1"/>
      <c r="O657" s="1"/>
      <c r="P657" s="1"/>
      <c r="Q657" s="1"/>
      <c r="R657" s="1"/>
      <c r="S657" s="1"/>
    </row>
    <row r="658" spans="1:19" ht="12.75">
      <c r="A658" s="197" t="s">
        <v>1437</v>
      </c>
      <c r="B658" s="197" t="s">
        <v>165</v>
      </c>
      <c r="C658" s="197" t="s">
        <v>165</v>
      </c>
      <c r="D658" s="197" t="s">
        <v>165</v>
      </c>
      <c r="E658" s="2"/>
      <c r="F658" s="2" t="s">
        <v>1438</v>
      </c>
      <c r="G658" s="2" t="s">
        <v>247</v>
      </c>
      <c r="H658" s="1" t="s">
        <v>247</v>
      </c>
      <c r="I658" s="1" t="s">
        <v>247</v>
      </c>
      <c r="J658" s="1"/>
      <c r="K658" s="1"/>
      <c r="L658" s="1"/>
      <c r="M658" s="1"/>
      <c r="N658" s="1"/>
      <c r="O658" s="1"/>
      <c r="P658" s="1"/>
      <c r="Q658" s="1"/>
      <c r="R658" s="1"/>
      <c r="S658" s="1"/>
    </row>
    <row r="659" spans="1:19" ht="12.75">
      <c r="A659" s="197" t="s">
        <v>1439</v>
      </c>
      <c r="B659" s="197" t="s">
        <v>168</v>
      </c>
      <c r="C659" s="197" t="s">
        <v>168</v>
      </c>
      <c r="D659" s="197" t="s">
        <v>168</v>
      </c>
      <c r="E659" s="2"/>
      <c r="F659" s="2" t="s">
        <v>1440</v>
      </c>
      <c r="G659" s="2" t="s">
        <v>247</v>
      </c>
      <c r="H659" s="1" t="s">
        <v>247</v>
      </c>
      <c r="I659" s="1" t="s">
        <v>247</v>
      </c>
      <c r="J659" s="1"/>
      <c r="K659" s="1"/>
      <c r="L659" s="1"/>
      <c r="M659" s="1"/>
      <c r="N659" s="1"/>
      <c r="O659" s="1"/>
      <c r="P659" s="1"/>
      <c r="Q659" s="1"/>
      <c r="R659" s="1"/>
      <c r="S659" s="1"/>
    </row>
    <row r="660" spans="1:19" ht="12.75">
      <c r="A660" s="197" t="s">
        <v>1441</v>
      </c>
      <c r="B660" s="197" t="s">
        <v>5665</v>
      </c>
      <c r="C660" s="197" t="s">
        <v>5665</v>
      </c>
      <c r="D660" s="197" t="s">
        <v>5665</v>
      </c>
      <c r="E660" s="2"/>
      <c r="F660" s="197" t="s">
        <v>1442</v>
      </c>
      <c r="G660" s="2"/>
      <c r="H660" s="1"/>
      <c r="I660" s="1"/>
      <c r="J660" s="1"/>
      <c r="K660" s="1"/>
      <c r="L660" s="1"/>
      <c r="M660" s="1"/>
      <c r="N660" s="1"/>
      <c r="O660" s="1"/>
      <c r="P660" s="1"/>
      <c r="Q660" s="1"/>
      <c r="R660" s="1"/>
      <c r="S660" s="1"/>
    </row>
    <row r="661" spans="1:19" ht="12.75">
      <c r="A661" s="197" t="s">
        <v>1443</v>
      </c>
      <c r="B661" s="197" t="s">
        <v>5666</v>
      </c>
      <c r="C661" s="197" t="s">
        <v>5666</v>
      </c>
      <c r="D661" s="197" t="s">
        <v>5666</v>
      </c>
      <c r="E661" s="2"/>
      <c r="F661" s="2" t="s">
        <v>1444</v>
      </c>
      <c r="G661" s="2"/>
      <c r="H661" s="1"/>
      <c r="I661" s="1"/>
      <c r="J661" s="1"/>
      <c r="K661" s="1"/>
      <c r="L661" s="1"/>
      <c r="M661" s="1"/>
      <c r="N661" s="1"/>
      <c r="O661" s="1"/>
      <c r="P661" s="1"/>
      <c r="Q661" s="1"/>
      <c r="R661" s="1"/>
      <c r="S661" s="1"/>
    </row>
    <row r="662" spans="1:19" ht="409.5">
      <c r="A662" s="197" t="s">
        <v>1445</v>
      </c>
      <c r="B662" s="409" t="s">
        <v>5667</v>
      </c>
      <c r="C662" s="409" t="s">
        <v>5667</v>
      </c>
      <c r="D662" s="409" t="s">
        <v>5667</v>
      </c>
      <c r="E662" s="2"/>
      <c r="F662" s="2" t="s">
        <v>1446</v>
      </c>
      <c r="G662" s="2"/>
      <c r="H662" s="1"/>
      <c r="I662" s="1"/>
      <c r="J662" s="1"/>
      <c r="K662" s="1"/>
      <c r="L662" s="1"/>
      <c r="M662" s="1"/>
      <c r="N662" s="1"/>
      <c r="O662" s="1"/>
      <c r="P662" s="1"/>
      <c r="Q662" s="1"/>
      <c r="R662" s="1"/>
      <c r="S662" s="1"/>
    </row>
    <row r="663" spans="1:19" ht="409.5">
      <c r="A663" s="197" t="s">
        <v>1447</v>
      </c>
      <c r="B663" s="197" t="s">
        <v>5668</v>
      </c>
      <c r="C663" s="197" t="s">
        <v>5668</v>
      </c>
      <c r="D663" s="197" t="s">
        <v>5668</v>
      </c>
      <c r="E663" s="2"/>
      <c r="F663" s="2" t="s">
        <v>1448</v>
      </c>
      <c r="G663" s="220" t="s">
        <v>5669</v>
      </c>
      <c r="H663" s="159" t="s">
        <v>5669</v>
      </c>
      <c r="I663" s="159" t="s">
        <v>5669</v>
      </c>
      <c r="J663" s="1"/>
      <c r="K663" s="1"/>
      <c r="L663" s="1"/>
      <c r="M663" s="1"/>
      <c r="N663" s="1"/>
      <c r="O663" s="1"/>
      <c r="P663" s="1"/>
      <c r="Q663" s="1"/>
      <c r="R663" s="1"/>
      <c r="S663" s="1"/>
    </row>
    <row r="664" spans="1:19" ht="12.75">
      <c r="A664" s="197" t="s">
        <v>1449</v>
      </c>
      <c r="B664" s="197" t="s">
        <v>5670</v>
      </c>
      <c r="C664" s="197" t="s">
        <v>5670</v>
      </c>
      <c r="D664" s="197" t="s">
        <v>5670</v>
      </c>
      <c r="E664" s="2"/>
      <c r="F664" s="2" t="s">
        <v>1450</v>
      </c>
      <c r="G664" s="2"/>
      <c r="H664" s="1"/>
      <c r="I664" s="1"/>
      <c r="J664" s="1"/>
      <c r="K664" s="1"/>
      <c r="L664" s="1"/>
      <c r="M664" s="1"/>
      <c r="N664" s="1"/>
      <c r="O664" s="1"/>
      <c r="P664" s="1"/>
      <c r="Q664" s="1"/>
      <c r="R664" s="1"/>
      <c r="S664" s="1"/>
    </row>
    <row r="665" spans="1:19" ht="12.75">
      <c r="A665" s="197" t="s">
        <v>1451</v>
      </c>
      <c r="B665" s="197" t="s">
        <v>5671</v>
      </c>
      <c r="C665" s="197" t="s">
        <v>5671</v>
      </c>
      <c r="D665" s="197" t="s">
        <v>5671</v>
      </c>
      <c r="E665" s="2"/>
      <c r="F665" s="2" t="s">
        <v>1452</v>
      </c>
      <c r="G665" s="2"/>
      <c r="H665" s="1"/>
      <c r="I665" s="1"/>
      <c r="J665" s="1"/>
      <c r="K665" s="1"/>
      <c r="L665" s="1"/>
      <c r="M665" s="1"/>
      <c r="N665" s="1"/>
      <c r="O665" s="1"/>
      <c r="P665" s="1"/>
      <c r="Q665" s="1"/>
      <c r="R665" s="1"/>
      <c r="S665" s="1"/>
    </row>
    <row r="666" spans="1:19" ht="12.75">
      <c r="A666" s="197" t="s">
        <v>1453</v>
      </c>
      <c r="B666" s="197" t="s">
        <v>5672</v>
      </c>
      <c r="C666" s="197" t="s">
        <v>5672</v>
      </c>
      <c r="D666" s="197" t="s">
        <v>5672</v>
      </c>
      <c r="E666" s="2"/>
      <c r="F666" s="2" t="s">
        <v>1455</v>
      </c>
      <c r="G666" s="2"/>
      <c r="H666" s="2"/>
      <c r="I666" s="1"/>
      <c r="J666" s="1"/>
      <c r="K666" s="1"/>
      <c r="L666" s="1"/>
      <c r="M666" s="1"/>
      <c r="N666" s="1"/>
      <c r="O666" s="1"/>
      <c r="P666" s="1"/>
      <c r="Q666" s="1"/>
      <c r="R666" s="1"/>
      <c r="S666" s="1"/>
    </row>
    <row r="667" spans="1:19" ht="409.5">
      <c r="A667" s="197" t="s">
        <v>1456</v>
      </c>
      <c r="B667" s="197" t="s">
        <v>5673</v>
      </c>
      <c r="C667" s="197" t="s">
        <v>5673</v>
      </c>
      <c r="D667" s="197" t="s">
        <v>5673</v>
      </c>
      <c r="E667" s="2"/>
      <c r="F667" s="2" t="s">
        <v>1457</v>
      </c>
      <c r="G667" s="220" t="s">
        <v>5674</v>
      </c>
      <c r="H667" s="159" t="s">
        <v>5674</v>
      </c>
      <c r="I667" s="159" t="s">
        <v>5674</v>
      </c>
      <c r="J667" s="1"/>
      <c r="K667" s="1"/>
      <c r="L667" s="1"/>
      <c r="M667" s="1"/>
      <c r="N667" s="1"/>
      <c r="O667" s="1"/>
      <c r="P667" s="1"/>
      <c r="Q667" s="1"/>
      <c r="R667" s="1"/>
      <c r="S667" s="1"/>
    </row>
    <row r="668" spans="1:19" ht="12.75">
      <c r="A668" s="197" t="s">
        <v>1458</v>
      </c>
      <c r="B668" s="197" t="s">
        <v>5675</v>
      </c>
      <c r="C668" s="197" t="s">
        <v>5675</v>
      </c>
      <c r="D668" s="197" t="s">
        <v>5675</v>
      </c>
      <c r="E668" s="2"/>
      <c r="F668" s="2" t="s">
        <v>1459</v>
      </c>
      <c r="G668" s="2"/>
      <c r="H668" s="1"/>
      <c r="I668" s="1"/>
      <c r="J668" s="1"/>
      <c r="K668" s="1"/>
      <c r="L668" s="1"/>
      <c r="M668" s="1"/>
      <c r="N668" s="1"/>
      <c r="O668" s="1"/>
      <c r="P668" s="1"/>
      <c r="Q668" s="1"/>
      <c r="R668" s="1"/>
      <c r="S668" s="1"/>
    </row>
    <row r="669" spans="1:19" ht="12.75">
      <c r="A669" s="197" t="s">
        <v>1460</v>
      </c>
      <c r="B669" s="197" t="s">
        <v>884</v>
      </c>
      <c r="C669" s="197" t="s">
        <v>884</v>
      </c>
      <c r="D669" s="197" t="s">
        <v>884</v>
      </c>
      <c r="E669" s="2"/>
      <c r="F669" s="2" t="s">
        <v>1461</v>
      </c>
      <c r="G669" s="2"/>
      <c r="H669" s="1"/>
      <c r="I669" s="1"/>
      <c r="J669" s="1"/>
      <c r="K669" s="1"/>
      <c r="L669" s="1"/>
      <c r="M669" s="1"/>
      <c r="N669" s="1"/>
      <c r="O669" s="1"/>
      <c r="P669" s="1"/>
      <c r="Q669" s="1"/>
      <c r="R669" s="1"/>
      <c r="S669" s="1"/>
    </row>
    <row r="670" spans="1:19" ht="12.75">
      <c r="A670" s="197" t="s">
        <v>1462</v>
      </c>
      <c r="B670" s="197" t="s">
        <v>5676</v>
      </c>
      <c r="C670" s="197" t="s">
        <v>5676</v>
      </c>
      <c r="D670" s="197" t="s">
        <v>5676</v>
      </c>
      <c r="E670" s="2"/>
      <c r="F670" s="2" t="s">
        <v>1463</v>
      </c>
      <c r="G670" s="2"/>
      <c r="H670" s="1"/>
      <c r="I670" s="1"/>
      <c r="J670" s="1"/>
      <c r="K670" s="1"/>
      <c r="L670" s="1"/>
      <c r="M670" s="1"/>
      <c r="N670" s="1"/>
      <c r="O670" s="1"/>
      <c r="P670" s="1"/>
      <c r="Q670" s="1"/>
      <c r="R670" s="1"/>
      <c r="S670" s="1"/>
    </row>
    <row r="671" spans="1:19" ht="12.75">
      <c r="A671" s="197" t="s">
        <v>1464</v>
      </c>
      <c r="B671" s="197" t="s">
        <v>884</v>
      </c>
      <c r="C671" s="197" t="s">
        <v>884</v>
      </c>
      <c r="D671" s="197" t="s">
        <v>884</v>
      </c>
      <c r="E671" s="2"/>
      <c r="F671" s="2" t="s">
        <v>1465</v>
      </c>
      <c r="G671" s="2"/>
      <c r="H671" s="1"/>
      <c r="I671" s="1"/>
      <c r="J671" s="1"/>
      <c r="K671" s="1"/>
      <c r="L671" s="1"/>
      <c r="M671" s="1"/>
      <c r="N671" s="1"/>
      <c r="O671" s="1"/>
      <c r="P671" s="1"/>
      <c r="Q671" s="1"/>
      <c r="R671" s="1"/>
      <c r="S671" s="1"/>
    </row>
    <row r="672" spans="1:19" ht="12.75">
      <c r="A672" s="197" t="s">
        <v>658</v>
      </c>
      <c r="B672" s="197">
        <v>45</v>
      </c>
      <c r="C672" s="197">
        <v>45</v>
      </c>
      <c r="D672" s="197">
        <v>45</v>
      </c>
      <c r="E672" s="2"/>
      <c r="F672" s="2"/>
      <c r="G672" s="2"/>
      <c r="H672" s="1"/>
      <c r="I672" s="1"/>
      <c r="J672" s="1"/>
      <c r="K672" s="1"/>
      <c r="L672" s="1"/>
      <c r="M672" s="1"/>
      <c r="N672" s="1"/>
      <c r="O672" s="1"/>
      <c r="P672" s="1"/>
      <c r="Q672" s="1"/>
      <c r="R672" s="1"/>
      <c r="S672" s="1"/>
    </row>
    <row r="673" spans="1:19" ht="12.75">
      <c r="A673" s="197"/>
      <c r="B673" s="197"/>
      <c r="C673" s="197"/>
      <c r="D673" s="197"/>
      <c r="E673" s="2"/>
      <c r="F673" s="2"/>
      <c r="G673" s="2"/>
      <c r="H673" s="1"/>
      <c r="I673" s="1"/>
      <c r="J673" s="1"/>
      <c r="K673" s="1"/>
      <c r="L673" s="1"/>
      <c r="M673" s="1"/>
      <c r="N673" s="1"/>
      <c r="O673" s="1"/>
      <c r="P673" s="1"/>
      <c r="Q673" s="1"/>
      <c r="R673" s="1"/>
      <c r="S673" s="1"/>
    </row>
    <row r="674" spans="1:19" ht="12.75">
      <c r="A674" s="197"/>
      <c r="B674" s="197"/>
      <c r="C674" s="197"/>
      <c r="D674" s="197"/>
      <c r="E674" s="2"/>
      <c r="F674" s="2"/>
      <c r="G674" s="2"/>
      <c r="H674" s="1"/>
      <c r="I674" s="1"/>
      <c r="J674" s="1"/>
      <c r="K674" s="1"/>
      <c r="L674" s="1"/>
      <c r="M674" s="1"/>
      <c r="N674" s="1"/>
      <c r="O674" s="1"/>
      <c r="P674" s="1"/>
      <c r="Q674" s="1"/>
      <c r="R674" s="1"/>
      <c r="S674" s="1"/>
    </row>
    <row r="675" spans="1:19" ht="12.75">
      <c r="A675" s="197" t="s">
        <v>1466</v>
      </c>
      <c r="B675" s="199">
        <v>100</v>
      </c>
      <c r="C675" s="199">
        <v>100</v>
      </c>
      <c r="D675" s="199">
        <v>100</v>
      </c>
      <c r="E675" s="2"/>
      <c r="F675" s="2"/>
      <c r="G675" s="2"/>
      <c r="H675" s="1"/>
      <c r="I675" s="1"/>
      <c r="J675" s="1"/>
      <c r="K675" s="1"/>
      <c r="L675" s="1"/>
      <c r="M675" s="1"/>
      <c r="N675" s="1"/>
      <c r="O675" s="1"/>
      <c r="P675" s="1"/>
      <c r="Q675" s="1"/>
      <c r="R675" s="1"/>
      <c r="S675" s="1"/>
    </row>
    <row r="676" spans="1:19" ht="12.75">
      <c r="A676" s="197" t="s">
        <v>1467</v>
      </c>
      <c r="B676" s="199">
        <v>100</v>
      </c>
      <c r="C676" s="199">
        <v>100</v>
      </c>
      <c r="D676" s="199">
        <v>100</v>
      </c>
      <c r="E676" s="2"/>
      <c r="F676" s="2"/>
      <c r="G676" s="2"/>
      <c r="H676" s="1"/>
      <c r="I676" s="1"/>
      <c r="J676" s="1"/>
      <c r="K676" s="1"/>
      <c r="L676" s="1"/>
      <c r="M676" s="1"/>
      <c r="N676" s="1"/>
      <c r="O676" s="1"/>
      <c r="P676" s="1"/>
      <c r="Q676" s="1"/>
      <c r="R676" s="1"/>
      <c r="S676" s="1"/>
    </row>
    <row r="677" spans="1:19" ht="12.75">
      <c r="A677" s="197" t="s">
        <v>1468</v>
      </c>
      <c r="B677" s="199">
        <v>100</v>
      </c>
      <c r="C677" s="199">
        <v>100</v>
      </c>
      <c r="D677" s="199">
        <v>100</v>
      </c>
      <c r="E677" s="2"/>
      <c r="F677" s="2"/>
      <c r="G677" s="2"/>
      <c r="H677" s="1"/>
      <c r="I677" s="1"/>
      <c r="J677" s="1"/>
      <c r="K677" s="1"/>
      <c r="L677" s="1"/>
      <c r="M677" s="1"/>
      <c r="N677" s="1"/>
      <c r="O677" s="1"/>
      <c r="P677" s="1"/>
      <c r="Q677" s="1"/>
      <c r="R677" s="1"/>
      <c r="S677" s="1"/>
    </row>
    <row r="678" spans="1:19" ht="12.75">
      <c r="A678" s="197" t="s">
        <v>1469</v>
      </c>
      <c r="B678" s="199">
        <v>50</v>
      </c>
      <c r="C678" s="199">
        <v>50</v>
      </c>
      <c r="D678" s="199">
        <v>50</v>
      </c>
      <c r="E678" s="2"/>
      <c r="F678" s="2"/>
      <c r="G678" s="2"/>
      <c r="H678" s="1"/>
      <c r="I678" s="1"/>
      <c r="J678" s="1"/>
      <c r="K678" s="1"/>
      <c r="L678" s="1"/>
      <c r="M678" s="1"/>
      <c r="N678" s="1"/>
      <c r="O678" s="1"/>
      <c r="P678" s="1"/>
      <c r="Q678" s="1"/>
      <c r="R678" s="1"/>
      <c r="S678" s="1"/>
    </row>
    <row r="679" spans="1:19" ht="12.75">
      <c r="A679" s="197" t="s">
        <v>1470</v>
      </c>
      <c r="B679" s="199">
        <v>100</v>
      </c>
      <c r="C679" s="199">
        <v>100</v>
      </c>
      <c r="D679" s="199">
        <v>100</v>
      </c>
      <c r="E679" s="2"/>
      <c r="F679" s="2"/>
      <c r="G679" s="2"/>
      <c r="H679" s="1"/>
      <c r="I679" s="1"/>
      <c r="J679" s="1"/>
      <c r="K679" s="1"/>
      <c r="L679" s="1"/>
      <c r="M679" s="1"/>
      <c r="N679" s="1"/>
      <c r="O679" s="1"/>
      <c r="P679" s="1"/>
      <c r="Q679" s="1"/>
      <c r="R679" s="1"/>
      <c r="S679" s="1"/>
    </row>
    <row r="680" spans="1:19" ht="12.75">
      <c r="A680" s="197" t="s">
        <v>1471</v>
      </c>
      <c r="B680" s="199">
        <v>100</v>
      </c>
      <c r="C680" s="199">
        <v>100</v>
      </c>
      <c r="D680" s="199">
        <v>100</v>
      </c>
      <c r="E680" s="2"/>
      <c r="F680" s="2"/>
      <c r="G680" s="2"/>
      <c r="H680" s="1"/>
      <c r="I680" s="1"/>
      <c r="J680" s="1"/>
      <c r="K680" s="1"/>
      <c r="L680" s="1"/>
      <c r="M680" s="1"/>
      <c r="N680" s="1"/>
      <c r="O680" s="1"/>
      <c r="P680" s="1"/>
      <c r="Q680" s="1"/>
      <c r="R680" s="1"/>
      <c r="S680" s="1"/>
    </row>
    <row r="681" spans="1:19" ht="12.75">
      <c r="A681" s="197" t="s">
        <v>1472</v>
      </c>
      <c r="B681" s="199">
        <v>100</v>
      </c>
      <c r="C681" s="199">
        <v>100</v>
      </c>
      <c r="D681" s="199">
        <v>100</v>
      </c>
      <c r="E681" s="2"/>
      <c r="F681" s="2"/>
      <c r="G681" s="2"/>
      <c r="H681" s="1"/>
      <c r="I681" s="1"/>
      <c r="J681" s="1"/>
      <c r="K681" s="1"/>
      <c r="L681" s="1"/>
      <c r="M681" s="1"/>
      <c r="N681" s="1"/>
      <c r="O681" s="1"/>
      <c r="P681" s="1"/>
      <c r="Q681" s="1"/>
      <c r="R681" s="1"/>
      <c r="S681" s="1"/>
    </row>
    <row r="682" spans="1:19" ht="12.75">
      <c r="A682" s="197" t="s">
        <v>1473</v>
      </c>
      <c r="B682" s="199">
        <v>0</v>
      </c>
      <c r="C682" s="199">
        <v>0</v>
      </c>
      <c r="D682" s="199">
        <v>0</v>
      </c>
      <c r="E682" s="2"/>
      <c r="F682" s="2"/>
      <c r="G682" s="2"/>
      <c r="H682" s="1"/>
      <c r="I682" s="1"/>
      <c r="J682" s="1"/>
      <c r="K682" s="1"/>
      <c r="L682" s="1"/>
      <c r="M682" s="1"/>
      <c r="N682" s="1"/>
      <c r="O682" s="1"/>
      <c r="P682" s="1"/>
      <c r="Q682" s="1"/>
      <c r="R682" s="1"/>
      <c r="S682" s="1"/>
    </row>
    <row r="683" spans="1:19" ht="12.75">
      <c r="A683" s="197" t="s">
        <v>1474</v>
      </c>
      <c r="B683" s="199">
        <v>100</v>
      </c>
      <c r="C683" s="199">
        <v>100</v>
      </c>
      <c r="D683" s="199">
        <v>100</v>
      </c>
      <c r="E683" s="2"/>
      <c r="F683" s="2"/>
      <c r="G683" s="2"/>
      <c r="H683" s="1"/>
      <c r="I683" s="1"/>
      <c r="J683" s="1"/>
      <c r="K683" s="1"/>
      <c r="L683" s="1"/>
      <c r="M683" s="1"/>
      <c r="N683" s="1"/>
      <c r="O683" s="1"/>
      <c r="P683" s="1"/>
      <c r="Q683" s="1"/>
      <c r="R683" s="1"/>
      <c r="S683" s="1"/>
    </row>
    <row r="684" spans="1:19" ht="12.75">
      <c r="A684" s="197" t="s">
        <v>1475</v>
      </c>
      <c r="B684" s="199">
        <v>0</v>
      </c>
      <c r="C684" s="199">
        <v>0</v>
      </c>
      <c r="D684" s="199">
        <v>0</v>
      </c>
      <c r="E684" s="2"/>
      <c r="F684" s="2"/>
      <c r="G684" s="2"/>
      <c r="H684" s="1"/>
      <c r="I684" s="1"/>
      <c r="J684" s="1"/>
      <c r="K684" s="1"/>
      <c r="L684" s="1"/>
      <c r="M684" s="1"/>
      <c r="N684" s="1"/>
      <c r="O684" s="1"/>
      <c r="P684" s="1"/>
      <c r="Q684" s="1"/>
      <c r="R684" s="1"/>
      <c r="S684" s="1"/>
    </row>
    <row r="685" spans="1:19" ht="12.75">
      <c r="A685" s="197" t="s">
        <v>1476</v>
      </c>
      <c r="B685" s="199">
        <v>100</v>
      </c>
      <c r="C685" s="199">
        <v>100</v>
      </c>
      <c r="D685" s="199">
        <v>100</v>
      </c>
      <c r="E685" s="2"/>
      <c r="F685" s="2"/>
      <c r="G685" s="2"/>
      <c r="H685" s="1"/>
      <c r="I685" s="1"/>
      <c r="J685" s="1"/>
      <c r="K685" s="1"/>
      <c r="L685" s="1"/>
      <c r="M685" s="1"/>
      <c r="N685" s="1"/>
      <c r="O685" s="1"/>
      <c r="P685" s="1"/>
      <c r="Q685" s="1"/>
      <c r="R685" s="1"/>
      <c r="S685" s="1"/>
    </row>
    <row r="686" spans="1:19" ht="12.75">
      <c r="A686" s="197" t="s">
        <v>1477</v>
      </c>
      <c r="B686" s="199">
        <v>0</v>
      </c>
      <c r="C686" s="199">
        <v>0</v>
      </c>
      <c r="D686" s="199">
        <v>0</v>
      </c>
      <c r="E686" s="2"/>
      <c r="F686" s="2"/>
      <c r="G686" s="2"/>
      <c r="H686" s="1"/>
      <c r="I686" s="1"/>
      <c r="J686" s="1"/>
      <c r="K686" s="1"/>
      <c r="L686" s="1"/>
      <c r="M686" s="1"/>
      <c r="N686" s="1"/>
      <c r="O686" s="1"/>
      <c r="P686" s="1"/>
      <c r="Q686" s="1"/>
      <c r="R686" s="1"/>
      <c r="S686" s="1"/>
    </row>
    <row r="687" spans="1:19" ht="12.75">
      <c r="A687" s="197"/>
      <c r="B687" s="218"/>
      <c r="C687" s="218"/>
      <c r="D687" s="218"/>
      <c r="E687" s="2"/>
      <c r="F687" s="2"/>
      <c r="G687" s="2"/>
      <c r="H687" s="1"/>
      <c r="I687" s="1"/>
      <c r="J687" s="1"/>
      <c r="K687" s="1"/>
      <c r="L687" s="1"/>
      <c r="M687" s="1"/>
      <c r="N687" s="1"/>
      <c r="O687" s="1"/>
      <c r="P687" s="1"/>
      <c r="Q687" s="1"/>
      <c r="R687" s="1"/>
      <c r="S687" s="1"/>
    </row>
    <row r="688" spans="1:19" ht="12.75">
      <c r="A688" s="200" t="s">
        <v>661</v>
      </c>
      <c r="B688" s="211">
        <v>70.833333333333329</v>
      </c>
      <c r="C688" s="211">
        <v>70.833333333333329</v>
      </c>
      <c r="D688" s="211">
        <v>70.833333333333329</v>
      </c>
      <c r="E688" s="2"/>
      <c r="F688" s="2"/>
      <c r="G688" s="2"/>
      <c r="H688" s="1"/>
      <c r="I688" s="1"/>
      <c r="J688" s="1"/>
      <c r="K688" s="1"/>
      <c r="L688" s="1"/>
      <c r="M688" s="1"/>
      <c r="N688" s="1"/>
      <c r="O688" s="1"/>
      <c r="P688" s="1"/>
      <c r="Q688" s="1"/>
      <c r="R688" s="1"/>
      <c r="S688" s="1"/>
    </row>
    <row r="689" spans="1:21" ht="12.75">
      <c r="A689" s="200"/>
      <c r="B689" s="187"/>
      <c r="C689" s="187"/>
      <c r="D689" s="197"/>
      <c r="E689" s="2"/>
      <c r="F689" s="2"/>
      <c r="G689" s="2"/>
      <c r="H689" s="1"/>
      <c r="I689" s="1"/>
      <c r="J689" s="1"/>
      <c r="K689" s="1"/>
      <c r="L689" s="1"/>
      <c r="M689" s="1"/>
      <c r="N689" s="1"/>
      <c r="O689" s="1"/>
      <c r="P689" s="1"/>
      <c r="Q689" s="1"/>
      <c r="R689" s="1"/>
      <c r="S689" s="1"/>
    </row>
    <row r="690" spans="1:21" ht="12.75">
      <c r="A690" s="200" t="s">
        <v>663</v>
      </c>
      <c r="B690" s="219">
        <v>70.833333333333329</v>
      </c>
      <c r="C690" s="197"/>
      <c r="D690" s="197"/>
      <c r="E690" s="197"/>
      <c r="F690" s="197"/>
      <c r="G690" s="2"/>
      <c r="H690" s="1"/>
      <c r="I690" s="1"/>
      <c r="J690" s="1"/>
      <c r="K690" s="1"/>
      <c r="L690" s="1"/>
      <c r="M690" s="1"/>
      <c r="N690" s="1"/>
      <c r="O690" s="1"/>
      <c r="P690" s="1"/>
      <c r="Q690" s="1"/>
      <c r="R690" s="1"/>
      <c r="S690" s="1"/>
      <c r="T690" s="1"/>
      <c r="U690" s="1"/>
    </row>
    <row r="691" spans="1:21" ht="12.75">
      <c r="A691" s="197"/>
      <c r="B691" s="197"/>
      <c r="C691" s="197"/>
      <c r="D691" s="197"/>
      <c r="E691" s="197"/>
      <c r="F691" s="197"/>
      <c r="G691" s="2"/>
      <c r="H691" s="1"/>
      <c r="I691" s="1"/>
      <c r="J691" s="1"/>
      <c r="K691" s="1"/>
      <c r="L691" s="1"/>
      <c r="M691" s="1"/>
      <c r="N691" s="1"/>
      <c r="O691" s="1"/>
      <c r="P691" s="1"/>
      <c r="Q691" s="1"/>
      <c r="R691" s="1"/>
      <c r="S691" s="1"/>
      <c r="T691" s="1"/>
      <c r="U691" s="1"/>
    </row>
    <row r="692" spans="1:21" ht="12.75">
      <c r="A692" s="217" t="s">
        <v>607</v>
      </c>
      <c r="B692" s="369" t="s">
        <v>105</v>
      </c>
      <c r="C692" s="429" t="s">
        <v>106</v>
      </c>
      <c r="D692" s="369" t="s">
        <v>107</v>
      </c>
      <c r="E692" s="194"/>
      <c r="F692" s="195" t="s">
        <v>652</v>
      </c>
      <c r="G692" s="208" t="s">
        <v>105</v>
      </c>
      <c r="H692" s="430" t="s">
        <v>106</v>
      </c>
      <c r="I692" s="102" t="s">
        <v>107</v>
      </c>
      <c r="J692" s="102"/>
      <c r="K692" s="102"/>
      <c r="L692" s="102"/>
      <c r="M692" s="102"/>
      <c r="N692" s="102"/>
      <c r="O692" s="102"/>
      <c r="P692" s="102"/>
      <c r="Q692" s="102"/>
      <c r="R692" s="102"/>
      <c r="S692" s="102"/>
    </row>
    <row r="693" spans="1:21" ht="12.75">
      <c r="A693" s="197" t="s">
        <v>1478</v>
      </c>
      <c r="B693" s="197" t="s">
        <v>165</v>
      </c>
      <c r="C693" s="197" t="s">
        <v>165</v>
      </c>
      <c r="D693" s="197" t="s">
        <v>165</v>
      </c>
      <c r="E693" s="2"/>
      <c r="F693" s="197" t="s">
        <v>1479</v>
      </c>
      <c r="G693" s="2" t="s">
        <v>247</v>
      </c>
      <c r="H693" s="1" t="s">
        <v>247</v>
      </c>
      <c r="I693" s="1" t="s">
        <v>247</v>
      </c>
      <c r="J693" s="1"/>
      <c r="K693" s="1"/>
      <c r="L693" s="1"/>
      <c r="M693" s="1"/>
      <c r="N693" s="1"/>
      <c r="O693" s="1"/>
      <c r="P693" s="1"/>
      <c r="Q693" s="1"/>
      <c r="R693" s="1"/>
      <c r="S693" s="1"/>
    </row>
    <row r="694" spans="1:21" ht="12.75">
      <c r="A694" s="197" t="s">
        <v>1480</v>
      </c>
      <c r="B694" s="197" t="s">
        <v>168</v>
      </c>
      <c r="C694" s="197" t="s">
        <v>168</v>
      </c>
      <c r="D694" s="197" t="s">
        <v>168</v>
      </c>
      <c r="E694" s="2"/>
      <c r="F694" s="2" t="s">
        <v>1481</v>
      </c>
      <c r="G694" s="2" t="s">
        <v>247</v>
      </c>
      <c r="H694" s="1" t="s">
        <v>247</v>
      </c>
      <c r="I694" s="1" t="s">
        <v>247</v>
      </c>
      <c r="J694" s="1"/>
      <c r="K694" s="1"/>
      <c r="L694" s="1"/>
      <c r="M694" s="1"/>
      <c r="N694" s="1"/>
      <c r="O694" s="1"/>
      <c r="P694" s="1"/>
      <c r="Q694" s="1"/>
      <c r="R694" s="1"/>
      <c r="S694" s="1"/>
    </row>
    <row r="695" spans="1:21" ht="12.75">
      <c r="A695" s="197" t="s">
        <v>1482</v>
      </c>
      <c r="B695" s="197" t="s">
        <v>166</v>
      </c>
      <c r="C695" s="197" t="s">
        <v>166</v>
      </c>
      <c r="D695" s="197" t="s">
        <v>166</v>
      </c>
      <c r="E695" s="2"/>
      <c r="F695" s="2" t="s">
        <v>1483</v>
      </c>
      <c r="G695" s="2" t="s">
        <v>247</v>
      </c>
      <c r="H695" s="1" t="s">
        <v>247</v>
      </c>
      <c r="I695" s="1" t="s">
        <v>247</v>
      </c>
      <c r="J695" s="1"/>
      <c r="K695" s="1"/>
      <c r="L695" s="1"/>
      <c r="M695" s="1"/>
      <c r="N695" s="1"/>
      <c r="O695" s="1"/>
      <c r="P695" s="1"/>
      <c r="Q695" s="1"/>
      <c r="R695" s="1"/>
      <c r="S695" s="1"/>
    </row>
    <row r="696" spans="1:21" ht="12.75">
      <c r="A696" s="197" t="s">
        <v>1484</v>
      </c>
      <c r="B696" s="197" t="s">
        <v>166</v>
      </c>
      <c r="C696" s="197" t="s">
        <v>166</v>
      </c>
      <c r="D696" s="197" t="s">
        <v>166</v>
      </c>
      <c r="E696" s="2"/>
      <c r="F696" s="2" t="s">
        <v>1485</v>
      </c>
      <c r="G696" s="2" t="s">
        <v>247</v>
      </c>
      <c r="H696" s="1" t="s">
        <v>247</v>
      </c>
      <c r="I696" s="1" t="s">
        <v>247</v>
      </c>
      <c r="J696" s="1"/>
      <c r="K696" s="1"/>
      <c r="L696" s="1"/>
      <c r="M696" s="1"/>
      <c r="N696" s="1"/>
      <c r="O696" s="1"/>
      <c r="P696" s="1"/>
      <c r="Q696" s="1"/>
      <c r="R696" s="1"/>
      <c r="S696" s="1"/>
    </row>
    <row r="697" spans="1:21" ht="12.75">
      <c r="A697" s="197" t="s">
        <v>1486</v>
      </c>
      <c r="B697" s="197" t="s">
        <v>166</v>
      </c>
      <c r="C697" s="197" t="s">
        <v>166</v>
      </c>
      <c r="D697" s="197" t="s">
        <v>166</v>
      </c>
      <c r="E697" s="2"/>
      <c r="F697" s="2" t="s">
        <v>1487</v>
      </c>
      <c r="G697" s="2" t="s">
        <v>247</v>
      </c>
      <c r="H697" s="2" t="s">
        <v>247</v>
      </c>
      <c r="I697" s="1" t="s">
        <v>247</v>
      </c>
      <c r="J697" s="1"/>
      <c r="K697" s="1"/>
      <c r="L697" s="1"/>
      <c r="M697" s="1"/>
      <c r="N697" s="1"/>
      <c r="O697" s="1"/>
      <c r="P697" s="1"/>
      <c r="Q697" s="1"/>
      <c r="R697" s="1"/>
      <c r="S697" s="1"/>
    </row>
    <row r="698" spans="1:21" ht="12.75">
      <c r="A698" s="197" t="s">
        <v>1488</v>
      </c>
      <c r="B698" s="197" t="s">
        <v>165</v>
      </c>
      <c r="C698" s="197" t="s">
        <v>165</v>
      </c>
      <c r="D698" s="197" t="s">
        <v>165</v>
      </c>
      <c r="E698" s="2"/>
      <c r="F698" s="2" t="s">
        <v>1489</v>
      </c>
      <c r="G698" s="2" t="s">
        <v>247</v>
      </c>
      <c r="H698" s="1" t="s">
        <v>247</v>
      </c>
      <c r="I698" s="1" t="s">
        <v>247</v>
      </c>
      <c r="J698" s="1"/>
      <c r="K698" s="1"/>
      <c r="L698" s="1"/>
      <c r="M698" s="1"/>
      <c r="N698" s="1"/>
      <c r="O698" s="1"/>
      <c r="P698" s="1"/>
      <c r="Q698" s="1"/>
      <c r="R698" s="1"/>
      <c r="S698" s="1"/>
    </row>
    <row r="699" spans="1:21" ht="12.75">
      <c r="A699" s="197" t="s">
        <v>1490</v>
      </c>
      <c r="B699" s="197" t="s">
        <v>168</v>
      </c>
      <c r="C699" s="197" t="s">
        <v>168</v>
      </c>
      <c r="D699" s="197" t="s">
        <v>168</v>
      </c>
      <c r="E699" s="2"/>
      <c r="F699" s="2" t="s">
        <v>1491</v>
      </c>
      <c r="G699" s="2" t="s">
        <v>247</v>
      </c>
      <c r="H699" s="2" t="s">
        <v>247</v>
      </c>
      <c r="I699" s="1" t="s">
        <v>247</v>
      </c>
      <c r="J699" s="1"/>
      <c r="K699" s="1"/>
      <c r="L699" s="1"/>
      <c r="M699" s="1"/>
      <c r="N699" s="1"/>
      <c r="O699" s="1"/>
      <c r="P699" s="1"/>
      <c r="Q699" s="1"/>
      <c r="R699" s="1"/>
      <c r="S699" s="1"/>
    </row>
    <row r="700" spans="1:21" ht="12.75">
      <c r="A700" s="197" t="s">
        <v>1492</v>
      </c>
      <c r="B700" s="197" t="s">
        <v>166</v>
      </c>
      <c r="C700" s="197" t="s">
        <v>166</v>
      </c>
      <c r="D700" s="197" t="s">
        <v>166</v>
      </c>
      <c r="E700" s="2"/>
      <c r="F700" s="2" t="s">
        <v>1493</v>
      </c>
      <c r="G700" s="2" t="s">
        <v>247</v>
      </c>
      <c r="H700" s="1" t="s">
        <v>247</v>
      </c>
      <c r="I700" s="1" t="s">
        <v>247</v>
      </c>
      <c r="J700" s="1"/>
      <c r="K700" s="1"/>
      <c r="L700" s="1"/>
      <c r="M700" s="1"/>
      <c r="N700" s="1"/>
      <c r="O700" s="1"/>
      <c r="P700" s="1"/>
      <c r="Q700" s="1"/>
      <c r="R700" s="1"/>
      <c r="S700" s="1"/>
    </row>
    <row r="701" spans="1:21" ht="12.75">
      <c r="A701" s="197" t="s">
        <v>1494</v>
      </c>
      <c r="B701" s="197" t="s">
        <v>165</v>
      </c>
      <c r="C701" s="197" t="s">
        <v>165</v>
      </c>
      <c r="D701" s="197" t="s">
        <v>165</v>
      </c>
      <c r="E701" s="2"/>
      <c r="F701" s="2" t="s">
        <v>1495</v>
      </c>
      <c r="G701" s="2" t="s">
        <v>247</v>
      </c>
      <c r="H701" s="1" t="s">
        <v>247</v>
      </c>
      <c r="I701" s="1" t="s">
        <v>247</v>
      </c>
      <c r="J701" s="1"/>
      <c r="K701" s="1"/>
      <c r="L701" s="1"/>
      <c r="M701" s="1"/>
      <c r="N701" s="1"/>
      <c r="O701" s="1"/>
      <c r="P701" s="1"/>
      <c r="Q701" s="1"/>
      <c r="R701" s="1"/>
      <c r="S701" s="1"/>
    </row>
    <row r="702" spans="1:21" ht="12.75">
      <c r="A702" s="197" t="s">
        <v>1496</v>
      </c>
      <c r="B702" s="197" t="s">
        <v>165</v>
      </c>
      <c r="C702" s="197" t="s">
        <v>165</v>
      </c>
      <c r="D702" s="197" t="s">
        <v>165</v>
      </c>
      <c r="E702" s="2"/>
      <c r="F702" s="2" t="s">
        <v>1497</v>
      </c>
      <c r="G702" s="2" t="s">
        <v>247</v>
      </c>
      <c r="H702" s="1" t="s">
        <v>247</v>
      </c>
      <c r="I702" s="1" t="s">
        <v>247</v>
      </c>
      <c r="J702" s="1"/>
      <c r="K702" s="1"/>
      <c r="L702" s="1"/>
      <c r="M702" s="1"/>
      <c r="N702" s="1"/>
      <c r="O702" s="1"/>
      <c r="P702" s="1"/>
      <c r="Q702" s="1"/>
      <c r="R702" s="1"/>
      <c r="S702" s="1"/>
    </row>
    <row r="703" spans="1:21" ht="12.75">
      <c r="A703" s="197" t="s">
        <v>1498</v>
      </c>
      <c r="B703" s="197" t="s">
        <v>165</v>
      </c>
      <c r="C703" s="197" t="s">
        <v>165</v>
      </c>
      <c r="D703" s="197" t="s">
        <v>165</v>
      </c>
      <c r="E703" s="2"/>
      <c r="F703" s="2" t="s">
        <v>1499</v>
      </c>
      <c r="G703" s="2" t="s">
        <v>247</v>
      </c>
      <c r="H703" s="1" t="s">
        <v>247</v>
      </c>
      <c r="I703" s="1" t="s">
        <v>247</v>
      </c>
      <c r="J703" s="1"/>
      <c r="K703" s="1"/>
      <c r="L703" s="1"/>
      <c r="M703" s="1"/>
      <c r="N703" s="1"/>
      <c r="O703" s="1"/>
      <c r="P703" s="1"/>
      <c r="Q703" s="1"/>
      <c r="R703" s="1"/>
      <c r="S703" s="1"/>
    </row>
    <row r="704" spans="1:21" ht="12.75">
      <c r="A704" s="197" t="s">
        <v>1500</v>
      </c>
      <c r="B704" s="197" t="s">
        <v>5677</v>
      </c>
      <c r="C704" s="197" t="s">
        <v>5677</v>
      </c>
      <c r="D704" s="197" t="s">
        <v>5677</v>
      </c>
      <c r="E704" s="2"/>
      <c r="F704" s="197" t="s">
        <v>1502</v>
      </c>
      <c r="G704" s="2"/>
      <c r="H704" s="1"/>
      <c r="I704" s="1"/>
      <c r="J704" s="1"/>
      <c r="K704" s="1"/>
      <c r="L704" s="1"/>
      <c r="M704" s="1"/>
      <c r="N704" s="1"/>
      <c r="O704" s="1"/>
      <c r="P704" s="1"/>
      <c r="Q704" s="1"/>
      <c r="R704" s="1"/>
      <c r="S704" s="1"/>
    </row>
    <row r="705" spans="1:19" ht="12.75">
      <c r="A705" s="197" t="s">
        <v>1503</v>
      </c>
      <c r="B705" s="197" t="s">
        <v>884</v>
      </c>
      <c r="C705" s="197" t="s">
        <v>884</v>
      </c>
      <c r="D705" s="197" t="s">
        <v>884</v>
      </c>
      <c r="E705" s="2"/>
      <c r="F705" s="2" t="s">
        <v>1504</v>
      </c>
      <c r="G705" s="2"/>
      <c r="H705" s="1"/>
      <c r="I705" s="1"/>
      <c r="J705" s="1"/>
      <c r="K705" s="1"/>
      <c r="L705" s="1"/>
      <c r="M705" s="1"/>
      <c r="N705" s="1"/>
      <c r="O705" s="1"/>
      <c r="P705" s="1"/>
      <c r="Q705" s="1"/>
      <c r="R705" s="1"/>
      <c r="S705" s="1"/>
    </row>
    <row r="706" spans="1:19" ht="12.75">
      <c r="A706" s="197" t="s">
        <v>1505</v>
      </c>
      <c r="B706" s="197" t="s">
        <v>5678</v>
      </c>
      <c r="C706" s="197" t="s">
        <v>5678</v>
      </c>
      <c r="D706" s="197" t="s">
        <v>5678</v>
      </c>
      <c r="E706" s="2"/>
      <c r="F706" s="2" t="s">
        <v>1506</v>
      </c>
      <c r="G706" s="2"/>
      <c r="H706" s="1"/>
      <c r="I706" s="1"/>
      <c r="J706" s="1"/>
      <c r="K706" s="1"/>
      <c r="L706" s="1"/>
      <c r="M706" s="1"/>
      <c r="N706" s="1"/>
      <c r="O706" s="1"/>
      <c r="P706" s="1"/>
      <c r="Q706" s="1"/>
      <c r="R706" s="1"/>
      <c r="S706" s="1"/>
    </row>
    <row r="707" spans="1:19" ht="12.75">
      <c r="A707" s="197" t="s">
        <v>1507</v>
      </c>
      <c r="B707" s="197" t="s">
        <v>5679</v>
      </c>
      <c r="C707" s="197" t="s">
        <v>5679</v>
      </c>
      <c r="D707" s="197" t="s">
        <v>5679</v>
      </c>
      <c r="E707" s="2"/>
      <c r="F707" s="2" t="s">
        <v>1508</v>
      </c>
      <c r="G707" s="2"/>
      <c r="H707" s="2"/>
      <c r="I707" s="1"/>
      <c r="J707" s="1"/>
      <c r="K707" s="1"/>
      <c r="L707" s="1"/>
      <c r="M707" s="1"/>
      <c r="N707" s="1"/>
      <c r="O707" s="1"/>
      <c r="P707" s="1"/>
      <c r="Q707" s="1"/>
      <c r="R707" s="1"/>
      <c r="S707" s="1"/>
    </row>
    <row r="708" spans="1:19" ht="12.75">
      <c r="A708" s="197" t="s">
        <v>1509</v>
      </c>
      <c r="B708" s="197" t="s">
        <v>5680</v>
      </c>
      <c r="C708" s="197" t="s">
        <v>5680</v>
      </c>
      <c r="D708" s="197" t="s">
        <v>5680</v>
      </c>
      <c r="E708" s="2"/>
      <c r="F708" s="2" t="s">
        <v>1510</v>
      </c>
      <c r="G708" s="2"/>
      <c r="H708" s="2"/>
      <c r="I708" s="1"/>
      <c r="J708" s="1"/>
      <c r="K708" s="1"/>
      <c r="L708" s="1"/>
      <c r="M708" s="1"/>
      <c r="N708" s="1"/>
      <c r="O708" s="1"/>
      <c r="P708" s="1"/>
      <c r="Q708" s="1"/>
      <c r="R708" s="1"/>
      <c r="S708" s="1"/>
    </row>
    <row r="709" spans="1:19" ht="12.75">
      <c r="A709" s="197" t="s">
        <v>1511</v>
      </c>
      <c r="B709" s="197" t="s">
        <v>5681</v>
      </c>
      <c r="C709" s="197" t="s">
        <v>5681</v>
      </c>
      <c r="D709" s="197" t="s">
        <v>5681</v>
      </c>
      <c r="E709" s="2"/>
      <c r="F709" s="2" t="s">
        <v>1512</v>
      </c>
      <c r="G709" s="2"/>
      <c r="H709" s="2"/>
      <c r="I709" s="1"/>
      <c r="J709" s="1"/>
      <c r="K709" s="1"/>
      <c r="L709" s="1"/>
      <c r="M709" s="1"/>
      <c r="N709" s="1"/>
      <c r="O709" s="1"/>
      <c r="P709" s="1"/>
      <c r="Q709" s="1"/>
      <c r="R709" s="1"/>
      <c r="S709" s="1"/>
    </row>
    <row r="710" spans="1:19" ht="12.75">
      <c r="A710" s="197" t="s">
        <v>1513</v>
      </c>
      <c r="B710" s="197" t="s">
        <v>884</v>
      </c>
      <c r="C710" s="197" t="s">
        <v>884</v>
      </c>
      <c r="D710" s="197" t="s">
        <v>884</v>
      </c>
      <c r="E710" s="2"/>
      <c r="F710" s="2" t="s">
        <v>1514</v>
      </c>
      <c r="G710" s="2"/>
      <c r="H710" s="2"/>
      <c r="I710" s="1"/>
      <c r="J710" s="1"/>
      <c r="K710" s="1"/>
      <c r="L710" s="1"/>
      <c r="M710" s="1"/>
      <c r="N710" s="1"/>
      <c r="O710" s="1"/>
      <c r="P710" s="1"/>
      <c r="Q710" s="1"/>
      <c r="R710" s="1"/>
      <c r="S710" s="1"/>
    </row>
    <row r="711" spans="1:19" ht="12.75">
      <c r="A711" s="197" t="s">
        <v>1515</v>
      </c>
      <c r="B711" s="197" t="s">
        <v>5682</v>
      </c>
      <c r="C711" s="197" t="s">
        <v>5682</v>
      </c>
      <c r="D711" s="197" t="s">
        <v>5682</v>
      </c>
      <c r="E711" s="2"/>
      <c r="F711" s="2" t="s">
        <v>1516</v>
      </c>
      <c r="G711" s="2"/>
      <c r="H711" s="2"/>
      <c r="I711" s="1"/>
      <c r="J711" s="1"/>
      <c r="K711" s="1"/>
      <c r="L711" s="1"/>
      <c r="M711" s="1"/>
      <c r="N711" s="1"/>
      <c r="O711" s="1"/>
      <c r="P711" s="1"/>
      <c r="Q711" s="1"/>
      <c r="R711" s="1"/>
      <c r="S711" s="1"/>
    </row>
    <row r="712" spans="1:19" ht="12.75">
      <c r="A712" s="197" t="s">
        <v>1517</v>
      </c>
      <c r="B712" s="197" t="s">
        <v>5683</v>
      </c>
      <c r="C712" s="197" t="s">
        <v>5683</v>
      </c>
      <c r="D712" s="197" t="s">
        <v>5683</v>
      </c>
      <c r="E712" s="2"/>
      <c r="F712" s="2" t="s">
        <v>1518</v>
      </c>
      <c r="G712" s="2"/>
      <c r="H712" s="2"/>
      <c r="I712" s="1"/>
      <c r="J712" s="1"/>
      <c r="K712" s="1"/>
      <c r="L712" s="1"/>
      <c r="M712" s="1"/>
      <c r="N712" s="1"/>
      <c r="O712" s="1"/>
      <c r="P712" s="1"/>
      <c r="Q712" s="1"/>
      <c r="R712" s="1"/>
      <c r="S712" s="1"/>
    </row>
    <row r="713" spans="1:19" ht="12.75">
      <c r="A713" s="197" t="s">
        <v>1519</v>
      </c>
      <c r="B713" s="197" t="s">
        <v>5684</v>
      </c>
      <c r="C713" s="197" t="s">
        <v>5684</v>
      </c>
      <c r="D713" s="197" t="s">
        <v>5684</v>
      </c>
      <c r="E713" s="2"/>
      <c r="F713" s="2" t="s">
        <v>1520</v>
      </c>
      <c r="G713" s="2"/>
      <c r="H713" s="2"/>
      <c r="I713" s="1"/>
      <c r="J713" s="1"/>
      <c r="K713" s="1"/>
      <c r="L713" s="1"/>
      <c r="M713" s="1"/>
      <c r="N713" s="1"/>
      <c r="O713" s="1"/>
      <c r="P713" s="1"/>
      <c r="Q713" s="1"/>
      <c r="R713" s="1"/>
      <c r="S713" s="1"/>
    </row>
    <row r="714" spans="1:19" ht="12.75">
      <c r="A714" s="197" t="s">
        <v>1521</v>
      </c>
      <c r="B714" s="197" t="s">
        <v>5685</v>
      </c>
      <c r="C714" s="197" t="s">
        <v>5685</v>
      </c>
      <c r="D714" s="197" t="s">
        <v>5685</v>
      </c>
      <c r="E714" s="2"/>
      <c r="F714" s="2" t="s">
        <v>1522</v>
      </c>
      <c r="G714" s="2"/>
      <c r="H714" s="2"/>
      <c r="I714" s="1"/>
      <c r="J714" s="1"/>
      <c r="K714" s="1"/>
      <c r="L714" s="1"/>
      <c r="M714" s="1"/>
      <c r="N714" s="1"/>
      <c r="O714" s="1"/>
      <c r="P714" s="1"/>
      <c r="Q714" s="1"/>
      <c r="R714" s="1"/>
      <c r="S714" s="1"/>
    </row>
    <row r="715" spans="1:19" ht="12.75">
      <c r="A715" s="197" t="s">
        <v>658</v>
      </c>
      <c r="B715" s="197" t="s">
        <v>5686</v>
      </c>
      <c r="C715" s="197" t="s">
        <v>5686</v>
      </c>
      <c r="D715" s="197" t="s">
        <v>5686</v>
      </c>
      <c r="E715" s="2"/>
      <c r="F715" s="2"/>
      <c r="G715" s="2"/>
      <c r="H715" s="1"/>
      <c r="I715" s="1"/>
      <c r="J715" s="1"/>
      <c r="K715" s="1"/>
      <c r="L715" s="1"/>
      <c r="M715" s="1"/>
      <c r="N715" s="1"/>
      <c r="O715" s="1"/>
      <c r="P715" s="1"/>
      <c r="Q715" s="1"/>
      <c r="R715" s="1"/>
      <c r="S715" s="1"/>
    </row>
    <row r="716" spans="1:19" ht="12.75">
      <c r="A716" s="197"/>
      <c r="B716" s="197"/>
      <c r="C716" s="197"/>
      <c r="D716" s="197"/>
      <c r="E716" s="2"/>
      <c r="F716" s="2"/>
      <c r="G716" s="2"/>
      <c r="H716" s="1"/>
      <c r="I716" s="1"/>
      <c r="J716" s="1"/>
      <c r="K716" s="1"/>
      <c r="L716" s="1"/>
      <c r="M716" s="1"/>
      <c r="N716" s="1"/>
      <c r="O716" s="1"/>
      <c r="P716" s="1"/>
      <c r="Q716" s="1"/>
      <c r="R716" s="1"/>
      <c r="S716" s="1"/>
    </row>
    <row r="717" spans="1:19" ht="12.75">
      <c r="A717" s="197"/>
      <c r="B717" s="197"/>
      <c r="C717" s="197"/>
      <c r="D717" s="197"/>
      <c r="E717" s="2"/>
      <c r="F717" s="2"/>
      <c r="G717" s="2"/>
      <c r="H717" s="1"/>
      <c r="I717" s="1"/>
      <c r="J717" s="1"/>
      <c r="K717" s="1"/>
      <c r="L717" s="1"/>
      <c r="M717" s="1"/>
      <c r="N717" s="1"/>
      <c r="O717" s="1"/>
      <c r="P717" s="1"/>
      <c r="Q717" s="1"/>
      <c r="R717" s="1"/>
      <c r="S717" s="1"/>
    </row>
    <row r="718" spans="1:19" ht="12.75">
      <c r="A718" s="197" t="s">
        <v>1523</v>
      </c>
      <c r="B718" s="199">
        <v>100</v>
      </c>
      <c r="C718" s="199">
        <v>100</v>
      </c>
      <c r="D718" s="199">
        <v>100</v>
      </c>
      <c r="E718" s="2"/>
      <c r="F718" s="2"/>
      <c r="G718" s="2"/>
      <c r="H718" s="1"/>
      <c r="I718" s="1"/>
      <c r="J718" s="1"/>
      <c r="K718" s="1"/>
      <c r="L718" s="1"/>
      <c r="M718" s="1"/>
      <c r="N718" s="1"/>
      <c r="O718" s="1"/>
      <c r="P718" s="1"/>
      <c r="Q718" s="1"/>
      <c r="R718" s="1"/>
      <c r="S718" s="1"/>
    </row>
    <row r="719" spans="1:19" ht="12.75">
      <c r="A719" s="197" t="s">
        <v>1524</v>
      </c>
      <c r="B719" s="199">
        <v>0</v>
      </c>
      <c r="C719" s="199">
        <v>0</v>
      </c>
      <c r="D719" s="199">
        <v>0</v>
      </c>
      <c r="E719" s="2"/>
      <c r="F719" s="2"/>
      <c r="G719" s="2"/>
      <c r="H719" s="1"/>
      <c r="I719" s="1"/>
      <c r="J719" s="1"/>
      <c r="K719" s="1"/>
      <c r="L719" s="1"/>
      <c r="M719" s="1"/>
      <c r="N719" s="1"/>
      <c r="O719" s="1"/>
      <c r="P719" s="1"/>
      <c r="Q719" s="1"/>
      <c r="R719" s="1"/>
      <c r="S719" s="1"/>
    </row>
    <row r="720" spans="1:19" ht="12.75">
      <c r="A720" s="197" t="s">
        <v>1525</v>
      </c>
      <c r="B720" s="199">
        <v>50</v>
      </c>
      <c r="C720" s="199">
        <v>50</v>
      </c>
      <c r="D720" s="199">
        <v>50</v>
      </c>
      <c r="E720" s="2"/>
      <c r="F720" s="2"/>
      <c r="G720" s="2"/>
      <c r="H720" s="1"/>
      <c r="I720" s="1"/>
      <c r="J720" s="1"/>
      <c r="K720" s="1"/>
      <c r="L720" s="1"/>
      <c r="M720" s="1"/>
      <c r="N720" s="1"/>
      <c r="O720" s="1"/>
      <c r="P720" s="1"/>
      <c r="Q720" s="1"/>
      <c r="R720" s="1"/>
      <c r="S720" s="1"/>
    </row>
    <row r="721" spans="1:21" ht="12.75">
      <c r="A721" s="197" t="s">
        <v>1526</v>
      </c>
      <c r="B721" s="199">
        <v>50</v>
      </c>
      <c r="C721" s="199">
        <v>50</v>
      </c>
      <c r="D721" s="199">
        <v>50</v>
      </c>
      <c r="E721" s="2"/>
      <c r="F721" s="2"/>
      <c r="G721" s="2"/>
      <c r="H721" s="1"/>
      <c r="I721" s="1"/>
      <c r="J721" s="1"/>
      <c r="K721" s="1"/>
      <c r="L721" s="1"/>
      <c r="M721" s="1"/>
      <c r="N721" s="1"/>
      <c r="O721" s="1"/>
      <c r="P721" s="1"/>
      <c r="Q721" s="1"/>
      <c r="R721" s="1"/>
      <c r="S721" s="1"/>
    </row>
    <row r="722" spans="1:21" ht="12.75">
      <c r="A722" s="197" t="s">
        <v>1527</v>
      </c>
      <c r="B722" s="199">
        <v>50</v>
      </c>
      <c r="C722" s="199">
        <v>50</v>
      </c>
      <c r="D722" s="199">
        <v>50</v>
      </c>
      <c r="E722" s="2"/>
      <c r="F722" s="2"/>
      <c r="G722" s="2"/>
      <c r="H722" s="1"/>
      <c r="I722" s="1"/>
      <c r="J722" s="1"/>
      <c r="K722" s="1"/>
      <c r="L722" s="1"/>
      <c r="M722" s="1"/>
      <c r="N722" s="1"/>
      <c r="O722" s="1"/>
      <c r="P722" s="1"/>
      <c r="Q722" s="1"/>
      <c r="R722" s="1"/>
      <c r="S722" s="1"/>
    </row>
    <row r="723" spans="1:21" ht="12.75">
      <c r="A723" s="197" t="s">
        <v>1528</v>
      </c>
      <c r="B723" s="199">
        <v>100</v>
      </c>
      <c r="C723" s="199">
        <v>100</v>
      </c>
      <c r="D723" s="199">
        <v>100</v>
      </c>
      <c r="E723" s="2"/>
      <c r="F723" s="2"/>
      <c r="G723" s="2"/>
      <c r="H723" s="1"/>
      <c r="I723" s="1"/>
      <c r="J723" s="1"/>
      <c r="K723" s="1"/>
      <c r="L723" s="1"/>
      <c r="M723" s="1"/>
      <c r="N723" s="1"/>
      <c r="O723" s="1"/>
      <c r="P723" s="1"/>
      <c r="Q723" s="1"/>
      <c r="R723" s="1"/>
      <c r="S723" s="1"/>
    </row>
    <row r="724" spans="1:21" ht="12.75">
      <c r="A724" s="197" t="s">
        <v>1529</v>
      </c>
      <c r="B724" s="199">
        <v>0</v>
      </c>
      <c r="C724" s="199">
        <v>0</v>
      </c>
      <c r="D724" s="199">
        <v>0</v>
      </c>
      <c r="E724" s="2"/>
      <c r="F724" s="2"/>
      <c r="G724" s="2"/>
      <c r="H724" s="1"/>
      <c r="I724" s="1"/>
      <c r="J724" s="1"/>
      <c r="K724" s="1"/>
      <c r="L724" s="1"/>
      <c r="M724" s="1"/>
      <c r="N724" s="1"/>
      <c r="O724" s="1"/>
      <c r="P724" s="1"/>
      <c r="Q724" s="1"/>
      <c r="R724" s="1"/>
      <c r="S724" s="1"/>
    </row>
    <row r="725" spans="1:21" ht="12.75">
      <c r="A725" s="197" t="s">
        <v>1530</v>
      </c>
      <c r="B725" s="199">
        <v>50</v>
      </c>
      <c r="C725" s="199">
        <v>50</v>
      </c>
      <c r="D725" s="199">
        <v>50</v>
      </c>
      <c r="E725" s="2"/>
      <c r="F725" s="2"/>
      <c r="G725" s="2"/>
      <c r="H725" s="1"/>
      <c r="I725" s="1"/>
      <c r="J725" s="1"/>
      <c r="K725" s="1"/>
      <c r="L725" s="1"/>
      <c r="M725" s="1"/>
      <c r="N725" s="1"/>
      <c r="O725" s="1"/>
      <c r="P725" s="1"/>
      <c r="Q725" s="1"/>
      <c r="R725" s="1"/>
      <c r="S725" s="1"/>
    </row>
    <row r="726" spans="1:21" ht="12.75">
      <c r="A726" s="197" t="s">
        <v>1531</v>
      </c>
      <c r="B726" s="199">
        <v>100</v>
      </c>
      <c r="C726" s="199">
        <v>100</v>
      </c>
      <c r="D726" s="199">
        <v>100</v>
      </c>
      <c r="E726" s="2"/>
      <c r="F726" s="2"/>
      <c r="G726" s="2"/>
      <c r="H726" s="1"/>
      <c r="I726" s="1"/>
      <c r="J726" s="1"/>
      <c r="K726" s="1"/>
      <c r="L726" s="1"/>
      <c r="M726" s="1"/>
      <c r="N726" s="1"/>
      <c r="O726" s="1"/>
      <c r="P726" s="1"/>
      <c r="Q726" s="1"/>
      <c r="R726" s="1"/>
      <c r="S726" s="1"/>
    </row>
    <row r="727" spans="1:21" ht="12.75">
      <c r="A727" s="197" t="s">
        <v>1532</v>
      </c>
      <c r="B727" s="199">
        <v>100</v>
      </c>
      <c r="C727" s="199">
        <v>100</v>
      </c>
      <c r="D727" s="199">
        <v>100</v>
      </c>
      <c r="E727" s="2"/>
      <c r="F727" s="2"/>
      <c r="G727" s="2"/>
      <c r="H727" s="1"/>
      <c r="I727" s="1"/>
      <c r="J727" s="1"/>
      <c r="K727" s="1"/>
      <c r="L727" s="1"/>
      <c r="M727" s="1"/>
      <c r="N727" s="1"/>
      <c r="O727" s="1"/>
      <c r="P727" s="1"/>
      <c r="Q727" s="1"/>
      <c r="R727" s="1"/>
      <c r="S727" s="1"/>
    </row>
    <row r="728" spans="1:21" ht="12.75">
      <c r="A728" s="197" t="s">
        <v>1533</v>
      </c>
      <c r="B728" s="199">
        <v>100</v>
      </c>
      <c r="C728" s="199">
        <v>100</v>
      </c>
      <c r="D728" s="199">
        <v>100</v>
      </c>
      <c r="E728" s="2"/>
      <c r="F728" s="2"/>
      <c r="G728" s="2"/>
      <c r="H728" s="1"/>
      <c r="I728" s="1"/>
      <c r="J728" s="1"/>
      <c r="K728" s="1"/>
      <c r="L728" s="1"/>
      <c r="M728" s="1"/>
      <c r="N728" s="1"/>
      <c r="O728" s="1"/>
      <c r="P728" s="1"/>
      <c r="Q728" s="1"/>
      <c r="R728" s="1"/>
      <c r="S728" s="1"/>
    </row>
    <row r="729" spans="1:21" ht="12.75">
      <c r="A729" s="197"/>
      <c r="B729" s="218"/>
      <c r="C729" s="218"/>
      <c r="D729" s="218"/>
      <c r="E729" s="2"/>
      <c r="F729" s="2"/>
      <c r="G729" s="2"/>
      <c r="H729" s="1"/>
      <c r="I729" s="1"/>
      <c r="J729" s="1"/>
      <c r="K729" s="1"/>
      <c r="L729" s="1"/>
      <c r="M729" s="1"/>
      <c r="N729" s="1"/>
      <c r="O729" s="1"/>
      <c r="P729" s="1"/>
      <c r="Q729" s="1"/>
      <c r="R729" s="1"/>
      <c r="S729" s="1"/>
    </row>
    <row r="730" spans="1:21" ht="12.75">
      <c r="A730" s="200" t="s">
        <v>661</v>
      </c>
      <c r="B730" s="211">
        <v>63.636363636363633</v>
      </c>
      <c r="C730" s="211">
        <v>63.636363636363633</v>
      </c>
      <c r="D730" s="211">
        <v>63.636363636363633</v>
      </c>
      <c r="E730" s="2"/>
      <c r="F730" s="2"/>
      <c r="G730" s="2"/>
      <c r="H730" s="1"/>
      <c r="I730" s="1"/>
      <c r="J730" s="1"/>
      <c r="K730" s="1"/>
      <c r="L730" s="1"/>
      <c r="M730" s="1"/>
      <c r="N730" s="1"/>
      <c r="O730" s="1"/>
      <c r="P730" s="1"/>
      <c r="Q730" s="1"/>
      <c r="R730" s="1"/>
      <c r="S730" s="1"/>
    </row>
    <row r="731" spans="1:21" ht="12.75">
      <c r="A731" s="200"/>
      <c r="B731" s="187"/>
      <c r="C731" s="187"/>
      <c r="D731" s="197"/>
      <c r="E731" s="2"/>
      <c r="F731" s="2"/>
      <c r="G731" s="2"/>
      <c r="H731" s="1"/>
      <c r="I731" s="1"/>
      <c r="J731" s="1"/>
      <c r="K731" s="1"/>
      <c r="L731" s="1"/>
      <c r="M731" s="1"/>
      <c r="N731" s="1"/>
      <c r="O731" s="1"/>
      <c r="P731" s="1"/>
      <c r="Q731" s="1"/>
      <c r="R731" s="1"/>
      <c r="S731" s="1"/>
    </row>
    <row r="732" spans="1:21" ht="12.75">
      <c r="A732" s="200" t="s">
        <v>663</v>
      </c>
      <c r="B732" s="219">
        <v>63.636363636363633</v>
      </c>
      <c r="C732" s="197"/>
      <c r="D732" s="197"/>
      <c r="E732" s="197"/>
      <c r="F732" s="197"/>
      <c r="G732" s="2"/>
      <c r="H732" s="1"/>
      <c r="I732" s="1"/>
      <c r="J732" s="1"/>
      <c r="K732" s="1"/>
      <c r="L732" s="1"/>
      <c r="M732" s="1"/>
      <c r="N732" s="1"/>
      <c r="O732" s="1"/>
      <c r="P732" s="1"/>
      <c r="Q732" s="1"/>
      <c r="R732" s="1"/>
      <c r="S732" s="1"/>
      <c r="T732" s="1"/>
      <c r="U732" s="1"/>
    </row>
    <row r="733" spans="1:21" ht="12.75">
      <c r="A733" s="197"/>
      <c r="B733" s="197"/>
      <c r="C733" s="197"/>
      <c r="D733" s="197"/>
      <c r="E733" s="197"/>
      <c r="F733" s="197"/>
      <c r="G733" s="2"/>
      <c r="H733" s="1"/>
      <c r="I733" s="1"/>
      <c r="J733" s="1"/>
      <c r="K733" s="1"/>
      <c r="L733" s="1"/>
      <c r="M733" s="1"/>
      <c r="N733" s="1"/>
      <c r="O733" s="1"/>
      <c r="P733" s="1"/>
      <c r="Q733" s="1"/>
      <c r="R733" s="1"/>
      <c r="S733" s="1"/>
      <c r="T733" s="1"/>
      <c r="U733" s="1"/>
    </row>
    <row r="734" spans="1:21" ht="12.75">
      <c r="A734" s="217" t="s">
        <v>610</v>
      </c>
      <c r="B734" s="369" t="s">
        <v>105</v>
      </c>
      <c r="C734" s="429" t="s">
        <v>106</v>
      </c>
      <c r="D734" s="369" t="s">
        <v>107</v>
      </c>
      <c r="E734" s="194"/>
      <c r="F734" s="195" t="s">
        <v>652</v>
      </c>
      <c r="G734" s="208" t="s">
        <v>105</v>
      </c>
      <c r="H734" s="430" t="s">
        <v>106</v>
      </c>
      <c r="I734" s="102" t="s">
        <v>107</v>
      </c>
      <c r="J734" s="102"/>
      <c r="K734" s="102"/>
      <c r="L734" s="102"/>
      <c r="M734" s="102"/>
      <c r="N734" s="102"/>
      <c r="O734" s="102"/>
      <c r="P734" s="102"/>
      <c r="Q734" s="102"/>
      <c r="R734" s="102"/>
      <c r="S734" s="102"/>
    </row>
    <row r="735" spans="1:21" ht="12.75">
      <c r="A735" s="197" t="s">
        <v>1534</v>
      </c>
      <c r="B735" s="197" t="s">
        <v>165</v>
      </c>
      <c r="C735" s="197" t="s">
        <v>165</v>
      </c>
      <c r="D735" s="197" t="s">
        <v>165</v>
      </c>
      <c r="E735" s="2"/>
      <c r="F735" s="197" t="s">
        <v>1535</v>
      </c>
      <c r="G735" s="2" t="s">
        <v>247</v>
      </c>
      <c r="H735" s="1" t="s">
        <v>247</v>
      </c>
      <c r="I735" s="1" t="s">
        <v>247</v>
      </c>
      <c r="J735" s="1"/>
      <c r="K735" s="1"/>
      <c r="L735" s="1"/>
      <c r="M735" s="1"/>
      <c r="N735" s="1"/>
      <c r="O735" s="1"/>
      <c r="P735" s="1"/>
      <c r="Q735" s="1"/>
      <c r="R735" s="1"/>
      <c r="S735" s="1"/>
    </row>
    <row r="736" spans="1:21" ht="12.75">
      <c r="A736" s="197" t="s">
        <v>1536</v>
      </c>
      <c r="B736" s="197" t="s">
        <v>168</v>
      </c>
      <c r="C736" s="197" t="s">
        <v>168</v>
      </c>
      <c r="D736" s="197" t="s">
        <v>168</v>
      </c>
      <c r="E736" s="2"/>
      <c r="F736" s="2" t="s">
        <v>1537</v>
      </c>
      <c r="G736" s="2" t="s">
        <v>247</v>
      </c>
      <c r="H736" s="1" t="s">
        <v>247</v>
      </c>
      <c r="I736" s="1" t="s">
        <v>247</v>
      </c>
      <c r="J736" s="1"/>
      <c r="K736" s="1"/>
      <c r="L736" s="1"/>
      <c r="M736" s="1"/>
      <c r="N736" s="1"/>
      <c r="O736" s="1"/>
      <c r="P736" s="1"/>
      <c r="Q736" s="1"/>
      <c r="R736" s="1"/>
      <c r="S736" s="1"/>
    </row>
    <row r="737" spans="1:21" ht="12.75">
      <c r="A737" s="197" t="s">
        <v>1538</v>
      </c>
      <c r="B737" s="197" t="s">
        <v>165</v>
      </c>
      <c r="C737" s="197" t="s">
        <v>165</v>
      </c>
      <c r="D737" s="197" t="s">
        <v>165</v>
      </c>
      <c r="E737" s="2"/>
      <c r="F737" s="2" t="s">
        <v>1539</v>
      </c>
      <c r="G737" s="2" t="s">
        <v>247</v>
      </c>
      <c r="H737" s="1" t="s">
        <v>247</v>
      </c>
      <c r="I737" s="1" t="s">
        <v>247</v>
      </c>
      <c r="J737" s="1"/>
      <c r="K737" s="1"/>
      <c r="L737" s="1"/>
      <c r="M737" s="1"/>
      <c r="N737" s="1"/>
      <c r="O737" s="1"/>
      <c r="P737" s="1"/>
      <c r="Q737" s="1"/>
      <c r="R737" s="1"/>
      <c r="S737" s="1"/>
    </row>
    <row r="738" spans="1:21" ht="12.75">
      <c r="A738" s="197" t="s">
        <v>1540</v>
      </c>
      <c r="B738" s="197" t="s">
        <v>5687</v>
      </c>
      <c r="C738" s="197" t="s">
        <v>5687</v>
      </c>
      <c r="D738" s="197" t="s">
        <v>5687</v>
      </c>
      <c r="E738" s="2"/>
      <c r="F738" s="197" t="s">
        <v>1541</v>
      </c>
      <c r="G738" s="2"/>
      <c r="H738" s="1"/>
      <c r="I738" s="1"/>
      <c r="J738" s="1"/>
      <c r="K738" s="1"/>
      <c r="L738" s="1"/>
      <c r="M738" s="1"/>
      <c r="N738" s="1"/>
      <c r="O738" s="1"/>
      <c r="P738" s="1"/>
      <c r="Q738" s="1"/>
      <c r="R738" s="1"/>
      <c r="S738" s="1"/>
    </row>
    <row r="739" spans="1:21" ht="12.75">
      <c r="A739" s="197" t="s">
        <v>1542</v>
      </c>
      <c r="B739" s="197" t="s">
        <v>884</v>
      </c>
      <c r="C739" s="197" t="s">
        <v>884</v>
      </c>
      <c r="D739" s="197" t="s">
        <v>884</v>
      </c>
      <c r="E739" s="2"/>
      <c r="F739" s="2" t="s">
        <v>1543</v>
      </c>
      <c r="G739" s="2"/>
      <c r="H739" s="2"/>
      <c r="I739" s="1"/>
      <c r="J739" s="1"/>
      <c r="K739" s="1"/>
      <c r="L739" s="1"/>
      <c r="M739" s="1"/>
      <c r="N739" s="1"/>
      <c r="O739" s="1"/>
      <c r="P739" s="1"/>
      <c r="Q739" s="1"/>
      <c r="R739" s="1"/>
      <c r="S739" s="1"/>
    </row>
    <row r="740" spans="1:21" ht="12.75">
      <c r="A740" s="197" t="s">
        <v>1544</v>
      </c>
      <c r="B740" s="197" t="s">
        <v>5688</v>
      </c>
      <c r="C740" s="197" t="s">
        <v>5688</v>
      </c>
      <c r="D740" s="197" t="s">
        <v>5688</v>
      </c>
      <c r="E740" s="2"/>
      <c r="F740" s="2" t="s">
        <v>1545</v>
      </c>
      <c r="G740" s="2"/>
      <c r="H740" s="1"/>
      <c r="I740" s="1"/>
      <c r="J740" s="1"/>
      <c r="K740" s="1"/>
      <c r="L740" s="1"/>
      <c r="M740" s="1"/>
      <c r="N740" s="1"/>
      <c r="O740" s="1"/>
      <c r="P740" s="1"/>
      <c r="Q740" s="1"/>
      <c r="R740" s="1"/>
      <c r="S740" s="1"/>
    </row>
    <row r="741" spans="1:21" ht="12.75">
      <c r="A741" s="197" t="s">
        <v>658</v>
      </c>
      <c r="B741" s="197">
        <v>33</v>
      </c>
      <c r="C741" s="197">
        <v>33</v>
      </c>
      <c r="D741" s="197">
        <v>33</v>
      </c>
      <c r="E741" s="2"/>
      <c r="F741" s="2"/>
      <c r="G741" s="2"/>
      <c r="H741" s="2"/>
      <c r="I741" s="1"/>
      <c r="J741" s="1"/>
      <c r="K741" s="1"/>
      <c r="L741" s="1"/>
      <c r="M741" s="1"/>
      <c r="N741" s="1"/>
      <c r="O741" s="1"/>
      <c r="P741" s="1"/>
      <c r="Q741" s="1"/>
      <c r="R741" s="1"/>
      <c r="S741" s="1"/>
    </row>
    <row r="742" spans="1:21" ht="12.75">
      <c r="A742" s="197"/>
      <c r="B742" s="218"/>
      <c r="C742" s="218"/>
      <c r="D742" s="218"/>
      <c r="E742" s="2"/>
      <c r="F742" s="2"/>
      <c r="G742" s="2"/>
      <c r="H742" s="1"/>
      <c r="I742" s="1"/>
      <c r="J742" s="1"/>
      <c r="K742" s="1"/>
      <c r="L742" s="1"/>
      <c r="M742" s="1"/>
      <c r="N742" s="1"/>
      <c r="O742" s="1"/>
      <c r="P742" s="1"/>
      <c r="Q742" s="1"/>
      <c r="R742" s="1"/>
      <c r="S742" s="1"/>
    </row>
    <row r="743" spans="1:21" ht="12.75">
      <c r="A743" s="197"/>
      <c r="B743" s="218"/>
      <c r="C743" s="218"/>
      <c r="D743" s="218"/>
      <c r="E743" s="2"/>
      <c r="F743" s="2"/>
      <c r="G743" s="2"/>
      <c r="H743" s="1"/>
      <c r="I743" s="1"/>
      <c r="J743" s="1"/>
      <c r="K743" s="1"/>
      <c r="L743" s="1"/>
      <c r="M743" s="1"/>
      <c r="N743" s="1"/>
      <c r="O743" s="1"/>
      <c r="P743" s="1"/>
      <c r="Q743" s="1"/>
      <c r="R743" s="1"/>
      <c r="S743" s="1"/>
    </row>
    <row r="744" spans="1:21" ht="12.75">
      <c r="A744" s="197" t="s">
        <v>1546</v>
      </c>
      <c r="B744" s="199">
        <v>100</v>
      </c>
      <c r="C744" s="199">
        <v>100</v>
      </c>
      <c r="D744" s="199">
        <v>100</v>
      </c>
      <c r="E744" s="2"/>
      <c r="F744" s="2"/>
      <c r="G744" s="2"/>
      <c r="H744" s="1"/>
      <c r="I744" s="1"/>
      <c r="J744" s="1"/>
      <c r="K744" s="1"/>
      <c r="L744" s="1"/>
      <c r="M744" s="1"/>
      <c r="N744" s="1"/>
      <c r="O744" s="1"/>
      <c r="P744" s="1"/>
      <c r="Q744" s="1"/>
      <c r="R744" s="1"/>
      <c r="S744" s="1"/>
    </row>
    <row r="745" spans="1:21" ht="12.75">
      <c r="A745" s="197" t="s">
        <v>1547</v>
      </c>
      <c r="B745" s="199">
        <v>0</v>
      </c>
      <c r="C745" s="199">
        <v>0</v>
      </c>
      <c r="D745" s="199">
        <v>0</v>
      </c>
      <c r="E745" s="2"/>
      <c r="F745" s="2"/>
      <c r="G745" s="2"/>
      <c r="H745" s="1"/>
      <c r="I745" s="1"/>
      <c r="J745" s="1"/>
      <c r="K745" s="1"/>
      <c r="L745" s="1"/>
      <c r="M745" s="1"/>
      <c r="N745" s="1"/>
      <c r="O745" s="1"/>
      <c r="P745" s="1"/>
      <c r="Q745" s="1"/>
      <c r="R745" s="1"/>
      <c r="S745" s="1"/>
    </row>
    <row r="746" spans="1:21" ht="12.75">
      <c r="A746" s="197" t="s">
        <v>1548</v>
      </c>
      <c r="B746" s="199">
        <v>100</v>
      </c>
      <c r="C746" s="199">
        <v>100</v>
      </c>
      <c r="D746" s="199">
        <v>100</v>
      </c>
      <c r="E746" s="2"/>
      <c r="F746" s="197"/>
      <c r="G746" s="2"/>
      <c r="H746" s="1"/>
      <c r="I746" s="1"/>
      <c r="J746" s="1"/>
      <c r="K746" s="1"/>
      <c r="L746" s="1"/>
      <c r="M746" s="1"/>
      <c r="N746" s="1"/>
      <c r="O746" s="1"/>
      <c r="P746" s="1"/>
      <c r="Q746" s="1"/>
      <c r="R746" s="1"/>
      <c r="S746" s="1"/>
    </row>
    <row r="747" spans="1:21" ht="12.75">
      <c r="A747" s="197"/>
      <c r="B747" s="199"/>
      <c r="C747" s="199"/>
      <c r="D747" s="199"/>
      <c r="E747" s="2"/>
      <c r="F747" s="2"/>
      <c r="G747" s="2"/>
      <c r="H747" s="1"/>
      <c r="I747" s="1"/>
      <c r="J747" s="1"/>
      <c r="K747" s="1"/>
      <c r="L747" s="1"/>
      <c r="M747" s="1"/>
      <c r="N747" s="1"/>
      <c r="O747" s="1"/>
      <c r="P747" s="1"/>
      <c r="Q747" s="1"/>
      <c r="R747" s="1"/>
      <c r="S747" s="1"/>
    </row>
    <row r="748" spans="1:21" ht="12.75">
      <c r="A748" s="200" t="s">
        <v>661</v>
      </c>
      <c r="B748" s="211">
        <v>66.666666666666671</v>
      </c>
      <c r="C748" s="211">
        <v>66.666666666666671</v>
      </c>
      <c r="D748" s="211">
        <v>66.666666666666671</v>
      </c>
      <c r="E748" s="2"/>
      <c r="F748" s="2"/>
      <c r="G748" s="2"/>
      <c r="H748" s="1"/>
      <c r="I748" s="1"/>
      <c r="J748" s="1"/>
      <c r="K748" s="1"/>
      <c r="L748" s="1"/>
      <c r="M748" s="1"/>
      <c r="N748" s="1"/>
      <c r="O748" s="1"/>
      <c r="P748" s="1"/>
      <c r="Q748" s="1"/>
      <c r="R748" s="1"/>
      <c r="S748" s="1"/>
    </row>
    <row r="749" spans="1:21" ht="12.75">
      <c r="A749" s="200"/>
      <c r="B749" s="280"/>
      <c r="C749" s="280"/>
      <c r="D749" s="218"/>
      <c r="E749" s="2"/>
      <c r="F749" s="2"/>
      <c r="G749" s="2"/>
      <c r="H749" s="1"/>
      <c r="I749" s="1"/>
      <c r="J749" s="1"/>
      <c r="K749" s="1"/>
      <c r="L749" s="1"/>
      <c r="M749" s="1"/>
      <c r="N749" s="1"/>
      <c r="O749" s="1"/>
      <c r="P749" s="1"/>
      <c r="Q749" s="1"/>
      <c r="R749" s="1"/>
      <c r="S749" s="1"/>
    </row>
    <row r="750" spans="1:21" ht="12.75">
      <c r="A750" s="200" t="s">
        <v>663</v>
      </c>
      <c r="B750" s="219">
        <v>66.666666666666671</v>
      </c>
      <c r="C750" s="197"/>
      <c r="D750" s="197"/>
      <c r="E750" s="197"/>
      <c r="F750" s="197"/>
      <c r="G750" s="2"/>
      <c r="H750" s="1"/>
      <c r="I750" s="1"/>
      <c r="J750" s="1"/>
      <c r="K750" s="1"/>
      <c r="L750" s="1"/>
      <c r="M750" s="1"/>
      <c r="N750" s="1"/>
      <c r="O750" s="1"/>
      <c r="P750" s="1"/>
      <c r="Q750" s="1"/>
      <c r="R750" s="1"/>
      <c r="S750" s="1"/>
      <c r="T750" s="1"/>
      <c r="U750" s="1"/>
    </row>
    <row r="751" spans="1:21" ht="12.75">
      <c r="A751" s="197"/>
      <c r="B751" s="197"/>
      <c r="C751" s="197"/>
      <c r="D751" s="197"/>
      <c r="E751" s="197"/>
      <c r="F751" s="197"/>
      <c r="G751" s="2"/>
      <c r="H751" s="1"/>
      <c r="I751" s="1"/>
      <c r="J751" s="1"/>
      <c r="K751" s="1"/>
      <c r="L751" s="1"/>
      <c r="M751" s="1"/>
      <c r="N751" s="1"/>
      <c r="O751" s="1"/>
      <c r="P751" s="1"/>
      <c r="Q751" s="1"/>
      <c r="R751" s="1"/>
      <c r="S751" s="1"/>
      <c r="T751" s="1"/>
      <c r="U751" s="1"/>
    </row>
    <row r="752" spans="1:21" ht="12.75">
      <c r="A752" s="217" t="s">
        <v>613</v>
      </c>
      <c r="B752" s="369" t="s">
        <v>105</v>
      </c>
      <c r="C752" s="429" t="s">
        <v>106</v>
      </c>
      <c r="D752" s="369" t="s">
        <v>107</v>
      </c>
      <c r="E752" s="2"/>
      <c r="F752" s="195" t="s">
        <v>652</v>
      </c>
      <c r="G752" s="208" t="s">
        <v>105</v>
      </c>
      <c r="H752" s="430" t="s">
        <v>106</v>
      </c>
      <c r="I752" s="102" t="s">
        <v>107</v>
      </c>
      <c r="J752" s="102"/>
      <c r="K752" s="102"/>
      <c r="L752" s="102"/>
      <c r="M752" s="102"/>
      <c r="N752" s="102"/>
      <c r="O752" s="102"/>
      <c r="P752" s="102"/>
      <c r="Q752" s="102"/>
      <c r="R752" s="102"/>
      <c r="S752" s="102"/>
    </row>
    <row r="753" spans="1:21" ht="12.75">
      <c r="A753" s="197" t="s">
        <v>1549</v>
      </c>
      <c r="B753" s="197" t="s">
        <v>166</v>
      </c>
      <c r="C753" s="197" t="s">
        <v>166</v>
      </c>
      <c r="D753" s="197" t="s">
        <v>166</v>
      </c>
      <c r="E753" s="2"/>
      <c r="F753" s="197" t="s">
        <v>1550</v>
      </c>
      <c r="G753" s="2" t="s">
        <v>247</v>
      </c>
      <c r="H753" s="1" t="s">
        <v>247</v>
      </c>
      <c r="I753" s="1" t="s">
        <v>247</v>
      </c>
      <c r="J753" s="1"/>
      <c r="K753" s="1"/>
      <c r="L753" s="1"/>
      <c r="M753" s="1"/>
      <c r="N753" s="1"/>
      <c r="O753" s="1"/>
      <c r="P753" s="1"/>
      <c r="Q753" s="1"/>
      <c r="R753" s="1"/>
      <c r="S753" s="1"/>
    </row>
    <row r="754" spans="1:21" ht="12.75">
      <c r="A754" s="197" t="s">
        <v>1551</v>
      </c>
      <c r="B754" s="197" t="s">
        <v>165</v>
      </c>
      <c r="C754" s="197" t="s">
        <v>165</v>
      </c>
      <c r="D754" s="197" t="s">
        <v>165</v>
      </c>
      <c r="E754" s="2"/>
      <c r="F754" s="2" t="s">
        <v>1552</v>
      </c>
      <c r="G754" s="2" t="s">
        <v>247</v>
      </c>
      <c r="H754" s="1" t="s">
        <v>247</v>
      </c>
      <c r="I754" s="1" t="s">
        <v>247</v>
      </c>
      <c r="J754" s="1"/>
      <c r="K754" s="1"/>
      <c r="L754" s="1"/>
      <c r="M754" s="1"/>
      <c r="N754" s="1"/>
      <c r="O754" s="1"/>
      <c r="P754" s="1"/>
      <c r="Q754" s="1"/>
      <c r="R754" s="1"/>
      <c r="S754" s="1"/>
    </row>
    <row r="755" spans="1:21" ht="12.75">
      <c r="A755" s="197" t="s">
        <v>1553</v>
      </c>
      <c r="B755" s="197" t="s">
        <v>168</v>
      </c>
      <c r="C755" s="197" t="s">
        <v>168</v>
      </c>
      <c r="D755" s="197" t="s">
        <v>168</v>
      </c>
      <c r="E755" s="2"/>
      <c r="F755" s="2" t="s">
        <v>1554</v>
      </c>
      <c r="G755" s="2" t="s">
        <v>247</v>
      </c>
      <c r="H755" s="1" t="s">
        <v>247</v>
      </c>
      <c r="I755" s="1" t="s">
        <v>247</v>
      </c>
      <c r="J755" s="1"/>
      <c r="K755" s="1"/>
      <c r="L755" s="1"/>
      <c r="M755" s="1"/>
      <c r="N755" s="1"/>
      <c r="O755" s="1"/>
      <c r="P755" s="1"/>
      <c r="Q755" s="1"/>
      <c r="R755" s="1"/>
      <c r="S755" s="1"/>
    </row>
    <row r="756" spans="1:21" ht="12.75">
      <c r="A756" s="197" t="s">
        <v>1555</v>
      </c>
      <c r="B756" s="197" t="s">
        <v>5689</v>
      </c>
      <c r="C756" s="197" t="s">
        <v>5690</v>
      </c>
      <c r="D756" s="197" t="s">
        <v>5691</v>
      </c>
      <c r="E756" s="2"/>
      <c r="F756" s="197" t="s">
        <v>1557</v>
      </c>
      <c r="G756" s="2"/>
      <c r="H756" s="1"/>
      <c r="I756" s="1"/>
      <c r="J756" s="1"/>
      <c r="K756" s="1"/>
      <c r="L756" s="1"/>
      <c r="M756" s="1"/>
      <c r="N756" s="1"/>
      <c r="O756" s="1"/>
      <c r="P756" s="1"/>
      <c r="Q756" s="1"/>
      <c r="R756" s="1"/>
      <c r="S756" s="1"/>
    </row>
    <row r="757" spans="1:21" ht="12.75">
      <c r="A757" s="197" t="s">
        <v>1558</v>
      </c>
      <c r="B757" s="197" t="s">
        <v>5692</v>
      </c>
      <c r="C757" s="197" t="s">
        <v>5692</v>
      </c>
      <c r="D757" s="197" t="s">
        <v>5692</v>
      </c>
      <c r="E757" s="2"/>
      <c r="F757" s="2" t="s">
        <v>1561</v>
      </c>
      <c r="G757" s="2"/>
      <c r="H757" s="1"/>
      <c r="I757" s="1"/>
      <c r="J757" s="1"/>
      <c r="K757" s="1"/>
      <c r="L757" s="1"/>
      <c r="M757" s="1"/>
      <c r="N757" s="1"/>
      <c r="O757" s="1"/>
      <c r="P757" s="1"/>
      <c r="Q757" s="1"/>
      <c r="R757" s="1"/>
      <c r="S757" s="1"/>
    </row>
    <row r="758" spans="1:21" ht="12.75">
      <c r="A758" s="197" t="s">
        <v>1562</v>
      </c>
      <c r="B758" s="197" t="s">
        <v>884</v>
      </c>
      <c r="C758" s="197" t="s">
        <v>884</v>
      </c>
      <c r="D758" s="197" t="s">
        <v>884</v>
      </c>
      <c r="E758" s="2"/>
      <c r="F758" s="2" t="s">
        <v>1564</v>
      </c>
      <c r="G758" s="2"/>
      <c r="H758" s="1"/>
      <c r="I758" s="1"/>
      <c r="J758" s="1"/>
      <c r="K758" s="1"/>
      <c r="L758" s="1"/>
      <c r="M758" s="1"/>
      <c r="N758" s="1"/>
      <c r="O758" s="1"/>
      <c r="P758" s="1"/>
      <c r="Q758" s="1"/>
      <c r="R758" s="1"/>
      <c r="S758" s="1"/>
    </row>
    <row r="759" spans="1:21" ht="12.75">
      <c r="A759" s="197" t="s">
        <v>658</v>
      </c>
      <c r="B759" s="431">
        <v>43084</v>
      </c>
      <c r="C759" s="431">
        <v>43084</v>
      </c>
      <c r="D759" s="431">
        <v>43084</v>
      </c>
      <c r="E759" s="198"/>
      <c r="F759" s="2"/>
      <c r="G759" s="2"/>
      <c r="H759" s="1"/>
      <c r="I759" s="1"/>
      <c r="J759" s="1"/>
      <c r="K759" s="1"/>
      <c r="L759" s="1"/>
      <c r="M759" s="1"/>
      <c r="N759" s="1"/>
      <c r="O759" s="1"/>
      <c r="P759" s="1"/>
      <c r="Q759" s="1"/>
      <c r="R759" s="1"/>
      <c r="S759" s="1"/>
    </row>
    <row r="760" spans="1:21" ht="12.75">
      <c r="A760" s="197"/>
      <c r="B760" s="218"/>
      <c r="C760" s="218"/>
      <c r="D760" s="218"/>
      <c r="E760" s="198"/>
      <c r="F760" s="2"/>
      <c r="G760" s="2"/>
      <c r="H760" s="1"/>
      <c r="I760" s="1"/>
      <c r="J760" s="1"/>
      <c r="K760" s="1"/>
      <c r="L760" s="1"/>
      <c r="M760" s="1"/>
      <c r="N760" s="1"/>
      <c r="O760" s="1"/>
      <c r="P760" s="1"/>
      <c r="Q760" s="1"/>
      <c r="R760" s="1"/>
      <c r="S760" s="1"/>
    </row>
    <row r="761" spans="1:21" ht="12.75">
      <c r="A761" s="197"/>
      <c r="B761" s="218"/>
      <c r="C761" s="218"/>
      <c r="D761" s="218"/>
      <c r="E761" s="198"/>
      <c r="F761" s="2"/>
      <c r="G761" s="2"/>
      <c r="H761" s="1"/>
      <c r="I761" s="1"/>
      <c r="J761" s="1"/>
      <c r="K761" s="1"/>
      <c r="L761" s="1"/>
      <c r="M761" s="1"/>
      <c r="N761" s="1"/>
      <c r="O761" s="1"/>
      <c r="P761" s="1"/>
      <c r="Q761" s="1"/>
      <c r="R761" s="1"/>
      <c r="S761" s="1"/>
    </row>
    <row r="762" spans="1:21" ht="12.75">
      <c r="A762" s="197" t="s">
        <v>1566</v>
      </c>
      <c r="B762" s="199">
        <v>50</v>
      </c>
      <c r="C762" s="199">
        <v>50</v>
      </c>
      <c r="D762" s="199">
        <v>50</v>
      </c>
      <c r="E762" s="198"/>
      <c r="F762" s="2"/>
      <c r="G762" s="2"/>
      <c r="H762" s="1"/>
      <c r="I762" s="1"/>
      <c r="J762" s="1"/>
      <c r="K762" s="1"/>
      <c r="L762" s="1"/>
      <c r="M762" s="1"/>
      <c r="N762" s="1"/>
      <c r="O762" s="1"/>
      <c r="P762" s="1"/>
      <c r="Q762" s="1"/>
      <c r="R762" s="1"/>
      <c r="S762" s="1"/>
    </row>
    <row r="763" spans="1:21" ht="12.75">
      <c r="A763" s="197" t="s">
        <v>1567</v>
      </c>
      <c r="B763" s="199">
        <v>100</v>
      </c>
      <c r="C763" s="199">
        <v>100</v>
      </c>
      <c r="D763" s="199">
        <v>100</v>
      </c>
      <c r="E763" s="198"/>
      <c r="F763" s="2"/>
      <c r="G763" s="2"/>
      <c r="H763" s="1"/>
      <c r="I763" s="1"/>
      <c r="J763" s="1"/>
      <c r="K763" s="1"/>
      <c r="L763" s="1"/>
      <c r="M763" s="1"/>
      <c r="N763" s="1"/>
      <c r="O763" s="1"/>
      <c r="P763" s="1"/>
      <c r="Q763" s="1"/>
      <c r="R763" s="1"/>
      <c r="S763" s="1"/>
    </row>
    <row r="764" spans="1:21" ht="12.75">
      <c r="A764" s="197" t="s">
        <v>1568</v>
      </c>
      <c r="B764" s="199">
        <v>0</v>
      </c>
      <c r="C764" s="199">
        <v>0</v>
      </c>
      <c r="D764" s="199">
        <v>0</v>
      </c>
      <c r="E764" s="198"/>
      <c r="F764" s="2"/>
      <c r="G764" s="2"/>
      <c r="H764" s="1"/>
      <c r="I764" s="1"/>
      <c r="J764" s="1"/>
      <c r="K764" s="1"/>
      <c r="L764" s="1"/>
      <c r="M764" s="1"/>
      <c r="N764" s="1"/>
      <c r="O764" s="1"/>
      <c r="P764" s="1"/>
      <c r="Q764" s="1"/>
      <c r="R764" s="1"/>
      <c r="S764" s="1"/>
    </row>
    <row r="765" spans="1:21" ht="12.75">
      <c r="A765" s="197"/>
      <c r="B765" s="199"/>
      <c r="C765" s="199"/>
      <c r="D765" s="199"/>
      <c r="E765" s="198"/>
      <c r="F765" s="2"/>
      <c r="G765" s="2"/>
      <c r="H765" s="1"/>
      <c r="I765" s="1"/>
      <c r="J765" s="1"/>
      <c r="K765" s="1"/>
      <c r="L765" s="1"/>
      <c r="M765" s="1"/>
      <c r="N765" s="1"/>
      <c r="O765" s="1"/>
      <c r="P765" s="1"/>
      <c r="Q765" s="1"/>
      <c r="R765" s="1"/>
      <c r="S765" s="1"/>
    </row>
    <row r="766" spans="1:21" ht="12.75">
      <c r="A766" s="200" t="s">
        <v>661</v>
      </c>
      <c r="B766" s="211">
        <v>50</v>
      </c>
      <c r="C766" s="211">
        <v>50</v>
      </c>
      <c r="D766" s="211">
        <v>50</v>
      </c>
      <c r="E766" s="198"/>
      <c r="F766" s="2"/>
      <c r="G766" s="2"/>
      <c r="H766" s="1"/>
      <c r="I766" s="1"/>
      <c r="J766" s="1"/>
      <c r="K766" s="1"/>
      <c r="L766" s="1"/>
      <c r="M766" s="1"/>
      <c r="N766" s="1"/>
      <c r="O766" s="1"/>
      <c r="P766" s="1"/>
      <c r="Q766" s="1"/>
      <c r="R766" s="1"/>
      <c r="S766" s="1"/>
    </row>
    <row r="767" spans="1:21" ht="12.75">
      <c r="A767" s="200"/>
      <c r="B767" s="280"/>
      <c r="C767" s="280"/>
      <c r="D767" s="218"/>
      <c r="E767" s="198"/>
      <c r="F767" s="2"/>
      <c r="G767" s="2"/>
      <c r="H767" s="1"/>
      <c r="I767" s="1"/>
      <c r="J767" s="1"/>
      <c r="K767" s="1"/>
      <c r="L767" s="1"/>
      <c r="M767" s="1"/>
      <c r="N767" s="1"/>
      <c r="O767" s="1"/>
      <c r="P767" s="1"/>
      <c r="Q767" s="1"/>
      <c r="R767" s="1"/>
      <c r="S767" s="1"/>
    </row>
    <row r="768" spans="1:21" ht="15" customHeight="1">
      <c r="A768" s="200" t="s">
        <v>663</v>
      </c>
      <c r="B768" s="219">
        <v>50</v>
      </c>
      <c r="C768" s="197"/>
      <c r="D768" s="197"/>
      <c r="E768" s="197"/>
      <c r="F768" s="197"/>
      <c r="G768" s="2"/>
      <c r="H768" s="1"/>
      <c r="I768" s="1"/>
      <c r="J768" s="1"/>
      <c r="K768" s="1"/>
      <c r="L768" s="1"/>
      <c r="M768" s="1"/>
      <c r="N768" s="1"/>
      <c r="O768" s="1"/>
      <c r="P768" s="1"/>
      <c r="Q768" s="1"/>
      <c r="R768" s="1"/>
      <c r="S768" s="1"/>
      <c r="T768" s="1"/>
      <c r="U768" s="1"/>
    </row>
    <row r="769" spans="1:21" ht="12.75">
      <c r="A769" s="197"/>
      <c r="B769" s="197"/>
      <c r="C769" s="197"/>
      <c r="D769" s="197"/>
      <c r="E769" s="197"/>
      <c r="F769" s="197"/>
      <c r="G769" s="2"/>
      <c r="H769" s="1"/>
      <c r="I769" s="1"/>
      <c r="J769" s="1"/>
      <c r="K769" s="1"/>
      <c r="L769" s="1"/>
      <c r="M769" s="1"/>
      <c r="N769" s="1"/>
      <c r="O769" s="1"/>
      <c r="P769" s="1"/>
      <c r="Q769" s="1"/>
      <c r="R769" s="1"/>
      <c r="S769" s="1"/>
      <c r="T769" s="1"/>
      <c r="U769" s="1"/>
    </row>
    <row r="770" spans="1:21" ht="12.75">
      <c r="A770" s="217" t="s">
        <v>616</v>
      </c>
      <c r="B770" s="369" t="s">
        <v>105</v>
      </c>
      <c r="C770" s="429" t="s">
        <v>106</v>
      </c>
      <c r="D770" s="369" t="s">
        <v>107</v>
      </c>
      <c r="E770" s="2"/>
      <c r="F770" s="195" t="s">
        <v>652</v>
      </c>
      <c r="G770" s="208" t="s">
        <v>105</v>
      </c>
      <c r="H770" s="430" t="s">
        <v>106</v>
      </c>
      <c r="I770" s="102" t="s">
        <v>107</v>
      </c>
      <c r="J770" s="102"/>
      <c r="K770" s="102"/>
      <c r="L770" s="102"/>
      <c r="M770" s="102"/>
      <c r="N770" s="102"/>
      <c r="O770" s="102"/>
      <c r="P770" s="102"/>
      <c r="Q770" s="102"/>
      <c r="R770" s="102"/>
      <c r="S770" s="102"/>
    </row>
    <row r="771" spans="1:21" ht="12.75">
      <c r="A771" s="197" t="s">
        <v>1569</v>
      </c>
      <c r="B771" s="197" t="s">
        <v>165</v>
      </c>
      <c r="C771" s="197" t="s">
        <v>165</v>
      </c>
      <c r="D771" s="197" t="s">
        <v>165</v>
      </c>
      <c r="E771" s="2"/>
      <c r="F771" s="197" t="s">
        <v>1570</v>
      </c>
      <c r="G771" s="2" t="s">
        <v>247</v>
      </c>
      <c r="H771" s="1" t="s">
        <v>247</v>
      </c>
      <c r="I771" s="1" t="s">
        <v>247</v>
      </c>
      <c r="J771" s="1"/>
      <c r="K771" s="1"/>
      <c r="L771" s="1"/>
      <c r="M771" s="1"/>
      <c r="N771" s="1"/>
      <c r="O771" s="1"/>
      <c r="P771" s="1"/>
      <c r="Q771" s="1"/>
      <c r="R771" s="1"/>
      <c r="S771" s="1"/>
    </row>
    <row r="772" spans="1:21" ht="12.75">
      <c r="A772" s="197" t="s">
        <v>1571</v>
      </c>
      <c r="B772" s="197" t="s">
        <v>166</v>
      </c>
      <c r="C772" s="197" t="s">
        <v>166</v>
      </c>
      <c r="D772" s="197" t="s">
        <v>166</v>
      </c>
      <c r="E772" s="2"/>
      <c r="F772" s="2" t="s">
        <v>1572</v>
      </c>
      <c r="G772" s="2" t="s">
        <v>247</v>
      </c>
      <c r="H772" s="1" t="s">
        <v>247</v>
      </c>
      <c r="I772" s="1" t="s">
        <v>247</v>
      </c>
      <c r="J772" s="1"/>
      <c r="K772" s="1"/>
      <c r="L772" s="1"/>
      <c r="M772" s="1"/>
      <c r="N772" s="1"/>
      <c r="O772" s="1"/>
      <c r="P772" s="1"/>
      <c r="Q772" s="1"/>
      <c r="R772" s="1"/>
      <c r="S772" s="1"/>
    </row>
    <row r="773" spans="1:21" ht="12.75">
      <c r="A773" s="197" t="s">
        <v>1573</v>
      </c>
      <c r="B773" s="197" t="s">
        <v>168</v>
      </c>
      <c r="C773" s="197" t="s">
        <v>168</v>
      </c>
      <c r="D773" s="197" t="s">
        <v>168</v>
      </c>
      <c r="E773" s="2"/>
      <c r="F773" s="2" t="s">
        <v>1574</v>
      </c>
      <c r="G773" s="2" t="s">
        <v>247</v>
      </c>
      <c r="H773" s="1" t="s">
        <v>247</v>
      </c>
      <c r="I773" s="1" t="s">
        <v>247</v>
      </c>
      <c r="J773" s="1"/>
      <c r="K773" s="1"/>
      <c r="L773" s="1"/>
      <c r="M773" s="1"/>
      <c r="N773" s="1"/>
      <c r="O773" s="1"/>
      <c r="P773" s="1"/>
      <c r="Q773" s="1"/>
      <c r="R773" s="1"/>
      <c r="S773" s="1"/>
    </row>
    <row r="774" spans="1:21" ht="12.75">
      <c r="A774" s="197" t="s">
        <v>1575</v>
      </c>
      <c r="B774" s="197" t="s">
        <v>169</v>
      </c>
      <c r="C774" s="197" t="s">
        <v>169</v>
      </c>
      <c r="D774" s="197" t="s">
        <v>169</v>
      </c>
      <c r="E774" s="2"/>
      <c r="F774" s="2" t="s">
        <v>1576</v>
      </c>
      <c r="G774" s="2" t="s">
        <v>247</v>
      </c>
      <c r="H774" s="1" t="s">
        <v>247</v>
      </c>
      <c r="I774" s="1" t="s">
        <v>247</v>
      </c>
      <c r="J774" s="1"/>
      <c r="K774" s="1"/>
      <c r="L774" s="1"/>
      <c r="M774" s="1"/>
      <c r="N774" s="1"/>
      <c r="O774" s="1"/>
      <c r="P774" s="1"/>
      <c r="Q774" s="1"/>
      <c r="R774" s="1"/>
      <c r="S774" s="1"/>
    </row>
    <row r="775" spans="1:21" ht="12.75">
      <c r="A775" s="197" t="s">
        <v>1577</v>
      </c>
      <c r="B775" s="197" t="s">
        <v>169</v>
      </c>
      <c r="C775" s="197" t="s">
        <v>169</v>
      </c>
      <c r="D775" s="197" t="s">
        <v>169</v>
      </c>
      <c r="E775" s="2"/>
      <c r="F775" s="2" t="s">
        <v>1578</v>
      </c>
      <c r="G775" s="2" t="s">
        <v>247</v>
      </c>
      <c r="H775" s="1" t="s">
        <v>247</v>
      </c>
      <c r="I775" s="1" t="s">
        <v>247</v>
      </c>
      <c r="J775" s="1"/>
      <c r="K775" s="1"/>
      <c r="L775" s="1"/>
      <c r="M775" s="1"/>
      <c r="N775" s="1"/>
      <c r="O775" s="1"/>
      <c r="P775" s="1"/>
      <c r="Q775" s="1"/>
      <c r="R775" s="1"/>
      <c r="S775" s="1"/>
    </row>
    <row r="776" spans="1:21" ht="12.75">
      <c r="A776" s="197" t="s">
        <v>1579</v>
      </c>
      <c r="B776" s="197" t="s">
        <v>169</v>
      </c>
      <c r="C776" s="197" t="s">
        <v>169</v>
      </c>
      <c r="D776" s="197" t="s">
        <v>169</v>
      </c>
      <c r="E776" s="2"/>
      <c r="F776" s="2" t="s">
        <v>1580</v>
      </c>
      <c r="G776" s="2" t="s">
        <v>247</v>
      </c>
      <c r="H776" s="1" t="s">
        <v>247</v>
      </c>
      <c r="I776" s="1" t="s">
        <v>247</v>
      </c>
      <c r="J776" s="1"/>
      <c r="K776" s="1"/>
      <c r="L776" s="1"/>
      <c r="M776" s="1"/>
      <c r="N776" s="1"/>
      <c r="O776" s="1"/>
      <c r="P776" s="1"/>
      <c r="Q776" s="1"/>
      <c r="R776" s="1"/>
      <c r="S776" s="1"/>
    </row>
    <row r="777" spans="1:21" ht="12.75">
      <c r="A777" s="197" t="s">
        <v>1581</v>
      </c>
      <c r="B777" s="197" t="s">
        <v>169</v>
      </c>
      <c r="C777" s="197" t="s">
        <v>169</v>
      </c>
      <c r="D777" s="197" t="s">
        <v>169</v>
      </c>
      <c r="E777" s="2"/>
      <c r="F777" s="2" t="s">
        <v>1582</v>
      </c>
      <c r="G777" s="2" t="s">
        <v>247</v>
      </c>
      <c r="H777" s="1" t="s">
        <v>247</v>
      </c>
      <c r="I777" s="1" t="s">
        <v>247</v>
      </c>
      <c r="J777" s="1"/>
      <c r="K777" s="1"/>
      <c r="L777" s="1"/>
      <c r="M777" s="1"/>
      <c r="N777" s="1"/>
      <c r="O777" s="1"/>
      <c r="P777" s="1"/>
      <c r="Q777" s="1"/>
      <c r="R777" s="1"/>
      <c r="S777" s="1"/>
    </row>
    <row r="778" spans="1:21" ht="12.75">
      <c r="A778" s="197" t="s">
        <v>1583</v>
      </c>
      <c r="B778" s="197" t="s">
        <v>169</v>
      </c>
      <c r="C778" s="197" t="s">
        <v>169</v>
      </c>
      <c r="D778" s="197" t="s">
        <v>169</v>
      </c>
      <c r="E778" s="2"/>
      <c r="F778" s="2" t="s">
        <v>1584</v>
      </c>
      <c r="G778" s="2" t="s">
        <v>247</v>
      </c>
      <c r="H778" s="1" t="s">
        <v>247</v>
      </c>
      <c r="I778" s="1" t="s">
        <v>247</v>
      </c>
      <c r="J778" s="1"/>
      <c r="K778" s="1"/>
      <c r="L778" s="1"/>
      <c r="M778" s="1"/>
      <c r="N778" s="1"/>
      <c r="O778" s="1"/>
      <c r="P778" s="1"/>
      <c r="Q778" s="1"/>
      <c r="R778" s="1"/>
      <c r="S778" s="1"/>
    </row>
    <row r="779" spans="1:21" ht="12.75">
      <c r="A779" s="197" t="s">
        <v>1585</v>
      </c>
      <c r="B779" s="197" t="s">
        <v>169</v>
      </c>
      <c r="C779" s="197" t="s">
        <v>169</v>
      </c>
      <c r="D779" s="197" t="s">
        <v>169</v>
      </c>
      <c r="E779" s="2"/>
      <c r="F779" s="2" t="s">
        <v>1586</v>
      </c>
      <c r="G779" s="2" t="s">
        <v>247</v>
      </c>
      <c r="H779" s="1" t="s">
        <v>247</v>
      </c>
      <c r="I779" s="1" t="s">
        <v>247</v>
      </c>
      <c r="J779" s="1"/>
      <c r="K779" s="1"/>
      <c r="L779" s="1"/>
      <c r="M779" s="1"/>
      <c r="N779" s="1"/>
      <c r="O779" s="1"/>
      <c r="P779" s="1"/>
      <c r="Q779" s="1"/>
      <c r="R779" s="1"/>
      <c r="S779" s="1"/>
    </row>
    <row r="780" spans="1:21" ht="12.75">
      <c r="A780" s="197" t="s">
        <v>1587</v>
      </c>
      <c r="B780" s="197" t="s">
        <v>5693</v>
      </c>
      <c r="C780" s="197" t="s">
        <v>5693</v>
      </c>
      <c r="D780" s="197" t="s">
        <v>5693</v>
      </c>
      <c r="E780" s="2"/>
      <c r="F780" s="197" t="s">
        <v>1588</v>
      </c>
      <c r="G780" s="2"/>
      <c r="H780" s="1"/>
      <c r="I780" s="1"/>
      <c r="J780" s="1"/>
      <c r="K780" s="1"/>
      <c r="L780" s="1"/>
      <c r="M780" s="1"/>
      <c r="N780" s="1"/>
      <c r="O780" s="1"/>
      <c r="P780" s="1"/>
      <c r="Q780" s="1"/>
      <c r="R780" s="1"/>
      <c r="S780" s="1"/>
    </row>
    <row r="781" spans="1:21" ht="12.75">
      <c r="A781" s="197" t="s">
        <v>1589</v>
      </c>
      <c r="B781" s="197" t="s">
        <v>5694</v>
      </c>
      <c r="C781" s="197" t="s">
        <v>5694</v>
      </c>
      <c r="D781" s="197" t="s">
        <v>5694</v>
      </c>
      <c r="E781" s="2"/>
      <c r="F781" s="2" t="s">
        <v>1590</v>
      </c>
      <c r="G781" s="2"/>
      <c r="H781" s="1"/>
      <c r="I781" s="1"/>
      <c r="J781" s="1"/>
      <c r="K781" s="1"/>
      <c r="L781" s="1"/>
      <c r="M781" s="1"/>
      <c r="N781" s="1"/>
      <c r="O781" s="1"/>
      <c r="P781" s="1"/>
      <c r="Q781" s="1"/>
      <c r="R781" s="1"/>
      <c r="S781" s="1"/>
    </row>
    <row r="782" spans="1:21" ht="12.75">
      <c r="A782" s="197" t="s">
        <v>1591</v>
      </c>
      <c r="B782" s="197" t="s">
        <v>5695</v>
      </c>
      <c r="C782" s="197" t="s">
        <v>5695</v>
      </c>
      <c r="D782" s="197" t="s">
        <v>5695</v>
      </c>
      <c r="E782" s="2"/>
      <c r="F782" s="2" t="s">
        <v>1592</v>
      </c>
      <c r="G782" s="2"/>
      <c r="H782" s="1"/>
      <c r="I782" s="1"/>
      <c r="J782" s="1"/>
      <c r="K782" s="1"/>
      <c r="L782" s="1"/>
      <c r="M782" s="1"/>
      <c r="N782" s="1"/>
      <c r="O782" s="1"/>
      <c r="P782" s="1"/>
      <c r="Q782" s="1"/>
      <c r="R782" s="1"/>
      <c r="S782" s="1"/>
    </row>
    <row r="783" spans="1:21" ht="12.75">
      <c r="A783" s="197" t="s">
        <v>1593</v>
      </c>
      <c r="B783" s="197" t="s">
        <v>3472</v>
      </c>
      <c r="C783" s="197" t="s">
        <v>3472</v>
      </c>
      <c r="D783" s="197" t="s">
        <v>3472</v>
      </c>
      <c r="E783" s="2"/>
      <c r="F783" s="2" t="s">
        <v>1595</v>
      </c>
      <c r="G783" s="2"/>
      <c r="H783" s="1"/>
      <c r="I783" s="1"/>
      <c r="J783" s="1"/>
      <c r="K783" s="1"/>
      <c r="L783" s="1"/>
      <c r="M783" s="1"/>
      <c r="N783" s="1"/>
      <c r="O783" s="1"/>
      <c r="P783" s="1"/>
      <c r="Q783" s="1"/>
      <c r="R783" s="1"/>
      <c r="S783" s="1"/>
    </row>
    <row r="784" spans="1:21" ht="12.75">
      <c r="A784" s="197" t="s">
        <v>1596</v>
      </c>
      <c r="B784" s="197" t="s">
        <v>3472</v>
      </c>
      <c r="C784" s="197" t="s">
        <v>3472</v>
      </c>
      <c r="D784" s="197" t="s">
        <v>3472</v>
      </c>
      <c r="E784" s="2"/>
      <c r="F784" s="2" t="s">
        <v>1597</v>
      </c>
      <c r="G784" s="2"/>
      <c r="H784" s="1"/>
      <c r="I784" s="1"/>
      <c r="J784" s="1"/>
      <c r="K784" s="1"/>
      <c r="L784" s="1"/>
      <c r="M784" s="1"/>
      <c r="N784" s="1"/>
      <c r="O784" s="1"/>
      <c r="P784" s="1"/>
      <c r="Q784" s="1"/>
      <c r="R784" s="1"/>
      <c r="S784" s="1"/>
    </row>
    <row r="785" spans="1:19" ht="12.75">
      <c r="A785" s="197" t="s">
        <v>1598</v>
      </c>
      <c r="B785" s="197" t="s">
        <v>3472</v>
      </c>
      <c r="C785" s="197" t="s">
        <v>3472</v>
      </c>
      <c r="D785" s="197" t="s">
        <v>3472</v>
      </c>
      <c r="E785" s="2"/>
      <c r="F785" s="2" t="s">
        <v>1599</v>
      </c>
      <c r="G785" s="2"/>
      <c r="H785" s="1"/>
      <c r="I785" s="1"/>
      <c r="J785" s="1"/>
      <c r="K785" s="1"/>
      <c r="L785" s="1"/>
      <c r="M785" s="1"/>
      <c r="N785" s="1"/>
      <c r="O785" s="1"/>
      <c r="P785" s="1"/>
      <c r="Q785" s="1"/>
      <c r="R785" s="1"/>
      <c r="S785" s="1"/>
    </row>
    <row r="786" spans="1:19" ht="12.75">
      <c r="A786" s="197" t="s">
        <v>1600</v>
      </c>
      <c r="B786" s="197" t="s">
        <v>3472</v>
      </c>
      <c r="C786" s="197" t="s">
        <v>3472</v>
      </c>
      <c r="D786" s="197" t="s">
        <v>3472</v>
      </c>
      <c r="E786" s="2"/>
      <c r="F786" s="2" t="s">
        <v>1601</v>
      </c>
      <c r="G786" s="2"/>
      <c r="H786" s="1"/>
      <c r="I786" s="1"/>
      <c r="J786" s="1"/>
      <c r="K786" s="1"/>
      <c r="L786" s="1"/>
      <c r="M786" s="1"/>
      <c r="N786" s="1"/>
      <c r="O786" s="1"/>
      <c r="P786" s="1"/>
      <c r="Q786" s="1"/>
      <c r="R786" s="1"/>
      <c r="S786" s="1"/>
    </row>
    <row r="787" spans="1:19" ht="12.75">
      <c r="A787" s="197" t="s">
        <v>1602</v>
      </c>
      <c r="B787" s="197" t="s">
        <v>3472</v>
      </c>
      <c r="C787" s="197" t="s">
        <v>3472</v>
      </c>
      <c r="D787" s="197" t="s">
        <v>3472</v>
      </c>
      <c r="E787" s="2"/>
      <c r="F787" s="2" t="s">
        <v>1603</v>
      </c>
      <c r="G787" s="2"/>
      <c r="H787" s="1"/>
      <c r="I787" s="1"/>
      <c r="J787" s="1"/>
      <c r="K787" s="1"/>
      <c r="L787" s="1"/>
      <c r="M787" s="1"/>
      <c r="N787" s="1"/>
      <c r="O787" s="1"/>
      <c r="P787" s="1"/>
      <c r="Q787" s="1"/>
      <c r="R787" s="1"/>
      <c r="S787" s="1"/>
    </row>
    <row r="788" spans="1:19" ht="12.75">
      <c r="A788" s="197" t="s">
        <v>1604</v>
      </c>
      <c r="B788" s="197" t="s">
        <v>3472</v>
      </c>
      <c r="C788" s="197" t="s">
        <v>3472</v>
      </c>
      <c r="D788" s="197" t="s">
        <v>3472</v>
      </c>
      <c r="E788" s="2"/>
      <c r="F788" s="2" t="s">
        <v>1605</v>
      </c>
      <c r="G788" s="2"/>
      <c r="H788" s="1"/>
      <c r="I788" s="1"/>
      <c r="J788" s="1"/>
      <c r="K788" s="1"/>
      <c r="L788" s="1"/>
      <c r="M788" s="1"/>
      <c r="N788" s="1"/>
      <c r="O788" s="1"/>
      <c r="P788" s="1"/>
      <c r="Q788" s="1"/>
      <c r="R788" s="1"/>
      <c r="S788" s="1"/>
    </row>
    <row r="789" spans="1:19" ht="12.75">
      <c r="A789" s="197" t="s">
        <v>658</v>
      </c>
      <c r="B789" s="197" t="s">
        <v>5696</v>
      </c>
      <c r="C789" s="197" t="s">
        <v>5696</v>
      </c>
      <c r="D789" s="197" t="s">
        <v>5696</v>
      </c>
      <c r="E789" s="2"/>
      <c r="F789" s="2"/>
      <c r="G789" s="2"/>
      <c r="H789" s="1"/>
      <c r="I789" s="1"/>
      <c r="J789" s="1"/>
      <c r="K789" s="1"/>
      <c r="L789" s="1"/>
      <c r="M789" s="1"/>
      <c r="N789" s="1"/>
      <c r="O789" s="1"/>
      <c r="P789" s="1"/>
      <c r="Q789" s="1"/>
      <c r="R789" s="1"/>
      <c r="S789" s="1"/>
    </row>
    <row r="790" spans="1:19" ht="12.75">
      <c r="A790" s="197"/>
      <c r="B790" s="197"/>
      <c r="C790" s="197"/>
      <c r="D790" s="197"/>
      <c r="E790" s="2"/>
      <c r="F790" s="2"/>
      <c r="G790" s="2"/>
      <c r="H790" s="1"/>
      <c r="I790" s="1"/>
      <c r="J790" s="1"/>
      <c r="K790" s="1"/>
      <c r="L790" s="1"/>
      <c r="M790" s="1"/>
      <c r="N790" s="1"/>
      <c r="O790" s="1"/>
      <c r="P790" s="1"/>
      <c r="Q790" s="1"/>
      <c r="R790" s="1"/>
      <c r="S790" s="1"/>
    </row>
    <row r="791" spans="1:19" ht="12.75">
      <c r="A791" s="197"/>
      <c r="B791" s="218"/>
      <c r="C791" s="218"/>
      <c r="D791" s="218"/>
      <c r="E791" s="2"/>
      <c r="F791" s="2"/>
      <c r="G791" s="2"/>
      <c r="H791" s="1"/>
      <c r="I791" s="1"/>
      <c r="J791" s="1"/>
      <c r="K791" s="1"/>
      <c r="L791" s="1"/>
      <c r="M791" s="1"/>
      <c r="N791" s="1"/>
      <c r="O791" s="1"/>
      <c r="P791" s="1"/>
      <c r="Q791" s="1"/>
      <c r="R791" s="1"/>
      <c r="S791" s="1"/>
    </row>
    <row r="792" spans="1:19" ht="12.75">
      <c r="A792" s="197" t="s">
        <v>1606</v>
      </c>
      <c r="B792" s="199">
        <v>100</v>
      </c>
      <c r="C792" s="199">
        <v>100</v>
      </c>
      <c r="D792" s="199">
        <v>100</v>
      </c>
      <c r="E792" s="2"/>
      <c r="F792" s="2"/>
      <c r="G792" s="2"/>
      <c r="H792" s="1"/>
      <c r="I792" s="1"/>
      <c r="J792" s="1"/>
      <c r="K792" s="1"/>
      <c r="L792" s="1"/>
      <c r="M792" s="1"/>
      <c r="N792" s="1"/>
      <c r="O792" s="1"/>
      <c r="P792" s="1"/>
      <c r="Q792" s="1"/>
      <c r="R792" s="1"/>
      <c r="S792" s="1"/>
    </row>
    <row r="793" spans="1:19" ht="12.75">
      <c r="A793" s="197" t="s">
        <v>1607</v>
      </c>
      <c r="B793" s="199">
        <v>50</v>
      </c>
      <c r="C793" s="199">
        <v>50</v>
      </c>
      <c r="D793" s="199">
        <v>50</v>
      </c>
      <c r="E793" s="2"/>
      <c r="F793" s="2"/>
      <c r="G793" s="2"/>
      <c r="H793" s="1"/>
      <c r="I793" s="1"/>
      <c r="J793" s="1"/>
      <c r="K793" s="1"/>
      <c r="L793" s="1"/>
      <c r="M793" s="1"/>
      <c r="N793" s="1"/>
      <c r="O793" s="1"/>
      <c r="P793" s="1"/>
      <c r="Q793" s="1"/>
      <c r="R793" s="1"/>
      <c r="S793" s="1"/>
    </row>
    <row r="794" spans="1:19" ht="12.75">
      <c r="A794" s="197" t="s">
        <v>1608</v>
      </c>
      <c r="B794" s="199">
        <v>0</v>
      </c>
      <c r="C794" s="199">
        <v>0</v>
      </c>
      <c r="D794" s="199">
        <v>0</v>
      </c>
      <c r="E794" s="2"/>
      <c r="F794" s="2"/>
      <c r="G794" s="2"/>
      <c r="H794" s="1"/>
      <c r="I794" s="1"/>
      <c r="J794" s="1"/>
      <c r="K794" s="1"/>
      <c r="L794" s="1"/>
      <c r="M794" s="1"/>
      <c r="N794" s="1"/>
      <c r="O794" s="1"/>
      <c r="P794" s="1"/>
      <c r="Q794" s="1"/>
      <c r="R794" s="1"/>
      <c r="S794" s="1"/>
    </row>
    <row r="795" spans="1:19" ht="12.75">
      <c r="A795" s="197" t="s">
        <v>1609</v>
      </c>
      <c r="B795" s="199" t="s">
        <v>633</v>
      </c>
      <c r="C795" s="199" t="s">
        <v>633</v>
      </c>
      <c r="D795" s="199" t="s">
        <v>633</v>
      </c>
      <c r="E795" s="2"/>
      <c r="F795" s="2"/>
      <c r="G795" s="2"/>
      <c r="H795" s="1"/>
      <c r="I795" s="1"/>
      <c r="J795" s="1"/>
      <c r="K795" s="1"/>
      <c r="L795" s="1"/>
      <c r="M795" s="1"/>
      <c r="N795" s="1"/>
      <c r="O795" s="1"/>
      <c r="P795" s="1"/>
      <c r="Q795" s="1"/>
      <c r="R795" s="1"/>
      <c r="S795" s="1"/>
    </row>
    <row r="796" spans="1:19" ht="12.75">
      <c r="A796" s="197" t="s">
        <v>1610</v>
      </c>
      <c r="B796" s="199" t="s">
        <v>633</v>
      </c>
      <c r="C796" s="199" t="s">
        <v>633</v>
      </c>
      <c r="D796" s="199" t="s">
        <v>633</v>
      </c>
      <c r="E796" s="2"/>
      <c r="F796" s="2"/>
      <c r="G796" s="2"/>
      <c r="H796" s="1"/>
      <c r="I796" s="1"/>
      <c r="J796" s="1"/>
      <c r="K796" s="1"/>
      <c r="L796" s="1"/>
      <c r="M796" s="1"/>
      <c r="N796" s="1"/>
      <c r="O796" s="1"/>
      <c r="P796" s="1"/>
      <c r="Q796" s="1"/>
      <c r="R796" s="1"/>
      <c r="S796" s="1"/>
    </row>
    <row r="797" spans="1:19" ht="12.75">
      <c r="A797" s="197" t="s">
        <v>1611</v>
      </c>
      <c r="B797" s="199" t="s">
        <v>633</v>
      </c>
      <c r="C797" s="199" t="s">
        <v>633</v>
      </c>
      <c r="D797" s="199" t="s">
        <v>633</v>
      </c>
      <c r="E797" s="2"/>
      <c r="F797" s="2"/>
      <c r="G797" s="2"/>
      <c r="H797" s="1"/>
      <c r="I797" s="1"/>
      <c r="J797" s="1"/>
      <c r="K797" s="1"/>
      <c r="L797" s="1"/>
      <c r="M797" s="1"/>
      <c r="N797" s="1"/>
      <c r="O797" s="1"/>
      <c r="P797" s="1"/>
      <c r="Q797" s="1"/>
      <c r="R797" s="1"/>
      <c r="S797" s="1"/>
    </row>
    <row r="798" spans="1:19" ht="12.75">
      <c r="A798" s="197" t="s">
        <v>1612</v>
      </c>
      <c r="B798" s="199" t="s">
        <v>633</v>
      </c>
      <c r="C798" s="199" t="s">
        <v>633</v>
      </c>
      <c r="D798" s="199" t="s">
        <v>633</v>
      </c>
      <c r="E798" s="2"/>
      <c r="F798" s="2"/>
      <c r="G798" s="2"/>
      <c r="H798" s="1"/>
      <c r="I798" s="1"/>
      <c r="J798" s="1"/>
      <c r="K798" s="1"/>
      <c r="L798" s="1"/>
      <c r="M798" s="1"/>
      <c r="N798" s="1"/>
      <c r="O798" s="1"/>
      <c r="P798" s="1"/>
      <c r="Q798" s="1"/>
      <c r="R798" s="1"/>
      <c r="S798" s="1"/>
    </row>
    <row r="799" spans="1:19" ht="12.75">
      <c r="A799" s="197" t="s">
        <v>1613</v>
      </c>
      <c r="B799" s="199" t="s">
        <v>633</v>
      </c>
      <c r="C799" s="199" t="s">
        <v>633</v>
      </c>
      <c r="D799" s="199" t="s">
        <v>633</v>
      </c>
      <c r="E799" s="2"/>
      <c r="F799" s="2"/>
      <c r="G799" s="2"/>
      <c r="H799" s="1"/>
      <c r="I799" s="1"/>
      <c r="J799" s="1"/>
      <c r="K799" s="1"/>
      <c r="L799" s="1"/>
      <c r="M799" s="1"/>
      <c r="N799" s="1"/>
      <c r="O799" s="1"/>
      <c r="P799" s="1"/>
      <c r="Q799" s="1"/>
      <c r="R799" s="1"/>
      <c r="S799" s="1"/>
    </row>
    <row r="800" spans="1:19" ht="12.75">
      <c r="A800" s="197" t="s">
        <v>1614</v>
      </c>
      <c r="B800" s="199" t="s">
        <v>633</v>
      </c>
      <c r="C800" s="199" t="s">
        <v>633</v>
      </c>
      <c r="D800" s="199" t="s">
        <v>633</v>
      </c>
      <c r="E800" s="2"/>
      <c r="F800" s="2"/>
      <c r="G800" s="2"/>
      <c r="H800" s="1"/>
      <c r="I800" s="1"/>
      <c r="J800" s="1"/>
      <c r="K800" s="1"/>
      <c r="L800" s="1"/>
      <c r="M800" s="1"/>
      <c r="N800" s="1"/>
      <c r="O800" s="1"/>
      <c r="P800" s="1"/>
      <c r="Q800" s="1"/>
      <c r="R800" s="1"/>
      <c r="S800" s="1"/>
    </row>
    <row r="801" spans="1:21" ht="12.75">
      <c r="A801" s="197"/>
      <c r="B801" s="218"/>
      <c r="C801" s="218"/>
      <c r="D801" s="218"/>
      <c r="E801" s="2"/>
      <c r="F801" s="2"/>
      <c r="G801" s="2"/>
      <c r="H801" s="1"/>
      <c r="I801" s="1"/>
      <c r="J801" s="1"/>
      <c r="K801" s="1"/>
      <c r="L801" s="1"/>
      <c r="M801" s="1"/>
      <c r="N801" s="1"/>
      <c r="O801" s="1"/>
      <c r="P801" s="1"/>
      <c r="Q801" s="1"/>
      <c r="R801" s="1"/>
      <c r="S801" s="1"/>
    </row>
    <row r="802" spans="1:21" ht="12.75">
      <c r="A802" s="200" t="s">
        <v>661</v>
      </c>
      <c r="B802" s="211">
        <v>50</v>
      </c>
      <c r="C802" s="211">
        <v>50</v>
      </c>
      <c r="D802" s="211">
        <v>50</v>
      </c>
      <c r="E802" s="2"/>
      <c r="F802" s="2"/>
      <c r="G802" s="2"/>
      <c r="H802" s="1"/>
      <c r="I802" s="1"/>
      <c r="J802" s="1"/>
      <c r="K802" s="1"/>
      <c r="L802" s="1"/>
      <c r="M802" s="1"/>
      <c r="N802" s="1"/>
      <c r="O802" s="1"/>
      <c r="P802" s="1"/>
      <c r="Q802" s="1"/>
      <c r="R802" s="1"/>
      <c r="S802" s="1"/>
    </row>
    <row r="803" spans="1:21" ht="12.75">
      <c r="A803" s="200"/>
      <c r="B803" s="280"/>
      <c r="C803" s="280"/>
      <c r="D803" s="218"/>
      <c r="E803" s="2"/>
      <c r="F803" s="2"/>
      <c r="G803" s="2"/>
      <c r="H803" s="1"/>
      <c r="I803" s="1"/>
      <c r="J803" s="1"/>
      <c r="K803" s="1"/>
      <c r="L803" s="1"/>
      <c r="M803" s="1"/>
      <c r="N803" s="1"/>
      <c r="O803" s="1"/>
      <c r="P803" s="1"/>
      <c r="Q803" s="1"/>
      <c r="R803" s="1"/>
      <c r="S803" s="1"/>
    </row>
    <row r="804" spans="1:21" ht="12.75">
      <c r="A804" s="200" t="s">
        <v>663</v>
      </c>
      <c r="B804" s="219">
        <v>50</v>
      </c>
      <c r="C804" s="197"/>
      <c r="D804" s="197"/>
      <c r="E804" s="197"/>
      <c r="F804" s="197"/>
      <c r="G804" s="2"/>
      <c r="H804" s="1"/>
      <c r="I804" s="1"/>
      <c r="J804" s="1"/>
      <c r="K804" s="1"/>
      <c r="L804" s="1"/>
      <c r="M804" s="1"/>
      <c r="N804" s="1"/>
      <c r="O804" s="1"/>
      <c r="P804" s="1"/>
      <c r="Q804" s="1"/>
      <c r="R804" s="1"/>
      <c r="S804" s="1"/>
      <c r="T804" s="1"/>
      <c r="U804" s="1"/>
    </row>
    <row r="805" spans="1:21" ht="12.75">
      <c r="A805" s="197"/>
      <c r="B805" s="197"/>
      <c r="C805" s="197"/>
      <c r="D805" s="197"/>
      <c r="E805" s="197"/>
      <c r="F805" s="197"/>
      <c r="G805" s="2"/>
      <c r="H805" s="1"/>
      <c r="I805" s="1"/>
      <c r="J805" s="1"/>
      <c r="K805" s="1"/>
      <c r="L805" s="1"/>
      <c r="M805" s="1"/>
      <c r="N805" s="1"/>
      <c r="O805" s="1"/>
      <c r="P805" s="1"/>
      <c r="Q805" s="1"/>
      <c r="R805" s="1"/>
      <c r="S805" s="1"/>
      <c r="T805" s="1"/>
      <c r="U805" s="1"/>
    </row>
    <row r="806" spans="1:21" ht="12.75">
      <c r="A806" s="217" t="s">
        <v>619</v>
      </c>
      <c r="B806" s="369" t="s">
        <v>105</v>
      </c>
      <c r="C806" s="429" t="s">
        <v>106</v>
      </c>
      <c r="D806" s="369" t="s">
        <v>107</v>
      </c>
      <c r="E806" s="2"/>
      <c r="F806" s="195" t="s">
        <v>652</v>
      </c>
      <c r="G806" s="208" t="s">
        <v>105</v>
      </c>
      <c r="H806" s="430" t="s">
        <v>106</v>
      </c>
      <c r="I806" s="102" t="s">
        <v>107</v>
      </c>
      <c r="J806" s="102"/>
      <c r="K806" s="102"/>
      <c r="L806" s="102"/>
      <c r="M806" s="102"/>
      <c r="N806" s="102"/>
      <c r="O806" s="102"/>
      <c r="P806" s="102"/>
      <c r="Q806" s="102"/>
      <c r="R806" s="102"/>
      <c r="S806" s="102"/>
    </row>
    <row r="807" spans="1:21" ht="12.75">
      <c r="A807" s="197" t="s">
        <v>1615</v>
      </c>
      <c r="B807" s="197" t="s">
        <v>168</v>
      </c>
      <c r="C807" s="197" t="s">
        <v>168</v>
      </c>
      <c r="D807" s="197" t="s">
        <v>168</v>
      </c>
      <c r="E807" s="2"/>
      <c r="F807" s="197" t="s">
        <v>1616</v>
      </c>
      <c r="G807" s="2" t="s">
        <v>247</v>
      </c>
      <c r="H807" s="1" t="s">
        <v>247</v>
      </c>
      <c r="I807" s="1" t="s">
        <v>247</v>
      </c>
      <c r="J807" s="1"/>
      <c r="K807" s="1"/>
      <c r="L807" s="1"/>
      <c r="M807" s="1"/>
      <c r="N807" s="1"/>
      <c r="O807" s="1"/>
      <c r="P807" s="1"/>
      <c r="Q807" s="1"/>
      <c r="R807" s="1"/>
      <c r="S807" s="1"/>
    </row>
    <row r="808" spans="1:21" ht="12.75">
      <c r="A808" s="197" t="s">
        <v>1617</v>
      </c>
      <c r="B808" s="197" t="s">
        <v>168</v>
      </c>
      <c r="C808" s="197" t="s">
        <v>168</v>
      </c>
      <c r="D808" s="197" t="s">
        <v>168</v>
      </c>
      <c r="E808" s="2"/>
      <c r="F808" s="2" t="s">
        <v>1618</v>
      </c>
      <c r="G808" s="2" t="s">
        <v>247</v>
      </c>
      <c r="H808" s="1" t="s">
        <v>247</v>
      </c>
      <c r="I808" s="1" t="s">
        <v>247</v>
      </c>
      <c r="J808" s="1"/>
      <c r="K808" s="1"/>
      <c r="L808" s="1"/>
      <c r="M808" s="1"/>
      <c r="N808" s="1"/>
      <c r="O808" s="1"/>
      <c r="P808" s="1"/>
      <c r="Q808" s="1"/>
      <c r="R808" s="1"/>
      <c r="S808" s="1"/>
    </row>
    <row r="809" spans="1:21" ht="12.75">
      <c r="A809" s="197" t="s">
        <v>1619</v>
      </c>
      <c r="B809" s="197" t="s">
        <v>168</v>
      </c>
      <c r="C809" s="197" t="s">
        <v>168</v>
      </c>
      <c r="D809" s="197" t="s">
        <v>168</v>
      </c>
      <c r="E809" s="2"/>
      <c r="F809" s="2" t="s">
        <v>1620</v>
      </c>
      <c r="G809" s="2" t="s">
        <v>247</v>
      </c>
      <c r="H809" s="1" t="s">
        <v>247</v>
      </c>
      <c r="I809" s="1" t="s">
        <v>247</v>
      </c>
      <c r="J809" s="1"/>
      <c r="K809" s="1"/>
      <c r="L809" s="1"/>
      <c r="M809" s="1"/>
      <c r="N809" s="1"/>
      <c r="O809" s="1"/>
      <c r="P809" s="1"/>
      <c r="Q809" s="1"/>
      <c r="R809" s="1"/>
      <c r="S809" s="1"/>
    </row>
    <row r="810" spans="1:21" ht="12.75">
      <c r="A810" s="197" t="s">
        <v>1621</v>
      </c>
      <c r="B810" s="197" t="s">
        <v>5697</v>
      </c>
      <c r="C810" s="197" t="s">
        <v>5697</v>
      </c>
      <c r="D810" s="197" t="s">
        <v>5698</v>
      </c>
      <c r="E810" s="2"/>
      <c r="F810" s="197" t="s">
        <v>1623</v>
      </c>
      <c r="G810" s="2"/>
      <c r="H810" s="1"/>
      <c r="I810" s="1"/>
      <c r="J810" s="1"/>
      <c r="K810" s="1"/>
      <c r="L810" s="1"/>
      <c r="M810" s="1"/>
      <c r="N810" s="1"/>
      <c r="O810" s="1"/>
      <c r="P810" s="1"/>
      <c r="Q810" s="1"/>
      <c r="R810" s="1"/>
      <c r="S810" s="1"/>
    </row>
    <row r="811" spans="1:21" ht="12.75">
      <c r="A811" s="197" t="s">
        <v>1624</v>
      </c>
      <c r="B811" s="197" t="s">
        <v>5699</v>
      </c>
      <c r="C811" s="197" t="s">
        <v>5699</v>
      </c>
      <c r="D811" s="197" t="s">
        <v>5699</v>
      </c>
      <c r="E811" s="2"/>
      <c r="F811" s="2" t="s">
        <v>1626</v>
      </c>
      <c r="G811" s="2"/>
      <c r="H811" s="1"/>
      <c r="I811" s="1"/>
      <c r="J811" s="1"/>
      <c r="K811" s="1"/>
      <c r="L811" s="1"/>
      <c r="M811" s="1"/>
      <c r="N811" s="1"/>
      <c r="O811" s="1"/>
      <c r="P811" s="1"/>
      <c r="Q811" s="1"/>
      <c r="R811" s="1"/>
      <c r="S811" s="1"/>
    </row>
    <row r="812" spans="1:21" ht="12.75">
      <c r="A812" s="197" t="s">
        <v>1627</v>
      </c>
      <c r="B812" s="197" t="s">
        <v>5700</v>
      </c>
      <c r="C812" s="197" t="s">
        <v>5700</v>
      </c>
      <c r="D812" s="197" t="s">
        <v>5700</v>
      </c>
      <c r="E812" s="2"/>
      <c r="F812" s="2" t="s">
        <v>1628</v>
      </c>
      <c r="G812" s="2"/>
      <c r="H812" s="1"/>
      <c r="I812" s="1"/>
      <c r="J812" s="1"/>
      <c r="K812" s="1"/>
      <c r="L812" s="1"/>
      <c r="M812" s="1"/>
      <c r="N812" s="1"/>
      <c r="O812" s="1"/>
      <c r="P812" s="1"/>
      <c r="Q812" s="1"/>
      <c r="R812" s="1"/>
      <c r="S812" s="1"/>
    </row>
    <row r="813" spans="1:21" ht="12.75">
      <c r="A813" s="197" t="s">
        <v>658</v>
      </c>
      <c r="B813" s="197">
        <v>15</v>
      </c>
      <c r="C813" s="197">
        <v>15</v>
      </c>
      <c r="D813" s="197">
        <v>15</v>
      </c>
      <c r="E813" s="2"/>
      <c r="F813" s="2"/>
      <c r="G813" s="2"/>
      <c r="H813" s="1"/>
      <c r="I813" s="1"/>
      <c r="J813" s="1"/>
      <c r="K813" s="1"/>
      <c r="L813" s="1"/>
      <c r="M813" s="1"/>
      <c r="N813" s="1"/>
      <c r="O813" s="1"/>
      <c r="P813" s="1"/>
      <c r="Q813" s="1"/>
      <c r="R813" s="1"/>
      <c r="S813" s="1"/>
    </row>
    <row r="814" spans="1:21" ht="12.75">
      <c r="A814" s="197"/>
      <c r="B814" s="197"/>
      <c r="C814" s="197"/>
      <c r="D814" s="197"/>
      <c r="E814" s="2"/>
      <c r="F814" s="2"/>
      <c r="G814" s="2"/>
      <c r="H814" s="1"/>
      <c r="I814" s="1"/>
      <c r="J814" s="1"/>
      <c r="K814" s="1"/>
      <c r="L814" s="1"/>
      <c r="M814" s="1"/>
      <c r="N814" s="1"/>
      <c r="O814" s="1"/>
      <c r="P814" s="1"/>
      <c r="Q814" s="1"/>
      <c r="R814" s="1"/>
      <c r="S814" s="1"/>
    </row>
    <row r="815" spans="1:21" ht="12.75">
      <c r="A815" s="197"/>
      <c r="B815" s="218"/>
      <c r="C815" s="218"/>
      <c r="D815" s="218"/>
      <c r="E815" s="2"/>
      <c r="F815" s="2"/>
      <c r="G815" s="2"/>
      <c r="H815" s="1"/>
      <c r="I815" s="1"/>
      <c r="J815" s="1"/>
      <c r="K815" s="1"/>
      <c r="L815" s="1"/>
      <c r="M815" s="1"/>
      <c r="N815" s="1"/>
      <c r="O815" s="1"/>
      <c r="P815" s="1"/>
      <c r="Q815" s="1"/>
      <c r="R815" s="1"/>
      <c r="S815" s="1"/>
    </row>
    <row r="816" spans="1:21" ht="12.75">
      <c r="A816" s="197" t="s">
        <v>1629</v>
      </c>
      <c r="B816" s="199">
        <v>0</v>
      </c>
      <c r="C816" s="199">
        <v>0</v>
      </c>
      <c r="D816" s="199">
        <v>0</v>
      </c>
      <c r="E816" s="2"/>
      <c r="F816" s="2"/>
      <c r="G816" s="2"/>
      <c r="H816" s="1"/>
      <c r="I816" s="1"/>
      <c r="J816" s="1"/>
      <c r="K816" s="1"/>
      <c r="L816" s="1"/>
      <c r="M816" s="1"/>
      <c r="N816" s="1"/>
      <c r="O816" s="1"/>
      <c r="P816" s="1"/>
      <c r="Q816" s="1"/>
      <c r="R816" s="1"/>
      <c r="S816" s="1"/>
    </row>
    <row r="817" spans="1:21" ht="12.75">
      <c r="A817" s="197" t="s">
        <v>1630</v>
      </c>
      <c r="B817" s="199">
        <v>0</v>
      </c>
      <c r="C817" s="199">
        <v>0</v>
      </c>
      <c r="D817" s="199">
        <v>0</v>
      </c>
      <c r="E817" s="2"/>
      <c r="F817" s="2"/>
      <c r="G817" s="2"/>
      <c r="H817" s="1"/>
      <c r="I817" s="1"/>
      <c r="J817" s="1"/>
      <c r="K817" s="1"/>
      <c r="L817" s="1"/>
      <c r="M817" s="1"/>
      <c r="N817" s="1"/>
      <c r="O817" s="1"/>
      <c r="P817" s="1"/>
      <c r="Q817" s="1"/>
      <c r="R817" s="1"/>
      <c r="S817" s="1"/>
    </row>
    <row r="818" spans="1:21" ht="12.75">
      <c r="A818" s="197" t="s">
        <v>1631</v>
      </c>
      <c r="B818" s="199">
        <v>0</v>
      </c>
      <c r="C818" s="199">
        <v>0</v>
      </c>
      <c r="D818" s="199">
        <v>0</v>
      </c>
      <c r="E818" s="2"/>
      <c r="F818" s="2"/>
      <c r="G818" s="2"/>
      <c r="H818" s="1"/>
      <c r="I818" s="1"/>
      <c r="J818" s="1"/>
      <c r="K818" s="1"/>
      <c r="L818" s="1"/>
      <c r="M818" s="1"/>
      <c r="N818" s="1"/>
      <c r="O818" s="1"/>
      <c r="P818" s="1"/>
      <c r="Q818" s="1"/>
      <c r="R818" s="1"/>
      <c r="S818" s="1"/>
    </row>
    <row r="819" spans="1:21" ht="12.75">
      <c r="A819" s="197"/>
      <c r="B819" s="199"/>
      <c r="C819" s="199"/>
      <c r="D819" s="199"/>
      <c r="E819" s="2"/>
      <c r="F819" s="2"/>
      <c r="G819" s="2"/>
      <c r="H819" s="1"/>
      <c r="I819" s="1"/>
      <c r="J819" s="1"/>
      <c r="K819" s="1"/>
      <c r="L819" s="1"/>
      <c r="M819" s="1"/>
      <c r="N819" s="1"/>
      <c r="O819" s="1"/>
      <c r="P819" s="1"/>
      <c r="Q819" s="1"/>
      <c r="R819" s="1"/>
      <c r="S819" s="1"/>
    </row>
    <row r="820" spans="1:21" ht="12.75">
      <c r="A820" s="200" t="s">
        <v>661</v>
      </c>
      <c r="B820" s="211">
        <v>0</v>
      </c>
      <c r="C820" s="211">
        <v>0</v>
      </c>
      <c r="D820" s="211">
        <v>0</v>
      </c>
      <c r="E820" s="2"/>
      <c r="F820" s="2"/>
      <c r="G820" s="2"/>
      <c r="H820" s="1"/>
      <c r="I820" s="1"/>
      <c r="J820" s="1"/>
      <c r="K820" s="1"/>
      <c r="L820" s="1"/>
      <c r="M820" s="1"/>
      <c r="N820" s="1"/>
      <c r="O820" s="1"/>
      <c r="P820" s="1"/>
      <c r="Q820" s="1"/>
      <c r="R820" s="1"/>
      <c r="S820" s="1"/>
    </row>
    <row r="821" spans="1:21" ht="12.75">
      <c r="A821" s="200"/>
      <c r="B821" s="280"/>
      <c r="C821" s="280"/>
      <c r="D821" s="218"/>
      <c r="E821" s="2"/>
      <c r="F821" s="2"/>
      <c r="G821" s="2"/>
      <c r="H821" s="1"/>
      <c r="I821" s="1"/>
      <c r="J821" s="1"/>
      <c r="K821" s="1"/>
      <c r="L821" s="1"/>
      <c r="M821" s="1"/>
      <c r="N821" s="1"/>
      <c r="O821" s="1"/>
      <c r="P821" s="1"/>
      <c r="Q821" s="1"/>
      <c r="R821" s="1"/>
      <c r="S821" s="1"/>
    </row>
    <row r="822" spans="1:21" ht="12.75">
      <c r="A822" s="200" t="s">
        <v>663</v>
      </c>
      <c r="B822" s="219">
        <v>0</v>
      </c>
      <c r="C822" s="197"/>
      <c r="D822" s="197"/>
      <c r="E822" s="197"/>
      <c r="F822" s="197"/>
      <c r="G822" s="2"/>
      <c r="H822" s="1"/>
      <c r="I822" s="1"/>
      <c r="J822" s="1"/>
      <c r="K822" s="1"/>
      <c r="L822" s="1"/>
      <c r="M822" s="1"/>
      <c r="N822" s="1"/>
      <c r="O822" s="1"/>
      <c r="P822" s="1"/>
      <c r="Q822" s="1"/>
      <c r="R822" s="1"/>
      <c r="S822" s="1"/>
      <c r="T822" s="1"/>
      <c r="U822" s="1"/>
    </row>
    <row r="823" spans="1:21" ht="12.75">
      <c r="A823" s="197"/>
      <c r="B823" s="197"/>
      <c r="C823" s="197"/>
      <c r="D823" s="197"/>
      <c r="E823" s="197"/>
      <c r="F823" s="197"/>
      <c r="G823" s="2"/>
      <c r="H823" s="1"/>
      <c r="I823" s="1"/>
      <c r="J823" s="1"/>
      <c r="K823" s="1"/>
      <c r="L823" s="1"/>
      <c r="M823" s="1"/>
      <c r="N823" s="1"/>
      <c r="O823" s="1"/>
      <c r="P823" s="1"/>
      <c r="Q823" s="1"/>
      <c r="R823" s="1"/>
      <c r="S823" s="1"/>
      <c r="T823" s="1"/>
      <c r="U823" s="1"/>
    </row>
    <row r="824" spans="1:21" ht="12.75">
      <c r="A824" s="217" t="s">
        <v>622</v>
      </c>
      <c r="B824" s="369" t="s">
        <v>105</v>
      </c>
      <c r="C824" s="429" t="s">
        <v>106</v>
      </c>
      <c r="D824" s="369" t="s">
        <v>107</v>
      </c>
      <c r="E824" s="2"/>
      <c r="F824" s="195" t="s">
        <v>652</v>
      </c>
      <c r="G824" s="208" t="s">
        <v>105</v>
      </c>
      <c r="H824" s="430" t="s">
        <v>106</v>
      </c>
      <c r="I824" s="102" t="s">
        <v>107</v>
      </c>
      <c r="J824" s="102"/>
      <c r="K824" s="102"/>
      <c r="L824" s="102"/>
      <c r="M824" s="102"/>
      <c r="N824" s="102"/>
      <c r="O824" s="102"/>
      <c r="P824" s="102"/>
      <c r="Q824" s="102"/>
      <c r="R824" s="102"/>
      <c r="S824" s="102"/>
    </row>
    <row r="825" spans="1:21" ht="12.75">
      <c r="A825" s="197" t="s">
        <v>1632</v>
      </c>
      <c r="B825" s="197" t="s">
        <v>165</v>
      </c>
      <c r="C825" s="197" t="s">
        <v>165</v>
      </c>
      <c r="D825" s="197" t="s">
        <v>165</v>
      </c>
      <c r="E825" s="2"/>
      <c r="F825" s="197" t="s">
        <v>1633</v>
      </c>
      <c r="G825" s="2" t="s">
        <v>247</v>
      </c>
      <c r="H825" s="1" t="s">
        <v>247</v>
      </c>
      <c r="I825" s="1" t="s">
        <v>247</v>
      </c>
      <c r="J825" s="1"/>
      <c r="K825" s="1"/>
      <c r="L825" s="1"/>
      <c r="M825" s="1"/>
      <c r="N825" s="1"/>
      <c r="O825" s="1"/>
      <c r="P825" s="1"/>
      <c r="Q825" s="1"/>
      <c r="R825" s="1"/>
      <c r="S825" s="1"/>
    </row>
    <row r="826" spans="1:21" ht="12.75">
      <c r="A826" s="197" t="s">
        <v>1634</v>
      </c>
      <c r="B826" s="197" t="s">
        <v>168</v>
      </c>
      <c r="C826" s="197" t="s">
        <v>165</v>
      </c>
      <c r="D826" s="197" t="s">
        <v>168</v>
      </c>
      <c r="E826" s="2"/>
      <c r="F826" s="2" t="s">
        <v>1635</v>
      </c>
      <c r="G826" s="2" t="s">
        <v>247</v>
      </c>
      <c r="H826" s="1" t="s">
        <v>247</v>
      </c>
      <c r="I826" s="1" t="s">
        <v>247</v>
      </c>
      <c r="J826" s="1"/>
      <c r="K826" s="1"/>
      <c r="L826" s="1"/>
      <c r="M826" s="1"/>
      <c r="N826" s="1"/>
      <c r="O826" s="1"/>
      <c r="P826" s="1"/>
      <c r="Q826" s="1"/>
      <c r="R826" s="1"/>
      <c r="S826" s="1"/>
    </row>
    <row r="827" spans="1:21" ht="12.75">
      <c r="A827" s="197" t="s">
        <v>1636</v>
      </c>
      <c r="B827" s="197" t="s">
        <v>169</v>
      </c>
      <c r="C827" s="197" t="s">
        <v>168</v>
      </c>
      <c r="D827" s="197" t="s">
        <v>168</v>
      </c>
      <c r="E827" s="2"/>
      <c r="F827" s="2" t="s">
        <v>1637</v>
      </c>
      <c r="G827" s="2" t="s">
        <v>247</v>
      </c>
      <c r="H827" s="1" t="s">
        <v>247</v>
      </c>
      <c r="I827" s="1" t="s">
        <v>247</v>
      </c>
      <c r="J827" s="1"/>
      <c r="K827" s="1"/>
      <c r="L827" s="1"/>
      <c r="M827" s="1"/>
      <c r="N827" s="1"/>
      <c r="O827" s="1"/>
      <c r="P827" s="1"/>
      <c r="Q827" s="1"/>
      <c r="R827" s="1"/>
      <c r="S827" s="1"/>
    </row>
    <row r="828" spans="1:21" ht="12.75">
      <c r="A828" s="197" t="s">
        <v>1638</v>
      </c>
      <c r="B828" s="197" t="s">
        <v>169</v>
      </c>
      <c r="C828" s="197" t="s">
        <v>168</v>
      </c>
      <c r="D828" s="197" t="s">
        <v>168</v>
      </c>
      <c r="E828" s="2"/>
      <c r="F828" s="2" t="s">
        <v>1639</v>
      </c>
      <c r="G828" s="2" t="s">
        <v>247</v>
      </c>
      <c r="H828" s="1" t="s">
        <v>247</v>
      </c>
      <c r="I828" s="1" t="s">
        <v>247</v>
      </c>
      <c r="J828" s="1"/>
      <c r="K828" s="1"/>
      <c r="L828" s="1"/>
      <c r="M828" s="1"/>
      <c r="N828" s="1"/>
      <c r="O828" s="1"/>
      <c r="P828" s="1"/>
      <c r="Q828" s="1"/>
      <c r="R828" s="1"/>
      <c r="S828" s="1"/>
    </row>
    <row r="829" spans="1:21" ht="409.5">
      <c r="A829" s="197" t="s">
        <v>1640</v>
      </c>
      <c r="B829" s="409" t="s">
        <v>5701</v>
      </c>
      <c r="C829" s="197" t="s">
        <v>5702</v>
      </c>
      <c r="D829" s="197" t="s">
        <v>5703</v>
      </c>
      <c r="E829" s="2"/>
      <c r="F829" s="197" t="s">
        <v>1642</v>
      </c>
      <c r="G829" s="2"/>
      <c r="H829" s="1"/>
      <c r="I829" s="1"/>
      <c r="J829" s="1"/>
      <c r="K829" s="1"/>
      <c r="L829" s="1"/>
      <c r="M829" s="1"/>
      <c r="N829" s="1"/>
      <c r="O829" s="1"/>
      <c r="P829" s="1"/>
      <c r="Q829" s="1"/>
      <c r="R829" s="1"/>
      <c r="S829" s="1"/>
    </row>
    <row r="830" spans="1:21" ht="12.75">
      <c r="A830" s="197" t="s">
        <v>1643</v>
      </c>
      <c r="B830" s="197" t="s">
        <v>884</v>
      </c>
      <c r="C830" s="197" t="s">
        <v>5704</v>
      </c>
      <c r="D830" s="197" t="s">
        <v>884</v>
      </c>
      <c r="E830" s="2"/>
      <c r="F830" s="2" t="s">
        <v>1644</v>
      </c>
      <c r="G830" s="2"/>
      <c r="H830" s="1"/>
      <c r="I830" s="1"/>
      <c r="J830" s="1"/>
      <c r="K830" s="1"/>
      <c r="L830" s="1"/>
      <c r="M830" s="1"/>
      <c r="N830" s="1"/>
      <c r="O830" s="1"/>
      <c r="P830" s="1"/>
      <c r="Q830" s="1"/>
      <c r="R830" s="1"/>
      <c r="S830" s="1"/>
    </row>
    <row r="831" spans="1:21" ht="12.75">
      <c r="A831" s="197" t="s">
        <v>1645</v>
      </c>
      <c r="B831" s="197" t="s">
        <v>169</v>
      </c>
      <c r="C831" s="197" t="s">
        <v>884</v>
      </c>
      <c r="D831" s="197" t="s">
        <v>884</v>
      </c>
      <c r="E831" s="2"/>
      <c r="F831" s="2" t="s">
        <v>1646</v>
      </c>
      <c r="G831" s="2"/>
      <c r="H831" s="1"/>
      <c r="I831" s="1"/>
      <c r="J831" s="1"/>
      <c r="K831" s="1"/>
      <c r="L831" s="1"/>
      <c r="M831" s="1"/>
      <c r="N831" s="1"/>
      <c r="O831" s="1"/>
      <c r="P831" s="1"/>
      <c r="Q831" s="1"/>
      <c r="R831" s="1"/>
      <c r="S831" s="1"/>
    </row>
    <row r="832" spans="1:21" ht="12.75">
      <c r="A832" s="197" t="s">
        <v>1647</v>
      </c>
      <c r="B832" s="197" t="s">
        <v>169</v>
      </c>
      <c r="C832" s="197" t="s">
        <v>884</v>
      </c>
      <c r="D832" s="197" t="s">
        <v>884</v>
      </c>
      <c r="E832" s="2"/>
      <c r="F832" s="2" t="s">
        <v>1648</v>
      </c>
      <c r="G832" s="2"/>
      <c r="H832" s="1"/>
      <c r="I832" s="1"/>
      <c r="J832" s="1"/>
      <c r="K832" s="1"/>
      <c r="L832" s="1"/>
      <c r="M832" s="1"/>
      <c r="N832" s="1"/>
      <c r="O832" s="1"/>
      <c r="P832" s="1"/>
      <c r="Q832" s="1"/>
      <c r="R832" s="1"/>
      <c r="S832" s="1"/>
    </row>
    <row r="833" spans="1:21" ht="12.75">
      <c r="A833" s="197" t="s">
        <v>658</v>
      </c>
      <c r="B833" s="197">
        <v>16</v>
      </c>
      <c r="C833" s="197">
        <v>17</v>
      </c>
      <c r="D833" s="197">
        <v>18</v>
      </c>
      <c r="E833" s="2"/>
      <c r="F833" s="2"/>
      <c r="G833" s="2"/>
      <c r="H833" s="1"/>
      <c r="I833" s="1"/>
      <c r="J833" s="1"/>
      <c r="K833" s="1"/>
      <c r="L833" s="1"/>
      <c r="M833" s="1"/>
      <c r="N833" s="1"/>
      <c r="O833" s="1"/>
      <c r="P833" s="1"/>
      <c r="Q833" s="1"/>
      <c r="R833" s="1"/>
      <c r="S833" s="1"/>
    </row>
    <row r="834" spans="1:21" ht="12.75">
      <c r="A834" s="197"/>
      <c r="B834" s="218"/>
      <c r="C834" s="218"/>
      <c r="D834" s="218"/>
      <c r="E834" s="2"/>
      <c r="F834" s="2"/>
      <c r="G834" s="2"/>
      <c r="H834" s="1"/>
      <c r="I834" s="1"/>
      <c r="J834" s="1"/>
      <c r="K834" s="1"/>
      <c r="L834" s="1"/>
      <c r="M834" s="1"/>
      <c r="N834" s="1"/>
      <c r="O834" s="1"/>
      <c r="P834" s="1"/>
      <c r="Q834" s="1"/>
      <c r="R834" s="1"/>
      <c r="S834" s="1"/>
    </row>
    <row r="835" spans="1:21" ht="12.75">
      <c r="A835" s="197"/>
      <c r="B835" s="218"/>
      <c r="C835" s="218"/>
      <c r="D835" s="218"/>
      <c r="E835" s="2"/>
      <c r="F835" s="2"/>
      <c r="G835" s="2"/>
      <c r="H835" s="1"/>
      <c r="I835" s="1"/>
      <c r="J835" s="1"/>
      <c r="K835" s="1"/>
      <c r="L835" s="1"/>
      <c r="M835" s="1"/>
      <c r="N835" s="1"/>
      <c r="O835" s="1"/>
      <c r="P835" s="1"/>
      <c r="Q835" s="1"/>
      <c r="R835" s="1"/>
      <c r="S835" s="1"/>
    </row>
    <row r="836" spans="1:21" ht="12.75">
      <c r="A836" s="197" t="s">
        <v>1649</v>
      </c>
      <c r="B836" s="199">
        <v>100</v>
      </c>
      <c r="C836" s="199">
        <v>100</v>
      </c>
      <c r="D836" s="199">
        <v>100</v>
      </c>
      <c r="E836" s="2"/>
      <c r="F836" s="2"/>
      <c r="G836" s="2"/>
      <c r="H836" s="1"/>
      <c r="I836" s="1"/>
      <c r="J836" s="1"/>
      <c r="K836" s="1"/>
      <c r="L836" s="1"/>
      <c r="M836" s="1"/>
      <c r="N836" s="1"/>
      <c r="O836" s="1"/>
      <c r="P836" s="1"/>
      <c r="Q836" s="1"/>
      <c r="R836" s="1"/>
      <c r="S836" s="1"/>
    </row>
    <row r="837" spans="1:21" ht="12.75">
      <c r="A837" s="197" t="s">
        <v>1650</v>
      </c>
      <c r="B837" s="199">
        <v>0</v>
      </c>
      <c r="C837" s="199">
        <v>100</v>
      </c>
      <c r="D837" s="199">
        <v>0</v>
      </c>
      <c r="E837" s="2"/>
      <c r="F837" s="2"/>
      <c r="G837" s="2"/>
      <c r="H837" s="1"/>
      <c r="I837" s="1"/>
      <c r="J837" s="1"/>
      <c r="K837" s="1"/>
      <c r="L837" s="1"/>
      <c r="M837" s="1"/>
      <c r="N837" s="1"/>
      <c r="O837" s="1"/>
      <c r="P837" s="1"/>
      <c r="Q837" s="1"/>
      <c r="R837" s="1"/>
      <c r="S837" s="1"/>
    </row>
    <row r="838" spans="1:21" ht="12.75">
      <c r="A838" s="197" t="s">
        <v>1651</v>
      </c>
      <c r="B838" s="199" t="s">
        <v>633</v>
      </c>
      <c r="C838" s="199">
        <v>0</v>
      </c>
      <c r="D838" s="199">
        <v>0</v>
      </c>
      <c r="E838" s="2"/>
      <c r="F838" s="2"/>
      <c r="G838" s="2"/>
      <c r="H838" s="1"/>
      <c r="I838" s="1"/>
      <c r="J838" s="1"/>
      <c r="K838" s="1"/>
      <c r="L838" s="1"/>
      <c r="M838" s="1"/>
      <c r="N838" s="1"/>
      <c r="O838" s="1"/>
      <c r="P838" s="1"/>
      <c r="Q838" s="1"/>
      <c r="R838" s="1"/>
      <c r="S838" s="1"/>
    </row>
    <row r="839" spans="1:21" ht="12.75">
      <c r="A839" s="197" t="s">
        <v>1652</v>
      </c>
      <c r="B839" s="199" t="s">
        <v>633</v>
      </c>
      <c r="C839" s="199">
        <v>0</v>
      </c>
      <c r="D839" s="199">
        <v>0</v>
      </c>
      <c r="E839" s="2"/>
      <c r="F839" s="2"/>
      <c r="G839" s="2"/>
      <c r="H839" s="1"/>
      <c r="I839" s="1"/>
      <c r="J839" s="1"/>
      <c r="K839" s="1"/>
      <c r="L839" s="1"/>
      <c r="M839" s="1"/>
      <c r="N839" s="1"/>
      <c r="O839" s="1"/>
      <c r="P839" s="1"/>
      <c r="Q839" s="1"/>
      <c r="R839" s="1"/>
      <c r="S839" s="1"/>
    </row>
    <row r="840" spans="1:21" ht="12.75">
      <c r="A840" s="197"/>
      <c r="B840" s="199"/>
      <c r="C840" s="199"/>
      <c r="D840" s="199"/>
      <c r="E840" s="2"/>
      <c r="F840" s="2"/>
      <c r="G840" s="2"/>
      <c r="H840" s="1"/>
      <c r="I840" s="1"/>
      <c r="J840" s="1"/>
      <c r="K840" s="1"/>
      <c r="L840" s="1"/>
      <c r="M840" s="1"/>
      <c r="N840" s="1"/>
      <c r="O840" s="1"/>
      <c r="P840" s="1"/>
      <c r="Q840" s="1"/>
      <c r="R840" s="1"/>
      <c r="S840" s="1"/>
    </row>
    <row r="841" spans="1:21" ht="12.75">
      <c r="A841" s="200" t="s">
        <v>661</v>
      </c>
      <c r="B841" s="211">
        <v>50</v>
      </c>
      <c r="C841" s="211">
        <v>50</v>
      </c>
      <c r="D841" s="211">
        <v>25</v>
      </c>
      <c r="E841" s="2"/>
      <c r="F841" s="2"/>
      <c r="G841" s="2"/>
      <c r="H841" s="1"/>
      <c r="I841" s="1"/>
      <c r="J841" s="1"/>
      <c r="K841" s="1"/>
      <c r="L841" s="1"/>
      <c r="M841" s="1"/>
      <c r="N841" s="1"/>
      <c r="O841" s="1"/>
      <c r="P841" s="1"/>
      <c r="Q841" s="1"/>
      <c r="R841" s="1"/>
      <c r="S841" s="1"/>
    </row>
    <row r="842" spans="1:21" ht="12.75">
      <c r="A842" s="200"/>
      <c r="B842" s="280"/>
      <c r="C842" s="280"/>
      <c r="D842" s="218"/>
      <c r="E842" s="2"/>
      <c r="F842" s="2"/>
      <c r="G842" s="2"/>
      <c r="H842" s="1"/>
      <c r="I842" s="1"/>
      <c r="J842" s="1"/>
      <c r="K842" s="1"/>
      <c r="L842" s="1"/>
      <c r="M842" s="1"/>
      <c r="N842" s="1"/>
      <c r="O842" s="1"/>
      <c r="P842" s="1"/>
      <c r="Q842" s="1"/>
      <c r="R842" s="1"/>
      <c r="S842" s="1"/>
    </row>
    <row r="843" spans="1:21" ht="12.75">
      <c r="A843" s="200" t="s">
        <v>663</v>
      </c>
      <c r="B843" s="219">
        <v>41.666666666666664</v>
      </c>
      <c r="C843" s="197"/>
      <c r="D843" s="197"/>
      <c r="E843" s="197"/>
      <c r="F843" s="197"/>
      <c r="G843" s="2"/>
      <c r="H843" s="1"/>
      <c r="I843" s="1"/>
      <c r="J843" s="1"/>
      <c r="K843" s="1"/>
      <c r="L843" s="1"/>
      <c r="M843" s="1"/>
      <c r="N843" s="1"/>
      <c r="O843" s="1"/>
      <c r="P843" s="1"/>
      <c r="Q843" s="1"/>
      <c r="R843" s="1"/>
      <c r="S843" s="1"/>
      <c r="T843" s="1"/>
      <c r="U843" s="1"/>
    </row>
    <row r="844" spans="1:21" ht="12.75">
      <c r="A844" s="197"/>
      <c r="B844" s="197"/>
      <c r="C844" s="197"/>
      <c r="D844" s="197"/>
      <c r="E844" s="197"/>
      <c r="F844" s="197"/>
      <c r="G844" s="2"/>
      <c r="H844" s="1"/>
      <c r="I844" s="1"/>
      <c r="J844" s="1"/>
      <c r="K844" s="1"/>
      <c r="L844" s="1"/>
      <c r="M844" s="1"/>
      <c r="N844" s="1"/>
      <c r="O844" s="1"/>
      <c r="P844" s="1"/>
      <c r="Q844" s="1"/>
      <c r="R844" s="1"/>
      <c r="S844" s="1"/>
      <c r="T844" s="1"/>
      <c r="U844" s="1"/>
    </row>
    <row r="845" spans="1:21" ht="12.75">
      <c r="A845" s="217" t="s">
        <v>625</v>
      </c>
      <c r="B845" s="369" t="s">
        <v>105</v>
      </c>
      <c r="C845" s="429" t="s">
        <v>106</v>
      </c>
      <c r="D845" s="369" t="s">
        <v>107</v>
      </c>
      <c r="E845" s="194"/>
      <c r="F845" s="195" t="s">
        <v>652</v>
      </c>
      <c r="G845" s="208" t="s">
        <v>105</v>
      </c>
      <c r="H845" s="430" t="s">
        <v>106</v>
      </c>
      <c r="I845" s="102" t="s">
        <v>107</v>
      </c>
      <c r="J845" s="102"/>
      <c r="K845" s="102"/>
      <c r="L845" s="102"/>
      <c r="M845" s="102"/>
      <c r="N845" s="102"/>
      <c r="O845" s="102"/>
      <c r="P845" s="102"/>
      <c r="Q845" s="102"/>
      <c r="R845" s="102"/>
      <c r="S845" s="102"/>
    </row>
    <row r="846" spans="1:21" ht="12.75">
      <c r="A846" s="197" t="s">
        <v>1653</v>
      </c>
      <c r="B846" s="197" t="s">
        <v>169</v>
      </c>
      <c r="C846" s="197" t="s">
        <v>165</v>
      </c>
      <c r="D846" s="197" t="s">
        <v>166</v>
      </c>
      <c r="E846" s="2"/>
      <c r="F846" s="197" t="s">
        <v>1654</v>
      </c>
      <c r="G846" s="2" t="s">
        <v>247</v>
      </c>
      <c r="H846" s="1" t="s">
        <v>247</v>
      </c>
      <c r="I846" s="1" t="s">
        <v>308</v>
      </c>
      <c r="J846" s="1"/>
      <c r="K846" s="1"/>
      <c r="L846" s="1"/>
      <c r="M846" s="1"/>
      <c r="N846" s="1"/>
      <c r="O846" s="1"/>
      <c r="P846" s="1"/>
      <c r="Q846" s="1"/>
      <c r="R846" s="1"/>
      <c r="S846" s="1"/>
    </row>
    <row r="847" spans="1:21" ht="12.75">
      <c r="A847" s="197" t="s">
        <v>1655</v>
      </c>
      <c r="B847" s="197" t="s">
        <v>169</v>
      </c>
      <c r="C847" s="197" t="s">
        <v>165</v>
      </c>
      <c r="D847" s="197" t="s">
        <v>165</v>
      </c>
      <c r="E847" s="2"/>
      <c r="F847" s="2" t="s">
        <v>1656</v>
      </c>
      <c r="G847" s="2" t="s">
        <v>247</v>
      </c>
      <c r="H847" s="1" t="s">
        <v>247</v>
      </c>
      <c r="I847" s="1" t="s">
        <v>247</v>
      </c>
      <c r="J847" s="1"/>
      <c r="K847" s="1"/>
      <c r="L847" s="1"/>
      <c r="M847" s="1"/>
      <c r="N847" s="1"/>
      <c r="O847" s="1"/>
      <c r="P847" s="1"/>
      <c r="Q847" s="1"/>
      <c r="R847" s="1"/>
      <c r="S847" s="1"/>
    </row>
    <row r="848" spans="1:21" ht="12.75">
      <c r="A848" s="197" t="s">
        <v>1657</v>
      </c>
      <c r="B848" s="197" t="s">
        <v>169</v>
      </c>
      <c r="C848" s="197" t="s">
        <v>165</v>
      </c>
      <c r="D848" s="197" t="s">
        <v>165</v>
      </c>
      <c r="E848" s="2"/>
      <c r="F848" s="2" t="s">
        <v>1658</v>
      </c>
      <c r="G848" s="2" t="s">
        <v>247</v>
      </c>
      <c r="H848" s="1" t="s">
        <v>247</v>
      </c>
      <c r="I848" s="1" t="s">
        <v>247</v>
      </c>
      <c r="J848" s="1"/>
      <c r="K848" s="1"/>
      <c r="L848" s="1"/>
      <c r="M848" s="1"/>
      <c r="N848" s="1"/>
      <c r="O848" s="1"/>
      <c r="P848" s="1"/>
      <c r="Q848" s="1"/>
      <c r="R848" s="1"/>
      <c r="S848" s="1"/>
    </row>
    <row r="849" spans="1:21" ht="12.75">
      <c r="A849" s="197" t="s">
        <v>1659</v>
      </c>
      <c r="B849" s="197" t="s">
        <v>5705</v>
      </c>
      <c r="C849" s="197" t="s">
        <v>5706</v>
      </c>
      <c r="D849" s="197" t="s">
        <v>5707</v>
      </c>
      <c r="E849" s="2"/>
      <c r="F849" s="197" t="s">
        <v>1660</v>
      </c>
      <c r="G849" s="2"/>
      <c r="H849" s="1"/>
      <c r="I849" s="1" t="s">
        <v>5708</v>
      </c>
      <c r="J849" s="1"/>
      <c r="K849" s="1"/>
      <c r="L849" s="1"/>
      <c r="M849" s="1"/>
      <c r="N849" s="1"/>
      <c r="O849" s="1"/>
      <c r="P849" s="1"/>
      <c r="Q849" s="1"/>
      <c r="R849" s="1"/>
      <c r="S849" s="1"/>
    </row>
    <row r="850" spans="1:21" ht="12.75">
      <c r="A850" s="197" t="s">
        <v>1661</v>
      </c>
      <c r="B850" s="197" t="s">
        <v>5705</v>
      </c>
      <c r="C850" s="197" t="s">
        <v>5709</v>
      </c>
      <c r="D850" s="197" t="s">
        <v>5709</v>
      </c>
      <c r="E850" s="2"/>
      <c r="F850" s="197" t="s">
        <v>1662</v>
      </c>
      <c r="G850" s="2"/>
      <c r="H850" s="1"/>
      <c r="I850" s="1"/>
      <c r="J850" s="1"/>
      <c r="K850" s="1"/>
      <c r="L850" s="1"/>
      <c r="M850" s="1"/>
      <c r="N850" s="1"/>
      <c r="O850" s="1"/>
      <c r="P850" s="1"/>
      <c r="Q850" s="1"/>
      <c r="R850" s="1"/>
      <c r="S850" s="1"/>
    </row>
    <row r="851" spans="1:21" ht="12.75">
      <c r="A851" s="197" t="s">
        <v>1663</v>
      </c>
      <c r="B851" s="197" t="s">
        <v>5705</v>
      </c>
      <c r="C851" s="197" t="s">
        <v>5710</v>
      </c>
      <c r="D851" s="197" t="s">
        <v>5710</v>
      </c>
      <c r="E851" s="2"/>
      <c r="F851" s="2" t="s">
        <v>1664</v>
      </c>
      <c r="G851" s="2"/>
      <c r="H851" s="1"/>
      <c r="I851" s="1"/>
      <c r="J851" s="1"/>
      <c r="K851" s="1"/>
      <c r="L851" s="1"/>
      <c r="M851" s="1"/>
      <c r="N851" s="1"/>
      <c r="O851" s="1"/>
      <c r="P851" s="1"/>
      <c r="Q851" s="1"/>
      <c r="R851" s="1"/>
      <c r="S851" s="1"/>
    </row>
    <row r="852" spans="1:21" ht="12.75">
      <c r="A852" s="197" t="s">
        <v>658</v>
      </c>
      <c r="B852" s="197"/>
      <c r="C852" s="197" t="s">
        <v>5435</v>
      </c>
      <c r="D852" s="197" t="s">
        <v>5435</v>
      </c>
      <c r="E852" s="2"/>
      <c r="F852" s="2"/>
      <c r="G852" s="2"/>
      <c r="H852" s="1"/>
      <c r="I852" s="1"/>
      <c r="J852" s="1"/>
      <c r="K852" s="1"/>
      <c r="L852" s="1"/>
      <c r="M852" s="1"/>
      <c r="N852" s="1"/>
      <c r="O852" s="1"/>
      <c r="P852" s="1"/>
      <c r="Q852" s="1"/>
      <c r="R852" s="1"/>
      <c r="S852" s="1"/>
    </row>
    <row r="853" spans="1:21" ht="12.75">
      <c r="A853" s="197"/>
      <c r="B853" s="197"/>
      <c r="C853" s="197"/>
      <c r="D853" s="197"/>
      <c r="E853" s="2"/>
      <c r="F853" s="2"/>
      <c r="G853" s="2"/>
      <c r="H853" s="1"/>
      <c r="I853" s="1"/>
      <c r="J853" s="1"/>
      <c r="K853" s="1"/>
      <c r="L853" s="1"/>
      <c r="M853" s="1"/>
      <c r="N853" s="1"/>
      <c r="O853" s="1"/>
      <c r="P853" s="1"/>
      <c r="Q853" s="1"/>
      <c r="R853" s="1"/>
      <c r="S853" s="1"/>
    </row>
    <row r="854" spans="1:21" ht="12.75">
      <c r="A854" s="197"/>
      <c r="B854" s="218"/>
      <c r="C854" s="218"/>
      <c r="D854" s="218"/>
      <c r="E854" s="2"/>
      <c r="F854" s="2"/>
      <c r="G854" s="2"/>
      <c r="H854" s="1"/>
      <c r="I854" s="1"/>
      <c r="J854" s="1"/>
      <c r="K854" s="1"/>
      <c r="L854" s="1"/>
      <c r="M854" s="1"/>
      <c r="N854" s="1"/>
      <c r="O854" s="1"/>
      <c r="P854" s="1"/>
      <c r="Q854" s="1"/>
      <c r="R854" s="1"/>
      <c r="S854" s="1"/>
    </row>
    <row r="855" spans="1:21" ht="12.75">
      <c r="A855" s="197" t="s">
        <v>1665</v>
      </c>
      <c r="B855" s="199" t="s">
        <v>633</v>
      </c>
      <c r="C855" s="199">
        <v>100</v>
      </c>
      <c r="D855" s="199">
        <v>50</v>
      </c>
      <c r="E855" s="2"/>
      <c r="F855" s="2"/>
      <c r="G855" s="2"/>
      <c r="H855" s="1"/>
      <c r="I855" s="1"/>
      <c r="J855" s="1"/>
      <c r="K855" s="1"/>
      <c r="L855" s="1"/>
      <c r="M855" s="1"/>
      <c r="N855" s="1"/>
      <c r="O855" s="1"/>
      <c r="P855" s="1"/>
      <c r="Q855" s="1"/>
      <c r="R855" s="1"/>
      <c r="S855" s="1"/>
    </row>
    <row r="856" spans="1:21" ht="12.75">
      <c r="A856" s="197" t="s">
        <v>1666</v>
      </c>
      <c r="B856" s="199" t="s">
        <v>633</v>
      </c>
      <c r="C856" s="199">
        <v>100</v>
      </c>
      <c r="D856" s="199">
        <v>100</v>
      </c>
      <c r="E856" s="2"/>
      <c r="F856" s="2"/>
      <c r="G856" s="2"/>
      <c r="H856" s="1"/>
      <c r="I856" s="1"/>
      <c r="J856" s="1"/>
      <c r="K856" s="1"/>
      <c r="L856" s="1"/>
      <c r="M856" s="1"/>
      <c r="N856" s="1"/>
      <c r="O856" s="1"/>
      <c r="P856" s="1"/>
      <c r="Q856" s="1"/>
      <c r="R856" s="1"/>
      <c r="S856" s="1"/>
    </row>
    <row r="857" spans="1:21" ht="12.75">
      <c r="A857" s="197" t="s">
        <v>1667</v>
      </c>
      <c r="B857" s="199" t="s">
        <v>633</v>
      </c>
      <c r="C857" s="199">
        <v>100</v>
      </c>
      <c r="D857" s="199">
        <v>100</v>
      </c>
      <c r="E857" s="2"/>
      <c r="F857" s="2"/>
      <c r="G857" s="2"/>
      <c r="H857" s="1"/>
      <c r="I857" s="1"/>
      <c r="J857" s="1"/>
      <c r="K857" s="1"/>
      <c r="L857" s="1"/>
      <c r="M857" s="1"/>
      <c r="N857" s="1"/>
      <c r="O857" s="1"/>
      <c r="P857" s="1"/>
      <c r="Q857" s="1"/>
      <c r="R857" s="1"/>
      <c r="S857" s="1"/>
    </row>
    <row r="858" spans="1:21" ht="12.75">
      <c r="A858" s="197"/>
      <c r="B858" s="199"/>
      <c r="C858" s="199"/>
      <c r="D858" s="199"/>
      <c r="E858" s="2"/>
      <c r="F858" s="2"/>
      <c r="G858" s="2"/>
      <c r="H858" s="1"/>
      <c r="I858" s="1"/>
      <c r="J858" s="1"/>
      <c r="K858" s="1"/>
      <c r="L858" s="1"/>
      <c r="M858" s="1"/>
      <c r="N858" s="1"/>
      <c r="O858" s="1"/>
      <c r="P858" s="1"/>
      <c r="Q858" s="1"/>
      <c r="R858" s="1"/>
      <c r="S858" s="1"/>
    </row>
    <row r="859" spans="1:21" ht="12.75">
      <c r="A859" s="200" t="s">
        <v>661</v>
      </c>
      <c r="B859" s="211" t="s">
        <v>169</v>
      </c>
      <c r="C859" s="211">
        <v>100</v>
      </c>
      <c r="D859" s="211">
        <v>83.333333333333329</v>
      </c>
      <c r="E859" s="2"/>
      <c r="F859" s="2"/>
      <c r="G859" s="2"/>
      <c r="H859" s="1"/>
      <c r="I859" s="1"/>
      <c r="J859" s="1"/>
      <c r="K859" s="1"/>
      <c r="L859" s="1"/>
      <c r="M859" s="1"/>
      <c r="N859" s="1"/>
      <c r="O859" s="1"/>
      <c r="P859" s="1"/>
      <c r="Q859" s="1"/>
      <c r="R859" s="1"/>
      <c r="S859" s="1"/>
    </row>
    <row r="860" spans="1:21" ht="12.75">
      <c r="A860" s="200"/>
      <c r="B860" s="187"/>
      <c r="C860" s="187"/>
      <c r="D860" s="197"/>
      <c r="E860" s="2"/>
      <c r="F860" s="2"/>
      <c r="G860" s="2"/>
      <c r="H860" s="1"/>
      <c r="I860" s="1"/>
      <c r="J860" s="1"/>
      <c r="K860" s="1"/>
      <c r="L860" s="1"/>
      <c r="M860" s="1"/>
      <c r="N860" s="1"/>
      <c r="O860" s="1"/>
      <c r="P860" s="1"/>
      <c r="Q860" s="1"/>
      <c r="R860" s="1"/>
      <c r="S860" s="1"/>
    </row>
    <row r="861" spans="1:21" ht="12.75">
      <c r="A861" s="200" t="s">
        <v>663</v>
      </c>
      <c r="B861" s="219">
        <v>91.666666666666657</v>
      </c>
      <c r="C861" s="197"/>
      <c r="D861" s="197"/>
      <c r="E861" s="197"/>
      <c r="F861" s="197"/>
      <c r="G861" s="2"/>
      <c r="H861" s="1"/>
      <c r="I861" s="1"/>
      <c r="J861" s="1"/>
      <c r="K861" s="1"/>
      <c r="L861" s="1"/>
      <c r="M861" s="1"/>
      <c r="N861" s="1"/>
      <c r="O861" s="1"/>
      <c r="P861" s="1"/>
      <c r="Q861" s="1"/>
      <c r="R861" s="1"/>
      <c r="S861" s="1"/>
      <c r="T861" s="1"/>
      <c r="U861" s="1"/>
    </row>
    <row r="862" spans="1:21" ht="12.75">
      <c r="A862" s="197"/>
      <c r="B862" s="197"/>
      <c r="C862" s="197"/>
      <c r="D862" s="197"/>
      <c r="E862" s="197"/>
      <c r="F862" s="197"/>
      <c r="G862" s="2"/>
      <c r="H862" s="1"/>
      <c r="I862" s="1"/>
      <c r="J862" s="1"/>
      <c r="K862" s="1"/>
      <c r="L862" s="1"/>
      <c r="M862" s="1"/>
      <c r="N862" s="1"/>
      <c r="O862" s="1"/>
      <c r="P862" s="1"/>
      <c r="Q862" s="1"/>
      <c r="R862" s="1"/>
      <c r="S862" s="1"/>
      <c r="T862" s="1"/>
      <c r="U862" s="1"/>
    </row>
    <row r="863" spans="1:21" ht="12.75">
      <c r="A863" s="217" t="s">
        <v>628</v>
      </c>
      <c r="B863" s="369" t="s">
        <v>105</v>
      </c>
      <c r="C863" s="429" t="s">
        <v>106</v>
      </c>
      <c r="D863" s="369" t="s">
        <v>107</v>
      </c>
      <c r="E863" s="194"/>
      <c r="F863" s="195" t="s">
        <v>652</v>
      </c>
      <c r="G863" s="208" t="s">
        <v>105</v>
      </c>
      <c r="H863" s="430" t="s">
        <v>106</v>
      </c>
      <c r="I863" s="102" t="s">
        <v>107</v>
      </c>
      <c r="J863" s="102"/>
      <c r="K863" s="102"/>
      <c r="L863" s="102"/>
      <c r="M863" s="102"/>
      <c r="N863" s="102"/>
      <c r="O863" s="102"/>
      <c r="P863" s="102"/>
      <c r="Q863" s="102"/>
      <c r="R863" s="102"/>
      <c r="S863" s="102"/>
    </row>
    <row r="864" spans="1:21" ht="12.75">
      <c r="A864" s="197" t="s">
        <v>1668</v>
      </c>
      <c r="B864" s="197" t="s">
        <v>165</v>
      </c>
      <c r="C864" s="197" t="s">
        <v>165</v>
      </c>
      <c r="D864" s="197" t="s">
        <v>165</v>
      </c>
      <c r="E864" s="2"/>
      <c r="F864" s="197" t="s">
        <v>1669</v>
      </c>
      <c r="G864" s="2" t="s">
        <v>247</v>
      </c>
      <c r="H864" s="1" t="s">
        <v>247</v>
      </c>
      <c r="I864" s="1" t="s">
        <v>247</v>
      </c>
      <c r="J864" s="1"/>
      <c r="K864" s="1"/>
      <c r="L864" s="1"/>
      <c r="M864" s="1"/>
      <c r="N864" s="1"/>
      <c r="O864" s="1"/>
      <c r="P864" s="1"/>
      <c r="Q864" s="1"/>
      <c r="R864" s="1"/>
      <c r="S864" s="1"/>
    </row>
    <row r="865" spans="1:21" ht="12.75">
      <c r="A865" s="197" t="s">
        <v>1670</v>
      </c>
      <c r="B865" s="197" t="s">
        <v>5711</v>
      </c>
      <c r="C865" s="197" t="s">
        <v>5711</v>
      </c>
      <c r="D865" s="197" t="s">
        <v>5711</v>
      </c>
      <c r="E865" s="2"/>
      <c r="F865" s="197" t="s">
        <v>1672</v>
      </c>
      <c r="G865" s="2"/>
      <c r="H865" s="2"/>
      <c r="I865" s="1"/>
      <c r="J865" s="1"/>
      <c r="K865" s="1"/>
      <c r="L865" s="1"/>
      <c r="M865" s="1"/>
      <c r="N865" s="1"/>
      <c r="O865" s="1"/>
      <c r="P865" s="1"/>
      <c r="Q865" s="1"/>
      <c r="R865" s="1"/>
      <c r="S865" s="1"/>
    </row>
    <row r="866" spans="1:21" ht="12.75">
      <c r="A866" s="197" t="s">
        <v>658</v>
      </c>
      <c r="B866" s="197">
        <v>19</v>
      </c>
      <c r="C866" s="197">
        <v>19</v>
      </c>
      <c r="D866" s="197">
        <v>19</v>
      </c>
      <c r="E866" s="2"/>
      <c r="F866" s="2"/>
      <c r="G866" s="2"/>
      <c r="H866" s="57"/>
      <c r="I866" s="1"/>
      <c r="J866" s="1"/>
      <c r="K866" s="1"/>
      <c r="L866" s="1"/>
      <c r="M866" s="1"/>
      <c r="N866" s="1"/>
      <c r="O866" s="1"/>
      <c r="P866" s="1"/>
      <c r="Q866" s="1"/>
      <c r="R866" s="1"/>
      <c r="S866" s="1"/>
    </row>
    <row r="867" spans="1:21" ht="12.75">
      <c r="A867" s="197"/>
      <c r="B867" s="197"/>
      <c r="C867" s="197"/>
      <c r="D867" s="197"/>
      <c r="E867" s="2"/>
      <c r="F867" s="2"/>
      <c r="G867" s="2"/>
      <c r="H867" s="57"/>
      <c r="I867" s="1"/>
      <c r="J867" s="1"/>
      <c r="K867" s="1"/>
      <c r="L867" s="1"/>
      <c r="M867" s="1"/>
      <c r="N867" s="1"/>
      <c r="O867" s="1"/>
      <c r="P867" s="1"/>
      <c r="Q867" s="1"/>
      <c r="R867" s="1"/>
      <c r="S867" s="1"/>
    </row>
    <row r="868" spans="1:21" ht="12.75">
      <c r="A868" s="197"/>
      <c r="B868" s="218"/>
      <c r="C868" s="218"/>
      <c r="D868" s="218"/>
      <c r="E868" s="2"/>
      <c r="F868" s="2"/>
      <c r="G868" s="2"/>
      <c r="H868" s="57"/>
      <c r="I868" s="1"/>
      <c r="J868" s="1"/>
      <c r="K868" s="1"/>
      <c r="L868" s="1"/>
      <c r="M868" s="1"/>
      <c r="N868" s="1"/>
      <c r="O868" s="1"/>
      <c r="P868" s="1"/>
      <c r="Q868" s="1"/>
      <c r="R868" s="1"/>
      <c r="S868" s="1"/>
    </row>
    <row r="869" spans="1:21" ht="12.75">
      <c r="A869" s="197" t="s">
        <v>1674</v>
      </c>
      <c r="B869" s="199">
        <v>100</v>
      </c>
      <c r="C869" s="199">
        <v>100</v>
      </c>
      <c r="D869" s="199">
        <v>100</v>
      </c>
      <c r="E869" s="2"/>
      <c r="F869" s="2"/>
      <c r="G869" s="2"/>
      <c r="H869" s="57"/>
      <c r="I869" s="1"/>
      <c r="J869" s="1"/>
      <c r="K869" s="1"/>
      <c r="L869" s="1"/>
      <c r="M869" s="1"/>
      <c r="N869" s="1"/>
      <c r="O869" s="1"/>
      <c r="P869" s="1"/>
      <c r="Q869" s="1"/>
      <c r="R869" s="1"/>
      <c r="S869" s="1"/>
    </row>
    <row r="870" spans="1:21" ht="12.75">
      <c r="A870" s="197"/>
      <c r="B870" s="199"/>
      <c r="C870" s="199"/>
      <c r="D870" s="199"/>
      <c r="E870" s="2"/>
      <c r="F870" s="2"/>
      <c r="G870" s="2"/>
      <c r="H870" s="57"/>
      <c r="I870" s="1"/>
      <c r="J870" s="1"/>
      <c r="K870" s="1"/>
      <c r="L870" s="1"/>
      <c r="M870" s="1"/>
      <c r="N870" s="1"/>
      <c r="O870" s="1"/>
      <c r="P870" s="1"/>
      <c r="Q870" s="1"/>
      <c r="R870" s="1"/>
      <c r="S870" s="1"/>
    </row>
    <row r="871" spans="1:21" ht="12.75">
      <c r="A871" s="200" t="s">
        <v>661</v>
      </c>
      <c r="B871" s="211">
        <v>100</v>
      </c>
      <c r="C871" s="211">
        <v>100</v>
      </c>
      <c r="D871" s="211">
        <v>100</v>
      </c>
      <c r="E871" s="2"/>
      <c r="F871" s="2"/>
      <c r="G871" s="2"/>
      <c r="H871" s="57"/>
      <c r="I871" s="1"/>
      <c r="J871" s="1"/>
      <c r="K871" s="1"/>
      <c r="L871" s="1"/>
      <c r="M871" s="1"/>
      <c r="N871" s="1"/>
      <c r="O871" s="1"/>
      <c r="P871" s="1"/>
      <c r="Q871" s="1"/>
      <c r="R871" s="1"/>
      <c r="S871" s="1"/>
    </row>
    <row r="872" spans="1:21" ht="12.75">
      <c r="A872" s="200"/>
      <c r="B872" s="280"/>
      <c r="C872" s="280"/>
      <c r="D872" s="218"/>
      <c r="E872" s="2"/>
      <c r="F872" s="2"/>
      <c r="G872" s="2"/>
      <c r="H872" s="57"/>
      <c r="I872" s="1"/>
      <c r="J872" s="1"/>
      <c r="K872" s="1"/>
      <c r="L872" s="1"/>
      <c r="M872" s="1"/>
      <c r="N872" s="1"/>
      <c r="O872" s="1"/>
      <c r="P872" s="1"/>
      <c r="Q872" s="1"/>
      <c r="R872" s="1"/>
      <c r="S872" s="1"/>
    </row>
    <row r="873" spans="1:21" ht="12.75">
      <c r="A873" s="200" t="s">
        <v>663</v>
      </c>
      <c r="B873" s="219">
        <v>100</v>
      </c>
      <c r="C873" s="197"/>
      <c r="D873" s="197"/>
      <c r="E873" s="197"/>
      <c r="F873" s="197"/>
      <c r="G873" s="2"/>
      <c r="H873" s="1"/>
      <c r="I873" s="1"/>
      <c r="J873" s="57"/>
      <c r="K873" s="1"/>
      <c r="L873" s="1"/>
      <c r="M873" s="1"/>
      <c r="N873" s="1"/>
      <c r="O873" s="1"/>
      <c r="P873" s="1"/>
      <c r="Q873" s="1"/>
      <c r="R873" s="1"/>
      <c r="S873" s="1"/>
      <c r="T873" s="1"/>
      <c r="U873" s="1"/>
    </row>
  </sheetData>
  <sheetProtection selectLockedCells="1" selectUnlockedCells="1"/>
  <conditionalFormatting sqref="A1">
    <cfRule type="expression" dxfId="181" priority="1" stopIfTrue="1">
      <formula>LEN(TRIM(A1))&gt;0</formula>
    </cfRule>
  </conditionalFormatting>
  <conditionalFormatting sqref="B13:C14 B106:C109 B25:I34 B44:I51 B75:I89 B125:I135 B152:C152 B147:D151 B153:I153 B174:F174 B167:D174 B203:D203 B204:F205 B194:C203 B221:D221 B222:F223 B216:C221 B266:D266 B267:F268 B252:C266 B305:D305 B306:F307 B293:C305 B344:D344 B345:F346 B332:C344 B365:D365 C366:F366 B358:C365 B381:F381 B376:D381 B402:D410 B414:F414 B412:D414 B421:D422 B426:F427 B424:D425 B445:D446 B447:F447 B440:C446 B470:D470 B471:F471 B463:C470 B494:D494 B495:F495 B487:C494 B521:D521 B522:F522 B513:C521 B542:D542 B543:F543 B536:C542 B572:D572 B573:F573 B563:C572 B596:D596 B597:F597 B589:C596 B620:D620 B621:F621 B613:C620 B644:D644 B645:F645 B637:C644 B689:D689 B690:F690 B675:C689 B731:D731 B732:F732 B718:C731 B749:D749 B750:F750 B744:C749 B767:D767 B768:F768 B762:C767 B803:D803 B804:F804 B792:C803 B821:D821 B822:F822 B816:C821 B842:D842 B843:F843 B836:C842 B860:D860 C861:F861 B855:C860 B872:D872 B873:F873 B869:C872">
    <cfRule type="cellIs" dxfId="180" priority="2" stopIfTrue="1" operator="equal">
      <formula>"---"</formula>
    </cfRule>
  </conditionalFormatting>
  <conditionalFormatting sqref="B12:C14 B86:C89 D87:I89 B106:C109 B132:C135 E174:F174 B204:B205 C204 E204:F205 B222:B223 C222 E222:F223 B267:B268 C267 E267:F268 B306:B307 C306 E306:F307 B345:B346 C345 E345:F346 E366:F366 E381:F381 E414:F414 B426:B427 C426 E426:F427 E471:F471 E495:F495 E522:F522 E543:F543 E573:F573 E597:F597 E621:F621 E645:F645 E690:F690 E732:F732 E750:F750 E768:F768 E804:F804 E822:F822 E843:F843 E861:F861 E873:F873">
    <cfRule type="cellIs" dxfId="179" priority="3" stopIfTrue="1" operator="equal">
      <formula>"---"</formula>
    </cfRule>
  </conditionalFormatting>
  <conditionalFormatting sqref="B7:C14 B32:C34 B48:C51 D50 F50 H50 B86:C89 D88 F88 H88 B106:C109 B132:C135 D133 F133 H133 E153 E174 B204:B205 C204 E204:E205 F205 B222:B223 C222 E222:E223 F223 B267:B268 C267 E267:E268 F268 B306:B307 C306 E306:E307 F307 B345:B346 C345 E345:E346 F346 E366 E381 E414 B426:B427 C426 E426:E427 F427 E471 E495 E522 E543 E573 E597 E621 E645 E690 E732 E750 E768 E804 E822 E843 E861 E873">
    <cfRule type="cellIs" dxfId="178" priority="4" stopIfTrue="1" operator="equal">
      <formula>"---"</formula>
    </cfRule>
  </conditionalFormatting>
  <conditionalFormatting sqref="B106:C109 B132:C135 E174:F174 B204:B205 C204 E204:F205 B222:B223 C222 E222:F223 B267:B268 C267 E267:F268 B306:B307 C306 E306:F307 B345:B346 C345 E345:F346 E366:F366 E381:F381 E414:F414 B426:B427 C426 E426:F427 E471:F471 E495:F495 E522:F522 E543:F543 E573:F573 E597:F597 E621:F621 E645:F645 E690:F690 E732:F732 E750:F750 E768:F768 E804:F804 E822:F822 E843:F843 E861:F861 E873:F873">
    <cfRule type="cellIs" dxfId="177" priority="5" stopIfTrue="1" operator="equal">
      <formula>"---"</formula>
    </cfRule>
  </conditionalFormatting>
  <conditionalFormatting sqref="B101:C109 B132:C135 B204:B205 C204 B222:B223 C222 B267:B268 C267 B306:B307 C306 B345:B346 C345 B426:B427 C426">
    <cfRule type="cellIs" dxfId="176" priority="6" stopIfTrue="1" operator="equal">
      <formula>"---"</formula>
    </cfRule>
  </conditionalFormatting>
  <conditionalFormatting sqref="B174:F174 B204:B205 C204 D204:F205 B222:B223 C222 D222:F223 B267:B268 C267 D267:F268 B306:B307 C306 D306:F307 B345:B346 C345 D345:F346 C366:F366 B381:F381 B414:F414 B426:B427 C426 D426:F427 B471:F471 B495:F495 B522:F522 B543:F543 B573:F573 B597:F597 B621:F621 B645:F645 B690:F690 B732:F732 B750:F750 B768:F768 B804:F804 B822:F822 B843:F843 C861:F861 B873:F873">
    <cfRule type="cellIs" dxfId="175" priority="7" stopIfTrue="1" operator="equal">
      <formula>"---"</formula>
    </cfRule>
  </conditionalFormatting>
  <conditionalFormatting sqref="D194:D202">
    <cfRule type="cellIs" dxfId="174" priority="8" stopIfTrue="1" operator="equal">
      <formula>"---"</formula>
    </cfRule>
  </conditionalFormatting>
  <conditionalFormatting sqref="D216:D220">
    <cfRule type="cellIs" dxfId="173" priority="9" stopIfTrue="1" operator="equal">
      <formula>"---"</formula>
    </cfRule>
  </conditionalFormatting>
  <conditionalFormatting sqref="D252:D265">
    <cfRule type="cellIs" dxfId="172" priority="10" stopIfTrue="1" operator="equal">
      <formula>"---"</formula>
    </cfRule>
  </conditionalFormatting>
  <conditionalFormatting sqref="D293:D304">
    <cfRule type="cellIs" dxfId="171" priority="11" stopIfTrue="1" operator="equal">
      <formula>"---"</formula>
    </cfRule>
  </conditionalFormatting>
  <conditionalFormatting sqref="D332:D343">
    <cfRule type="cellIs" dxfId="170" priority="12" stopIfTrue="1" operator="equal">
      <formula>"---"</formula>
    </cfRule>
  </conditionalFormatting>
  <conditionalFormatting sqref="D358:D364 D440:D445 D463:D469 D487:D493 D513:D520 D536:D541 D563:D571 D589:D595 D613:D619 D637:D643 D675:D688 D718:D730 D744:D748 D762:D766 D792:D802 D816:D820 D836:D841 D855:D859 D869:D871">
    <cfRule type="cellIs" dxfId="169" priority="13" stopIfTrue="1" operator="equal">
      <formula>"---"</formula>
    </cfRule>
  </conditionalFormatting>
  <conditionalFormatting sqref="B1">
    <cfRule type="cellIs" dxfId="168" priority="14" stopIfTrue="1" operator="equal">
      <formula>"N/A"</formula>
    </cfRule>
  </conditionalFormatting>
  <conditionalFormatting sqref="B1">
    <cfRule type="cellIs" dxfId="167" priority="15" stopIfTrue="1" operator="equal">
      <formula>"not selected"</formula>
    </cfRule>
  </conditionalFormatting>
  <conditionalFormatting sqref="B1">
    <cfRule type="cellIs" dxfId="166" priority="16" stopIfTrue="1" operator="equal">
      <formula>"#DIV/0!"</formula>
    </cfRule>
  </conditionalFormatting>
  <conditionalFormatting sqref="B1">
    <cfRule type="cellIs" dxfId="165" priority="17" stopIfTrue="1" operator="equal">
      <formula>"checkx"</formula>
    </cfRule>
  </conditionalFormatting>
  <conditionalFormatting sqref="B366">
    <cfRule type="cellIs" dxfId="164" priority="18" stopIfTrue="1" operator="equal">
      <formula>"---"</formula>
    </cfRule>
  </conditionalFormatting>
  <conditionalFormatting sqref="B366">
    <cfRule type="cellIs" dxfId="163" priority="19" stopIfTrue="1" operator="equal">
      <formula>"---"</formula>
    </cfRule>
  </conditionalFormatting>
  <conditionalFormatting sqref="B861">
    <cfRule type="cellIs" dxfId="162" priority="20" stopIfTrue="1" operator="equal">
      <formula>"---"</formula>
    </cfRule>
  </conditionalFormatting>
  <conditionalFormatting sqref="B861">
    <cfRule type="cellIs" dxfId="161" priority="21" stopIfTrue="1" operator="equal">
      <formula>"---"</formula>
    </cfRule>
  </conditionalFormatting>
  <hyperlinks>
    <hyperlink ref="C137" r:id="rId1"/>
    <hyperlink ref="H137" r:id="rId2"/>
    <hyperlink ref="C155" r:id="rId3"/>
    <hyperlink ref="H155" r:id="rId4"/>
    <hyperlink ref="C176" r:id="rId5"/>
    <hyperlink ref="H176" r:id="rId6"/>
    <hyperlink ref="C206" r:id="rId7"/>
    <hyperlink ref="H206" r:id="rId8"/>
    <hyperlink ref="C224" r:id="rId9"/>
    <hyperlink ref="H224" r:id="rId10"/>
    <hyperlink ref="C269" r:id="rId11"/>
    <hyperlink ref="H269" r:id="rId12"/>
    <hyperlink ref="C308" r:id="rId13"/>
    <hyperlink ref="H308" r:id="rId14"/>
    <hyperlink ref="C347" r:id="rId15"/>
    <hyperlink ref="H347" r:id="rId16"/>
    <hyperlink ref="C368" r:id="rId17"/>
    <hyperlink ref="H368" r:id="rId18"/>
    <hyperlink ref="C383" r:id="rId19"/>
    <hyperlink ref="H383" r:id="rId20"/>
    <hyperlink ref="C416" r:id="rId21"/>
    <hyperlink ref="H416" r:id="rId22"/>
    <hyperlink ref="C428" r:id="rId23"/>
    <hyperlink ref="H428" r:id="rId24"/>
    <hyperlink ref="C449" r:id="rId25"/>
    <hyperlink ref="H449" r:id="rId26"/>
    <hyperlink ref="C473" r:id="rId27"/>
    <hyperlink ref="H473" r:id="rId28"/>
    <hyperlink ref="C497" r:id="rId29"/>
    <hyperlink ref="H497" r:id="rId30"/>
    <hyperlink ref="C524" r:id="rId31"/>
    <hyperlink ref="H524" r:id="rId32"/>
    <hyperlink ref="C545" r:id="rId33"/>
    <hyperlink ref="H545" r:id="rId34"/>
    <hyperlink ref="C575" r:id="rId35"/>
    <hyperlink ref="H575" r:id="rId36"/>
    <hyperlink ref="C599" r:id="rId37"/>
    <hyperlink ref="H599" r:id="rId38"/>
    <hyperlink ref="C623" r:id="rId39"/>
    <hyperlink ref="H623" r:id="rId40"/>
    <hyperlink ref="C647" r:id="rId41"/>
    <hyperlink ref="H647" r:id="rId42"/>
    <hyperlink ref="C692" r:id="rId43"/>
    <hyperlink ref="H692" r:id="rId44"/>
    <hyperlink ref="C734" r:id="rId45"/>
    <hyperlink ref="H734" r:id="rId46"/>
    <hyperlink ref="C752" r:id="rId47"/>
    <hyperlink ref="H752" r:id="rId48"/>
    <hyperlink ref="C770" r:id="rId49"/>
    <hyperlink ref="H770" r:id="rId50"/>
    <hyperlink ref="C806" r:id="rId51"/>
    <hyperlink ref="H806" r:id="rId52"/>
    <hyperlink ref="C824" r:id="rId53"/>
    <hyperlink ref="H824" r:id="rId54"/>
    <hyperlink ref="C845" r:id="rId55"/>
    <hyperlink ref="H845" r:id="rId56"/>
    <hyperlink ref="C863" r:id="rId57"/>
    <hyperlink ref="H863" r:id="rId58"/>
  </hyperlinks>
  <pageMargins left="0.7" right="0.7" top="0.78749999999999998" bottom="0.78749999999999998" header="0.51180555555555551" footer="0.51180555555555551"/>
  <pageSetup firstPageNumber="0" orientation="portrait" horizontalDpi="300" verticalDpi="300"/>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1"/>
  <sheetViews>
    <sheetView workbookViewId="0">
      <pane xSplit="1" ySplit="1" topLeftCell="G2" activePane="bottomRight" state="frozen"/>
      <selection pane="topRight" activeCell="G1" sqref="G1"/>
      <selection pane="bottomLeft" activeCell="A2" sqref="A2"/>
      <selection pane="bottomRight" activeCell="L6" sqref="L6"/>
    </sheetView>
  </sheetViews>
  <sheetFormatPr baseColWidth="10" defaultColWidth="14.140625" defaultRowHeight="15.75" customHeight="1"/>
  <cols>
    <col min="1" max="1" width="45.7109375" customWidth="1"/>
  </cols>
  <sheetData>
    <row r="1" spans="1:14" ht="15.75" customHeight="1">
      <c r="A1" s="107"/>
      <c r="B1" s="227" t="s">
        <v>1675</v>
      </c>
      <c r="C1" s="227" t="s">
        <v>5712</v>
      </c>
      <c r="D1" s="227" t="s">
        <v>5713</v>
      </c>
      <c r="E1" s="227" t="s">
        <v>5714</v>
      </c>
      <c r="F1" s="227" t="s">
        <v>105</v>
      </c>
      <c r="G1" s="227" t="s">
        <v>5715</v>
      </c>
      <c r="H1" s="227" t="s">
        <v>5716</v>
      </c>
      <c r="I1" s="432" t="s">
        <v>106</v>
      </c>
      <c r="J1" s="227" t="s">
        <v>5717</v>
      </c>
      <c r="K1" s="227" t="s">
        <v>5718</v>
      </c>
      <c r="L1" s="227" t="s">
        <v>107</v>
      </c>
      <c r="M1" s="227" t="s">
        <v>5719</v>
      </c>
      <c r="N1" s="227" t="s">
        <v>5720</v>
      </c>
    </row>
    <row r="2" spans="1:14" ht="15.75" customHeight="1">
      <c r="A2" s="398" t="s">
        <v>128</v>
      </c>
      <c r="B2" s="164">
        <f>MicrosoftOutcome!B13</f>
        <v>100</v>
      </c>
      <c r="C2" s="229">
        <f t="shared" ref="C2:C7" si="0">AVERAGE(D2:E2)</f>
        <v>100</v>
      </c>
      <c r="D2" s="13">
        <f>MicrosoftOutcome!B9</f>
        <v>100</v>
      </c>
      <c r="E2" s="13">
        <f>MicrosoftOutcome!C9</f>
        <v>100</v>
      </c>
      <c r="F2" s="230">
        <f>$C2</f>
        <v>100</v>
      </c>
      <c r="G2" s="231"/>
      <c r="H2" s="231"/>
      <c r="I2" s="332">
        <f>$C2</f>
        <v>100</v>
      </c>
      <c r="J2" s="231"/>
      <c r="K2" s="231"/>
      <c r="L2" s="333">
        <f>$C2</f>
        <v>100</v>
      </c>
      <c r="M2" s="13"/>
      <c r="N2" s="13"/>
    </row>
    <row r="3" spans="1:14" ht="15.75" customHeight="1">
      <c r="A3" s="111" t="s">
        <v>129</v>
      </c>
      <c r="B3" s="164">
        <f>MicrosoftOutcome!B34</f>
        <v>100</v>
      </c>
      <c r="C3" s="229">
        <f t="shared" si="0"/>
        <v>100</v>
      </c>
      <c r="D3" s="13">
        <f>MicrosoftOutcome!B29</f>
        <v>100</v>
      </c>
      <c r="E3" s="13">
        <f>MicrosoftOutcome!C29</f>
        <v>100</v>
      </c>
      <c r="F3" s="232">
        <f t="shared" ref="F3:F5" si="1">AVERAGE(G3:H3)</f>
        <v>100</v>
      </c>
      <c r="G3" s="13">
        <f>MicrosoftOutcome!D29</f>
        <v>100</v>
      </c>
      <c r="H3" s="13">
        <f>MicrosoftOutcome!E29</f>
        <v>100</v>
      </c>
      <c r="I3" s="334">
        <f t="shared" ref="I3:I5" si="2">AVERAGE(J3:K3)</f>
        <v>100</v>
      </c>
      <c r="J3" s="13">
        <f>MicrosoftOutcome!F29</f>
        <v>100</v>
      </c>
      <c r="K3" s="13">
        <f>MicrosoftOutcome!G29</f>
        <v>100</v>
      </c>
      <c r="L3" s="335">
        <f t="shared" ref="L3:L5" si="3">AVERAGE(M3:N3)</f>
        <v>100</v>
      </c>
      <c r="M3" s="13">
        <f>MicrosoftOutcome!H29</f>
        <v>100</v>
      </c>
      <c r="N3" s="13">
        <f>MicrosoftOutcome!I29</f>
        <v>100</v>
      </c>
    </row>
    <row r="4" spans="1:14" ht="15.75" customHeight="1">
      <c r="A4" s="111" t="s">
        <v>130</v>
      </c>
      <c r="B4" s="164">
        <f>MicrosoftOutcome!B51</f>
        <v>100</v>
      </c>
      <c r="C4" s="229">
        <f t="shared" si="0"/>
        <v>100</v>
      </c>
      <c r="D4" s="13">
        <f>MicrosoftOutcome!B47</f>
        <v>100</v>
      </c>
      <c r="E4" s="13">
        <f>MicrosoftOutcome!C47</f>
        <v>100</v>
      </c>
      <c r="F4" s="232">
        <f t="shared" si="1"/>
        <v>100</v>
      </c>
      <c r="G4" s="13">
        <f>MicrosoftOutcome!D47</f>
        <v>100</v>
      </c>
      <c r="H4" s="13">
        <f>MicrosoftOutcome!E47</f>
        <v>100</v>
      </c>
      <c r="I4" s="334">
        <f t="shared" si="2"/>
        <v>100</v>
      </c>
      <c r="J4" s="13">
        <f>MicrosoftOutcome!F47</f>
        <v>100</v>
      </c>
      <c r="K4" s="13">
        <f>MicrosoftOutcome!G47</f>
        <v>100</v>
      </c>
      <c r="L4" s="335">
        <f t="shared" si="3"/>
        <v>100</v>
      </c>
      <c r="M4" s="13">
        <f>MicrosoftOutcome!H47</f>
        <v>100</v>
      </c>
      <c r="N4" s="13">
        <f>MicrosoftOutcome!I47</f>
        <v>100</v>
      </c>
    </row>
    <row r="5" spans="1:14" ht="15.75" customHeight="1">
      <c r="A5" s="111" t="s">
        <v>131</v>
      </c>
      <c r="B5" s="164">
        <f>MicrosoftOutcome!B89</f>
        <v>88.888888888888886</v>
      </c>
      <c r="C5" s="229">
        <f t="shared" si="0"/>
        <v>88.888888888888886</v>
      </c>
      <c r="D5" s="13">
        <f>MicrosoftOutcome!B85</f>
        <v>88.888888888888886</v>
      </c>
      <c r="E5" s="13">
        <f>MicrosoftOutcome!C85</f>
        <v>88.888888888888886</v>
      </c>
      <c r="F5" s="232">
        <f t="shared" si="1"/>
        <v>88.888888888888886</v>
      </c>
      <c r="G5" s="13">
        <f>MicrosoftOutcome!D85</f>
        <v>88.888888888888886</v>
      </c>
      <c r="H5" s="13">
        <f>MicrosoftOutcome!E85</f>
        <v>88.888888888888886</v>
      </c>
      <c r="I5" s="334">
        <f t="shared" si="2"/>
        <v>88.888888888888886</v>
      </c>
      <c r="J5" s="13">
        <f>MicrosoftOutcome!F85</f>
        <v>88.888888888888886</v>
      </c>
      <c r="K5" s="13">
        <f>MicrosoftOutcome!G85</f>
        <v>88.888888888888886</v>
      </c>
      <c r="L5" s="335">
        <f t="shared" si="3"/>
        <v>88.888888888888886</v>
      </c>
      <c r="M5" s="13">
        <f>MicrosoftOutcome!H85</f>
        <v>88.888888888888886</v>
      </c>
      <c r="N5" s="13">
        <f>MicrosoftOutcome!I85</f>
        <v>88.888888888888886</v>
      </c>
    </row>
    <row r="6" spans="1:14" ht="15.75" customHeight="1">
      <c r="A6" s="111" t="s">
        <v>132</v>
      </c>
      <c r="B6" s="164">
        <f>MicrosoftOutcome!B109</f>
        <v>100</v>
      </c>
      <c r="C6" s="229">
        <f t="shared" si="0"/>
        <v>100</v>
      </c>
      <c r="D6" s="13">
        <f>MicrosoftOutcome!B105</f>
        <v>100</v>
      </c>
      <c r="E6" s="13">
        <f>MicrosoftOutcome!C105</f>
        <v>100</v>
      </c>
      <c r="F6" s="230">
        <f>$C6</f>
        <v>100</v>
      </c>
      <c r="G6" s="231"/>
      <c r="H6" s="231"/>
      <c r="I6" s="332">
        <f>$C6</f>
        <v>100</v>
      </c>
      <c r="J6" s="231"/>
      <c r="K6" s="231"/>
      <c r="L6" s="333">
        <f>$C6</f>
        <v>100</v>
      </c>
      <c r="M6" s="231"/>
      <c r="N6" s="13"/>
    </row>
    <row r="7" spans="1:14" ht="15.75" customHeight="1">
      <c r="A7" s="133" t="s">
        <v>133</v>
      </c>
      <c r="B7" s="164">
        <f>MicrosoftOutcome!B135</f>
        <v>40</v>
      </c>
      <c r="C7" s="229">
        <f t="shared" si="0"/>
        <v>40</v>
      </c>
      <c r="D7" s="234">
        <f>MicrosoftOutcome!B131</f>
        <v>40</v>
      </c>
      <c r="E7" s="234">
        <f>MicrosoftOutcome!C131</f>
        <v>40</v>
      </c>
      <c r="F7" s="246">
        <f>AVERAGE(G7:H7)</f>
        <v>40</v>
      </c>
      <c r="G7" s="234">
        <f>MicrosoftOutcome!D131</f>
        <v>40</v>
      </c>
      <c r="H7" s="234">
        <f>MicrosoftOutcome!E131</f>
        <v>40</v>
      </c>
      <c r="I7" s="336">
        <f>AVERAGE(J7:K7)</f>
        <v>40</v>
      </c>
      <c r="J7" s="234">
        <f>MicrosoftOutcome!F131</f>
        <v>40</v>
      </c>
      <c r="K7" s="234">
        <f>MicrosoftOutcome!G131</f>
        <v>40</v>
      </c>
      <c r="L7" s="337">
        <f>AVERAGE(M7:N7)</f>
        <v>40</v>
      </c>
      <c r="M7" s="234">
        <f>MicrosoftOutcome!H131</f>
        <v>40</v>
      </c>
      <c r="N7" s="234">
        <f>MicrosoftOutcome!I131</f>
        <v>40</v>
      </c>
    </row>
    <row r="8" spans="1:14" ht="15.75" customHeight="1">
      <c r="A8" s="111" t="s">
        <v>134</v>
      </c>
      <c r="B8" s="338">
        <f>MicrosoftOutcome!B153</f>
        <v>94.444444444444443</v>
      </c>
      <c r="C8" s="237"/>
      <c r="D8" s="238"/>
      <c r="E8" s="238"/>
      <c r="F8" s="240">
        <f>MicrosoftOutcome!B151</f>
        <v>100</v>
      </c>
      <c r="G8" s="238"/>
      <c r="H8" s="238"/>
      <c r="I8" s="339">
        <f>MicrosoftOutcome!C151</f>
        <v>83.333333333333329</v>
      </c>
      <c r="J8" s="238"/>
      <c r="K8" s="238"/>
      <c r="L8" s="340">
        <f>MicrosoftOutcome!D151</f>
        <v>100</v>
      </c>
      <c r="M8" s="238"/>
      <c r="N8" s="238"/>
    </row>
    <row r="9" spans="1:14" ht="15.75" customHeight="1">
      <c r="A9" s="111" t="s">
        <v>135</v>
      </c>
      <c r="B9" s="164">
        <f>MicrosoftOutcome!B174</f>
        <v>54.166666666666664</v>
      </c>
      <c r="C9" s="229"/>
      <c r="D9" s="10"/>
      <c r="E9" s="10"/>
      <c r="F9" s="232">
        <f>MicrosoftOutcome!B172</f>
        <v>37.5</v>
      </c>
      <c r="G9" s="10"/>
      <c r="H9" s="10"/>
      <c r="I9" s="334">
        <f>MicrosoftOutcome!C172</f>
        <v>62.5</v>
      </c>
      <c r="J9" s="10"/>
      <c r="K9" s="10"/>
      <c r="L9" s="335">
        <f>MicrosoftOutcome!D172</f>
        <v>62.5</v>
      </c>
      <c r="M9" s="10"/>
      <c r="N9" s="10"/>
    </row>
    <row r="10" spans="1:14" ht="15.75" customHeight="1">
      <c r="A10" s="111" t="s">
        <v>136</v>
      </c>
      <c r="B10" s="164">
        <f>MicrosoftOutcome!B204</f>
        <v>70</v>
      </c>
      <c r="C10" s="229"/>
      <c r="D10" s="10"/>
      <c r="E10" s="10"/>
      <c r="F10" s="232">
        <f>MicrosoftOutcome!B202</f>
        <v>50</v>
      </c>
      <c r="G10" s="10"/>
      <c r="H10" s="10"/>
      <c r="I10" s="334">
        <f>MicrosoftOutcome!C202</f>
        <v>80</v>
      </c>
      <c r="J10" s="10"/>
      <c r="K10" s="10"/>
      <c r="L10" s="335">
        <f>MicrosoftOutcome!D202</f>
        <v>80</v>
      </c>
      <c r="M10" s="10"/>
      <c r="N10" s="10"/>
    </row>
    <row r="11" spans="1:14" ht="15.75" customHeight="1">
      <c r="A11" s="111" t="s">
        <v>137</v>
      </c>
      <c r="B11" s="164">
        <f>MicrosoftOutcome!B222</f>
        <v>27.777777777777775</v>
      </c>
      <c r="C11" s="229"/>
      <c r="D11" s="10"/>
      <c r="E11" s="10"/>
      <c r="F11" s="232">
        <f>MicrosoftOutcome!B220</f>
        <v>83.333333333333329</v>
      </c>
      <c r="G11" s="10"/>
      <c r="H11" s="10"/>
      <c r="I11" s="334">
        <f>MicrosoftOutcome!C220</f>
        <v>0</v>
      </c>
      <c r="J11" s="10"/>
      <c r="K11" s="10"/>
      <c r="L11" s="335">
        <f>MicrosoftOutcome!D220</f>
        <v>0</v>
      </c>
      <c r="M11" s="10"/>
      <c r="N11" s="10"/>
    </row>
    <row r="12" spans="1:14" ht="15.75" customHeight="1">
      <c r="A12" s="111" t="s">
        <v>138</v>
      </c>
      <c r="B12" s="164">
        <f>MicrosoftOutcome!B267</f>
        <v>39.583333333333336</v>
      </c>
      <c r="C12" s="229"/>
      <c r="D12" s="10"/>
      <c r="E12" s="10"/>
      <c r="F12" s="232">
        <f>MicrosoftOutcome!B265</f>
        <v>79.166666666666671</v>
      </c>
      <c r="G12" s="10"/>
      <c r="H12" s="10"/>
      <c r="I12" s="334" t="str">
        <f>MicrosoftOutcome!C265</f>
        <v>N/A</v>
      </c>
      <c r="J12" s="10"/>
      <c r="K12" s="10"/>
      <c r="L12" s="335">
        <f>MicrosoftOutcome!D265</f>
        <v>0</v>
      </c>
      <c r="M12" s="10"/>
      <c r="N12" s="10"/>
    </row>
    <row r="13" spans="1:14" ht="15.75" customHeight="1">
      <c r="A13" s="111" t="s">
        <v>139</v>
      </c>
      <c r="B13" s="164">
        <f>MicrosoftOutcome!B306</f>
        <v>25</v>
      </c>
      <c r="C13" s="229"/>
      <c r="D13" s="10"/>
      <c r="E13" s="10"/>
      <c r="F13" s="232">
        <f>MicrosoftOutcome!B304</f>
        <v>50</v>
      </c>
      <c r="G13" s="10"/>
      <c r="H13" s="10"/>
      <c r="I13" s="334" t="str">
        <f>MicrosoftOutcome!C304</f>
        <v>N/A</v>
      </c>
      <c r="J13" s="10"/>
      <c r="K13" s="10"/>
      <c r="L13" s="335">
        <f>MicrosoftOutcome!D304</f>
        <v>0</v>
      </c>
      <c r="M13" s="10"/>
      <c r="N13" s="10"/>
    </row>
    <row r="14" spans="1:14" ht="15.75" customHeight="1">
      <c r="A14" s="111" t="s">
        <v>140</v>
      </c>
      <c r="B14" s="164">
        <f>MicrosoftOutcome!B345</f>
        <v>37.5</v>
      </c>
      <c r="C14" s="229"/>
      <c r="D14" s="10"/>
      <c r="E14" s="10"/>
      <c r="F14" s="232">
        <f>MicrosoftOutcome!B343</f>
        <v>75</v>
      </c>
      <c r="G14" s="10"/>
      <c r="H14" s="10"/>
      <c r="I14" s="334" t="str">
        <f>MicrosoftOutcome!C343</f>
        <v>N/A</v>
      </c>
      <c r="J14" s="10"/>
      <c r="K14" s="10"/>
      <c r="L14" s="335">
        <f>MicrosoftOutcome!D343</f>
        <v>0</v>
      </c>
      <c r="M14" s="10"/>
      <c r="N14" s="10"/>
    </row>
    <row r="15" spans="1:14" ht="15.75" customHeight="1">
      <c r="A15" s="111" t="s">
        <v>141</v>
      </c>
      <c r="B15" s="164">
        <f>MicrosoftOutcome!B366</f>
        <v>16.666666666666668</v>
      </c>
      <c r="C15" s="229"/>
      <c r="D15" s="10"/>
      <c r="E15" s="10"/>
      <c r="F15" s="232">
        <f>MicrosoftOutcome!B364</f>
        <v>50</v>
      </c>
      <c r="G15" s="10"/>
      <c r="H15" s="10"/>
      <c r="I15" s="334">
        <f>MicrosoftOutcome!C364</f>
        <v>0</v>
      </c>
      <c r="J15" s="10"/>
      <c r="K15" s="10"/>
      <c r="L15" s="335">
        <f>MicrosoftOutcome!D364</f>
        <v>0</v>
      </c>
      <c r="M15" s="10"/>
      <c r="N15" s="10"/>
    </row>
    <row r="16" spans="1:14" ht="15.75" customHeight="1">
      <c r="A16" s="111" t="s">
        <v>142</v>
      </c>
      <c r="B16" s="164" t="str">
        <f>MicrosoftOutcome!B381</f>
        <v>N/A</v>
      </c>
      <c r="C16" s="229"/>
      <c r="D16" s="10"/>
      <c r="E16" s="10"/>
      <c r="F16" s="232" t="str">
        <f>MicrosoftOutcome!B379</f>
        <v>N/A</v>
      </c>
      <c r="G16" s="10"/>
      <c r="H16" s="10"/>
      <c r="I16" s="334" t="str">
        <f>MicrosoftOutcome!C379</f>
        <v>N/A</v>
      </c>
      <c r="J16" s="10"/>
      <c r="K16" s="10"/>
      <c r="L16" s="335" t="str">
        <f>MicrosoftOutcome!D379</f>
        <v>N/A</v>
      </c>
      <c r="M16" s="10"/>
      <c r="N16" s="10"/>
    </row>
    <row r="17" spans="1:14" ht="15.75" customHeight="1">
      <c r="A17" s="111" t="s">
        <v>143</v>
      </c>
      <c r="B17" s="164" t="str">
        <f>MicrosoftOutcome!B414</f>
        <v>N/A</v>
      </c>
      <c r="C17" s="229"/>
      <c r="D17" s="10"/>
      <c r="E17" s="10"/>
      <c r="F17" s="232" t="str">
        <f>MicrosoftOutcome!B412</f>
        <v>N/A</v>
      </c>
      <c r="G17" s="10"/>
      <c r="H17" s="10"/>
      <c r="I17" s="334" t="str">
        <f>MicrosoftOutcome!C412</f>
        <v>N/A</v>
      </c>
      <c r="J17" s="10"/>
      <c r="K17" s="10"/>
      <c r="L17" s="335" t="str">
        <f>MicrosoftOutcome!D412</f>
        <v>N/A</v>
      </c>
      <c r="M17" s="10"/>
      <c r="N17" s="10"/>
    </row>
    <row r="18" spans="1:14" ht="15.75" customHeight="1">
      <c r="A18" s="133" t="s">
        <v>144</v>
      </c>
      <c r="B18" s="249">
        <f>MicrosoftOutcome!B426</f>
        <v>100</v>
      </c>
      <c r="C18" s="341"/>
      <c r="D18" s="167"/>
      <c r="E18" s="167"/>
      <c r="F18" s="246" t="str">
        <f>MicrosoftOutcome!B424</f>
        <v>N/A</v>
      </c>
      <c r="G18" s="167"/>
      <c r="H18" s="167"/>
      <c r="I18" s="336">
        <f>MicrosoftOutcome!C424</f>
        <v>100</v>
      </c>
      <c r="J18" s="167"/>
      <c r="K18" s="167"/>
      <c r="L18" s="337">
        <f>MicrosoftOutcome!D424</f>
        <v>100</v>
      </c>
      <c r="M18" s="167"/>
      <c r="N18" s="167"/>
    </row>
    <row r="19" spans="1:14" ht="15.75" customHeight="1">
      <c r="A19" s="111" t="s">
        <v>145</v>
      </c>
      <c r="B19" s="164">
        <f>MicrosoftOutcome!B447</f>
        <v>100</v>
      </c>
      <c r="C19" s="342"/>
      <c r="D19" s="10"/>
      <c r="E19" s="10"/>
      <c r="F19" s="232">
        <f>MicrosoftOutcome!B445</f>
        <v>100</v>
      </c>
      <c r="G19" s="13"/>
      <c r="H19" s="13"/>
      <c r="I19" s="334">
        <f>MicrosoftOutcome!C445</f>
        <v>100</v>
      </c>
      <c r="J19" s="13"/>
      <c r="K19" s="13"/>
      <c r="L19" s="335">
        <f>MicrosoftOutcome!D445</f>
        <v>100</v>
      </c>
      <c r="M19" s="10"/>
      <c r="N19" s="10"/>
    </row>
    <row r="20" spans="1:14" ht="15.75" customHeight="1">
      <c r="A20" s="111" t="s">
        <v>146</v>
      </c>
      <c r="B20" s="164">
        <f>MicrosoftOutcome!B471</f>
        <v>62.5</v>
      </c>
      <c r="C20" s="229"/>
      <c r="D20" s="10"/>
      <c r="E20" s="10"/>
      <c r="F20" s="232">
        <f>MicrosoftOutcome!B469</f>
        <v>62.5</v>
      </c>
      <c r="G20" s="10"/>
      <c r="H20" s="10"/>
      <c r="I20" s="334">
        <f>MicrosoftOutcome!C469</f>
        <v>62.5</v>
      </c>
      <c r="J20" s="10"/>
      <c r="K20" s="10"/>
      <c r="L20" s="335">
        <f>MicrosoftOutcome!D469</f>
        <v>62.5</v>
      </c>
      <c r="M20" s="10"/>
      <c r="N20" s="10"/>
    </row>
    <row r="21" spans="1:14" ht="15.75" customHeight="1">
      <c r="A21" s="111" t="s">
        <v>147</v>
      </c>
      <c r="B21" s="164">
        <f>MicrosoftOutcome!B495</f>
        <v>50</v>
      </c>
      <c r="C21" s="229"/>
      <c r="D21" s="10"/>
      <c r="E21" s="10"/>
      <c r="F21" s="232">
        <f>MicrosoftOutcome!B493</f>
        <v>50</v>
      </c>
      <c r="G21" s="10"/>
      <c r="H21" s="10"/>
      <c r="I21" s="334">
        <f>MicrosoftOutcome!C493</f>
        <v>50</v>
      </c>
      <c r="J21" s="10"/>
      <c r="K21" s="10"/>
      <c r="L21" s="335">
        <f>MicrosoftOutcome!D493</f>
        <v>50</v>
      </c>
      <c r="M21" s="10"/>
      <c r="N21" s="10"/>
    </row>
    <row r="22" spans="1:14" ht="15.75" customHeight="1">
      <c r="A22" s="111" t="s">
        <v>148</v>
      </c>
      <c r="B22" s="164">
        <f>MicrosoftOutcome!B522</f>
        <v>50</v>
      </c>
      <c r="C22" s="229"/>
      <c r="D22" s="10"/>
      <c r="E22" s="10"/>
      <c r="F22" s="232">
        <f>MicrosoftOutcome!B520</f>
        <v>50</v>
      </c>
      <c r="G22" s="10"/>
      <c r="H22" s="10"/>
      <c r="I22" s="334">
        <f>MicrosoftOutcome!C520</f>
        <v>50</v>
      </c>
      <c r="J22" s="10"/>
      <c r="K22" s="10"/>
      <c r="L22" s="335">
        <f>MicrosoftOutcome!D520</f>
        <v>50</v>
      </c>
      <c r="M22" s="10"/>
      <c r="N22" s="10"/>
    </row>
    <row r="23" spans="1:14" ht="15.75" customHeight="1">
      <c r="A23" s="111" t="s">
        <v>149</v>
      </c>
      <c r="B23" s="164">
        <f>MicrosoftOutcome!B543</f>
        <v>50</v>
      </c>
      <c r="C23" s="229"/>
      <c r="D23" s="10"/>
      <c r="E23" s="10"/>
      <c r="F23" s="232">
        <f>MicrosoftOutcome!B541</f>
        <v>50</v>
      </c>
      <c r="G23" s="10"/>
      <c r="H23" s="10"/>
      <c r="I23" s="334">
        <f>MicrosoftOutcome!C541</f>
        <v>50</v>
      </c>
      <c r="J23" s="10"/>
      <c r="K23" s="10"/>
      <c r="L23" s="335">
        <f>MicrosoftOutcome!D541</f>
        <v>50</v>
      </c>
      <c r="M23" s="10"/>
      <c r="N23" s="10"/>
    </row>
    <row r="24" spans="1:14" ht="15.75" customHeight="1">
      <c r="A24" s="111" t="s">
        <v>150</v>
      </c>
      <c r="B24" s="164">
        <f>MicrosoftOutcome!B573</f>
        <v>36.666666666666664</v>
      </c>
      <c r="C24" s="229"/>
      <c r="D24" s="10"/>
      <c r="E24" s="10"/>
      <c r="F24" s="232">
        <f>MicrosoftOutcome!B571</f>
        <v>50</v>
      </c>
      <c r="G24" s="10"/>
      <c r="H24" s="10"/>
      <c r="I24" s="334">
        <f>MicrosoftOutcome!C571</f>
        <v>30</v>
      </c>
      <c r="J24" s="10"/>
      <c r="K24" s="10"/>
      <c r="L24" s="335">
        <f>MicrosoftOutcome!D571</f>
        <v>30</v>
      </c>
      <c r="M24" s="10"/>
      <c r="N24" s="10"/>
    </row>
    <row r="25" spans="1:14" ht="15.75" customHeight="1">
      <c r="A25" s="111" t="s">
        <v>151</v>
      </c>
      <c r="B25" s="164">
        <f>MicrosoftOutcome!B597</f>
        <v>41.666666666666664</v>
      </c>
      <c r="C25" s="342"/>
      <c r="D25" s="10"/>
      <c r="E25" s="10"/>
      <c r="F25" s="232">
        <f>MicrosoftOutcome!B595</f>
        <v>50</v>
      </c>
      <c r="G25" s="10"/>
      <c r="H25" s="10"/>
      <c r="I25" s="334">
        <f>MicrosoftOutcome!C595</f>
        <v>37.5</v>
      </c>
      <c r="J25" s="10"/>
      <c r="K25" s="10"/>
      <c r="L25" s="335">
        <f>MicrosoftOutcome!D595</f>
        <v>37.5</v>
      </c>
      <c r="M25" s="10"/>
      <c r="N25" s="10"/>
    </row>
    <row r="26" spans="1:14" ht="15.75" customHeight="1">
      <c r="A26" s="111" t="s">
        <v>152</v>
      </c>
      <c r="B26" s="164">
        <f>MicrosoftOutcome!B621</f>
        <v>50</v>
      </c>
      <c r="C26" s="229"/>
      <c r="D26" s="10"/>
      <c r="E26" s="10"/>
      <c r="F26" s="232">
        <f>MicrosoftOutcome!B619</f>
        <v>0</v>
      </c>
      <c r="G26" s="10"/>
      <c r="H26" s="10"/>
      <c r="I26" s="334">
        <f>MicrosoftOutcome!C619</f>
        <v>75</v>
      </c>
      <c r="J26" s="10"/>
      <c r="K26" s="10"/>
      <c r="L26" s="335">
        <f>MicrosoftOutcome!D619</f>
        <v>75</v>
      </c>
      <c r="M26" s="10"/>
      <c r="N26" s="10"/>
    </row>
    <row r="27" spans="1:14" ht="15.75" customHeight="1">
      <c r="A27" s="111" t="s">
        <v>153</v>
      </c>
      <c r="B27" s="164">
        <f>MicrosoftOutcome!B645</f>
        <v>40</v>
      </c>
      <c r="C27" s="342"/>
      <c r="D27" s="10"/>
      <c r="E27" s="10"/>
      <c r="F27" s="232">
        <f>MicrosoftOutcome!B643</f>
        <v>40</v>
      </c>
      <c r="G27" s="10"/>
      <c r="H27" s="10"/>
      <c r="I27" s="334">
        <f>MicrosoftOutcome!C643</f>
        <v>40</v>
      </c>
      <c r="J27" s="10"/>
      <c r="K27" s="10"/>
      <c r="L27" s="335">
        <f>MicrosoftOutcome!D643</f>
        <v>40</v>
      </c>
      <c r="M27" s="10"/>
      <c r="N27" s="10"/>
    </row>
    <row r="28" spans="1:14" ht="15.75" customHeight="1">
      <c r="A28" s="111" t="s">
        <v>154</v>
      </c>
      <c r="B28" s="164">
        <f>MicrosoftOutcome!B690</f>
        <v>70.833333333333329</v>
      </c>
      <c r="C28" s="229"/>
      <c r="D28" s="10"/>
      <c r="E28" s="10"/>
      <c r="F28" s="232">
        <f>MicrosoftOutcome!B688</f>
        <v>70.833333333333329</v>
      </c>
      <c r="G28" s="10"/>
      <c r="H28" s="10"/>
      <c r="I28" s="334">
        <f>MicrosoftOutcome!C688</f>
        <v>70.833333333333329</v>
      </c>
      <c r="J28" s="10"/>
      <c r="K28" s="10"/>
      <c r="L28" s="335">
        <f>MicrosoftOutcome!D688</f>
        <v>70.833333333333329</v>
      </c>
      <c r="M28" s="10"/>
      <c r="N28" s="10"/>
    </row>
    <row r="29" spans="1:14" ht="15.75" customHeight="1">
      <c r="A29" s="111" t="s">
        <v>155</v>
      </c>
      <c r="B29" s="164">
        <f>MicrosoftOutcome!B732</f>
        <v>63.636363636363633</v>
      </c>
      <c r="C29" s="229"/>
      <c r="D29" s="10"/>
      <c r="E29" s="10"/>
      <c r="F29" s="232">
        <f>MicrosoftOutcome!B730</f>
        <v>63.636363636363633</v>
      </c>
      <c r="G29" s="10"/>
      <c r="H29" s="10"/>
      <c r="I29" s="334">
        <f>MicrosoftOutcome!C730</f>
        <v>63.636363636363633</v>
      </c>
      <c r="J29" s="10"/>
      <c r="K29" s="10"/>
      <c r="L29" s="335">
        <f>MicrosoftOutcome!D730</f>
        <v>63.636363636363633</v>
      </c>
      <c r="M29" s="10"/>
      <c r="N29" s="10"/>
    </row>
    <row r="30" spans="1:14" ht="15.75" customHeight="1">
      <c r="A30" s="111" t="s">
        <v>156</v>
      </c>
      <c r="B30" s="164">
        <f>MicrosoftOutcome!B750</f>
        <v>66.666666666666671</v>
      </c>
      <c r="C30" s="342"/>
      <c r="D30" s="10"/>
      <c r="E30" s="10"/>
      <c r="F30" s="232">
        <f>MicrosoftOutcome!B748</f>
        <v>66.666666666666671</v>
      </c>
      <c r="G30" s="10"/>
      <c r="H30" s="10"/>
      <c r="I30" s="334">
        <f>MicrosoftOutcome!C748</f>
        <v>66.666666666666671</v>
      </c>
      <c r="J30" s="10"/>
      <c r="K30" s="10"/>
      <c r="L30" s="335">
        <f>MicrosoftOutcome!D748</f>
        <v>66.666666666666671</v>
      </c>
      <c r="M30" s="10"/>
      <c r="N30" s="10"/>
    </row>
    <row r="31" spans="1:14" ht="15.75" customHeight="1">
      <c r="A31" s="111" t="s">
        <v>157</v>
      </c>
      <c r="B31" s="164">
        <f>MicrosoftOutcome!B768</f>
        <v>50</v>
      </c>
      <c r="C31" s="229"/>
      <c r="D31" s="10"/>
      <c r="E31" s="10"/>
      <c r="F31" s="232">
        <f>MicrosoftOutcome!B766</f>
        <v>50</v>
      </c>
      <c r="G31" s="10"/>
      <c r="H31" s="10"/>
      <c r="I31" s="334">
        <f>MicrosoftOutcome!C766</f>
        <v>50</v>
      </c>
      <c r="J31" s="10"/>
      <c r="K31" s="10"/>
      <c r="L31" s="335">
        <f>MicrosoftOutcome!D766</f>
        <v>50</v>
      </c>
      <c r="M31" s="10"/>
      <c r="N31" s="10"/>
    </row>
    <row r="32" spans="1:14" ht="15.75" customHeight="1">
      <c r="A32" s="111" t="s">
        <v>158</v>
      </c>
      <c r="B32" s="164">
        <f>MicrosoftOutcome!B804</f>
        <v>50</v>
      </c>
      <c r="C32" s="229"/>
      <c r="D32" s="10"/>
      <c r="E32" s="10"/>
      <c r="F32" s="232">
        <f>MicrosoftOutcome!B802</f>
        <v>50</v>
      </c>
      <c r="G32" s="10"/>
      <c r="H32" s="10"/>
      <c r="I32" s="334">
        <f>MicrosoftOutcome!C802</f>
        <v>50</v>
      </c>
      <c r="J32" s="10"/>
      <c r="K32" s="10"/>
      <c r="L32" s="335">
        <f>MicrosoftOutcome!D802</f>
        <v>50</v>
      </c>
      <c r="M32" s="10"/>
      <c r="N32" s="10"/>
    </row>
    <row r="33" spans="1:14" ht="15.75" customHeight="1">
      <c r="A33" s="111" t="s">
        <v>159</v>
      </c>
      <c r="B33" s="164">
        <f>MicrosoftOutcome!B822</f>
        <v>0</v>
      </c>
      <c r="C33" s="229"/>
      <c r="D33" s="10"/>
      <c r="E33" s="10"/>
      <c r="F33" s="232">
        <f>MicrosoftOutcome!B820</f>
        <v>0</v>
      </c>
      <c r="G33" s="10"/>
      <c r="H33" s="10"/>
      <c r="I33" s="334">
        <f>MicrosoftOutcome!C820</f>
        <v>0</v>
      </c>
      <c r="J33" s="10"/>
      <c r="K33" s="10"/>
      <c r="L33" s="335">
        <f>MicrosoftOutcome!D820</f>
        <v>0</v>
      </c>
      <c r="M33" s="10"/>
      <c r="N33" s="10"/>
    </row>
    <row r="34" spans="1:14" ht="15.75" customHeight="1">
      <c r="A34" s="111" t="s">
        <v>160</v>
      </c>
      <c r="B34" s="164">
        <f>MicrosoftOutcome!B843</f>
        <v>41.666666666666664</v>
      </c>
      <c r="C34" s="342"/>
      <c r="D34" s="10"/>
      <c r="E34" s="10"/>
      <c r="F34" s="232">
        <f>MicrosoftOutcome!B841</f>
        <v>50</v>
      </c>
      <c r="G34" s="10"/>
      <c r="H34" s="10"/>
      <c r="I34" s="334">
        <f>MicrosoftOutcome!C841</f>
        <v>50</v>
      </c>
      <c r="J34" s="10"/>
      <c r="K34" s="10"/>
      <c r="L34" s="335">
        <f>MicrosoftOutcome!D841</f>
        <v>25</v>
      </c>
      <c r="M34" s="10"/>
      <c r="N34" s="10"/>
    </row>
    <row r="35" spans="1:14" ht="15.75" customHeight="1">
      <c r="A35" s="111" t="s">
        <v>161</v>
      </c>
      <c r="B35" s="164">
        <f>MicrosoftOutcome!B861</f>
        <v>91.666666666666657</v>
      </c>
      <c r="C35" s="229"/>
      <c r="D35" s="10"/>
      <c r="E35" s="10"/>
      <c r="F35" s="232" t="str">
        <f>MicrosoftOutcome!B859</f>
        <v>N/A</v>
      </c>
      <c r="G35" s="10"/>
      <c r="H35" s="10"/>
      <c r="I35" s="334">
        <f>MicrosoftOutcome!C859</f>
        <v>100</v>
      </c>
      <c r="J35" s="10"/>
      <c r="K35" s="10"/>
      <c r="L35" s="335">
        <f>MicrosoftOutcome!D859</f>
        <v>83.333333333333329</v>
      </c>
      <c r="M35" s="10"/>
      <c r="N35" s="10"/>
    </row>
    <row r="36" spans="1:14" ht="15.75" customHeight="1">
      <c r="A36" s="133" t="s">
        <v>162</v>
      </c>
      <c r="B36" s="164">
        <f>MicrosoftOutcome!B873</f>
        <v>100</v>
      </c>
      <c r="C36" s="248"/>
      <c r="D36" s="10"/>
      <c r="E36" s="10"/>
      <c r="F36" s="232">
        <f>MicrosoftOutcome!B871</f>
        <v>100</v>
      </c>
      <c r="G36" s="10"/>
      <c r="H36" s="10"/>
      <c r="I36" s="334">
        <f>MicrosoftOutcome!C871</f>
        <v>100</v>
      </c>
      <c r="J36" s="10"/>
      <c r="K36" s="10"/>
      <c r="L36" s="335">
        <f>MicrosoftOutcome!D871</f>
        <v>100</v>
      </c>
      <c r="M36" s="10"/>
      <c r="N36" s="10"/>
    </row>
    <row r="37" spans="1:14" ht="15.75" customHeight="1">
      <c r="A37" s="167"/>
      <c r="B37" s="164"/>
      <c r="C37" s="244"/>
      <c r="D37" s="167"/>
      <c r="E37" s="167"/>
      <c r="F37" s="232"/>
      <c r="G37" s="167"/>
      <c r="H37" s="167"/>
      <c r="I37" s="334"/>
      <c r="J37" s="167"/>
      <c r="K37" s="167"/>
      <c r="L37" s="335"/>
      <c r="M37" s="167"/>
      <c r="N37" s="167"/>
    </row>
    <row r="38" spans="1:14" ht="15.75" customHeight="1">
      <c r="A38" s="399" t="s">
        <v>1687</v>
      </c>
      <c r="B38" s="343">
        <f>AVERAGE(B2:B36)</f>
        <v>60.888812366085105</v>
      </c>
      <c r="C38" s="343">
        <f>AVERAGE(C2:C36)</f>
        <v>88.148148148148152</v>
      </c>
      <c r="D38" s="343">
        <f>AVERAGE(D2:D7)</f>
        <v>88.148148148148152</v>
      </c>
      <c r="E38" s="343">
        <f>AVERAGE(E2:E7)</f>
        <v>88.148148148148152</v>
      </c>
      <c r="F38" s="343">
        <f>AVERAGE(F2:F36)</f>
        <v>63.145975887911376</v>
      </c>
      <c r="G38" s="343"/>
      <c r="H38" s="343"/>
      <c r="I38" s="343">
        <f>AVERAGE(I2:I36)</f>
        <v>63.361952861952865</v>
      </c>
      <c r="J38" s="343"/>
      <c r="K38" s="343"/>
      <c r="L38" s="343">
        <f>AVERAGE(L2:L36)</f>
        <v>56.844199571472302</v>
      </c>
      <c r="M38" s="343"/>
      <c r="N38" s="344"/>
    </row>
    <row r="39" spans="1:14" ht="15.75" customHeight="1">
      <c r="A39" s="11" t="s">
        <v>1688</v>
      </c>
      <c r="B39" s="164">
        <f>AVERAGE(B2:B7)</f>
        <v>88.148148148148152</v>
      </c>
      <c r="C39" s="229"/>
      <c r="D39" s="13"/>
      <c r="E39" s="13"/>
      <c r="F39" s="232">
        <f>AVERAGE(F2:F7)</f>
        <v>88.148148148148152</v>
      </c>
      <c r="G39" s="13"/>
      <c r="H39" s="13"/>
      <c r="I39" s="334">
        <f>AVERAGE(I2:I7)</f>
        <v>88.148148148148152</v>
      </c>
      <c r="J39" s="13"/>
      <c r="K39" s="13"/>
      <c r="L39" s="335">
        <f>AVERAGE(L2:L7)</f>
        <v>88.148148148148152</v>
      </c>
      <c r="M39" s="13"/>
      <c r="N39" s="13"/>
    </row>
    <row r="40" spans="1:14" ht="15.75" customHeight="1">
      <c r="A40" s="11" t="s">
        <v>1689</v>
      </c>
      <c r="B40" s="164">
        <f>AVERAGE(B8:B18)</f>
        <v>51.682098765432102</v>
      </c>
      <c r="C40" s="229"/>
      <c r="D40" s="10"/>
      <c r="E40" s="10"/>
      <c r="F40" s="232">
        <f>AVERAGE(F8:F18)</f>
        <v>65.625</v>
      </c>
      <c r="G40" s="10"/>
      <c r="H40" s="10"/>
      <c r="I40" s="334">
        <f>AVERAGE(I8:I18)</f>
        <v>54.30555555555555</v>
      </c>
      <c r="J40" s="10"/>
      <c r="K40" s="10"/>
      <c r="L40" s="335">
        <f>AVERAGE(L8:L18)</f>
        <v>38.055555555555557</v>
      </c>
      <c r="M40" s="10"/>
      <c r="N40" s="10"/>
    </row>
    <row r="41" spans="1:14" ht="15.75" customHeight="1">
      <c r="A41" s="11" t="s">
        <v>1690</v>
      </c>
      <c r="B41" s="164">
        <f>AVERAGE(B19:B36)</f>
        <v>56.405723905723903</v>
      </c>
      <c r="C41" s="229"/>
      <c r="D41" s="10"/>
      <c r="E41" s="10"/>
      <c r="F41" s="232">
        <f>AVERAGE(F19:F36)</f>
        <v>53.155080213903744</v>
      </c>
      <c r="G41" s="10"/>
      <c r="H41" s="10"/>
      <c r="I41" s="334">
        <f>AVERAGE(I19:I36)</f>
        <v>58.118686868686865</v>
      </c>
      <c r="J41" s="10"/>
      <c r="K41" s="10"/>
      <c r="L41" s="335">
        <f>AVERAGE(L19:L36)</f>
        <v>55.803872053872055</v>
      </c>
      <c r="M41" s="10"/>
      <c r="N41" s="10"/>
    </row>
  </sheetData>
  <sheetProtection selectLockedCells="1" selectUnlockedCells="1"/>
  <hyperlinks>
    <hyperlink ref="I1" r:id="rId1"/>
  </hyperlinks>
  <pageMargins left="0.7" right="0.7" top="0.78749999999999998" bottom="0.78749999999999998" header="0.51180555555555551" footer="0.51180555555555551"/>
  <pageSetup firstPageNumber="0" orientation="portrait" horizontalDpi="300" verticalDpi="300"/>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workbookViewId="0"/>
  </sheetViews>
  <sheetFormatPr baseColWidth="10" defaultColWidth="10.5703125" defaultRowHeight="12.75"/>
  <cols>
    <col min="2" max="2" width="85.140625" customWidth="1"/>
    <col min="3" max="3" width="76.5703125" customWidth="1"/>
  </cols>
  <sheetData>
    <row r="1" spans="1:5">
      <c r="A1" s="252" t="s">
        <v>1691</v>
      </c>
      <c r="B1" s="252" t="s">
        <v>1692</v>
      </c>
      <c r="C1" s="252" t="s">
        <v>1693</v>
      </c>
      <c r="D1" s="381" t="s">
        <v>1694</v>
      </c>
      <c r="E1" s="252" t="s">
        <v>1695</v>
      </c>
    </row>
    <row r="2" spans="1:5">
      <c r="A2" s="253">
        <v>1</v>
      </c>
      <c r="B2" s="203" t="s">
        <v>5721</v>
      </c>
      <c r="C2" s="3" t="s">
        <v>5722</v>
      </c>
      <c r="D2" s="253" t="s">
        <v>5723</v>
      </c>
      <c r="E2" s="253" t="s">
        <v>5724</v>
      </c>
    </row>
    <row r="3" spans="1:5">
      <c r="A3" s="253">
        <v>2</v>
      </c>
      <c r="B3" s="203" t="s">
        <v>5725</v>
      </c>
      <c r="C3" s="3" t="s">
        <v>5726</v>
      </c>
      <c r="D3" s="253" t="s">
        <v>2392</v>
      </c>
      <c r="E3" s="253" t="s">
        <v>5724</v>
      </c>
    </row>
    <row r="4" spans="1:5">
      <c r="A4" s="253">
        <v>3</v>
      </c>
      <c r="B4" s="203" t="s">
        <v>5727</v>
      </c>
      <c r="C4" s="3" t="s">
        <v>5728</v>
      </c>
      <c r="D4" s="253" t="s">
        <v>5729</v>
      </c>
      <c r="E4" s="253" t="s">
        <v>5730</v>
      </c>
    </row>
    <row r="5" spans="1:5">
      <c r="A5" s="253">
        <v>4</v>
      </c>
      <c r="B5" s="203" t="s">
        <v>5731</v>
      </c>
      <c r="C5" s="3" t="s">
        <v>5732</v>
      </c>
      <c r="D5" s="253" t="s">
        <v>5729</v>
      </c>
      <c r="E5" s="253" t="s">
        <v>5730</v>
      </c>
    </row>
    <row r="6" spans="1:5">
      <c r="A6" s="253">
        <v>5</v>
      </c>
      <c r="B6" s="203" t="s">
        <v>5733</v>
      </c>
      <c r="C6" s="3" t="s">
        <v>5734</v>
      </c>
      <c r="D6" s="253" t="s">
        <v>5729</v>
      </c>
      <c r="E6" s="253" t="s">
        <v>5735</v>
      </c>
    </row>
    <row r="7" spans="1:5">
      <c r="A7" s="253">
        <v>6</v>
      </c>
      <c r="B7" s="203" t="s">
        <v>5736</v>
      </c>
      <c r="C7" s="3" t="s">
        <v>5737</v>
      </c>
      <c r="D7" s="253" t="s">
        <v>2392</v>
      </c>
      <c r="E7" s="253" t="s">
        <v>5735</v>
      </c>
    </row>
    <row r="8" spans="1:5">
      <c r="A8" s="253">
        <v>7</v>
      </c>
      <c r="B8" s="203" t="s">
        <v>5738</v>
      </c>
      <c r="C8" s="3" t="s">
        <v>5739</v>
      </c>
      <c r="D8" s="253" t="s">
        <v>2392</v>
      </c>
      <c r="E8" s="253" t="s">
        <v>2022</v>
      </c>
    </row>
    <row r="9" spans="1:5">
      <c r="A9" s="253">
        <v>8</v>
      </c>
      <c r="B9" s="203" t="s">
        <v>5740</v>
      </c>
      <c r="C9" s="203" t="s">
        <v>5741</v>
      </c>
      <c r="D9" s="253">
        <v>2016</v>
      </c>
      <c r="E9" s="253" t="s">
        <v>5742</v>
      </c>
    </row>
    <row r="10" spans="1:5">
      <c r="A10" s="253">
        <v>9</v>
      </c>
      <c r="B10" s="203" t="s">
        <v>5743</v>
      </c>
      <c r="C10" s="3" t="s">
        <v>5744</v>
      </c>
      <c r="D10" s="253" t="s">
        <v>5745</v>
      </c>
      <c r="E10" s="253" t="s">
        <v>5742</v>
      </c>
    </row>
    <row r="11" spans="1:5">
      <c r="A11" s="253">
        <v>10</v>
      </c>
      <c r="B11" s="203" t="s">
        <v>5746</v>
      </c>
      <c r="C11" s="203" t="s">
        <v>5747</v>
      </c>
      <c r="D11" s="253" t="s">
        <v>5745</v>
      </c>
      <c r="E11" s="253" t="s">
        <v>5742</v>
      </c>
    </row>
    <row r="12" spans="1:5">
      <c r="A12" s="253">
        <v>11</v>
      </c>
      <c r="B12" s="203" t="s">
        <v>5748</v>
      </c>
      <c r="C12" s="3" t="s">
        <v>5749</v>
      </c>
      <c r="D12" s="253" t="s">
        <v>2392</v>
      </c>
      <c r="E12" s="253" t="s">
        <v>5750</v>
      </c>
    </row>
    <row r="13" spans="1:5">
      <c r="A13" s="253">
        <v>12</v>
      </c>
      <c r="B13" s="203" t="s">
        <v>5751</v>
      </c>
      <c r="C13" s="3" t="s">
        <v>5752</v>
      </c>
      <c r="D13" s="253" t="s">
        <v>2392</v>
      </c>
      <c r="E13" s="253" t="s">
        <v>5750</v>
      </c>
    </row>
    <row r="14" spans="1:5">
      <c r="A14" s="253">
        <v>13</v>
      </c>
      <c r="B14" s="203" t="s">
        <v>5753</v>
      </c>
      <c r="C14" s="3" t="s">
        <v>5754</v>
      </c>
      <c r="D14" s="253" t="s">
        <v>2392</v>
      </c>
      <c r="E14" s="253" t="s">
        <v>5750</v>
      </c>
    </row>
    <row r="15" spans="1:5">
      <c r="A15" s="253">
        <v>14</v>
      </c>
      <c r="B15" s="203" t="s">
        <v>5755</v>
      </c>
      <c r="C15" s="3" t="s">
        <v>5756</v>
      </c>
      <c r="D15" s="253" t="s">
        <v>2392</v>
      </c>
      <c r="E15" s="253" t="s">
        <v>5750</v>
      </c>
    </row>
    <row r="16" spans="1:5">
      <c r="A16" s="253">
        <v>15</v>
      </c>
      <c r="B16" s="203" t="s">
        <v>5757</v>
      </c>
      <c r="C16" s="3" t="s">
        <v>5758</v>
      </c>
      <c r="D16" s="253" t="s">
        <v>2392</v>
      </c>
      <c r="E16" s="253" t="s">
        <v>5750</v>
      </c>
    </row>
    <row r="17" spans="1:5">
      <c r="A17" s="253">
        <v>16</v>
      </c>
      <c r="B17" s="203" t="s">
        <v>5759</v>
      </c>
      <c r="C17" s="3" t="s">
        <v>5760</v>
      </c>
      <c r="D17" s="253" t="s">
        <v>5761</v>
      </c>
      <c r="E17" s="253" t="s">
        <v>5750</v>
      </c>
    </row>
    <row r="18" spans="1:5">
      <c r="A18" s="253">
        <v>17</v>
      </c>
      <c r="B18" s="203" t="s">
        <v>5762</v>
      </c>
      <c r="C18" s="3" t="s">
        <v>5763</v>
      </c>
      <c r="D18" s="357">
        <v>41646</v>
      </c>
      <c r="E18" s="253" t="s">
        <v>5750</v>
      </c>
    </row>
    <row r="19" spans="1:5">
      <c r="A19" s="253">
        <v>18</v>
      </c>
      <c r="B19" s="203" t="s">
        <v>5764</v>
      </c>
      <c r="C19" s="3" t="s">
        <v>5765</v>
      </c>
      <c r="D19" s="253" t="s">
        <v>2392</v>
      </c>
      <c r="E19" s="253" t="s">
        <v>5750</v>
      </c>
    </row>
    <row r="20" spans="1:5">
      <c r="A20" s="253">
        <v>19</v>
      </c>
      <c r="B20" s="203" t="s">
        <v>5766</v>
      </c>
      <c r="C20" s="3" t="s">
        <v>5767</v>
      </c>
      <c r="D20" s="253" t="s">
        <v>2392</v>
      </c>
      <c r="E20" s="253" t="s">
        <v>5750</v>
      </c>
    </row>
    <row r="21" spans="1:5">
      <c r="A21" s="253">
        <v>20</v>
      </c>
      <c r="B21" s="203" t="s">
        <v>5768</v>
      </c>
      <c r="C21" s="3" t="s">
        <v>5769</v>
      </c>
      <c r="D21" s="203"/>
      <c r="E21" s="253" t="s">
        <v>2025</v>
      </c>
    </row>
    <row r="22" spans="1:5">
      <c r="A22" s="253">
        <v>21</v>
      </c>
      <c r="B22" s="203" t="s">
        <v>5770</v>
      </c>
      <c r="C22" s="3" t="s">
        <v>5771</v>
      </c>
      <c r="D22" s="253" t="s">
        <v>2392</v>
      </c>
      <c r="E22" s="253" t="s">
        <v>2025</v>
      </c>
    </row>
    <row r="23" spans="1:5">
      <c r="A23" s="253">
        <v>22</v>
      </c>
      <c r="B23" s="203" t="s">
        <v>5772</v>
      </c>
      <c r="C23" s="3" t="s">
        <v>5773</v>
      </c>
      <c r="D23" s="253" t="s">
        <v>2392</v>
      </c>
      <c r="E23" s="253" t="s">
        <v>2025</v>
      </c>
    </row>
    <row r="24" spans="1:5">
      <c r="A24" s="253">
        <v>23</v>
      </c>
      <c r="B24" s="203" t="s">
        <v>5774</v>
      </c>
      <c r="C24" s="3" t="s">
        <v>5775</v>
      </c>
      <c r="D24" s="253" t="s">
        <v>5776</v>
      </c>
      <c r="E24" s="253" t="s">
        <v>2025</v>
      </c>
    </row>
    <row r="25" spans="1:5" ht="25.5">
      <c r="A25" s="253">
        <v>24</v>
      </c>
      <c r="B25" s="349" t="s">
        <v>5777</v>
      </c>
      <c r="C25" s="3" t="s">
        <v>3655</v>
      </c>
      <c r="D25" s="357">
        <v>42376</v>
      </c>
      <c r="E25" s="253" t="s">
        <v>2025</v>
      </c>
    </row>
    <row r="26" spans="1:5">
      <c r="A26" s="253">
        <v>25</v>
      </c>
      <c r="B26" s="203" t="s">
        <v>5778</v>
      </c>
      <c r="C26" s="3" t="s">
        <v>5779</v>
      </c>
      <c r="D26" s="203"/>
      <c r="E26" s="253" t="s">
        <v>2025</v>
      </c>
    </row>
    <row r="27" spans="1:5">
      <c r="A27" s="253">
        <v>26</v>
      </c>
      <c r="B27" s="203" t="s">
        <v>5780</v>
      </c>
      <c r="C27" s="3" t="s">
        <v>2388</v>
      </c>
      <c r="D27" s="203"/>
      <c r="E27" s="253" t="s">
        <v>2025</v>
      </c>
    </row>
    <row r="28" spans="1:5">
      <c r="A28" s="253">
        <v>27</v>
      </c>
      <c r="B28" s="203" t="s">
        <v>5781</v>
      </c>
      <c r="C28" s="3" t="s">
        <v>5782</v>
      </c>
      <c r="D28" s="203"/>
      <c r="E28" s="253" t="s">
        <v>2025</v>
      </c>
    </row>
    <row r="29" spans="1:5">
      <c r="A29" s="253">
        <v>28</v>
      </c>
      <c r="B29" s="203" t="s">
        <v>5783</v>
      </c>
      <c r="C29" s="3" t="s">
        <v>5784</v>
      </c>
      <c r="D29" s="203"/>
      <c r="E29" s="253" t="s">
        <v>2025</v>
      </c>
    </row>
    <row r="30" spans="1:5">
      <c r="A30" s="253">
        <v>29</v>
      </c>
      <c r="B30" s="203" t="s">
        <v>5785</v>
      </c>
      <c r="C30" s="3" t="s">
        <v>5786</v>
      </c>
      <c r="D30" s="253" t="s">
        <v>2392</v>
      </c>
      <c r="E30" s="357">
        <v>42743</v>
      </c>
    </row>
    <row r="31" spans="1:5">
      <c r="A31" s="253">
        <v>30</v>
      </c>
      <c r="B31" s="354" t="s">
        <v>5787</v>
      </c>
      <c r="C31" s="3" t="s">
        <v>5788</v>
      </c>
      <c r="D31" s="253" t="s">
        <v>3018</v>
      </c>
      <c r="E31" s="357">
        <v>42743</v>
      </c>
    </row>
    <row r="32" spans="1:5">
      <c r="A32" s="253">
        <v>31</v>
      </c>
      <c r="B32" s="203" t="s">
        <v>5789</v>
      </c>
      <c r="C32" s="3" t="s">
        <v>5790</v>
      </c>
      <c r="D32" s="253"/>
      <c r="E32" s="357">
        <v>42743</v>
      </c>
    </row>
    <row r="33" spans="1:5">
      <c r="A33" s="253">
        <v>32</v>
      </c>
      <c r="B33" s="203" t="s">
        <v>5791</v>
      </c>
      <c r="C33" s="3" t="s">
        <v>5792</v>
      </c>
      <c r="D33" s="203"/>
      <c r="E33" s="357">
        <v>42743</v>
      </c>
    </row>
    <row r="34" spans="1:5">
      <c r="A34" s="253">
        <v>33</v>
      </c>
      <c r="B34" s="203" t="s">
        <v>5793</v>
      </c>
      <c r="C34" s="3" t="s">
        <v>5794</v>
      </c>
      <c r="D34" s="203"/>
      <c r="E34" s="357">
        <v>42774</v>
      </c>
    </row>
    <row r="35" spans="1:5">
      <c r="A35" s="253">
        <v>34</v>
      </c>
      <c r="B35" s="203" t="s">
        <v>5795</v>
      </c>
      <c r="C35" s="3" t="s">
        <v>5796</v>
      </c>
      <c r="D35" s="203"/>
      <c r="E35" s="357">
        <v>42774</v>
      </c>
    </row>
    <row r="36" spans="1:5">
      <c r="A36" s="253">
        <v>35</v>
      </c>
      <c r="B36" s="203" t="s">
        <v>5797</v>
      </c>
      <c r="C36" s="3" t="s">
        <v>5798</v>
      </c>
      <c r="D36" s="203"/>
      <c r="E36" s="357">
        <v>42774</v>
      </c>
    </row>
    <row r="37" spans="1:5">
      <c r="A37" s="253">
        <v>36</v>
      </c>
      <c r="B37" s="203" t="s">
        <v>5799</v>
      </c>
      <c r="C37" s="3" t="s">
        <v>5800</v>
      </c>
      <c r="D37" s="203"/>
      <c r="E37" s="357">
        <v>42774</v>
      </c>
    </row>
    <row r="38" spans="1:5">
      <c r="A38" s="253">
        <v>37</v>
      </c>
      <c r="B38" s="203" t="s">
        <v>5801</v>
      </c>
      <c r="C38" s="3" t="s">
        <v>5802</v>
      </c>
      <c r="D38" s="203"/>
      <c r="E38" s="357">
        <v>42774</v>
      </c>
    </row>
    <row r="39" spans="1:5">
      <c r="A39" s="253">
        <v>38</v>
      </c>
      <c r="B39" s="203" t="s">
        <v>5803</v>
      </c>
      <c r="C39" s="3" t="s">
        <v>5804</v>
      </c>
      <c r="D39" s="253" t="s">
        <v>5805</v>
      </c>
      <c r="E39" s="253" t="s">
        <v>4643</v>
      </c>
    </row>
    <row r="40" spans="1:5">
      <c r="A40" s="253">
        <v>39</v>
      </c>
      <c r="B40" s="203" t="s">
        <v>5806</v>
      </c>
      <c r="C40" s="3" t="s">
        <v>5728</v>
      </c>
      <c r="D40" s="253" t="s">
        <v>5807</v>
      </c>
      <c r="E40" s="253" t="s">
        <v>5808</v>
      </c>
    </row>
    <row r="41" spans="1:5">
      <c r="A41" s="253">
        <v>40</v>
      </c>
      <c r="B41" s="203" t="s">
        <v>5809</v>
      </c>
      <c r="C41" s="3" t="s">
        <v>5810</v>
      </c>
      <c r="D41" s="253" t="s">
        <v>5807</v>
      </c>
      <c r="E41" s="253" t="s">
        <v>5808</v>
      </c>
    </row>
    <row r="42" spans="1:5">
      <c r="A42" s="253">
        <v>41</v>
      </c>
      <c r="B42" s="203" t="s">
        <v>5811</v>
      </c>
      <c r="C42" s="3" t="s">
        <v>5734</v>
      </c>
      <c r="D42" s="253" t="s">
        <v>5807</v>
      </c>
      <c r="E42" s="253" t="s">
        <v>5808</v>
      </c>
    </row>
    <row r="43" spans="1:5">
      <c r="A43" s="253">
        <v>42</v>
      </c>
      <c r="B43" s="203" t="s">
        <v>5812</v>
      </c>
      <c r="C43" s="3" t="s">
        <v>5813</v>
      </c>
      <c r="D43" s="203"/>
      <c r="E43" s="357">
        <v>43253</v>
      </c>
    </row>
    <row r="44" spans="1:5">
      <c r="A44" s="253">
        <v>43</v>
      </c>
      <c r="B44" s="203" t="s">
        <v>5814</v>
      </c>
      <c r="C44" s="3" t="s">
        <v>5744</v>
      </c>
      <c r="D44" s="203"/>
      <c r="E44" s="357">
        <v>43253</v>
      </c>
    </row>
    <row r="45" spans="1:5">
      <c r="A45" s="253">
        <v>44</v>
      </c>
      <c r="B45" s="203" t="s">
        <v>5815</v>
      </c>
      <c r="C45" s="203"/>
      <c r="D45" s="203"/>
      <c r="E45" s="357">
        <v>43253</v>
      </c>
    </row>
    <row r="46" spans="1:5">
      <c r="A46" s="253">
        <v>45</v>
      </c>
      <c r="B46" s="203" t="s">
        <v>5816</v>
      </c>
      <c r="C46" s="3" t="s">
        <v>5794</v>
      </c>
      <c r="D46" s="203"/>
      <c r="E46" s="357">
        <v>43253</v>
      </c>
    </row>
    <row r="47" spans="1:5">
      <c r="A47" s="253">
        <v>46</v>
      </c>
      <c r="B47" s="203" t="s">
        <v>5817</v>
      </c>
      <c r="C47" s="3" t="s">
        <v>5796</v>
      </c>
      <c r="D47" s="203"/>
      <c r="E47" s="357">
        <v>43253</v>
      </c>
    </row>
    <row r="48" spans="1:5">
      <c r="A48" s="253">
        <v>47</v>
      </c>
      <c r="B48" s="203" t="s">
        <v>5818</v>
      </c>
      <c r="C48" s="3" t="s">
        <v>5819</v>
      </c>
      <c r="D48" s="203"/>
      <c r="E48" s="357">
        <v>43253</v>
      </c>
    </row>
    <row r="49" spans="1:5">
      <c r="A49" s="253">
        <v>50</v>
      </c>
      <c r="B49" s="203" t="s">
        <v>5820</v>
      </c>
      <c r="C49" s="3" t="s">
        <v>5821</v>
      </c>
      <c r="D49" s="383">
        <v>42746</v>
      </c>
      <c r="E49" s="357">
        <v>43222</v>
      </c>
    </row>
  </sheetData>
  <sheetProtection selectLockedCells="1" selectUnlockedCells="1"/>
  <hyperlinks>
    <hyperlink ref="C2" r:id="rId1"/>
    <hyperlink ref="C3" r:id="rId2"/>
    <hyperlink ref="C4" r:id="rId3"/>
    <hyperlink ref="C5" r:id="rId4"/>
    <hyperlink ref="C6" r:id="rId5"/>
    <hyperlink ref="C7" r:id="rId6"/>
    <hyperlink ref="C8" r:id="rId7"/>
    <hyperlink ref="C10" r:id="rId8"/>
    <hyperlink ref="C12" r:id="rId9" location="apex/18/en-us/10016/0"/>
    <hyperlink ref="C13" r:id="rId10"/>
    <hyperlink ref="C14" r:id="rId11"/>
    <hyperlink ref="C15" r:id="rId12"/>
    <hyperlink ref="C16" r:id="rId13"/>
    <hyperlink ref="C17" r:id="rId14"/>
    <hyperlink ref="C18" r:id="rId15" location="sm.0001lfyyffs41fehz6o24i5ck4jg3"/>
    <hyperlink ref="C19" r:id="rId16"/>
    <hyperlink ref="C20" r:id="rId17"/>
    <hyperlink ref="C21" r:id="rId18"/>
    <hyperlink ref="C22" r:id="rId19"/>
    <hyperlink ref="C23" r:id="rId20"/>
    <hyperlink ref="C24" r:id="rId21"/>
    <hyperlink ref="C25" r:id="rId22"/>
    <hyperlink ref="C26" r:id="rId23"/>
    <hyperlink ref="C27" r:id="rId24" location="qt-gni_participants"/>
    <hyperlink ref="C28" r:id="rId25"/>
    <hyperlink ref="C29" r:id="rId26"/>
    <hyperlink ref="C30" r:id="rId27"/>
    <hyperlink ref="C31" r:id="rId28"/>
    <hyperlink ref="C32" r:id="rId29"/>
    <hyperlink ref="C33" r:id="rId30"/>
    <hyperlink ref="C34" r:id="rId31"/>
    <hyperlink ref="C35" r:id="rId32"/>
    <hyperlink ref="C36" r:id="rId33"/>
    <hyperlink ref="C37" r:id="rId34"/>
    <hyperlink ref="C38" r:id="rId35"/>
    <hyperlink ref="C39" r:id="rId36"/>
    <hyperlink ref="C40" r:id="rId37"/>
    <hyperlink ref="C41" r:id="rId38"/>
    <hyperlink ref="C42" r:id="rId39"/>
    <hyperlink ref="C43" r:id="rId40"/>
    <hyperlink ref="C44" r:id="rId41"/>
    <hyperlink ref="C46" r:id="rId42"/>
    <hyperlink ref="C47" r:id="rId43"/>
    <hyperlink ref="C48" r:id="rId44"/>
    <hyperlink ref="C49" r:id="rId45"/>
  </hyperlinks>
  <pageMargins left="0.7" right="0.7" top="0.78749999999999998" bottom="0.78749999999999998" header="0.51180555555555551" footer="0.51180555555555551"/>
  <pageSetup firstPageNumber="0" orientation="portrait" horizontalDpi="300" verticalDpi="300"/>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73"/>
  <sheetViews>
    <sheetView workbookViewId="0">
      <pane ySplit="1" topLeftCell="A2" activePane="bottomLeft" state="frozen"/>
      <selection pane="bottomLeft" sqref="A1:IV65536"/>
    </sheetView>
  </sheetViews>
  <sheetFormatPr baseColWidth="10" defaultColWidth="14.140625" defaultRowHeight="15.75" customHeight="1"/>
  <cols>
    <col min="1" max="1" width="21.140625" style="596" customWidth="1"/>
    <col min="2" max="16384" width="14.140625" style="596"/>
  </cols>
  <sheetData>
    <row r="1" spans="1:19" ht="18">
      <c r="A1" s="141" t="s">
        <v>62</v>
      </c>
      <c r="B1" s="142"/>
      <c r="C1" s="1"/>
      <c r="D1" s="1"/>
      <c r="E1" s="1"/>
      <c r="F1" s="1"/>
      <c r="G1" s="1"/>
      <c r="H1" s="1"/>
      <c r="I1" s="1"/>
      <c r="J1" s="1"/>
      <c r="K1" s="1"/>
      <c r="L1" s="1"/>
      <c r="M1" s="1"/>
      <c r="N1" s="1"/>
      <c r="O1" s="1"/>
      <c r="P1" s="1"/>
      <c r="Q1" s="1"/>
      <c r="R1" s="1"/>
      <c r="S1" s="1"/>
    </row>
    <row r="2" spans="1:19" ht="12.75">
      <c r="A2" s="143" t="s">
        <v>526</v>
      </c>
      <c r="B2" s="102" t="s">
        <v>5822</v>
      </c>
      <c r="C2" s="102" t="s">
        <v>5823</v>
      </c>
      <c r="D2" s="102" t="s">
        <v>5824</v>
      </c>
      <c r="E2" s="102" t="s">
        <v>5825</v>
      </c>
      <c r="F2" s="102"/>
      <c r="G2" s="144" t="s">
        <v>652</v>
      </c>
      <c r="H2" s="102" t="s">
        <v>5822</v>
      </c>
      <c r="I2" s="102" t="s">
        <v>5823</v>
      </c>
      <c r="J2" s="102" t="s">
        <v>5824</v>
      </c>
      <c r="K2" s="102" t="s">
        <v>5825</v>
      </c>
    </row>
    <row r="3" spans="1:19" ht="12.75">
      <c r="A3" s="57" t="s">
        <v>654</v>
      </c>
      <c r="B3" s="1" t="s">
        <v>165</v>
      </c>
      <c r="C3" s="1" t="s">
        <v>165</v>
      </c>
      <c r="D3" s="1" t="s">
        <v>165</v>
      </c>
      <c r="E3" s="1" t="s">
        <v>165</v>
      </c>
      <c r="F3" s="1"/>
      <c r="G3" s="63" t="s">
        <v>654</v>
      </c>
      <c r="H3" s="52" t="s">
        <v>247</v>
      </c>
      <c r="I3" s="1" t="s">
        <v>247</v>
      </c>
      <c r="J3" s="1" t="s">
        <v>247</v>
      </c>
      <c r="K3" s="1" t="s">
        <v>247</v>
      </c>
    </row>
    <row r="4" spans="1:19" ht="12.75">
      <c r="A4" s="57" t="s">
        <v>655</v>
      </c>
      <c r="B4" s="1" t="s">
        <v>5826</v>
      </c>
      <c r="C4" s="1" t="s">
        <v>5827</v>
      </c>
      <c r="D4" s="1" t="s">
        <v>5826</v>
      </c>
      <c r="E4" s="1" t="s">
        <v>5827</v>
      </c>
      <c r="F4" s="2"/>
      <c r="G4" s="63" t="s">
        <v>1759</v>
      </c>
      <c r="H4" s="145"/>
      <c r="I4" s="2"/>
      <c r="J4" s="1"/>
      <c r="K4" s="1"/>
    </row>
    <row r="5" spans="1:19" ht="12.75">
      <c r="A5" s="57" t="s">
        <v>658</v>
      </c>
      <c r="B5" s="168">
        <v>43024</v>
      </c>
      <c r="C5" s="168">
        <v>43024</v>
      </c>
      <c r="D5" s="168">
        <v>43024</v>
      </c>
      <c r="E5" s="168">
        <v>43024</v>
      </c>
      <c r="F5" s="1"/>
      <c r="G5" s="52"/>
      <c r="H5" s="52"/>
      <c r="I5" s="1"/>
      <c r="J5" s="1"/>
      <c r="K5" s="1"/>
    </row>
    <row r="6" spans="1:19" ht="12.75">
      <c r="A6" s="57"/>
      <c r="B6" s="1"/>
      <c r="C6" s="1"/>
      <c r="D6" s="1"/>
      <c r="E6" s="1"/>
      <c r="F6" s="1"/>
      <c r="G6" s="52"/>
      <c r="H6" s="52"/>
      <c r="I6" s="1"/>
      <c r="J6" s="1"/>
      <c r="K6" s="1"/>
    </row>
    <row r="7" spans="1:19" ht="12.75">
      <c r="A7" s="57" t="s">
        <v>660</v>
      </c>
      <c r="B7" s="146">
        <v>100</v>
      </c>
      <c r="C7" s="146">
        <v>100</v>
      </c>
      <c r="D7" s="146">
        <v>100</v>
      </c>
      <c r="E7" s="146">
        <v>100</v>
      </c>
      <c r="F7" s="146"/>
      <c r="G7" s="63"/>
      <c r="H7" s="63"/>
      <c r="I7" s="146"/>
      <c r="J7" s="146"/>
      <c r="K7" s="146"/>
    </row>
    <row r="8" spans="1:19" ht="12.75">
      <c r="A8" s="147"/>
      <c r="B8" s="148"/>
      <c r="C8" s="148"/>
      <c r="D8" s="148"/>
      <c r="E8" s="148"/>
      <c r="F8" s="1"/>
      <c r="G8" s="52"/>
      <c r="H8" s="52"/>
      <c r="I8" s="1"/>
      <c r="J8" s="1"/>
      <c r="K8" s="1"/>
    </row>
    <row r="9" spans="1:19" ht="12.75">
      <c r="A9" s="149" t="s">
        <v>661</v>
      </c>
      <c r="B9" s="150">
        <v>100</v>
      </c>
      <c r="C9" s="150">
        <v>100</v>
      </c>
      <c r="D9" s="150">
        <v>100</v>
      </c>
      <c r="E9" s="151">
        <v>100</v>
      </c>
      <c r="F9" s="152"/>
      <c r="G9" s="152"/>
      <c r="H9" s="152"/>
      <c r="I9" s="152"/>
      <c r="J9" s="152"/>
      <c r="K9" s="152"/>
    </row>
    <row r="10" spans="1:19" ht="12.75">
      <c r="A10" s="153"/>
      <c r="B10" s="154"/>
      <c r="C10" s="154"/>
      <c r="D10" s="154"/>
      <c r="E10" s="155"/>
      <c r="F10" s="154"/>
      <c r="G10" s="154"/>
      <c r="H10" s="154"/>
      <c r="I10" s="154"/>
      <c r="J10" s="154"/>
      <c r="K10" s="154"/>
    </row>
    <row r="11" spans="1:19" ht="12.75">
      <c r="A11" s="153" t="s">
        <v>662</v>
      </c>
      <c r="B11" s="154">
        <v>100</v>
      </c>
      <c r="C11" s="154"/>
      <c r="D11" s="154">
        <v>100</v>
      </c>
      <c r="E11" s="155"/>
      <c r="F11" s="154"/>
      <c r="G11" s="154"/>
      <c r="H11" s="154"/>
      <c r="I11" s="154"/>
      <c r="J11" s="154"/>
      <c r="K11" s="154"/>
      <c r="L11" s="154"/>
      <c r="M11" s="154"/>
      <c r="N11" s="154"/>
      <c r="O11" s="154"/>
    </row>
    <row r="12" spans="1:19" ht="12.75">
      <c r="A12" s="153"/>
      <c r="B12" s="154"/>
      <c r="C12" s="154"/>
      <c r="D12" s="154"/>
      <c r="E12" s="155"/>
      <c r="F12" s="154"/>
      <c r="G12" s="154"/>
      <c r="H12" s="154"/>
      <c r="I12" s="154"/>
      <c r="J12" s="154"/>
      <c r="K12" s="154"/>
      <c r="L12" s="154"/>
      <c r="M12" s="154"/>
      <c r="N12" s="154"/>
      <c r="O12" s="154"/>
    </row>
    <row r="13" spans="1:19" ht="12.75">
      <c r="A13" s="156" t="s">
        <v>663</v>
      </c>
      <c r="B13" s="166">
        <v>100</v>
      </c>
      <c r="C13" s="148"/>
      <c r="D13" s="148"/>
      <c r="E13" s="158"/>
      <c r="F13" s="154"/>
      <c r="G13" s="154"/>
      <c r="H13" s="154"/>
      <c r="I13" s="154"/>
      <c r="J13" s="154"/>
      <c r="K13" s="154"/>
      <c r="L13" s="154"/>
      <c r="M13" s="154"/>
      <c r="N13" s="154"/>
      <c r="O13" s="154"/>
    </row>
    <row r="14" spans="1:19" ht="12.75">
      <c r="A14" s="57"/>
      <c r="B14" s="187"/>
      <c r="C14" s="1"/>
      <c r="D14" s="1"/>
      <c r="E14" s="1"/>
      <c r="F14" s="1"/>
      <c r="G14" s="1"/>
      <c r="H14" s="1"/>
      <c r="I14" s="1"/>
      <c r="J14" s="1"/>
      <c r="K14" s="1"/>
      <c r="L14" s="1"/>
      <c r="M14" s="1"/>
      <c r="N14" s="1"/>
      <c r="O14" s="1"/>
      <c r="P14" s="1"/>
      <c r="Q14" s="1"/>
      <c r="R14" s="1"/>
      <c r="S14" s="1"/>
    </row>
    <row r="15" spans="1:19" ht="12.75">
      <c r="A15" s="143" t="s">
        <v>529</v>
      </c>
      <c r="B15" s="102" t="s">
        <v>5822</v>
      </c>
      <c r="C15" s="102" t="s">
        <v>5823</v>
      </c>
      <c r="D15" s="102" t="s">
        <v>5824</v>
      </c>
      <c r="E15" s="102" t="s">
        <v>5825</v>
      </c>
      <c r="F15" s="102" t="s">
        <v>664</v>
      </c>
      <c r="G15" s="102" t="s">
        <v>665</v>
      </c>
      <c r="H15" s="102" t="s">
        <v>666</v>
      </c>
      <c r="I15" s="102" t="s">
        <v>667</v>
      </c>
      <c r="J15" s="102"/>
      <c r="K15" s="144" t="s">
        <v>652</v>
      </c>
      <c r="L15" s="102" t="s">
        <v>5822</v>
      </c>
      <c r="M15" s="102" t="s">
        <v>5823</v>
      </c>
      <c r="N15" s="102" t="s">
        <v>5824</v>
      </c>
      <c r="O15" s="102" t="s">
        <v>5825</v>
      </c>
      <c r="P15" s="102" t="s">
        <v>664</v>
      </c>
      <c r="Q15" s="102" t="s">
        <v>665</v>
      </c>
      <c r="R15" s="102" t="s">
        <v>666</v>
      </c>
      <c r="S15" s="102" t="s">
        <v>667</v>
      </c>
    </row>
    <row r="16" spans="1:19" ht="12.75">
      <c r="A16" s="57" t="s">
        <v>668</v>
      </c>
      <c r="B16" s="1" t="s">
        <v>165</v>
      </c>
      <c r="C16" s="1" t="s">
        <v>165</v>
      </c>
      <c r="D16" s="1" t="s">
        <v>165</v>
      </c>
      <c r="E16" s="1" t="s">
        <v>165</v>
      </c>
      <c r="F16" s="1" t="s">
        <v>165</v>
      </c>
      <c r="G16" s="1" t="s">
        <v>165</v>
      </c>
      <c r="H16" s="1" t="s">
        <v>165</v>
      </c>
      <c r="I16" s="1" t="s">
        <v>165</v>
      </c>
      <c r="J16" s="1"/>
      <c r="K16" s="63" t="s">
        <v>669</v>
      </c>
      <c r="L16" s="52" t="s">
        <v>247</v>
      </c>
      <c r="M16" s="1" t="s">
        <v>247</v>
      </c>
      <c r="N16" s="1" t="s">
        <v>247</v>
      </c>
      <c r="O16" s="1" t="s">
        <v>247</v>
      </c>
      <c r="P16" s="1" t="s">
        <v>247</v>
      </c>
      <c r="Q16" s="1" t="s">
        <v>247</v>
      </c>
      <c r="R16" s="1" t="s">
        <v>247</v>
      </c>
      <c r="S16" s="1" t="s">
        <v>247</v>
      </c>
    </row>
    <row r="17" spans="1:19" ht="12.75">
      <c r="A17" s="57" t="s">
        <v>670</v>
      </c>
      <c r="B17" s="1" t="s">
        <v>165</v>
      </c>
      <c r="C17" s="1" t="s">
        <v>165</v>
      </c>
      <c r="D17" s="1" t="s">
        <v>165</v>
      </c>
      <c r="E17" s="1" t="s">
        <v>165</v>
      </c>
      <c r="F17" s="1" t="s">
        <v>165</v>
      </c>
      <c r="G17" s="1" t="s">
        <v>165</v>
      </c>
      <c r="H17" s="1" t="s">
        <v>165</v>
      </c>
      <c r="I17" s="1" t="s">
        <v>165</v>
      </c>
      <c r="J17" s="1"/>
      <c r="K17" s="1" t="s">
        <v>671</v>
      </c>
      <c r="L17" s="145" t="s">
        <v>247</v>
      </c>
      <c r="M17" s="2" t="s">
        <v>247</v>
      </c>
      <c r="N17" s="1" t="s">
        <v>247</v>
      </c>
      <c r="O17" s="1" t="s">
        <v>247</v>
      </c>
      <c r="P17" s="1" t="s">
        <v>247</v>
      </c>
      <c r="Q17" s="1" t="s">
        <v>247</v>
      </c>
      <c r="R17" s="1" t="s">
        <v>247</v>
      </c>
      <c r="S17" s="1" t="s">
        <v>247</v>
      </c>
    </row>
    <row r="18" spans="1:19" ht="12.75">
      <c r="A18" s="57" t="s">
        <v>672</v>
      </c>
      <c r="B18" s="1" t="s">
        <v>166</v>
      </c>
      <c r="C18" s="1" t="s">
        <v>166</v>
      </c>
      <c r="D18" s="1" t="s">
        <v>166</v>
      </c>
      <c r="E18" s="1" t="s">
        <v>166</v>
      </c>
      <c r="F18" s="1" t="s">
        <v>166</v>
      </c>
      <c r="G18" s="1" t="s">
        <v>166</v>
      </c>
      <c r="H18" s="1" t="s">
        <v>166</v>
      </c>
      <c r="I18" s="1" t="s">
        <v>166</v>
      </c>
      <c r="J18" s="1"/>
      <c r="K18" s="1" t="s">
        <v>673</v>
      </c>
      <c r="L18" s="1" t="s">
        <v>247</v>
      </c>
      <c r="M18" s="1" t="s">
        <v>247</v>
      </c>
      <c r="N18" s="1" t="s">
        <v>247</v>
      </c>
      <c r="O18" s="1" t="s">
        <v>247</v>
      </c>
      <c r="P18" s="1" t="s">
        <v>247</v>
      </c>
      <c r="Q18" s="1" t="s">
        <v>247</v>
      </c>
      <c r="R18" s="1" t="s">
        <v>247</v>
      </c>
      <c r="S18" s="1" t="s">
        <v>247</v>
      </c>
    </row>
    <row r="19" spans="1:19" ht="12.75">
      <c r="A19" s="57" t="s">
        <v>674</v>
      </c>
      <c r="B19" s="1" t="s">
        <v>5828</v>
      </c>
      <c r="C19" s="1" t="s">
        <v>5828</v>
      </c>
      <c r="D19" s="1" t="s">
        <v>5828</v>
      </c>
      <c r="E19" s="1" t="s">
        <v>5828</v>
      </c>
      <c r="F19" s="1" t="s">
        <v>5828</v>
      </c>
      <c r="G19" s="1" t="s">
        <v>5828</v>
      </c>
      <c r="H19" s="1" t="s">
        <v>5828</v>
      </c>
      <c r="I19" s="1" t="s">
        <v>5828</v>
      </c>
      <c r="J19" s="2"/>
      <c r="K19" s="63" t="s">
        <v>676</v>
      </c>
      <c r="L19" s="2"/>
      <c r="M19" s="2"/>
      <c r="N19" s="1"/>
      <c r="O19" s="1"/>
      <c r="P19" s="1"/>
      <c r="Q19" s="1"/>
      <c r="R19" s="1"/>
      <c r="S19" s="1"/>
    </row>
    <row r="20" spans="1:19" ht="12.75">
      <c r="A20" s="57" t="s">
        <v>677</v>
      </c>
      <c r="B20" s="1" t="s">
        <v>5828</v>
      </c>
      <c r="C20" s="1" t="s">
        <v>5828</v>
      </c>
      <c r="D20" s="1" t="s">
        <v>5828</v>
      </c>
      <c r="E20" s="1" t="s">
        <v>5828</v>
      </c>
      <c r="F20" s="1" t="s">
        <v>5828</v>
      </c>
      <c r="G20" s="1" t="s">
        <v>5828</v>
      </c>
      <c r="H20" s="1" t="s">
        <v>5828</v>
      </c>
      <c r="I20" s="1" t="s">
        <v>5828</v>
      </c>
      <c r="J20" s="2"/>
      <c r="K20" s="1" t="s">
        <v>679</v>
      </c>
      <c r="L20" s="2"/>
      <c r="M20" s="2"/>
      <c r="N20" s="1"/>
      <c r="O20" s="1"/>
      <c r="P20" s="1"/>
      <c r="Q20" s="1"/>
      <c r="R20" s="1"/>
      <c r="S20" s="1"/>
    </row>
    <row r="21" spans="1:19" ht="12.75">
      <c r="A21" s="57" t="s">
        <v>680</v>
      </c>
      <c r="B21" s="1" t="s">
        <v>5829</v>
      </c>
      <c r="C21" s="1" t="s">
        <v>5830</v>
      </c>
      <c r="D21" s="1" t="s">
        <v>5829</v>
      </c>
      <c r="E21" s="1" t="s">
        <v>5829</v>
      </c>
      <c r="F21" s="1" t="s">
        <v>5829</v>
      </c>
      <c r="G21" s="1" t="s">
        <v>5829</v>
      </c>
      <c r="H21" s="1" t="s">
        <v>5829</v>
      </c>
      <c r="I21" s="1" t="s">
        <v>5829</v>
      </c>
      <c r="J21" s="2"/>
      <c r="K21" s="1" t="s">
        <v>682</v>
      </c>
      <c r="L21" s="2"/>
      <c r="M21" s="2"/>
      <c r="N21" s="1"/>
      <c r="O21" s="1"/>
      <c r="P21" s="1"/>
      <c r="Q21" s="1"/>
      <c r="R21" s="1"/>
      <c r="S21" s="1"/>
    </row>
    <row r="22" spans="1:19" ht="12.75">
      <c r="A22" s="57" t="s">
        <v>658</v>
      </c>
      <c r="B22" s="1">
        <v>14</v>
      </c>
      <c r="C22" s="1">
        <v>14</v>
      </c>
      <c r="D22" s="1">
        <v>14</v>
      </c>
      <c r="E22" s="1">
        <v>14</v>
      </c>
      <c r="F22" s="1">
        <v>14</v>
      </c>
      <c r="G22" s="1">
        <v>14</v>
      </c>
      <c r="H22" s="1">
        <v>14</v>
      </c>
      <c r="I22" s="1">
        <v>14</v>
      </c>
      <c r="J22" s="1"/>
      <c r="K22" s="1"/>
      <c r="L22" s="1"/>
      <c r="M22" s="1"/>
      <c r="N22" s="1"/>
      <c r="O22" s="1"/>
      <c r="P22" s="1"/>
      <c r="Q22" s="1"/>
      <c r="R22" s="1"/>
      <c r="S22" s="1"/>
    </row>
    <row r="23" spans="1:19" ht="12.75">
      <c r="A23" s="57"/>
      <c r="B23" s="1"/>
      <c r="C23" s="1"/>
      <c r="D23" s="1"/>
      <c r="E23" s="1"/>
      <c r="F23" s="1"/>
      <c r="G23" s="1"/>
      <c r="H23" s="1"/>
      <c r="I23" s="1"/>
      <c r="J23" s="1"/>
      <c r="K23" s="1"/>
      <c r="L23" s="1"/>
      <c r="M23" s="1"/>
      <c r="N23" s="1"/>
      <c r="O23" s="1"/>
      <c r="P23" s="1"/>
      <c r="Q23" s="1"/>
      <c r="R23" s="1"/>
      <c r="S23" s="1"/>
    </row>
    <row r="24" spans="1:19" ht="12.75">
      <c r="A24" s="57"/>
      <c r="B24" s="1"/>
      <c r="C24" s="1"/>
      <c r="D24" s="1"/>
      <c r="E24" s="1"/>
      <c r="F24" s="1"/>
      <c r="G24" s="1"/>
      <c r="H24" s="1"/>
      <c r="I24" s="1"/>
      <c r="J24" s="1"/>
      <c r="K24" s="1"/>
      <c r="L24" s="1"/>
      <c r="M24" s="1"/>
      <c r="N24" s="1"/>
      <c r="O24" s="1"/>
      <c r="P24" s="1"/>
      <c r="Q24" s="1"/>
      <c r="R24" s="1"/>
      <c r="S24" s="1"/>
    </row>
    <row r="25" spans="1:19" ht="12.75">
      <c r="A25" s="57" t="s">
        <v>684</v>
      </c>
      <c r="B25" s="146">
        <v>100</v>
      </c>
      <c r="C25" s="146">
        <v>100</v>
      </c>
      <c r="D25" s="146">
        <v>100</v>
      </c>
      <c r="E25" s="146">
        <v>100</v>
      </c>
      <c r="F25" s="146">
        <v>100</v>
      </c>
      <c r="G25" s="146">
        <v>100</v>
      </c>
      <c r="H25" s="146">
        <v>100</v>
      </c>
      <c r="I25" s="146">
        <v>100</v>
      </c>
      <c r="J25" s="146"/>
      <c r="K25" s="146"/>
      <c r="L25" s="146"/>
      <c r="M25" s="146"/>
      <c r="N25" s="146"/>
      <c r="O25" s="146"/>
      <c r="P25" s="146"/>
      <c r="Q25" s="146"/>
      <c r="R25" s="146"/>
      <c r="S25" s="146"/>
    </row>
    <row r="26" spans="1:19" ht="12.75">
      <c r="A26" s="57" t="s">
        <v>685</v>
      </c>
      <c r="B26" s="146">
        <v>100</v>
      </c>
      <c r="C26" s="146">
        <v>100</v>
      </c>
      <c r="D26" s="146">
        <v>100</v>
      </c>
      <c r="E26" s="146">
        <v>100</v>
      </c>
      <c r="F26" s="146">
        <v>100</v>
      </c>
      <c r="G26" s="146">
        <v>100</v>
      </c>
      <c r="H26" s="146">
        <v>100</v>
      </c>
      <c r="I26" s="146">
        <v>100</v>
      </c>
      <c r="J26" s="146"/>
      <c r="K26" s="146"/>
      <c r="L26" s="146"/>
      <c r="M26" s="146"/>
      <c r="N26" s="146"/>
      <c r="O26" s="146"/>
      <c r="P26" s="146"/>
      <c r="Q26" s="146"/>
      <c r="R26" s="146"/>
      <c r="S26" s="146"/>
    </row>
    <row r="27" spans="1:19" ht="12.75">
      <c r="A27" s="57" t="s">
        <v>686</v>
      </c>
      <c r="B27" s="161">
        <v>50</v>
      </c>
      <c r="C27" s="161">
        <v>50</v>
      </c>
      <c r="D27" s="161">
        <v>50</v>
      </c>
      <c r="E27" s="161">
        <v>50</v>
      </c>
      <c r="F27" s="161">
        <v>50</v>
      </c>
      <c r="G27" s="161">
        <v>50</v>
      </c>
      <c r="H27" s="161">
        <v>50</v>
      </c>
      <c r="I27" s="161">
        <v>50</v>
      </c>
      <c r="J27" s="161"/>
      <c r="K27" s="161"/>
      <c r="L27" s="161"/>
      <c r="M27" s="161"/>
      <c r="N27" s="161"/>
      <c r="O27" s="161"/>
      <c r="P27" s="161"/>
      <c r="Q27" s="161"/>
      <c r="R27" s="161"/>
      <c r="S27" s="161"/>
    </row>
    <row r="28" spans="1:19" ht="12.75">
      <c r="A28" s="147"/>
      <c r="B28" s="148"/>
      <c r="C28" s="148"/>
      <c r="D28" s="148"/>
      <c r="E28" s="148"/>
      <c r="F28" s="148"/>
      <c r="G28" s="148"/>
      <c r="H28" s="148"/>
      <c r="I28" s="148"/>
      <c r="J28" s="1"/>
      <c r="K28" s="1"/>
      <c r="L28" s="1"/>
      <c r="M28" s="1"/>
      <c r="N28" s="1"/>
      <c r="O28" s="1"/>
      <c r="P28" s="1"/>
      <c r="Q28" s="1"/>
      <c r="R28" s="1"/>
      <c r="S28" s="1"/>
    </row>
    <row r="29" spans="1:19" ht="12.75">
      <c r="A29" s="149" t="s">
        <v>661</v>
      </c>
      <c r="B29" s="150">
        <v>83.333333333333329</v>
      </c>
      <c r="C29" s="150">
        <v>83.333333333333329</v>
      </c>
      <c r="D29" s="150">
        <v>83.333333333333329</v>
      </c>
      <c r="E29" s="150">
        <v>83.333333333333329</v>
      </c>
      <c r="F29" s="150">
        <v>83.333333333333329</v>
      </c>
      <c r="G29" s="150">
        <v>83.333333333333329</v>
      </c>
      <c r="H29" s="150">
        <v>83.333333333333329</v>
      </c>
      <c r="I29" s="162">
        <v>83.333333333333329</v>
      </c>
      <c r="J29" s="154"/>
      <c r="K29" s="154"/>
      <c r="L29" s="154"/>
      <c r="M29" s="154"/>
      <c r="N29" s="154"/>
      <c r="O29" s="154"/>
      <c r="P29" s="154"/>
      <c r="Q29" s="154"/>
      <c r="R29" s="154"/>
      <c r="S29" s="154"/>
    </row>
    <row r="30" spans="1:19" ht="27.75" customHeight="1">
      <c r="A30" s="153"/>
      <c r="B30" s="1"/>
      <c r="C30" s="1"/>
      <c r="D30" s="1"/>
      <c r="E30" s="1"/>
      <c r="F30" s="13">
        <v>83.333333333333329</v>
      </c>
      <c r="G30" s="1"/>
      <c r="H30" s="13">
        <v>83.333333333333329</v>
      </c>
      <c r="I30" s="163"/>
      <c r="J30" s="1"/>
      <c r="K30" s="1"/>
      <c r="L30" s="1"/>
      <c r="M30" s="1"/>
      <c r="N30" s="1"/>
      <c r="O30" s="1"/>
      <c r="P30" s="1"/>
      <c r="Q30" s="1"/>
      <c r="R30" s="1"/>
      <c r="S30" s="1"/>
    </row>
    <row r="31" spans="1:19" ht="12.75">
      <c r="A31" s="153" t="s">
        <v>662</v>
      </c>
      <c r="B31" s="164">
        <v>83.333333333333329</v>
      </c>
      <c r="C31" s="1"/>
      <c r="D31" s="164">
        <v>83.333333333333329</v>
      </c>
      <c r="E31" s="1"/>
      <c r="F31" s="165">
        <v>83.333333333333329</v>
      </c>
      <c r="G31" s="154"/>
      <c r="H31" s="154"/>
      <c r="I31" s="155"/>
      <c r="J31" s="1"/>
      <c r="K31" s="1"/>
      <c r="L31" s="1"/>
      <c r="M31" s="1"/>
      <c r="N31" s="1"/>
      <c r="O31" s="1"/>
      <c r="P31" s="1"/>
      <c r="Q31" s="1"/>
      <c r="R31" s="1"/>
      <c r="S31" s="1"/>
    </row>
    <row r="32" spans="1:19" ht="12.75">
      <c r="A32" s="153"/>
      <c r="B32" s="154"/>
      <c r="C32" s="154"/>
      <c r="D32" s="154"/>
      <c r="E32" s="154"/>
      <c r="F32" s="1"/>
      <c r="G32" s="1"/>
      <c r="H32" s="1"/>
      <c r="I32" s="163"/>
      <c r="J32" s="154"/>
      <c r="K32" s="154"/>
      <c r="L32" s="154"/>
      <c r="M32" s="154"/>
      <c r="N32" s="154"/>
      <c r="O32" s="154"/>
      <c r="P32" s="154"/>
      <c r="Q32" s="154"/>
      <c r="R32" s="154"/>
      <c r="S32" s="154"/>
    </row>
    <row r="33" spans="1:19" ht="12.75">
      <c r="A33" s="153"/>
      <c r="B33" s="154"/>
      <c r="C33" s="154"/>
      <c r="D33" s="154"/>
      <c r="E33" s="154"/>
      <c r="F33" s="154"/>
      <c r="G33" s="154"/>
      <c r="H33" s="154"/>
      <c r="I33" s="155"/>
      <c r="J33" s="154"/>
      <c r="K33" s="154"/>
      <c r="L33" s="154"/>
      <c r="M33" s="154"/>
      <c r="N33" s="154"/>
      <c r="O33" s="154"/>
      <c r="P33" s="154"/>
      <c r="Q33" s="154"/>
      <c r="R33" s="154"/>
      <c r="S33" s="154"/>
    </row>
    <row r="34" spans="1:19" ht="12.75">
      <c r="A34" s="156" t="s">
        <v>663</v>
      </c>
      <c r="B34" s="166">
        <v>83.333333333333329</v>
      </c>
      <c r="C34" s="167"/>
      <c r="D34" s="148"/>
      <c r="E34" s="148"/>
      <c r="F34" s="148"/>
      <c r="G34" s="148"/>
      <c r="H34" s="148"/>
      <c r="I34" s="158"/>
      <c r="J34" s="1"/>
      <c r="K34" s="1"/>
      <c r="L34" s="1"/>
      <c r="M34" s="1"/>
      <c r="N34" s="1"/>
      <c r="O34" s="1"/>
      <c r="P34" s="1"/>
      <c r="Q34" s="1"/>
      <c r="R34" s="1"/>
      <c r="S34" s="1"/>
    </row>
    <row r="35" spans="1:19" ht="61.5" customHeight="1">
      <c r="A35" s="57"/>
      <c r="B35" s="1"/>
      <c r="C35" s="1"/>
      <c r="D35" s="1"/>
      <c r="E35" s="1"/>
      <c r="F35" s="1"/>
      <c r="G35" s="1"/>
      <c r="H35" s="1"/>
      <c r="I35" s="1"/>
      <c r="J35" s="1"/>
      <c r="K35" s="1"/>
      <c r="L35" s="1"/>
      <c r="M35" s="1"/>
      <c r="N35" s="1"/>
      <c r="O35" s="1"/>
      <c r="P35" s="1"/>
      <c r="Q35" s="1"/>
      <c r="R35" s="1"/>
      <c r="S35" s="1"/>
    </row>
    <row r="36" spans="1:19" ht="12.75">
      <c r="A36" s="143" t="s">
        <v>532</v>
      </c>
      <c r="B36" s="102" t="s">
        <v>5822</v>
      </c>
      <c r="C36" s="102" t="s">
        <v>5823</v>
      </c>
      <c r="D36" s="102" t="s">
        <v>5824</v>
      </c>
      <c r="E36" s="102" t="s">
        <v>5825</v>
      </c>
      <c r="F36" s="102" t="s">
        <v>664</v>
      </c>
      <c r="G36" s="102" t="s">
        <v>665</v>
      </c>
      <c r="H36" s="102" t="s">
        <v>666</v>
      </c>
      <c r="I36" s="102" t="s">
        <v>667</v>
      </c>
      <c r="J36" s="102"/>
      <c r="K36" s="144" t="s">
        <v>652</v>
      </c>
      <c r="L36" s="102" t="s">
        <v>5822</v>
      </c>
      <c r="M36" s="102" t="s">
        <v>5823</v>
      </c>
      <c r="N36" s="102" t="s">
        <v>5824</v>
      </c>
      <c r="O36" s="102" t="s">
        <v>5825</v>
      </c>
      <c r="P36" s="102" t="s">
        <v>664</v>
      </c>
      <c r="Q36" s="102" t="s">
        <v>665</v>
      </c>
      <c r="R36" s="102" t="s">
        <v>666</v>
      </c>
      <c r="S36" s="102" t="s">
        <v>667</v>
      </c>
    </row>
    <row r="37" spans="1:19" ht="12.75">
      <c r="A37" s="57" t="s">
        <v>687</v>
      </c>
      <c r="B37" s="1" t="s">
        <v>168</v>
      </c>
      <c r="C37" s="1" t="s">
        <v>168</v>
      </c>
      <c r="D37" s="1" t="s">
        <v>168</v>
      </c>
      <c r="E37" s="1" t="s">
        <v>168</v>
      </c>
      <c r="F37" s="1" t="s">
        <v>168</v>
      </c>
      <c r="G37" s="1" t="s">
        <v>168</v>
      </c>
      <c r="H37" s="1" t="s">
        <v>168</v>
      </c>
      <c r="I37" s="1" t="s">
        <v>168</v>
      </c>
      <c r="J37" s="1"/>
      <c r="K37" s="63" t="s">
        <v>688</v>
      </c>
      <c r="L37" s="1" t="s">
        <v>247</v>
      </c>
      <c r="M37" s="1" t="s">
        <v>247</v>
      </c>
      <c r="N37" s="1" t="s">
        <v>247</v>
      </c>
      <c r="O37" s="1" t="s">
        <v>247</v>
      </c>
      <c r="P37" s="1" t="s">
        <v>247</v>
      </c>
      <c r="Q37" s="1" t="s">
        <v>247</v>
      </c>
      <c r="R37" s="1" t="s">
        <v>247</v>
      </c>
      <c r="S37" s="1" t="s">
        <v>247</v>
      </c>
    </row>
    <row r="38" spans="1:19" ht="12.75">
      <c r="A38" s="57" t="s">
        <v>689</v>
      </c>
      <c r="B38" s="1" t="s">
        <v>168</v>
      </c>
      <c r="C38" s="1" t="s">
        <v>168</v>
      </c>
      <c r="D38" s="1" t="s">
        <v>168</v>
      </c>
      <c r="E38" s="1" t="s">
        <v>168</v>
      </c>
      <c r="F38" s="1" t="s">
        <v>168</v>
      </c>
      <c r="G38" s="1" t="s">
        <v>168</v>
      </c>
      <c r="H38" s="1" t="s">
        <v>168</v>
      </c>
      <c r="I38" s="1" t="s">
        <v>168</v>
      </c>
      <c r="J38" s="1"/>
      <c r="K38" s="1" t="s">
        <v>690</v>
      </c>
      <c r="L38" s="1" t="s">
        <v>247</v>
      </c>
      <c r="M38" s="1" t="s">
        <v>247</v>
      </c>
      <c r="N38" s="1" t="s">
        <v>247</v>
      </c>
      <c r="O38" s="1" t="s">
        <v>247</v>
      </c>
      <c r="P38" s="1" t="s">
        <v>247</v>
      </c>
      <c r="Q38" s="1" t="s">
        <v>247</v>
      </c>
      <c r="R38" s="1" t="s">
        <v>247</v>
      </c>
      <c r="S38" s="1" t="s">
        <v>247</v>
      </c>
    </row>
    <row r="39" spans="1:19" ht="12.75">
      <c r="A39" s="57" t="s">
        <v>691</v>
      </c>
      <c r="B39" s="1" t="s">
        <v>5831</v>
      </c>
      <c r="C39" s="1" t="s">
        <v>5831</v>
      </c>
      <c r="D39" s="1" t="s">
        <v>5832</v>
      </c>
      <c r="E39" s="1" t="s">
        <v>5831</v>
      </c>
      <c r="F39" s="1" t="s">
        <v>5831</v>
      </c>
      <c r="G39" s="1" t="s">
        <v>5831</v>
      </c>
      <c r="H39" s="1" t="s">
        <v>5831</v>
      </c>
      <c r="I39" s="1" t="s">
        <v>5831</v>
      </c>
      <c r="J39" s="2"/>
      <c r="K39" s="63" t="s">
        <v>694</v>
      </c>
      <c r="L39" s="2"/>
      <c r="M39" s="2"/>
      <c r="N39" s="1"/>
      <c r="O39" s="1"/>
      <c r="P39" s="1"/>
      <c r="Q39" s="1"/>
      <c r="R39" s="1"/>
      <c r="S39" s="1"/>
    </row>
    <row r="40" spans="1:19" ht="12.75">
      <c r="A40" s="57" t="s">
        <v>695</v>
      </c>
      <c r="B40" s="1" t="s">
        <v>5833</v>
      </c>
      <c r="C40" s="1" t="s">
        <v>5833</v>
      </c>
      <c r="D40" s="1" t="s">
        <v>5833</v>
      </c>
      <c r="E40" s="1" t="s">
        <v>5833</v>
      </c>
      <c r="F40" s="1" t="s">
        <v>5833</v>
      </c>
      <c r="G40" s="1" t="s">
        <v>5833</v>
      </c>
      <c r="H40" s="1" t="s">
        <v>5833</v>
      </c>
      <c r="I40" s="1" t="s">
        <v>5833</v>
      </c>
      <c r="J40" s="2"/>
      <c r="K40" s="1" t="s">
        <v>698</v>
      </c>
      <c r="L40" s="2"/>
      <c r="M40" s="2"/>
      <c r="N40" s="1"/>
      <c r="O40" s="1"/>
      <c r="P40" s="1"/>
      <c r="Q40" s="1"/>
      <c r="R40" s="1"/>
      <c r="S40" s="1"/>
    </row>
    <row r="41" spans="1:19" ht="12.75">
      <c r="A41" s="57" t="s">
        <v>658</v>
      </c>
      <c r="B41" s="433">
        <v>42199</v>
      </c>
      <c r="C41" s="433">
        <v>42199</v>
      </c>
      <c r="D41" s="433">
        <v>42199</v>
      </c>
      <c r="E41" s="433">
        <v>42199</v>
      </c>
      <c r="F41" s="433">
        <v>42199</v>
      </c>
      <c r="G41" s="433">
        <v>42199</v>
      </c>
      <c r="H41" s="433">
        <v>42199</v>
      </c>
      <c r="I41" s="433">
        <v>42199</v>
      </c>
      <c r="J41" s="1"/>
      <c r="K41" s="1"/>
      <c r="L41" s="1"/>
      <c r="M41" s="1"/>
      <c r="N41" s="1"/>
      <c r="O41" s="1"/>
      <c r="P41" s="1"/>
      <c r="Q41" s="1"/>
      <c r="R41" s="1"/>
      <c r="S41" s="1"/>
    </row>
    <row r="42" spans="1:19" ht="12.75">
      <c r="A42" s="57"/>
      <c r="B42" s="1"/>
      <c r="C42" s="1"/>
      <c r="D42" s="1"/>
      <c r="E42" s="1"/>
      <c r="F42" s="1"/>
      <c r="G42" s="1"/>
      <c r="H42" s="1"/>
      <c r="I42" s="1"/>
      <c r="J42" s="1"/>
      <c r="K42" s="1"/>
      <c r="L42" s="1"/>
      <c r="M42" s="1"/>
      <c r="N42" s="1"/>
      <c r="O42" s="1"/>
      <c r="P42" s="1"/>
      <c r="Q42" s="1"/>
      <c r="R42" s="1"/>
      <c r="S42" s="1"/>
    </row>
    <row r="43" spans="1:19" ht="12.75">
      <c r="A43" s="57"/>
      <c r="B43" s="1"/>
      <c r="C43" s="1"/>
      <c r="D43" s="1"/>
      <c r="E43" s="1"/>
      <c r="F43" s="1"/>
      <c r="G43" s="1"/>
      <c r="H43" s="1"/>
      <c r="I43" s="1"/>
      <c r="J43" s="1"/>
      <c r="K43" s="1"/>
      <c r="L43" s="1"/>
      <c r="M43" s="1"/>
      <c r="N43" s="1"/>
      <c r="O43" s="1"/>
      <c r="P43" s="1"/>
      <c r="Q43" s="1"/>
      <c r="R43" s="1"/>
      <c r="S43" s="1"/>
    </row>
    <row r="44" spans="1:19" ht="12.75">
      <c r="A44" s="57" t="s">
        <v>699</v>
      </c>
      <c r="B44" s="146">
        <v>0</v>
      </c>
      <c r="C44" s="146">
        <v>0</v>
      </c>
      <c r="D44" s="146">
        <v>0</v>
      </c>
      <c r="E44" s="146">
        <v>0</v>
      </c>
      <c r="F44" s="146">
        <v>0</v>
      </c>
      <c r="G44" s="146">
        <v>0</v>
      </c>
      <c r="H44" s="146">
        <v>0</v>
      </c>
      <c r="I44" s="146">
        <v>0</v>
      </c>
      <c r="J44" s="146"/>
      <c r="K44" s="146"/>
      <c r="L44" s="146"/>
      <c r="M44" s="146"/>
      <c r="N44" s="146"/>
      <c r="O44" s="146"/>
      <c r="P44" s="146"/>
      <c r="Q44" s="146"/>
      <c r="R44" s="146"/>
      <c r="S44" s="146"/>
    </row>
    <row r="45" spans="1:19" ht="12.75">
      <c r="A45" s="57" t="s">
        <v>700</v>
      </c>
      <c r="B45" s="146">
        <v>0</v>
      </c>
      <c r="C45" s="146">
        <v>0</v>
      </c>
      <c r="D45" s="146">
        <v>0</v>
      </c>
      <c r="E45" s="146">
        <v>0</v>
      </c>
      <c r="F45" s="146">
        <v>0</v>
      </c>
      <c r="G45" s="146">
        <v>0</v>
      </c>
      <c r="H45" s="146">
        <v>0</v>
      </c>
      <c r="I45" s="146">
        <v>0</v>
      </c>
      <c r="J45" s="146"/>
      <c r="K45" s="146"/>
      <c r="L45" s="146"/>
      <c r="M45" s="146"/>
      <c r="N45" s="146"/>
      <c r="O45" s="146"/>
      <c r="P45" s="146"/>
      <c r="Q45" s="146"/>
      <c r="R45" s="146"/>
      <c r="S45" s="146"/>
    </row>
    <row r="46" spans="1:19" ht="12.75">
      <c r="A46" s="147"/>
      <c r="B46" s="148"/>
      <c r="C46" s="148"/>
      <c r="D46" s="148"/>
      <c r="E46" s="148"/>
      <c r="F46" s="148"/>
      <c r="G46" s="148"/>
      <c r="H46" s="148"/>
      <c r="I46" s="148"/>
      <c r="J46" s="1"/>
      <c r="K46" s="1"/>
      <c r="L46" s="1"/>
      <c r="M46" s="1"/>
      <c r="N46" s="1"/>
      <c r="O46" s="1"/>
      <c r="P46" s="1"/>
      <c r="Q46" s="1"/>
      <c r="R46" s="1"/>
      <c r="S46" s="1"/>
    </row>
    <row r="47" spans="1:19" ht="12.75">
      <c r="A47" s="149" t="s">
        <v>661</v>
      </c>
      <c r="B47" s="150">
        <v>0</v>
      </c>
      <c r="C47" s="150">
        <v>0</v>
      </c>
      <c r="D47" s="150">
        <v>0</v>
      </c>
      <c r="E47" s="150">
        <v>0</v>
      </c>
      <c r="F47" s="150">
        <v>0</v>
      </c>
      <c r="G47" s="150">
        <v>0</v>
      </c>
      <c r="H47" s="150">
        <v>0</v>
      </c>
      <c r="I47" s="162">
        <v>0</v>
      </c>
      <c r="J47" s="154"/>
      <c r="K47" s="154"/>
      <c r="L47" s="154"/>
      <c r="M47" s="154"/>
      <c r="N47" s="154"/>
      <c r="O47" s="154"/>
      <c r="P47" s="154"/>
      <c r="Q47" s="154"/>
      <c r="R47" s="154"/>
      <c r="S47" s="154"/>
    </row>
    <row r="48" spans="1:19" ht="12.75">
      <c r="A48" s="153"/>
      <c r="B48" s="154"/>
      <c r="C48" s="154"/>
      <c r="D48" s="154"/>
      <c r="E48" s="154"/>
      <c r="F48" s="169">
        <v>0</v>
      </c>
      <c r="G48" s="161"/>
      <c r="H48" s="169">
        <v>0</v>
      </c>
      <c r="I48" s="170"/>
      <c r="J48" s="154"/>
      <c r="K48" s="154"/>
      <c r="L48" s="154"/>
      <c r="M48" s="154"/>
      <c r="N48" s="154"/>
      <c r="O48" s="154"/>
      <c r="P48" s="154"/>
      <c r="Q48" s="154"/>
      <c r="R48" s="154"/>
      <c r="S48" s="154"/>
    </row>
    <row r="49" spans="1:19" ht="12.75">
      <c r="A49" s="153" t="s">
        <v>662</v>
      </c>
      <c r="B49" s="165">
        <v>0</v>
      </c>
      <c r="C49" s="171"/>
      <c r="D49" s="165">
        <v>0</v>
      </c>
      <c r="E49" s="161"/>
      <c r="F49" s="165">
        <v>0</v>
      </c>
      <c r="G49" s="161"/>
      <c r="H49" s="161"/>
      <c r="I49" s="170"/>
      <c r="J49" s="161"/>
      <c r="K49" s="161"/>
      <c r="L49" s="161"/>
      <c r="M49" s="161"/>
      <c r="N49" s="161"/>
      <c r="O49" s="161"/>
      <c r="P49" s="161"/>
      <c r="Q49" s="161"/>
      <c r="R49" s="161"/>
      <c r="S49" s="161"/>
    </row>
    <row r="50" spans="1:19" ht="12.75">
      <c r="A50" s="153"/>
      <c r="B50" s="154"/>
      <c r="C50" s="154"/>
      <c r="D50" s="154"/>
      <c r="E50" s="154"/>
      <c r="F50" s="154"/>
      <c r="G50" s="154"/>
      <c r="H50" s="154"/>
      <c r="I50" s="155"/>
      <c r="J50" s="154"/>
      <c r="K50" s="154"/>
      <c r="L50" s="154"/>
      <c r="M50" s="154"/>
      <c r="N50" s="154"/>
      <c r="O50" s="154"/>
      <c r="P50" s="154"/>
      <c r="Q50" s="154"/>
      <c r="R50" s="154"/>
      <c r="S50" s="154"/>
    </row>
    <row r="51" spans="1:19" ht="12.75">
      <c r="A51" s="156" t="s">
        <v>663</v>
      </c>
      <c r="B51" s="166">
        <v>0</v>
      </c>
      <c r="C51" s="148"/>
      <c r="D51" s="148"/>
      <c r="E51" s="148"/>
      <c r="F51" s="148"/>
      <c r="G51" s="148"/>
      <c r="H51" s="148"/>
      <c r="I51" s="158"/>
      <c r="J51" s="1"/>
      <c r="K51" s="1"/>
      <c r="L51" s="1"/>
      <c r="M51" s="1"/>
      <c r="N51" s="1"/>
      <c r="O51" s="1"/>
      <c r="P51" s="1"/>
      <c r="Q51" s="1"/>
      <c r="R51" s="1"/>
      <c r="S51" s="1"/>
    </row>
    <row r="52" spans="1:19" ht="12.75">
      <c r="A52" s="57"/>
      <c r="B52" s="1"/>
      <c r="C52" s="1"/>
      <c r="D52" s="1"/>
      <c r="E52" s="1"/>
      <c r="F52" s="1"/>
      <c r="G52" s="1"/>
      <c r="H52" s="1"/>
      <c r="I52" s="1"/>
      <c r="J52" s="1"/>
      <c r="K52" s="1"/>
      <c r="L52" s="1"/>
      <c r="M52" s="1"/>
      <c r="N52" s="1"/>
      <c r="O52" s="1"/>
      <c r="P52" s="1"/>
      <c r="Q52" s="1"/>
      <c r="R52" s="1"/>
      <c r="S52" s="1"/>
    </row>
    <row r="53" spans="1:19" ht="12.75">
      <c r="A53" s="143" t="s">
        <v>535</v>
      </c>
      <c r="B53" s="102" t="s">
        <v>5822</v>
      </c>
      <c r="C53" s="102" t="s">
        <v>5823</v>
      </c>
      <c r="D53" s="102" t="s">
        <v>5824</v>
      </c>
      <c r="E53" s="102" t="s">
        <v>5825</v>
      </c>
      <c r="F53" s="102" t="s">
        <v>664</v>
      </c>
      <c r="G53" s="102" t="s">
        <v>665</v>
      </c>
      <c r="H53" s="102" t="s">
        <v>666</v>
      </c>
      <c r="I53" s="102" t="s">
        <v>667</v>
      </c>
      <c r="J53" s="102"/>
      <c r="K53" s="144" t="s">
        <v>652</v>
      </c>
      <c r="L53" s="102" t="s">
        <v>5822</v>
      </c>
      <c r="M53" s="102" t="s">
        <v>5823</v>
      </c>
      <c r="N53" s="102" t="s">
        <v>5824</v>
      </c>
      <c r="O53" s="102" t="s">
        <v>5825</v>
      </c>
      <c r="P53" s="102" t="s">
        <v>664</v>
      </c>
      <c r="Q53" s="102" t="s">
        <v>665</v>
      </c>
      <c r="R53" s="102" t="s">
        <v>666</v>
      </c>
      <c r="S53" s="102" t="s">
        <v>667</v>
      </c>
    </row>
    <row r="54" spans="1:19" ht="12.75">
      <c r="A54" s="57" t="s">
        <v>701</v>
      </c>
      <c r="B54" s="1" t="s">
        <v>166</v>
      </c>
      <c r="C54" s="1" t="s">
        <v>166</v>
      </c>
      <c r="D54" s="1" t="s">
        <v>166</v>
      </c>
      <c r="E54" s="1" t="s">
        <v>166</v>
      </c>
      <c r="F54" s="1" t="s">
        <v>166</v>
      </c>
      <c r="G54" s="1" t="s">
        <v>166</v>
      </c>
      <c r="H54" s="1" t="s">
        <v>166</v>
      </c>
      <c r="I54" s="1" t="s">
        <v>166</v>
      </c>
      <c r="J54" s="1"/>
      <c r="K54" s="63" t="s">
        <v>702</v>
      </c>
      <c r="L54" s="1" t="s">
        <v>308</v>
      </c>
      <c r="M54" s="1" t="s">
        <v>308</v>
      </c>
      <c r="N54" s="1" t="s">
        <v>308</v>
      </c>
      <c r="O54" s="1" t="s">
        <v>308</v>
      </c>
      <c r="P54" s="1" t="s">
        <v>308</v>
      </c>
      <c r="Q54" s="1" t="s">
        <v>308</v>
      </c>
      <c r="R54" s="1" t="s">
        <v>308</v>
      </c>
      <c r="S54" s="1" t="s">
        <v>308</v>
      </c>
    </row>
    <row r="55" spans="1:19" ht="12.75">
      <c r="A55" s="57" t="s">
        <v>703</v>
      </c>
      <c r="B55" s="1" t="s">
        <v>168</v>
      </c>
      <c r="C55" s="1" t="s">
        <v>168</v>
      </c>
      <c r="D55" s="1" t="s">
        <v>168</v>
      </c>
      <c r="E55" s="1" t="s">
        <v>168</v>
      </c>
      <c r="F55" s="1" t="s">
        <v>168</v>
      </c>
      <c r="G55" s="1" t="s">
        <v>168</v>
      </c>
      <c r="H55" s="1" t="s">
        <v>168</v>
      </c>
      <c r="I55" s="1" t="s">
        <v>168</v>
      </c>
      <c r="J55" s="1"/>
      <c r="K55" s="1" t="s">
        <v>704</v>
      </c>
      <c r="L55" s="1" t="s">
        <v>247</v>
      </c>
      <c r="M55" s="1" t="s">
        <v>247</v>
      </c>
      <c r="N55" s="1" t="s">
        <v>247</v>
      </c>
      <c r="O55" s="1" t="s">
        <v>247</v>
      </c>
      <c r="P55" s="1" t="s">
        <v>247</v>
      </c>
      <c r="Q55" s="1" t="s">
        <v>247</v>
      </c>
      <c r="R55" s="1" t="s">
        <v>247</v>
      </c>
      <c r="S55" s="1" t="s">
        <v>247</v>
      </c>
    </row>
    <row r="56" spans="1:19" ht="12.75">
      <c r="A56" s="57" t="s">
        <v>705</v>
      </c>
      <c r="B56" s="1" t="s">
        <v>168</v>
      </c>
      <c r="C56" s="1" t="s">
        <v>168</v>
      </c>
      <c r="D56" s="1" t="s">
        <v>168</v>
      </c>
      <c r="E56" s="1" t="s">
        <v>168</v>
      </c>
      <c r="F56" s="1" t="s">
        <v>168</v>
      </c>
      <c r="G56" s="1" t="s">
        <v>168</v>
      </c>
      <c r="H56" s="1" t="s">
        <v>168</v>
      </c>
      <c r="I56" s="1" t="s">
        <v>168</v>
      </c>
      <c r="J56" s="1"/>
      <c r="K56" s="1" t="s">
        <v>706</v>
      </c>
      <c r="L56" s="2" t="s">
        <v>247</v>
      </c>
      <c r="M56" s="2" t="s">
        <v>247</v>
      </c>
      <c r="N56" s="1" t="s">
        <v>247</v>
      </c>
      <c r="O56" s="1" t="s">
        <v>247</v>
      </c>
      <c r="P56" s="1" t="s">
        <v>247</v>
      </c>
      <c r="Q56" s="1" t="s">
        <v>247</v>
      </c>
      <c r="R56" s="1" t="s">
        <v>247</v>
      </c>
      <c r="S56" s="1" t="s">
        <v>247</v>
      </c>
    </row>
    <row r="57" spans="1:19" ht="12.75">
      <c r="A57" s="57" t="s">
        <v>707</v>
      </c>
      <c r="B57" s="1" t="s">
        <v>168</v>
      </c>
      <c r="C57" s="1" t="s">
        <v>168</v>
      </c>
      <c r="D57" s="1" t="s">
        <v>168</v>
      </c>
      <c r="E57" s="1" t="s">
        <v>168</v>
      </c>
      <c r="F57" s="1" t="s">
        <v>168</v>
      </c>
      <c r="G57" s="1" t="s">
        <v>168</v>
      </c>
      <c r="H57" s="1" t="s">
        <v>168</v>
      </c>
      <c r="I57" s="1" t="s">
        <v>168</v>
      </c>
      <c r="J57" s="1"/>
      <c r="K57" s="1" t="s">
        <v>708</v>
      </c>
      <c r="L57" s="2" t="s">
        <v>247</v>
      </c>
      <c r="M57" s="2" t="s">
        <v>247</v>
      </c>
      <c r="N57" s="1" t="s">
        <v>247</v>
      </c>
      <c r="O57" s="1" t="s">
        <v>247</v>
      </c>
      <c r="P57" s="1" t="s">
        <v>247</v>
      </c>
      <c r="Q57" s="1" t="s">
        <v>247</v>
      </c>
      <c r="R57" s="1" t="s">
        <v>247</v>
      </c>
      <c r="S57" s="1" t="s">
        <v>247</v>
      </c>
    </row>
    <row r="58" spans="1:19" ht="12.75">
      <c r="A58" s="57" t="s">
        <v>709</v>
      </c>
      <c r="B58" s="1" t="s">
        <v>168</v>
      </c>
      <c r="C58" s="1" t="s">
        <v>168</v>
      </c>
      <c r="D58" s="1" t="s">
        <v>168</v>
      </c>
      <c r="E58" s="1" t="s">
        <v>168</v>
      </c>
      <c r="F58" s="1" t="s">
        <v>168</v>
      </c>
      <c r="G58" s="1" t="s">
        <v>168</v>
      </c>
      <c r="H58" s="1" t="s">
        <v>168</v>
      </c>
      <c r="I58" s="1" t="s">
        <v>168</v>
      </c>
      <c r="J58" s="1"/>
      <c r="K58" s="1" t="s">
        <v>710</v>
      </c>
      <c r="L58" s="1" t="s">
        <v>247</v>
      </c>
      <c r="M58" s="1" t="s">
        <v>247</v>
      </c>
      <c r="N58" s="1" t="s">
        <v>247</v>
      </c>
      <c r="O58" s="1" t="s">
        <v>247</v>
      </c>
      <c r="P58" s="1" t="s">
        <v>247</v>
      </c>
      <c r="Q58" s="1" t="s">
        <v>247</v>
      </c>
      <c r="R58" s="1" t="s">
        <v>247</v>
      </c>
      <c r="S58" s="1" t="s">
        <v>247</v>
      </c>
    </row>
    <row r="59" spans="1:19" ht="12.75">
      <c r="A59" s="57" t="s">
        <v>711</v>
      </c>
      <c r="B59" s="1" t="s">
        <v>168</v>
      </c>
      <c r="C59" s="1" t="s">
        <v>168</v>
      </c>
      <c r="D59" s="1" t="s">
        <v>168</v>
      </c>
      <c r="E59" s="1" t="s">
        <v>168</v>
      </c>
      <c r="F59" s="1" t="s">
        <v>168</v>
      </c>
      <c r="G59" s="1" t="s">
        <v>168</v>
      </c>
      <c r="H59" s="1" t="s">
        <v>168</v>
      </c>
      <c r="I59" s="1" t="s">
        <v>168</v>
      </c>
      <c r="J59" s="1"/>
      <c r="K59" s="1" t="s">
        <v>712</v>
      </c>
      <c r="L59" s="1" t="s">
        <v>247</v>
      </c>
      <c r="M59" s="1" t="s">
        <v>247</v>
      </c>
      <c r="N59" s="1" t="s">
        <v>247</v>
      </c>
      <c r="O59" s="1" t="s">
        <v>247</v>
      </c>
      <c r="P59" s="1" t="s">
        <v>247</v>
      </c>
      <c r="Q59" s="1" t="s">
        <v>247</v>
      </c>
      <c r="R59" s="1" t="s">
        <v>247</v>
      </c>
      <c r="S59" s="1" t="s">
        <v>247</v>
      </c>
    </row>
    <row r="60" spans="1:19" ht="12.75">
      <c r="A60" s="57" t="s">
        <v>713</v>
      </c>
      <c r="B60" s="1" t="s">
        <v>166</v>
      </c>
      <c r="C60" s="1" t="s">
        <v>166</v>
      </c>
      <c r="D60" s="1" t="s">
        <v>166</v>
      </c>
      <c r="E60" s="1" t="s">
        <v>166</v>
      </c>
      <c r="F60" s="1" t="s">
        <v>166</v>
      </c>
      <c r="G60" s="1" t="s">
        <v>166</v>
      </c>
      <c r="H60" s="1" t="s">
        <v>166</v>
      </c>
      <c r="I60" s="1" t="s">
        <v>166</v>
      </c>
      <c r="J60" s="1"/>
      <c r="K60" s="1" t="s">
        <v>714</v>
      </c>
      <c r="L60" s="1" t="s">
        <v>308</v>
      </c>
      <c r="M60" s="1" t="s">
        <v>308</v>
      </c>
      <c r="N60" s="1" t="s">
        <v>308</v>
      </c>
      <c r="O60" s="1" t="s">
        <v>308</v>
      </c>
      <c r="P60" s="1" t="s">
        <v>308</v>
      </c>
      <c r="Q60" s="1" t="s">
        <v>308</v>
      </c>
      <c r="R60" s="1" t="s">
        <v>308</v>
      </c>
      <c r="S60" s="1" t="s">
        <v>308</v>
      </c>
    </row>
    <row r="61" spans="1:19" ht="12.75">
      <c r="A61" s="57" t="s">
        <v>715</v>
      </c>
      <c r="B61" s="1" t="s">
        <v>168</v>
      </c>
      <c r="C61" s="1" t="s">
        <v>168</v>
      </c>
      <c r="D61" s="1" t="s">
        <v>168</v>
      </c>
      <c r="E61" s="1" t="s">
        <v>168</v>
      </c>
      <c r="F61" s="1" t="s">
        <v>168</v>
      </c>
      <c r="G61" s="1" t="s">
        <v>168</v>
      </c>
      <c r="H61" s="1" t="s">
        <v>168</v>
      </c>
      <c r="I61" s="1" t="s">
        <v>168</v>
      </c>
      <c r="J61" s="1"/>
      <c r="K61" s="1" t="s">
        <v>716</v>
      </c>
      <c r="L61" s="1" t="s">
        <v>247</v>
      </c>
      <c r="M61" s="1" t="s">
        <v>247</v>
      </c>
      <c r="N61" s="1" t="s">
        <v>247</v>
      </c>
      <c r="O61" s="1" t="s">
        <v>247</v>
      </c>
      <c r="P61" s="1" t="s">
        <v>247</v>
      </c>
      <c r="Q61" s="1" t="s">
        <v>247</v>
      </c>
      <c r="R61" s="1" t="s">
        <v>247</v>
      </c>
      <c r="S61" s="1" t="s">
        <v>247</v>
      </c>
    </row>
    <row r="62" spans="1:19" ht="12.75">
      <c r="A62" s="57" t="s">
        <v>717</v>
      </c>
      <c r="B62" s="1" t="s">
        <v>168</v>
      </c>
      <c r="C62" s="1" t="s">
        <v>168</v>
      </c>
      <c r="D62" s="1" t="s">
        <v>168</v>
      </c>
      <c r="E62" s="1" t="s">
        <v>168</v>
      </c>
      <c r="F62" s="1" t="s">
        <v>168</v>
      </c>
      <c r="G62" s="1" t="s">
        <v>168</v>
      </c>
      <c r="H62" s="1" t="s">
        <v>168</v>
      </c>
      <c r="I62" s="1" t="s">
        <v>168</v>
      </c>
      <c r="J62" s="1"/>
      <c r="K62" s="1" t="s">
        <v>718</v>
      </c>
      <c r="L62" s="1" t="s">
        <v>247</v>
      </c>
      <c r="M62" s="1" t="s">
        <v>247</v>
      </c>
      <c r="N62" s="1" t="s">
        <v>247</v>
      </c>
      <c r="O62" s="1" t="s">
        <v>247</v>
      </c>
      <c r="P62" s="1" t="s">
        <v>247</v>
      </c>
      <c r="Q62" s="1" t="s">
        <v>247</v>
      </c>
      <c r="R62" s="1" t="s">
        <v>247</v>
      </c>
      <c r="S62" s="1" t="s">
        <v>247</v>
      </c>
    </row>
    <row r="63" spans="1:19" ht="12.75">
      <c r="A63" s="57" t="s">
        <v>719</v>
      </c>
      <c r="B63" s="1" t="s">
        <v>5834</v>
      </c>
      <c r="C63" s="1" t="s">
        <v>5834</v>
      </c>
      <c r="D63" s="1" t="s">
        <v>5834</v>
      </c>
      <c r="E63" s="1" t="s">
        <v>5835</v>
      </c>
      <c r="F63" s="1" t="s">
        <v>5835</v>
      </c>
      <c r="G63" s="1" t="s">
        <v>5835</v>
      </c>
      <c r="H63" s="1" t="s">
        <v>5835</v>
      </c>
      <c r="I63" s="1" t="s">
        <v>5835</v>
      </c>
      <c r="J63" s="2"/>
      <c r="K63" s="63" t="s">
        <v>722</v>
      </c>
      <c r="L63" s="2" t="s">
        <v>5836</v>
      </c>
      <c r="M63" s="2" t="s">
        <v>5836</v>
      </c>
      <c r="N63" s="1" t="s">
        <v>5836</v>
      </c>
      <c r="O63" s="1" t="s">
        <v>5836</v>
      </c>
      <c r="P63" s="1" t="s">
        <v>5836</v>
      </c>
      <c r="Q63" s="1" t="s">
        <v>5836</v>
      </c>
      <c r="R63" s="1" t="s">
        <v>5836</v>
      </c>
      <c r="S63" s="1" t="s">
        <v>5836</v>
      </c>
    </row>
    <row r="64" spans="1:19" ht="12.75">
      <c r="A64" s="57" t="s">
        <v>723</v>
      </c>
      <c r="B64" s="1" t="s">
        <v>5837</v>
      </c>
      <c r="C64" s="1" t="s">
        <v>5837</v>
      </c>
      <c r="D64" s="1" t="s">
        <v>5837</v>
      </c>
      <c r="E64" s="1" t="s">
        <v>5837</v>
      </c>
      <c r="F64" s="1" t="s">
        <v>5837</v>
      </c>
      <c r="G64" s="1" t="s">
        <v>5837</v>
      </c>
      <c r="H64" s="1" t="s">
        <v>5837</v>
      </c>
      <c r="I64" s="1" t="s">
        <v>5837</v>
      </c>
      <c r="J64" s="2"/>
      <c r="K64" s="2" t="s">
        <v>725</v>
      </c>
      <c r="L64" s="2"/>
      <c r="M64" s="2"/>
      <c r="N64" s="1"/>
      <c r="O64" s="1"/>
      <c r="P64" s="1"/>
      <c r="Q64" s="1"/>
      <c r="R64" s="1"/>
      <c r="S64" s="1"/>
    </row>
    <row r="65" spans="1:19" ht="12.75">
      <c r="A65" s="57" t="s">
        <v>726</v>
      </c>
      <c r="B65" s="1" t="s">
        <v>5838</v>
      </c>
      <c r="C65" s="1" t="s">
        <v>5838</v>
      </c>
      <c r="D65" s="1" t="s">
        <v>5838</v>
      </c>
      <c r="E65" s="1" t="s">
        <v>5838</v>
      </c>
      <c r="F65" s="1" t="s">
        <v>5838</v>
      </c>
      <c r="G65" s="1" t="s">
        <v>5838</v>
      </c>
      <c r="H65" s="1" t="s">
        <v>5838</v>
      </c>
      <c r="I65" s="1" t="s">
        <v>5838</v>
      </c>
      <c r="J65" s="2"/>
      <c r="K65" s="2" t="s">
        <v>727</v>
      </c>
      <c r="L65" s="2"/>
      <c r="M65" s="2"/>
      <c r="N65" s="1"/>
      <c r="O65" s="1"/>
      <c r="P65" s="1"/>
      <c r="Q65" s="1"/>
      <c r="R65" s="1"/>
      <c r="S65" s="1"/>
    </row>
    <row r="66" spans="1:19" ht="12.75">
      <c r="A66" s="57" t="s">
        <v>728</v>
      </c>
      <c r="B66" s="1" t="s">
        <v>720</v>
      </c>
      <c r="C66" s="1" t="s">
        <v>720</v>
      </c>
      <c r="D66" s="1" t="s">
        <v>720</v>
      </c>
      <c r="E66" s="1" t="s">
        <v>720</v>
      </c>
      <c r="F66" s="1" t="s">
        <v>720</v>
      </c>
      <c r="G66" s="1" t="s">
        <v>720</v>
      </c>
      <c r="H66" s="1" t="s">
        <v>720</v>
      </c>
      <c r="I66" s="1" t="s">
        <v>720</v>
      </c>
      <c r="J66" s="2"/>
      <c r="K66" s="2" t="s">
        <v>729</v>
      </c>
      <c r="L66" s="2"/>
      <c r="M66" s="2"/>
      <c r="N66" s="1"/>
      <c r="O66" s="1"/>
      <c r="P66" s="1"/>
      <c r="Q66" s="1"/>
      <c r="R66" s="1"/>
      <c r="S66" s="1"/>
    </row>
    <row r="67" spans="1:19" ht="12.75">
      <c r="A67" s="57" t="s">
        <v>730</v>
      </c>
      <c r="B67" s="1" t="s">
        <v>720</v>
      </c>
      <c r="C67" s="1" t="s">
        <v>720</v>
      </c>
      <c r="D67" s="1" t="s">
        <v>720</v>
      </c>
      <c r="E67" s="1" t="s">
        <v>720</v>
      </c>
      <c r="F67" s="1" t="s">
        <v>720</v>
      </c>
      <c r="G67" s="1" t="s">
        <v>720</v>
      </c>
      <c r="H67" s="1" t="s">
        <v>720</v>
      </c>
      <c r="I67" s="1" t="s">
        <v>720</v>
      </c>
      <c r="J67" s="2"/>
      <c r="K67" s="2" t="s">
        <v>732</v>
      </c>
      <c r="L67" s="2"/>
      <c r="M67" s="2"/>
      <c r="N67" s="1"/>
      <c r="O67" s="1"/>
      <c r="P67" s="1"/>
      <c r="Q67" s="1"/>
      <c r="R67" s="1"/>
      <c r="S67" s="1"/>
    </row>
    <row r="68" spans="1:19" ht="12.75">
      <c r="A68" s="57" t="s">
        <v>733</v>
      </c>
      <c r="B68" s="1" t="s">
        <v>5839</v>
      </c>
      <c r="C68" s="1" t="s">
        <v>5839</v>
      </c>
      <c r="D68" s="1" t="s">
        <v>5839</v>
      </c>
      <c r="E68" s="1" t="s">
        <v>5839</v>
      </c>
      <c r="F68" s="1" t="s">
        <v>5839</v>
      </c>
      <c r="G68" s="1" t="s">
        <v>5839</v>
      </c>
      <c r="H68" s="1" t="s">
        <v>5839</v>
      </c>
      <c r="I68" s="1" t="s">
        <v>5839</v>
      </c>
      <c r="J68" s="1"/>
      <c r="K68" s="1" t="s">
        <v>734</v>
      </c>
      <c r="L68" s="1"/>
      <c r="M68" s="1"/>
      <c r="N68" s="1"/>
      <c r="O68" s="1"/>
      <c r="P68" s="1"/>
      <c r="Q68" s="1"/>
      <c r="R68" s="1"/>
      <c r="S68" s="1"/>
    </row>
    <row r="69" spans="1:19" ht="12.75">
      <c r="A69" s="57" t="s">
        <v>735</v>
      </c>
      <c r="B69" s="1" t="s">
        <v>5840</v>
      </c>
      <c r="C69" s="1" t="s">
        <v>5840</v>
      </c>
      <c r="D69" s="1" t="s">
        <v>5840</v>
      </c>
      <c r="E69" s="1" t="s">
        <v>5840</v>
      </c>
      <c r="F69" s="1" t="s">
        <v>5840</v>
      </c>
      <c r="G69" s="1" t="s">
        <v>5840</v>
      </c>
      <c r="H69" s="1" t="s">
        <v>5840</v>
      </c>
      <c r="I69" s="1" t="s">
        <v>5840</v>
      </c>
      <c r="J69" s="1"/>
      <c r="K69" s="1" t="s">
        <v>736</v>
      </c>
      <c r="L69" s="1" t="s">
        <v>5841</v>
      </c>
      <c r="M69" s="1" t="s">
        <v>5842</v>
      </c>
      <c r="N69" s="1" t="s">
        <v>5842</v>
      </c>
      <c r="O69" s="1" t="s">
        <v>5842</v>
      </c>
      <c r="P69" s="1" t="s">
        <v>5842</v>
      </c>
      <c r="Q69" s="1" t="s">
        <v>5842</v>
      </c>
      <c r="R69" s="1" t="s">
        <v>5842</v>
      </c>
      <c r="S69" s="1" t="s">
        <v>5842</v>
      </c>
    </row>
    <row r="70" spans="1:19" ht="12.75">
      <c r="A70" s="57" t="s">
        <v>737</v>
      </c>
      <c r="B70" s="1" t="s">
        <v>720</v>
      </c>
      <c r="C70" s="1" t="s">
        <v>720</v>
      </c>
      <c r="D70" s="1" t="s">
        <v>720</v>
      </c>
      <c r="E70" s="1" t="s">
        <v>720</v>
      </c>
      <c r="F70" s="1" t="s">
        <v>720</v>
      </c>
      <c r="G70" s="1" t="s">
        <v>720</v>
      </c>
      <c r="H70" s="1" t="s">
        <v>720</v>
      </c>
      <c r="I70" s="1" t="s">
        <v>720</v>
      </c>
      <c r="J70" s="1"/>
      <c r="K70" s="1" t="s">
        <v>738</v>
      </c>
      <c r="L70" s="1"/>
      <c r="M70" s="1"/>
      <c r="N70" s="1"/>
      <c r="O70" s="1"/>
      <c r="P70" s="1"/>
      <c r="Q70" s="1"/>
      <c r="R70" s="1"/>
      <c r="S70" s="1"/>
    </row>
    <row r="71" spans="1:19" ht="12.75">
      <c r="A71" s="57" t="s">
        <v>739</v>
      </c>
      <c r="B71" s="1" t="s">
        <v>720</v>
      </c>
      <c r="C71" s="1" t="s">
        <v>720</v>
      </c>
      <c r="D71" s="1" t="s">
        <v>720</v>
      </c>
      <c r="E71" s="1" t="s">
        <v>720</v>
      </c>
      <c r="F71" s="1" t="s">
        <v>720</v>
      </c>
      <c r="G71" s="1" t="s">
        <v>720</v>
      </c>
      <c r="H71" s="1" t="s">
        <v>720</v>
      </c>
      <c r="I71" s="1" t="s">
        <v>720</v>
      </c>
      <c r="J71" s="1"/>
      <c r="K71" s="1" t="s">
        <v>740</v>
      </c>
      <c r="L71" s="1"/>
      <c r="M71" s="1"/>
      <c r="N71" s="1"/>
      <c r="O71" s="1"/>
      <c r="P71" s="1"/>
      <c r="Q71" s="1"/>
      <c r="R71" s="1"/>
      <c r="S71" s="1"/>
    </row>
    <row r="72" spans="1:19" ht="12.75">
      <c r="A72" s="57" t="s">
        <v>658</v>
      </c>
      <c r="B72" s="1">
        <v>7</v>
      </c>
      <c r="C72" s="1">
        <v>7</v>
      </c>
      <c r="D72" s="1">
        <v>7</v>
      </c>
      <c r="E72" s="1">
        <v>7</v>
      </c>
      <c r="F72" s="1">
        <v>7</v>
      </c>
      <c r="G72" s="1">
        <v>7</v>
      </c>
      <c r="H72" s="1">
        <v>7</v>
      </c>
      <c r="I72" s="1">
        <v>7</v>
      </c>
      <c r="J72" s="1"/>
      <c r="K72" s="1"/>
      <c r="L72" s="1"/>
      <c r="M72" s="1"/>
      <c r="N72" s="1"/>
      <c r="O72" s="1"/>
      <c r="P72" s="1"/>
      <c r="Q72" s="1"/>
      <c r="R72" s="1"/>
      <c r="S72" s="1"/>
    </row>
    <row r="73" spans="1:19" ht="12.75">
      <c r="A73" s="57"/>
      <c r="B73" s="1"/>
      <c r="C73" s="1"/>
      <c r="D73" s="1"/>
      <c r="E73" s="1"/>
      <c r="F73" s="1"/>
      <c r="G73" s="1"/>
      <c r="H73" s="1"/>
      <c r="I73" s="1"/>
      <c r="J73" s="1"/>
      <c r="K73" s="1"/>
      <c r="L73" s="1"/>
      <c r="M73" s="1"/>
      <c r="N73" s="1"/>
      <c r="O73" s="1"/>
      <c r="P73" s="1"/>
      <c r="Q73" s="1"/>
      <c r="R73" s="1"/>
      <c r="S73" s="1"/>
    </row>
    <row r="74" spans="1:19" ht="12.75">
      <c r="A74" s="57"/>
      <c r="B74" s="1"/>
      <c r="C74" s="1"/>
      <c r="D74" s="1"/>
      <c r="E74" s="1"/>
      <c r="F74" s="1"/>
      <c r="G74" s="1"/>
      <c r="H74" s="1"/>
      <c r="I74" s="1"/>
      <c r="J74" s="1"/>
      <c r="K74" s="1"/>
      <c r="L74" s="1"/>
      <c r="M74" s="1"/>
      <c r="N74" s="1"/>
      <c r="O74" s="1"/>
      <c r="P74" s="1"/>
      <c r="Q74" s="1"/>
      <c r="R74" s="1"/>
      <c r="S74" s="1"/>
    </row>
    <row r="75" spans="1:19" ht="12.75">
      <c r="A75" s="57" t="s">
        <v>741</v>
      </c>
      <c r="B75" s="146">
        <v>50</v>
      </c>
      <c r="C75" s="146">
        <v>50</v>
      </c>
      <c r="D75" s="146">
        <v>50</v>
      </c>
      <c r="E75" s="146">
        <v>50</v>
      </c>
      <c r="F75" s="146">
        <v>50</v>
      </c>
      <c r="G75" s="146">
        <v>50</v>
      </c>
      <c r="H75" s="146">
        <v>50</v>
      </c>
      <c r="I75" s="146">
        <v>50</v>
      </c>
      <c r="J75" s="146"/>
      <c r="K75" s="146"/>
      <c r="L75" s="146"/>
      <c r="M75" s="146"/>
      <c r="N75" s="146"/>
      <c r="O75" s="146"/>
      <c r="P75" s="146"/>
      <c r="Q75" s="146"/>
      <c r="R75" s="146"/>
      <c r="S75" s="146"/>
    </row>
    <row r="76" spans="1:19" ht="12.75">
      <c r="A76" s="57" t="s">
        <v>742</v>
      </c>
      <c r="B76" s="161">
        <v>0</v>
      </c>
      <c r="C76" s="161">
        <v>0</v>
      </c>
      <c r="D76" s="161">
        <v>0</v>
      </c>
      <c r="E76" s="161">
        <v>0</v>
      </c>
      <c r="F76" s="161">
        <v>0</v>
      </c>
      <c r="G76" s="161">
        <v>0</v>
      </c>
      <c r="H76" s="161">
        <v>0</v>
      </c>
      <c r="I76" s="161">
        <v>0</v>
      </c>
      <c r="J76" s="161"/>
      <c r="K76" s="161"/>
      <c r="L76" s="161"/>
      <c r="M76" s="161"/>
      <c r="N76" s="161"/>
      <c r="O76" s="161"/>
      <c r="P76" s="161"/>
      <c r="Q76" s="161"/>
      <c r="R76" s="161"/>
      <c r="S76" s="161"/>
    </row>
    <row r="77" spans="1:19" ht="12.75">
      <c r="A77" s="57" t="s">
        <v>743</v>
      </c>
      <c r="B77" s="161">
        <v>0</v>
      </c>
      <c r="C77" s="161">
        <v>0</v>
      </c>
      <c r="D77" s="161">
        <v>0</v>
      </c>
      <c r="E77" s="161">
        <v>0</v>
      </c>
      <c r="F77" s="161">
        <v>0</v>
      </c>
      <c r="G77" s="161">
        <v>0</v>
      </c>
      <c r="H77" s="161">
        <v>0</v>
      </c>
      <c r="I77" s="161">
        <v>0</v>
      </c>
      <c r="J77" s="161"/>
      <c r="K77" s="161"/>
      <c r="L77" s="161"/>
      <c r="M77" s="161"/>
      <c r="N77" s="161"/>
      <c r="O77" s="161"/>
      <c r="P77" s="161"/>
      <c r="Q77" s="161"/>
      <c r="R77" s="161"/>
      <c r="S77" s="161"/>
    </row>
    <row r="78" spans="1:19" ht="12.75">
      <c r="A78" s="57" t="s">
        <v>744</v>
      </c>
      <c r="B78" s="161">
        <v>0</v>
      </c>
      <c r="C78" s="161">
        <v>0</v>
      </c>
      <c r="D78" s="161">
        <v>0</v>
      </c>
      <c r="E78" s="161">
        <v>0</v>
      </c>
      <c r="F78" s="161">
        <v>0</v>
      </c>
      <c r="G78" s="161">
        <v>0</v>
      </c>
      <c r="H78" s="161">
        <v>0</v>
      </c>
      <c r="I78" s="161">
        <v>0</v>
      </c>
      <c r="J78" s="161"/>
      <c r="K78" s="161"/>
      <c r="L78" s="161"/>
      <c r="M78" s="161"/>
      <c r="N78" s="161"/>
      <c r="O78" s="161"/>
      <c r="P78" s="161"/>
      <c r="Q78" s="161"/>
      <c r="R78" s="161"/>
      <c r="S78" s="161"/>
    </row>
    <row r="79" spans="1:19" ht="12.75">
      <c r="A79" s="57" t="s">
        <v>745</v>
      </c>
      <c r="B79" s="161">
        <v>0</v>
      </c>
      <c r="C79" s="161">
        <v>0</v>
      </c>
      <c r="D79" s="161">
        <v>0</v>
      </c>
      <c r="E79" s="161">
        <v>0</v>
      </c>
      <c r="F79" s="161">
        <v>0</v>
      </c>
      <c r="G79" s="161">
        <v>0</v>
      </c>
      <c r="H79" s="161">
        <v>0</v>
      </c>
      <c r="I79" s="161">
        <v>0</v>
      </c>
      <c r="J79" s="161"/>
      <c r="K79" s="161"/>
      <c r="L79" s="161"/>
      <c r="M79" s="161"/>
      <c r="N79" s="161"/>
      <c r="O79" s="161"/>
      <c r="P79" s="161"/>
      <c r="Q79" s="161"/>
      <c r="R79" s="161"/>
      <c r="S79" s="161"/>
    </row>
    <row r="80" spans="1:19" ht="12.75">
      <c r="A80" s="57" t="s">
        <v>746</v>
      </c>
      <c r="B80" s="161">
        <v>0</v>
      </c>
      <c r="C80" s="161">
        <v>0</v>
      </c>
      <c r="D80" s="161">
        <v>0</v>
      </c>
      <c r="E80" s="161">
        <v>0</v>
      </c>
      <c r="F80" s="161">
        <v>0</v>
      </c>
      <c r="G80" s="161">
        <v>0</v>
      </c>
      <c r="H80" s="161">
        <v>0</v>
      </c>
      <c r="I80" s="161">
        <v>0</v>
      </c>
      <c r="J80" s="161"/>
      <c r="K80" s="161"/>
      <c r="L80" s="161"/>
      <c r="M80" s="161"/>
      <c r="N80" s="161"/>
      <c r="O80" s="161"/>
      <c r="P80" s="161"/>
      <c r="Q80" s="161"/>
      <c r="R80" s="161"/>
      <c r="S80" s="161"/>
    </row>
    <row r="81" spans="1:19" ht="12.75">
      <c r="A81" s="57" t="s">
        <v>747</v>
      </c>
      <c r="B81" s="161">
        <v>50</v>
      </c>
      <c r="C81" s="161">
        <v>50</v>
      </c>
      <c r="D81" s="161">
        <v>50</v>
      </c>
      <c r="E81" s="161">
        <v>50</v>
      </c>
      <c r="F81" s="161">
        <v>50</v>
      </c>
      <c r="G81" s="161">
        <v>50</v>
      </c>
      <c r="H81" s="161">
        <v>50</v>
      </c>
      <c r="I81" s="161">
        <v>50</v>
      </c>
      <c r="J81" s="161"/>
      <c r="K81" s="161"/>
      <c r="L81" s="161"/>
      <c r="M81" s="161"/>
      <c r="N81" s="161"/>
      <c r="O81" s="161"/>
      <c r="P81" s="161"/>
      <c r="Q81" s="161"/>
      <c r="R81" s="161"/>
      <c r="S81" s="161"/>
    </row>
    <row r="82" spans="1:19" ht="12.75">
      <c r="A82" s="57" t="s">
        <v>748</v>
      </c>
      <c r="B82" s="161">
        <v>0</v>
      </c>
      <c r="C82" s="161">
        <v>0</v>
      </c>
      <c r="D82" s="161">
        <v>0</v>
      </c>
      <c r="E82" s="161">
        <v>0</v>
      </c>
      <c r="F82" s="161">
        <v>0</v>
      </c>
      <c r="G82" s="161">
        <v>0</v>
      </c>
      <c r="H82" s="161">
        <v>0</v>
      </c>
      <c r="I82" s="161">
        <v>0</v>
      </c>
      <c r="J82" s="161"/>
      <c r="K82" s="161"/>
      <c r="L82" s="161"/>
      <c r="M82" s="161"/>
      <c r="N82" s="161"/>
      <c r="O82" s="161"/>
      <c r="P82" s="161"/>
      <c r="Q82" s="161"/>
      <c r="R82" s="161"/>
      <c r="S82" s="161"/>
    </row>
    <row r="83" spans="1:19" ht="12.75">
      <c r="A83" s="57" t="s">
        <v>749</v>
      </c>
      <c r="B83" s="161">
        <v>0</v>
      </c>
      <c r="C83" s="161">
        <v>0</v>
      </c>
      <c r="D83" s="161">
        <v>0</v>
      </c>
      <c r="E83" s="161">
        <v>0</v>
      </c>
      <c r="F83" s="161">
        <v>0</v>
      </c>
      <c r="G83" s="161">
        <v>0</v>
      </c>
      <c r="H83" s="161">
        <v>0</v>
      </c>
      <c r="I83" s="161">
        <v>0</v>
      </c>
      <c r="J83" s="161"/>
      <c r="K83" s="161"/>
      <c r="L83" s="161"/>
      <c r="M83" s="161"/>
      <c r="N83" s="161"/>
      <c r="O83" s="161"/>
      <c r="P83" s="161"/>
      <c r="Q83" s="161"/>
      <c r="R83" s="161"/>
      <c r="S83" s="161"/>
    </row>
    <row r="84" spans="1:19" ht="12.75">
      <c r="A84" s="147"/>
      <c r="B84" s="148"/>
      <c r="C84" s="148"/>
      <c r="D84" s="148"/>
      <c r="E84" s="148"/>
      <c r="F84" s="148"/>
      <c r="G84" s="148"/>
      <c r="H84" s="148"/>
      <c r="I84" s="148"/>
      <c r="J84" s="1"/>
      <c r="K84" s="1"/>
      <c r="L84" s="1"/>
      <c r="M84" s="1"/>
      <c r="N84" s="1"/>
      <c r="O84" s="1"/>
      <c r="P84" s="1"/>
      <c r="Q84" s="1"/>
      <c r="R84" s="1"/>
      <c r="S84" s="1"/>
    </row>
    <row r="85" spans="1:19" ht="12.75">
      <c r="A85" s="149" t="s">
        <v>661</v>
      </c>
      <c r="B85" s="165">
        <v>11.111111111111111</v>
      </c>
      <c r="C85" s="165">
        <v>11.111111111111111</v>
      </c>
      <c r="D85" s="165">
        <v>11.111111111111111</v>
      </c>
      <c r="E85" s="165">
        <v>11.111111111111111</v>
      </c>
      <c r="F85" s="165">
        <v>11.111111111111111</v>
      </c>
      <c r="G85" s="165">
        <v>11.111111111111111</v>
      </c>
      <c r="H85" s="165">
        <v>11.111111111111111</v>
      </c>
      <c r="I85" s="172">
        <v>11.111111111111111</v>
      </c>
      <c r="J85" s="10"/>
      <c r="K85" s="10"/>
      <c r="L85" s="10"/>
      <c r="M85" s="10"/>
      <c r="N85" s="10"/>
      <c r="O85" s="10"/>
      <c r="P85" s="10"/>
      <c r="Q85" s="10"/>
      <c r="R85" s="10"/>
      <c r="S85" s="10"/>
    </row>
    <row r="86" spans="1:19" ht="12.75">
      <c r="A86" s="153"/>
      <c r="B86" s="154"/>
      <c r="C86" s="154"/>
      <c r="D86" s="154"/>
      <c r="E86" s="154"/>
      <c r="F86" s="13">
        <v>11.111111111111111</v>
      </c>
      <c r="G86" s="1"/>
      <c r="H86" s="13">
        <v>11.111111111111111</v>
      </c>
      <c r="I86" s="163"/>
      <c r="J86" s="10"/>
      <c r="K86" s="10"/>
      <c r="L86" s="10"/>
      <c r="M86" s="10"/>
      <c r="N86" s="10"/>
      <c r="O86" s="10"/>
      <c r="P86" s="10"/>
      <c r="Q86" s="10"/>
      <c r="R86" s="10"/>
      <c r="S86" s="10"/>
    </row>
    <row r="87" spans="1:19" ht="12.75">
      <c r="A87" s="153" t="s">
        <v>662</v>
      </c>
      <c r="B87" s="164">
        <v>11.111111111111111</v>
      </c>
      <c r="C87" s="1"/>
      <c r="D87" s="164">
        <v>11.111111111111111</v>
      </c>
      <c r="E87" s="1"/>
      <c r="F87" s="165">
        <v>11.111111111111111</v>
      </c>
      <c r="G87" s="1"/>
      <c r="H87" s="1"/>
      <c r="I87" s="163"/>
      <c r="J87" s="154"/>
      <c r="K87" s="154"/>
      <c r="L87" s="154"/>
      <c r="M87" s="154"/>
      <c r="N87" s="154"/>
      <c r="O87" s="154"/>
      <c r="P87" s="154"/>
      <c r="Q87" s="154"/>
      <c r="R87" s="154"/>
      <c r="S87" s="154"/>
    </row>
    <row r="88" spans="1:19" ht="12.75">
      <c r="A88" s="153"/>
      <c r="B88" s="154"/>
      <c r="C88" s="154"/>
      <c r="D88" s="154"/>
      <c r="E88" s="154"/>
      <c r="F88" s="154"/>
      <c r="G88" s="154"/>
      <c r="H88" s="154"/>
      <c r="I88" s="155"/>
      <c r="J88" s="1"/>
      <c r="K88" s="1"/>
      <c r="L88" s="1"/>
      <c r="M88" s="1"/>
      <c r="N88" s="1"/>
      <c r="O88" s="1"/>
      <c r="P88" s="1"/>
      <c r="Q88" s="1"/>
      <c r="R88" s="1"/>
      <c r="S88" s="1"/>
    </row>
    <row r="89" spans="1:19" ht="12.75">
      <c r="A89" s="156" t="s">
        <v>663</v>
      </c>
      <c r="B89" s="166">
        <v>11.111111111111111</v>
      </c>
      <c r="C89" s="148"/>
      <c r="D89" s="148"/>
      <c r="E89" s="148"/>
      <c r="F89" s="148"/>
      <c r="G89" s="148"/>
      <c r="H89" s="148"/>
      <c r="I89" s="158"/>
      <c r="J89" s="1"/>
      <c r="K89" s="1"/>
      <c r="L89" s="1"/>
      <c r="M89" s="1"/>
      <c r="N89" s="1"/>
      <c r="O89" s="1"/>
      <c r="P89" s="1"/>
      <c r="Q89" s="1"/>
      <c r="R89" s="1"/>
      <c r="S89" s="1"/>
    </row>
    <row r="90" spans="1:19" ht="12.75">
      <c r="A90" s="57"/>
      <c r="B90" s="1"/>
      <c r="C90" s="1"/>
      <c r="D90" s="1"/>
      <c r="E90" s="1"/>
      <c r="F90" s="1"/>
      <c r="G90" s="1"/>
      <c r="H90" s="1"/>
      <c r="I90" s="1"/>
      <c r="J90" s="1"/>
      <c r="K90" s="1"/>
      <c r="L90" s="1"/>
      <c r="M90" s="1"/>
      <c r="N90" s="1"/>
      <c r="O90" s="1"/>
      <c r="P90" s="1"/>
      <c r="Q90" s="1"/>
      <c r="R90" s="1"/>
      <c r="S90" s="1"/>
    </row>
    <row r="91" spans="1:19" ht="12.75">
      <c r="A91" s="143" t="s">
        <v>538</v>
      </c>
      <c r="B91" s="102" t="s">
        <v>5822</v>
      </c>
      <c r="C91" s="102" t="s">
        <v>5823</v>
      </c>
      <c r="D91" s="102" t="s">
        <v>5824</v>
      </c>
      <c r="E91" s="102" t="s">
        <v>5825</v>
      </c>
      <c r="F91" s="102"/>
      <c r="G91" s="144" t="s">
        <v>652</v>
      </c>
      <c r="H91" s="102" t="s">
        <v>5822</v>
      </c>
      <c r="I91" s="102" t="s">
        <v>5823</v>
      </c>
      <c r="J91" s="102" t="s">
        <v>5824</v>
      </c>
      <c r="K91" s="102" t="s">
        <v>5825</v>
      </c>
    </row>
    <row r="92" spans="1:19" ht="12.75">
      <c r="A92" s="57" t="s">
        <v>750</v>
      </c>
      <c r="B92" s="1" t="s">
        <v>167</v>
      </c>
      <c r="C92" s="1" t="s">
        <v>167</v>
      </c>
      <c r="D92" s="1" t="s">
        <v>167</v>
      </c>
      <c r="E92" s="1" t="s">
        <v>167</v>
      </c>
      <c r="F92" s="1"/>
      <c r="G92" s="63" t="s">
        <v>751</v>
      </c>
      <c r="H92" s="1" t="s">
        <v>247</v>
      </c>
      <c r="I92" s="1" t="s">
        <v>247</v>
      </c>
      <c r="J92" s="1" t="s">
        <v>247</v>
      </c>
      <c r="K92" s="1" t="s">
        <v>247</v>
      </c>
    </row>
    <row r="93" spans="1:19" ht="12.75">
      <c r="A93" s="57" t="s">
        <v>752</v>
      </c>
      <c r="B93" s="1" t="s">
        <v>167</v>
      </c>
      <c r="C93" s="1" t="s">
        <v>167</v>
      </c>
      <c r="D93" s="1" t="s">
        <v>167</v>
      </c>
      <c r="E93" s="1" t="s">
        <v>167</v>
      </c>
      <c r="F93" s="1"/>
      <c r="G93" s="1" t="s">
        <v>753</v>
      </c>
      <c r="H93" s="1" t="s">
        <v>247</v>
      </c>
      <c r="I93" s="1" t="s">
        <v>247</v>
      </c>
      <c r="J93" s="1" t="s">
        <v>247</v>
      </c>
      <c r="K93" s="1" t="s">
        <v>247</v>
      </c>
    </row>
    <row r="94" spans="1:19" ht="12.75">
      <c r="A94" s="57" t="s">
        <v>754</v>
      </c>
      <c r="B94" s="1" t="s">
        <v>167</v>
      </c>
      <c r="C94" s="1" t="s">
        <v>167</v>
      </c>
      <c r="D94" s="1" t="s">
        <v>167</v>
      </c>
      <c r="E94" s="1" t="s">
        <v>167</v>
      </c>
      <c r="F94" s="1"/>
      <c r="G94" s="1" t="s">
        <v>755</v>
      </c>
      <c r="H94" s="2" t="s">
        <v>308</v>
      </c>
      <c r="I94" s="2" t="s">
        <v>308</v>
      </c>
      <c r="J94" s="1" t="s">
        <v>308</v>
      </c>
      <c r="K94" s="1" t="s">
        <v>308</v>
      </c>
    </row>
    <row r="95" spans="1:19" ht="12.75">
      <c r="A95" s="57" t="s">
        <v>756</v>
      </c>
      <c r="B95" s="1" t="s">
        <v>5843</v>
      </c>
      <c r="C95" s="1" t="s">
        <v>5843</v>
      </c>
      <c r="D95" s="1" t="s">
        <v>5843</v>
      </c>
      <c r="E95" s="1" t="s">
        <v>5843</v>
      </c>
      <c r="F95" s="2"/>
      <c r="G95" s="63" t="s">
        <v>758</v>
      </c>
      <c r="H95" s="2"/>
      <c r="I95" s="2"/>
      <c r="J95" s="1"/>
      <c r="K95" s="1"/>
    </row>
    <row r="96" spans="1:19" ht="12.75">
      <c r="A96" s="57" t="s">
        <v>759</v>
      </c>
      <c r="B96" s="1" t="s">
        <v>5844</v>
      </c>
      <c r="C96" s="1" t="s">
        <v>5845</v>
      </c>
      <c r="D96" s="1" t="s">
        <v>5844</v>
      </c>
      <c r="E96" s="1" t="s">
        <v>5846</v>
      </c>
      <c r="F96" s="2"/>
      <c r="G96" s="1" t="s">
        <v>761</v>
      </c>
      <c r="H96" s="1"/>
      <c r="I96" s="1"/>
      <c r="J96" s="1"/>
      <c r="K96" s="1"/>
    </row>
    <row r="97" spans="1:19" ht="12.75">
      <c r="A97" s="57" t="s">
        <v>762</v>
      </c>
      <c r="B97" s="1" t="s">
        <v>5847</v>
      </c>
      <c r="C97" s="1" t="s">
        <v>5847</v>
      </c>
      <c r="D97" s="1" t="s">
        <v>5847</v>
      </c>
      <c r="E97" s="1" t="s">
        <v>5847</v>
      </c>
      <c r="F97" s="2"/>
      <c r="G97" s="1" t="s">
        <v>764</v>
      </c>
      <c r="H97" s="1" t="s">
        <v>5848</v>
      </c>
      <c r="I97" s="1" t="s">
        <v>5848</v>
      </c>
      <c r="J97" s="1" t="s">
        <v>5848</v>
      </c>
      <c r="K97" s="1" t="s">
        <v>5848</v>
      </c>
    </row>
    <row r="98" spans="1:19" ht="12.75">
      <c r="A98" s="57" t="s">
        <v>658</v>
      </c>
      <c r="B98" s="1">
        <v>7</v>
      </c>
      <c r="C98" s="1">
        <v>7</v>
      </c>
      <c r="D98" s="1">
        <v>7</v>
      </c>
      <c r="E98" s="1">
        <v>7</v>
      </c>
      <c r="F98" s="1"/>
      <c r="G98" s="1"/>
      <c r="H98" s="1"/>
      <c r="I98" s="1"/>
      <c r="J98" s="1"/>
      <c r="K98" s="1"/>
    </row>
    <row r="99" spans="1:19" ht="12.75">
      <c r="A99" s="57"/>
      <c r="B99" s="1"/>
      <c r="C99" s="1"/>
      <c r="D99" s="1"/>
      <c r="E99" s="1"/>
      <c r="F99" s="1"/>
      <c r="G99" s="1"/>
      <c r="H99" s="1"/>
      <c r="I99" s="1"/>
      <c r="J99" s="1"/>
      <c r="K99" s="1"/>
    </row>
    <row r="100" spans="1:19" ht="12.75">
      <c r="A100" s="57"/>
      <c r="B100" s="1"/>
      <c r="C100" s="1"/>
      <c r="D100" s="1"/>
      <c r="E100" s="1"/>
      <c r="F100" s="1"/>
      <c r="G100" s="1"/>
      <c r="H100" s="1"/>
      <c r="I100" s="1"/>
      <c r="J100" s="1"/>
      <c r="K100" s="1"/>
    </row>
    <row r="101" spans="1:19" ht="12.75">
      <c r="A101" s="57" t="s">
        <v>765</v>
      </c>
      <c r="B101" s="146">
        <v>0</v>
      </c>
      <c r="C101" s="146">
        <v>0</v>
      </c>
      <c r="D101" s="146">
        <v>0</v>
      </c>
      <c r="E101" s="146">
        <v>0</v>
      </c>
      <c r="F101" s="146"/>
      <c r="G101" s="1"/>
      <c r="H101" s="2"/>
      <c r="I101" s="2"/>
      <c r="J101" s="1"/>
      <c r="K101" s="1"/>
    </row>
    <row r="102" spans="1:19" ht="12.75">
      <c r="A102" s="57" t="s">
        <v>766</v>
      </c>
      <c r="B102" s="146">
        <v>0</v>
      </c>
      <c r="C102" s="146">
        <v>0</v>
      </c>
      <c r="D102" s="146">
        <v>0</v>
      </c>
      <c r="E102" s="146">
        <v>0</v>
      </c>
      <c r="F102" s="146"/>
      <c r="G102" s="2"/>
      <c r="H102" s="2"/>
      <c r="I102" s="2"/>
      <c r="J102" s="1"/>
      <c r="K102" s="1"/>
    </row>
    <row r="103" spans="1:19" ht="12.75">
      <c r="A103" s="57" t="s">
        <v>767</v>
      </c>
      <c r="B103" s="146">
        <v>0</v>
      </c>
      <c r="C103" s="146">
        <v>0</v>
      </c>
      <c r="D103" s="146">
        <v>0</v>
      </c>
      <c r="E103" s="146">
        <v>0</v>
      </c>
      <c r="F103" s="146"/>
      <c r="G103" s="2"/>
      <c r="H103" s="2"/>
      <c r="I103" s="2"/>
      <c r="J103" s="1"/>
      <c r="K103" s="1"/>
    </row>
    <row r="104" spans="1:19" ht="12.75">
      <c r="A104" s="147"/>
      <c r="B104" s="148"/>
      <c r="C104" s="148"/>
      <c r="D104" s="148"/>
      <c r="E104" s="148"/>
      <c r="F104" s="1"/>
      <c r="G104" s="1"/>
      <c r="H104" s="1"/>
      <c r="I104" s="1"/>
      <c r="J104" s="1"/>
      <c r="K104" s="1"/>
    </row>
    <row r="105" spans="1:19" ht="12.75">
      <c r="A105" s="149" t="s">
        <v>661</v>
      </c>
      <c r="B105" s="150">
        <v>0</v>
      </c>
      <c r="C105" s="150">
        <v>0</v>
      </c>
      <c r="D105" s="150">
        <v>0</v>
      </c>
      <c r="E105" s="151">
        <v>0</v>
      </c>
      <c r="F105" s="154"/>
      <c r="G105" s="154"/>
      <c r="H105" s="154"/>
      <c r="I105" s="154"/>
      <c r="J105" s="154"/>
      <c r="K105" s="154"/>
    </row>
    <row r="106" spans="1:19" ht="12.75">
      <c r="A106" s="153"/>
      <c r="B106" s="154"/>
      <c r="C106" s="154"/>
      <c r="D106" s="154"/>
      <c r="E106" s="155"/>
      <c r="F106" s="154"/>
      <c r="G106" s="154"/>
      <c r="H106" s="154"/>
      <c r="I106" s="154"/>
      <c r="J106" s="154"/>
      <c r="K106" s="154"/>
    </row>
    <row r="107" spans="1:19" ht="12.75">
      <c r="A107" s="153" t="s">
        <v>662</v>
      </c>
      <c r="B107" s="154">
        <v>0</v>
      </c>
      <c r="C107" s="154"/>
      <c r="D107" s="154">
        <v>0</v>
      </c>
      <c r="E107" s="155"/>
      <c r="F107" s="154"/>
      <c r="G107" s="154"/>
      <c r="H107" s="154"/>
      <c r="I107" s="154"/>
      <c r="J107" s="154"/>
      <c r="K107" s="154"/>
      <c r="L107" s="154"/>
      <c r="M107" s="154"/>
      <c r="N107" s="154"/>
      <c r="O107" s="154"/>
    </row>
    <row r="108" spans="1:19" ht="12.75">
      <c r="A108" s="153"/>
      <c r="B108" s="154"/>
      <c r="C108" s="154"/>
      <c r="D108" s="154"/>
      <c r="E108" s="163"/>
      <c r="F108" s="1"/>
      <c r="G108" s="1"/>
      <c r="H108" s="1"/>
      <c r="I108" s="1"/>
      <c r="J108" s="1"/>
      <c r="K108" s="1"/>
      <c r="L108" s="1"/>
      <c r="M108" s="1"/>
      <c r="N108" s="1"/>
      <c r="O108" s="1"/>
    </row>
    <row r="109" spans="1:19" ht="12.75">
      <c r="A109" s="156" t="s">
        <v>663</v>
      </c>
      <c r="B109" s="166">
        <v>0</v>
      </c>
      <c r="C109" s="148"/>
      <c r="D109" s="148"/>
      <c r="E109" s="158"/>
      <c r="F109" s="1"/>
      <c r="G109" s="1"/>
      <c r="H109" s="1"/>
      <c r="I109" s="1"/>
      <c r="J109" s="1"/>
      <c r="K109" s="1"/>
      <c r="L109" s="1"/>
      <c r="M109" s="1"/>
      <c r="N109" s="1"/>
      <c r="O109" s="1"/>
    </row>
    <row r="110" spans="1:19" ht="12.75">
      <c r="A110" s="57"/>
      <c r="B110" s="1"/>
      <c r="C110" s="1"/>
      <c r="D110" s="1"/>
      <c r="E110" s="1"/>
      <c r="F110" s="1"/>
      <c r="G110" s="1"/>
      <c r="H110" s="1"/>
      <c r="I110" s="1"/>
      <c r="J110" s="1"/>
      <c r="K110" s="1"/>
      <c r="L110" s="1"/>
      <c r="M110" s="1"/>
      <c r="N110" s="1"/>
      <c r="O110" s="1"/>
      <c r="P110" s="1"/>
      <c r="Q110" s="1"/>
      <c r="R110" s="1"/>
      <c r="S110" s="1"/>
    </row>
    <row r="111" spans="1:19" ht="12.75">
      <c r="A111" s="143" t="s">
        <v>541</v>
      </c>
      <c r="B111" s="102" t="s">
        <v>5822</v>
      </c>
      <c r="C111" s="102" t="s">
        <v>5823</v>
      </c>
      <c r="D111" s="102" t="s">
        <v>5824</v>
      </c>
      <c r="E111" s="102" t="s">
        <v>5825</v>
      </c>
      <c r="F111" s="102" t="s">
        <v>664</v>
      </c>
      <c r="G111" s="102" t="s">
        <v>665</v>
      </c>
      <c r="H111" s="102" t="s">
        <v>666</v>
      </c>
      <c r="I111" s="102" t="s">
        <v>667</v>
      </c>
      <c r="J111" s="102"/>
      <c r="K111" s="144" t="s">
        <v>652</v>
      </c>
      <c r="L111" s="102" t="s">
        <v>5822</v>
      </c>
      <c r="M111" s="102" t="s">
        <v>5823</v>
      </c>
      <c r="N111" s="102" t="s">
        <v>5824</v>
      </c>
      <c r="O111" s="102" t="s">
        <v>5825</v>
      </c>
      <c r="P111" s="102" t="s">
        <v>664</v>
      </c>
      <c r="Q111" s="102" t="s">
        <v>665</v>
      </c>
      <c r="R111" s="102" t="s">
        <v>666</v>
      </c>
      <c r="S111" s="102" t="s">
        <v>667</v>
      </c>
    </row>
    <row r="112" spans="1:19" ht="12.75">
      <c r="A112" s="57" t="s">
        <v>768</v>
      </c>
      <c r="B112" s="173" t="s">
        <v>168</v>
      </c>
      <c r="C112" s="173" t="s">
        <v>168</v>
      </c>
      <c r="D112" s="173" t="s">
        <v>165</v>
      </c>
      <c r="E112" s="173" t="s">
        <v>165</v>
      </c>
      <c r="F112" s="1" t="s">
        <v>165</v>
      </c>
      <c r="G112" s="1" t="s">
        <v>165</v>
      </c>
      <c r="H112" s="1" t="s">
        <v>165</v>
      </c>
      <c r="I112" s="1" t="s">
        <v>165</v>
      </c>
      <c r="J112" s="1"/>
      <c r="K112" s="63" t="s">
        <v>769</v>
      </c>
      <c r="L112" s="1" t="s">
        <v>247</v>
      </c>
      <c r="M112" s="1" t="s">
        <v>247</v>
      </c>
      <c r="N112" s="1" t="s">
        <v>308</v>
      </c>
      <c r="O112" s="1" t="s">
        <v>308</v>
      </c>
      <c r="P112" s="1" t="s">
        <v>308</v>
      </c>
      <c r="Q112" s="1" t="s">
        <v>308</v>
      </c>
      <c r="R112" s="1" t="s">
        <v>308</v>
      </c>
      <c r="S112" s="1" t="s">
        <v>308</v>
      </c>
    </row>
    <row r="113" spans="1:19" ht="12.75">
      <c r="A113" s="57" t="s">
        <v>770</v>
      </c>
      <c r="B113" s="173" t="s">
        <v>168</v>
      </c>
      <c r="C113" s="173" t="s">
        <v>168</v>
      </c>
      <c r="D113" s="173" t="s">
        <v>168</v>
      </c>
      <c r="E113" s="173" t="s">
        <v>166</v>
      </c>
      <c r="F113" s="1" t="s">
        <v>168</v>
      </c>
      <c r="G113" s="1" t="s">
        <v>166</v>
      </c>
      <c r="H113" s="1" t="s">
        <v>168</v>
      </c>
      <c r="I113" s="1" t="s">
        <v>166</v>
      </c>
      <c r="J113" s="1"/>
      <c r="K113" s="1" t="s">
        <v>771</v>
      </c>
      <c r="L113" s="1" t="s">
        <v>247</v>
      </c>
      <c r="M113" s="1" t="s">
        <v>247</v>
      </c>
      <c r="N113" s="1" t="s">
        <v>247</v>
      </c>
      <c r="O113" s="1" t="s">
        <v>308</v>
      </c>
      <c r="P113" s="1" t="s">
        <v>247</v>
      </c>
      <c r="Q113" s="1" t="s">
        <v>308</v>
      </c>
      <c r="R113" s="1" t="s">
        <v>247</v>
      </c>
      <c r="S113" s="1" t="s">
        <v>308</v>
      </c>
    </row>
    <row r="114" spans="1:19" ht="12.75">
      <c r="A114" s="57" t="s">
        <v>772</v>
      </c>
      <c r="B114" s="173" t="s">
        <v>168</v>
      </c>
      <c r="C114" s="173" t="s">
        <v>168</v>
      </c>
      <c r="D114" s="173" t="s">
        <v>166</v>
      </c>
      <c r="E114" s="173" t="s">
        <v>166</v>
      </c>
      <c r="F114" s="1" t="s">
        <v>166</v>
      </c>
      <c r="G114" s="1" t="s">
        <v>166</v>
      </c>
      <c r="H114" s="1" t="s">
        <v>166</v>
      </c>
      <c r="I114" s="1" t="s">
        <v>166</v>
      </c>
      <c r="J114" s="1"/>
      <c r="K114" s="1" t="s">
        <v>773</v>
      </c>
      <c r="L114" s="1" t="s">
        <v>247</v>
      </c>
      <c r="M114" s="1" t="s">
        <v>247</v>
      </c>
      <c r="N114" s="1" t="s">
        <v>308</v>
      </c>
      <c r="O114" s="1" t="s">
        <v>308</v>
      </c>
      <c r="P114" s="1" t="s">
        <v>308</v>
      </c>
      <c r="Q114" s="1" t="s">
        <v>308</v>
      </c>
      <c r="R114" s="1" t="s">
        <v>308</v>
      </c>
      <c r="S114" s="1" t="s">
        <v>308</v>
      </c>
    </row>
    <row r="115" spans="1:19" ht="12.75">
      <c r="A115" s="57" t="s">
        <v>774</v>
      </c>
      <c r="B115" s="173" t="s">
        <v>168</v>
      </c>
      <c r="C115" s="173" t="s">
        <v>168</v>
      </c>
      <c r="D115" s="173" t="s">
        <v>168</v>
      </c>
      <c r="E115" s="173" t="s">
        <v>168</v>
      </c>
      <c r="F115" s="1" t="s">
        <v>168</v>
      </c>
      <c r="G115" s="1" t="s">
        <v>168</v>
      </c>
      <c r="H115" s="1" t="s">
        <v>168</v>
      </c>
      <c r="I115" s="1" t="s">
        <v>168</v>
      </c>
      <c r="J115" s="1"/>
      <c r="K115" s="1" t="s">
        <v>775</v>
      </c>
      <c r="L115" s="1" t="s">
        <v>247</v>
      </c>
      <c r="M115" s="1" t="s">
        <v>247</v>
      </c>
      <c r="N115" s="1" t="s">
        <v>247</v>
      </c>
      <c r="O115" s="1" t="s">
        <v>247</v>
      </c>
      <c r="P115" s="1" t="s">
        <v>247</v>
      </c>
      <c r="Q115" s="1" t="s">
        <v>247</v>
      </c>
      <c r="R115" s="1" t="s">
        <v>247</v>
      </c>
      <c r="S115" s="1" t="s">
        <v>247</v>
      </c>
    </row>
    <row r="116" spans="1:19" ht="12.75">
      <c r="A116" s="57" t="s">
        <v>776</v>
      </c>
      <c r="B116" s="173" t="s">
        <v>168</v>
      </c>
      <c r="C116" s="173" t="s">
        <v>168</v>
      </c>
      <c r="D116" s="173" t="s">
        <v>168</v>
      </c>
      <c r="E116" s="173" t="s">
        <v>168</v>
      </c>
      <c r="F116" s="1" t="s">
        <v>168</v>
      </c>
      <c r="G116" s="1" t="s">
        <v>168</v>
      </c>
      <c r="H116" s="1" t="s">
        <v>168</v>
      </c>
      <c r="I116" s="1" t="s">
        <v>168</v>
      </c>
      <c r="J116" s="1"/>
      <c r="K116" s="1" t="s">
        <v>777</v>
      </c>
      <c r="L116" s="1" t="s">
        <v>247</v>
      </c>
      <c r="M116" s="1" t="s">
        <v>247</v>
      </c>
      <c r="N116" s="1" t="s">
        <v>247</v>
      </c>
      <c r="O116" s="1" t="s">
        <v>247</v>
      </c>
      <c r="P116" s="1" t="s">
        <v>247</v>
      </c>
      <c r="Q116" s="1" t="s">
        <v>247</v>
      </c>
      <c r="R116" s="1" t="s">
        <v>247</v>
      </c>
      <c r="S116" s="1" t="s">
        <v>247</v>
      </c>
    </row>
    <row r="117" spans="1:19" ht="12.75">
      <c r="A117" s="57" t="s">
        <v>778</v>
      </c>
      <c r="B117" s="173" t="s">
        <v>5849</v>
      </c>
      <c r="C117" s="173" t="s">
        <v>5849</v>
      </c>
      <c r="D117" s="173" t="s">
        <v>5850</v>
      </c>
      <c r="E117" s="173" t="s">
        <v>5850</v>
      </c>
      <c r="F117" s="1" t="s">
        <v>5850</v>
      </c>
      <c r="G117" s="1" t="s">
        <v>5850</v>
      </c>
      <c r="H117" s="1" t="s">
        <v>5850</v>
      </c>
      <c r="I117" s="1" t="s">
        <v>5850</v>
      </c>
      <c r="J117" s="2"/>
      <c r="K117" s="63" t="s">
        <v>785</v>
      </c>
      <c r="L117" s="2"/>
      <c r="M117" s="2"/>
      <c r="N117" s="1" t="s">
        <v>5851</v>
      </c>
      <c r="O117" s="1" t="s">
        <v>5851</v>
      </c>
      <c r="P117" s="1" t="s">
        <v>5851</v>
      </c>
      <c r="Q117" s="1" t="s">
        <v>5851</v>
      </c>
      <c r="R117" s="1" t="s">
        <v>5851</v>
      </c>
      <c r="S117" s="1" t="s">
        <v>5851</v>
      </c>
    </row>
    <row r="118" spans="1:19" ht="12.75">
      <c r="A118" s="57" t="s">
        <v>786</v>
      </c>
      <c r="B118" s="173" t="s">
        <v>5849</v>
      </c>
      <c r="C118" s="173" t="s">
        <v>5849</v>
      </c>
      <c r="D118" s="173" t="s">
        <v>5852</v>
      </c>
      <c r="E118" s="173" t="s">
        <v>5853</v>
      </c>
      <c r="F118" s="1" t="s">
        <v>5854</v>
      </c>
      <c r="G118" s="1" t="s">
        <v>5853</v>
      </c>
      <c r="H118" s="1" t="s">
        <v>5854</v>
      </c>
      <c r="I118" s="1" t="s">
        <v>5853</v>
      </c>
      <c r="J118" s="2"/>
      <c r="K118" s="1" t="s">
        <v>792</v>
      </c>
      <c r="L118" s="2"/>
      <c r="M118" s="2"/>
      <c r="N118" s="1"/>
      <c r="O118" s="1" t="s">
        <v>5855</v>
      </c>
      <c r="P118" s="1"/>
      <c r="Q118" s="1" t="s">
        <v>5855</v>
      </c>
      <c r="R118" s="1"/>
      <c r="S118" s="1" t="s">
        <v>5855</v>
      </c>
    </row>
    <row r="119" spans="1:19" ht="12.75">
      <c r="A119" s="57" t="s">
        <v>794</v>
      </c>
      <c r="B119" s="173" t="s">
        <v>5849</v>
      </c>
      <c r="C119" s="173" t="s">
        <v>5849</v>
      </c>
      <c r="D119" s="173" t="s">
        <v>5856</v>
      </c>
      <c r="E119" s="173" t="s">
        <v>5857</v>
      </c>
      <c r="F119" s="1" t="s">
        <v>5856</v>
      </c>
      <c r="G119" s="1" t="s">
        <v>5857</v>
      </c>
      <c r="H119" s="1" t="s">
        <v>5856</v>
      </c>
      <c r="I119" s="1" t="s">
        <v>5857</v>
      </c>
      <c r="J119" s="2"/>
      <c r="K119" s="1" t="s">
        <v>800</v>
      </c>
      <c r="L119" s="2"/>
      <c r="M119" s="2"/>
      <c r="N119" s="1" t="s">
        <v>5851</v>
      </c>
      <c r="O119" s="1" t="s">
        <v>5851</v>
      </c>
      <c r="P119" s="1" t="s">
        <v>5851</v>
      </c>
      <c r="Q119" s="1" t="s">
        <v>5851</v>
      </c>
      <c r="R119" s="1" t="s">
        <v>5851</v>
      </c>
      <c r="S119" s="1" t="s">
        <v>5851</v>
      </c>
    </row>
    <row r="120" spans="1:19" ht="12.75">
      <c r="A120" s="57" t="s">
        <v>801</v>
      </c>
      <c r="B120" s="173" t="s">
        <v>720</v>
      </c>
      <c r="C120" s="173" t="s">
        <v>5858</v>
      </c>
      <c r="D120" s="173" t="s">
        <v>720</v>
      </c>
      <c r="E120" s="173" t="s">
        <v>5858</v>
      </c>
      <c r="F120" s="1" t="s">
        <v>720</v>
      </c>
      <c r="G120" s="1" t="s">
        <v>5858</v>
      </c>
      <c r="H120" s="1" t="s">
        <v>720</v>
      </c>
      <c r="I120" s="1" t="s">
        <v>5858</v>
      </c>
      <c r="J120" s="1"/>
      <c r="K120" s="1" t="s">
        <v>804</v>
      </c>
      <c r="L120" s="1"/>
      <c r="M120" s="1"/>
      <c r="N120" s="1"/>
      <c r="O120" s="1"/>
      <c r="P120" s="1"/>
      <c r="Q120" s="1"/>
      <c r="R120" s="1"/>
      <c r="S120" s="1"/>
    </row>
    <row r="121" spans="1:19" ht="12.75">
      <c r="A121" s="57" t="s">
        <v>805</v>
      </c>
      <c r="B121" s="173" t="s">
        <v>720</v>
      </c>
      <c r="C121" s="173" t="s">
        <v>720</v>
      </c>
      <c r="D121" s="173" t="s">
        <v>720</v>
      </c>
      <c r="E121" s="173" t="s">
        <v>720</v>
      </c>
      <c r="F121" s="1" t="s">
        <v>720</v>
      </c>
      <c r="G121" s="1" t="s">
        <v>720</v>
      </c>
      <c r="H121" s="1" t="s">
        <v>720</v>
      </c>
      <c r="I121" s="1" t="s">
        <v>720</v>
      </c>
      <c r="J121" s="1"/>
      <c r="K121" s="1" t="s">
        <v>807</v>
      </c>
      <c r="L121" s="1"/>
      <c r="M121" s="1"/>
      <c r="N121" s="1"/>
      <c r="O121" s="1"/>
      <c r="P121" s="1"/>
      <c r="Q121" s="1"/>
      <c r="R121" s="1"/>
      <c r="S121" s="1"/>
    </row>
    <row r="122" spans="1:19" ht="12.75">
      <c r="A122" s="57" t="s">
        <v>658</v>
      </c>
      <c r="B122" s="173"/>
      <c r="C122" s="173">
        <v>7</v>
      </c>
      <c r="D122" s="173">
        <v>1</v>
      </c>
      <c r="E122" s="376">
        <v>42832</v>
      </c>
      <c r="F122" s="1">
        <v>1</v>
      </c>
      <c r="G122" s="168">
        <v>42832</v>
      </c>
      <c r="H122" s="1">
        <v>1</v>
      </c>
      <c r="I122" s="168">
        <v>42832</v>
      </c>
      <c r="J122" s="1"/>
      <c r="K122" s="1"/>
      <c r="L122" s="1"/>
      <c r="M122" s="1"/>
      <c r="N122" s="1"/>
      <c r="O122" s="1"/>
      <c r="P122" s="1"/>
      <c r="Q122" s="1"/>
      <c r="R122" s="1"/>
      <c r="S122" s="1"/>
    </row>
    <row r="123" spans="1:19" ht="12.75">
      <c r="A123" s="57"/>
      <c r="B123" s="173"/>
      <c r="C123" s="173"/>
      <c r="D123" s="173"/>
      <c r="E123" s="173"/>
      <c r="F123" s="1"/>
      <c r="G123" s="1"/>
      <c r="H123" s="1"/>
      <c r="I123" s="1"/>
      <c r="J123" s="1"/>
      <c r="K123" s="1"/>
      <c r="L123" s="1"/>
      <c r="M123" s="1"/>
      <c r="N123" s="1"/>
      <c r="O123" s="1"/>
      <c r="P123" s="1"/>
      <c r="Q123" s="1"/>
      <c r="R123" s="1"/>
      <c r="S123" s="1"/>
    </row>
    <row r="124" spans="1:19" ht="12.75">
      <c r="A124" s="57"/>
      <c r="B124" s="173"/>
      <c r="C124" s="173"/>
      <c r="D124" s="173"/>
      <c r="E124" s="173"/>
      <c r="F124" s="1"/>
      <c r="G124" s="1"/>
      <c r="H124" s="1"/>
      <c r="I124" s="1"/>
      <c r="J124" s="1"/>
      <c r="K124" s="1"/>
      <c r="L124" s="1"/>
      <c r="M124" s="1"/>
      <c r="N124" s="1"/>
      <c r="O124" s="1"/>
      <c r="P124" s="1"/>
      <c r="Q124" s="1"/>
      <c r="R124" s="1"/>
      <c r="S124" s="1"/>
    </row>
    <row r="125" spans="1:19" ht="12.75">
      <c r="A125" s="57" t="s">
        <v>810</v>
      </c>
      <c r="B125" s="175">
        <v>0</v>
      </c>
      <c r="C125" s="175">
        <v>0</v>
      </c>
      <c r="D125" s="175">
        <v>100</v>
      </c>
      <c r="E125" s="175">
        <v>100</v>
      </c>
      <c r="F125" s="146">
        <v>100</v>
      </c>
      <c r="G125" s="146">
        <v>100</v>
      </c>
      <c r="H125" s="146">
        <v>100</v>
      </c>
      <c r="I125" s="146">
        <v>100</v>
      </c>
      <c r="J125" s="1"/>
      <c r="K125" s="1"/>
      <c r="L125" s="1"/>
      <c r="M125" s="1"/>
      <c r="N125" s="1"/>
      <c r="O125" s="1"/>
      <c r="P125" s="1"/>
      <c r="Q125" s="1"/>
      <c r="R125" s="1"/>
      <c r="S125" s="1"/>
    </row>
    <row r="126" spans="1:19" ht="12.75">
      <c r="A126" s="57" t="s">
        <v>811</v>
      </c>
      <c r="B126" s="175">
        <v>0</v>
      </c>
      <c r="C126" s="175">
        <v>0</v>
      </c>
      <c r="D126" s="175">
        <v>0</v>
      </c>
      <c r="E126" s="175">
        <v>50</v>
      </c>
      <c r="F126" s="146">
        <v>0</v>
      </c>
      <c r="G126" s="146">
        <v>50</v>
      </c>
      <c r="H126" s="146">
        <v>0</v>
      </c>
      <c r="I126" s="146">
        <v>50</v>
      </c>
      <c r="J126" s="1"/>
      <c r="K126" s="1"/>
      <c r="L126" s="1"/>
      <c r="M126" s="1"/>
      <c r="N126" s="1"/>
      <c r="O126" s="1"/>
      <c r="P126" s="1"/>
      <c r="Q126" s="1"/>
      <c r="R126" s="1"/>
      <c r="S126" s="1"/>
    </row>
    <row r="127" spans="1:19" ht="12.75">
      <c r="A127" s="57" t="s">
        <v>812</v>
      </c>
      <c r="B127" s="175">
        <v>0</v>
      </c>
      <c r="C127" s="175">
        <v>0</v>
      </c>
      <c r="D127" s="175">
        <v>50</v>
      </c>
      <c r="E127" s="175">
        <v>50</v>
      </c>
      <c r="F127" s="146">
        <v>50</v>
      </c>
      <c r="G127" s="146">
        <v>50</v>
      </c>
      <c r="H127" s="146">
        <v>50</v>
      </c>
      <c r="I127" s="146">
        <v>50</v>
      </c>
      <c r="J127" s="1"/>
      <c r="K127" s="1"/>
      <c r="L127" s="1"/>
      <c r="M127" s="1"/>
      <c r="N127" s="1"/>
      <c r="O127" s="1"/>
      <c r="P127" s="1"/>
      <c r="Q127" s="1"/>
      <c r="R127" s="1"/>
      <c r="S127" s="1"/>
    </row>
    <row r="128" spans="1:19" ht="12.75">
      <c r="A128" s="57" t="s">
        <v>813</v>
      </c>
      <c r="B128" s="175">
        <v>0</v>
      </c>
      <c r="C128" s="175">
        <v>0</v>
      </c>
      <c r="D128" s="175">
        <v>0</v>
      </c>
      <c r="E128" s="175">
        <v>0</v>
      </c>
      <c r="F128" s="146">
        <v>0</v>
      </c>
      <c r="G128" s="146">
        <v>0</v>
      </c>
      <c r="H128" s="146">
        <v>0</v>
      </c>
      <c r="I128" s="146">
        <v>0</v>
      </c>
      <c r="J128" s="1"/>
      <c r="K128" s="1"/>
      <c r="L128" s="1"/>
      <c r="M128" s="1"/>
      <c r="N128" s="1"/>
      <c r="O128" s="1"/>
      <c r="P128" s="1"/>
      <c r="Q128" s="1"/>
      <c r="R128" s="1"/>
      <c r="S128" s="1"/>
    </row>
    <row r="129" spans="1:19" ht="12.75">
      <c r="A129" s="57" t="s">
        <v>814</v>
      </c>
      <c r="B129" s="175">
        <v>0</v>
      </c>
      <c r="C129" s="175">
        <v>0</v>
      </c>
      <c r="D129" s="175">
        <v>0</v>
      </c>
      <c r="E129" s="175">
        <v>0</v>
      </c>
      <c r="F129" s="146">
        <v>0</v>
      </c>
      <c r="G129" s="146">
        <v>0</v>
      </c>
      <c r="H129" s="146">
        <v>0</v>
      </c>
      <c r="I129" s="146">
        <v>0</v>
      </c>
      <c r="J129" s="1"/>
      <c r="K129" s="1"/>
      <c r="L129" s="1"/>
      <c r="M129" s="1"/>
      <c r="N129" s="1"/>
      <c r="O129" s="1"/>
      <c r="P129" s="1"/>
      <c r="Q129" s="1"/>
      <c r="R129" s="1"/>
      <c r="S129" s="1"/>
    </row>
    <row r="130" spans="1:19" ht="12.75">
      <c r="A130" s="57"/>
      <c r="B130" s="1"/>
      <c r="C130" s="1"/>
      <c r="D130" s="1"/>
      <c r="E130" s="1"/>
      <c r="F130" s="148"/>
      <c r="G130" s="148"/>
      <c r="H130" s="148"/>
      <c r="I130" s="148"/>
      <c r="J130" s="1"/>
      <c r="K130" s="1"/>
      <c r="L130" s="1"/>
      <c r="M130" s="1"/>
      <c r="N130" s="1"/>
      <c r="O130" s="1"/>
      <c r="P130" s="1"/>
      <c r="Q130" s="1"/>
      <c r="R130" s="1"/>
      <c r="S130" s="1"/>
    </row>
    <row r="131" spans="1:19" ht="12.75">
      <c r="A131" s="183" t="s">
        <v>661</v>
      </c>
      <c r="B131" s="152">
        <v>0</v>
      </c>
      <c r="C131" s="152">
        <v>0</v>
      </c>
      <c r="D131" s="152">
        <v>30</v>
      </c>
      <c r="E131" s="365">
        <v>40</v>
      </c>
      <c r="F131" s="150">
        <v>30</v>
      </c>
      <c r="G131" s="150">
        <v>40</v>
      </c>
      <c r="H131" s="150">
        <v>30</v>
      </c>
      <c r="I131" s="162">
        <v>40</v>
      </c>
      <c r="J131" s="1"/>
      <c r="K131" s="1"/>
      <c r="L131" s="1"/>
      <c r="M131" s="1"/>
      <c r="N131" s="1"/>
      <c r="O131" s="1"/>
      <c r="P131" s="1"/>
      <c r="Q131" s="1"/>
      <c r="R131" s="1"/>
      <c r="S131" s="1"/>
    </row>
    <row r="132" spans="1:19" ht="12.75">
      <c r="A132" s="183"/>
      <c r="B132" s="154"/>
      <c r="C132" s="154"/>
      <c r="D132" s="154"/>
      <c r="E132" s="155"/>
      <c r="F132" s="366">
        <v>35</v>
      </c>
      <c r="G132" s="154"/>
      <c r="H132" s="154">
        <v>35</v>
      </c>
      <c r="I132" s="155"/>
      <c r="J132" s="1"/>
      <c r="K132" s="1"/>
      <c r="L132" s="1"/>
      <c r="M132" s="1"/>
      <c r="N132" s="1"/>
      <c r="O132" s="1"/>
      <c r="P132" s="1"/>
      <c r="Q132" s="1"/>
      <c r="R132" s="1"/>
      <c r="S132" s="1"/>
    </row>
    <row r="133" spans="1:19" ht="12.75">
      <c r="A133" s="183" t="s">
        <v>662</v>
      </c>
      <c r="B133" s="2"/>
      <c r="C133" s="1"/>
      <c r="D133" s="2"/>
      <c r="E133" s="163"/>
      <c r="F133" s="367">
        <v>35</v>
      </c>
      <c r="G133" s="1"/>
      <c r="H133" s="1"/>
      <c r="I133" s="163"/>
      <c r="J133" s="1"/>
      <c r="K133" s="1"/>
      <c r="L133" s="1"/>
      <c r="M133" s="1"/>
      <c r="N133" s="1"/>
      <c r="O133" s="1"/>
      <c r="P133" s="1"/>
      <c r="Q133" s="1"/>
      <c r="R133" s="1"/>
      <c r="S133" s="1"/>
    </row>
    <row r="134" spans="1:19" ht="12.75">
      <c r="A134" s="57"/>
      <c r="B134" s="191"/>
      <c r="C134" s="148"/>
      <c r="D134" s="148"/>
      <c r="E134" s="158"/>
      <c r="F134" s="1"/>
      <c r="G134" s="1"/>
      <c r="H134" s="1"/>
      <c r="I134" s="163"/>
      <c r="J134" s="1"/>
      <c r="K134" s="1"/>
      <c r="L134" s="1"/>
      <c r="M134" s="1"/>
      <c r="N134" s="1"/>
      <c r="O134" s="1"/>
      <c r="P134" s="1"/>
      <c r="Q134" s="1"/>
      <c r="R134" s="1"/>
      <c r="S134" s="1"/>
    </row>
    <row r="135" spans="1:19" ht="12.75">
      <c r="A135" s="192" t="s">
        <v>663</v>
      </c>
      <c r="B135" s="166">
        <v>35</v>
      </c>
      <c r="C135" s="148"/>
      <c r="D135" s="148"/>
      <c r="E135" s="148"/>
      <c r="F135" s="148"/>
      <c r="G135" s="148"/>
      <c r="H135" s="148"/>
      <c r="I135" s="158"/>
      <c r="J135" s="1"/>
      <c r="K135" s="1"/>
      <c r="L135" s="1"/>
      <c r="M135" s="1"/>
      <c r="N135" s="1"/>
      <c r="O135" s="1"/>
      <c r="P135" s="1"/>
      <c r="Q135" s="1"/>
      <c r="R135" s="1"/>
      <c r="S135" s="1"/>
    </row>
    <row r="136" spans="1:19" ht="12.75">
      <c r="A136" s="57"/>
      <c r="B136" s="1"/>
      <c r="C136" s="1"/>
      <c r="D136" s="1"/>
      <c r="E136" s="1"/>
      <c r="F136" s="1"/>
      <c r="G136" s="1"/>
      <c r="H136" s="1"/>
      <c r="I136" s="1"/>
      <c r="J136" s="1"/>
      <c r="K136" s="1"/>
      <c r="L136" s="1"/>
      <c r="M136" s="1"/>
      <c r="N136" s="1"/>
      <c r="O136" s="1"/>
      <c r="P136" s="1"/>
      <c r="Q136" s="1"/>
      <c r="R136" s="1"/>
      <c r="S136" s="1"/>
    </row>
    <row r="137" spans="1:19" ht="12.75">
      <c r="A137" s="368" t="s">
        <v>544</v>
      </c>
      <c r="B137" s="102" t="s">
        <v>815</v>
      </c>
      <c r="C137" s="102" t="s">
        <v>816</v>
      </c>
      <c r="D137" s="259"/>
      <c r="E137" s="144" t="s">
        <v>817</v>
      </c>
      <c r="F137" s="102" t="s">
        <v>815</v>
      </c>
      <c r="G137" s="102" t="s">
        <v>816</v>
      </c>
      <c r="H137" s="1"/>
      <c r="I137" s="1"/>
      <c r="J137" s="1"/>
      <c r="K137" s="1"/>
      <c r="L137" s="1"/>
      <c r="M137" s="1"/>
      <c r="N137" s="1"/>
      <c r="O137" s="1"/>
    </row>
    <row r="138" spans="1:19" ht="12.75">
      <c r="A138" s="57" t="s">
        <v>818</v>
      </c>
      <c r="B138" s="1" t="s">
        <v>166</v>
      </c>
      <c r="C138" s="1" t="s">
        <v>166</v>
      </c>
      <c r="D138" s="57"/>
      <c r="E138" s="57" t="s">
        <v>819</v>
      </c>
      <c r="F138" s="1" t="s">
        <v>247</v>
      </c>
      <c r="G138" s="1" t="s">
        <v>247</v>
      </c>
      <c r="H138" s="1"/>
      <c r="I138" s="1"/>
      <c r="J138" s="1"/>
      <c r="K138" s="1"/>
      <c r="L138" s="1"/>
      <c r="M138" s="1"/>
      <c r="N138" s="1"/>
      <c r="O138" s="1"/>
    </row>
    <row r="139" spans="1:19" ht="12.75">
      <c r="A139" s="57" t="s">
        <v>820</v>
      </c>
      <c r="B139" s="1" t="s">
        <v>167</v>
      </c>
      <c r="C139" s="1" t="s">
        <v>167</v>
      </c>
      <c r="D139" s="57"/>
      <c r="E139" s="1" t="s">
        <v>821</v>
      </c>
      <c r="F139" s="1" t="s">
        <v>247</v>
      </c>
      <c r="G139" s="1" t="s">
        <v>247</v>
      </c>
      <c r="H139" s="1"/>
      <c r="I139" s="1"/>
      <c r="J139" s="1"/>
      <c r="K139" s="1"/>
      <c r="L139" s="1"/>
      <c r="M139" s="1"/>
      <c r="N139" s="1"/>
      <c r="O139" s="1"/>
    </row>
    <row r="140" spans="1:19" ht="12.75">
      <c r="A140" s="57" t="s">
        <v>822</v>
      </c>
      <c r="B140" s="1" t="s">
        <v>166</v>
      </c>
      <c r="C140" s="1" t="s">
        <v>166</v>
      </c>
      <c r="D140" s="57"/>
      <c r="E140" s="1" t="s">
        <v>823</v>
      </c>
      <c r="F140" s="1" t="s">
        <v>247</v>
      </c>
      <c r="G140" s="1" t="s">
        <v>247</v>
      </c>
      <c r="H140" s="1"/>
      <c r="I140" s="1"/>
      <c r="J140" s="1"/>
      <c r="K140" s="1"/>
      <c r="L140" s="1"/>
      <c r="M140" s="1"/>
      <c r="N140" s="1"/>
      <c r="O140" s="1"/>
    </row>
    <row r="141" spans="1:19" ht="12.75">
      <c r="A141" s="197" t="s">
        <v>824</v>
      </c>
      <c r="B141" s="2" t="s">
        <v>5859</v>
      </c>
      <c r="C141" s="2" t="s">
        <v>5860</v>
      </c>
      <c r="D141" s="197"/>
      <c r="E141" s="197" t="s">
        <v>826</v>
      </c>
      <c r="F141" s="2"/>
      <c r="G141" s="2"/>
      <c r="H141" s="1"/>
      <c r="I141" s="1"/>
      <c r="J141" s="1"/>
      <c r="K141" s="1"/>
      <c r="L141" s="1"/>
      <c r="M141" s="1"/>
      <c r="N141" s="1"/>
      <c r="O141" s="1"/>
    </row>
    <row r="142" spans="1:19" ht="12.75">
      <c r="A142" s="197" t="s">
        <v>827</v>
      </c>
      <c r="B142" s="2" t="s">
        <v>5861</v>
      </c>
      <c r="C142" s="2" t="s">
        <v>5862</v>
      </c>
      <c r="D142" s="197"/>
      <c r="E142" s="2" t="s">
        <v>829</v>
      </c>
      <c r="F142" s="2"/>
      <c r="G142" s="2"/>
      <c r="H142" s="1"/>
      <c r="I142" s="1"/>
      <c r="J142" s="1"/>
      <c r="K142" s="1"/>
      <c r="L142" s="1"/>
      <c r="M142" s="1"/>
      <c r="N142" s="1"/>
      <c r="O142" s="1"/>
    </row>
    <row r="143" spans="1:19" ht="12.75">
      <c r="A143" s="197" t="s">
        <v>830</v>
      </c>
      <c r="B143" s="2" t="s">
        <v>5863</v>
      </c>
      <c r="C143" s="2" t="s">
        <v>5864</v>
      </c>
      <c r="D143" s="197"/>
      <c r="E143" s="2" t="s">
        <v>832</v>
      </c>
      <c r="F143" s="2"/>
      <c r="G143" s="2"/>
      <c r="H143" s="1"/>
      <c r="I143" s="1"/>
      <c r="J143" s="1"/>
      <c r="K143" s="1"/>
      <c r="L143" s="1"/>
      <c r="M143" s="1"/>
      <c r="N143" s="1"/>
      <c r="O143" s="1"/>
    </row>
    <row r="144" spans="1:19" ht="12.75">
      <c r="A144" s="197" t="s">
        <v>658</v>
      </c>
      <c r="B144" s="198">
        <v>2</v>
      </c>
      <c r="C144" s="198">
        <v>3</v>
      </c>
      <c r="D144" s="218"/>
      <c r="E144" s="2"/>
      <c r="F144" s="2"/>
      <c r="G144" s="2"/>
      <c r="H144" s="1"/>
      <c r="I144" s="1"/>
      <c r="J144" s="1"/>
      <c r="K144" s="1"/>
      <c r="L144" s="1"/>
      <c r="M144" s="1"/>
      <c r="N144" s="1"/>
      <c r="O144" s="1"/>
    </row>
    <row r="145" spans="1:17" ht="12.75">
      <c r="A145" s="197"/>
      <c r="B145" s="198"/>
      <c r="C145" s="198"/>
      <c r="D145" s="218"/>
      <c r="E145" s="2"/>
      <c r="F145" s="2"/>
      <c r="G145" s="2"/>
      <c r="H145" s="1"/>
      <c r="I145" s="1"/>
      <c r="J145" s="1"/>
      <c r="K145" s="1"/>
      <c r="L145" s="1"/>
      <c r="M145" s="1"/>
      <c r="N145" s="1"/>
      <c r="O145" s="1"/>
    </row>
    <row r="146" spans="1:17" ht="12.75">
      <c r="A146" s="197"/>
      <c r="B146" s="198"/>
      <c r="C146" s="198"/>
      <c r="D146" s="218"/>
      <c r="E146" s="2"/>
      <c r="F146" s="2"/>
      <c r="G146" s="2"/>
      <c r="H146" s="1"/>
      <c r="I146" s="1"/>
      <c r="J146" s="1"/>
      <c r="K146" s="1"/>
      <c r="L146" s="1"/>
      <c r="M146" s="1"/>
      <c r="N146" s="1"/>
      <c r="O146" s="1"/>
    </row>
    <row r="147" spans="1:17" ht="12.75">
      <c r="A147" s="197" t="s">
        <v>834</v>
      </c>
      <c r="B147" s="199">
        <v>50</v>
      </c>
      <c r="C147" s="199">
        <v>50</v>
      </c>
      <c r="D147" s="218"/>
      <c r="E147" s="2"/>
      <c r="F147" s="2"/>
      <c r="G147" s="2"/>
      <c r="H147" s="161"/>
      <c r="I147" s="161"/>
      <c r="J147" s="161"/>
      <c r="K147" s="161"/>
      <c r="L147" s="161"/>
      <c r="M147" s="161"/>
      <c r="N147" s="161"/>
      <c r="O147" s="161"/>
    </row>
    <row r="148" spans="1:17" ht="12.75">
      <c r="A148" s="197" t="s">
        <v>835</v>
      </c>
      <c r="B148" s="199">
        <v>0</v>
      </c>
      <c r="C148" s="199">
        <v>0</v>
      </c>
      <c r="D148" s="218"/>
      <c r="E148" s="2"/>
      <c r="F148" s="2"/>
      <c r="G148" s="2"/>
      <c r="H148" s="161"/>
      <c r="I148" s="161"/>
      <c r="J148" s="161"/>
      <c r="K148" s="161"/>
      <c r="L148" s="161"/>
      <c r="M148" s="161"/>
      <c r="N148" s="161"/>
      <c r="O148" s="161"/>
    </row>
    <row r="149" spans="1:17" ht="12.75">
      <c r="A149" s="197" t="s">
        <v>836</v>
      </c>
      <c r="B149" s="199">
        <v>50</v>
      </c>
      <c r="C149" s="199">
        <v>50</v>
      </c>
      <c r="D149" s="218"/>
      <c r="E149" s="2"/>
      <c r="F149" s="2"/>
      <c r="G149" s="2"/>
      <c r="H149" s="161"/>
      <c r="I149" s="161"/>
      <c r="J149" s="161"/>
      <c r="K149" s="161"/>
      <c r="L149" s="161"/>
      <c r="M149" s="161"/>
      <c r="N149" s="161"/>
      <c r="O149" s="161"/>
    </row>
    <row r="150" spans="1:17" ht="12.75">
      <c r="A150" s="197"/>
      <c r="B150" s="199"/>
      <c r="C150" s="199"/>
      <c r="D150" s="218"/>
      <c r="E150" s="2"/>
      <c r="F150" s="2"/>
      <c r="G150" s="2"/>
      <c r="H150" s="161"/>
      <c r="I150" s="161"/>
      <c r="J150" s="161"/>
      <c r="K150" s="161"/>
      <c r="L150" s="161"/>
      <c r="M150" s="161"/>
      <c r="N150" s="161"/>
      <c r="O150" s="161"/>
    </row>
    <row r="151" spans="1:17" ht="12.75">
      <c r="A151" s="200" t="s">
        <v>661</v>
      </c>
      <c r="B151" s="201">
        <v>33.333333333333336</v>
      </c>
      <c r="C151" s="201">
        <v>33.333333333333336</v>
      </c>
      <c r="D151" s="218"/>
      <c r="E151" s="2"/>
      <c r="F151" s="2"/>
      <c r="G151" s="2"/>
      <c r="H151" s="161"/>
      <c r="I151" s="161"/>
      <c r="J151" s="161"/>
      <c r="K151" s="161"/>
      <c r="L151" s="161"/>
      <c r="M151" s="161"/>
      <c r="N151" s="161"/>
      <c r="O151" s="161"/>
    </row>
    <row r="152" spans="1:17" ht="12.75">
      <c r="A152" s="200"/>
      <c r="B152" s="211">
        <v>33.333333333333336</v>
      </c>
      <c r="C152" s="205"/>
      <c r="D152" s="218"/>
      <c r="E152" s="2"/>
      <c r="F152" s="2"/>
      <c r="G152" s="2"/>
      <c r="H152" s="161"/>
      <c r="I152" s="161"/>
      <c r="J152" s="161"/>
      <c r="K152" s="161"/>
      <c r="L152" s="161"/>
      <c r="M152" s="161"/>
      <c r="N152" s="161"/>
      <c r="O152" s="161"/>
    </row>
    <row r="153" spans="1:17" ht="12.75">
      <c r="A153" s="200" t="s">
        <v>663</v>
      </c>
      <c r="B153" s="204">
        <v>33.333333333333336</v>
      </c>
      <c r="C153" s="190"/>
      <c r="D153" s="190"/>
      <c r="E153" s="190"/>
      <c r="F153" s="197"/>
      <c r="G153" s="2"/>
      <c r="H153" s="1"/>
      <c r="I153" s="1"/>
      <c r="J153" s="161"/>
      <c r="K153" s="161"/>
      <c r="L153" s="161"/>
      <c r="M153" s="161"/>
      <c r="N153" s="161"/>
      <c r="O153" s="161"/>
      <c r="P153" s="161"/>
      <c r="Q153" s="161"/>
    </row>
    <row r="154" spans="1:17" ht="12.75">
      <c r="A154" s="197"/>
      <c r="B154" s="190"/>
      <c r="C154" s="190"/>
      <c r="D154" s="190"/>
      <c r="E154" s="190"/>
      <c r="F154" s="197"/>
      <c r="G154" s="2"/>
      <c r="H154" s="1"/>
      <c r="I154" s="1"/>
      <c r="J154" s="161"/>
      <c r="K154" s="161"/>
      <c r="L154" s="161"/>
      <c r="M154" s="161"/>
      <c r="N154" s="161"/>
      <c r="O154" s="161"/>
      <c r="P154" s="161"/>
      <c r="Q154" s="161"/>
    </row>
    <row r="155" spans="1:17" ht="12.75">
      <c r="A155" s="193" t="s">
        <v>547</v>
      </c>
      <c r="B155" s="208" t="s">
        <v>815</v>
      </c>
      <c r="C155" s="208" t="s">
        <v>816</v>
      </c>
      <c r="D155" s="369"/>
      <c r="E155" s="195" t="s">
        <v>652</v>
      </c>
      <c r="F155" s="194" t="s">
        <v>815</v>
      </c>
      <c r="G155" s="194" t="s">
        <v>816</v>
      </c>
      <c r="H155" s="161"/>
      <c r="I155" s="161"/>
      <c r="J155" s="161"/>
      <c r="K155" s="161"/>
      <c r="L155" s="161"/>
      <c r="M155" s="161"/>
      <c r="N155" s="161"/>
      <c r="O155" s="161"/>
    </row>
    <row r="156" spans="1:17" ht="12.75">
      <c r="A156" s="197" t="s">
        <v>837</v>
      </c>
      <c r="B156" s="2" t="s">
        <v>165</v>
      </c>
      <c r="C156" s="2" t="s">
        <v>166</v>
      </c>
      <c r="D156" s="197"/>
      <c r="E156" s="197" t="s">
        <v>838</v>
      </c>
      <c r="F156" s="2" t="s">
        <v>308</v>
      </c>
      <c r="G156" s="2" t="s">
        <v>247</v>
      </c>
      <c r="H156" s="161"/>
      <c r="I156" s="161"/>
      <c r="J156" s="161"/>
      <c r="K156" s="161"/>
      <c r="L156" s="161"/>
      <c r="M156" s="161"/>
      <c r="N156" s="161"/>
      <c r="O156" s="161"/>
    </row>
    <row r="157" spans="1:17" ht="12.75">
      <c r="A157" s="197" t="s">
        <v>839</v>
      </c>
      <c r="B157" s="2" t="s">
        <v>167</v>
      </c>
      <c r="C157" s="2" t="s">
        <v>166</v>
      </c>
      <c r="D157" s="197"/>
      <c r="E157" s="2" t="s">
        <v>840</v>
      </c>
      <c r="F157" s="2" t="s">
        <v>308</v>
      </c>
      <c r="G157" s="2" t="s">
        <v>247</v>
      </c>
      <c r="H157" s="1"/>
      <c r="I157" s="1"/>
      <c r="J157" s="1"/>
      <c r="K157" s="1"/>
      <c r="L157" s="1"/>
      <c r="M157" s="1"/>
      <c r="N157" s="1"/>
      <c r="O157" s="1"/>
    </row>
    <row r="158" spans="1:17" ht="12.75">
      <c r="A158" s="197" t="s">
        <v>841</v>
      </c>
      <c r="B158" s="2" t="s">
        <v>167</v>
      </c>
      <c r="C158" s="2" t="s">
        <v>166</v>
      </c>
      <c r="D158" s="197"/>
      <c r="E158" s="2" t="s">
        <v>842</v>
      </c>
      <c r="F158" s="2" t="s">
        <v>308</v>
      </c>
      <c r="G158" s="2" t="s">
        <v>247</v>
      </c>
      <c r="H158" s="1"/>
      <c r="I158" s="1"/>
      <c r="J158" s="1"/>
      <c r="K158" s="1"/>
      <c r="L158" s="1"/>
      <c r="M158" s="1"/>
      <c r="N158" s="1"/>
      <c r="O158" s="1"/>
    </row>
    <row r="159" spans="1:17" ht="12.75">
      <c r="A159" s="197" t="s">
        <v>843</v>
      </c>
      <c r="B159" s="2" t="s">
        <v>168</v>
      </c>
      <c r="C159" s="2" t="s">
        <v>168</v>
      </c>
      <c r="D159" s="197"/>
      <c r="E159" s="2" t="s">
        <v>844</v>
      </c>
      <c r="F159" s="2" t="s">
        <v>247</v>
      </c>
      <c r="G159" s="2" t="s">
        <v>247</v>
      </c>
      <c r="H159" s="1"/>
      <c r="I159" s="1"/>
      <c r="J159" s="1"/>
      <c r="K159" s="1"/>
      <c r="L159" s="1"/>
      <c r="M159" s="1"/>
      <c r="N159" s="1"/>
      <c r="O159" s="1"/>
    </row>
    <row r="160" spans="1:17" ht="12.75">
      <c r="A160" s="197" t="s">
        <v>845</v>
      </c>
      <c r="B160" s="2" t="s">
        <v>5865</v>
      </c>
      <c r="C160" s="2" t="s">
        <v>5866</v>
      </c>
      <c r="D160" s="197"/>
      <c r="E160" s="197" t="s">
        <v>847</v>
      </c>
      <c r="F160" s="2" t="s">
        <v>5867</v>
      </c>
      <c r="G160" s="2"/>
      <c r="H160" s="1"/>
      <c r="I160" s="1"/>
      <c r="J160" s="1"/>
      <c r="K160" s="1"/>
      <c r="L160" s="1"/>
      <c r="M160" s="1"/>
      <c r="N160" s="1"/>
      <c r="O160" s="1"/>
    </row>
    <row r="161" spans="1:17" ht="12.75">
      <c r="A161" s="197" t="s">
        <v>848</v>
      </c>
      <c r="B161" s="2" t="s">
        <v>5868</v>
      </c>
      <c r="C161" s="2" t="s">
        <v>5869</v>
      </c>
      <c r="D161" s="197"/>
      <c r="E161" s="2" t="s">
        <v>850</v>
      </c>
      <c r="F161" s="2" t="s">
        <v>5870</v>
      </c>
      <c r="G161" s="2"/>
      <c r="H161" s="1"/>
      <c r="I161" s="1"/>
      <c r="J161" s="1"/>
      <c r="K161" s="1"/>
      <c r="L161" s="1"/>
      <c r="M161" s="1"/>
      <c r="N161" s="1"/>
      <c r="O161" s="1"/>
    </row>
    <row r="162" spans="1:17" ht="12.75">
      <c r="A162" s="197" t="s">
        <v>851</v>
      </c>
      <c r="B162" s="2" t="s">
        <v>5868</v>
      </c>
      <c r="C162" s="2" t="s">
        <v>5871</v>
      </c>
      <c r="D162" s="197"/>
      <c r="E162" s="2" t="s">
        <v>853</v>
      </c>
      <c r="F162" s="2" t="s">
        <v>5870</v>
      </c>
      <c r="G162" s="2"/>
      <c r="H162" s="1"/>
      <c r="I162" s="1"/>
      <c r="J162" s="1"/>
      <c r="K162" s="1"/>
      <c r="L162" s="1"/>
      <c r="M162" s="1"/>
      <c r="N162" s="1"/>
      <c r="O162" s="1"/>
    </row>
    <row r="163" spans="1:17" ht="12.75">
      <c r="A163" s="197" t="s">
        <v>854</v>
      </c>
      <c r="B163" s="2" t="s">
        <v>884</v>
      </c>
      <c r="C163" s="2" t="s">
        <v>884</v>
      </c>
      <c r="D163" s="197"/>
      <c r="E163" s="2" t="s">
        <v>856</v>
      </c>
      <c r="F163" s="2"/>
      <c r="G163" s="2"/>
      <c r="H163" s="1"/>
      <c r="I163" s="1"/>
      <c r="J163" s="1"/>
      <c r="K163" s="1"/>
      <c r="L163" s="1"/>
      <c r="M163" s="1"/>
      <c r="N163" s="1"/>
      <c r="O163" s="1"/>
    </row>
    <row r="164" spans="1:17" ht="12.75">
      <c r="A164" s="197" t="s">
        <v>658</v>
      </c>
      <c r="B164" s="198">
        <v>2</v>
      </c>
      <c r="C164" s="198" t="s">
        <v>5872</v>
      </c>
      <c r="D164" s="218"/>
      <c r="E164" s="2"/>
      <c r="F164" s="2"/>
      <c r="G164" s="2"/>
      <c r="H164" s="1"/>
      <c r="I164" s="1"/>
      <c r="J164" s="1"/>
      <c r="K164" s="1"/>
      <c r="L164" s="1"/>
      <c r="M164" s="1"/>
      <c r="N164" s="1"/>
      <c r="O164" s="1"/>
    </row>
    <row r="165" spans="1:17" ht="12.75">
      <c r="A165" s="197"/>
      <c r="B165" s="198"/>
      <c r="C165" s="198"/>
      <c r="D165" s="218"/>
      <c r="E165" s="2"/>
      <c r="F165" s="2"/>
      <c r="G165" s="2"/>
      <c r="H165" s="1"/>
      <c r="I165" s="1"/>
      <c r="J165" s="1"/>
      <c r="K165" s="1"/>
      <c r="L165" s="1"/>
      <c r="M165" s="1"/>
      <c r="N165" s="1"/>
      <c r="O165" s="1"/>
    </row>
    <row r="166" spans="1:17" ht="12.75">
      <c r="A166" s="197"/>
      <c r="B166" s="198"/>
      <c r="C166" s="198"/>
      <c r="D166" s="218"/>
      <c r="E166" s="2"/>
      <c r="F166" s="2"/>
      <c r="G166" s="2"/>
      <c r="H166" s="1"/>
      <c r="I166" s="1"/>
      <c r="J166" s="1"/>
      <c r="K166" s="1"/>
      <c r="L166" s="1"/>
      <c r="M166" s="1"/>
      <c r="N166" s="1"/>
      <c r="O166" s="1"/>
    </row>
    <row r="167" spans="1:17" ht="12.75">
      <c r="A167" s="197" t="s">
        <v>859</v>
      </c>
      <c r="B167" s="206">
        <v>100</v>
      </c>
      <c r="C167" s="206">
        <v>50</v>
      </c>
      <c r="D167" s="218"/>
      <c r="E167" s="2"/>
      <c r="F167" s="2"/>
      <c r="G167" s="2"/>
      <c r="H167" s="1"/>
      <c r="I167" s="1"/>
      <c r="J167" s="1"/>
      <c r="K167" s="1"/>
      <c r="L167" s="1"/>
      <c r="M167" s="1"/>
      <c r="N167" s="1"/>
      <c r="O167" s="1"/>
    </row>
    <row r="168" spans="1:17" ht="12.75">
      <c r="A168" s="197" t="s">
        <v>860</v>
      </c>
      <c r="B168" s="206">
        <v>0</v>
      </c>
      <c r="C168" s="206">
        <v>50</v>
      </c>
      <c r="D168" s="218"/>
      <c r="E168" s="2"/>
      <c r="F168" s="2"/>
      <c r="G168" s="2"/>
      <c r="H168" s="1"/>
      <c r="I168" s="1"/>
      <c r="J168" s="1"/>
      <c r="K168" s="1"/>
      <c r="L168" s="1"/>
      <c r="M168" s="1"/>
      <c r="N168" s="1"/>
      <c r="O168" s="1"/>
    </row>
    <row r="169" spans="1:17" ht="12.75">
      <c r="A169" s="197" t="s">
        <v>861</v>
      </c>
      <c r="B169" s="206">
        <v>0</v>
      </c>
      <c r="C169" s="206">
        <v>50</v>
      </c>
      <c r="D169" s="218"/>
      <c r="E169" s="2"/>
      <c r="F169" s="2"/>
      <c r="G169" s="2"/>
      <c r="H169" s="1"/>
      <c r="I169" s="1"/>
      <c r="J169" s="1"/>
      <c r="K169" s="1"/>
      <c r="L169" s="1"/>
      <c r="M169" s="1"/>
      <c r="N169" s="1"/>
      <c r="O169" s="1"/>
    </row>
    <row r="170" spans="1:17" ht="12.75">
      <c r="A170" s="197" t="s">
        <v>862</v>
      </c>
      <c r="B170" s="206">
        <v>0</v>
      </c>
      <c r="C170" s="206">
        <v>0</v>
      </c>
      <c r="D170" s="218"/>
      <c r="E170" s="2"/>
      <c r="F170" s="2"/>
      <c r="G170" s="2"/>
      <c r="H170" s="161"/>
      <c r="I170" s="161"/>
      <c r="J170" s="161"/>
      <c r="K170" s="161"/>
      <c r="L170" s="161"/>
      <c r="M170" s="161"/>
      <c r="N170" s="161"/>
      <c r="O170" s="161"/>
    </row>
    <row r="171" spans="1:17" ht="12.75">
      <c r="A171" s="197"/>
      <c r="B171" s="198"/>
      <c r="C171" s="198"/>
      <c r="D171" s="218"/>
      <c r="E171" s="2"/>
      <c r="F171" s="2"/>
      <c r="G171" s="2"/>
      <c r="H171" s="161"/>
      <c r="I171" s="161"/>
      <c r="J171" s="161"/>
      <c r="K171" s="161"/>
      <c r="L171" s="161"/>
      <c r="M171" s="161"/>
      <c r="N171" s="161"/>
      <c r="O171" s="161"/>
    </row>
    <row r="172" spans="1:17" ht="12.75">
      <c r="A172" s="200" t="s">
        <v>661</v>
      </c>
      <c r="B172" s="201">
        <v>25</v>
      </c>
      <c r="C172" s="201">
        <v>37.5</v>
      </c>
      <c r="D172" s="218"/>
      <c r="E172" s="2"/>
      <c r="F172" s="2"/>
      <c r="G172" s="2"/>
      <c r="H172" s="161"/>
      <c r="I172" s="161"/>
      <c r="J172" s="161"/>
      <c r="K172" s="161"/>
      <c r="L172" s="161"/>
      <c r="M172" s="161"/>
      <c r="N172" s="161"/>
      <c r="O172" s="161"/>
    </row>
    <row r="173" spans="1:17" ht="12.75">
      <c r="A173" s="200"/>
      <c r="B173" s="186">
        <v>31.25</v>
      </c>
      <c r="C173" s="190"/>
      <c r="D173" s="197"/>
      <c r="E173" s="2"/>
      <c r="F173" s="2"/>
      <c r="G173" s="2"/>
      <c r="H173" s="161"/>
      <c r="I173" s="161"/>
      <c r="J173" s="161"/>
      <c r="K173" s="161"/>
      <c r="L173" s="161"/>
      <c r="M173" s="161"/>
      <c r="N173" s="161"/>
      <c r="O173" s="161"/>
    </row>
    <row r="174" spans="1:17" ht="12.75">
      <c r="A174" s="200" t="s">
        <v>663</v>
      </c>
      <c r="B174" s="204">
        <v>31.25</v>
      </c>
      <c r="C174" s="2"/>
      <c r="D174" s="2"/>
      <c r="E174" s="2"/>
      <c r="F174" s="197"/>
      <c r="G174" s="2"/>
      <c r="H174" s="1"/>
      <c r="I174" s="1"/>
      <c r="J174" s="161"/>
      <c r="K174" s="161"/>
      <c r="L174" s="161"/>
      <c r="M174" s="161"/>
      <c r="N174" s="161"/>
      <c r="O174" s="161"/>
      <c r="P174" s="161"/>
      <c r="Q174" s="161"/>
    </row>
    <row r="175" spans="1:17" ht="12.75">
      <c r="A175" s="197"/>
      <c r="B175" s="190"/>
      <c r="C175" s="190"/>
      <c r="D175" s="190"/>
      <c r="E175" s="190"/>
      <c r="F175" s="197"/>
      <c r="G175" s="2"/>
      <c r="H175" s="1"/>
      <c r="I175" s="1"/>
      <c r="J175" s="161"/>
      <c r="K175" s="161"/>
      <c r="L175" s="161"/>
      <c r="M175" s="161"/>
      <c r="N175" s="161"/>
      <c r="O175" s="161"/>
      <c r="P175" s="161"/>
      <c r="Q175" s="161"/>
    </row>
    <row r="176" spans="1:17" ht="12.75">
      <c r="A176" s="193" t="s">
        <v>550</v>
      </c>
      <c r="B176" s="208" t="s">
        <v>815</v>
      </c>
      <c r="C176" s="208" t="s">
        <v>816</v>
      </c>
      <c r="D176" s="369"/>
      <c r="E176" s="195" t="s">
        <v>652</v>
      </c>
      <c r="F176" s="208" t="s">
        <v>815</v>
      </c>
      <c r="G176" s="208" t="s">
        <v>816</v>
      </c>
      <c r="H176" s="161"/>
      <c r="I176" s="161"/>
      <c r="J176" s="161"/>
      <c r="K176" s="161"/>
      <c r="L176" s="161"/>
      <c r="M176" s="161"/>
      <c r="N176" s="161"/>
      <c r="O176" s="161"/>
    </row>
    <row r="177" spans="1:15" ht="12.75">
      <c r="A177" s="197" t="s">
        <v>863</v>
      </c>
      <c r="B177" s="190" t="s">
        <v>167</v>
      </c>
      <c r="C177" s="190" t="s">
        <v>166</v>
      </c>
      <c r="D177" s="197"/>
      <c r="E177" s="197" t="s">
        <v>864</v>
      </c>
      <c r="F177" s="2" t="s">
        <v>308</v>
      </c>
      <c r="G177" s="2" t="s">
        <v>247</v>
      </c>
      <c r="H177" s="161"/>
      <c r="I177" s="161"/>
      <c r="J177" s="161"/>
      <c r="K177" s="161"/>
      <c r="L177" s="161"/>
      <c r="M177" s="161"/>
      <c r="N177" s="161"/>
      <c r="O177" s="161"/>
    </row>
    <row r="178" spans="1:15" ht="12.75">
      <c r="A178" s="197" t="s">
        <v>865</v>
      </c>
      <c r="B178" s="190" t="s">
        <v>167</v>
      </c>
      <c r="C178" s="190" t="s">
        <v>166</v>
      </c>
      <c r="D178" s="197"/>
      <c r="E178" s="2" t="s">
        <v>866</v>
      </c>
      <c r="F178" s="2" t="s">
        <v>308</v>
      </c>
      <c r="G178" s="2" t="s">
        <v>247</v>
      </c>
      <c r="H178" s="161"/>
      <c r="I178" s="161"/>
      <c r="J178" s="161"/>
      <c r="K178" s="161"/>
      <c r="L178" s="161"/>
      <c r="M178" s="161"/>
      <c r="N178" s="161"/>
      <c r="O178" s="161"/>
    </row>
    <row r="179" spans="1:15" ht="12.75">
      <c r="A179" s="197" t="s">
        <v>867</v>
      </c>
      <c r="B179" s="2" t="s">
        <v>168</v>
      </c>
      <c r="C179" s="2" t="s">
        <v>168</v>
      </c>
      <c r="D179" s="197"/>
      <c r="E179" s="2" t="s">
        <v>868</v>
      </c>
      <c r="F179" s="2" t="s">
        <v>247</v>
      </c>
      <c r="G179" s="2" t="s">
        <v>247</v>
      </c>
      <c r="H179" s="161"/>
      <c r="I179" s="161"/>
      <c r="J179" s="161"/>
      <c r="K179" s="161"/>
      <c r="L179" s="161"/>
      <c r="M179" s="161"/>
      <c r="N179" s="161"/>
      <c r="O179" s="161"/>
    </row>
    <row r="180" spans="1:15" ht="12.75">
      <c r="A180" s="197" t="s">
        <v>869</v>
      </c>
      <c r="B180" s="2" t="s">
        <v>169</v>
      </c>
      <c r="C180" s="2" t="s">
        <v>169</v>
      </c>
      <c r="D180" s="197"/>
      <c r="E180" s="2" t="s">
        <v>870</v>
      </c>
      <c r="F180" s="2" t="s">
        <v>247</v>
      </c>
      <c r="G180" s="2" t="s">
        <v>247</v>
      </c>
      <c r="H180" s="1"/>
      <c r="I180" s="1"/>
      <c r="J180" s="1"/>
      <c r="K180" s="1"/>
      <c r="L180" s="1"/>
      <c r="M180" s="1"/>
      <c r="N180" s="1"/>
      <c r="O180" s="1"/>
    </row>
    <row r="181" spans="1:15" ht="12.75">
      <c r="A181" s="197" t="s">
        <v>871</v>
      </c>
      <c r="B181" s="2" t="s">
        <v>169</v>
      </c>
      <c r="C181" s="2" t="s">
        <v>169</v>
      </c>
      <c r="D181" s="197"/>
      <c r="E181" s="2" t="s">
        <v>872</v>
      </c>
      <c r="F181" s="2" t="s">
        <v>247</v>
      </c>
      <c r="G181" s="2" t="s">
        <v>247</v>
      </c>
      <c r="H181" s="1"/>
      <c r="I181" s="1"/>
      <c r="J181" s="1"/>
      <c r="K181" s="1"/>
      <c r="L181" s="1"/>
      <c r="M181" s="1"/>
      <c r="N181" s="1"/>
      <c r="O181" s="1"/>
    </row>
    <row r="182" spans="1:15" ht="12.75">
      <c r="A182" s="197" t="s">
        <v>873</v>
      </c>
      <c r="B182" s="2" t="s">
        <v>168</v>
      </c>
      <c r="C182" s="2" t="s">
        <v>168</v>
      </c>
      <c r="D182" s="197"/>
      <c r="E182" s="2" t="s">
        <v>874</v>
      </c>
      <c r="F182" s="2" t="s">
        <v>247</v>
      </c>
      <c r="G182" s="2" t="s">
        <v>247</v>
      </c>
      <c r="H182" s="1"/>
      <c r="I182" s="1"/>
      <c r="J182" s="1"/>
      <c r="K182" s="1"/>
      <c r="L182" s="1"/>
      <c r="M182" s="1"/>
      <c r="N182" s="1"/>
      <c r="O182" s="1"/>
    </row>
    <row r="183" spans="1:15" ht="12.75">
      <c r="A183" s="197" t="s">
        <v>875</v>
      </c>
      <c r="B183" s="2" t="s">
        <v>168</v>
      </c>
      <c r="C183" s="2" t="s">
        <v>168</v>
      </c>
      <c r="D183" s="197"/>
      <c r="E183" s="2" t="s">
        <v>876</v>
      </c>
      <c r="F183" s="2" t="s">
        <v>247</v>
      </c>
      <c r="G183" s="2" t="s">
        <v>247</v>
      </c>
      <c r="H183" s="1"/>
      <c r="I183" s="1"/>
      <c r="J183" s="1"/>
      <c r="K183" s="1"/>
      <c r="L183" s="1"/>
      <c r="M183" s="1"/>
      <c r="N183" s="1"/>
      <c r="O183" s="1"/>
    </row>
    <row r="184" spans="1:15" ht="12.75">
      <c r="A184" s="197" t="s">
        <v>877</v>
      </c>
      <c r="B184" s="2" t="s">
        <v>5873</v>
      </c>
      <c r="C184" s="2" t="s">
        <v>5874</v>
      </c>
      <c r="D184" s="197"/>
      <c r="E184" s="197" t="s">
        <v>879</v>
      </c>
      <c r="F184" s="2" t="s">
        <v>5870</v>
      </c>
      <c r="G184" s="2"/>
      <c r="H184" s="1"/>
      <c r="I184" s="1"/>
      <c r="J184" s="1"/>
      <c r="K184" s="1"/>
      <c r="L184" s="1"/>
      <c r="M184" s="1"/>
      <c r="N184" s="1"/>
      <c r="O184" s="1"/>
    </row>
    <row r="185" spans="1:15" ht="12.75">
      <c r="A185" s="197" t="s">
        <v>880</v>
      </c>
      <c r="B185" s="2" t="s">
        <v>5875</v>
      </c>
      <c r="C185" s="2" t="s">
        <v>5876</v>
      </c>
      <c r="D185" s="197"/>
      <c r="E185" s="2" t="s">
        <v>882</v>
      </c>
      <c r="F185" s="2" t="s">
        <v>5870</v>
      </c>
      <c r="G185" s="2"/>
      <c r="H185" s="1"/>
      <c r="I185" s="1"/>
      <c r="J185" s="1"/>
      <c r="K185" s="1"/>
      <c r="L185" s="1"/>
      <c r="M185" s="1"/>
      <c r="N185" s="1"/>
      <c r="O185" s="1"/>
    </row>
    <row r="186" spans="1:15" ht="12.75">
      <c r="A186" s="197" t="s">
        <v>883</v>
      </c>
      <c r="B186" s="2" t="s">
        <v>884</v>
      </c>
      <c r="C186" s="2" t="s">
        <v>884</v>
      </c>
      <c r="D186" s="197"/>
      <c r="E186" s="2" t="s">
        <v>885</v>
      </c>
      <c r="F186" s="2"/>
      <c r="G186" s="2"/>
      <c r="H186" s="1"/>
      <c r="I186" s="1"/>
      <c r="J186" s="1"/>
      <c r="K186" s="1"/>
      <c r="L186" s="1"/>
      <c r="M186" s="1"/>
      <c r="N186" s="1"/>
      <c r="O186" s="1"/>
    </row>
    <row r="187" spans="1:15" ht="12.75">
      <c r="A187" s="197" t="s">
        <v>886</v>
      </c>
      <c r="B187" s="2" t="s">
        <v>169</v>
      </c>
      <c r="C187" s="2" t="s">
        <v>169</v>
      </c>
      <c r="D187" s="197"/>
      <c r="E187" s="2" t="s">
        <v>887</v>
      </c>
      <c r="F187" s="2"/>
      <c r="G187" s="2"/>
      <c r="H187" s="1"/>
      <c r="I187" s="1"/>
      <c r="J187" s="1"/>
      <c r="K187" s="1"/>
      <c r="L187" s="1"/>
      <c r="M187" s="1"/>
      <c r="N187" s="1"/>
      <c r="O187" s="1"/>
    </row>
    <row r="188" spans="1:15" ht="12.75">
      <c r="A188" s="197" t="s">
        <v>888</v>
      </c>
      <c r="B188" s="2" t="s">
        <v>169</v>
      </c>
      <c r="C188" s="2" t="s">
        <v>169</v>
      </c>
      <c r="D188" s="197"/>
      <c r="E188" s="2" t="s">
        <v>889</v>
      </c>
      <c r="F188" s="2"/>
      <c r="G188" s="2"/>
      <c r="H188" s="1"/>
      <c r="I188" s="1"/>
      <c r="J188" s="1"/>
      <c r="K188" s="1"/>
      <c r="L188" s="1"/>
      <c r="M188" s="1"/>
      <c r="N188" s="1"/>
      <c r="O188" s="1"/>
    </row>
    <row r="189" spans="1:15" ht="12.75">
      <c r="A189" s="197" t="s">
        <v>890</v>
      </c>
      <c r="B189" s="2" t="s">
        <v>5877</v>
      </c>
      <c r="C189" s="2" t="s">
        <v>5878</v>
      </c>
      <c r="D189" s="197"/>
      <c r="E189" s="2" t="s">
        <v>892</v>
      </c>
      <c r="F189" s="2"/>
      <c r="G189" s="2"/>
      <c r="H189" s="1"/>
      <c r="I189" s="1"/>
      <c r="J189" s="1"/>
      <c r="K189" s="1"/>
      <c r="L189" s="1"/>
      <c r="M189" s="1"/>
      <c r="N189" s="1"/>
      <c r="O189" s="1"/>
    </row>
    <row r="190" spans="1:15" ht="12.75">
      <c r="A190" s="197" t="s">
        <v>893</v>
      </c>
      <c r="B190" s="2" t="s">
        <v>884</v>
      </c>
      <c r="C190" s="2" t="s">
        <v>884</v>
      </c>
      <c r="D190" s="197"/>
      <c r="E190" s="2" t="s">
        <v>894</v>
      </c>
      <c r="F190" s="2"/>
      <c r="G190" s="2"/>
      <c r="H190" s="1"/>
      <c r="I190" s="1"/>
      <c r="J190" s="1"/>
      <c r="K190" s="1"/>
      <c r="L190" s="1"/>
      <c r="M190" s="1"/>
      <c r="N190" s="1"/>
      <c r="O190" s="1"/>
    </row>
    <row r="191" spans="1:15" ht="12.75">
      <c r="A191" s="197" t="s">
        <v>658</v>
      </c>
      <c r="B191" s="198">
        <v>2</v>
      </c>
      <c r="C191" s="198" t="s">
        <v>5879</v>
      </c>
      <c r="D191" s="197"/>
      <c r="E191" s="2"/>
      <c r="F191" s="2"/>
      <c r="G191" s="2"/>
      <c r="H191" s="1"/>
      <c r="I191" s="1"/>
      <c r="J191" s="1"/>
      <c r="K191" s="1"/>
      <c r="L191" s="1"/>
      <c r="M191" s="1"/>
      <c r="N191" s="1"/>
      <c r="O191" s="1"/>
    </row>
    <row r="192" spans="1:15" ht="12.75">
      <c r="A192" s="197"/>
      <c r="B192" s="198"/>
      <c r="C192" s="198"/>
      <c r="D192" s="197"/>
      <c r="E192" s="2"/>
      <c r="F192" s="2"/>
      <c r="G192" s="2"/>
      <c r="H192" s="1"/>
      <c r="I192" s="1"/>
      <c r="J192" s="1"/>
      <c r="K192" s="1"/>
      <c r="L192" s="1"/>
      <c r="M192" s="1"/>
      <c r="N192" s="1"/>
      <c r="O192" s="1"/>
    </row>
    <row r="193" spans="1:17" ht="12.75">
      <c r="A193" s="197"/>
      <c r="B193" s="198"/>
      <c r="C193" s="198"/>
      <c r="D193" s="197"/>
      <c r="E193" s="2"/>
      <c r="F193" s="2"/>
      <c r="G193" s="2"/>
      <c r="H193" s="1"/>
      <c r="I193" s="1"/>
      <c r="J193" s="1"/>
      <c r="K193" s="1"/>
      <c r="L193" s="1"/>
      <c r="M193" s="1"/>
      <c r="N193" s="1"/>
      <c r="O193" s="1"/>
    </row>
    <row r="194" spans="1:17" ht="12.75">
      <c r="A194" s="197" t="s">
        <v>895</v>
      </c>
      <c r="B194" s="199">
        <v>0</v>
      </c>
      <c r="C194" s="199">
        <v>50</v>
      </c>
      <c r="D194" s="197"/>
      <c r="E194" s="2"/>
      <c r="F194" s="2"/>
      <c r="G194" s="2"/>
      <c r="H194" s="1"/>
      <c r="I194" s="1"/>
      <c r="J194" s="1"/>
      <c r="K194" s="1"/>
      <c r="L194" s="1"/>
      <c r="M194" s="1"/>
      <c r="N194" s="1"/>
      <c r="O194" s="1"/>
    </row>
    <row r="195" spans="1:17" ht="12.75">
      <c r="A195" s="197" t="s">
        <v>896</v>
      </c>
      <c r="B195" s="199">
        <v>0</v>
      </c>
      <c r="C195" s="199">
        <v>50</v>
      </c>
      <c r="D195" s="197"/>
      <c r="E195" s="2"/>
      <c r="F195" s="2"/>
      <c r="G195" s="2"/>
      <c r="H195" s="1"/>
      <c r="I195" s="1"/>
      <c r="J195" s="1"/>
      <c r="K195" s="1"/>
      <c r="L195" s="1"/>
      <c r="M195" s="1"/>
      <c r="N195" s="1"/>
      <c r="O195" s="1"/>
    </row>
    <row r="196" spans="1:17" ht="12.75">
      <c r="A196" s="197" t="s">
        <v>897</v>
      </c>
      <c r="B196" s="199">
        <v>0</v>
      </c>
      <c r="C196" s="199">
        <v>0</v>
      </c>
      <c r="D196" s="197"/>
      <c r="E196" s="2"/>
      <c r="F196" s="2"/>
      <c r="G196" s="2"/>
      <c r="H196" s="1"/>
      <c r="I196" s="1"/>
      <c r="J196" s="1"/>
      <c r="K196" s="1"/>
      <c r="L196" s="1"/>
      <c r="M196" s="1"/>
      <c r="N196" s="1"/>
      <c r="O196" s="1"/>
    </row>
    <row r="197" spans="1:17" ht="12.75">
      <c r="A197" s="197" t="s">
        <v>898</v>
      </c>
      <c r="B197" s="199" t="s">
        <v>633</v>
      </c>
      <c r="C197" s="199" t="s">
        <v>633</v>
      </c>
      <c r="D197" s="197"/>
      <c r="E197" s="2"/>
      <c r="F197" s="2"/>
      <c r="G197" s="2"/>
      <c r="H197" s="1"/>
      <c r="I197" s="1"/>
      <c r="J197" s="1"/>
      <c r="K197" s="1"/>
      <c r="L197" s="1"/>
      <c r="M197" s="1"/>
      <c r="N197" s="1"/>
      <c r="O197" s="1"/>
    </row>
    <row r="198" spans="1:17" ht="12.75">
      <c r="A198" s="197" t="s">
        <v>899</v>
      </c>
      <c r="B198" s="199" t="s">
        <v>633</v>
      </c>
      <c r="C198" s="199" t="s">
        <v>633</v>
      </c>
      <c r="D198" s="197"/>
      <c r="E198" s="2"/>
      <c r="F198" s="2"/>
      <c r="G198" s="2"/>
      <c r="H198" s="1"/>
      <c r="I198" s="1"/>
      <c r="J198" s="1"/>
      <c r="K198" s="1"/>
      <c r="L198" s="1"/>
      <c r="M198" s="1"/>
      <c r="N198" s="1"/>
      <c r="O198" s="1"/>
    </row>
    <row r="199" spans="1:17" ht="12.75">
      <c r="A199" s="197" t="s">
        <v>900</v>
      </c>
      <c r="B199" s="199">
        <v>0</v>
      </c>
      <c r="C199" s="199">
        <v>0</v>
      </c>
      <c r="D199" s="197"/>
      <c r="E199" s="2"/>
      <c r="F199" s="2"/>
      <c r="G199" s="2"/>
      <c r="H199" s="1"/>
      <c r="I199" s="1"/>
      <c r="J199" s="1"/>
      <c r="K199" s="1"/>
      <c r="L199" s="1"/>
      <c r="M199" s="1"/>
      <c r="N199" s="1"/>
      <c r="O199" s="1"/>
    </row>
    <row r="200" spans="1:17" ht="12.75">
      <c r="A200" s="197" t="s">
        <v>901</v>
      </c>
      <c r="B200" s="199">
        <v>0</v>
      </c>
      <c r="C200" s="199">
        <v>0</v>
      </c>
      <c r="D200" s="197"/>
      <c r="E200" s="2"/>
      <c r="F200" s="2"/>
      <c r="G200" s="2"/>
      <c r="H200" s="1"/>
      <c r="I200" s="1"/>
      <c r="J200" s="1"/>
      <c r="K200" s="1"/>
      <c r="L200" s="1"/>
      <c r="M200" s="1"/>
      <c r="N200" s="1"/>
      <c r="O200" s="1"/>
    </row>
    <row r="201" spans="1:17" ht="12.75">
      <c r="A201" s="197"/>
      <c r="B201" s="198"/>
      <c r="C201" s="198"/>
      <c r="D201" s="197"/>
      <c r="E201" s="2"/>
      <c r="F201" s="2"/>
      <c r="G201" s="2"/>
      <c r="H201" s="1"/>
      <c r="I201" s="1"/>
      <c r="J201" s="1"/>
      <c r="K201" s="1"/>
      <c r="L201" s="1"/>
      <c r="M201" s="1"/>
      <c r="N201" s="1"/>
      <c r="O201" s="1"/>
    </row>
    <row r="202" spans="1:17" ht="12.75">
      <c r="A202" s="200" t="s">
        <v>661</v>
      </c>
      <c r="B202" s="201">
        <v>0</v>
      </c>
      <c r="C202" s="201">
        <v>20</v>
      </c>
      <c r="D202" s="197"/>
      <c r="E202" s="2"/>
      <c r="F202" s="2"/>
      <c r="G202" s="2"/>
      <c r="H202" s="1"/>
      <c r="I202" s="1"/>
      <c r="J202" s="1"/>
      <c r="K202" s="1"/>
      <c r="L202" s="1"/>
      <c r="M202" s="1"/>
      <c r="N202" s="1"/>
      <c r="O202" s="1"/>
    </row>
    <row r="203" spans="1:17" ht="12.75">
      <c r="A203" s="200"/>
      <c r="B203" s="186">
        <v>10</v>
      </c>
      <c r="C203" s="190"/>
      <c r="D203" s="197"/>
      <c r="E203" s="2"/>
      <c r="F203" s="2"/>
      <c r="G203" s="2"/>
      <c r="H203" s="1"/>
      <c r="I203" s="1"/>
      <c r="J203" s="1"/>
      <c r="K203" s="1"/>
      <c r="L203" s="1"/>
      <c r="M203" s="1"/>
      <c r="N203" s="1"/>
      <c r="O203" s="1"/>
    </row>
    <row r="204" spans="1:17" ht="12.75">
      <c r="A204" s="200" t="s">
        <v>663</v>
      </c>
      <c r="B204" s="204">
        <v>10</v>
      </c>
      <c r="C204" s="2"/>
      <c r="D204" s="2"/>
      <c r="E204" s="2"/>
      <c r="F204" s="197"/>
      <c r="G204" s="2"/>
      <c r="H204" s="1"/>
      <c r="I204" s="1"/>
      <c r="J204" s="1"/>
      <c r="K204" s="1"/>
      <c r="L204" s="1"/>
      <c r="M204" s="1"/>
      <c r="N204" s="1"/>
      <c r="O204" s="1"/>
      <c r="P204" s="1"/>
      <c r="Q204" s="1"/>
    </row>
    <row r="205" spans="1:17" ht="12.75">
      <c r="A205" s="197"/>
      <c r="B205" s="2"/>
      <c r="C205" s="2"/>
      <c r="D205" s="209"/>
      <c r="E205" s="2"/>
      <c r="F205" s="197"/>
      <c r="G205" s="2"/>
      <c r="H205" s="1"/>
      <c r="I205" s="1"/>
      <c r="J205" s="1"/>
      <c r="K205" s="1"/>
      <c r="L205" s="1"/>
      <c r="M205" s="1"/>
      <c r="N205" s="1"/>
      <c r="O205" s="1"/>
      <c r="P205" s="1"/>
      <c r="Q205" s="1"/>
    </row>
    <row r="206" spans="1:17" ht="12.75">
      <c r="A206" s="193" t="s">
        <v>553</v>
      </c>
      <c r="B206" s="194" t="s">
        <v>815</v>
      </c>
      <c r="C206" s="194" t="s">
        <v>816</v>
      </c>
      <c r="D206" s="369"/>
      <c r="E206" s="195" t="s">
        <v>652</v>
      </c>
      <c r="F206" s="208" t="s">
        <v>815</v>
      </c>
      <c r="G206" s="208" t="s">
        <v>816</v>
      </c>
      <c r="H206" s="1"/>
      <c r="I206" s="1"/>
      <c r="J206" s="1"/>
      <c r="K206" s="1"/>
      <c r="L206" s="1"/>
      <c r="M206" s="1"/>
      <c r="N206" s="1"/>
      <c r="O206" s="1"/>
    </row>
    <row r="207" spans="1:17" ht="12.75">
      <c r="A207" s="197" t="s">
        <v>902</v>
      </c>
      <c r="B207" s="190" t="s">
        <v>168</v>
      </c>
      <c r="C207" s="190" t="s">
        <v>168</v>
      </c>
      <c r="D207" s="197"/>
      <c r="E207" s="197" t="s">
        <v>903</v>
      </c>
      <c r="F207" s="2" t="s">
        <v>247</v>
      </c>
      <c r="G207" s="2" t="s">
        <v>247</v>
      </c>
      <c r="H207" s="1"/>
      <c r="I207" s="1"/>
      <c r="J207" s="1"/>
      <c r="K207" s="1"/>
      <c r="L207" s="1"/>
      <c r="M207" s="1"/>
      <c r="N207" s="1"/>
      <c r="O207" s="1"/>
    </row>
    <row r="208" spans="1:17" ht="12.75">
      <c r="A208" s="197" t="s">
        <v>904</v>
      </c>
      <c r="B208" s="190" t="s">
        <v>168</v>
      </c>
      <c r="C208" s="190" t="s">
        <v>168</v>
      </c>
      <c r="D208" s="197"/>
      <c r="E208" s="2" t="s">
        <v>905</v>
      </c>
      <c r="F208" s="2" t="s">
        <v>247</v>
      </c>
      <c r="G208" s="2" t="s">
        <v>247</v>
      </c>
      <c r="H208" s="1"/>
      <c r="I208" s="1"/>
      <c r="J208" s="1"/>
      <c r="K208" s="1"/>
      <c r="L208" s="1"/>
      <c r="M208" s="1"/>
      <c r="N208" s="1"/>
      <c r="O208" s="1"/>
    </row>
    <row r="209" spans="1:17" ht="12.75">
      <c r="A209" s="197" t="s">
        <v>906</v>
      </c>
      <c r="B209" s="190" t="s">
        <v>168</v>
      </c>
      <c r="C209" s="190" t="s">
        <v>168</v>
      </c>
      <c r="D209" s="197"/>
      <c r="E209" s="2" t="s">
        <v>907</v>
      </c>
      <c r="F209" s="2" t="s">
        <v>247</v>
      </c>
      <c r="G209" s="2" t="s">
        <v>247</v>
      </c>
      <c r="H209" s="1"/>
      <c r="I209" s="1"/>
      <c r="J209" s="1"/>
      <c r="K209" s="1"/>
      <c r="L209" s="1"/>
      <c r="M209" s="1"/>
      <c r="N209" s="1"/>
      <c r="O209" s="1"/>
    </row>
    <row r="210" spans="1:17" ht="12.75">
      <c r="A210" s="197" t="s">
        <v>908</v>
      </c>
      <c r="B210" s="190" t="s">
        <v>884</v>
      </c>
      <c r="C210" s="190" t="s">
        <v>884</v>
      </c>
      <c r="D210" s="197"/>
      <c r="E210" s="197" t="s">
        <v>909</v>
      </c>
      <c r="F210" s="2"/>
      <c r="G210" s="2"/>
      <c r="H210" s="1"/>
      <c r="I210" s="1"/>
      <c r="J210" s="1"/>
      <c r="K210" s="1"/>
      <c r="L210" s="1"/>
      <c r="M210" s="1"/>
      <c r="N210" s="1"/>
      <c r="O210" s="1"/>
    </row>
    <row r="211" spans="1:17" ht="12.75">
      <c r="A211" s="197" t="s">
        <v>910</v>
      </c>
      <c r="B211" s="2" t="s">
        <v>884</v>
      </c>
      <c r="C211" s="2" t="s">
        <v>884</v>
      </c>
      <c r="D211" s="197"/>
      <c r="E211" s="2" t="s">
        <v>911</v>
      </c>
      <c r="F211" s="2"/>
      <c r="G211" s="2"/>
      <c r="H211" s="1"/>
      <c r="I211" s="1"/>
      <c r="J211" s="1"/>
      <c r="K211" s="1"/>
      <c r="L211" s="1"/>
      <c r="M211" s="1"/>
      <c r="N211" s="1"/>
      <c r="O211" s="1"/>
    </row>
    <row r="212" spans="1:17" ht="12.75">
      <c r="A212" s="197" t="s">
        <v>912</v>
      </c>
      <c r="B212" s="209" t="s">
        <v>884</v>
      </c>
      <c r="C212" s="2" t="s">
        <v>884</v>
      </c>
      <c r="D212" s="197"/>
      <c r="E212" s="2" t="s">
        <v>913</v>
      </c>
      <c r="F212" s="2"/>
      <c r="G212" s="2"/>
      <c r="H212" s="1"/>
      <c r="I212" s="1"/>
      <c r="J212" s="1"/>
      <c r="K212" s="1"/>
      <c r="L212" s="1"/>
      <c r="M212" s="1"/>
      <c r="N212" s="1"/>
      <c r="O212" s="1"/>
    </row>
    <row r="213" spans="1:17" ht="12.75">
      <c r="A213" s="197" t="s">
        <v>658</v>
      </c>
      <c r="B213" s="2"/>
      <c r="C213" s="2"/>
      <c r="D213" s="197"/>
      <c r="E213" s="2"/>
      <c r="F213" s="2"/>
      <c r="G213" s="2"/>
      <c r="H213" s="1"/>
      <c r="I213" s="1"/>
      <c r="J213" s="1"/>
      <c r="K213" s="1"/>
      <c r="L213" s="1"/>
      <c r="M213" s="1"/>
      <c r="N213" s="1"/>
      <c r="O213" s="1"/>
    </row>
    <row r="214" spans="1:17" ht="12.75">
      <c r="A214" s="197"/>
      <c r="B214" s="2"/>
      <c r="C214" s="2"/>
      <c r="D214" s="197"/>
      <c r="E214" s="2"/>
      <c r="F214" s="2"/>
      <c r="G214" s="2"/>
      <c r="H214" s="1"/>
      <c r="I214" s="1"/>
      <c r="J214" s="1"/>
      <c r="K214" s="1"/>
      <c r="L214" s="1"/>
      <c r="M214" s="1"/>
      <c r="N214" s="1"/>
      <c r="O214" s="1"/>
    </row>
    <row r="215" spans="1:17" ht="12.75">
      <c r="A215" s="197"/>
      <c r="B215" s="198"/>
      <c r="C215" s="198"/>
      <c r="D215" s="197"/>
      <c r="E215" s="2"/>
      <c r="F215" s="2"/>
      <c r="G215" s="2"/>
      <c r="H215" s="1"/>
      <c r="I215" s="1"/>
      <c r="J215" s="1"/>
      <c r="K215" s="1"/>
      <c r="L215" s="1"/>
      <c r="M215" s="1"/>
      <c r="N215" s="1"/>
      <c r="O215" s="1"/>
    </row>
    <row r="216" spans="1:17" ht="12.75">
      <c r="A216" s="197" t="s">
        <v>914</v>
      </c>
      <c r="B216" s="199">
        <v>0</v>
      </c>
      <c r="C216" s="199">
        <v>0</v>
      </c>
      <c r="D216" s="197"/>
      <c r="E216" s="2"/>
      <c r="F216" s="2"/>
      <c r="G216" s="2"/>
      <c r="H216" s="1"/>
      <c r="I216" s="1"/>
      <c r="J216" s="1"/>
      <c r="K216" s="1"/>
      <c r="L216" s="1"/>
      <c r="M216" s="1"/>
      <c r="N216" s="1"/>
      <c r="O216" s="1"/>
    </row>
    <row r="217" spans="1:17" ht="12.75">
      <c r="A217" s="197" t="s">
        <v>915</v>
      </c>
      <c r="B217" s="199">
        <v>0</v>
      </c>
      <c r="C217" s="199">
        <v>0</v>
      </c>
      <c r="D217" s="197"/>
      <c r="E217" s="2"/>
      <c r="F217" s="2"/>
      <c r="G217" s="2"/>
      <c r="H217" s="1"/>
      <c r="I217" s="1"/>
      <c r="J217" s="1"/>
      <c r="K217" s="1"/>
      <c r="L217" s="1"/>
      <c r="M217" s="1"/>
      <c r="N217" s="1"/>
      <c r="O217" s="1"/>
    </row>
    <row r="218" spans="1:17" ht="12.75">
      <c r="A218" s="197" t="s">
        <v>916</v>
      </c>
      <c r="B218" s="199">
        <v>0</v>
      </c>
      <c r="C218" s="199">
        <v>0</v>
      </c>
      <c r="D218" s="197"/>
      <c r="E218" s="2"/>
      <c r="F218" s="2"/>
      <c r="G218" s="2"/>
      <c r="H218" s="1"/>
      <c r="I218" s="1"/>
      <c r="J218" s="1"/>
      <c r="K218" s="1"/>
      <c r="L218" s="1"/>
      <c r="M218" s="1"/>
      <c r="N218" s="1"/>
      <c r="O218" s="1"/>
    </row>
    <row r="219" spans="1:17" ht="12.75">
      <c r="A219" s="197"/>
      <c r="B219" s="198"/>
      <c r="C219" s="198"/>
      <c r="D219" s="197"/>
      <c r="E219" s="2"/>
      <c r="F219" s="2"/>
      <c r="G219" s="2"/>
      <c r="H219" s="1"/>
      <c r="I219" s="1"/>
      <c r="J219" s="1"/>
      <c r="K219" s="1"/>
      <c r="L219" s="1"/>
      <c r="M219" s="1"/>
      <c r="N219" s="1"/>
      <c r="O219" s="1"/>
    </row>
    <row r="220" spans="1:17" ht="12.75">
      <c r="A220" s="200" t="s">
        <v>661</v>
      </c>
      <c r="B220" s="211">
        <v>0</v>
      </c>
      <c r="C220" s="211">
        <v>0</v>
      </c>
      <c r="D220" s="197"/>
      <c r="E220" s="2"/>
      <c r="F220" s="2"/>
      <c r="G220" s="2"/>
      <c r="H220" s="1"/>
      <c r="I220" s="1"/>
      <c r="J220" s="1"/>
      <c r="K220" s="1"/>
      <c r="L220" s="1"/>
      <c r="M220" s="1"/>
      <c r="N220" s="1"/>
      <c r="O220" s="1"/>
    </row>
    <row r="221" spans="1:17" ht="12.75">
      <c r="A221" s="200"/>
      <c r="B221" s="211">
        <v>0</v>
      </c>
      <c r="C221" s="205"/>
      <c r="D221" s="197"/>
      <c r="E221" s="2"/>
      <c r="F221" s="2"/>
      <c r="G221" s="2"/>
      <c r="H221" s="1"/>
      <c r="I221" s="1"/>
      <c r="J221" s="1"/>
      <c r="K221" s="1"/>
      <c r="L221" s="1"/>
      <c r="M221" s="1"/>
      <c r="N221" s="1"/>
      <c r="O221" s="1"/>
    </row>
    <row r="222" spans="1:17" ht="12.75">
      <c r="A222" s="200" t="s">
        <v>663</v>
      </c>
      <c r="B222" s="204">
        <v>0</v>
      </c>
      <c r="C222" s="2"/>
      <c r="D222" s="2"/>
      <c r="E222" s="2"/>
      <c r="F222" s="197"/>
      <c r="G222" s="2"/>
      <c r="H222" s="1"/>
      <c r="I222" s="1"/>
      <c r="J222" s="1"/>
      <c r="K222" s="1"/>
      <c r="L222" s="1"/>
      <c r="M222" s="1"/>
      <c r="N222" s="1"/>
      <c r="O222" s="1"/>
      <c r="P222" s="1"/>
      <c r="Q222" s="1"/>
    </row>
    <row r="223" spans="1:17" ht="12.75">
      <c r="A223" s="197"/>
      <c r="B223" s="2"/>
      <c r="C223" s="2"/>
      <c r="D223" s="209"/>
      <c r="E223" s="2"/>
      <c r="F223" s="197"/>
      <c r="G223" s="2"/>
      <c r="H223" s="1"/>
      <c r="I223" s="1"/>
      <c r="J223" s="1"/>
      <c r="K223" s="1"/>
      <c r="L223" s="1"/>
      <c r="M223" s="1"/>
      <c r="N223" s="1"/>
      <c r="O223" s="1"/>
      <c r="P223" s="1"/>
      <c r="Q223" s="1"/>
    </row>
    <row r="224" spans="1:17" ht="12.75">
      <c r="A224" s="193" t="s">
        <v>556</v>
      </c>
      <c r="B224" s="194" t="s">
        <v>815</v>
      </c>
      <c r="C224" s="194" t="s">
        <v>816</v>
      </c>
      <c r="D224" s="369"/>
      <c r="E224" s="195" t="s">
        <v>652</v>
      </c>
      <c r="F224" s="208" t="s">
        <v>815</v>
      </c>
      <c r="G224" s="208" t="s">
        <v>816</v>
      </c>
      <c r="H224" s="1"/>
      <c r="I224" s="1"/>
      <c r="J224" s="1"/>
      <c r="K224" s="1"/>
      <c r="L224" s="1"/>
      <c r="M224" s="1"/>
      <c r="N224" s="1"/>
      <c r="O224" s="1"/>
    </row>
    <row r="225" spans="1:15" ht="12.75">
      <c r="A225" s="197" t="s">
        <v>917</v>
      </c>
      <c r="B225" s="2" t="s">
        <v>168</v>
      </c>
      <c r="C225" s="2" t="s">
        <v>168</v>
      </c>
      <c r="D225" s="197"/>
      <c r="E225" s="197" t="s">
        <v>918</v>
      </c>
      <c r="F225" s="2" t="s">
        <v>247</v>
      </c>
      <c r="G225" s="2" t="s">
        <v>247</v>
      </c>
      <c r="H225" s="1"/>
      <c r="I225" s="1"/>
      <c r="J225" s="1"/>
      <c r="K225" s="1"/>
      <c r="L225" s="1"/>
      <c r="M225" s="1"/>
      <c r="N225" s="1"/>
      <c r="O225" s="1"/>
    </row>
    <row r="226" spans="1:15" ht="12.75">
      <c r="A226" s="197" t="s">
        <v>919</v>
      </c>
      <c r="B226" s="2" t="s">
        <v>168</v>
      </c>
      <c r="C226" s="2" t="s">
        <v>168</v>
      </c>
      <c r="D226" s="197"/>
      <c r="E226" s="2" t="s">
        <v>920</v>
      </c>
      <c r="F226" s="2" t="s">
        <v>247</v>
      </c>
      <c r="G226" s="2" t="s">
        <v>247</v>
      </c>
      <c r="H226" s="1"/>
      <c r="I226" s="1"/>
      <c r="J226" s="1"/>
      <c r="K226" s="1"/>
      <c r="L226" s="1"/>
      <c r="M226" s="1"/>
      <c r="N226" s="1"/>
      <c r="O226" s="1"/>
    </row>
    <row r="227" spans="1:15" ht="12.75">
      <c r="A227" s="197" t="s">
        <v>921</v>
      </c>
      <c r="B227" s="190" t="s">
        <v>168</v>
      </c>
      <c r="C227" s="190" t="s">
        <v>168</v>
      </c>
      <c r="D227" s="197"/>
      <c r="E227" s="2" t="s">
        <v>922</v>
      </c>
      <c r="F227" s="2" t="s">
        <v>247</v>
      </c>
      <c r="G227" s="2" t="s">
        <v>247</v>
      </c>
      <c r="H227" s="1"/>
      <c r="I227" s="1"/>
      <c r="J227" s="1"/>
      <c r="K227" s="1"/>
      <c r="L227" s="1"/>
      <c r="M227" s="1"/>
      <c r="N227" s="1"/>
      <c r="O227" s="1"/>
    </row>
    <row r="228" spans="1:15" ht="12.75">
      <c r="A228" s="197" t="s">
        <v>923</v>
      </c>
      <c r="B228" s="190" t="s">
        <v>168</v>
      </c>
      <c r="C228" s="190" t="s">
        <v>168</v>
      </c>
      <c r="D228" s="197"/>
      <c r="E228" s="2" t="s">
        <v>924</v>
      </c>
      <c r="F228" s="2" t="s">
        <v>247</v>
      </c>
      <c r="G228" s="2" t="s">
        <v>247</v>
      </c>
      <c r="H228" s="1"/>
      <c r="I228" s="1"/>
      <c r="J228" s="1"/>
      <c r="K228" s="1"/>
      <c r="L228" s="1"/>
      <c r="M228" s="1"/>
      <c r="N228" s="1"/>
      <c r="O228" s="1"/>
    </row>
    <row r="229" spans="1:15" ht="12.75">
      <c r="A229" s="197" t="s">
        <v>925</v>
      </c>
      <c r="B229" s="190" t="s">
        <v>168</v>
      </c>
      <c r="C229" s="190" t="s">
        <v>168</v>
      </c>
      <c r="D229" s="197"/>
      <c r="E229" s="2" t="s">
        <v>926</v>
      </c>
      <c r="F229" s="2" t="s">
        <v>247</v>
      </c>
      <c r="G229" s="2" t="s">
        <v>247</v>
      </c>
      <c r="H229" s="1"/>
      <c r="I229" s="1"/>
      <c r="J229" s="1"/>
      <c r="K229" s="1"/>
      <c r="L229" s="1"/>
      <c r="M229" s="1"/>
      <c r="N229" s="1"/>
      <c r="O229" s="1"/>
    </row>
    <row r="230" spans="1:15" ht="12.75">
      <c r="A230" s="197" t="s">
        <v>927</v>
      </c>
      <c r="B230" s="190" t="s">
        <v>168</v>
      </c>
      <c r="C230" s="190" t="s">
        <v>168</v>
      </c>
      <c r="D230" s="197"/>
      <c r="E230" s="2" t="s">
        <v>928</v>
      </c>
      <c r="F230" s="2" t="s">
        <v>247</v>
      </c>
      <c r="G230" s="2" t="s">
        <v>247</v>
      </c>
      <c r="H230" s="1"/>
      <c r="I230" s="1"/>
      <c r="J230" s="1"/>
      <c r="K230" s="1"/>
      <c r="L230" s="1"/>
      <c r="M230" s="1"/>
      <c r="N230" s="1"/>
      <c r="O230" s="1"/>
    </row>
    <row r="231" spans="1:15" ht="12.75">
      <c r="A231" s="197" t="s">
        <v>929</v>
      </c>
      <c r="B231" s="2" t="s">
        <v>168</v>
      </c>
      <c r="C231" s="2" t="s">
        <v>168</v>
      </c>
      <c r="D231" s="197"/>
      <c r="E231" s="2" t="s">
        <v>930</v>
      </c>
      <c r="F231" s="2" t="s">
        <v>247</v>
      </c>
      <c r="G231" s="2" t="s">
        <v>247</v>
      </c>
      <c r="H231" s="1"/>
      <c r="I231" s="1"/>
      <c r="J231" s="1"/>
      <c r="K231" s="1"/>
      <c r="L231" s="1"/>
      <c r="M231" s="1"/>
      <c r="N231" s="1"/>
      <c r="O231" s="1"/>
    </row>
    <row r="232" spans="1:15" ht="12.75">
      <c r="A232" s="197" t="s">
        <v>931</v>
      </c>
      <c r="B232" s="209" t="s">
        <v>168</v>
      </c>
      <c r="C232" s="2" t="s">
        <v>168</v>
      </c>
      <c r="D232" s="197"/>
      <c r="E232" s="2" t="s">
        <v>932</v>
      </c>
      <c r="F232" s="2" t="s">
        <v>247</v>
      </c>
      <c r="G232" s="2" t="s">
        <v>247</v>
      </c>
      <c r="H232" s="1"/>
      <c r="I232" s="1"/>
      <c r="J232" s="1"/>
      <c r="K232" s="1"/>
      <c r="L232" s="1"/>
      <c r="M232" s="1"/>
      <c r="N232" s="1"/>
      <c r="O232" s="1"/>
    </row>
    <row r="233" spans="1:15" ht="12.75">
      <c r="A233" s="197" t="s">
        <v>933</v>
      </c>
      <c r="B233" s="2" t="s">
        <v>168</v>
      </c>
      <c r="C233" s="2" t="s">
        <v>168</v>
      </c>
      <c r="D233" s="197"/>
      <c r="E233" s="2" t="s">
        <v>934</v>
      </c>
      <c r="F233" s="2" t="s">
        <v>247</v>
      </c>
      <c r="G233" s="2" t="s">
        <v>247</v>
      </c>
      <c r="H233" s="1"/>
      <c r="I233" s="1"/>
      <c r="J233" s="1"/>
      <c r="K233" s="1"/>
      <c r="L233" s="1"/>
      <c r="M233" s="1"/>
      <c r="N233" s="1"/>
      <c r="O233" s="1"/>
    </row>
    <row r="234" spans="1:15" ht="12.75">
      <c r="A234" s="197" t="s">
        <v>935</v>
      </c>
      <c r="B234" s="2" t="s">
        <v>168</v>
      </c>
      <c r="C234" s="2" t="s">
        <v>168</v>
      </c>
      <c r="D234" s="197"/>
      <c r="E234" s="2" t="s">
        <v>936</v>
      </c>
      <c r="F234" s="2" t="s">
        <v>247</v>
      </c>
      <c r="G234" s="2" t="s">
        <v>247</v>
      </c>
      <c r="H234" s="1"/>
      <c r="I234" s="1"/>
      <c r="J234" s="1"/>
      <c r="K234" s="1"/>
      <c r="L234" s="1"/>
      <c r="M234" s="1"/>
      <c r="N234" s="1"/>
      <c r="O234" s="1"/>
    </row>
    <row r="235" spans="1:15" ht="12.75">
      <c r="A235" s="197" t="s">
        <v>937</v>
      </c>
      <c r="B235" s="2" t="s">
        <v>168</v>
      </c>
      <c r="C235" s="2" t="s">
        <v>168</v>
      </c>
      <c r="D235" s="197"/>
      <c r="E235" s="2" t="s">
        <v>938</v>
      </c>
      <c r="F235" s="2" t="s">
        <v>247</v>
      </c>
      <c r="G235" s="2" t="s">
        <v>247</v>
      </c>
      <c r="H235" s="1"/>
      <c r="I235" s="1"/>
      <c r="J235" s="1"/>
      <c r="K235" s="1"/>
      <c r="L235" s="1"/>
      <c r="M235" s="1"/>
      <c r="N235" s="1"/>
      <c r="O235" s="1"/>
    </row>
    <row r="236" spans="1:15" ht="12.75">
      <c r="A236" s="197" t="s">
        <v>939</v>
      </c>
      <c r="B236" s="2" t="s">
        <v>168</v>
      </c>
      <c r="C236" s="2" t="s">
        <v>168</v>
      </c>
      <c r="D236" s="197"/>
      <c r="E236" s="2" t="s">
        <v>940</v>
      </c>
      <c r="F236" s="2" t="s">
        <v>247</v>
      </c>
      <c r="G236" s="2" t="s">
        <v>247</v>
      </c>
      <c r="H236" s="1"/>
      <c r="I236" s="1"/>
      <c r="J236" s="1"/>
      <c r="K236" s="1"/>
      <c r="L236" s="1"/>
      <c r="M236" s="1"/>
      <c r="N236" s="1"/>
      <c r="O236" s="1"/>
    </row>
    <row r="237" spans="1:15" ht="12.75">
      <c r="A237" s="197" t="s">
        <v>941</v>
      </c>
      <c r="B237" s="2" t="s">
        <v>884</v>
      </c>
      <c r="C237" s="2" t="s">
        <v>884</v>
      </c>
      <c r="D237" s="197"/>
      <c r="E237" s="197" t="s">
        <v>942</v>
      </c>
      <c r="F237" s="2"/>
      <c r="G237" s="2"/>
      <c r="H237" s="1"/>
      <c r="I237" s="1"/>
      <c r="J237" s="1"/>
      <c r="K237" s="1"/>
      <c r="L237" s="1"/>
      <c r="M237" s="1"/>
      <c r="N237" s="1"/>
      <c r="O237" s="1"/>
    </row>
    <row r="238" spans="1:15" ht="12.75">
      <c r="A238" s="197" t="s">
        <v>943</v>
      </c>
      <c r="B238" s="2" t="s">
        <v>884</v>
      </c>
      <c r="C238" s="2" t="s">
        <v>884</v>
      </c>
      <c r="D238" s="197"/>
      <c r="E238" s="2" t="s">
        <v>944</v>
      </c>
      <c r="F238" s="2"/>
      <c r="G238" s="2"/>
      <c r="H238" s="1"/>
      <c r="I238" s="1"/>
      <c r="J238" s="1"/>
      <c r="K238" s="1"/>
      <c r="L238" s="1"/>
      <c r="M238" s="1"/>
      <c r="N238" s="1"/>
      <c r="O238" s="1"/>
    </row>
    <row r="239" spans="1:15" ht="12.75">
      <c r="A239" s="197" t="s">
        <v>945</v>
      </c>
      <c r="B239" s="2" t="s">
        <v>884</v>
      </c>
      <c r="C239" s="2" t="s">
        <v>884</v>
      </c>
      <c r="D239" s="197"/>
      <c r="E239" s="2" t="s">
        <v>946</v>
      </c>
      <c r="F239" s="2"/>
      <c r="G239" s="2"/>
      <c r="H239" s="1"/>
      <c r="I239" s="1"/>
      <c r="J239" s="1"/>
      <c r="K239" s="1"/>
      <c r="L239" s="1"/>
      <c r="M239" s="1"/>
      <c r="N239" s="1"/>
      <c r="O239" s="1"/>
    </row>
    <row r="240" spans="1:15" ht="12.75">
      <c r="A240" s="197" t="s">
        <v>947</v>
      </c>
      <c r="B240" s="2" t="s">
        <v>5880</v>
      </c>
      <c r="C240" s="2" t="s">
        <v>5880</v>
      </c>
      <c r="D240" s="197"/>
      <c r="E240" s="2" t="s">
        <v>948</v>
      </c>
      <c r="F240" s="2"/>
      <c r="G240" s="2"/>
      <c r="H240" s="1"/>
      <c r="I240" s="1"/>
      <c r="J240" s="1"/>
      <c r="K240" s="1"/>
      <c r="L240" s="1"/>
      <c r="M240" s="1"/>
      <c r="N240" s="1"/>
      <c r="O240" s="1"/>
    </row>
    <row r="241" spans="1:15" ht="12.75">
      <c r="A241" s="197" t="s">
        <v>949</v>
      </c>
      <c r="B241" s="2" t="s">
        <v>5881</v>
      </c>
      <c r="C241" s="2" t="s">
        <v>5881</v>
      </c>
      <c r="D241" s="197"/>
      <c r="E241" s="2" t="s">
        <v>951</v>
      </c>
      <c r="F241" s="2"/>
      <c r="G241" s="2"/>
      <c r="H241" s="1"/>
      <c r="I241" s="1"/>
      <c r="J241" s="1"/>
      <c r="K241" s="1"/>
      <c r="L241" s="1"/>
      <c r="M241" s="1"/>
      <c r="N241" s="1"/>
      <c r="O241" s="1"/>
    </row>
    <row r="242" spans="1:15" ht="12.75">
      <c r="A242" s="197" t="s">
        <v>952</v>
      </c>
      <c r="B242" s="2" t="s">
        <v>5880</v>
      </c>
      <c r="C242" s="2" t="s">
        <v>5880</v>
      </c>
      <c r="D242" s="197"/>
      <c r="E242" s="2" t="s">
        <v>953</v>
      </c>
      <c r="F242" s="2"/>
      <c r="G242" s="2"/>
      <c r="H242" s="1"/>
      <c r="I242" s="1"/>
      <c r="J242" s="1"/>
      <c r="K242" s="1"/>
      <c r="L242" s="1"/>
      <c r="M242" s="1"/>
      <c r="N242" s="1"/>
      <c r="O242" s="1"/>
    </row>
    <row r="243" spans="1:15" ht="12.75">
      <c r="A243" s="197" t="s">
        <v>954</v>
      </c>
      <c r="B243" s="2" t="s">
        <v>5882</v>
      </c>
      <c r="C243" s="2" t="s">
        <v>5882</v>
      </c>
      <c r="D243" s="197"/>
      <c r="E243" s="2" t="s">
        <v>955</v>
      </c>
      <c r="F243" s="2"/>
      <c r="G243" s="2"/>
      <c r="H243" s="1"/>
      <c r="I243" s="1"/>
      <c r="J243" s="1"/>
      <c r="K243" s="1"/>
      <c r="L243" s="1"/>
      <c r="M243" s="1"/>
      <c r="N243" s="1"/>
      <c r="O243" s="1"/>
    </row>
    <row r="244" spans="1:15" ht="12.75">
      <c r="A244" s="197" t="s">
        <v>956</v>
      </c>
      <c r="B244" s="2" t="s">
        <v>5880</v>
      </c>
      <c r="C244" s="2" t="s">
        <v>5880</v>
      </c>
      <c r="D244" s="197"/>
      <c r="E244" s="2" t="s">
        <v>957</v>
      </c>
      <c r="F244" s="2"/>
      <c r="G244" s="2"/>
      <c r="H244" s="1"/>
      <c r="I244" s="1"/>
      <c r="J244" s="1"/>
      <c r="K244" s="1"/>
      <c r="L244" s="1"/>
      <c r="M244" s="1"/>
      <c r="N244" s="1"/>
      <c r="O244" s="1"/>
    </row>
    <row r="245" spans="1:15" ht="12.75">
      <c r="A245" s="197" t="s">
        <v>958</v>
      </c>
      <c r="B245" s="2" t="s">
        <v>5882</v>
      </c>
      <c r="C245" s="2" t="s">
        <v>5882</v>
      </c>
      <c r="D245" s="197"/>
      <c r="E245" s="2" t="s">
        <v>959</v>
      </c>
      <c r="F245" s="2"/>
      <c r="G245" s="2"/>
      <c r="H245" s="1"/>
      <c r="I245" s="1"/>
      <c r="J245" s="1"/>
      <c r="K245" s="1"/>
      <c r="L245" s="1"/>
      <c r="M245" s="1"/>
      <c r="N245" s="1"/>
      <c r="O245" s="1"/>
    </row>
    <row r="246" spans="1:15" ht="12.75">
      <c r="A246" s="197" t="s">
        <v>960</v>
      </c>
      <c r="B246" s="2" t="s">
        <v>5880</v>
      </c>
      <c r="C246" s="2" t="s">
        <v>5880</v>
      </c>
      <c r="D246" s="197"/>
      <c r="E246" s="2" t="s">
        <v>961</v>
      </c>
      <c r="F246" s="2"/>
      <c r="G246" s="2"/>
      <c r="H246" s="1"/>
      <c r="I246" s="1"/>
      <c r="J246" s="1"/>
      <c r="K246" s="1"/>
      <c r="L246" s="1"/>
      <c r="M246" s="1"/>
      <c r="N246" s="1"/>
      <c r="O246" s="1"/>
    </row>
    <row r="247" spans="1:15" ht="12.75">
      <c r="A247" s="197" t="s">
        <v>962</v>
      </c>
      <c r="B247" s="2" t="s">
        <v>5882</v>
      </c>
      <c r="C247" s="2" t="s">
        <v>5882</v>
      </c>
      <c r="D247" s="197"/>
      <c r="E247" s="2" t="s">
        <v>963</v>
      </c>
      <c r="F247" s="2"/>
      <c r="G247" s="2"/>
      <c r="H247" s="1"/>
      <c r="I247" s="1"/>
      <c r="J247" s="1"/>
      <c r="K247" s="1"/>
      <c r="L247" s="1"/>
      <c r="M247" s="1"/>
      <c r="N247" s="1"/>
      <c r="O247" s="1"/>
    </row>
    <row r="248" spans="1:15" ht="12.75">
      <c r="A248" s="197" t="s">
        <v>964</v>
      </c>
      <c r="B248" s="2" t="s">
        <v>5883</v>
      </c>
      <c r="C248" s="2" t="s">
        <v>5883</v>
      </c>
      <c r="D248" s="197"/>
      <c r="E248" s="2" t="s">
        <v>965</v>
      </c>
      <c r="F248" s="2"/>
      <c r="G248" s="2"/>
      <c r="H248" s="1"/>
      <c r="I248" s="1"/>
      <c r="J248" s="1"/>
      <c r="K248" s="1"/>
      <c r="L248" s="1"/>
      <c r="M248" s="1"/>
      <c r="N248" s="1"/>
      <c r="O248" s="1"/>
    </row>
    <row r="249" spans="1:15" ht="12.75">
      <c r="A249" s="197" t="s">
        <v>658</v>
      </c>
      <c r="B249" s="2">
        <v>7</v>
      </c>
      <c r="C249" s="2">
        <v>7</v>
      </c>
      <c r="D249" s="197"/>
      <c r="E249" s="2"/>
      <c r="F249" s="2"/>
      <c r="G249" s="2"/>
      <c r="H249" s="1"/>
      <c r="I249" s="1"/>
      <c r="J249" s="1"/>
      <c r="K249" s="1"/>
      <c r="L249" s="1"/>
      <c r="M249" s="1"/>
      <c r="N249" s="1"/>
      <c r="O249" s="1"/>
    </row>
    <row r="250" spans="1:15" ht="12.75">
      <c r="A250" s="197"/>
      <c r="B250" s="2"/>
      <c r="C250" s="2"/>
      <c r="D250" s="197"/>
      <c r="E250" s="2"/>
      <c r="F250" s="2"/>
      <c r="G250" s="2"/>
      <c r="H250" s="1"/>
      <c r="I250" s="1"/>
      <c r="J250" s="1"/>
      <c r="K250" s="1"/>
      <c r="L250" s="1"/>
      <c r="M250" s="1"/>
      <c r="N250" s="1"/>
      <c r="O250" s="1"/>
    </row>
    <row r="251" spans="1:15" ht="12.75">
      <c r="A251" s="197"/>
      <c r="B251" s="198"/>
      <c r="C251" s="198"/>
      <c r="D251" s="197"/>
      <c r="E251" s="2"/>
      <c r="F251" s="2"/>
      <c r="G251" s="2"/>
      <c r="H251" s="1"/>
      <c r="I251" s="1"/>
      <c r="J251" s="1"/>
      <c r="K251" s="1"/>
      <c r="L251" s="1"/>
      <c r="M251" s="1"/>
      <c r="N251" s="1"/>
      <c r="O251" s="1"/>
    </row>
    <row r="252" spans="1:15" ht="12.75">
      <c r="A252" s="197" t="s">
        <v>966</v>
      </c>
      <c r="B252" s="199">
        <v>0</v>
      </c>
      <c r="C252" s="199">
        <v>0</v>
      </c>
      <c r="D252" s="197"/>
      <c r="E252" s="2"/>
      <c r="F252" s="2"/>
      <c r="G252" s="2"/>
      <c r="H252" s="1"/>
      <c r="I252" s="1"/>
      <c r="J252" s="1"/>
      <c r="K252" s="1"/>
      <c r="L252" s="1"/>
      <c r="M252" s="1"/>
      <c r="N252" s="1"/>
      <c r="O252" s="1"/>
    </row>
    <row r="253" spans="1:15" ht="12.75">
      <c r="A253" s="197" t="s">
        <v>967</v>
      </c>
      <c r="B253" s="199">
        <v>0</v>
      </c>
      <c r="C253" s="199">
        <v>0</v>
      </c>
      <c r="D253" s="197"/>
      <c r="E253" s="2"/>
      <c r="F253" s="2"/>
      <c r="G253" s="2"/>
      <c r="H253" s="1"/>
      <c r="I253" s="1"/>
      <c r="J253" s="1"/>
      <c r="K253" s="1"/>
      <c r="L253" s="1"/>
      <c r="M253" s="1"/>
      <c r="N253" s="1"/>
      <c r="O253" s="1"/>
    </row>
    <row r="254" spans="1:15" ht="12.75">
      <c r="A254" s="197" t="s">
        <v>968</v>
      </c>
      <c r="B254" s="199">
        <v>0</v>
      </c>
      <c r="C254" s="199">
        <v>0</v>
      </c>
      <c r="D254" s="197"/>
      <c r="E254" s="2"/>
      <c r="F254" s="2"/>
      <c r="G254" s="2"/>
      <c r="H254" s="1"/>
      <c r="I254" s="1"/>
      <c r="J254" s="1"/>
      <c r="K254" s="1"/>
      <c r="L254" s="1"/>
      <c r="M254" s="1"/>
      <c r="N254" s="1"/>
      <c r="O254" s="1"/>
    </row>
    <row r="255" spans="1:15" ht="12.75">
      <c r="A255" s="197" t="s">
        <v>969</v>
      </c>
      <c r="B255" s="199">
        <v>0</v>
      </c>
      <c r="C255" s="199">
        <v>0</v>
      </c>
      <c r="D255" s="197"/>
      <c r="E255" s="2"/>
      <c r="F255" s="2"/>
      <c r="G255" s="2"/>
      <c r="H255" s="1"/>
      <c r="I255" s="1"/>
      <c r="J255" s="1"/>
      <c r="K255" s="1"/>
      <c r="L255" s="1"/>
      <c r="M255" s="1"/>
      <c r="N255" s="1"/>
      <c r="O255" s="1"/>
    </row>
    <row r="256" spans="1:15" ht="12.75">
      <c r="A256" s="197" t="s">
        <v>970</v>
      </c>
      <c r="B256" s="199">
        <v>0</v>
      </c>
      <c r="C256" s="199">
        <v>0</v>
      </c>
      <c r="D256" s="197"/>
      <c r="E256" s="2"/>
      <c r="F256" s="2"/>
      <c r="G256" s="2"/>
      <c r="H256" s="1"/>
      <c r="I256" s="1"/>
      <c r="J256" s="1"/>
      <c r="K256" s="1"/>
      <c r="L256" s="1"/>
      <c r="M256" s="1"/>
      <c r="N256" s="1"/>
      <c r="O256" s="1"/>
    </row>
    <row r="257" spans="1:17" ht="12.75">
      <c r="A257" s="197" t="s">
        <v>971</v>
      </c>
      <c r="B257" s="199">
        <v>0</v>
      </c>
      <c r="C257" s="199">
        <v>0</v>
      </c>
      <c r="D257" s="197"/>
      <c r="E257" s="2"/>
      <c r="F257" s="2"/>
      <c r="G257" s="2"/>
      <c r="H257" s="1"/>
      <c r="I257" s="1"/>
      <c r="J257" s="1"/>
      <c r="K257" s="1"/>
      <c r="L257" s="1"/>
      <c r="M257" s="1"/>
      <c r="N257" s="1"/>
      <c r="O257" s="1"/>
    </row>
    <row r="258" spans="1:17" ht="12.75">
      <c r="A258" s="197" t="s">
        <v>972</v>
      </c>
      <c r="B258" s="199">
        <v>0</v>
      </c>
      <c r="C258" s="199">
        <v>0</v>
      </c>
      <c r="D258" s="197"/>
      <c r="E258" s="2"/>
      <c r="F258" s="2"/>
      <c r="G258" s="2"/>
      <c r="H258" s="1"/>
      <c r="I258" s="1"/>
      <c r="J258" s="1"/>
      <c r="K258" s="1"/>
      <c r="L258" s="1"/>
      <c r="M258" s="1"/>
      <c r="N258" s="1"/>
      <c r="O258" s="1"/>
    </row>
    <row r="259" spans="1:17" ht="12.75">
      <c r="A259" s="197" t="s">
        <v>973</v>
      </c>
      <c r="B259" s="199">
        <v>0</v>
      </c>
      <c r="C259" s="199">
        <v>0</v>
      </c>
      <c r="D259" s="197"/>
      <c r="E259" s="2"/>
      <c r="F259" s="2"/>
      <c r="G259" s="2"/>
      <c r="H259" s="1"/>
      <c r="I259" s="1"/>
      <c r="J259" s="1"/>
      <c r="K259" s="1"/>
      <c r="L259" s="1"/>
      <c r="M259" s="1"/>
      <c r="N259" s="1"/>
      <c r="O259" s="1"/>
    </row>
    <row r="260" spans="1:17" ht="12.75">
      <c r="A260" s="197" t="s">
        <v>974</v>
      </c>
      <c r="B260" s="199">
        <v>0</v>
      </c>
      <c r="C260" s="199">
        <v>0</v>
      </c>
      <c r="D260" s="197"/>
      <c r="E260" s="2"/>
      <c r="F260" s="2"/>
      <c r="G260" s="2"/>
      <c r="H260" s="1"/>
      <c r="I260" s="1"/>
      <c r="J260" s="1"/>
      <c r="K260" s="1"/>
      <c r="L260" s="1"/>
      <c r="M260" s="1"/>
      <c r="N260" s="1"/>
      <c r="O260" s="1"/>
    </row>
    <row r="261" spans="1:17" ht="12.75">
      <c r="A261" s="197" t="s">
        <v>975</v>
      </c>
      <c r="B261" s="199">
        <v>0</v>
      </c>
      <c r="C261" s="199">
        <v>0</v>
      </c>
      <c r="D261" s="197"/>
      <c r="E261" s="2"/>
      <c r="F261" s="2"/>
      <c r="G261" s="2"/>
      <c r="H261" s="1"/>
      <c r="I261" s="1"/>
      <c r="J261" s="1"/>
      <c r="K261" s="1"/>
      <c r="L261" s="1"/>
      <c r="M261" s="1"/>
      <c r="N261" s="1"/>
      <c r="O261" s="1"/>
    </row>
    <row r="262" spans="1:17" ht="12.75">
      <c r="A262" s="197" t="s">
        <v>976</v>
      </c>
      <c r="B262" s="199">
        <v>0</v>
      </c>
      <c r="C262" s="199">
        <v>0</v>
      </c>
      <c r="D262" s="197"/>
      <c r="E262" s="2"/>
      <c r="F262" s="2"/>
      <c r="G262" s="2"/>
      <c r="H262" s="1"/>
      <c r="I262" s="1"/>
      <c r="J262" s="1"/>
      <c r="K262" s="1"/>
      <c r="L262" s="1"/>
      <c r="M262" s="1"/>
      <c r="N262" s="1"/>
      <c r="O262" s="1"/>
    </row>
    <row r="263" spans="1:17" ht="12.75">
      <c r="A263" s="197" t="s">
        <v>977</v>
      </c>
      <c r="B263" s="199">
        <v>0</v>
      </c>
      <c r="C263" s="199">
        <v>0</v>
      </c>
      <c r="D263" s="197"/>
      <c r="E263" s="2"/>
      <c r="F263" s="2"/>
      <c r="G263" s="2"/>
      <c r="H263" s="1"/>
      <c r="I263" s="1"/>
      <c r="J263" s="1"/>
      <c r="K263" s="1"/>
      <c r="L263" s="1"/>
      <c r="M263" s="1"/>
      <c r="N263" s="1"/>
      <c r="O263" s="1"/>
    </row>
    <row r="264" spans="1:17" ht="12.75">
      <c r="A264" s="197"/>
      <c r="B264" s="198"/>
      <c r="C264" s="198"/>
      <c r="D264" s="197"/>
      <c r="E264" s="2"/>
      <c r="F264" s="2"/>
      <c r="G264" s="2"/>
      <c r="H264" s="1"/>
      <c r="I264" s="1"/>
      <c r="J264" s="1"/>
      <c r="K264" s="1"/>
      <c r="L264" s="1"/>
      <c r="M264" s="1"/>
      <c r="N264" s="1"/>
      <c r="O264" s="1"/>
    </row>
    <row r="265" spans="1:17" ht="12.75">
      <c r="A265" s="200" t="s">
        <v>661</v>
      </c>
      <c r="B265" s="211">
        <v>0</v>
      </c>
      <c r="C265" s="211">
        <v>0</v>
      </c>
      <c r="D265" s="197"/>
      <c r="E265" s="2"/>
      <c r="F265" s="2"/>
      <c r="G265" s="2"/>
      <c r="H265" s="1"/>
      <c r="I265" s="1"/>
      <c r="J265" s="1"/>
      <c r="K265" s="1"/>
      <c r="L265" s="1"/>
      <c r="M265" s="1"/>
      <c r="N265" s="1"/>
      <c r="O265" s="1"/>
    </row>
    <row r="266" spans="1:17" ht="12.75">
      <c r="A266" s="200"/>
      <c r="B266" s="211">
        <v>0</v>
      </c>
      <c r="C266" s="205"/>
      <c r="D266" s="197"/>
      <c r="E266" s="2"/>
      <c r="F266" s="2"/>
      <c r="G266" s="2"/>
      <c r="H266" s="1"/>
      <c r="I266" s="1"/>
      <c r="J266" s="1"/>
      <c r="K266" s="1"/>
      <c r="L266" s="1"/>
      <c r="M266" s="1"/>
      <c r="N266" s="1"/>
      <c r="O266" s="1"/>
    </row>
    <row r="267" spans="1:17" ht="12.75">
      <c r="A267" s="200" t="s">
        <v>663</v>
      </c>
      <c r="B267" s="204">
        <v>0</v>
      </c>
      <c r="C267" s="2"/>
      <c r="D267" s="2"/>
      <c r="E267" s="2"/>
      <c r="F267" s="197"/>
      <c r="G267" s="2"/>
      <c r="H267" s="1"/>
      <c r="I267" s="1"/>
      <c r="J267" s="1"/>
      <c r="K267" s="1"/>
      <c r="L267" s="1"/>
      <c r="M267" s="1"/>
      <c r="N267" s="1"/>
      <c r="O267" s="1"/>
      <c r="P267" s="1"/>
      <c r="Q267" s="1"/>
    </row>
    <row r="268" spans="1:17" ht="12.75">
      <c r="A268" s="197"/>
      <c r="B268" s="2"/>
      <c r="C268" s="2"/>
      <c r="D268" s="209"/>
      <c r="E268" s="2"/>
      <c r="F268" s="197"/>
      <c r="G268" s="2"/>
      <c r="H268" s="1"/>
      <c r="I268" s="1"/>
      <c r="J268" s="1"/>
      <c r="K268" s="1"/>
      <c r="L268" s="1"/>
      <c r="M268" s="1"/>
      <c r="N268" s="1"/>
      <c r="O268" s="1"/>
      <c r="P268" s="1"/>
      <c r="Q268" s="1"/>
    </row>
    <row r="269" spans="1:17" ht="12.75">
      <c r="A269" s="193" t="s">
        <v>559</v>
      </c>
      <c r="B269" s="194" t="s">
        <v>815</v>
      </c>
      <c r="C269" s="194" t="s">
        <v>816</v>
      </c>
      <c r="D269" s="369"/>
      <c r="E269" s="195" t="s">
        <v>652</v>
      </c>
      <c r="F269" s="208" t="s">
        <v>815</v>
      </c>
      <c r="G269" s="208" t="s">
        <v>816</v>
      </c>
      <c r="H269" s="1"/>
      <c r="I269" s="1"/>
      <c r="J269" s="1"/>
      <c r="K269" s="1"/>
      <c r="L269" s="1"/>
      <c r="M269" s="1"/>
      <c r="N269" s="1"/>
      <c r="O269" s="1"/>
    </row>
    <row r="270" spans="1:17" ht="12.75">
      <c r="A270" s="197" t="s">
        <v>978</v>
      </c>
      <c r="B270" s="2" t="s">
        <v>168</v>
      </c>
      <c r="C270" s="2" t="s">
        <v>168</v>
      </c>
      <c r="D270" s="197"/>
      <c r="E270" s="197" t="s">
        <v>979</v>
      </c>
      <c r="F270" s="2" t="s">
        <v>247</v>
      </c>
      <c r="G270" s="2" t="s">
        <v>247</v>
      </c>
      <c r="H270" s="1"/>
      <c r="I270" s="1"/>
      <c r="J270" s="1"/>
      <c r="K270" s="1"/>
      <c r="L270" s="1"/>
      <c r="M270" s="1"/>
      <c r="N270" s="1"/>
      <c r="O270" s="1"/>
    </row>
    <row r="271" spans="1:17" ht="12.75">
      <c r="A271" s="197" t="s">
        <v>980</v>
      </c>
      <c r="B271" s="2" t="s">
        <v>168</v>
      </c>
      <c r="C271" s="2" t="s">
        <v>168</v>
      </c>
      <c r="D271" s="197"/>
      <c r="E271" s="2" t="s">
        <v>981</v>
      </c>
      <c r="F271" s="2" t="s">
        <v>247</v>
      </c>
      <c r="G271" s="2" t="s">
        <v>247</v>
      </c>
      <c r="H271" s="1"/>
      <c r="I271" s="1"/>
      <c r="J271" s="1"/>
      <c r="K271" s="1"/>
      <c r="L271" s="1"/>
      <c r="M271" s="1"/>
      <c r="N271" s="1"/>
      <c r="O271" s="1"/>
    </row>
    <row r="272" spans="1:17" ht="12.75">
      <c r="A272" s="197" t="s">
        <v>982</v>
      </c>
      <c r="B272" s="2" t="s">
        <v>168</v>
      </c>
      <c r="C272" s="2" t="s">
        <v>168</v>
      </c>
      <c r="D272" s="197"/>
      <c r="E272" s="2" t="s">
        <v>983</v>
      </c>
      <c r="F272" s="2" t="s">
        <v>247</v>
      </c>
      <c r="G272" s="2" t="s">
        <v>247</v>
      </c>
      <c r="H272" s="1"/>
      <c r="I272" s="1"/>
      <c r="J272" s="1"/>
      <c r="K272" s="1"/>
      <c r="L272" s="1"/>
      <c r="M272" s="1"/>
      <c r="N272" s="1"/>
      <c r="O272" s="1"/>
    </row>
    <row r="273" spans="1:15" ht="12.75">
      <c r="A273" s="197" t="s">
        <v>984</v>
      </c>
      <c r="B273" s="2" t="s">
        <v>168</v>
      </c>
      <c r="C273" s="2" t="s">
        <v>168</v>
      </c>
      <c r="D273" s="197"/>
      <c r="E273" s="2" t="s">
        <v>985</v>
      </c>
      <c r="F273" s="2" t="s">
        <v>247</v>
      </c>
      <c r="G273" s="2" t="s">
        <v>247</v>
      </c>
      <c r="H273" s="1"/>
      <c r="I273" s="1"/>
      <c r="J273" s="1"/>
      <c r="K273" s="1"/>
      <c r="L273" s="1"/>
      <c r="M273" s="1"/>
      <c r="N273" s="1"/>
      <c r="O273" s="1"/>
    </row>
    <row r="274" spans="1:15" ht="12.75">
      <c r="A274" s="197" t="s">
        <v>986</v>
      </c>
      <c r="B274" s="190" t="s">
        <v>168</v>
      </c>
      <c r="C274" s="190" t="s">
        <v>168</v>
      </c>
      <c r="D274" s="197"/>
      <c r="E274" s="2" t="s">
        <v>987</v>
      </c>
      <c r="F274" s="2" t="s">
        <v>247</v>
      </c>
      <c r="G274" s="2" t="s">
        <v>247</v>
      </c>
      <c r="H274" s="1"/>
      <c r="I274" s="1"/>
      <c r="J274" s="1"/>
      <c r="K274" s="1"/>
      <c r="L274" s="1"/>
      <c r="M274" s="1"/>
      <c r="N274" s="1"/>
      <c r="O274" s="1"/>
    </row>
    <row r="275" spans="1:15" ht="12.75">
      <c r="A275" s="197" t="s">
        <v>988</v>
      </c>
      <c r="B275" s="190" t="s">
        <v>168</v>
      </c>
      <c r="C275" s="190" t="s">
        <v>168</v>
      </c>
      <c r="D275" s="197"/>
      <c r="E275" s="2" t="s">
        <v>989</v>
      </c>
      <c r="F275" s="2" t="s">
        <v>247</v>
      </c>
      <c r="G275" s="2" t="s">
        <v>247</v>
      </c>
      <c r="H275" s="1"/>
      <c r="I275" s="1"/>
      <c r="J275" s="1"/>
      <c r="K275" s="1"/>
      <c r="L275" s="1"/>
      <c r="M275" s="1"/>
      <c r="N275" s="1"/>
      <c r="O275" s="1"/>
    </row>
    <row r="276" spans="1:15" ht="12.75">
      <c r="A276" s="197" t="s">
        <v>990</v>
      </c>
      <c r="B276" s="190" t="s">
        <v>168</v>
      </c>
      <c r="C276" s="190" t="s">
        <v>168</v>
      </c>
      <c r="D276" s="197"/>
      <c r="E276" s="2" t="s">
        <v>991</v>
      </c>
      <c r="F276" s="2" t="s">
        <v>247</v>
      </c>
      <c r="G276" s="2" t="s">
        <v>247</v>
      </c>
      <c r="H276" s="1"/>
      <c r="I276" s="1"/>
      <c r="J276" s="1"/>
      <c r="K276" s="1"/>
      <c r="L276" s="1"/>
      <c r="M276" s="1"/>
      <c r="N276" s="1"/>
      <c r="O276" s="1"/>
    </row>
    <row r="277" spans="1:15" ht="12.75">
      <c r="A277" s="197" t="s">
        <v>992</v>
      </c>
      <c r="B277" s="190" t="s">
        <v>168</v>
      </c>
      <c r="C277" s="190" t="s">
        <v>168</v>
      </c>
      <c r="D277" s="197"/>
      <c r="E277" s="2" t="s">
        <v>993</v>
      </c>
      <c r="F277" s="2" t="s">
        <v>247</v>
      </c>
      <c r="G277" s="2" t="s">
        <v>247</v>
      </c>
      <c r="H277" s="1"/>
      <c r="I277" s="1"/>
      <c r="J277" s="1"/>
      <c r="K277" s="1"/>
      <c r="L277" s="1"/>
      <c r="M277" s="1"/>
      <c r="N277" s="1"/>
      <c r="O277" s="1"/>
    </row>
    <row r="278" spans="1:15" ht="12.75">
      <c r="A278" s="197" t="s">
        <v>994</v>
      </c>
      <c r="B278" s="2" t="s">
        <v>168</v>
      </c>
      <c r="C278" s="2" t="s">
        <v>168</v>
      </c>
      <c r="D278" s="197"/>
      <c r="E278" s="2" t="s">
        <v>995</v>
      </c>
      <c r="F278" s="2" t="s">
        <v>247</v>
      </c>
      <c r="G278" s="2" t="s">
        <v>247</v>
      </c>
      <c r="H278" s="1"/>
      <c r="I278" s="1"/>
      <c r="J278" s="1"/>
      <c r="K278" s="1"/>
      <c r="L278" s="1"/>
      <c r="M278" s="1"/>
      <c r="N278" s="1"/>
      <c r="O278" s="1"/>
    </row>
    <row r="279" spans="1:15" ht="12.75">
      <c r="A279" s="197" t="s">
        <v>996</v>
      </c>
      <c r="B279" s="209" t="s">
        <v>168</v>
      </c>
      <c r="C279" s="2" t="s">
        <v>168</v>
      </c>
      <c r="D279" s="197"/>
      <c r="E279" s="2" t="s">
        <v>997</v>
      </c>
      <c r="F279" s="2" t="s">
        <v>247</v>
      </c>
      <c r="G279" s="2" t="s">
        <v>247</v>
      </c>
      <c r="H279" s="1"/>
      <c r="I279" s="1"/>
      <c r="J279" s="1"/>
      <c r="K279" s="1"/>
      <c r="L279" s="1"/>
      <c r="M279" s="1"/>
      <c r="N279" s="1"/>
      <c r="O279" s="1"/>
    </row>
    <row r="280" spans="1:15" ht="12.75">
      <c r="A280" s="197" t="s">
        <v>998</v>
      </c>
      <c r="B280" s="2" t="s">
        <v>884</v>
      </c>
      <c r="C280" s="2" t="s">
        <v>884</v>
      </c>
      <c r="D280" s="197"/>
      <c r="E280" s="197" t="s">
        <v>999</v>
      </c>
      <c r="F280" s="2"/>
      <c r="G280" s="2"/>
      <c r="H280" s="1"/>
      <c r="I280" s="1"/>
      <c r="J280" s="1"/>
      <c r="K280" s="1"/>
      <c r="L280" s="1"/>
      <c r="M280" s="1"/>
      <c r="N280" s="1"/>
      <c r="O280" s="1"/>
    </row>
    <row r="281" spans="1:15" ht="17.25" customHeight="1">
      <c r="A281" s="197" t="s">
        <v>1000</v>
      </c>
      <c r="B281" s="2" t="s">
        <v>884</v>
      </c>
      <c r="C281" s="2" t="s">
        <v>884</v>
      </c>
      <c r="D281" s="197"/>
      <c r="E281" s="2" t="s">
        <v>1001</v>
      </c>
      <c r="F281" s="2"/>
      <c r="G281" s="2"/>
      <c r="H281" s="1"/>
      <c r="I281" s="1"/>
      <c r="J281" s="1"/>
      <c r="K281" s="1"/>
      <c r="L281" s="1"/>
      <c r="M281" s="1"/>
      <c r="N281" s="1"/>
      <c r="O281" s="1"/>
    </row>
    <row r="282" spans="1:15" ht="12.75">
      <c r="A282" s="197" t="s">
        <v>1002</v>
      </c>
      <c r="B282" s="2" t="s">
        <v>884</v>
      </c>
      <c r="C282" s="2" t="s">
        <v>884</v>
      </c>
      <c r="D282" s="197"/>
      <c r="E282" s="2" t="s">
        <v>1003</v>
      </c>
      <c r="F282" s="2"/>
      <c r="G282" s="2"/>
      <c r="H282" s="1"/>
      <c r="I282" s="1"/>
      <c r="J282" s="1"/>
      <c r="K282" s="1"/>
      <c r="L282" s="1"/>
      <c r="M282" s="1"/>
      <c r="N282" s="1"/>
      <c r="O282" s="1"/>
    </row>
    <row r="283" spans="1:15" ht="12.75">
      <c r="A283" s="197" t="s">
        <v>1004</v>
      </c>
      <c r="B283" s="2" t="s">
        <v>884</v>
      </c>
      <c r="C283" s="2" t="s">
        <v>884</v>
      </c>
      <c r="D283" s="197"/>
      <c r="E283" s="2" t="s">
        <v>1005</v>
      </c>
      <c r="F283" s="2"/>
      <c r="G283" s="2"/>
      <c r="H283" s="1"/>
      <c r="I283" s="1"/>
      <c r="J283" s="1"/>
      <c r="K283" s="1"/>
      <c r="L283" s="1"/>
      <c r="M283" s="1"/>
      <c r="N283" s="1"/>
      <c r="O283" s="1"/>
    </row>
    <row r="284" spans="1:15" ht="12.75">
      <c r="A284" s="197" t="s">
        <v>1006</v>
      </c>
      <c r="B284" s="2" t="s">
        <v>884</v>
      </c>
      <c r="C284" s="2" t="s">
        <v>884</v>
      </c>
      <c r="D284" s="197"/>
      <c r="E284" s="2" t="s">
        <v>1007</v>
      </c>
      <c r="F284" s="2"/>
      <c r="G284" s="2"/>
      <c r="H284" s="1"/>
      <c r="I284" s="1"/>
      <c r="J284" s="1"/>
      <c r="K284" s="1"/>
      <c r="L284" s="1"/>
      <c r="M284" s="1"/>
      <c r="N284" s="1"/>
      <c r="O284" s="1"/>
    </row>
    <row r="285" spans="1:15" ht="12.75">
      <c r="A285" s="197" t="s">
        <v>1008</v>
      </c>
      <c r="B285" s="2" t="s">
        <v>884</v>
      </c>
      <c r="C285" s="2" t="s">
        <v>884</v>
      </c>
      <c r="D285" s="197"/>
      <c r="E285" s="2" t="s">
        <v>1009</v>
      </c>
      <c r="F285" s="2"/>
      <c r="G285" s="2"/>
      <c r="H285" s="1"/>
      <c r="I285" s="1"/>
      <c r="J285" s="1"/>
      <c r="K285" s="1"/>
      <c r="L285" s="1"/>
      <c r="M285" s="1"/>
      <c r="N285" s="1"/>
      <c r="O285" s="1"/>
    </row>
    <row r="286" spans="1:15" ht="12.75">
      <c r="A286" s="197" t="s">
        <v>1010</v>
      </c>
      <c r="B286" s="2" t="s">
        <v>884</v>
      </c>
      <c r="C286" s="2" t="s">
        <v>884</v>
      </c>
      <c r="D286" s="197"/>
      <c r="E286" s="2" t="s">
        <v>1011</v>
      </c>
      <c r="F286" s="2"/>
      <c r="G286" s="2"/>
      <c r="H286" s="1"/>
      <c r="I286" s="1"/>
      <c r="J286" s="1"/>
      <c r="K286" s="1"/>
      <c r="L286" s="1"/>
      <c r="M286" s="1"/>
      <c r="N286" s="1"/>
      <c r="O286" s="1"/>
    </row>
    <row r="287" spans="1:15" ht="12.75">
      <c r="A287" s="197" t="s">
        <v>1012</v>
      </c>
      <c r="B287" s="2" t="s">
        <v>884</v>
      </c>
      <c r="C287" s="2" t="s">
        <v>884</v>
      </c>
      <c r="D287" s="197"/>
      <c r="E287" s="2" t="s">
        <v>1013</v>
      </c>
      <c r="F287" s="2"/>
      <c r="G287" s="2"/>
      <c r="H287" s="1"/>
      <c r="I287" s="1"/>
      <c r="J287" s="1"/>
      <c r="K287" s="1"/>
      <c r="L287" s="1"/>
      <c r="M287" s="1"/>
      <c r="N287" s="1"/>
      <c r="O287" s="1"/>
    </row>
    <row r="288" spans="1:15" ht="12.75">
      <c r="A288" s="197" t="s">
        <v>1014</v>
      </c>
      <c r="B288" s="2" t="s">
        <v>884</v>
      </c>
      <c r="C288" s="2" t="s">
        <v>884</v>
      </c>
      <c r="D288" s="197"/>
      <c r="E288" s="2" t="s">
        <v>1015</v>
      </c>
      <c r="F288" s="2"/>
      <c r="G288" s="2"/>
      <c r="H288" s="1"/>
      <c r="I288" s="1"/>
      <c r="J288" s="1"/>
      <c r="K288" s="1"/>
      <c r="L288" s="1"/>
      <c r="M288" s="1"/>
      <c r="N288" s="1"/>
      <c r="O288" s="1"/>
    </row>
    <row r="289" spans="1:15" ht="12.75">
      <c r="A289" s="197" t="s">
        <v>1016</v>
      </c>
      <c r="B289" s="2" t="s">
        <v>884</v>
      </c>
      <c r="C289" s="2" t="s">
        <v>884</v>
      </c>
      <c r="D289" s="197"/>
      <c r="E289" s="2" t="s">
        <v>1017</v>
      </c>
      <c r="F289" s="2"/>
      <c r="G289" s="2"/>
      <c r="H289" s="1"/>
      <c r="I289" s="1"/>
      <c r="J289" s="1"/>
      <c r="K289" s="1"/>
      <c r="L289" s="1"/>
      <c r="M289" s="1"/>
      <c r="N289" s="1"/>
      <c r="O289" s="1"/>
    </row>
    <row r="290" spans="1:15" ht="12.75">
      <c r="A290" s="197" t="s">
        <v>658</v>
      </c>
      <c r="B290" s="2"/>
      <c r="C290" s="2"/>
      <c r="D290" s="197"/>
      <c r="E290" s="2"/>
      <c r="F290" s="2"/>
      <c r="G290" s="2"/>
      <c r="H290" s="1"/>
      <c r="I290" s="1"/>
      <c r="J290" s="1"/>
      <c r="K290" s="1"/>
      <c r="L290" s="1"/>
      <c r="M290" s="1"/>
      <c r="N290" s="1"/>
      <c r="O290" s="1"/>
    </row>
    <row r="291" spans="1:15" ht="12.75">
      <c r="A291" s="197"/>
      <c r="B291" s="198"/>
      <c r="C291" s="198"/>
      <c r="D291" s="218"/>
      <c r="E291" s="2"/>
      <c r="F291" s="2"/>
      <c r="G291" s="2"/>
      <c r="H291" s="1"/>
      <c r="I291" s="1"/>
      <c r="J291" s="1"/>
      <c r="K291" s="1"/>
      <c r="L291" s="1"/>
      <c r="M291" s="1"/>
      <c r="N291" s="1"/>
      <c r="O291" s="1"/>
    </row>
    <row r="292" spans="1:15" ht="12.75">
      <c r="A292" s="197"/>
      <c r="B292" s="198"/>
      <c r="C292" s="198"/>
      <c r="D292" s="218"/>
      <c r="E292" s="2"/>
      <c r="F292" s="2"/>
      <c r="G292" s="2"/>
      <c r="H292" s="1"/>
      <c r="I292" s="1"/>
      <c r="J292" s="1"/>
      <c r="K292" s="1"/>
      <c r="L292" s="1"/>
      <c r="M292" s="1"/>
      <c r="N292" s="1"/>
      <c r="O292" s="1"/>
    </row>
    <row r="293" spans="1:15" ht="12.75">
      <c r="A293" s="197" t="s">
        <v>1018</v>
      </c>
      <c r="B293" s="199">
        <v>0</v>
      </c>
      <c r="C293" s="199">
        <v>0</v>
      </c>
      <c r="D293" s="218"/>
      <c r="E293" s="2"/>
      <c r="F293" s="2"/>
      <c r="G293" s="2"/>
      <c r="H293" s="1"/>
      <c r="I293" s="1"/>
      <c r="J293" s="1"/>
      <c r="K293" s="1"/>
      <c r="L293" s="1"/>
      <c r="M293" s="1"/>
      <c r="N293" s="1"/>
      <c r="O293" s="1"/>
    </row>
    <row r="294" spans="1:15" ht="12.75">
      <c r="A294" s="197" t="s">
        <v>1019</v>
      </c>
      <c r="B294" s="199">
        <v>0</v>
      </c>
      <c r="C294" s="199">
        <v>0</v>
      </c>
      <c r="D294" s="218"/>
      <c r="E294" s="2"/>
      <c r="F294" s="2"/>
      <c r="G294" s="2"/>
      <c r="H294" s="1"/>
      <c r="I294" s="1"/>
      <c r="J294" s="1"/>
      <c r="K294" s="1"/>
      <c r="L294" s="1"/>
      <c r="M294" s="1"/>
      <c r="N294" s="1"/>
      <c r="O294" s="1"/>
    </row>
    <row r="295" spans="1:15" ht="12.75">
      <c r="A295" s="197" t="s">
        <v>1020</v>
      </c>
      <c r="B295" s="199">
        <v>0</v>
      </c>
      <c r="C295" s="199">
        <v>0</v>
      </c>
      <c r="D295" s="218"/>
      <c r="E295" s="2"/>
      <c r="F295" s="2"/>
      <c r="G295" s="2"/>
      <c r="H295" s="1"/>
      <c r="I295" s="1"/>
      <c r="J295" s="1"/>
      <c r="K295" s="1"/>
      <c r="L295" s="1"/>
      <c r="M295" s="1"/>
      <c r="N295" s="1"/>
      <c r="O295" s="1"/>
    </row>
    <row r="296" spans="1:15" ht="12.75">
      <c r="A296" s="197" t="s">
        <v>1021</v>
      </c>
      <c r="B296" s="199">
        <v>0</v>
      </c>
      <c r="C296" s="199">
        <v>0</v>
      </c>
      <c r="D296" s="218"/>
      <c r="E296" s="2"/>
      <c r="F296" s="2"/>
      <c r="G296" s="2"/>
      <c r="H296" s="1"/>
      <c r="I296" s="1"/>
      <c r="J296" s="1"/>
      <c r="K296" s="1"/>
      <c r="L296" s="1"/>
      <c r="M296" s="1"/>
      <c r="N296" s="1"/>
      <c r="O296" s="1"/>
    </row>
    <row r="297" spans="1:15" ht="12.75">
      <c r="A297" s="197" t="s">
        <v>1022</v>
      </c>
      <c r="B297" s="199">
        <v>0</v>
      </c>
      <c r="C297" s="199">
        <v>0</v>
      </c>
      <c r="D297" s="218"/>
      <c r="E297" s="2"/>
      <c r="F297" s="2"/>
      <c r="G297" s="2"/>
      <c r="H297" s="1"/>
      <c r="I297" s="1"/>
      <c r="J297" s="1"/>
      <c r="K297" s="1"/>
      <c r="L297" s="1"/>
      <c r="M297" s="1"/>
      <c r="N297" s="1"/>
      <c r="O297" s="1"/>
    </row>
    <row r="298" spans="1:15" ht="12.75">
      <c r="A298" s="197" t="s">
        <v>1023</v>
      </c>
      <c r="B298" s="199">
        <v>0</v>
      </c>
      <c r="C298" s="199">
        <v>0</v>
      </c>
      <c r="D298" s="218"/>
      <c r="E298" s="2"/>
      <c r="F298" s="2"/>
      <c r="G298" s="2"/>
      <c r="H298" s="1"/>
      <c r="I298" s="1"/>
      <c r="J298" s="1"/>
      <c r="K298" s="1"/>
      <c r="L298" s="1"/>
      <c r="M298" s="1"/>
      <c r="N298" s="1"/>
      <c r="O298" s="1"/>
    </row>
    <row r="299" spans="1:15" ht="12.75">
      <c r="A299" s="197" t="s">
        <v>1024</v>
      </c>
      <c r="B299" s="199">
        <v>0</v>
      </c>
      <c r="C299" s="199">
        <v>0</v>
      </c>
      <c r="D299" s="218"/>
      <c r="E299" s="2"/>
      <c r="F299" s="2"/>
      <c r="G299" s="2"/>
      <c r="H299" s="1"/>
      <c r="I299" s="1"/>
      <c r="J299" s="1"/>
      <c r="K299" s="1"/>
      <c r="L299" s="1"/>
      <c r="M299" s="1"/>
      <c r="N299" s="1"/>
      <c r="O299" s="1"/>
    </row>
    <row r="300" spans="1:15" ht="12.75">
      <c r="A300" s="197" t="s">
        <v>1025</v>
      </c>
      <c r="B300" s="199">
        <v>0</v>
      </c>
      <c r="C300" s="199">
        <v>0</v>
      </c>
      <c r="D300" s="218"/>
      <c r="E300" s="2"/>
      <c r="F300" s="2"/>
      <c r="G300" s="2"/>
      <c r="H300" s="1"/>
      <c r="I300" s="1"/>
      <c r="J300" s="1"/>
      <c r="K300" s="1"/>
      <c r="L300" s="1"/>
      <c r="M300" s="1"/>
      <c r="N300" s="1"/>
      <c r="O300" s="1"/>
    </row>
    <row r="301" spans="1:15" ht="12.75">
      <c r="A301" s="197" t="s">
        <v>1026</v>
      </c>
      <c r="B301" s="199">
        <v>0</v>
      </c>
      <c r="C301" s="199">
        <v>0</v>
      </c>
      <c r="D301" s="218"/>
      <c r="E301" s="2"/>
      <c r="F301" s="2"/>
      <c r="G301" s="2"/>
      <c r="H301" s="1"/>
      <c r="I301" s="1"/>
      <c r="J301" s="1"/>
      <c r="K301" s="1"/>
      <c r="L301" s="1"/>
      <c r="M301" s="1"/>
      <c r="N301" s="1"/>
      <c r="O301" s="1"/>
    </row>
    <row r="302" spans="1:15" ht="12.75">
      <c r="A302" s="197" t="s">
        <v>1027</v>
      </c>
      <c r="B302" s="199">
        <v>0</v>
      </c>
      <c r="C302" s="199">
        <v>0</v>
      </c>
      <c r="D302" s="218"/>
      <c r="E302" s="2"/>
      <c r="F302" s="2"/>
      <c r="G302" s="2"/>
      <c r="H302" s="1"/>
      <c r="I302" s="1"/>
      <c r="J302" s="1"/>
      <c r="K302" s="1"/>
      <c r="L302" s="1"/>
      <c r="M302" s="1"/>
      <c r="N302" s="1"/>
      <c r="O302" s="1"/>
    </row>
    <row r="303" spans="1:15" ht="12.75">
      <c r="A303" s="197"/>
      <c r="B303" s="198"/>
      <c r="C303" s="198"/>
      <c r="D303" s="218"/>
      <c r="E303" s="2"/>
      <c r="F303" s="2"/>
      <c r="G303" s="2"/>
      <c r="H303" s="1"/>
      <c r="I303" s="1"/>
      <c r="J303" s="1"/>
      <c r="K303" s="1"/>
      <c r="L303" s="1"/>
      <c r="M303" s="1"/>
      <c r="N303" s="1"/>
      <c r="O303" s="1"/>
    </row>
    <row r="304" spans="1:15" ht="12.75">
      <c r="A304" s="200" t="s">
        <v>661</v>
      </c>
      <c r="B304" s="201">
        <v>0</v>
      </c>
      <c r="C304" s="201">
        <v>0</v>
      </c>
      <c r="D304" s="218"/>
      <c r="E304" s="2"/>
      <c r="F304" s="2"/>
      <c r="G304" s="2"/>
      <c r="H304" s="1"/>
      <c r="I304" s="1"/>
      <c r="J304" s="1"/>
      <c r="K304" s="1"/>
      <c r="L304" s="1"/>
      <c r="M304" s="1"/>
      <c r="N304" s="1"/>
      <c r="O304" s="1"/>
    </row>
    <row r="305" spans="1:17" ht="12.75">
      <c r="A305" s="200"/>
      <c r="B305" s="201">
        <v>0</v>
      </c>
      <c r="C305" s="205"/>
      <c r="D305" s="218"/>
      <c r="E305" s="2"/>
      <c r="F305" s="2"/>
      <c r="G305" s="2"/>
      <c r="H305" s="1"/>
      <c r="I305" s="1"/>
      <c r="J305" s="1"/>
      <c r="K305" s="1"/>
      <c r="L305" s="1"/>
      <c r="M305" s="1"/>
      <c r="N305" s="1"/>
      <c r="O305" s="1"/>
    </row>
    <row r="306" spans="1:17" ht="12.75">
      <c r="A306" s="200" t="s">
        <v>663</v>
      </c>
      <c r="B306" s="204">
        <v>0</v>
      </c>
      <c r="C306" s="2"/>
      <c r="D306" s="2"/>
      <c r="E306" s="2"/>
      <c r="F306" s="197"/>
      <c r="G306" s="2"/>
      <c r="H306" s="1"/>
      <c r="I306" s="1"/>
      <c r="J306" s="1"/>
      <c r="K306" s="1"/>
      <c r="L306" s="1"/>
      <c r="M306" s="1"/>
      <c r="N306" s="1"/>
      <c r="O306" s="1"/>
      <c r="P306" s="1"/>
      <c r="Q306" s="1"/>
    </row>
    <row r="307" spans="1:17" ht="12.75">
      <c r="A307" s="197"/>
      <c r="B307" s="2"/>
      <c r="C307" s="2"/>
      <c r="D307" s="209"/>
      <c r="E307" s="2"/>
      <c r="F307" s="197"/>
      <c r="G307" s="2"/>
      <c r="H307" s="1"/>
      <c r="I307" s="1"/>
      <c r="J307" s="1"/>
      <c r="K307" s="1"/>
      <c r="L307" s="1"/>
      <c r="M307" s="1"/>
      <c r="N307" s="1"/>
      <c r="O307" s="1"/>
      <c r="P307" s="1"/>
      <c r="Q307" s="1"/>
    </row>
    <row r="308" spans="1:17" ht="12.75">
      <c r="A308" s="193" t="s">
        <v>562</v>
      </c>
      <c r="B308" s="194" t="s">
        <v>815</v>
      </c>
      <c r="C308" s="194" t="s">
        <v>816</v>
      </c>
      <c r="D308" s="369"/>
      <c r="E308" s="195" t="s">
        <v>652</v>
      </c>
      <c r="F308" s="208" t="s">
        <v>815</v>
      </c>
      <c r="G308" s="208" t="s">
        <v>816</v>
      </c>
      <c r="H308" s="1"/>
      <c r="I308" s="1"/>
      <c r="J308" s="1"/>
      <c r="K308" s="1"/>
      <c r="L308" s="1"/>
      <c r="M308" s="1"/>
      <c r="N308" s="1"/>
      <c r="O308" s="1"/>
    </row>
    <row r="309" spans="1:17" ht="12.75">
      <c r="A309" s="197" t="s">
        <v>1028</v>
      </c>
      <c r="B309" s="2" t="s">
        <v>168</v>
      </c>
      <c r="C309" s="2" t="s">
        <v>168</v>
      </c>
      <c r="D309" s="197"/>
      <c r="E309" s="197" t="s">
        <v>1029</v>
      </c>
      <c r="F309" s="2" t="s">
        <v>247</v>
      </c>
      <c r="G309" s="2" t="s">
        <v>247</v>
      </c>
      <c r="H309" s="1"/>
      <c r="I309" s="1"/>
      <c r="J309" s="1"/>
      <c r="K309" s="1"/>
      <c r="L309" s="1"/>
      <c r="M309" s="1"/>
      <c r="N309" s="1"/>
      <c r="O309" s="1"/>
    </row>
    <row r="310" spans="1:17" ht="12.75">
      <c r="A310" s="197" t="s">
        <v>1030</v>
      </c>
      <c r="B310" s="2" t="s">
        <v>168</v>
      </c>
      <c r="C310" s="2" t="s">
        <v>168</v>
      </c>
      <c r="D310" s="197"/>
      <c r="E310" s="2" t="s">
        <v>1031</v>
      </c>
      <c r="F310" s="2" t="s">
        <v>247</v>
      </c>
      <c r="G310" s="2" t="s">
        <v>247</v>
      </c>
      <c r="H310" s="1"/>
      <c r="I310" s="1"/>
      <c r="J310" s="1"/>
      <c r="K310" s="1"/>
      <c r="L310" s="1"/>
      <c r="M310" s="1"/>
      <c r="N310" s="1"/>
      <c r="O310" s="1"/>
    </row>
    <row r="311" spans="1:17" ht="12.75">
      <c r="A311" s="197" t="s">
        <v>1032</v>
      </c>
      <c r="B311" s="2" t="s">
        <v>168</v>
      </c>
      <c r="C311" s="2" t="s">
        <v>168</v>
      </c>
      <c r="D311" s="197"/>
      <c r="E311" s="2" t="s">
        <v>1033</v>
      </c>
      <c r="F311" s="2" t="s">
        <v>247</v>
      </c>
      <c r="G311" s="2" t="s">
        <v>247</v>
      </c>
      <c r="H311" s="1"/>
      <c r="I311" s="1"/>
      <c r="J311" s="1"/>
      <c r="K311" s="1"/>
      <c r="L311" s="1"/>
      <c r="M311" s="1"/>
      <c r="N311" s="1"/>
      <c r="O311" s="1"/>
    </row>
    <row r="312" spans="1:17" ht="12.75">
      <c r="A312" s="197" t="s">
        <v>1034</v>
      </c>
      <c r="B312" s="2" t="s">
        <v>168</v>
      </c>
      <c r="C312" s="2" t="s">
        <v>168</v>
      </c>
      <c r="D312" s="197"/>
      <c r="E312" s="2" t="s">
        <v>1035</v>
      </c>
      <c r="F312" s="2" t="s">
        <v>247</v>
      </c>
      <c r="G312" s="2" t="s">
        <v>247</v>
      </c>
      <c r="H312" s="1"/>
      <c r="I312" s="1"/>
      <c r="J312" s="1"/>
      <c r="K312" s="1"/>
      <c r="L312" s="1"/>
      <c r="M312" s="1"/>
      <c r="N312" s="1"/>
      <c r="O312" s="1"/>
    </row>
    <row r="313" spans="1:17" ht="12.75">
      <c r="A313" s="197" t="s">
        <v>1036</v>
      </c>
      <c r="B313" s="2" t="s">
        <v>168</v>
      </c>
      <c r="C313" s="2" t="s">
        <v>168</v>
      </c>
      <c r="D313" s="197"/>
      <c r="E313" s="2" t="s">
        <v>1037</v>
      </c>
      <c r="F313" s="2" t="s">
        <v>247</v>
      </c>
      <c r="G313" s="2" t="s">
        <v>247</v>
      </c>
      <c r="H313" s="1"/>
      <c r="I313" s="1"/>
      <c r="J313" s="1"/>
      <c r="K313" s="1"/>
      <c r="L313" s="1"/>
      <c r="M313" s="1"/>
      <c r="N313" s="1"/>
      <c r="O313" s="1"/>
    </row>
    <row r="314" spans="1:17" ht="12.75">
      <c r="A314" s="197" t="s">
        <v>1038</v>
      </c>
      <c r="B314" s="2" t="s">
        <v>168</v>
      </c>
      <c r="C314" s="2" t="s">
        <v>168</v>
      </c>
      <c r="D314" s="197"/>
      <c r="E314" s="2" t="s">
        <v>1039</v>
      </c>
      <c r="F314" s="2" t="s">
        <v>247</v>
      </c>
      <c r="G314" s="2" t="s">
        <v>247</v>
      </c>
      <c r="H314" s="1"/>
      <c r="I314" s="1"/>
      <c r="J314" s="1"/>
      <c r="K314" s="1"/>
      <c r="L314" s="1"/>
      <c r="M314" s="1"/>
      <c r="N314" s="1"/>
      <c r="O314" s="1"/>
    </row>
    <row r="315" spans="1:17" ht="12.75">
      <c r="A315" s="197" t="s">
        <v>1040</v>
      </c>
      <c r="B315" s="190" t="s">
        <v>168</v>
      </c>
      <c r="C315" s="190" t="s">
        <v>168</v>
      </c>
      <c r="D315" s="197"/>
      <c r="E315" s="2" t="s">
        <v>1041</v>
      </c>
      <c r="F315" s="2" t="s">
        <v>247</v>
      </c>
      <c r="G315" s="2" t="s">
        <v>247</v>
      </c>
      <c r="H315" s="1"/>
      <c r="I315" s="1"/>
      <c r="J315" s="1"/>
      <c r="K315" s="1"/>
      <c r="L315" s="1"/>
      <c r="M315" s="1"/>
      <c r="N315" s="1"/>
      <c r="O315" s="1"/>
    </row>
    <row r="316" spans="1:17" ht="12.75">
      <c r="A316" s="197" t="s">
        <v>1042</v>
      </c>
      <c r="B316" s="190" t="s">
        <v>168</v>
      </c>
      <c r="C316" s="190" t="s">
        <v>168</v>
      </c>
      <c r="D316" s="197"/>
      <c r="E316" s="2" t="s">
        <v>1043</v>
      </c>
      <c r="F316" s="2" t="s">
        <v>247</v>
      </c>
      <c r="G316" s="2" t="s">
        <v>247</v>
      </c>
      <c r="H316" s="1"/>
      <c r="I316" s="1"/>
      <c r="J316" s="1"/>
      <c r="K316" s="1"/>
      <c r="L316" s="1"/>
      <c r="M316" s="1"/>
      <c r="N316" s="1"/>
      <c r="O316" s="1"/>
    </row>
    <row r="317" spans="1:17" ht="12.75">
      <c r="A317" s="197" t="s">
        <v>1044</v>
      </c>
      <c r="B317" s="190" t="s">
        <v>168</v>
      </c>
      <c r="C317" s="190" t="s">
        <v>168</v>
      </c>
      <c r="D317" s="197"/>
      <c r="E317" s="2" t="s">
        <v>1045</v>
      </c>
      <c r="F317" s="2" t="s">
        <v>247</v>
      </c>
      <c r="G317" s="2" t="s">
        <v>247</v>
      </c>
      <c r="H317" s="1"/>
      <c r="I317" s="1"/>
      <c r="J317" s="1"/>
      <c r="K317" s="1"/>
      <c r="L317" s="1"/>
      <c r="M317" s="1"/>
      <c r="N317" s="1"/>
      <c r="O317" s="1"/>
    </row>
    <row r="318" spans="1:17" ht="12.75">
      <c r="A318" s="197" t="s">
        <v>1046</v>
      </c>
      <c r="B318" s="190" t="s">
        <v>168</v>
      </c>
      <c r="C318" s="190" t="s">
        <v>168</v>
      </c>
      <c r="D318" s="197"/>
      <c r="E318" s="2" t="s">
        <v>1047</v>
      </c>
      <c r="F318" s="2" t="s">
        <v>247</v>
      </c>
      <c r="G318" s="2" t="s">
        <v>247</v>
      </c>
      <c r="H318" s="1"/>
      <c r="I318" s="1"/>
      <c r="J318" s="1"/>
      <c r="K318" s="1"/>
      <c r="L318" s="1"/>
      <c r="M318" s="1"/>
      <c r="N318" s="1"/>
      <c r="O318" s="1"/>
    </row>
    <row r="319" spans="1:17" ht="12.75">
      <c r="A319" s="197" t="s">
        <v>1048</v>
      </c>
      <c r="B319" s="2" t="s">
        <v>884</v>
      </c>
      <c r="C319" s="2" t="s">
        <v>884</v>
      </c>
      <c r="D319" s="197"/>
      <c r="E319" s="197" t="s">
        <v>1049</v>
      </c>
      <c r="F319" s="2"/>
      <c r="G319" s="2"/>
      <c r="H319" s="1"/>
      <c r="I319" s="1"/>
      <c r="J319" s="1"/>
      <c r="K319" s="1"/>
      <c r="L319" s="1"/>
      <c r="M319" s="1"/>
      <c r="N319" s="1"/>
      <c r="O319" s="1"/>
    </row>
    <row r="320" spans="1:17" ht="12.75">
      <c r="A320" s="197" t="s">
        <v>1050</v>
      </c>
      <c r="B320" s="209" t="s">
        <v>884</v>
      </c>
      <c r="C320" s="2" t="s">
        <v>884</v>
      </c>
      <c r="D320" s="197"/>
      <c r="E320" s="2" t="s">
        <v>1051</v>
      </c>
      <c r="F320" s="2"/>
      <c r="G320" s="2"/>
      <c r="H320" s="1"/>
      <c r="I320" s="1"/>
      <c r="J320" s="1"/>
      <c r="K320" s="1"/>
      <c r="L320" s="1"/>
      <c r="M320" s="1"/>
      <c r="N320" s="1"/>
      <c r="O320" s="1"/>
    </row>
    <row r="321" spans="1:15" ht="12.75">
      <c r="A321" s="197" t="s">
        <v>1052</v>
      </c>
      <c r="B321" s="2" t="s">
        <v>884</v>
      </c>
      <c r="C321" s="2" t="s">
        <v>884</v>
      </c>
      <c r="D321" s="197"/>
      <c r="E321" s="2" t="s">
        <v>1053</v>
      </c>
      <c r="F321" s="2"/>
      <c r="G321" s="2"/>
      <c r="H321" s="1"/>
      <c r="I321" s="1"/>
      <c r="J321" s="1"/>
      <c r="K321" s="1"/>
      <c r="L321" s="1"/>
      <c r="M321" s="1"/>
      <c r="N321" s="1"/>
      <c r="O321" s="1"/>
    </row>
    <row r="322" spans="1:15" ht="12.75">
      <c r="A322" s="197" t="s">
        <v>1054</v>
      </c>
      <c r="B322" s="2" t="s">
        <v>884</v>
      </c>
      <c r="C322" s="2" t="s">
        <v>884</v>
      </c>
      <c r="D322" s="197"/>
      <c r="E322" s="2" t="s">
        <v>1055</v>
      </c>
      <c r="F322" s="2"/>
      <c r="G322" s="2"/>
      <c r="H322" s="1"/>
      <c r="I322" s="1"/>
      <c r="J322" s="1"/>
      <c r="K322" s="1"/>
      <c r="L322" s="1"/>
      <c r="M322" s="1"/>
      <c r="N322" s="1"/>
      <c r="O322" s="1"/>
    </row>
    <row r="323" spans="1:15" ht="12.75">
      <c r="A323" s="197" t="s">
        <v>1056</v>
      </c>
      <c r="B323" s="2" t="s">
        <v>884</v>
      </c>
      <c r="C323" s="2" t="s">
        <v>884</v>
      </c>
      <c r="D323" s="197"/>
      <c r="E323" s="2" t="s">
        <v>1057</v>
      </c>
      <c r="F323" s="2"/>
      <c r="G323" s="2"/>
      <c r="H323" s="1"/>
      <c r="I323" s="1"/>
      <c r="J323" s="1"/>
      <c r="K323" s="1"/>
      <c r="L323" s="1"/>
      <c r="M323" s="1"/>
      <c r="N323" s="1"/>
      <c r="O323" s="1"/>
    </row>
    <row r="324" spans="1:15" ht="12.75">
      <c r="A324" s="197" t="s">
        <v>1058</v>
      </c>
      <c r="B324" s="2" t="s">
        <v>884</v>
      </c>
      <c r="C324" s="2" t="s">
        <v>884</v>
      </c>
      <c r="D324" s="197"/>
      <c r="E324" s="2" t="s">
        <v>1059</v>
      </c>
      <c r="F324" s="2"/>
      <c r="G324" s="2"/>
      <c r="H324" s="1"/>
      <c r="I324" s="1"/>
      <c r="J324" s="1"/>
      <c r="K324" s="1"/>
      <c r="L324" s="1"/>
      <c r="M324" s="1"/>
      <c r="N324" s="1"/>
      <c r="O324" s="1"/>
    </row>
    <row r="325" spans="1:15" ht="12.75">
      <c r="A325" s="197" t="s">
        <v>1060</v>
      </c>
      <c r="B325" s="2" t="s">
        <v>884</v>
      </c>
      <c r="C325" s="2" t="s">
        <v>884</v>
      </c>
      <c r="D325" s="197"/>
      <c r="E325" s="2" t="s">
        <v>1061</v>
      </c>
      <c r="F325" s="2"/>
      <c r="G325" s="2"/>
      <c r="H325" s="1"/>
      <c r="I325" s="1"/>
      <c r="J325" s="1"/>
      <c r="K325" s="1"/>
      <c r="L325" s="1"/>
      <c r="M325" s="1"/>
      <c r="N325" s="1"/>
      <c r="O325" s="1"/>
    </row>
    <row r="326" spans="1:15" ht="12.75">
      <c r="A326" s="197" t="s">
        <v>1062</v>
      </c>
      <c r="B326" s="2" t="s">
        <v>884</v>
      </c>
      <c r="C326" s="2" t="s">
        <v>884</v>
      </c>
      <c r="D326" s="197"/>
      <c r="E326" s="2" t="s">
        <v>1063</v>
      </c>
      <c r="F326" s="2"/>
      <c r="G326" s="2"/>
      <c r="H326" s="1"/>
      <c r="I326" s="1"/>
      <c r="J326" s="1"/>
      <c r="K326" s="1"/>
      <c r="L326" s="1"/>
      <c r="M326" s="1"/>
      <c r="N326" s="1"/>
      <c r="O326" s="1"/>
    </row>
    <row r="327" spans="1:15" ht="12.75">
      <c r="A327" s="197" t="s">
        <v>1064</v>
      </c>
      <c r="B327" s="2" t="s">
        <v>884</v>
      </c>
      <c r="C327" s="2" t="s">
        <v>884</v>
      </c>
      <c r="D327" s="197"/>
      <c r="E327" s="2" t="s">
        <v>1065</v>
      </c>
      <c r="F327" s="2"/>
      <c r="G327" s="2"/>
      <c r="H327" s="1"/>
      <c r="I327" s="1"/>
      <c r="J327" s="1"/>
      <c r="K327" s="1"/>
      <c r="L327" s="1"/>
      <c r="M327" s="1"/>
      <c r="N327" s="1"/>
      <c r="O327" s="1"/>
    </row>
    <row r="328" spans="1:15" ht="12.75">
      <c r="A328" s="197" t="s">
        <v>1066</v>
      </c>
      <c r="B328" s="2" t="s">
        <v>884</v>
      </c>
      <c r="C328" s="2" t="s">
        <v>884</v>
      </c>
      <c r="D328" s="197"/>
      <c r="E328" s="2" t="s">
        <v>1067</v>
      </c>
      <c r="F328" s="2"/>
      <c r="G328" s="2"/>
      <c r="H328" s="1"/>
      <c r="I328" s="1"/>
      <c r="J328" s="1"/>
      <c r="K328" s="1"/>
      <c r="L328" s="1"/>
      <c r="M328" s="1"/>
      <c r="N328" s="1"/>
      <c r="O328" s="1"/>
    </row>
    <row r="329" spans="1:15" ht="12.75">
      <c r="A329" s="197" t="s">
        <v>658</v>
      </c>
      <c r="B329" s="2"/>
      <c r="C329" s="2"/>
      <c r="D329" s="197"/>
      <c r="E329" s="2"/>
      <c r="F329" s="2"/>
      <c r="G329" s="2"/>
      <c r="H329" s="1"/>
      <c r="I329" s="1"/>
      <c r="J329" s="1"/>
      <c r="K329" s="1"/>
      <c r="L329" s="1"/>
      <c r="M329" s="1"/>
      <c r="N329" s="1"/>
      <c r="O329" s="1"/>
    </row>
    <row r="330" spans="1:15" ht="12.75">
      <c r="A330" s="197"/>
      <c r="B330" s="198"/>
      <c r="C330" s="198"/>
      <c r="D330" s="197"/>
      <c r="E330" s="2"/>
      <c r="F330" s="2"/>
      <c r="G330" s="2"/>
      <c r="H330" s="1"/>
      <c r="I330" s="1"/>
      <c r="J330" s="1"/>
      <c r="K330" s="1"/>
      <c r="L330" s="1"/>
      <c r="M330" s="1"/>
      <c r="N330" s="1"/>
      <c r="O330" s="1"/>
    </row>
    <row r="331" spans="1:15" ht="12.75">
      <c r="A331" s="197"/>
      <c r="B331" s="198"/>
      <c r="C331" s="198"/>
      <c r="D331" s="197"/>
      <c r="E331" s="2"/>
      <c r="F331" s="2"/>
      <c r="G331" s="2"/>
      <c r="H331" s="1"/>
      <c r="I331" s="1"/>
      <c r="J331" s="1"/>
      <c r="K331" s="1"/>
      <c r="L331" s="1"/>
      <c r="M331" s="1"/>
      <c r="N331" s="1"/>
      <c r="O331" s="1"/>
    </row>
    <row r="332" spans="1:15" ht="12.75">
      <c r="A332" s="197" t="s">
        <v>1068</v>
      </c>
      <c r="B332" s="199">
        <v>0</v>
      </c>
      <c r="C332" s="199">
        <v>0</v>
      </c>
      <c r="D332" s="197"/>
      <c r="E332" s="2"/>
      <c r="F332" s="2"/>
      <c r="G332" s="2"/>
      <c r="H332" s="1"/>
      <c r="I332" s="1"/>
      <c r="J332" s="1"/>
      <c r="K332" s="1"/>
      <c r="L332" s="1"/>
      <c r="M332" s="1"/>
      <c r="N332" s="1"/>
      <c r="O332" s="1"/>
    </row>
    <row r="333" spans="1:15" ht="12.75">
      <c r="A333" s="197" t="s">
        <v>1069</v>
      </c>
      <c r="B333" s="199">
        <v>0</v>
      </c>
      <c r="C333" s="199">
        <v>0</v>
      </c>
      <c r="D333" s="197"/>
      <c r="E333" s="2"/>
      <c r="F333" s="2"/>
      <c r="G333" s="2"/>
      <c r="H333" s="1"/>
      <c r="I333" s="1"/>
      <c r="J333" s="1"/>
      <c r="K333" s="1"/>
      <c r="L333" s="1"/>
      <c r="M333" s="1"/>
      <c r="N333" s="1"/>
      <c r="O333" s="1"/>
    </row>
    <row r="334" spans="1:15" ht="12.75">
      <c r="A334" s="197" t="s">
        <v>1070</v>
      </c>
      <c r="B334" s="199">
        <v>0</v>
      </c>
      <c r="C334" s="199">
        <v>0</v>
      </c>
      <c r="D334" s="197"/>
      <c r="E334" s="2"/>
      <c r="F334" s="2"/>
      <c r="G334" s="2"/>
      <c r="H334" s="1"/>
      <c r="I334" s="1"/>
      <c r="J334" s="1"/>
      <c r="K334" s="1"/>
      <c r="L334" s="1"/>
      <c r="M334" s="1"/>
      <c r="N334" s="1"/>
      <c r="O334" s="1"/>
    </row>
    <row r="335" spans="1:15" ht="12.75">
      <c r="A335" s="197" t="s">
        <v>1071</v>
      </c>
      <c r="B335" s="199">
        <v>0</v>
      </c>
      <c r="C335" s="199">
        <v>0</v>
      </c>
      <c r="D335" s="197"/>
      <c r="E335" s="2"/>
      <c r="F335" s="2"/>
      <c r="G335" s="2"/>
      <c r="H335" s="1"/>
      <c r="I335" s="1"/>
      <c r="J335" s="1"/>
      <c r="K335" s="1"/>
      <c r="L335" s="1"/>
      <c r="M335" s="1"/>
      <c r="N335" s="1"/>
      <c r="O335" s="1"/>
    </row>
    <row r="336" spans="1:15" ht="12.75">
      <c r="A336" s="197" t="s">
        <v>1072</v>
      </c>
      <c r="B336" s="199">
        <v>0</v>
      </c>
      <c r="C336" s="199">
        <v>0</v>
      </c>
      <c r="D336" s="197"/>
      <c r="E336" s="2"/>
      <c r="F336" s="2"/>
      <c r="G336" s="2"/>
      <c r="H336" s="1"/>
      <c r="I336" s="1"/>
      <c r="J336" s="1"/>
      <c r="K336" s="1"/>
      <c r="L336" s="1"/>
      <c r="M336" s="1"/>
      <c r="N336" s="1"/>
      <c r="O336" s="1"/>
    </row>
    <row r="337" spans="1:17" ht="12.75">
      <c r="A337" s="197" t="s">
        <v>1073</v>
      </c>
      <c r="B337" s="199">
        <v>0</v>
      </c>
      <c r="C337" s="199">
        <v>0</v>
      </c>
      <c r="D337" s="197"/>
      <c r="E337" s="2"/>
      <c r="F337" s="2"/>
      <c r="G337" s="2"/>
      <c r="H337" s="1"/>
      <c r="I337" s="1"/>
      <c r="J337" s="1"/>
      <c r="K337" s="1"/>
      <c r="L337" s="1"/>
      <c r="M337" s="1"/>
      <c r="N337" s="1"/>
      <c r="O337" s="1"/>
    </row>
    <row r="338" spans="1:17" ht="12.75">
      <c r="A338" s="197" t="s">
        <v>1074</v>
      </c>
      <c r="B338" s="199">
        <v>0</v>
      </c>
      <c r="C338" s="199">
        <v>0</v>
      </c>
      <c r="D338" s="197"/>
      <c r="E338" s="2"/>
      <c r="F338" s="2"/>
      <c r="G338" s="2"/>
      <c r="H338" s="1"/>
      <c r="I338" s="1"/>
      <c r="J338" s="1"/>
      <c r="K338" s="1"/>
      <c r="L338" s="1"/>
      <c r="M338" s="1"/>
      <c r="N338" s="1"/>
      <c r="O338" s="1"/>
    </row>
    <row r="339" spans="1:17" ht="12.75">
      <c r="A339" s="197" t="s">
        <v>1075</v>
      </c>
      <c r="B339" s="199">
        <v>0</v>
      </c>
      <c r="C339" s="199">
        <v>0</v>
      </c>
      <c r="D339" s="197"/>
      <c r="E339" s="2"/>
      <c r="F339" s="2"/>
      <c r="G339" s="2"/>
      <c r="H339" s="1"/>
      <c r="I339" s="1"/>
      <c r="J339" s="1"/>
      <c r="K339" s="1"/>
      <c r="L339" s="1"/>
      <c r="M339" s="1"/>
      <c r="N339" s="1"/>
      <c r="O339" s="1"/>
    </row>
    <row r="340" spans="1:17" ht="12.75">
      <c r="A340" s="197" t="s">
        <v>1076</v>
      </c>
      <c r="B340" s="199">
        <v>0</v>
      </c>
      <c r="C340" s="199">
        <v>0</v>
      </c>
      <c r="D340" s="197"/>
      <c r="E340" s="2"/>
      <c r="F340" s="2"/>
      <c r="G340" s="2"/>
      <c r="H340" s="1"/>
      <c r="I340" s="1"/>
      <c r="J340" s="1"/>
      <c r="K340" s="1"/>
      <c r="L340" s="1"/>
      <c r="M340" s="1"/>
      <c r="N340" s="1"/>
      <c r="O340" s="1"/>
    </row>
    <row r="341" spans="1:17" ht="12.75">
      <c r="A341" s="197" t="s">
        <v>1077</v>
      </c>
      <c r="B341" s="199">
        <v>0</v>
      </c>
      <c r="C341" s="199">
        <v>0</v>
      </c>
      <c r="D341" s="197"/>
      <c r="E341" s="2"/>
      <c r="F341" s="2"/>
      <c r="G341" s="2"/>
      <c r="H341" s="1"/>
      <c r="I341" s="1"/>
      <c r="J341" s="1"/>
      <c r="K341" s="1"/>
      <c r="L341" s="1"/>
      <c r="M341" s="1"/>
      <c r="N341" s="1"/>
      <c r="O341" s="1"/>
    </row>
    <row r="342" spans="1:17" ht="12.75">
      <c r="A342" s="197"/>
      <c r="B342" s="198"/>
      <c r="C342" s="198"/>
      <c r="D342" s="197"/>
      <c r="E342" s="2"/>
      <c r="F342" s="2"/>
      <c r="G342" s="2"/>
      <c r="H342" s="1"/>
      <c r="I342" s="1"/>
      <c r="J342" s="1"/>
      <c r="K342" s="1"/>
      <c r="L342" s="1"/>
      <c r="M342" s="1"/>
      <c r="N342" s="1"/>
      <c r="O342" s="1"/>
    </row>
    <row r="343" spans="1:17" ht="12.75">
      <c r="A343" s="200" t="s">
        <v>661</v>
      </c>
      <c r="B343" s="201">
        <v>0</v>
      </c>
      <c r="C343" s="201">
        <v>0</v>
      </c>
      <c r="D343" s="197"/>
      <c r="E343" s="2"/>
      <c r="F343" s="2"/>
      <c r="G343" s="2"/>
      <c r="H343" s="1"/>
      <c r="I343" s="1"/>
      <c r="J343" s="1"/>
      <c r="K343" s="1"/>
      <c r="L343" s="1"/>
      <c r="M343" s="1"/>
      <c r="N343" s="1"/>
      <c r="O343" s="1"/>
    </row>
    <row r="344" spans="1:17" ht="12.75">
      <c r="A344" s="200"/>
      <c r="B344" s="211">
        <v>0</v>
      </c>
      <c r="C344" s="205"/>
      <c r="D344" s="197"/>
      <c r="E344" s="2"/>
      <c r="F344" s="2"/>
      <c r="G344" s="2"/>
      <c r="H344" s="1"/>
      <c r="I344" s="1"/>
      <c r="J344" s="1"/>
      <c r="K344" s="1"/>
      <c r="L344" s="1"/>
      <c r="M344" s="1"/>
      <c r="N344" s="1"/>
      <c r="O344" s="1"/>
    </row>
    <row r="345" spans="1:17" ht="12.75">
      <c r="A345" s="200" t="s">
        <v>663</v>
      </c>
      <c r="B345" s="204">
        <v>0</v>
      </c>
      <c r="C345" s="2"/>
      <c r="D345" s="2"/>
      <c r="E345" s="2"/>
      <c r="F345" s="197"/>
      <c r="G345" s="2"/>
      <c r="H345" s="1"/>
      <c r="I345" s="1"/>
      <c r="J345" s="1"/>
      <c r="K345" s="1"/>
      <c r="L345" s="1"/>
      <c r="M345" s="1"/>
      <c r="N345" s="1"/>
      <c r="O345" s="1"/>
      <c r="P345" s="1"/>
      <c r="Q345" s="1"/>
    </row>
    <row r="346" spans="1:17" ht="12.75">
      <c r="A346" s="197"/>
      <c r="B346" s="2"/>
      <c r="C346" s="2"/>
      <c r="D346" s="209"/>
      <c r="E346" s="2"/>
      <c r="F346" s="197"/>
      <c r="G346" s="2"/>
      <c r="H346" s="1"/>
      <c r="I346" s="1"/>
      <c r="J346" s="1"/>
      <c r="K346" s="1"/>
      <c r="L346" s="1"/>
      <c r="M346" s="1"/>
      <c r="N346" s="1"/>
      <c r="O346" s="1"/>
      <c r="P346" s="1"/>
      <c r="Q346" s="1"/>
    </row>
    <row r="347" spans="1:17" ht="12.75">
      <c r="A347" s="193" t="s">
        <v>565</v>
      </c>
      <c r="B347" s="194" t="s">
        <v>815</v>
      </c>
      <c r="C347" s="194" t="s">
        <v>816</v>
      </c>
      <c r="D347" s="369"/>
      <c r="E347" s="195" t="s">
        <v>652</v>
      </c>
      <c r="F347" s="208" t="s">
        <v>815</v>
      </c>
      <c r="G347" s="208" t="s">
        <v>816</v>
      </c>
      <c r="H347" s="1"/>
      <c r="I347" s="1"/>
      <c r="J347" s="1"/>
      <c r="K347" s="1"/>
      <c r="L347" s="1"/>
      <c r="M347" s="1"/>
      <c r="N347" s="1"/>
      <c r="O347" s="1"/>
    </row>
    <row r="348" spans="1:17" ht="12.75">
      <c r="A348" s="197" t="s">
        <v>1078</v>
      </c>
      <c r="B348" s="2" t="s">
        <v>169</v>
      </c>
      <c r="C348" s="2" t="s">
        <v>169</v>
      </c>
      <c r="D348" s="197"/>
      <c r="E348" s="197" t="s">
        <v>1079</v>
      </c>
      <c r="F348" s="2" t="s">
        <v>247</v>
      </c>
      <c r="G348" s="2" t="s">
        <v>247</v>
      </c>
      <c r="H348" s="1"/>
      <c r="I348" s="1"/>
      <c r="J348" s="1"/>
      <c r="K348" s="1"/>
      <c r="L348" s="1"/>
      <c r="M348" s="1"/>
      <c r="N348" s="1"/>
      <c r="O348" s="1"/>
    </row>
    <row r="349" spans="1:17" ht="12.75">
      <c r="A349" s="197" t="s">
        <v>1080</v>
      </c>
      <c r="B349" s="2" t="s">
        <v>168</v>
      </c>
      <c r="C349" s="2" t="s">
        <v>168</v>
      </c>
      <c r="D349" s="197"/>
      <c r="E349" s="2" t="s">
        <v>1081</v>
      </c>
      <c r="F349" s="2" t="s">
        <v>247</v>
      </c>
      <c r="G349" s="2" t="s">
        <v>247</v>
      </c>
      <c r="H349" s="1"/>
      <c r="I349" s="1"/>
      <c r="J349" s="1"/>
      <c r="K349" s="1"/>
      <c r="L349" s="1"/>
      <c r="M349" s="1"/>
      <c r="N349" s="1"/>
      <c r="O349" s="1"/>
    </row>
    <row r="350" spans="1:17" ht="12.75">
      <c r="A350" s="197" t="s">
        <v>1082</v>
      </c>
      <c r="B350" s="2" t="s">
        <v>168</v>
      </c>
      <c r="C350" s="2" t="s">
        <v>168</v>
      </c>
      <c r="D350" s="197"/>
      <c r="E350" s="2" t="s">
        <v>1083</v>
      </c>
      <c r="F350" s="2" t="s">
        <v>247</v>
      </c>
      <c r="G350" s="2" t="s">
        <v>247</v>
      </c>
      <c r="H350" s="1"/>
      <c r="I350" s="1"/>
      <c r="J350" s="1"/>
      <c r="K350" s="1"/>
      <c r="L350" s="1"/>
      <c r="M350" s="1"/>
      <c r="N350" s="1"/>
      <c r="O350" s="1"/>
    </row>
    <row r="351" spans="1:17" ht="12.75">
      <c r="A351" s="197" t="s">
        <v>1084</v>
      </c>
      <c r="B351" s="2" t="s">
        <v>165</v>
      </c>
      <c r="C351" s="2" t="s">
        <v>166</v>
      </c>
      <c r="D351" s="197"/>
      <c r="E351" s="2" t="s">
        <v>1085</v>
      </c>
      <c r="F351" s="2" t="s">
        <v>308</v>
      </c>
      <c r="G351" s="2" t="s">
        <v>247</v>
      </c>
      <c r="H351" s="1"/>
      <c r="I351" s="1"/>
      <c r="J351" s="1"/>
      <c r="K351" s="1"/>
      <c r="L351" s="1"/>
      <c r="M351" s="1"/>
      <c r="N351" s="1"/>
      <c r="O351" s="1"/>
    </row>
    <row r="352" spans="1:17" ht="12.75">
      <c r="A352" s="197" t="s">
        <v>1086</v>
      </c>
      <c r="B352" s="2" t="s">
        <v>169</v>
      </c>
      <c r="C352" s="2" t="s">
        <v>169</v>
      </c>
      <c r="D352" s="197"/>
      <c r="E352" s="197" t="s">
        <v>1087</v>
      </c>
      <c r="F352" s="2"/>
      <c r="G352" s="2"/>
      <c r="H352" s="1"/>
      <c r="I352" s="1"/>
      <c r="J352" s="1"/>
      <c r="K352" s="1"/>
      <c r="L352" s="1"/>
      <c r="M352" s="1"/>
      <c r="N352" s="1"/>
      <c r="O352" s="1"/>
    </row>
    <row r="353" spans="1:17" ht="12.75">
      <c r="A353" s="197" t="s">
        <v>1088</v>
      </c>
      <c r="B353" s="2" t="s">
        <v>720</v>
      </c>
      <c r="C353" s="2" t="s">
        <v>720</v>
      </c>
      <c r="D353" s="197"/>
      <c r="E353" s="2" t="s">
        <v>1089</v>
      </c>
      <c r="F353" s="2"/>
      <c r="G353" s="2"/>
      <c r="H353" s="1"/>
      <c r="I353" s="1"/>
      <c r="J353" s="1"/>
      <c r="K353" s="1"/>
      <c r="L353" s="1"/>
      <c r="M353" s="1"/>
      <c r="N353" s="1"/>
      <c r="O353" s="1"/>
    </row>
    <row r="354" spans="1:17" ht="12.75">
      <c r="A354" s="197" t="s">
        <v>1090</v>
      </c>
      <c r="B354" s="2" t="s">
        <v>720</v>
      </c>
      <c r="C354" s="2" t="s">
        <v>720</v>
      </c>
      <c r="D354" s="197"/>
      <c r="E354" s="2" t="s">
        <v>1091</v>
      </c>
      <c r="F354" s="2"/>
      <c r="G354" s="2"/>
      <c r="H354" s="1"/>
      <c r="I354" s="1"/>
      <c r="J354" s="1"/>
      <c r="K354" s="1"/>
      <c r="L354" s="1"/>
      <c r="M354" s="1"/>
      <c r="N354" s="1"/>
      <c r="O354" s="1"/>
    </row>
    <row r="355" spans="1:17" ht="12.75">
      <c r="A355" s="197" t="s">
        <v>1092</v>
      </c>
      <c r="B355" s="2" t="s">
        <v>5884</v>
      </c>
      <c r="C355" s="2" t="s">
        <v>5885</v>
      </c>
      <c r="D355" s="197"/>
      <c r="E355" s="2" t="s">
        <v>1093</v>
      </c>
      <c r="F355" s="2" t="s">
        <v>5867</v>
      </c>
      <c r="G355" s="2"/>
      <c r="H355" s="1"/>
      <c r="I355" s="1"/>
      <c r="J355" s="1"/>
      <c r="K355" s="1"/>
      <c r="L355" s="1"/>
      <c r="M355" s="1"/>
      <c r="N355" s="1"/>
      <c r="O355" s="1"/>
    </row>
    <row r="356" spans="1:17" ht="12.75">
      <c r="A356" s="197" t="s">
        <v>658</v>
      </c>
      <c r="B356" s="190">
        <v>2</v>
      </c>
      <c r="C356" s="190">
        <v>43105</v>
      </c>
      <c r="D356" s="197"/>
      <c r="E356" s="2"/>
      <c r="F356" s="2"/>
      <c r="G356" s="2"/>
      <c r="H356" s="1"/>
      <c r="I356" s="1"/>
      <c r="J356" s="1"/>
      <c r="K356" s="1"/>
      <c r="L356" s="1"/>
      <c r="M356" s="1"/>
      <c r="N356" s="1"/>
      <c r="O356" s="1"/>
    </row>
    <row r="357" spans="1:17" ht="12.75">
      <c r="A357" s="197"/>
      <c r="B357" s="205"/>
      <c r="C357" s="205"/>
      <c r="D357" s="197"/>
      <c r="E357" s="2"/>
      <c r="F357" s="2"/>
      <c r="G357" s="2"/>
      <c r="H357" s="1"/>
      <c r="I357" s="1"/>
      <c r="J357" s="1"/>
      <c r="K357" s="1"/>
      <c r="L357" s="1"/>
      <c r="M357" s="1"/>
      <c r="N357" s="1"/>
      <c r="O357" s="1"/>
    </row>
    <row r="358" spans="1:17" ht="12.75">
      <c r="A358" s="197"/>
      <c r="B358" s="214"/>
      <c r="C358" s="214"/>
      <c r="D358" s="197"/>
      <c r="E358" s="2"/>
      <c r="F358" s="2"/>
      <c r="G358" s="2"/>
      <c r="H358" s="1"/>
      <c r="I358" s="1"/>
      <c r="J358" s="1"/>
      <c r="K358" s="1"/>
      <c r="L358" s="1"/>
      <c r="M358" s="1"/>
      <c r="N358" s="1"/>
      <c r="O358" s="1"/>
    </row>
    <row r="359" spans="1:17" ht="12.75">
      <c r="A359" s="197" t="s">
        <v>1094</v>
      </c>
      <c r="B359" s="214" t="s">
        <v>633</v>
      </c>
      <c r="C359" s="214" t="s">
        <v>633</v>
      </c>
      <c r="D359" s="197"/>
      <c r="E359" s="2"/>
      <c r="F359" s="2"/>
      <c r="G359" s="2"/>
      <c r="H359" s="1"/>
      <c r="I359" s="1"/>
      <c r="J359" s="1"/>
      <c r="K359" s="1"/>
      <c r="L359" s="1"/>
      <c r="M359" s="1"/>
      <c r="N359" s="1"/>
      <c r="O359" s="1"/>
    </row>
    <row r="360" spans="1:17" ht="12.75">
      <c r="A360" s="197" t="s">
        <v>1095</v>
      </c>
      <c r="B360" s="199">
        <v>0</v>
      </c>
      <c r="C360" s="199">
        <v>0</v>
      </c>
      <c r="D360" s="197"/>
      <c r="E360" s="2"/>
      <c r="F360" s="2"/>
      <c r="G360" s="2"/>
      <c r="H360" s="1"/>
      <c r="I360" s="1"/>
      <c r="J360" s="1"/>
      <c r="K360" s="1"/>
      <c r="L360" s="1"/>
      <c r="M360" s="1"/>
      <c r="N360" s="1"/>
      <c r="O360" s="1"/>
    </row>
    <row r="361" spans="1:17" ht="12.75">
      <c r="A361" s="197" t="s">
        <v>1096</v>
      </c>
      <c r="B361" s="215">
        <v>0</v>
      </c>
      <c r="C361" s="199">
        <v>0</v>
      </c>
      <c r="D361" s="197"/>
      <c r="E361" s="2"/>
      <c r="F361" s="2"/>
      <c r="G361" s="2"/>
      <c r="H361" s="1"/>
      <c r="I361" s="1"/>
      <c r="J361" s="1"/>
      <c r="K361" s="1"/>
      <c r="L361" s="1"/>
      <c r="M361" s="1"/>
      <c r="N361" s="1"/>
      <c r="O361" s="1"/>
    </row>
    <row r="362" spans="1:17" ht="12.75">
      <c r="A362" s="197" t="s">
        <v>1097</v>
      </c>
      <c r="B362" s="199">
        <v>100</v>
      </c>
      <c r="C362" s="199">
        <v>50</v>
      </c>
      <c r="D362" s="197"/>
      <c r="E362" s="2"/>
      <c r="F362" s="2"/>
      <c r="G362" s="2"/>
      <c r="H362" s="1"/>
      <c r="I362" s="1"/>
      <c r="J362" s="1"/>
      <c r="K362" s="1"/>
      <c r="L362" s="1"/>
      <c r="M362" s="1"/>
      <c r="N362" s="1"/>
      <c r="O362" s="1"/>
    </row>
    <row r="363" spans="1:17" ht="12.75">
      <c r="A363" s="197"/>
      <c r="B363" s="198"/>
      <c r="C363" s="198"/>
      <c r="D363" s="197"/>
      <c r="E363" s="2"/>
      <c r="F363" s="2"/>
      <c r="G363" s="2"/>
      <c r="H363" s="1"/>
      <c r="I363" s="1"/>
      <c r="J363" s="1"/>
      <c r="K363" s="1"/>
      <c r="L363" s="1"/>
      <c r="M363" s="1"/>
      <c r="N363" s="1"/>
      <c r="O363" s="1"/>
    </row>
    <row r="364" spans="1:17" ht="12.75">
      <c r="A364" s="200" t="s">
        <v>661</v>
      </c>
      <c r="B364" s="211">
        <v>33.333333333333336</v>
      </c>
      <c r="C364" s="211">
        <v>16.666666666666668</v>
      </c>
      <c r="D364" s="197"/>
      <c r="E364" s="2"/>
      <c r="F364" s="2"/>
      <c r="G364" s="2"/>
      <c r="H364" s="1"/>
      <c r="I364" s="1"/>
      <c r="J364" s="1"/>
      <c r="K364" s="1"/>
      <c r="L364" s="1"/>
      <c r="M364" s="1"/>
      <c r="N364" s="1"/>
      <c r="O364" s="1"/>
    </row>
    <row r="365" spans="1:17" ht="12.75">
      <c r="A365" s="200"/>
      <c r="B365" s="186">
        <v>25</v>
      </c>
      <c r="C365" s="190"/>
      <c r="D365" s="197"/>
      <c r="E365" s="2"/>
      <c r="F365" s="2"/>
      <c r="G365" s="2"/>
      <c r="H365" s="1"/>
      <c r="I365" s="1"/>
      <c r="J365" s="1"/>
      <c r="K365" s="1"/>
      <c r="L365" s="1"/>
      <c r="M365" s="1"/>
      <c r="N365" s="1"/>
      <c r="O365" s="1"/>
    </row>
    <row r="366" spans="1:17" ht="12.75">
      <c r="A366" s="200" t="s">
        <v>663</v>
      </c>
      <c r="B366" s="204">
        <v>25</v>
      </c>
      <c r="C366" s="2"/>
      <c r="D366" s="2"/>
      <c r="E366" s="2"/>
      <c r="F366" s="197"/>
      <c r="G366" s="2"/>
      <c r="H366" s="1"/>
      <c r="I366" s="1"/>
      <c r="J366" s="1"/>
      <c r="K366" s="1"/>
      <c r="L366" s="1"/>
      <c r="M366" s="1"/>
      <c r="N366" s="1"/>
      <c r="O366" s="1"/>
      <c r="P366" s="1"/>
      <c r="Q366" s="1"/>
    </row>
    <row r="367" spans="1:17" ht="12.75">
      <c r="A367" s="197"/>
      <c r="B367" s="2"/>
      <c r="C367" s="2"/>
      <c r="D367" s="2"/>
      <c r="E367" s="2"/>
      <c r="F367" s="197"/>
      <c r="G367" s="2"/>
      <c r="H367" s="1"/>
      <c r="I367" s="1"/>
      <c r="J367" s="1"/>
      <c r="K367" s="1"/>
      <c r="L367" s="1"/>
      <c r="M367" s="1"/>
      <c r="N367" s="1"/>
      <c r="O367" s="1"/>
      <c r="P367" s="1"/>
      <c r="Q367" s="1"/>
    </row>
    <row r="368" spans="1:17" ht="12.75">
      <c r="A368" s="193" t="s">
        <v>568</v>
      </c>
      <c r="B368" s="194" t="s">
        <v>815</v>
      </c>
      <c r="C368" s="194" t="s">
        <v>816</v>
      </c>
      <c r="D368" s="369"/>
      <c r="E368" s="195" t="s">
        <v>652</v>
      </c>
      <c r="F368" s="208" t="s">
        <v>815</v>
      </c>
      <c r="G368" s="208" t="s">
        <v>816</v>
      </c>
      <c r="H368" s="1"/>
      <c r="I368" s="1"/>
      <c r="J368" s="1"/>
      <c r="K368" s="1"/>
      <c r="L368" s="1"/>
      <c r="M368" s="1"/>
      <c r="N368" s="1"/>
      <c r="O368" s="1"/>
    </row>
    <row r="369" spans="1:17" ht="12.75">
      <c r="A369" s="197" t="s">
        <v>1098</v>
      </c>
      <c r="B369" s="2" t="s">
        <v>168</v>
      </c>
      <c r="C369" s="2" t="s">
        <v>168</v>
      </c>
      <c r="D369" s="197"/>
      <c r="E369" s="197" t="s">
        <v>1099</v>
      </c>
      <c r="F369" s="2" t="s">
        <v>247</v>
      </c>
      <c r="G369" s="2" t="s">
        <v>247</v>
      </c>
      <c r="H369" s="1"/>
      <c r="I369" s="1"/>
      <c r="J369" s="1"/>
      <c r="K369" s="1"/>
      <c r="L369" s="1"/>
      <c r="M369" s="1"/>
      <c r="N369" s="1"/>
      <c r="O369" s="1"/>
    </row>
    <row r="370" spans="1:17" ht="12.75">
      <c r="A370" s="197" t="s">
        <v>1100</v>
      </c>
      <c r="B370" s="2" t="s">
        <v>166</v>
      </c>
      <c r="C370" s="2" t="s">
        <v>166</v>
      </c>
      <c r="D370" s="197"/>
      <c r="E370" s="2" t="s">
        <v>1101</v>
      </c>
      <c r="F370" s="2" t="s">
        <v>247</v>
      </c>
      <c r="G370" s="2" t="s">
        <v>247</v>
      </c>
      <c r="H370" s="1"/>
      <c r="I370" s="1"/>
      <c r="J370" s="1"/>
      <c r="K370" s="1"/>
      <c r="L370" s="1"/>
      <c r="M370" s="1"/>
      <c r="N370" s="1"/>
      <c r="O370" s="1"/>
    </row>
    <row r="371" spans="1:17" ht="12.75">
      <c r="A371" s="197" t="s">
        <v>1102</v>
      </c>
      <c r="B371" s="2" t="s">
        <v>884</v>
      </c>
      <c r="C371" s="2" t="s">
        <v>884</v>
      </c>
      <c r="D371" s="197"/>
      <c r="E371" s="197" t="s">
        <v>1104</v>
      </c>
      <c r="F371" s="2"/>
      <c r="G371" s="2"/>
      <c r="H371" s="1"/>
      <c r="I371" s="1"/>
      <c r="J371" s="1"/>
      <c r="K371" s="1"/>
      <c r="L371" s="1"/>
      <c r="M371" s="1"/>
      <c r="N371" s="1"/>
      <c r="O371" s="1"/>
    </row>
    <row r="372" spans="1:17" ht="12.75">
      <c r="A372" s="197" t="s">
        <v>1105</v>
      </c>
      <c r="B372" s="2" t="s">
        <v>5886</v>
      </c>
      <c r="C372" s="2" t="s">
        <v>5886</v>
      </c>
      <c r="D372" s="197"/>
      <c r="E372" s="2" t="s">
        <v>1107</v>
      </c>
      <c r="F372" s="2"/>
      <c r="G372" s="2"/>
      <c r="H372" s="1"/>
      <c r="I372" s="1"/>
      <c r="J372" s="1"/>
      <c r="K372" s="1"/>
      <c r="L372" s="1"/>
      <c r="M372" s="1"/>
      <c r="N372" s="1"/>
      <c r="O372" s="1"/>
    </row>
    <row r="373" spans="1:17" ht="12.75">
      <c r="A373" s="197" t="s">
        <v>658</v>
      </c>
      <c r="B373" s="2">
        <v>6</v>
      </c>
      <c r="C373" s="2">
        <v>6</v>
      </c>
      <c r="D373" s="197"/>
      <c r="E373" s="197"/>
      <c r="F373" s="2"/>
      <c r="G373" s="2"/>
      <c r="H373" s="161"/>
      <c r="I373" s="161"/>
      <c r="J373" s="161"/>
      <c r="K373" s="161"/>
      <c r="L373" s="161"/>
      <c r="M373" s="161"/>
      <c r="N373" s="161"/>
      <c r="O373" s="161"/>
    </row>
    <row r="374" spans="1:17" ht="12.75">
      <c r="A374" s="197"/>
      <c r="B374" s="2"/>
      <c r="C374" s="2"/>
      <c r="D374" s="197"/>
      <c r="E374" s="2"/>
      <c r="F374" s="2"/>
      <c r="G374" s="2"/>
      <c r="H374" s="161"/>
      <c r="I374" s="161"/>
      <c r="J374" s="161"/>
      <c r="K374" s="161"/>
      <c r="L374" s="161"/>
      <c r="M374" s="161"/>
      <c r="N374" s="161"/>
      <c r="O374" s="161"/>
    </row>
    <row r="375" spans="1:17" ht="12.75">
      <c r="A375" s="197"/>
      <c r="B375" s="198"/>
      <c r="C375" s="198"/>
      <c r="D375" s="197"/>
      <c r="E375" s="2"/>
      <c r="F375" s="2"/>
      <c r="G375" s="2"/>
      <c r="H375" s="161"/>
      <c r="I375" s="161"/>
      <c r="J375" s="161"/>
      <c r="K375" s="161"/>
      <c r="L375" s="161"/>
      <c r="M375" s="161"/>
      <c r="N375" s="161"/>
      <c r="O375" s="161"/>
    </row>
    <row r="376" spans="1:17" ht="12.75">
      <c r="A376" s="197" t="s">
        <v>1109</v>
      </c>
      <c r="B376" s="199">
        <v>0</v>
      </c>
      <c r="C376" s="199">
        <v>0</v>
      </c>
      <c r="D376" s="197"/>
      <c r="E376" s="2"/>
      <c r="F376" s="2"/>
      <c r="G376" s="2"/>
      <c r="H376" s="161"/>
      <c r="I376" s="161"/>
      <c r="J376" s="161"/>
      <c r="K376" s="161"/>
      <c r="L376" s="161"/>
      <c r="M376" s="161"/>
      <c r="N376" s="161"/>
      <c r="O376" s="161"/>
    </row>
    <row r="377" spans="1:17" ht="12.75">
      <c r="A377" s="197" t="s">
        <v>1110</v>
      </c>
      <c r="B377" s="199">
        <v>50</v>
      </c>
      <c r="C377" s="199">
        <v>50</v>
      </c>
      <c r="D377" s="197"/>
      <c r="E377" s="2"/>
      <c r="F377" s="2"/>
      <c r="G377" s="2"/>
      <c r="H377" s="161"/>
      <c r="I377" s="161"/>
      <c r="J377" s="161"/>
      <c r="K377" s="161"/>
      <c r="L377" s="161"/>
      <c r="M377" s="161"/>
      <c r="N377" s="161"/>
      <c r="O377" s="161"/>
    </row>
    <row r="378" spans="1:17" ht="12.75">
      <c r="A378" s="197"/>
      <c r="B378" s="198"/>
      <c r="C378" s="198"/>
      <c r="D378" s="197"/>
      <c r="E378" s="2"/>
      <c r="F378" s="2"/>
      <c r="G378" s="2"/>
      <c r="H378" s="161"/>
      <c r="I378" s="161"/>
      <c r="J378" s="161"/>
      <c r="K378" s="161"/>
      <c r="L378" s="161"/>
      <c r="M378" s="161"/>
      <c r="N378" s="161"/>
      <c r="O378" s="161"/>
    </row>
    <row r="379" spans="1:17" ht="12.75">
      <c r="A379" s="200" t="s">
        <v>661</v>
      </c>
      <c r="B379" s="211">
        <v>25</v>
      </c>
      <c r="C379" s="211">
        <v>25</v>
      </c>
      <c r="D379" s="197"/>
      <c r="E379" s="2"/>
      <c r="F379" s="2"/>
      <c r="G379" s="2"/>
      <c r="H379" s="161"/>
      <c r="I379" s="161"/>
      <c r="J379" s="161"/>
      <c r="K379" s="161"/>
      <c r="L379" s="161"/>
      <c r="M379" s="161"/>
      <c r="N379" s="161"/>
      <c r="O379" s="161"/>
    </row>
    <row r="380" spans="1:17" ht="12.75">
      <c r="A380" s="200"/>
      <c r="B380" s="186">
        <v>25</v>
      </c>
      <c r="C380" s="190"/>
      <c r="D380" s="197"/>
      <c r="E380" s="2"/>
      <c r="F380" s="2"/>
      <c r="G380" s="2"/>
      <c r="H380" s="161"/>
      <c r="I380" s="161"/>
      <c r="J380" s="161"/>
      <c r="K380" s="161"/>
      <c r="L380" s="161"/>
      <c r="M380" s="161"/>
      <c r="N380" s="161"/>
      <c r="O380" s="161"/>
    </row>
    <row r="381" spans="1:17" ht="12.75">
      <c r="A381" s="200" t="s">
        <v>663</v>
      </c>
      <c r="B381" s="204">
        <v>25</v>
      </c>
      <c r="C381" s="190"/>
      <c r="D381" s="190"/>
      <c r="E381" s="190"/>
      <c r="F381" s="197"/>
      <c r="G381" s="2"/>
      <c r="H381" s="1"/>
      <c r="I381" s="1"/>
      <c r="J381" s="161"/>
      <c r="K381" s="161"/>
      <c r="L381" s="161"/>
      <c r="M381" s="161"/>
      <c r="N381" s="161"/>
      <c r="O381" s="161"/>
      <c r="P381" s="161"/>
      <c r="Q381" s="161"/>
    </row>
    <row r="382" spans="1:17" ht="12.75">
      <c r="A382" s="197"/>
      <c r="B382" s="190"/>
      <c r="C382" s="190"/>
      <c r="D382" s="190"/>
      <c r="E382" s="190"/>
      <c r="F382" s="197"/>
      <c r="G382" s="2"/>
      <c r="H382" s="1"/>
      <c r="I382" s="1"/>
      <c r="J382" s="161"/>
      <c r="K382" s="161"/>
      <c r="L382" s="161"/>
      <c r="M382" s="161"/>
      <c r="N382" s="161"/>
      <c r="O382" s="161"/>
      <c r="P382" s="161"/>
      <c r="Q382" s="161"/>
    </row>
    <row r="383" spans="1:17" ht="12.75">
      <c r="A383" s="193" t="s">
        <v>571</v>
      </c>
      <c r="B383" s="422" t="s">
        <v>5887</v>
      </c>
      <c r="C383" s="421" t="s">
        <v>5888</v>
      </c>
      <c r="D383" s="194" t="s">
        <v>815</v>
      </c>
      <c r="E383" s="194" t="s">
        <v>816</v>
      </c>
      <c r="F383" s="369"/>
      <c r="G383" s="195" t="s">
        <v>652</v>
      </c>
      <c r="H383" s="98" t="s">
        <v>815</v>
      </c>
      <c r="I383" s="98" t="s">
        <v>816</v>
      </c>
      <c r="J383" s="161"/>
      <c r="K383" s="161"/>
      <c r="L383" s="161"/>
      <c r="M383" s="161"/>
      <c r="N383" s="161"/>
      <c r="O383" s="161"/>
      <c r="P383" s="161"/>
      <c r="Q383" s="161"/>
    </row>
    <row r="384" spans="1:17" ht="12.75">
      <c r="A384" s="197" t="s">
        <v>1111</v>
      </c>
      <c r="B384" s="2" t="s">
        <v>168</v>
      </c>
      <c r="C384" s="2" t="s">
        <v>168</v>
      </c>
      <c r="D384" s="197"/>
      <c r="E384" s="197" t="s">
        <v>1112</v>
      </c>
      <c r="F384" s="2" t="s">
        <v>247</v>
      </c>
      <c r="G384" s="2" t="s">
        <v>247</v>
      </c>
      <c r="H384" s="1"/>
      <c r="I384" s="1"/>
      <c r="J384" s="1"/>
      <c r="K384" s="1"/>
      <c r="L384" s="1"/>
      <c r="M384" s="1"/>
      <c r="N384" s="1"/>
      <c r="O384" s="1"/>
    </row>
    <row r="385" spans="1:15" ht="12.75">
      <c r="A385" s="197" t="s">
        <v>1113</v>
      </c>
      <c r="B385" s="2" t="s">
        <v>168</v>
      </c>
      <c r="C385" s="2" t="s">
        <v>168</v>
      </c>
      <c r="D385" s="197"/>
      <c r="E385" s="2" t="s">
        <v>1114</v>
      </c>
      <c r="F385" s="2" t="s">
        <v>247</v>
      </c>
      <c r="G385" s="2" t="s">
        <v>247</v>
      </c>
      <c r="H385" s="1"/>
      <c r="I385" s="1"/>
      <c r="J385" s="1"/>
      <c r="K385" s="1"/>
      <c r="L385" s="1"/>
      <c r="M385" s="1"/>
      <c r="N385" s="1"/>
      <c r="O385" s="1"/>
    </row>
    <row r="386" spans="1:15" ht="12.75">
      <c r="A386" s="197" t="s">
        <v>1115</v>
      </c>
      <c r="B386" s="2" t="s">
        <v>168</v>
      </c>
      <c r="C386" s="2" t="s">
        <v>168</v>
      </c>
      <c r="D386" s="197"/>
      <c r="E386" s="2" t="s">
        <v>1116</v>
      </c>
      <c r="F386" s="2" t="s">
        <v>308</v>
      </c>
      <c r="G386" s="2" t="s">
        <v>308</v>
      </c>
      <c r="H386" s="1"/>
      <c r="I386" s="1"/>
      <c r="J386" s="1"/>
      <c r="K386" s="1"/>
      <c r="L386" s="1"/>
      <c r="M386" s="1"/>
      <c r="N386" s="1"/>
      <c r="O386" s="1"/>
    </row>
    <row r="387" spans="1:15" ht="12.75">
      <c r="A387" s="197" t="s">
        <v>1117</v>
      </c>
      <c r="B387" s="2" t="s">
        <v>166</v>
      </c>
      <c r="C387" s="2" t="s">
        <v>166</v>
      </c>
      <c r="D387" s="197"/>
      <c r="E387" s="2" t="s">
        <v>1118</v>
      </c>
      <c r="F387" s="2" t="s">
        <v>247</v>
      </c>
      <c r="G387" s="2" t="s">
        <v>247</v>
      </c>
      <c r="H387" s="1"/>
      <c r="I387" s="1"/>
      <c r="J387" s="1"/>
      <c r="K387" s="1"/>
      <c r="L387" s="1"/>
      <c r="M387" s="1"/>
      <c r="N387" s="1"/>
      <c r="O387" s="1"/>
    </row>
    <row r="388" spans="1:15" ht="12.75">
      <c r="A388" s="197" t="s">
        <v>1119</v>
      </c>
      <c r="B388" s="2" t="s">
        <v>166</v>
      </c>
      <c r="C388" s="2" t="s">
        <v>166</v>
      </c>
      <c r="D388" s="197"/>
      <c r="E388" s="2" t="s">
        <v>1120</v>
      </c>
      <c r="F388" s="2" t="s">
        <v>308</v>
      </c>
      <c r="G388" s="2" t="s">
        <v>308</v>
      </c>
      <c r="H388" s="1"/>
      <c r="I388" s="1"/>
      <c r="J388" s="1"/>
      <c r="K388" s="1"/>
      <c r="L388" s="1"/>
      <c r="M388" s="1"/>
      <c r="N388" s="1"/>
      <c r="O388" s="1"/>
    </row>
    <row r="389" spans="1:15" ht="12.75">
      <c r="A389" s="197" t="s">
        <v>1121</v>
      </c>
      <c r="B389" s="2" t="s">
        <v>168</v>
      </c>
      <c r="C389" s="2" t="s">
        <v>168</v>
      </c>
      <c r="D389" s="197"/>
      <c r="E389" s="2" t="s">
        <v>1122</v>
      </c>
      <c r="F389" s="2" t="s">
        <v>247</v>
      </c>
      <c r="G389" s="2" t="s">
        <v>247</v>
      </c>
      <c r="H389" s="1"/>
      <c r="I389" s="1"/>
      <c r="J389" s="1"/>
      <c r="K389" s="1"/>
      <c r="L389" s="1"/>
      <c r="M389" s="1"/>
      <c r="N389" s="1"/>
      <c r="O389" s="1"/>
    </row>
    <row r="390" spans="1:15" ht="12.75">
      <c r="A390" s="197" t="s">
        <v>1123</v>
      </c>
      <c r="B390" s="2" t="s">
        <v>168</v>
      </c>
      <c r="C390" s="2" t="s">
        <v>168</v>
      </c>
      <c r="D390" s="197"/>
      <c r="E390" s="2" t="s">
        <v>1124</v>
      </c>
      <c r="F390" s="2" t="s">
        <v>247</v>
      </c>
      <c r="G390" s="2" t="s">
        <v>247</v>
      </c>
      <c r="H390" s="1"/>
      <c r="I390" s="1"/>
      <c r="J390" s="1"/>
      <c r="K390" s="1"/>
      <c r="L390" s="1"/>
      <c r="M390" s="1"/>
      <c r="N390" s="1"/>
      <c r="O390" s="1"/>
    </row>
    <row r="391" spans="1:15" ht="12.75">
      <c r="A391" s="197" t="s">
        <v>1125</v>
      </c>
      <c r="B391" s="2" t="s">
        <v>168</v>
      </c>
      <c r="C391" s="2" t="s">
        <v>168</v>
      </c>
      <c r="D391" s="197"/>
      <c r="E391" s="2" t="s">
        <v>1126</v>
      </c>
      <c r="F391" s="2" t="s">
        <v>247</v>
      </c>
      <c r="G391" s="2" t="s">
        <v>247</v>
      </c>
      <c r="H391" s="1"/>
      <c r="I391" s="1"/>
      <c r="J391" s="1"/>
      <c r="K391" s="1"/>
      <c r="L391" s="1"/>
      <c r="M391" s="1"/>
      <c r="N391" s="1"/>
      <c r="O391" s="1"/>
    </row>
    <row r="392" spans="1:15" ht="12.75">
      <c r="A392" s="197" t="s">
        <v>1127</v>
      </c>
      <c r="B392" s="2" t="s">
        <v>884</v>
      </c>
      <c r="C392" s="2" t="s">
        <v>884</v>
      </c>
      <c r="D392" s="197"/>
      <c r="E392" s="197" t="s">
        <v>1130</v>
      </c>
      <c r="F392" s="2"/>
      <c r="G392" s="2"/>
      <c r="H392" s="1"/>
      <c r="I392" s="1"/>
      <c r="J392" s="1"/>
      <c r="K392" s="1"/>
      <c r="L392" s="1"/>
      <c r="M392" s="1"/>
      <c r="N392" s="1"/>
      <c r="O392" s="1"/>
    </row>
    <row r="393" spans="1:15" ht="12.75">
      <c r="A393" s="197" t="s">
        <v>1131</v>
      </c>
      <c r="B393" s="2" t="s">
        <v>884</v>
      </c>
      <c r="C393" s="2" t="s">
        <v>884</v>
      </c>
      <c r="D393" s="197"/>
      <c r="E393" s="2" t="s">
        <v>1132</v>
      </c>
      <c r="F393" s="2"/>
      <c r="G393" s="2"/>
      <c r="H393" s="1"/>
      <c r="I393" s="1"/>
      <c r="J393" s="1"/>
      <c r="K393" s="1"/>
      <c r="L393" s="1"/>
      <c r="M393" s="1"/>
      <c r="N393" s="1"/>
      <c r="O393" s="1"/>
    </row>
    <row r="394" spans="1:15" ht="12.75">
      <c r="A394" s="197" t="s">
        <v>1133</v>
      </c>
      <c r="B394" s="2" t="s">
        <v>5889</v>
      </c>
      <c r="C394" s="2" t="s">
        <v>5889</v>
      </c>
      <c r="D394" s="197"/>
      <c r="E394" s="2" t="s">
        <v>1134</v>
      </c>
      <c r="F394" s="2" t="s">
        <v>5890</v>
      </c>
      <c r="G394" s="2" t="s">
        <v>5890</v>
      </c>
      <c r="H394" s="1"/>
      <c r="I394" s="1"/>
      <c r="J394" s="1"/>
      <c r="K394" s="1"/>
      <c r="L394" s="1"/>
      <c r="M394" s="1"/>
      <c r="N394" s="1"/>
      <c r="O394" s="1"/>
    </row>
    <row r="395" spans="1:15" ht="12.75">
      <c r="A395" s="197" t="s">
        <v>1135</v>
      </c>
      <c r="B395" s="2" t="s">
        <v>5891</v>
      </c>
      <c r="C395" s="2" t="s">
        <v>5891</v>
      </c>
      <c r="D395" s="197"/>
      <c r="E395" s="2" t="s">
        <v>1136</v>
      </c>
      <c r="F395" s="2"/>
      <c r="G395" s="2"/>
      <c r="H395" s="1"/>
      <c r="I395" s="1"/>
      <c r="J395" s="1"/>
      <c r="K395" s="1"/>
      <c r="L395" s="1"/>
      <c r="M395" s="1"/>
      <c r="N395" s="1"/>
      <c r="O395" s="1"/>
    </row>
    <row r="396" spans="1:15" ht="12.75">
      <c r="A396" s="197" t="s">
        <v>1137</v>
      </c>
      <c r="B396" s="190" t="s">
        <v>5892</v>
      </c>
      <c r="C396" s="190" t="s">
        <v>5892</v>
      </c>
      <c r="D396" s="197"/>
      <c r="E396" s="2" t="s">
        <v>1138</v>
      </c>
      <c r="F396" s="2" t="s">
        <v>5893</v>
      </c>
      <c r="G396" s="2" t="s">
        <v>5893</v>
      </c>
      <c r="H396" s="1"/>
      <c r="I396" s="1"/>
      <c r="J396" s="1"/>
      <c r="K396" s="1"/>
      <c r="L396" s="1"/>
      <c r="M396" s="1"/>
      <c r="N396" s="1"/>
      <c r="O396" s="1"/>
    </row>
    <row r="397" spans="1:15" ht="12.75">
      <c r="A397" s="197" t="s">
        <v>1139</v>
      </c>
      <c r="B397" s="190" t="s">
        <v>884</v>
      </c>
      <c r="C397" s="190" t="s">
        <v>884</v>
      </c>
      <c r="D397" s="197"/>
      <c r="E397" s="2" t="s">
        <v>1140</v>
      </c>
      <c r="F397" s="2"/>
      <c r="G397" s="2"/>
      <c r="H397" s="1"/>
      <c r="I397" s="1"/>
      <c r="J397" s="1"/>
      <c r="K397" s="1"/>
      <c r="L397" s="1"/>
      <c r="M397" s="1"/>
      <c r="N397" s="1"/>
      <c r="O397" s="1"/>
    </row>
    <row r="398" spans="1:15" ht="12.75">
      <c r="A398" s="197" t="s">
        <v>1141</v>
      </c>
      <c r="B398" s="190" t="s">
        <v>884</v>
      </c>
      <c r="C398" s="190" t="s">
        <v>884</v>
      </c>
      <c r="D398" s="197"/>
      <c r="E398" s="2" t="s">
        <v>1142</v>
      </c>
      <c r="F398" s="2"/>
      <c r="G398" s="2"/>
      <c r="H398" s="1"/>
      <c r="I398" s="1"/>
      <c r="J398" s="1"/>
      <c r="K398" s="1"/>
      <c r="L398" s="1"/>
      <c r="M398" s="1"/>
      <c r="N398" s="1"/>
      <c r="O398" s="1"/>
    </row>
    <row r="399" spans="1:15" ht="12.75">
      <c r="A399" s="197" t="s">
        <v>1143</v>
      </c>
      <c r="B399" s="190" t="s">
        <v>884</v>
      </c>
      <c r="C399" s="190" t="s">
        <v>884</v>
      </c>
      <c r="D399" s="197"/>
      <c r="E399" s="2" t="s">
        <v>1144</v>
      </c>
      <c r="F399" s="2"/>
      <c r="G399" s="2"/>
      <c r="H399" s="1"/>
      <c r="I399" s="1"/>
      <c r="J399" s="1"/>
      <c r="K399" s="1"/>
      <c r="L399" s="1"/>
      <c r="M399" s="1"/>
      <c r="N399" s="1"/>
      <c r="O399" s="1"/>
    </row>
    <row r="400" spans="1:15" ht="12.75">
      <c r="A400" s="197" t="s">
        <v>658</v>
      </c>
      <c r="B400" s="2" t="s">
        <v>5894</v>
      </c>
      <c r="C400" s="2" t="s">
        <v>5894</v>
      </c>
      <c r="D400" s="197"/>
      <c r="E400" s="2"/>
      <c r="F400" s="2"/>
      <c r="G400" s="2"/>
      <c r="H400" s="1"/>
      <c r="I400" s="1"/>
      <c r="J400" s="1"/>
      <c r="K400" s="1"/>
      <c r="L400" s="1"/>
      <c r="M400" s="1"/>
      <c r="N400" s="1"/>
      <c r="O400" s="1"/>
    </row>
    <row r="401" spans="1:17" ht="12.75">
      <c r="A401" s="197"/>
      <c r="B401" s="2"/>
      <c r="C401" s="2"/>
      <c r="D401" s="197"/>
      <c r="E401" s="2"/>
      <c r="F401" s="2"/>
      <c r="G401" s="2"/>
      <c r="H401" s="1"/>
      <c r="I401" s="1"/>
      <c r="J401" s="1"/>
      <c r="K401" s="1"/>
      <c r="L401" s="1"/>
      <c r="M401" s="1"/>
      <c r="N401" s="1"/>
      <c r="O401" s="1"/>
    </row>
    <row r="402" spans="1:17" ht="12.75">
      <c r="A402" s="197"/>
      <c r="B402" s="199"/>
      <c r="C402" s="199"/>
      <c r="D402" s="197"/>
      <c r="E402" s="2"/>
      <c r="F402" s="2"/>
      <c r="G402" s="2"/>
      <c r="H402" s="1"/>
      <c r="I402" s="1"/>
      <c r="J402" s="1"/>
      <c r="K402" s="1"/>
      <c r="L402" s="1"/>
      <c r="M402" s="1"/>
      <c r="N402" s="1"/>
      <c r="O402" s="1"/>
    </row>
    <row r="403" spans="1:17" ht="12.75">
      <c r="A403" s="197" t="s">
        <v>1145</v>
      </c>
      <c r="B403" s="199">
        <v>0</v>
      </c>
      <c r="C403" s="199">
        <v>0</v>
      </c>
      <c r="D403" s="197"/>
      <c r="E403" s="2"/>
      <c r="F403" s="2"/>
      <c r="G403" s="2"/>
      <c r="H403" s="1"/>
      <c r="I403" s="1"/>
      <c r="J403" s="1"/>
      <c r="K403" s="1"/>
      <c r="L403" s="1"/>
      <c r="M403" s="1"/>
      <c r="N403" s="1"/>
      <c r="O403" s="1"/>
    </row>
    <row r="404" spans="1:17" ht="12.75">
      <c r="A404" s="197" t="s">
        <v>1146</v>
      </c>
      <c r="B404" s="199">
        <v>0</v>
      </c>
      <c r="C404" s="199">
        <v>0</v>
      </c>
      <c r="D404" s="197"/>
      <c r="E404" s="2"/>
      <c r="F404" s="2"/>
      <c r="G404" s="2"/>
      <c r="H404" s="1"/>
      <c r="I404" s="1"/>
      <c r="J404" s="1"/>
      <c r="K404" s="1"/>
      <c r="L404" s="1"/>
      <c r="M404" s="1"/>
      <c r="N404" s="1"/>
      <c r="O404" s="1"/>
    </row>
    <row r="405" spans="1:17" ht="12.75">
      <c r="A405" s="197" t="s">
        <v>1147</v>
      </c>
      <c r="B405" s="199">
        <v>0</v>
      </c>
      <c r="C405" s="199">
        <v>0</v>
      </c>
      <c r="D405" s="197"/>
      <c r="E405" s="2"/>
      <c r="F405" s="2"/>
      <c r="G405" s="2"/>
      <c r="H405" s="1"/>
      <c r="I405" s="1"/>
      <c r="J405" s="1"/>
      <c r="K405" s="1"/>
      <c r="L405" s="1"/>
      <c r="M405" s="1"/>
      <c r="N405" s="1"/>
      <c r="O405" s="1"/>
    </row>
    <row r="406" spans="1:17" ht="12.75">
      <c r="A406" s="197" t="s">
        <v>1148</v>
      </c>
      <c r="B406" s="199">
        <v>50</v>
      </c>
      <c r="C406" s="199">
        <v>50</v>
      </c>
      <c r="D406" s="197"/>
      <c r="E406" s="2"/>
      <c r="F406" s="2"/>
      <c r="G406" s="2"/>
      <c r="H406" s="1"/>
      <c r="I406" s="1"/>
      <c r="J406" s="1"/>
      <c r="K406" s="1"/>
      <c r="L406" s="1"/>
      <c r="M406" s="1"/>
      <c r="N406" s="1"/>
      <c r="O406" s="1"/>
    </row>
    <row r="407" spans="1:17" ht="12.75">
      <c r="A407" s="197" t="s">
        <v>1149</v>
      </c>
      <c r="B407" s="199">
        <v>50</v>
      </c>
      <c r="C407" s="199">
        <v>50</v>
      </c>
      <c r="D407" s="197"/>
      <c r="E407" s="2"/>
      <c r="F407" s="2"/>
      <c r="G407" s="2"/>
      <c r="H407" s="1"/>
      <c r="I407" s="1"/>
      <c r="J407" s="1"/>
      <c r="K407" s="1"/>
      <c r="L407" s="1"/>
      <c r="M407" s="1"/>
      <c r="N407" s="1"/>
      <c r="O407" s="1"/>
    </row>
    <row r="408" spans="1:17" ht="12.75">
      <c r="A408" s="197" t="s">
        <v>1150</v>
      </c>
      <c r="B408" s="199">
        <v>0</v>
      </c>
      <c r="C408" s="199">
        <v>0</v>
      </c>
      <c r="D408" s="197"/>
      <c r="E408" s="2"/>
      <c r="F408" s="2"/>
      <c r="G408" s="2"/>
      <c r="H408" s="1"/>
      <c r="I408" s="1"/>
      <c r="J408" s="1"/>
      <c r="K408" s="1"/>
      <c r="L408" s="1"/>
      <c r="M408" s="1"/>
      <c r="N408" s="1"/>
      <c r="O408" s="1"/>
    </row>
    <row r="409" spans="1:17" ht="12.75">
      <c r="A409" s="197" t="s">
        <v>1151</v>
      </c>
      <c r="B409" s="199">
        <v>0</v>
      </c>
      <c r="C409" s="199">
        <v>0</v>
      </c>
      <c r="D409" s="197"/>
      <c r="E409" s="2"/>
      <c r="F409" s="2"/>
      <c r="G409" s="2"/>
      <c r="H409" s="1"/>
      <c r="I409" s="1"/>
      <c r="J409" s="1"/>
      <c r="K409" s="1"/>
      <c r="L409" s="1"/>
      <c r="M409" s="1"/>
      <c r="N409" s="1"/>
      <c r="O409" s="1"/>
    </row>
    <row r="410" spans="1:17" ht="12.75">
      <c r="A410" s="197" t="s">
        <v>1152</v>
      </c>
      <c r="B410" s="199">
        <v>0</v>
      </c>
      <c r="C410" s="199">
        <v>0</v>
      </c>
      <c r="D410" s="197"/>
      <c r="E410" s="2"/>
      <c r="F410" s="2"/>
      <c r="G410" s="2"/>
      <c r="H410" s="1"/>
      <c r="I410" s="1"/>
      <c r="J410" s="1"/>
      <c r="K410" s="1"/>
      <c r="L410" s="1"/>
      <c r="M410" s="1"/>
      <c r="N410" s="1"/>
      <c r="O410" s="1"/>
    </row>
    <row r="411" spans="1:17" ht="12.75">
      <c r="A411" s="197"/>
      <c r="B411" s="198"/>
      <c r="C411" s="198"/>
      <c r="D411" s="197"/>
      <c r="E411" s="2"/>
      <c r="F411" s="2"/>
      <c r="G411" s="2"/>
      <c r="H411" s="1"/>
      <c r="I411" s="1"/>
      <c r="J411" s="1"/>
      <c r="K411" s="1"/>
      <c r="L411" s="1"/>
      <c r="M411" s="1"/>
      <c r="N411" s="1"/>
      <c r="O411" s="1"/>
    </row>
    <row r="412" spans="1:17" ht="12.75">
      <c r="A412" s="200" t="s">
        <v>661</v>
      </c>
      <c r="B412" s="211">
        <v>12.5</v>
      </c>
      <c r="C412" s="211">
        <v>12.5</v>
      </c>
      <c r="D412" s="197"/>
      <c r="E412" s="2"/>
      <c r="F412" s="2"/>
      <c r="G412" s="2"/>
      <c r="H412" s="1"/>
      <c r="I412" s="1"/>
      <c r="J412" s="1"/>
      <c r="K412" s="1"/>
      <c r="L412" s="1"/>
      <c r="M412" s="1"/>
      <c r="N412" s="1"/>
      <c r="O412" s="1"/>
    </row>
    <row r="413" spans="1:17" ht="12.75">
      <c r="A413" s="200"/>
      <c r="B413" s="186">
        <v>12.5</v>
      </c>
      <c r="C413" s="190"/>
      <c r="D413" s="197"/>
      <c r="E413" s="2"/>
      <c r="F413" s="2"/>
      <c r="G413" s="2"/>
      <c r="H413" s="1"/>
      <c r="I413" s="1"/>
      <c r="J413" s="1"/>
      <c r="K413" s="1"/>
      <c r="L413" s="1"/>
      <c r="M413" s="1"/>
      <c r="N413" s="1"/>
      <c r="O413" s="1"/>
    </row>
    <row r="414" spans="1:17" ht="12.75">
      <c r="A414" s="200" t="s">
        <v>663</v>
      </c>
      <c r="B414" s="204">
        <v>12.5</v>
      </c>
      <c r="C414" s="2"/>
      <c r="D414" s="2"/>
      <c r="E414" s="2"/>
      <c r="F414" s="197"/>
      <c r="G414" s="2"/>
      <c r="H414" s="1"/>
      <c r="I414" s="1"/>
      <c r="J414" s="1"/>
      <c r="K414" s="1"/>
      <c r="L414" s="1"/>
      <c r="M414" s="1"/>
      <c r="N414" s="1"/>
      <c r="O414" s="1"/>
      <c r="P414" s="1"/>
      <c r="Q414" s="1"/>
    </row>
    <row r="415" spans="1:17" ht="12.75">
      <c r="A415" s="197"/>
      <c r="B415" s="2"/>
      <c r="C415" s="2"/>
      <c r="D415" s="2"/>
      <c r="E415" s="2"/>
      <c r="F415" s="197"/>
      <c r="G415" s="2"/>
      <c r="H415" s="1"/>
      <c r="I415" s="1"/>
      <c r="J415" s="1"/>
      <c r="K415" s="1"/>
      <c r="L415" s="1"/>
      <c r="M415" s="1"/>
      <c r="N415" s="1"/>
      <c r="O415" s="1"/>
      <c r="P415" s="1"/>
      <c r="Q415" s="1"/>
    </row>
    <row r="416" spans="1:17" ht="12.75">
      <c r="A416" s="193" t="s">
        <v>574</v>
      </c>
      <c r="B416" s="194" t="s">
        <v>815</v>
      </c>
      <c r="C416" s="194" t="s">
        <v>816</v>
      </c>
      <c r="D416" s="369"/>
      <c r="E416" s="195" t="s">
        <v>652</v>
      </c>
      <c r="F416" s="208" t="s">
        <v>815</v>
      </c>
      <c r="G416" s="208" t="s">
        <v>816</v>
      </c>
      <c r="H416" s="1"/>
      <c r="I416" s="1"/>
      <c r="J416" s="1"/>
      <c r="K416" s="1"/>
      <c r="L416" s="1"/>
      <c r="M416" s="1"/>
      <c r="N416" s="1"/>
      <c r="O416" s="1"/>
    </row>
    <row r="417" spans="1:17" ht="12.75">
      <c r="A417" s="197" t="s">
        <v>1153</v>
      </c>
      <c r="B417" s="2" t="s">
        <v>168</v>
      </c>
      <c r="C417" s="2" t="s">
        <v>169</v>
      </c>
      <c r="D417" s="197"/>
      <c r="E417" s="197" t="s">
        <v>1154</v>
      </c>
      <c r="F417" s="2" t="s">
        <v>308</v>
      </c>
      <c r="G417" s="2" t="s">
        <v>247</v>
      </c>
      <c r="H417" s="1"/>
      <c r="I417" s="1"/>
      <c r="J417" s="1"/>
      <c r="K417" s="1"/>
      <c r="L417" s="1"/>
      <c r="M417" s="1"/>
      <c r="N417" s="1"/>
      <c r="O417" s="1"/>
    </row>
    <row r="418" spans="1:17" ht="12.75">
      <c r="A418" s="197" t="s">
        <v>1155</v>
      </c>
      <c r="B418" s="2" t="s">
        <v>720</v>
      </c>
      <c r="C418" s="2" t="s">
        <v>169</v>
      </c>
      <c r="D418" s="197"/>
      <c r="E418" s="197" t="s">
        <v>1157</v>
      </c>
      <c r="F418" s="2" t="s">
        <v>5895</v>
      </c>
      <c r="G418" s="2"/>
      <c r="H418" s="1"/>
      <c r="I418" s="1"/>
      <c r="J418" s="1"/>
      <c r="K418" s="1"/>
      <c r="L418" s="1"/>
      <c r="M418" s="1"/>
      <c r="N418" s="1"/>
      <c r="O418" s="1"/>
    </row>
    <row r="419" spans="1:17" ht="12.75">
      <c r="A419" s="197" t="s">
        <v>658</v>
      </c>
      <c r="B419" s="2">
        <v>2</v>
      </c>
      <c r="C419" s="2"/>
      <c r="D419" s="197"/>
      <c r="E419" s="2"/>
      <c r="F419" s="2"/>
      <c r="G419" s="2"/>
      <c r="H419" s="1"/>
      <c r="I419" s="1"/>
      <c r="J419" s="1"/>
      <c r="K419" s="1"/>
      <c r="L419" s="1"/>
      <c r="M419" s="1"/>
      <c r="N419" s="1"/>
      <c r="O419" s="1"/>
    </row>
    <row r="420" spans="1:17" ht="12.75">
      <c r="A420" s="197"/>
      <c r="B420" s="198"/>
      <c r="C420" s="198"/>
      <c r="D420" s="197"/>
      <c r="E420" s="2"/>
      <c r="F420" s="2"/>
      <c r="G420" s="2"/>
      <c r="H420" s="1"/>
      <c r="I420" s="1"/>
      <c r="J420" s="1"/>
      <c r="K420" s="1"/>
      <c r="L420" s="1"/>
      <c r="M420" s="1"/>
      <c r="N420" s="1"/>
      <c r="O420" s="1"/>
    </row>
    <row r="421" spans="1:17" ht="12.75">
      <c r="A421" s="197"/>
      <c r="B421" s="199"/>
      <c r="C421" s="199"/>
      <c r="D421" s="197"/>
      <c r="E421" s="2"/>
      <c r="F421" s="2"/>
      <c r="G421" s="2"/>
      <c r="H421" s="1"/>
      <c r="I421" s="1"/>
      <c r="J421" s="1"/>
      <c r="K421" s="1"/>
      <c r="L421" s="1"/>
      <c r="M421" s="1"/>
      <c r="N421" s="1"/>
      <c r="O421" s="1"/>
    </row>
    <row r="422" spans="1:17" ht="12.75">
      <c r="A422" s="197" t="s">
        <v>1158</v>
      </c>
      <c r="B422" s="199">
        <v>0</v>
      </c>
      <c r="C422" s="199" t="s">
        <v>633</v>
      </c>
      <c r="D422" s="197"/>
      <c r="E422" s="2"/>
      <c r="F422" s="2"/>
      <c r="G422" s="2"/>
      <c r="H422" s="1"/>
      <c r="I422" s="1"/>
      <c r="J422" s="1"/>
      <c r="K422" s="1"/>
      <c r="L422" s="1"/>
      <c r="M422" s="1"/>
      <c r="N422" s="1"/>
      <c r="O422" s="1"/>
    </row>
    <row r="423" spans="1:17" ht="12.75">
      <c r="A423" s="197"/>
      <c r="B423" s="198"/>
      <c r="C423" s="198"/>
      <c r="D423" s="197"/>
      <c r="E423" s="2"/>
      <c r="F423" s="2"/>
      <c r="G423" s="2"/>
      <c r="H423" s="1"/>
      <c r="I423" s="1"/>
      <c r="J423" s="1"/>
      <c r="K423" s="1"/>
      <c r="L423" s="1"/>
      <c r="M423" s="1"/>
      <c r="N423" s="1"/>
      <c r="O423" s="1"/>
    </row>
    <row r="424" spans="1:17" ht="12.75">
      <c r="A424" s="200" t="s">
        <v>661</v>
      </c>
      <c r="B424" s="211">
        <v>0</v>
      </c>
      <c r="C424" s="211" t="s">
        <v>169</v>
      </c>
      <c r="D424" s="197"/>
      <c r="E424" s="2"/>
      <c r="F424" s="2"/>
      <c r="G424" s="2"/>
      <c r="H424" s="1"/>
      <c r="I424" s="1"/>
      <c r="J424" s="1"/>
      <c r="K424" s="1"/>
      <c r="L424" s="1"/>
      <c r="M424" s="1"/>
      <c r="N424" s="1"/>
      <c r="O424" s="1"/>
    </row>
    <row r="425" spans="1:17" ht="12.75">
      <c r="A425" s="200"/>
      <c r="B425" s="211">
        <v>0</v>
      </c>
      <c r="C425" s="205"/>
      <c r="D425" s="197"/>
      <c r="E425" s="2"/>
      <c r="F425" s="2"/>
      <c r="G425" s="2"/>
      <c r="H425" s="1"/>
      <c r="I425" s="1"/>
      <c r="J425" s="1"/>
      <c r="K425" s="1"/>
      <c r="L425" s="1"/>
      <c r="M425" s="1"/>
      <c r="N425" s="1"/>
      <c r="O425" s="1"/>
    </row>
    <row r="426" spans="1:17" ht="12.75">
      <c r="A426" s="200" t="s">
        <v>663</v>
      </c>
      <c r="B426" s="204">
        <v>0</v>
      </c>
      <c r="C426" s="2"/>
      <c r="D426" s="2"/>
      <c r="E426" s="2"/>
      <c r="F426" s="197"/>
      <c r="G426" s="2"/>
      <c r="H426" s="1"/>
      <c r="I426" s="1"/>
      <c r="J426" s="1"/>
      <c r="K426" s="1"/>
      <c r="L426" s="1"/>
      <c r="M426" s="1"/>
      <c r="N426" s="1"/>
      <c r="O426" s="1"/>
      <c r="P426" s="1"/>
      <c r="Q426" s="1"/>
    </row>
    <row r="427" spans="1:17" ht="12.75">
      <c r="A427" s="197"/>
      <c r="B427" s="2"/>
      <c r="C427" s="2"/>
      <c r="D427" s="209"/>
      <c r="E427" s="2"/>
      <c r="F427" s="197"/>
      <c r="G427" s="2"/>
      <c r="H427" s="1"/>
      <c r="I427" s="1"/>
      <c r="J427" s="1"/>
      <c r="K427" s="1"/>
      <c r="L427" s="1"/>
      <c r="M427" s="1"/>
      <c r="N427" s="1"/>
      <c r="O427" s="1"/>
      <c r="P427" s="1"/>
      <c r="Q427" s="1"/>
    </row>
    <row r="428" spans="1:17" ht="12.75">
      <c r="A428" s="217" t="s">
        <v>577</v>
      </c>
      <c r="B428" s="421" t="s">
        <v>5887</v>
      </c>
      <c r="C428" s="421" t="s">
        <v>5888</v>
      </c>
      <c r="D428" s="194" t="s">
        <v>815</v>
      </c>
      <c r="E428" s="194" t="s">
        <v>816</v>
      </c>
      <c r="F428" s="369"/>
      <c r="G428" s="195" t="s">
        <v>652</v>
      </c>
      <c r="H428" s="98" t="s">
        <v>815</v>
      </c>
      <c r="I428" s="98" t="s">
        <v>816</v>
      </c>
      <c r="J428" s="1"/>
      <c r="K428" s="1"/>
      <c r="L428" s="1"/>
      <c r="M428" s="1"/>
      <c r="N428" s="1"/>
      <c r="O428" s="1"/>
      <c r="P428" s="1"/>
      <c r="Q428" s="1"/>
    </row>
    <row r="429" spans="1:17" ht="12.75">
      <c r="A429" s="197" t="s">
        <v>1159</v>
      </c>
      <c r="B429" s="2" t="s">
        <v>166</v>
      </c>
      <c r="C429" s="2" t="s">
        <v>166</v>
      </c>
      <c r="D429" s="197"/>
      <c r="E429" s="197" t="s">
        <v>1160</v>
      </c>
      <c r="F429" s="2" t="s">
        <v>247</v>
      </c>
      <c r="G429" s="2" t="s">
        <v>247</v>
      </c>
      <c r="H429" s="1"/>
      <c r="I429" s="1"/>
      <c r="J429" s="1"/>
      <c r="K429" s="1"/>
      <c r="L429" s="1"/>
      <c r="M429" s="1"/>
      <c r="N429" s="1"/>
      <c r="O429" s="1"/>
    </row>
    <row r="430" spans="1:17" ht="12.75">
      <c r="A430" s="197" t="s">
        <v>1161</v>
      </c>
      <c r="B430" s="2" t="s">
        <v>167</v>
      </c>
      <c r="C430" s="2" t="s">
        <v>167</v>
      </c>
      <c r="D430" s="197"/>
      <c r="E430" s="2" t="s">
        <v>1162</v>
      </c>
      <c r="F430" s="2" t="s">
        <v>247</v>
      </c>
      <c r="G430" s="2" t="s">
        <v>247</v>
      </c>
      <c r="H430" s="1"/>
      <c r="I430" s="1"/>
      <c r="J430" s="1"/>
      <c r="K430" s="1"/>
      <c r="L430" s="1"/>
      <c r="M430" s="1"/>
      <c r="N430" s="1"/>
      <c r="O430" s="1"/>
    </row>
    <row r="431" spans="1:17" ht="12.75">
      <c r="A431" s="197" t="s">
        <v>1163</v>
      </c>
      <c r="B431" s="190" t="s">
        <v>166</v>
      </c>
      <c r="C431" s="190" t="s">
        <v>166</v>
      </c>
      <c r="D431" s="197"/>
      <c r="E431" s="2" t="s">
        <v>1164</v>
      </c>
      <c r="F431" s="2" t="s">
        <v>247</v>
      </c>
      <c r="G431" s="2" t="s">
        <v>247</v>
      </c>
      <c r="H431" s="1"/>
      <c r="I431" s="1"/>
      <c r="J431" s="1"/>
      <c r="K431" s="1"/>
      <c r="L431" s="1"/>
      <c r="M431" s="1"/>
      <c r="N431" s="1"/>
      <c r="O431" s="1"/>
    </row>
    <row r="432" spans="1:17" ht="12.75">
      <c r="A432" s="197" t="s">
        <v>1165</v>
      </c>
      <c r="B432" s="190" t="s">
        <v>169</v>
      </c>
      <c r="C432" s="190" t="s">
        <v>169</v>
      </c>
      <c r="D432" s="197"/>
      <c r="E432" s="2" t="s">
        <v>1166</v>
      </c>
      <c r="F432" s="2" t="s">
        <v>247</v>
      </c>
      <c r="G432" s="2" t="s">
        <v>247</v>
      </c>
      <c r="H432" s="1"/>
      <c r="I432" s="1"/>
      <c r="J432" s="1"/>
      <c r="K432" s="1"/>
      <c r="L432" s="1"/>
      <c r="M432" s="1"/>
      <c r="N432" s="1"/>
      <c r="O432" s="1"/>
    </row>
    <row r="433" spans="1:17" ht="12.75">
      <c r="A433" s="197" t="s">
        <v>1167</v>
      </c>
      <c r="B433" s="190" t="s">
        <v>5896</v>
      </c>
      <c r="C433" s="190" t="s">
        <v>5896</v>
      </c>
      <c r="D433" s="197"/>
      <c r="E433" s="197" t="s">
        <v>1169</v>
      </c>
      <c r="F433" s="2"/>
      <c r="G433" s="2"/>
      <c r="H433" s="1"/>
      <c r="I433" s="1"/>
      <c r="J433" s="1"/>
      <c r="K433" s="1"/>
      <c r="L433" s="1"/>
      <c r="M433" s="1"/>
      <c r="N433" s="1"/>
      <c r="O433" s="1"/>
    </row>
    <row r="434" spans="1:17" ht="12.75">
      <c r="A434" s="197" t="s">
        <v>1170</v>
      </c>
      <c r="B434" s="190" t="s">
        <v>5897</v>
      </c>
      <c r="C434" s="190" t="s">
        <v>5897</v>
      </c>
      <c r="D434" s="197"/>
      <c r="E434" s="2" t="s">
        <v>1172</v>
      </c>
      <c r="F434" s="2"/>
      <c r="G434" s="2"/>
      <c r="H434" s="1"/>
      <c r="I434" s="1"/>
      <c r="J434" s="1"/>
      <c r="K434" s="1"/>
      <c r="L434" s="1"/>
      <c r="M434" s="1"/>
      <c r="N434" s="1"/>
      <c r="O434" s="1"/>
    </row>
    <row r="435" spans="1:17" ht="12.75">
      <c r="A435" s="197" t="s">
        <v>1173</v>
      </c>
      <c r="B435" s="2" t="s">
        <v>5898</v>
      </c>
      <c r="C435" s="2" t="s">
        <v>5898</v>
      </c>
      <c r="D435" s="197"/>
      <c r="E435" s="2" t="s">
        <v>1176</v>
      </c>
      <c r="F435" s="2"/>
      <c r="G435" s="2"/>
      <c r="H435" s="1"/>
      <c r="I435" s="1"/>
      <c r="J435" s="1"/>
      <c r="K435" s="1"/>
      <c r="L435" s="1"/>
      <c r="M435" s="1"/>
      <c r="N435" s="1"/>
      <c r="O435" s="1"/>
    </row>
    <row r="436" spans="1:17" ht="12.75">
      <c r="A436" s="197" t="s">
        <v>1177</v>
      </c>
      <c r="B436" s="2" t="s">
        <v>169</v>
      </c>
      <c r="C436" s="2" t="s">
        <v>169</v>
      </c>
      <c r="D436" s="197"/>
      <c r="E436" s="2" t="s">
        <v>1178</v>
      </c>
      <c r="F436" s="2"/>
      <c r="G436" s="2"/>
      <c r="H436" s="1"/>
      <c r="I436" s="1"/>
      <c r="J436" s="1"/>
      <c r="K436" s="1"/>
      <c r="L436" s="1"/>
      <c r="M436" s="1"/>
      <c r="N436" s="1"/>
      <c r="O436" s="1"/>
    </row>
    <row r="437" spans="1:17" ht="12.75">
      <c r="A437" s="197" t="s">
        <v>658</v>
      </c>
      <c r="B437" s="2">
        <v>4</v>
      </c>
      <c r="C437" s="2">
        <v>4</v>
      </c>
      <c r="D437" s="197"/>
      <c r="E437" s="2"/>
      <c r="F437" s="2"/>
      <c r="G437" s="2"/>
      <c r="H437" s="1"/>
      <c r="I437" s="1"/>
      <c r="J437" s="1"/>
      <c r="K437" s="1"/>
      <c r="L437" s="1"/>
      <c r="M437" s="1"/>
      <c r="N437" s="1"/>
      <c r="O437" s="1"/>
    </row>
    <row r="438" spans="1:17" ht="12.75">
      <c r="A438" s="197"/>
      <c r="B438" s="198"/>
      <c r="C438" s="198"/>
      <c r="D438" s="197"/>
      <c r="E438" s="2"/>
      <c r="F438" s="2"/>
      <c r="G438" s="2"/>
      <c r="H438" s="1"/>
      <c r="I438" s="1"/>
      <c r="J438" s="1"/>
      <c r="K438" s="1"/>
      <c r="L438" s="1"/>
      <c r="M438" s="1"/>
      <c r="N438" s="1"/>
      <c r="O438" s="1"/>
    </row>
    <row r="439" spans="1:17" ht="12.75">
      <c r="A439" s="197"/>
      <c r="B439" s="198"/>
      <c r="C439" s="198"/>
      <c r="D439" s="197"/>
      <c r="E439" s="2"/>
      <c r="F439" s="2"/>
      <c r="G439" s="2"/>
      <c r="H439" s="1"/>
      <c r="I439" s="1"/>
      <c r="J439" s="1"/>
      <c r="K439" s="1"/>
      <c r="L439" s="1"/>
      <c r="M439" s="1"/>
      <c r="N439" s="1"/>
      <c r="O439" s="1"/>
    </row>
    <row r="440" spans="1:17" ht="12.75">
      <c r="A440" s="197" t="s">
        <v>1180</v>
      </c>
      <c r="B440" s="199">
        <v>50</v>
      </c>
      <c r="C440" s="199">
        <v>50</v>
      </c>
      <c r="D440" s="197"/>
      <c r="E440" s="2"/>
      <c r="F440" s="2"/>
      <c r="G440" s="2"/>
      <c r="H440" s="1"/>
      <c r="I440" s="1"/>
      <c r="J440" s="1"/>
      <c r="K440" s="1"/>
      <c r="L440" s="1"/>
      <c r="M440" s="1"/>
      <c r="N440" s="1"/>
      <c r="O440" s="1"/>
    </row>
    <row r="441" spans="1:17" ht="12.75">
      <c r="A441" s="197" t="s">
        <v>1181</v>
      </c>
      <c r="B441" s="199">
        <v>0</v>
      </c>
      <c r="C441" s="199">
        <v>0</v>
      </c>
      <c r="D441" s="197"/>
      <c r="E441" s="2"/>
      <c r="F441" s="2"/>
      <c r="G441" s="2"/>
      <c r="H441" s="1"/>
      <c r="I441" s="1"/>
      <c r="J441" s="1"/>
      <c r="K441" s="1"/>
      <c r="L441" s="1"/>
      <c r="M441" s="1"/>
      <c r="N441" s="1"/>
      <c r="O441" s="1"/>
    </row>
    <row r="442" spans="1:17" ht="12.75">
      <c r="A442" s="197" t="s">
        <v>1182</v>
      </c>
      <c r="B442" s="199">
        <v>50</v>
      </c>
      <c r="C442" s="199">
        <v>50</v>
      </c>
      <c r="D442" s="197"/>
      <c r="E442" s="2"/>
      <c r="F442" s="2"/>
      <c r="G442" s="2"/>
      <c r="H442" s="1"/>
      <c r="I442" s="1"/>
      <c r="J442" s="1"/>
      <c r="K442" s="1"/>
      <c r="L442" s="1"/>
      <c r="M442" s="1"/>
      <c r="N442" s="1"/>
      <c r="O442" s="1"/>
    </row>
    <row r="443" spans="1:17" ht="12.75">
      <c r="A443" s="197" t="s">
        <v>1183</v>
      </c>
      <c r="B443" s="199" t="s">
        <v>633</v>
      </c>
      <c r="C443" s="199" t="s">
        <v>633</v>
      </c>
      <c r="D443" s="197"/>
      <c r="E443" s="2"/>
      <c r="F443" s="2"/>
      <c r="G443" s="2"/>
      <c r="H443" s="1"/>
      <c r="I443" s="1"/>
      <c r="J443" s="1"/>
      <c r="K443" s="1"/>
      <c r="L443" s="1"/>
      <c r="M443" s="1"/>
      <c r="N443" s="1"/>
      <c r="O443" s="1"/>
    </row>
    <row r="444" spans="1:17" ht="12.75">
      <c r="A444" s="197"/>
      <c r="B444" s="198"/>
      <c r="C444" s="198"/>
      <c r="D444" s="197"/>
      <c r="E444" s="2"/>
      <c r="F444" s="2"/>
      <c r="G444" s="2"/>
      <c r="H444" s="1"/>
      <c r="I444" s="1"/>
      <c r="J444" s="1"/>
      <c r="K444" s="1"/>
      <c r="L444" s="1"/>
      <c r="M444" s="1"/>
      <c r="N444" s="1"/>
      <c r="O444" s="1"/>
    </row>
    <row r="445" spans="1:17" ht="12.75">
      <c r="A445" s="200" t="s">
        <v>661</v>
      </c>
      <c r="B445" s="211">
        <v>33.333333333333336</v>
      </c>
      <c r="C445" s="211">
        <v>33.333333333333336</v>
      </c>
      <c r="D445" s="197"/>
      <c r="E445" s="2"/>
      <c r="F445" s="2"/>
      <c r="G445" s="2"/>
      <c r="H445" s="1"/>
      <c r="I445" s="1"/>
      <c r="J445" s="1"/>
      <c r="K445" s="1"/>
      <c r="L445" s="1"/>
      <c r="M445" s="1"/>
      <c r="N445" s="1"/>
      <c r="O445" s="1"/>
    </row>
    <row r="446" spans="1:17" ht="12.75">
      <c r="A446" s="200"/>
      <c r="B446" s="211">
        <v>33.333333333333336</v>
      </c>
      <c r="C446" s="205"/>
      <c r="D446" s="197"/>
      <c r="E446" s="2"/>
      <c r="F446" s="2"/>
      <c r="G446" s="2"/>
      <c r="H446" s="1"/>
      <c r="I446" s="1"/>
      <c r="J446" s="1"/>
      <c r="K446" s="1"/>
      <c r="L446" s="1"/>
      <c r="M446" s="1"/>
      <c r="N446" s="1"/>
      <c r="O446" s="1"/>
    </row>
    <row r="447" spans="1:17" ht="12.75">
      <c r="A447" s="200" t="s">
        <v>663</v>
      </c>
      <c r="B447" s="219">
        <v>33.333333333333336</v>
      </c>
      <c r="C447" s="190"/>
      <c r="D447" s="190"/>
      <c r="E447" s="190"/>
      <c r="F447" s="197"/>
      <c r="G447" s="2"/>
      <c r="H447" s="1"/>
      <c r="I447" s="1"/>
      <c r="J447" s="1"/>
      <c r="K447" s="1"/>
      <c r="L447" s="1"/>
      <c r="M447" s="1"/>
      <c r="N447" s="1"/>
      <c r="O447" s="1"/>
      <c r="P447" s="1"/>
      <c r="Q447" s="1"/>
    </row>
    <row r="448" spans="1:17" ht="12.75">
      <c r="A448" s="200"/>
      <c r="B448" s="187"/>
      <c r="C448" s="190"/>
      <c r="D448" s="190"/>
      <c r="E448" s="190"/>
      <c r="F448" s="197"/>
      <c r="G448" s="2"/>
      <c r="H448" s="1"/>
      <c r="I448" s="1"/>
      <c r="J448" s="1"/>
      <c r="K448" s="1"/>
      <c r="L448" s="1"/>
      <c r="M448" s="1"/>
      <c r="N448" s="1"/>
      <c r="O448" s="1"/>
      <c r="P448" s="1"/>
      <c r="Q448" s="1"/>
    </row>
    <row r="449" spans="1:15" ht="12.75">
      <c r="A449" s="217" t="s">
        <v>580</v>
      </c>
      <c r="B449" s="194" t="s">
        <v>815</v>
      </c>
      <c r="C449" s="194" t="s">
        <v>816</v>
      </c>
      <c r="D449" s="369"/>
      <c r="E449" s="195" t="s">
        <v>652</v>
      </c>
      <c r="F449" s="208" t="s">
        <v>815</v>
      </c>
      <c r="G449" s="208" t="s">
        <v>816</v>
      </c>
      <c r="H449" s="1"/>
      <c r="I449" s="1"/>
      <c r="J449" s="1"/>
      <c r="K449" s="1"/>
      <c r="L449" s="1"/>
      <c r="M449" s="1"/>
      <c r="N449" s="1"/>
      <c r="O449" s="1"/>
    </row>
    <row r="450" spans="1:15" ht="12.75">
      <c r="A450" s="197" t="s">
        <v>1184</v>
      </c>
      <c r="B450" s="209" t="s">
        <v>167</v>
      </c>
      <c r="C450" s="2" t="s">
        <v>167</v>
      </c>
      <c r="D450" s="197"/>
      <c r="E450" s="197" t="s">
        <v>1185</v>
      </c>
      <c r="F450" s="2" t="s">
        <v>247</v>
      </c>
      <c r="G450" s="2" t="s">
        <v>247</v>
      </c>
      <c r="H450" s="1"/>
      <c r="I450" s="1"/>
      <c r="J450" s="1"/>
      <c r="K450" s="1"/>
      <c r="L450" s="1"/>
      <c r="M450" s="1"/>
      <c r="N450" s="1"/>
      <c r="O450" s="1"/>
    </row>
    <row r="451" spans="1:15" ht="12.75">
      <c r="A451" s="197" t="s">
        <v>1186</v>
      </c>
      <c r="B451" s="2" t="s">
        <v>167</v>
      </c>
      <c r="C451" s="2" t="s">
        <v>167</v>
      </c>
      <c r="D451" s="197"/>
      <c r="E451" s="2" t="s">
        <v>1187</v>
      </c>
      <c r="F451" s="2" t="s">
        <v>247</v>
      </c>
      <c r="G451" s="2" t="s">
        <v>247</v>
      </c>
      <c r="H451" s="1"/>
      <c r="I451" s="1"/>
      <c r="J451" s="1"/>
      <c r="K451" s="1"/>
      <c r="L451" s="1"/>
      <c r="M451" s="1"/>
      <c r="N451" s="1"/>
      <c r="O451" s="1"/>
    </row>
    <row r="452" spans="1:15" ht="12.75">
      <c r="A452" s="197" t="s">
        <v>1188</v>
      </c>
      <c r="B452" s="2" t="s">
        <v>167</v>
      </c>
      <c r="C452" s="2" t="s">
        <v>167</v>
      </c>
      <c r="D452" s="197"/>
      <c r="E452" s="2" t="s">
        <v>1189</v>
      </c>
      <c r="F452" s="2" t="s">
        <v>247</v>
      </c>
      <c r="G452" s="2" t="s">
        <v>247</v>
      </c>
      <c r="H452" s="1"/>
      <c r="I452" s="1"/>
      <c r="J452" s="1"/>
      <c r="K452" s="1"/>
      <c r="L452" s="1"/>
      <c r="M452" s="1"/>
      <c r="N452" s="1"/>
      <c r="O452" s="1"/>
    </row>
    <row r="453" spans="1:15" ht="12.75">
      <c r="A453" s="197" t="s">
        <v>1190</v>
      </c>
      <c r="B453" s="2" t="s">
        <v>168</v>
      </c>
      <c r="C453" s="2" t="s">
        <v>168</v>
      </c>
      <c r="D453" s="197"/>
      <c r="E453" s="2" t="s">
        <v>1191</v>
      </c>
      <c r="F453" s="2" t="s">
        <v>247</v>
      </c>
      <c r="G453" s="2" t="s">
        <v>247</v>
      </c>
      <c r="H453" s="1"/>
      <c r="I453" s="1"/>
      <c r="J453" s="1"/>
      <c r="K453" s="1"/>
      <c r="L453" s="1"/>
      <c r="M453" s="1"/>
      <c r="N453" s="1"/>
      <c r="O453" s="1"/>
    </row>
    <row r="454" spans="1:15" ht="12.75">
      <c r="A454" s="197" t="s">
        <v>1192</v>
      </c>
      <c r="B454" s="2" t="s">
        <v>169</v>
      </c>
      <c r="C454" s="2" t="s">
        <v>169</v>
      </c>
      <c r="D454" s="197"/>
      <c r="E454" s="2" t="s">
        <v>1193</v>
      </c>
      <c r="F454" s="2" t="s">
        <v>247</v>
      </c>
      <c r="G454" s="2" t="s">
        <v>247</v>
      </c>
      <c r="H454" s="1"/>
      <c r="I454" s="1"/>
      <c r="J454" s="1"/>
      <c r="K454" s="1"/>
      <c r="L454" s="1"/>
      <c r="M454" s="1"/>
      <c r="N454" s="1"/>
      <c r="O454" s="1"/>
    </row>
    <row r="455" spans="1:15" ht="12.75">
      <c r="A455" s="197" t="s">
        <v>1194</v>
      </c>
      <c r="B455" s="2" t="s">
        <v>5899</v>
      </c>
      <c r="C455" s="2" t="s">
        <v>5899</v>
      </c>
      <c r="D455" s="197"/>
      <c r="E455" s="197" t="s">
        <v>1196</v>
      </c>
      <c r="F455" s="2"/>
      <c r="G455" s="2"/>
      <c r="H455" s="1"/>
      <c r="I455" s="1"/>
      <c r="J455" s="1"/>
      <c r="K455" s="1"/>
      <c r="L455" s="1"/>
      <c r="M455" s="1"/>
      <c r="N455" s="1"/>
      <c r="O455" s="1"/>
    </row>
    <row r="456" spans="1:15" ht="12.75">
      <c r="A456" s="197" t="s">
        <v>1197</v>
      </c>
      <c r="B456" s="2" t="s">
        <v>5900</v>
      </c>
      <c r="C456" s="2" t="s">
        <v>5900</v>
      </c>
      <c r="D456" s="197"/>
      <c r="E456" s="2" t="s">
        <v>1199</v>
      </c>
      <c r="F456" s="2"/>
      <c r="G456" s="2"/>
      <c r="H456" s="1"/>
      <c r="I456" s="1"/>
      <c r="J456" s="1"/>
      <c r="K456" s="1"/>
      <c r="L456" s="1"/>
      <c r="M456" s="1"/>
      <c r="N456" s="1"/>
      <c r="O456" s="1"/>
    </row>
    <row r="457" spans="1:15" ht="12.75">
      <c r="A457" s="197" t="s">
        <v>1200</v>
      </c>
      <c r="B457" s="2" t="s">
        <v>5901</v>
      </c>
      <c r="C457" s="2" t="s">
        <v>5901</v>
      </c>
      <c r="D457" s="197"/>
      <c r="E457" s="2" t="s">
        <v>1202</v>
      </c>
      <c r="F457" s="2"/>
      <c r="G457" s="2"/>
      <c r="H457" s="1"/>
      <c r="I457" s="1"/>
      <c r="J457" s="1"/>
      <c r="K457" s="1"/>
      <c r="L457" s="1"/>
      <c r="M457" s="1"/>
      <c r="N457" s="1"/>
      <c r="O457" s="1"/>
    </row>
    <row r="458" spans="1:15" ht="12.75">
      <c r="A458" s="197" t="s">
        <v>1203</v>
      </c>
      <c r="B458" s="2" t="s">
        <v>884</v>
      </c>
      <c r="C458" s="2" t="s">
        <v>884</v>
      </c>
      <c r="D458" s="197"/>
      <c r="E458" s="2" t="s">
        <v>1205</v>
      </c>
      <c r="F458" s="2"/>
      <c r="G458" s="2"/>
      <c r="H458" s="1"/>
      <c r="I458" s="1"/>
      <c r="J458" s="1"/>
      <c r="K458" s="1"/>
      <c r="L458" s="1"/>
      <c r="M458" s="1"/>
      <c r="N458" s="1"/>
      <c r="O458" s="1"/>
    </row>
    <row r="459" spans="1:15" ht="12.75">
      <c r="A459" s="197" t="s">
        <v>1206</v>
      </c>
      <c r="B459" s="2" t="s">
        <v>169</v>
      </c>
      <c r="C459" s="2" t="s">
        <v>169</v>
      </c>
      <c r="D459" s="197"/>
      <c r="E459" s="2" t="s">
        <v>1207</v>
      </c>
      <c r="F459" s="2"/>
      <c r="G459" s="2"/>
      <c r="H459" s="1"/>
      <c r="I459" s="1"/>
      <c r="J459" s="1"/>
      <c r="K459" s="1"/>
      <c r="L459" s="1"/>
      <c r="M459" s="1"/>
      <c r="N459" s="1"/>
      <c r="O459" s="1"/>
    </row>
    <row r="460" spans="1:15" ht="12.75">
      <c r="A460" s="197" t="s">
        <v>658</v>
      </c>
      <c r="B460" s="224">
        <v>42737</v>
      </c>
      <c r="C460" s="224">
        <v>42737</v>
      </c>
      <c r="D460" s="197"/>
      <c r="E460" s="2"/>
      <c r="F460" s="2"/>
      <c r="G460" s="2"/>
      <c r="H460" s="1"/>
      <c r="I460" s="1"/>
      <c r="J460" s="1"/>
      <c r="K460" s="1"/>
      <c r="L460" s="1"/>
      <c r="M460" s="1"/>
      <c r="N460" s="1"/>
      <c r="O460" s="1"/>
    </row>
    <row r="461" spans="1:15" ht="12.75">
      <c r="A461" s="197"/>
      <c r="B461" s="2"/>
      <c r="C461" s="2"/>
      <c r="D461" s="197"/>
      <c r="E461" s="2"/>
      <c r="F461" s="2"/>
      <c r="G461" s="2"/>
      <c r="H461" s="1"/>
      <c r="I461" s="1"/>
      <c r="J461" s="1"/>
      <c r="K461" s="1"/>
      <c r="L461" s="1"/>
      <c r="M461" s="1"/>
      <c r="N461" s="1"/>
      <c r="O461" s="1"/>
    </row>
    <row r="462" spans="1:15" ht="12.75">
      <c r="A462" s="197"/>
      <c r="B462" s="198"/>
      <c r="C462" s="198"/>
      <c r="D462" s="197"/>
      <c r="E462" s="2"/>
      <c r="F462" s="2"/>
      <c r="G462" s="2"/>
      <c r="H462" s="1"/>
      <c r="I462" s="1"/>
      <c r="J462" s="1"/>
      <c r="K462" s="1"/>
      <c r="L462" s="1"/>
      <c r="M462" s="1"/>
      <c r="N462" s="1"/>
      <c r="O462" s="1"/>
    </row>
    <row r="463" spans="1:15" ht="12.75">
      <c r="A463" s="197" t="s">
        <v>1209</v>
      </c>
      <c r="B463" s="199">
        <v>0</v>
      </c>
      <c r="C463" s="199">
        <v>0</v>
      </c>
      <c r="D463" s="197"/>
      <c r="E463" s="2"/>
      <c r="F463" s="2"/>
      <c r="G463" s="2"/>
      <c r="H463" s="1"/>
      <c r="I463" s="1"/>
      <c r="J463" s="1"/>
      <c r="K463" s="1"/>
      <c r="L463" s="1"/>
      <c r="M463" s="1"/>
      <c r="N463" s="1"/>
      <c r="O463" s="1"/>
    </row>
    <row r="464" spans="1:15" ht="12.75">
      <c r="A464" s="197" t="s">
        <v>1210</v>
      </c>
      <c r="B464" s="199">
        <v>0</v>
      </c>
      <c r="C464" s="199">
        <v>0</v>
      </c>
      <c r="D464" s="197"/>
      <c r="E464" s="2"/>
      <c r="F464" s="2"/>
      <c r="G464" s="2"/>
      <c r="H464" s="1"/>
      <c r="I464" s="1"/>
      <c r="J464" s="1"/>
      <c r="K464" s="1"/>
      <c r="L464" s="1"/>
      <c r="M464" s="1"/>
      <c r="N464" s="1"/>
      <c r="O464" s="1"/>
    </row>
    <row r="465" spans="1:17" ht="12.75">
      <c r="A465" s="197" t="s">
        <v>1211</v>
      </c>
      <c r="B465" s="199">
        <v>0</v>
      </c>
      <c r="C465" s="199">
        <v>0</v>
      </c>
      <c r="D465" s="197"/>
      <c r="E465" s="2"/>
      <c r="F465" s="2"/>
      <c r="G465" s="2"/>
      <c r="H465" s="1"/>
      <c r="I465" s="1"/>
      <c r="J465" s="1"/>
      <c r="K465" s="1"/>
      <c r="L465" s="1"/>
      <c r="M465" s="1"/>
      <c r="N465" s="1"/>
      <c r="O465" s="1"/>
    </row>
    <row r="466" spans="1:17" ht="12.75">
      <c r="A466" s="197" t="s">
        <v>1212</v>
      </c>
      <c r="B466" s="199">
        <v>0</v>
      </c>
      <c r="C466" s="199">
        <v>0</v>
      </c>
      <c r="D466" s="197"/>
      <c r="E466" s="2"/>
      <c r="F466" s="2"/>
      <c r="G466" s="2"/>
      <c r="H466" s="1"/>
      <c r="I466" s="1"/>
      <c r="J466" s="1"/>
      <c r="K466" s="1"/>
      <c r="L466" s="1"/>
      <c r="M466" s="1"/>
      <c r="N466" s="1"/>
      <c r="O466" s="1"/>
    </row>
    <row r="467" spans="1:17" ht="12.75">
      <c r="A467" s="197" t="s">
        <v>1213</v>
      </c>
      <c r="B467" s="199" t="s">
        <v>633</v>
      </c>
      <c r="C467" s="199" t="s">
        <v>633</v>
      </c>
      <c r="D467" s="197"/>
      <c r="E467" s="2"/>
      <c r="F467" s="2"/>
      <c r="G467" s="2"/>
      <c r="H467" s="1"/>
      <c r="I467" s="1"/>
      <c r="J467" s="1"/>
      <c r="K467" s="1"/>
      <c r="L467" s="1"/>
      <c r="M467" s="1"/>
      <c r="N467" s="1"/>
      <c r="O467" s="1"/>
    </row>
    <row r="468" spans="1:17" ht="12.75">
      <c r="A468" s="197"/>
      <c r="B468" s="205"/>
      <c r="C468" s="205"/>
      <c r="D468" s="197"/>
      <c r="E468" s="2"/>
      <c r="F468" s="2"/>
      <c r="G468" s="2"/>
      <c r="H468" s="1"/>
      <c r="I468" s="1"/>
      <c r="J468" s="1"/>
      <c r="K468" s="1"/>
      <c r="L468" s="1"/>
      <c r="M468" s="1"/>
      <c r="N468" s="1"/>
      <c r="O468" s="1"/>
    </row>
    <row r="469" spans="1:17" ht="12.75">
      <c r="A469" s="200" t="s">
        <v>661</v>
      </c>
      <c r="B469" s="211">
        <v>0</v>
      </c>
      <c r="C469" s="211">
        <v>0</v>
      </c>
      <c r="D469" s="197"/>
      <c r="E469" s="2"/>
      <c r="F469" s="2"/>
      <c r="G469" s="2"/>
      <c r="H469" s="1"/>
      <c r="I469" s="1"/>
      <c r="J469" s="1"/>
      <c r="K469" s="1"/>
      <c r="L469" s="1"/>
      <c r="M469" s="1"/>
      <c r="N469" s="1"/>
      <c r="O469" s="1"/>
    </row>
    <row r="470" spans="1:17" ht="12.75">
      <c r="A470" s="200"/>
      <c r="B470" s="186">
        <v>0</v>
      </c>
      <c r="C470" s="190"/>
      <c r="D470" s="197"/>
      <c r="E470" s="2"/>
      <c r="F470" s="2"/>
      <c r="G470" s="2"/>
      <c r="H470" s="1"/>
      <c r="I470" s="1"/>
      <c r="J470" s="1"/>
      <c r="K470" s="1"/>
      <c r="L470" s="1"/>
      <c r="M470" s="1"/>
      <c r="N470" s="1"/>
      <c r="O470" s="1"/>
    </row>
    <row r="471" spans="1:17" ht="12.75">
      <c r="A471" s="200" t="s">
        <v>663</v>
      </c>
      <c r="B471" s="219">
        <v>0</v>
      </c>
      <c r="C471" s="190"/>
      <c r="D471" s="190"/>
      <c r="E471" s="190"/>
      <c r="F471" s="197"/>
      <c r="G471" s="2"/>
      <c r="H471" s="1"/>
      <c r="I471" s="1"/>
      <c r="J471" s="1"/>
      <c r="K471" s="1"/>
      <c r="L471" s="1"/>
      <c r="M471" s="1"/>
      <c r="N471" s="1"/>
      <c r="O471" s="1"/>
      <c r="P471" s="1"/>
      <c r="Q471" s="1"/>
    </row>
    <row r="472" spans="1:17" ht="12.75">
      <c r="A472" s="197"/>
      <c r="B472" s="190"/>
      <c r="C472" s="2"/>
      <c r="D472" s="2"/>
      <c r="E472" s="2"/>
      <c r="F472" s="197"/>
      <c r="G472" s="2"/>
      <c r="H472" s="1"/>
      <c r="I472" s="1"/>
      <c r="J472" s="1"/>
      <c r="K472" s="1"/>
      <c r="L472" s="1"/>
      <c r="M472" s="1"/>
      <c r="N472" s="1"/>
      <c r="O472" s="1"/>
      <c r="P472" s="1"/>
      <c r="Q472" s="1"/>
    </row>
    <row r="473" spans="1:17" ht="12.75">
      <c r="A473" s="217" t="s">
        <v>583</v>
      </c>
      <c r="B473" s="194" t="s">
        <v>815</v>
      </c>
      <c r="C473" s="194" t="s">
        <v>816</v>
      </c>
      <c r="D473" s="369"/>
      <c r="E473" s="195" t="s">
        <v>652</v>
      </c>
      <c r="F473" s="208" t="s">
        <v>815</v>
      </c>
      <c r="G473" s="208" t="s">
        <v>816</v>
      </c>
      <c r="H473" s="1"/>
      <c r="I473" s="1"/>
      <c r="J473" s="1"/>
      <c r="K473" s="1"/>
      <c r="L473" s="1"/>
      <c r="M473" s="1"/>
      <c r="N473" s="1"/>
      <c r="O473" s="1"/>
    </row>
    <row r="474" spans="1:17" ht="12.75">
      <c r="A474" s="197" t="s">
        <v>1214</v>
      </c>
      <c r="B474" s="2" t="s">
        <v>166</v>
      </c>
      <c r="C474" s="2" t="s">
        <v>166</v>
      </c>
      <c r="D474" s="197"/>
      <c r="E474" s="197" t="s">
        <v>1215</v>
      </c>
      <c r="F474" s="2" t="s">
        <v>247</v>
      </c>
      <c r="G474" s="2" t="s">
        <v>247</v>
      </c>
      <c r="H474" s="1"/>
      <c r="I474" s="1"/>
      <c r="J474" s="1"/>
      <c r="K474" s="1"/>
      <c r="L474" s="1"/>
      <c r="M474" s="1"/>
      <c r="N474" s="1"/>
      <c r="O474" s="1"/>
    </row>
    <row r="475" spans="1:17" ht="12.75">
      <c r="A475" s="197" t="s">
        <v>1216</v>
      </c>
      <c r="B475" s="2" t="s">
        <v>166</v>
      </c>
      <c r="C475" s="2" t="s">
        <v>166</v>
      </c>
      <c r="D475" s="197"/>
      <c r="E475" s="2" t="s">
        <v>1217</v>
      </c>
      <c r="F475" s="2" t="s">
        <v>247</v>
      </c>
      <c r="G475" s="2" t="s">
        <v>247</v>
      </c>
      <c r="H475" s="1"/>
      <c r="I475" s="1"/>
      <c r="J475" s="1"/>
      <c r="K475" s="1"/>
      <c r="L475" s="1"/>
      <c r="M475" s="1"/>
      <c r="N475" s="1"/>
      <c r="O475" s="1"/>
    </row>
    <row r="476" spans="1:17" ht="12.75">
      <c r="A476" s="197" t="s">
        <v>1218</v>
      </c>
      <c r="B476" s="2" t="s">
        <v>168</v>
      </c>
      <c r="C476" s="2" t="s">
        <v>168</v>
      </c>
      <c r="D476" s="197"/>
      <c r="E476" s="2" t="s">
        <v>1219</v>
      </c>
      <c r="F476" s="2" t="s">
        <v>247</v>
      </c>
      <c r="G476" s="2" t="s">
        <v>247</v>
      </c>
      <c r="H476" s="1"/>
      <c r="I476" s="1"/>
      <c r="J476" s="1"/>
      <c r="K476" s="1"/>
      <c r="L476" s="1"/>
      <c r="M476" s="1"/>
      <c r="N476" s="1"/>
      <c r="O476" s="1"/>
    </row>
    <row r="477" spans="1:17" ht="12.75">
      <c r="A477" s="197" t="s">
        <v>1220</v>
      </c>
      <c r="B477" s="2" t="s">
        <v>169</v>
      </c>
      <c r="C477" s="2" t="s">
        <v>169</v>
      </c>
      <c r="D477" s="197"/>
      <c r="E477" s="2" t="s">
        <v>1221</v>
      </c>
      <c r="F477" s="2" t="s">
        <v>247</v>
      </c>
      <c r="G477" s="2" t="s">
        <v>247</v>
      </c>
      <c r="H477" s="1"/>
      <c r="I477" s="1"/>
      <c r="J477" s="1"/>
      <c r="K477" s="1"/>
      <c r="L477" s="1"/>
      <c r="M477" s="1"/>
      <c r="N477" s="1"/>
      <c r="O477" s="1"/>
    </row>
    <row r="478" spans="1:17" ht="12.75">
      <c r="A478" s="197" t="s">
        <v>1222</v>
      </c>
      <c r="B478" s="2" t="s">
        <v>169</v>
      </c>
      <c r="C478" s="2" t="s">
        <v>169</v>
      </c>
      <c r="D478" s="197"/>
      <c r="E478" s="203" t="s">
        <v>1223</v>
      </c>
      <c r="F478" s="2" t="s">
        <v>247</v>
      </c>
      <c r="G478" s="2" t="s">
        <v>247</v>
      </c>
      <c r="H478" s="1"/>
      <c r="I478" s="1"/>
      <c r="J478" s="1"/>
      <c r="K478" s="1"/>
      <c r="L478" s="1"/>
      <c r="M478" s="1"/>
      <c r="N478" s="1"/>
      <c r="O478" s="1"/>
    </row>
    <row r="479" spans="1:17" ht="12.75">
      <c r="A479" s="197" t="s">
        <v>1224</v>
      </c>
      <c r="B479" s="2" t="s">
        <v>5902</v>
      </c>
      <c r="C479" s="2" t="s">
        <v>5902</v>
      </c>
      <c r="D479" s="197"/>
      <c r="E479" s="197" t="s">
        <v>1226</v>
      </c>
      <c r="F479" s="2"/>
      <c r="G479" s="2"/>
      <c r="H479" s="1"/>
      <c r="I479" s="1"/>
      <c r="J479" s="1"/>
      <c r="K479" s="1"/>
      <c r="L479" s="1"/>
      <c r="M479" s="1"/>
      <c r="N479" s="1"/>
      <c r="O479" s="1"/>
    </row>
    <row r="480" spans="1:17" ht="12.75">
      <c r="A480" s="197" t="s">
        <v>1227</v>
      </c>
      <c r="B480" s="2" t="s">
        <v>5903</v>
      </c>
      <c r="C480" s="2" t="s">
        <v>5903</v>
      </c>
      <c r="D480" s="197"/>
      <c r="E480" s="2" t="s">
        <v>1229</v>
      </c>
      <c r="F480" s="2"/>
      <c r="G480" s="2"/>
      <c r="H480" s="1"/>
      <c r="I480" s="1"/>
      <c r="J480" s="1"/>
      <c r="K480" s="1"/>
      <c r="L480" s="1"/>
      <c r="M480" s="1"/>
      <c r="N480" s="1"/>
      <c r="O480" s="1"/>
    </row>
    <row r="481" spans="1:17" ht="12.75">
      <c r="A481" s="197" t="s">
        <v>1230</v>
      </c>
      <c r="B481" s="2" t="s">
        <v>1378</v>
      </c>
      <c r="C481" s="2" t="s">
        <v>1378</v>
      </c>
      <c r="D481" s="197"/>
      <c r="E481" s="2" t="s">
        <v>1233</v>
      </c>
      <c r="F481" s="2"/>
      <c r="G481" s="2"/>
      <c r="H481" s="1"/>
      <c r="I481" s="1"/>
      <c r="J481" s="1"/>
      <c r="K481" s="1"/>
      <c r="L481" s="1"/>
      <c r="M481" s="1"/>
      <c r="N481" s="1"/>
      <c r="O481" s="1"/>
    </row>
    <row r="482" spans="1:17" ht="12.75">
      <c r="A482" s="197" t="s">
        <v>1234</v>
      </c>
      <c r="B482" s="2" t="s">
        <v>169</v>
      </c>
      <c r="C482" s="2" t="s">
        <v>169</v>
      </c>
      <c r="D482" s="197"/>
      <c r="E482" s="2" t="s">
        <v>1235</v>
      </c>
      <c r="F482" s="2"/>
      <c r="G482" s="2"/>
      <c r="H482" s="1"/>
      <c r="I482" s="1"/>
      <c r="J482" s="1"/>
      <c r="K482" s="1"/>
      <c r="L482" s="1"/>
      <c r="M482" s="1"/>
      <c r="N482" s="1"/>
      <c r="O482" s="1"/>
    </row>
    <row r="483" spans="1:17" ht="12.75">
      <c r="A483" s="197" t="s">
        <v>1236</v>
      </c>
      <c r="B483" s="2" t="s">
        <v>169</v>
      </c>
      <c r="C483" s="2" t="s">
        <v>169</v>
      </c>
      <c r="D483" s="197"/>
      <c r="E483" s="2" t="s">
        <v>1237</v>
      </c>
      <c r="F483" s="2"/>
      <c r="G483" s="2"/>
      <c r="H483" s="1"/>
      <c r="I483" s="1"/>
      <c r="J483" s="1"/>
      <c r="K483" s="1"/>
      <c r="L483" s="1"/>
      <c r="M483" s="1"/>
      <c r="N483" s="1"/>
      <c r="O483" s="1"/>
    </row>
    <row r="484" spans="1:17" ht="12.75">
      <c r="A484" s="197" t="s">
        <v>658</v>
      </c>
      <c r="B484" s="2">
        <v>4</v>
      </c>
      <c r="C484" s="2">
        <v>4</v>
      </c>
      <c r="D484" s="197"/>
      <c r="E484" s="2"/>
      <c r="F484" s="2"/>
      <c r="G484" s="2"/>
      <c r="H484" s="1"/>
      <c r="I484" s="1"/>
      <c r="J484" s="1"/>
      <c r="K484" s="1"/>
      <c r="L484" s="1"/>
      <c r="M484" s="1"/>
      <c r="N484" s="1"/>
      <c r="O484" s="1"/>
    </row>
    <row r="485" spans="1:17" ht="12.75">
      <c r="A485" s="197"/>
      <c r="B485" s="2"/>
      <c r="C485" s="2"/>
      <c r="D485" s="197"/>
      <c r="E485" s="2"/>
      <c r="F485" s="2"/>
      <c r="G485" s="2"/>
      <c r="H485" s="1"/>
      <c r="I485" s="1"/>
      <c r="J485" s="1"/>
      <c r="K485" s="1"/>
      <c r="L485" s="1"/>
      <c r="M485" s="1"/>
      <c r="N485" s="1"/>
      <c r="O485" s="1"/>
    </row>
    <row r="486" spans="1:17" ht="12.75">
      <c r="A486" s="197"/>
      <c r="B486" s="2"/>
      <c r="C486" s="2"/>
      <c r="D486" s="197"/>
      <c r="E486" s="2"/>
      <c r="F486" s="2"/>
      <c r="G486" s="2"/>
      <c r="H486" s="1"/>
      <c r="I486" s="1"/>
      <c r="J486" s="1"/>
      <c r="K486" s="1"/>
      <c r="L486" s="1"/>
      <c r="M486" s="1"/>
      <c r="N486" s="1"/>
      <c r="O486" s="1"/>
    </row>
    <row r="487" spans="1:17" ht="12.75">
      <c r="A487" s="197" t="s">
        <v>1238</v>
      </c>
      <c r="B487" s="199">
        <v>50</v>
      </c>
      <c r="C487" s="199">
        <v>50</v>
      </c>
      <c r="D487" s="197"/>
      <c r="E487" s="2"/>
      <c r="F487" s="2"/>
      <c r="G487" s="2"/>
      <c r="H487" s="1"/>
      <c r="I487" s="1"/>
      <c r="J487" s="1"/>
      <c r="K487" s="1"/>
      <c r="L487" s="1"/>
      <c r="M487" s="1"/>
      <c r="N487" s="1"/>
      <c r="O487" s="1"/>
    </row>
    <row r="488" spans="1:17" ht="12.75">
      <c r="A488" s="197" t="s">
        <v>1239</v>
      </c>
      <c r="B488" s="199">
        <v>50</v>
      </c>
      <c r="C488" s="199">
        <v>50</v>
      </c>
      <c r="D488" s="197"/>
      <c r="E488" s="2"/>
      <c r="F488" s="2"/>
      <c r="G488" s="2"/>
      <c r="H488" s="1"/>
      <c r="I488" s="1"/>
      <c r="J488" s="1"/>
      <c r="K488" s="1"/>
      <c r="L488" s="1"/>
      <c r="M488" s="1"/>
      <c r="N488" s="1"/>
      <c r="O488" s="1"/>
    </row>
    <row r="489" spans="1:17" ht="12.75">
      <c r="A489" s="197" t="s">
        <v>1240</v>
      </c>
      <c r="B489" s="199">
        <v>0</v>
      </c>
      <c r="C489" s="199">
        <v>0</v>
      </c>
      <c r="D489" s="197"/>
      <c r="E489" s="2"/>
      <c r="F489" s="2"/>
      <c r="G489" s="2"/>
      <c r="H489" s="1"/>
      <c r="I489" s="1"/>
      <c r="J489" s="1"/>
      <c r="K489" s="1"/>
      <c r="L489" s="1"/>
      <c r="M489" s="1"/>
      <c r="N489" s="1"/>
      <c r="O489" s="1"/>
    </row>
    <row r="490" spans="1:17" ht="12.75">
      <c r="A490" s="197" t="s">
        <v>1241</v>
      </c>
      <c r="B490" s="199" t="s">
        <v>633</v>
      </c>
      <c r="C490" s="199" t="s">
        <v>633</v>
      </c>
      <c r="D490" s="197"/>
      <c r="E490" s="2"/>
      <c r="F490" s="2"/>
      <c r="G490" s="2"/>
      <c r="H490" s="1"/>
      <c r="I490" s="1"/>
      <c r="J490" s="1"/>
      <c r="K490" s="1"/>
      <c r="L490" s="1"/>
      <c r="M490" s="1"/>
      <c r="N490" s="1"/>
      <c r="O490" s="1"/>
    </row>
    <row r="491" spans="1:17" ht="12.75">
      <c r="A491" s="197" t="s">
        <v>1242</v>
      </c>
      <c r="B491" s="199" t="s">
        <v>633</v>
      </c>
      <c r="C491" s="199" t="s">
        <v>633</v>
      </c>
      <c r="D491" s="197"/>
      <c r="E491" s="2"/>
      <c r="F491" s="2"/>
      <c r="G491" s="2"/>
      <c r="H491" s="1"/>
      <c r="I491" s="1"/>
      <c r="J491" s="1"/>
      <c r="K491" s="1"/>
      <c r="L491" s="1"/>
      <c r="M491" s="1"/>
      <c r="N491" s="1"/>
      <c r="O491" s="1"/>
    </row>
    <row r="492" spans="1:17" ht="12.75">
      <c r="A492" s="197"/>
      <c r="B492" s="198"/>
      <c r="C492" s="198"/>
      <c r="D492" s="197"/>
      <c r="E492" s="2"/>
      <c r="F492" s="2"/>
      <c r="G492" s="2"/>
      <c r="H492" s="1"/>
      <c r="I492" s="1"/>
      <c r="J492" s="1"/>
      <c r="K492" s="1"/>
      <c r="L492" s="1"/>
      <c r="M492" s="1"/>
      <c r="N492" s="1"/>
      <c r="O492" s="1"/>
    </row>
    <row r="493" spans="1:17" ht="12.75">
      <c r="A493" s="200" t="s">
        <v>661</v>
      </c>
      <c r="B493" s="211">
        <v>33.333333333333336</v>
      </c>
      <c r="C493" s="211">
        <v>33.333333333333336</v>
      </c>
      <c r="D493" s="197"/>
      <c r="E493" s="2"/>
      <c r="F493" s="2"/>
      <c r="G493" s="2"/>
      <c r="H493" s="1"/>
      <c r="I493" s="1"/>
      <c r="J493" s="1"/>
      <c r="K493" s="1"/>
      <c r="L493" s="1"/>
      <c r="M493" s="1"/>
      <c r="N493" s="1"/>
      <c r="O493" s="1"/>
    </row>
    <row r="494" spans="1:17" ht="12.75">
      <c r="A494" s="200"/>
      <c r="B494" s="186">
        <v>33.333333333333336</v>
      </c>
      <c r="C494" s="190"/>
      <c r="D494" s="197"/>
      <c r="E494" s="2"/>
      <c r="F494" s="2"/>
      <c r="G494" s="2"/>
      <c r="H494" s="1"/>
      <c r="I494" s="1"/>
      <c r="J494" s="1"/>
      <c r="K494" s="1"/>
      <c r="L494" s="1"/>
      <c r="M494" s="1"/>
      <c r="N494" s="1"/>
      <c r="O494" s="1"/>
    </row>
    <row r="495" spans="1:17" ht="12.75">
      <c r="A495" s="200" t="s">
        <v>663</v>
      </c>
      <c r="B495" s="219">
        <v>33.333333333333336</v>
      </c>
      <c r="C495" s="190"/>
      <c r="D495" s="190"/>
      <c r="E495" s="190"/>
      <c r="F495" s="197"/>
      <c r="G495" s="2"/>
      <c r="H495" s="1"/>
      <c r="I495" s="1"/>
      <c r="J495" s="1"/>
      <c r="K495" s="1"/>
      <c r="L495" s="1"/>
      <c r="M495" s="1"/>
      <c r="N495" s="1"/>
      <c r="O495" s="1"/>
      <c r="P495" s="1"/>
      <c r="Q495" s="1"/>
    </row>
    <row r="496" spans="1:17" ht="12.75">
      <c r="A496" s="197"/>
      <c r="B496" s="190"/>
      <c r="C496" s="190"/>
      <c r="D496" s="190"/>
      <c r="E496" s="190"/>
      <c r="F496" s="197"/>
      <c r="G496" s="2"/>
      <c r="H496" s="1"/>
      <c r="I496" s="1"/>
      <c r="J496" s="1"/>
      <c r="K496" s="1"/>
      <c r="L496" s="1"/>
      <c r="M496" s="1"/>
      <c r="N496" s="1"/>
      <c r="O496" s="1"/>
      <c r="P496" s="1"/>
      <c r="Q496" s="1"/>
    </row>
    <row r="497" spans="1:15" ht="12.75">
      <c r="A497" s="217" t="s">
        <v>586</v>
      </c>
      <c r="B497" s="208" t="s">
        <v>815</v>
      </c>
      <c r="C497" s="208" t="s">
        <v>816</v>
      </c>
      <c r="D497" s="369"/>
      <c r="E497" s="195" t="s">
        <v>652</v>
      </c>
      <c r="F497" s="208" t="s">
        <v>815</v>
      </c>
      <c r="G497" s="208" t="s">
        <v>816</v>
      </c>
      <c r="H497" s="1"/>
      <c r="I497" s="1"/>
      <c r="J497" s="1"/>
      <c r="K497" s="1"/>
      <c r="L497" s="1"/>
      <c r="M497" s="1"/>
      <c r="N497" s="1"/>
      <c r="O497" s="1"/>
    </row>
    <row r="498" spans="1:15" ht="12.75">
      <c r="A498" s="197" t="s">
        <v>1243</v>
      </c>
      <c r="B498" s="2" t="s">
        <v>168</v>
      </c>
      <c r="C498" s="2" t="s">
        <v>168</v>
      </c>
      <c r="D498" s="197"/>
      <c r="E498" s="197" t="s">
        <v>1244</v>
      </c>
      <c r="F498" s="2" t="s">
        <v>247</v>
      </c>
      <c r="G498" s="2" t="s">
        <v>247</v>
      </c>
      <c r="H498" s="1"/>
      <c r="I498" s="1"/>
      <c r="J498" s="1"/>
      <c r="K498" s="1"/>
      <c r="L498" s="1"/>
      <c r="M498" s="1"/>
      <c r="N498" s="1"/>
      <c r="O498" s="1"/>
    </row>
    <row r="499" spans="1:15" ht="12.75">
      <c r="A499" s="197" t="s">
        <v>1245</v>
      </c>
      <c r="B499" s="2" t="s">
        <v>168</v>
      </c>
      <c r="C499" s="2" t="s">
        <v>168</v>
      </c>
      <c r="D499" s="197"/>
      <c r="E499" s="2" t="s">
        <v>1246</v>
      </c>
      <c r="F499" s="2" t="s">
        <v>247</v>
      </c>
      <c r="G499" s="2" t="s">
        <v>247</v>
      </c>
      <c r="H499" s="1"/>
      <c r="I499" s="1"/>
      <c r="J499" s="1"/>
      <c r="K499" s="1"/>
      <c r="L499" s="1"/>
      <c r="M499" s="1"/>
      <c r="N499" s="1"/>
      <c r="O499" s="1"/>
    </row>
    <row r="500" spans="1:15" ht="12.75">
      <c r="A500" s="197" t="s">
        <v>1247</v>
      </c>
      <c r="B500" s="2" t="s">
        <v>168</v>
      </c>
      <c r="C500" s="2" t="s">
        <v>168</v>
      </c>
      <c r="D500" s="197"/>
      <c r="E500" s="2" t="s">
        <v>1248</v>
      </c>
      <c r="F500" s="2" t="s">
        <v>247</v>
      </c>
      <c r="G500" s="2" t="s">
        <v>247</v>
      </c>
      <c r="H500" s="1"/>
      <c r="I500" s="1"/>
      <c r="J500" s="1"/>
      <c r="K500" s="1"/>
      <c r="L500" s="1"/>
      <c r="M500" s="1"/>
      <c r="N500" s="1"/>
      <c r="O500" s="1"/>
    </row>
    <row r="501" spans="1:15" ht="12.75">
      <c r="A501" s="197" t="s">
        <v>1249</v>
      </c>
      <c r="B501" s="2" t="s">
        <v>168</v>
      </c>
      <c r="C501" s="2" t="s">
        <v>168</v>
      </c>
      <c r="D501" s="197"/>
      <c r="E501" s="2" t="s">
        <v>1250</v>
      </c>
      <c r="F501" s="2" t="s">
        <v>247</v>
      </c>
      <c r="G501" s="2" t="s">
        <v>247</v>
      </c>
      <c r="H501" s="1"/>
      <c r="I501" s="1"/>
      <c r="J501" s="1"/>
      <c r="K501" s="1"/>
      <c r="L501" s="1"/>
      <c r="M501" s="1"/>
      <c r="N501" s="1"/>
      <c r="O501" s="1"/>
    </row>
    <row r="502" spans="1:15" ht="12.75">
      <c r="A502" s="197" t="s">
        <v>1251</v>
      </c>
      <c r="B502" s="2" t="s">
        <v>169</v>
      </c>
      <c r="C502" s="2" t="s">
        <v>169</v>
      </c>
      <c r="D502" s="197"/>
      <c r="E502" s="2" t="s">
        <v>1252</v>
      </c>
      <c r="F502" s="2" t="s">
        <v>247</v>
      </c>
      <c r="G502" s="2" t="s">
        <v>247</v>
      </c>
      <c r="H502" s="1"/>
      <c r="I502" s="1"/>
      <c r="J502" s="1"/>
      <c r="K502" s="1"/>
      <c r="L502" s="1"/>
      <c r="M502" s="1"/>
      <c r="N502" s="1"/>
      <c r="O502" s="1"/>
    </row>
    <row r="503" spans="1:15" ht="12.75">
      <c r="A503" s="197" t="s">
        <v>1253</v>
      </c>
      <c r="B503" s="2" t="s">
        <v>169</v>
      </c>
      <c r="C503" s="2" t="s">
        <v>169</v>
      </c>
      <c r="D503" s="197"/>
      <c r="E503" s="2" t="s">
        <v>1254</v>
      </c>
      <c r="F503" s="2" t="s">
        <v>247</v>
      </c>
      <c r="G503" s="2" t="s">
        <v>247</v>
      </c>
      <c r="H503" s="1"/>
      <c r="I503" s="1"/>
      <c r="J503" s="1"/>
      <c r="K503" s="1"/>
      <c r="L503" s="1"/>
      <c r="M503" s="1"/>
      <c r="N503" s="1"/>
      <c r="O503" s="1"/>
    </row>
    <row r="504" spans="1:15" ht="12.75">
      <c r="A504" s="197" t="s">
        <v>1255</v>
      </c>
      <c r="B504" s="2" t="s">
        <v>5904</v>
      </c>
      <c r="C504" s="2" t="s">
        <v>5904</v>
      </c>
      <c r="D504" s="197"/>
      <c r="E504" s="197" t="s">
        <v>1257</v>
      </c>
      <c r="F504" s="2"/>
      <c r="G504" s="2"/>
      <c r="H504" s="1"/>
      <c r="I504" s="1"/>
      <c r="J504" s="1"/>
      <c r="K504" s="1"/>
      <c r="L504" s="1"/>
      <c r="M504" s="1"/>
      <c r="N504" s="1"/>
      <c r="O504" s="1"/>
    </row>
    <row r="505" spans="1:15" ht="12.75">
      <c r="A505" s="197" t="s">
        <v>1258</v>
      </c>
      <c r="B505" s="2" t="s">
        <v>5905</v>
      </c>
      <c r="C505" s="2" t="s">
        <v>5905</v>
      </c>
      <c r="D505" s="197"/>
      <c r="E505" s="2" t="s">
        <v>1260</v>
      </c>
      <c r="F505" s="2"/>
      <c r="G505" s="2"/>
      <c r="H505" s="1"/>
      <c r="I505" s="1"/>
      <c r="J505" s="1"/>
      <c r="K505" s="1"/>
      <c r="L505" s="1"/>
      <c r="M505" s="1"/>
      <c r="N505" s="1"/>
      <c r="O505" s="1"/>
    </row>
    <row r="506" spans="1:15" ht="12.75">
      <c r="A506" s="197" t="s">
        <v>1261</v>
      </c>
      <c r="B506" s="2" t="s">
        <v>5906</v>
      </c>
      <c r="C506" s="2" t="s">
        <v>5906</v>
      </c>
      <c r="D506" s="197"/>
      <c r="E506" s="2" t="s">
        <v>1263</v>
      </c>
      <c r="F506" s="2"/>
      <c r="G506" s="2"/>
      <c r="H506" s="1"/>
      <c r="I506" s="1"/>
      <c r="J506" s="1"/>
      <c r="K506" s="1"/>
      <c r="L506" s="1"/>
      <c r="M506" s="1"/>
      <c r="N506" s="1"/>
      <c r="O506" s="1"/>
    </row>
    <row r="507" spans="1:15" ht="12.75">
      <c r="A507" s="197" t="s">
        <v>1264</v>
      </c>
      <c r="B507" s="2" t="s">
        <v>5907</v>
      </c>
      <c r="C507" s="2" t="s">
        <v>5907</v>
      </c>
      <c r="D507" s="197"/>
      <c r="E507" s="2" t="s">
        <v>1266</v>
      </c>
      <c r="F507" s="2"/>
      <c r="G507" s="2"/>
      <c r="H507" s="1"/>
      <c r="I507" s="1"/>
      <c r="J507" s="1"/>
      <c r="K507" s="1"/>
      <c r="L507" s="1"/>
      <c r="M507" s="1"/>
      <c r="N507" s="1"/>
      <c r="O507" s="1"/>
    </row>
    <row r="508" spans="1:15" ht="12.75">
      <c r="A508" s="197" t="s">
        <v>1267</v>
      </c>
      <c r="B508" s="2" t="s">
        <v>169</v>
      </c>
      <c r="C508" s="2" t="s">
        <v>169</v>
      </c>
      <c r="D508" s="197"/>
      <c r="E508" s="2" t="s">
        <v>1268</v>
      </c>
      <c r="F508" s="2"/>
      <c r="G508" s="2"/>
      <c r="H508" s="1"/>
      <c r="I508" s="1"/>
      <c r="J508" s="1"/>
      <c r="K508" s="1"/>
      <c r="L508" s="1"/>
      <c r="M508" s="1"/>
      <c r="N508" s="1"/>
      <c r="O508" s="1"/>
    </row>
    <row r="509" spans="1:15" ht="12.75">
      <c r="A509" s="197" t="s">
        <v>1269</v>
      </c>
      <c r="B509" s="2" t="s">
        <v>169</v>
      </c>
      <c r="C509" s="2" t="s">
        <v>169</v>
      </c>
      <c r="D509" s="197"/>
      <c r="E509" s="2" t="s">
        <v>1270</v>
      </c>
      <c r="F509" s="2"/>
      <c r="G509" s="2"/>
      <c r="H509" s="1"/>
      <c r="I509" s="1"/>
      <c r="J509" s="1"/>
      <c r="K509" s="1"/>
      <c r="L509" s="1"/>
      <c r="M509" s="1"/>
      <c r="N509" s="1"/>
      <c r="O509" s="1"/>
    </row>
    <row r="510" spans="1:15" ht="12.75">
      <c r="A510" s="197" t="s">
        <v>658</v>
      </c>
      <c r="B510" s="2">
        <v>4</v>
      </c>
      <c r="C510" s="2">
        <v>4</v>
      </c>
      <c r="D510" s="197"/>
      <c r="E510" s="2"/>
      <c r="F510" s="2"/>
      <c r="G510" s="2"/>
      <c r="H510" s="1"/>
      <c r="I510" s="1"/>
      <c r="J510" s="1"/>
      <c r="K510" s="1"/>
      <c r="L510" s="1"/>
      <c r="M510" s="1"/>
      <c r="N510" s="1"/>
      <c r="O510" s="1"/>
    </row>
    <row r="511" spans="1:15" ht="12.75">
      <c r="A511" s="197"/>
      <c r="B511" s="198"/>
      <c r="C511" s="198"/>
      <c r="D511" s="197"/>
      <c r="E511" s="2"/>
      <c r="F511" s="2"/>
      <c r="G511" s="2"/>
      <c r="H511" s="1"/>
      <c r="I511" s="1"/>
      <c r="J511" s="1"/>
      <c r="K511" s="1"/>
      <c r="L511" s="1"/>
      <c r="M511" s="1"/>
      <c r="N511" s="1"/>
      <c r="O511" s="1"/>
    </row>
    <row r="512" spans="1:15" ht="12.75">
      <c r="A512" s="197"/>
      <c r="B512" s="198"/>
      <c r="C512" s="198"/>
      <c r="D512" s="197"/>
      <c r="E512" s="2"/>
      <c r="F512" s="2"/>
      <c r="G512" s="2"/>
      <c r="H512" s="1"/>
      <c r="I512" s="1"/>
      <c r="J512" s="1"/>
      <c r="K512" s="1"/>
      <c r="L512" s="1"/>
      <c r="M512" s="1"/>
      <c r="N512" s="1"/>
      <c r="O512" s="1"/>
    </row>
    <row r="513" spans="1:17" ht="12.75">
      <c r="A513" s="197" t="s">
        <v>1271</v>
      </c>
      <c r="B513" s="199">
        <v>0</v>
      </c>
      <c r="C513" s="199">
        <v>0</v>
      </c>
      <c r="D513" s="197"/>
      <c r="E513" s="2"/>
      <c r="F513" s="2"/>
      <c r="G513" s="2"/>
      <c r="H513" s="1"/>
      <c r="I513" s="1"/>
      <c r="J513" s="1"/>
      <c r="K513" s="1"/>
      <c r="L513" s="1"/>
      <c r="M513" s="1"/>
      <c r="N513" s="1"/>
      <c r="O513" s="1"/>
    </row>
    <row r="514" spans="1:17" ht="12.75">
      <c r="A514" s="197" t="s">
        <v>1272</v>
      </c>
      <c r="B514" s="199">
        <v>0</v>
      </c>
      <c r="C514" s="199">
        <v>0</v>
      </c>
      <c r="D514" s="197"/>
      <c r="E514" s="2"/>
      <c r="F514" s="2"/>
      <c r="G514" s="2"/>
      <c r="H514" s="1"/>
      <c r="I514" s="1"/>
      <c r="J514" s="1"/>
      <c r="K514" s="1"/>
      <c r="L514" s="1"/>
      <c r="M514" s="1"/>
      <c r="N514" s="1"/>
      <c r="O514" s="1"/>
    </row>
    <row r="515" spans="1:17" ht="12.75">
      <c r="A515" s="197" t="s">
        <v>1273</v>
      </c>
      <c r="B515" s="199">
        <v>0</v>
      </c>
      <c r="C515" s="199">
        <v>0</v>
      </c>
      <c r="D515" s="197"/>
      <c r="E515" s="2"/>
      <c r="F515" s="2"/>
      <c r="G515" s="2"/>
      <c r="H515" s="1"/>
      <c r="I515" s="1"/>
      <c r="J515" s="1"/>
      <c r="K515" s="1"/>
      <c r="L515" s="1"/>
      <c r="M515" s="1"/>
      <c r="N515" s="1"/>
      <c r="O515" s="1"/>
    </row>
    <row r="516" spans="1:17" ht="12.75">
      <c r="A516" s="197" t="s">
        <v>1274</v>
      </c>
      <c r="B516" s="199">
        <v>0</v>
      </c>
      <c r="C516" s="199">
        <v>0</v>
      </c>
      <c r="D516" s="197"/>
      <c r="E516" s="2"/>
      <c r="F516" s="2"/>
      <c r="G516" s="2"/>
      <c r="H516" s="1"/>
      <c r="I516" s="1"/>
      <c r="J516" s="1"/>
      <c r="K516" s="1"/>
      <c r="L516" s="1"/>
      <c r="M516" s="1"/>
      <c r="N516" s="1"/>
      <c r="O516" s="1"/>
    </row>
    <row r="517" spans="1:17" ht="12.75">
      <c r="A517" s="197" t="s">
        <v>1275</v>
      </c>
      <c r="B517" s="199" t="s">
        <v>633</v>
      </c>
      <c r="C517" s="199" t="s">
        <v>633</v>
      </c>
      <c r="D517" s="197"/>
      <c r="E517" s="2"/>
      <c r="F517" s="2"/>
      <c r="G517" s="2"/>
      <c r="H517" s="1"/>
      <c r="I517" s="1"/>
      <c r="J517" s="1"/>
      <c r="K517" s="1"/>
      <c r="L517" s="1"/>
      <c r="M517" s="1"/>
      <c r="N517" s="1"/>
      <c r="O517" s="1"/>
    </row>
    <row r="518" spans="1:17" ht="12.75">
      <c r="A518" s="197" t="s">
        <v>1276</v>
      </c>
      <c r="B518" s="199" t="s">
        <v>633</v>
      </c>
      <c r="C518" s="199" t="s">
        <v>633</v>
      </c>
      <c r="D518" s="197"/>
      <c r="E518" s="2"/>
      <c r="F518" s="2"/>
      <c r="G518" s="2"/>
      <c r="H518" s="1"/>
      <c r="I518" s="1"/>
      <c r="J518" s="1"/>
      <c r="K518" s="1"/>
      <c r="L518" s="1"/>
      <c r="M518" s="1"/>
      <c r="N518" s="1"/>
      <c r="O518" s="1"/>
    </row>
    <row r="519" spans="1:17" ht="12.75">
      <c r="A519" s="197"/>
      <c r="B519" s="198"/>
      <c r="C519" s="198"/>
      <c r="D519" s="197"/>
      <c r="E519" s="2"/>
      <c r="F519" s="2"/>
      <c r="G519" s="2"/>
      <c r="H519" s="1"/>
      <c r="I519" s="1"/>
      <c r="J519" s="1"/>
      <c r="K519" s="1"/>
      <c r="L519" s="1"/>
      <c r="M519" s="1"/>
      <c r="N519" s="1"/>
      <c r="O519" s="1"/>
    </row>
    <row r="520" spans="1:17" ht="12.75">
      <c r="A520" s="200" t="s">
        <v>661</v>
      </c>
      <c r="B520" s="211">
        <v>0</v>
      </c>
      <c r="C520" s="211">
        <v>0</v>
      </c>
      <c r="D520" s="197"/>
      <c r="E520" s="2"/>
      <c r="F520" s="2"/>
      <c r="G520" s="2"/>
      <c r="H520" s="1"/>
      <c r="I520" s="1"/>
      <c r="J520" s="1"/>
      <c r="K520" s="1"/>
      <c r="L520" s="1"/>
      <c r="M520" s="1"/>
      <c r="N520" s="1"/>
      <c r="O520" s="1"/>
    </row>
    <row r="521" spans="1:17" ht="12.75">
      <c r="A521" s="200"/>
      <c r="B521" s="211">
        <v>0</v>
      </c>
      <c r="C521" s="205"/>
      <c r="D521" s="197"/>
      <c r="E521" s="2"/>
      <c r="F521" s="2"/>
      <c r="G521" s="2"/>
      <c r="H521" s="1"/>
      <c r="I521" s="1"/>
      <c r="J521" s="1"/>
      <c r="K521" s="1"/>
      <c r="L521" s="1"/>
      <c r="M521" s="1"/>
      <c r="N521" s="1"/>
      <c r="O521" s="1"/>
    </row>
    <row r="522" spans="1:17" ht="12.75">
      <c r="A522" s="200" t="s">
        <v>663</v>
      </c>
      <c r="B522" s="219">
        <v>0</v>
      </c>
      <c r="C522" s="190"/>
      <c r="D522" s="190"/>
      <c r="E522" s="190"/>
      <c r="F522" s="197"/>
      <c r="G522" s="2"/>
      <c r="H522" s="1"/>
      <c r="I522" s="1"/>
      <c r="J522" s="1"/>
      <c r="K522" s="1"/>
      <c r="L522" s="1"/>
      <c r="M522" s="1"/>
      <c r="N522" s="1"/>
      <c r="O522" s="1"/>
      <c r="P522" s="1"/>
      <c r="Q522" s="1"/>
    </row>
    <row r="523" spans="1:17" ht="12.75">
      <c r="A523" s="197"/>
      <c r="B523" s="190"/>
      <c r="C523" s="190"/>
      <c r="D523" s="190"/>
      <c r="E523" s="190"/>
      <c r="F523" s="197"/>
      <c r="G523" s="2"/>
      <c r="H523" s="1"/>
      <c r="I523" s="1"/>
      <c r="J523" s="1"/>
      <c r="K523" s="1"/>
      <c r="L523" s="1"/>
      <c r="M523" s="1"/>
      <c r="N523" s="1"/>
      <c r="O523" s="1"/>
      <c r="P523" s="1"/>
      <c r="Q523" s="1"/>
    </row>
    <row r="524" spans="1:17" ht="12.75">
      <c r="A524" s="217" t="s">
        <v>589</v>
      </c>
      <c r="B524" s="194" t="s">
        <v>815</v>
      </c>
      <c r="C524" s="194" t="s">
        <v>816</v>
      </c>
      <c r="D524" s="369"/>
      <c r="E524" s="195" t="s">
        <v>652</v>
      </c>
      <c r="F524" s="208" t="s">
        <v>815</v>
      </c>
      <c r="G524" s="208" t="s">
        <v>816</v>
      </c>
      <c r="H524" s="1"/>
      <c r="I524" s="1"/>
      <c r="J524" s="1"/>
      <c r="K524" s="1"/>
      <c r="L524" s="1"/>
      <c r="M524" s="1"/>
      <c r="N524" s="1"/>
      <c r="O524" s="1"/>
    </row>
    <row r="525" spans="1:17" ht="12.75">
      <c r="A525" s="197" t="s">
        <v>1277</v>
      </c>
      <c r="B525" s="2" t="s">
        <v>166</v>
      </c>
      <c r="C525" s="2" t="s">
        <v>166</v>
      </c>
      <c r="D525" s="197"/>
      <c r="E525" s="197" t="s">
        <v>1278</v>
      </c>
      <c r="F525" s="2" t="s">
        <v>247</v>
      </c>
      <c r="G525" s="2" t="s">
        <v>247</v>
      </c>
      <c r="H525" s="1"/>
      <c r="I525" s="1"/>
      <c r="J525" s="1"/>
      <c r="K525" s="1"/>
      <c r="L525" s="1"/>
      <c r="M525" s="1"/>
      <c r="N525" s="1"/>
      <c r="O525" s="1"/>
    </row>
    <row r="526" spans="1:17" ht="12.75">
      <c r="A526" s="197" t="s">
        <v>1279</v>
      </c>
      <c r="B526" s="2" t="s">
        <v>168</v>
      </c>
      <c r="C526" s="2" t="s">
        <v>168</v>
      </c>
      <c r="D526" s="197"/>
      <c r="E526" s="2" t="s">
        <v>1280</v>
      </c>
      <c r="F526" s="2" t="s">
        <v>247</v>
      </c>
      <c r="G526" s="2" t="s">
        <v>247</v>
      </c>
      <c r="H526" s="1"/>
      <c r="I526" s="1"/>
      <c r="J526" s="1"/>
      <c r="K526" s="1"/>
      <c r="L526" s="1"/>
      <c r="M526" s="1"/>
      <c r="N526" s="1"/>
      <c r="O526" s="1"/>
    </row>
    <row r="527" spans="1:17" ht="12.75">
      <c r="A527" s="197" t="s">
        <v>1281</v>
      </c>
      <c r="B527" s="2" t="s">
        <v>168</v>
      </c>
      <c r="C527" s="2" t="s">
        <v>168</v>
      </c>
      <c r="D527" s="197"/>
      <c r="E527" s="2" t="s">
        <v>1282</v>
      </c>
      <c r="F527" s="2" t="s">
        <v>247</v>
      </c>
      <c r="G527" s="2" t="s">
        <v>247</v>
      </c>
      <c r="H527" s="1"/>
      <c r="I527" s="1"/>
      <c r="J527" s="1"/>
      <c r="K527" s="1"/>
      <c r="L527" s="1"/>
      <c r="M527" s="1"/>
      <c r="N527" s="1"/>
      <c r="O527" s="1"/>
    </row>
    <row r="528" spans="1:17" ht="12.75">
      <c r="A528" s="197" t="s">
        <v>1283</v>
      </c>
      <c r="B528" s="2" t="s">
        <v>168</v>
      </c>
      <c r="C528" s="2" t="s">
        <v>168</v>
      </c>
      <c r="D528" s="197"/>
      <c r="E528" s="2" t="s">
        <v>1284</v>
      </c>
      <c r="F528" s="2" t="s">
        <v>247</v>
      </c>
      <c r="G528" s="2" t="s">
        <v>247</v>
      </c>
      <c r="H528" s="1"/>
      <c r="I528" s="1"/>
      <c r="J528" s="1"/>
      <c r="K528" s="1"/>
      <c r="L528" s="1"/>
      <c r="M528" s="1"/>
      <c r="N528" s="1"/>
      <c r="O528" s="1"/>
    </row>
    <row r="529" spans="1:17" ht="12.75">
      <c r="A529" s="197" t="s">
        <v>1285</v>
      </c>
      <c r="B529" s="198" t="s">
        <v>5908</v>
      </c>
      <c r="C529" s="198" t="s">
        <v>5908</v>
      </c>
      <c r="D529" s="197"/>
      <c r="E529" s="197" t="s">
        <v>1287</v>
      </c>
      <c r="F529" s="2"/>
      <c r="G529" s="2"/>
      <c r="H529" s="1"/>
      <c r="I529" s="1"/>
      <c r="J529" s="1"/>
      <c r="K529" s="1"/>
      <c r="L529" s="1"/>
      <c r="M529" s="1"/>
      <c r="N529" s="1"/>
      <c r="O529" s="1"/>
    </row>
    <row r="530" spans="1:17" ht="12.75">
      <c r="A530" s="197" t="s">
        <v>1288</v>
      </c>
      <c r="B530" s="198" t="s">
        <v>720</v>
      </c>
      <c r="C530" s="198" t="s">
        <v>720</v>
      </c>
      <c r="D530" s="197"/>
      <c r="E530" s="2" t="s">
        <v>1289</v>
      </c>
      <c r="F530" s="2"/>
      <c r="G530" s="2"/>
      <c r="H530" s="1"/>
      <c r="I530" s="1"/>
      <c r="J530" s="1"/>
      <c r="K530" s="1"/>
      <c r="L530" s="1"/>
      <c r="M530" s="1"/>
      <c r="N530" s="1"/>
      <c r="O530" s="1"/>
    </row>
    <row r="531" spans="1:17" ht="12.75">
      <c r="A531" s="197" t="s">
        <v>1290</v>
      </c>
      <c r="B531" s="198" t="s">
        <v>5909</v>
      </c>
      <c r="C531" s="198" t="s">
        <v>5909</v>
      </c>
      <c r="D531" s="197"/>
      <c r="E531" s="2" t="s">
        <v>1292</v>
      </c>
      <c r="F531" s="2"/>
      <c r="G531" s="2"/>
      <c r="H531" s="1"/>
      <c r="I531" s="1"/>
      <c r="J531" s="1"/>
      <c r="K531" s="1"/>
      <c r="L531" s="1"/>
      <c r="M531" s="1"/>
      <c r="N531" s="1"/>
      <c r="O531" s="1"/>
    </row>
    <row r="532" spans="1:17" ht="12.75">
      <c r="A532" s="197" t="s">
        <v>1293</v>
      </c>
      <c r="B532" s="198" t="s">
        <v>720</v>
      </c>
      <c r="C532" s="198" t="s">
        <v>720</v>
      </c>
      <c r="D532" s="197"/>
      <c r="E532" s="2" t="s">
        <v>1295</v>
      </c>
      <c r="F532" s="2"/>
      <c r="G532" s="2"/>
      <c r="H532" s="1"/>
      <c r="I532" s="1"/>
      <c r="J532" s="1"/>
      <c r="K532" s="1"/>
      <c r="L532" s="1"/>
      <c r="M532" s="1"/>
      <c r="N532" s="1"/>
      <c r="O532" s="1"/>
    </row>
    <row r="533" spans="1:17" ht="12.75">
      <c r="A533" s="197" t="s">
        <v>658</v>
      </c>
      <c r="B533" s="198">
        <v>4</v>
      </c>
      <c r="C533" s="198">
        <v>4</v>
      </c>
      <c r="D533" s="197"/>
      <c r="E533" s="2"/>
      <c r="F533" s="2"/>
      <c r="G533" s="2"/>
      <c r="H533" s="1"/>
      <c r="I533" s="1"/>
      <c r="J533" s="1"/>
      <c r="K533" s="1"/>
      <c r="L533" s="1"/>
      <c r="M533" s="1"/>
      <c r="N533" s="1"/>
      <c r="O533" s="1"/>
    </row>
    <row r="534" spans="1:17" ht="12.75">
      <c r="A534" s="197"/>
      <c r="B534" s="198"/>
      <c r="C534" s="198"/>
      <c r="D534" s="197"/>
      <c r="E534" s="2"/>
      <c r="F534" s="2"/>
      <c r="G534" s="2"/>
      <c r="H534" s="1"/>
      <c r="I534" s="1"/>
      <c r="J534" s="1"/>
      <c r="K534" s="1"/>
      <c r="L534" s="1"/>
      <c r="M534" s="1"/>
      <c r="N534" s="1"/>
      <c r="O534" s="1"/>
    </row>
    <row r="535" spans="1:17" ht="12.75">
      <c r="A535" s="197"/>
      <c r="B535" s="198"/>
      <c r="C535" s="198"/>
      <c r="D535" s="197"/>
      <c r="E535" s="2"/>
      <c r="F535" s="2"/>
      <c r="G535" s="2"/>
      <c r="H535" s="1"/>
      <c r="I535" s="1"/>
      <c r="J535" s="1"/>
      <c r="K535" s="1"/>
      <c r="L535" s="1"/>
      <c r="M535" s="1"/>
      <c r="N535" s="1"/>
      <c r="O535" s="1"/>
    </row>
    <row r="536" spans="1:17" ht="12.75">
      <c r="A536" s="197" t="s">
        <v>1296</v>
      </c>
      <c r="B536" s="199">
        <v>50</v>
      </c>
      <c r="C536" s="199">
        <v>50</v>
      </c>
      <c r="D536" s="197"/>
      <c r="E536" s="2"/>
      <c r="F536" s="2"/>
      <c r="G536" s="2"/>
      <c r="H536" s="1"/>
      <c r="I536" s="1"/>
      <c r="J536" s="1"/>
      <c r="K536" s="1"/>
      <c r="L536" s="1"/>
      <c r="M536" s="1"/>
      <c r="N536" s="1"/>
      <c r="O536" s="1"/>
    </row>
    <row r="537" spans="1:17" ht="12.75">
      <c r="A537" s="197" t="s">
        <v>1297</v>
      </c>
      <c r="B537" s="199">
        <v>0</v>
      </c>
      <c r="C537" s="199">
        <v>0</v>
      </c>
      <c r="D537" s="197"/>
      <c r="E537" s="2"/>
      <c r="F537" s="2"/>
      <c r="G537" s="2"/>
      <c r="H537" s="1"/>
      <c r="I537" s="1"/>
      <c r="J537" s="1"/>
      <c r="K537" s="1"/>
      <c r="L537" s="1"/>
      <c r="M537" s="1"/>
      <c r="N537" s="1"/>
      <c r="O537" s="1"/>
    </row>
    <row r="538" spans="1:17" ht="12.75">
      <c r="A538" s="197" t="s">
        <v>1298</v>
      </c>
      <c r="B538" s="199">
        <v>0</v>
      </c>
      <c r="C538" s="199">
        <v>0</v>
      </c>
      <c r="D538" s="197"/>
      <c r="E538" s="2"/>
      <c r="F538" s="2"/>
      <c r="G538" s="2"/>
      <c r="H538" s="1"/>
      <c r="I538" s="1"/>
      <c r="J538" s="1"/>
      <c r="K538" s="1"/>
      <c r="L538" s="1"/>
      <c r="M538" s="1"/>
      <c r="N538" s="1"/>
      <c r="O538" s="1"/>
    </row>
    <row r="539" spans="1:17" ht="12.75">
      <c r="A539" s="197" t="s">
        <v>1299</v>
      </c>
      <c r="B539" s="199">
        <v>0</v>
      </c>
      <c r="C539" s="199">
        <v>0</v>
      </c>
      <c r="D539" s="197"/>
      <c r="E539" s="2"/>
      <c r="F539" s="2"/>
      <c r="G539" s="2"/>
      <c r="H539" s="1"/>
      <c r="I539" s="1"/>
      <c r="J539" s="1"/>
      <c r="K539" s="1"/>
      <c r="L539" s="1"/>
      <c r="M539" s="1"/>
      <c r="N539" s="1"/>
      <c r="O539" s="1"/>
    </row>
    <row r="540" spans="1:17" ht="12.75">
      <c r="A540" s="197"/>
      <c r="B540" s="199"/>
      <c r="C540" s="199"/>
      <c r="D540" s="197"/>
      <c r="E540" s="2"/>
      <c r="F540" s="2"/>
      <c r="G540" s="2"/>
      <c r="H540" s="1"/>
      <c r="I540" s="1"/>
      <c r="J540" s="1"/>
      <c r="K540" s="1"/>
      <c r="L540" s="1"/>
      <c r="M540" s="1"/>
      <c r="N540" s="1"/>
      <c r="O540" s="1"/>
    </row>
    <row r="541" spans="1:17" ht="12.75">
      <c r="A541" s="200" t="s">
        <v>661</v>
      </c>
      <c r="B541" s="211">
        <v>12.5</v>
      </c>
      <c r="C541" s="211">
        <v>12.5</v>
      </c>
      <c r="D541" s="197"/>
      <c r="E541" s="2"/>
      <c r="F541" s="2"/>
      <c r="G541" s="2"/>
      <c r="H541" s="1"/>
      <c r="I541" s="1"/>
      <c r="J541" s="1"/>
      <c r="K541" s="1"/>
      <c r="L541" s="1"/>
      <c r="M541" s="1"/>
      <c r="N541" s="1"/>
      <c r="O541" s="1"/>
    </row>
    <row r="542" spans="1:17" ht="12.75">
      <c r="A542" s="200"/>
      <c r="B542" s="186">
        <v>12.5</v>
      </c>
      <c r="C542" s="190"/>
      <c r="D542" s="197"/>
      <c r="E542" s="2"/>
      <c r="F542" s="2"/>
      <c r="G542" s="2"/>
      <c r="H542" s="1"/>
      <c r="I542" s="1"/>
      <c r="J542" s="1"/>
      <c r="K542" s="1"/>
      <c r="L542" s="1"/>
      <c r="M542" s="1"/>
      <c r="N542" s="1"/>
      <c r="O542" s="1"/>
    </row>
    <row r="543" spans="1:17" ht="12.75">
      <c r="A543" s="200" t="s">
        <v>663</v>
      </c>
      <c r="B543" s="219">
        <v>12.5</v>
      </c>
      <c r="C543" s="2"/>
      <c r="D543" s="2"/>
      <c r="E543" s="2"/>
      <c r="F543" s="197"/>
      <c r="G543" s="2"/>
      <c r="H543" s="1"/>
      <c r="I543" s="1"/>
      <c r="J543" s="1"/>
      <c r="K543" s="1"/>
      <c r="L543" s="1"/>
      <c r="M543" s="1"/>
      <c r="N543" s="1"/>
      <c r="O543" s="1"/>
      <c r="P543" s="1"/>
      <c r="Q543" s="1"/>
    </row>
    <row r="544" spans="1:17" ht="12.75">
      <c r="A544" s="197"/>
      <c r="B544" s="2"/>
      <c r="C544" s="2"/>
      <c r="D544" s="2"/>
      <c r="E544" s="2"/>
      <c r="F544" s="197"/>
      <c r="G544" s="2"/>
      <c r="H544" s="1"/>
      <c r="I544" s="1"/>
      <c r="J544" s="1"/>
      <c r="K544" s="1"/>
      <c r="L544" s="1"/>
      <c r="M544" s="1"/>
      <c r="N544" s="1"/>
      <c r="O544" s="1"/>
      <c r="P544" s="1"/>
      <c r="Q544" s="1"/>
    </row>
    <row r="545" spans="1:15" ht="12.75">
      <c r="A545" s="217" t="s">
        <v>592</v>
      </c>
      <c r="B545" s="194" t="s">
        <v>815</v>
      </c>
      <c r="C545" s="194" t="s">
        <v>816</v>
      </c>
      <c r="D545" s="369"/>
      <c r="E545" s="195" t="s">
        <v>652</v>
      </c>
      <c r="F545" s="208" t="s">
        <v>815</v>
      </c>
      <c r="G545" s="208" t="s">
        <v>816</v>
      </c>
      <c r="H545" s="1"/>
      <c r="I545" s="1"/>
      <c r="J545" s="1"/>
      <c r="K545" s="1"/>
      <c r="L545" s="1"/>
      <c r="M545" s="1"/>
      <c r="N545" s="1"/>
      <c r="O545" s="1"/>
    </row>
    <row r="546" spans="1:15" ht="12.75">
      <c r="A546" s="197" t="s">
        <v>1300</v>
      </c>
      <c r="B546" s="2" t="s">
        <v>168</v>
      </c>
      <c r="C546" s="2" t="s">
        <v>168</v>
      </c>
      <c r="D546" s="197"/>
      <c r="E546" s="197" t="s">
        <v>1301</v>
      </c>
      <c r="F546" s="2" t="s">
        <v>247</v>
      </c>
      <c r="G546" s="2" t="s">
        <v>247</v>
      </c>
      <c r="H546" s="1"/>
      <c r="I546" s="1"/>
      <c r="J546" s="1"/>
      <c r="K546" s="1"/>
      <c r="L546" s="1"/>
      <c r="M546" s="1"/>
      <c r="N546" s="1"/>
      <c r="O546" s="1"/>
    </row>
    <row r="547" spans="1:15" ht="12.75">
      <c r="A547" s="197" t="s">
        <v>1302</v>
      </c>
      <c r="B547" s="2" t="s">
        <v>168</v>
      </c>
      <c r="C547" s="2" t="s">
        <v>168</v>
      </c>
      <c r="D547" s="197"/>
      <c r="E547" s="2" t="s">
        <v>1303</v>
      </c>
      <c r="F547" s="2" t="s">
        <v>247</v>
      </c>
      <c r="G547" s="2" t="s">
        <v>247</v>
      </c>
      <c r="H547" s="1"/>
      <c r="I547" s="1"/>
      <c r="J547" s="1"/>
      <c r="K547" s="1"/>
      <c r="L547" s="1"/>
      <c r="M547" s="1"/>
      <c r="N547" s="1"/>
      <c r="O547" s="1"/>
    </row>
    <row r="548" spans="1:15" ht="12.75">
      <c r="A548" s="197" t="s">
        <v>1304</v>
      </c>
      <c r="B548" s="2" t="s">
        <v>168</v>
      </c>
      <c r="C548" s="2" t="s">
        <v>168</v>
      </c>
      <c r="D548" s="197"/>
      <c r="E548" s="2" t="s">
        <v>1305</v>
      </c>
      <c r="F548" s="2" t="s">
        <v>247</v>
      </c>
      <c r="G548" s="2" t="s">
        <v>247</v>
      </c>
      <c r="H548" s="1"/>
      <c r="I548" s="1"/>
      <c r="J548" s="1"/>
      <c r="K548" s="1"/>
      <c r="L548" s="1"/>
      <c r="M548" s="1"/>
      <c r="N548" s="1"/>
      <c r="O548" s="1"/>
    </row>
    <row r="549" spans="1:15" ht="12.75">
      <c r="A549" s="197" t="s">
        <v>1306</v>
      </c>
      <c r="B549" s="190" t="s">
        <v>168</v>
      </c>
      <c r="C549" s="190" t="s">
        <v>168</v>
      </c>
      <c r="D549" s="197"/>
      <c r="E549" s="2" t="s">
        <v>1307</v>
      </c>
      <c r="F549" s="2" t="s">
        <v>247</v>
      </c>
      <c r="G549" s="2" t="s">
        <v>247</v>
      </c>
      <c r="H549" s="1"/>
      <c r="I549" s="1"/>
      <c r="J549" s="1"/>
      <c r="K549" s="1"/>
      <c r="L549" s="1"/>
      <c r="M549" s="1"/>
      <c r="N549" s="1"/>
      <c r="O549" s="1"/>
    </row>
    <row r="550" spans="1:15" ht="12.75">
      <c r="A550" s="197" t="s">
        <v>1308</v>
      </c>
      <c r="B550" s="190" t="s">
        <v>168</v>
      </c>
      <c r="C550" s="190" t="s">
        <v>168</v>
      </c>
      <c r="D550" s="197"/>
      <c r="E550" s="2" t="s">
        <v>1309</v>
      </c>
      <c r="F550" s="2" t="s">
        <v>247</v>
      </c>
      <c r="G550" s="2" t="s">
        <v>247</v>
      </c>
      <c r="H550" s="1"/>
      <c r="I550" s="1"/>
      <c r="J550" s="1"/>
      <c r="K550" s="1"/>
      <c r="L550" s="1"/>
      <c r="M550" s="1"/>
      <c r="N550" s="1"/>
      <c r="O550" s="1"/>
    </row>
    <row r="551" spans="1:15" ht="12.75">
      <c r="A551" s="197" t="s">
        <v>1310</v>
      </c>
      <c r="B551" s="190" t="s">
        <v>169</v>
      </c>
      <c r="C551" s="190" t="s">
        <v>169</v>
      </c>
      <c r="D551" s="197"/>
      <c r="E551" s="2" t="s">
        <v>1311</v>
      </c>
      <c r="F551" s="2" t="s">
        <v>247</v>
      </c>
      <c r="G551" s="2" t="s">
        <v>247</v>
      </c>
      <c r="H551" s="1"/>
      <c r="I551" s="1"/>
      <c r="J551" s="1"/>
      <c r="K551" s="1"/>
      <c r="L551" s="1"/>
      <c r="M551" s="1"/>
      <c r="N551" s="1"/>
      <c r="O551" s="1"/>
    </row>
    <row r="552" spans="1:15" ht="12.75">
      <c r="A552" s="197" t="s">
        <v>1312</v>
      </c>
      <c r="B552" s="190" t="s">
        <v>169</v>
      </c>
      <c r="C552" s="190" t="s">
        <v>169</v>
      </c>
      <c r="D552" s="197"/>
      <c r="E552" s="2" t="s">
        <v>1313</v>
      </c>
      <c r="F552" s="2" t="s">
        <v>247</v>
      </c>
      <c r="G552" s="2" t="s">
        <v>247</v>
      </c>
      <c r="H552" s="1"/>
      <c r="I552" s="1"/>
      <c r="J552" s="1"/>
      <c r="K552" s="1"/>
      <c r="L552" s="1"/>
      <c r="M552" s="1"/>
      <c r="N552" s="1"/>
      <c r="O552" s="1"/>
    </row>
    <row r="553" spans="1:15" ht="12.75">
      <c r="A553" s="197" t="s">
        <v>1314</v>
      </c>
      <c r="B553" s="2" t="s">
        <v>884</v>
      </c>
      <c r="C553" s="2" t="s">
        <v>884</v>
      </c>
      <c r="D553" s="197"/>
      <c r="E553" s="197" t="s">
        <v>1315</v>
      </c>
      <c r="F553" s="2"/>
      <c r="G553" s="2"/>
      <c r="H553" s="1"/>
      <c r="I553" s="1"/>
      <c r="J553" s="1"/>
      <c r="K553" s="1"/>
      <c r="L553" s="1"/>
      <c r="M553" s="1"/>
      <c r="N553" s="1"/>
      <c r="O553" s="1"/>
    </row>
    <row r="554" spans="1:15" ht="12.75">
      <c r="A554" s="197" t="s">
        <v>1316</v>
      </c>
      <c r="B554" s="2" t="s">
        <v>884</v>
      </c>
      <c r="C554" s="2" t="s">
        <v>884</v>
      </c>
      <c r="D554" s="197"/>
      <c r="E554" s="2" t="s">
        <v>1317</v>
      </c>
      <c r="F554" s="2"/>
      <c r="G554" s="2"/>
      <c r="H554" s="1"/>
      <c r="I554" s="1"/>
      <c r="J554" s="1"/>
      <c r="K554" s="1"/>
      <c r="L554" s="1"/>
      <c r="M554" s="1"/>
      <c r="N554" s="1"/>
      <c r="O554" s="1"/>
    </row>
    <row r="555" spans="1:15" ht="12.75">
      <c r="A555" s="197" t="s">
        <v>1318</v>
      </c>
      <c r="B555" s="2" t="s">
        <v>884</v>
      </c>
      <c r="C555" s="2" t="s">
        <v>884</v>
      </c>
      <c r="D555" s="197"/>
      <c r="E555" s="2" t="s">
        <v>1319</v>
      </c>
      <c r="F555" s="2"/>
      <c r="G555" s="2"/>
      <c r="H555" s="1"/>
      <c r="I555" s="1"/>
      <c r="J555" s="1"/>
      <c r="K555" s="1"/>
      <c r="L555" s="1"/>
      <c r="M555" s="1"/>
      <c r="N555" s="1"/>
      <c r="O555" s="1"/>
    </row>
    <row r="556" spans="1:15" ht="12.75">
      <c r="A556" s="197" t="s">
        <v>1320</v>
      </c>
      <c r="B556" s="2" t="s">
        <v>884</v>
      </c>
      <c r="C556" s="2" t="s">
        <v>884</v>
      </c>
      <c r="D556" s="197"/>
      <c r="E556" s="2" t="s">
        <v>1321</v>
      </c>
      <c r="F556" s="2"/>
      <c r="G556" s="2"/>
      <c r="H556" s="1"/>
      <c r="I556" s="1"/>
      <c r="J556" s="1"/>
      <c r="K556" s="1"/>
      <c r="L556" s="1"/>
      <c r="M556" s="1"/>
      <c r="N556" s="1"/>
      <c r="O556" s="1"/>
    </row>
    <row r="557" spans="1:15" ht="12.75">
      <c r="A557" s="197" t="s">
        <v>1322</v>
      </c>
      <c r="B557" s="2" t="s">
        <v>884</v>
      </c>
      <c r="C557" s="2" t="s">
        <v>884</v>
      </c>
      <c r="D557" s="197"/>
      <c r="E557" s="2" t="s">
        <v>1323</v>
      </c>
      <c r="F557" s="2"/>
      <c r="G557" s="2"/>
      <c r="H557" s="1"/>
      <c r="I557" s="1"/>
      <c r="J557" s="1"/>
      <c r="K557" s="1"/>
      <c r="L557" s="1"/>
      <c r="M557" s="1"/>
      <c r="N557" s="1"/>
      <c r="O557" s="1"/>
    </row>
    <row r="558" spans="1:15" ht="12.75">
      <c r="A558" s="197" t="s">
        <v>1324</v>
      </c>
      <c r="B558" s="2" t="s">
        <v>169</v>
      </c>
      <c r="C558" s="2" t="s">
        <v>169</v>
      </c>
      <c r="D558" s="197"/>
      <c r="E558" s="2" t="s">
        <v>1325</v>
      </c>
      <c r="F558" s="2"/>
      <c r="G558" s="2"/>
      <c r="H558" s="1"/>
      <c r="I558" s="1"/>
      <c r="J558" s="1"/>
      <c r="K558" s="1"/>
      <c r="L558" s="1"/>
      <c r="M558" s="1"/>
      <c r="N558" s="1"/>
      <c r="O558" s="1"/>
    </row>
    <row r="559" spans="1:15" ht="12.75">
      <c r="A559" s="197" t="s">
        <v>1326</v>
      </c>
      <c r="B559" s="2" t="s">
        <v>169</v>
      </c>
      <c r="C559" s="2" t="s">
        <v>169</v>
      </c>
      <c r="D559" s="197"/>
      <c r="E559" s="2" t="s">
        <v>1327</v>
      </c>
      <c r="F559" s="2"/>
      <c r="G559" s="2"/>
      <c r="H559" s="1"/>
      <c r="I559" s="1"/>
      <c r="J559" s="1"/>
      <c r="K559" s="1"/>
      <c r="L559" s="1"/>
      <c r="M559" s="1"/>
      <c r="N559" s="1"/>
      <c r="O559" s="1"/>
    </row>
    <row r="560" spans="1:15" ht="12.75">
      <c r="A560" s="197" t="s">
        <v>658</v>
      </c>
      <c r="B560" s="2"/>
      <c r="C560" s="2"/>
      <c r="D560" s="197"/>
      <c r="E560" s="2"/>
      <c r="F560" s="2"/>
      <c r="G560" s="2"/>
      <c r="H560" s="1"/>
      <c r="I560" s="1"/>
      <c r="J560" s="1"/>
      <c r="K560" s="1"/>
      <c r="L560" s="1"/>
      <c r="M560" s="1"/>
      <c r="N560" s="1"/>
      <c r="O560" s="1"/>
    </row>
    <row r="561" spans="1:17" ht="12.75">
      <c r="A561" s="197"/>
      <c r="B561" s="2"/>
      <c r="C561" s="2"/>
      <c r="D561" s="197"/>
      <c r="E561" s="2"/>
      <c r="F561" s="2"/>
      <c r="G561" s="2"/>
      <c r="H561" s="1"/>
      <c r="I561" s="1"/>
      <c r="J561" s="1"/>
      <c r="K561" s="1"/>
      <c r="L561" s="1"/>
      <c r="M561" s="1"/>
      <c r="N561" s="1"/>
      <c r="O561" s="1"/>
    </row>
    <row r="562" spans="1:17" ht="12.75">
      <c r="A562" s="197"/>
      <c r="B562" s="198"/>
      <c r="C562" s="198"/>
      <c r="D562" s="197"/>
      <c r="E562" s="2"/>
      <c r="F562" s="2"/>
      <c r="G562" s="2"/>
      <c r="H562" s="1"/>
      <c r="I562" s="1"/>
      <c r="J562" s="1"/>
      <c r="K562" s="1"/>
      <c r="L562" s="1"/>
      <c r="M562" s="1"/>
      <c r="N562" s="1"/>
      <c r="O562" s="1"/>
    </row>
    <row r="563" spans="1:17" ht="12.75">
      <c r="A563" s="197" t="s">
        <v>1328</v>
      </c>
      <c r="B563" s="199">
        <v>0</v>
      </c>
      <c r="C563" s="199">
        <v>0</v>
      </c>
      <c r="D563" s="197"/>
      <c r="E563" s="2"/>
      <c r="F563" s="2"/>
      <c r="G563" s="2"/>
      <c r="H563" s="1"/>
      <c r="I563" s="1"/>
      <c r="J563" s="1"/>
      <c r="K563" s="1"/>
      <c r="L563" s="1"/>
      <c r="M563" s="1"/>
      <c r="N563" s="1"/>
      <c r="O563" s="1"/>
    </row>
    <row r="564" spans="1:17" ht="12.75">
      <c r="A564" s="197" t="s">
        <v>1329</v>
      </c>
      <c r="B564" s="199">
        <v>0</v>
      </c>
      <c r="C564" s="199">
        <v>0</v>
      </c>
      <c r="D564" s="197"/>
      <c r="E564" s="2"/>
      <c r="F564" s="2"/>
      <c r="G564" s="2"/>
      <c r="H564" s="1"/>
      <c r="I564" s="1"/>
      <c r="J564" s="1"/>
      <c r="K564" s="1"/>
      <c r="L564" s="1"/>
      <c r="M564" s="1"/>
      <c r="N564" s="1"/>
      <c r="O564" s="1"/>
    </row>
    <row r="565" spans="1:17" ht="12.75">
      <c r="A565" s="197" t="s">
        <v>1330</v>
      </c>
      <c r="B565" s="199">
        <v>0</v>
      </c>
      <c r="C565" s="199">
        <v>0</v>
      </c>
      <c r="D565" s="197"/>
      <c r="E565" s="2"/>
      <c r="F565" s="2"/>
      <c r="G565" s="2"/>
      <c r="H565" s="1"/>
      <c r="I565" s="1"/>
      <c r="J565" s="1"/>
      <c r="K565" s="1"/>
      <c r="L565" s="1"/>
      <c r="M565" s="1"/>
      <c r="N565" s="1"/>
      <c r="O565" s="1"/>
    </row>
    <row r="566" spans="1:17" ht="12.75">
      <c r="A566" s="197" t="s">
        <v>1331</v>
      </c>
      <c r="B566" s="199">
        <v>0</v>
      </c>
      <c r="C566" s="199">
        <v>0</v>
      </c>
      <c r="D566" s="197"/>
      <c r="E566" s="2"/>
      <c r="F566" s="2"/>
      <c r="G566" s="2"/>
      <c r="H566" s="1"/>
      <c r="I566" s="1"/>
      <c r="J566" s="1"/>
      <c r="K566" s="1"/>
      <c r="L566" s="1"/>
      <c r="M566" s="1"/>
      <c r="N566" s="1"/>
      <c r="O566" s="1"/>
    </row>
    <row r="567" spans="1:17" ht="12.75">
      <c r="A567" s="197" t="s">
        <v>1332</v>
      </c>
      <c r="B567" s="199">
        <v>0</v>
      </c>
      <c r="C567" s="199">
        <v>0</v>
      </c>
      <c r="D567" s="197"/>
      <c r="E567" s="2"/>
      <c r="F567" s="2"/>
      <c r="G567" s="2"/>
      <c r="H567" s="1"/>
      <c r="I567" s="1"/>
      <c r="J567" s="1"/>
      <c r="K567" s="1"/>
      <c r="L567" s="1"/>
      <c r="M567" s="1"/>
      <c r="N567" s="1"/>
      <c r="O567" s="1"/>
    </row>
    <row r="568" spans="1:17" ht="12.75">
      <c r="A568" s="197" t="s">
        <v>1333</v>
      </c>
      <c r="B568" s="199" t="s">
        <v>633</v>
      </c>
      <c r="C568" s="199" t="s">
        <v>633</v>
      </c>
      <c r="D568" s="197"/>
      <c r="E568" s="2"/>
      <c r="F568" s="2"/>
      <c r="G568" s="2"/>
      <c r="H568" s="1"/>
      <c r="I568" s="1"/>
      <c r="J568" s="1"/>
      <c r="K568" s="1"/>
      <c r="L568" s="1"/>
      <c r="M568" s="1"/>
      <c r="N568" s="1"/>
      <c r="O568" s="1"/>
    </row>
    <row r="569" spans="1:17" ht="12.75">
      <c r="A569" s="197" t="s">
        <v>1334</v>
      </c>
      <c r="B569" s="199" t="s">
        <v>633</v>
      </c>
      <c r="C569" s="199" t="s">
        <v>633</v>
      </c>
      <c r="D569" s="197"/>
      <c r="E569" s="2"/>
      <c r="F569" s="2"/>
      <c r="G569" s="2"/>
      <c r="H569" s="1"/>
      <c r="I569" s="1"/>
      <c r="J569" s="1"/>
      <c r="K569" s="1"/>
      <c r="L569" s="1"/>
      <c r="M569" s="1"/>
      <c r="N569" s="1"/>
      <c r="O569" s="1"/>
    </row>
    <row r="570" spans="1:17" ht="12.75">
      <c r="A570" s="197"/>
      <c r="B570" s="198"/>
      <c r="C570" s="198"/>
      <c r="D570" s="197"/>
      <c r="E570" s="2"/>
      <c r="F570" s="2"/>
      <c r="G570" s="2"/>
      <c r="H570" s="1"/>
      <c r="I570" s="1"/>
      <c r="J570" s="1"/>
      <c r="K570" s="1"/>
      <c r="L570" s="1"/>
      <c r="M570" s="1"/>
      <c r="N570" s="1"/>
      <c r="O570" s="1"/>
    </row>
    <row r="571" spans="1:17" ht="12.75">
      <c r="A571" s="200" t="s">
        <v>661</v>
      </c>
      <c r="B571" s="211">
        <v>0</v>
      </c>
      <c r="C571" s="211">
        <v>0</v>
      </c>
      <c r="D571" s="197"/>
      <c r="E571" s="2"/>
      <c r="F571" s="2"/>
      <c r="G571" s="2"/>
      <c r="H571" s="1"/>
      <c r="I571" s="1"/>
      <c r="J571" s="1"/>
      <c r="K571" s="1"/>
      <c r="L571" s="1"/>
      <c r="M571" s="1"/>
      <c r="N571" s="1"/>
      <c r="O571" s="1"/>
    </row>
    <row r="572" spans="1:17" ht="12.75">
      <c r="A572" s="200"/>
      <c r="B572" s="211">
        <v>0</v>
      </c>
      <c r="C572" s="205"/>
      <c r="D572" s="197"/>
      <c r="E572" s="2"/>
      <c r="F572" s="2"/>
      <c r="G572" s="2"/>
      <c r="H572" s="1"/>
      <c r="I572" s="1"/>
      <c r="J572" s="1"/>
      <c r="K572" s="1"/>
      <c r="L572" s="1"/>
      <c r="M572" s="1"/>
      <c r="N572" s="1"/>
      <c r="O572" s="1"/>
    </row>
    <row r="573" spans="1:17" ht="12.75">
      <c r="A573" s="200" t="s">
        <v>663</v>
      </c>
      <c r="B573" s="219">
        <v>0</v>
      </c>
      <c r="C573" s="190"/>
      <c r="D573" s="190"/>
      <c r="E573" s="190"/>
      <c r="F573" s="197"/>
      <c r="G573" s="2"/>
      <c r="H573" s="1"/>
      <c r="I573" s="1"/>
      <c r="J573" s="1"/>
      <c r="K573" s="1"/>
      <c r="L573" s="1"/>
      <c r="M573" s="1"/>
      <c r="N573" s="1"/>
      <c r="O573" s="1"/>
      <c r="P573" s="1"/>
      <c r="Q573" s="1"/>
    </row>
    <row r="574" spans="1:17" ht="12.75">
      <c r="A574" s="197"/>
      <c r="B574" s="190"/>
      <c r="C574" s="190"/>
      <c r="D574" s="190"/>
      <c r="E574" s="190"/>
      <c r="F574" s="197"/>
      <c r="G574" s="2"/>
      <c r="H574" s="1"/>
      <c r="I574" s="1"/>
      <c r="J574" s="1"/>
      <c r="K574" s="1"/>
      <c r="L574" s="1"/>
      <c r="M574" s="1"/>
      <c r="N574" s="1"/>
      <c r="O574" s="1"/>
      <c r="P574" s="1"/>
      <c r="Q574" s="1"/>
    </row>
    <row r="575" spans="1:17" ht="12.75">
      <c r="A575" s="217" t="s">
        <v>595</v>
      </c>
      <c r="B575" s="208" t="s">
        <v>815</v>
      </c>
      <c r="C575" s="208" t="s">
        <v>816</v>
      </c>
      <c r="D575" s="369"/>
      <c r="E575" s="195" t="s">
        <v>652</v>
      </c>
      <c r="F575" s="208" t="s">
        <v>815</v>
      </c>
      <c r="G575" s="208" t="s">
        <v>816</v>
      </c>
      <c r="H575" s="1"/>
      <c r="I575" s="1"/>
      <c r="J575" s="1"/>
      <c r="K575" s="1"/>
      <c r="L575" s="1"/>
      <c r="M575" s="1"/>
      <c r="N575" s="1"/>
      <c r="O575" s="1"/>
    </row>
    <row r="576" spans="1:17" ht="12.75">
      <c r="A576" s="197" t="s">
        <v>1335</v>
      </c>
      <c r="B576" s="2" t="s">
        <v>168</v>
      </c>
      <c r="C576" s="2" t="s">
        <v>168</v>
      </c>
      <c r="D576" s="197"/>
      <c r="E576" s="197" t="s">
        <v>1336</v>
      </c>
      <c r="F576" s="2" t="s">
        <v>247</v>
      </c>
      <c r="G576" s="2" t="s">
        <v>247</v>
      </c>
      <c r="H576" s="1"/>
      <c r="I576" s="1"/>
      <c r="J576" s="1"/>
      <c r="K576" s="1"/>
      <c r="L576" s="1"/>
      <c r="M576" s="1"/>
      <c r="N576" s="1"/>
      <c r="O576" s="1"/>
    </row>
    <row r="577" spans="1:15" ht="12.75">
      <c r="A577" s="197" t="s">
        <v>1337</v>
      </c>
      <c r="B577" s="2" t="s">
        <v>167</v>
      </c>
      <c r="C577" s="2" t="s">
        <v>167</v>
      </c>
      <c r="D577" s="197"/>
      <c r="E577" s="2" t="s">
        <v>1338</v>
      </c>
      <c r="F577" s="2" t="s">
        <v>247</v>
      </c>
      <c r="G577" s="2" t="s">
        <v>247</v>
      </c>
      <c r="H577" s="1"/>
      <c r="I577" s="1"/>
      <c r="J577" s="1"/>
      <c r="K577" s="1"/>
      <c r="L577" s="1"/>
      <c r="M577" s="1"/>
      <c r="N577" s="1"/>
      <c r="O577" s="1"/>
    </row>
    <row r="578" spans="1:15" ht="12.75">
      <c r="A578" s="197" t="s">
        <v>1339</v>
      </c>
      <c r="B578" s="2" t="s">
        <v>168</v>
      </c>
      <c r="C578" s="2" t="s">
        <v>168</v>
      </c>
      <c r="D578" s="197"/>
      <c r="E578" s="2" t="s">
        <v>1340</v>
      </c>
      <c r="F578" s="2" t="s">
        <v>247</v>
      </c>
      <c r="G578" s="2" t="s">
        <v>247</v>
      </c>
      <c r="H578" s="1"/>
      <c r="I578" s="1"/>
      <c r="J578" s="1"/>
      <c r="K578" s="1"/>
      <c r="L578" s="1"/>
      <c r="M578" s="1"/>
      <c r="N578" s="1"/>
      <c r="O578" s="1"/>
    </row>
    <row r="579" spans="1:15" ht="12.75">
      <c r="A579" s="197" t="s">
        <v>1341</v>
      </c>
      <c r="B579" s="2" t="s">
        <v>168</v>
      </c>
      <c r="C579" s="2" t="s">
        <v>168</v>
      </c>
      <c r="D579" s="197"/>
      <c r="E579" s="2" t="s">
        <v>1342</v>
      </c>
      <c r="F579" s="2" t="s">
        <v>247</v>
      </c>
      <c r="G579" s="2" t="s">
        <v>247</v>
      </c>
      <c r="H579" s="1"/>
      <c r="I579" s="1"/>
      <c r="J579" s="1"/>
      <c r="K579" s="1"/>
      <c r="L579" s="1"/>
      <c r="M579" s="1"/>
      <c r="N579" s="1"/>
      <c r="O579" s="1"/>
    </row>
    <row r="580" spans="1:15" ht="12.75">
      <c r="A580" s="197" t="s">
        <v>1343</v>
      </c>
      <c r="B580" s="2" t="s">
        <v>169</v>
      </c>
      <c r="C580" s="2" t="s">
        <v>169</v>
      </c>
      <c r="D580" s="197"/>
      <c r="E580" s="2" t="s">
        <v>1344</v>
      </c>
      <c r="F580" s="2" t="s">
        <v>247</v>
      </c>
      <c r="G580" s="2" t="s">
        <v>247</v>
      </c>
      <c r="H580" s="1"/>
      <c r="I580" s="1"/>
      <c r="J580" s="1"/>
      <c r="K580" s="1"/>
      <c r="L580" s="1"/>
      <c r="M580" s="1"/>
      <c r="N580" s="1"/>
      <c r="O580" s="1"/>
    </row>
    <row r="581" spans="1:15" ht="12.75">
      <c r="A581" s="197" t="s">
        <v>1345</v>
      </c>
      <c r="B581" s="2" t="s">
        <v>5910</v>
      </c>
      <c r="C581" s="2" t="s">
        <v>5910</v>
      </c>
      <c r="D581" s="197"/>
      <c r="E581" s="197" t="s">
        <v>1348</v>
      </c>
      <c r="F581" s="2"/>
      <c r="G581" s="2"/>
      <c r="H581" s="1"/>
      <c r="I581" s="1"/>
      <c r="J581" s="1"/>
      <c r="K581" s="1"/>
      <c r="L581" s="1"/>
      <c r="M581" s="1"/>
      <c r="N581" s="1"/>
      <c r="O581" s="1"/>
    </row>
    <row r="582" spans="1:15" ht="12.75">
      <c r="A582" s="197" t="s">
        <v>1349</v>
      </c>
      <c r="B582" s="2" t="s">
        <v>5911</v>
      </c>
      <c r="C582" s="2" t="s">
        <v>5911</v>
      </c>
      <c r="D582" s="197"/>
      <c r="E582" s="2" t="s">
        <v>1351</v>
      </c>
      <c r="F582" s="2"/>
      <c r="G582" s="2"/>
      <c r="H582" s="1"/>
      <c r="I582" s="1"/>
      <c r="J582" s="1"/>
      <c r="K582" s="1"/>
      <c r="L582" s="1"/>
      <c r="M582" s="1"/>
      <c r="N582" s="1"/>
      <c r="O582" s="1"/>
    </row>
    <row r="583" spans="1:15" ht="12.75">
      <c r="A583" s="197" t="s">
        <v>1352</v>
      </c>
      <c r="B583" s="2" t="s">
        <v>5912</v>
      </c>
      <c r="C583" s="2" t="s">
        <v>5912</v>
      </c>
      <c r="D583" s="197"/>
      <c r="E583" s="2" t="s">
        <v>1353</v>
      </c>
      <c r="F583" s="2"/>
      <c r="G583" s="2"/>
      <c r="H583" s="1"/>
      <c r="I583" s="1"/>
      <c r="J583" s="1"/>
      <c r="K583" s="1"/>
      <c r="L583" s="1"/>
      <c r="M583" s="1"/>
      <c r="N583" s="1"/>
      <c r="O583" s="1"/>
    </row>
    <row r="584" spans="1:15" ht="12.75">
      <c r="A584" s="197" t="s">
        <v>1354</v>
      </c>
      <c r="B584" s="2" t="s">
        <v>884</v>
      </c>
      <c r="C584" s="2" t="s">
        <v>884</v>
      </c>
      <c r="D584" s="197"/>
      <c r="E584" s="2" t="s">
        <v>1355</v>
      </c>
      <c r="F584" s="2"/>
      <c r="G584" s="2"/>
      <c r="H584" s="1"/>
      <c r="I584" s="1"/>
      <c r="J584" s="1"/>
      <c r="K584" s="1"/>
      <c r="L584" s="1"/>
      <c r="M584" s="1"/>
      <c r="N584" s="1"/>
      <c r="O584" s="1"/>
    </row>
    <row r="585" spans="1:15" ht="12.75">
      <c r="A585" s="197" t="s">
        <v>1356</v>
      </c>
      <c r="B585" s="2" t="s">
        <v>169</v>
      </c>
      <c r="C585" s="2" t="s">
        <v>169</v>
      </c>
      <c r="D585" s="2"/>
      <c r="E585" s="2" t="s">
        <v>1357</v>
      </c>
      <c r="F585" s="2"/>
      <c r="G585" s="2"/>
      <c r="H585" s="1"/>
      <c r="I585" s="1"/>
      <c r="J585" s="1"/>
      <c r="K585" s="1"/>
      <c r="L585" s="1"/>
      <c r="M585" s="1"/>
      <c r="N585" s="1"/>
      <c r="O585" s="1"/>
    </row>
    <row r="586" spans="1:15" ht="12.75">
      <c r="A586" s="197" t="s">
        <v>658</v>
      </c>
      <c r="B586" s="2">
        <v>4</v>
      </c>
      <c r="C586" s="2">
        <v>4</v>
      </c>
      <c r="D586" s="2"/>
      <c r="E586" s="2"/>
      <c r="F586" s="2"/>
      <c r="G586" s="2"/>
      <c r="H586" s="1"/>
      <c r="I586" s="1"/>
      <c r="J586" s="1"/>
      <c r="K586" s="1"/>
      <c r="L586" s="1"/>
      <c r="M586" s="1"/>
      <c r="N586" s="1"/>
      <c r="O586" s="1"/>
    </row>
    <row r="587" spans="1:15" ht="12.75">
      <c r="A587" s="197"/>
      <c r="B587" s="2"/>
      <c r="C587" s="2"/>
      <c r="D587" s="2"/>
      <c r="E587" s="2"/>
      <c r="F587" s="2"/>
      <c r="G587" s="2"/>
      <c r="H587" s="1"/>
      <c r="I587" s="1"/>
      <c r="J587" s="1"/>
      <c r="K587" s="1"/>
      <c r="L587" s="1"/>
      <c r="M587" s="1"/>
      <c r="N587" s="1"/>
      <c r="O587" s="1"/>
    </row>
    <row r="588" spans="1:15" ht="12.75">
      <c r="A588" s="197"/>
      <c r="B588" s="2"/>
      <c r="C588" s="2"/>
      <c r="D588" s="2"/>
      <c r="E588" s="2"/>
      <c r="F588" s="2"/>
      <c r="G588" s="2"/>
      <c r="H588" s="1"/>
      <c r="I588" s="1"/>
      <c r="J588" s="1"/>
      <c r="K588" s="1"/>
      <c r="L588" s="1"/>
      <c r="M588" s="1"/>
      <c r="N588" s="1"/>
      <c r="O588" s="1"/>
    </row>
    <row r="589" spans="1:15" ht="12.75">
      <c r="A589" s="197" t="s">
        <v>1358</v>
      </c>
      <c r="B589" s="199">
        <v>0</v>
      </c>
      <c r="C589" s="199">
        <v>0</v>
      </c>
      <c r="D589" s="2"/>
      <c r="E589" s="2"/>
      <c r="F589" s="2"/>
      <c r="G589" s="2"/>
      <c r="H589" s="1"/>
      <c r="I589" s="1"/>
      <c r="J589" s="1"/>
      <c r="K589" s="1"/>
      <c r="L589" s="1"/>
      <c r="M589" s="1"/>
      <c r="N589" s="1"/>
      <c r="O589" s="1"/>
    </row>
    <row r="590" spans="1:15" ht="12.75">
      <c r="A590" s="197" t="s">
        <v>1359</v>
      </c>
      <c r="B590" s="199">
        <v>0</v>
      </c>
      <c r="C590" s="199">
        <v>0</v>
      </c>
      <c r="D590" s="2"/>
      <c r="E590" s="2"/>
      <c r="F590" s="2"/>
      <c r="G590" s="2"/>
      <c r="H590" s="1"/>
      <c r="I590" s="1"/>
      <c r="J590" s="1"/>
      <c r="K590" s="1"/>
      <c r="L590" s="1"/>
      <c r="M590" s="1"/>
      <c r="N590" s="1"/>
      <c r="O590" s="1"/>
    </row>
    <row r="591" spans="1:15" ht="12.75">
      <c r="A591" s="197" t="s">
        <v>1360</v>
      </c>
      <c r="B591" s="199">
        <v>0</v>
      </c>
      <c r="C591" s="199">
        <v>0</v>
      </c>
      <c r="D591" s="2"/>
      <c r="E591" s="2"/>
      <c r="F591" s="2"/>
      <c r="G591" s="2"/>
      <c r="H591" s="1"/>
      <c r="I591" s="1"/>
      <c r="J591" s="1"/>
      <c r="K591" s="1"/>
      <c r="L591" s="1"/>
      <c r="M591" s="1"/>
      <c r="N591" s="1"/>
      <c r="O591" s="1"/>
    </row>
    <row r="592" spans="1:15" ht="12.75">
      <c r="A592" s="197" t="s">
        <v>1361</v>
      </c>
      <c r="B592" s="199">
        <v>0</v>
      </c>
      <c r="C592" s="199">
        <v>0</v>
      </c>
      <c r="D592" s="2"/>
      <c r="E592" s="2"/>
      <c r="F592" s="2"/>
      <c r="G592" s="2"/>
      <c r="H592" s="1"/>
      <c r="I592" s="1"/>
      <c r="J592" s="1"/>
      <c r="K592" s="1"/>
      <c r="L592" s="1"/>
      <c r="M592" s="1"/>
      <c r="N592" s="1"/>
      <c r="O592" s="1"/>
    </row>
    <row r="593" spans="1:17" ht="12.75">
      <c r="A593" s="197" t="s">
        <v>1362</v>
      </c>
      <c r="B593" s="199" t="s">
        <v>633</v>
      </c>
      <c r="C593" s="199" t="s">
        <v>633</v>
      </c>
      <c r="D593" s="2"/>
      <c r="E593" s="2"/>
      <c r="F593" s="2"/>
      <c r="G593" s="2"/>
      <c r="H593" s="1"/>
      <c r="I593" s="1"/>
      <c r="J593" s="1"/>
      <c r="K593" s="1"/>
      <c r="L593" s="1"/>
      <c r="M593" s="1"/>
      <c r="N593" s="1"/>
      <c r="O593" s="1"/>
    </row>
    <row r="594" spans="1:17" ht="12.75">
      <c r="A594" s="197"/>
      <c r="B594" s="198"/>
      <c r="C594" s="198"/>
      <c r="D594" s="2"/>
      <c r="E594" s="2"/>
      <c r="F594" s="2"/>
      <c r="G594" s="2"/>
      <c r="H594" s="1"/>
      <c r="I594" s="1"/>
      <c r="J594" s="1"/>
      <c r="K594" s="1"/>
      <c r="L594" s="1"/>
      <c r="M594" s="1"/>
      <c r="N594" s="1"/>
      <c r="O594" s="1"/>
    </row>
    <row r="595" spans="1:17" ht="12.75">
      <c r="A595" s="200" t="s">
        <v>661</v>
      </c>
      <c r="B595" s="211">
        <v>0</v>
      </c>
      <c r="C595" s="211">
        <v>0</v>
      </c>
      <c r="D595" s="2"/>
      <c r="E595" s="2"/>
      <c r="F595" s="2"/>
      <c r="G595" s="2"/>
      <c r="H595" s="1"/>
      <c r="I595" s="1"/>
      <c r="J595" s="1"/>
      <c r="K595" s="1"/>
      <c r="L595" s="1"/>
      <c r="M595" s="1"/>
      <c r="N595" s="1"/>
      <c r="O595" s="1"/>
    </row>
    <row r="596" spans="1:17" ht="12.75">
      <c r="A596" s="200"/>
      <c r="B596" s="211">
        <v>0</v>
      </c>
      <c r="C596" s="205"/>
      <c r="D596" s="2"/>
      <c r="E596" s="2"/>
      <c r="F596" s="2"/>
      <c r="G596" s="2"/>
      <c r="H596" s="1"/>
      <c r="I596" s="1"/>
      <c r="J596" s="1"/>
      <c r="K596" s="1"/>
      <c r="L596" s="1"/>
      <c r="M596" s="1"/>
      <c r="N596" s="1"/>
      <c r="O596" s="1"/>
    </row>
    <row r="597" spans="1:17" ht="12.75">
      <c r="A597" s="200" t="s">
        <v>663</v>
      </c>
      <c r="B597" s="219">
        <v>0</v>
      </c>
      <c r="C597" s="2"/>
      <c r="D597" s="2"/>
      <c r="E597" s="2"/>
      <c r="F597" s="2"/>
      <c r="G597" s="2"/>
      <c r="H597" s="1"/>
      <c r="I597" s="1"/>
      <c r="J597" s="1"/>
      <c r="K597" s="1"/>
      <c r="L597" s="1"/>
      <c r="M597" s="1"/>
      <c r="N597" s="1"/>
      <c r="O597" s="1"/>
      <c r="P597" s="1"/>
      <c r="Q597" s="1"/>
    </row>
    <row r="598" spans="1:17" ht="12.75">
      <c r="A598" s="197"/>
      <c r="B598" s="2"/>
      <c r="C598" s="2"/>
      <c r="D598" s="2"/>
      <c r="E598" s="2"/>
      <c r="F598" s="2"/>
      <c r="G598" s="2"/>
      <c r="H598" s="1"/>
      <c r="I598" s="1"/>
      <c r="J598" s="1"/>
      <c r="K598" s="1"/>
      <c r="L598" s="1"/>
      <c r="M598" s="1"/>
      <c r="N598" s="1"/>
      <c r="O598" s="1"/>
      <c r="P598" s="1"/>
      <c r="Q598" s="1"/>
    </row>
    <row r="599" spans="1:17" ht="12.75">
      <c r="A599" s="217" t="s">
        <v>598</v>
      </c>
      <c r="B599" s="194" t="s">
        <v>815</v>
      </c>
      <c r="C599" s="194" t="s">
        <v>816</v>
      </c>
      <c r="D599" s="194"/>
      <c r="E599" s="195" t="s">
        <v>652</v>
      </c>
      <c r="F599" s="208" t="s">
        <v>815</v>
      </c>
      <c r="G599" s="208" t="s">
        <v>816</v>
      </c>
      <c r="H599" s="1"/>
      <c r="I599" s="1"/>
      <c r="J599" s="1"/>
      <c r="K599" s="1"/>
      <c r="L599" s="1"/>
      <c r="M599" s="1"/>
      <c r="N599" s="1"/>
      <c r="O599" s="1"/>
    </row>
    <row r="600" spans="1:17" ht="12.75">
      <c r="A600" s="197" t="s">
        <v>1363</v>
      </c>
      <c r="B600" s="2" t="s">
        <v>168</v>
      </c>
      <c r="C600" s="2" t="s">
        <v>168</v>
      </c>
      <c r="D600" s="2"/>
      <c r="E600" s="197" t="s">
        <v>1364</v>
      </c>
      <c r="F600" s="2" t="s">
        <v>247</v>
      </c>
      <c r="G600" s="2" t="s">
        <v>247</v>
      </c>
      <c r="H600" s="1"/>
      <c r="I600" s="1"/>
      <c r="J600" s="1"/>
      <c r="K600" s="1"/>
      <c r="L600" s="1"/>
      <c r="M600" s="1"/>
      <c r="N600" s="1"/>
      <c r="O600" s="1"/>
    </row>
    <row r="601" spans="1:17" ht="12.75">
      <c r="A601" s="197" t="s">
        <v>1365</v>
      </c>
      <c r="B601" s="2" t="s">
        <v>168</v>
      </c>
      <c r="C601" s="2" t="s">
        <v>168</v>
      </c>
      <c r="D601" s="2"/>
      <c r="E601" s="2" t="s">
        <v>1366</v>
      </c>
      <c r="F601" s="2" t="s">
        <v>247</v>
      </c>
      <c r="G601" s="2" t="s">
        <v>247</v>
      </c>
      <c r="H601" s="1"/>
      <c r="I601" s="1"/>
      <c r="J601" s="1"/>
      <c r="K601" s="1"/>
      <c r="L601" s="1"/>
      <c r="M601" s="1"/>
      <c r="N601" s="1"/>
      <c r="O601" s="1"/>
    </row>
    <row r="602" spans="1:17" ht="12.75">
      <c r="A602" s="197" t="s">
        <v>1367</v>
      </c>
      <c r="B602" s="2" t="s">
        <v>168</v>
      </c>
      <c r="C602" s="2" t="s">
        <v>168</v>
      </c>
      <c r="D602" s="2"/>
      <c r="E602" s="2" t="s">
        <v>1368</v>
      </c>
      <c r="F602" s="2" t="s">
        <v>247</v>
      </c>
      <c r="G602" s="2" t="s">
        <v>247</v>
      </c>
      <c r="H602" s="1"/>
      <c r="I602" s="1"/>
      <c r="J602" s="1"/>
      <c r="K602" s="1"/>
      <c r="L602" s="1"/>
      <c r="M602" s="1"/>
      <c r="N602" s="1"/>
      <c r="O602" s="1"/>
    </row>
    <row r="603" spans="1:17" ht="12.75">
      <c r="A603" s="197" t="s">
        <v>1369</v>
      </c>
      <c r="B603" s="2" t="s">
        <v>168</v>
      </c>
      <c r="C603" s="2" t="s">
        <v>168</v>
      </c>
      <c r="D603" s="2"/>
      <c r="E603" s="2" t="s">
        <v>1370</v>
      </c>
      <c r="F603" s="2" t="s">
        <v>247</v>
      </c>
      <c r="G603" s="2" t="s">
        <v>247</v>
      </c>
      <c r="H603" s="1"/>
      <c r="I603" s="1"/>
      <c r="J603" s="1"/>
      <c r="K603" s="1"/>
      <c r="L603" s="1"/>
      <c r="M603" s="1"/>
      <c r="N603" s="1"/>
      <c r="O603" s="1"/>
    </row>
    <row r="604" spans="1:17" ht="12.75">
      <c r="A604" s="197" t="s">
        <v>1371</v>
      </c>
      <c r="B604" s="190" t="s">
        <v>169</v>
      </c>
      <c r="C604" s="190" t="s">
        <v>169</v>
      </c>
      <c r="D604" s="2"/>
      <c r="E604" s="2" t="s">
        <v>1372</v>
      </c>
      <c r="F604" s="2" t="s">
        <v>247</v>
      </c>
      <c r="G604" s="2" t="s">
        <v>247</v>
      </c>
      <c r="H604" s="1"/>
      <c r="I604" s="1"/>
      <c r="J604" s="1"/>
      <c r="K604" s="1"/>
      <c r="L604" s="1"/>
      <c r="M604" s="1"/>
      <c r="N604" s="1"/>
      <c r="O604" s="1"/>
    </row>
    <row r="605" spans="1:17" ht="12.75">
      <c r="A605" s="197" t="s">
        <v>1373</v>
      </c>
      <c r="B605" s="190" t="s">
        <v>5913</v>
      </c>
      <c r="C605" s="190" t="s">
        <v>5913</v>
      </c>
      <c r="D605" s="2"/>
      <c r="E605" s="197" t="s">
        <v>1375</v>
      </c>
      <c r="F605" s="2"/>
      <c r="G605" s="2"/>
      <c r="H605" s="1"/>
      <c r="I605" s="1"/>
      <c r="J605" s="1"/>
      <c r="K605" s="1"/>
      <c r="L605" s="1"/>
      <c r="M605" s="1"/>
      <c r="N605" s="1"/>
      <c r="O605" s="1"/>
    </row>
    <row r="606" spans="1:17" ht="12.75">
      <c r="A606" s="197" t="s">
        <v>1377</v>
      </c>
      <c r="B606" s="190" t="s">
        <v>884</v>
      </c>
      <c r="C606" s="190" t="s">
        <v>884</v>
      </c>
      <c r="D606" s="2"/>
      <c r="E606" s="2" t="s">
        <v>1379</v>
      </c>
      <c r="F606" s="2"/>
      <c r="G606" s="2"/>
      <c r="H606" s="1"/>
      <c r="I606" s="1"/>
      <c r="J606" s="1"/>
      <c r="K606" s="1"/>
      <c r="L606" s="1"/>
      <c r="M606" s="1"/>
      <c r="N606" s="1"/>
      <c r="O606" s="1"/>
    </row>
    <row r="607" spans="1:17" ht="12.75">
      <c r="A607" s="197" t="s">
        <v>1380</v>
      </c>
      <c r="B607" s="190" t="s">
        <v>884</v>
      </c>
      <c r="C607" s="190" t="s">
        <v>884</v>
      </c>
      <c r="D607" s="2"/>
      <c r="E607" s="2" t="s">
        <v>1381</v>
      </c>
      <c r="F607" s="2"/>
      <c r="G607" s="2"/>
      <c r="H607" s="1"/>
      <c r="I607" s="1"/>
      <c r="J607" s="1"/>
      <c r="K607" s="1"/>
      <c r="L607" s="1"/>
      <c r="M607" s="1"/>
      <c r="N607" s="1"/>
      <c r="O607" s="1"/>
    </row>
    <row r="608" spans="1:17" ht="12.75">
      <c r="A608" s="197" t="s">
        <v>1382</v>
      </c>
      <c r="B608" s="2" t="s">
        <v>884</v>
      </c>
      <c r="C608" s="2" t="s">
        <v>884</v>
      </c>
      <c r="D608" s="2"/>
      <c r="E608" s="2" t="s">
        <v>1383</v>
      </c>
      <c r="F608" s="2"/>
      <c r="G608" s="2"/>
      <c r="H608" s="1"/>
      <c r="I608" s="1"/>
      <c r="J608" s="1"/>
      <c r="K608" s="1"/>
      <c r="L608" s="1"/>
      <c r="M608" s="1"/>
      <c r="N608" s="1"/>
      <c r="O608" s="1"/>
    </row>
    <row r="609" spans="1:17" ht="12.75">
      <c r="A609" s="197" t="s">
        <v>1384</v>
      </c>
      <c r="B609" s="2" t="s">
        <v>169</v>
      </c>
      <c r="C609" s="2" t="s">
        <v>169</v>
      </c>
      <c r="D609" s="2"/>
      <c r="E609" s="2" t="s">
        <v>1385</v>
      </c>
      <c r="F609" s="2"/>
      <c r="G609" s="2"/>
      <c r="H609" s="1"/>
      <c r="I609" s="1"/>
      <c r="J609" s="1"/>
      <c r="K609" s="1"/>
      <c r="L609" s="1"/>
      <c r="M609" s="1"/>
      <c r="N609" s="1"/>
      <c r="O609" s="1"/>
    </row>
    <row r="610" spans="1:17" ht="12.75">
      <c r="A610" s="197" t="s">
        <v>658</v>
      </c>
      <c r="B610" s="2">
        <v>4</v>
      </c>
      <c r="C610" s="2">
        <v>4</v>
      </c>
      <c r="D610" s="2"/>
      <c r="E610" s="2"/>
      <c r="F610" s="2"/>
      <c r="G610" s="2"/>
      <c r="H610" s="1"/>
      <c r="I610" s="1"/>
      <c r="J610" s="1"/>
      <c r="K610" s="1"/>
      <c r="L610" s="1"/>
      <c r="M610" s="1"/>
      <c r="N610" s="1"/>
      <c r="O610" s="1"/>
    </row>
    <row r="611" spans="1:17" ht="12.75">
      <c r="A611" s="197"/>
      <c r="B611" s="198"/>
      <c r="C611" s="198"/>
      <c r="D611" s="2"/>
      <c r="E611" s="2"/>
      <c r="F611" s="2"/>
      <c r="G611" s="2"/>
      <c r="H611" s="1"/>
      <c r="I611" s="1"/>
      <c r="J611" s="1"/>
      <c r="K611" s="1"/>
      <c r="L611" s="1"/>
      <c r="M611" s="1"/>
      <c r="N611" s="1"/>
      <c r="O611" s="1"/>
    </row>
    <row r="612" spans="1:17" ht="12.75">
      <c r="A612" s="197"/>
      <c r="B612" s="198"/>
      <c r="C612" s="198"/>
      <c r="D612" s="2"/>
      <c r="E612" s="2"/>
      <c r="F612" s="2"/>
      <c r="G612" s="2"/>
      <c r="H612" s="1"/>
      <c r="I612" s="1"/>
      <c r="J612" s="1"/>
      <c r="K612" s="1"/>
      <c r="L612" s="1"/>
      <c r="M612" s="1"/>
      <c r="N612" s="1"/>
      <c r="O612" s="1"/>
    </row>
    <row r="613" spans="1:17" ht="12.75">
      <c r="A613" s="197" t="s">
        <v>1386</v>
      </c>
      <c r="B613" s="199">
        <v>0</v>
      </c>
      <c r="C613" s="199">
        <v>0</v>
      </c>
      <c r="D613" s="2"/>
      <c r="E613" s="2"/>
      <c r="F613" s="2"/>
      <c r="G613" s="2"/>
      <c r="H613" s="1"/>
      <c r="I613" s="1"/>
      <c r="J613" s="1"/>
      <c r="K613" s="1"/>
      <c r="L613" s="1"/>
      <c r="M613" s="1"/>
      <c r="N613" s="1"/>
      <c r="O613" s="1"/>
    </row>
    <row r="614" spans="1:17" ht="12.75">
      <c r="A614" s="197" t="s">
        <v>1387</v>
      </c>
      <c r="B614" s="199">
        <v>0</v>
      </c>
      <c r="C614" s="199">
        <v>0</v>
      </c>
      <c r="D614" s="2"/>
      <c r="E614" s="2"/>
      <c r="F614" s="2"/>
      <c r="G614" s="2"/>
      <c r="H614" s="1"/>
      <c r="I614" s="1"/>
      <c r="J614" s="1"/>
      <c r="K614" s="1"/>
      <c r="L614" s="1"/>
      <c r="M614" s="1"/>
      <c r="N614" s="1"/>
      <c r="O614" s="1"/>
    </row>
    <row r="615" spans="1:17" ht="12.75">
      <c r="A615" s="197" t="s">
        <v>1388</v>
      </c>
      <c r="B615" s="199">
        <v>0</v>
      </c>
      <c r="C615" s="199">
        <v>0</v>
      </c>
      <c r="D615" s="2"/>
      <c r="E615" s="2"/>
      <c r="F615" s="2"/>
      <c r="G615" s="2"/>
      <c r="H615" s="1"/>
      <c r="I615" s="1"/>
      <c r="J615" s="1"/>
      <c r="K615" s="1"/>
      <c r="L615" s="1"/>
      <c r="M615" s="1"/>
      <c r="N615" s="1"/>
      <c r="O615" s="1"/>
    </row>
    <row r="616" spans="1:17" ht="12.75">
      <c r="A616" s="197" t="s">
        <v>1389</v>
      </c>
      <c r="B616" s="199">
        <v>0</v>
      </c>
      <c r="C616" s="199">
        <v>0</v>
      </c>
      <c r="D616" s="2"/>
      <c r="E616" s="2"/>
      <c r="F616" s="2"/>
      <c r="G616" s="2"/>
      <c r="H616" s="1"/>
      <c r="I616" s="1"/>
      <c r="J616" s="1"/>
      <c r="K616" s="1"/>
      <c r="L616" s="1"/>
      <c r="M616" s="1"/>
      <c r="N616" s="1"/>
      <c r="O616" s="1"/>
    </row>
    <row r="617" spans="1:17" ht="12.75">
      <c r="A617" s="197" t="s">
        <v>1390</v>
      </c>
      <c r="B617" s="199" t="s">
        <v>633</v>
      </c>
      <c r="C617" s="199" t="s">
        <v>633</v>
      </c>
      <c r="D617" s="2"/>
      <c r="E617" s="2"/>
      <c r="F617" s="2"/>
      <c r="G617" s="2"/>
      <c r="H617" s="1"/>
      <c r="I617" s="1"/>
      <c r="J617" s="1"/>
      <c r="K617" s="1"/>
      <c r="L617" s="1"/>
      <c r="M617" s="1"/>
      <c r="N617" s="1"/>
      <c r="O617" s="1"/>
    </row>
    <row r="618" spans="1:17" ht="12.75">
      <c r="A618" s="197"/>
      <c r="B618" s="198"/>
      <c r="C618" s="198"/>
      <c r="D618" s="2"/>
      <c r="E618" s="2"/>
      <c r="F618" s="2"/>
      <c r="G618" s="2"/>
      <c r="H618" s="1"/>
      <c r="I618" s="1"/>
      <c r="J618" s="1"/>
      <c r="K618" s="1"/>
      <c r="L618" s="1"/>
      <c r="M618" s="1"/>
      <c r="N618" s="1"/>
      <c r="O618" s="1"/>
    </row>
    <row r="619" spans="1:17" ht="12.75">
      <c r="A619" s="200" t="s">
        <v>661</v>
      </c>
      <c r="B619" s="211">
        <v>0</v>
      </c>
      <c r="C619" s="211">
        <v>0</v>
      </c>
      <c r="D619" s="2"/>
      <c r="E619" s="2"/>
      <c r="F619" s="2"/>
      <c r="G619" s="2"/>
      <c r="H619" s="1"/>
      <c r="I619" s="1"/>
      <c r="J619" s="1"/>
      <c r="K619" s="1"/>
      <c r="L619" s="1"/>
      <c r="M619" s="1"/>
      <c r="N619" s="1"/>
      <c r="O619" s="1"/>
    </row>
    <row r="620" spans="1:17" ht="12.75">
      <c r="A620" s="200"/>
      <c r="B620" s="186">
        <v>0</v>
      </c>
      <c r="C620" s="190"/>
      <c r="D620" s="2"/>
      <c r="E620" s="2"/>
      <c r="F620" s="2"/>
      <c r="G620" s="2"/>
      <c r="H620" s="1"/>
      <c r="I620" s="1"/>
      <c r="J620" s="1"/>
      <c r="K620" s="1"/>
      <c r="L620" s="1"/>
      <c r="M620" s="1"/>
      <c r="N620" s="1"/>
      <c r="O620" s="1"/>
    </row>
    <row r="621" spans="1:17" ht="12.75">
      <c r="A621" s="200" t="s">
        <v>663</v>
      </c>
      <c r="B621" s="219">
        <v>0</v>
      </c>
      <c r="C621" s="2"/>
      <c r="D621" s="2"/>
      <c r="E621" s="2"/>
      <c r="F621" s="2"/>
      <c r="G621" s="2"/>
      <c r="H621" s="1"/>
      <c r="I621" s="1"/>
      <c r="J621" s="1"/>
      <c r="K621" s="1"/>
      <c r="L621" s="1"/>
      <c r="M621" s="1"/>
      <c r="N621" s="1"/>
      <c r="O621" s="1"/>
      <c r="P621" s="1"/>
      <c r="Q621" s="1"/>
    </row>
    <row r="622" spans="1:17" ht="12.75">
      <c r="A622" s="197"/>
      <c r="B622" s="2"/>
      <c r="C622" s="2"/>
      <c r="D622" s="2"/>
      <c r="E622" s="2"/>
      <c r="F622" s="2"/>
      <c r="G622" s="2"/>
      <c r="H622" s="1"/>
      <c r="I622" s="1"/>
      <c r="J622" s="1"/>
      <c r="K622" s="1"/>
      <c r="L622" s="1"/>
      <c r="M622" s="1"/>
      <c r="N622" s="1"/>
      <c r="O622" s="1"/>
      <c r="P622" s="1"/>
      <c r="Q622" s="1"/>
    </row>
    <row r="623" spans="1:17" ht="12.75">
      <c r="A623" s="217" t="s">
        <v>601</v>
      </c>
      <c r="B623" s="194" t="s">
        <v>815</v>
      </c>
      <c r="C623" s="194" t="s">
        <v>816</v>
      </c>
      <c r="D623" s="194"/>
      <c r="E623" s="195" t="s">
        <v>652</v>
      </c>
      <c r="F623" s="208" t="s">
        <v>815</v>
      </c>
      <c r="G623" s="208" t="s">
        <v>816</v>
      </c>
      <c r="H623" s="1"/>
      <c r="I623" s="1"/>
      <c r="J623" s="1"/>
      <c r="K623" s="1"/>
      <c r="L623" s="1"/>
      <c r="M623" s="1"/>
      <c r="N623" s="1"/>
      <c r="O623" s="1"/>
    </row>
    <row r="624" spans="1:17" ht="12.75">
      <c r="A624" s="197" t="s">
        <v>1391</v>
      </c>
      <c r="B624" s="2" t="s">
        <v>169</v>
      </c>
      <c r="C624" s="2" t="s">
        <v>169</v>
      </c>
      <c r="D624" s="2"/>
      <c r="E624" s="197" t="s">
        <v>1392</v>
      </c>
      <c r="F624" s="2" t="s">
        <v>247</v>
      </c>
      <c r="G624" s="2" t="s">
        <v>247</v>
      </c>
      <c r="H624" s="1"/>
      <c r="I624" s="1"/>
      <c r="J624" s="1"/>
      <c r="K624" s="1"/>
      <c r="L624" s="1"/>
      <c r="M624" s="1"/>
      <c r="N624" s="1"/>
      <c r="O624" s="1"/>
    </row>
    <row r="625" spans="1:15" ht="12.75">
      <c r="A625" s="197" t="s">
        <v>1393</v>
      </c>
      <c r="B625" s="2" t="s">
        <v>169</v>
      </c>
      <c r="C625" s="2" t="s">
        <v>169</v>
      </c>
      <c r="D625" s="2"/>
      <c r="E625" s="2" t="s">
        <v>1394</v>
      </c>
      <c r="F625" s="2" t="s">
        <v>247</v>
      </c>
      <c r="G625" s="2" t="s">
        <v>247</v>
      </c>
      <c r="H625" s="1"/>
      <c r="I625" s="1"/>
      <c r="J625" s="1"/>
      <c r="K625" s="1"/>
      <c r="L625" s="1"/>
      <c r="M625" s="1"/>
      <c r="N625" s="1"/>
      <c r="O625" s="1"/>
    </row>
    <row r="626" spans="1:15" ht="12.75">
      <c r="A626" s="197" t="s">
        <v>1395</v>
      </c>
      <c r="B626" s="2" t="s">
        <v>169</v>
      </c>
      <c r="C626" s="2" t="s">
        <v>169</v>
      </c>
      <c r="D626" s="2"/>
      <c r="E626" s="2" t="s">
        <v>1396</v>
      </c>
      <c r="F626" s="2" t="s">
        <v>247</v>
      </c>
      <c r="G626" s="2" t="s">
        <v>247</v>
      </c>
      <c r="H626" s="1"/>
      <c r="I626" s="1"/>
      <c r="J626" s="1"/>
      <c r="K626" s="1"/>
      <c r="L626" s="1"/>
      <c r="M626" s="1"/>
      <c r="N626" s="1"/>
      <c r="O626" s="1"/>
    </row>
    <row r="627" spans="1:15" ht="12.75">
      <c r="A627" s="197" t="s">
        <v>1397</v>
      </c>
      <c r="B627" s="2" t="s">
        <v>169</v>
      </c>
      <c r="C627" s="2" t="s">
        <v>169</v>
      </c>
      <c r="D627" s="2"/>
      <c r="E627" s="2" t="s">
        <v>1398</v>
      </c>
      <c r="F627" s="2" t="s">
        <v>247</v>
      </c>
      <c r="G627" s="2" t="s">
        <v>247</v>
      </c>
      <c r="H627" s="1"/>
      <c r="I627" s="1"/>
      <c r="J627" s="1"/>
      <c r="K627" s="1"/>
      <c r="L627" s="1"/>
      <c r="M627" s="1"/>
      <c r="N627" s="1"/>
      <c r="O627" s="1"/>
    </row>
    <row r="628" spans="1:15" ht="12.75">
      <c r="A628" s="197" t="s">
        <v>1399</v>
      </c>
      <c r="B628" s="2" t="s">
        <v>169</v>
      </c>
      <c r="C628" s="2" t="s">
        <v>169</v>
      </c>
      <c r="D628" s="2"/>
      <c r="E628" s="2" t="s">
        <v>1400</v>
      </c>
      <c r="F628" s="2" t="s">
        <v>247</v>
      </c>
      <c r="G628" s="2" t="s">
        <v>247</v>
      </c>
      <c r="H628" s="1"/>
      <c r="I628" s="1"/>
      <c r="J628" s="1"/>
      <c r="K628" s="1"/>
      <c r="L628" s="1"/>
      <c r="M628" s="1"/>
      <c r="N628" s="1"/>
      <c r="O628" s="1"/>
    </row>
    <row r="629" spans="1:15" ht="12.75">
      <c r="A629" s="197" t="s">
        <v>1401</v>
      </c>
      <c r="B629" s="2" t="s">
        <v>1402</v>
      </c>
      <c r="C629" s="2" t="s">
        <v>1402</v>
      </c>
      <c r="D629" s="2"/>
      <c r="E629" s="197" t="s">
        <v>1403</v>
      </c>
      <c r="F629" s="2"/>
      <c r="G629" s="2"/>
      <c r="H629" s="1"/>
      <c r="I629" s="1"/>
      <c r="J629" s="1"/>
      <c r="K629" s="1"/>
      <c r="L629" s="1"/>
      <c r="M629" s="1"/>
      <c r="N629" s="1"/>
      <c r="O629" s="1"/>
    </row>
    <row r="630" spans="1:15" ht="12.75">
      <c r="A630" s="197" t="s">
        <v>1404</v>
      </c>
      <c r="B630" s="190" t="s">
        <v>1402</v>
      </c>
      <c r="C630" s="190" t="s">
        <v>1402</v>
      </c>
      <c r="D630" s="2"/>
      <c r="E630" s="2" t="s">
        <v>1405</v>
      </c>
      <c r="F630" s="2"/>
      <c r="G630" s="2"/>
      <c r="H630" s="1"/>
      <c r="I630" s="1"/>
      <c r="J630" s="1"/>
      <c r="K630" s="1"/>
      <c r="L630" s="1"/>
      <c r="M630" s="1"/>
      <c r="N630" s="1"/>
      <c r="O630" s="1"/>
    </row>
    <row r="631" spans="1:15" ht="12.75">
      <c r="A631" s="197" t="s">
        <v>1406</v>
      </c>
      <c r="B631" s="190" t="s">
        <v>1402</v>
      </c>
      <c r="C631" s="190" t="s">
        <v>1402</v>
      </c>
      <c r="D631" s="2"/>
      <c r="E631" s="2" t="s">
        <v>1407</v>
      </c>
      <c r="F631" s="2"/>
      <c r="G631" s="2"/>
      <c r="H631" s="1"/>
      <c r="I631" s="1"/>
      <c r="J631" s="1"/>
      <c r="K631" s="1"/>
      <c r="L631" s="1"/>
      <c r="M631" s="1"/>
      <c r="N631" s="1"/>
      <c r="O631" s="1"/>
    </row>
    <row r="632" spans="1:15" ht="12.75">
      <c r="A632" s="197" t="s">
        <v>1408</v>
      </c>
      <c r="B632" s="190" t="s">
        <v>1402</v>
      </c>
      <c r="C632" s="190" t="s">
        <v>1402</v>
      </c>
      <c r="D632" s="2"/>
      <c r="E632" s="2" t="s">
        <v>1409</v>
      </c>
      <c r="F632" s="2"/>
      <c r="G632" s="2"/>
      <c r="H632" s="1"/>
      <c r="I632" s="1"/>
      <c r="J632" s="1"/>
      <c r="K632" s="1"/>
      <c r="L632" s="1"/>
      <c r="M632" s="1"/>
      <c r="N632" s="1"/>
      <c r="O632" s="1"/>
    </row>
    <row r="633" spans="1:15" ht="12.75">
      <c r="A633" s="197" t="s">
        <v>1410</v>
      </c>
      <c r="B633" s="190" t="s">
        <v>1402</v>
      </c>
      <c r="C633" s="190" t="s">
        <v>1402</v>
      </c>
      <c r="D633" s="2"/>
      <c r="E633" s="2" t="s">
        <v>1411</v>
      </c>
      <c r="F633" s="2"/>
      <c r="G633" s="2"/>
      <c r="H633" s="1"/>
      <c r="I633" s="1"/>
      <c r="J633" s="1"/>
      <c r="K633" s="1"/>
      <c r="L633" s="1"/>
      <c r="M633" s="1"/>
      <c r="N633" s="1"/>
      <c r="O633" s="1"/>
    </row>
    <row r="634" spans="1:15" ht="12.75">
      <c r="A634" s="197" t="s">
        <v>658</v>
      </c>
      <c r="B634" s="2"/>
      <c r="C634" s="2"/>
      <c r="D634" s="2"/>
      <c r="E634" s="2"/>
      <c r="F634" s="2"/>
      <c r="G634" s="2"/>
      <c r="H634" s="1"/>
      <c r="I634" s="1"/>
      <c r="J634" s="1"/>
      <c r="K634" s="1"/>
      <c r="L634" s="1"/>
      <c r="M634" s="1"/>
      <c r="N634" s="1"/>
      <c r="O634" s="1"/>
    </row>
    <row r="635" spans="1:15" ht="12.75">
      <c r="A635" s="197"/>
      <c r="B635" s="198"/>
      <c r="C635" s="198"/>
      <c r="D635" s="2"/>
      <c r="E635" s="2"/>
      <c r="F635" s="2"/>
      <c r="G635" s="2"/>
      <c r="H635" s="1"/>
      <c r="I635" s="1"/>
      <c r="J635" s="1"/>
      <c r="K635" s="1"/>
      <c r="L635" s="1"/>
      <c r="M635" s="1"/>
      <c r="N635" s="1"/>
      <c r="O635" s="1"/>
    </row>
    <row r="636" spans="1:15" ht="12.75">
      <c r="A636" s="197"/>
      <c r="B636" s="198"/>
      <c r="C636" s="198"/>
      <c r="D636" s="2"/>
      <c r="E636" s="2"/>
      <c r="F636" s="2"/>
      <c r="G636" s="2"/>
      <c r="H636" s="1"/>
      <c r="I636" s="1"/>
      <c r="J636" s="1"/>
      <c r="K636" s="1"/>
      <c r="L636" s="1"/>
      <c r="M636" s="1"/>
      <c r="N636" s="1"/>
      <c r="O636" s="1"/>
    </row>
    <row r="637" spans="1:15" ht="12.75">
      <c r="A637" s="197" t="s">
        <v>1412</v>
      </c>
      <c r="B637" s="199" t="s">
        <v>633</v>
      </c>
      <c r="C637" s="199" t="s">
        <v>633</v>
      </c>
      <c r="D637" s="2"/>
      <c r="E637" s="2"/>
      <c r="F637" s="2"/>
      <c r="G637" s="2"/>
      <c r="H637" s="1"/>
      <c r="I637" s="1"/>
      <c r="J637" s="1"/>
      <c r="K637" s="1"/>
      <c r="L637" s="1"/>
      <c r="M637" s="1"/>
      <c r="N637" s="1"/>
      <c r="O637" s="1"/>
    </row>
    <row r="638" spans="1:15" ht="12.75">
      <c r="A638" s="197" t="s">
        <v>1413</v>
      </c>
      <c r="B638" s="199" t="s">
        <v>633</v>
      </c>
      <c r="C638" s="199" t="s">
        <v>633</v>
      </c>
      <c r="D638" s="2"/>
      <c r="E638" s="2"/>
      <c r="F638" s="2"/>
      <c r="G638" s="2"/>
      <c r="H638" s="1"/>
      <c r="I638" s="1"/>
      <c r="J638" s="1"/>
      <c r="K638" s="1"/>
      <c r="L638" s="1"/>
      <c r="M638" s="1"/>
      <c r="N638" s="1"/>
      <c r="O638" s="1"/>
    </row>
    <row r="639" spans="1:15" ht="12.75">
      <c r="A639" s="197" t="s">
        <v>1414</v>
      </c>
      <c r="B639" s="199" t="s">
        <v>633</v>
      </c>
      <c r="C639" s="199" t="s">
        <v>633</v>
      </c>
      <c r="D639" s="2"/>
      <c r="E639" s="2"/>
      <c r="F639" s="2"/>
      <c r="G639" s="2"/>
      <c r="H639" s="1"/>
      <c r="I639" s="1"/>
      <c r="J639" s="1"/>
      <c r="K639" s="1"/>
      <c r="L639" s="1"/>
      <c r="M639" s="1"/>
      <c r="N639" s="1"/>
      <c r="O639" s="1"/>
    </row>
    <row r="640" spans="1:15" ht="12.75">
      <c r="A640" s="197" t="s">
        <v>1415</v>
      </c>
      <c r="B640" s="199" t="s">
        <v>633</v>
      </c>
      <c r="C640" s="199" t="s">
        <v>633</v>
      </c>
      <c r="D640" s="2"/>
      <c r="E640" s="2"/>
      <c r="F640" s="2"/>
      <c r="G640" s="2"/>
      <c r="H640" s="1"/>
      <c r="I640" s="1"/>
      <c r="J640" s="1"/>
      <c r="K640" s="1"/>
      <c r="L640" s="1"/>
      <c r="M640" s="1"/>
      <c r="N640" s="1"/>
      <c r="O640" s="1"/>
    </row>
    <row r="641" spans="1:17" ht="12.75">
      <c r="A641" s="197" t="s">
        <v>1416</v>
      </c>
      <c r="B641" s="199" t="s">
        <v>633</v>
      </c>
      <c r="C641" s="199" t="s">
        <v>633</v>
      </c>
      <c r="D641" s="2"/>
      <c r="E641" s="2"/>
      <c r="F641" s="2"/>
      <c r="G641" s="2"/>
      <c r="H641" s="1"/>
      <c r="I641" s="1"/>
      <c r="J641" s="1"/>
      <c r="K641" s="1"/>
      <c r="L641" s="1"/>
      <c r="M641" s="1"/>
      <c r="N641" s="1"/>
      <c r="O641" s="1"/>
    </row>
    <row r="642" spans="1:17" ht="12.75">
      <c r="A642" s="197"/>
      <c r="B642" s="198"/>
      <c r="C642" s="198"/>
      <c r="D642" s="2"/>
      <c r="E642" s="2"/>
      <c r="F642" s="2"/>
      <c r="G642" s="2"/>
      <c r="H642" s="1"/>
      <c r="I642" s="1"/>
      <c r="J642" s="1"/>
      <c r="K642" s="1"/>
      <c r="L642" s="1"/>
      <c r="M642" s="1"/>
      <c r="N642" s="1"/>
      <c r="O642" s="1"/>
    </row>
    <row r="643" spans="1:17" ht="12.75">
      <c r="A643" s="200" t="s">
        <v>661</v>
      </c>
      <c r="B643" s="211" t="s">
        <v>169</v>
      </c>
      <c r="C643" s="211" t="s">
        <v>169</v>
      </c>
      <c r="D643" s="2"/>
      <c r="E643" s="2"/>
      <c r="F643" s="2"/>
      <c r="G643" s="2"/>
      <c r="H643" s="1"/>
      <c r="I643" s="1"/>
      <c r="J643" s="1"/>
      <c r="K643" s="1"/>
      <c r="L643" s="1"/>
      <c r="M643" s="1"/>
      <c r="N643" s="1"/>
      <c r="O643" s="1"/>
    </row>
    <row r="644" spans="1:17" ht="12.75">
      <c r="A644" s="200"/>
      <c r="B644" s="211" t="s">
        <v>169</v>
      </c>
      <c r="C644" s="205"/>
      <c r="D644" s="2"/>
      <c r="E644" s="2"/>
      <c r="F644" s="2"/>
      <c r="G644" s="2"/>
      <c r="H644" s="1"/>
      <c r="I644" s="1"/>
      <c r="J644" s="1"/>
      <c r="K644" s="1"/>
      <c r="L644" s="1"/>
      <c r="M644" s="1"/>
      <c r="N644" s="1"/>
      <c r="O644" s="1"/>
    </row>
    <row r="645" spans="1:17" ht="12.75">
      <c r="A645" s="200" t="s">
        <v>663</v>
      </c>
      <c r="B645" s="219" t="s">
        <v>169</v>
      </c>
      <c r="C645" s="2"/>
      <c r="D645" s="2"/>
      <c r="E645" s="2"/>
      <c r="F645" s="2"/>
      <c r="G645" s="2"/>
      <c r="H645" s="1"/>
      <c r="I645" s="1"/>
      <c r="J645" s="1"/>
      <c r="K645" s="1"/>
      <c r="L645" s="1"/>
      <c r="M645" s="1"/>
      <c r="N645" s="1"/>
      <c r="O645" s="1"/>
      <c r="P645" s="1"/>
      <c r="Q645" s="1"/>
    </row>
    <row r="646" spans="1:17" ht="12.75">
      <c r="A646" s="197"/>
      <c r="B646" s="2"/>
      <c r="C646" s="2"/>
      <c r="D646" s="2"/>
      <c r="E646" s="2"/>
      <c r="F646" s="2"/>
      <c r="G646" s="2"/>
      <c r="H646" s="1"/>
      <c r="I646" s="1"/>
      <c r="J646" s="1"/>
      <c r="K646" s="1"/>
      <c r="L646" s="1"/>
      <c r="M646" s="1"/>
      <c r="N646" s="1"/>
      <c r="O646" s="1"/>
      <c r="P646" s="1"/>
      <c r="Q646" s="1"/>
    </row>
    <row r="647" spans="1:17" ht="12.75">
      <c r="A647" s="217" t="s">
        <v>604</v>
      </c>
      <c r="B647" s="194" t="s">
        <v>815</v>
      </c>
      <c r="C647" s="194" t="s">
        <v>816</v>
      </c>
      <c r="D647" s="194"/>
      <c r="E647" s="195" t="s">
        <v>652</v>
      </c>
      <c r="F647" s="208" t="s">
        <v>815</v>
      </c>
      <c r="G647" s="208" t="s">
        <v>816</v>
      </c>
      <c r="H647" s="1"/>
      <c r="I647" s="1"/>
      <c r="J647" s="1"/>
      <c r="K647" s="1"/>
      <c r="L647" s="1"/>
      <c r="M647" s="1"/>
      <c r="N647" s="1"/>
      <c r="O647" s="1"/>
    </row>
    <row r="648" spans="1:17" ht="12.75">
      <c r="A648" s="197" t="s">
        <v>1417</v>
      </c>
      <c r="B648" s="2" t="s">
        <v>168</v>
      </c>
      <c r="C648" s="2" t="s">
        <v>168</v>
      </c>
      <c r="D648" s="2"/>
      <c r="E648" s="197" t="s">
        <v>1418</v>
      </c>
      <c r="F648" s="2" t="s">
        <v>247</v>
      </c>
      <c r="G648" s="2" t="s">
        <v>247</v>
      </c>
      <c r="H648" s="1"/>
      <c r="I648" s="1"/>
      <c r="J648" s="1"/>
      <c r="K648" s="1"/>
      <c r="L648" s="1"/>
      <c r="M648" s="1"/>
      <c r="N648" s="1"/>
      <c r="O648" s="1"/>
    </row>
    <row r="649" spans="1:17" ht="12.75">
      <c r="A649" s="197" t="s">
        <v>1419</v>
      </c>
      <c r="B649" s="2" t="s">
        <v>168</v>
      </c>
      <c r="C649" s="2" t="s">
        <v>168</v>
      </c>
      <c r="D649" s="2"/>
      <c r="E649" s="2" t="s">
        <v>1420</v>
      </c>
      <c r="F649" s="2" t="s">
        <v>247</v>
      </c>
      <c r="G649" s="2" t="s">
        <v>247</v>
      </c>
      <c r="H649" s="1"/>
      <c r="I649" s="1"/>
      <c r="J649" s="1"/>
      <c r="K649" s="1"/>
      <c r="L649" s="1"/>
      <c r="M649" s="1"/>
      <c r="N649" s="1"/>
      <c r="O649" s="1"/>
    </row>
    <row r="650" spans="1:17" ht="12.75">
      <c r="A650" s="197" t="s">
        <v>1421</v>
      </c>
      <c r="B650" s="2" t="s">
        <v>168</v>
      </c>
      <c r="C650" s="2" t="s">
        <v>168</v>
      </c>
      <c r="D650" s="2"/>
      <c r="E650" s="2" t="s">
        <v>1422</v>
      </c>
      <c r="F650" s="2" t="s">
        <v>247</v>
      </c>
      <c r="G650" s="2" t="s">
        <v>247</v>
      </c>
      <c r="H650" s="1"/>
      <c r="I650" s="1"/>
      <c r="J650" s="1"/>
      <c r="K650" s="1"/>
      <c r="L650" s="1"/>
      <c r="M650" s="1"/>
      <c r="N650" s="1"/>
      <c r="O650" s="1"/>
    </row>
    <row r="651" spans="1:17" ht="12.75">
      <c r="A651" s="197" t="s">
        <v>1423</v>
      </c>
      <c r="B651" s="2" t="s">
        <v>168</v>
      </c>
      <c r="C651" s="2" t="s">
        <v>168</v>
      </c>
      <c r="D651" s="2"/>
      <c r="E651" s="2" t="s">
        <v>1424</v>
      </c>
      <c r="F651" s="2" t="s">
        <v>247</v>
      </c>
      <c r="G651" s="2" t="s">
        <v>247</v>
      </c>
      <c r="H651" s="1"/>
      <c r="I651" s="1"/>
      <c r="J651" s="1"/>
      <c r="K651" s="1"/>
      <c r="L651" s="1"/>
      <c r="M651" s="1"/>
      <c r="N651" s="1"/>
      <c r="O651" s="1"/>
    </row>
    <row r="652" spans="1:17" ht="12.75">
      <c r="A652" s="197" t="s">
        <v>1425</v>
      </c>
      <c r="B652" s="2" t="s">
        <v>168</v>
      </c>
      <c r="C652" s="2" t="s">
        <v>168</v>
      </c>
      <c r="D652" s="2"/>
      <c r="E652" s="2" t="s">
        <v>1426</v>
      </c>
      <c r="F652" s="2" t="s">
        <v>247</v>
      </c>
      <c r="G652" s="2" t="s">
        <v>247</v>
      </c>
      <c r="H652" s="1"/>
      <c r="I652" s="1"/>
      <c r="J652" s="1"/>
      <c r="K652" s="1"/>
      <c r="L652" s="1"/>
      <c r="M652" s="1"/>
      <c r="N652" s="1"/>
      <c r="O652" s="1"/>
    </row>
    <row r="653" spans="1:17" ht="18.75" customHeight="1">
      <c r="A653" s="197" t="s">
        <v>1427</v>
      </c>
      <c r="B653" s="2" t="s">
        <v>168</v>
      </c>
      <c r="C653" s="2" t="s">
        <v>168</v>
      </c>
      <c r="D653" s="2"/>
      <c r="E653" s="2" t="s">
        <v>1428</v>
      </c>
      <c r="F653" s="2" t="s">
        <v>247</v>
      </c>
      <c r="G653" s="2" t="s">
        <v>247</v>
      </c>
      <c r="H653" s="1"/>
      <c r="I653" s="1"/>
      <c r="J653" s="1"/>
      <c r="K653" s="1"/>
      <c r="L653" s="1"/>
      <c r="M653" s="1"/>
      <c r="N653" s="1"/>
      <c r="O653" s="1"/>
    </row>
    <row r="654" spans="1:17" ht="12.75">
      <c r="A654" s="197" t="s">
        <v>1429</v>
      </c>
      <c r="B654" s="2" t="s">
        <v>168</v>
      </c>
      <c r="C654" s="2" t="s">
        <v>168</v>
      </c>
      <c r="D654" s="2"/>
      <c r="E654" s="2" t="s">
        <v>1430</v>
      </c>
      <c r="F654" s="2" t="s">
        <v>308</v>
      </c>
      <c r="G654" s="2" t="s">
        <v>308</v>
      </c>
      <c r="H654" s="1"/>
      <c r="I654" s="1"/>
      <c r="J654" s="1"/>
      <c r="K654" s="1"/>
      <c r="L654" s="1"/>
      <c r="M654" s="1"/>
      <c r="N654" s="1"/>
      <c r="O654" s="1"/>
    </row>
    <row r="655" spans="1:17" ht="12.75">
      <c r="A655" s="197" t="s">
        <v>1431</v>
      </c>
      <c r="B655" s="2" t="s">
        <v>168</v>
      </c>
      <c r="C655" s="2" t="s">
        <v>168</v>
      </c>
      <c r="D655" s="2"/>
      <c r="E655" s="2" t="s">
        <v>1432</v>
      </c>
      <c r="F655" s="2" t="s">
        <v>308</v>
      </c>
      <c r="G655" s="2" t="s">
        <v>308</v>
      </c>
      <c r="H655" s="1"/>
      <c r="I655" s="1"/>
      <c r="J655" s="1"/>
      <c r="K655" s="1"/>
      <c r="L655" s="1"/>
      <c r="M655" s="1"/>
      <c r="N655" s="1"/>
      <c r="O655" s="1"/>
    </row>
    <row r="656" spans="1:17" ht="12.75">
      <c r="A656" s="197" t="s">
        <v>1433</v>
      </c>
      <c r="B656" s="190" t="s">
        <v>166</v>
      </c>
      <c r="C656" s="190" t="s">
        <v>166</v>
      </c>
      <c r="D656" s="2"/>
      <c r="E656" s="2" t="s">
        <v>1434</v>
      </c>
      <c r="F656" s="2" t="s">
        <v>308</v>
      </c>
      <c r="G656" s="2" t="s">
        <v>308</v>
      </c>
      <c r="H656" s="1"/>
      <c r="I656" s="1"/>
      <c r="J656" s="1"/>
      <c r="K656" s="1"/>
      <c r="L656" s="1"/>
      <c r="M656" s="1"/>
      <c r="N656" s="1"/>
      <c r="O656" s="1"/>
    </row>
    <row r="657" spans="1:15" ht="12.75">
      <c r="A657" s="197" t="s">
        <v>1435</v>
      </c>
      <c r="B657" s="190" t="s">
        <v>168</v>
      </c>
      <c r="C657" s="190" t="s">
        <v>168</v>
      </c>
      <c r="D657" s="2"/>
      <c r="E657" s="2" t="s">
        <v>1436</v>
      </c>
      <c r="F657" s="2" t="s">
        <v>247</v>
      </c>
      <c r="G657" s="2" t="s">
        <v>247</v>
      </c>
      <c r="H657" s="1"/>
      <c r="I657" s="1"/>
      <c r="J657" s="1"/>
      <c r="K657" s="1"/>
      <c r="L657" s="1"/>
      <c r="M657" s="1"/>
      <c r="N657" s="1"/>
      <c r="O657" s="1"/>
    </row>
    <row r="658" spans="1:15" ht="12.75">
      <c r="A658" s="197" t="s">
        <v>1437</v>
      </c>
      <c r="B658" s="190" t="s">
        <v>168</v>
      </c>
      <c r="C658" s="190" t="s">
        <v>168</v>
      </c>
      <c r="D658" s="2"/>
      <c r="E658" s="2" t="s">
        <v>1438</v>
      </c>
      <c r="F658" s="2" t="s">
        <v>247</v>
      </c>
      <c r="G658" s="2" t="s">
        <v>247</v>
      </c>
      <c r="H658" s="1"/>
      <c r="I658" s="1"/>
      <c r="J658" s="1"/>
      <c r="K658" s="1"/>
      <c r="L658" s="1"/>
      <c r="M658" s="1"/>
      <c r="N658" s="1"/>
      <c r="O658" s="1"/>
    </row>
    <row r="659" spans="1:15" ht="12.75">
      <c r="A659" s="197" t="s">
        <v>1439</v>
      </c>
      <c r="B659" s="190" t="s">
        <v>168</v>
      </c>
      <c r="C659" s="190" t="s">
        <v>168</v>
      </c>
      <c r="D659" s="2"/>
      <c r="E659" s="2" t="s">
        <v>1440</v>
      </c>
      <c r="F659" s="2" t="s">
        <v>247</v>
      </c>
      <c r="G659" s="2" t="s">
        <v>247</v>
      </c>
      <c r="H659" s="1"/>
      <c r="I659" s="1"/>
      <c r="J659" s="1"/>
      <c r="K659" s="1"/>
      <c r="L659" s="1"/>
      <c r="M659" s="1"/>
      <c r="N659" s="1"/>
      <c r="O659" s="1"/>
    </row>
    <row r="660" spans="1:15" ht="12.75">
      <c r="A660" s="197" t="s">
        <v>1441</v>
      </c>
      <c r="B660" s="2" t="s">
        <v>884</v>
      </c>
      <c r="C660" s="2" t="s">
        <v>884</v>
      </c>
      <c r="D660" s="2"/>
      <c r="E660" s="197" t="s">
        <v>1442</v>
      </c>
      <c r="F660" s="2"/>
      <c r="G660" s="2"/>
      <c r="H660" s="1"/>
      <c r="I660" s="1"/>
      <c r="J660" s="1"/>
      <c r="K660" s="1"/>
      <c r="L660" s="1"/>
      <c r="M660" s="1"/>
      <c r="N660" s="1"/>
      <c r="O660" s="1"/>
    </row>
    <row r="661" spans="1:15" ht="12.75">
      <c r="A661" s="197" t="s">
        <v>1443</v>
      </c>
      <c r="B661" s="2" t="s">
        <v>884</v>
      </c>
      <c r="C661" s="2" t="s">
        <v>884</v>
      </c>
      <c r="D661" s="2"/>
      <c r="E661" s="2" t="s">
        <v>1444</v>
      </c>
      <c r="F661" s="2"/>
      <c r="G661" s="2"/>
      <c r="H661" s="1"/>
      <c r="I661" s="1"/>
      <c r="J661" s="1"/>
      <c r="K661" s="1"/>
      <c r="L661" s="1"/>
      <c r="M661" s="1"/>
      <c r="N661" s="1"/>
      <c r="O661" s="1"/>
    </row>
    <row r="662" spans="1:15" ht="12.75">
      <c r="A662" s="197" t="s">
        <v>1445</v>
      </c>
      <c r="B662" s="2" t="s">
        <v>884</v>
      </c>
      <c r="C662" s="2" t="s">
        <v>884</v>
      </c>
      <c r="D662" s="2"/>
      <c r="E662" s="2" t="s">
        <v>1446</v>
      </c>
      <c r="F662" s="2"/>
      <c r="G662" s="2"/>
      <c r="H662" s="1"/>
      <c r="I662" s="1"/>
      <c r="J662" s="1"/>
      <c r="K662" s="1"/>
      <c r="L662" s="1"/>
      <c r="M662" s="1"/>
      <c r="N662" s="1"/>
      <c r="O662" s="1"/>
    </row>
    <row r="663" spans="1:15" ht="12.75">
      <c r="A663" s="197" t="s">
        <v>1447</v>
      </c>
      <c r="B663" s="2" t="s">
        <v>5914</v>
      </c>
      <c r="C663" s="2" t="s">
        <v>5914</v>
      </c>
      <c r="D663" s="2"/>
      <c r="E663" s="2" t="s">
        <v>1448</v>
      </c>
      <c r="F663" s="2"/>
      <c r="G663" s="2"/>
      <c r="H663" s="1"/>
      <c r="I663" s="1"/>
      <c r="J663" s="1"/>
      <c r="K663" s="1"/>
      <c r="L663" s="1"/>
      <c r="M663" s="1"/>
      <c r="N663" s="1"/>
      <c r="O663" s="1"/>
    </row>
    <row r="664" spans="1:15" ht="12.75">
      <c r="A664" s="197" t="s">
        <v>1449</v>
      </c>
      <c r="B664" s="2" t="s">
        <v>884</v>
      </c>
      <c r="C664" s="2" t="s">
        <v>884</v>
      </c>
      <c r="D664" s="2"/>
      <c r="E664" s="2" t="s">
        <v>1450</v>
      </c>
      <c r="F664" s="2"/>
      <c r="G664" s="2"/>
      <c r="H664" s="1"/>
      <c r="I664" s="1"/>
      <c r="J664" s="1"/>
      <c r="K664" s="1"/>
      <c r="L664" s="1"/>
      <c r="M664" s="1"/>
      <c r="N664" s="1"/>
      <c r="O664" s="1"/>
    </row>
    <row r="665" spans="1:15" ht="12.75">
      <c r="A665" s="197" t="s">
        <v>1451</v>
      </c>
      <c r="B665" s="2" t="s">
        <v>884</v>
      </c>
      <c r="C665" s="2" t="s">
        <v>884</v>
      </c>
      <c r="D665" s="2"/>
      <c r="E665" s="2" t="s">
        <v>1452</v>
      </c>
      <c r="F665" s="2"/>
      <c r="G665" s="2"/>
      <c r="H665" s="1"/>
      <c r="I665" s="1"/>
      <c r="J665" s="1"/>
      <c r="K665" s="1"/>
      <c r="L665" s="1"/>
      <c r="M665" s="1"/>
      <c r="N665" s="1"/>
      <c r="O665" s="1"/>
    </row>
    <row r="666" spans="1:15" ht="12.75">
      <c r="A666" s="197" t="s">
        <v>1453</v>
      </c>
      <c r="B666" s="2" t="s">
        <v>5915</v>
      </c>
      <c r="C666" s="2" t="s">
        <v>5915</v>
      </c>
      <c r="D666" s="2"/>
      <c r="E666" s="2" t="s">
        <v>1455</v>
      </c>
      <c r="F666" s="2" t="s">
        <v>5916</v>
      </c>
      <c r="G666" s="2" t="s">
        <v>5916</v>
      </c>
      <c r="H666" s="1"/>
      <c r="I666" s="1"/>
      <c r="J666" s="1"/>
      <c r="K666" s="1"/>
      <c r="L666" s="1"/>
      <c r="M666" s="1"/>
      <c r="N666" s="1"/>
      <c r="O666" s="1"/>
    </row>
    <row r="667" spans="1:15" ht="12.75">
      <c r="A667" s="197" t="s">
        <v>1456</v>
      </c>
      <c r="B667" s="2" t="s">
        <v>5915</v>
      </c>
      <c r="C667" s="2" t="s">
        <v>5915</v>
      </c>
      <c r="D667" s="2"/>
      <c r="E667" s="2" t="s">
        <v>1457</v>
      </c>
      <c r="F667" s="2" t="s">
        <v>5917</v>
      </c>
      <c r="G667" s="2" t="s">
        <v>5918</v>
      </c>
      <c r="H667" s="1"/>
      <c r="I667" s="1"/>
      <c r="J667" s="1"/>
      <c r="K667" s="1"/>
      <c r="L667" s="1"/>
      <c r="M667" s="1"/>
      <c r="N667" s="1"/>
      <c r="O667" s="1"/>
    </row>
    <row r="668" spans="1:15" ht="12.75">
      <c r="A668" s="197" t="s">
        <v>1458</v>
      </c>
      <c r="B668" s="2" t="s">
        <v>5919</v>
      </c>
      <c r="C668" s="2" t="s">
        <v>5919</v>
      </c>
      <c r="D668" s="2"/>
      <c r="E668" s="2" t="s">
        <v>1459</v>
      </c>
      <c r="F668" s="2" t="s">
        <v>5920</v>
      </c>
      <c r="G668" s="2" t="s">
        <v>5920</v>
      </c>
      <c r="H668" s="1"/>
      <c r="I668" s="1"/>
      <c r="J668" s="1"/>
      <c r="K668" s="1"/>
      <c r="L668" s="1"/>
      <c r="M668" s="1"/>
      <c r="N668" s="1"/>
      <c r="O668" s="1"/>
    </row>
    <row r="669" spans="1:15" ht="12.75">
      <c r="A669" s="197" t="s">
        <v>1460</v>
      </c>
      <c r="B669" s="2" t="s">
        <v>884</v>
      </c>
      <c r="C669" s="2" t="s">
        <v>884</v>
      </c>
      <c r="D669" s="2"/>
      <c r="E669" s="2" t="s">
        <v>1461</v>
      </c>
      <c r="F669" s="2"/>
      <c r="G669" s="2"/>
      <c r="H669" s="1"/>
      <c r="I669" s="1"/>
      <c r="J669" s="1"/>
      <c r="K669" s="1"/>
      <c r="L669" s="1"/>
      <c r="M669" s="1"/>
      <c r="N669" s="1"/>
      <c r="O669" s="1"/>
    </row>
    <row r="670" spans="1:15" ht="12.75">
      <c r="A670" s="197" t="s">
        <v>1462</v>
      </c>
      <c r="B670" s="2" t="s">
        <v>884</v>
      </c>
      <c r="C670" s="2" t="s">
        <v>884</v>
      </c>
      <c r="D670" s="2"/>
      <c r="E670" s="2" t="s">
        <v>1463</v>
      </c>
      <c r="F670" s="2"/>
      <c r="G670" s="2"/>
      <c r="H670" s="1"/>
      <c r="I670" s="1"/>
      <c r="J670" s="1"/>
      <c r="K670" s="1"/>
      <c r="L670" s="1"/>
      <c r="M670" s="1"/>
      <c r="N670" s="1"/>
      <c r="O670" s="1"/>
    </row>
    <row r="671" spans="1:15" ht="12.75">
      <c r="A671" s="197" t="s">
        <v>1464</v>
      </c>
      <c r="B671" s="2" t="s">
        <v>884</v>
      </c>
      <c r="C671" s="2" t="s">
        <v>884</v>
      </c>
      <c r="D671" s="2"/>
      <c r="E671" s="2" t="s">
        <v>1465</v>
      </c>
      <c r="F671" s="2"/>
      <c r="G671" s="2"/>
      <c r="H671" s="1"/>
      <c r="I671" s="1"/>
      <c r="J671" s="1"/>
      <c r="K671" s="1"/>
      <c r="L671" s="1"/>
      <c r="M671" s="1"/>
      <c r="N671" s="1"/>
      <c r="O671" s="1"/>
    </row>
    <row r="672" spans="1:15" ht="12.75">
      <c r="A672" s="197" t="s">
        <v>658</v>
      </c>
      <c r="B672" s="2" t="s">
        <v>5921</v>
      </c>
      <c r="C672" s="2" t="s">
        <v>5921</v>
      </c>
      <c r="D672" s="2"/>
      <c r="E672" s="2"/>
      <c r="F672" s="2"/>
      <c r="G672" s="2"/>
      <c r="H672" s="1"/>
      <c r="I672" s="1"/>
      <c r="J672" s="1"/>
      <c r="K672" s="1"/>
      <c r="L672" s="1"/>
      <c r="M672" s="1"/>
      <c r="N672" s="1"/>
      <c r="O672" s="1"/>
    </row>
    <row r="673" spans="1:15" ht="12.75">
      <c r="A673" s="197"/>
      <c r="B673" s="2"/>
      <c r="C673" s="2"/>
      <c r="D673" s="2"/>
      <c r="E673" s="2"/>
      <c r="F673" s="2"/>
      <c r="G673" s="2"/>
      <c r="H673" s="1"/>
      <c r="I673" s="1"/>
      <c r="J673" s="1"/>
      <c r="K673" s="1"/>
      <c r="L673" s="1"/>
      <c r="M673" s="1"/>
      <c r="N673" s="1"/>
      <c r="O673" s="1"/>
    </row>
    <row r="674" spans="1:15" ht="12.75">
      <c r="A674" s="197"/>
      <c r="B674" s="198"/>
      <c r="C674" s="198"/>
      <c r="D674" s="2"/>
      <c r="E674" s="2"/>
      <c r="F674" s="2"/>
      <c r="G674" s="2"/>
      <c r="H674" s="1"/>
      <c r="I674" s="1"/>
      <c r="J674" s="1"/>
      <c r="K674" s="1"/>
      <c r="L674" s="1"/>
      <c r="M674" s="1"/>
      <c r="N674" s="1"/>
      <c r="O674" s="1"/>
    </row>
    <row r="675" spans="1:15" ht="12.75">
      <c r="A675" s="197" t="s">
        <v>1466</v>
      </c>
      <c r="B675" s="199">
        <v>0</v>
      </c>
      <c r="C675" s="199">
        <v>0</v>
      </c>
      <c r="D675" s="2"/>
      <c r="E675" s="2"/>
      <c r="F675" s="2"/>
      <c r="G675" s="2"/>
      <c r="H675" s="1"/>
      <c r="I675" s="1"/>
      <c r="J675" s="1"/>
      <c r="K675" s="1"/>
      <c r="L675" s="1"/>
      <c r="M675" s="1"/>
      <c r="N675" s="1"/>
      <c r="O675" s="1"/>
    </row>
    <row r="676" spans="1:15" ht="12.75">
      <c r="A676" s="197" t="s">
        <v>1467</v>
      </c>
      <c r="B676" s="199">
        <v>0</v>
      </c>
      <c r="C676" s="199">
        <v>0</v>
      </c>
      <c r="D676" s="2"/>
      <c r="E676" s="2"/>
      <c r="F676" s="2"/>
      <c r="G676" s="2"/>
      <c r="H676" s="1"/>
      <c r="I676" s="1"/>
      <c r="J676" s="1"/>
      <c r="K676" s="1"/>
      <c r="L676" s="1"/>
      <c r="M676" s="1"/>
      <c r="N676" s="1"/>
      <c r="O676" s="1"/>
    </row>
    <row r="677" spans="1:15" ht="12.75">
      <c r="A677" s="197" t="s">
        <v>1468</v>
      </c>
      <c r="B677" s="199">
        <v>0</v>
      </c>
      <c r="C677" s="199">
        <v>0</v>
      </c>
      <c r="D677" s="2"/>
      <c r="E677" s="2"/>
      <c r="F677" s="2"/>
      <c r="G677" s="2"/>
      <c r="H677" s="1"/>
      <c r="I677" s="1"/>
      <c r="J677" s="1"/>
      <c r="K677" s="1"/>
      <c r="L677" s="1"/>
      <c r="M677" s="1"/>
      <c r="N677" s="1"/>
      <c r="O677" s="1"/>
    </row>
    <row r="678" spans="1:15" ht="12.75">
      <c r="A678" s="197" t="s">
        <v>1469</v>
      </c>
      <c r="B678" s="199">
        <v>0</v>
      </c>
      <c r="C678" s="199">
        <v>0</v>
      </c>
      <c r="D678" s="2"/>
      <c r="E678" s="2"/>
      <c r="F678" s="2"/>
      <c r="G678" s="2"/>
      <c r="H678" s="1"/>
      <c r="I678" s="1"/>
      <c r="J678" s="1"/>
      <c r="K678" s="1"/>
      <c r="L678" s="1"/>
      <c r="M678" s="1"/>
      <c r="N678" s="1"/>
      <c r="O678" s="1"/>
    </row>
    <row r="679" spans="1:15" ht="12.75">
      <c r="A679" s="197" t="s">
        <v>1470</v>
      </c>
      <c r="B679" s="199">
        <v>0</v>
      </c>
      <c r="C679" s="199">
        <v>0</v>
      </c>
      <c r="D679" s="2"/>
      <c r="E679" s="2"/>
      <c r="F679" s="2"/>
      <c r="G679" s="2"/>
      <c r="H679" s="1"/>
      <c r="I679" s="1"/>
      <c r="J679" s="1"/>
      <c r="K679" s="1"/>
      <c r="L679" s="1"/>
      <c r="M679" s="1"/>
      <c r="N679" s="1"/>
      <c r="O679" s="1"/>
    </row>
    <row r="680" spans="1:15" ht="12.75">
      <c r="A680" s="197" t="s">
        <v>1471</v>
      </c>
      <c r="B680" s="199">
        <v>0</v>
      </c>
      <c r="C680" s="199">
        <v>0</v>
      </c>
      <c r="D680" s="2"/>
      <c r="E680" s="2"/>
      <c r="F680" s="2"/>
      <c r="G680" s="2"/>
      <c r="H680" s="1"/>
      <c r="I680" s="1"/>
      <c r="J680" s="1"/>
      <c r="K680" s="1"/>
      <c r="L680" s="1"/>
      <c r="M680" s="1"/>
      <c r="N680" s="1"/>
      <c r="O680" s="1"/>
    </row>
    <row r="681" spans="1:15" ht="15" customHeight="1">
      <c r="A681" s="197" t="s">
        <v>1472</v>
      </c>
      <c r="B681" s="199">
        <v>0</v>
      </c>
      <c r="C681" s="199">
        <v>0</v>
      </c>
      <c r="D681" s="2"/>
      <c r="E681" s="2"/>
      <c r="F681" s="2"/>
      <c r="G681" s="2"/>
      <c r="H681" s="1"/>
      <c r="I681" s="1"/>
      <c r="J681" s="1"/>
      <c r="K681" s="1"/>
      <c r="L681" s="1"/>
      <c r="M681" s="1"/>
      <c r="N681" s="1"/>
      <c r="O681" s="1"/>
    </row>
    <row r="682" spans="1:15" ht="15" customHeight="1">
      <c r="A682" s="197" t="s">
        <v>1473</v>
      </c>
      <c r="B682" s="214">
        <v>0</v>
      </c>
      <c r="C682" s="214">
        <v>0</v>
      </c>
      <c r="D682" s="2"/>
      <c r="E682" s="2"/>
      <c r="F682" s="2"/>
      <c r="G682" s="2"/>
      <c r="H682" s="1"/>
      <c r="I682" s="1"/>
      <c r="J682" s="1"/>
      <c r="K682" s="1"/>
      <c r="L682" s="1"/>
      <c r="M682" s="1"/>
      <c r="N682" s="1"/>
      <c r="O682" s="1"/>
    </row>
    <row r="683" spans="1:15" ht="15" customHeight="1">
      <c r="A683" s="197" t="s">
        <v>1474</v>
      </c>
      <c r="B683" s="214">
        <v>50</v>
      </c>
      <c r="C683" s="214">
        <v>50</v>
      </c>
      <c r="D683" s="2"/>
      <c r="E683" s="2"/>
      <c r="F683" s="2"/>
      <c r="G683" s="2"/>
      <c r="H683" s="1"/>
      <c r="I683" s="1"/>
      <c r="J683" s="1"/>
      <c r="K683" s="1"/>
      <c r="L683" s="1"/>
      <c r="M683" s="1"/>
      <c r="N683" s="1"/>
      <c r="O683" s="1"/>
    </row>
    <row r="684" spans="1:15" ht="15" customHeight="1">
      <c r="A684" s="197" t="s">
        <v>1475</v>
      </c>
      <c r="B684" s="214">
        <v>0</v>
      </c>
      <c r="C684" s="214">
        <v>0</v>
      </c>
      <c r="D684" s="2"/>
      <c r="E684" s="2"/>
      <c r="F684" s="2"/>
      <c r="G684" s="2"/>
      <c r="H684" s="1"/>
      <c r="I684" s="1"/>
      <c r="J684" s="1"/>
      <c r="K684" s="1"/>
      <c r="L684" s="1"/>
      <c r="M684" s="1"/>
      <c r="N684" s="1"/>
      <c r="O684" s="1"/>
    </row>
    <row r="685" spans="1:15" ht="12.75">
      <c r="A685" s="197" t="s">
        <v>1476</v>
      </c>
      <c r="B685" s="214">
        <v>0</v>
      </c>
      <c r="C685" s="214">
        <v>0</v>
      </c>
      <c r="D685" s="2"/>
      <c r="E685" s="2"/>
      <c r="F685" s="2"/>
      <c r="G685" s="2"/>
      <c r="H685" s="1"/>
      <c r="I685" s="1"/>
      <c r="J685" s="1"/>
      <c r="K685" s="1"/>
      <c r="L685" s="1"/>
      <c r="M685" s="1"/>
      <c r="N685" s="1"/>
      <c r="O685" s="1"/>
    </row>
    <row r="686" spans="1:15" ht="12.75">
      <c r="A686" s="197" t="s">
        <v>1477</v>
      </c>
      <c r="B686" s="199">
        <v>0</v>
      </c>
      <c r="C686" s="199">
        <v>0</v>
      </c>
      <c r="D686" s="2"/>
      <c r="E686" s="2"/>
      <c r="F686" s="2"/>
      <c r="G686" s="2"/>
      <c r="H686" s="1"/>
      <c r="I686" s="1"/>
      <c r="J686" s="1"/>
      <c r="K686" s="1"/>
      <c r="L686" s="1"/>
      <c r="M686" s="1"/>
      <c r="N686" s="1"/>
      <c r="O686" s="1"/>
    </row>
    <row r="687" spans="1:15" ht="12.75">
      <c r="A687" s="197"/>
      <c r="B687" s="198"/>
      <c r="C687" s="198"/>
      <c r="D687" s="2"/>
      <c r="E687" s="2"/>
      <c r="F687" s="2"/>
      <c r="G687" s="2"/>
      <c r="H687" s="1"/>
      <c r="I687" s="1"/>
      <c r="J687" s="1"/>
      <c r="K687" s="1"/>
      <c r="L687" s="1"/>
      <c r="M687" s="1"/>
      <c r="N687" s="1"/>
      <c r="O687" s="1"/>
    </row>
    <row r="688" spans="1:15" ht="12.75">
      <c r="A688" s="200" t="s">
        <v>661</v>
      </c>
      <c r="B688" s="211">
        <v>4.166666666666667</v>
      </c>
      <c r="C688" s="211">
        <v>4.166666666666667</v>
      </c>
      <c r="D688" s="2"/>
      <c r="E688" s="2"/>
      <c r="F688" s="2"/>
      <c r="G688" s="2"/>
      <c r="H688" s="1"/>
      <c r="I688" s="1"/>
      <c r="J688" s="1"/>
      <c r="K688" s="1"/>
      <c r="L688" s="1"/>
      <c r="M688" s="1"/>
      <c r="N688" s="1"/>
      <c r="O688" s="1"/>
    </row>
    <row r="689" spans="1:17" ht="12.75">
      <c r="A689" s="200"/>
      <c r="B689" s="211">
        <v>4.166666666666667</v>
      </c>
      <c r="C689" s="205"/>
      <c r="D689" s="2"/>
      <c r="E689" s="2"/>
      <c r="F689" s="2"/>
      <c r="G689" s="2"/>
      <c r="H689" s="1"/>
      <c r="I689" s="1"/>
      <c r="J689" s="1"/>
      <c r="K689" s="1"/>
      <c r="L689" s="1"/>
      <c r="M689" s="1"/>
      <c r="N689" s="1"/>
      <c r="O689" s="1"/>
    </row>
    <row r="690" spans="1:17" ht="12.75">
      <c r="A690" s="200" t="s">
        <v>663</v>
      </c>
      <c r="B690" s="219">
        <v>4.166666666666667</v>
      </c>
      <c r="C690" s="2"/>
      <c r="D690" s="2"/>
      <c r="E690" s="2"/>
      <c r="F690" s="2"/>
      <c r="G690" s="2"/>
      <c r="H690" s="1"/>
      <c r="I690" s="1"/>
      <c r="J690" s="1"/>
      <c r="K690" s="1"/>
      <c r="L690" s="1"/>
      <c r="M690" s="1"/>
      <c r="N690" s="1"/>
      <c r="O690" s="1"/>
      <c r="P690" s="1"/>
      <c r="Q690" s="1"/>
    </row>
    <row r="691" spans="1:17" ht="12.75">
      <c r="A691" s="197"/>
      <c r="B691" s="2"/>
      <c r="C691" s="2"/>
      <c r="D691" s="2"/>
      <c r="E691" s="2"/>
      <c r="F691" s="2"/>
      <c r="G691" s="2"/>
      <c r="H691" s="1"/>
      <c r="I691" s="1"/>
      <c r="J691" s="1"/>
      <c r="K691" s="1"/>
      <c r="L691" s="1"/>
      <c r="M691" s="1"/>
      <c r="N691" s="1"/>
      <c r="O691" s="1"/>
      <c r="P691" s="1"/>
      <c r="Q691" s="1"/>
    </row>
    <row r="692" spans="1:17" ht="12.75">
      <c r="A692" s="217" t="s">
        <v>607</v>
      </c>
      <c r="B692" s="194" t="s">
        <v>815</v>
      </c>
      <c r="C692" s="194" t="s">
        <v>816</v>
      </c>
      <c r="D692" s="194"/>
      <c r="E692" s="195" t="s">
        <v>652</v>
      </c>
      <c r="F692" s="208" t="s">
        <v>815</v>
      </c>
      <c r="G692" s="208" t="s">
        <v>816</v>
      </c>
      <c r="H692" s="1"/>
      <c r="I692" s="1"/>
      <c r="J692" s="1"/>
      <c r="K692" s="1"/>
      <c r="L692" s="1"/>
      <c r="M692" s="1"/>
      <c r="N692" s="1"/>
      <c r="O692" s="1"/>
    </row>
    <row r="693" spans="1:17" ht="12.75">
      <c r="A693" s="197" t="s">
        <v>1478</v>
      </c>
      <c r="B693" s="2" t="s">
        <v>168</v>
      </c>
      <c r="C693" s="2" t="s">
        <v>168</v>
      </c>
      <c r="D693" s="2"/>
      <c r="E693" s="197" t="s">
        <v>1479</v>
      </c>
      <c r="F693" s="2" t="s">
        <v>247</v>
      </c>
      <c r="G693" s="2" t="s">
        <v>247</v>
      </c>
      <c r="H693" s="1"/>
      <c r="I693" s="1"/>
      <c r="J693" s="1"/>
      <c r="K693" s="1"/>
      <c r="L693" s="1"/>
      <c r="M693" s="1"/>
      <c r="N693" s="1"/>
      <c r="O693" s="1"/>
    </row>
    <row r="694" spans="1:17" ht="12.75">
      <c r="A694" s="197" t="s">
        <v>1480</v>
      </c>
      <c r="B694" s="2" t="s">
        <v>168</v>
      </c>
      <c r="C694" s="2" t="s">
        <v>168</v>
      </c>
      <c r="D694" s="2"/>
      <c r="E694" s="2" t="s">
        <v>1481</v>
      </c>
      <c r="F694" s="2" t="s">
        <v>247</v>
      </c>
      <c r="G694" s="2" t="s">
        <v>247</v>
      </c>
      <c r="H694" s="1"/>
      <c r="I694" s="1"/>
      <c r="J694" s="1"/>
      <c r="K694" s="1"/>
      <c r="L694" s="1"/>
      <c r="M694" s="1"/>
      <c r="N694" s="1"/>
      <c r="O694" s="1"/>
    </row>
    <row r="695" spans="1:17" ht="12.75">
      <c r="A695" s="197" t="s">
        <v>1482</v>
      </c>
      <c r="B695" s="2" t="s">
        <v>168</v>
      </c>
      <c r="C695" s="2" t="s">
        <v>168</v>
      </c>
      <c r="D695" s="2"/>
      <c r="E695" s="2" t="s">
        <v>1483</v>
      </c>
      <c r="F695" s="2" t="s">
        <v>247</v>
      </c>
      <c r="G695" s="2" t="s">
        <v>247</v>
      </c>
      <c r="H695" s="1"/>
      <c r="I695" s="1"/>
      <c r="J695" s="1"/>
      <c r="K695" s="1"/>
      <c r="L695" s="1"/>
      <c r="M695" s="1"/>
      <c r="N695" s="1"/>
      <c r="O695" s="1"/>
    </row>
    <row r="696" spans="1:17" ht="12.75">
      <c r="A696" s="197" t="s">
        <v>1484</v>
      </c>
      <c r="B696" s="2" t="s">
        <v>168</v>
      </c>
      <c r="C696" s="2" t="s">
        <v>168</v>
      </c>
      <c r="D696" s="2"/>
      <c r="E696" s="2" t="s">
        <v>1485</v>
      </c>
      <c r="F696" s="2" t="s">
        <v>247</v>
      </c>
      <c r="G696" s="2" t="s">
        <v>247</v>
      </c>
      <c r="H696" s="1"/>
      <c r="I696" s="1"/>
      <c r="J696" s="1"/>
      <c r="K696" s="1"/>
      <c r="L696" s="1"/>
      <c r="M696" s="1"/>
      <c r="N696" s="1"/>
      <c r="O696" s="1"/>
    </row>
    <row r="697" spans="1:17" ht="12.75">
      <c r="A697" s="197" t="s">
        <v>1486</v>
      </c>
      <c r="B697" s="2" t="s">
        <v>168</v>
      </c>
      <c r="C697" s="2" t="s">
        <v>168</v>
      </c>
      <c r="D697" s="2"/>
      <c r="E697" s="2" t="s">
        <v>1487</v>
      </c>
      <c r="F697" s="2" t="s">
        <v>247</v>
      </c>
      <c r="G697" s="2" t="s">
        <v>247</v>
      </c>
      <c r="H697" s="1"/>
      <c r="I697" s="1"/>
      <c r="J697" s="1"/>
      <c r="K697" s="1"/>
      <c r="L697" s="1"/>
      <c r="M697" s="1"/>
      <c r="N697" s="1"/>
      <c r="O697" s="1"/>
    </row>
    <row r="698" spans="1:17" ht="12.75">
      <c r="A698" s="197" t="s">
        <v>1488</v>
      </c>
      <c r="B698" s="2" t="s">
        <v>168</v>
      </c>
      <c r="C698" s="2" t="s">
        <v>168</v>
      </c>
      <c r="D698" s="2"/>
      <c r="E698" s="2" t="s">
        <v>1489</v>
      </c>
      <c r="F698" s="2" t="s">
        <v>247</v>
      </c>
      <c r="G698" s="2" t="s">
        <v>247</v>
      </c>
      <c r="H698" s="1"/>
      <c r="I698" s="1"/>
      <c r="J698" s="1"/>
      <c r="K698" s="1"/>
      <c r="L698" s="1"/>
      <c r="M698" s="1"/>
      <c r="N698" s="1"/>
      <c r="O698" s="1"/>
    </row>
    <row r="699" spans="1:17" ht="12.75">
      <c r="A699" s="197" t="s">
        <v>1490</v>
      </c>
      <c r="B699" s="2" t="s">
        <v>168</v>
      </c>
      <c r="C699" s="2" t="s">
        <v>168</v>
      </c>
      <c r="D699" s="2"/>
      <c r="E699" s="2" t="s">
        <v>1491</v>
      </c>
      <c r="F699" s="2" t="s">
        <v>247</v>
      </c>
      <c r="G699" s="2" t="s">
        <v>247</v>
      </c>
      <c r="H699" s="1"/>
      <c r="I699" s="1"/>
      <c r="J699" s="1"/>
      <c r="K699" s="1"/>
      <c r="L699" s="1"/>
      <c r="M699" s="1"/>
      <c r="N699" s="1"/>
      <c r="O699" s="1"/>
    </row>
    <row r="700" spans="1:17" ht="12.75">
      <c r="A700" s="197" t="s">
        <v>1492</v>
      </c>
      <c r="B700" s="2" t="s">
        <v>168</v>
      </c>
      <c r="C700" s="2" t="s">
        <v>168</v>
      </c>
      <c r="D700" s="2"/>
      <c r="E700" s="2" t="s">
        <v>1493</v>
      </c>
      <c r="F700" s="2" t="s">
        <v>247</v>
      </c>
      <c r="G700" s="2" t="s">
        <v>247</v>
      </c>
      <c r="H700" s="1"/>
      <c r="I700" s="1"/>
      <c r="J700" s="1"/>
      <c r="K700" s="1"/>
      <c r="L700" s="1"/>
      <c r="M700" s="1"/>
      <c r="N700" s="1"/>
      <c r="O700" s="1"/>
    </row>
    <row r="701" spans="1:17" ht="12.75">
      <c r="A701" s="197" t="s">
        <v>1494</v>
      </c>
      <c r="B701" s="2" t="s">
        <v>168</v>
      </c>
      <c r="C701" s="2" t="s">
        <v>168</v>
      </c>
      <c r="D701" s="2"/>
      <c r="E701" s="2" t="s">
        <v>1495</v>
      </c>
      <c r="F701" s="2" t="s">
        <v>247</v>
      </c>
      <c r="G701" s="2" t="s">
        <v>247</v>
      </c>
      <c r="H701" s="1"/>
      <c r="I701" s="1"/>
      <c r="J701" s="1"/>
      <c r="K701" s="1"/>
      <c r="L701" s="1"/>
      <c r="M701" s="1"/>
      <c r="N701" s="1"/>
      <c r="O701" s="1"/>
    </row>
    <row r="702" spans="1:17" ht="12.75">
      <c r="A702" s="197" t="s">
        <v>1496</v>
      </c>
      <c r="B702" s="2" t="s">
        <v>168</v>
      </c>
      <c r="C702" s="2" t="s">
        <v>168</v>
      </c>
      <c r="D702" s="2"/>
      <c r="E702" s="2" t="s">
        <v>1497</v>
      </c>
      <c r="F702" s="2" t="s">
        <v>247</v>
      </c>
      <c r="G702" s="2" t="s">
        <v>247</v>
      </c>
      <c r="H702" s="1"/>
      <c r="I702" s="1"/>
      <c r="J702" s="1"/>
      <c r="K702" s="1"/>
      <c r="L702" s="1"/>
      <c r="M702" s="1"/>
      <c r="N702" s="1"/>
      <c r="O702" s="1"/>
    </row>
    <row r="703" spans="1:17" ht="12.75">
      <c r="A703" s="197" t="s">
        <v>1498</v>
      </c>
      <c r="B703" s="2" t="s">
        <v>168</v>
      </c>
      <c r="C703" s="2" t="s">
        <v>168</v>
      </c>
      <c r="D703" s="2"/>
      <c r="E703" s="2" t="s">
        <v>1499</v>
      </c>
      <c r="F703" s="2" t="s">
        <v>247</v>
      </c>
      <c r="G703" s="2" t="s">
        <v>247</v>
      </c>
      <c r="H703" s="1"/>
      <c r="I703" s="1"/>
      <c r="J703" s="1"/>
      <c r="K703" s="1"/>
      <c r="L703" s="1"/>
      <c r="M703" s="1"/>
      <c r="N703" s="1"/>
      <c r="O703" s="1"/>
    </row>
    <row r="704" spans="1:17" ht="12.75">
      <c r="A704" s="197" t="s">
        <v>1500</v>
      </c>
      <c r="B704" s="2" t="s">
        <v>720</v>
      </c>
      <c r="C704" s="2" t="s">
        <v>720</v>
      </c>
      <c r="D704" s="2"/>
      <c r="E704" s="197" t="s">
        <v>1502</v>
      </c>
      <c r="F704" s="2"/>
      <c r="G704" s="2"/>
      <c r="H704" s="1"/>
      <c r="I704" s="1"/>
      <c r="J704" s="1"/>
      <c r="K704" s="1"/>
      <c r="L704" s="1"/>
      <c r="M704" s="1"/>
      <c r="N704" s="1"/>
      <c r="O704" s="1"/>
    </row>
    <row r="705" spans="1:15" ht="12.75">
      <c r="A705" s="197" t="s">
        <v>1503</v>
      </c>
      <c r="B705" s="2" t="s">
        <v>720</v>
      </c>
      <c r="C705" s="2" t="s">
        <v>720</v>
      </c>
      <c r="D705" s="2"/>
      <c r="E705" s="2" t="s">
        <v>1504</v>
      </c>
      <c r="F705" s="2"/>
      <c r="G705" s="2"/>
      <c r="H705" s="1"/>
      <c r="I705" s="1"/>
      <c r="J705" s="1"/>
      <c r="K705" s="1"/>
      <c r="L705" s="1"/>
      <c r="M705" s="1"/>
      <c r="N705" s="1"/>
      <c r="O705" s="1"/>
    </row>
    <row r="706" spans="1:15" ht="12.75">
      <c r="A706" s="197" t="s">
        <v>1505</v>
      </c>
      <c r="B706" s="2" t="s">
        <v>720</v>
      </c>
      <c r="C706" s="2" t="s">
        <v>720</v>
      </c>
      <c r="D706" s="2"/>
      <c r="E706" s="2" t="s">
        <v>1506</v>
      </c>
      <c r="F706" s="2"/>
      <c r="G706" s="2"/>
      <c r="H706" s="1"/>
      <c r="I706" s="1"/>
      <c r="J706" s="1"/>
      <c r="K706" s="1"/>
      <c r="L706" s="1"/>
      <c r="M706" s="1"/>
      <c r="N706" s="1"/>
      <c r="O706" s="1"/>
    </row>
    <row r="707" spans="1:15" ht="12.75">
      <c r="A707" s="197" t="s">
        <v>1507</v>
      </c>
      <c r="B707" s="2" t="s">
        <v>720</v>
      </c>
      <c r="C707" s="2" t="s">
        <v>720</v>
      </c>
      <c r="D707" s="2"/>
      <c r="E707" s="2" t="s">
        <v>1508</v>
      </c>
      <c r="F707" s="2"/>
      <c r="G707" s="2"/>
      <c r="H707" s="1"/>
      <c r="I707" s="1"/>
      <c r="J707" s="1"/>
      <c r="K707" s="1"/>
      <c r="L707" s="1"/>
      <c r="M707" s="1"/>
      <c r="N707" s="1"/>
      <c r="O707" s="1"/>
    </row>
    <row r="708" spans="1:15" ht="12.75">
      <c r="A708" s="197" t="s">
        <v>1509</v>
      </c>
      <c r="B708" s="2" t="s">
        <v>720</v>
      </c>
      <c r="C708" s="2" t="s">
        <v>720</v>
      </c>
      <c r="D708" s="2"/>
      <c r="E708" s="2" t="s">
        <v>1510</v>
      </c>
      <c r="F708" s="2"/>
      <c r="G708" s="2"/>
      <c r="H708" s="1"/>
      <c r="I708" s="1"/>
      <c r="J708" s="1"/>
      <c r="K708" s="1"/>
      <c r="L708" s="1"/>
      <c r="M708" s="1"/>
      <c r="N708" s="1"/>
      <c r="O708" s="1"/>
    </row>
    <row r="709" spans="1:15" ht="12.75">
      <c r="A709" s="197" t="s">
        <v>1511</v>
      </c>
      <c r="B709" s="2" t="s">
        <v>720</v>
      </c>
      <c r="C709" s="2" t="s">
        <v>720</v>
      </c>
      <c r="D709" s="2"/>
      <c r="E709" s="2" t="s">
        <v>1512</v>
      </c>
      <c r="F709" s="2"/>
      <c r="G709" s="2"/>
      <c r="H709" s="1"/>
      <c r="I709" s="1"/>
      <c r="J709" s="1"/>
      <c r="K709" s="1"/>
      <c r="L709" s="1"/>
      <c r="M709" s="1"/>
      <c r="N709" s="1"/>
      <c r="O709" s="1"/>
    </row>
    <row r="710" spans="1:15" ht="12.75">
      <c r="A710" s="197" t="s">
        <v>1513</v>
      </c>
      <c r="B710" s="2" t="s">
        <v>720</v>
      </c>
      <c r="C710" s="2" t="s">
        <v>720</v>
      </c>
      <c r="D710" s="2"/>
      <c r="E710" s="2" t="s">
        <v>1514</v>
      </c>
      <c r="F710" s="2"/>
      <c r="G710" s="2"/>
      <c r="H710" s="1"/>
      <c r="I710" s="1"/>
      <c r="J710" s="1"/>
      <c r="K710" s="1"/>
      <c r="L710" s="1"/>
      <c r="M710" s="1"/>
      <c r="N710" s="1"/>
      <c r="O710" s="1"/>
    </row>
    <row r="711" spans="1:15" ht="12.75">
      <c r="A711" s="197" t="s">
        <v>1515</v>
      </c>
      <c r="B711" s="2" t="s">
        <v>720</v>
      </c>
      <c r="C711" s="2" t="s">
        <v>720</v>
      </c>
      <c r="D711" s="2"/>
      <c r="E711" s="2" t="s">
        <v>1516</v>
      </c>
      <c r="F711" s="2"/>
      <c r="G711" s="2"/>
      <c r="H711" s="1"/>
      <c r="I711" s="1"/>
      <c r="J711" s="1"/>
      <c r="K711" s="1"/>
      <c r="L711" s="1"/>
      <c r="M711" s="1"/>
      <c r="N711" s="1"/>
      <c r="O711" s="1"/>
    </row>
    <row r="712" spans="1:15" ht="12.75">
      <c r="A712" s="197" t="s">
        <v>1517</v>
      </c>
      <c r="B712" s="2" t="s">
        <v>720</v>
      </c>
      <c r="C712" s="2" t="s">
        <v>720</v>
      </c>
      <c r="D712" s="2"/>
      <c r="E712" s="2" t="s">
        <v>1518</v>
      </c>
      <c r="F712" s="2"/>
      <c r="G712" s="2"/>
      <c r="H712" s="1"/>
      <c r="I712" s="1"/>
      <c r="J712" s="1"/>
      <c r="K712" s="1"/>
      <c r="L712" s="1"/>
      <c r="M712" s="1"/>
      <c r="N712" s="1"/>
      <c r="O712" s="1"/>
    </row>
    <row r="713" spans="1:15" ht="12.75">
      <c r="A713" s="197" t="s">
        <v>1519</v>
      </c>
      <c r="B713" s="2" t="s">
        <v>720</v>
      </c>
      <c r="C713" s="2" t="s">
        <v>720</v>
      </c>
      <c r="D713" s="2"/>
      <c r="E713" s="2" t="s">
        <v>1520</v>
      </c>
      <c r="F713" s="2"/>
      <c r="G713" s="2"/>
      <c r="H713" s="1"/>
      <c r="I713" s="1"/>
      <c r="J713" s="1"/>
      <c r="K713" s="1"/>
      <c r="L713" s="1"/>
      <c r="M713" s="1"/>
      <c r="N713" s="1"/>
      <c r="O713" s="1"/>
    </row>
    <row r="714" spans="1:15" ht="12.75">
      <c r="A714" s="197" t="s">
        <v>1521</v>
      </c>
      <c r="B714" s="2" t="s">
        <v>720</v>
      </c>
      <c r="C714" s="2" t="s">
        <v>720</v>
      </c>
      <c r="D714" s="2"/>
      <c r="E714" s="2" t="s">
        <v>1522</v>
      </c>
      <c r="F714" s="2"/>
      <c r="G714" s="2"/>
      <c r="H714" s="1"/>
      <c r="I714" s="1"/>
      <c r="J714" s="1"/>
      <c r="K714" s="1"/>
      <c r="L714" s="1"/>
      <c r="M714" s="1"/>
      <c r="N714" s="1"/>
      <c r="O714" s="1"/>
    </row>
    <row r="715" spans="1:15" ht="12.75">
      <c r="A715" s="197" t="s">
        <v>658</v>
      </c>
      <c r="B715" s="2"/>
      <c r="C715" s="2"/>
      <c r="D715" s="2"/>
      <c r="E715" s="2"/>
      <c r="F715" s="2"/>
      <c r="G715" s="2"/>
      <c r="H715" s="1"/>
      <c r="I715" s="1"/>
      <c r="J715" s="1"/>
      <c r="K715" s="1"/>
      <c r="L715" s="1"/>
      <c r="M715" s="1"/>
      <c r="N715" s="1"/>
      <c r="O715" s="1"/>
    </row>
    <row r="716" spans="1:15" ht="12.75">
      <c r="A716" s="197"/>
      <c r="B716" s="2"/>
      <c r="C716" s="2"/>
      <c r="D716" s="2"/>
      <c r="E716" s="2"/>
      <c r="F716" s="2"/>
      <c r="G716" s="2"/>
      <c r="H716" s="1"/>
      <c r="I716" s="1"/>
      <c r="J716" s="1"/>
      <c r="K716" s="1"/>
      <c r="L716" s="1"/>
      <c r="M716" s="1"/>
      <c r="N716" s="1"/>
      <c r="O716" s="1"/>
    </row>
    <row r="717" spans="1:15" ht="12.75">
      <c r="A717" s="197"/>
      <c r="B717" s="198"/>
      <c r="C717" s="198"/>
      <c r="D717" s="2"/>
      <c r="E717" s="2"/>
      <c r="F717" s="2"/>
      <c r="G717" s="2"/>
      <c r="H717" s="1"/>
      <c r="I717" s="1"/>
      <c r="J717" s="1"/>
      <c r="K717" s="1"/>
      <c r="L717" s="1"/>
      <c r="M717" s="1"/>
      <c r="N717" s="1"/>
      <c r="O717" s="1"/>
    </row>
    <row r="718" spans="1:15" ht="12.75">
      <c r="A718" s="197" t="s">
        <v>1523</v>
      </c>
      <c r="B718" s="199">
        <v>0</v>
      </c>
      <c r="C718" s="199">
        <v>0</v>
      </c>
      <c r="D718" s="2"/>
      <c r="E718" s="2"/>
      <c r="F718" s="2"/>
      <c r="G718" s="2"/>
      <c r="H718" s="1"/>
      <c r="I718" s="1"/>
      <c r="J718" s="1"/>
      <c r="K718" s="1"/>
      <c r="L718" s="1"/>
      <c r="M718" s="1"/>
      <c r="N718" s="1"/>
      <c r="O718" s="1"/>
    </row>
    <row r="719" spans="1:15" ht="12.75">
      <c r="A719" s="197" t="s">
        <v>1524</v>
      </c>
      <c r="B719" s="199">
        <v>0</v>
      </c>
      <c r="C719" s="199">
        <v>0</v>
      </c>
      <c r="D719" s="2"/>
      <c r="E719" s="2"/>
      <c r="F719" s="2"/>
      <c r="G719" s="2"/>
      <c r="H719" s="1"/>
      <c r="I719" s="1"/>
      <c r="J719" s="1"/>
      <c r="K719" s="1"/>
      <c r="L719" s="1"/>
      <c r="M719" s="1"/>
      <c r="N719" s="1"/>
      <c r="O719" s="1"/>
    </row>
    <row r="720" spans="1:15" ht="12.75">
      <c r="A720" s="197" t="s">
        <v>1525</v>
      </c>
      <c r="B720" s="199">
        <v>0</v>
      </c>
      <c r="C720" s="199">
        <v>0</v>
      </c>
      <c r="D720" s="2"/>
      <c r="E720" s="2"/>
      <c r="F720" s="2"/>
      <c r="G720" s="2"/>
      <c r="H720" s="1"/>
      <c r="I720" s="1"/>
      <c r="J720" s="1"/>
      <c r="K720" s="1"/>
      <c r="L720" s="1"/>
      <c r="M720" s="1"/>
      <c r="N720" s="1"/>
      <c r="O720" s="1"/>
    </row>
    <row r="721" spans="1:17" ht="12.75">
      <c r="A721" s="197" t="s">
        <v>1526</v>
      </c>
      <c r="B721" s="199">
        <v>0</v>
      </c>
      <c r="C721" s="199">
        <v>0</v>
      </c>
      <c r="D721" s="2"/>
      <c r="E721" s="2"/>
      <c r="F721" s="2"/>
      <c r="G721" s="2"/>
      <c r="H721" s="1"/>
      <c r="I721" s="1"/>
      <c r="J721" s="1"/>
      <c r="K721" s="1"/>
      <c r="L721" s="1"/>
      <c r="M721" s="1"/>
      <c r="N721" s="1"/>
      <c r="O721" s="1"/>
    </row>
    <row r="722" spans="1:17" ht="12.75">
      <c r="A722" s="197" t="s">
        <v>1527</v>
      </c>
      <c r="B722" s="199">
        <v>0</v>
      </c>
      <c r="C722" s="199">
        <v>0</v>
      </c>
      <c r="D722" s="2"/>
      <c r="E722" s="2"/>
      <c r="F722" s="2"/>
      <c r="G722" s="2"/>
      <c r="H722" s="1"/>
      <c r="I722" s="1"/>
      <c r="J722" s="1"/>
      <c r="K722" s="1"/>
      <c r="L722" s="1"/>
      <c r="M722" s="1"/>
      <c r="N722" s="1"/>
      <c r="O722" s="1"/>
    </row>
    <row r="723" spans="1:17" ht="12.75">
      <c r="A723" s="197" t="s">
        <v>1528</v>
      </c>
      <c r="B723" s="199">
        <v>0</v>
      </c>
      <c r="C723" s="199">
        <v>0</v>
      </c>
      <c r="D723" s="2"/>
      <c r="E723" s="2"/>
      <c r="F723" s="2"/>
      <c r="G723" s="2"/>
      <c r="H723" s="1"/>
      <c r="I723" s="1"/>
      <c r="J723" s="1"/>
      <c r="K723" s="1"/>
      <c r="L723" s="1"/>
      <c r="M723" s="1"/>
      <c r="N723" s="1"/>
      <c r="O723" s="1"/>
    </row>
    <row r="724" spans="1:17" ht="12.75">
      <c r="A724" s="197" t="s">
        <v>1529</v>
      </c>
      <c r="B724" s="199">
        <v>0</v>
      </c>
      <c r="C724" s="199">
        <v>0</v>
      </c>
      <c r="D724" s="2"/>
      <c r="E724" s="2"/>
      <c r="F724" s="2"/>
      <c r="G724" s="2"/>
      <c r="H724" s="1"/>
      <c r="I724" s="1"/>
      <c r="J724" s="1"/>
      <c r="K724" s="1"/>
      <c r="L724" s="1"/>
      <c r="M724" s="1"/>
      <c r="N724" s="1"/>
      <c r="O724" s="1"/>
    </row>
    <row r="725" spans="1:17" ht="12.75">
      <c r="A725" s="197" t="s">
        <v>1530</v>
      </c>
      <c r="B725" s="199">
        <v>0</v>
      </c>
      <c r="C725" s="199">
        <v>0</v>
      </c>
      <c r="D725" s="2"/>
      <c r="E725" s="2"/>
      <c r="F725" s="2"/>
      <c r="G725" s="2"/>
      <c r="H725" s="1"/>
      <c r="I725" s="1"/>
      <c r="J725" s="1"/>
      <c r="K725" s="1"/>
      <c r="L725" s="1"/>
      <c r="M725" s="1"/>
      <c r="N725" s="1"/>
      <c r="O725" s="1"/>
    </row>
    <row r="726" spans="1:17" ht="12.75">
      <c r="A726" s="197" t="s">
        <v>1531</v>
      </c>
      <c r="B726" s="199">
        <v>0</v>
      </c>
      <c r="C726" s="199">
        <v>0</v>
      </c>
      <c r="D726" s="2"/>
      <c r="E726" s="2"/>
      <c r="F726" s="2"/>
      <c r="G726" s="2"/>
      <c r="H726" s="1"/>
      <c r="I726" s="1"/>
      <c r="J726" s="1"/>
      <c r="K726" s="1"/>
      <c r="L726" s="1"/>
      <c r="M726" s="1"/>
      <c r="N726" s="1"/>
      <c r="O726" s="1"/>
    </row>
    <row r="727" spans="1:17" ht="12.75">
      <c r="A727" s="197" t="s">
        <v>1532</v>
      </c>
      <c r="B727" s="199">
        <v>0</v>
      </c>
      <c r="C727" s="199">
        <v>0</v>
      </c>
      <c r="D727" s="2"/>
      <c r="E727" s="2"/>
      <c r="F727" s="2"/>
      <c r="G727" s="2"/>
      <c r="H727" s="1"/>
      <c r="I727" s="1"/>
      <c r="J727" s="1"/>
      <c r="K727" s="1"/>
      <c r="L727" s="1"/>
      <c r="M727" s="1"/>
      <c r="N727" s="1"/>
      <c r="O727" s="1"/>
    </row>
    <row r="728" spans="1:17" ht="12.75">
      <c r="A728" s="197" t="s">
        <v>1533</v>
      </c>
      <c r="B728" s="199">
        <v>0</v>
      </c>
      <c r="C728" s="199">
        <v>0</v>
      </c>
      <c r="D728" s="2"/>
      <c r="E728" s="2"/>
      <c r="F728" s="2"/>
      <c r="G728" s="2"/>
      <c r="H728" s="1"/>
      <c r="I728" s="1"/>
      <c r="J728" s="1"/>
      <c r="K728" s="1"/>
      <c r="L728" s="1"/>
      <c r="M728" s="1"/>
      <c r="N728" s="1"/>
      <c r="O728" s="1"/>
    </row>
    <row r="729" spans="1:17" ht="12.75">
      <c r="A729" s="197"/>
      <c r="B729" s="205"/>
      <c r="C729" s="205"/>
      <c r="D729" s="2"/>
      <c r="E729" s="2"/>
      <c r="F729" s="2"/>
      <c r="G729" s="2"/>
      <c r="H729" s="1"/>
      <c r="I729" s="1"/>
      <c r="J729" s="1"/>
      <c r="K729" s="1"/>
      <c r="L729" s="1"/>
      <c r="M729" s="1"/>
      <c r="N729" s="1"/>
      <c r="O729" s="1"/>
    </row>
    <row r="730" spans="1:17" ht="12.75">
      <c r="A730" s="200" t="s">
        <v>661</v>
      </c>
      <c r="B730" s="211">
        <v>0</v>
      </c>
      <c r="C730" s="211">
        <v>0</v>
      </c>
      <c r="D730" s="2"/>
      <c r="E730" s="2"/>
      <c r="F730" s="2"/>
      <c r="G730" s="2"/>
      <c r="H730" s="1"/>
      <c r="I730" s="1"/>
      <c r="J730" s="1"/>
      <c r="K730" s="1"/>
      <c r="L730" s="1"/>
      <c r="M730" s="1"/>
      <c r="N730" s="1"/>
      <c r="O730" s="1"/>
    </row>
    <row r="731" spans="1:17" ht="12.75">
      <c r="A731" s="200"/>
      <c r="B731" s="186">
        <v>0</v>
      </c>
      <c r="C731" s="190"/>
      <c r="D731" s="2"/>
      <c r="E731" s="2"/>
      <c r="F731" s="2"/>
      <c r="G731" s="2"/>
      <c r="H731" s="1"/>
      <c r="I731" s="1"/>
      <c r="J731" s="1"/>
      <c r="K731" s="1"/>
      <c r="L731" s="1"/>
      <c r="M731" s="1"/>
      <c r="N731" s="1"/>
      <c r="O731" s="1"/>
    </row>
    <row r="732" spans="1:17" ht="12.75">
      <c r="A732" s="200" t="s">
        <v>663</v>
      </c>
      <c r="B732" s="219">
        <v>0</v>
      </c>
      <c r="C732" s="190"/>
      <c r="D732" s="190"/>
      <c r="E732" s="190"/>
      <c r="F732" s="2"/>
      <c r="G732" s="2"/>
      <c r="H732" s="1"/>
      <c r="I732" s="1"/>
      <c r="J732" s="1"/>
      <c r="K732" s="1"/>
      <c r="L732" s="1"/>
      <c r="M732" s="1"/>
      <c r="N732" s="1"/>
      <c r="O732" s="1"/>
      <c r="P732" s="1"/>
      <c r="Q732" s="1"/>
    </row>
    <row r="733" spans="1:17" ht="12.75">
      <c r="A733" s="197"/>
      <c r="B733" s="190"/>
      <c r="C733" s="2"/>
      <c r="D733" s="2"/>
      <c r="E733" s="2"/>
      <c r="F733" s="2"/>
      <c r="G733" s="2"/>
      <c r="H733" s="1"/>
      <c r="I733" s="1"/>
      <c r="J733" s="1"/>
      <c r="K733" s="1"/>
      <c r="L733" s="1"/>
      <c r="M733" s="1"/>
      <c r="N733" s="1"/>
      <c r="O733" s="1"/>
      <c r="P733" s="1"/>
      <c r="Q733" s="1"/>
    </row>
    <row r="734" spans="1:17" ht="12.75">
      <c r="A734" s="217" t="s">
        <v>610</v>
      </c>
      <c r="B734" s="194" t="s">
        <v>815</v>
      </c>
      <c r="C734" s="194" t="s">
        <v>816</v>
      </c>
      <c r="D734" s="194"/>
      <c r="E734" s="195" t="s">
        <v>652</v>
      </c>
      <c r="F734" s="208" t="s">
        <v>815</v>
      </c>
      <c r="G734" s="208" t="s">
        <v>816</v>
      </c>
      <c r="H734" s="1"/>
      <c r="I734" s="1"/>
      <c r="J734" s="1"/>
      <c r="K734" s="1"/>
      <c r="L734" s="1"/>
      <c r="M734" s="1"/>
      <c r="N734" s="1"/>
      <c r="O734" s="1"/>
    </row>
    <row r="735" spans="1:17" ht="12.75">
      <c r="A735" s="197" t="s">
        <v>1534</v>
      </c>
      <c r="B735" s="2" t="s">
        <v>168</v>
      </c>
      <c r="C735" s="2" t="s">
        <v>168</v>
      </c>
      <c r="D735" s="2"/>
      <c r="E735" s="197" t="s">
        <v>1535</v>
      </c>
      <c r="F735" s="2" t="s">
        <v>247</v>
      </c>
      <c r="G735" s="2" t="s">
        <v>247</v>
      </c>
      <c r="H735" s="1"/>
      <c r="I735" s="1"/>
      <c r="J735" s="1"/>
      <c r="K735" s="1"/>
      <c r="L735" s="1"/>
      <c r="M735" s="1"/>
      <c r="N735" s="1"/>
      <c r="O735" s="1"/>
    </row>
    <row r="736" spans="1:17" ht="12.75">
      <c r="A736" s="197" t="s">
        <v>1536</v>
      </c>
      <c r="B736" s="2" t="s">
        <v>168</v>
      </c>
      <c r="C736" s="2" t="s">
        <v>168</v>
      </c>
      <c r="D736" s="2"/>
      <c r="E736" s="2" t="s">
        <v>1537</v>
      </c>
      <c r="F736" s="2" t="s">
        <v>247</v>
      </c>
      <c r="G736" s="2" t="s">
        <v>247</v>
      </c>
      <c r="H736" s="1"/>
      <c r="I736" s="1"/>
      <c r="J736" s="1"/>
      <c r="K736" s="1"/>
      <c r="L736" s="1"/>
      <c r="M736" s="1"/>
      <c r="N736" s="1"/>
      <c r="O736" s="1"/>
    </row>
    <row r="737" spans="1:17" ht="12.75">
      <c r="A737" s="197" t="s">
        <v>1538</v>
      </c>
      <c r="B737" s="2" t="s">
        <v>168</v>
      </c>
      <c r="C737" s="2" t="s">
        <v>168</v>
      </c>
      <c r="D737" s="2"/>
      <c r="E737" s="2" t="s">
        <v>1539</v>
      </c>
      <c r="F737" s="2" t="s">
        <v>247</v>
      </c>
      <c r="G737" s="2" t="s">
        <v>247</v>
      </c>
      <c r="H737" s="1"/>
      <c r="I737" s="1"/>
      <c r="J737" s="1"/>
      <c r="K737" s="1"/>
      <c r="L737" s="1"/>
      <c r="M737" s="1"/>
      <c r="N737" s="1"/>
      <c r="O737" s="1"/>
    </row>
    <row r="738" spans="1:17" ht="12.75">
      <c r="A738" s="197" t="s">
        <v>1540</v>
      </c>
      <c r="B738" s="2" t="s">
        <v>720</v>
      </c>
      <c r="C738" s="2" t="s">
        <v>720</v>
      </c>
      <c r="D738" s="2"/>
      <c r="E738" s="197" t="s">
        <v>1541</v>
      </c>
      <c r="F738" s="2"/>
      <c r="G738" s="2"/>
      <c r="H738" s="1"/>
      <c r="I738" s="1"/>
      <c r="J738" s="1"/>
      <c r="K738" s="1"/>
      <c r="L738" s="1"/>
      <c r="M738" s="1"/>
      <c r="N738" s="1"/>
      <c r="O738" s="1"/>
    </row>
    <row r="739" spans="1:17" ht="12.75">
      <c r="A739" s="197" t="s">
        <v>1542</v>
      </c>
      <c r="B739" s="2" t="s">
        <v>720</v>
      </c>
      <c r="C739" s="2" t="s">
        <v>720</v>
      </c>
      <c r="D739" s="2"/>
      <c r="E739" s="2" t="s">
        <v>1543</v>
      </c>
      <c r="F739" s="2"/>
      <c r="G739" s="2"/>
      <c r="H739" s="1"/>
      <c r="I739" s="1"/>
      <c r="J739" s="1"/>
      <c r="K739" s="1"/>
      <c r="L739" s="1"/>
      <c r="M739" s="1"/>
      <c r="N739" s="1"/>
      <c r="O739" s="1"/>
    </row>
    <row r="740" spans="1:17" ht="12.75">
      <c r="A740" s="197" t="s">
        <v>1544</v>
      </c>
      <c r="B740" s="2" t="s">
        <v>720</v>
      </c>
      <c r="C740" s="2" t="s">
        <v>720</v>
      </c>
      <c r="D740" s="2"/>
      <c r="E740" s="2" t="s">
        <v>1545</v>
      </c>
      <c r="F740" s="2"/>
      <c r="G740" s="2"/>
      <c r="H740" s="1"/>
      <c r="I740" s="1"/>
      <c r="J740" s="1"/>
      <c r="K740" s="1"/>
      <c r="L740" s="1"/>
      <c r="M740" s="1"/>
      <c r="N740" s="1"/>
      <c r="O740" s="1"/>
    </row>
    <row r="741" spans="1:17" ht="12.75">
      <c r="A741" s="197" t="s">
        <v>658</v>
      </c>
      <c r="B741" s="2"/>
      <c r="C741" s="2"/>
      <c r="D741" s="2"/>
      <c r="E741" s="2"/>
      <c r="F741" s="2"/>
      <c r="G741" s="2"/>
      <c r="H741" s="1"/>
      <c r="I741" s="1"/>
      <c r="J741" s="1"/>
      <c r="K741" s="1"/>
      <c r="L741" s="1"/>
      <c r="M741" s="1"/>
      <c r="N741" s="1"/>
      <c r="O741" s="1"/>
    </row>
    <row r="742" spans="1:17" ht="12.75">
      <c r="A742" s="197"/>
      <c r="B742" s="2"/>
      <c r="C742" s="2"/>
      <c r="D742" s="2"/>
      <c r="E742" s="2"/>
      <c r="F742" s="2"/>
      <c r="G742" s="2"/>
      <c r="H742" s="1"/>
      <c r="I742" s="1"/>
      <c r="J742" s="1"/>
      <c r="K742" s="1"/>
      <c r="L742" s="1"/>
      <c r="M742" s="1"/>
      <c r="N742" s="1"/>
      <c r="O742" s="1"/>
    </row>
    <row r="743" spans="1:17" ht="12.75">
      <c r="A743" s="197"/>
      <c r="B743" s="198"/>
      <c r="C743" s="198"/>
      <c r="D743" s="2"/>
      <c r="E743" s="2"/>
      <c r="F743" s="2"/>
      <c r="G743" s="2"/>
      <c r="H743" s="1"/>
      <c r="I743" s="1"/>
      <c r="J743" s="1"/>
      <c r="K743" s="1"/>
      <c r="L743" s="1"/>
      <c r="M743" s="1"/>
      <c r="N743" s="1"/>
      <c r="O743" s="1"/>
    </row>
    <row r="744" spans="1:17" ht="12.75">
      <c r="A744" s="197" t="s">
        <v>1546</v>
      </c>
      <c r="B744" s="199">
        <v>0</v>
      </c>
      <c r="C744" s="199">
        <v>0</v>
      </c>
      <c r="D744" s="2"/>
      <c r="E744" s="2"/>
      <c r="F744" s="2"/>
      <c r="G744" s="2"/>
      <c r="H744" s="1"/>
      <c r="I744" s="1"/>
      <c r="J744" s="1"/>
      <c r="K744" s="1"/>
      <c r="L744" s="1"/>
      <c r="M744" s="1"/>
      <c r="N744" s="1"/>
      <c r="O744" s="1"/>
    </row>
    <row r="745" spans="1:17" ht="12.75">
      <c r="A745" s="197" t="s">
        <v>1547</v>
      </c>
      <c r="B745" s="199">
        <v>0</v>
      </c>
      <c r="C745" s="199">
        <v>0</v>
      </c>
      <c r="D745" s="2"/>
      <c r="E745" s="2"/>
      <c r="F745" s="2"/>
      <c r="G745" s="2"/>
      <c r="H745" s="1"/>
      <c r="I745" s="1"/>
      <c r="J745" s="1"/>
      <c r="K745" s="1"/>
      <c r="L745" s="1"/>
      <c r="M745" s="1"/>
      <c r="N745" s="1"/>
      <c r="O745" s="1"/>
    </row>
    <row r="746" spans="1:17" ht="12.75">
      <c r="A746" s="197" t="s">
        <v>1548</v>
      </c>
      <c r="B746" s="199">
        <v>0</v>
      </c>
      <c r="C746" s="199">
        <v>0</v>
      </c>
      <c r="D746" s="2"/>
      <c r="E746" s="197"/>
      <c r="F746" s="2"/>
      <c r="G746" s="2"/>
      <c r="H746" s="1"/>
      <c r="I746" s="1"/>
      <c r="J746" s="1"/>
      <c r="K746" s="1"/>
      <c r="L746" s="1"/>
      <c r="M746" s="1"/>
      <c r="N746" s="1"/>
      <c r="O746" s="1"/>
    </row>
    <row r="747" spans="1:17" ht="12.75">
      <c r="A747" s="197"/>
      <c r="B747" s="199"/>
      <c r="C747" s="199"/>
      <c r="D747" s="2"/>
      <c r="E747" s="2"/>
      <c r="F747" s="2"/>
      <c r="G747" s="2"/>
      <c r="H747" s="1"/>
      <c r="I747" s="1"/>
      <c r="J747" s="1"/>
      <c r="K747" s="1"/>
      <c r="L747" s="1"/>
      <c r="M747" s="1"/>
      <c r="N747" s="1"/>
      <c r="O747" s="1"/>
    </row>
    <row r="748" spans="1:17" ht="12.75">
      <c r="A748" s="200" t="s">
        <v>661</v>
      </c>
      <c r="B748" s="211">
        <v>0</v>
      </c>
      <c r="C748" s="211">
        <v>0</v>
      </c>
      <c r="D748" s="2"/>
      <c r="E748" s="2"/>
      <c r="F748" s="2"/>
      <c r="G748" s="2"/>
      <c r="H748" s="1"/>
      <c r="I748" s="1"/>
      <c r="J748" s="1"/>
      <c r="K748" s="1"/>
      <c r="L748" s="1"/>
      <c r="M748" s="1"/>
      <c r="N748" s="1"/>
      <c r="O748" s="1"/>
    </row>
    <row r="749" spans="1:17" ht="12.75">
      <c r="A749" s="200"/>
      <c r="B749" s="211">
        <v>0</v>
      </c>
      <c r="C749" s="205"/>
      <c r="D749" s="2"/>
      <c r="E749" s="2"/>
      <c r="F749" s="2"/>
      <c r="G749" s="2"/>
      <c r="H749" s="1"/>
      <c r="I749" s="1"/>
      <c r="J749" s="1"/>
      <c r="K749" s="1"/>
      <c r="L749" s="1"/>
      <c r="M749" s="1"/>
      <c r="N749" s="1"/>
      <c r="O749" s="1"/>
    </row>
    <row r="750" spans="1:17" ht="12.75">
      <c r="A750" s="200" t="s">
        <v>663</v>
      </c>
      <c r="B750" s="219">
        <v>0</v>
      </c>
      <c r="C750" s="2"/>
      <c r="D750" s="2"/>
      <c r="E750" s="2"/>
      <c r="F750" s="2"/>
      <c r="G750" s="2"/>
      <c r="H750" s="1"/>
      <c r="I750" s="1"/>
      <c r="J750" s="1"/>
      <c r="K750" s="1"/>
      <c r="L750" s="1"/>
      <c r="M750" s="1"/>
      <c r="N750" s="1"/>
      <c r="O750" s="1"/>
      <c r="P750" s="1"/>
      <c r="Q750" s="1"/>
    </row>
    <row r="751" spans="1:17" ht="12.75">
      <c r="A751" s="197"/>
      <c r="B751" s="2"/>
      <c r="C751" s="2"/>
      <c r="D751" s="2"/>
      <c r="E751" s="2"/>
      <c r="F751" s="2"/>
      <c r="G751" s="2"/>
      <c r="H751" s="1"/>
      <c r="I751" s="1"/>
      <c r="J751" s="1"/>
      <c r="K751" s="1"/>
      <c r="L751" s="1"/>
      <c r="M751" s="1"/>
      <c r="N751" s="1"/>
      <c r="O751" s="1"/>
      <c r="P751" s="1"/>
      <c r="Q751" s="1"/>
    </row>
    <row r="752" spans="1:17" ht="12.75">
      <c r="A752" s="217" t="s">
        <v>613</v>
      </c>
      <c r="B752" s="194" t="s">
        <v>815</v>
      </c>
      <c r="C752" s="194" t="s">
        <v>816</v>
      </c>
      <c r="D752" s="2"/>
      <c r="E752" s="195" t="s">
        <v>652</v>
      </c>
      <c r="F752" s="208" t="s">
        <v>815</v>
      </c>
      <c r="G752" s="208" t="s">
        <v>816</v>
      </c>
      <c r="H752" s="1"/>
      <c r="I752" s="1"/>
      <c r="J752" s="1"/>
      <c r="K752" s="1"/>
      <c r="L752" s="1"/>
      <c r="M752" s="1"/>
      <c r="N752" s="1"/>
      <c r="O752" s="1"/>
    </row>
    <row r="753" spans="1:17" ht="12.75">
      <c r="A753" s="197" t="s">
        <v>1549</v>
      </c>
      <c r="B753" s="2" t="s">
        <v>168</v>
      </c>
      <c r="C753" s="2" t="s">
        <v>168</v>
      </c>
      <c r="D753" s="2"/>
      <c r="E753" s="197" t="s">
        <v>1550</v>
      </c>
      <c r="F753" s="2" t="s">
        <v>247</v>
      </c>
      <c r="G753" s="2" t="s">
        <v>247</v>
      </c>
      <c r="H753" s="1"/>
      <c r="I753" s="1"/>
      <c r="J753" s="1"/>
      <c r="K753" s="1"/>
      <c r="L753" s="1"/>
      <c r="M753" s="1"/>
      <c r="N753" s="1"/>
      <c r="O753" s="1"/>
    </row>
    <row r="754" spans="1:17" ht="12.75">
      <c r="A754" s="197" t="s">
        <v>1551</v>
      </c>
      <c r="B754" s="2" t="s">
        <v>166</v>
      </c>
      <c r="C754" s="2" t="s">
        <v>166</v>
      </c>
      <c r="D754" s="2"/>
      <c r="E754" s="2" t="s">
        <v>1552</v>
      </c>
      <c r="F754" s="2" t="s">
        <v>247</v>
      </c>
      <c r="G754" s="2" t="s">
        <v>247</v>
      </c>
      <c r="H754" s="1"/>
      <c r="I754" s="1"/>
      <c r="J754" s="1"/>
      <c r="K754" s="1"/>
      <c r="L754" s="1"/>
      <c r="M754" s="1"/>
      <c r="N754" s="1"/>
      <c r="O754" s="1"/>
    </row>
    <row r="755" spans="1:17" ht="12.75">
      <c r="A755" s="197" t="s">
        <v>1553</v>
      </c>
      <c r="B755" s="2" t="s">
        <v>168</v>
      </c>
      <c r="C755" s="2" t="s">
        <v>168</v>
      </c>
      <c r="D755" s="2"/>
      <c r="E755" s="2" t="s">
        <v>1554</v>
      </c>
      <c r="F755" s="2" t="s">
        <v>247</v>
      </c>
      <c r="G755" s="2" t="s">
        <v>247</v>
      </c>
      <c r="H755" s="1"/>
      <c r="I755" s="1"/>
      <c r="J755" s="1"/>
      <c r="K755" s="1"/>
      <c r="L755" s="1"/>
      <c r="M755" s="1"/>
      <c r="N755" s="1"/>
      <c r="O755" s="1"/>
    </row>
    <row r="756" spans="1:17" ht="12.75">
      <c r="A756" s="197" t="s">
        <v>1555</v>
      </c>
      <c r="B756" s="2" t="s">
        <v>5922</v>
      </c>
      <c r="C756" s="2" t="s">
        <v>5922</v>
      </c>
      <c r="D756" s="2"/>
      <c r="E756" s="197" t="s">
        <v>1557</v>
      </c>
      <c r="F756" s="2"/>
      <c r="G756" s="2"/>
      <c r="H756" s="1"/>
      <c r="I756" s="1"/>
      <c r="J756" s="1"/>
      <c r="K756" s="1"/>
      <c r="L756" s="1"/>
      <c r="M756" s="1"/>
      <c r="N756" s="1"/>
      <c r="O756" s="1"/>
    </row>
    <row r="757" spans="1:17" ht="12.75">
      <c r="A757" s="197" t="s">
        <v>1558</v>
      </c>
      <c r="B757" s="2" t="s">
        <v>5923</v>
      </c>
      <c r="C757" s="2" t="s">
        <v>5923</v>
      </c>
      <c r="D757" s="2"/>
      <c r="E757" s="2" t="s">
        <v>1561</v>
      </c>
      <c r="F757" s="2"/>
      <c r="G757" s="2"/>
      <c r="H757" s="1"/>
      <c r="I757" s="1"/>
      <c r="J757" s="1"/>
      <c r="K757" s="1"/>
      <c r="L757" s="1"/>
      <c r="M757" s="1"/>
      <c r="N757" s="1"/>
      <c r="O757" s="1"/>
    </row>
    <row r="758" spans="1:17" ht="12.75">
      <c r="A758" s="197" t="s">
        <v>1562</v>
      </c>
      <c r="B758" s="2" t="s">
        <v>5924</v>
      </c>
      <c r="C758" s="2" t="s">
        <v>5924</v>
      </c>
      <c r="D758" s="2"/>
      <c r="E758" s="2" t="s">
        <v>1564</v>
      </c>
      <c r="F758" s="2"/>
      <c r="G758" s="2"/>
      <c r="H758" s="1"/>
      <c r="I758" s="1"/>
      <c r="J758" s="1"/>
      <c r="K758" s="1"/>
      <c r="L758" s="1"/>
      <c r="M758" s="1"/>
      <c r="N758" s="1"/>
      <c r="O758" s="1"/>
    </row>
    <row r="759" spans="1:17" ht="12.75">
      <c r="A759" s="197" t="s">
        <v>658</v>
      </c>
      <c r="B759" s="2">
        <v>4</v>
      </c>
      <c r="C759" s="2">
        <v>4</v>
      </c>
      <c r="D759" s="2"/>
      <c r="E759" s="2"/>
      <c r="F759" s="2"/>
      <c r="G759" s="2"/>
      <c r="H759" s="1"/>
      <c r="I759" s="1"/>
      <c r="J759" s="1"/>
      <c r="K759" s="1"/>
      <c r="L759" s="1"/>
      <c r="M759" s="1"/>
      <c r="N759" s="1"/>
      <c r="O759" s="1"/>
    </row>
    <row r="760" spans="1:17" ht="12.75">
      <c r="A760" s="197"/>
      <c r="B760" s="2"/>
      <c r="C760" s="2"/>
      <c r="D760" s="2"/>
      <c r="E760" s="2"/>
      <c r="F760" s="2"/>
      <c r="G760" s="2"/>
      <c r="H760" s="1"/>
      <c r="I760" s="1"/>
      <c r="J760" s="1"/>
      <c r="K760" s="1"/>
      <c r="L760" s="1"/>
      <c r="M760" s="1"/>
      <c r="N760" s="1"/>
      <c r="O760" s="1"/>
    </row>
    <row r="761" spans="1:17" ht="12.75">
      <c r="A761" s="197"/>
      <c r="B761" s="198"/>
      <c r="C761" s="198"/>
      <c r="D761" s="2"/>
      <c r="E761" s="2"/>
      <c r="F761" s="2"/>
      <c r="G761" s="2"/>
      <c r="H761" s="1"/>
      <c r="I761" s="1"/>
      <c r="J761" s="1"/>
      <c r="K761" s="1"/>
      <c r="L761" s="1"/>
      <c r="M761" s="1"/>
      <c r="N761" s="1"/>
      <c r="O761" s="1"/>
    </row>
    <row r="762" spans="1:17" ht="12.75">
      <c r="A762" s="197" t="s">
        <v>1566</v>
      </c>
      <c r="B762" s="199">
        <v>0</v>
      </c>
      <c r="C762" s="199">
        <v>0</v>
      </c>
      <c r="D762" s="2"/>
      <c r="E762" s="2"/>
      <c r="F762" s="2"/>
      <c r="G762" s="2"/>
      <c r="H762" s="1"/>
      <c r="I762" s="1"/>
      <c r="J762" s="1"/>
      <c r="K762" s="1"/>
      <c r="L762" s="1"/>
      <c r="M762" s="1"/>
      <c r="N762" s="1"/>
      <c r="O762" s="1"/>
    </row>
    <row r="763" spans="1:17" ht="12.75">
      <c r="A763" s="197" t="s">
        <v>1567</v>
      </c>
      <c r="B763" s="199">
        <v>50</v>
      </c>
      <c r="C763" s="199">
        <v>50</v>
      </c>
      <c r="D763" s="2"/>
      <c r="E763" s="2"/>
      <c r="F763" s="2"/>
      <c r="G763" s="2"/>
      <c r="H763" s="1"/>
      <c r="I763" s="1"/>
      <c r="J763" s="1"/>
      <c r="K763" s="1"/>
      <c r="L763" s="1"/>
      <c r="M763" s="1"/>
      <c r="N763" s="1"/>
      <c r="O763" s="1"/>
    </row>
    <row r="764" spans="1:17" ht="12.75">
      <c r="A764" s="197" t="s">
        <v>1568</v>
      </c>
      <c r="B764" s="199">
        <v>0</v>
      </c>
      <c r="C764" s="199">
        <v>0</v>
      </c>
      <c r="D764" s="2"/>
      <c r="E764" s="2"/>
      <c r="F764" s="2"/>
      <c r="G764" s="2"/>
      <c r="H764" s="1"/>
      <c r="I764" s="1"/>
      <c r="J764" s="1"/>
      <c r="K764" s="1"/>
      <c r="L764" s="1"/>
      <c r="M764" s="1"/>
      <c r="N764" s="1"/>
      <c r="O764" s="1"/>
    </row>
    <row r="765" spans="1:17" ht="12.75">
      <c r="A765" s="197"/>
      <c r="B765" s="199"/>
      <c r="C765" s="199"/>
      <c r="D765" s="2"/>
      <c r="E765" s="2"/>
      <c r="F765" s="2"/>
      <c r="G765" s="2"/>
      <c r="H765" s="1"/>
      <c r="I765" s="1"/>
      <c r="J765" s="1"/>
      <c r="K765" s="1"/>
      <c r="L765" s="1"/>
      <c r="M765" s="1"/>
      <c r="N765" s="1"/>
      <c r="O765" s="1"/>
    </row>
    <row r="766" spans="1:17" ht="12.75">
      <c r="A766" s="200" t="s">
        <v>661</v>
      </c>
      <c r="B766" s="211">
        <v>16.666666666666668</v>
      </c>
      <c r="C766" s="211">
        <v>16.666666666666668</v>
      </c>
      <c r="D766" s="2"/>
      <c r="E766" s="2"/>
      <c r="F766" s="2"/>
      <c r="G766" s="2"/>
      <c r="H766" s="1"/>
      <c r="I766" s="1"/>
      <c r="J766" s="1"/>
      <c r="K766" s="1"/>
      <c r="L766" s="1"/>
      <c r="M766" s="1"/>
      <c r="N766" s="1"/>
      <c r="O766" s="1"/>
    </row>
    <row r="767" spans="1:17" ht="12.75">
      <c r="A767" s="200"/>
      <c r="B767" s="211">
        <v>16.666666666666668</v>
      </c>
      <c r="C767" s="205"/>
      <c r="D767" s="2"/>
      <c r="E767" s="2"/>
      <c r="F767" s="2"/>
      <c r="G767" s="2"/>
      <c r="H767" s="1"/>
      <c r="I767" s="1"/>
      <c r="J767" s="1"/>
      <c r="K767" s="1"/>
      <c r="L767" s="1"/>
      <c r="M767" s="1"/>
      <c r="N767" s="1"/>
      <c r="O767" s="1"/>
    </row>
    <row r="768" spans="1:17" ht="12.75">
      <c r="A768" s="200" t="s">
        <v>663</v>
      </c>
      <c r="B768" s="219">
        <v>16.666666666666668</v>
      </c>
      <c r="C768" s="2"/>
      <c r="D768" s="2"/>
      <c r="E768" s="2"/>
      <c r="F768" s="2"/>
      <c r="G768" s="2"/>
      <c r="H768" s="1"/>
      <c r="I768" s="1"/>
      <c r="J768" s="1"/>
      <c r="K768" s="1"/>
      <c r="L768" s="1"/>
      <c r="M768" s="1"/>
      <c r="N768" s="1"/>
      <c r="O768" s="1"/>
      <c r="P768" s="1"/>
      <c r="Q768" s="1"/>
    </row>
    <row r="769" spans="1:17" ht="12.75">
      <c r="A769" s="197"/>
      <c r="B769" s="2"/>
      <c r="C769" s="2"/>
      <c r="D769" s="2"/>
      <c r="E769" s="2"/>
      <c r="F769" s="2"/>
      <c r="G769" s="2"/>
      <c r="H769" s="1"/>
      <c r="I769" s="1"/>
      <c r="J769" s="1"/>
      <c r="K769" s="1"/>
      <c r="L769" s="1"/>
      <c r="M769" s="1"/>
      <c r="N769" s="1"/>
      <c r="O769" s="1"/>
      <c r="P769" s="1"/>
      <c r="Q769" s="1"/>
    </row>
    <row r="770" spans="1:17" ht="12.75">
      <c r="A770" s="217" t="s">
        <v>616</v>
      </c>
      <c r="B770" s="194" t="s">
        <v>815</v>
      </c>
      <c r="C770" s="194" t="s">
        <v>816</v>
      </c>
      <c r="D770" s="2"/>
      <c r="E770" s="195" t="s">
        <v>652</v>
      </c>
      <c r="F770" s="208" t="s">
        <v>815</v>
      </c>
      <c r="G770" s="208" t="s">
        <v>816</v>
      </c>
      <c r="H770" s="1"/>
      <c r="I770" s="1"/>
      <c r="J770" s="1"/>
      <c r="K770" s="1"/>
      <c r="L770" s="1"/>
      <c r="M770" s="1"/>
      <c r="N770" s="1"/>
      <c r="O770" s="1"/>
    </row>
    <row r="771" spans="1:17" ht="12.75">
      <c r="A771" s="197" t="s">
        <v>1569</v>
      </c>
      <c r="B771" s="2" t="s">
        <v>166</v>
      </c>
      <c r="C771" s="2" t="s">
        <v>166</v>
      </c>
      <c r="D771" s="2"/>
      <c r="E771" s="197" t="s">
        <v>1570</v>
      </c>
      <c r="F771" s="2" t="s">
        <v>247</v>
      </c>
      <c r="G771" s="2" t="s">
        <v>247</v>
      </c>
      <c r="H771" s="1"/>
      <c r="I771" s="1"/>
      <c r="J771" s="1"/>
      <c r="K771" s="1"/>
      <c r="L771" s="1"/>
      <c r="M771" s="1"/>
      <c r="N771" s="1"/>
      <c r="O771" s="1"/>
    </row>
    <row r="772" spans="1:17" ht="12.75">
      <c r="A772" s="197" t="s">
        <v>1571</v>
      </c>
      <c r="B772" s="2" t="s">
        <v>168</v>
      </c>
      <c r="C772" s="2" t="s">
        <v>168</v>
      </c>
      <c r="D772" s="2"/>
      <c r="E772" s="2" t="s">
        <v>1572</v>
      </c>
      <c r="F772" s="2" t="s">
        <v>247</v>
      </c>
      <c r="G772" s="2" t="s">
        <v>247</v>
      </c>
      <c r="H772" s="1"/>
      <c r="I772" s="1"/>
      <c r="J772" s="1"/>
      <c r="K772" s="1"/>
      <c r="L772" s="1"/>
      <c r="M772" s="1"/>
      <c r="N772" s="1"/>
      <c r="O772" s="1"/>
    </row>
    <row r="773" spans="1:17" ht="12.75">
      <c r="A773" s="197" t="s">
        <v>1573</v>
      </c>
      <c r="B773" s="190" t="s">
        <v>168</v>
      </c>
      <c r="C773" s="190" t="s">
        <v>168</v>
      </c>
      <c r="D773" s="2"/>
      <c r="E773" s="2" t="s">
        <v>1574</v>
      </c>
      <c r="F773" s="2" t="s">
        <v>247</v>
      </c>
      <c r="G773" s="2" t="s">
        <v>247</v>
      </c>
      <c r="H773" s="1"/>
      <c r="I773" s="1"/>
      <c r="J773" s="1"/>
      <c r="K773" s="1"/>
      <c r="L773" s="1"/>
      <c r="M773" s="1"/>
      <c r="N773" s="1"/>
      <c r="O773" s="1"/>
    </row>
    <row r="774" spans="1:17" ht="12.75">
      <c r="A774" s="197" t="s">
        <v>1575</v>
      </c>
      <c r="B774" s="190" t="s">
        <v>169</v>
      </c>
      <c r="C774" s="190" t="s">
        <v>169</v>
      </c>
      <c r="D774" s="2"/>
      <c r="E774" s="2" t="s">
        <v>1576</v>
      </c>
      <c r="F774" s="2" t="s">
        <v>247</v>
      </c>
      <c r="G774" s="2" t="s">
        <v>247</v>
      </c>
      <c r="H774" s="1"/>
      <c r="I774" s="1"/>
      <c r="J774" s="1"/>
      <c r="K774" s="1"/>
      <c r="L774" s="1"/>
      <c r="M774" s="1"/>
      <c r="N774" s="1"/>
      <c r="O774" s="1"/>
    </row>
    <row r="775" spans="1:17" ht="12.75">
      <c r="A775" s="197" t="s">
        <v>1577</v>
      </c>
      <c r="B775" s="190" t="s">
        <v>168</v>
      </c>
      <c r="C775" s="190" t="s">
        <v>168</v>
      </c>
      <c r="D775" s="2"/>
      <c r="E775" s="2" t="s">
        <v>1578</v>
      </c>
      <c r="F775" s="2" t="s">
        <v>247</v>
      </c>
      <c r="G775" s="2" t="s">
        <v>247</v>
      </c>
      <c r="H775" s="1"/>
      <c r="I775" s="1"/>
      <c r="J775" s="1"/>
      <c r="K775" s="1"/>
      <c r="L775" s="1"/>
      <c r="M775" s="1"/>
      <c r="N775" s="1"/>
      <c r="O775" s="1"/>
    </row>
    <row r="776" spans="1:17" ht="12.75">
      <c r="A776" s="197" t="s">
        <v>1579</v>
      </c>
      <c r="B776" s="190" t="s">
        <v>168</v>
      </c>
      <c r="C776" s="190" t="s">
        <v>168</v>
      </c>
      <c r="D776" s="2"/>
      <c r="E776" s="2" t="s">
        <v>1580</v>
      </c>
      <c r="F776" s="2" t="s">
        <v>247</v>
      </c>
      <c r="G776" s="2" t="s">
        <v>247</v>
      </c>
      <c r="H776" s="1"/>
      <c r="I776" s="1"/>
      <c r="J776" s="1"/>
      <c r="K776" s="1"/>
      <c r="L776" s="1"/>
      <c r="M776" s="1"/>
      <c r="N776" s="1"/>
      <c r="O776" s="1"/>
    </row>
    <row r="777" spans="1:17" ht="12.75">
      <c r="A777" s="197" t="s">
        <v>1581</v>
      </c>
      <c r="B777" s="2" t="s">
        <v>169</v>
      </c>
      <c r="C777" s="2" t="s">
        <v>169</v>
      </c>
      <c r="D777" s="2"/>
      <c r="E777" s="2" t="s">
        <v>1582</v>
      </c>
      <c r="F777" s="2" t="s">
        <v>247</v>
      </c>
      <c r="G777" s="2" t="s">
        <v>247</v>
      </c>
      <c r="H777" s="1"/>
      <c r="I777" s="1"/>
      <c r="J777" s="1"/>
      <c r="K777" s="1"/>
      <c r="L777" s="1"/>
      <c r="M777" s="1"/>
      <c r="N777" s="1"/>
      <c r="O777" s="1"/>
    </row>
    <row r="778" spans="1:17" ht="12.75">
      <c r="A778" s="197" t="s">
        <v>1583</v>
      </c>
      <c r="B778" s="2" t="s">
        <v>169</v>
      </c>
      <c r="C778" s="2" t="s">
        <v>169</v>
      </c>
      <c r="D778" s="2"/>
      <c r="E778" s="2" t="s">
        <v>1584</v>
      </c>
      <c r="F778" s="2" t="s">
        <v>247</v>
      </c>
      <c r="G778" s="2" t="s">
        <v>247</v>
      </c>
      <c r="H778" s="1"/>
      <c r="I778" s="1"/>
      <c r="J778" s="1"/>
      <c r="K778" s="1"/>
      <c r="L778" s="1"/>
      <c r="M778" s="1"/>
      <c r="N778" s="1"/>
      <c r="O778" s="1"/>
    </row>
    <row r="779" spans="1:17" ht="12.75">
      <c r="A779" s="197" t="s">
        <v>1585</v>
      </c>
      <c r="B779" s="2" t="s">
        <v>168</v>
      </c>
      <c r="C779" s="2" t="s">
        <v>168</v>
      </c>
      <c r="D779" s="2"/>
      <c r="E779" s="2" t="s">
        <v>1586</v>
      </c>
      <c r="F779" s="2" t="s">
        <v>247</v>
      </c>
      <c r="G779" s="2" t="s">
        <v>247</v>
      </c>
      <c r="H779" s="1"/>
      <c r="I779" s="1"/>
      <c r="J779" s="1"/>
      <c r="K779" s="1"/>
      <c r="L779" s="1"/>
      <c r="M779" s="1"/>
      <c r="N779" s="1"/>
      <c r="O779" s="1"/>
    </row>
    <row r="780" spans="1:17" ht="12.75">
      <c r="A780" s="197" t="s">
        <v>1587</v>
      </c>
      <c r="B780" s="2" t="s">
        <v>5925</v>
      </c>
      <c r="C780" s="2" t="s">
        <v>5925</v>
      </c>
      <c r="D780" s="2"/>
      <c r="E780" s="197" t="s">
        <v>1588</v>
      </c>
      <c r="F780" s="2"/>
      <c r="G780" s="2"/>
      <c r="H780" s="1"/>
      <c r="I780" s="1"/>
      <c r="J780" s="1"/>
      <c r="K780" s="1"/>
      <c r="L780" s="1"/>
      <c r="M780" s="1"/>
      <c r="N780" s="1"/>
      <c r="O780" s="1"/>
    </row>
    <row r="781" spans="1:17" ht="12.75">
      <c r="A781" s="197" t="s">
        <v>1589</v>
      </c>
      <c r="B781" s="2" t="s">
        <v>884</v>
      </c>
      <c r="C781" s="2" t="s">
        <v>884</v>
      </c>
      <c r="D781" s="2"/>
      <c r="E781" s="2" t="s">
        <v>1590</v>
      </c>
      <c r="F781" s="2"/>
      <c r="G781" s="2"/>
      <c r="H781" s="1"/>
      <c r="I781" s="1"/>
      <c r="J781" s="1"/>
      <c r="K781" s="1"/>
      <c r="L781" s="1"/>
      <c r="M781" s="1"/>
      <c r="N781" s="1"/>
      <c r="O781" s="1"/>
    </row>
    <row r="782" spans="1:17" ht="12.75">
      <c r="A782" s="197" t="s">
        <v>1591</v>
      </c>
      <c r="B782" s="2" t="s">
        <v>884</v>
      </c>
      <c r="C782" s="2" t="s">
        <v>884</v>
      </c>
      <c r="D782" s="2"/>
      <c r="E782" s="2" t="s">
        <v>1592</v>
      </c>
      <c r="F782" s="2"/>
      <c r="G782" s="2"/>
      <c r="H782" s="1"/>
      <c r="I782" s="1"/>
      <c r="J782" s="1"/>
      <c r="K782" s="1"/>
      <c r="L782" s="1"/>
      <c r="M782" s="1"/>
      <c r="N782" s="1"/>
      <c r="O782" s="1"/>
    </row>
    <row r="783" spans="1:17" ht="12.75">
      <c r="A783" s="197" t="s">
        <v>1593</v>
      </c>
      <c r="B783" s="2" t="s">
        <v>1594</v>
      </c>
      <c r="C783" s="2" t="s">
        <v>1594</v>
      </c>
      <c r="D783" s="2"/>
      <c r="E783" s="2" t="s">
        <v>1595</v>
      </c>
      <c r="F783" s="2"/>
      <c r="G783" s="2"/>
      <c r="H783" s="1"/>
      <c r="I783" s="1"/>
      <c r="J783" s="1"/>
      <c r="K783" s="1"/>
      <c r="L783" s="1"/>
      <c r="M783" s="1"/>
      <c r="N783" s="1"/>
      <c r="O783" s="1"/>
    </row>
    <row r="784" spans="1:17" ht="12.75">
      <c r="A784" s="197" t="s">
        <v>1596</v>
      </c>
      <c r="B784" s="2" t="s">
        <v>884</v>
      </c>
      <c r="C784" s="2" t="s">
        <v>884</v>
      </c>
      <c r="D784" s="2"/>
      <c r="E784" s="2" t="s">
        <v>1597</v>
      </c>
      <c r="F784" s="2"/>
      <c r="G784" s="2"/>
      <c r="H784" s="1"/>
      <c r="I784" s="1"/>
      <c r="J784" s="1"/>
      <c r="K784" s="1"/>
      <c r="L784" s="1"/>
      <c r="M784" s="1"/>
      <c r="N784" s="1"/>
      <c r="O784" s="1"/>
    </row>
    <row r="785" spans="1:15" ht="12.75">
      <c r="A785" s="197" t="s">
        <v>1598</v>
      </c>
      <c r="B785" s="2" t="s">
        <v>884</v>
      </c>
      <c r="C785" s="2" t="s">
        <v>884</v>
      </c>
      <c r="D785" s="2"/>
      <c r="E785" s="2" t="s">
        <v>1599</v>
      </c>
      <c r="F785" s="2"/>
      <c r="G785" s="2"/>
      <c r="H785" s="1"/>
      <c r="I785" s="1"/>
      <c r="J785" s="1"/>
      <c r="K785" s="1"/>
      <c r="L785" s="1"/>
      <c r="M785" s="1"/>
      <c r="N785" s="1"/>
      <c r="O785" s="1"/>
    </row>
    <row r="786" spans="1:15" ht="12.75">
      <c r="A786" s="197" t="s">
        <v>1600</v>
      </c>
      <c r="B786" s="2" t="s">
        <v>1594</v>
      </c>
      <c r="C786" s="2" t="s">
        <v>1594</v>
      </c>
      <c r="D786" s="2"/>
      <c r="E786" s="2" t="s">
        <v>1601</v>
      </c>
      <c r="F786" s="2"/>
      <c r="G786" s="2"/>
      <c r="H786" s="1"/>
      <c r="I786" s="1"/>
      <c r="J786" s="1"/>
      <c r="K786" s="1"/>
      <c r="L786" s="1"/>
      <c r="M786" s="1"/>
      <c r="N786" s="1"/>
      <c r="O786" s="1"/>
    </row>
    <row r="787" spans="1:15" ht="12.75">
      <c r="A787" s="197" t="s">
        <v>1602</v>
      </c>
      <c r="B787" s="2" t="s">
        <v>1594</v>
      </c>
      <c r="C787" s="2" t="s">
        <v>1594</v>
      </c>
      <c r="D787" s="2"/>
      <c r="E787" s="2" t="s">
        <v>1603</v>
      </c>
      <c r="F787" s="2"/>
      <c r="G787" s="2"/>
      <c r="H787" s="1"/>
      <c r="I787" s="1"/>
      <c r="J787" s="1"/>
      <c r="K787" s="1"/>
      <c r="L787" s="1"/>
      <c r="M787" s="1"/>
      <c r="N787" s="1"/>
      <c r="O787" s="1"/>
    </row>
    <row r="788" spans="1:15" ht="12.75">
      <c r="A788" s="197" t="s">
        <v>1604</v>
      </c>
      <c r="B788" s="2" t="s">
        <v>884</v>
      </c>
      <c r="C788" s="2" t="s">
        <v>884</v>
      </c>
      <c r="D788" s="2"/>
      <c r="E788" s="2" t="s">
        <v>1605</v>
      </c>
      <c r="F788" s="2"/>
      <c r="G788" s="2"/>
      <c r="H788" s="1"/>
      <c r="I788" s="1"/>
      <c r="J788" s="1"/>
      <c r="K788" s="1"/>
      <c r="L788" s="1"/>
      <c r="M788" s="1"/>
      <c r="N788" s="1"/>
      <c r="O788" s="1"/>
    </row>
    <row r="789" spans="1:15" ht="12.75">
      <c r="A789" s="197" t="s">
        <v>658</v>
      </c>
      <c r="B789" s="2">
        <v>4</v>
      </c>
      <c r="C789" s="2">
        <v>4</v>
      </c>
      <c r="D789" s="2"/>
      <c r="E789" s="2"/>
      <c r="F789" s="2"/>
      <c r="G789" s="2"/>
      <c r="H789" s="1"/>
      <c r="I789" s="1"/>
      <c r="J789" s="1"/>
      <c r="K789" s="1"/>
      <c r="L789" s="1"/>
      <c r="M789" s="1"/>
      <c r="N789" s="1"/>
      <c r="O789" s="1"/>
    </row>
    <row r="790" spans="1:15" ht="12.75">
      <c r="A790" s="197"/>
      <c r="B790" s="2"/>
      <c r="C790" s="2"/>
      <c r="D790" s="2"/>
      <c r="E790" s="2"/>
      <c r="F790" s="2"/>
      <c r="G790" s="2"/>
      <c r="H790" s="1"/>
      <c r="I790" s="1"/>
      <c r="J790" s="1"/>
      <c r="K790" s="1"/>
      <c r="L790" s="1"/>
      <c r="M790" s="1"/>
      <c r="N790" s="1"/>
      <c r="O790" s="1"/>
    </row>
    <row r="791" spans="1:15" ht="12.75">
      <c r="A791" s="197"/>
      <c r="B791" s="198"/>
      <c r="C791" s="198"/>
      <c r="D791" s="2"/>
      <c r="E791" s="2"/>
      <c r="F791" s="2"/>
      <c r="G791" s="2"/>
      <c r="H791" s="1"/>
      <c r="I791" s="1"/>
      <c r="J791" s="1"/>
      <c r="K791" s="1"/>
      <c r="L791" s="1"/>
      <c r="M791" s="1"/>
      <c r="N791" s="1"/>
      <c r="O791" s="1"/>
    </row>
    <row r="792" spans="1:15" ht="12.75">
      <c r="A792" s="197" t="s">
        <v>1606</v>
      </c>
      <c r="B792" s="199">
        <v>50</v>
      </c>
      <c r="C792" s="199">
        <v>50</v>
      </c>
      <c r="D792" s="2"/>
      <c r="E792" s="2"/>
      <c r="F792" s="2"/>
      <c r="G792" s="2"/>
      <c r="H792" s="1"/>
      <c r="I792" s="1"/>
      <c r="J792" s="1"/>
      <c r="K792" s="1"/>
      <c r="L792" s="1"/>
      <c r="M792" s="1"/>
      <c r="N792" s="1"/>
      <c r="O792" s="1"/>
    </row>
    <row r="793" spans="1:15" ht="12.75">
      <c r="A793" s="197" t="s">
        <v>1607</v>
      </c>
      <c r="B793" s="214">
        <v>0</v>
      </c>
      <c r="C793" s="214">
        <v>0</v>
      </c>
      <c r="D793" s="2"/>
      <c r="E793" s="2"/>
      <c r="F793" s="2"/>
      <c r="G793" s="2"/>
      <c r="H793" s="1"/>
      <c r="I793" s="1"/>
      <c r="J793" s="1"/>
      <c r="K793" s="1"/>
      <c r="L793" s="1"/>
      <c r="M793" s="1"/>
      <c r="N793" s="1"/>
      <c r="O793" s="1"/>
    </row>
    <row r="794" spans="1:15" ht="12.75">
      <c r="A794" s="197" t="s">
        <v>1608</v>
      </c>
      <c r="B794" s="214">
        <v>0</v>
      </c>
      <c r="C794" s="214">
        <v>0</v>
      </c>
      <c r="D794" s="2"/>
      <c r="E794" s="2"/>
      <c r="F794" s="2"/>
      <c r="G794" s="2"/>
      <c r="H794" s="1"/>
      <c r="I794" s="1"/>
      <c r="J794" s="1"/>
      <c r="K794" s="1"/>
      <c r="L794" s="1"/>
      <c r="M794" s="1"/>
      <c r="N794" s="1"/>
      <c r="O794" s="1"/>
    </row>
    <row r="795" spans="1:15" ht="12.75">
      <c r="A795" s="197" t="s">
        <v>1609</v>
      </c>
      <c r="B795" s="214" t="s">
        <v>633</v>
      </c>
      <c r="C795" s="214" t="s">
        <v>633</v>
      </c>
      <c r="D795" s="2"/>
      <c r="E795" s="2"/>
      <c r="F795" s="2"/>
      <c r="G795" s="2"/>
      <c r="H795" s="1"/>
      <c r="I795" s="1"/>
      <c r="J795" s="1"/>
      <c r="K795" s="1"/>
      <c r="L795" s="1"/>
      <c r="M795" s="1"/>
      <c r="N795" s="1"/>
      <c r="O795" s="1"/>
    </row>
    <row r="796" spans="1:15" ht="12.75">
      <c r="A796" s="197" t="s">
        <v>1610</v>
      </c>
      <c r="B796" s="214">
        <v>0</v>
      </c>
      <c r="C796" s="214">
        <v>0</v>
      </c>
      <c r="D796" s="2"/>
      <c r="E796" s="2"/>
      <c r="F796" s="2"/>
      <c r="G796" s="2"/>
      <c r="H796" s="1"/>
      <c r="I796" s="1"/>
      <c r="J796" s="1"/>
      <c r="K796" s="1"/>
      <c r="L796" s="1"/>
      <c r="M796" s="1"/>
      <c r="N796" s="1"/>
      <c r="O796" s="1"/>
    </row>
    <row r="797" spans="1:15" ht="12.75">
      <c r="A797" s="197" t="s">
        <v>1611</v>
      </c>
      <c r="B797" s="199">
        <v>0</v>
      </c>
      <c r="C797" s="199">
        <v>0</v>
      </c>
      <c r="D797" s="2"/>
      <c r="E797" s="2"/>
      <c r="F797" s="2"/>
      <c r="G797" s="2"/>
      <c r="H797" s="1"/>
      <c r="I797" s="1"/>
      <c r="J797" s="1"/>
      <c r="K797" s="1"/>
      <c r="L797" s="1"/>
      <c r="M797" s="1"/>
      <c r="N797" s="1"/>
      <c r="O797" s="1"/>
    </row>
    <row r="798" spans="1:15" ht="12.75">
      <c r="A798" s="197" t="s">
        <v>1612</v>
      </c>
      <c r="B798" s="199" t="s">
        <v>633</v>
      </c>
      <c r="C798" s="199" t="s">
        <v>633</v>
      </c>
      <c r="D798" s="2"/>
      <c r="E798" s="2"/>
      <c r="F798" s="2"/>
      <c r="G798" s="2"/>
      <c r="H798" s="1"/>
      <c r="I798" s="1"/>
      <c r="J798" s="1"/>
      <c r="K798" s="1"/>
      <c r="L798" s="1"/>
      <c r="M798" s="1"/>
      <c r="N798" s="1"/>
      <c r="O798" s="1"/>
    </row>
    <row r="799" spans="1:15" ht="12.75">
      <c r="A799" s="197" t="s">
        <v>1613</v>
      </c>
      <c r="B799" s="199" t="s">
        <v>633</v>
      </c>
      <c r="C799" s="199" t="s">
        <v>633</v>
      </c>
      <c r="D799" s="2"/>
      <c r="E799" s="2"/>
      <c r="F799" s="2"/>
      <c r="G799" s="2"/>
      <c r="H799" s="1"/>
      <c r="I799" s="1"/>
      <c r="J799" s="1"/>
      <c r="K799" s="1"/>
      <c r="L799" s="1"/>
      <c r="M799" s="1"/>
      <c r="N799" s="1"/>
      <c r="O799" s="1"/>
    </row>
    <row r="800" spans="1:15" ht="12.75">
      <c r="A800" s="197" t="s">
        <v>1614</v>
      </c>
      <c r="B800" s="199">
        <v>0</v>
      </c>
      <c r="C800" s="199">
        <v>0</v>
      </c>
      <c r="D800" s="2"/>
      <c r="E800" s="2"/>
      <c r="F800" s="2"/>
      <c r="G800" s="2"/>
      <c r="H800" s="1"/>
      <c r="I800" s="1"/>
      <c r="J800" s="1"/>
      <c r="K800" s="1"/>
      <c r="L800" s="1"/>
      <c r="M800" s="1"/>
      <c r="N800" s="1"/>
      <c r="O800" s="1"/>
    </row>
    <row r="801" spans="1:17" ht="12.75">
      <c r="A801" s="197"/>
      <c r="B801" s="198"/>
      <c r="C801" s="198"/>
      <c r="D801" s="2"/>
      <c r="E801" s="2"/>
      <c r="F801" s="2"/>
      <c r="G801" s="2"/>
      <c r="H801" s="1"/>
      <c r="I801" s="1"/>
      <c r="J801" s="1"/>
      <c r="K801" s="1"/>
      <c r="L801" s="1"/>
      <c r="M801" s="1"/>
      <c r="N801" s="1"/>
      <c r="O801" s="1"/>
    </row>
    <row r="802" spans="1:17" ht="12.75">
      <c r="A802" s="200" t="s">
        <v>661</v>
      </c>
      <c r="B802" s="211">
        <v>8.3333333333333339</v>
      </c>
      <c r="C802" s="211">
        <v>8.3333333333333339</v>
      </c>
      <c r="D802" s="2"/>
      <c r="E802" s="2"/>
      <c r="F802" s="2"/>
      <c r="G802" s="2"/>
      <c r="H802" s="1"/>
      <c r="I802" s="1"/>
      <c r="J802" s="1"/>
      <c r="K802" s="1"/>
      <c r="L802" s="1"/>
      <c r="M802" s="1"/>
      <c r="N802" s="1"/>
      <c r="O802" s="1"/>
    </row>
    <row r="803" spans="1:17" ht="12.75">
      <c r="A803" s="200"/>
      <c r="B803" s="186">
        <v>8.3333333333333339</v>
      </c>
      <c r="C803" s="190"/>
      <c r="D803" s="2"/>
      <c r="E803" s="2"/>
      <c r="F803" s="2"/>
      <c r="G803" s="2"/>
      <c r="H803" s="1"/>
      <c r="I803" s="1"/>
      <c r="J803" s="1"/>
      <c r="K803" s="1"/>
      <c r="L803" s="1"/>
      <c r="M803" s="1"/>
      <c r="N803" s="1"/>
      <c r="O803" s="1"/>
    </row>
    <row r="804" spans="1:17" ht="12.75">
      <c r="A804" s="200" t="s">
        <v>663</v>
      </c>
      <c r="B804" s="219">
        <v>8.3333333333333339</v>
      </c>
      <c r="C804" s="2"/>
      <c r="D804" s="2"/>
      <c r="E804" s="2"/>
      <c r="F804" s="2"/>
      <c r="G804" s="2"/>
      <c r="H804" s="1"/>
      <c r="I804" s="1"/>
      <c r="J804" s="1"/>
      <c r="K804" s="1"/>
      <c r="L804" s="1"/>
      <c r="M804" s="1"/>
      <c r="N804" s="1"/>
      <c r="O804" s="1"/>
      <c r="P804" s="1"/>
      <c r="Q804" s="1"/>
    </row>
    <row r="805" spans="1:17" ht="12.75">
      <c r="A805" s="197"/>
      <c r="B805" s="2"/>
      <c r="C805" s="2"/>
      <c r="D805" s="2"/>
      <c r="E805" s="2"/>
      <c r="F805" s="2"/>
      <c r="G805" s="2"/>
      <c r="H805" s="1"/>
      <c r="I805" s="1"/>
      <c r="J805" s="1"/>
      <c r="K805" s="1"/>
      <c r="L805" s="1"/>
      <c r="M805" s="1"/>
      <c r="N805" s="1"/>
      <c r="O805" s="1"/>
      <c r="P805" s="1"/>
      <c r="Q805" s="1"/>
    </row>
    <row r="806" spans="1:17" ht="12.75">
      <c r="A806" s="217" t="s">
        <v>619</v>
      </c>
      <c r="B806" s="194" t="s">
        <v>815</v>
      </c>
      <c r="C806" s="194" t="s">
        <v>816</v>
      </c>
      <c r="D806" s="2"/>
      <c r="E806" s="195" t="s">
        <v>652</v>
      </c>
      <c r="F806" s="208" t="s">
        <v>815</v>
      </c>
      <c r="G806" s="208" t="s">
        <v>816</v>
      </c>
      <c r="H806" s="1"/>
      <c r="I806" s="1"/>
      <c r="J806" s="1"/>
      <c r="K806" s="1"/>
      <c r="L806" s="1"/>
      <c r="M806" s="1"/>
      <c r="N806" s="1"/>
      <c r="O806" s="1"/>
    </row>
    <row r="807" spans="1:17" ht="12.75">
      <c r="A807" s="197" t="s">
        <v>1615</v>
      </c>
      <c r="B807" s="2" t="s">
        <v>168</v>
      </c>
      <c r="C807" s="2" t="s">
        <v>168</v>
      </c>
      <c r="D807" s="2"/>
      <c r="E807" s="197" t="s">
        <v>1616</v>
      </c>
      <c r="F807" s="2" t="s">
        <v>247</v>
      </c>
      <c r="G807" s="2" t="s">
        <v>247</v>
      </c>
      <c r="H807" s="1"/>
      <c r="I807" s="1"/>
      <c r="J807" s="1"/>
      <c r="K807" s="1"/>
      <c r="L807" s="1"/>
      <c r="M807" s="1"/>
      <c r="N807" s="1"/>
      <c r="O807" s="1"/>
    </row>
    <row r="808" spans="1:17" ht="12.75">
      <c r="A808" s="197" t="s">
        <v>1617</v>
      </c>
      <c r="B808" s="2" t="s">
        <v>168</v>
      </c>
      <c r="C808" s="2" t="s">
        <v>168</v>
      </c>
      <c r="D808" s="2"/>
      <c r="E808" s="2" t="s">
        <v>1618</v>
      </c>
      <c r="F808" s="2" t="s">
        <v>247</v>
      </c>
      <c r="G808" s="2" t="s">
        <v>247</v>
      </c>
      <c r="H808" s="1"/>
      <c r="I808" s="1"/>
      <c r="J808" s="1"/>
      <c r="K808" s="1"/>
      <c r="L808" s="1"/>
      <c r="M808" s="1"/>
      <c r="N808" s="1"/>
      <c r="O808" s="1"/>
    </row>
    <row r="809" spans="1:17" ht="12.75">
      <c r="A809" s="197" t="s">
        <v>1619</v>
      </c>
      <c r="B809" s="2" t="s">
        <v>168</v>
      </c>
      <c r="C809" s="2" t="s">
        <v>168</v>
      </c>
      <c r="D809" s="2"/>
      <c r="E809" s="2" t="s">
        <v>1620</v>
      </c>
      <c r="F809" s="2" t="s">
        <v>247</v>
      </c>
      <c r="G809" s="2" t="s">
        <v>247</v>
      </c>
      <c r="H809" s="1"/>
      <c r="I809" s="1"/>
      <c r="J809" s="1"/>
      <c r="K809" s="1"/>
      <c r="L809" s="1"/>
      <c r="M809" s="1"/>
      <c r="N809" s="1"/>
      <c r="O809" s="1"/>
    </row>
    <row r="810" spans="1:17" ht="12.75">
      <c r="A810" s="197" t="s">
        <v>1621</v>
      </c>
      <c r="B810" s="2" t="s">
        <v>720</v>
      </c>
      <c r="C810" s="2" t="s">
        <v>720</v>
      </c>
      <c r="D810" s="2"/>
      <c r="E810" s="197" t="s">
        <v>1623</v>
      </c>
      <c r="F810" s="2"/>
      <c r="G810" s="2"/>
      <c r="H810" s="1"/>
      <c r="I810" s="1"/>
      <c r="J810" s="1"/>
      <c r="K810" s="1"/>
      <c r="L810" s="1"/>
      <c r="M810" s="1"/>
      <c r="N810" s="1"/>
      <c r="O810" s="1"/>
    </row>
    <row r="811" spans="1:17" ht="12.75">
      <c r="A811" s="197" t="s">
        <v>1624</v>
      </c>
      <c r="B811" s="2" t="s">
        <v>720</v>
      </c>
      <c r="C811" s="2" t="s">
        <v>720</v>
      </c>
      <c r="D811" s="2"/>
      <c r="E811" s="2" t="s">
        <v>1626</v>
      </c>
      <c r="F811" s="2"/>
      <c r="G811" s="2"/>
      <c r="H811" s="1"/>
      <c r="I811" s="1"/>
      <c r="J811" s="1"/>
      <c r="K811" s="1"/>
      <c r="L811" s="1"/>
      <c r="M811" s="1"/>
      <c r="N811" s="1"/>
      <c r="O811" s="1"/>
    </row>
    <row r="812" spans="1:17" ht="12.75">
      <c r="A812" s="197" t="s">
        <v>1627</v>
      </c>
      <c r="B812" s="2" t="s">
        <v>720</v>
      </c>
      <c r="C812" s="2" t="s">
        <v>720</v>
      </c>
      <c r="D812" s="2"/>
      <c r="E812" s="2" t="s">
        <v>1628</v>
      </c>
      <c r="F812" s="2"/>
      <c r="G812" s="2"/>
      <c r="H812" s="1"/>
      <c r="I812" s="1"/>
      <c r="J812" s="1"/>
      <c r="K812" s="1"/>
      <c r="L812" s="1"/>
      <c r="M812" s="1"/>
      <c r="N812" s="1"/>
      <c r="O812" s="1"/>
    </row>
    <row r="813" spans="1:17" ht="12.75">
      <c r="A813" s="197" t="s">
        <v>658</v>
      </c>
      <c r="B813" s="205"/>
      <c r="C813" s="205"/>
      <c r="D813" s="2"/>
      <c r="E813" s="2"/>
      <c r="F813" s="2"/>
      <c r="G813" s="2"/>
      <c r="H813" s="1"/>
      <c r="I813" s="1"/>
      <c r="J813" s="1"/>
      <c r="K813" s="1"/>
      <c r="L813" s="1"/>
      <c r="M813" s="1"/>
      <c r="N813" s="1"/>
      <c r="O813" s="1"/>
    </row>
    <row r="814" spans="1:17" ht="12.75">
      <c r="A814" s="197"/>
      <c r="B814" s="205"/>
      <c r="C814" s="205"/>
      <c r="D814" s="2"/>
      <c r="E814" s="2"/>
      <c r="F814" s="2"/>
      <c r="G814" s="2"/>
      <c r="H814" s="1"/>
      <c r="I814" s="1"/>
      <c r="J814" s="1"/>
      <c r="K814" s="1"/>
      <c r="L814" s="1"/>
      <c r="M814" s="1"/>
      <c r="N814" s="1"/>
      <c r="O814" s="1"/>
    </row>
    <row r="815" spans="1:17" ht="12.75">
      <c r="A815" s="197"/>
      <c r="B815" s="205"/>
      <c r="C815" s="205"/>
      <c r="D815" s="2"/>
      <c r="E815" s="2"/>
      <c r="F815" s="2"/>
      <c r="G815" s="2"/>
      <c r="H815" s="1"/>
      <c r="I815" s="1"/>
      <c r="J815" s="1"/>
      <c r="K815" s="1"/>
      <c r="L815" s="1"/>
      <c r="M815" s="1"/>
      <c r="N815" s="1"/>
      <c r="O815" s="1"/>
    </row>
    <row r="816" spans="1:17" ht="12.75">
      <c r="A816" s="197" t="s">
        <v>1629</v>
      </c>
      <c r="B816" s="214">
        <v>0</v>
      </c>
      <c r="C816" s="214">
        <v>0</v>
      </c>
      <c r="D816" s="2"/>
      <c r="E816" s="2"/>
      <c r="F816" s="2"/>
      <c r="G816" s="2"/>
      <c r="H816" s="1"/>
      <c r="I816" s="1"/>
      <c r="J816" s="1"/>
      <c r="K816" s="1"/>
      <c r="L816" s="1"/>
      <c r="M816" s="1"/>
      <c r="N816" s="1"/>
      <c r="O816" s="1"/>
    </row>
    <row r="817" spans="1:17" ht="15" customHeight="1">
      <c r="A817" s="197" t="s">
        <v>1630</v>
      </c>
      <c r="B817" s="199">
        <v>0</v>
      </c>
      <c r="C817" s="199">
        <v>0</v>
      </c>
      <c r="D817" s="2"/>
      <c r="E817" s="2"/>
      <c r="F817" s="2"/>
      <c r="G817" s="2"/>
      <c r="H817" s="1"/>
      <c r="I817" s="1"/>
      <c r="J817" s="1"/>
      <c r="K817" s="1"/>
      <c r="L817" s="1"/>
      <c r="M817" s="1"/>
      <c r="N817" s="1"/>
      <c r="O817" s="1"/>
    </row>
    <row r="818" spans="1:17" ht="12.75">
      <c r="A818" s="197" t="s">
        <v>1631</v>
      </c>
      <c r="B818" s="199">
        <v>0</v>
      </c>
      <c r="C818" s="199">
        <v>0</v>
      </c>
      <c r="D818" s="2"/>
      <c r="E818" s="2"/>
      <c r="F818" s="2"/>
      <c r="G818" s="2"/>
      <c r="H818" s="1"/>
      <c r="I818" s="1"/>
      <c r="J818" s="1"/>
      <c r="K818" s="1"/>
      <c r="L818" s="1"/>
      <c r="M818" s="1"/>
      <c r="N818" s="1"/>
      <c r="O818" s="1"/>
    </row>
    <row r="819" spans="1:17" ht="12.75">
      <c r="A819" s="197"/>
      <c r="B819" s="199"/>
      <c r="C819" s="199"/>
      <c r="D819" s="2"/>
      <c r="E819" s="2"/>
      <c r="F819" s="2"/>
      <c r="G819" s="2"/>
      <c r="H819" s="1"/>
      <c r="I819" s="1"/>
      <c r="J819" s="1"/>
      <c r="K819" s="1"/>
      <c r="L819" s="1"/>
      <c r="M819" s="1"/>
      <c r="N819" s="1"/>
      <c r="O819" s="1"/>
    </row>
    <row r="820" spans="1:17" ht="12.75">
      <c r="A820" s="200" t="s">
        <v>661</v>
      </c>
      <c r="B820" s="211">
        <v>0</v>
      </c>
      <c r="C820" s="211">
        <v>0</v>
      </c>
      <c r="D820" s="2"/>
      <c r="E820" s="2"/>
      <c r="F820" s="2"/>
      <c r="G820" s="2"/>
      <c r="H820" s="1"/>
      <c r="I820" s="1"/>
      <c r="J820" s="1"/>
      <c r="K820" s="1"/>
      <c r="L820" s="1"/>
      <c r="M820" s="1"/>
      <c r="N820" s="1"/>
      <c r="O820" s="1"/>
    </row>
    <row r="821" spans="1:17" ht="12.75">
      <c r="A821" s="200"/>
      <c r="B821" s="211">
        <v>0</v>
      </c>
      <c r="C821" s="205"/>
      <c r="D821" s="2"/>
      <c r="E821" s="2"/>
      <c r="F821" s="2"/>
      <c r="G821" s="2"/>
      <c r="H821" s="1"/>
      <c r="I821" s="1"/>
      <c r="J821" s="1"/>
      <c r="K821" s="1"/>
      <c r="L821" s="1"/>
      <c r="M821" s="1"/>
      <c r="N821" s="1"/>
      <c r="O821" s="1"/>
    </row>
    <row r="822" spans="1:17" ht="12.75">
      <c r="A822" s="200" t="s">
        <v>663</v>
      </c>
      <c r="B822" s="219">
        <v>0</v>
      </c>
      <c r="C822" s="2"/>
      <c r="D822" s="2"/>
      <c r="E822" s="2"/>
      <c r="F822" s="2"/>
      <c r="G822" s="2"/>
      <c r="H822" s="1"/>
      <c r="I822" s="1"/>
      <c r="J822" s="1"/>
      <c r="K822" s="1"/>
      <c r="L822" s="1"/>
      <c r="M822" s="1"/>
      <c r="N822" s="1"/>
      <c r="O822" s="1"/>
      <c r="P822" s="1"/>
      <c r="Q822" s="1"/>
    </row>
    <row r="823" spans="1:17" ht="12.75">
      <c r="A823" s="197"/>
      <c r="B823" s="2"/>
      <c r="C823" s="2"/>
      <c r="D823" s="2"/>
      <c r="E823" s="2"/>
      <c r="F823" s="2"/>
      <c r="G823" s="2"/>
      <c r="H823" s="1"/>
      <c r="I823" s="1"/>
      <c r="J823" s="1"/>
      <c r="K823" s="1"/>
      <c r="L823" s="1"/>
      <c r="M823" s="1"/>
      <c r="N823" s="1"/>
      <c r="O823" s="1"/>
      <c r="P823" s="1"/>
      <c r="Q823" s="1"/>
    </row>
    <row r="824" spans="1:17" ht="12.75">
      <c r="A824" s="217" t="s">
        <v>622</v>
      </c>
      <c r="B824" s="194" t="s">
        <v>815</v>
      </c>
      <c r="C824" s="194" t="s">
        <v>816</v>
      </c>
      <c r="D824" s="2"/>
      <c r="E824" s="195" t="s">
        <v>652</v>
      </c>
      <c r="F824" s="208" t="s">
        <v>815</v>
      </c>
      <c r="G824" s="208" t="s">
        <v>816</v>
      </c>
      <c r="H824" s="1"/>
      <c r="I824" s="1"/>
      <c r="J824" s="1"/>
      <c r="K824" s="1"/>
      <c r="L824" s="1"/>
      <c r="M824" s="1"/>
      <c r="N824" s="1"/>
      <c r="O824" s="1"/>
    </row>
    <row r="825" spans="1:17" ht="12.75">
      <c r="A825" s="197" t="s">
        <v>1632</v>
      </c>
      <c r="B825" s="2" t="s">
        <v>169</v>
      </c>
      <c r="C825" s="2" t="s">
        <v>169</v>
      </c>
      <c r="D825" s="2"/>
      <c r="E825" s="197" t="s">
        <v>1633</v>
      </c>
      <c r="F825" s="2" t="s">
        <v>247</v>
      </c>
      <c r="G825" s="2" t="s">
        <v>247</v>
      </c>
      <c r="H825" s="1"/>
      <c r="I825" s="1"/>
      <c r="J825" s="1"/>
      <c r="K825" s="1"/>
      <c r="L825" s="1"/>
      <c r="M825" s="1"/>
      <c r="N825" s="1"/>
      <c r="O825" s="1"/>
    </row>
    <row r="826" spans="1:17" ht="12.75">
      <c r="A826" s="197" t="s">
        <v>1634</v>
      </c>
      <c r="B826" s="2" t="s">
        <v>169</v>
      </c>
      <c r="C826" s="2" t="s">
        <v>169</v>
      </c>
      <c r="D826" s="2"/>
      <c r="E826" s="2" t="s">
        <v>1635</v>
      </c>
      <c r="F826" s="2" t="s">
        <v>247</v>
      </c>
      <c r="G826" s="2" t="s">
        <v>247</v>
      </c>
      <c r="H826" s="1"/>
      <c r="I826" s="1"/>
      <c r="J826" s="1"/>
      <c r="K826" s="1"/>
      <c r="L826" s="1"/>
      <c r="M826" s="1"/>
      <c r="N826" s="1"/>
      <c r="O826" s="1"/>
    </row>
    <row r="827" spans="1:17" ht="12.75">
      <c r="A827" s="197" t="s">
        <v>1636</v>
      </c>
      <c r="B827" s="2" t="s">
        <v>169</v>
      </c>
      <c r="C827" s="2" t="s">
        <v>169</v>
      </c>
      <c r="D827" s="2"/>
      <c r="E827" s="2" t="s">
        <v>1637</v>
      </c>
      <c r="F827" s="2" t="s">
        <v>247</v>
      </c>
      <c r="G827" s="2" t="s">
        <v>247</v>
      </c>
      <c r="H827" s="1"/>
      <c r="I827" s="1"/>
      <c r="J827" s="1"/>
      <c r="K827" s="1"/>
      <c r="L827" s="1"/>
      <c r="M827" s="1"/>
      <c r="N827" s="1"/>
      <c r="O827" s="1"/>
    </row>
    <row r="828" spans="1:17" ht="12.75">
      <c r="A828" s="197" t="s">
        <v>1638</v>
      </c>
      <c r="B828" s="2" t="s">
        <v>169</v>
      </c>
      <c r="C828" s="2" t="s">
        <v>169</v>
      </c>
      <c r="D828" s="2"/>
      <c r="E828" s="2" t="s">
        <v>1639</v>
      </c>
      <c r="F828" s="2" t="s">
        <v>247</v>
      </c>
      <c r="G828" s="2" t="s">
        <v>247</v>
      </c>
      <c r="H828" s="1"/>
      <c r="I828" s="1"/>
      <c r="J828" s="1"/>
      <c r="K828" s="1"/>
      <c r="L828" s="1"/>
      <c r="M828" s="1"/>
      <c r="N828" s="1"/>
      <c r="O828" s="1"/>
    </row>
    <row r="829" spans="1:17" ht="12.75">
      <c r="A829" s="197" t="s">
        <v>1640</v>
      </c>
      <c r="B829" s="2" t="s">
        <v>1641</v>
      </c>
      <c r="C829" s="2" t="s">
        <v>1641</v>
      </c>
      <c r="D829" s="2"/>
      <c r="E829" s="197" t="s">
        <v>1642</v>
      </c>
      <c r="F829" s="2"/>
      <c r="G829" s="2"/>
      <c r="H829" s="1"/>
      <c r="I829" s="1"/>
      <c r="J829" s="1"/>
      <c r="K829" s="1"/>
      <c r="L829" s="1"/>
      <c r="M829" s="1"/>
      <c r="N829" s="1"/>
      <c r="O829" s="1"/>
    </row>
    <row r="830" spans="1:17" ht="12.75">
      <c r="A830" s="197" t="s">
        <v>1643</v>
      </c>
      <c r="B830" s="2" t="s">
        <v>1641</v>
      </c>
      <c r="C830" s="2" t="s">
        <v>1641</v>
      </c>
      <c r="D830" s="2"/>
      <c r="E830" s="2" t="s">
        <v>1644</v>
      </c>
      <c r="F830" s="2"/>
      <c r="G830" s="2"/>
      <c r="H830" s="1"/>
      <c r="I830" s="1"/>
      <c r="J830" s="1"/>
      <c r="K830" s="1"/>
      <c r="L830" s="1"/>
      <c r="M830" s="1"/>
      <c r="N830" s="1"/>
      <c r="O830" s="1"/>
    </row>
    <row r="831" spans="1:17" ht="12.75">
      <c r="A831" s="197" t="s">
        <v>1645</v>
      </c>
      <c r="B831" s="2" t="s">
        <v>1641</v>
      </c>
      <c r="C831" s="2" t="s">
        <v>1641</v>
      </c>
      <c r="D831" s="2"/>
      <c r="E831" s="2" t="s">
        <v>1646</v>
      </c>
      <c r="F831" s="2"/>
      <c r="G831" s="2"/>
      <c r="H831" s="1"/>
      <c r="I831" s="1"/>
      <c r="J831" s="1"/>
      <c r="K831" s="1"/>
      <c r="L831" s="1"/>
      <c r="M831" s="1"/>
      <c r="N831" s="1"/>
      <c r="O831" s="1"/>
    </row>
    <row r="832" spans="1:17" ht="12.75">
      <c r="A832" s="197" t="s">
        <v>1647</v>
      </c>
      <c r="B832" s="2" t="s">
        <v>1641</v>
      </c>
      <c r="C832" s="2" t="s">
        <v>1641</v>
      </c>
      <c r="D832" s="2"/>
      <c r="E832" s="2" t="s">
        <v>1648</v>
      </c>
      <c r="F832" s="2"/>
      <c r="G832" s="2"/>
      <c r="H832" s="1"/>
      <c r="I832" s="1"/>
      <c r="J832" s="1"/>
      <c r="K832" s="1"/>
      <c r="L832" s="1"/>
      <c r="M832" s="1"/>
      <c r="N832" s="1"/>
      <c r="O832" s="1"/>
    </row>
    <row r="833" spans="1:17" ht="12.75">
      <c r="A833" s="197" t="s">
        <v>658</v>
      </c>
      <c r="B833" s="2"/>
      <c r="C833" s="2"/>
      <c r="D833" s="2"/>
      <c r="E833" s="2"/>
      <c r="F833" s="2"/>
      <c r="G833" s="2"/>
      <c r="H833" s="1"/>
      <c r="I833" s="1"/>
      <c r="J833" s="1"/>
      <c r="K833" s="1"/>
      <c r="L833" s="1"/>
      <c r="M833" s="1"/>
      <c r="N833" s="1"/>
      <c r="O833" s="1"/>
    </row>
    <row r="834" spans="1:17" ht="12.75">
      <c r="A834" s="197"/>
      <c r="B834" s="198"/>
      <c r="C834" s="198"/>
      <c r="D834" s="2"/>
      <c r="E834" s="2"/>
      <c r="F834" s="2"/>
      <c r="G834" s="2"/>
      <c r="H834" s="1"/>
      <c r="I834" s="1"/>
      <c r="J834" s="1"/>
      <c r="K834" s="1"/>
      <c r="L834" s="1"/>
      <c r="M834" s="1"/>
      <c r="N834" s="1"/>
      <c r="O834" s="1"/>
    </row>
    <row r="835" spans="1:17" ht="12.75">
      <c r="A835" s="197"/>
      <c r="B835" s="198"/>
      <c r="C835" s="198"/>
      <c r="D835" s="2"/>
      <c r="E835" s="2"/>
      <c r="F835" s="2"/>
      <c r="G835" s="2"/>
      <c r="H835" s="1"/>
      <c r="I835" s="1"/>
      <c r="J835" s="1"/>
      <c r="K835" s="1"/>
      <c r="L835" s="1"/>
      <c r="M835" s="1"/>
      <c r="N835" s="1"/>
      <c r="O835" s="1"/>
    </row>
    <row r="836" spans="1:17" ht="12.75">
      <c r="A836" s="197" t="s">
        <v>1649</v>
      </c>
      <c r="B836" s="199" t="s">
        <v>633</v>
      </c>
      <c r="C836" s="199" t="s">
        <v>633</v>
      </c>
      <c r="D836" s="2"/>
      <c r="E836" s="2"/>
      <c r="F836" s="2"/>
      <c r="G836" s="2"/>
      <c r="H836" s="1"/>
      <c r="I836" s="1"/>
      <c r="J836" s="1"/>
      <c r="K836" s="1"/>
      <c r="L836" s="1"/>
      <c r="M836" s="1"/>
      <c r="N836" s="1"/>
      <c r="O836" s="1"/>
    </row>
    <row r="837" spans="1:17" ht="12.75">
      <c r="A837" s="197" t="s">
        <v>1650</v>
      </c>
      <c r="B837" s="199" t="s">
        <v>633</v>
      </c>
      <c r="C837" s="199" t="s">
        <v>633</v>
      </c>
      <c r="D837" s="2"/>
      <c r="E837" s="2"/>
      <c r="F837" s="2"/>
      <c r="G837" s="2"/>
      <c r="H837" s="1"/>
      <c r="I837" s="1"/>
      <c r="J837" s="1"/>
      <c r="K837" s="1"/>
      <c r="L837" s="1"/>
      <c r="M837" s="1"/>
      <c r="N837" s="1"/>
      <c r="O837" s="1"/>
    </row>
    <row r="838" spans="1:17" ht="12.75">
      <c r="A838" s="197" t="s">
        <v>1651</v>
      </c>
      <c r="B838" s="199" t="s">
        <v>633</v>
      </c>
      <c r="C838" s="199" t="s">
        <v>633</v>
      </c>
      <c r="D838" s="2"/>
      <c r="E838" s="2"/>
      <c r="F838" s="2"/>
      <c r="G838" s="2"/>
      <c r="H838" s="1"/>
      <c r="I838" s="1"/>
      <c r="J838" s="1"/>
      <c r="K838" s="1"/>
      <c r="L838" s="1"/>
      <c r="M838" s="1"/>
      <c r="N838" s="1"/>
      <c r="O838" s="1"/>
    </row>
    <row r="839" spans="1:17" ht="12.75">
      <c r="A839" s="197" t="s">
        <v>1652</v>
      </c>
      <c r="B839" s="199" t="s">
        <v>633</v>
      </c>
      <c r="C839" s="199" t="s">
        <v>633</v>
      </c>
      <c r="D839" s="2"/>
      <c r="E839" s="2"/>
      <c r="F839" s="2"/>
      <c r="G839" s="2"/>
      <c r="H839" s="1"/>
      <c r="I839" s="1"/>
      <c r="J839" s="1"/>
      <c r="K839" s="1"/>
      <c r="L839" s="1"/>
      <c r="M839" s="1"/>
      <c r="N839" s="1"/>
      <c r="O839" s="1"/>
    </row>
    <row r="840" spans="1:17" ht="12.75">
      <c r="A840" s="197"/>
      <c r="B840" s="199"/>
      <c r="C840" s="199"/>
      <c r="D840" s="2"/>
      <c r="E840" s="2"/>
      <c r="F840" s="2"/>
      <c r="G840" s="2"/>
      <c r="H840" s="1"/>
      <c r="I840" s="1"/>
      <c r="J840" s="1"/>
      <c r="K840" s="1"/>
      <c r="L840" s="1"/>
      <c r="M840" s="1"/>
      <c r="N840" s="1"/>
      <c r="O840" s="1"/>
    </row>
    <row r="841" spans="1:17" ht="12.75">
      <c r="A841" s="200" t="s">
        <v>661</v>
      </c>
      <c r="B841" s="211" t="s">
        <v>169</v>
      </c>
      <c r="C841" s="211" t="s">
        <v>169</v>
      </c>
      <c r="D841" s="2"/>
      <c r="E841" s="2"/>
      <c r="F841" s="2"/>
      <c r="G841" s="2"/>
      <c r="H841" s="1"/>
      <c r="I841" s="1"/>
      <c r="J841" s="1"/>
      <c r="K841" s="1"/>
      <c r="L841" s="1"/>
      <c r="M841" s="1"/>
      <c r="N841" s="1"/>
      <c r="O841" s="1"/>
    </row>
    <row r="842" spans="1:17" ht="12.75">
      <c r="A842" s="200"/>
      <c r="B842" s="211" t="s">
        <v>169</v>
      </c>
      <c r="C842" s="205"/>
      <c r="D842" s="2"/>
      <c r="E842" s="2"/>
      <c r="F842" s="2"/>
      <c r="G842" s="2"/>
      <c r="H842" s="1"/>
      <c r="I842" s="1"/>
      <c r="J842" s="1"/>
      <c r="K842" s="1"/>
      <c r="L842" s="1"/>
      <c r="M842" s="1"/>
      <c r="N842" s="1"/>
      <c r="O842" s="1"/>
    </row>
    <row r="843" spans="1:17" ht="12.75">
      <c r="A843" s="200" t="s">
        <v>663</v>
      </c>
      <c r="B843" s="219" t="s">
        <v>169</v>
      </c>
      <c r="C843" s="2"/>
      <c r="D843" s="2"/>
      <c r="E843" s="2"/>
      <c r="F843" s="2"/>
      <c r="G843" s="2"/>
      <c r="H843" s="1"/>
      <c r="I843" s="1"/>
      <c r="J843" s="1"/>
      <c r="K843" s="1"/>
      <c r="L843" s="1"/>
      <c r="M843" s="1"/>
      <c r="N843" s="1"/>
      <c r="O843" s="1"/>
      <c r="P843" s="1"/>
      <c r="Q843" s="1"/>
    </row>
    <row r="844" spans="1:17" ht="12.75">
      <c r="A844" s="197"/>
      <c r="B844" s="2"/>
      <c r="C844" s="2"/>
      <c r="D844" s="2"/>
      <c r="E844" s="2"/>
      <c r="F844" s="2"/>
      <c r="G844" s="2"/>
      <c r="H844" s="1"/>
      <c r="I844" s="1"/>
      <c r="J844" s="1"/>
      <c r="K844" s="1"/>
      <c r="L844" s="1"/>
      <c r="M844" s="1"/>
      <c r="N844" s="1"/>
      <c r="O844" s="1"/>
      <c r="P844" s="1"/>
      <c r="Q844" s="1"/>
    </row>
    <row r="845" spans="1:17" ht="12.75">
      <c r="A845" s="217" t="s">
        <v>625</v>
      </c>
      <c r="B845" s="194" t="s">
        <v>815</v>
      </c>
      <c r="C845" s="194" t="s">
        <v>816</v>
      </c>
      <c r="D845" s="194"/>
      <c r="E845" s="195" t="s">
        <v>652</v>
      </c>
      <c r="F845" s="208" t="s">
        <v>815</v>
      </c>
      <c r="G845" s="208" t="s">
        <v>816</v>
      </c>
      <c r="H845" s="1"/>
      <c r="I845" s="1"/>
      <c r="J845" s="1"/>
      <c r="K845" s="1"/>
      <c r="L845" s="1"/>
      <c r="M845" s="1"/>
      <c r="N845" s="1"/>
      <c r="O845" s="1"/>
    </row>
    <row r="846" spans="1:17" ht="12.75">
      <c r="A846" s="197" t="s">
        <v>1653</v>
      </c>
      <c r="B846" s="2" t="s">
        <v>169</v>
      </c>
      <c r="C846" s="2" t="s">
        <v>169</v>
      </c>
      <c r="D846" s="2"/>
      <c r="E846" s="197" t="s">
        <v>1654</v>
      </c>
      <c r="F846" s="2" t="s">
        <v>247</v>
      </c>
      <c r="G846" s="2" t="s">
        <v>247</v>
      </c>
      <c r="H846" s="1"/>
      <c r="I846" s="1"/>
      <c r="J846" s="1"/>
      <c r="K846" s="1"/>
      <c r="L846" s="1"/>
      <c r="M846" s="1"/>
      <c r="N846" s="1"/>
      <c r="O846" s="1"/>
    </row>
    <row r="847" spans="1:17" ht="12.75">
      <c r="A847" s="197" t="s">
        <v>1655</v>
      </c>
      <c r="B847" s="2" t="s">
        <v>169</v>
      </c>
      <c r="C847" s="2" t="s">
        <v>169</v>
      </c>
      <c r="D847" s="2"/>
      <c r="E847" s="2" t="s">
        <v>1656</v>
      </c>
      <c r="F847" s="2" t="s">
        <v>247</v>
      </c>
      <c r="G847" s="2" t="s">
        <v>247</v>
      </c>
      <c r="H847" s="1"/>
      <c r="I847" s="1"/>
      <c r="J847" s="1"/>
      <c r="K847" s="1"/>
      <c r="L847" s="1"/>
      <c r="M847" s="1"/>
      <c r="N847" s="1"/>
      <c r="O847" s="1"/>
    </row>
    <row r="848" spans="1:17" ht="12.75">
      <c r="A848" s="197" t="s">
        <v>1657</v>
      </c>
      <c r="B848" s="2" t="s">
        <v>169</v>
      </c>
      <c r="C848" s="2" t="s">
        <v>169</v>
      </c>
      <c r="D848" s="2"/>
      <c r="E848" s="2" t="s">
        <v>1658</v>
      </c>
      <c r="F848" s="2" t="s">
        <v>247</v>
      </c>
      <c r="G848" s="2" t="s">
        <v>247</v>
      </c>
      <c r="H848" s="1"/>
      <c r="I848" s="1"/>
      <c r="J848" s="1"/>
      <c r="K848" s="1"/>
      <c r="L848" s="1"/>
      <c r="M848" s="1"/>
      <c r="N848" s="1"/>
      <c r="O848" s="1"/>
    </row>
    <row r="849" spans="1:17" ht="12.75">
      <c r="A849" s="197" t="s">
        <v>1659</v>
      </c>
      <c r="B849" s="2" t="s">
        <v>1402</v>
      </c>
      <c r="C849" s="2" t="s">
        <v>1402</v>
      </c>
      <c r="D849" s="2"/>
      <c r="E849" s="197" t="s">
        <v>1660</v>
      </c>
      <c r="F849" s="2"/>
      <c r="G849" s="2"/>
      <c r="H849" s="1"/>
      <c r="I849" s="1"/>
      <c r="J849" s="1"/>
      <c r="K849" s="1"/>
      <c r="L849" s="1"/>
      <c r="M849" s="1"/>
      <c r="N849" s="1"/>
      <c r="O849" s="1"/>
    </row>
    <row r="850" spans="1:17" ht="12.75">
      <c r="A850" s="197" t="s">
        <v>1661</v>
      </c>
      <c r="B850" s="2" t="s">
        <v>1402</v>
      </c>
      <c r="C850" s="2" t="s">
        <v>1402</v>
      </c>
      <c r="D850" s="2"/>
      <c r="E850" s="197" t="s">
        <v>1662</v>
      </c>
      <c r="F850" s="2"/>
      <c r="G850" s="2"/>
      <c r="H850" s="1"/>
      <c r="I850" s="1"/>
      <c r="J850" s="1"/>
      <c r="K850" s="1"/>
      <c r="L850" s="1"/>
      <c r="M850" s="1"/>
      <c r="N850" s="1"/>
      <c r="O850" s="1"/>
    </row>
    <row r="851" spans="1:17" ht="12.75">
      <c r="A851" s="197" t="s">
        <v>1663</v>
      </c>
      <c r="B851" s="190" t="s">
        <v>1402</v>
      </c>
      <c r="C851" s="190" t="s">
        <v>1402</v>
      </c>
      <c r="D851" s="2"/>
      <c r="E851" s="2" t="s">
        <v>1664</v>
      </c>
      <c r="F851" s="2"/>
      <c r="G851" s="2"/>
      <c r="H851" s="1"/>
      <c r="I851" s="1"/>
      <c r="J851" s="1"/>
      <c r="K851" s="1"/>
      <c r="L851" s="1"/>
      <c r="M851" s="1"/>
      <c r="N851" s="1"/>
      <c r="O851" s="1"/>
    </row>
    <row r="852" spans="1:17" ht="12.75">
      <c r="A852" s="197" t="s">
        <v>658</v>
      </c>
      <c r="B852" s="190" t="s">
        <v>1402</v>
      </c>
      <c r="C852" s="190" t="s">
        <v>1402</v>
      </c>
      <c r="D852" s="2"/>
      <c r="E852" s="2"/>
      <c r="F852" s="2"/>
      <c r="G852" s="2"/>
      <c r="H852" s="1"/>
      <c r="I852" s="1"/>
      <c r="J852" s="1"/>
      <c r="K852" s="1"/>
      <c r="L852" s="1"/>
      <c r="M852" s="1"/>
      <c r="N852" s="1"/>
      <c r="O852" s="1"/>
    </row>
    <row r="853" spans="1:17" ht="12.75">
      <c r="A853" s="197"/>
      <c r="B853" s="190"/>
      <c r="C853" s="190"/>
      <c r="D853" s="2"/>
      <c r="E853" s="2"/>
      <c r="F853" s="2"/>
      <c r="G853" s="2"/>
      <c r="H853" s="1"/>
      <c r="I853" s="1"/>
      <c r="J853" s="1"/>
      <c r="K853" s="1"/>
      <c r="L853" s="1"/>
      <c r="M853" s="1"/>
      <c r="N853" s="1"/>
      <c r="O853" s="1"/>
    </row>
    <row r="854" spans="1:17" ht="12.75">
      <c r="A854" s="197"/>
      <c r="B854" s="205"/>
      <c r="C854" s="205"/>
      <c r="D854" s="2"/>
      <c r="E854" s="2"/>
      <c r="F854" s="2"/>
      <c r="G854" s="2"/>
      <c r="H854" s="1"/>
      <c r="I854" s="1"/>
      <c r="J854" s="1"/>
      <c r="K854" s="1"/>
      <c r="L854" s="1"/>
      <c r="M854" s="1"/>
      <c r="N854" s="1"/>
      <c r="O854" s="1"/>
    </row>
    <row r="855" spans="1:17" ht="12.75">
      <c r="A855" s="197" t="s">
        <v>1665</v>
      </c>
      <c r="B855" s="199" t="s">
        <v>633</v>
      </c>
      <c r="C855" s="199" t="s">
        <v>633</v>
      </c>
      <c r="D855" s="2"/>
      <c r="E855" s="2"/>
      <c r="F855" s="2"/>
      <c r="G855" s="2"/>
      <c r="H855" s="1"/>
      <c r="I855" s="1"/>
      <c r="J855" s="1"/>
      <c r="K855" s="1"/>
      <c r="L855" s="1"/>
      <c r="M855" s="1"/>
      <c r="N855" s="1"/>
      <c r="O855" s="1"/>
    </row>
    <row r="856" spans="1:17" ht="12.75">
      <c r="A856" s="197" t="s">
        <v>1666</v>
      </c>
      <c r="B856" s="199" t="s">
        <v>633</v>
      </c>
      <c r="C856" s="199" t="s">
        <v>633</v>
      </c>
      <c r="D856" s="2"/>
      <c r="E856" s="2"/>
      <c r="F856" s="2"/>
      <c r="G856" s="2"/>
      <c r="H856" s="1"/>
      <c r="I856" s="1"/>
      <c r="J856" s="1"/>
      <c r="K856" s="1"/>
      <c r="L856" s="1"/>
      <c r="M856" s="1"/>
      <c r="N856" s="1"/>
      <c r="O856" s="1"/>
    </row>
    <row r="857" spans="1:17" ht="12.75">
      <c r="A857" s="197" t="s">
        <v>1667</v>
      </c>
      <c r="B857" s="199" t="s">
        <v>633</v>
      </c>
      <c r="C857" s="199" t="s">
        <v>633</v>
      </c>
      <c r="D857" s="2"/>
      <c r="E857" s="2"/>
      <c r="F857" s="2"/>
      <c r="G857" s="2"/>
      <c r="H857" s="1"/>
      <c r="I857" s="1"/>
      <c r="J857" s="1"/>
      <c r="K857" s="1"/>
      <c r="L857" s="1"/>
      <c r="M857" s="1"/>
      <c r="N857" s="1"/>
      <c r="O857" s="1"/>
    </row>
    <row r="858" spans="1:17" ht="12.75">
      <c r="A858" s="197"/>
      <c r="B858" s="199"/>
      <c r="C858" s="199"/>
      <c r="D858" s="2"/>
      <c r="E858" s="2"/>
      <c r="F858" s="2"/>
      <c r="G858" s="2"/>
      <c r="H858" s="1"/>
      <c r="I858" s="1"/>
      <c r="J858" s="1"/>
      <c r="K858" s="1"/>
      <c r="L858" s="1"/>
      <c r="M858" s="1"/>
      <c r="N858" s="1"/>
      <c r="O858" s="1"/>
    </row>
    <row r="859" spans="1:17" ht="12.75">
      <c r="A859" s="200" t="s">
        <v>661</v>
      </c>
      <c r="B859" s="211" t="s">
        <v>169</v>
      </c>
      <c r="C859" s="211" t="s">
        <v>169</v>
      </c>
      <c r="D859" s="2"/>
      <c r="E859" s="2"/>
      <c r="F859" s="2"/>
      <c r="G859" s="2"/>
      <c r="H859" s="1"/>
      <c r="I859" s="1"/>
      <c r="J859" s="1"/>
      <c r="K859" s="1"/>
      <c r="L859" s="1"/>
      <c r="M859" s="1"/>
      <c r="N859" s="1"/>
      <c r="O859" s="1"/>
    </row>
    <row r="860" spans="1:17" ht="12.75">
      <c r="A860" s="200"/>
      <c r="B860" s="186" t="s">
        <v>169</v>
      </c>
      <c r="C860" s="190"/>
      <c r="D860" s="2"/>
      <c r="E860" s="2"/>
      <c r="F860" s="2"/>
      <c r="G860" s="2"/>
      <c r="H860" s="1"/>
      <c r="I860" s="1"/>
      <c r="J860" s="1"/>
      <c r="K860" s="1"/>
      <c r="L860" s="1"/>
      <c r="M860" s="1"/>
      <c r="N860" s="1"/>
      <c r="O860" s="1"/>
    </row>
    <row r="861" spans="1:17" ht="12.75">
      <c r="A861" s="200" t="s">
        <v>663</v>
      </c>
      <c r="B861" s="219" t="s">
        <v>169</v>
      </c>
      <c r="C861" s="2"/>
      <c r="D861" s="2"/>
      <c r="E861" s="2"/>
      <c r="F861" s="2"/>
      <c r="G861" s="2"/>
      <c r="H861" s="1"/>
      <c r="I861" s="1"/>
      <c r="J861" s="1"/>
      <c r="K861" s="1"/>
      <c r="L861" s="1"/>
      <c r="M861" s="1"/>
      <c r="N861" s="1"/>
      <c r="O861" s="1"/>
      <c r="P861" s="1"/>
      <c r="Q861" s="1"/>
    </row>
    <row r="862" spans="1:17" ht="12.75">
      <c r="A862" s="197"/>
      <c r="B862" s="2"/>
      <c r="C862" s="2"/>
      <c r="D862" s="2"/>
      <c r="E862" s="2"/>
      <c r="F862" s="2"/>
      <c r="G862" s="2"/>
      <c r="H862" s="1"/>
      <c r="I862" s="1"/>
      <c r="J862" s="1"/>
      <c r="K862" s="1"/>
      <c r="L862" s="1"/>
      <c r="M862" s="1"/>
      <c r="N862" s="1"/>
      <c r="O862" s="1"/>
      <c r="P862" s="1"/>
      <c r="Q862" s="1"/>
    </row>
    <row r="863" spans="1:17" ht="12.75">
      <c r="A863" s="217" t="s">
        <v>628</v>
      </c>
      <c r="B863" s="194" t="s">
        <v>815</v>
      </c>
      <c r="C863" s="194" t="s">
        <v>816</v>
      </c>
      <c r="D863" s="194"/>
      <c r="E863" s="195" t="s">
        <v>652</v>
      </c>
      <c r="F863" s="208" t="s">
        <v>815</v>
      </c>
      <c r="G863" s="208" t="s">
        <v>816</v>
      </c>
      <c r="H863" s="1"/>
      <c r="I863" s="1"/>
      <c r="J863" s="1"/>
      <c r="K863" s="1"/>
      <c r="L863" s="1"/>
      <c r="M863" s="1"/>
      <c r="N863" s="1"/>
      <c r="O863" s="1"/>
    </row>
    <row r="864" spans="1:17" ht="12.75">
      <c r="A864" s="197" t="s">
        <v>1668</v>
      </c>
      <c r="B864" s="2" t="s">
        <v>166</v>
      </c>
      <c r="C864" s="2" t="s">
        <v>166</v>
      </c>
      <c r="D864" s="2"/>
      <c r="E864" s="197" t="s">
        <v>1669</v>
      </c>
      <c r="F864" s="2" t="s">
        <v>247</v>
      </c>
      <c r="G864" s="2" t="s">
        <v>247</v>
      </c>
      <c r="H864" s="1"/>
      <c r="I864" s="1"/>
      <c r="J864" s="1"/>
      <c r="K864" s="1"/>
      <c r="L864" s="1"/>
      <c r="M864" s="1"/>
      <c r="N864" s="1"/>
      <c r="O864" s="1"/>
    </row>
    <row r="865" spans="1:17" ht="12.75">
      <c r="A865" s="197" t="s">
        <v>1670</v>
      </c>
      <c r="B865" s="2" t="s">
        <v>5926</v>
      </c>
      <c r="C865" s="2" t="s">
        <v>5926</v>
      </c>
      <c r="D865" s="2"/>
      <c r="E865" s="197" t="s">
        <v>1672</v>
      </c>
      <c r="F865" s="2"/>
      <c r="G865" s="2"/>
      <c r="H865" s="1"/>
      <c r="I865" s="1"/>
      <c r="J865" s="1"/>
      <c r="K865" s="1"/>
      <c r="L865" s="1"/>
      <c r="M865" s="1"/>
      <c r="N865" s="1"/>
      <c r="O865" s="1"/>
    </row>
    <row r="866" spans="1:17" ht="12.75">
      <c r="A866" s="197" t="s">
        <v>658</v>
      </c>
      <c r="B866" s="2">
        <v>13</v>
      </c>
      <c r="C866" s="2">
        <v>13</v>
      </c>
      <c r="D866" s="2"/>
      <c r="E866" s="2"/>
      <c r="F866" s="2"/>
      <c r="G866" s="197"/>
      <c r="H866" s="1"/>
      <c r="I866" s="1"/>
      <c r="J866" s="1"/>
      <c r="K866" s="1"/>
      <c r="L866" s="1"/>
      <c r="M866" s="1"/>
      <c r="N866" s="1"/>
      <c r="O866" s="1"/>
    </row>
    <row r="867" spans="1:17" ht="12.75">
      <c r="A867" s="197"/>
      <c r="B867" s="2"/>
      <c r="C867" s="2"/>
      <c r="D867" s="2"/>
      <c r="E867" s="2"/>
      <c r="F867" s="2"/>
      <c r="G867" s="197"/>
      <c r="H867" s="1"/>
      <c r="I867" s="1"/>
      <c r="J867" s="1"/>
      <c r="K867" s="1"/>
      <c r="L867" s="1"/>
      <c r="M867" s="1"/>
      <c r="N867" s="1"/>
      <c r="O867" s="1"/>
    </row>
    <row r="868" spans="1:17" ht="12.75">
      <c r="A868" s="197"/>
      <c r="B868" s="198"/>
      <c r="C868" s="198"/>
      <c r="D868" s="2"/>
      <c r="E868" s="2"/>
      <c r="F868" s="2"/>
      <c r="G868" s="197"/>
      <c r="H868" s="1"/>
      <c r="I868" s="1"/>
      <c r="J868" s="1"/>
      <c r="K868" s="1"/>
      <c r="L868" s="1"/>
      <c r="M868" s="1"/>
      <c r="N868" s="1"/>
      <c r="O868" s="1"/>
    </row>
    <row r="869" spans="1:17" ht="12.75">
      <c r="A869" s="197" t="s">
        <v>1674</v>
      </c>
      <c r="B869" s="199">
        <v>50</v>
      </c>
      <c r="C869" s="199">
        <v>50</v>
      </c>
      <c r="D869" s="2"/>
      <c r="E869" s="2"/>
      <c r="F869" s="2"/>
      <c r="G869" s="197"/>
      <c r="H869" s="1"/>
      <c r="I869" s="1"/>
      <c r="J869" s="1"/>
      <c r="K869" s="1"/>
      <c r="L869" s="1"/>
      <c r="M869" s="1"/>
      <c r="N869" s="1"/>
      <c r="O869" s="1"/>
    </row>
    <row r="870" spans="1:17" ht="12.75">
      <c r="A870" s="197"/>
      <c r="B870" s="199"/>
      <c r="C870" s="199"/>
      <c r="D870" s="2"/>
      <c r="E870" s="2"/>
      <c r="F870" s="2"/>
      <c r="G870" s="197"/>
      <c r="H870" s="1"/>
      <c r="I870" s="1"/>
      <c r="J870" s="1"/>
      <c r="K870" s="1"/>
      <c r="L870" s="1"/>
      <c r="M870" s="1"/>
      <c r="N870" s="1"/>
      <c r="O870" s="1"/>
    </row>
    <row r="871" spans="1:17" ht="12.75">
      <c r="A871" s="200" t="s">
        <v>661</v>
      </c>
      <c r="B871" s="211">
        <v>50</v>
      </c>
      <c r="C871" s="211">
        <v>50</v>
      </c>
      <c r="D871" s="2"/>
      <c r="E871" s="2"/>
      <c r="F871" s="2"/>
      <c r="G871" s="197"/>
      <c r="H871" s="1"/>
      <c r="I871" s="1"/>
      <c r="J871" s="1"/>
      <c r="K871" s="1"/>
      <c r="L871" s="1"/>
      <c r="M871" s="1"/>
      <c r="N871" s="1"/>
      <c r="O871" s="1"/>
    </row>
    <row r="872" spans="1:17" ht="12.75">
      <c r="A872" s="200"/>
      <c r="B872" s="211">
        <v>50</v>
      </c>
      <c r="C872" s="205"/>
      <c r="D872" s="2"/>
      <c r="E872" s="2"/>
      <c r="F872" s="2"/>
      <c r="G872" s="197"/>
      <c r="H872" s="1"/>
      <c r="I872" s="1"/>
      <c r="J872" s="1"/>
      <c r="K872" s="1"/>
      <c r="L872" s="1"/>
      <c r="M872" s="1"/>
      <c r="N872" s="1"/>
      <c r="O872" s="1"/>
    </row>
    <row r="873" spans="1:17" ht="12.75">
      <c r="A873" s="200" t="s">
        <v>663</v>
      </c>
      <c r="B873" s="219">
        <v>50</v>
      </c>
      <c r="C873" s="190"/>
      <c r="D873" s="190"/>
      <c r="E873" s="190"/>
      <c r="F873" s="2"/>
      <c r="G873" s="2"/>
      <c r="H873" s="1"/>
      <c r="I873" s="57"/>
      <c r="J873" s="1"/>
      <c r="K873" s="1"/>
      <c r="L873" s="1"/>
      <c r="M873" s="1"/>
      <c r="N873" s="1"/>
      <c r="O873" s="1"/>
      <c r="P873" s="1"/>
      <c r="Q873" s="1"/>
    </row>
  </sheetData>
  <sheetProtection selectLockedCells="1" selectUnlockedCells="1"/>
  <conditionalFormatting sqref="B13:E14 B34:F34 B44:I51 B86:E89 F87:I89 B106:D109 E108:E109 B132:D135 E133:I135 E383:F383 E472:F472 E733:F733 B874:D875 E875:F875 B897:D898 E898:F898 B917:D918 E918:F918 B931:D932 E932:F932 B153:F154 B147:D152 B155:C156 B156:E156 B170:D173 B174:F175 B176:D179 B199:D203 B206:C212 B204:F205 D206:D209 B210:D212 B230:D232 B224:C232 B223:F223 D224:D229 B261:D266 B269:C279 B267:F268 D269:D276 B277:D279 B304:D305 B308:C320 B306:F307 D308:D317 B318:D320 B359:D361 B347:C361 B345:F346 D347:D358 B381:E383 F381 B373:D380 B393:D400 B421:D425 B426:F428 B429:D429 B431:D435 B442:D443 B445:D446 B447:F448 B449:D450 B471:E472 B463:C470 B488:D494 D495:F496 B497:D498 F522 B514:D521 D522:E523 B523:F523 B523:D524 B542:D542 B545:C553 D543:F544 D545:D551 B552:D553 B567:D572 D573:F574 B575:D576 B596:D596 B599:C608 D597:F598 D599:D606 B607:D608 B633:D634 B659:D660 B685:D686 B732:E733 B716:C731 B761:D767 B770:C777 D768:F769 D770:D775 B776:D777 B796:D797 B816:D817 B841:D842 B845:C855 D843:F844 D845:D853 B854:D855 D873:E875 F873 B867:D872">
    <cfRule type="cellIs" dxfId="160" priority="1" stopIfTrue="1" operator="equal">
      <formula>"---"</formula>
    </cfRule>
  </conditionalFormatting>
  <conditionalFormatting sqref="A1">
    <cfRule type="expression" dxfId="159" priority="2" stopIfTrue="1">
      <formula>LEN(TRIM(A1))&gt;0</formula>
    </cfRule>
  </conditionalFormatting>
  <conditionalFormatting sqref="B12:E14 B25:I34 B48:I51 B86:E89 F87:I89 B106:D109 E107:E109 B132:D135 E133:I135 C156:E156 C179:D179 B210:B212 C211:D212 B230:B232 C231:D232 B277:B279 C278:D279 B318:B320 C319:D320 B359:B361 C360:D361 B382:D383 E383:F383 C400:D400 C435:D435 B448:C448 C449:D450 B471:D472 E472:F472 C498:D498 C524:D524 C553:D553 C576:D576 C608:D608 C634:D634 C660:D660 C686:D686 B732:D733 E733:F733 C777:D777 C797:D797 C817:D817 C855:D855 B874:D875 E875:F875 B897:D898 E898:F898 B917:D918 E918:F918 B931:D932 E932:F932">
    <cfRule type="cellIs" dxfId="158" priority="3" stopIfTrue="1" operator="equal">
      <formula>"---"</formula>
    </cfRule>
  </conditionalFormatting>
  <conditionalFormatting sqref="B7:I14 B32:D34 E32:E33 B48:D51 E48:E50 F50 H50 B86:D89 E86:E88 F88 H88 B106:D109 E107:E109 B132:D135 F133 H133 C156 C179 B210:B212 C211:C212 D212 B230:B232 C231:C232 D232 B277:B279 C278:C279 D279 B318:B320 C319:C320 D320 B359:B361 C360:C361 D361 B382:D383 E383 C400 C435 B448 C448:C450 D450 B471:D472 E472 C498 C524 C553 C576 C608 C634 C660 C686 B732:D733 E733 C777 C797 C817 C855 B874:D875 E875 B897:D898 E898 B917:D918 E918 B931:D932 E932">
    <cfRule type="cellIs" dxfId="157" priority="4" stopIfTrue="1" operator="equal">
      <formula>"---"</formula>
    </cfRule>
  </conditionalFormatting>
  <conditionalFormatting sqref="B75:I89 B106:D109 B132:D135 E133:I135 C156:E156 C179:D179 B210:B212 C211:D212 B230:B232 C231:D232 B277:B279 C278:D279 B318:B320 C319:D320 B359:B361 C360:D361 B382:D383 E383:F383 C400:D400 C435:D435 B448:C448 C449:D450 B471:D472 E472:F472 C498:D498 C524:D524 C553:D553 C576:D576 C608:D608 C634:D634 C660:D660 C686:D686 B732:D733 E733:F733 C777:D777 C797:D797 C817:D817 C855:D855 B874:D875 E875:F875 B897:D898 E898:F898 B917:D918 E918:F918 B931:D932 E932:F932">
    <cfRule type="cellIs" dxfId="156" priority="5" stopIfTrue="1" operator="equal">
      <formula>"---"</formula>
    </cfRule>
  </conditionalFormatting>
  <conditionalFormatting sqref="B101:E109 B132:D135 B210:B212 C210:C211 B230:B232 C230:C231 B277:B279 C277:C278 B318:B320 C318:C319 B359:B361 C359:C360 B382:E383 B448:C448 B471:E472 B732:E733 B874:E875 B897:E898 B917:E918 B931:E932">
    <cfRule type="cellIs" dxfId="155" priority="6" stopIfTrue="1" operator="equal">
      <formula>"---"</formula>
    </cfRule>
  </conditionalFormatting>
  <conditionalFormatting sqref="B125:I135 B211:D212 B231:D232 B278:D279 B319:D320 B360:D361 B383:F383 B449:D450 B472:F472 B733:F733 B875:F875 B898:F898 B918:F918 B932:F932">
    <cfRule type="cellIs" dxfId="154" priority="7" stopIfTrue="1" operator="equal">
      <formula>"---"</formula>
    </cfRule>
  </conditionalFormatting>
  <conditionalFormatting sqref="B177:D177 B209:D209 B229:D229 B276:D276 B317:D317 B358:D358 D381:F381 B398:D398 B433:D433 D447:F447 B470:D470 D496:F496 D522:F522 B551:D551 D574:F574 B606:D606 B632:D632 B658:D658 B684:D684 B731:D731 B775:D775 B795:D795 B815:D815 B853:D853 D873:F873 D896:F896 D916:F916 D930:F930">
    <cfRule type="cellIs" dxfId="153" priority="8" stopIfTrue="1" operator="equal">
      <formula>"---"</formula>
    </cfRule>
  </conditionalFormatting>
  <conditionalFormatting sqref="B382:F383 B471:F472 B732:F733 B874:F875 B897:F898 B917:F918 B931:F932">
    <cfRule type="cellIs" dxfId="152" priority="9" stopIfTrue="1" operator="equal">
      <formula>"---"</formula>
    </cfRule>
  </conditionalFormatting>
  <conditionalFormatting sqref="B382:E383 B471:E472 B732:E733 B874:E875 B897:E898 B917:E918 B931:E932">
    <cfRule type="cellIs" dxfId="151" priority="10" stopIfTrue="1" operator="equal">
      <formula>"---"</formula>
    </cfRule>
  </conditionalFormatting>
  <conditionalFormatting sqref="B382:E383 B471:E472 B732:E733 B874:E875 B897:E898 B917:E918 B931:E932">
    <cfRule type="cellIs" dxfId="150" priority="11" stopIfTrue="1" operator="equal">
      <formula>"---"</formula>
    </cfRule>
  </conditionalFormatting>
  <conditionalFormatting sqref="B382:E383 B471:E472 B732:E733 B874:E875 B897:E898 B917:E918 B931:E932">
    <cfRule type="cellIs" dxfId="149" priority="12" stopIfTrue="1" operator="equal">
      <formula>"---"</formula>
    </cfRule>
  </conditionalFormatting>
  <conditionalFormatting sqref="B382:E383 B471:E472 B732:E733 B874:E875 B897:E898 B917:E918 B931:E932">
    <cfRule type="cellIs" dxfId="148" priority="13" stopIfTrue="1" operator="equal">
      <formula>"---"</formula>
    </cfRule>
  </conditionalFormatting>
  <conditionalFormatting sqref="B382:E383 B471:E472 B732:E733 B874:E875 B897:E898 B917:E918 B931:E932">
    <cfRule type="cellIs" dxfId="147" priority="14" stopIfTrue="1" operator="equal">
      <formula>"---"</formula>
    </cfRule>
  </conditionalFormatting>
  <conditionalFormatting sqref="D463:D470 B624:C634 D624:D632 B650:C660 D650:D658 B676:C686 D676:D684 D716:D731 B789:C797 D789:D795 B809:C817 D809:D815 D889:E898 F889:F896 D910:E918 F910:F916 D926:E932 F926:F930">
    <cfRule type="cellIs" dxfId="146" priority="15" stopIfTrue="1" operator="equal">
      <formula>"---"</formula>
    </cfRule>
  </conditionalFormatting>
  <conditionalFormatting sqref="B1">
    <cfRule type="cellIs" dxfId="145" priority="16" stopIfTrue="1" operator="equal">
      <formula>"N/A"</formula>
    </cfRule>
  </conditionalFormatting>
  <conditionalFormatting sqref="B1">
    <cfRule type="cellIs" dxfId="144" priority="17" stopIfTrue="1" operator="equal">
      <formula>"not selected"</formula>
    </cfRule>
  </conditionalFormatting>
  <conditionalFormatting sqref="B1">
    <cfRule type="cellIs" dxfId="143" priority="18" stopIfTrue="1" operator="equal">
      <formula>"#DIV/0!"</formula>
    </cfRule>
  </conditionalFormatting>
  <conditionalFormatting sqref="B1">
    <cfRule type="cellIs" dxfId="142" priority="19" stopIfTrue="1" operator="equal">
      <formula>"checkx"</formula>
    </cfRule>
  </conditionalFormatting>
  <pageMargins left="0.7" right="0.7" top="0.78749999999999998" bottom="0.78749999999999998" header="0.51180555555555551" footer="0.51180555555555551"/>
  <pageSetup firstPageNumber="0" orientation="portrait" horizontalDpi="300" verticalDpi="300"/>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1"/>
  <sheetViews>
    <sheetView workbookViewId="0">
      <pane xSplit="1" ySplit="1" topLeftCell="B2" activePane="bottomRight" state="frozen"/>
      <selection pane="topRight" activeCell="B1" sqref="B1"/>
      <selection pane="bottomLeft" activeCell="A2" sqref="A2"/>
      <selection pane="bottomRight" activeCell="M6" sqref="M6"/>
    </sheetView>
  </sheetViews>
  <sheetFormatPr baseColWidth="10" defaultColWidth="14.140625" defaultRowHeight="15.75" customHeight="1"/>
  <cols>
    <col min="1" max="1" width="46.5703125" customWidth="1"/>
  </cols>
  <sheetData>
    <row r="1" spans="1:16" ht="15.75" customHeight="1">
      <c r="A1" s="107"/>
      <c r="B1" s="227" t="s">
        <v>1675</v>
      </c>
      <c r="C1" s="227" t="s">
        <v>5927</v>
      </c>
      <c r="D1" s="227" t="s">
        <v>5928</v>
      </c>
      <c r="E1" s="227" t="s">
        <v>5929</v>
      </c>
      <c r="F1" s="227" t="s">
        <v>5930</v>
      </c>
      <c r="G1" s="227" t="s">
        <v>5931</v>
      </c>
      <c r="H1" s="227" t="s">
        <v>5932</v>
      </c>
      <c r="I1" s="227" t="s">
        <v>1682</v>
      </c>
      <c r="J1" s="227" t="s">
        <v>815</v>
      </c>
      <c r="K1" s="227" t="s">
        <v>1683</v>
      </c>
      <c r="L1" s="227" t="s">
        <v>1684</v>
      </c>
      <c r="M1" s="227" t="s">
        <v>816</v>
      </c>
      <c r="N1" s="227" t="s">
        <v>1685</v>
      </c>
      <c r="O1" s="227" t="s">
        <v>1686</v>
      </c>
    </row>
    <row r="2" spans="1:16" ht="15.75" customHeight="1">
      <c r="A2" s="398" t="s">
        <v>128</v>
      </c>
      <c r="B2" s="228">
        <f>MTNOutcome!B13</f>
        <v>100</v>
      </c>
      <c r="C2" s="229">
        <f t="shared" ref="C2:C7" si="0">AVERAGE(D2:E2)</f>
        <v>100</v>
      </c>
      <c r="D2" s="13">
        <f>MTNOutcome!B9</f>
        <v>100</v>
      </c>
      <c r="E2" s="13">
        <f>MTNOutcome!C9</f>
        <v>100</v>
      </c>
      <c r="F2" s="129">
        <f t="shared" ref="F2:F7" si="1">AVERAGE(G2:H2)</f>
        <v>100</v>
      </c>
      <c r="G2" s="13">
        <f>MTNOutcome!D9</f>
        <v>100</v>
      </c>
      <c r="H2" s="13">
        <f>MTNOutcome!E9</f>
        <v>100</v>
      </c>
      <c r="I2" s="230">
        <f t="shared" ref="I2:I7" si="2">AVERAGE(J2,M2)</f>
        <v>100</v>
      </c>
      <c r="J2" s="231">
        <f>$C2</f>
        <v>100</v>
      </c>
      <c r="K2" s="231"/>
      <c r="L2" s="231"/>
      <c r="M2" s="231">
        <f>$C2</f>
        <v>100</v>
      </c>
      <c r="N2" s="13"/>
      <c r="O2" s="13"/>
      <c r="P2" s="434"/>
    </row>
    <row r="3" spans="1:16" ht="15.75" customHeight="1">
      <c r="A3" s="111" t="s">
        <v>129</v>
      </c>
      <c r="B3" s="228">
        <f>MTNOutcome!B34</f>
        <v>83.333333333333329</v>
      </c>
      <c r="C3" s="229">
        <f t="shared" si="0"/>
        <v>83.333333333333329</v>
      </c>
      <c r="D3" s="13">
        <f>MTNOutcome!B29</f>
        <v>83.333333333333329</v>
      </c>
      <c r="E3" s="13">
        <f>MTNOutcome!C29</f>
        <v>83.333333333333329</v>
      </c>
      <c r="F3" s="129">
        <f t="shared" si="1"/>
        <v>83.333333333333329</v>
      </c>
      <c r="G3" s="13">
        <f>MTNOutcome!D29</f>
        <v>83.333333333333329</v>
      </c>
      <c r="H3" s="13">
        <f>MTNOutcome!E29</f>
        <v>83.333333333333329</v>
      </c>
      <c r="I3" s="232">
        <f t="shared" si="2"/>
        <v>83.333333333333329</v>
      </c>
      <c r="J3" s="13">
        <f t="shared" ref="J3:J5" si="3">AVERAGE(K3:L3)</f>
        <v>83.333333333333329</v>
      </c>
      <c r="K3" s="13">
        <f>MTNOutcome!F29</f>
        <v>83.333333333333329</v>
      </c>
      <c r="L3" s="13">
        <f>MTNOutcome!G29</f>
        <v>83.333333333333329</v>
      </c>
      <c r="M3" s="13">
        <f t="shared" ref="M3:M5" si="4">AVERAGE(N3:O3)</f>
        <v>83.333333333333329</v>
      </c>
      <c r="N3" s="13">
        <f>MTNOutcome!H29</f>
        <v>83.333333333333329</v>
      </c>
      <c r="O3" s="13">
        <f>MTNOutcome!I29</f>
        <v>83.333333333333329</v>
      </c>
      <c r="P3" s="434"/>
    </row>
    <row r="4" spans="1:16" ht="15.75" customHeight="1">
      <c r="A4" s="111" t="s">
        <v>130</v>
      </c>
      <c r="B4" s="228">
        <f>MTNOutcome!B51</f>
        <v>0</v>
      </c>
      <c r="C4" s="229">
        <f t="shared" si="0"/>
        <v>0</v>
      </c>
      <c r="D4" s="13">
        <f>MTNOutcome!B47</f>
        <v>0</v>
      </c>
      <c r="E4" s="13">
        <f>MTNOutcome!C47</f>
        <v>0</v>
      </c>
      <c r="F4" s="129">
        <f t="shared" si="1"/>
        <v>0</v>
      </c>
      <c r="G4" s="13">
        <f>MTNOutcome!D47</f>
        <v>0</v>
      </c>
      <c r="H4" s="13">
        <f>MTNOutcome!E47</f>
        <v>0</v>
      </c>
      <c r="I4" s="232">
        <f t="shared" si="2"/>
        <v>0</v>
      </c>
      <c r="J4" s="13">
        <f t="shared" si="3"/>
        <v>0</v>
      </c>
      <c r="K4" s="13">
        <f>MTNOutcome!F47</f>
        <v>0</v>
      </c>
      <c r="L4" s="13">
        <f>MTNOutcome!G47</f>
        <v>0</v>
      </c>
      <c r="M4" s="13">
        <f t="shared" si="4"/>
        <v>0</v>
      </c>
      <c r="N4" s="13">
        <f>MTNOutcome!H47</f>
        <v>0</v>
      </c>
      <c r="O4" s="13">
        <f>MTNOutcome!I47</f>
        <v>0</v>
      </c>
      <c r="P4" s="434"/>
    </row>
    <row r="5" spans="1:16" ht="15.75" customHeight="1">
      <c r="A5" s="111" t="s">
        <v>131</v>
      </c>
      <c r="B5" s="228">
        <f>MTNOutcome!B89</f>
        <v>11.111111111111111</v>
      </c>
      <c r="C5" s="229">
        <f t="shared" si="0"/>
        <v>11.111111111111111</v>
      </c>
      <c r="D5" s="13">
        <f>MTNOutcome!B85</f>
        <v>11.111111111111111</v>
      </c>
      <c r="E5" s="13">
        <f>MTNOutcome!C85</f>
        <v>11.111111111111111</v>
      </c>
      <c r="F5" s="129">
        <f t="shared" si="1"/>
        <v>11.111111111111111</v>
      </c>
      <c r="G5" s="13">
        <f>MTNOutcome!D85</f>
        <v>11.111111111111111</v>
      </c>
      <c r="H5" s="13">
        <f>MTNOutcome!E85</f>
        <v>11.111111111111111</v>
      </c>
      <c r="I5" s="232">
        <f t="shared" si="2"/>
        <v>11.111111111111111</v>
      </c>
      <c r="J5" s="13">
        <f t="shared" si="3"/>
        <v>11.111111111111111</v>
      </c>
      <c r="K5" s="13">
        <f>MTNOutcome!F85</f>
        <v>11.111111111111111</v>
      </c>
      <c r="L5" s="13">
        <f>MTNOutcome!G85</f>
        <v>11.111111111111111</v>
      </c>
      <c r="M5" s="13">
        <f t="shared" si="4"/>
        <v>11.111111111111111</v>
      </c>
      <c r="N5" s="13">
        <f>MTNOutcome!H85</f>
        <v>11.111111111111111</v>
      </c>
      <c r="O5" s="13">
        <f>MTNOutcome!I85</f>
        <v>11.111111111111111</v>
      </c>
      <c r="P5" s="434"/>
    </row>
    <row r="6" spans="1:16" ht="15.75" customHeight="1">
      <c r="A6" s="111" t="s">
        <v>132</v>
      </c>
      <c r="B6" s="228">
        <f>MTNOutcome!B109</f>
        <v>0</v>
      </c>
      <c r="C6" s="229">
        <f t="shared" si="0"/>
        <v>0</v>
      </c>
      <c r="D6" s="13">
        <f>MTNOutcome!B105</f>
        <v>0</v>
      </c>
      <c r="E6" s="13">
        <f>MTNOutcome!C105</f>
        <v>0</v>
      </c>
      <c r="F6" s="129">
        <f t="shared" si="1"/>
        <v>0</v>
      </c>
      <c r="G6" s="13">
        <f>MTNOutcome!D105</f>
        <v>0</v>
      </c>
      <c r="H6" s="13">
        <f>MTNOutcome!E105</f>
        <v>0</v>
      </c>
      <c r="I6" s="230">
        <f t="shared" si="2"/>
        <v>0</v>
      </c>
      <c r="J6" s="231">
        <f>$C6</f>
        <v>0</v>
      </c>
      <c r="K6" s="231"/>
      <c r="L6" s="231"/>
      <c r="M6" s="231">
        <f>$C6</f>
        <v>0</v>
      </c>
      <c r="N6" s="13"/>
      <c r="O6" s="13"/>
      <c r="P6" s="434"/>
    </row>
    <row r="7" spans="1:16" ht="15.75" customHeight="1">
      <c r="A7" s="133" t="s">
        <v>133</v>
      </c>
      <c r="B7" s="233">
        <f>MTNOutcome!B135</f>
        <v>35</v>
      </c>
      <c r="C7" s="229">
        <f t="shared" si="0"/>
        <v>0</v>
      </c>
      <c r="D7" s="234">
        <f>MTNOutcome!B131</f>
        <v>0</v>
      </c>
      <c r="E7" s="234">
        <f>MTNOutcome!C131</f>
        <v>0</v>
      </c>
      <c r="F7" s="129">
        <f t="shared" si="1"/>
        <v>35</v>
      </c>
      <c r="G7" s="234">
        <f>MTNOutcome!D131</f>
        <v>30</v>
      </c>
      <c r="H7" s="234">
        <f>MTNOutcome!E131</f>
        <v>40</v>
      </c>
      <c r="I7" s="232">
        <f t="shared" si="2"/>
        <v>35</v>
      </c>
      <c r="J7" s="234">
        <f>AVERAGE(K7:L7)</f>
        <v>35</v>
      </c>
      <c r="K7" s="234">
        <f>MTNOutcome!F131</f>
        <v>30</v>
      </c>
      <c r="L7" s="234">
        <f>MTNOutcome!G131</f>
        <v>40</v>
      </c>
      <c r="M7" s="234">
        <f>AVERAGE(N7:O7)</f>
        <v>35</v>
      </c>
      <c r="N7" s="234">
        <f>MTNOutcome!H131</f>
        <v>30</v>
      </c>
      <c r="O7" s="234">
        <f>MTNOutcome!I131</f>
        <v>40</v>
      </c>
      <c r="P7" s="434"/>
    </row>
    <row r="8" spans="1:16" ht="15.75" customHeight="1">
      <c r="A8" s="111" t="s">
        <v>134</v>
      </c>
      <c r="B8" s="236">
        <f>MTNOutcome!B153</f>
        <v>33.333333333333336</v>
      </c>
      <c r="C8" s="237"/>
      <c r="D8" s="238"/>
      <c r="E8" s="238"/>
      <c r="F8" s="239"/>
      <c r="G8" s="238"/>
      <c r="H8" s="238"/>
      <c r="I8" s="240">
        <f>MTNOutcome!B152</f>
        <v>33.333333333333336</v>
      </c>
      <c r="J8" s="241">
        <f>MTNOutcome!B151</f>
        <v>33.333333333333336</v>
      </c>
      <c r="K8" s="241"/>
      <c r="L8" s="241"/>
      <c r="M8" s="241">
        <f>MTNOutcome!C151</f>
        <v>33.333333333333336</v>
      </c>
      <c r="N8" s="241"/>
      <c r="O8" s="241"/>
      <c r="P8" s="435"/>
    </row>
    <row r="9" spans="1:16" ht="15.75" customHeight="1">
      <c r="A9" s="111" t="s">
        <v>135</v>
      </c>
      <c r="B9" s="228">
        <f>MTNOutcome!B174</f>
        <v>31.25</v>
      </c>
      <c r="C9" s="229"/>
      <c r="D9" s="10"/>
      <c r="E9" s="10"/>
      <c r="F9" s="243"/>
      <c r="G9" s="10"/>
      <c r="H9" s="10"/>
      <c r="I9" s="232">
        <f>MTNOutcome!B173</f>
        <v>31.25</v>
      </c>
      <c r="J9" s="13">
        <f>MTNOutcome!B172</f>
        <v>25</v>
      </c>
      <c r="K9" s="13"/>
      <c r="L9" s="13"/>
      <c r="M9" s="13">
        <f>MTNOutcome!C172</f>
        <v>37.5</v>
      </c>
      <c r="N9" s="13"/>
      <c r="O9" s="13"/>
      <c r="P9" s="434"/>
    </row>
    <row r="10" spans="1:16" ht="15.75" customHeight="1">
      <c r="A10" s="111" t="s">
        <v>136</v>
      </c>
      <c r="B10" s="228">
        <f>MTNOutcome!B204</f>
        <v>10</v>
      </c>
      <c r="C10" s="229"/>
      <c r="D10" s="10"/>
      <c r="E10" s="10"/>
      <c r="F10" s="243"/>
      <c r="G10" s="10"/>
      <c r="H10" s="10"/>
      <c r="I10" s="232">
        <f>MTNOutcome!B203</f>
        <v>10</v>
      </c>
      <c r="J10" s="13">
        <f>MTNOutcome!B202</f>
        <v>0</v>
      </c>
      <c r="K10" s="13"/>
      <c r="L10" s="13"/>
      <c r="M10" s="13">
        <f>MTNOutcome!C202</f>
        <v>20</v>
      </c>
      <c r="N10" s="13"/>
      <c r="O10" s="13"/>
      <c r="P10" s="434"/>
    </row>
    <row r="11" spans="1:16" ht="15.75" customHeight="1">
      <c r="A11" s="111" t="s">
        <v>137</v>
      </c>
      <c r="B11" s="228">
        <f>MTNOutcome!B222</f>
        <v>0</v>
      </c>
      <c r="C11" s="229"/>
      <c r="D11" s="10"/>
      <c r="E11" s="10"/>
      <c r="F11" s="243"/>
      <c r="G11" s="10"/>
      <c r="H11" s="10"/>
      <c r="I11" s="232">
        <f>MTNOutcome!B221</f>
        <v>0</v>
      </c>
      <c r="J11" s="13">
        <f>MTNOutcome!B220</f>
        <v>0</v>
      </c>
      <c r="K11" s="13"/>
      <c r="L11" s="13"/>
      <c r="M11" s="13">
        <f>MTNOutcome!C220</f>
        <v>0</v>
      </c>
      <c r="N11" s="13"/>
      <c r="O11" s="13"/>
      <c r="P11" s="434"/>
    </row>
    <row r="12" spans="1:16" ht="15.75" customHeight="1">
      <c r="A12" s="111" t="s">
        <v>138</v>
      </c>
      <c r="B12" s="228">
        <f>MTNOutcome!B267</f>
        <v>0</v>
      </c>
      <c r="C12" s="229"/>
      <c r="D12" s="10"/>
      <c r="E12" s="10"/>
      <c r="F12" s="243"/>
      <c r="G12" s="10"/>
      <c r="H12" s="10"/>
      <c r="I12" s="232">
        <f>MTNOutcome!B266</f>
        <v>0</v>
      </c>
      <c r="J12" s="13">
        <f>MTNOutcome!B265</f>
        <v>0</v>
      </c>
      <c r="K12" s="13"/>
      <c r="L12" s="13"/>
      <c r="M12" s="13">
        <f>MTNOutcome!C265</f>
        <v>0</v>
      </c>
      <c r="N12" s="13"/>
      <c r="O12" s="13"/>
      <c r="P12" s="434"/>
    </row>
    <row r="13" spans="1:16" ht="15.75" customHeight="1">
      <c r="A13" s="111" t="s">
        <v>139</v>
      </c>
      <c r="B13" s="228">
        <f>MTNOutcome!B306</f>
        <v>0</v>
      </c>
      <c r="C13" s="229"/>
      <c r="D13" s="10"/>
      <c r="E13" s="10"/>
      <c r="F13" s="243"/>
      <c r="G13" s="10"/>
      <c r="H13" s="10"/>
      <c r="I13" s="232">
        <f>MTNOutcome!B305</f>
        <v>0</v>
      </c>
      <c r="J13" s="13">
        <f>MTNOutcome!B304</f>
        <v>0</v>
      </c>
      <c r="K13" s="13"/>
      <c r="L13" s="13"/>
      <c r="M13" s="13">
        <f>MTNOutcome!C304</f>
        <v>0</v>
      </c>
      <c r="N13" s="13"/>
      <c r="O13" s="13"/>
      <c r="P13" s="434"/>
    </row>
    <row r="14" spans="1:16" ht="15.75" customHeight="1">
      <c r="A14" s="111" t="s">
        <v>140</v>
      </c>
      <c r="B14" s="228">
        <f>MTNOutcome!B345</f>
        <v>0</v>
      </c>
      <c r="C14" s="229"/>
      <c r="D14" s="10"/>
      <c r="E14" s="10"/>
      <c r="F14" s="243"/>
      <c r="G14" s="10"/>
      <c r="H14" s="10"/>
      <c r="I14" s="232">
        <f>MTNOutcome!B344</f>
        <v>0</v>
      </c>
      <c r="J14" s="13">
        <f>MTNOutcome!B343</f>
        <v>0</v>
      </c>
      <c r="K14" s="13"/>
      <c r="L14" s="13"/>
      <c r="M14" s="13">
        <f>MTNOutcome!C343</f>
        <v>0</v>
      </c>
      <c r="N14" s="13"/>
      <c r="O14" s="13"/>
      <c r="P14" s="434"/>
    </row>
    <row r="15" spans="1:16" ht="15.75" customHeight="1">
      <c r="A15" s="111" t="s">
        <v>141</v>
      </c>
      <c r="B15" s="228">
        <f>MTNOutcome!B366</f>
        <v>25</v>
      </c>
      <c r="C15" s="229"/>
      <c r="D15" s="10"/>
      <c r="E15" s="10"/>
      <c r="F15" s="243"/>
      <c r="G15" s="10"/>
      <c r="H15" s="10"/>
      <c r="I15" s="232">
        <f>MTNOutcome!B365</f>
        <v>25</v>
      </c>
      <c r="J15" s="13">
        <f>MTNOutcome!B364</f>
        <v>33.333333333333336</v>
      </c>
      <c r="K15" s="10"/>
      <c r="L15" s="10"/>
      <c r="M15" s="13">
        <f>MTNOutcome!C364</f>
        <v>16.666666666666668</v>
      </c>
      <c r="N15" s="10"/>
      <c r="O15" s="10"/>
    </row>
    <row r="16" spans="1:16" ht="15.75" customHeight="1">
      <c r="A16" s="111" t="s">
        <v>142</v>
      </c>
      <c r="B16" s="228">
        <f>MTNOutcome!B381</f>
        <v>25</v>
      </c>
      <c r="C16" s="229"/>
      <c r="D16" s="10"/>
      <c r="E16" s="10"/>
      <c r="F16" s="243"/>
      <c r="G16" s="10"/>
      <c r="H16" s="10"/>
      <c r="I16" s="232">
        <f>MTNOutcome!B380</f>
        <v>25</v>
      </c>
      <c r="J16" s="13">
        <f>MTNOutcome!B379</f>
        <v>25</v>
      </c>
      <c r="K16" s="10"/>
      <c r="L16" s="10"/>
      <c r="M16" s="13">
        <f>MTNOutcome!C379</f>
        <v>25</v>
      </c>
      <c r="N16" s="10"/>
      <c r="O16" s="10"/>
    </row>
    <row r="17" spans="1:16" ht="15.75" customHeight="1">
      <c r="A17" s="111" t="s">
        <v>143</v>
      </c>
      <c r="B17" s="228">
        <f>MTNOutcome!B414</f>
        <v>12.5</v>
      </c>
      <c r="C17" s="229"/>
      <c r="D17" s="10"/>
      <c r="E17" s="10"/>
      <c r="F17" s="243"/>
      <c r="G17" s="10"/>
      <c r="H17" s="10"/>
      <c r="I17" s="232">
        <f>MTNOutcome!B413</f>
        <v>12.5</v>
      </c>
      <c r="J17" s="13">
        <f>MTNOutcome!B412</f>
        <v>12.5</v>
      </c>
      <c r="K17" s="10"/>
      <c r="L17" s="10"/>
      <c r="M17" s="13">
        <f>MTNOutcome!C412</f>
        <v>12.5</v>
      </c>
      <c r="N17" s="10"/>
      <c r="O17" s="10"/>
    </row>
    <row r="18" spans="1:16" ht="15.75" customHeight="1">
      <c r="A18" s="133" t="s">
        <v>144</v>
      </c>
      <c r="B18" s="233">
        <f>MTNOutcome!B426</f>
        <v>0</v>
      </c>
      <c r="C18" s="244"/>
      <c r="D18" s="167"/>
      <c r="E18" s="167"/>
      <c r="F18" s="245"/>
      <c r="G18" s="167"/>
      <c r="H18" s="167"/>
      <c r="I18" s="246">
        <f>MTNOutcome!B425</f>
        <v>0</v>
      </c>
      <c r="J18" s="234">
        <f>MTNOutcome!B424</f>
        <v>0</v>
      </c>
      <c r="K18" s="167"/>
      <c r="L18" s="167"/>
      <c r="M18" s="234" t="str">
        <f>MTNOutcome!C424</f>
        <v>N/A</v>
      </c>
      <c r="N18" s="167"/>
      <c r="O18" s="167"/>
    </row>
    <row r="19" spans="1:16" ht="15.75" customHeight="1">
      <c r="A19" s="111" t="s">
        <v>145</v>
      </c>
      <c r="B19" s="236">
        <f>MTNOutcome!B447</f>
        <v>33.333333333333336</v>
      </c>
      <c r="C19" s="247"/>
      <c r="D19" s="238"/>
      <c r="E19" s="238"/>
      <c r="F19" s="239"/>
      <c r="G19" s="238"/>
      <c r="H19" s="238"/>
      <c r="I19" s="240">
        <f>MTNOutcome!B446</f>
        <v>33.333333333333336</v>
      </c>
      <c r="J19" s="241">
        <f>MTNOutcome!B445</f>
        <v>33.333333333333336</v>
      </c>
      <c r="K19" s="241"/>
      <c r="L19" s="241"/>
      <c r="M19" s="241">
        <f>MTNOutcome!C445</f>
        <v>33.333333333333336</v>
      </c>
      <c r="N19" s="241"/>
      <c r="O19" s="241"/>
      <c r="P19" s="242"/>
    </row>
    <row r="20" spans="1:16" ht="15.75" customHeight="1">
      <c r="A20" s="111" t="s">
        <v>146</v>
      </c>
      <c r="B20" s="228">
        <f>MTNOutcome!B471</f>
        <v>0</v>
      </c>
      <c r="C20" s="229"/>
      <c r="D20" s="10"/>
      <c r="E20" s="10"/>
      <c r="F20" s="243"/>
      <c r="G20" s="10"/>
      <c r="H20" s="10"/>
      <c r="I20" s="232">
        <f>MTNOutcome!B470</f>
        <v>0</v>
      </c>
      <c r="J20" s="13">
        <f>MTNOutcome!B469</f>
        <v>0</v>
      </c>
      <c r="K20" s="10"/>
      <c r="L20" s="10"/>
      <c r="M20" s="13">
        <f>MTNOutcome!C469</f>
        <v>0</v>
      </c>
      <c r="N20" s="10"/>
      <c r="O20" s="10"/>
    </row>
    <row r="21" spans="1:16" ht="15.75" customHeight="1">
      <c r="A21" s="111" t="s">
        <v>147</v>
      </c>
      <c r="B21" s="228">
        <f>MTNOutcome!B495</f>
        <v>33.333333333333336</v>
      </c>
      <c r="C21" s="229"/>
      <c r="D21" s="10"/>
      <c r="E21" s="10"/>
      <c r="F21" s="243"/>
      <c r="G21" s="10"/>
      <c r="H21" s="10"/>
      <c r="I21" s="232">
        <f>MTNOutcome!B494</f>
        <v>33.333333333333336</v>
      </c>
      <c r="J21" s="13">
        <f>MTNOutcome!B493</f>
        <v>33.333333333333336</v>
      </c>
      <c r="K21" s="10"/>
      <c r="L21" s="10"/>
      <c r="M21" s="13">
        <f>MTNOutcome!C493</f>
        <v>33.333333333333336</v>
      </c>
      <c r="N21" s="10"/>
      <c r="O21" s="10"/>
    </row>
    <row r="22" spans="1:16" ht="15.75" customHeight="1">
      <c r="A22" s="111" t="s">
        <v>148</v>
      </c>
      <c r="B22" s="228">
        <f>MTNOutcome!B522</f>
        <v>0</v>
      </c>
      <c r="C22" s="229"/>
      <c r="D22" s="10"/>
      <c r="E22" s="10"/>
      <c r="F22" s="243"/>
      <c r="G22" s="10"/>
      <c r="H22" s="10"/>
      <c r="I22" s="232">
        <f>MTNOutcome!B521</f>
        <v>0</v>
      </c>
      <c r="J22" s="13">
        <f>MTNOutcome!B520</f>
        <v>0</v>
      </c>
      <c r="K22" s="10"/>
      <c r="L22" s="10"/>
      <c r="M22" s="13">
        <f>MTNOutcome!C520</f>
        <v>0</v>
      </c>
      <c r="N22" s="10"/>
      <c r="O22" s="10"/>
    </row>
    <row r="23" spans="1:16" ht="15.75" customHeight="1">
      <c r="A23" s="111" t="s">
        <v>149</v>
      </c>
      <c r="B23" s="228">
        <f>MTNOutcome!B543</f>
        <v>12.5</v>
      </c>
      <c r="C23" s="229"/>
      <c r="D23" s="10"/>
      <c r="E23" s="10"/>
      <c r="F23" s="243"/>
      <c r="G23" s="10"/>
      <c r="H23" s="10"/>
      <c r="I23" s="232">
        <f>MTNOutcome!B542</f>
        <v>12.5</v>
      </c>
      <c r="J23" s="13">
        <f>MTNOutcome!B541</f>
        <v>12.5</v>
      </c>
      <c r="K23" s="10"/>
      <c r="L23" s="10"/>
      <c r="M23" s="13">
        <f>MTNOutcome!C541</f>
        <v>12.5</v>
      </c>
      <c r="N23" s="10"/>
      <c r="O23" s="10"/>
    </row>
    <row r="24" spans="1:16" ht="15.75" customHeight="1">
      <c r="A24" s="111" t="s">
        <v>150</v>
      </c>
      <c r="B24" s="228">
        <f>MTNOutcome!B573</f>
        <v>0</v>
      </c>
      <c r="C24" s="229"/>
      <c r="D24" s="10"/>
      <c r="E24" s="10"/>
      <c r="F24" s="243"/>
      <c r="G24" s="10"/>
      <c r="H24" s="10"/>
      <c r="I24" s="232">
        <f>MTNOutcome!B572</f>
        <v>0</v>
      </c>
      <c r="J24" s="13">
        <f>MTNOutcome!B571</f>
        <v>0</v>
      </c>
      <c r="K24" s="10"/>
      <c r="L24" s="10"/>
      <c r="M24" s="13">
        <f>MTNOutcome!C571</f>
        <v>0</v>
      </c>
      <c r="N24" s="10"/>
      <c r="O24" s="10"/>
    </row>
    <row r="25" spans="1:16" ht="15.75" customHeight="1">
      <c r="A25" s="111" t="s">
        <v>151</v>
      </c>
      <c r="B25" s="228">
        <f>MTNOutcome!B597</f>
        <v>0</v>
      </c>
      <c r="C25" s="248"/>
      <c r="D25" s="10"/>
      <c r="E25" s="10"/>
      <c r="F25" s="243"/>
      <c r="G25" s="10"/>
      <c r="H25" s="10"/>
      <c r="I25" s="232">
        <f>MTNOutcome!B596</f>
        <v>0</v>
      </c>
      <c r="J25" s="13">
        <f>MTNOutcome!B595</f>
        <v>0</v>
      </c>
      <c r="K25" s="10"/>
      <c r="L25" s="10"/>
      <c r="M25" s="13">
        <f>MTNOutcome!C595</f>
        <v>0</v>
      </c>
      <c r="N25" s="10"/>
      <c r="O25" s="10"/>
    </row>
    <row r="26" spans="1:16" ht="15.75" customHeight="1">
      <c r="A26" s="111" t="s">
        <v>152</v>
      </c>
      <c r="B26" s="228">
        <f>MTNOutcome!B621</f>
        <v>0</v>
      </c>
      <c r="C26" s="229"/>
      <c r="D26" s="10"/>
      <c r="E26" s="10"/>
      <c r="F26" s="243"/>
      <c r="G26" s="10"/>
      <c r="H26" s="10"/>
      <c r="I26" s="232">
        <f>MTNOutcome!B620</f>
        <v>0</v>
      </c>
      <c r="J26" s="13">
        <f>MTNOutcome!B619</f>
        <v>0</v>
      </c>
      <c r="K26" s="10"/>
      <c r="L26" s="10"/>
      <c r="M26" s="13">
        <f>MTNOutcome!C619</f>
        <v>0</v>
      </c>
      <c r="N26" s="10"/>
      <c r="O26" s="10"/>
    </row>
    <row r="27" spans="1:16" ht="15.75" customHeight="1">
      <c r="A27" s="111" t="s">
        <v>153</v>
      </c>
      <c r="B27" s="228" t="str">
        <f>MTNOutcome!B645</f>
        <v>N/A</v>
      </c>
      <c r="C27" s="248"/>
      <c r="D27" s="10"/>
      <c r="E27" s="10"/>
      <c r="F27" s="243"/>
      <c r="G27" s="10"/>
      <c r="H27" s="10"/>
      <c r="I27" s="232" t="str">
        <f>MTNOutcome!B644</f>
        <v>N/A</v>
      </c>
      <c r="J27" s="13" t="str">
        <f>MTNOutcome!B643</f>
        <v>N/A</v>
      </c>
      <c r="K27" s="10"/>
      <c r="L27" s="10"/>
      <c r="M27" s="13" t="str">
        <f>MTNOutcome!C643</f>
        <v>N/A</v>
      </c>
      <c r="N27" s="10"/>
      <c r="O27" s="10"/>
    </row>
    <row r="28" spans="1:16" ht="15.75" customHeight="1">
      <c r="A28" s="111" t="s">
        <v>154</v>
      </c>
      <c r="B28" s="228">
        <f>MTNOutcome!B690</f>
        <v>4.166666666666667</v>
      </c>
      <c r="C28" s="229"/>
      <c r="D28" s="10"/>
      <c r="E28" s="10"/>
      <c r="F28" s="243"/>
      <c r="G28" s="10"/>
      <c r="H28" s="10"/>
      <c r="I28" s="232">
        <f>MTNOutcome!B689</f>
        <v>4.166666666666667</v>
      </c>
      <c r="J28" s="13">
        <f>MTNOutcome!B688</f>
        <v>4.166666666666667</v>
      </c>
      <c r="K28" s="10"/>
      <c r="L28" s="10"/>
      <c r="M28" s="13">
        <f>MTNOutcome!C688</f>
        <v>4.166666666666667</v>
      </c>
      <c r="N28" s="10"/>
      <c r="O28" s="10"/>
    </row>
    <row r="29" spans="1:16" ht="15.75" customHeight="1">
      <c r="A29" s="111" t="s">
        <v>155</v>
      </c>
      <c r="B29" s="228">
        <f>MTNOutcome!B732</f>
        <v>0</v>
      </c>
      <c r="C29" s="229"/>
      <c r="D29" s="10"/>
      <c r="E29" s="10"/>
      <c r="F29" s="243"/>
      <c r="G29" s="10"/>
      <c r="H29" s="10"/>
      <c r="I29" s="232">
        <f>MTNOutcome!B731</f>
        <v>0</v>
      </c>
      <c r="J29" s="13">
        <f>MTNOutcome!B730</f>
        <v>0</v>
      </c>
      <c r="K29" s="10"/>
      <c r="L29" s="10"/>
      <c r="M29" s="13">
        <f>MTNOutcome!C730</f>
        <v>0</v>
      </c>
      <c r="N29" s="10"/>
      <c r="O29" s="10"/>
    </row>
    <row r="30" spans="1:16" ht="15.75" customHeight="1">
      <c r="A30" s="111" t="s">
        <v>156</v>
      </c>
      <c r="B30" s="228">
        <f>MTNOutcome!B750</f>
        <v>0</v>
      </c>
      <c r="C30" s="248"/>
      <c r="D30" s="10"/>
      <c r="E30" s="10"/>
      <c r="F30" s="243"/>
      <c r="G30" s="10"/>
      <c r="H30" s="10"/>
      <c r="I30" s="232">
        <f>MTNOutcome!B749</f>
        <v>0</v>
      </c>
      <c r="J30" s="13">
        <f>MTNOutcome!B748</f>
        <v>0</v>
      </c>
      <c r="K30" s="10"/>
      <c r="L30" s="10"/>
      <c r="M30" s="13">
        <f>MTNOutcome!C748</f>
        <v>0</v>
      </c>
      <c r="N30" s="10"/>
      <c r="O30" s="10"/>
    </row>
    <row r="31" spans="1:16" ht="15.75" customHeight="1">
      <c r="A31" s="111" t="s">
        <v>157</v>
      </c>
      <c r="B31" s="228">
        <f>MTNOutcome!B768</f>
        <v>16.666666666666668</v>
      </c>
      <c r="C31" s="229"/>
      <c r="D31" s="10"/>
      <c r="E31" s="10"/>
      <c r="F31" s="243"/>
      <c r="G31" s="10"/>
      <c r="H31" s="10"/>
      <c r="I31" s="232">
        <f>MTNOutcome!B767</f>
        <v>16.666666666666668</v>
      </c>
      <c r="J31" s="13">
        <f>MTNOutcome!B766</f>
        <v>16.666666666666668</v>
      </c>
      <c r="K31" s="10"/>
      <c r="L31" s="10"/>
      <c r="M31" s="13">
        <f>MTNOutcome!C766</f>
        <v>16.666666666666668</v>
      </c>
      <c r="N31" s="10"/>
      <c r="O31" s="10"/>
    </row>
    <row r="32" spans="1:16" ht="15.75" customHeight="1">
      <c r="A32" s="111" t="s">
        <v>158</v>
      </c>
      <c r="B32" s="228">
        <f>MTNOutcome!B804</f>
        <v>8.3333333333333339</v>
      </c>
      <c r="C32" s="229"/>
      <c r="D32" s="10"/>
      <c r="E32" s="10"/>
      <c r="F32" s="243"/>
      <c r="G32" s="10"/>
      <c r="H32" s="10"/>
      <c r="I32" s="232">
        <f>MTNOutcome!B803</f>
        <v>8.3333333333333339</v>
      </c>
      <c r="J32" s="13">
        <f>MTNOutcome!B802</f>
        <v>8.3333333333333339</v>
      </c>
      <c r="K32" s="10"/>
      <c r="L32" s="10"/>
      <c r="M32" s="13">
        <f>MTNOutcome!C802</f>
        <v>8.3333333333333339</v>
      </c>
      <c r="N32" s="10"/>
      <c r="O32" s="10"/>
    </row>
    <row r="33" spans="1:15" ht="15.75" customHeight="1">
      <c r="A33" s="111" t="s">
        <v>159</v>
      </c>
      <c r="B33" s="228">
        <f>MTNOutcome!B822</f>
        <v>0</v>
      </c>
      <c r="C33" s="229"/>
      <c r="D33" s="10"/>
      <c r="E33" s="10"/>
      <c r="F33" s="243"/>
      <c r="G33" s="10"/>
      <c r="H33" s="10"/>
      <c r="I33" s="232">
        <f>MTNOutcome!B821</f>
        <v>0</v>
      </c>
      <c r="J33" s="13">
        <f>MTNOutcome!B820</f>
        <v>0</v>
      </c>
      <c r="K33" s="10"/>
      <c r="L33" s="10"/>
      <c r="M33" s="13">
        <f>MTNOutcome!C820</f>
        <v>0</v>
      </c>
      <c r="N33" s="10"/>
      <c r="O33" s="10"/>
    </row>
    <row r="34" spans="1:15" ht="15.75" customHeight="1">
      <c r="A34" s="111" t="s">
        <v>160</v>
      </c>
      <c r="B34" s="228" t="str">
        <f>MTNOutcome!B843</f>
        <v>N/A</v>
      </c>
      <c r="C34" s="248"/>
      <c r="D34" s="10"/>
      <c r="E34" s="10"/>
      <c r="F34" s="243"/>
      <c r="G34" s="10"/>
      <c r="H34" s="10"/>
      <c r="I34" s="232" t="str">
        <f>MTNOutcome!B842</f>
        <v>N/A</v>
      </c>
      <c r="J34" s="13" t="str">
        <f>MTNOutcome!B841</f>
        <v>N/A</v>
      </c>
      <c r="K34" s="10"/>
      <c r="L34" s="10"/>
      <c r="M34" s="13" t="str">
        <f>MTNOutcome!C841</f>
        <v>N/A</v>
      </c>
      <c r="N34" s="10"/>
      <c r="O34" s="10"/>
    </row>
    <row r="35" spans="1:15" ht="15.75" customHeight="1">
      <c r="A35" s="111" t="s">
        <v>161</v>
      </c>
      <c r="B35" s="228" t="str">
        <f>MTNOutcome!B861</f>
        <v>N/A</v>
      </c>
      <c r="C35" s="229"/>
      <c r="D35" s="10"/>
      <c r="E35" s="10"/>
      <c r="F35" s="243"/>
      <c r="G35" s="10"/>
      <c r="H35" s="10"/>
      <c r="I35" s="232" t="str">
        <f>MTNOutcome!B860</f>
        <v>N/A</v>
      </c>
      <c r="J35" s="13" t="str">
        <f>MTNOutcome!B859</f>
        <v>N/A</v>
      </c>
      <c r="K35" s="10"/>
      <c r="L35" s="10"/>
      <c r="M35" s="13" t="str">
        <f>MTNOutcome!C859</f>
        <v>N/A</v>
      </c>
      <c r="N35" s="10"/>
      <c r="O35" s="10"/>
    </row>
    <row r="36" spans="1:15" ht="15.75" customHeight="1">
      <c r="A36" s="133" t="s">
        <v>162</v>
      </c>
      <c r="B36" s="228">
        <f>MTNOutcome!B873</f>
        <v>50</v>
      </c>
      <c r="C36" s="248"/>
      <c r="D36" s="10"/>
      <c r="E36" s="10"/>
      <c r="F36" s="243"/>
      <c r="G36" s="10"/>
      <c r="H36" s="10"/>
      <c r="I36" s="232">
        <f>MTNOutcome!B872</f>
        <v>50</v>
      </c>
      <c r="J36" s="13">
        <f>MTNOutcome!B871</f>
        <v>50</v>
      </c>
      <c r="K36" s="10"/>
      <c r="L36" s="10"/>
      <c r="M36" s="13">
        <f>MTNOutcome!C871</f>
        <v>50</v>
      </c>
      <c r="N36" s="10"/>
      <c r="O36" s="10"/>
    </row>
    <row r="37" spans="1:15" ht="15.75" customHeight="1">
      <c r="A37" s="167"/>
      <c r="B37" s="249"/>
      <c r="C37" s="244"/>
      <c r="D37" s="167"/>
      <c r="E37" s="167"/>
      <c r="F37" s="245"/>
      <c r="G37" s="167"/>
      <c r="H37" s="167"/>
      <c r="I37" s="246"/>
      <c r="J37" s="234"/>
      <c r="K37" s="167"/>
      <c r="L37" s="167"/>
      <c r="M37" s="234"/>
      <c r="N37" s="167"/>
      <c r="O37" s="167"/>
    </row>
    <row r="38" spans="1:15" ht="15.75" customHeight="1">
      <c r="A38" s="399" t="s">
        <v>1687</v>
      </c>
      <c r="B38" s="251">
        <f>AVERAGE(B2:B36)</f>
        <v>16.401909722222221</v>
      </c>
      <c r="C38" s="251">
        <f>AVERAGE(C2:C36)</f>
        <v>32.407407407407405</v>
      </c>
      <c r="D38" s="251">
        <f>AVERAGE(D2:D7)</f>
        <v>32.407407407407405</v>
      </c>
      <c r="E38" s="251">
        <f>AVERAGE(E2:E7)</f>
        <v>32.407407407407405</v>
      </c>
      <c r="F38" s="251">
        <f>AVERAGE(F2:F7)</f>
        <v>38.24074074074074</v>
      </c>
      <c r="G38" s="251">
        <f>AVERAGE(G2:G7)</f>
        <v>37.407407407407405</v>
      </c>
      <c r="H38" s="251">
        <f>AVERAGE(H2:H7)</f>
        <v>39.074074074074069</v>
      </c>
      <c r="I38" s="251">
        <f>AVERAGE(I2:I36)</f>
        <v>16.401909722222221</v>
      </c>
      <c r="J38" s="251">
        <f>AVERAGE(J2:J36)</f>
        <v>16.154513888888886</v>
      </c>
      <c r="K38" s="251"/>
      <c r="L38" s="251"/>
      <c r="M38" s="251">
        <f>AVERAGE(M2:M36)</f>
        <v>17.186379928315414</v>
      </c>
      <c r="N38" s="251"/>
      <c r="O38" s="251"/>
    </row>
    <row r="39" spans="1:15" ht="15.75" customHeight="1">
      <c r="A39" s="11" t="s">
        <v>1688</v>
      </c>
      <c r="B39" s="164">
        <f>AVERAGE(B2:B7)</f>
        <v>38.24074074074074</v>
      </c>
      <c r="C39" s="229"/>
      <c r="D39" s="13"/>
      <c r="E39" s="13"/>
      <c r="F39" s="129"/>
      <c r="G39" s="13"/>
      <c r="H39" s="13"/>
      <c r="I39" s="232">
        <f>AVERAGE(I2:I7)</f>
        <v>38.24074074074074</v>
      </c>
      <c r="J39" s="13"/>
      <c r="K39" s="13"/>
      <c r="L39" s="13"/>
      <c r="M39" s="13"/>
      <c r="N39" s="13"/>
      <c r="O39" s="13"/>
    </row>
    <row r="40" spans="1:15" ht="15.75" customHeight="1">
      <c r="A40" s="11" t="s">
        <v>1689</v>
      </c>
      <c r="B40" s="164">
        <f>AVERAGE(B8:B18)</f>
        <v>12.462121212121213</v>
      </c>
      <c r="C40" s="229"/>
      <c r="D40" s="10"/>
      <c r="E40" s="10"/>
      <c r="F40" s="243"/>
      <c r="G40" s="10"/>
      <c r="H40" s="10"/>
      <c r="I40" s="232">
        <f>AVERAGE(I8:I18)</f>
        <v>12.462121212121213</v>
      </c>
      <c r="J40" s="13"/>
      <c r="K40" s="10"/>
      <c r="L40" s="10"/>
      <c r="M40" s="13"/>
      <c r="N40" s="10"/>
      <c r="O40" s="10"/>
    </row>
    <row r="41" spans="1:15" ht="15.75" customHeight="1">
      <c r="A41" s="11" t="s">
        <v>1690</v>
      </c>
      <c r="B41" s="164">
        <f>AVERAGE(B19:B36)</f>
        <v>10.555555555555555</v>
      </c>
      <c r="C41" s="229"/>
      <c r="D41" s="10"/>
      <c r="E41" s="10"/>
      <c r="F41" s="243"/>
      <c r="G41" s="10"/>
      <c r="H41" s="10"/>
      <c r="I41" s="232">
        <f>AVERAGE(I19:I36)</f>
        <v>10.555555555555555</v>
      </c>
      <c r="J41" s="13"/>
      <c r="K41" s="10"/>
      <c r="L41" s="10"/>
      <c r="M41" s="13"/>
      <c r="N41" s="10"/>
      <c r="O41" s="10"/>
    </row>
  </sheetData>
  <sheetProtection selectLockedCells="1" selectUnlockedCells="1"/>
  <pageMargins left="0.7" right="0.7" top="0.78749999999999998" bottom="0.78749999999999998" header="0.51180555555555551" footer="0.51180555555555551"/>
  <pageSetup firstPageNumber="0" orientation="portrait" horizontalDpi="300" verticalDpi="300"/>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8"/>
  <sheetViews>
    <sheetView workbookViewId="0"/>
  </sheetViews>
  <sheetFormatPr baseColWidth="10" defaultColWidth="10.5703125" defaultRowHeight="12.75"/>
  <cols>
    <col min="2" max="2" width="41" customWidth="1"/>
    <col min="3" max="3" width="59.7109375" customWidth="1"/>
  </cols>
  <sheetData>
    <row r="1" spans="1:5">
      <c r="A1" s="252" t="s">
        <v>1691</v>
      </c>
      <c r="B1" s="252" t="s">
        <v>1692</v>
      </c>
      <c r="C1" s="252" t="s">
        <v>1693</v>
      </c>
      <c r="D1" s="252" t="s">
        <v>1694</v>
      </c>
      <c r="E1" s="252" t="s">
        <v>1695</v>
      </c>
    </row>
    <row r="2" spans="1:5">
      <c r="A2" s="253">
        <v>1</v>
      </c>
      <c r="B2" s="203" t="s">
        <v>5933</v>
      </c>
      <c r="C2" s="3" t="s">
        <v>5934</v>
      </c>
      <c r="D2" s="357">
        <v>41800</v>
      </c>
      <c r="E2" s="253" t="s">
        <v>2017</v>
      </c>
    </row>
    <row r="3" spans="1:5">
      <c r="A3" s="253">
        <v>2</v>
      </c>
      <c r="B3" s="203" t="s">
        <v>5935</v>
      </c>
      <c r="C3" s="3" t="s">
        <v>5936</v>
      </c>
      <c r="D3" s="357">
        <v>41919</v>
      </c>
      <c r="E3" s="253" t="s">
        <v>2344</v>
      </c>
    </row>
    <row r="4" spans="1:5">
      <c r="A4" s="253">
        <v>3</v>
      </c>
      <c r="B4" s="203" t="s">
        <v>5937</v>
      </c>
      <c r="C4" s="3" t="s">
        <v>5938</v>
      </c>
      <c r="D4" s="203"/>
      <c r="E4" s="253" t="s">
        <v>2344</v>
      </c>
    </row>
    <row r="5" spans="1:5">
      <c r="A5" s="253">
        <v>4</v>
      </c>
      <c r="B5" s="203" t="s">
        <v>5939</v>
      </c>
      <c r="C5" s="3" t="s">
        <v>5940</v>
      </c>
      <c r="D5" s="357">
        <v>41791</v>
      </c>
      <c r="E5" s="253" t="s">
        <v>2344</v>
      </c>
    </row>
    <row r="6" spans="1:5">
      <c r="A6" s="253">
        <v>5</v>
      </c>
      <c r="B6" s="203" t="s">
        <v>5941</v>
      </c>
      <c r="C6" s="3" t="s">
        <v>5942</v>
      </c>
      <c r="D6" s="357">
        <v>42096</v>
      </c>
      <c r="E6" s="253" t="s">
        <v>5742</v>
      </c>
    </row>
    <row r="7" spans="1:5">
      <c r="A7" s="253">
        <v>6</v>
      </c>
      <c r="B7" s="203" t="s">
        <v>5943</v>
      </c>
      <c r="C7" s="3" t="s">
        <v>5936</v>
      </c>
      <c r="D7" s="203"/>
      <c r="E7" s="357">
        <v>42863</v>
      </c>
    </row>
    <row r="8" spans="1:5">
      <c r="A8" s="253">
        <v>7</v>
      </c>
      <c r="B8" s="203" t="s">
        <v>5944</v>
      </c>
      <c r="C8" s="3" t="s">
        <v>5945</v>
      </c>
      <c r="D8" s="253" t="s">
        <v>5946</v>
      </c>
      <c r="E8" s="357">
        <v>42924</v>
      </c>
    </row>
    <row r="9" spans="1:5">
      <c r="A9" s="253">
        <v>8</v>
      </c>
      <c r="B9" s="203" t="s">
        <v>5947</v>
      </c>
      <c r="C9" s="3" t="s">
        <v>5948</v>
      </c>
      <c r="D9" s="253" t="s">
        <v>5949</v>
      </c>
      <c r="E9" s="357">
        <v>42924</v>
      </c>
    </row>
    <row r="10" spans="1:5">
      <c r="A10" s="253">
        <v>9</v>
      </c>
      <c r="B10" s="203" t="s">
        <v>5950</v>
      </c>
      <c r="C10" s="3" t="s">
        <v>5951</v>
      </c>
      <c r="D10" s="253" t="s">
        <v>5952</v>
      </c>
      <c r="E10" s="357">
        <v>42924</v>
      </c>
    </row>
    <row r="11" spans="1:5">
      <c r="A11" s="253">
        <v>10</v>
      </c>
      <c r="B11" s="203" t="s">
        <v>5953</v>
      </c>
      <c r="C11" s="3" t="s">
        <v>5954</v>
      </c>
      <c r="D11" s="253">
        <v>2014</v>
      </c>
      <c r="E11" s="357">
        <v>42924</v>
      </c>
    </row>
    <row r="12" spans="1:5">
      <c r="A12" s="253">
        <v>11</v>
      </c>
      <c r="B12" s="203" t="s">
        <v>5955</v>
      </c>
      <c r="C12" s="3" t="s">
        <v>5956</v>
      </c>
      <c r="D12" s="253" t="s">
        <v>5946</v>
      </c>
      <c r="E12" s="357">
        <v>42924</v>
      </c>
    </row>
    <row r="13" spans="1:5">
      <c r="A13" s="253">
        <v>12</v>
      </c>
      <c r="B13" s="203" t="s">
        <v>5957</v>
      </c>
      <c r="C13" s="3" t="s">
        <v>5958</v>
      </c>
      <c r="D13" s="253" t="s">
        <v>5959</v>
      </c>
      <c r="E13" s="357">
        <v>42924</v>
      </c>
    </row>
    <row r="14" spans="1:5">
      <c r="A14" s="253">
        <v>13</v>
      </c>
      <c r="B14" s="203" t="s">
        <v>5960</v>
      </c>
      <c r="C14" s="3" t="s">
        <v>5961</v>
      </c>
      <c r="D14" s="203"/>
      <c r="E14" s="357">
        <v>42955</v>
      </c>
    </row>
    <row r="15" spans="1:5">
      <c r="A15" s="253">
        <v>14</v>
      </c>
      <c r="B15" s="203" t="s">
        <v>5962</v>
      </c>
      <c r="C15" s="3" t="s">
        <v>5963</v>
      </c>
      <c r="D15" s="203"/>
      <c r="E15" s="357">
        <v>42986</v>
      </c>
    </row>
    <row r="16" spans="1:5">
      <c r="A16" s="253">
        <v>15</v>
      </c>
      <c r="B16" s="203" t="s">
        <v>5964</v>
      </c>
      <c r="C16" s="3" t="s">
        <v>5965</v>
      </c>
      <c r="D16" s="203"/>
      <c r="E16" s="253" t="s">
        <v>2590</v>
      </c>
    </row>
    <row r="17" spans="1:5">
      <c r="A17" s="253">
        <v>16</v>
      </c>
      <c r="B17" s="203" t="s">
        <v>5966</v>
      </c>
      <c r="C17" s="3" t="s">
        <v>5967</v>
      </c>
      <c r="D17" s="203"/>
      <c r="E17" s="253" t="s">
        <v>2389</v>
      </c>
    </row>
    <row r="18" spans="1:5">
      <c r="A18" s="253">
        <v>17</v>
      </c>
      <c r="B18" s="203" t="s">
        <v>5968</v>
      </c>
      <c r="C18" s="3" t="s">
        <v>5969</v>
      </c>
      <c r="D18" s="203"/>
      <c r="E18" s="253" t="s">
        <v>3692</v>
      </c>
    </row>
  </sheetData>
  <sheetProtection selectLockedCells="1" selectUnlockedCells="1"/>
  <hyperlinks>
    <hyperlink ref="C2" r:id="rId1"/>
    <hyperlink ref="C3" r:id="rId2"/>
    <hyperlink ref="C4" r:id="rId3"/>
    <hyperlink ref="C5" r:id="rId4"/>
    <hyperlink ref="C6" r:id="rId5"/>
    <hyperlink ref="C7" r:id="rId6"/>
    <hyperlink ref="C8" r:id="rId7"/>
    <hyperlink ref="C9" r:id="rId8"/>
    <hyperlink ref="C10" r:id="rId9"/>
    <hyperlink ref="C11" r:id="rId10"/>
    <hyperlink ref="C12" r:id="rId11"/>
    <hyperlink ref="C13" r:id="rId12"/>
    <hyperlink ref="C14" r:id="rId13"/>
    <hyperlink ref="C15" r:id="rId14"/>
    <hyperlink ref="C16" r:id="rId15"/>
    <hyperlink ref="C17" r:id="rId16"/>
    <hyperlink ref="C18" r:id="rId17"/>
  </hyperlinks>
  <pageMargins left="0.7" right="0.7" top="0.78749999999999998" bottom="0.78749999999999998" header="0.51180555555555551" footer="0.51180555555555551"/>
  <pageSetup firstPageNumber="0" orientation="portrait" horizontalDpi="300" verticalDpi="300"/>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873"/>
  <sheetViews>
    <sheetView workbookViewId="0">
      <pane ySplit="1" topLeftCell="A2" activePane="bottomLeft" state="frozen"/>
      <selection pane="bottomLeft" activeCell="B11" sqref="B11"/>
    </sheetView>
  </sheetViews>
  <sheetFormatPr baseColWidth="10" defaultColWidth="14.140625" defaultRowHeight="15.75" customHeight="1"/>
  <cols>
    <col min="1" max="1" width="21.5703125" customWidth="1"/>
  </cols>
  <sheetData>
    <row r="1" spans="1:24" ht="18">
      <c r="A1" s="141" t="s">
        <v>46</v>
      </c>
      <c r="B1" s="142"/>
      <c r="C1" s="57"/>
      <c r="D1" s="359"/>
      <c r="E1" s="257"/>
      <c r="F1" s="257"/>
      <c r="G1" s="257"/>
      <c r="H1" s="257"/>
      <c r="I1" s="257"/>
      <c r="J1" s="257"/>
      <c r="K1" s="257"/>
      <c r="L1" s="257"/>
      <c r="M1" s="257"/>
      <c r="N1" s="257"/>
      <c r="O1" s="257"/>
      <c r="P1" s="57"/>
      <c r="Q1" s="57"/>
      <c r="R1" s="57"/>
    </row>
    <row r="2" spans="1:24" ht="15.75" customHeight="1">
      <c r="A2" s="143" t="s">
        <v>526</v>
      </c>
      <c r="B2" s="259" t="s">
        <v>5970</v>
      </c>
      <c r="C2" s="259" t="s">
        <v>5971</v>
      </c>
      <c r="D2" s="102"/>
      <c r="E2" s="144" t="s">
        <v>652</v>
      </c>
      <c r="F2" s="102" t="s">
        <v>5972</v>
      </c>
      <c r="G2" s="102" t="s">
        <v>5971</v>
      </c>
      <c r="H2" s="57"/>
      <c r="I2" s="57"/>
    </row>
    <row r="3" spans="1:24" ht="15.75" customHeight="1">
      <c r="A3" s="57" t="s">
        <v>654</v>
      </c>
      <c r="B3" s="57" t="s">
        <v>165</v>
      </c>
      <c r="C3" s="57" t="s">
        <v>165</v>
      </c>
      <c r="D3" s="1"/>
      <c r="E3" s="57" t="s">
        <v>654</v>
      </c>
      <c r="F3" s="1" t="s">
        <v>247</v>
      </c>
      <c r="G3" s="1" t="s">
        <v>247</v>
      </c>
      <c r="H3" s="57"/>
      <c r="I3" s="57"/>
    </row>
    <row r="4" spans="1:24" ht="15.75" customHeight="1">
      <c r="A4" s="57" t="s">
        <v>655</v>
      </c>
      <c r="B4" s="57" t="s">
        <v>5973</v>
      </c>
      <c r="C4" s="57" t="s">
        <v>5973</v>
      </c>
      <c r="D4" s="2"/>
      <c r="E4" s="197" t="s">
        <v>1759</v>
      </c>
      <c r="F4" s="2"/>
      <c r="G4" s="2"/>
      <c r="H4" s="57"/>
      <c r="I4" s="57"/>
    </row>
    <row r="5" spans="1:24" ht="15.75" customHeight="1">
      <c r="A5" s="57" t="s">
        <v>658</v>
      </c>
      <c r="B5" s="57" t="s">
        <v>3292</v>
      </c>
      <c r="C5" s="57" t="s">
        <v>3292</v>
      </c>
      <c r="D5" s="1"/>
      <c r="E5" s="1"/>
      <c r="F5" s="1"/>
      <c r="G5" s="1"/>
      <c r="H5" s="57"/>
      <c r="I5" s="57"/>
    </row>
    <row r="6" spans="1:24" ht="15.75" customHeight="1">
      <c r="A6" s="57"/>
      <c r="B6" s="57"/>
      <c r="C6" s="57"/>
      <c r="D6" s="1"/>
      <c r="E6" s="1"/>
      <c r="F6" s="1"/>
      <c r="G6" s="1"/>
      <c r="H6" s="57"/>
      <c r="I6" s="57"/>
    </row>
    <row r="7" spans="1:24" ht="15.75" customHeight="1">
      <c r="A7" s="261" t="s">
        <v>660</v>
      </c>
      <c r="B7" s="262">
        <v>100</v>
      </c>
      <c r="C7" s="262">
        <v>100</v>
      </c>
      <c r="D7" s="261"/>
      <c r="E7" s="57"/>
      <c r="F7" s="57"/>
      <c r="G7" s="57"/>
      <c r="H7" s="57"/>
      <c r="I7" s="57"/>
    </row>
    <row r="8" spans="1:24" ht="15.75" customHeight="1">
      <c r="A8" s="264"/>
      <c r="B8" s="264"/>
      <c r="C8" s="264"/>
      <c r="D8" s="196"/>
      <c r="E8" s="1"/>
      <c r="F8" s="1"/>
      <c r="G8" s="1"/>
      <c r="H8" s="57"/>
      <c r="I8" s="57"/>
    </row>
    <row r="9" spans="1:24" ht="15.75" customHeight="1">
      <c r="A9" s="387" t="s">
        <v>661</v>
      </c>
      <c r="B9" s="266">
        <v>100</v>
      </c>
      <c r="C9" s="267">
        <v>100</v>
      </c>
      <c r="D9" s="269"/>
      <c r="E9" s="154"/>
      <c r="F9" s="154"/>
      <c r="G9" s="154"/>
      <c r="H9" s="57"/>
      <c r="I9" s="57"/>
    </row>
    <row r="10" spans="1:24" ht="15.75" customHeight="1">
      <c r="A10" s="388"/>
      <c r="B10" s="269"/>
      <c r="C10" s="270"/>
      <c r="D10" s="269"/>
      <c r="E10" s="154"/>
      <c r="F10" s="154"/>
      <c r="G10" s="154"/>
      <c r="H10" s="57"/>
      <c r="I10" s="57"/>
    </row>
    <row r="11" spans="1:24" ht="15.75" customHeight="1">
      <c r="A11" s="153" t="s">
        <v>662</v>
      </c>
      <c r="B11" s="154">
        <v>100</v>
      </c>
      <c r="C11" s="155"/>
      <c r="D11" s="154"/>
      <c r="E11" s="154"/>
      <c r="F11" s="154"/>
      <c r="G11" s="154"/>
      <c r="H11" s="154"/>
      <c r="I11" s="154"/>
      <c r="J11" s="154"/>
      <c r="K11" s="154"/>
      <c r="L11" s="154"/>
      <c r="M11" s="154"/>
      <c r="N11" s="154"/>
      <c r="O11" s="154"/>
      <c r="P11" s="57"/>
      <c r="Q11" s="57"/>
      <c r="R11" s="57"/>
    </row>
    <row r="12" spans="1:24" ht="15.75" customHeight="1">
      <c r="A12" s="153"/>
      <c r="B12" s="154"/>
      <c r="C12" s="155"/>
      <c r="D12" s="154"/>
      <c r="E12" s="154"/>
      <c r="F12" s="154"/>
      <c r="G12" s="154"/>
      <c r="H12" s="154"/>
      <c r="I12" s="154"/>
      <c r="J12" s="154"/>
      <c r="K12" s="154"/>
      <c r="L12" s="154"/>
      <c r="M12" s="154"/>
      <c r="N12" s="154"/>
      <c r="O12" s="154"/>
      <c r="P12" s="57"/>
      <c r="Q12" s="57"/>
      <c r="R12" s="57"/>
    </row>
    <row r="13" spans="1:24" ht="15.75" customHeight="1">
      <c r="A13" s="386" t="s">
        <v>663</v>
      </c>
      <c r="B13" s="166">
        <v>100</v>
      </c>
      <c r="C13" s="272"/>
      <c r="D13" s="57"/>
      <c r="E13" s="57"/>
      <c r="F13" s="154"/>
      <c r="G13" s="154"/>
      <c r="H13" s="154"/>
      <c r="I13" s="154"/>
      <c r="J13" s="154"/>
      <c r="K13" s="154"/>
      <c r="L13" s="154"/>
      <c r="M13" s="154"/>
      <c r="N13" s="154"/>
      <c r="O13" s="154"/>
      <c r="P13" s="154"/>
      <c r="Q13" s="154"/>
      <c r="R13" s="154"/>
      <c r="S13" s="154"/>
      <c r="T13" s="154"/>
      <c r="U13" s="154"/>
      <c r="V13" s="57"/>
      <c r="W13" s="57"/>
      <c r="X13" s="57"/>
    </row>
    <row r="14" spans="1:24" ht="15.75" customHeight="1">
      <c r="A14" s="57"/>
      <c r="B14" s="187"/>
      <c r="C14" s="57"/>
      <c r="D14" s="57"/>
      <c r="E14" s="57"/>
      <c r="F14" s="57"/>
      <c r="G14" s="57"/>
      <c r="H14" s="57"/>
      <c r="I14" s="57"/>
      <c r="J14" s="57"/>
      <c r="K14" s="57"/>
      <c r="L14" s="1"/>
      <c r="M14" s="1"/>
      <c r="N14" s="1"/>
      <c r="O14" s="1"/>
      <c r="P14" s="1"/>
      <c r="Q14" s="1"/>
      <c r="R14" s="1"/>
      <c r="S14" s="1"/>
      <c r="T14" s="1"/>
      <c r="U14" s="1"/>
      <c r="V14" s="57"/>
      <c r="W14" s="57"/>
      <c r="X14" s="57"/>
    </row>
    <row r="15" spans="1:24" ht="15.75" customHeight="1">
      <c r="A15" s="143" t="s">
        <v>529</v>
      </c>
      <c r="B15" s="259" t="s">
        <v>5970</v>
      </c>
      <c r="C15" s="259" t="s">
        <v>5971</v>
      </c>
      <c r="D15" s="259" t="s">
        <v>5974</v>
      </c>
      <c r="E15" s="259" t="s">
        <v>5975</v>
      </c>
      <c r="F15" s="259" t="s">
        <v>5976</v>
      </c>
      <c r="G15" s="259" t="s">
        <v>5977</v>
      </c>
      <c r="H15" s="259" t="s">
        <v>5978</v>
      </c>
      <c r="I15" s="259" t="s">
        <v>5979</v>
      </c>
      <c r="J15" s="102"/>
      <c r="K15" s="144" t="s">
        <v>652</v>
      </c>
      <c r="L15" s="102" t="s">
        <v>5972</v>
      </c>
      <c r="M15" s="102" t="s">
        <v>5971</v>
      </c>
      <c r="N15" s="102" t="s">
        <v>5974</v>
      </c>
      <c r="O15" s="102" t="s">
        <v>5975</v>
      </c>
      <c r="P15" s="102" t="s">
        <v>5976</v>
      </c>
      <c r="Q15" s="194" t="s">
        <v>5977</v>
      </c>
      <c r="R15" s="259" t="s">
        <v>5978</v>
      </c>
      <c r="S15" s="259" t="s">
        <v>5979</v>
      </c>
      <c r="T15" s="57"/>
      <c r="U15" s="57"/>
      <c r="V15" s="57"/>
    </row>
    <row r="16" spans="1:24" ht="15.75" customHeight="1">
      <c r="A16" s="57" t="s">
        <v>668</v>
      </c>
      <c r="B16" s="57" t="s">
        <v>165</v>
      </c>
      <c r="C16" s="57" t="s">
        <v>165</v>
      </c>
      <c r="D16" s="57" t="s">
        <v>165</v>
      </c>
      <c r="E16" s="57" t="s">
        <v>165</v>
      </c>
      <c r="F16" s="57" t="s">
        <v>165</v>
      </c>
      <c r="G16" s="57" t="s">
        <v>165</v>
      </c>
      <c r="H16" s="57" t="s">
        <v>165</v>
      </c>
      <c r="I16" s="57" t="s">
        <v>165</v>
      </c>
      <c r="J16" s="1"/>
      <c r="K16" s="57" t="s">
        <v>669</v>
      </c>
      <c r="L16" s="1" t="s">
        <v>247</v>
      </c>
      <c r="M16" s="1" t="s">
        <v>247</v>
      </c>
      <c r="N16" s="1" t="s">
        <v>247</v>
      </c>
      <c r="O16" s="1" t="s">
        <v>247</v>
      </c>
      <c r="P16" s="1" t="s">
        <v>247</v>
      </c>
      <c r="Q16" s="1" t="s">
        <v>247</v>
      </c>
      <c r="R16" s="1" t="s">
        <v>247</v>
      </c>
      <c r="S16" s="1" t="s">
        <v>247</v>
      </c>
      <c r="T16" s="57"/>
      <c r="U16" s="57"/>
      <c r="V16" s="57"/>
    </row>
    <row r="17" spans="1:24" ht="15.75" customHeight="1">
      <c r="A17" s="57" t="s">
        <v>670</v>
      </c>
      <c r="B17" s="57" t="s">
        <v>165</v>
      </c>
      <c r="C17" s="57" t="s">
        <v>165</v>
      </c>
      <c r="D17" s="57" t="s">
        <v>165</v>
      </c>
      <c r="E17" s="57" t="s">
        <v>165</v>
      </c>
      <c r="F17" s="57" t="s">
        <v>165</v>
      </c>
      <c r="G17" s="57" t="s">
        <v>165</v>
      </c>
      <c r="H17" s="57" t="s">
        <v>165</v>
      </c>
      <c r="I17" s="57" t="s">
        <v>165</v>
      </c>
      <c r="J17" s="1"/>
      <c r="K17" s="1" t="s">
        <v>671</v>
      </c>
      <c r="L17" s="2" t="s">
        <v>247</v>
      </c>
      <c r="M17" s="2" t="s">
        <v>247</v>
      </c>
      <c r="N17" s="1" t="s">
        <v>247</v>
      </c>
      <c r="O17" s="1" t="s">
        <v>247</v>
      </c>
      <c r="P17" s="1" t="s">
        <v>247</v>
      </c>
      <c r="Q17" s="1" t="s">
        <v>247</v>
      </c>
      <c r="R17" s="1" t="s">
        <v>247</v>
      </c>
      <c r="S17" s="1" t="s">
        <v>247</v>
      </c>
      <c r="T17" s="57"/>
      <c r="U17" s="57"/>
      <c r="V17" s="57"/>
    </row>
    <row r="18" spans="1:24" ht="15.75" customHeight="1">
      <c r="A18" s="57" t="s">
        <v>672</v>
      </c>
      <c r="B18" s="57" t="s">
        <v>165</v>
      </c>
      <c r="C18" s="57" t="s">
        <v>165</v>
      </c>
      <c r="D18" s="57" t="s">
        <v>165</v>
      </c>
      <c r="E18" s="57" t="s">
        <v>165</v>
      </c>
      <c r="F18" s="57" t="s">
        <v>165</v>
      </c>
      <c r="G18" s="57" t="s">
        <v>165</v>
      </c>
      <c r="H18" s="57" t="s">
        <v>165</v>
      </c>
      <c r="I18" s="57" t="s">
        <v>165</v>
      </c>
      <c r="J18" s="1"/>
      <c r="K18" s="1" t="s">
        <v>673</v>
      </c>
      <c r="L18" s="1" t="s">
        <v>247</v>
      </c>
      <c r="M18" s="1" t="s">
        <v>247</v>
      </c>
      <c r="N18" s="1" t="s">
        <v>247</v>
      </c>
      <c r="O18" s="1" t="s">
        <v>247</v>
      </c>
      <c r="P18" s="1" t="s">
        <v>247</v>
      </c>
      <c r="Q18" s="1" t="s">
        <v>247</v>
      </c>
      <c r="R18" s="1" t="s">
        <v>247</v>
      </c>
      <c r="S18" s="1" t="s">
        <v>247</v>
      </c>
      <c r="T18" s="57"/>
      <c r="U18" s="57"/>
      <c r="V18" s="57"/>
    </row>
    <row r="19" spans="1:24" ht="15.75" customHeight="1">
      <c r="A19" s="57" t="s">
        <v>674</v>
      </c>
      <c r="B19" s="57" t="s">
        <v>5980</v>
      </c>
      <c r="C19" s="57" t="s">
        <v>5980</v>
      </c>
      <c r="D19" s="57" t="s">
        <v>5980</v>
      </c>
      <c r="E19" s="57" t="s">
        <v>5980</v>
      </c>
      <c r="F19" s="57" t="s">
        <v>5980</v>
      </c>
      <c r="G19" s="57" t="s">
        <v>5980</v>
      </c>
      <c r="H19" s="57" t="s">
        <v>5980</v>
      </c>
      <c r="I19" s="57" t="s">
        <v>5980</v>
      </c>
      <c r="J19" s="2"/>
      <c r="K19" s="197" t="s">
        <v>676</v>
      </c>
      <c r="L19" s="2"/>
      <c r="M19" s="2"/>
      <c r="N19" s="1"/>
      <c r="O19" s="1"/>
      <c r="P19" s="1"/>
      <c r="Q19" s="1"/>
      <c r="R19" s="1"/>
      <c r="S19" s="1"/>
      <c r="T19" s="57"/>
      <c r="U19" s="57"/>
      <c r="V19" s="57"/>
    </row>
    <row r="20" spans="1:24" ht="15.75" customHeight="1">
      <c r="A20" s="57" t="s">
        <v>677</v>
      </c>
      <c r="B20" s="57" t="s">
        <v>5981</v>
      </c>
      <c r="C20" s="57" t="s">
        <v>5981</v>
      </c>
      <c r="D20" s="57" t="s">
        <v>5981</v>
      </c>
      <c r="E20" s="57" t="s">
        <v>5981</v>
      </c>
      <c r="F20" s="57" t="s">
        <v>5981</v>
      </c>
      <c r="G20" s="57" t="s">
        <v>5981</v>
      </c>
      <c r="H20" s="57" t="s">
        <v>5981</v>
      </c>
      <c r="I20" s="57" t="s">
        <v>5981</v>
      </c>
      <c r="J20" s="2"/>
      <c r="K20" s="2" t="s">
        <v>679</v>
      </c>
      <c r="L20" s="2"/>
      <c r="M20" s="2"/>
      <c r="N20" s="1"/>
      <c r="O20" s="1"/>
      <c r="P20" s="1"/>
      <c r="Q20" s="1"/>
      <c r="R20" s="1"/>
      <c r="S20" s="1"/>
      <c r="T20" s="57"/>
      <c r="U20" s="57"/>
      <c r="V20" s="57"/>
    </row>
    <row r="21" spans="1:24" ht="15.75" customHeight="1">
      <c r="A21" s="57" t="s">
        <v>680</v>
      </c>
      <c r="B21" s="57" t="s">
        <v>5982</v>
      </c>
      <c r="C21" s="57" t="s">
        <v>5982</v>
      </c>
      <c r="D21" s="57" t="s">
        <v>5982</v>
      </c>
      <c r="E21" s="57" t="s">
        <v>5982</v>
      </c>
      <c r="F21" s="57" t="s">
        <v>5982</v>
      </c>
      <c r="G21" s="57" t="s">
        <v>5982</v>
      </c>
      <c r="H21" s="57" t="s">
        <v>5982</v>
      </c>
      <c r="I21" s="57" t="s">
        <v>5982</v>
      </c>
      <c r="J21" s="2"/>
      <c r="K21" s="2" t="s">
        <v>682</v>
      </c>
      <c r="L21" s="2"/>
      <c r="M21" s="2"/>
      <c r="N21" s="1"/>
      <c r="O21" s="1"/>
      <c r="P21" s="1"/>
      <c r="Q21" s="1"/>
      <c r="R21" s="1"/>
      <c r="S21" s="1"/>
      <c r="T21" s="57"/>
      <c r="U21" s="57"/>
      <c r="V21" s="57"/>
    </row>
    <row r="22" spans="1:24" ht="15.75" customHeight="1">
      <c r="A22" s="57" t="s">
        <v>658</v>
      </c>
      <c r="B22" s="57" t="s">
        <v>5983</v>
      </c>
      <c r="C22" s="57" t="s">
        <v>5983</v>
      </c>
      <c r="D22" s="57" t="s">
        <v>5983</v>
      </c>
      <c r="E22" s="57" t="s">
        <v>5983</v>
      </c>
      <c r="F22" s="57" t="s">
        <v>5983</v>
      </c>
      <c r="G22" s="57" t="s">
        <v>5983</v>
      </c>
      <c r="H22" s="57" t="s">
        <v>5983</v>
      </c>
      <c r="I22" s="57" t="s">
        <v>5983</v>
      </c>
      <c r="J22" s="1"/>
      <c r="K22" s="1"/>
      <c r="L22" s="1"/>
      <c r="M22" s="1"/>
      <c r="N22" s="1"/>
      <c r="O22" s="1"/>
      <c r="P22" s="1"/>
      <c r="Q22" s="1"/>
      <c r="R22" s="1"/>
      <c r="S22" s="1"/>
      <c r="T22" s="57"/>
      <c r="U22" s="57"/>
      <c r="V22" s="57"/>
    </row>
    <row r="23" spans="1:24" ht="15.75" customHeight="1">
      <c r="A23" s="57"/>
      <c r="B23" s="57"/>
      <c r="C23" s="57"/>
      <c r="D23" s="57"/>
      <c r="E23" s="57"/>
      <c r="F23" s="57"/>
      <c r="G23" s="57"/>
      <c r="H23" s="57"/>
      <c r="I23" s="57"/>
      <c r="J23" s="1"/>
      <c r="K23" s="1"/>
      <c r="L23" s="1"/>
      <c r="M23" s="1"/>
      <c r="N23" s="1"/>
      <c r="O23" s="1"/>
      <c r="P23" s="1"/>
      <c r="Q23" s="1"/>
      <c r="R23" s="1"/>
      <c r="S23" s="1"/>
      <c r="T23" s="57"/>
      <c r="U23" s="57"/>
      <c r="V23" s="57"/>
    </row>
    <row r="24" spans="1:24" ht="15.75" customHeight="1">
      <c r="A24" s="261"/>
      <c r="B24" s="261"/>
      <c r="C24" s="261"/>
      <c r="D24" s="261"/>
      <c r="E24" s="261"/>
      <c r="F24" s="261"/>
      <c r="G24" s="261"/>
      <c r="H24" s="261"/>
      <c r="I24" s="261"/>
      <c r="J24" s="1"/>
      <c r="K24" s="1"/>
      <c r="L24" s="1"/>
      <c r="M24" s="1"/>
      <c r="N24" s="1"/>
      <c r="O24" s="1"/>
      <c r="P24" s="1"/>
      <c r="Q24" s="1"/>
      <c r="R24" s="1"/>
      <c r="S24" s="1"/>
      <c r="T24" s="57"/>
      <c r="U24" s="57"/>
      <c r="V24" s="57"/>
    </row>
    <row r="25" spans="1:24" ht="15.75" customHeight="1">
      <c r="A25" s="261" t="s">
        <v>684</v>
      </c>
      <c r="B25" s="262">
        <v>100</v>
      </c>
      <c r="C25" s="262">
        <v>100</v>
      </c>
      <c r="D25" s="262">
        <v>100</v>
      </c>
      <c r="E25" s="262">
        <v>100</v>
      </c>
      <c r="F25" s="262">
        <v>100</v>
      </c>
      <c r="G25" s="262">
        <v>100</v>
      </c>
      <c r="H25" s="262">
        <v>100</v>
      </c>
      <c r="I25" s="262">
        <v>100</v>
      </c>
      <c r="J25" s="57"/>
      <c r="K25" s="57"/>
      <c r="L25" s="57"/>
      <c r="M25" s="57"/>
      <c r="N25" s="57"/>
      <c r="O25" s="57"/>
      <c r="P25" s="57"/>
      <c r="Q25" s="57"/>
      <c r="R25" s="57"/>
      <c r="S25" s="57"/>
      <c r="T25" s="57"/>
      <c r="U25" s="57"/>
      <c r="V25" s="57"/>
    </row>
    <row r="26" spans="1:24" ht="15.75" customHeight="1">
      <c r="A26" s="261" t="s">
        <v>685</v>
      </c>
      <c r="B26" s="262">
        <v>100</v>
      </c>
      <c r="C26" s="262">
        <v>100</v>
      </c>
      <c r="D26" s="262">
        <v>100</v>
      </c>
      <c r="E26" s="262">
        <v>100</v>
      </c>
      <c r="F26" s="262">
        <v>100</v>
      </c>
      <c r="G26" s="262">
        <v>100</v>
      </c>
      <c r="H26" s="262">
        <v>100</v>
      </c>
      <c r="I26" s="262">
        <v>100</v>
      </c>
      <c r="J26" s="57"/>
      <c r="K26" s="57"/>
      <c r="L26" s="57"/>
      <c r="M26" s="57"/>
      <c r="N26" s="57"/>
      <c r="O26" s="57"/>
      <c r="P26" s="57"/>
      <c r="Q26" s="57"/>
      <c r="R26" s="57"/>
      <c r="S26" s="57"/>
      <c r="T26" s="57"/>
      <c r="U26" s="57"/>
      <c r="V26" s="57"/>
    </row>
    <row r="27" spans="1:24" ht="15.75" customHeight="1">
      <c r="A27" s="261" t="s">
        <v>686</v>
      </c>
      <c r="B27" s="262">
        <v>100</v>
      </c>
      <c r="C27" s="262">
        <v>100</v>
      </c>
      <c r="D27" s="262">
        <v>100</v>
      </c>
      <c r="E27" s="262">
        <v>100</v>
      </c>
      <c r="F27" s="262">
        <v>100</v>
      </c>
      <c r="G27" s="262">
        <v>100</v>
      </c>
      <c r="H27" s="262">
        <v>100</v>
      </c>
      <c r="I27" s="262">
        <v>100</v>
      </c>
      <c r="J27" s="1"/>
      <c r="K27" s="1"/>
      <c r="L27" s="1"/>
      <c r="M27" s="1"/>
      <c r="N27" s="1"/>
      <c r="O27" s="1"/>
      <c r="P27" s="1"/>
      <c r="Q27" s="1"/>
      <c r="R27" s="1"/>
      <c r="S27" s="1"/>
      <c r="T27" s="57"/>
      <c r="U27" s="57"/>
      <c r="V27" s="57"/>
    </row>
    <row r="28" spans="1:24" ht="15.75" customHeight="1">
      <c r="A28" s="264"/>
      <c r="B28" s="264"/>
      <c r="C28" s="218"/>
      <c r="D28" s="218"/>
      <c r="E28" s="264"/>
      <c r="F28" s="264"/>
      <c r="G28" s="264"/>
      <c r="H28" s="264"/>
      <c r="I28" s="264"/>
      <c r="J28" s="1"/>
      <c r="K28" s="1"/>
      <c r="L28" s="1"/>
      <c r="M28" s="1"/>
      <c r="N28" s="1"/>
      <c r="O28" s="1"/>
      <c r="P28" s="1"/>
      <c r="Q28" s="1"/>
      <c r="R28" s="1"/>
      <c r="S28" s="1"/>
      <c r="T28" s="57"/>
      <c r="U28" s="57"/>
      <c r="V28" s="57"/>
    </row>
    <row r="29" spans="1:24" ht="15.75" customHeight="1">
      <c r="A29" s="387" t="s">
        <v>661</v>
      </c>
      <c r="B29" s="266">
        <v>100</v>
      </c>
      <c r="C29" s="273">
        <v>100</v>
      </c>
      <c r="D29" s="273">
        <v>100</v>
      </c>
      <c r="E29" s="266">
        <v>100</v>
      </c>
      <c r="F29" s="266">
        <v>100</v>
      </c>
      <c r="G29" s="266">
        <v>100</v>
      </c>
      <c r="H29" s="266">
        <v>100</v>
      </c>
      <c r="I29" s="274">
        <v>100</v>
      </c>
      <c r="J29" s="154"/>
      <c r="K29" s="154"/>
      <c r="L29" s="154"/>
      <c r="M29" s="154"/>
      <c r="N29" s="154"/>
      <c r="O29" s="154"/>
      <c r="P29" s="154"/>
      <c r="Q29" s="154"/>
      <c r="R29" s="154"/>
      <c r="S29" s="154"/>
      <c r="T29" s="57"/>
      <c r="U29" s="57"/>
      <c r="V29" s="57"/>
    </row>
    <row r="30" spans="1:24" ht="15.75" customHeight="1">
      <c r="A30" s="153"/>
      <c r="B30" s="57"/>
      <c r="C30" s="197"/>
      <c r="D30" s="390">
        <v>100</v>
      </c>
      <c r="E30" s="57"/>
      <c r="F30" s="391">
        <v>100</v>
      </c>
      <c r="G30" s="57"/>
      <c r="H30" s="391">
        <v>100</v>
      </c>
      <c r="I30" s="279"/>
      <c r="J30" s="1"/>
      <c r="K30" s="1"/>
      <c r="L30" s="1"/>
      <c r="M30" s="1"/>
      <c r="N30" s="1"/>
      <c r="O30" s="1"/>
      <c r="P30" s="1"/>
      <c r="Q30" s="1"/>
      <c r="R30" s="1"/>
      <c r="S30" s="1"/>
      <c r="T30" s="57"/>
      <c r="U30" s="57"/>
      <c r="V30" s="57"/>
    </row>
    <row r="31" spans="1:24" ht="15.75" customHeight="1">
      <c r="A31" s="153" t="s">
        <v>662</v>
      </c>
      <c r="B31" s="278">
        <v>100</v>
      </c>
      <c r="C31" s="197"/>
      <c r="D31" s="187">
        <v>100</v>
      </c>
      <c r="E31" s="154"/>
      <c r="F31" s="154"/>
      <c r="G31" s="154"/>
      <c r="H31" s="154"/>
      <c r="I31" s="279"/>
      <c r="J31" s="1"/>
      <c r="K31" s="1"/>
      <c r="L31" s="1"/>
      <c r="M31" s="1"/>
      <c r="N31" s="1"/>
      <c r="O31" s="1"/>
      <c r="P31" s="1"/>
      <c r="Q31" s="1"/>
      <c r="R31" s="1"/>
      <c r="S31" s="1"/>
      <c r="T31" s="57"/>
      <c r="U31" s="57"/>
      <c r="V31" s="57"/>
    </row>
    <row r="32" spans="1:24" ht="15.75" customHeight="1">
      <c r="A32" s="153"/>
      <c r="B32" s="154"/>
      <c r="C32" s="187"/>
      <c r="D32" s="197"/>
      <c r="E32" s="57"/>
      <c r="F32" s="57"/>
      <c r="G32" s="57"/>
      <c r="H32" s="57"/>
      <c r="I32" s="155"/>
      <c r="J32" s="154"/>
      <c r="K32" s="154"/>
      <c r="L32" s="154"/>
      <c r="M32" s="154"/>
      <c r="N32" s="154"/>
      <c r="O32" s="154"/>
      <c r="P32" s="154"/>
      <c r="Q32" s="154"/>
      <c r="R32" s="154"/>
      <c r="S32" s="154"/>
      <c r="T32" s="154"/>
      <c r="U32" s="154"/>
      <c r="V32" s="57"/>
      <c r="W32" s="57"/>
      <c r="X32" s="57"/>
    </row>
    <row r="33" spans="1:24" ht="15.75" customHeight="1">
      <c r="A33" s="153"/>
      <c r="B33" s="154"/>
      <c r="C33" s="187"/>
      <c r="D33" s="187"/>
      <c r="E33" s="154"/>
      <c r="F33" s="154"/>
      <c r="G33" s="154"/>
      <c r="H33" s="154"/>
      <c r="I33" s="155"/>
      <c r="J33" s="154"/>
      <c r="K33" s="154"/>
      <c r="L33" s="154"/>
      <c r="M33" s="154"/>
      <c r="N33" s="154"/>
      <c r="O33" s="154"/>
      <c r="P33" s="154"/>
      <c r="Q33" s="154"/>
      <c r="R33" s="154"/>
      <c r="S33" s="154"/>
      <c r="T33" s="154"/>
      <c r="U33" s="154"/>
      <c r="V33" s="57"/>
      <c r="W33" s="57"/>
      <c r="X33" s="57"/>
    </row>
    <row r="34" spans="1:24" ht="15.75" customHeight="1">
      <c r="A34" s="386" t="s">
        <v>663</v>
      </c>
      <c r="B34" s="166">
        <v>100</v>
      </c>
      <c r="C34" s="191"/>
      <c r="D34" s="147"/>
      <c r="E34" s="147"/>
      <c r="F34" s="147"/>
      <c r="G34" s="147"/>
      <c r="H34" s="147"/>
      <c r="I34" s="272"/>
      <c r="J34" s="1"/>
      <c r="K34" s="1"/>
      <c r="L34" s="1"/>
      <c r="M34" s="1"/>
      <c r="N34" s="1"/>
      <c r="O34" s="1"/>
      <c r="P34" s="1"/>
      <c r="Q34" s="1"/>
      <c r="R34" s="1"/>
      <c r="S34" s="1"/>
      <c r="T34" s="1"/>
      <c r="U34" s="1"/>
      <c r="V34" s="57"/>
      <c r="W34" s="57"/>
      <c r="X34" s="57"/>
    </row>
    <row r="35" spans="1:24" ht="15.75" customHeight="1">
      <c r="A35" s="57"/>
      <c r="B35" s="57"/>
      <c r="C35" s="57"/>
      <c r="D35" s="57"/>
      <c r="E35" s="57"/>
      <c r="F35" s="57"/>
      <c r="G35" s="57"/>
      <c r="H35" s="57"/>
      <c r="I35" s="57"/>
      <c r="J35" s="57"/>
      <c r="K35" s="57"/>
      <c r="L35" s="1"/>
      <c r="M35" s="1"/>
      <c r="N35" s="1"/>
      <c r="O35" s="1"/>
      <c r="P35" s="1"/>
      <c r="Q35" s="1"/>
      <c r="R35" s="1"/>
      <c r="S35" s="1"/>
      <c r="T35" s="1"/>
      <c r="U35" s="1"/>
      <c r="V35" s="57"/>
      <c r="W35" s="57"/>
      <c r="X35" s="57"/>
    </row>
    <row r="36" spans="1:24" ht="15.75" customHeight="1">
      <c r="A36" s="143" t="s">
        <v>532</v>
      </c>
      <c r="B36" s="259" t="s">
        <v>5970</v>
      </c>
      <c r="C36" s="259" t="s">
        <v>5971</v>
      </c>
      <c r="D36" s="259" t="s">
        <v>5974</v>
      </c>
      <c r="E36" s="259" t="s">
        <v>5975</v>
      </c>
      <c r="F36" s="259" t="s">
        <v>5976</v>
      </c>
      <c r="G36" s="259" t="s">
        <v>5977</v>
      </c>
      <c r="H36" s="259" t="s">
        <v>5978</v>
      </c>
      <c r="I36" s="259" t="s">
        <v>5979</v>
      </c>
      <c r="J36" s="102"/>
      <c r="K36" s="144" t="s">
        <v>652</v>
      </c>
      <c r="L36" s="102" t="s">
        <v>5972</v>
      </c>
      <c r="M36" s="102" t="s">
        <v>5971</v>
      </c>
      <c r="N36" s="102" t="s">
        <v>5974</v>
      </c>
      <c r="O36" s="102" t="s">
        <v>5975</v>
      </c>
      <c r="P36" s="102" t="s">
        <v>5976</v>
      </c>
      <c r="Q36" s="194" t="s">
        <v>5977</v>
      </c>
      <c r="R36" s="259" t="s">
        <v>5978</v>
      </c>
      <c r="S36" s="259" t="s">
        <v>5979</v>
      </c>
      <c r="T36" s="57"/>
      <c r="U36" s="57"/>
      <c r="V36" s="57"/>
    </row>
    <row r="37" spans="1:24" ht="15.75" customHeight="1">
      <c r="A37" s="57" t="s">
        <v>687</v>
      </c>
      <c r="B37" s="57" t="s">
        <v>165</v>
      </c>
      <c r="C37" s="57" t="s">
        <v>165</v>
      </c>
      <c r="D37" s="57" t="s">
        <v>165</v>
      </c>
      <c r="E37" s="57" t="s">
        <v>165</v>
      </c>
      <c r="F37" s="57" t="s">
        <v>165</v>
      </c>
      <c r="G37" s="57" t="s">
        <v>165</v>
      </c>
      <c r="H37" s="57" t="s">
        <v>165</v>
      </c>
      <c r="I37" s="57" t="s">
        <v>165</v>
      </c>
      <c r="J37" s="1"/>
      <c r="K37" s="57" t="s">
        <v>688</v>
      </c>
      <c r="L37" s="1" t="s">
        <v>247</v>
      </c>
      <c r="M37" s="1" t="s">
        <v>247</v>
      </c>
      <c r="N37" s="1" t="s">
        <v>247</v>
      </c>
      <c r="O37" s="1" t="s">
        <v>247</v>
      </c>
      <c r="P37" s="1" t="s">
        <v>247</v>
      </c>
      <c r="Q37" s="1" t="s">
        <v>247</v>
      </c>
      <c r="R37" s="1" t="s">
        <v>247</v>
      </c>
      <c r="S37" s="1" t="s">
        <v>247</v>
      </c>
      <c r="T37" s="57"/>
      <c r="U37" s="57"/>
      <c r="V37" s="57"/>
    </row>
    <row r="38" spans="1:24" ht="15.75" customHeight="1">
      <c r="A38" s="57" t="s">
        <v>689</v>
      </c>
      <c r="B38" s="57" t="s">
        <v>165</v>
      </c>
      <c r="C38" s="57" t="s">
        <v>165</v>
      </c>
      <c r="D38" s="57" t="s">
        <v>165</v>
      </c>
      <c r="E38" s="57" t="s">
        <v>165</v>
      </c>
      <c r="F38" s="57" t="s">
        <v>165</v>
      </c>
      <c r="G38" s="57" t="s">
        <v>165</v>
      </c>
      <c r="H38" s="57" t="s">
        <v>165</v>
      </c>
      <c r="I38" s="57" t="s">
        <v>165</v>
      </c>
      <c r="J38" s="1"/>
      <c r="K38" s="1" t="s">
        <v>690</v>
      </c>
      <c r="L38" s="1" t="s">
        <v>247</v>
      </c>
      <c r="M38" s="1" t="s">
        <v>247</v>
      </c>
      <c r="N38" s="1" t="s">
        <v>247</v>
      </c>
      <c r="O38" s="1" t="s">
        <v>247</v>
      </c>
      <c r="P38" s="1" t="s">
        <v>247</v>
      </c>
      <c r="Q38" s="1" t="s">
        <v>247</v>
      </c>
      <c r="R38" s="1" t="s">
        <v>247</v>
      </c>
      <c r="S38" s="1" t="s">
        <v>247</v>
      </c>
      <c r="T38" s="57"/>
      <c r="U38" s="57"/>
      <c r="V38" s="57"/>
    </row>
    <row r="39" spans="1:24" ht="15.75" customHeight="1">
      <c r="A39" s="57" t="s">
        <v>691</v>
      </c>
      <c r="B39" s="57" t="s">
        <v>5984</v>
      </c>
      <c r="C39" s="57" t="s">
        <v>5984</v>
      </c>
      <c r="D39" s="57" t="s">
        <v>5984</v>
      </c>
      <c r="E39" s="57" t="s">
        <v>5984</v>
      </c>
      <c r="F39" s="57" t="s">
        <v>5984</v>
      </c>
      <c r="G39" s="57" t="s">
        <v>5984</v>
      </c>
      <c r="H39" s="57" t="s">
        <v>5984</v>
      </c>
      <c r="I39" s="57" t="s">
        <v>5984</v>
      </c>
      <c r="J39" s="2"/>
      <c r="K39" s="197" t="s">
        <v>694</v>
      </c>
      <c r="L39" s="2"/>
      <c r="M39" s="2"/>
      <c r="N39" s="1"/>
      <c r="O39" s="1"/>
      <c r="P39" s="1"/>
      <c r="Q39" s="1"/>
      <c r="R39" s="1"/>
      <c r="S39" s="1"/>
      <c r="T39" s="57"/>
      <c r="U39" s="57"/>
      <c r="V39" s="57"/>
    </row>
    <row r="40" spans="1:24" ht="15.75" customHeight="1">
      <c r="A40" s="57" t="s">
        <v>695</v>
      </c>
      <c r="B40" s="57" t="s">
        <v>5985</v>
      </c>
      <c r="C40" s="57" t="s">
        <v>5985</v>
      </c>
      <c r="D40" s="57" t="s">
        <v>5985</v>
      </c>
      <c r="E40" s="57" t="s">
        <v>5985</v>
      </c>
      <c r="F40" s="57" t="s">
        <v>5985</v>
      </c>
      <c r="G40" s="57" t="s">
        <v>5985</v>
      </c>
      <c r="H40" s="57" t="s">
        <v>5985</v>
      </c>
      <c r="I40" s="57" t="s">
        <v>5985</v>
      </c>
      <c r="J40" s="2"/>
      <c r="K40" s="2" t="s">
        <v>698</v>
      </c>
      <c r="L40" s="2"/>
      <c r="M40" s="2"/>
      <c r="N40" s="1"/>
      <c r="O40" s="1"/>
      <c r="P40" s="1"/>
      <c r="Q40" s="1"/>
      <c r="R40" s="1"/>
      <c r="S40" s="1"/>
      <c r="T40" s="57"/>
      <c r="U40" s="57"/>
      <c r="V40" s="57"/>
    </row>
    <row r="41" spans="1:24" ht="15.75" customHeight="1">
      <c r="A41" s="57" t="s">
        <v>658</v>
      </c>
      <c r="B41" s="57" t="s">
        <v>5986</v>
      </c>
      <c r="C41" s="57" t="s">
        <v>5986</v>
      </c>
      <c r="D41" s="57" t="s">
        <v>5986</v>
      </c>
      <c r="E41" s="57" t="s">
        <v>5986</v>
      </c>
      <c r="F41" s="57" t="s">
        <v>5986</v>
      </c>
      <c r="G41" s="57" t="s">
        <v>5986</v>
      </c>
      <c r="H41" s="57" t="s">
        <v>5986</v>
      </c>
      <c r="I41" s="57" t="s">
        <v>5986</v>
      </c>
      <c r="J41" s="1"/>
      <c r="K41" s="1"/>
      <c r="L41" s="1"/>
      <c r="M41" s="1"/>
      <c r="N41" s="1"/>
      <c r="O41" s="1"/>
      <c r="P41" s="1"/>
      <c r="Q41" s="1"/>
      <c r="R41" s="1"/>
      <c r="S41" s="1"/>
      <c r="T41" s="57"/>
      <c r="U41" s="57"/>
      <c r="V41" s="57"/>
    </row>
    <row r="42" spans="1:24" ht="15.75" customHeight="1">
      <c r="A42" s="57"/>
      <c r="B42" s="57"/>
      <c r="C42" s="57"/>
      <c r="D42" s="57"/>
      <c r="E42" s="57"/>
      <c r="F42" s="57"/>
      <c r="G42" s="57"/>
      <c r="H42" s="57"/>
      <c r="I42" s="57"/>
      <c r="J42" s="1"/>
      <c r="K42" s="1"/>
      <c r="L42" s="1"/>
      <c r="M42" s="1"/>
      <c r="N42" s="1"/>
      <c r="O42" s="1"/>
      <c r="P42" s="1"/>
      <c r="Q42" s="1"/>
      <c r="R42" s="1"/>
      <c r="S42" s="1"/>
      <c r="T42" s="57"/>
      <c r="U42" s="57"/>
      <c r="V42" s="57"/>
    </row>
    <row r="43" spans="1:24" ht="15.75" customHeight="1">
      <c r="A43" s="57"/>
      <c r="B43" s="261"/>
      <c r="C43" s="261"/>
      <c r="D43" s="261"/>
      <c r="E43" s="261"/>
      <c r="F43" s="261"/>
      <c r="G43" s="261"/>
      <c r="H43" s="261"/>
      <c r="I43" s="261"/>
      <c r="J43" s="1"/>
      <c r="K43" s="1"/>
      <c r="L43" s="1"/>
      <c r="M43" s="1"/>
      <c r="N43" s="1"/>
      <c r="O43" s="1"/>
      <c r="P43" s="1"/>
      <c r="Q43" s="1"/>
      <c r="R43" s="1"/>
      <c r="S43" s="1"/>
      <c r="T43" s="57"/>
      <c r="U43" s="57"/>
      <c r="V43" s="57"/>
    </row>
    <row r="44" spans="1:24" ht="15.75" customHeight="1">
      <c r="A44" s="57" t="s">
        <v>699</v>
      </c>
      <c r="B44" s="262">
        <v>100</v>
      </c>
      <c r="C44" s="262">
        <v>100</v>
      </c>
      <c r="D44" s="262">
        <v>100</v>
      </c>
      <c r="E44" s="262">
        <v>100</v>
      </c>
      <c r="F44" s="262">
        <v>100</v>
      </c>
      <c r="G44" s="262">
        <v>100</v>
      </c>
      <c r="H44" s="262">
        <v>100</v>
      </c>
      <c r="I44" s="262">
        <v>100</v>
      </c>
      <c r="J44" s="57"/>
      <c r="K44" s="57"/>
      <c r="L44" s="57"/>
      <c r="M44" s="57"/>
      <c r="N44" s="57"/>
      <c r="O44" s="57"/>
      <c r="P44" s="57"/>
      <c r="Q44" s="57"/>
      <c r="R44" s="57"/>
      <c r="S44" s="57"/>
      <c r="T44" s="57"/>
      <c r="U44" s="57"/>
      <c r="V44" s="57"/>
      <c r="W44" s="57"/>
      <c r="X44" s="57"/>
    </row>
    <row r="45" spans="1:24" ht="15.75" customHeight="1">
      <c r="A45" s="57" t="s">
        <v>700</v>
      </c>
      <c r="B45" s="262">
        <v>100</v>
      </c>
      <c r="C45" s="262">
        <v>100</v>
      </c>
      <c r="D45" s="262">
        <v>100</v>
      </c>
      <c r="E45" s="262">
        <v>100</v>
      </c>
      <c r="F45" s="262">
        <v>100</v>
      </c>
      <c r="G45" s="262">
        <v>100</v>
      </c>
      <c r="H45" s="262">
        <v>100</v>
      </c>
      <c r="I45" s="262">
        <v>100</v>
      </c>
      <c r="J45" s="57"/>
      <c r="K45" s="57"/>
      <c r="L45" s="57"/>
      <c r="M45" s="57"/>
      <c r="N45" s="57"/>
      <c r="O45" s="57"/>
      <c r="P45" s="57"/>
      <c r="Q45" s="57"/>
      <c r="R45" s="57"/>
      <c r="S45" s="57"/>
      <c r="T45" s="57"/>
      <c r="U45" s="57"/>
      <c r="V45" s="57"/>
      <c r="W45" s="57"/>
      <c r="X45" s="57"/>
    </row>
    <row r="46" spans="1:24" ht="15.75" customHeight="1">
      <c r="A46" s="147"/>
      <c r="B46" s="264"/>
      <c r="C46" s="218"/>
      <c r="D46" s="218"/>
      <c r="E46" s="264"/>
      <c r="F46" s="264"/>
      <c r="G46" s="264"/>
      <c r="H46" s="264"/>
      <c r="I46" s="264"/>
      <c r="J46" s="1"/>
      <c r="K46" s="1"/>
      <c r="L46" s="1"/>
      <c r="M46" s="1"/>
      <c r="N46" s="1"/>
      <c r="O46" s="1"/>
      <c r="P46" s="1"/>
      <c r="Q46" s="1"/>
      <c r="R46" s="1"/>
      <c r="S46" s="1"/>
      <c r="T46" s="1"/>
      <c r="U46" s="1"/>
      <c r="V46" s="57"/>
      <c r="W46" s="57"/>
      <c r="X46" s="57"/>
    </row>
    <row r="47" spans="1:24" ht="15.75" customHeight="1">
      <c r="A47" s="149" t="s">
        <v>661</v>
      </c>
      <c r="B47" s="266">
        <v>100</v>
      </c>
      <c r="C47" s="273">
        <v>100</v>
      </c>
      <c r="D47" s="273">
        <v>100</v>
      </c>
      <c r="E47" s="266">
        <v>100</v>
      </c>
      <c r="F47" s="266">
        <v>100</v>
      </c>
      <c r="G47" s="266">
        <v>100</v>
      </c>
      <c r="H47" s="266">
        <v>100</v>
      </c>
      <c r="I47" s="274">
        <v>100</v>
      </c>
      <c r="J47" s="154"/>
      <c r="K47" s="154"/>
      <c r="L47" s="154"/>
      <c r="M47" s="154"/>
      <c r="N47" s="154"/>
      <c r="O47" s="154"/>
      <c r="P47" s="154"/>
      <c r="Q47" s="154"/>
      <c r="R47" s="154"/>
      <c r="S47" s="154"/>
      <c r="T47" s="154"/>
      <c r="U47" s="154"/>
      <c r="V47" s="57"/>
      <c r="W47" s="57"/>
      <c r="X47" s="57"/>
    </row>
    <row r="48" spans="1:24" ht="15.75" customHeight="1">
      <c r="A48" s="153"/>
      <c r="B48" s="269"/>
      <c r="C48" s="280"/>
      <c r="D48" s="275">
        <v>100</v>
      </c>
      <c r="E48" s="261"/>
      <c r="F48" s="276">
        <v>100</v>
      </c>
      <c r="G48" s="261"/>
      <c r="H48" s="276">
        <v>100</v>
      </c>
      <c r="I48" s="270"/>
      <c r="J48" s="154"/>
      <c r="K48" s="154"/>
      <c r="L48" s="154"/>
      <c r="M48" s="154"/>
      <c r="N48" s="154"/>
      <c r="O48" s="154"/>
      <c r="P48" s="154"/>
      <c r="Q48" s="154"/>
      <c r="R48" s="154"/>
      <c r="S48" s="154"/>
      <c r="T48" s="154"/>
      <c r="U48" s="154"/>
      <c r="V48" s="57"/>
      <c r="W48" s="57"/>
      <c r="X48" s="57"/>
    </row>
    <row r="49" spans="1:24" ht="15.75" customHeight="1">
      <c r="A49" s="153" t="s">
        <v>662</v>
      </c>
      <c r="B49" s="281">
        <v>100</v>
      </c>
      <c r="C49" s="218"/>
      <c r="D49" s="280">
        <v>100</v>
      </c>
      <c r="E49" s="261"/>
      <c r="F49" s="261"/>
      <c r="G49" s="261"/>
      <c r="H49" s="261"/>
      <c r="I49" s="277"/>
      <c r="J49" s="1"/>
      <c r="K49" s="1"/>
      <c r="L49" s="1"/>
      <c r="M49" s="1"/>
      <c r="N49" s="1"/>
      <c r="O49" s="1"/>
      <c r="P49" s="1"/>
      <c r="Q49" s="1"/>
      <c r="R49" s="1"/>
      <c r="S49" s="1"/>
      <c r="T49" s="1"/>
      <c r="U49" s="1"/>
      <c r="V49" s="57"/>
      <c r="W49" s="57"/>
      <c r="X49" s="57"/>
    </row>
    <row r="50" spans="1:24" ht="15.75" customHeight="1">
      <c r="A50" s="153"/>
      <c r="B50" s="154"/>
      <c r="C50" s="187"/>
      <c r="D50" s="187"/>
      <c r="E50" s="154"/>
      <c r="F50" s="154"/>
      <c r="G50" s="154"/>
      <c r="H50" s="154"/>
      <c r="I50" s="155"/>
      <c r="J50" s="154"/>
      <c r="K50" s="154"/>
      <c r="L50" s="154"/>
      <c r="M50" s="154"/>
      <c r="N50" s="154"/>
      <c r="O50" s="154"/>
      <c r="P50" s="154"/>
      <c r="Q50" s="154"/>
      <c r="R50" s="154"/>
      <c r="S50" s="154"/>
      <c r="T50" s="57"/>
      <c r="U50" s="57"/>
      <c r="V50" s="57"/>
    </row>
    <row r="51" spans="1:24" ht="15.75" customHeight="1">
      <c r="A51" s="386" t="s">
        <v>663</v>
      </c>
      <c r="B51" s="166">
        <v>100</v>
      </c>
      <c r="C51" s="147"/>
      <c r="D51" s="147"/>
      <c r="E51" s="147"/>
      <c r="F51" s="147"/>
      <c r="G51" s="147"/>
      <c r="H51" s="147"/>
      <c r="I51" s="272"/>
      <c r="J51" s="1"/>
      <c r="K51" s="1"/>
      <c r="L51" s="1"/>
      <c r="M51" s="1"/>
      <c r="N51" s="1"/>
      <c r="O51" s="1"/>
      <c r="P51" s="1"/>
      <c r="Q51" s="1"/>
      <c r="R51" s="1"/>
      <c r="S51" s="1"/>
      <c r="T51" s="57"/>
      <c r="U51" s="57"/>
      <c r="V51" s="57"/>
    </row>
    <row r="52" spans="1:24" ht="15.75" customHeight="1">
      <c r="A52" s="57"/>
      <c r="B52" s="57"/>
      <c r="C52" s="57"/>
      <c r="D52" s="57"/>
      <c r="E52" s="57"/>
      <c r="F52" s="57"/>
      <c r="G52" s="57"/>
      <c r="H52" s="57"/>
      <c r="I52" s="57"/>
      <c r="J52" s="1"/>
      <c r="K52" s="1"/>
      <c r="L52" s="1"/>
      <c r="M52" s="1"/>
      <c r="N52" s="1"/>
      <c r="O52" s="1"/>
      <c r="P52" s="1"/>
      <c r="Q52" s="1"/>
      <c r="R52" s="1"/>
      <c r="S52" s="1"/>
      <c r="T52" s="57"/>
      <c r="U52" s="57"/>
      <c r="V52" s="57"/>
    </row>
    <row r="53" spans="1:24" ht="15.75" customHeight="1">
      <c r="A53" s="143" t="s">
        <v>535</v>
      </c>
      <c r="B53" s="259" t="s">
        <v>5970</v>
      </c>
      <c r="C53" s="259" t="s">
        <v>5971</v>
      </c>
      <c r="D53" s="259" t="s">
        <v>5974</v>
      </c>
      <c r="E53" s="259" t="s">
        <v>5975</v>
      </c>
      <c r="F53" s="259" t="s">
        <v>5976</v>
      </c>
      <c r="G53" s="259" t="s">
        <v>5977</v>
      </c>
      <c r="H53" s="259" t="s">
        <v>5978</v>
      </c>
      <c r="I53" s="259" t="s">
        <v>5979</v>
      </c>
      <c r="J53" s="102"/>
      <c r="K53" s="144" t="s">
        <v>652</v>
      </c>
      <c r="L53" s="102" t="s">
        <v>5972</v>
      </c>
      <c r="M53" s="102" t="s">
        <v>5971</v>
      </c>
      <c r="N53" s="102" t="s">
        <v>5974</v>
      </c>
      <c r="O53" s="102" t="s">
        <v>5975</v>
      </c>
      <c r="P53" s="102" t="s">
        <v>5976</v>
      </c>
      <c r="Q53" s="194" t="s">
        <v>5977</v>
      </c>
      <c r="R53" s="259" t="s">
        <v>5978</v>
      </c>
      <c r="S53" s="259" t="s">
        <v>5979</v>
      </c>
      <c r="T53" s="57"/>
      <c r="U53" s="57"/>
      <c r="V53" s="57"/>
    </row>
    <row r="54" spans="1:24" ht="15.75" customHeight="1">
      <c r="A54" s="57" t="s">
        <v>701</v>
      </c>
      <c r="B54" s="57" t="s">
        <v>165</v>
      </c>
      <c r="C54" s="57" t="s">
        <v>165</v>
      </c>
      <c r="D54" s="57" t="s">
        <v>165</v>
      </c>
      <c r="E54" s="57" t="s">
        <v>165</v>
      </c>
      <c r="F54" s="57" t="s">
        <v>165</v>
      </c>
      <c r="G54" s="57" t="s">
        <v>165</v>
      </c>
      <c r="H54" s="57" t="s">
        <v>165</v>
      </c>
      <c r="I54" s="57" t="s">
        <v>165</v>
      </c>
      <c r="J54" s="1"/>
      <c r="K54" s="57" t="s">
        <v>702</v>
      </c>
      <c r="L54" s="1" t="s">
        <v>247</v>
      </c>
      <c r="M54" s="1" t="s">
        <v>247</v>
      </c>
      <c r="N54" s="1" t="s">
        <v>247</v>
      </c>
      <c r="O54" s="1" t="s">
        <v>247</v>
      </c>
      <c r="P54" s="1" t="s">
        <v>247</v>
      </c>
      <c r="Q54" s="1" t="s">
        <v>247</v>
      </c>
      <c r="R54" s="1" t="s">
        <v>247</v>
      </c>
      <c r="S54" s="1" t="s">
        <v>247</v>
      </c>
      <c r="T54" s="57"/>
      <c r="U54" s="57"/>
      <c r="V54" s="57"/>
    </row>
    <row r="55" spans="1:24" ht="12.75">
      <c r="A55" s="57" t="s">
        <v>703</v>
      </c>
      <c r="B55" s="57" t="s">
        <v>165</v>
      </c>
      <c r="C55" s="57" t="s">
        <v>165</v>
      </c>
      <c r="D55" s="57" t="s">
        <v>165</v>
      </c>
      <c r="E55" s="57" t="s">
        <v>165</v>
      </c>
      <c r="F55" s="57" t="s">
        <v>165</v>
      </c>
      <c r="G55" s="57" t="s">
        <v>165</v>
      </c>
      <c r="H55" s="57" t="s">
        <v>165</v>
      </c>
      <c r="I55" s="57" t="s">
        <v>165</v>
      </c>
      <c r="J55" s="1"/>
      <c r="K55" s="1" t="s">
        <v>704</v>
      </c>
      <c r="L55" s="1" t="s">
        <v>247</v>
      </c>
      <c r="M55" s="1" t="s">
        <v>247</v>
      </c>
      <c r="N55" s="1" t="s">
        <v>247</v>
      </c>
      <c r="O55" s="1" t="s">
        <v>247</v>
      </c>
      <c r="P55" s="1" t="s">
        <v>247</v>
      </c>
      <c r="Q55" s="1" t="s">
        <v>247</v>
      </c>
      <c r="R55" s="1" t="s">
        <v>247</v>
      </c>
      <c r="S55" s="1" t="s">
        <v>247</v>
      </c>
      <c r="T55" s="57"/>
      <c r="U55" s="57"/>
      <c r="V55" s="57"/>
    </row>
    <row r="56" spans="1:24" ht="12.75">
      <c r="A56" s="57" t="s">
        <v>705</v>
      </c>
      <c r="B56" s="57" t="s">
        <v>165</v>
      </c>
      <c r="C56" s="57" t="s">
        <v>165</v>
      </c>
      <c r="D56" s="57" t="s">
        <v>165</v>
      </c>
      <c r="E56" s="57" t="s">
        <v>165</v>
      </c>
      <c r="F56" s="57" t="s">
        <v>165</v>
      </c>
      <c r="G56" s="57" t="s">
        <v>165</v>
      </c>
      <c r="H56" s="57" t="s">
        <v>165</v>
      </c>
      <c r="I56" s="57" t="s">
        <v>165</v>
      </c>
      <c r="J56" s="1"/>
      <c r="K56" s="1" t="s">
        <v>706</v>
      </c>
      <c r="L56" s="2" t="s">
        <v>247</v>
      </c>
      <c r="M56" s="2" t="s">
        <v>247</v>
      </c>
      <c r="N56" s="1" t="s">
        <v>247</v>
      </c>
      <c r="O56" s="1" t="s">
        <v>247</v>
      </c>
      <c r="P56" s="1" t="s">
        <v>247</v>
      </c>
      <c r="Q56" s="1" t="s">
        <v>247</v>
      </c>
      <c r="R56" s="1" t="s">
        <v>247</v>
      </c>
      <c r="S56" s="1" t="s">
        <v>247</v>
      </c>
      <c r="T56" s="57"/>
      <c r="U56" s="57"/>
      <c r="V56" s="57"/>
    </row>
    <row r="57" spans="1:24" ht="12.75">
      <c r="A57" s="57" t="s">
        <v>707</v>
      </c>
      <c r="B57" s="57" t="s">
        <v>165</v>
      </c>
      <c r="C57" s="57" t="s">
        <v>165</v>
      </c>
      <c r="D57" s="57" t="s">
        <v>165</v>
      </c>
      <c r="E57" s="57" t="s">
        <v>165</v>
      </c>
      <c r="F57" s="57" t="s">
        <v>165</v>
      </c>
      <c r="G57" s="57" t="s">
        <v>165</v>
      </c>
      <c r="H57" s="57" t="s">
        <v>165</v>
      </c>
      <c r="I57" s="57" t="s">
        <v>165</v>
      </c>
      <c r="J57" s="1"/>
      <c r="K57" s="1" t="s">
        <v>708</v>
      </c>
      <c r="L57" s="2" t="s">
        <v>247</v>
      </c>
      <c r="M57" s="2" t="s">
        <v>247</v>
      </c>
      <c r="N57" s="1" t="s">
        <v>247</v>
      </c>
      <c r="O57" s="1" t="s">
        <v>247</v>
      </c>
      <c r="P57" s="1" t="s">
        <v>247</v>
      </c>
      <c r="Q57" s="1" t="s">
        <v>247</v>
      </c>
      <c r="R57" s="1" t="s">
        <v>247</v>
      </c>
      <c r="S57" s="1" t="s">
        <v>247</v>
      </c>
      <c r="T57" s="57"/>
      <c r="U57" s="57"/>
      <c r="V57" s="57"/>
    </row>
    <row r="58" spans="1:24" ht="12.75">
      <c r="A58" s="57" t="s">
        <v>709</v>
      </c>
      <c r="B58" s="57" t="s">
        <v>165</v>
      </c>
      <c r="C58" s="57" t="s">
        <v>165</v>
      </c>
      <c r="D58" s="57" t="s">
        <v>165</v>
      </c>
      <c r="E58" s="57" t="s">
        <v>165</v>
      </c>
      <c r="F58" s="57" t="s">
        <v>165</v>
      </c>
      <c r="G58" s="57" t="s">
        <v>165</v>
      </c>
      <c r="H58" s="57" t="s">
        <v>165</v>
      </c>
      <c r="I58" s="57" t="s">
        <v>165</v>
      </c>
      <c r="J58" s="1"/>
      <c r="K58" s="1" t="s">
        <v>710</v>
      </c>
      <c r="L58" s="1" t="s">
        <v>247</v>
      </c>
      <c r="M58" s="1" t="s">
        <v>247</v>
      </c>
      <c r="N58" s="1" t="s">
        <v>247</v>
      </c>
      <c r="O58" s="1" t="s">
        <v>247</v>
      </c>
      <c r="P58" s="1" t="s">
        <v>247</v>
      </c>
      <c r="Q58" s="1" t="s">
        <v>247</v>
      </c>
      <c r="R58" s="1" t="s">
        <v>247</v>
      </c>
      <c r="S58" s="1" t="s">
        <v>247</v>
      </c>
      <c r="T58" s="57"/>
      <c r="U58" s="57"/>
      <c r="V58" s="57"/>
    </row>
    <row r="59" spans="1:24" ht="12.75">
      <c r="A59" s="57" t="s">
        <v>711</v>
      </c>
      <c r="B59" s="57" t="s">
        <v>166</v>
      </c>
      <c r="C59" s="57" t="s">
        <v>166</v>
      </c>
      <c r="D59" s="57" t="s">
        <v>166</v>
      </c>
      <c r="E59" s="57" t="s">
        <v>166</v>
      </c>
      <c r="F59" s="57" t="s">
        <v>166</v>
      </c>
      <c r="G59" s="57" t="s">
        <v>166</v>
      </c>
      <c r="H59" s="57" t="s">
        <v>166</v>
      </c>
      <c r="I59" s="57" t="s">
        <v>166</v>
      </c>
      <c r="J59" s="1"/>
      <c r="K59" s="1" t="s">
        <v>712</v>
      </c>
      <c r="L59" s="1" t="s">
        <v>308</v>
      </c>
      <c r="M59" s="1" t="s">
        <v>308</v>
      </c>
      <c r="N59" s="1" t="s">
        <v>308</v>
      </c>
      <c r="O59" s="1" t="s">
        <v>308</v>
      </c>
      <c r="P59" s="1" t="s">
        <v>308</v>
      </c>
      <c r="Q59" s="1" t="s">
        <v>308</v>
      </c>
      <c r="R59" s="1" t="s">
        <v>308</v>
      </c>
      <c r="S59" s="1" t="s">
        <v>308</v>
      </c>
      <c r="T59" s="57"/>
      <c r="U59" s="57"/>
      <c r="V59" s="57"/>
    </row>
    <row r="60" spans="1:24" ht="12.75">
      <c r="A60" s="57" t="s">
        <v>713</v>
      </c>
      <c r="B60" s="57" t="s">
        <v>165</v>
      </c>
      <c r="C60" s="57" t="s">
        <v>165</v>
      </c>
      <c r="D60" s="57" t="s">
        <v>165</v>
      </c>
      <c r="E60" s="57" t="s">
        <v>165</v>
      </c>
      <c r="F60" s="57" t="s">
        <v>165</v>
      </c>
      <c r="G60" s="57" t="s">
        <v>165</v>
      </c>
      <c r="H60" s="57" t="s">
        <v>165</v>
      </c>
      <c r="I60" s="57" t="s">
        <v>165</v>
      </c>
      <c r="J60" s="1"/>
      <c r="K60" s="1" t="s">
        <v>714</v>
      </c>
      <c r="L60" s="1" t="s">
        <v>247</v>
      </c>
      <c r="M60" s="1" t="s">
        <v>247</v>
      </c>
      <c r="N60" s="1" t="s">
        <v>247</v>
      </c>
      <c r="O60" s="1" t="s">
        <v>247</v>
      </c>
      <c r="P60" s="1" t="s">
        <v>247</v>
      </c>
      <c r="Q60" s="1" t="s">
        <v>247</v>
      </c>
      <c r="R60" s="1" t="s">
        <v>247</v>
      </c>
      <c r="S60" s="1" t="s">
        <v>247</v>
      </c>
      <c r="T60" s="57"/>
      <c r="U60" s="57"/>
      <c r="V60" s="57"/>
    </row>
    <row r="61" spans="1:24" ht="12.75">
      <c r="A61" s="57" t="s">
        <v>715</v>
      </c>
      <c r="B61" s="57" t="s">
        <v>165</v>
      </c>
      <c r="C61" s="57" t="s">
        <v>165</v>
      </c>
      <c r="D61" s="57" t="s">
        <v>165</v>
      </c>
      <c r="E61" s="57" t="s">
        <v>165</v>
      </c>
      <c r="F61" s="57" t="s">
        <v>165</v>
      </c>
      <c r="G61" s="57" t="s">
        <v>165</v>
      </c>
      <c r="H61" s="57" t="s">
        <v>165</v>
      </c>
      <c r="I61" s="57" t="s">
        <v>165</v>
      </c>
      <c r="J61" s="1"/>
      <c r="K61" s="1" t="s">
        <v>716</v>
      </c>
      <c r="L61" s="1" t="s">
        <v>247</v>
      </c>
      <c r="M61" s="1" t="s">
        <v>247</v>
      </c>
      <c r="N61" s="1" t="s">
        <v>247</v>
      </c>
      <c r="O61" s="1" t="s">
        <v>247</v>
      </c>
      <c r="P61" s="1" t="s">
        <v>247</v>
      </c>
      <c r="Q61" s="1" t="s">
        <v>247</v>
      </c>
      <c r="R61" s="1" t="s">
        <v>247</v>
      </c>
      <c r="S61" s="1" t="s">
        <v>247</v>
      </c>
      <c r="T61" s="57"/>
      <c r="U61" s="57"/>
      <c r="V61" s="57"/>
    </row>
    <row r="62" spans="1:24" ht="12.75">
      <c r="A62" s="57" t="s">
        <v>717</v>
      </c>
      <c r="B62" s="57" t="s">
        <v>165</v>
      </c>
      <c r="C62" s="57" t="s">
        <v>165</v>
      </c>
      <c r="D62" s="57" t="s">
        <v>165</v>
      </c>
      <c r="E62" s="57" t="s">
        <v>165</v>
      </c>
      <c r="F62" s="57" t="s">
        <v>165</v>
      </c>
      <c r="G62" s="57" t="s">
        <v>165</v>
      </c>
      <c r="H62" s="57" t="s">
        <v>165</v>
      </c>
      <c r="I62" s="57" t="s">
        <v>165</v>
      </c>
      <c r="J62" s="1"/>
      <c r="K62" s="1" t="s">
        <v>718</v>
      </c>
      <c r="L62" s="1" t="s">
        <v>247</v>
      </c>
      <c r="M62" s="1" t="s">
        <v>247</v>
      </c>
      <c r="N62" s="1" t="s">
        <v>247</v>
      </c>
      <c r="O62" s="1" t="s">
        <v>247</v>
      </c>
      <c r="P62" s="1" t="s">
        <v>247</v>
      </c>
      <c r="Q62" s="1" t="s">
        <v>247</v>
      </c>
      <c r="R62" s="1" t="s">
        <v>247</v>
      </c>
      <c r="S62" s="1" t="s">
        <v>247</v>
      </c>
      <c r="T62" s="57"/>
      <c r="U62" s="57"/>
      <c r="V62" s="57"/>
    </row>
    <row r="63" spans="1:24" ht="12.75">
      <c r="A63" s="57" t="s">
        <v>719</v>
      </c>
      <c r="B63" s="57" t="s">
        <v>5987</v>
      </c>
      <c r="C63" s="57" t="s">
        <v>5987</v>
      </c>
      <c r="D63" s="57" t="s">
        <v>5987</v>
      </c>
      <c r="E63" s="57" t="s">
        <v>5987</v>
      </c>
      <c r="F63" s="57" t="s">
        <v>5987</v>
      </c>
      <c r="G63" s="57" t="s">
        <v>5987</v>
      </c>
      <c r="H63" s="57" t="s">
        <v>5987</v>
      </c>
      <c r="I63" s="57" t="s">
        <v>5987</v>
      </c>
      <c r="J63" s="2"/>
      <c r="K63" s="197" t="s">
        <v>722</v>
      </c>
      <c r="L63" s="2"/>
      <c r="M63" s="2"/>
      <c r="N63" s="1"/>
      <c r="O63" s="1"/>
      <c r="P63" s="1"/>
      <c r="Q63" s="1"/>
      <c r="R63" s="1"/>
      <c r="S63" s="1"/>
      <c r="T63" s="57"/>
      <c r="U63" s="57"/>
      <c r="V63" s="57"/>
    </row>
    <row r="64" spans="1:24" ht="12.75">
      <c r="A64" s="57" t="s">
        <v>723</v>
      </c>
      <c r="B64" s="57" t="s">
        <v>5988</v>
      </c>
      <c r="C64" s="57" t="s">
        <v>5988</v>
      </c>
      <c r="D64" s="57" t="s">
        <v>5988</v>
      </c>
      <c r="E64" s="57" t="s">
        <v>5988</v>
      </c>
      <c r="F64" s="57" t="s">
        <v>5988</v>
      </c>
      <c r="G64" s="57" t="s">
        <v>5988</v>
      </c>
      <c r="H64" s="57" t="s">
        <v>5988</v>
      </c>
      <c r="I64" s="57" t="s">
        <v>5988</v>
      </c>
      <c r="J64" s="2"/>
      <c r="K64" s="2" t="s">
        <v>725</v>
      </c>
      <c r="L64" s="2"/>
      <c r="M64" s="2"/>
      <c r="N64" s="1"/>
      <c r="O64" s="1"/>
      <c r="P64" s="1"/>
      <c r="Q64" s="1"/>
      <c r="R64" s="1"/>
      <c r="S64" s="1"/>
      <c r="T64" s="57"/>
      <c r="U64" s="57"/>
      <c r="V64" s="57"/>
    </row>
    <row r="65" spans="1:24" ht="267.75">
      <c r="A65" s="57" t="s">
        <v>726</v>
      </c>
      <c r="B65" s="315" t="s">
        <v>5989</v>
      </c>
      <c r="C65" s="315" t="s">
        <v>5989</v>
      </c>
      <c r="D65" s="315" t="s">
        <v>5989</v>
      </c>
      <c r="E65" s="315" t="s">
        <v>5989</v>
      </c>
      <c r="F65" s="315" t="s">
        <v>5989</v>
      </c>
      <c r="G65" s="315" t="s">
        <v>5989</v>
      </c>
      <c r="H65" s="315" t="s">
        <v>5989</v>
      </c>
      <c r="I65" s="315" t="s">
        <v>5989</v>
      </c>
      <c r="J65" s="2"/>
      <c r="K65" s="2" t="s">
        <v>727</v>
      </c>
      <c r="L65" s="2"/>
      <c r="M65" s="2"/>
      <c r="N65" s="1"/>
      <c r="O65" s="1"/>
      <c r="P65" s="1"/>
      <c r="Q65" s="1"/>
      <c r="R65" s="1"/>
      <c r="S65" s="1"/>
      <c r="T65" s="57"/>
      <c r="U65" s="57"/>
      <c r="V65" s="57"/>
    </row>
    <row r="66" spans="1:24" ht="12.75">
      <c r="A66" s="57" t="s">
        <v>728</v>
      </c>
      <c r="B66" s="57" t="s">
        <v>5990</v>
      </c>
      <c r="C66" s="57" t="s">
        <v>5990</v>
      </c>
      <c r="D66" s="57" t="s">
        <v>5990</v>
      </c>
      <c r="E66" s="57" t="s">
        <v>5990</v>
      </c>
      <c r="F66" s="57" t="s">
        <v>5990</v>
      </c>
      <c r="G66" s="57" t="s">
        <v>5990</v>
      </c>
      <c r="H66" s="57" t="s">
        <v>5990</v>
      </c>
      <c r="I66" s="57" t="s">
        <v>5990</v>
      </c>
      <c r="J66" s="2"/>
      <c r="K66" s="2" t="s">
        <v>729</v>
      </c>
      <c r="L66" s="2"/>
      <c r="M66" s="2"/>
      <c r="N66" s="1"/>
      <c r="O66" s="1"/>
      <c r="P66" s="1"/>
      <c r="Q66" s="1"/>
      <c r="R66" s="1"/>
      <c r="S66" s="1"/>
      <c r="T66" s="57"/>
      <c r="U66" s="57"/>
      <c r="V66" s="57"/>
    </row>
    <row r="67" spans="1:24" ht="12.75">
      <c r="A67" s="57" t="s">
        <v>730</v>
      </c>
      <c r="B67" s="57" t="s">
        <v>5991</v>
      </c>
      <c r="C67" s="57" t="s">
        <v>5991</v>
      </c>
      <c r="D67" s="57" t="s">
        <v>5991</v>
      </c>
      <c r="E67" s="57" t="s">
        <v>5991</v>
      </c>
      <c r="F67" s="57" t="s">
        <v>5991</v>
      </c>
      <c r="G67" s="57" t="s">
        <v>5991</v>
      </c>
      <c r="H67" s="57" t="s">
        <v>5991</v>
      </c>
      <c r="I67" s="57" t="s">
        <v>5991</v>
      </c>
      <c r="J67" s="2"/>
      <c r="K67" s="2" t="s">
        <v>732</v>
      </c>
      <c r="L67" s="2"/>
      <c r="M67" s="2"/>
      <c r="N67" s="1"/>
      <c r="O67" s="1"/>
      <c r="P67" s="1"/>
      <c r="Q67" s="1"/>
      <c r="R67" s="1"/>
      <c r="S67" s="1"/>
      <c r="T67" s="57"/>
      <c r="U67" s="57"/>
      <c r="V67" s="57"/>
    </row>
    <row r="68" spans="1:24" ht="12.75">
      <c r="A68" s="57" t="s">
        <v>733</v>
      </c>
      <c r="B68" s="57" t="s">
        <v>5992</v>
      </c>
      <c r="C68" s="57" t="s">
        <v>5993</v>
      </c>
      <c r="D68" s="57" t="s">
        <v>5992</v>
      </c>
      <c r="E68" s="57" t="s">
        <v>5992</v>
      </c>
      <c r="F68" s="57" t="s">
        <v>5992</v>
      </c>
      <c r="G68" s="57" t="s">
        <v>5992</v>
      </c>
      <c r="H68" s="57" t="s">
        <v>5992</v>
      </c>
      <c r="I68" s="57" t="s">
        <v>5992</v>
      </c>
      <c r="J68" s="1"/>
      <c r="K68" s="2" t="s">
        <v>734</v>
      </c>
      <c r="L68" s="1" t="s">
        <v>5994</v>
      </c>
      <c r="M68" s="1" t="s">
        <v>5995</v>
      </c>
      <c r="N68" s="1" t="s">
        <v>5995</v>
      </c>
      <c r="O68" s="1" t="s">
        <v>5995</v>
      </c>
      <c r="P68" s="1" t="s">
        <v>5995</v>
      </c>
      <c r="Q68" s="1" t="s">
        <v>5995</v>
      </c>
      <c r="R68" s="1" t="s">
        <v>5995</v>
      </c>
      <c r="S68" s="1" t="s">
        <v>5995</v>
      </c>
      <c r="T68" s="57"/>
      <c r="U68" s="57"/>
      <c r="V68" s="57"/>
    </row>
    <row r="69" spans="1:24" ht="12.75">
      <c r="A69" s="57" t="s">
        <v>735</v>
      </c>
      <c r="B69" s="57" t="s">
        <v>5996</v>
      </c>
      <c r="C69" s="57" t="s">
        <v>5996</v>
      </c>
      <c r="D69" s="57" t="s">
        <v>5996</v>
      </c>
      <c r="E69" s="57" t="s">
        <v>5996</v>
      </c>
      <c r="F69" s="57" t="s">
        <v>5996</v>
      </c>
      <c r="G69" s="57" t="s">
        <v>5996</v>
      </c>
      <c r="H69" s="57" t="s">
        <v>5996</v>
      </c>
      <c r="I69" s="57" t="s">
        <v>5996</v>
      </c>
      <c r="J69" s="1"/>
      <c r="K69" s="2" t="s">
        <v>736</v>
      </c>
      <c r="L69" s="1"/>
      <c r="M69" s="1"/>
      <c r="N69" s="1"/>
      <c r="O69" s="1"/>
      <c r="P69" s="1"/>
      <c r="Q69" s="1"/>
      <c r="R69" s="1"/>
      <c r="S69" s="1"/>
      <c r="T69" s="57"/>
      <c r="U69" s="57"/>
      <c r="V69" s="57"/>
    </row>
    <row r="70" spans="1:24" ht="12.75">
      <c r="A70" s="57" t="s">
        <v>737</v>
      </c>
      <c r="B70" s="57" t="s">
        <v>5997</v>
      </c>
      <c r="C70" s="57" t="s">
        <v>5997</v>
      </c>
      <c r="D70" s="57" t="s">
        <v>5997</v>
      </c>
      <c r="E70" s="57" t="s">
        <v>5997</v>
      </c>
      <c r="F70" s="57" t="s">
        <v>5997</v>
      </c>
      <c r="G70" s="57" t="s">
        <v>5997</v>
      </c>
      <c r="H70" s="57" t="s">
        <v>5997</v>
      </c>
      <c r="I70" s="57" t="s">
        <v>5997</v>
      </c>
      <c r="J70" s="1"/>
      <c r="K70" s="2" t="s">
        <v>738</v>
      </c>
      <c r="L70" s="1"/>
      <c r="M70" s="1"/>
      <c r="N70" s="1"/>
      <c r="O70" s="1"/>
      <c r="P70" s="1"/>
      <c r="Q70" s="1"/>
      <c r="R70" s="1"/>
      <c r="S70" s="1"/>
      <c r="T70" s="57"/>
      <c r="U70" s="57"/>
      <c r="V70" s="57"/>
    </row>
    <row r="71" spans="1:24" ht="12.75">
      <c r="A71" s="57" t="s">
        <v>739</v>
      </c>
      <c r="B71" s="57" t="s">
        <v>5998</v>
      </c>
      <c r="C71" s="57" t="s">
        <v>5998</v>
      </c>
      <c r="D71" s="57" t="s">
        <v>5998</v>
      </c>
      <c r="E71" s="57" t="s">
        <v>5998</v>
      </c>
      <c r="F71" s="57" t="s">
        <v>5998</v>
      </c>
      <c r="G71" s="57" t="s">
        <v>5998</v>
      </c>
      <c r="H71" s="57" t="s">
        <v>5998</v>
      </c>
      <c r="I71" s="57" t="s">
        <v>5998</v>
      </c>
      <c r="J71" s="1"/>
      <c r="K71" s="2" t="s">
        <v>740</v>
      </c>
      <c r="L71" s="1"/>
      <c r="M71" s="1"/>
      <c r="N71" s="1"/>
      <c r="O71" s="1"/>
      <c r="P71" s="1"/>
      <c r="Q71" s="1"/>
      <c r="R71" s="1"/>
      <c r="S71" s="1"/>
      <c r="T71" s="57"/>
      <c r="U71" s="57"/>
      <c r="V71" s="57"/>
    </row>
    <row r="72" spans="1:24" ht="12.75">
      <c r="A72" s="57" t="s">
        <v>658</v>
      </c>
      <c r="B72" s="261" t="s">
        <v>5999</v>
      </c>
      <c r="C72" s="261" t="s">
        <v>5999</v>
      </c>
      <c r="D72" s="261" t="s">
        <v>5999</v>
      </c>
      <c r="E72" s="261" t="s">
        <v>5999</v>
      </c>
      <c r="F72" s="261" t="s">
        <v>5999</v>
      </c>
      <c r="G72" s="261" t="s">
        <v>5999</v>
      </c>
      <c r="H72" s="261" t="s">
        <v>5999</v>
      </c>
      <c r="I72" s="261" t="s">
        <v>5999</v>
      </c>
      <c r="J72" s="196"/>
      <c r="K72" s="1"/>
      <c r="L72" s="1"/>
      <c r="M72" s="1"/>
      <c r="N72" s="1"/>
      <c r="O72" s="1"/>
      <c r="P72" s="1"/>
      <c r="Q72" s="1"/>
      <c r="R72" s="1"/>
      <c r="S72" s="1"/>
      <c r="T72" s="57"/>
      <c r="U72" s="57"/>
      <c r="V72" s="57"/>
    </row>
    <row r="73" spans="1:24" ht="12.75">
      <c r="A73" s="57"/>
      <c r="B73" s="261"/>
      <c r="C73" s="261"/>
      <c r="D73" s="261"/>
      <c r="E73" s="261"/>
      <c r="F73" s="261"/>
      <c r="G73" s="261"/>
      <c r="H73" s="261"/>
      <c r="I73" s="261"/>
      <c r="J73" s="196"/>
      <c r="K73" s="1"/>
      <c r="L73" s="1"/>
      <c r="M73" s="1"/>
      <c r="N73" s="1"/>
      <c r="O73" s="1"/>
      <c r="P73" s="1"/>
      <c r="Q73" s="1"/>
      <c r="R73" s="1"/>
      <c r="S73" s="1"/>
      <c r="T73" s="57"/>
      <c r="U73" s="57"/>
      <c r="V73" s="57"/>
    </row>
    <row r="74" spans="1:24" ht="12.75">
      <c r="A74" s="57"/>
      <c r="B74" s="261"/>
      <c r="C74" s="261"/>
      <c r="D74" s="261"/>
      <c r="E74" s="261"/>
      <c r="F74" s="261"/>
      <c r="G74" s="261"/>
      <c r="H74" s="261"/>
      <c r="I74" s="261"/>
      <c r="J74" s="196"/>
      <c r="K74" s="1"/>
      <c r="L74" s="1"/>
      <c r="M74" s="1"/>
      <c r="N74" s="1"/>
      <c r="O74" s="1"/>
      <c r="P74" s="1"/>
      <c r="Q74" s="1"/>
      <c r="R74" s="1"/>
      <c r="S74" s="1"/>
      <c r="T74" s="57"/>
      <c r="U74" s="57"/>
      <c r="V74" s="57"/>
    </row>
    <row r="75" spans="1:24" ht="12.75">
      <c r="A75" s="57" t="s">
        <v>741</v>
      </c>
      <c r="B75" s="262">
        <v>100</v>
      </c>
      <c r="C75" s="262">
        <v>100</v>
      </c>
      <c r="D75" s="262">
        <v>100</v>
      </c>
      <c r="E75" s="262">
        <v>100</v>
      </c>
      <c r="F75" s="262">
        <v>100</v>
      </c>
      <c r="G75" s="262">
        <v>100</v>
      </c>
      <c r="H75" s="262">
        <v>100</v>
      </c>
      <c r="I75" s="262">
        <v>100</v>
      </c>
      <c r="J75" s="261"/>
      <c r="K75" s="57"/>
      <c r="L75" s="57"/>
      <c r="M75" s="57"/>
      <c r="N75" s="57"/>
      <c r="O75" s="57"/>
      <c r="P75" s="57"/>
      <c r="Q75" s="57"/>
      <c r="R75" s="57"/>
      <c r="S75" s="57"/>
      <c r="T75" s="57"/>
      <c r="U75" s="57"/>
      <c r="V75" s="57"/>
    </row>
    <row r="76" spans="1:24" ht="12.75">
      <c r="A76" s="57" t="s">
        <v>742</v>
      </c>
      <c r="B76" s="262">
        <v>100</v>
      </c>
      <c r="C76" s="262">
        <v>100</v>
      </c>
      <c r="D76" s="262">
        <v>100</v>
      </c>
      <c r="E76" s="262">
        <v>100</v>
      </c>
      <c r="F76" s="262">
        <v>100</v>
      </c>
      <c r="G76" s="262">
        <v>100</v>
      </c>
      <c r="H76" s="262">
        <v>100</v>
      </c>
      <c r="I76" s="262">
        <v>100</v>
      </c>
      <c r="J76" s="196"/>
      <c r="K76" s="1"/>
      <c r="L76" s="1"/>
      <c r="M76" s="1"/>
      <c r="N76" s="1"/>
      <c r="O76" s="1"/>
      <c r="P76" s="1"/>
      <c r="Q76" s="1"/>
      <c r="R76" s="1"/>
      <c r="S76" s="1"/>
      <c r="T76" s="1"/>
      <c r="U76" s="1"/>
      <c r="V76" s="57"/>
      <c r="W76" s="57"/>
      <c r="X76" s="57"/>
    </row>
    <row r="77" spans="1:24" ht="12.75">
      <c r="A77" s="57" t="s">
        <v>743</v>
      </c>
      <c r="B77" s="262">
        <v>100</v>
      </c>
      <c r="C77" s="262">
        <v>100</v>
      </c>
      <c r="D77" s="262">
        <v>100</v>
      </c>
      <c r="E77" s="262">
        <v>100</v>
      </c>
      <c r="F77" s="262">
        <v>100</v>
      </c>
      <c r="G77" s="262">
        <v>100</v>
      </c>
      <c r="H77" s="262">
        <v>100</v>
      </c>
      <c r="I77" s="262">
        <v>100</v>
      </c>
      <c r="J77" s="196"/>
      <c r="K77" s="1"/>
      <c r="L77" s="1"/>
      <c r="M77" s="1"/>
      <c r="N77" s="1"/>
      <c r="O77" s="1"/>
      <c r="P77" s="1"/>
      <c r="Q77" s="1"/>
      <c r="R77" s="1"/>
      <c r="S77" s="1"/>
      <c r="T77" s="1"/>
      <c r="U77" s="1"/>
      <c r="V77" s="57"/>
      <c r="W77" s="57"/>
      <c r="X77" s="57"/>
    </row>
    <row r="78" spans="1:24" ht="12.75">
      <c r="A78" s="57" t="s">
        <v>744</v>
      </c>
      <c r="B78" s="262">
        <v>100</v>
      </c>
      <c r="C78" s="262">
        <v>100</v>
      </c>
      <c r="D78" s="262">
        <v>100</v>
      </c>
      <c r="E78" s="262">
        <v>100</v>
      </c>
      <c r="F78" s="262">
        <v>100</v>
      </c>
      <c r="G78" s="262">
        <v>100</v>
      </c>
      <c r="H78" s="262">
        <v>100</v>
      </c>
      <c r="I78" s="262">
        <v>100</v>
      </c>
      <c r="J78" s="196"/>
      <c r="K78" s="1"/>
      <c r="L78" s="1"/>
      <c r="M78" s="1"/>
      <c r="N78" s="1"/>
      <c r="O78" s="1"/>
      <c r="P78" s="1"/>
      <c r="Q78" s="1"/>
      <c r="R78" s="1"/>
      <c r="S78" s="1"/>
      <c r="T78" s="1"/>
      <c r="U78" s="1"/>
      <c r="V78" s="57"/>
      <c r="W78" s="57"/>
      <c r="X78" s="57"/>
    </row>
    <row r="79" spans="1:24" ht="12.75">
      <c r="A79" s="57" t="s">
        <v>745</v>
      </c>
      <c r="B79" s="262">
        <v>100</v>
      </c>
      <c r="C79" s="262">
        <v>100</v>
      </c>
      <c r="D79" s="262">
        <v>100</v>
      </c>
      <c r="E79" s="262">
        <v>100</v>
      </c>
      <c r="F79" s="262">
        <v>100</v>
      </c>
      <c r="G79" s="262">
        <v>100</v>
      </c>
      <c r="H79" s="262">
        <v>100</v>
      </c>
      <c r="I79" s="262">
        <v>100</v>
      </c>
      <c r="J79" s="196"/>
      <c r="K79" s="1"/>
      <c r="L79" s="1"/>
      <c r="M79" s="1"/>
      <c r="N79" s="1"/>
      <c r="O79" s="1"/>
      <c r="P79" s="1"/>
      <c r="Q79" s="1"/>
      <c r="R79" s="1"/>
      <c r="S79" s="1"/>
      <c r="T79" s="1"/>
      <c r="U79" s="1"/>
      <c r="V79" s="57"/>
      <c r="W79" s="57"/>
      <c r="X79" s="57"/>
    </row>
    <row r="80" spans="1:24" ht="12.75">
      <c r="A80" s="57" t="s">
        <v>746</v>
      </c>
      <c r="B80" s="262">
        <v>50</v>
      </c>
      <c r="C80" s="262">
        <v>50</v>
      </c>
      <c r="D80" s="262">
        <v>50</v>
      </c>
      <c r="E80" s="262">
        <v>50</v>
      </c>
      <c r="F80" s="262">
        <v>50</v>
      </c>
      <c r="G80" s="262">
        <v>50</v>
      </c>
      <c r="H80" s="262">
        <v>50</v>
      </c>
      <c r="I80" s="262">
        <v>50</v>
      </c>
      <c r="J80" s="196"/>
      <c r="K80" s="1"/>
      <c r="L80" s="1"/>
      <c r="M80" s="1"/>
      <c r="N80" s="1"/>
      <c r="O80" s="1"/>
      <c r="P80" s="1"/>
      <c r="Q80" s="1"/>
      <c r="R80" s="1"/>
      <c r="S80" s="1"/>
      <c r="T80" s="1"/>
      <c r="U80" s="1"/>
      <c r="V80" s="57"/>
      <c r="W80" s="57"/>
      <c r="X80" s="57"/>
    </row>
    <row r="81" spans="1:24" ht="12.75">
      <c r="A81" s="57" t="s">
        <v>747</v>
      </c>
      <c r="B81" s="262">
        <v>100</v>
      </c>
      <c r="C81" s="262">
        <v>100</v>
      </c>
      <c r="D81" s="262">
        <v>100</v>
      </c>
      <c r="E81" s="262">
        <v>100</v>
      </c>
      <c r="F81" s="262">
        <v>100</v>
      </c>
      <c r="G81" s="262">
        <v>100</v>
      </c>
      <c r="H81" s="262">
        <v>100</v>
      </c>
      <c r="I81" s="262">
        <v>100</v>
      </c>
      <c r="J81" s="196"/>
      <c r="K81" s="1"/>
      <c r="L81" s="1"/>
      <c r="M81" s="1"/>
      <c r="N81" s="1"/>
      <c r="O81" s="1"/>
      <c r="P81" s="1"/>
      <c r="Q81" s="1"/>
      <c r="R81" s="1"/>
      <c r="S81" s="1"/>
      <c r="T81" s="1"/>
      <c r="U81" s="1"/>
      <c r="V81" s="57"/>
      <c r="W81" s="57"/>
      <c r="X81" s="57"/>
    </row>
    <row r="82" spans="1:24" ht="12.75">
      <c r="A82" s="57" t="s">
        <v>748</v>
      </c>
      <c r="B82" s="262">
        <v>100</v>
      </c>
      <c r="C82" s="262">
        <v>100</v>
      </c>
      <c r="D82" s="262">
        <v>100</v>
      </c>
      <c r="E82" s="262">
        <v>100</v>
      </c>
      <c r="F82" s="262">
        <v>100</v>
      </c>
      <c r="G82" s="262">
        <v>100</v>
      </c>
      <c r="H82" s="262">
        <v>100</v>
      </c>
      <c r="I82" s="262">
        <v>100</v>
      </c>
      <c r="J82" s="196"/>
      <c r="K82" s="1"/>
      <c r="L82" s="1"/>
      <c r="M82" s="1"/>
      <c r="N82" s="1"/>
      <c r="O82" s="1"/>
      <c r="P82" s="1"/>
      <c r="Q82" s="1"/>
      <c r="R82" s="1"/>
      <c r="S82" s="1"/>
      <c r="T82" s="1"/>
      <c r="U82" s="1"/>
      <c r="V82" s="57"/>
      <c r="W82" s="57"/>
      <c r="X82" s="57"/>
    </row>
    <row r="83" spans="1:24" ht="12.75">
      <c r="A83" s="57" t="s">
        <v>749</v>
      </c>
      <c r="B83" s="262">
        <v>100</v>
      </c>
      <c r="C83" s="262">
        <v>100</v>
      </c>
      <c r="D83" s="262">
        <v>100</v>
      </c>
      <c r="E83" s="262">
        <v>100</v>
      </c>
      <c r="F83" s="262">
        <v>100</v>
      </c>
      <c r="G83" s="262">
        <v>100</v>
      </c>
      <c r="H83" s="262">
        <v>100</v>
      </c>
      <c r="I83" s="262">
        <v>100</v>
      </c>
      <c r="J83" s="196"/>
      <c r="K83" s="1"/>
      <c r="L83" s="1"/>
      <c r="M83" s="1"/>
      <c r="N83" s="1"/>
      <c r="O83" s="1"/>
      <c r="P83" s="1"/>
      <c r="Q83" s="1"/>
      <c r="R83" s="1"/>
      <c r="S83" s="1"/>
      <c r="T83" s="1"/>
      <c r="U83" s="1"/>
      <c r="V83" s="57"/>
      <c r="W83" s="57"/>
      <c r="X83" s="57"/>
    </row>
    <row r="84" spans="1:24" ht="12.75">
      <c r="A84" s="147"/>
      <c r="B84" s="264"/>
      <c r="C84" s="218"/>
      <c r="D84" s="218"/>
      <c r="E84" s="264"/>
      <c r="F84" s="264"/>
      <c r="G84" s="264"/>
      <c r="H84" s="264"/>
      <c r="I84" s="264"/>
      <c r="J84" s="196"/>
      <c r="K84" s="1"/>
      <c r="L84" s="1"/>
      <c r="M84" s="1"/>
      <c r="N84" s="1"/>
      <c r="O84" s="1"/>
      <c r="P84" s="1"/>
      <c r="Q84" s="1"/>
      <c r="R84" s="1"/>
      <c r="S84" s="1"/>
      <c r="T84" s="1"/>
      <c r="U84" s="1"/>
      <c r="V84" s="57"/>
      <c r="W84" s="57"/>
      <c r="X84" s="57"/>
    </row>
    <row r="85" spans="1:24" ht="12.75">
      <c r="A85" s="149" t="s">
        <v>661</v>
      </c>
      <c r="B85" s="266">
        <v>94.444444444444443</v>
      </c>
      <c r="C85" s="273">
        <v>94.444444444444443</v>
      </c>
      <c r="D85" s="273">
        <v>94.444444444444443</v>
      </c>
      <c r="E85" s="266">
        <v>94.444444444444443</v>
      </c>
      <c r="F85" s="266">
        <v>94.444444444444443</v>
      </c>
      <c r="G85" s="266">
        <v>94.444444444444443</v>
      </c>
      <c r="H85" s="266">
        <v>94.444444444444443</v>
      </c>
      <c r="I85" s="274">
        <v>94.444444444444443</v>
      </c>
      <c r="J85" s="389"/>
      <c r="K85" s="10"/>
      <c r="L85" s="10"/>
      <c r="M85" s="10"/>
      <c r="N85" s="10"/>
      <c r="O85" s="10"/>
      <c r="P85" s="10"/>
      <c r="Q85" s="10"/>
      <c r="R85" s="10"/>
      <c r="S85" s="10"/>
      <c r="T85" s="10"/>
      <c r="U85" s="10"/>
      <c r="V85" s="57"/>
      <c r="W85" s="57"/>
      <c r="X85" s="57"/>
    </row>
    <row r="86" spans="1:24" ht="12.75">
      <c r="A86" s="153"/>
      <c r="B86" s="269"/>
      <c r="C86" s="280"/>
      <c r="D86" s="275">
        <v>94.444444444444443</v>
      </c>
      <c r="E86" s="261"/>
      <c r="F86" s="276">
        <v>94.444444444444443</v>
      </c>
      <c r="G86" s="261"/>
      <c r="H86" s="276">
        <v>94.444444444444443</v>
      </c>
      <c r="I86" s="270"/>
      <c r="J86" s="389"/>
      <c r="K86" s="10"/>
      <c r="L86" s="10"/>
      <c r="M86" s="10"/>
      <c r="N86" s="10"/>
      <c r="O86" s="10"/>
      <c r="P86" s="10"/>
      <c r="Q86" s="10"/>
      <c r="R86" s="10"/>
      <c r="S86" s="10"/>
      <c r="T86" s="57"/>
      <c r="U86" s="57"/>
      <c r="V86" s="57"/>
    </row>
    <row r="87" spans="1:24" ht="12.75">
      <c r="A87" s="153" t="s">
        <v>662</v>
      </c>
      <c r="B87" s="281">
        <v>94.444444444444443</v>
      </c>
      <c r="C87" s="218"/>
      <c r="D87" s="280">
        <v>94.444444444444443</v>
      </c>
      <c r="E87" s="261"/>
      <c r="F87" s="261"/>
      <c r="G87" s="261"/>
      <c r="H87" s="261"/>
      <c r="I87" s="270"/>
      <c r="J87" s="269"/>
      <c r="K87" s="154"/>
      <c r="L87" s="154"/>
      <c r="M87" s="154"/>
      <c r="N87" s="154"/>
      <c r="O87" s="154"/>
      <c r="P87" s="154"/>
      <c r="Q87" s="154"/>
      <c r="R87" s="154"/>
      <c r="S87" s="154"/>
      <c r="T87" s="57"/>
      <c r="U87" s="57"/>
      <c r="V87" s="57"/>
    </row>
    <row r="88" spans="1:24" ht="12.75">
      <c r="A88" s="153"/>
      <c r="B88" s="154"/>
      <c r="C88" s="187"/>
      <c r="D88" s="187"/>
      <c r="E88" s="154"/>
      <c r="F88" s="154"/>
      <c r="G88" s="154"/>
      <c r="H88" s="154"/>
      <c r="I88" s="279"/>
      <c r="J88" s="1"/>
      <c r="K88" s="1"/>
      <c r="L88" s="1"/>
      <c r="M88" s="1"/>
      <c r="N88" s="1"/>
      <c r="O88" s="1"/>
      <c r="P88" s="1"/>
      <c r="Q88" s="1"/>
      <c r="R88" s="1"/>
      <c r="S88" s="1"/>
      <c r="T88" s="57"/>
      <c r="U88" s="57"/>
      <c r="V88" s="57"/>
    </row>
    <row r="89" spans="1:24" ht="12.75">
      <c r="A89" s="386" t="s">
        <v>663</v>
      </c>
      <c r="B89" s="166">
        <v>94.444444444444443</v>
      </c>
      <c r="C89" s="147"/>
      <c r="D89" s="147"/>
      <c r="E89" s="147"/>
      <c r="F89" s="147"/>
      <c r="G89" s="147"/>
      <c r="H89" s="147"/>
      <c r="I89" s="272"/>
      <c r="J89" s="1"/>
      <c r="K89" s="1"/>
      <c r="L89" s="1"/>
      <c r="M89" s="1"/>
      <c r="N89" s="1"/>
      <c r="O89" s="1"/>
      <c r="P89" s="1"/>
      <c r="Q89" s="1"/>
      <c r="R89" s="1"/>
      <c r="S89" s="1"/>
      <c r="T89" s="57"/>
      <c r="U89" s="57"/>
      <c r="V89" s="57"/>
    </row>
    <row r="90" spans="1:24" ht="12.75">
      <c r="A90" s="57"/>
      <c r="B90" s="57"/>
      <c r="C90" s="57"/>
      <c r="D90" s="57"/>
      <c r="E90" s="57"/>
      <c r="F90" s="57"/>
      <c r="G90" s="57"/>
      <c r="H90" s="57"/>
      <c r="I90" s="57"/>
      <c r="J90" s="1"/>
      <c r="K90" s="1"/>
      <c r="L90" s="1"/>
      <c r="M90" s="1"/>
      <c r="N90" s="1"/>
      <c r="O90" s="1"/>
      <c r="P90" s="1"/>
      <c r="Q90" s="1"/>
      <c r="R90" s="1"/>
      <c r="S90" s="1"/>
      <c r="T90" s="57"/>
      <c r="U90" s="57"/>
      <c r="V90" s="57"/>
    </row>
    <row r="91" spans="1:24" ht="12.75">
      <c r="A91" s="143" t="s">
        <v>538</v>
      </c>
      <c r="B91" s="259" t="s">
        <v>5970</v>
      </c>
      <c r="C91" s="259" t="s">
        <v>5971</v>
      </c>
      <c r="D91" s="102"/>
      <c r="E91" s="144" t="s">
        <v>652</v>
      </c>
      <c r="F91" s="102" t="s">
        <v>5972</v>
      </c>
      <c r="G91" s="102" t="s">
        <v>5971</v>
      </c>
      <c r="H91" s="57"/>
      <c r="I91" s="57"/>
      <c r="J91" s="57"/>
    </row>
    <row r="92" spans="1:24" ht="12.75">
      <c r="A92" s="57" t="s">
        <v>750</v>
      </c>
      <c r="B92" s="57" t="s">
        <v>165</v>
      </c>
      <c r="C92" s="57" t="s">
        <v>165</v>
      </c>
      <c r="D92" s="1"/>
      <c r="E92" s="57" t="s">
        <v>751</v>
      </c>
      <c r="F92" s="1" t="s">
        <v>247</v>
      </c>
      <c r="G92" s="1" t="s">
        <v>247</v>
      </c>
      <c r="H92" s="57"/>
      <c r="I92" s="57"/>
      <c r="J92" s="57"/>
    </row>
    <row r="93" spans="1:24" ht="12.75">
      <c r="A93" s="57" t="s">
        <v>752</v>
      </c>
      <c r="B93" s="57" t="s">
        <v>165</v>
      </c>
      <c r="C93" s="57" t="s">
        <v>165</v>
      </c>
      <c r="D93" s="1"/>
      <c r="E93" s="1" t="s">
        <v>753</v>
      </c>
      <c r="F93" s="1" t="s">
        <v>247</v>
      </c>
      <c r="G93" s="1" t="s">
        <v>247</v>
      </c>
      <c r="H93" s="57"/>
      <c r="I93" s="57"/>
      <c r="J93" s="57"/>
    </row>
    <row r="94" spans="1:24" ht="12.75">
      <c r="A94" s="57" t="s">
        <v>754</v>
      </c>
      <c r="B94" s="57" t="s">
        <v>165</v>
      </c>
      <c r="C94" s="57" t="s">
        <v>165</v>
      </c>
      <c r="D94" s="1"/>
      <c r="E94" s="1" t="s">
        <v>755</v>
      </c>
      <c r="F94" s="2" t="s">
        <v>247</v>
      </c>
      <c r="G94" s="2" t="s">
        <v>247</v>
      </c>
      <c r="H94" s="57"/>
      <c r="I94" s="57"/>
      <c r="J94" s="57"/>
    </row>
    <row r="95" spans="1:24" ht="12.75">
      <c r="A95" s="57" t="s">
        <v>756</v>
      </c>
      <c r="B95" s="57" t="s">
        <v>6000</v>
      </c>
      <c r="C95" s="57" t="s">
        <v>6000</v>
      </c>
      <c r="D95" s="2"/>
      <c r="E95" s="197" t="s">
        <v>758</v>
      </c>
      <c r="F95" s="2"/>
      <c r="G95" s="2"/>
      <c r="H95" s="57"/>
      <c r="I95" s="57"/>
      <c r="J95" s="57"/>
    </row>
    <row r="96" spans="1:24" ht="12.75">
      <c r="A96" s="57" t="s">
        <v>759</v>
      </c>
      <c r="B96" s="57" t="s">
        <v>6001</v>
      </c>
      <c r="C96" s="57" t="s">
        <v>6001</v>
      </c>
      <c r="D96" s="2"/>
      <c r="E96" s="2" t="s">
        <v>761</v>
      </c>
      <c r="F96" s="1"/>
      <c r="G96" s="1"/>
      <c r="H96" s="57"/>
      <c r="I96" s="57"/>
      <c r="J96" s="57"/>
    </row>
    <row r="97" spans="1:22" ht="12.75">
      <c r="A97" s="57" t="s">
        <v>762</v>
      </c>
      <c r="B97" s="57" t="s">
        <v>6001</v>
      </c>
      <c r="C97" s="57" t="s">
        <v>6001</v>
      </c>
      <c r="D97" s="2"/>
      <c r="E97" s="2" t="s">
        <v>764</v>
      </c>
      <c r="F97" s="1"/>
      <c r="G97" s="1"/>
      <c r="H97" s="57"/>
      <c r="I97" s="57"/>
      <c r="J97" s="57"/>
    </row>
    <row r="98" spans="1:22" ht="12.75">
      <c r="A98" s="57" t="s">
        <v>658</v>
      </c>
      <c r="B98" s="261" t="s">
        <v>6002</v>
      </c>
      <c r="C98" s="261" t="s">
        <v>6002</v>
      </c>
      <c r="D98" s="1"/>
      <c r="E98" s="1"/>
      <c r="F98" s="1"/>
      <c r="G98" s="1"/>
      <c r="H98" s="57"/>
      <c r="I98" s="57"/>
      <c r="J98" s="57"/>
    </row>
    <row r="99" spans="1:22" ht="12.75">
      <c r="A99" s="57"/>
      <c r="B99" s="261"/>
      <c r="C99" s="261"/>
      <c r="D99" s="1"/>
      <c r="E99" s="1"/>
      <c r="F99" s="1"/>
      <c r="G99" s="1"/>
      <c r="H99" s="57"/>
      <c r="I99" s="57"/>
      <c r="J99" s="57"/>
    </row>
    <row r="100" spans="1:22" ht="12.75">
      <c r="A100" s="57"/>
      <c r="B100" s="261"/>
      <c r="C100" s="261"/>
      <c r="D100" s="1"/>
      <c r="E100" s="1"/>
      <c r="F100" s="1"/>
      <c r="G100" s="1"/>
      <c r="H100" s="57"/>
      <c r="I100" s="57"/>
      <c r="J100" s="57"/>
    </row>
    <row r="101" spans="1:22" ht="12.75">
      <c r="A101" s="57" t="s">
        <v>765</v>
      </c>
      <c r="B101" s="262">
        <v>100</v>
      </c>
      <c r="C101" s="262">
        <v>100</v>
      </c>
      <c r="D101" s="57"/>
      <c r="E101" s="1"/>
      <c r="F101" s="2"/>
      <c r="G101" s="2"/>
      <c r="H101" s="57"/>
      <c r="I101" s="57"/>
      <c r="J101" s="57"/>
    </row>
    <row r="102" spans="1:22" ht="12.75">
      <c r="A102" s="57" t="s">
        <v>766</v>
      </c>
      <c r="B102" s="262">
        <v>100</v>
      </c>
      <c r="C102" s="262">
        <v>100</v>
      </c>
      <c r="D102" s="57"/>
      <c r="E102" s="2"/>
      <c r="F102" s="2"/>
      <c r="G102" s="2"/>
      <c r="H102" s="57"/>
      <c r="I102" s="57"/>
      <c r="J102" s="57"/>
    </row>
    <row r="103" spans="1:22" ht="12.75">
      <c r="A103" s="57" t="s">
        <v>767</v>
      </c>
      <c r="B103" s="262">
        <v>100</v>
      </c>
      <c r="C103" s="262">
        <v>100</v>
      </c>
      <c r="D103" s="57"/>
      <c r="E103" s="2"/>
      <c r="F103" s="2"/>
      <c r="G103" s="2"/>
      <c r="H103" s="57"/>
      <c r="I103" s="57"/>
      <c r="J103" s="57"/>
    </row>
    <row r="104" spans="1:22" ht="12.75">
      <c r="A104" s="147"/>
      <c r="B104" s="264"/>
      <c r="C104" s="264"/>
      <c r="D104" s="1"/>
      <c r="E104" s="1"/>
      <c r="F104" s="1"/>
      <c r="G104" s="1"/>
      <c r="H104" s="57"/>
      <c r="I104" s="57"/>
      <c r="J104" s="57"/>
    </row>
    <row r="105" spans="1:22" ht="12.75">
      <c r="A105" s="149" t="s">
        <v>661</v>
      </c>
      <c r="B105" s="266">
        <v>100</v>
      </c>
      <c r="C105" s="267">
        <v>100</v>
      </c>
      <c r="D105" s="154"/>
      <c r="E105" s="154"/>
      <c r="F105" s="154"/>
      <c r="G105" s="154"/>
      <c r="H105" s="154"/>
      <c r="I105" s="154"/>
      <c r="J105" s="57"/>
      <c r="K105" s="57"/>
      <c r="L105" s="57"/>
    </row>
    <row r="106" spans="1:22" ht="12.75">
      <c r="A106" s="153"/>
      <c r="B106" s="269"/>
      <c r="C106" s="270"/>
      <c r="D106" s="154"/>
      <c r="E106" s="154"/>
      <c r="F106" s="154"/>
      <c r="G106" s="154"/>
      <c r="H106" s="154"/>
      <c r="I106" s="154"/>
      <c r="J106" s="57"/>
      <c r="K106" s="57"/>
      <c r="L106" s="57"/>
    </row>
    <row r="107" spans="1:22" ht="12.75">
      <c r="A107" s="153" t="s">
        <v>662</v>
      </c>
      <c r="B107" s="269">
        <v>100</v>
      </c>
      <c r="C107" s="270"/>
      <c r="D107" s="154"/>
      <c r="E107" s="154"/>
      <c r="F107" s="154"/>
      <c r="G107" s="154"/>
      <c r="H107" s="154"/>
      <c r="I107" s="154"/>
      <c r="J107" s="154"/>
      <c r="K107" s="154"/>
      <c r="L107" s="154"/>
      <c r="M107" s="154"/>
      <c r="N107" s="57"/>
      <c r="O107" s="57"/>
      <c r="P107" s="57"/>
    </row>
    <row r="108" spans="1:22" ht="12.75">
      <c r="A108" s="153"/>
      <c r="B108" s="154"/>
      <c r="C108" s="155"/>
      <c r="D108" s="1"/>
      <c r="E108" s="1"/>
      <c r="F108" s="1"/>
      <c r="G108" s="1"/>
      <c r="H108" s="1"/>
      <c r="I108" s="1"/>
      <c r="J108" s="1"/>
      <c r="K108" s="1"/>
      <c r="L108" s="1"/>
      <c r="M108" s="1"/>
      <c r="N108" s="57"/>
      <c r="O108" s="57"/>
      <c r="P108" s="57"/>
    </row>
    <row r="109" spans="1:22" ht="12.75">
      <c r="A109" s="386" t="s">
        <v>663</v>
      </c>
      <c r="B109" s="166">
        <v>100</v>
      </c>
      <c r="C109" s="272"/>
      <c r="D109" s="1"/>
      <c r="E109" s="1"/>
      <c r="F109" s="1"/>
      <c r="G109" s="1"/>
      <c r="H109" s="1"/>
      <c r="I109" s="1"/>
      <c r="J109" s="1"/>
      <c r="K109" s="1"/>
      <c r="L109" s="1"/>
      <c r="M109" s="1"/>
      <c r="N109" s="57"/>
      <c r="O109" s="57"/>
      <c r="P109" s="57"/>
    </row>
    <row r="110" spans="1:22" ht="12.75">
      <c r="A110" s="57"/>
      <c r="B110" s="57"/>
      <c r="C110" s="57"/>
      <c r="D110" s="57"/>
      <c r="E110" s="57"/>
      <c r="F110" s="57"/>
      <c r="G110" s="57"/>
      <c r="H110" s="57"/>
      <c r="I110" s="57"/>
      <c r="J110" s="1"/>
      <c r="K110" s="1"/>
      <c r="L110" s="1"/>
      <c r="M110" s="1"/>
      <c r="N110" s="1"/>
      <c r="O110" s="1"/>
      <c r="P110" s="1"/>
      <c r="Q110" s="1"/>
      <c r="R110" s="1"/>
      <c r="S110" s="1"/>
      <c r="T110" s="57"/>
      <c r="U110" s="57"/>
      <c r="V110" s="57"/>
    </row>
    <row r="111" spans="1:22" ht="12.75">
      <c r="A111" s="143" t="s">
        <v>541</v>
      </c>
      <c r="B111" s="259" t="s">
        <v>5970</v>
      </c>
      <c r="C111" s="259" t="s">
        <v>5971</v>
      </c>
      <c r="D111" s="259" t="s">
        <v>5974</v>
      </c>
      <c r="E111" s="259" t="s">
        <v>5975</v>
      </c>
      <c r="F111" s="259" t="s">
        <v>5976</v>
      </c>
      <c r="G111" s="259" t="s">
        <v>5977</v>
      </c>
      <c r="H111" s="259" t="s">
        <v>5978</v>
      </c>
      <c r="I111" s="259" t="s">
        <v>5979</v>
      </c>
      <c r="J111" s="102"/>
      <c r="K111" s="144" t="s">
        <v>652</v>
      </c>
      <c r="L111" s="102" t="s">
        <v>5972</v>
      </c>
      <c r="M111" s="102" t="s">
        <v>5971</v>
      </c>
      <c r="N111" s="102" t="s">
        <v>5974</v>
      </c>
      <c r="O111" s="102" t="s">
        <v>5975</v>
      </c>
      <c r="P111" s="102" t="s">
        <v>5976</v>
      </c>
      <c r="Q111" s="194" t="s">
        <v>5977</v>
      </c>
      <c r="R111" s="259" t="s">
        <v>5978</v>
      </c>
      <c r="S111" s="259" t="s">
        <v>5979</v>
      </c>
      <c r="T111" s="57"/>
      <c r="U111" s="57"/>
      <c r="V111" s="57"/>
    </row>
    <row r="112" spans="1:22" ht="12.75">
      <c r="A112" s="57" t="s">
        <v>768</v>
      </c>
      <c r="B112" s="304" t="s">
        <v>168</v>
      </c>
      <c r="C112" s="304" t="s">
        <v>168</v>
      </c>
      <c r="D112" s="57" t="s">
        <v>166</v>
      </c>
      <c r="E112" s="57" t="s">
        <v>166</v>
      </c>
      <c r="F112" s="57" t="s">
        <v>166</v>
      </c>
      <c r="G112" s="57" t="s">
        <v>166</v>
      </c>
      <c r="H112" s="57" t="s">
        <v>166</v>
      </c>
      <c r="I112" s="57" t="s">
        <v>166</v>
      </c>
      <c r="J112" s="1"/>
      <c r="K112" s="57" t="s">
        <v>769</v>
      </c>
      <c r="L112" s="1" t="s">
        <v>247</v>
      </c>
      <c r="M112" s="1" t="s">
        <v>308</v>
      </c>
      <c r="N112" s="1" t="s">
        <v>308</v>
      </c>
      <c r="O112" s="1" t="s">
        <v>247</v>
      </c>
      <c r="P112" s="1" t="s">
        <v>308</v>
      </c>
      <c r="Q112" s="1" t="s">
        <v>247</v>
      </c>
      <c r="R112" s="1" t="s">
        <v>308</v>
      </c>
      <c r="S112" s="1" t="s">
        <v>308</v>
      </c>
      <c r="T112" s="57"/>
      <c r="U112" s="57"/>
      <c r="V112" s="57"/>
    </row>
    <row r="113" spans="1:24" ht="12.75">
      <c r="A113" s="57" t="s">
        <v>770</v>
      </c>
      <c r="B113" s="304" t="s">
        <v>168</v>
      </c>
      <c r="C113" s="304" t="s">
        <v>168</v>
      </c>
      <c r="D113" s="57" t="s">
        <v>165</v>
      </c>
      <c r="E113" s="57" t="s">
        <v>165</v>
      </c>
      <c r="F113" s="57" t="s">
        <v>166</v>
      </c>
      <c r="G113" s="57" t="s">
        <v>165</v>
      </c>
      <c r="H113" s="57" t="s">
        <v>166</v>
      </c>
      <c r="I113" s="57" t="s">
        <v>165</v>
      </c>
      <c r="J113" s="1"/>
      <c r="K113" s="1" t="s">
        <v>771</v>
      </c>
      <c r="L113" s="1" t="s">
        <v>308</v>
      </c>
      <c r="M113" s="1" t="s">
        <v>308</v>
      </c>
      <c r="N113" s="1" t="s">
        <v>308</v>
      </c>
      <c r="O113" s="1" t="s">
        <v>308</v>
      </c>
      <c r="P113" s="1" t="s">
        <v>247</v>
      </c>
      <c r="Q113" s="1" t="s">
        <v>308</v>
      </c>
      <c r="R113" s="1" t="s">
        <v>247</v>
      </c>
      <c r="S113" s="1" t="s">
        <v>247</v>
      </c>
      <c r="T113" s="57"/>
      <c r="U113" s="57"/>
      <c r="V113" s="57"/>
    </row>
    <row r="114" spans="1:24" ht="12.75">
      <c r="A114" s="57" t="s">
        <v>772</v>
      </c>
      <c r="B114" s="304" t="s">
        <v>168</v>
      </c>
      <c r="C114" s="304" t="s">
        <v>168</v>
      </c>
      <c r="D114" s="57" t="s">
        <v>166</v>
      </c>
      <c r="E114" s="57" t="s">
        <v>168</v>
      </c>
      <c r="F114" s="57" t="s">
        <v>166</v>
      </c>
      <c r="G114" s="57" t="s">
        <v>168</v>
      </c>
      <c r="H114" s="57" t="s">
        <v>166</v>
      </c>
      <c r="I114" s="57" t="s">
        <v>168</v>
      </c>
      <c r="J114" s="1"/>
      <c r="K114" s="1" t="s">
        <v>773</v>
      </c>
      <c r="L114" s="1" t="s">
        <v>308</v>
      </c>
      <c r="M114" s="1" t="s">
        <v>247</v>
      </c>
      <c r="N114" s="1" t="s">
        <v>247</v>
      </c>
      <c r="O114" s="1" t="s">
        <v>247</v>
      </c>
      <c r="P114" s="1" t="s">
        <v>247</v>
      </c>
      <c r="Q114" s="1" t="s">
        <v>247</v>
      </c>
      <c r="R114" s="1" t="s">
        <v>247</v>
      </c>
      <c r="S114" s="1" t="s">
        <v>247</v>
      </c>
      <c r="T114" s="57"/>
      <c r="U114" s="57"/>
      <c r="V114" s="57"/>
    </row>
    <row r="115" spans="1:24" ht="12.75">
      <c r="A115" s="57" t="s">
        <v>774</v>
      </c>
      <c r="B115" s="304" t="s">
        <v>168</v>
      </c>
      <c r="C115" s="304" t="s">
        <v>168</v>
      </c>
      <c r="D115" s="57" t="s">
        <v>168</v>
      </c>
      <c r="E115" s="57" t="s">
        <v>168</v>
      </c>
      <c r="F115" s="57" t="s">
        <v>168</v>
      </c>
      <c r="G115" s="57" t="s">
        <v>168</v>
      </c>
      <c r="H115" s="57" t="s">
        <v>166</v>
      </c>
      <c r="I115" s="57" t="s">
        <v>168</v>
      </c>
      <c r="J115" s="1"/>
      <c r="K115" s="1" t="s">
        <v>775</v>
      </c>
      <c r="L115" s="1" t="s">
        <v>247</v>
      </c>
      <c r="M115" s="1" t="s">
        <v>247</v>
      </c>
      <c r="N115" s="1" t="s">
        <v>247</v>
      </c>
      <c r="O115" s="1" t="s">
        <v>247</v>
      </c>
      <c r="P115" s="1" t="s">
        <v>247</v>
      </c>
      <c r="Q115" s="1" t="s">
        <v>247</v>
      </c>
      <c r="R115" s="1" t="s">
        <v>247</v>
      </c>
      <c r="S115" s="1" t="s">
        <v>247</v>
      </c>
      <c r="T115" s="57"/>
      <c r="U115" s="57"/>
      <c r="V115" s="57"/>
    </row>
    <row r="116" spans="1:24" ht="12.75">
      <c r="A116" s="57" t="s">
        <v>776</v>
      </c>
      <c r="B116" s="304" t="s">
        <v>168</v>
      </c>
      <c r="C116" s="304" t="s">
        <v>168</v>
      </c>
      <c r="D116" s="57" t="s">
        <v>168</v>
      </c>
      <c r="E116" s="57" t="s">
        <v>168</v>
      </c>
      <c r="F116" s="57" t="s">
        <v>168</v>
      </c>
      <c r="G116" s="57" t="s">
        <v>168</v>
      </c>
      <c r="H116" s="57" t="s">
        <v>166</v>
      </c>
      <c r="I116" s="57" t="s">
        <v>168</v>
      </c>
      <c r="J116" s="1"/>
      <c r="K116" s="1" t="s">
        <v>777</v>
      </c>
      <c r="L116" s="1" t="s">
        <v>247</v>
      </c>
      <c r="M116" s="1" t="s">
        <v>247</v>
      </c>
      <c r="N116" s="1" t="s">
        <v>247</v>
      </c>
      <c r="O116" s="1" t="s">
        <v>247</v>
      </c>
      <c r="P116" s="1" t="s">
        <v>247</v>
      </c>
      <c r="Q116" s="1" t="s">
        <v>247</v>
      </c>
      <c r="R116" s="1" t="s">
        <v>308</v>
      </c>
      <c r="S116" s="1" t="s">
        <v>247</v>
      </c>
      <c r="T116" s="57"/>
      <c r="U116" s="57"/>
      <c r="V116" s="57"/>
    </row>
    <row r="117" spans="1:24" ht="12.75">
      <c r="A117" s="57" t="s">
        <v>778</v>
      </c>
      <c r="B117" s="304" t="s">
        <v>6003</v>
      </c>
      <c r="C117" s="304" t="s">
        <v>6004</v>
      </c>
      <c r="D117" s="57" t="s">
        <v>6005</v>
      </c>
      <c r="E117" s="57" t="s">
        <v>6006</v>
      </c>
      <c r="F117" s="57" t="s">
        <v>6007</v>
      </c>
      <c r="G117" s="57" t="s">
        <v>6006</v>
      </c>
      <c r="H117" s="57" t="s">
        <v>6008</v>
      </c>
      <c r="I117" s="57" t="s">
        <v>6009</v>
      </c>
      <c r="J117" s="2"/>
      <c r="K117" s="197" t="s">
        <v>785</v>
      </c>
      <c r="L117" s="2"/>
      <c r="M117" s="2"/>
      <c r="N117" s="1" t="s">
        <v>6010</v>
      </c>
      <c r="O117" s="1"/>
      <c r="P117" s="1" t="s">
        <v>6011</v>
      </c>
      <c r="Q117" s="1"/>
      <c r="R117" s="1" t="s">
        <v>6012</v>
      </c>
      <c r="S117" s="1" t="s">
        <v>6013</v>
      </c>
      <c r="T117" s="57"/>
      <c r="U117" s="57"/>
      <c r="V117" s="57"/>
    </row>
    <row r="118" spans="1:24" ht="12.75">
      <c r="A118" s="57" t="s">
        <v>786</v>
      </c>
      <c r="B118" s="304" t="s">
        <v>6003</v>
      </c>
      <c r="C118" s="304" t="s">
        <v>6004</v>
      </c>
      <c r="D118" s="57" t="s">
        <v>6014</v>
      </c>
      <c r="E118" s="57" t="s">
        <v>6015</v>
      </c>
      <c r="F118" s="57" t="s">
        <v>6016</v>
      </c>
      <c r="G118" s="57" t="s">
        <v>6015</v>
      </c>
      <c r="H118" s="57" t="s">
        <v>6017</v>
      </c>
      <c r="I118" s="57" t="s">
        <v>6018</v>
      </c>
      <c r="J118" s="2"/>
      <c r="K118" s="2" t="s">
        <v>792</v>
      </c>
      <c r="L118" s="2"/>
      <c r="M118" s="2"/>
      <c r="N118" s="2" t="s">
        <v>6019</v>
      </c>
      <c r="O118" s="2" t="s">
        <v>6020</v>
      </c>
      <c r="P118" s="2"/>
      <c r="Q118" s="2" t="s">
        <v>6020</v>
      </c>
      <c r="R118" s="1"/>
      <c r="S118" s="1"/>
      <c r="T118" s="57"/>
      <c r="U118" s="57"/>
      <c r="V118" s="57"/>
    </row>
    <row r="119" spans="1:24" ht="409.5">
      <c r="A119" s="57" t="s">
        <v>794</v>
      </c>
      <c r="B119" s="304" t="s">
        <v>6003</v>
      </c>
      <c r="C119" s="304" t="s">
        <v>6004</v>
      </c>
      <c r="D119" s="57" t="s">
        <v>720</v>
      </c>
      <c r="E119" s="57" t="s">
        <v>884</v>
      </c>
      <c r="F119" s="57" t="s">
        <v>6021</v>
      </c>
      <c r="G119" s="57" t="s">
        <v>884</v>
      </c>
      <c r="H119" s="57" t="s">
        <v>6021</v>
      </c>
      <c r="I119" s="315" t="s">
        <v>6022</v>
      </c>
      <c r="J119" s="2"/>
      <c r="K119" s="2" t="s">
        <v>800</v>
      </c>
      <c r="L119" s="2"/>
      <c r="M119" s="2"/>
      <c r="N119" s="1"/>
      <c r="O119" s="1"/>
      <c r="P119" s="1"/>
      <c r="Q119" s="1"/>
      <c r="R119" s="1"/>
      <c r="S119" s="1"/>
      <c r="T119" s="57"/>
      <c r="U119" s="57"/>
      <c r="V119" s="57"/>
    </row>
    <row r="120" spans="1:24" ht="12.75">
      <c r="A120" s="57" t="s">
        <v>801</v>
      </c>
      <c r="B120" s="304" t="s">
        <v>884</v>
      </c>
      <c r="C120" s="304" t="s">
        <v>884</v>
      </c>
      <c r="D120" s="57" t="s">
        <v>884</v>
      </c>
      <c r="E120" s="57" t="s">
        <v>884</v>
      </c>
      <c r="F120" s="57" t="s">
        <v>884</v>
      </c>
      <c r="G120" s="57" t="s">
        <v>884</v>
      </c>
      <c r="H120" s="57" t="s">
        <v>6023</v>
      </c>
      <c r="I120" s="57" t="s">
        <v>884</v>
      </c>
      <c r="J120" s="2"/>
      <c r="K120" s="2" t="s">
        <v>804</v>
      </c>
      <c r="L120" s="2"/>
      <c r="M120" s="2"/>
      <c r="N120" s="1"/>
      <c r="O120" s="1"/>
      <c r="P120" s="1"/>
      <c r="Q120" s="1"/>
      <c r="R120" s="1"/>
      <c r="S120" s="1"/>
      <c r="T120" s="57"/>
      <c r="U120" s="57"/>
      <c r="V120" s="57"/>
    </row>
    <row r="121" spans="1:24" ht="12.75">
      <c r="A121" s="57" t="s">
        <v>805</v>
      </c>
      <c r="B121" s="304" t="s">
        <v>720</v>
      </c>
      <c r="C121" s="304" t="s">
        <v>720</v>
      </c>
      <c r="D121" s="57" t="s">
        <v>720</v>
      </c>
      <c r="E121" s="57" t="s">
        <v>720</v>
      </c>
      <c r="F121" s="57" t="s">
        <v>720</v>
      </c>
      <c r="G121" s="57" t="s">
        <v>720</v>
      </c>
      <c r="H121" s="57" t="s">
        <v>6024</v>
      </c>
      <c r="I121" s="57" t="s">
        <v>720</v>
      </c>
      <c r="J121" s="2"/>
      <c r="K121" s="2" t="s">
        <v>807</v>
      </c>
      <c r="L121" s="2"/>
      <c r="M121" s="2"/>
      <c r="N121" s="1"/>
      <c r="O121" s="1"/>
      <c r="P121" s="1"/>
      <c r="Q121" s="1"/>
      <c r="R121" s="1" t="s">
        <v>6020</v>
      </c>
      <c r="S121" s="1"/>
      <c r="T121" s="57"/>
      <c r="U121" s="57"/>
      <c r="V121" s="57"/>
    </row>
    <row r="122" spans="1:24" ht="12.75">
      <c r="A122" s="57" t="s">
        <v>658</v>
      </c>
      <c r="B122" s="304" t="s">
        <v>6025</v>
      </c>
      <c r="C122" s="304">
        <v>20</v>
      </c>
      <c r="D122" s="57" t="s">
        <v>6025</v>
      </c>
      <c r="E122" s="57">
        <v>20</v>
      </c>
      <c r="F122" s="57" t="s">
        <v>6025</v>
      </c>
      <c r="G122" s="57">
        <v>20</v>
      </c>
      <c r="H122" s="325">
        <v>40273</v>
      </c>
      <c r="I122" s="57" t="s">
        <v>6026</v>
      </c>
      <c r="J122" s="1"/>
      <c r="K122" s="2"/>
      <c r="L122" s="1"/>
      <c r="M122" s="1"/>
      <c r="N122" s="1"/>
      <c r="O122" s="1"/>
      <c r="P122" s="1"/>
      <c r="Q122" s="1"/>
      <c r="R122" s="1"/>
      <c r="S122" s="1"/>
      <c r="T122" s="57"/>
      <c r="U122" s="57"/>
      <c r="V122" s="57"/>
    </row>
    <row r="123" spans="1:24" ht="12.75">
      <c r="A123" s="57"/>
      <c r="B123" s="304"/>
      <c r="C123" s="304"/>
      <c r="D123" s="57"/>
      <c r="E123" s="57"/>
      <c r="F123" s="57"/>
      <c r="G123" s="57"/>
      <c r="H123" s="261"/>
      <c r="I123" s="261"/>
      <c r="J123" s="1"/>
      <c r="K123" s="2"/>
      <c r="L123" s="1"/>
      <c r="M123" s="1"/>
      <c r="N123" s="1"/>
      <c r="O123" s="1"/>
      <c r="P123" s="1"/>
      <c r="Q123" s="1"/>
      <c r="R123" s="1"/>
      <c r="S123" s="1"/>
      <c r="T123" s="57"/>
      <c r="U123" s="57"/>
      <c r="V123" s="57"/>
    </row>
    <row r="124" spans="1:24" ht="12.75">
      <c r="A124" s="57"/>
      <c r="B124" s="304"/>
      <c r="C124" s="304"/>
      <c r="D124" s="57"/>
      <c r="E124" s="57"/>
      <c r="F124" s="57"/>
      <c r="G124" s="57"/>
      <c r="H124" s="261"/>
      <c r="I124" s="261"/>
      <c r="J124" s="1"/>
      <c r="K124" s="1"/>
      <c r="L124" s="1"/>
      <c r="M124" s="1"/>
      <c r="N124" s="1"/>
      <c r="O124" s="1"/>
      <c r="P124" s="1"/>
      <c r="Q124" s="1"/>
      <c r="R124" s="1"/>
      <c r="S124" s="1"/>
      <c r="T124" s="57"/>
      <c r="U124" s="57"/>
      <c r="V124" s="57"/>
    </row>
    <row r="125" spans="1:24" ht="12.75">
      <c r="A125" s="57" t="s">
        <v>810</v>
      </c>
      <c r="B125" s="175">
        <v>0</v>
      </c>
      <c r="C125" s="175">
        <v>0</v>
      </c>
      <c r="D125" s="146">
        <v>50</v>
      </c>
      <c r="E125" s="146">
        <v>50</v>
      </c>
      <c r="F125" s="146">
        <v>50</v>
      </c>
      <c r="G125" s="146">
        <v>50</v>
      </c>
      <c r="H125" s="262">
        <v>50</v>
      </c>
      <c r="I125" s="262">
        <v>50</v>
      </c>
      <c r="J125" s="57"/>
      <c r="K125" s="57"/>
      <c r="L125" s="57"/>
      <c r="M125" s="57"/>
      <c r="N125" s="57"/>
      <c r="O125" s="57"/>
      <c r="P125" s="57"/>
      <c r="Q125" s="57"/>
      <c r="R125" s="57"/>
      <c r="S125" s="57"/>
      <c r="T125" s="57"/>
      <c r="U125" s="57"/>
      <c r="V125" s="57"/>
    </row>
    <row r="126" spans="1:24" ht="12.75">
      <c r="A126" s="57" t="s">
        <v>811</v>
      </c>
      <c r="B126" s="175">
        <v>0</v>
      </c>
      <c r="C126" s="175">
        <v>0</v>
      </c>
      <c r="D126" s="146">
        <v>100</v>
      </c>
      <c r="E126" s="146">
        <v>100</v>
      </c>
      <c r="F126" s="146">
        <v>50</v>
      </c>
      <c r="G126" s="146">
        <v>100</v>
      </c>
      <c r="H126" s="262">
        <v>50</v>
      </c>
      <c r="I126" s="262">
        <v>100</v>
      </c>
      <c r="J126" s="57"/>
      <c r="K126" s="57"/>
      <c r="L126" s="57"/>
      <c r="M126" s="57"/>
      <c r="N126" s="57"/>
      <c r="O126" s="57"/>
      <c r="P126" s="57"/>
      <c r="Q126" s="57"/>
      <c r="R126" s="57"/>
      <c r="S126" s="57"/>
      <c r="T126" s="57"/>
      <c r="U126" s="57"/>
      <c r="V126" s="57"/>
    </row>
    <row r="127" spans="1:24" ht="12.75">
      <c r="A127" s="57" t="s">
        <v>812</v>
      </c>
      <c r="B127" s="175">
        <v>0</v>
      </c>
      <c r="C127" s="175">
        <v>0</v>
      </c>
      <c r="D127" s="146">
        <v>50</v>
      </c>
      <c r="E127" s="146">
        <v>0</v>
      </c>
      <c r="F127" s="146">
        <v>50</v>
      </c>
      <c r="G127" s="146">
        <v>0</v>
      </c>
      <c r="H127" s="262">
        <v>50</v>
      </c>
      <c r="I127" s="262">
        <v>0</v>
      </c>
      <c r="J127" s="57"/>
      <c r="K127" s="57"/>
      <c r="L127" s="57"/>
      <c r="M127" s="57"/>
      <c r="N127" s="57"/>
      <c r="O127" s="57"/>
      <c r="P127" s="57"/>
      <c r="Q127" s="57"/>
      <c r="R127" s="57"/>
      <c r="S127" s="57"/>
      <c r="T127" s="57"/>
      <c r="U127" s="57"/>
      <c r="V127" s="57"/>
    </row>
    <row r="128" spans="1:24" ht="12.75">
      <c r="A128" s="57" t="s">
        <v>813</v>
      </c>
      <c r="B128" s="175">
        <v>0</v>
      </c>
      <c r="C128" s="175">
        <v>0</v>
      </c>
      <c r="D128" s="146">
        <v>0</v>
      </c>
      <c r="E128" s="146">
        <v>0</v>
      </c>
      <c r="F128" s="146">
        <v>0</v>
      </c>
      <c r="G128" s="146">
        <v>0</v>
      </c>
      <c r="H128" s="262">
        <v>50</v>
      </c>
      <c r="I128" s="262">
        <v>0</v>
      </c>
      <c r="J128" s="57"/>
      <c r="K128" s="57"/>
      <c r="L128" s="57"/>
      <c r="M128" s="57"/>
      <c r="N128" s="57"/>
      <c r="O128" s="57"/>
      <c r="P128" s="57"/>
      <c r="Q128" s="57"/>
      <c r="R128" s="57"/>
      <c r="S128" s="57"/>
      <c r="T128" s="57"/>
      <c r="U128" s="57"/>
      <c r="V128" s="57"/>
      <c r="W128" s="57"/>
      <c r="X128" s="57"/>
    </row>
    <row r="129" spans="1:24" ht="12.75">
      <c r="A129" s="57" t="s">
        <v>814</v>
      </c>
      <c r="B129" s="175">
        <v>0</v>
      </c>
      <c r="C129" s="175">
        <v>0</v>
      </c>
      <c r="D129" s="146">
        <v>0</v>
      </c>
      <c r="E129" s="146">
        <v>0</v>
      </c>
      <c r="F129" s="146">
        <v>0</v>
      </c>
      <c r="G129" s="146">
        <v>0</v>
      </c>
      <c r="H129" s="262">
        <v>50</v>
      </c>
      <c r="I129" s="262">
        <v>0</v>
      </c>
      <c r="J129" s="57"/>
      <c r="K129" s="57"/>
      <c r="L129" s="57"/>
      <c r="M129" s="57"/>
      <c r="N129" s="57"/>
      <c r="O129" s="57"/>
      <c r="P129" s="57"/>
      <c r="Q129" s="57"/>
      <c r="R129" s="57"/>
      <c r="S129" s="57"/>
      <c r="T129" s="57"/>
      <c r="U129" s="57"/>
      <c r="V129" s="57"/>
      <c r="W129" s="57"/>
      <c r="X129" s="57"/>
    </row>
    <row r="130" spans="1:24" ht="12.75">
      <c r="A130" s="57"/>
      <c r="B130" s="57"/>
      <c r="C130" s="57"/>
      <c r="D130" s="197"/>
      <c r="E130" s="147"/>
      <c r="F130" s="147"/>
      <c r="G130" s="147"/>
      <c r="H130" s="264"/>
      <c r="I130" s="264"/>
      <c r="J130" s="1"/>
      <c r="K130" s="1"/>
      <c r="L130" s="1"/>
      <c r="M130" s="1"/>
      <c r="N130" s="1"/>
      <c r="O130" s="1"/>
      <c r="P130" s="1"/>
      <c r="Q130" s="1"/>
      <c r="R130" s="1"/>
      <c r="S130" s="1"/>
      <c r="T130" s="1"/>
      <c r="U130" s="1"/>
      <c r="V130" s="57"/>
      <c r="W130" s="57"/>
      <c r="X130" s="57"/>
    </row>
    <row r="131" spans="1:24" ht="12.75">
      <c r="A131" s="183" t="s">
        <v>661</v>
      </c>
      <c r="B131" s="154">
        <v>0</v>
      </c>
      <c r="C131" s="154">
        <v>0</v>
      </c>
      <c r="D131" s="417">
        <v>40</v>
      </c>
      <c r="E131" s="150">
        <v>30</v>
      </c>
      <c r="F131" s="150">
        <v>30</v>
      </c>
      <c r="G131" s="150">
        <v>30</v>
      </c>
      <c r="H131" s="266">
        <v>50</v>
      </c>
      <c r="I131" s="274">
        <v>30</v>
      </c>
      <c r="J131" s="57"/>
      <c r="K131" s="57"/>
      <c r="L131" s="57"/>
      <c r="M131" s="57"/>
      <c r="N131" s="57"/>
      <c r="O131" s="57"/>
      <c r="P131" s="57"/>
      <c r="Q131" s="57"/>
      <c r="R131" s="57"/>
      <c r="S131" s="57"/>
      <c r="T131" s="57"/>
      <c r="U131" s="57"/>
      <c r="V131" s="57"/>
      <c r="W131" s="57"/>
      <c r="X131" s="57"/>
    </row>
    <row r="132" spans="1:24" ht="12.75">
      <c r="A132" s="183"/>
      <c r="B132" s="154"/>
      <c r="C132" s="154"/>
      <c r="D132" s="418">
        <v>35</v>
      </c>
      <c r="E132" s="154"/>
      <c r="F132" s="154">
        <v>30</v>
      </c>
      <c r="G132" s="154"/>
      <c r="H132" s="269">
        <v>40</v>
      </c>
      <c r="I132" s="270"/>
      <c r="J132" s="57"/>
      <c r="K132" s="57"/>
      <c r="L132" s="57"/>
      <c r="M132" s="57"/>
      <c r="N132" s="57"/>
      <c r="O132" s="57"/>
      <c r="P132" s="57"/>
      <c r="Q132" s="57"/>
      <c r="R132" s="57"/>
      <c r="S132" s="57"/>
      <c r="T132" s="57"/>
      <c r="U132" s="57"/>
      <c r="V132" s="57"/>
      <c r="W132" s="57"/>
      <c r="X132" s="57"/>
    </row>
    <row r="133" spans="1:24" ht="12.75">
      <c r="A133" s="183" t="s">
        <v>662</v>
      </c>
      <c r="B133" s="197"/>
      <c r="C133" s="57"/>
      <c r="D133" s="419">
        <v>35</v>
      </c>
      <c r="E133" s="57"/>
      <c r="F133" s="57"/>
      <c r="G133" s="57"/>
      <c r="H133" s="261"/>
      <c r="I133" s="277"/>
      <c r="J133" s="57"/>
      <c r="K133" s="57"/>
      <c r="L133" s="57"/>
      <c r="M133" s="57"/>
      <c r="N133" s="57"/>
      <c r="O133" s="57"/>
      <c r="P133" s="57"/>
      <c r="Q133" s="57"/>
      <c r="R133" s="57"/>
      <c r="S133" s="57"/>
      <c r="T133" s="57"/>
      <c r="U133" s="57"/>
      <c r="V133" s="57"/>
      <c r="W133" s="57"/>
      <c r="X133" s="57"/>
    </row>
    <row r="134" spans="1:24" ht="12.75">
      <c r="A134" s="57"/>
      <c r="B134" s="191"/>
      <c r="C134" s="147"/>
      <c r="D134" s="153"/>
      <c r="E134" s="57"/>
      <c r="F134" s="57"/>
      <c r="G134" s="57"/>
      <c r="H134" s="57"/>
      <c r="I134" s="279"/>
      <c r="J134" s="57"/>
      <c r="K134" s="57"/>
      <c r="L134" s="57"/>
      <c r="M134" s="57"/>
      <c r="N134" s="57"/>
      <c r="O134" s="57"/>
      <c r="P134" s="57"/>
      <c r="Q134" s="57"/>
      <c r="R134" s="57"/>
      <c r="S134" s="57"/>
      <c r="T134" s="57"/>
      <c r="U134" s="57"/>
      <c r="V134" s="57"/>
      <c r="W134" s="57"/>
      <c r="X134" s="57"/>
    </row>
    <row r="135" spans="1:24" ht="12.75">
      <c r="A135" s="192" t="s">
        <v>663</v>
      </c>
      <c r="B135" s="166">
        <v>35</v>
      </c>
      <c r="C135" s="147"/>
      <c r="D135" s="147"/>
      <c r="E135" s="147"/>
      <c r="F135" s="147"/>
      <c r="G135" s="147"/>
      <c r="H135" s="147"/>
      <c r="I135" s="272"/>
      <c r="J135" s="57"/>
      <c r="K135" s="57"/>
      <c r="L135" s="57"/>
      <c r="M135" s="57"/>
      <c r="N135" s="57"/>
      <c r="O135" s="57"/>
      <c r="P135" s="57"/>
      <c r="Q135" s="57"/>
      <c r="R135" s="57"/>
      <c r="S135" s="57"/>
      <c r="T135" s="57"/>
      <c r="U135" s="57"/>
      <c r="V135" s="57"/>
      <c r="W135" s="57"/>
      <c r="X135" s="57"/>
    </row>
    <row r="136" spans="1:24" ht="12.75">
      <c r="A136" s="57"/>
      <c r="B136" s="57"/>
      <c r="C136" s="57"/>
      <c r="D136" s="57"/>
      <c r="E136" s="57"/>
      <c r="F136" s="57"/>
      <c r="G136" s="57"/>
      <c r="H136" s="57"/>
      <c r="I136" s="57"/>
      <c r="J136" s="57"/>
      <c r="K136" s="57"/>
      <c r="L136" s="57"/>
      <c r="M136" s="57"/>
      <c r="N136" s="57"/>
      <c r="O136" s="57"/>
      <c r="P136" s="57"/>
      <c r="Q136" s="57"/>
      <c r="R136" s="57"/>
      <c r="S136" s="57"/>
      <c r="T136" s="57"/>
      <c r="U136" s="57"/>
      <c r="V136" s="57"/>
      <c r="W136" s="57"/>
      <c r="X136" s="57"/>
    </row>
    <row r="137" spans="1:24" ht="12.75">
      <c r="A137" s="368" t="s">
        <v>544</v>
      </c>
      <c r="B137" s="259" t="s">
        <v>109</v>
      </c>
      <c r="C137" s="259" t="s">
        <v>110</v>
      </c>
      <c r="D137" s="259" t="s">
        <v>111</v>
      </c>
      <c r="E137" s="259"/>
      <c r="F137" s="144" t="s">
        <v>817</v>
      </c>
      <c r="G137" s="102" t="s">
        <v>109</v>
      </c>
      <c r="H137" s="102" t="s">
        <v>110</v>
      </c>
      <c r="I137" s="102" t="s">
        <v>111</v>
      </c>
      <c r="J137" s="57"/>
      <c r="K137" s="57"/>
      <c r="L137" s="57"/>
      <c r="M137" s="57"/>
      <c r="N137" s="57"/>
      <c r="O137" s="57"/>
      <c r="P137" s="57"/>
      <c r="Q137" s="57"/>
      <c r="R137" s="57"/>
      <c r="S137" s="57"/>
      <c r="T137" s="57"/>
      <c r="U137" s="57"/>
      <c r="V137" s="57"/>
    </row>
    <row r="138" spans="1:24" ht="12.75">
      <c r="A138" s="57" t="s">
        <v>818</v>
      </c>
      <c r="B138" s="57" t="s">
        <v>165</v>
      </c>
      <c r="C138" s="57" t="s">
        <v>165</v>
      </c>
      <c r="D138" s="57" t="s">
        <v>165</v>
      </c>
      <c r="E138" s="57"/>
      <c r="F138" s="57" t="s">
        <v>819</v>
      </c>
      <c r="G138" s="1" t="s">
        <v>247</v>
      </c>
      <c r="H138" s="1" t="s">
        <v>247</v>
      </c>
      <c r="I138" s="1" t="s">
        <v>247</v>
      </c>
      <c r="J138" s="57"/>
      <c r="K138" s="57"/>
      <c r="L138" s="57"/>
      <c r="M138" s="57"/>
      <c r="N138" s="57"/>
      <c r="O138" s="57"/>
      <c r="P138" s="57"/>
      <c r="Q138" s="57"/>
      <c r="R138" s="57"/>
      <c r="S138" s="57"/>
      <c r="T138" s="57"/>
      <c r="U138" s="57"/>
      <c r="V138" s="57"/>
    </row>
    <row r="139" spans="1:24" ht="12.75">
      <c r="A139" s="57" t="s">
        <v>820</v>
      </c>
      <c r="B139" s="57" t="s">
        <v>165</v>
      </c>
      <c r="C139" s="57" t="s">
        <v>165</v>
      </c>
      <c r="D139" s="57" t="s">
        <v>166</v>
      </c>
      <c r="E139" s="57"/>
      <c r="F139" s="1" t="s">
        <v>821</v>
      </c>
      <c r="G139" s="1" t="s">
        <v>247</v>
      </c>
      <c r="H139" s="1" t="s">
        <v>247</v>
      </c>
      <c r="I139" s="1" t="s">
        <v>247</v>
      </c>
      <c r="J139" s="57"/>
      <c r="K139" s="57"/>
      <c r="L139" s="57"/>
      <c r="M139" s="57"/>
      <c r="N139" s="57"/>
      <c r="O139" s="57"/>
      <c r="P139" s="57"/>
      <c r="Q139" s="57"/>
      <c r="R139" s="57"/>
      <c r="S139" s="57"/>
      <c r="T139" s="57"/>
      <c r="U139" s="57"/>
      <c r="V139" s="57"/>
    </row>
    <row r="140" spans="1:24" ht="12.75">
      <c r="A140" s="57" t="s">
        <v>822</v>
      </c>
      <c r="B140" s="57" t="s">
        <v>166</v>
      </c>
      <c r="C140" s="57" t="s">
        <v>166</v>
      </c>
      <c r="D140" s="57" t="s">
        <v>165</v>
      </c>
      <c r="E140" s="57"/>
      <c r="F140" s="1" t="s">
        <v>823</v>
      </c>
      <c r="G140" s="1" t="s">
        <v>247</v>
      </c>
      <c r="H140" s="1" t="s">
        <v>247</v>
      </c>
      <c r="I140" s="1" t="s">
        <v>247</v>
      </c>
      <c r="J140" s="57"/>
      <c r="K140" s="57"/>
      <c r="L140" s="57"/>
      <c r="M140" s="57"/>
      <c r="N140" s="57"/>
      <c r="O140" s="57"/>
      <c r="P140" s="57"/>
      <c r="Q140" s="57"/>
      <c r="R140" s="57"/>
      <c r="S140" s="57"/>
      <c r="T140" s="57"/>
      <c r="U140" s="57"/>
      <c r="V140" s="57"/>
    </row>
    <row r="141" spans="1:24" ht="382.5">
      <c r="A141" s="57" t="s">
        <v>824</v>
      </c>
      <c r="B141" s="315" t="s">
        <v>6027</v>
      </c>
      <c r="C141" s="315" t="s">
        <v>6028</v>
      </c>
      <c r="D141" s="315" t="s">
        <v>6029</v>
      </c>
      <c r="E141" s="57"/>
      <c r="F141" s="57" t="s">
        <v>826</v>
      </c>
      <c r="G141" s="2"/>
      <c r="H141" s="2"/>
      <c r="I141" s="1"/>
      <c r="J141" s="57"/>
      <c r="K141" s="57"/>
      <c r="L141" s="57"/>
      <c r="M141" s="57"/>
      <c r="N141" s="57"/>
      <c r="O141" s="57"/>
      <c r="P141" s="57"/>
      <c r="Q141" s="57"/>
      <c r="R141" s="57"/>
      <c r="S141" s="57"/>
      <c r="T141" s="57"/>
      <c r="U141" s="57"/>
      <c r="V141" s="57"/>
    </row>
    <row r="142" spans="1:24" ht="12.75">
      <c r="A142" s="57" t="s">
        <v>827</v>
      </c>
      <c r="B142" s="57" t="s">
        <v>6030</v>
      </c>
      <c r="C142" s="57" t="s">
        <v>6031</v>
      </c>
      <c r="D142" s="57" t="s">
        <v>6032</v>
      </c>
      <c r="E142" s="57"/>
      <c r="F142" s="2" t="s">
        <v>829</v>
      </c>
      <c r="G142" s="2"/>
      <c r="H142" s="1"/>
      <c r="I142" s="1"/>
      <c r="J142" s="57"/>
      <c r="K142" s="57"/>
      <c r="L142" s="57"/>
      <c r="M142" s="57"/>
      <c r="N142" s="57"/>
      <c r="O142" s="57"/>
      <c r="P142" s="57"/>
      <c r="Q142" s="57"/>
      <c r="R142" s="57"/>
      <c r="S142" s="57"/>
      <c r="T142" s="57"/>
      <c r="U142" s="57"/>
      <c r="V142" s="57"/>
    </row>
    <row r="143" spans="1:24" ht="12.75">
      <c r="A143" s="57" t="s">
        <v>830</v>
      </c>
      <c r="B143" s="57" t="s">
        <v>6033</v>
      </c>
      <c r="C143" s="57" t="s">
        <v>6033</v>
      </c>
      <c r="D143" s="57" t="s">
        <v>6034</v>
      </c>
      <c r="E143" s="57"/>
      <c r="F143" s="2" t="s">
        <v>832</v>
      </c>
      <c r="G143" s="2"/>
      <c r="H143" s="2"/>
      <c r="I143" s="1"/>
      <c r="J143" s="57"/>
      <c r="K143" s="57"/>
      <c r="L143" s="57"/>
      <c r="M143" s="57"/>
      <c r="N143" s="57"/>
      <c r="O143" s="57"/>
      <c r="P143" s="57"/>
      <c r="Q143" s="57"/>
      <c r="R143" s="57"/>
      <c r="S143" s="57"/>
      <c r="T143" s="57"/>
      <c r="U143" s="57"/>
      <c r="V143" s="57"/>
    </row>
    <row r="144" spans="1:24" ht="12.75">
      <c r="A144" s="57" t="s">
        <v>658</v>
      </c>
      <c r="B144" s="325" t="s">
        <v>6035</v>
      </c>
      <c r="C144" s="325" t="s">
        <v>6036</v>
      </c>
      <c r="D144" s="321">
        <v>42830</v>
      </c>
      <c r="E144" s="57"/>
      <c r="F144" s="1"/>
      <c r="G144" s="1"/>
      <c r="H144" s="1"/>
      <c r="I144" s="1"/>
      <c r="J144" s="57"/>
      <c r="K144" s="57"/>
      <c r="L144" s="57"/>
      <c r="M144" s="57"/>
      <c r="N144" s="57"/>
      <c r="O144" s="57"/>
      <c r="P144" s="57"/>
      <c r="Q144" s="57"/>
      <c r="R144" s="57"/>
      <c r="S144" s="57"/>
      <c r="T144" s="57"/>
      <c r="U144" s="57"/>
      <c r="V144" s="57"/>
    </row>
    <row r="145" spans="1:24" ht="12.75">
      <c r="A145" s="57"/>
      <c r="B145" s="57"/>
      <c r="C145" s="57"/>
      <c r="D145" s="57"/>
      <c r="E145" s="57"/>
      <c r="F145" s="1"/>
      <c r="G145" s="1"/>
      <c r="H145" s="1"/>
      <c r="I145" s="1"/>
      <c r="J145" s="57"/>
      <c r="K145" s="57"/>
      <c r="L145" s="57"/>
      <c r="M145" s="57"/>
      <c r="N145" s="57"/>
      <c r="O145" s="57"/>
      <c r="P145" s="57"/>
      <c r="Q145" s="57"/>
      <c r="R145" s="57"/>
      <c r="S145" s="57"/>
      <c r="T145" s="57"/>
      <c r="U145" s="57"/>
      <c r="V145" s="57"/>
    </row>
    <row r="146" spans="1:24" ht="12.75">
      <c r="A146" s="57"/>
      <c r="B146" s="57"/>
      <c r="C146" s="57"/>
      <c r="D146" s="57"/>
      <c r="E146" s="57"/>
      <c r="F146" s="1"/>
      <c r="G146" s="1"/>
      <c r="H146" s="1"/>
      <c r="I146" s="1"/>
      <c r="J146" s="57"/>
      <c r="K146" s="57"/>
      <c r="L146" s="57"/>
      <c r="M146" s="57"/>
      <c r="N146" s="57"/>
      <c r="O146" s="57"/>
      <c r="P146" s="57"/>
      <c r="Q146" s="57"/>
      <c r="R146" s="57"/>
      <c r="S146" s="57"/>
      <c r="T146" s="57"/>
      <c r="U146" s="57"/>
      <c r="V146" s="57"/>
    </row>
    <row r="147" spans="1:24" ht="12.75">
      <c r="A147" s="197" t="s">
        <v>834</v>
      </c>
      <c r="B147" s="199">
        <v>100</v>
      </c>
      <c r="C147" s="199">
        <v>100</v>
      </c>
      <c r="D147" s="199">
        <v>100</v>
      </c>
      <c r="E147" s="197"/>
      <c r="F147" s="2"/>
      <c r="G147" s="2"/>
      <c r="H147" s="2"/>
      <c r="I147" s="2"/>
      <c r="J147" s="197"/>
      <c r="K147" s="57"/>
      <c r="L147" s="57"/>
      <c r="M147" s="57"/>
      <c r="N147" s="57"/>
      <c r="O147" s="57"/>
      <c r="P147" s="57"/>
      <c r="Q147" s="57"/>
      <c r="R147" s="57"/>
      <c r="S147" s="57"/>
      <c r="T147" s="57"/>
      <c r="U147" s="57"/>
      <c r="V147" s="57"/>
    </row>
    <row r="148" spans="1:24" ht="12.75">
      <c r="A148" s="197" t="s">
        <v>835</v>
      </c>
      <c r="B148" s="199">
        <v>100</v>
      </c>
      <c r="C148" s="199">
        <v>100</v>
      </c>
      <c r="D148" s="199">
        <v>50</v>
      </c>
      <c r="E148" s="197"/>
      <c r="F148" s="2"/>
      <c r="G148" s="2"/>
      <c r="H148" s="2"/>
      <c r="I148" s="2"/>
      <c r="J148" s="197"/>
      <c r="K148" s="57"/>
      <c r="L148" s="57"/>
      <c r="M148" s="57"/>
      <c r="N148" s="57"/>
      <c r="O148" s="57"/>
      <c r="P148" s="57"/>
      <c r="Q148" s="57"/>
      <c r="R148" s="57"/>
      <c r="S148" s="57"/>
      <c r="T148" s="57"/>
      <c r="U148" s="57"/>
      <c r="V148" s="57"/>
    </row>
    <row r="149" spans="1:24" ht="12.75">
      <c r="A149" s="197" t="s">
        <v>836</v>
      </c>
      <c r="B149" s="199">
        <v>50</v>
      </c>
      <c r="C149" s="199">
        <v>50</v>
      </c>
      <c r="D149" s="199">
        <v>100</v>
      </c>
      <c r="E149" s="197"/>
      <c r="F149" s="2"/>
      <c r="G149" s="2"/>
      <c r="H149" s="2"/>
      <c r="I149" s="2"/>
      <c r="J149" s="2"/>
      <c r="K149" s="1"/>
      <c r="L149" s="57"/>
      <c r="M149" s="57"/>
      <c r="N149" s="57"/>
      <c r="O149" s="57"/>
      <c r="P149" s="57"/>
      <c r="Q149" s="57"/>
      <c r="R149" s="57"/>
      <c r="S149" s="57"/>
      <c r="T149" s="57"/>
      <c r="U149" s="57"/>
      <c r="V149" s="57"/>
      <c r="W149" s="57"/>
      <c r="X149" s="57"/>
    </row>
    <row r="150" spans="1:24" ht="12.75">
      <c r="A150" s="197"/>
      <c r="B150" s="218"/>
      <c r="C150" s="218"/>
      <c r="D150" s="218"/>
      <c r="E150" s="197"/>
      <c r="F150" s="2"/>
      <c r="G150" s="2"/>
      <c r="H150" s="2"/>
      <c r="I150" s="2"/>
      <c r="J150" s="2"/>
      <c r="K150" s="1"/>
      <c r="L150" s="57"/>
      <c r="M150" s="57"/>
      <c r="N150" s="57"/>
      <c r="O150" s="57"/>
      <c r="P150" s="57"/>
      <c r="Q150" s="57"/>
      <c r="R150" s="57"/>
      <c r="S150" s="57"/>
      <c r="T150" s="57"/>
      <c r="U150" s="57"/>
      <c r="V150" s="57"/>
      <c r="W150" s="57"/>
      <c r="X150" s="57"/>
    </row>
    <row r="151" spans="1:24" ht="12.75">
      <c r="A151" s="200" t="s">
        <v>661</v>
      </c>
      <c r="B151" s="211">
        <v>83.333333333333329</v>
      </c>
      <c r="C151" s="211">
        <v>83.333333333333329</v>
      </c>
      <c r="D151" s="211">
        <v>83.333333333333329</v>
      </c>
      <c r="E151" s="197"/>
      <c r="F151" s="2"/>
      <c r="G151" s="2"/>
      <c r="H151" s="2"/>
      <c r="I151" s="2"/>
      <c r="J151" s="2"/>
      <c r="K151" s="1"/>
      <c r="L151" s="57"/>
      <c r="M151" s="57"/>
      <c r="N151" s="57"/>
      <c r="O151" s="57"/>
      <c r="P151" s="57"/>
      <c r="Q151" s="57"/>
      <c r="R151" s="57"/>
      <c r="S151" s="57"/>
      <c r="T151" s="57"/>
      <c r="U151" s="57"/>
      <c r="V151" s="57"/>
      <c r="W151" s="57"/>
      <c r="X151" s="57"/>
    </row>
    <row r="152" spans="1:24" ht="12.75">
      <c r="A152" s="200"/>
      <c r="B152" s="187"/>
      <c r="C152" s="187"/>
      <c r="D152" s="197"/>
      <c r="E152" s="197"/>
      <c r="F152" s="2"/>
      <c r="G152" s="2"/>
      <c r="H152" s="2"/>
      <c r="I152" s="2"/>
      <c r="J152" s="2"/>
      <c r="K152" s="1"/>
      <c r="L152" s="57"/>
      <c r="M152" s="57"/>
      <c r="N152" s="57"/>
      <c r="O152" s="57"/>
      <c r="P152" s="57"/>
      <c r="Q152" s="57"/>
      <c r="R152" s="57"/>
      <c r="S152" s="57"/>
      <c r="T152" s="57"/>
      <c r="U152" s="57"/>
      <c r="V152" s="57"/>
      <c r="W152" s="57"/>
      <c r="X152" s="57"/>
    </row>
    <row r="153" spans="1:24" ht="12.75">
      <c r="A153" s="200" t="s">
        <v>663</v>
      </c>
      <c r="B153" s="392">
        <v>83.333333333333329</v>
      </c>
      <c r="C153" s="197"/>
      <c r="D153" s="197"/>
      <c r="E153" s="197"/>
      <c r="F153" s="197"/>
      <c r="G153" s="197"/>
      <c r="H153" s="2"/>
      <c r="I153" s="2"/>
      <c r="J153" s="2"/>
      <c r="K153" s="1"/>
      <c r="L153" s="57"/>
      <c r="M153" s="57"/>
      <c r="N153" s="57"/>
      <c r="O153" s="57"/>
      <c r="P153" s="57"/>
      <c r="Q153" s="57"/>
      <c r="R153" s="57"/>
      <c r="S153" s="57"/>
      <c r="T153" s="57"/>
      <c r="U153" s="57"/>
      <c r="V153" s="57"/>
      <c r="W153" s="57"/>
      <c r="X153" s="57"/>
    </row>
    <row r="154" spans="1:24" ht="12.75">
      <c r="A154" s="197"/>
      <c r="B154" s="197"/>
      <c r="C154" s="197"/>
      <c r="D154" s="197"/>
      <c r="E154" s="197"/>
      <c r="F154" s="197"/>
      <c r="G154" s="197"/>
      <c r="H154" s="2"/>
      <c r="I154" s="2"/>
      <c r="J154" s="2"/>
      <c r="K154" s="1"/>
      <c r="L154" s="57"/>
      <c r="M154" s="57"/>
      <c r="N154" s="57"/>
      <c r="O154" s="57"/>
      <c r="P154" s="57"/>
      <c r="Q154" s="57"/>
      <c r="R154" s="57"/>
      <c r="S154" s="57"/>
      <c r="T154" s="57"/>
      <c r="U154" s="57"/>
      <c r="V154" s="57"/>
      <c r="W154" s="57"/>
      <c r="X154" s="57"/>
    </row>
    <row r="155" spans="1:24" ht="12.75">
      <c r="A155" s="193" t="s">
        <v>547</v>
      </c>
      <c r="B155" s="369" t="s">
        <v>109</v>
      </c>
      <c r="C155" s="369" t="s">
        <v>110</v>
      </c>
      <c r="D155" s="369" t="s">
        <v>111</v>
      </c>
      <c r="E155" s="369"/>
      <c r="F155" s="195" t="s">
        <v>652</v>
      </c>
      <c r="G155" s="194" t="s">
        <v>109</v>
      </c>
      <c r="H155" s="194" t="s">
        <v>110</v>
      </c>
      <c r="I155" s="194" t="s">
        <v>111</v>
      </c>
      <c r="J155" s="197"/>
      <c r="K155" s="57"/>
      <c r="L155" s="57"/>
      <c r="M155" s="57"/>
      <c r="N155" s="57"/>
      <c r="O155" s="57"/>
      <c r="P155" s="57"/>
      <c r="Q155" s="57"/>
      <c r="R155" s="57"/>
      <c r="S155" s="57"/>
      <c r="T155" s="57"/>
      <c r="U155" s="57"/>
      <c r="V155" s="57"/>
    </row>
    <row r="156" spans="1:24" ht="12.75">
      <c r="A156" s="197" t="s">
        <v>837</v>
      </c>
      <c r="B156" s="197" t="s">
        <v>167</v>
      </c>
      <c r="C156" s="197" t="s">
        <v>167</v>
      </c>
      <c r="D156" s="197" t="s">
        <v>165</v>
      </c>
      <c r="E156" s="197"/>
      <c r="F156" s="197" t="s">
        <v>838</v>
      </c>
      <c r="G156" s="2" t="s">
        <v>247</v>
      </c>
      <c r="H156" s="2" t="s">
        <v>247</v>
      </c>
      <c r="I156" s="2" t="s">
        <v>247</v>
      </c>
      <c r="J156" s="197"/>
      <c r="K156" s="57"/>
      <c r="L156" s="57"/>
      <c r="M156" s="57"/>
      <c r="N156" s="57"/>
      <c r="O156" s="57"/>
      <c r="P156" s="57"/>
      <c r="Q156" s="57"/>
      <c r="R156" s="57"/>
      <c r="S156" s="57"/>
      <c r="T156" s="57"/>
      <c r="U156" s="57"/>
      <c r="V156" s="57"/>
    </row>
    <row r="157" spans="1:24" ht="12.75">
      <c r="A157" s="197" t="s">
        <v>839</v>
      </c>
      <c r="B157" s="197" t="s">
        <v>166</v>
      </c>
      <c r="C157" s="197" t="s">
        <v>166</v>
      </c>
      <c r="D157" s="197" t="s">
        <v>165</v>
      </c>
      <c r="E157" s="197"/>
      <c r="F157" s="2" t="s">
        <v>840</v>
      </c>
      <c r="G157" s="2" t="s">
        <v>247</v>
      </c>
      <c r="H157" s="2" t="s">
        <v>247</v>
      </c>
      <c r="I157" s="2" t="s">
        <v>247</v>
      </c>
      <c r="J157" s="197"/>
      <c r="K157" s="57"/>
      <c r="L157" s="57"/>
      <c r="M157" s="57"/>
      <c r="N157" s="57"/>
      <c r="O157" s="57"/>
      <c r="P157" s="57"/>
      <c r="Q157" s="57"/>
      <c r="R157" s="57"/>
      <c r="S157" s="57"/>
      <c r="T157" s="57"/>
      <c r="U157" s="57"/>
      <c r="V157" s="57"/>
    </row>
    <row r="158" spans="1:24" ht="12.75">
      <c r="A158" s="197" t="s">
        <v>841</v>
      </c>
      <c r="B158" s="197" t="s">
        <v>167</v>
      </c>
      <c r="C158" s="197" t="s">
        <v>167</v>
      </c>
      <c r="D158" s="197" t="s">
        <v>165</v>
      </c>
      <c r="E158" s="197"/>
      <c r="F158" s="2" t="s">
        <v>842</v>
      </c>
      <c r="G158" s="2" t="s">
        <v>247</v>
      </c>
      <c r="H158" s="2" t="s">
        <v>247</v>
      </c>
      <c r="I158" s="2" t="s">
        <v>247</v>
      </c>
      <c r="J158" s="197"/>
      <c r="K158" s="57"/>
      <c r="L158" s="57"/>
      <c r="M158" s="57"/>
      <c r="N158" s="57"/>
      <c r="O158" s="57"/>
      <c r="P158" s="57"/>
      <c r="Q158" s="57"/>
      <c r="R158" s="57"/>
      <c r="S158" s="57"/>
      <c r="T158" s="57"/>
      <c r="U158" s="57"/>
      <c r="V158" s="57"/>
    </row>
    <row r="159" spans="1:24" ht="12.75">
      <c r="A159" s="197" t="s">
        <v>843</v>
      </c>
      <c r="B159" s="197" t="s">
        <v>168</v>
      </c>
      <c r="C159" s="197" t="s">
        <v>168</v>
      </c>
      <c r="D159" s="197" t="s">
        <v>165</v>
      </c>
      <c r="E159" s="197"/>
      <c r="F159" s="2" t="s">
        <v>844</v>
      </c>
      <c r="G159" s="2" t="s">
        <v>247</v>
      </c>
      <c r="H159" s="2" t="s">
        <v>247</v>
      </c>
      <c r="I159" s="2" t="s">
        <v>247</v>
      </c>
      <c r="J159" s="197"/>
      <c r="K159" s="57"/>
      <c r="L159" s="57"/>
      <c r="M159" s="57"/>
      <c r="N159" s="57"/>
      <c r="O159" s="57"/>
      <c r="P159" s="57"/>
      <c r="Q159" s="57"/>
      <c r="R159" s="57"/>
      <c r="S159" s="57"/>
      <c r="T159" s="57"/>
      <c r="U159" s="57"/>
      <c r="V159" s="57"/>
    </row>
    <row r="160" spans="1:24" ht="409.5">
      <c r="A160" s="197" t="s">
        <v>845</v>
      </c>
      <c r="B160" s="409" t="s">
        <v>6037</v>
      </c>
      <c r="C160" s="409" t="s">
        <v>6038</v>
      </c>
      <c r="D160" s="409" t="s">
        <v>6039</v>
      </c>
      <c r="E160" s="197"/>
      <c r="F160" s="197" t="s">
        <v>847</v>
      </c>
      <c r="G160" s="2"/>
      <c r="H160" s="2"/>
      <c r="I160" s="2"/>
      <c r="J160" s="197"/>
      <c r="K160" s="57"/>
      <c r="L160" s="57"/>
      <c r="M160" s="57"/>
      <c r="N160" s="57"/>
      <c r="O160" s="57"/>
      <c r="P160" s="57"/>
      <c r="Q160" s="57"/>
      <c r="R160" s="57"/>
      <c r="S160" s="57"/>
      <c r="T160" s="57"/>
      <c r="U160" s="57"/>
      <c r="V160" s="57"/>
    </row>
    <row r="161" spans="1:24" ht="12.75">
      <c r="A161" s="197" t="s">
        <v>848</v>
      </c>
      <c r="B161" s="197" t="s">
        <v>6040</v>
      </c>
      <c r="C161" s="197" t="s">
        <v>6040</v>
      </c>
      <c r="D161" s="197" t="s">
        <v>6041</v>
      </c>
      <c r="E161" s="197"/>
      <c r="F161" s="2" t="s">
        <v>850</v>
      </c>
      <c r="G161" s="2"/>
      <c r="H161" s="2"/>
      <c r="I161" s="2"/>
      <c r="J161" s="197"/>
      <c r="K161" s="57"/>
      <c r="L161" s="57"/>
      <c r="M161" s="57"/>
      <c r="N161" s="57"/>
      <c r="O161" s="57"/>
      <c r="P161" s="57"/>
      <c r="Q161" s="57"/>
      <c r="R161" s="57"/>
      <c r="S161" s="57"/>
      <c r="T161" s="57"/>
      <c r="U161" s="57"/>
      <c r="V161" s="57"/>
    </row>
    <row r="162" spans="1:24" ht="12.75">
      <c r="A162" s="197" t="s">
        <v>851</v>
      </c>
      <c r="B162" s="197" t="s">
        <v>6042</v>
      </c>
      <c r="C162" s="197" t="s">
        <v>6043</v>
      </c>
      <c r="D162" s="197" t="s">
        <v>6044</v>
      </c>
      <c r="E162" s="197"/>
      <c r="F162" s="2" t="s">
        <v>853</v>
      </c>
      <c r="G162" s="2"/>
      <c r="H162" s="2"/>
      <c r="I162" s="2"/>
      <c r="J162" s="197"/>
      <c r="K162" s="57"/>
      <c r="L162" s="57"/>
      <c r="M162" s="57"/>
      <c r="N162" s="57"/>
      <c r="O162" s="57"/>
      <c r="P162" s="57"/>
      <c r="Q162" s="57"/>
      <c r="R162" s="57"/>
      <c r="S162" s="57"/>
      <c r="T162" s="57"/>
      <c r="U162" s="57"/>
      <c r="V162" s="57"/>
    </row>
    <row r="163" spans="1:24" ht="12.75">
      <c r="A163" s="197" t="s">
        <v>854</v>
      </c>
      <c r="B163" s="197" t="s">
        <v>6045</v>
      </c>
      <c r="C163" s="197" t="s">
        <v>6045</v>
      </c>
      <c r="D163" s="197" t="s">
        <v>6046</v>
      </c>
      <c r="E163" s="197"/>
      <c r="F163" s="2" t="s">
        <v>856</v>
      </c>
      <c r="G163" s="2"/>
      <c r="H163" s="2"/>
      <c r="I163" s="2"/>
      <c r="J163" s="197"/>
      <c r="K163" s="57"/>
      <c r="L163" s="57"/>
      <c r="M163" s="57"/>
      <c r="N163" s="57"/>
      <c r="O163" s="57"/>
      <c r="P163" s="57"/>
      <c r="Q163" s="57"/>
      <c r="R163" s="57"/>
      <c r="S163" s="57"/>
      <c r="T163" s="57"/>
      <c r="U163" s="57"/>
      <c r="V163" s="57"/>
    </row>
    <row r="164" spans="1:24" ht="12.75">
      <c r="A164" s="197" t="s">
        <v>658</v>
      </c>
      <c r="B164" s="393" t="s">
        <v>6047</v>
      </c>
      <c r="C164" s="197" t="s">
        <v>6048</v>
      </c>
      <c r="D164" s="393">
        <v>43195</v>
      </c>
      <c r="E164" s="197"/>
      <c r="F164" s="2"/>
      <c r="G164" s="2"/>
      <c r="H164" s="2"/>
      <c r="I164" s="2"/>
      <c r="J164" s="197"/>
      <c r="K164" s="57"/>
      <c r="L164" s="57"/>
      <c r="M164" s="57"/>
      <c r="N164" s="57"/>
      <c r="O164" s="57"/>
      <c r="P164" s="57"/>
      <c r="Q164" s="57"/>
      <c r="R164" s="57"/>
      <c r="S164" s="57"/>
      <c r="T164" s="57"/>
      <c r="U164" s="57"/>
      <c r="V164" s="57"/>
    </row>
    <row r="165" spans="1:24" ht="12.75">
      <c r="A165" s="197"/>
      <c r="B165" s="197"/>
      <c r="C165" s="197"/>
      <c r="D165" s="197"/>
      <c r="E165" s="197"/>
      <c r="F165" s="2"/>
      <c r="G165" s="2"/>
      <c r="H165" s="2"/>
      <c r="I165" s="2"/>
      <c r="J165" s="197"/>
      <c r="K165" s="57"/>
      <c r="L165" s="57"/>
      <c r="M165" s="57"/>
      <c r="N165" s="57"/>
      <c r="O165" s="57"/>
      <c r="P165" s="57"/>
      <c r="Q165" s="57"/>
      <c r="R165" s="57"/>
      <c r="S165" s="57"/>
      <c r="T165" s="57"/>
      <c r="U165" s="57"/>
      <c r="V165" s="57"/>
    </row>
    <row r="166" spans="1:24" ht="12.75">
      <c r="A166" s="197"/>
      <c r="B166" s="218"/>
      <c r="C166" s="218"/>
      <c r="D166" s="218"/>
      <c r="E166" s="197"/>
      <c r="F166" s="2"/>
      <c r="G166" s="2"/>
      <c r="H166" s="2"/>
      <c r="I166" s="2"/>
      <c r="J166" s="197"/>
      <c r="K166" s="57"/>
      <c r="L166" s="57"/>
      <c r="M166" s="57"/>
      <c r="N166" s="57"/>
      <c r="O166" s="57"/>
      <c r="P166" s="57"/>
      <c r="Q166" s="57"/>
      <c r="R166" s="57"/>
      <c r="S166" s="57"/>
      <c r="T166" s="57"/>
      <c r="U166" s="57"/>
      <c r="V166" s="57"/>
    </row>
    <row r="167" spans="1:24" ht="12.75">
      <c r="A167" s="197" t="s">
        <v>859</v>
      </c>
      <c r="B167" s="199">
        <v>0</v>
      </c>
      <c r="C167" s="199">
        <v>0</v>
      </c>
      <c r="D167" s="199">
        <v>100</v>
      </c>
      <c r="E167" s="197"/>
      <c r="F167" s="2"/>
      <c r="G167" s="2"/>
      <c r="H167" s="2"/>
      <c r="I167" s="2"/>
      <c r="J167" s="197"/>
      <c r="K167" s="57"/>
      <c r="L167" s="57"/>
      <c r="M167" s="57"/>
      <c r="N167" s="57"/>
      <c r="O167" s="57"/>
      <c r="P167" s="57"/>
      <c r="Q167" s="57"/>
      <c r="R167" s="57"/>
      <c r="S167" s="57"/>
      <c r="T167" s="57"/>
      <c r="U167" s="57"/>
      <c r="V167" s="57"/>
    </row>
    <row r="168" spans="1:24" ht="12.75">
      <c r="A168" s="197" t="s">
        <v>860</v>
      </c>
      <c r="B168" s="199">
        <v>50</v>
      </c>
      <c r="C168" s="199">
        <v>50</v>
      </c>
      <c r="D168" s="199">
        <v>100</v>
      </c>
      <c r="E168" s="197"/>
      <c r="F168" s="2"/>
      <c r="G168" s="2"/>
      <c r="H168" s="2"/>
      <c r="I168" s="2"/>
      <c r="J168" s="197"/>
      <c r="K168" s="57"/>
      <c r="L168" s="57"/>
      <c r="M168" s="57"/>
      <c r="N168" s="57"/>
      <c r="O168" s="57"/>
      <c r="P168" s="57"/>
      <c r="Q168" s="57"/>
      <c r="R168" s="57"/>
      <c r="S168" s="57"/>
      <c r="T168" s="57"/>
      <c r="U168" s="57"/>
      <c r="V168" s="57"/>
    </row>
    <row r="169" spans="1:24" ht="12.75">
      <c r="A169" s="197" t="s">
        <v>861</v>
      </c>
      <c r="B169" s="199">
        <v>0</v>
      </c>
      <c r="C169" s="199">
        <v>0</v>
      </c>
      <c r="D169" s="199">
        <v>100</v>
      </c>
      <c r="E169" s="197"/>
      <c r="F169" s="2"/>
      <c r="G169" s="2"/>
      <c r="H169" s="2"/>
      <c r="I169" s="2"/>
      <c r="J169" s="197"/>
      <c r="K169" s="57"/>
      <c r="L169" s="57"/>
      <c r="M169" s="57"/>
      <c r="N169" s="57"/>
      <c r="O169" s="57"/>
      <c r="P169" s="57"/>
      <c r="Q169" s="57"/>
      <c r="R169" s="57"/>
      <c r="S169" s="57"/>
      <c r="T169" s="57"/>
      <c r="U169" s="57"/>
      <c r="V169" s="57"/>
    </row>
    <row r="170" spans="1:24" ht="12.75">
      <c r="A170" s="197" t="s">
        <v>862</v>
      </c>
      <c r="B170" s="199">
        <v>0</v>
      </c>
      <c r="C170" s="199">
        <v>0</v>
      </c>
      <c r="D170" s="199">
        <v>100</v>
      </c>
      <c r="E170" s="197"/>
      <c r="F170" s="2"/>
      <c r="G170" s="2"/>
      <c r="H170" s="2"/>
      <c r="I170" s="2"/>
      <c r="J170" s="197"/>
      <c r="K170" s="57"/>
      <c r="L170" s="57"/>
      <c r="M170" s="57"/>
      <c r="N170" s="57"/>
      <c r="O170" s="57"/>
      <c r="P170" s="57"/>
      <c r="Q170" s="57"/>
      <c r="R170" s="57"/>
      <c r="S170" s="57"/>
      <c r="T170" s="57"/>
      <c r="U170" s="57"/>
      <c r="V170" s="57"/>
    </row>
    <row r="171" spans="1:24" ht="12.75">
      <c r="A171" s="197"/>
      <c r="B171" s="218"/>
      <c r="C171" s="218"/>
      <c r="D171" s="218"/>
      <c r="E171" s="197"/>
      <c r="F171" s="2"/>
      <c r="G171" s="2"/>
      <c r="H171" s="2"/>
      <c r="I171" s="2"/>
      <c r="J171" s="197"/>
      <c r="K171" s="57"/>
      <c r="L171" s="57"/>
      <c r="M171" s="57"/>
      <c r="N171" s="57"/>
      <c r="O171" s="57"/>
      <c r="P171" s="57"/>
      <c r="Q171" s="57"/>
      <c r="R171" s="57"/>
      <c r="S171" s="57"/>
      <c r="T171" s="57"/>
      <c r="U171" s="57"/>
      <c r="V171" s="57"/>
    </row>
    <row r="172" spans="1:24" ht="12.75">
      <c r="A172" s="200" t="s">
        <v>661</v>
      </c>
      <c r="B172" s="211">
        <v>12.5</v>
      </c>
      <c r="C172" s="211">
        <v>12.5</v>
      </c>
      <c r="D172" s="211">
        <v>100</v>
      </c>
      <c r="E172" s="197"/>
      <c r="F172" s="2"/>
      <c r="G172" s="2"/>
      <c r="H172" s="2"/>
      <c r="I172" s="2"/>
      <c r="J172" s="197"/>
      <c r="K172" s="57"/>
      <c r="L172" s="57"/>
      <c r="M172" s="57"/>
      <c r="N172" s="57"/>
      <c r="O172" s="57"/>
      <c r="P172" s="57"/>
      <c r="Q172" s="57"/>
      <c r="R172" s="57"/>
      <c r="S172" s="57"/>
      <c r="T172" s="57"/>
      <c r="U172" s="57"/>
      <c r="V172" s="57"/>
    </row>
    <row r="173" spans="1:24" ht="12.75">
      <c r="A173" s="200"/>
      <c r="B173" s="187"/>
      <c r="C173" s="187"/>
      <c r="D173" s="197"/>
      <c r="E173" s="197"/>
      <c r="F173" s="2"/>
      <c r="G173" s="2"/>
      <c r="H173" s="2"/>
      <c r="I173" s="2"/>
      <c r="J173" s="197"/>
      <c r="K173" s="57"/>
      <c r="L173" s="57"/>
      <c r="M173" s="57"/>
      <c r="N173" s="57"/>
      <c r="O173" s="57"/>
      <c r="P173" s="57"/>
      <c r="Q173" s="57"/>
      <c r="R173" s="57"/>
      <c r="S173" s="57"/>
      <c r="T173" s="57"/>
      <c r="U173" s="57"/>
      <c r="V173" s="57"/>
    </row>
    <row r="174" spans="1:24" ht="12.75">
      <c r="A174" s="200" t="s">
        <v>663</v>
      </c>
      <c r="B174" s="392">
        <v>41.666666666666664</v>
      </c>
      <c r="C174" s="197"/>
      <c r="D174" s="197"/>
      <c r="E174" s="197"/>
      <c r="F174" s="197"/>
      <c r="G174" s="197"/>
      <c r="H174" s="2"/>
      <c r="I174" s="2"/>
      <c r="J174" s="2"/>
      <c r="K174" s="1"/>
      <c r="L174" s="57"/>
      <c r="M174" s="57"/>
      <c r="N174" s="57"/>
      <c r="O174" s="57"/>
      <c r="P174" s="57"/>
      <c r="Q174" s="57"/>
      <c r="R174" s="57"/>
      <c r="S174" s="57"/>
      <c r="T174" s="57"/>
      <c r="U174" s="57"/>
      <c r="V174" s="57"/>
      <c r="W174" s="57"/>
      <c r="X174" s="57"/>
    </row>
    <row r="175" spans="1:24" ht="12.75">
      <c r="A175" s="197"/>
      <c r="B175" s="197"/>
      <c r="C175" s="197"/>
      <c r="D175" s="197"/>
      <c r="E175" s="197"/>
      <c r="F175" s="197"/>
      <c r="G175" s="197"/>
      <c r="H175" s="2"/>
      <c r="I175" s="2"/>
      <c r="J175" s="2"/>
      <c r="K175" s="1"/>
      <c r="L175" s="57"/>
      <c r="M175" s="57"/>
      <c r="N175" s="57"/>
      <c r="O175" s="57"/>
      <c r="P175" s="57"/>
      <c r="Q175" s="57"/>
      <c r="R175" s="57"/>
      <c r="S175" s="57"/>
      <c r="T175" s="57"/>
      <c r="U175" s="57"/>
      <c r="V175" s="57"/>
      <c r="W175" s="57"/>
      <c r="X175" s="57"/>
    </row>
    <row r="176" spans="1:24" ht="12.75">
      <c r="A176" s="193" t="s">
        <v>550</v>
      </c>
      <c r="B176" s="369" t="s">
        <v>109</v>
      </c>
      <c r="C176" s="369" t="s">
        <v>110</v>
      </c>
      <c r="D176" s="369" t="s">
        <v>111</v>
      </c>
      <c r="E176" s="369"/>
      <c r="F176" s="195" t="s">
        <v>652</v>
      </c>
      <c r="G176" s="208" t="s">
        <v>109</v>
      </c>
      <c r="H176" s="208" t="s">
        <v>110</v>
      </c>
      <c r="I176" s="194" t="s">
        <v>111</v>
      </c>
      <c r="J176" s="197"/>
      <c r="K176" s="57"/>
      <c r="L176" s="57"/>
      <c r="M176" s="57"/>
      <c r="N176" s="57"/>
      <c r="O176" s="57"/>
      <c r="P176" s="57"/>
      <c r="Q176" s="57"/>
      <c r="R176" s="57"/>
      <c r="S176" s="57"/>
      <c r="T176" s="57"/>
      <c r="U176" s="57"/>
      <c r="V176" s="57"/>
    </row>
    <row r="177" spans="1:22" ht="12.75">
      <c r="A177" s="197" t="s">
        <v>863</v>
      </c>
      <c r="B177" s="197" t="s">
        <v>165</v>
      </c>
      <c r="C177" s="197" t="s">
        <v>165</v>
      </c>
      <c r="D177" s="197" t="s">
        <v>165</v>
      </c>
      <c r="E177" s="197"/>
      <c r="F177" s="197" t="s">
        <v>864</v>
      </c>
      <c r="G177" s="2" t="s">
        <v>308</v>
      </c>
      <c r="H177" s="2" t="s">
        <v>308</v>
      </c>
      <c r="I177" s="2" t="s">
        <v>247</v>
      </c>
      <c r="J177" s="197"/>
      <c r="K177" s="57"/>
      <c r="L177" s="57"/>
      <c r="M177" s="57"/>
      <c r="N177" s="57"/>
      <c r="O177" s="57"/>
      <c r="P177" s="57"/>
      <c r="Q177" s="57"/>
      <c r="R177" s="57"/>
      <c r="S177" s="57"/>
      <c r="T177" s="57"/>
      <c r="U177" s="57"/>
      <c r="V177" s="57"/>
    </row>
    <row r="178" spans="1:22" ht="12.75">
      <c r="A178" s="197" t="s">
        <v>865</v>
      </c>
      <c r="B178" s="197" t="s">
        <v>165</v>
      </c>
      <c r="C178" s="197" t="s">
        <v>165</v>
      </c>
      <c r="D178" s="197" t="s">
        <v>165</v>
      </c>
      <c r="E178" s="197"/>
      <c r="F178" s="2" t="s">
        <v>866</v>
      </c>
      <c r="G178" s="2" t="s">
        <v>247</v>
      </c>
      <c r="H178" s="2" t="s">
        <v>247</v>
      </c>
      <c r="I178" s="2" t="s">
        <v>247</v>
      </c>
      <c r="J178" s="197"/>
      <c r="K178" s="57"/>
      <c r="L178" s="57"/>
      <c r="M178" s="57"/>
      <c r="N178" s="57"/>
      <c r="O178" s="57"/>
      <c r="P178" s="57"/>
      <c r="Q178" s="57"/>
      <c r="R178" s="57"/>
      <c r="S178" s="57"/>
      <c r="T178" s="57"/>
      <c r="U178" s="57"/>
      <c r="V178" s="57"/>
    </row>
    <row r="179" spans="1:22" ht="12.75">
      <c r="A179" s="197" t="s">
        <v>867</v>
      </c>
      <c r="B179" s="197" t="s">
        <v>166</v>
      </c>
      <c r="C179" s="197" t="s">
        <v>166</v>
      </c>
      <c r="D179" s="197" t="s">
        <v>166</v>
      </c>
      <c r="E179" s="197"/>
      <c r="F179" s="2" t="s">
        <v>868</v>
      </c>
      <c r="G179" s="2" t="s">
        <v>247</v>
      </c>
      <c r="H179" s="2" t="s">
        <v>247</v>
      </c>
      <c r="I179" s="2" t="s">
        <v>247</v>
      </c>
      <c r="J179" s="197"/>
      <c r="K179" s="57"/>
      <c r="L179" s="57"/>
      <c r="M179" s="57"/>
      <c r="N179" s="57"/>
      <c r="O179" s="57"/>
      <c r="P179" s="57"/>
      <c r="Q179" s="57"/>
      <c r="R179" s="57"/>
      <c r="S179" s="57"/>
      <c r="T179" s="57"/>
      <c r="U179" s="57"/>
      <c r="V179" s="57"/>
    </row>
    <row r="180" spans="1:22" ht="12.75">
      <c r="A180" s="197" t="s">
        <v>869</v>
      </c>
      <c r="B180" s="197" t="s">
        <v>169</v>
      </c>
      <c r="C180" s="197" t="s">
        <v>168</v>
      </c>
      <c r="D180" s="197" t="s">
        <v>168</v>
      </c>
      <c r="E180" s="197"/>
      <c r="F180" s="2" t="s">
        <v>870</v>
      </c>
      <c r="G180" s="2" t="s">
        <v>247</v>
      </c>
      <c r="H180" s="2" t="s">
        <v>247</v>
      </c>
      <c r="I180" s="2" t="s">
        <v>247</v>
      </c>
      <c r="J180" s="197"/>
      <c r="K180" s="57"/>
      <c r="L180" s="57"/>
      <c r="M180" s="57"/>
      <c r="N180" s="57"/>
      <c r="O180" s="57"/>
      <c r="P180" s="57"/>
      <c r="Q180" s="57"/>
      <c r="R180" s="57"/>
      <c r="S180" s="57"/>
      <c r="T180" s="57"/>
      <c r="U180" s="57"/>
      <c r="V180" s="57"/>
    </row>
    <row r="181" spans="1:22" ht="12.75">
      <c r="A181" s="197" t="s">
        <v>871</v>
      </c>
      <c r="B181" s="197" t="s">
        <v>169</v>
      </c>
      <c r="C181" s="197" t="s">
        <v>168</v>
      </c>
      <c r="D181" s="197" t="s">
        <v>168</v>
      </c>
      <c r="E181" s="197"/>
      <c r="F181" s="2" t="s">
        <v>872</v>
      </c>
      <c r="G181" s="2" t="s">
        <v>247</v>
      </c>
      <c r="H181" s="2" t="s">
        <v>247</v>
      </c>
      <c r="I181" s="2" t="s">
        <v>247</v>
      </c>
      <c r="J181" s="197"/>
      <c r="K181" s="57"/>
      <c r="L181" s="57"/>
      <c r="M181" s="57"/>
      <c r="N181" s="57"/>
      <c r="O181" s="57"/>
      <c r="P181" s="57"/>
      <c r="Q181" s="57"/>
      <c r="R181" s="57"/>
      <c r="S181" s="57"/>
      <c r="T181" s="57"/>
      <c r="U181" s="57"/>
      <c r="V181" s="57"/>
    </row>
    <row r="182" spans="1:22" ht="12.75">
      <c r="A182" s="197" t="s">
        <v>873</v>
      </c>
      <c r="B182" s="197" t="s">
        <v>166</v>
      </c>
      <c r="C182" s="197" t="s">
        <v>166</v>
      </c>
      <c r="D182" s="197" t="s">
        <v>166</v>
      </c>
      <c r="E182" s="197"/>
      <c r="F182" s="2" t="s">
        <v>874</v>
      </c>
      <c r="G182" s="2" t="s">
        <v>308</v>
      </c>
      <c r="H182" s="2" t="s">
        <v>308</v>
      </c>
      <c r="I182" s="2" t="s">
        <v>308</v>
      </c>
      <c r="J182" s="197"/>
      <c r="K182" s="57"/>
      <c r="L182" s="57"/>
      <c r="M182" s="57"/>
      <c r="N182" s="57"/>
      <c r="O182" s="57"/>
      <c r="P182" s="57"/>
      <c r="Q182" s="57"/>
      <c r="R182" s="57"/>
      <c r="S182" s="57"/>
      <c r="T182" s="57"/>
      <c r="U182" s="57"/>
      <c r="V182" s="57"/>
    </row>
    <row r="183" spans="1:22" ht="12.75">
      <c r="A183" s="197" t="s">
        <v>875</v>
      </c>
      <c r="B183" s="197" t="s">
        <v>166</v>
      </c>
      <c r="C183" s="197" t="s">
        <v>165</v>
      </c>
      <c r="D183" s="197" t="s">
        <v>165</v>
      </c>
      <c r="E183" s="197"/>
      <c r="F183" s="2" t="s">
        <v>876</v>
      </c>
      <c r="G183" s="2" t="s">
        <v>247</v>
      </c>
      <c r="H183" s="2" t="s">
        <v>247</v>
      </c>
      <c r="I183" s="2" t="s">
        <v>247</v>
      </c>
      <c r="J183" s="197"/>
      <c r="K183" s="57"/>
      <c r="L183" s="57"/>
      <c r="M183" s="57"/>
      <c r="N183" s="57"/>
      <c r="O183" s="57"/>
      <c r="P183" s="57"/>
      <c r="Q183" s="57"/>
      <c r="R183" s="57"/>
      <c r="S183" s="57"/>
      <c r="T183" s="57"/>
      <c r="U183" s="57"/>
      <c r="V183" s="57"/>
    </row>
    <row r="184" spans="1:22" ht="12.75">
      <c r="A184" s="197" t="s">
        <v>877</v>
      </c>
      <c r="B184" s="197" t="s">
        <v>6049</v>
      </c>
      <c r="C184" s="197" t="s">
        <v>6050</v>
      </c>
      <c r="D184" s="197" t="s">
        <v>6051</v>
      </c>
      <c r="E184" s="197"/>
      <c r="F184" s="197" t="s">
        <v>879</v>
      </c>
      <c r="G184" s="2" t="s">
        <v>6052</v>
      </c>
      <c r="H184" s="2" t="s">
        <v>6052</v>
      </c>
      <c r="I184" s="2"/>
      <c r="J184" s="197"/>
      <c r="K184" s="57"/>
      <c r="L184" s="57"/>
      <c r="M184" s="57"/>
      <c r="N184" s="57"/>
      <c r="O184" s="57"/>
      <c r="P184" s="57"/>
      <c r="Q184" s="57"/>
      <c r="R184" s="57"/>
      <c r="S184" s="57"/>
      <c r="T184" s="57"/>
      <c r="U184" s="57"/>
      <c r="V184" s="57"/>
    </row>
    <row r="185" spans="1:22" ht="12.75">
      <c r="A185" s="197" t="s">
        <v>880</v>
      </c>
      <c r="B185" s="197" t="s">
        <v>6053</v>
      </c>
      <c r="C185" s="197" t="s">
        <v>6054</v>
      </c>
      <c r="D185" s="197" t="s">
        <v>6055</v>
      </c>
      <c r="E185" s="197"/>
      <c r="F185" s="2" t="s">
        <v>882</v>
      </c>
      <c r="G185" s="2"/>
      <c r="H185" s="2"/>
      <c r="I185" s="2"/>
      <c r="J185" s="197"/>
      <c r="K185" s="57"/>
      <c r="L185" s="57"/>
      <c r="M185" s="57"/>
      <c r="N185" s="57"/>
      <c r="O185" s="57"/>
      <c r="P185" s="57"/>
      <c r="Q185" s="57"/>
      <c r="R185" s="57"/>
      <c r="S185" s="57"/>
      <c r="T185" s="57"/>
      <c r="U185" s="57"/>
      <c r="V185" s="57"/>
    </row>
    <row r="186" spans="1:22" ht="12.75">
      <c r="A186" s="197" t="s">
        <v>883</v>
      </c>
      <c r="B186" s="197" t="s">
        <v>6056</v>
      </c>
      <c r="C186" s="197" t="s">
        <v>6057</v>
      </c>
      <c r="D186" s="197" t="s">
        <v>6058</v>
      </c>
      <c r="E186" s="197"/>
      <c r="F186" s="2" t="s">
        <v>885</v>
      </c>
      <c r="G186" s="2"/>
      <c r="H186" s="2"/>
      <c r="I186" s="2"/>
      <c r="J186" s="197"/>
      <c r="K186" s="57"/>
      <c r="L186" s="57"/>
      <c r="M186" s="57"/>
      <c r="N186" s="57"/>
      <c r="O186" s="57"/>
      <c r="P186" s="57"/>
      <c r="Q186" s="57"/>
      <c r="R186" s="57"/>
      <c r="S186" s="57"/>
      <c r="T186" s="57"/>
      <c r="U186" s="57"/>
      <c r="V186" s="57"/>
    </row>
    <row r="187" spans="1:22" ht="12.75">
      <c r="A187" s="197" t="s">
        <v>886</v>
      </c>
      <c r="B187" s="197" t="s">
        <v>169</v>
      </c>
      <c r="C187" s="197" t="s">
        <v>884</v>
      </c>
      <c r="D187" s="197" t="s">
        <v>884</v>
      </c>
      <c r="E187" s="197"/>
      <c r="F187" s="2" t="s">
        <v>887</v>
      </c>
      <c r="G187" s="2"/>
      <c r="H187" s="2"/>
      <c r="I187" s="2"/>
      <c r="J187" s="197"/>
      <c r="K187" s="57"/>
      <c r="L187" s="57"/>
      <c r="M187" s="57"/>
      <c r="N187" s="57"/>
      <c r="O187" s="57"/>
      <c r="P187" s="57"/>
      <c r="Q187" s="57"/>
      <c r="R187" s="57"/>
      <c r="S187" s="57"/>
      <c r="T187" s="57"/>
      <c r="U187" s="57"/>
      <c r="V187" s="57"/>
    </row>
    <row r="188" spans="1:22" ht="12.75">
      <c r="A188" s="197" t="s">
        <v>888</v>
      </c>
      <c r="B188" s="197" t="s">
        <v>169</v>
      </c>
      <c r="C188" s="197" t="s">
        <v>884</v>
      </c>
      <c r="D188" s="197" t="s">
        <v>884</v>
      </c>
      <c r="E188" s="197"/>
      <c r="F188" s="2" t="s">
        <v>889</v>
      </c>
      <c r="G188" s="2"/>
      <c r="H188" s="2"/>
      <c r="I188" s="2"/>
      <c r="J188" s="197"/>
      <c r="K188" s="57"/>
      <c r="L188" s="57"/>
      <c r="M188" s="57"/>
      <c r="N188" s="57"/>
      <c r="O188" s="57"/>
      <c r="P188" s="57"/>
      <c r="Q188" s="57"/>
      <c r="R188" s="57"/>
      <c r="S188" s="57"/>
      <c r="T188" s="57"/>
      <c r="U188" s="57"/>
      <c r="V188" s="57"/>
    </row>
    <row r="189" spans="1:22" ht="12.75">
      <c r="A189" s="197" t="s">
        <v>890</v>
      </c>
      <c r="B189" s="197" t="s">
        <v>6059</v>
      </c>
      <c r="C189" s="197" t="s">
        <v>6060</v>
      </c>
      <c r="D189" s="197" t="s">
        <v>6061</v>
      </c>
      <c r="E189" s="197"/>
      <c r="F189" s="2" t="s">
        <v>892</v>
      </c>
      <c r="G189" s="2" t="s">
        <v>6062</v>
      </c>
      <c r="H189" s="2" t="s">
        <v>6062</v>
      </c>
      <c r="I189" s="2" t="s">
        <v>6063</v>
      </c>
      <c r="J189" s="197"/>
      <c r="K189" s="57"/>
      <c r="L189" s="57"/>
      <c r="M189" s="57"/>
      <c r="N189" s="57"/>
      <c r="O189" s="57"/>
      <c r="P189" s="57"/>
      <c r="Q189" s="57"/>
      <c r="R189" s="57"/>
      <c r="S189" s="57"/>
      <c r="T189" s="57"/>
      <c r="U189" s="57"/>
      <c r="V189" s="57"/>
    </row>
    <row r="190" spans="1:22" ht="12.75">
      <c r="A190" s="197" t="s">
        <v>893</v>
      </c>
      <c r="B190" s="197" t="s">
        <v>6064</v>
      </c>
      <c r="C190" s="197" t="s">
        <v>6065</v>
      </c>
      <c r="D190" s="197" t="s">
        <v>6066</v>
      </c>
      <c r="E190" s="197"/>
      <c r="F190" s="2" t="s">
        <v>894</v>
      </c>
      <c r="G190" s="2"/>
      <c r="H190" s="2"/>
      <c r="I190" s="2"/>
      <c r="J190" s="197"/>
      <c r="K190" s="57"/>
      <c r="L190" s="57"/>
      <c r="M190" s="57"/>
      <c r="N190" s="57"/>
      <c r="O190" s="57"/>
      <c r="P190" s="57"/>
      <c r="Q190" s="57"/>
      <c r="R190" s="57"/>
      <c r="S190" s="57"/>
      <c r="T190" s="57"/>
      <c r="U190" s="57"/>
      <c r="V190" s="57"/>
    </row>
    <row r="191" spans="1:22" ht="12.75">
      <c r="A191" s="197" t="s">
        <v>658</v>
      </c>
      <c r="B191" s="197" t="s">
        <v>6067</v>
      </c>
      <c r="C191" s="197" t="s">
        <v>6068</v>
      </c>
      <c r="D191" s="393">
        <v>42830</v>
      </c>
      <c r="E191" s="197"/>
      <c r="F191" s="2"/>
      <c r="G191" s="2"/>
      <c r="H191" s="2"/>
      <c r="I191" s="2"/>
      <c r="J191" s="197"/>
      <c r="K191" s="57"/>
      <c r="L191" s="57"/>
      <c r="M191" s="57"/>
      <c r="N191" s="57"/>
      <c r="O191" s="57"/>
      <c r="P191" s="57"/>
      <c r="Q191" s="57"/>
      <c r="R191" s="57"/>
      <c r="S191" s="57"/>
      <c r="T191" s="57"/>
      <c r="U191" s="57"/>
      <c r="V191" s="57"/>
    </row>
    <row r="192" spans="1:22" ht="12.75">
      <c r="A192" s="197"/>
      <c r="B192" s="197"/>
      <c r="C192" s="197"/>
      <c r="D192" s="197"/>
      <c r="E192" s="197"/>
      <c r="F192" s="2"/>
      <c r="G192" s="2"/>
      <c r="H192" s="2"/>
      <c r="I192" s="2"/>
      <c r="J192" s="197"/>
      <c r="K192" s="57"/>
      <c r="L192" s="57"/>
      <c r="M192" s="57"/>
      <c r="N192" s="57"/>
      <c r="O192" s="57"/>
      <c r="P192" s="57"/>
      <c r="Q192" s="57"/>
      <c r="R192" s="57"/>
      <c r="S192" s="57"/>
      <c r="T192" s="57"/>
      <c r="U192" s="57"/>
      <c r="V192" s="57"/>
    </row>
    <row r="193" spans="1:24" ht="12.75">
      <c r="A193" s="197"/>
      <c r="B193" s="218"/>
      <c r="C193" s="218"/>
      <c r="D193" s="218"/>
      <c r="E193" s="197"/>
      <c r="F193" s="2"/>
      <c r="G193" s="2"/>
      <c r="H193" s="2"/>
      <c r="I193" s="2"/>
      <c r="J193" s="197"/>
      <c r="K193" s="57"/>
      <c r="L193" s="57"/>
      <c r="M193" s="57"/>
      <c r="N193" s="57"/>
      <c r="O193" s="57"/>
      <c r="P193" s="57"/>
      <c r="Q193" s="57"/>
      <c r="R193" s="57"/>
      <c r="S193" s="57"/>
      <c r="T193" s="57"/>
      <c r="U193" s="57"/>
      <c r="V193" s="57"/>
    </row>
    <row r="194" spans="1:24" ht="12.75">
      <c r="A194" s="197" t="s">
        <v>895</v>
      </c>
      <c r="B194" s="199">
        <v>100</v>
      </c>
      <c r="C194" s="199">
        <v>100</v>
      </c>
      <c r="D194" s="199">
        <v>100</v>
      </c>
      <c r="E194" s="197"/>
      <c r="F194" s="2"/>
      <c r="G194" s="2"/>
      <c r="H194" s="2"/>
      <c r="I194" s="2"/>
      <c r="J194" s="197"/>
      <c r="K194" s="57"/>
      <c r="L194" s="57"/>
      <c r="M194" s="57"/>
      <c r="N194" s="57"/>
      <c r="O194" s="57"/>
      <c r="P194" s="57"/>
      <c r="Q194" s="57"/>
      <c r="R194" s="57"/>
      <c r="S194" s="57"/>
      <c r="T194" s="57"/>
      <c r="U194" s="57"/>
      <c r="V194" s="57"/>
    </row>
    <row r="195" spans="1:24" ht="12.75">
      <c r="A195" s="197" t="s">
        <v>896</v>
      </c>
      <c r="B195" s="199">
        <v>100</v>
      </c>
      <c r="C195" s="199">
        <v>100</v>
      </c>
      <c r="D195" s="199">
        <v>100</v>
      </c>
      <c r="E195" s="197"/>
      <c r="F195" s="2"/>
      <c r="G195" s="2"/>
      <c r="H195" s="2"/>
      <c r="I195" s="2"/>
      <c r="J195" s="197"/>
      <c r="K195" s="57"/>
      <c r="L195" s="57"/>
      <c r="M195" s="57"/>
      <c r="N195" s="57"/>
      <c r="O195" s="57"/>
      <c r="P195" s="57"/>
      <c r="Q195" s="57"/>
      <c r="R195" s="57"/>
      <c r="S195" s="57"/>
      <c r="T195" s="57"/>
      <c r="U195" s="57"/>
      <c r="V195" s="57"/>
    </row>
    <row r="196" spans="1:24" ht="12.75">
      <c r="A196" s="197" t="s">
        <v>897</v>
      </c>
      <c r="B196" s="199">
        <v>50</v>
      </c>
      <c r="C196" s="199">
        <v>50</v>
      </c>
      <c r="D196" s="199">
        <v>50</v>
      </c>
      <c r="E196" s="197"/>
      <c r="F196" s="2"/>
      <c r="G196" s="2"/>
      <c r="H196" s="2"/>
      <c r="I196" s="2"/>
      <c r="J196" s="197"/>
      <c r="K196" s="57"/>
      <c r="L196" s="57"/>
      <c r="M196" s="57"/>
      <c r="N196" s="57"/>
      <c r="O196" s="57"/>
      <c r="P196" s="57"/>
      <c r="Q196" s="57"/>
      <c r="R196" s="57"/>
      <c r="S196" s="57"/>
      <c r="T196" s="57"/>
      <c r="U196" s="57"/>
      <c r="V196" s="57"/>
    </row>
    <row r="197" spans="1:24" ht="12.75">
      <c r="A197" s="197" t="s">
        <v>898</v>
      </c>
      <c r="B197" s="199" t="s">
        <v>633</v>
      </c>
      <c r="C197" s="199">
        <v>0</v>
      </c>
      <c r="D197" s="199">
        <v>0</v>
      </c>
      <c r="E197" s="197"/>
      <c r="F197" s="2"/>
      <c r="G197" s="2"/>
      <c r="H197" s="2"/>
      <c r="I197" s="2"/>
      <c r="J197" s="197"/>
      <c r="K197" s="57"/>
      <c r="L197" s="57"/>
      <c r="M197" s="57"/>
      <c r="N197" s="57"/>
      <c r="O197" s="57"/>
      <c r="P197" s="57"/>
      <c r="Q197" s="57"/>
      <c r="R197" s="57"/>
      <c r="S197" s="57"/>
      <c r="T197" s="57"/>
      <c r="U197" s="57"/>
      <c r="V197" s="57"/>
    </row>
    <row r="198" spans="1:24" ht="12.75">
      <c r="A198" s="197" t="s">
        <v>899</v>
      </c>
      <c r="B198" s="199" t="s">
        <v>633</v>
      </c>
      <c r="C198" s="199">
        <v>0</v>
      </c>
      <c r="D198" s="199">
        <v>0</v>
      </c>
      <c r="E198" s="197"/>
      <c r="F198" s="2"/>
      <c r="G198" s="2"/>
      <c r="H198" s="2"/>
      <c r="I198" s="2"/>
      <c r="J198" s="197"/>
      <c r="K198" s="57"/>
      <c r="L198" s="57"/>
      <c r="M198" s="57"/>
      <c r="N198" s="57"/>
      <c r="O198" s="57"/>
      <c r="P198" s="57"/>
      <c r="Q198" s="57"/>
      <c r="R198" s="57"/>
      <c r="S198" s="57"/>
      <c r="T198" s="57"/>
      <c r="U198" s="57"/>
      <c r="V198" s="57"/>
    </row>
    <row r="199" spans="1:24" ht="12.75">
      <c r="A199" s="197" t="s">
        <v>900</v>
      </c>
      <c r="B199" s="199">
        <v>50</v>
      </c>
      <c r="C199" s="199">
        <v>50</v>
      </c>
      <c r="D199" s="199">
        <v>50</v>
      </c>
      <c r="E199" s="197"/>
      <c r="F199" s="2"/>
      <c r="G199" s="2"/>
      <c r="H199" s="2"/>
      <c r="I199" s="2"/>
      <c r="J199" s="197"/>
      <c r="K199" s="57"/>
      <c r="L199" s="57"/>
      <c r="M199" s="57"/>
      <c r="N199" s="57"/>
      <c r="O199" s="57"/>
      <c r="P199" s="57"/>
      <c r="Q199" s="57"/>
      <c r="R199" s="57"/>
      <c r="S199" s="57"/>
      <c r="T199" s="57"/>
      <c r="U199" s="57"/>
      <c r="V199" s="57"/>
    </row>
    <row r="200" spans="1:24" ht="12.75">
      <c r="A200" s="197" t="s">
        <v>901</v>
      </c>
      <c r="B200" s="199">
        <v>50</v>
      </c>
      <c r="C200" s="199">
        <v>100</v>
      </c>
      <c r="D200" s="199">
        <v>100</v>
      </c>
      <c r="E200" s="197"/>
      <c r="F200" s="2"/>
      <c r="G200" s="2"/>
      <c r="H200" s="2"/>
      <c r="I200" s="2"/>
      <c r="J200" s="197"/>
      <c r="K200" s="57"/>
      <c r="L200" s="57"/>
      <c r="M200" s="57"/>
      <c r="N200" s="57"/>
      <c r="O200" s="57"/>
      <c r="P200" s="57"/>
      <c r="Q200" s="57"/>
      <c r="R200" s="57"/>
      <c r="S200" s="57"/>
      <c r="T200" s="57"/>
      <c r="U200" s="57"/>
      <c r="V200" s="57"/>
    </row>
    <row r="201" spans="1:24" ht="12.75">
      <c r="A201" s="197"/>
      <c r="B201" s="218"/>
      <c r="C201" s="218"/>
      <c r="D201" s="218"/>
      <c r="E201" s="197"/>
      <c r="F201" s="2"/>
      <c r="G201" s="2"/>
      <c r="H201" s="2"/>
      <c r="I201" s="2"/>
      <c r="J201" s="197"/>
      <c r="K201" s="57"/>
      <c r="L201" s="57"/>
      <c r="M201" s="57"/>
      <c r="N201" s="57"/>
      <c r="O201" s="57"/>
      <c r="P201" s="57"/>
      <c r="Q201" s="57"/>
      <c r="R201" s="57"/>
      <c r="S201" s="57"/>
      <c r="T201" s="57"/>
      <c r="U201" s="57"/>
      <c r="V201" s="57"/>
    </row>
    <row r="202" spans="1:24" ht="12.75">
      <c r="A202" s="200" t="s">
        <v>661</v>
      </c>
      <c r="B202" s="211">
        <v>70</v>
      </c>
      <c r="C202" s="211">
        <v>57.142857142857146</v>
      </c>
      <c r="D202" s="211">
        <v>57.142857142857146</v>
      </c>
      <c r="E202" s="197"/>
      <c r="F202" s="2"/>
      <c r="G202" s="2"/>
      <c r="H202" s="2"/>
      <c r="I202" s="2"/>
      <c r="J202" s="197"/>
      <c r="K202" s="57"/>
      <c r="L202" s="57"/>
      <c r="M202" s="57"/>
      <c r="N202" s="57"/>
      <c r="O202" s="57"/>
      <c r="P202" s="57"/>
      <c r="Q202" s="57"/>
      <c r="R202" s="57"/>
      <c r="S202" s="57"/>
      <c r="T202" s="57"/>
      <c r="U202" s="57"/>
      <c r="V202" s="57"/>
    </row>
    <row r="203" spans="1:24" ht="12.75">
      <c r="A203" s="200"/>
      <c r="B203" s="280"/>
      <c r="C203" s="280"/>
      <c r="D203" s="218"/>
      <c r="E203" s="197"/>
      <c r="F203" s="2"/>
      <c r="G203" s="2"/>
      <c r="H203" s="2"/>
      <c r="I203" s="2"/>
      <c r="J203" s="197"/>
      <c r="K203" s="57"/>
      <c r="L203" s="57"/>
      <c r="M203" s="57"/>
      <c r="N203" s="57"/>
      <c r="O203" s="57"/>
      <c r="P203" s="57"/>
      <c r="Q203" s="57"/>
      <c r="R203" s="57"/>
      <c r="S203" s="57"/>
      <c r="T203" s="57"/>
      <c r="U203" s="57"/>
      <c r="V203" s="57"/>
    </row>
    <row r="204" spans="1:24" ht="12.75">
      <c r="A204" s="200" t="s">
        <v>663</v>
      </c>
      <c r="B204" s="392">
        <v>61.428571428571423</v>
      </c>
      <c r="C204" s="197"/>
      <c r="D204" s="197"/>
      <c r="E204" s="197"/>
      <c r="F204" s="197"/>
      <c r="G204" s="197"/>
      <c r="H204" s="2"/>
      <c r="I204" s="2"/>
      <c r="J204" s="2"/>
      <c r="K204" s="1"/>
      <c r="L204" s="57"/>
      <c r="M204" s="57"/>
      <c r="N204" s="57"/>
      <c r="O204" s="57"/>
      <c r="P204" s="57"/>
      <c r="Q204" s="57"/>
      <c r="R204" s="57"/>
      <c r="S204" s="57"/>
      <c r="T204" s="57"/>
      <c r="U204" s="57"/>
      <c r="V204" s="57"/>
      <c r="W204" s="57"/>
      <c r="X204" s="57"/>
    </row>
    <row r="205" spans="1:24" ht="12.75">
      <c r="A205" s="197"/>
      <c r="B205" s="197"/>
      <c r="C205" s="197"/>
      <c r="D205" s="394"/>
      <c r="E205" s="197"/>
      <c r="F205" s="197"/>
      <c r="G205" s="197"/>
      <c r="H205" s="2"/>
      <c r="I205" s="2"/>
      <c r="J205" s="2"/>
      <c r="K205" s="1"/>
      <c r="L205" s="57"/>
      <c r="M205" s="57"/>
      <c r="N205" s="57"/>
      <c r="O205" s="57"/>
      <c r="P205" s="57"/>
      <c r="Q205" s="57"/>
      <c r="R205" s="57"/>
      <c r="S205" s="57"/>
      <c r="T205" s="57"/>
      <c r="U205" s="57"/>
      <c r="V205" s="57"/>
      <c r="W205" s="57"/>
      <c r="X205" s="57"/>
    </row>
    <row r="206" spans="1:24" ht="12.75">
      <c r="A206" s="193" t="s">
        <v>553</v>
      </c>
      <c r="B206" s="369" t="s">
        <v>109</v>
      </c>
      <c r="C206" s="369" t="s">
        <v>110</v>
      </c>
      <c r="D206" s="369" t="s">
        <v>111</v>
      </c>
      <c r="E206" s="369"/>
      <c r="F206" s="195" t="s">
        <v>652</v>
      </c>
      <c r="G206" s="208" t="s">
        <v>109</v>
      </c>
      <c r="H206" s="208" t="s">
        <v>110</v>
      </c>
      <c r="I206" s="194" t="s">
        <v>111</v>
      </c>
      <c r="J206" s="197"/>
      <c r="K206" s="57"/>
      <c r="L206" s="57"/>
      <c r="M206" s="57"/>
      <c r="N206" s="57"/>
      <c r="O206" s="57"/>
      <c r="P206" s="57"/>
      <c r="Q206" s="57"/>
      <c r="R206" s="57"/>
      <c r="S206" s="57"/>
      <c r="T206" s="57"/>
      <c r="U206" s="57"/>
      <c r="V206" s="57"/>
    </row>
    <row r="207" spans="1:24" ht="12.75">
      <c r="A207" s="197" t="s">
        <v>902</v>
      </c>
      <c r="B207" s="197" t="s">
        <v>168</v>
      </c>
      <c r="C207" s="197" t="s">
        <v>168</v>
      </c>
      <c r="D207" s="197" t="s">
        <v>168</v>
      </c>
      <c r="E207" s="197"/>
      <c r="F207" s="197" t="s">
        <v>903</v>
      </c>
      <c r="G207" s="2" t="s">
        <v>247</v>
      </c>
      <c r="H207" s="2" t="s">
        <v>247</v>
      </c>
      <c r="I207" s="2" t="s">
        <v>247</v>
      </c>
      <c r="J207" s="197"/>
      <c r="K207" s="57"/>
      <c r="L207" s="57"/>
      <c r="M207" s="57"/>
      <c r="N207" s="57"/>
      <c r="O207" s="57"/>
      <c r="P207" s="57"/>
      <c r="Q207" s="57"/>
      <c r="R207" s="57"/>
      <c r="S207" s="57"/>
      <c r="T207" s="57"/>
      <c r="U207" s="57"/>
      <c r="V207" s="57"/>
    </row>
    <row r="208" spans="1:24" ht="12.75">
      <c r="A208" s="197" t="s">
        <v>904</v>
      </c>
      <c r="B208" s="197" t="s">
        <v>168</v>
      </c>
      <c r="C208" s="197" t="s">
        <v>168</v>
      </c>
      <c r="D208" s="197" t="s">
        <v>168</v>
      </c>
      <c r="E208" s="197"/>
      <c r="F208" s="2" t="s">
        <v>905</v>
      </c>
      <c r="G208" s="2" t="s">
        <v>247</v>
      </c>
      <c r="H208" s="2" t="s">
        <v>247</v>
      </c>
      <c r="I208" s="2" t="s">
        <v>247</v>
      </c>
      <c r="J208" s="197"/>
      <c r="K208" s="57"/>
      <c r="L208" s="57"/>
      <c r="M208" s="57"/>
      <c r="N208" s="57"/>
      <c r="O208" s="57"/>
      <c r="P208" s="57"/>
      <c r="Q208" s="57"/>
      <c r="R208" s="57"/>
      <c r="S208" s="57"/>
      <c r="T208" s="57"/>
      <c r="U208" s="57"/>
      <c r="V208" s="57"/>
    </row>
    <row r="209" spans="1:24" ht="12.75">
      <c r="A209" s="197" t="s">
        <v>906</v>
      </c>
      <c r="B209" s="197" t="s">
        <v>168</v>
      </c>
      <c r="C209" s="197" t="s">
        <v>168</v>
      </c>
      <c r="D209" s="197" t="s">
        <v>168</v>
      </c>
      <c r="E209" s="197"/>
      <c r="F209" s="2" t="s">
        <v>907</v>
      </c>
      <c r="G209" s="2" t="s">
        <v>247</v>
      </c>
      <c r="H209" s="2" t="s">
        <v>247</v>
      </c>
      <c r="I209" s="2" t="s">
        <v>247</v>
      </c>
      <c r="J209" s="197"/>
      <c r="K209" s="57"/>
      <c r="L209" s="57"/>
      <c r="M209" s="57"/>
      <c r="N209" s="57"/>
      <c r="O209" s="57"/>
      <c r="P209" s="57"/>
      <c r="Q209" s="57"/>
      <c r="R209" s="57"/>
      <c r="S209" s="57"/>
      <c r="T209" s="57"/>
      <c r="U209" s="57"/>
      <c r="V209" s="57"/>
    </row>
    <row r="210" spans="1:24" ht="12.75">
      <c r="A210" s="197" t="s">
        <v>908</v>
      </c>
      <c r="B210" s="197" t="s">
        <v>884</v>
      </c>
      <c r="C210" s="197" t="s">
        <v>884</v>
      </c>
      <c r="D210" s="197" t="s">
        <v>884</v>
      </c>
      <c r="E210" s="197"/>
      <c r="F210" s="197" t="s">
        <v>909</v>
      </c>
      <c r="G210" s="2"/>
      <c r="H210" s="2"/>
      <c r="I210" s="2"/>
      <c r="J210" s="197"/>
      <c r="K210" s="57"/>
      <c r="L210" s="57"/>
      <c r="M210" s="57"/>
      <c r="N210" s="57"/>
      <c r="O210" s="57"/>
      <c r="P210" s="57"/>
      <c r="Q210" s="57"/>
      <c r="R210" s="57"/>
      <c r="S210" s="57"/>
      <c r="T210" s="57"/>
      <c r="U210" s="57"/>
      <c r="V210" s="57"/>
    </row>
    <row r="211" spans="1:24" ht="12.75">
      <c r="A211" s="197" t="s">
        <v>910</v>
      </c>
      <c r="B211" s="197" t="s">
        <v>884</v>
      </c>
      <c r="C211" s="197" t="s">
        <v>884</v>
      </c>
      <c r="D211" s="197" t="s">
        <v>884</v>
      </c>
      <c r="E211" s="197"/>
      <c r="F211" s="2" t="s">
        <v>911</v>
      </c>
      <c r="G211" s="2"/>
      <c r="H211" s="2"/>
      <c r="I211" s="2"/>
      <c r="J211" s="197"/>
      <c r="K211" s="57"/>
      <c r="L211" s="57"/>
      <c r="M211" s="57"/>
      <c r="N211" s="57"/>
      <c r="O211" s="57"/>
      <c r="P211" s="57"/>
      <c r="Q211" s="57"/>
      <c r="R211" s="57"/>
      <c r="S211" s="57"/>
      <c r="T211" s="57"/>
      <c r="U211" s="57"/>
      <c r="V211" s="57"/>
    </row>
    <row r="212" spans="1:24" ht="12.75">
      <c r="A212" s="197" t="s">
        <v>912</v>
      </c>
      <c r="B212" s="197" t="s">
        <v>884</v>
      </c>
      <c r="C212" s="197" t="s">
        <v>884</v>
      </c>
      <c r="D212" s="197" t="s">
        <v>884</v>
      </c>
      <c r="E212" s="197"/>
      <c r="F212" s="2" t="s">
        <v>913</v>
      </c>
      <c r="G212" s="2"/>
      <c r="H212" s="2"/>
      <c r="I212" s="2"/>
      <c r="J212" s="197"/>
      <c r="K212" s="57"/>
      <c r="L212" s="57"/>
      <c r="M212" s="57"/>
      <c r="N212" s="57"/>
      <c r="O212" s="57"/>
      <c r="P212" s="57"/>
      <c r="Q212" s="57"/>
      <c r="R212" s="57"/>
      <c r="S212" s="57"/>
      <c r="T212" s="57"/>
      <c r="U212" s="57"/>
      <c r="V212" s="57"/>
    </row>
    <row r="213" spans="1:24" ht="12.75">
      <c r="A213" s="197" t="s">
        <v>658</v>
      </c>
      <c r="B213" s="197"/>
      <c r="C213" s="197"/>
      <c r="D213" s="197"/>
      <c r="E213" s="197"/>
      <c r="F213" s="2"/>
      <c r="G213" s="2"/>
      <c r="H213" s="2"/>
      <c r="I213" s="2"/>
      <c r="J213" s="197"/>
      <c r="K213" s="57"/>
      <c r="L213" s="57"/>
      <c r="M213" s="57"/>
      <c r="N213" s="57"/>
      <c r="O213" s="57"/>
      <c r="P213" s="57"/>
      <c r="Q213" s="57"/>
      <c r="R213" s="57"/>
      <c r="S213" s="57"/>
      <c r="T213" s="57"/>
      <c r="U213" s="57"/>
      <c r="V213" s="57"/>
    </row>
    <row r="214" spans="1:24" ht="12.75">
      <c r="A214" s="197"/>
      <c r="B214" s="197"/>
      <c r="C214" s="197"/>
      <c r="D214" s="197"/>
      <c r="E214" s="197"/>
      <c r="F214" s="2"/>
      <c r="G214" s="2"/>
      <c r="H214" s="2"/>
      <c r="I214" s="2"/>
      <c r="J214" s="197"/>
      <c r="K214" s="57"/>
      <c r="L214" s="57"/>
      <c r="M214" s="57"/>
      <c r="N214" s="57"/>
      <c r="O214" s="57"/>
      <c r="P214" s="57"/>
      <c r="Q214" s="57"/>
      <c r="R214" s="57"/>
      <c r="S214" s="57"/>
      <c r="T214" s="57"/>
      <c r="U214" s="57"/>
      <c r="V214" s="57"/>
    </row>
    <row r="215" spans="1:24" ht="12.75">
      <c r="A215" s="197"/>
      <c r="B215" s="218"/>
      <c r="C215" s="218"/>
      <c r="D215" s="218"/>
      <c r="E215" s="197"/>
      <c r="F215" s="2"/>
      <c r="G215" s="2"/>
      <c r="H215" s="2"/>
      <c r="I215" s="2"/>
      <c r="J215" s="197"/>
      <c r="K215" s="57"/>
      <c r="L215" s="57"/>
      <c r="M215" s="57"/>
      <c r="N215" s="57"/>
      <c r="O215" s="57"/>
      <c r="P215" s="57"/>
      <c r="Q215" s="57"/>
      <c r="R215" s="57"/>
      <c r="S215" s="57"/>
      <c r="T215" s="57"/>
      <c r="U215" s="57"/>
      <c r="V215" s="57"/>
    </row>
    <row r="216" spans="1:24" ht="12.75">
      <c r="A216" s="197" t="s">
        <v>914</v>
      </c>
      <c r="B216" s="199">
        <v>0</v>
      </c>
      <c r="C216" s="199">
        <v>0</v>
      </c>
      <c r="D216" s="199">
        <v>0</v>
      </c>
      <c r="E216" s="197"/>
      <c r="F216" s="2"/>
      <c r="G216" s="2"/>
      <c r="H216" s="2"/>
      <c r="I216" s="2"/>
      <c r="J216" s="197"/>
      <c r="K216" s="57"/>
      <c r="L216" s="57"/>
      <c r="M216" s="57"/>
      <c r="N216" s="57"/>
      <c r="O216" s="57"/>
      <c r="P216" s="57"/>
      <c r="Q216" s="57"/>
      <c r="R216" s="57"/>
      <c r="S216" s="57"/>
      <c r="T216" s="57"/>
      <c r="U216" s="57"/>
      <c r="V216" s="57"/>
    </row>
    <row r="217" spans="1:24" ht="12.75">
      <c r="A217" s="197" t="s">
        <v>915</v>
      </c>
      <c r="B217" s="199">
        <v>0</v>
      </c>
      <c r="C217" s="199">
        <v>0</v>
      </c>
      <c r="D217" s="199">
        <v>0</v>
      </c>
      <c r="E217" s="197"/>
      <c r="F217" s="2"/>
      <c r="G217" s="2"/>
      <c r="H217" s="2"/>
      <c r="I217" s="2"/>
      <c r="J217" s="197"/>
      <c r="K217" s="57"/>
      <c r="L217" s="57"/>
      <c r="M217" s="57"/>
      <c r="N217" s="57"/>
      <c r="O217" s="57"/>
      <c r="P217" s="57"/>
      <c r="Q217" s="57"/>
      <c r="R217" s="57"/>
      <c r="S217" s="57"/>
      <c r="T217" s="57"/>
      <c r="U217" s="57"/>
      <c r="V217" s="57"/>
    </row>
    <row r="218" spans="1:24" ht="12.75">
      <c r="A218" s="197" t="s">
        <v>916</v>
      </c>
      <c r="B218" s="199">
        <v>0</v>
      </c>
      <c r="C218" s="199">
        <v>0</v>
      </c>
      <c r="D218" s="199">
        <v>0</v>
      </c>
      <c r="E218" s="197"/>
      <c r="F218" s="2"/>
      <c r="G218" s="2"/>
      <c r="H218" s="2"/>
      <c r="I218" s="2"/>
      <c r="J218" s="197"/>
      <c r="K218" s="57"/>
      <c r="L218" s="57"/>
      <c r="M218" s="57"/>
      <c r="N218" s="57"/>
      <c r="O218" s="57"/>
      <c r="P218" s="57"/>
      <c r="Q218" s="57"/>
      <c r="R218" s="57"/>
      <c r="S218" s="57"/>
      <c r="T218" s="57"/>
      <c r="U218" s="57"/>
      <c r="V218" s="57"/>
    </row>
    <row r="219" spans="1:24" ht="12.75">
      <c r="A219" s="197"/>
      <c r="B219" s="218"/>
      <c r="C219" s="218"/>
      <c r="D219" s="218"/>
      <c r="E219" s="197"/>
      <c r="F219" s="2"/>
      <c r="G219" s="2"/>
      <c r="H219" s="2"/>
      <c r="I219" s="2"/>
      <c r="J219" s="197"/>
      <c r="K219" s="57"/>
      <c r="L219" s="57"/>
      <c r="M219" s="57"/>
      <c r="N219" s="57"/>
      <c r="O219" s="57"/>
      <c r="P219" s="57"/>
      <c r="Q219" s="57"/>
      <c r="R219" s="57"/>
      <c r="S219" s="57"/>
      <c r="T219" s="57"/>
      <c r="U219" s="57"/>
      <c r="V219" s="57"/>
    </row>
    <row r="220" spans="1:24" ht="12.75">
      <c r="A220" s="200" t="s">
        <v>661</v>
      </c>
      <c r="B220" s="211">
        <v>0</v>
      </c>
      <c r="C220" s="211">
        <v>0</v>
      </c>
      <c r="D220" s="211">
        <v>0</v>
      </c>
      <c r="E220" s="197"/>
      <c r="F220" s="2"/>
      <c r="G220" s="2"/>
      <c r="H220" s="2"/>
      <c r="I220" s="2"/>
      <c r="J220" s="197"/>
      <c r="K220" s="57"/>
      <c r="L220" s="57"/>
      <c r="M220" s="57"/>
      <c r="N220" s="57"/>
      <c r="O220" s="57"/>
      <c r="P220" s="57"/>
      <c r="Q220" s="57"/>
      <c r="R220" s="57"/>
      <c r="S220" s="57"/>
      <c r="T220" s="57"/>
      <c r="U220" s="57"/>
      <c r="V220" s="57"/>
    </row>
    <row r="221" spans="1:24" ht="12.75">
      <c r="A221" s="200"/>
      <c r="B221" s="280"/>
      <c r="C221" s="280"/>
      <c r="D221" s="218"/>
      <c r="E221" s="197"/>
      <c r="F221" s="2"/>
      <c r="G221" s="2"/>
      <c r="H221" s="2"/>
      <c r="I221" s="2"/>
      <c r="J221" s="197"/>
      <c r="K221" s="57"/>
      <c r="L221" s="57"/>
      <c r="M221" s="57"/>
      <c r="N221" s="57"/>
      <c r="O221" s="57"/>
      <c r="P221" s="57"/>
      <c r="Q221" s="57"/>
      <c r="R221" s="57"/>
      <c r="S221" s="57"/>
      <c r="T221" s="57"/>
      <c r="U221" s="57"/>
      <c r="V221" s="57"/>
    </row>
    <row r="222" spans="1:24" ht="12.75">
      <c r="A222" s="200" t="s">
        <v>663</v>
      </c>
      <c r="B222" s="392">
        <v>0</v>
      </c>
      <c r="C222" s="197"/>
      <c r="D222" s="197"/>
      <c r="E222" s="197"/>
      <c r="F222" s="197"/>
      <c r="G222" s="197"/>
      <c r="H222" s="2"/>
      <c r="I222" s="2"/>
      <c r="J222" s="2"/>
      <c r="K222" s="1"/>
      <c r="L222" s="57"/>
      <c r="M222" s="57"/>
      <c r="N222" s="57"/>
      <c r="O222" s="57"/>
      <c r="P222" s="57"/>
      <c r="Q222" s="57"/>
      <c r="R222" s="57"/>
      <c r="S222" s="57"/>
      <c r="T222" s="57"/>
      <c r="U222" s="57"/>
      <c r="V222" s="57"/>
      <c r="W222" s="57"/>
      <c r="X222" s="57"/>
    </row>
    <row r="223" spans="1:24" ht="12.75">
      <c r="A223" s="197"/>
      <c r="B223" s="197"/>
      <c r="C223" s="197"/>
      <c r="D223" s="197"/>
      <c r="E223" s="197"/>
      <c r="F223" s="197"/>
      <c r="G223" s="197"/>
      <c r="H223" s="2"/>
      <c r="I223" s="2"/>
      <c r="J223" s="2"/>
      <c r="K223" s="1"/>
      <c r="L223" s="57"/>
      <c r="M223" s="57"/>
      <c r="N223" s="57"/>
      <c r="O223" s="57"/>
      <c r="P223" s="57"/>
      <c r="Q223" s="57"/>
      <c r="R223" s="57"/>
      <c r="S223" s="57"/>
      <c r="T223" s="57"/>
      <c r="U223" s="57"/>
      <c r="V223" s="57"/>
      <c r="W223" s="57"/>
      <c r="X223" s="57"/>
    </row>
    <row r="224" spans="1:24" ht="12.75">
      <c r="A224" s="193" t="s">
        <v>556</v>
      </c>
      <c r="B224" s="369" t="s">
        <v>109</v>
      </c>
      <c r="C224" s="369" t="s">
        <v>110</v>
      </c>
      <c r="D224" s="369" t="s">
        <v>111</v>
      </c>
      <c r="E224" s="369"/>
      <c r="F224" s="195" t="s">
        <v>652</v>
      </c>
      <c r="G224" s="208" t="s">
        <v>109</v>
      </c>
      <c r="H224" s="208" t="s">
        <v>110</v>
      </c>
      <c r="I224" s="194" t="s">
        <v>111</v>
      </c>
      <c r="J224" s="197"/>
      <c r="K224" s="57"/>
      <c r="L224" s="57"/>
      <c r="M224" s="57"/>
      <c r="N224" s="57"/>
      <c r="O224" s="57"/>
      <c r="P224" s="57"/>
      <c r="Q224" s="57"/>
      <c r="R224" s="57"/>
      <c r="S224" s="57"/>
      <c r="T224" s="57"/>
      <c r="U224" s="57"/>
      <c r="V224" s="57"/>
    </row>
    <row r="225" spans="1:22" ht="12.75">
      <c r="A225" s="197" t="s">
        <v>917</v>
      </c>
      <c r="B225" s="197" t="s">
        <v>169</v>
      </c>
      <c r="C225" s="197" t="s">
        <v>165</v>
      </c>
      <c r="D225" s="197" t="s">
        <v>165</v>
      </c>
      <c r="E225" s="197"/>
      <c r="F225" s="197" t="s">
        <v>918</v>
      </c>
      <c r="G225" s="2" t="s">
        <v>247</v>
      </c>
      <c r="H225" s="2" t="s">
        <v>247</v>
      </c>
      <c r="I225" s="2" t="s">
        <v>308</v>
      </c>
      <c r="J225" s="197"/>
      <c r="K225" s="57"/>
      <c r="L225" s="57"/>
      <c r="M225" s="57"/>
      <c r="N225" s="57"/>
      <c r="O225" s="57"/>
      <c r="P225" s="57"/>
      <c r="Q225" s="57"/>
      <c r="R225" s="57"/>
      <c r="S225" s="57"/>
      <c r="T225" s="57"/>
      <c r="U225" s="57"/>
      <c r="V225" s="57"/>
    </row>
    <row r="226" spans="1:22" ht="12.75">
      <c r="A226" s="197" t="s">
        <v>919</v>
      </c>
      <c r="B226" s="197" t="s">
        <v>169</v>
      </c>
      <c r="C226" s="197" t="s">
        <v>165</v>
      </c>
      <c r="D226" s="197" t="s">
        <v>165</v>
      </c>
      <c r="E226" s="197"/>
      <c r="F226" s="2" t="s">
        <v>920</v>
      </c>
      <c r="G226" s="2" t="s">
        <v>247</v>
      </c>
      <c r="H226" s="2" t="s">
        <v>247</v>
      </c>
      <c r="I226" s="2" t="s">
        <v>308</v>
      </c>
      <c r="J226" s="197"/>
      <c r="K226" s="57"/>
      <c r="L226" s="57"/>
      <c r="M226" s="57"/>
      <c r="N226" s="57"/>
      <c r="O226" s="57"/>
      <c r="P226" s="57"/>
      <c r="Q226" s="57"/>
      <c r="R226" s="57"/>
      <c r="S226" s="57"/>
      <c r="T226" s="57"/>
      <c r="U226" s="57"/>
      <c r="V226" s="57"/>
    </row>
    <row r="227" spans="1:22" ht="12.75">
      <c r="A227" s="197" t="s">
        <v>921</v>
      </c>
      <c r="B227" s="197" t="s">
        <v>169</v>
      </c>
      <c r="C227" s="197" t="s">
        <v>165</v>
      </c>
      <c r="D227" s="197" t="s">
        <v>165</v>
      </c>
      <c r="E227" s="197"/>
      <c r="F227" s="2" t="s">
        <v>922</v>
      </c>
      <c r="G227" s="2" t="s">
        <v>247</v>
      </c>
      <c r="H227" s="2" t="s">
        <v>247</v>
      </c>
      <c r="I227" s="2" t="s">
        <v>247</v>
      </c>
      <c r="J227" s="197"/>
      <c r="K227" s="57"/>
      <c r="L227" s="57"/>
      <c r="M227" s="57"/>
      <c r="N227" s="57"/>
      <c r="O227" s="57"/>
      <c r="P227" s="57"/>
      <c r="Q227" s="57"/>
      <c r="R227" s="57"/>
      <c r="S227" s="57"/>
      <c r="T227" s="57"/>
      <c r="U227" s="57"/>
      <c r="V227" s="57"/>
    </row>
    <row r="228" spans="1:22" ht="12.75">
      <c r="A228" s="197" t="s">
        <v>923</v>
      </c>
      <c r="B228" s="197" t="s">
        <v>169</v>
      </c>
      <c r="C228" s="197" t="s">
        <v>166</v>
      </c>
      <c r="D228" s="197" t="s">
        <v>166</v>
      </c>
      <c r="E228" s="197"/>
      <c r="F228" s="2" t="s">
        <v>924</v>
      </c>
      <c r="G228" s="2" t="s">
        <v>247</v>
      </c>
      <c r="H228" s="2" t="s">
        <v>247</v>
      </c>
      <c r="I228" s="2" t="s">
        <v>247</v>
      </c>
      <c r="J228" s="197"/>
      <c r="K228" s="57"/>
      <c r="L228" s="57"/>
      <c r="M228" s="57"/>
      <c r="N228" s="57"/>
      <c r="O228" s="57"/>
      <c r="P228" s="57"/>
      <c r="Q228" s="57"/>
      <c r="R228" s="57"/>
      <c r="S228" s="57"/>
      <c r="T228" s="57"/>
      <c r="U228" s="57"/>
      <c r="V228" s="57"/>
    </row>
    <row r="229" spans="1:22" ht="12.75">
      <c r="A229" s="197" t="s">
        <v>925</v>
      </c>
      <c r="B229" s="197" t="s">
        <v>169</v>
      </c>
      <c r="C229" s="197" t="s">
        <v>165</v>
      </c>
      <c r="D229" s="197" t="s">
        <v>165</v>
      </c>
      <c r="E229" s="197"/>
      <c r="F229" s="2" t="s">
        <v>926</v>
      </c>
      <c r="G229" s="2" t="s">
        <v>247</v>
      </c>
      <c r="H229" s="2" t="s">
        <v>247</v>
      </c>
      <c r="I229" s="2" t="s">
        <v>247</v>
      </c>
      <c r="J229" s="197"/>
      <c r="K229" s="57"/>
      <c r="L229" s="57"/>
      <c r="M229" s="57"/>
      <c r="N229" s="57"/>
      <c r="O229" s="57"/>
      <c r="P229" s="57"/>
      <c r="Q229" s="57"/>
      <c r="R229" s="57"/>
      <c r="S229" s="57"/>
      <c r="T229" s="57"/>
      <c r="U229" s="57"/>
      <c r="V229" s="57"/>
    </row>
    <row r="230" spans="1:22" ht="12.75">
      <c r="A230" s="197" t="s">
        <v>927</v>
      </c>
      <c r="B230" s="197" t="s">
        <v>169</v>
      </c>
      <c r="C230" s="197" t="s">
        <v>165</v>
      </c>
      <c r="D230" s="197" t="s">
        <v>165</v>
      </c>
      <c r="E230" s="197"/>
      <c r="F230" s="2" t="s">
        <v>928</v>
      </c>
      <c r="G230" s="2" t="s">
        <v>247</v>
      </c>
      <c r="H230" s="2" t="s">
        <v>308</v>
      </c>
      <c r="I230" s="2" t="s">
        <v>247</v>
      </c>
      <c r="J230" s="197"/>
      <c r="K230" s="57"/>
      <c r="L230" s="57"/>
      <c r="M230" s="57"/>
      <c r="N230" s="57"/>
      <c r="O230" s="57"/>
      <c r="P230" s="57"/>
      <c r="Q230" s="57"/>
      <c r="R230" s="57"/>
      <c r="S230" s="57"/>
      <c r="T230" s="57"/>
      <c r="U230" s="57"/>
      <c r="V230" s="57"/>
    </row>
    <row r="231" spans="1:22" ht="12.75">
      <c r="A231" s="197" t="s">
        <v>929</v>
      </c>
      <c r="B231" s="197" t="s">
        <v>169</v>
      </c>
      <c r="C231" s="197" t="s">
        <v>165</v>
      </c>
      <c r="D231" s="197" t="s">
        <v>165</v>
      </c>
      <c r="E231" s="197"/>
      <c r="F231" s="2" t="s">
        <v>930</v>
      </c>
      <c r="G231" s="2" t="s">
        <v>247</v>
      </c>
      <c r="H231" s="2" t="s">
        <v>247</v>
      </c>
      <c r="I231" s="2" t="s">
        <v>247</v>
      </c>
      <c r="J231" s="197"/>
      <c r="K231" s="57"/>
      <c r="L231" s="57"/>
      <c r="M231" s="57"/>
      <c r="N231" s="57"/>
      <c r="O231" s="57"/>
      <c r="P231" s="57"/>
      <c r="Q231" s="57"/>
      <c r="R231" s="57"/>
      <c r="S231" s="57"/>
      <c r="T231" s="57"/>
      <c r="U231" s="57"/>
      <c r="V231" s="57"/>
    </row>
    <row r="232" spans="1:22" ht="12.75">
      <c r="A232" s="197" t="s">
        <v>931</v>
      </c>
      <c r="B232" s="197" t="s">
        <v>169</v>
      </c>
      <c r="C232" s="197" t="s">
        <v>165</v>
      </c>
      <c r="D232" s="197" t="s">
        <v>165</v>
      </c>
      <c r="E232" s="197"/>
      <c r="F232" s="2" t="s">
        <v>932</v>
      </c>
      <c r="G232" s="2" t="s">
        <v>247</v>
      </c>
      <c r="H232" s="2" t="s">
        <v>308</v>
      </c>
      <c r="I232" s="2" t="s">
        <v>247</v>
      </c>
      <c r="J232" s="197"/>
      <c r="K232" s="57"/>
      <c r="L232" s="57"/>
      <c r="M232" s="57"/>
      <c r="N232" s="57"/>
      <c r="O232" s="57"/>
      <c r="P232" s="57"/>
      <c r="Q232" s="57"/>
      <c r="R232" s="57"/>
      <c r="S232" s="57"/>
      <c r="T232" s="57"/>
      <c r="U232" s="57"/>
      <c r="V232" s="57"/>
    </row>
    <row r="233" spans="1:22" ht="12.75">
      <c r="A233" s="197" t="s">
        <v>933</v>
      </c>
      <c r="B233" s="197" t="s">
        <v>169</v>
      </c>
      <c r="C233" s="197" t="s">
        <v>165</v>
      </c>
      <c r="D233" s="197" t="s">
        <v>165</v>
      </c>
      <c r="E233" s="197"/>
      <c r="F233" s="2" t="s">
        <v>934</v>
      </c>
      <c r="G233" s="2" t="s">
        <v>247</v>
      </c>
      <c r="H233" s="2" t="s">
        <v>247</v>
      </c>
      <c r="I233" s="2" t="s">
        <v>308</v>
      </c>
      <c r="J233" s="197"/>
      <c r="K233" s="57"/>
      <c r="L233" s="57"/>
      <c r="M233" s="57"/>
      <c r="N233" s="57"/>
      <c r="O233" s="57"/>
      <c r="P233" s="57"/>
      <c r="Q233" s="57"/>
      <c r="R233" s="57"/>
      <c r="S233" s="57"/>
      <c r="T233" s="57"/>
      <c r="U233" s="57"/>
      <c r="V233" s="57"/>
    </row>
    <row r="234" spans="1:22" ht="12.75">
      <c r="A234" s="197" t="s">
        <v>935</v>
      </c>
      <c r="B234" s="197" t="s">
        <v>169</v>
      </c>
      <c r="C234" s="197" t="s">
        <v>165</v>
      </c>
      <c r="D234" s="197" t="s">
        <v>166</v>
      </c>
      <c r="E234" s="197"/>
      <c r="F234" s="2" t="s">
        <v>936</v>
      </c>
      <c r="G234" s="2" t="s">
        <v>247</v>
      </c>
      <c r="H234" s="2" t="s">
        <v>308</v>
      </c>
      <c r="I234" s="2" t="s">
        <v>308</v>
      </c>
      <c r="J234" s="197"/>
      <c r="K234" s="57"/>
      <c r="L234" s="57"/>
      <c r="M234" s="57"/>
      <c r="N234" s="57"/>
      <c r="O234" s="57"/>
      <c r="P234" s="57"/>
      <c r="Q234" s="57"/>
      <c r="R234" s="57"/>
      <c r="S234" s="57"/>
      <c r="T234" s="57"/>
      <c r="U234" s="57"/>
      <c r="V234" s="57"/>
    </row>
    <row r="235" spans="1:22" ht="12.75">
      <c r="A235" s="197" t="s">
        <v>937</v>
      </c>
      <c r="B235" s="197" t="s">
        <v>169</v>
      </c>
      <c r="C235" s="197" t="s">
        <v>165</v>
      </c>
      <c r="D235" s="197" t="s">
        <v>165</v>
      </c>
      <c r="E235" s="197"/>
      <c r="F235" s="2" t="s">
        <v>938</v>
      </c>
      <c r="G235" s="2" t="s">
        <v>247</v>
      </c>
      <c r="H235" s="2" t="s">
        <v>247</v>
      </c>
      <c r="I235" s="2" t="s">
        <v>308</v>
      </c>
      <c r="J235" s="197"/>
      <c r="K235" s="57"/>
      <c r="L235" s="57"/>
      <c r="M235" s="57"/>
      <c r="N235" s="57"/>
      <c r="O235" s="57"/>
      <c r="P235" s="57"/>
      <c r="Q235" s="57"/>
      <c r="R235" s="57"/>
      <c r="S235" s="57"/>
      <c r="T235" s="57"/>
      <c r="U235" s="57"/>
      <c r="V235" s="57"/>
    </row>
    <row r="236" spans="1:22" ht="12.75">
      <c r="A236" s="197" t="s">
        <v>939</v>
      </c>
      <c r="B236" s="197" t="s">
        <v>169</v>
      </c>
      <c r="C236" s="197" t="s">
        <v>166</v>
      </c>
      <c r="D236" s="197" t="s">
        <v>168</v>
      </c>
      <c r="E236" s="197"/>
      <c r="F236" s="2" t="s">
        <v>940</v>
      </c>
      <c r="G236" s="2" t="s">
        <v>247</v>
      </c>
      <c r="H236" s="2" t="s">
        <v>247</v>
      </c>
      <c r="I236" s="2" t="s">
        <v>247</v>
      </c>
      <c r="J236" s="197"/>
      <c r="K236" s="57"/>
      <c r="L236" s="57"/>
      <c r="M236" s="57"/>
      <c r="N236" s="57"/>
      <c r="O236" s="57"/>
      <c r="P236" s="57"/>
      <c r="Q236" s="57"/>
      <c r="R236" s="57"/>
      <c r="S236" s="57"/>
      <c r="T236" s="57"/>
      <c r="U236" s="57"/>
      <c r="V236" s="57"/>
    </row>
    <row r="237" spans="1:22" ht="12.75">
      <c r="A237" s="197" t="s">
        <v>941</v>
      </c>
      <c r="B237" s="197" t="s">
        <v>3979</v>
      </c>
      <c r="C237" s="197" t="s">
        <v>6069</v>
      </c>
      <c r="D237" s="197" t="s">
        <v>6069</v>
      </c>
      <c r="E237" s="197"/>
      <c r="F237" s="197" t="s">
        <v>942</v>
      </c>
      <c r="G237" s="2"/>
      <c r="H237" s="2"/>
      <c r="I237" s="2" t="s">
        <v>6070</v>
      </c>
      <c r="J237" s="197"/>
      <c r="K237" s="57"/>
      <c r="L237" s="57"/>
      <c r="M237" s="57"/>
      <c r="N237" s="57"/>
      <c r="O237" s="57"/>
      <c r="P237" s="57"/>
      <c r="Q237" s="57"/>
      <c r="R237" s="57"/>
      <c r="S237" s="57"/>
      <c r="T237" s="57"/>
      <c r="U237" s="57"/>
      <c r="V237" s="57"/>
    </row>
    <row r="238" spans="1:22" ht="12.75">
      <c r="A238" s="197" t="s">
        <v>943</v>
      </c>
      <c r="B238" s="197" t="s">
        <v>3979</v>
      </c>
      <c r="C238" s="197" t="s">
        <v>6069</v>
      </c>
      <c r="D238" s="197" t="s">
        <v>6069</v>
      </c>
      <c r="E238" s="197"/>
      <c r="F238" s="2" t="s">
        <v>944</v>
      </c>
      <c r="G238" s="2"/>
      <c r="H238" s="2"/>
      <c r="I238" s="2" t="s">
        <v>6071</v>
      </c>
      <c r="J238" s="197"/>
      <c r="K238" s="57"/>
      <c r="L238" s="57"/>
      <c r="M238" s="57"/>
      <c r="N238" s="57"/>
      <c r="O238" s="57"/>
      <c r="P238" s="57"/>
      <c r="Q238" s="57"/>
      <c r="R238" s="57"/>
      <c r="S238" s="57"/>
      <c r="T238" s="57"/>
      <c r="U238" s="57"/>
      <c r="V238" s="57"/>
    </row>
    <row r="239" spans="1:22" ht="12.75">
      <c r="A239" s="197" t="s">
        <v>945</v>
      </c>
      <c r="B239" s="197" t="s">
        <v>3979</v>
      </c>
      <c r="C239" s="197" t="s">
        <v>6072</v>
      </c>
      <c r="D239" s="197" t="s">
        <v>6072</v>
      </c>
      <c r="E239" s="197"/>
      <c r="F239" s="2" t="s">
        <v>946</v>
      </c>
      <c r="G239" s="2"/>
      <c r="H239" s="2"/>
      <c r="I239" s="2"/>
      <c r="J239" s="197"/>
      <c r="K239" s="57"/>
      <c r="L239" s="57"/>
      <c r="M239" s="57"/>
      <c r="N239" s="57"/>
      <c r="O239" s="57"/>
      <c r="P239" s="57"/>
      <c r="Q239" s="57"/>
      <c r="R239" s="57"/>
      <c r="S239" s="57"/>
      <c r="T239" s="57"/>
      <c r="U239" s="57"/>
      <c r="V239" s="57"/>
    </row>
    <row r="240" spans="1:22" ht="12.75">
      <c r="A240" s="197" t="s">
        <v>947</v>
      </c>
      <c r="B240" s="197" t="s">
        <v>3979</v>
      </c>
      <c r="C240" s="197" t="s">
        <v>6073</v>
      </c>
      <c r="D240" s="197" t="s">
        <v>6074</v>
      </c>
      <c r="E240" s="197"/>
      <c r="F240" s="2" t="s">
        <v>948</v>
      </c>
      <c r="G240" s="2"/>
      <c r="H240" s="2"/>
      <c r="I240" s="2"/>
      <c r="J240" s="197"/>
      <c r="K240" s="57"/>
      <c r="L240" s="57"/>
      <c r="M240" s="57"/>
      <c r="N240" s="57"/>
      <c r="O240" s="57"/>
      <c r="P240" s="57"/>
      <c r="Q240" s="57"/>
      <c r="R240" s="57"/>
      <c r="S240" s="57"/>
      <c r="T240" s="57"/>
      <c r="U240" s="57"/>
      <c r="V240" s="57"/>
    </row>
    <row r="241" spans="1:22" ht="12.75">
      <c r="A241" s="197" t="s">
        <v>949</v>
      </c>
      <c r="B241" s="197" t="s">
        <v>3979</v>
      </c>
      <c r="C241" s="197" t="s">
        <v>6075</v>
      </c>
      <c r="D241" s="197" t="s">
        <v>6075</v>
      </c>
      <c r="E241" s="197"/>
      <c r="F241" s="2" t="s">
        <v>951</v>
      </c>
      <c r="G241" s="2"/>
      <c r="H241" s="2"/>
      <c r="I241" s="2"/>
      <c r="J241" s="197"/>
      <c r="K241" s="57"/>
      <c r="L241" s="57"/>
      <c r="M241" s="57"/>
      <c r="N241" s="57"/>
      <c r="O241" s="57"/>
      <c r="P241" s="57"/>
      <c r="Q241" s="57"/>
      <c r="R241" s="57"/>
      <c r="S241" s="57"/>
      <c r="T241" s="57"/>
      <c r="U241" s="57"/>
      <c r="V241" s="57"/>
    </row>
    <row r="242" spans="1:22" ht="12.75">
      <c r="A242" s="197" t="s">
        <v>952</v>
      </c>
      <c r="B242" s="197" t="s">
        <v>3979</v>
      </c>
      <c r="C242" s="197" t="s">
        <v>6076</v>
      </c>
      <c r="D242" s="197" t="s">
        <v>6077</v>
      </c>
      <c r="E242" s="197"/>
      <c r="F242" s="2" t="s">
        <v>953</v>
      </c>
      <c r="G242" s="2"/>
      <c r="H242" s="2" t="s">
        <v>6078</v>
      </c>
      <c r="I242" s="2"/>
      <c r="J242" s="197"/>
      <c r="K242" s="57"/>
      <c r="L242" s="57"/>
      <c r="M242" s="57"/>
      <c r="N242" s="57"/>
      <c r="O242" s="57"/>
      <c r="P242" s="57"/>
      <c r="Q242" s="57"/>
      <c r="R242" s="57"/>
      <c r="S242" s="57"/>
      <c r="T242" s="57"/>
      <c r="U242" s="57"/>
      <c r="V242" s="57"/>
    </row>
    <row r="243" spans="1:22" ht="12.75">
      <c r="A243" s="197" t="s">
        <v>954</v>
      </c>
      <c r="B243" s="197" t="s">
        <v>3979</v>
      </c>
      <c r="C243" s="197" t="s">
        <v>6079</v>
      </c>
      <c r="D243" s="197" t="s">
        <v>6079</v>
      </c>
      <c r="E243" s="197"/>
      <c r="F243" s="2" t="s">
        <v>955</v>
      </c>
      <c r="G243" s="2"/>
      <c r="H243" s="2"/>
      <c r="I243" s="2"/>
      <c r="J243" s="197"/>
      <c r="K243" s="57"/>
      <c r="L243" s="57"/>
      <c r="M243" s="57"/>
      <c r="N243" s="57"/>
      <c r="O243" s="57"/>
      <c r="P243" s="57"/>
      <c r="Q243" s="57"/>
      <c r="R243" s="57"/>
      <c r="S243" s="57"/>
      <c r="T243" s="57"/>
      <c r="U243" s="57"/>
      <c r="V243" s="57"/>
    </row>
    <row r="244" spans="1:22" ht="12.75">
      <c r="A244" s="197" t="s">
        <v>956</v>
      </c>
      <c r="B244" s="197" t="s">
        <v>3979</v>
      </c>
      <c r="C244" s="197" t="s">
        <v>6080</v>
      </c>
      <c r="D244" s="197" t="s">
        <v>6081</v>
      </c>
      <c r="E244" s="197"/>
      <c r="F244" s="2" t="s">
        <v>957</v>
      </c>
      <c r="G244" s="2"/>
      <c r="H244" s="2" t="s">
        <v>6082</v>
      </c>
      <c r="I244" s="2"/>
      <c r="J244" s="197"/>
      <c r="K244" s="57"/>
      <c r="L244" s="57"/>
      <c r="M244" s="57"/>
      <c r="N244" s="57"/>
      <c r="O244" s="57"/>
      <c r="P244" s="57"/>
      <c r="Q244" s="57"/>
      <c r="R244" s="57"/>
      <c r="S244" s="57"/>
      <c r="T244" s="57"/>
      <c r="U244" s="57"/>
      <c r="V244" s="57"/>
    </row>
    <row r="245" spans="1:22" ht="12.75">
      <c r="A245" s="197" t="s">
        <v>958</v>
      </c>
      <c r="B245" s="197" t="s">
        <v>3979</v>
      </c>
      <c r="C245" s="197" t="s">
        <v>6083</v>
      </c>
      <c r="D245" s="197" t="s">
        <v>6083</v>
      </c>
      <c r="E245" s="197"/>
      <c r="F245" s="2" t="s">
        <v>959</v>
      </c>
      <c r="G245" s="2"/>
      <c r="H245" s="2"/>
      <c r="I245" s="2" t="s">
        <v>6084</v>
      </c>
      <c r="J245" s="197"/>
      <c r="K245" s="57"/>
      <c r="L245" s="57"/>
      <c r="M245" s="57"/>
      <c r="N245" s="57"/>
      <c r="O245" s="57"/>
      <c r="P245" s="57"/>
      <c r="Q245" s="57"/>
      <c r="R245" s="57"/>
      <c r="S245" s="57"/>
      <c r="T245" s="57"/>
      <c r="U245" s="57"/>
      <c r="V245" s="57"/>
    </row>
    <row r="246" spans="1:22" ht="12.75">
      <c r="A246" s="197" t="s">
        <v>960</v>
      </c>
      <c r="B246" s="197" t="s">
        <v>3979</v>
      </c>
      <c r="C246" s="197" t="s">
        <v>6085</v>
      </c>
      <c r="D246" s="197" t="s">
        <v>6086</v>
      </c>
      <c r="E246" s="197"/>
      <c r="F246" s="2" t="s">
        <v>961</v>
      </c>
      <c r="G246" s="2"/>
      <c r="H246" s="2" t="s">
        <v>6087</v>
      </c>
      <c r="I246" s="2" t="s">
        <v>6087</v>
      </c>
      <c r="J246" s="197"/>
      <c r="K246" s="57"/>
      <c r="L246" s="57"/>
      <c r="M246" s="57"/>
      <c r="N246" s="57"/>
      <c r="O246" s="57"/>
      <c r="P246" s="57"/>
      <c r="Q246" s="57"/>
      <c r="R246" s="57"/>
      <c r="S246" s="57"/>
      <c r="T246" s="57"/>
      <c r="U246" s="57"/>
      <c r="V246" s="57"/>
    </row>
    <row r="247" spans="1:22" ht="12.75">
      <c r="A247" s="197" t="s">
        <v>962</v>
      </c>
      <c r="B247" s="197" t="s">
        <v>3979</v>
      </c>
      <c r="C247" s="197" t="s">
        <v>6088</v>
      </c>
      <c r="D247" s="197" t="s">
        <v>6088</v>
      </c>
      <c r="E247" s="197"/>
      <c r="F247" s="2" t="s">
        <v>963</v>
      </c>
      <c r="G247" s="2"/>
      <c r="H247" s="2"/>
      <c r="I247" s="2" t="s">
        <v>6089</v>
      </c>
      <c r="J247" s="197"/>
      <c r="K247" s="57"/>
      <c r="L247" s="57"/>
      <c r="M247" s="57"/>
      <c r="N247" s="57"/>
      <c r="O247" s="57"/>
      <c r="P247" s="57"/>
      <c r="Q247" s="57"/>
      <c r="R247" s="57"/>
      <c r="S247" s="57"/>
      <c r="T247" s="57"/>
      <c r="U247" s="57"/>
      <c r="V247" s="57"/>
    </row>
    <row r="248" spans="1:22" ht="12.75">
      <c r="A248" s="197" t="s">
        <v>964</v>
      </c>
      <c r="B248" s="197" t="s">
        <v>3979</v>
      </c>
      <c r="C248" s="197" t="s">
        <v>6090</v>
      </c>
      <c r="D248" s="197" t="s">
        <v>884</v>
      </c>
      <c r="E248" s="197"/>
      <c r="F248" s="2" t="s">
        <v>965</v>
      </c>
      <c r="G248" s="2"/>
      <c r="H248" s="2"/>
      <c r="I248" s="2"/>
      <c r="J248" s="197"/>
      <c r="K248" s="57"/>
      <c r="L248" s="57"/>
      <c r="M248" s="57"/>
      <c r="N248" s="57"/>
      <c r="O248" s="57"/>
      <c r="P248" s="57"/>
      <c r="Q248" s="57"/>
      <c r="R248" s="57"/>
      <c r="S248" s="57"/>
      <c r="T248" s="57"/>
      <c r="U248" s="57"/>
      <c r="V248" s="57"/>
    </row>
    <row r="249" spans="1:22" ht="12.75">
      <c r="A249" s="197" t="s">
        <v>658</v>
      </c>
      <c r="B249" s="197"/>
      <c r="C249" s="197" t="s">
        <v>6091</v>
      </c>
      <c r="D249" s="197" t="s">
        <v>6092</v>
      </c>
      <c r="E249" s="197"/>
      <c r="F249" s="2"/>
      <c r="G249" s="2"/>
      <c r="H249" s="2"/>
      <c r="I249" s="2"/>
      <c r="J249" s="197"/>
      <c r="K249" s="57"/>
      <c r="L249" s="57"/>
      <c r="M249" s="57"/>
      <c r="N249" s="57"/>
      <c r="O249" s="57"/>
      <c r="P249" s="57"/>
      <c r="Q249" s="57"/>
      <c r="R249" s="57"/>
      <c r="S249" s="57"/>
      <c r="T249" s="57"/>
      <c r="U249" s="57"/>
      <c r="V249" s="57"/>
    </row>
    <row r="250" spans="1:22" ht="12.75">
      <c r="A250" s="197"/>
      <c r="B250" s="197"/>
      <c r="C250" s="197"/>
      <c r="D250" s="197"/>
      <c r="E250" s="197"/>
      <c r="F250" s="2"/>
      <c r="G250" s="2"/>
      <c r="H250" s="2"/>
      <c r="I250" s="2"/>
      <c r="J250" s="197"/>
      <c r="K250" s="57"/>
      <c r="L250" s="57"/>
      <c r="M250" s="57"/>
      <c r="N250" s="57"/>
      <c r="O250" s="57"/>
      <c r="P250" s="57"/>
      <c r="Q250" s="57"/>
      <c r="R250" s="57"/>
      <c r="S250" s="57"/>
      <c r="T250" s="57"/>
      <c r="U250" s="57"/>
      <c r="V250" s="57"/>
    </row>
    <row r="251" spans="1:22" ht="12.75">
      <c r="A251" s="197"/>
      <c r="B251" s="197"/>
      <c r="C251" s="197"/>
      <c r="D251" s="197"/>
      <c r="E251" s="197"/>
      <c r="F251" s="2"/>
      <c r="G251" s="2"/>
      <c r="H251" s="2"/>
      <c r="I251" s="2"/>
      <c r="J251" s="197"/>
      <c r="K251" s="57"/>
      <c r="L251" s="57"/>
      <c r="M251" s="57"/>
      <c r="N251" s="57"/>
      <c r="O251" s="57"/>
      <c r="P251" s="57"/>
      <c r="Q251" s="57"/>
      <c r="R251" s="57"/>
      <c r="S251" s="57"/>
      <c r="T251" s="57"/>
      <c r="U251" s="57"/>
      <c r="V251" s="57"/>
    </row>
    <row r="252" spans="1:22" ht="12.75">
      <c r="A252" s="197" t="s">
        <v>966</v>
      </c>
      <c r="B252" s="199" t="s">
        <v>633</v>
      </c>
      <c r="C252" s="199">
        <v>100</v>
      </c>
      <c r="D252" s="199">
        <v>100</v>
      </c>
      <c r="E252" s="197"/>
      <c r="F252" s="2"/>
      <c r="G252" s="2"/>
      <c r="H252" s="2"/>
      <c r="I252" s="2"/>
      <c r="J252" s="197"/>
      <c r="K252" s="57"/>
      <c r="L252" s="57"/>
      <c r="M252" s="57"/>
      <c r="N252" s="57"/>
      <c r="O252" s="57"/>
      <c r="P252" s="57"/>
      <c r="Q252" s="57"/>
      <c r="R252" s="57"/>
      <c r="S252" s="57"/>
      <c r="T252" s="57"/>
      <c r="U252" s="57"/>
      <c r="V252" s="57"/>
    </row>
    <row r="253" spans="1:22" ht="12.75">
      <c r="A253" s="197" t="s">
        <v>967</v>
      </c>
      <c r="B253" s="199" t="s">
        <v>633</v>
      </c>
      <c r="C253" s="199">
        <v>100</v>
      </c>
      <c r="D253" s="199">
        <v>100</v>
      </c>
      <c r="E253" s="197"/>
      <c r="F253" s="2"/>
      <c r="G253" s="2"/>
      <c r="H253" s="2"/>
      <c r="I253" s="2"/>
      <c r="J253" s="197"/>
      <c r="K253" s="57"/>
      <c r="L253" s="57"/>
      <c r="M253" s="57"/>
      <c r="N253" s="57"/>
      <c r="O253" s="57"/>
      <c r="P253" s="57"/>
      <c r="Q253" s="57"/>
      <c r="R253" s="57"/>
      <c r="S253" s="57"/>
      <c r="T253" s="57"/>
      <c r="U253" s="57"/>
      <c r="V253" s="57"/>
    </row>
    <row r="254" spans="1:22" ht="12.75">
      <c r="A254" s="197" t="s">
        <v>968</v>
      </c>
      <c r="B254" s="199" t="s">
        <v>633</v>
      </c>
      <c r="C254" s="199">
        <v>100</v>
      </c>
      <c r="D254" s="199">
        <v>100</v>
      </c>
      <c r="E254" s="197"/>
      <c r="F254" s="2"/>
      <c r="G254" s="2"/>
      <c r="H254" s="2"/>
      <c r="I254" s="2"/>
      <c r="J254" s="197"/>
      <c r="K254" s="57"/>
      <c r="L254" s="57"/>
      <c r="M254" s="57"/>
      <c r="N254" s="57"/>
      <c r="O254" s="57"/>
      <c r="P254" s="57"/>
      <c r="Q254" s="57"/>
      <c r="R254" s="57"/>
      <c r="S254" s="57"/>
      <c r="T254" s="57"/>
      <c r="U254" s="57"/>
      <c r="V254" s="57"/>
    </row>
    <row r="255" spans="1:22" ht="12.75">
      <c r="A255" s="197" t="s">
        <v>969</v>
      </c>
      <c r="B255" s="199" t="s">
        <v>633</v>
      </c>
      <c r="C255" s="199">
        <v>50</v>
      </c>
      <c r="D255" s="199">
        <v>50</v>
      </c>
      <c r="E255" s="197"/>
      <c r="F255" s="2"/>
      <c r="G255" s="2"/>
      <c r="H255" s="2"/>
      <c r="I255" s="2"/>
      <c r="J255" s="197"/>
      <c r="K255" s="57"/>
      <c r="L255" s="57"/>
      <c r="M255" s="57"/>
      <c r="N255" s="57"/>
      <c r="O255" s="57"/>
      <c r="P255" s="57"/>
      <c r="Q255" s="57"/>
      <c r="R255" s="57"/>
      <c r="S255" s="57"/>
      <c r="T255" s="57"/>
      <c r="U255" s="57"/>
      <c r="V255" s="57"/>
    </row>
    <row r="256" spans="1:22" ht="12.75">
      <c r="A256" s="197" t="s">
        <v>970</v>
      </c>
      <c r="B256" s="199" t="s">
        <v>633</v>
      </c>
      <c r="C256" s="199">
        <v>100</v>
      </c>
      <c r="D256" s="199">
        <v>100</v>
      </c>
      <c r="E256" s="197"/>
      <c r="F256" s="2"/>
      <c r="G256" s="2"/>
      <c r="H256" s="2"/>
      <c r="I256" s="2"/>
      <c r="J256" s="197"/>
      <c r="K256" s="57"/>
      <c r="L256" s="57"/>
      <c r="M256" s="57"/>
      <c r="N256" s="57"/>
      <c r="O256" s="57"/>
      <c r="P256" s="57"/>
      <c r="Q256" s="57"/>
      <c r="R256" s="57"/>
      <c r="S256" s="57"/>
      <c r="T256" s="57"/>
      <c r="U256" s="57"/>
      <c r="V256" s="57"/>
    </row>
    <row r="257" spans="1:24" ht="12.75">
      <c r="A257" s="197" t="s">
        <v>971</v>
      </c>
      <c r="B257" s="199" t="s">
        <v>633</v>
      </c>
      <c r="C257" s="199">
        <v>100</v>
      </c>
      <c r="D257" s="199">
        <v>100</v>
      </c>
      <c r="E257" s="197"/>
      <c r="F257" s="2"/>
      <c r="G257" s="2"/>
      <c r="H257" s="2"/>
      <c r="I257" s="2"/>
      <c r="J257" s="197"/>
      <c r="K257" s="57"/>
      <c r="L257" s="57"/>
      <c r="M257" s="57"/>
      <c r="N257" s="57"/>
      <c r="O257" s="57"/>
      <c r="P257" s="57"/>
      <c r="Q257" s="57"/>
      <c r="R257" s="57"/>
      <c r="S257" s="57"/>
      <c r="T257" s="57"/>
      <c r="U257" s="57"/>
      <c r="V257" s="57"/>
    </row>
    <row r="258" spans="1:24" ht="12.75">
      <c r="A258" s="197" t="s">
        <v>972</v>
      </c>
      <c r="B258" s="199" t="s">
        <v>633</v>
      </c>
      <c r="C258" s="199">
        <v>100</v>
      </c>
      <c r="D258" s="199">
        <v>100</v>
      </c>
      <c r="E258" s="197"/>
      <c r="F258" s="2"/>
      <c r="G258" s="2"/>
      <c r="H258" s="2"/>
      <c r="I258" s="2"/>
      <c r="J258" s="197"/>
      <c r="K258" s="57"/>
      <c r="L258" s="57"/>
      <c r="M258" s="57"/>
      <c r="N258" s="57"/>
      <c r="O258" s="57"/>
      <c r="P258" s="57"/>
      <c r="Q258" s="57"/>
      <c r="R258" s="57"/>
      <c r="S258" s="57"/>
      <c r="T258" s="57"/>
      <c r="U258" s="57"/>
      <c r="V258" s="57"/>
    </row>
    <row r="259" spans="1:24" ht="12.75">
      <c r="A259" s="197" t="s">
        <v>973</v>
      </c>
      <c r="B259" s="199" t="s">
        <v>633</v>
      </c>
      <c r="C259" s="199">
        <v>100</v>
      </c>
      <c r="D259" s="199">
        <v>100</v>
      </c>
      <c r="E259" s="197"/>
      <c r="F259" s="2"/>
      <c r="G259" s="2"/>
      <c r="H259" s="2"/>
      <c r="I259" s="2"/>
      <c r="J259" s="197"/>
      <c r="K259" s="57"/>
      <c r="L259" s="57"/>
      <c r="M259" s="57"/>
      <c r="N259" s="57"/>
      <c r="O259" s="57"/>
      <c r="P259" s="57"/>
      <c r="Q259" s="57"/>
      <c r="R259" s="57"/>
      <c r="S259" s="57"/>
      <c r="T259" s="57"/>
      <c r="U259" s="57"/>
      <c r="V259" s="57"/>
    </row>
    <row r="260" spans="1:24" ht="12.75">
      <c r="A260" s="197" t="s">
        <v>974</v>
      </c>
      <c r="B260" s="199" t="s">
        <v>633</v>
      </c>
      <c r="C260" s="199">
        <v>100</v>
      </c>
      <c r="D260" s="199">
        <v>100</v>
      </c>
      <c r="E260" s="197"/>
      <c r="F260" s="2"/>
      <c r="G260" s="2"/>
      <c r="H260" s="2"/>
      <c r="I260" s="2"/>
      <c r="J260" s="197"/>
      <c r="K260" s="57"/>
      <c r="L260" s="57"/>
      <c r="M260" s="57"/>
      <c r="N260" s="57"/>
      <c r="O260" s="57"/>
      <c r="P260" s="57"/>
      <c r="Q260" s="57"/>
      <c r="R260" s="57"/>
      <c r="S260" s="57"/>
      <c r="T260" s="57"/>
      <c r="U260" s="57"/>
      <c r="V260" s="57"/>
    </row>
    <row r="261" spans="1:24" ht="12.75">
      <c r="A261" s="197" t="s">
        <v>975</v>
      </c>
      <c r="B261" s="199" t="s">
        <v>633</v>
      </c>
      <c r="C261" s="199">
        <v>100</v>
      </c>
      <c r="D261" s="199">
        <v>50</v>
      </c>
      <c r="E261" s="197"/>
      <c r="F261" s="2"/>
      <c r="G261" s="2"/>
      <c r="H261" s="2"/>
      <c r="I261" s="2"/>
      <c r="J261" s="197"/>
      <c r="K261" s="57"/>
      <c r="L261" s="57"/>
      <c r="M261" s="57"/>
      <c r="N261" s="57"/>
      <c r="O261" s="57"/>
      <c r="P261" s="57"/>
      <c r="Q261" s="57"/>
      <c r="R261" s="57"/>
      <c r="S261" s="57"/>
      <c r="T261" s="57"/>
      <c r="U261" s="57"/>
      <c r="V261" s="57"/>
    </row>
    <row r="262" spans="1:24" ht="12.75">
      <c r="A262" s="197" t="s">
        <v>976</v>
      </c>
      <c r="B262" s="199" t="s">
        <v>633</v>
      </c>
      <c r="C262" s="199">
        <v>100</v>
      </c>
      <c r="D262" s="199">
        <v>100</v>
      </c>
      <c r="E262" s="197"/>
      <c r="F262" s="2"/>
      <c r="G262" s="2"/>
      <c r="H262" s="2"/>
      <c r="I262" s="2"/>
      <c r="J262" s="197"/>
      <c r="K262" s="57"/>
      <c r="L262" s="57"/>
      <c r="M262" s="57"/>
      <c r="N262" s="57"/>
      <c r="O262" s="57"/>
      <c r="P262" s="57"/>
      <c r="Q262" s="57"/>
      <c r="R262" s="57"/>
      <c r="S262" s="57"/>
      <c r="T262" s="57"/>
      <c r="U262" s="57"/>
      <c r="V262" s="57"/>
    </row>
    <row r="263" spans="1:24" ht="12.75">
      <c r="A263" s="197" t="s">
        <v>977</v>
      </c>
      <c r="B263" s="199" t="s">
        <v>633</v>
      </c>
      <c r="C263" s="199">
        <v>50</v>
      </c>
      <c r="D263" s="199">
        <v>0</v>
      </c>
      <c r="E263" s="197"/>
      <c r="F263" s="2"/>
      <c r="G263" s="2"/>
      <c r="H263" s="2"/>
      <c r="I263" s="2"/>
      <c r="J263" s="197"/>
      <c r="K263" s="57"/>
      <c r="L263" s="57"/>
      <c r="M263" s="57"/>
      <c r="N263" s="57"/>
      <c r="O263" s="57"/>
      <c r="P263" s="57"/>
      <c r="Q263" s="57"/>
      <c r="R263" s="57"/>
      <c r="S263" s="57"/>
      <c r="T263" s="57"/>
      <c r="U263" s="57"/>
      <c r="V263" s="57"/>
    </row>
    <row r="264" spans="1:24" ht="12.75">
      <c r="A264" s="197"/>
      <c r="B264" s="218"/>
      <c r="C264" s="218"/>
      <c r="D264" s="218"/>
      <c r="E264" s="197"/>
      <c r="F264" s="2"/>
      <c r="G264" s="2"/>
      <c r="H264" s="2"/>
      <c r="I264" s="2"/>
      <c r="J264" s="197"/>
      <c r="K264" s="57"/>
      <c r="L264" s="57"/>
      <c r="M264" s="57"/>
      <c r="N264" s="57"/>
      <c r="O264" s="57"/>
      <c r="P264" s="57"/>
      <c r="Q264" s="57"/>
      <c r="R264" s="57"/>
      <c r="S264" s="57"/>
      <c r="T264" s="57"/>
      <c r="U264" s="57"/>
      <c r="V264" s="57"/>
    </row>
    <row r="265" spans="1:24" ht="12.75">
      <c r="A265" s="200" t="s">
        <v>661</v>
      </c>
      <c r="B265" s="211" t="s">
        <v>169</v>
      </c>
      <c r="C265" s="211">
        <v>91.666666666666671</v>
      </c>
      <c r="D265" s="211">
        <v>83.333333333333329</v>
      </c>
      <c r="E265" s="197"/>
      <c r="F265" s="2"/>
      <c r="G265" s="2"/>
      <c r="H265" s="2"/>
      <c r="I265" s="2"/>
      <c r="J265" s="197"/>
      <c r="K265" s="57"/>
      <c r="L265" s="57"/>
      <c r="M265" s="57"/>
      <c r="N265" s="57"/>
      <c r="O265" s="57"/>
      <c r="P265" s="57"/>
      <c r="Q265" s="57"/>
      <c r="R265" s="57"/>
      <c r="S265" s="57"/>
      <c r="T265" s="57"/>
      <c r="U265" s="57"/>
      <c r="V265" s="57"/>
    </row>
    <row r="266" spans="1:24" ht="12.75">
      <c r="A266" s="200"/>
      <c r="B266" s="187"/>
      <c r="C266" s="187"/>
      <c r="D266" s="187"/>
      <c r="E266" s="187"/>
      <c r="F266" s="197"/>
      <c r="G266" s="197"/>
      <c r="H266" s="2"/>
      <c r="I266" s="2"/>
      <c r="J266" s="2"/>
      <c r="K266" s="1"/>
      <c r="L266" s="57"/>
      <c r="M266" s="57"/>
      <c r="N266" s="57"/>
      <c r="O266" s="57"/>
      <c r="P266" s="57"/>
      <c r="Q266" s="57"/>
      <c r="R266" s="57"/>
      <c r="S266" s="57"/>
      <c r="T266" s="57"/>
      <c r="U266" s="57"/>
      <c r="V266" s="57"/>
      <c r="W266" s="57"/>
      <c r="X266" s="57"/>
    </row>
    <row r="267" spans="1:24" ht="12.75">
      <c r="A267" s="200" t="s">
        <v>663</v>
      </c>
      <c r="B267" s="392">
        <v>87.5</v>
      </c>
      <c r="C267" s="197"/>
      <c r="D267" s="197"/>
      <c r="E267" s="197"/>
      <c r="F267" s="197"/>
      <c r="G267" s="197"/>
      <c r="H267" s="2"/>
      <c r="I267" s="2"/>
      <c r="J267" s="2"/>
      <c r="K267" s="1"/>
      <c r="L267" s="57"/>
      <c r="M267" s="57"/>
      <c r="N267" s="57"/>
      <c r="O267" s="57"/>
      <c r="P267" s="57"/>
      <c r="Q267" s="57"/>
      <c r="R267" s="57"/>
      <c r="S267" s="57"/>
      <c r="T267" s="57"/>
      <c r="U267" s="57"/>
      <c r="V267" s="57"/>
      <c r="W267" s="57"/>
      <c r="X267" s="57"/>
    </row>
    <row r="268" spans="1:24" ht="12.75">
      <c r="A268" s="197"/>
      <c r="B268" s="197"/>
      <c r="C268" s="197"/>
      <c r="D268" s="394"/>
      <c r="E268" s="197"/>
      <c r="F268" s="197"/>
      <c r="G268" s="197"/>
      <c r="H268" s="2"/>
      <c r="I268" s="2"/>
      <c r="J268" s="2"/>
      <c r="K268" s="1"/>
      <c r="L268" s="57"/>
      <c r="M268" s="57"/>
      <c r="N268" s="57"/>
      <c r="O268" s="57"/>
      <c r="P268" s="57"/>
      <c r="Q268" s="57"/>
      <c r="R268" s="57"/>
      <c r="S268" s="57"/>
      <c r="T268" s="57"/>
      <c r="U268" s="57"/>
      <c r="V268" s="57"/>
      <c r="W268" s="57"/>
      <c r="X268" s="57"/>
    </row>
    <row r="269" spans="1:24" ht="12.75">
      <c r="A269" s="193" t="s">
        <v>559</v>
      </c>
      <c r="B269" s="369" t="s">
        <v>109</v>
      </c>
      <c r="C269" s="369" t="s">
        <v>110</v>
      </c>
      <c r="D269" s="369" t="s">
        <v>111</v>
      </c>
      <c r="E269" s="369"/>
      <c r="F269" s="195" t="s">
        <v>652</v>
      </c>
      <c r="G269" s="208" t="s">
        <v>109</v>
      </c>
      <c r="H269" s="208" t="s">
        <v>110</v>
      </c>
      <c r="I269" s="194" t="s">
        <v>111</v>
      </c>
      <c r="J269" s="197"/>
      <c r="K269" s="57"/>
      <c r="L269" s="57"/>
      <c r="M269" s="57"/>
      <c r="N269" s="57"/>
      <c r="O269" s="57"/>
      <c r="P269" s="57"/>
      <c r="Q269" s="57"/>
      <c r="R269" s="57"/>
      <c r="S269" s="57"/>
      <c r="T269" s="57"/>
      <c r="U269" s="57"/>
      <c r="V269" s="57"/>
    </row>
    <row r="270" spans="1:24" ht="12.75">
      <c r="A270" s="197" t="s">
        <v>978</v>
      </c>
      <c r="B270" s="197" t="s">
        <v>169</v>
      </c>
      <c r="C270" s="197" t="s">
        <v>165</v>
      </c>
      <c r="D270" s="197" t="s">
        <v>165</v>
      </c>
      <c r="E270" s="197"/>
      <c r="F270" s="197" t="s">
        <v>979</v>
      </c>
      <c r="G270" s="2" t="s">
        <v>247</v>
      </c>
      <c r="H270" s="2" t="s">
        <v>247</v>
      </c>
      <c r="I270" s="2" t="s">
        <v>247</v>
      </c>
      <c r="J270" s="197"/>
      <c r="K270" s="57"/>
      <c r="L270" s="57"/>
      <c r="M270" s="57"/>
      <c r="N270" s="57"/>
      <c r="O270" s="57"/>
      <c r="P270" s="57"/>
      <c r="Q270" s="57"/>
      <c r="R270" s="57"/>
      <c r="S270" s="57"/>
      <c r="T270" s="57"/>
      <c r="U270" s="57"/>
      <c r="V270" s="57"/>
    </row>
    <row r="271" spans="1:24" ht="12.75">
      <c r="A271" s="197" t="s">
        <v>980</v>
      </c>
      <c r="B271" s="197" t="s">
        <v>169</v>
      </c>
      <c r="C271" s="197" t="s">
        <v>167</v>
      </c>
      <c r="D271" s="197" t="s">
        <v>167</v>
      </c>
      <c r="E271" s="197"/>
      <c r="F271" s="2" t="s">
        <v>981</v>
      </c>
      <c r="G271" s="2" t="s">
        <v>247</v>
      </c>
      <c r="H271" s="2" t="s">
        <v>247</v>
      </c>
      <c r="I271" s="2" t="s">
        <v>308</v>
      </c>
      <c r="J271" s="197"/>
      <c r="K271" s="57"/>
      <c r="L271" s="57"/>
      <c r="M271" s="57"/>
      <c r="N271" s="57"/>
      <c r="O271" s="57"/>
      <c r="P271" s="57"/>
      <c r="Q271" s="57"/>
      <c r="R271" s="57"/>
      <c r="S271" s="57"/>
      <c r="T271" s="57"/>
      <c r="U271" s="57"/>
      <c r="V271" s="57"/>
    </row>
    <row r="272" spans="1:24" ht="12.75">
      <c r="A272" s="197" t="s">
        <v>982</v>
      </c>
      <c r="B272" s="197" t="s">
        <v>169</v>
      </c>
      <c r="C272" s="197" t="s">
        <v>165</v>
      </c>
      <c r="D272" s="197" t="s">
        <v>165</v>
      </c>
      <c r="E272" s="197"/>
      <c r="F272" s="2" t="s">
        <v>983</v>
      </c>
      <c r="G272" s="2" t="s">
        <v>247</v>
      </c>
      <c r="H272" s="2" t="s">
        <v>247</v>
      </c>
      <c r="I272" s="2" t="s">
        <v>247</v>
      </c>
      <c r="J272" s="197"/>
      <c r="K272" s="57"/>
      <c r="L272" s="57"/>
      <c r="M272" s="57"/>
      <c r="N272" s="57"/>
      <c r="O272" s="57"/>
      <c r="P272" s="57"/>
      <c r="Q272" s="57"/>
      <c r="R272" s="57"/>
      <c r="S272" s="57"/>
      <c r="T272" s="57"/>
      <c r="U272" s="57"/>
      <c r="V272" s="57"/>
    </row>
    <row r="273" spans="1:22" ht="12.75">
      <c r="A273" s="197" t="s">
        <v>984</v>
      </c>
      <c r="B273" s="197" t="s">
        <v>169</v>
      </c>
      <c r="C273" s="197" t="s">
        <v>167</v>
      </c>
      <c r="D273" s="197" t="s">
        <v>167</v>
      </c>
      <c r="E273" s="197"/>
      <c r="F273" s="2" t="s">
        <v>985</v>
      </c>
      <c r="G273" s="2" t="s">
        <v>247</v>
      </c>
      <c r="H273" s="2" t="s">
        <v>247</v>
      </c>
      <c r="I273" s="2" t="s">
        <v>247</v>
      </c>
      <c r="J273" s="197"/>
      <c r="K273" s="57"/>
      <c r="L273" s="57"/>
      <c r="M273" s="57"/>
      <c r="N273" s="57"/>
      <c r="O273" s="57"/>
      <c r="P273" s="57"/>
      <c r="Q273" s="57"/>
      <c r="R273" s="57"/>
      <c r="S273" s="57"/>
      <c r="T273" s="57"/>
      <c r="U273" s="57"/>
      <c r="V273" s="57"/>
    </row>
    <row r="274" spans="1:22" ht="12.75">
      <c r="A274" s="197" t="s">
        <v>986</v>
      </c>
      <c r="B274" s="197" t="s">
        <v>169</v>
      </c>
      <c r="C274" s="197" t="s">
        <v>167</v>
      </c>
      <c r="D274" s="197" t="s">
        <v>167</v>
      </c>
      <c r="E274" s="197"/>
      <c r="F274" s="2" t="s">
        <v>987</v>
      </c>
      <c r="G274" s="2" t="s">
        <v>247</v>
      </c>
      <c r="H274" s="2" t="s">
        <v>247</v>
      </c>
      <c r="I274" s="2" t="s">
        <v>247</v>
      </c>
      <c r="J274" s="197"/>
      <c r="K274" s="57"/>
      <c r="L274" s="57"/>
      <c r="M274" s="57"/>
      <c r="N274" s="57"/>
      <c r="O274" s="57"/>
      <c r="P274" s="57"/>
      <c r="Q274" s="57"/>
      <c r="R274" s="57"/>
      <c r="S274" s="57"/>
      <c r="T274" s="57"/>
      <c r="U274" s="57"/>
      <c r="V274" s="57"/>
    </row>
    <row r="275" spans="1:22" ht="12.75">
      <c r="A275" s="197" t="s">
        <v>988</v>
      </c>
      <c r="B275" s="197" t="s">
        <v>169</v>
      </c>
      <c r="C275" s="197" t="s">
        <v>167</v>
      </c>
      <c r="D275" s="197" t="s">
        <v>167</v>
      </c>
      <c r="E275" s="197"/>
      <c r="F275" s="2" t="s">
        <v>989</v>
      </c>
      <c r="G275" s="2" t="s">
        <v>247</v>
      </c>
      <c r="H275" s="2" t="s">
        <v>247</v>
      </c>
      <c r="I275" s="2" t="s">
        <v>247</v>
      </c>
      <c r="J275" s="197"/>
      <c r="K275" s="57"/>
      <c r="L275" s="57"/>
      <c r="M275" s="57"/>
      <c r="N275" s="57"/>
      <c r="O275" s="57"/>
      <c r="P275" s="57"/>
      <c r="Q275" s="57"/>
      <c r="R275" s="57"/>
      <c r="S275" s="57"/>
      <c r="T275" s="57"/>
      <c r="U275" s="57"/>
      <c r="V275" s="57"/>
    </row>
    <row r="276" spans="1:22" ht="12.75">
      <c r="A276" s="197" t="s">
        <v>990</v>
      </c>
      <c r="B276" s="197" t="s">
        <v>169</v>
      </c>
      <c r="C276" s="197" t="s">
        <v>165</v>
      </c>
      <c r="D276" s="197" t="s">
        <v>165</v>
      </c>
      <c r="E276" s="197"/>
      <c r="F276" s="2" t="s">
        <v>991</v>
      </c>
      <c r="G276" s="2" t="s">
        <v>247</v>
      </c>
      <c r="H276" s="2" t="s">
        <v>247</v>
      </c>
      <c r="I276" s="2" t="s">
        <v>247</v>
      </c>
      <c r="J276" s="197"/>
      <c r="K276" s="57"/>
      <c r="L276" s="57"/>
      <c r="M276" s="57"/>
      <c r="N276" s="57"/>
      <c r="O276" s="57"/>
      <c r="P276" s="57"/>
      <c r="Q276" s="57"/>
      <c r="R276" s="57"/>
      <c r="S276" s="57"/>
      <c r="T276" s="57"/>
      <c r="U276" s="57"/>
      <c r="V276" s="57"/>
    </row>
    <row r="277" spans="1:22" ht="12.75">
      <c r="A277" s="197" t="s">
        <v>992</v>
      </c>
      <c r="B277" s="197" t="s">
        <v>169</v>
      </c>
      <c r="C277" s="197" t="s">
        <v>168</v>
      </c>
      <c r="D277" s="197" t="s">
        <v>168</v>
      </c>
      <c r="E277" s="197"/>
      <c r="F277" s="2" t="s">
        <v>993</v>
      </c>
      <c r="G277" s="2" t="s">
        <v>247</v>
      </c>
      <c r="H277" s="2" t="s">
        <v>247</v>
      </c>
      <c r="I277" s="2" t="s">
        <v>247</v>
      </c>
      <c r="J277" s="197"/>
      <c r="K277" s="57"/>
      <c r="L277" s="57"/>
      <c r="M277" s="57"/>
      <c r="N277" s="57"/>
      <c r="O277" s="57"/>
      <c r="P277" s="57"/>
      <c r="Q277" s="57"/>
      <c r="R277" s="57"/>
      <c r="S277" s="57"/>
      <c r="T277" s="57"/>
      <c r="U277" s="57"/>
      <c r="V277" s="57"/>
    </row>
    <row r="278" spans="1:22" ht="12.75">
      <c r="A278" s="197" t="s">
        <v>994</v>
      </c>
      <c r="B278" s="197" t="s">
        <v>169</v>
      </c>
      <c r="C278" s="197" t="s">
        <v>165</v>
      </c>
      <c r="D278" s="197" t="s">
        <v>165</v>
      </c>
      <c r="E278" s="197"/>
      <c r="F278" s="2" t="s">
        <v>995</v>
      </c>
      <c r="G278" s="2" t="s">
        <v>247</v>
      </c>
      <c r="H278" s="2" t="s">
        <v>247</v>
      </c>
      <c r="I278" s="2" t="s">
        <v>247</v>
      </c>
      <c r="J278" s="197"/>
      <c r="K278" s="57"/>
      <c r="L278" s="57"/>
      <c r="M278" s="57"/>
      <c r="N278" s="57"/>
      <c r="O278" s="57"/>
      <c r="P278" s="57"/>
      <c r="Q278" s="57"/>
      <c r="R278" s="57"/>
      <c r="S278" s="57"/>
      <c r="T278" s="57"/>
      <c r="U278" s="57"/>
      <c r="V278" s="57"/>
    </row>
    <row r="279" spans="1:22" ht="12.75">
      <c r="A279" s="197" t="s">
        <v>996</v>
      </c>
      <c r="B279" s="197" t="s">
        <v>169</v>
      </c>
      <c r="C279" s="197" t="s">
        <v>165</v>
      </c>
      <c r="D279" s="197" t="s">
        <v>165</v>
      </c>
      <c r="E279" s="197"/>
      <c r="F279" s="2" t="s">
        <v>997</v>
      </c>
      <c r="G279" s="2" t="s">
        <v>247</v>
      </c>
      <c r="H279" s="2" t="s">
        <v>247</v>
      </c>
      <c r="I279" s="2" t="s">
        <v>247</v>
      </c>
      <c r="J279" s="197"/>
      <c r="K279" s="57"/>
      <c r="L279" s="57"/>
      <c r="M279" s="57"/>
      <c r="N279" s="57"/>
      <c r="O279" s="57"/>
      <c r="P279" s="57"/>
      <c r="Q279" s="57"/>
      <c r="R279" s="57"/>
      <c r="S279" s="57"/>
      <c r="T279" s="57"/>
      <c r="U279" s="57"/>
      <c r="V279" s="57"/>
    </row>
    <row r="280" spans="1:22" ht="12.75">
      <c r="A280" s="197" t="s">
        <v>998</v>
      </c>
      <c r="B280" s="197" t="s">
        <v>3979</v>
      </c>
      <c r="C280" s="197" t="s">
        <v>6093</v>
      </c>
      <c r="D280" s="197" t="s">
        <v>6093</v>
      </c>
      <c r="E280" s="197"/>
      <c r="F280" s="197" t="s">
        <v>999</v>
      </c>
      <c r="G280" s="2"/>
      <c r="H280" s="2"/>
      <c r="I280" s="2"/>
      <c r="J280" s="197"/>
      <c r="K280" s="57"/>
      <c r="L280" s="57"/>
      <c r="M280" s="57"/>
      <c r="N280" s="57"/>
      <c r="O280" s="57"/>
      <c r="P280" s="57"/>
      <c r="Q280" s="57"/>
      <c r="R280" s="57"/>
      <c r="S280" s="57"/>
      <c r="T280" s="57"/>
      <c r="U280" s="57"/>
      <c r="V280" s="57"/>
    </row>
    <row r="281" spans="1:22" ht="12.75">
      <c r="A281" s="197" t="s">
        <v>1000</v>
      </c>
      <c r="B281" s="197" t="s">
        <v>3979</v>
      </c>
      <c r="C281" s="197" t="s">
        <v>6094</v>
      </c>
      <c r="D281" s="197" t="s">
        <v>6094</v>
      </c>
      <c r="E281" s="197"/>
      <c r="F281" s="2" t="s">
        <v>1001</v>
      </c>
      <c r="G281" s="2"/>
      <c r="H281" s="2"/>
      <c r="I281" s="2" t="s">
        <v>6095</v>
      </c>
      <c r="J281" s="197"/>
      <c r="K281" s="57"/>
      <c r="L281" s="57"/>
      <c r="M281" s="57"/>
      <c r="N281" s="57"/>
      <c r="O281" s="57"/>
      <c r="P281" s="57"/>
      <c r="Q281" s="57"/>
      <c r="R281" s="57"/>
      <c r="S281" s="57"/>
      <c r="T281" s="57"/>
      <c r="U281" s="57"/>
      <c r="V281" s="57"/>
    </row>
    <row r="282" spans="1:22" ht="12.75">
      <c r="A282" s="197" t="s">
        <v>1002</v>
      </c>
      <c r="B282" s="197" t="s">
        <v>3979</v>
      </c>
      <c r="C282" s="197" t="s">
        <v>6096</v>
      </c>
      <c r="D282" s="197" t="s">
        <v>6096</v>
      </c>
      <c r="E282" s="197"/>
      <c r="F282" s="2" t="s">
        <v>1003</v>
      </c>
      <c r="G282" s="2"/>
      <c r="H282" s="2"/>
      <c r="I282" s="2"/>
      <c r="J282" s="197"/>
      <c r="K282" s="57"/>
      <c r="L282" s="57"/>
      <c r="M282" s="57"/>
      <c r="N282" s="57"/>
      <c r="O282" s="57"/>
      <c r="P282" s="57"/>
      <c r="Q282" s="57"/>
      <c r="R282" s="57"/>
      <c r="S282" s="57"/>
      <c r="T282" s="57"/>
      <c r="U282" s="57"/>
      <c r="V282" s="57"/>
    </row>
    <row r="283" spans="1:22" ht="12.75">
      <c r="A283" s="197" t="s">
        <v>1004</v>
      </c>
      <c r="B283" s="197" t="s">
        <v>3979</v>
      </c>
      <c r="C283" s="197" t="s">
        <v>6097</v>
      </c>
      <c r="D283" s="197" t="s">
        <v>6097</v>
      </c>
      <c r="E283" s="197"/>
      <c r="F283" s="2" t="s">
        <v>1005</v>
      </c>
      <c r="G283" s="2"/>
      <c r="H283" s="2"/>
      <c r="I283" s="2"/>
      <c r="J283" s="197"/>
      <c r="K283" s="57"/>
      <c r="L283" s="57"/>
      <c r="M283" s="57"/>
      <c r="N283" s="57"/>
      <c r="O283" s="57"/>
      <c r="P283" s="57"/>
      <c r="Q283" s="57"/>
      <c r="R283" s="57"/>
      <c r="S283" s="57"/>
      <c r="T283" s="57"/>
      <c r="U283" s="57"/>
      <c r="V283" s="57"/>
    </row>
    <row r="284" spans="1:22" ht="12.75">
      <c r="A284" s="197" t="s">
        <v>1006</v>
      </c>
      <c r="B284" s="197" t="s">
        <v>3979</v>
      </c>
      <c r="C284" s="197" t="s">
        <v>6098</v>
      </c>
      <c r="D284" s="197" t="s">
        <v>6098</v>
      </c>
      <c r="E284" s="197"/>
      <c r="F284" s="2" t="s">
        <v>1007</v>
      </c>
      <c r="G284" s="2"/>
      <c r="H284" s="2"/>
      <c r="I284" s="2"/>
      <c r="J284" s="197"/>
      <c r="K284" s="57"/>
      <c r="L284" s="57"/>
      <c r="M284" s="57"/>
      <c r="N284" s="57"/>
      <c r="O284" s="57"/>
      <c r="P284" s="57"/>
      <c r="Q284" s="57"/>
      <c r="R284" s="57"/>
      <c r="S284" s="57"/>
      <c r="T284" s="57"/>
      <c r="U284" s="57"/>
      <c r="V284" s="57"/>
    </row>
    <row r="285" spans="1:22" ht="12.75">
      <c r="A285" s="197" t="s">
        <v>1008</v>
      </c>
      <c r="B285" s="197" t="s">
        <v>3979</v>
      </c>
      <c r="C285" s="197" t="s">
        <v>6099</v>
      </c>
      <c r="D285" s="197" t="s">
        <v>6099</v>
      </c>
      <c r="E285" s="197"/>
      <c r="F285" s="2" t="s">
        <v>1009</v>
      </c>
      <c r="G285" s="2"/>
      <c r="H285" s="2"/>
      <c r="I285" s="2"/>
      <c r="J285" s="197"/>
      <c r="K285" s="57"/>
      <c r="L285" s="57"/>
      <c r="M285" s="57"/>
      <c r="N285" s="57"/>
      <c r="O285" s="57"/>
      <c r="P285" s="57"/>
      <c r="Q285" s="57"/>
      <c r="R285" s="57"/>
      <c r="S285" s="57"/>
      <c r="T285" s="57"/>
      <c r="U285" s="57"/>
      <c r="V285" s="57"/>
    </row>
    <row r="286" spans="1:22" ht="12.75">
      <c r="A286" s="197" t="s">
        <v>1010</v>
      </c>
      <c r="B286" s="197" t="s">
        <v>3979</v>
      </c>
      <c r="C286" s="197" t="s">
        <v>6100</v>
      </c>
      <c r="D286" s="197" t="s">
        <v>6100</v>
      </c>
      <c r="E286" s="197"/>
      <c r="F286" s="2" t="s">
        <v>1011</v>
      </c>
      <c r="G286" s="2"/>
      <c r="H286" s="2"/>
      <c r="I286" s="2"/>
      <c r="J286" s="197"/>
      <c r="K286" s="57"/>
      <c r="L286" s="57"/>
      <c r="M286" s="57"/>
      <c r="N286" s="57"/>
      <c r="O286" s="57"/>
      <c r="P286" s="57"/>
      <c r="Q286" s="57"/>
      <c r="R286" s="57"/>
      <c r="S286" s="57"/>
      <c r="T286" s="57"/>
      <c r="U286" s="57"/>
      <c r="V286" s="57"/>
    </row>
    <row r="287" spans="1:22" ht="12.75">
      <c r="A287" s="197" t="s">
        <v>1012</v>
      </c>
      <c r="B287" s="197" t="s">
        <v>3979</v>
      </c>
      <c r="C287" s="197" t="s">
        <v>884</v>
      </c>
      <c r="D287" s="197" t="s">
        <v>884</v>
      </c>
      <c r="E287" s="197"/>
      <c r="F287" s="2" t="s">
        <v>1013</v>
      </c>
      <c r="G287" s="2"/>
      <c r="H287" s="2"/>
      <c r="I287" s="2"/>
      <c r="J287" s="197"/>
      <c r="K287" s="57"/>
      <c r="L287" s="57"/>
      <c r="M287" s="57"/>
      <c r="N287" s="57"/>
      <c r="O287" s="57"/>
      <c r="P287" s="57"/>
      <c r="Q287" s="57"/>
      <c r="R287" s="57"/>
      <c r="S287" s="57"/>
      <c r="T287" s="57"/>
      <c r="U287" s="57"/>
      <c r="V287" s="57"/>
    </row>
    <row r="288" spans="1:22" ht="12.75">
      <c r="A288" s="197" t="s">
        <v>1014</v>
      </c>
      <c r="B288" s="197" t="s">
        <v>3979</v>
      </c>
      <c r="C288" s="197" t="s">
        <v>6101</v>
      </c>
      <c r="D288" s="197" t="s">
        <v>6101</v>
      </c>
      <c r="E288" s="197"/>
      <c r="F288" s="2" t="s">
        <v>1015</v>
      </c>
      <c r="G288" s="2"/>
      <c r="H288" s="2"/>
      <c r="I288" s="2"/>
      <c r="J288" s="197"/>
      <c r="K288" s="57"/>
      <c r="L288" s="57"/>
      <c r="M288" s="57"/>
      <c r="N288" s="57"/>
      <c r="O288" s="57"/>
      <c r="P288" s="57"/>
      <c r="Q288" s="57"/>
      <c r="R288" s="57"/>
      <c r="S288" s="57"/>
      <c r="T288" s="57"/>
      <c r="U288" s="57"/>
      <c r="V288" s="57"/>
    </row>
    <row r="289" spans="1:22" ht="12.75">
      <c r="A289" s="197" t="s">
        <v>1016</v>
      </c>
      <c r="B289" s="197" t="s">
        <v>3979</v>
      </c>
      <c r="C289" s="197" t="s">
        <v>6102</v>
      </c>
      <c r="D289" s="197" t="s">
        <v>6102</v>
      </c>
      <c r="E289" s="197"/>
      <c r="F289" s="2" t="s">
        <v>1017</v>
      </c>
      <c r="G289" s="2"/>
      <c r="H289" s="2"/>
      <c r="I289" s="2"/>
      <c r="J289" s="197"/>
      <c r="K289" s="57"/>
      <c r="L289" s="57"/>
      <c r="M289" s="57"/>
      <c r="N289" s="57"/>
      <c r="O289" s="57"/>
      <c r="P289" s="57"/>
      <c r="Q289" s="57"/>
      <c r="R289" s="57"/>
      <c r="S289" s="57"/>
      <c r="T289" s="57"/>
      <c r="U289" s="57"/>
      <c r="V289" s="57"/>
    </row>
    <row r="290" spans="1:22" ht="12.75">
      <c r="A290" s="197" t="s">
        <v>658</v>
      </c>
      <c r="B290" s="197"/>
      <c r="C290" s="393" t="s">
        <v>6103</v>
      </c>
      <c r="D290" s="197" t="s">
        <v>6103</v>
      </c>
      <c r="E290" s="197"/>
      <c r="F290" s="2"/>
      <c r="G290" s="2"/>
      <c r="H290" s="2"/>
      <c r="I290" s="2"/>
      <c r="J290" s="197"/>
      <c r="K290" s="57"/>
      <c r="L290" s="57"/>
      <c r="M290" s="57"/>
      <c r="N290" s="57"/>
      <c r="O290" s="57"/>
      <c r="P290" s="57"/>
      <c r="Q290" s="57"/>
      <c r="R290" s="57"/>
      <c r="S290" s="57"/>
      <c r="T290" s="57"/>
      <c r="U290" s="57"/>
      <c r="V290" s="57"/>
    </row>
    <row r="291" spans="1:22" ht="12.75">
      <c r="A291" s="197"/>
      <c r="B291" s="218"/>
      <c r="C291" s="218"/>
      <c r="D291" s="218"/>
      <c r="E291" s="197"/>
      <c r="F291" s="2"/>
      <c r="G291" s="2"/>
      <c r="H291" s="2"/>
      <c r="I291" s="2"/>
      <c r="J291" s="197"/>
      <c r="K291" s="57"/>
      <c r="L291" s="57"/>
      <c r="M291" s="57"/>
      <c r="N291" s="57"/>
      <c r="O291" s="57"/>
      <c r="P291" s="57"/>
      <c r="Q291" s="57"/>
      <c r="R291" s="57"/>
      <c r="S291" s="57"/>
      <c r="T291" s="57"/>
      <c r="U291" s="57"/>
      <c r="V291" s="57"/>
    </row>
    <row r="292" spans="1:22" ht="12.75">
      <c r="A292" s="197"/>
      <c r="B292" s="218"/>
      <c r="C292" s="218"/>
      <c r="D292" s="218"/>
      <c r="E292" s="197"/>
      <c r="F292" s="2"/>
      <c r="G292" s="2"/>
      <c r="H292" s="2"/>
      <c r="I292" s="2"/>
      <c r="J292" s="197"/>
      <c r="K292" s="57"/>
      <c r="L292" s="57"/>
      <c r="M292" s="57"/>
      <c r="N292" s="57"/>
      <c r="O292" s="57"/>
      <c r="P292" s="57"/>
      <c r="Q292" s="57"/>
      <c r="R292" s="57"/>
      <c r="S292" s="57"/>
      <c r="T292" s="57"/>
      <c r="U292" s="57"/>
      <c r="V292" s="57"/>
    </row>
    <row r="293" spans="1:22" ht="12.75">
      <c r="A293" s="197" t="s">
        <v>1018</v>
      </c>
      <c r="B293" s="199" t="s">
        <v>633</v>
      </c>
      <c r="C293" s="199">
        <v>100</v>
      </c>
      <c r="D293" s="199">
        <v>100</v>
      </c>
      <c r="E293" s="197"/>
      <c r="F293" s="2"/>
      <c r="G293" s="2"/>
      <c r="H293" s="2"/>
      <c r="I293" s="2"/>
      <c r="J293" s="197"/>
      <c r="K293" s="57"/>
      <c r="L293" s="57"/>
      <c r="M293" s="57"/>
      <c r="N293" s="57"/>
      <c r="O293" s="57"/>
      <c r="P293" s="57"/>
      <c r="Q293" s="57"/>
      <c r="R293" s="57"/>
      <c r="S293" s="57"/>
      <c r="T293" s="57"/>
      <c r="U293" s="57"/>
      <c r="V293" s="57"/>
    </row>
    <row r="294" spans="1:22" ht="12.75">
      <c r="A294" s="197" t="s">
        <v>1019</v>
      </c>
      <c r="B294" s="199" t="s">
        <v>633</v>
      </c>
      <c r="C294" s="199">
        <v>0</v>
      </c>
      <c r="D294" s="199">
        <v>0</v>
      </c>
      <c r="E294" s="197"/>
      <c r="F294" s="2"/>
      <c r="G294" s="2"/>
      <c r="H294" s="2"/>
      <c r="I294" s="2"/>
      <c r="J294" s="197"/>
      <c r="K294" s="57"/>
      <c r="L294" s="57"/>
      <c r="M294" s="57"/>
      <c r="N294" s="57"/>
      <c r="O294" s="57"/>
      <c r="P294" s="57"/>
      <c r="Q294" s="57"/>
      <c r="R294" s="57"/>
      <c r="S294" s="57"/>
      <c r="T294" s="57"/>
      <c r="U294" s="57"/>
      <c r="V294" s="57"/>
    </row>
    <row r="295" spans="1:22" ht="12.75">
      <c r="A295" s="197" t="s">
        <v>1020</v>
      </c>
      <c r="B295" s="199" t="s">
        <v>633</v>
      </c>
      <c r="C295" s="199">
        <v>100</v>
      </c>
      <c r="D295" s="199">
        <v>100</v>
      </c>
      <c r="E295" s="197"/>
      <c r="F295" s="2"/>
      <c r="G295" s="2"/>
      <c r="H295" s="2"/>
      <c r="I295" s="2"/>
      <c r="J295" s="197"/>
      <c r="K295" s="57"/>
      <c r="L295" s="57"/>
      <c r="M295" s="57"/>
      <c r="N295" s="57"/>
      <c r="O295" s="57"/>
      <c r="P295" s="57"/>
      <c r="Q295" s="57"/>
      <c r="R295" s="57"/>
      <c r="S295" s="57"/>
      <c r="T295" s="57"/>
      <c r="U295" s="57"/>
      <c r="V295" s="57"/>
    </row>
    <row r="296" spans="1:22" ht="12.75">
      <c r="A296" s="197" t="s">
        <v>1021</v>
      </c>
      <c r="B296" s="199" t="s">
        <v>633</v>
      </c>
      <c r="C296" s="199">
        <v>0</v>
      </c>
      <c r="D296" s="199">
        <v>0</v>
      </c>
      <c r="E296" s="197"/>
      <c r="F296" s="2"/>
      <c r="G296" s="2"/>
      <c r="H296" s="2"/>
      <c r="I296" s="2"/>
      <c r="J296" s="197"/>
      <c r="K296" s="57"/>
      <c r="L296" s="57"/>
      <c r="M296" s="57"/>
      <c r="N296" s="57"/>
      <c r="O296" s="57"/>
      <c r="P296" s="57"/>
      <c r="Q296" s="57"/>
      <c r="R296" s="57"/>
      <c r="S296" s="57"/>
      <c r="T296" s="57"/>
      <c r="U296" s="57"/>
      <c r="V296" s="57"/>
    </row>
    <row r="297" spans="1:22" ht="12.75">
      <c r="A297" s="197" t="s">
        <v>1022</v>
      </c>
      <c r="B297" s="199" t="s">
        <v>633</v>
      </c>
      <c r="C297" s="199">
        <v>0</v>
      </c>
      <c r="D297" s="199">
        <v>0</v>
      </c>
      <c r="E297" s="197"/>
      <c r="F297" s="2"/>
      <c r="G297" s="2"/>
      <c r="H297" s="2"/>
      <c r="I297" s="2"/>
      <c r="J297" s="197"/>
      <c r="K297" s="57"/>
      <c r="L297" s="57"/>
      <c r="M297" s="57"/>
      <c r="N297" s="57"/>
      <c r="O297" s="57"/>
      <c r="P297" s="57"/>
      <c r="Q297" s="57"/>
      <c r="R297" s="57"/>
      <c r="S297" s="57"/>
      <c r="T297" s="57"/>
      <c r="U297" s="57"/>
      <c r="V297" s="57"/>
    </row>
    <row r="298" spans="1:22" ht="12.75">
      <c r="A298" s="197" t="s">
        <v>1023</v>
      </c>
      <c r="B298" s="199" t="s">
        <v>633</v>
      </c>
      <c r="C298" s="199">
        <v>0</v>
      </c>
      <c r="D298" s="199">
        <v>0</v>
      </c>
      <c r="E298" s="197"/>
      <c r="F298" s="2"/>
      <c r="G298" s="2"/>
      <c r="H298" s="2"/>
      <c r="I298" s="2"/>
      <c r="J298" s="197"/>
      <c r="K298" s="57"/>
      <c r="L298" s="57"/>
      <c r="M298" s="57"/>
      <c r="N298" s="57"/>
      <c r="O298" s="57"/>
      <c r="P298" s="57"/>
      <c r="Q298" s="57"/>
      <c r="R298" s="57"/>
      <c r="S298" s="57"/>
      <c r="T298" s="57"/>
      <c r="U298" s="57"/>
      <c r="V298" s="57"/>
    </row>
    <row r="299" spans="1:22" ht="12.75">
      <c r="A299" s="197" t="s">
        <v>1024</v>
      </c>
      <c r="B299" s="199" t="s">
        <v>633</v>
      </c>
      <c r="C299" s="199">
        <v>100</v>
      </c>
      <c r="D299" s="199">
        <v>100</v>
      </c>
      <c r="E299" s="197"/>
      <c r="F299" s="2"/>
      <c r="G299" s="2"/>
      <c r="H299" s="2"/>
      <c r="I299" s="2"/>
      <c r="J299" s="197"/>
      <c r="K299" s="57"/>
      <c r="L299" s="57"/>
      <c r="M299" s="57"/>
      <c r="N299" s="57"/>
      <c r="O299" s="57"/>
      <c r="P299" s="57"/>
      <c r="Q299" s="57"/>
      <c r="R299" s="57"/>
      <c r="S299" s="57"/>
      <c r="T299" s="57"/>
      <c r="U299" s="57"/>
      <c r="V299" s="57"/>
    </row>
    <row r="300" spans="1:22" ht="12.75">
      <c r="A300" s="197" t="s">
        <v>1025</v>
      </c>
      <c r="B300" s="199" t="s">
        <v>633</v>
      </c>
      <c r="C300" s="199">
        <v>0</v>
      </c>
      <c r="D300" s="199">
        <v>0</v>
      </c>
      <c r="E300" s="197"/>
      <c r="F300" s="2"/>
      <c r="G300" s="2"/>
      <c r="H300" s="2"/>
      <c r="I300" s="2"/>
      <c r="J300" s="197"/>
      <c r="K300" s="57"/>
      <c r="L300" s="57"/>
      <c r="M300" s="57"/>
      <c r="N300" s="57"/>
      <c r="O300" s="57"/>
      <c r="P300" s="57"/>
      <c r="Q300" s="57"/>
      <c r="R300" s="57"/>
      <c r="S300" s="57"/>
      <c r="T300" s="57"/>
      <c r="U300" s="57"/>
      <c r="V300" s="57"/>
    </row>
    <row r="301" spans="1:22" ht="12.75">
      <c r="A301" s="197" t="s">
        <v>1026</v>
      </c>
      <c r="B301" s="199" t="s">
        <v>633</v>
      </c>
      <c r="C301" s="199">
        <v>100</v>
      </c>
      <c r="D301" s="199">
        <v>100</v>
      </c>
      <c r="E301" s="197"/>
      <c r="F301" s="2"/>
      <c r="G301" s="2"/>
      <c r="H301" s="2"/>
      <c r="I301" s="2"/>
      <c r="J301" s="197"/>
      <c r="K301" s="57"/>
      <c r="L301" s="57"/>
      <c r="M301" s="57"/>
      <c r="N301" s="57"/>
      <c r="O301" s="57"/>
      <c r="P301" s="57"/>
      <c r="Q301" s="57"/>
      <c r="R301" s="57"/>
      <c r="S301" s="57"/>
      <c r="T301" s="57"/>
      <c r="U301" s="57"/>
      <c r="V301" s="57"/>
    </row>
    <row r="302" spans="1:22" ht="12.75">
      <c r="A302" s="197" t="s">
        <v>1027</v>
      </c>
      <c r="B302" s="199" t="s">
        <v>633</v>
      </c>
      <c r="C302" s="199">
        <v>100</v>
      </c>
      <c r="D302" s="199">
        <v>100</v>
      </c>
      <c r="E302" s="197"/>
      <c r="F302" s="2"/>
      <c r="G302" s="2"/>
      <c r="H302" s="2"/>
      <c r="I302" s="2"/>
      <c r="J302" s="197"/>
      <c r="K302" s="57"/>
      <c r="L302" s="57"/>
      <c r="M302" s="57"/>
      <c r="N302" s="57"/>
      <c r="O302" s="57"/>
      <c r="P302" s="57"/>
      <c r="Q302" s="57"/>
      <c r="R302" s="57"/>
      <c r="S302" s="57"/>
      <c r="T302" s="57"/>
      <c r="U302" s="57"/>
      <c r="V302" s="57"/>
    </row>
    <row r="303" spans="1:22" ht="12.75">
      <c r="A303" s="197"/>
      <c r="B303" s="218"/>
      <c r="C303" s="218"/>
      <c r="D303" s="218"/>
      <c r="E303" s="197"/>
      <c r="F303" s="2"/>
      <c r="G303" s="2"/>
      <c r="H303" s="2"/>
      <c r="I303" s="2"/>
      <c r="J303" s="197"/>
      <c r="K303" s="57"/>
      <c r="L303" s="57"/>
      <c r="M303" s="57"/>
      <c r="N303" s="57"/>
      <c r="O303" s="57"/>
      <c r="P303" s="57"/>
      <c r="Q303" s="57"/>
      <c r="R303" s="57"/>
      <c r="S303" s="57"/>
      <c r="T303" s="57"/>
      <c r="U303" s="57"/>
      <c r="V303" s="57"/>
    </row>
    <row r="304" spans="1:22" ht="12.75">
      <c r="A304" s="200" t="s">
        <v>661</v>
      </c>
      <c r="B304" s="211" t="s">
        <v>169</v>
      </c>
      <c r="C304" s="211">
        <v>50</v>
      </c>
      <c r="D304" s="211">
        <v>50</v>
      </c>
      <c r="E304" s="197"/>
      <c r="F304" s="2"/>
      <c r="G304" s="2"/>
      <c r="H304" s="2"/>
      <c r="I304" s="2"/>
      <c r="J304" s="197"/>
      <c r="K304" s="57"/>
      <c r="L304" s="57"/>
      <c r="M304" s="57"/>
      <c r="N304" s="57"/>
      <c r="O304" s="57"/>
      <c r="P304" s="57"/>
      <c r="Q304" s="57"/>
      <c r="R304" s="57"/>
      <c r="S304" s="57"/>
      <c r="T304" s="57"/>
      <c r="U304" s="57"/>
      <c r="V304" s="57"/>
    </row>
    <row r="305" spans="1:24" ht="12.75">
      <c r="A305" s="200"/>
      <c r="B305" s="187"/>
      <c r="C305" s="187"/>
      <c r="D305" s="197"/>
      <c r="E305" s="197"/>
      <c r="F305" s="2"/>
      <c r="G305" s="2"/>
      <c r="H305" s="2"/>
      <c r="I305" s="2"/>
      <c r="J305" s="197"/>
      <c r="K305" s="57"/>
      <c r="L305" s="57"/>
      <c r="M305" s="57"/>
      <c r="N305" s="57"/>
      <c r="O305" s="57"/>
      <c r="P305" s="57"/>
      <c r="Q305" s="57"/>
      <c r="R305" s="57"/>
      <c r="S305" s="57"/>
      <c r="T305" s="57"/>
      <c r="U305" s="57"/>
      <c r="V305" s="57"/>
    </row>
    <row r="306" spans="1:24" ht="12.75">
      <c r="A306" s="200" t="s">
        <v>663</v>
      </c>
      <c r="B306" s="392">
        <v>50</v>
      </c>
      <c r="C306" s="197"/>
      <c r="D306" s="197"/>
      <c r="E306" s="197"/>
      <c r="F306" s="197"/>
      <c r="G306" s="197"/>
      <c r="H306" s="2"/>
      <c r="I306" s="2"/>
      <c r="J306" s="2"/>
      <c r="K306" s="1"/>
      <c r="L306" s="57"/>
      <c r="M306" s="57"/>
      <c r="N306" s="57"/>
      <c r="O306" s="57"/>
      <c r="P306" s="57"/>
      <c r="Q306" s="57"/>
      <c r="R306" s="57"/>
      <c r="S306" s="57"/>
      <c r="T306" s="57"/>
      <c r="U306" s="57"/>
      <c r="V306" s="57"/>
      <c r="W306" s="57"/>
      <c r="X306" s="57"/>
    </row>
    <row r="307" spans="1:24" ht="12.75">
      <c r="A307" s="197"/>
      <c r="B307" s="197"/>
      <c r="C307" s="197"/>
      <c r="D307" s="394"/>
      <c r="E307" s="197"/>
      <c r="F307" s="197"/>
      <c r="G307" s="197"/>
      <c r="H307" s="2"/>
      <c r="I307" s="2"/>
      <c r="J307" s="2"/>
      <c r="K307" s="1"/>
      <c r="L307" s="57"/>
      <c r="M307" s="57"/>
      <c r="N307" s="57"/>
      <c r="O307" s="57"/>
      <c r="P307" s="57"/>
      <c r="Q307" s="57"/>
      <c r="R307" s="57"/>
      <c r="S307" s="57"/>
      <c r="T307" s="57"/>
      <c r="U307" s="57"/>
      <c r="V307" s="57"/>
      <c r="W307" s="57"/>
      <c r="X307" s="57"/>
    </row>
    <row r="308" spans="1:24" ht="12.75">
      <c r="A308" s="193" t="s">
        <v>562</v>
      </c>
      <c r="B308" s="369" t="s">
        <v>109</v>
      </c>
      <c r="C308" s="369" t="s">
        <v>110</v>
      </c>
      <c r="D308" s="369" t="s">
        <v>111</v>
      </c>
      <c r="E308" s="369"/>
      <c r="F308" s="195" t="s">
        <v>652</v>
      </c>
      <c r="G308" s="208" t="s">
        <v>109</v>
      </c>
      <c r="H308" s="208" t="s">
        <v>110</v>
      </c>
      <c r="I308" s="194" t="s">
        <v>111</v>
      </c>
      <c r="J308" s="197"/>
      <c r="K308" s="57"/>
      <c r="L308" s="57"/>
      <c r="M308" s="57"/>
      <c r="N308" s="57"/>
      <c r="O308" s="57"/>
      <c r="P308" s="57"/>
      <c r="Q308" s="57"/>
      <c r="R308" s="57"/>
      <c r="S308" s="57"/>
      <c r="T308" s="57"/>
      <c r="U308" s="57"/>
      <c r="V308" s="57"/>
    </row>
    <row r="309" spans="1:24" ht="12.75">
      <c r="A309" s="197" t="s">
        <v>1028</v>
      </c>
      <c r="B309" s="197" t="s">
        <v>169</v>
      </c>
      <c r="C309" s="197" t="s">
        <v>168</v>
      </c>
      <c r="D309" s="197" t="s">
        <v>167</v>
      </c>
      <c r="E309" s="197"/>
      <c r="F309" s="197" t="s">
        <v>1029</v>
      </c>
      <c r="G309" s="2" t="s">
        <v>247</v>
      </c>
      <c r="H309" s="2" t="s">
        <v>247</v>
      </c>
      <c r="I309" s="2" t="s">
        <v>247</v>
      </c>
      <c r="J309" s="197"/>
      <c r="K309" s="57"/>
      <c r="L309" s="57"/>
      <c r="M309" s="57"/>
      <c r="N309" s="57"/>
      <c r="O309" s="57"/>
      <c r="P309" s="57"/>
      <c r="Q309" s="57"/>
      <c r="R309" s="57"/>
      <c r="S309" s="57"/>
      <c r="T309" s="57"/>
      <c r="U309" s="57"/>
      <c r="V309" s="57"/>
    </row>
    <row r="310" spans="1:24" ht="12.75">
      <c r="A310" s="197" t="s">
        <v>1030</v>
      </c>
      <c r="B310" s="197" t="s">
        <v>169</v>
      </c>
      <c r="C310" s="197" t="s">
        <v>168</v>
      </c>
      <c r="D310" s="197" t="s">
        <v>165</v>
      </c>
      <c r="E310" s="197"/>
      <c r="F310" s="2" t="s">
        <v>1031</v>
      </c>
      <c r="G310" s="2" t="s">
        <v>247</v>
      </c>
      <c r="H310" s="2" t="s">
        <v>247</v>
      </c>
      <c r="I310" s="2" t="s">
        <v>247</v>
      </c>
      <c r="J310" s="197"/>
      <c r="K310" s="57"/>
      <c r="L310" s="57"/>
      <c r="M310" s="57"/>
      <c r="N310" s="57"/>
      <c r="O310" s="57"/>
      <c r="P310" s="57"/>
      <c r="Q310" s="57"/>
      <c r="R310" s="57"/>
      <c r="S310" s="57"/>
      <c r="T310" s="57"/>
      <c r="U310" s="57"/>
      <c r="V310" s="57"/>
    </row>
    <row r="311" spans="1:24" ht="12.75">
      <c r="A311" s="197" t="s">
        <v>1032</v>
      </c>
      <c r="B311" s="197" t="s">
        <v>169</v>
      </c>
      <c r="C311" s="197" t="s">
        <v>168</v>
      </c>
      <c r="D311" s="197" t="s">
        <v>165</v>
      </c>
      <c r="E311" s="197"/>
      <c r="F311" s="2" t="s">
        <v>1033</v>
      </c>
      <c r="G311" s="2" t="s">
        <v>247</v>
      </c>
      <c r="H311" s="2" t="s">
        <v>247</v>
      </c>
      <c r="I311" s="2" t="s">
        <v>247</v>
      </c>
      <c r="J311" s="197"/>
      <c r="K311" s="57"/>
      <c r="L311" s="57"/>
      <c r="M311" s="57"/>
      <c r="N311" s="57"/>
      <c r="O311" s="57"/>
      <c r="P311" s="57"/>
      <c r="Q311" s="57"/>
      <c r="R311" s="57"/>
      <c r="S311" s="57"/>
      <c r="T311" s="57"/>
      <c r="U311" s="57"/>
      <c r="V311" s="57"/>
    </row>
    <row r="312" spans="1:24" ht="12.75">
      <c r="A312" s="197" t="s">
        <v>1034</v>
      </c>
      <c r="B312" s="197" t="s">
        <v>169</v>
      </c>
      <c r="C312" s="197" t="s">
        <v>168</v>
      </c>
      <c r="D312" s="197" t="s">
        <v>165</v>
      </c>
      <c r="E312" s="197"/>
      <c r="F312" s="2" t="s">
        <v>1035</v>
      </c>
      <c r="G312" s="2" t="s">
        <v>247</v>
      </c>
      <c r="H312" s="2" t="s">
        <v>247</v>
      </c>
      <c r="I312" s="2" t="s">
        <v>247</v>
      </c>
      <c r="J312" s="197"/>
      <c r="K312" s="57"/>
      <c r="L312" s="57"/>
      <c r="M312" s="57"/>
      <c r="N312" s="57"/>
      <c r="O312" s="57"/>
      <c r="P312" s="57"/>
      <c r="Q312" s="57"/>
      <c r="R312" s="57"/>
      <c r="S312" s="57"/>
      <c r="T312" s="57"/>
      <c r="U312" s="57"/>
      <c r="V312" s="57"/>
    </row>
    <row r="313" spans="1:24" ht="12.75">
      <c r="A313" s="197" t="s">
        <v>1036</v>
      </c>
      <c r="B313" s="197" t="s">
        <v>169</v>
      </c>
      <c r="C313" s="197" t="s">
        <v>168</v>
      </c>
      <c r="D313" s="197" t="s">
        <v>166</v>
      </c>
      <c r="E313" s="197"/>
      <c r="F313" s="2" t="s">
        <v>1037</v>
      </c>
      <c r="G313" s="2" t="s">
        <v>247</v>
      </c>
      <c r="H313" s="2" t="s">
        <v>247</v>
      </c>
      <c r="I313" s="2" t="s">
        <v>247</v>
      </c>
      <c r="J313" s="197"/>
      <c r="K313" s="57"/>
      <c r="L313" s="57"/>
      <c r="M313" s="57"/>
      <c r="N313" s="57"/>
      <c r="O313" s="57"/>
      <c r="P313" s="57"/>
      <c r="Q313" s="57"/>
      <c r="R313" s="57"/>
      <c r="S313" s="57"/>
      <c r="T313" s="57"/>
      <c r="U313" s="57"/>
      <c r="V313" s="57"/>
    </row>
    <row r="314" spans="1:24" ht="12.75">
      <c r="A314" s="197" t="s">
        <v>1038</v>
      </c>
      <c r="B314" s="197" t="s">
        <v>169</v>
      </c>
      <c r="C314" s="197" t="s">
        <v>168</v>
      </c>
      <c r="D314" s="197" t="s">
        <v>165</v>
      </c>
      <c r="E314" s="197"/>
      <c r="F314" s="2" t="s">
        <v>1039</v>
      </c>
      <c r="G314" s="2" t="s">
        <v>247</v>
      </c>
      <c r="H314" s="2" t="s">
        <v>247</v>
      </c>
      <c r="I314" s="2" t="s">
        <v>247</v>
      </c>
      <c r="J314" s="197"/>
      <c r="K314" s="57"/>
      <c r="L314" s="57"/>
      <c r="M314" s="57"/>
      <c r="N314" s="57"/>
      <c r="O314" s="57"/>
      <c r="P314" s="57"/>
      <c r="Q314" s="57"/>
      <c r="R314" s="57"/>
      <c r="S314" s="57"/>
      <c r="T314" s="57"/>
      <c r="U314" s="57"/>
      <c r="V314" s="57"/>
    </row>
    <row r="315" spans="1:24" ht="12.75">
      <c r="A315" s="197" t="s">
        <v>1040</v>
      </c>
      <c r="B315" s="197" t="s">
        <v>169</v>
      </c>
      <c r="C315" s="197" t="s">
        <v>165</v>
      </c>
      <c r="D315" s="197" t="s">
        <v>168</v>
      </c>
      <c r="E315" s="197"/>
      <c r="F315" s="2" t="s">
        <v>1041</v>
      </c>
      <c r="G315" s="2" t="s">
        <v>247</v>
      </c>
      <c r="H315" s="2" t="s">
        <v>247</v>
      </c>
      <c r="I315" s="2" t="s">
        <v>247</v>
      </c>
      <c r="J315" s="197"/>
      <c r="K315" s="57"/>
      <c r="L315" s="57"/>
      <c r="M315" s="57"/>
      <c r="N315" s="57"/>
      <c r="O315" s="57"/>
      <c r="P315" s="57"/>
      <c r="Q315" s="57"/>
      <c r="R315" s="57"/>
      <c r="S315" s="57"/>
      <c r="T315" s="57"/>
      <c r="U315" s="57"/>
      <c r="V315" s="57"/>
    </row>
    <row r="316" spans="1:24" ht="12.75">
      <c r="A316" s="197" t="s">
        <v>1042</v>
      </c>
      <c r="B316" s="197" t="s">
        <v>169</v>
      </c>
      <c r="C316" s="197" t="s">
        <v>168</v>
      </c>
      <c r="D316" s="197" t="s">
        <v>165</v>
      </c>
      <c r="E316" s="197"/>
      <c r="F316" s="2" t="s">
        <v>1043</v>
      </c>
      <c r="G316" s="2" t="s">
        <v>247</v>
      </c>
      <c r="H316" s="2" t="s">
        <v>247</v>
      </c>
      <c r="I316" s="2" t="s">
        <v>247</v>
      </c>
      <c r="J316" s="197"/>
      <c r="K316" s="57"/>
      <c r="L316" s="57"/>
      <c r="M316" s="57"/>
      <c r="N316" s="57"/>
      <c r="O316" s="57"/>
      <c r="P316" s="57"/>
      <c r="Q316" s="57"/>
      <c r="R316" s="57"/>
      <c r="S316" s="57"/>
      <c r="T316" s="57"/>
      <c r="U316" s="57"/>
      <c r="V316" s="57"/>
    </row>
    <row r="317" spans="1:24" ht="12.75">
      <c r="A317" s="197" t="s">
        <v>1044</v>
      </c>
      <c r="B317" s="197" t="s">
        <v>169</v>
      </c>
      <c r="C317" s="197" t="s">
        <v>167</v>
      </c>
      <c r="D317" s="197" t="s">
        <v>167</v>
      </c>
      <c r="E317" s="197"/>
      <c r="F317" s="2" t="s">
        <v>1045</v>
      </c>
      <c r="G317" s="2" t="s">
        <v>247</v>
      </c>
      <c r="H317" s="2" t="s">
        <v>247</v>
      </c>
      <c r="I317" s="2" t="s">
        <v>247</v>
      </c>
      <c r="J317" s="197"/>
      <c r="K317" s="57"/>
      <c r="L317" s="57"/>
      <c r="M317" s="57"/>
      <c r="N317" s="57"/>
      <c r="O317" s="57"/>
      <c r="P317" s="57"/>
      <c r="Q317" s="57"/>
      <c r="R317" s="57"/>
      <c r="S317" s="57"/>
      <c r="T317" s="57"/>
      <c r="U317" s="57"/>
      <c r="V317" s="57"/>
    </row>
    <row r="318" spans="1:24" ht="12.75">
      <c r="A318" s="197" t="s">
        <v>1046</v>
      </c>
      <c r="B318" s="197" t="s">
        <v>169</v>
      </c>
      <c r="C318" s="197" t="s">
        <v>168</v>
      </c>
      <c r="D318" s="197" t="s">
        <v>167</v>
      </c>
      <c r="E318" s="197"/>
      <c r="F318" s="2" t="s">
        <v>1047</v>
      </c>
      <c r="G318" s="2" t="s">
        <v>247</v>
      </c>
      <c r="H318" s="2" t="s">
        <v>247</v>
      </c>
      <c r="I318" s="2" t="s">
        <v>247</v>
      </c>
      <c r="J318" s="197"/>
      <c r="K318" s="57"/>
      <c r="L318" s="57"/>
      <c r="M318" s="57"/>
      <c r="N318" s="57"/>
      <c r="O318" s="57"/>
      <c r="P318" s="57"/>
      <c r="Q318" s="57"/>
      <c r="R318" s="57"/>
      <c r="S318" s="57"/>
      <c r="T318" s="57"/>
      <c r="U318" s="57"/>
      <c r="V318" s="57"/>
    </row>
    <row r="319" spans="1:24" ht="12.75">
      <c r="A319" s="197" t="s">
        <v>1048</v>
      </c>
      <c r="B319" s="197" t="s">
        <v>169</v>
      </c>
      <c r="C319" s="197" t="s">
        <v>884</v>
      </c>
      <c r="D319" s="197" t="s">
        <v>6104</v>
      </c>
      <c r="E319" s="197"/>
      <c r="F319" s="197" t="s">
        <v>1049</v>
      </c>
      <c r="G319" s="2"/>
      <c r="H319" s="2"/>
      <c r="I319" s="2"/>
      <c r="J319" s="197"/>
      <c r="K319" s="57"/>
      <c r="L319" s="57"/>
      <c r="M319" s="57"/>
      <c r="N319" s="57"/>
      <c r="O319" s="57"/>
      <c r="P319" s="57"/>
      <c r="Q319" s="57"/>
      <c r="R319" s="57"/>
      <c r="S319" s="57"/>
      <c r="T319" s="57"/>
      <c r="U319" s="57"/>
      <c r="V319" s="57"/>
    </row>
    <row r="320" spans="1:24" ht="12.75">
      <c r="A320" s="197" t="s">
        <v>1050</v>
      </c>
      <c r="B320" s="197" t="s">
        <v>169</v>
      </c>
      <c r="C320" s="197" t="s">
        <v>884</v>
      </c>
      <c r="D320" s="197" t="s">
        <v>6105</v>
      </c>
      <c r="E320" s="197"/>
      <c r="F320" s="2" t="s">
        <v>1051</v>
      </c>
      <c r="G320" s="2"/>
      <c r="H320" s="2"/>
      <c r="I320" s="2"/>
      <c r="J320" s="197"/>
      <c r="K320" s="57"/>
      <c r="L320" s="57"/>
      <c r="M320" s="57"/>
      <c r="N320" s="57"/>
      <c r="O320" s="57"/>
      <c r="P320" s="57"/>
      <c r="Q320" s="57"/>
      <c r="R320" s="57"/>
      <c r="S320" s="57"/>
      <c r="T320" s="57"/>
      <c r="U320" s="57"/>
      <c r="V320" s="57"/>
    </row>
    <row r="321" spans="1:22" ht="12.75">
      <c r="A321" s="197" t="s">
        <v>1052</v>
      </c>
      <c r="B321" s="197" t="s">
        <v>169</v>
      </c>
      <c r="C321" s="197" t="s">
        <v>884</v>
      </c>
      <c r="D321" s="197" t="s">
        <v>6106</v>
      </c>
      <c r="E321" s="197"/>
      <c r="F321" s="2" t="s">
        <v>1053</v>
      </c>
      <c r="G321" s="2"/>
      <c r="H321" s="2"/>
      <c r="I321" s="2"/>
      <c r="J321" s="197"/>
      <c r="K321" s="57"/>
      <c r="L321" s="57"/>
      <c r="M321" s="57"/>
      <c r="N321" s="57"/>
      <c r="O321" s="57"/>
      <c r="P321" s="57"/>
      <c r="Q321" s="57"/>
      <c r="R321" s="57"/>
      <c r="S321" s="57"/>
      <c r="T321" s="57"/>
      <c r="U321" s="57"/>
      <c r="V321" s="57"/>
    </row>
    <row r="322" spans="1:22" ht="12.75">
      <c r="A322" s="197" t="s">
        <v>1054</v>
      </c>
      <c r="B322" s="197" t="s">
        <v>169</v>
      </c>
      <c r="C322" s="197" t="s">
        <v>884</v>
      </c>
      <c r="D322" s="197" t="s">
        <v>6107</v>
      </c>
      <c r="E322" s="197"/>
      <c r="F322" s="2" t="s">
        <v>1055</v>
      </c>
      <c r="G322" s="2"/>
      <c r="H322" s="2"/>
      <c r="I322" s="2"/>
      <c r="J322" s="197"/>
      <c r="K322" s="57"/>
      <c r="L322" s="57"/>
      <c r="M322" s="57"/>
      <c r="N322" s="57"/>
      <c r="O322" s="57"/>
      <c r="P322" s="57"/>
      <c r="Q322" s="57"/>
      <c r="R322" s="57"/>
      <c r="S322" s="57"/>
      <c r="T322" s="57"/>
      <c r="U322" s="57"/>
      <c r="V322" s="57"/>
    </row>
    <row r="323" spans="1:22" ht="12.75">
      <c r="A323" s="197" t="s">
        <v>1056</v>
      </c>
      <c r="B323" s="197" t="s">
        <v>169</v>
      </c>
      <c r="C323" s="197" t="s">
        <v>884</v>
      </c>
      <c r="D323" s="197" t="s">
        <v>6108</v>
      </c>
      <c r="E323" s="197"/>
      <c r="F323" s="2" t="s">
        <v>1057</v>
      </c>
      <c r="G323" s="2"/>
      <c r="H323" s="2"/>
      <c r="I323" s="2"/>
      <c r="J323" s="197"/>
      <c r="K323" s="57"/>
      <c r="L323" s="57"/>
      <c r="M323" s="57"/>
      <c r="N323" s="57"/>
      <c r="O323" s="57"/>
      <c r="P323" s="57"/>
      <c r="Q323" s="57"/>
      <c r="R323" s="57"/>
      <c r="S323" s="57"/>
      <c r="T323" s="57"/>
      <c r="U323" s="57"/>
      <c r="V323" s="57"/>
    </row>
    <row r="324" spans="1:22" ht="12.75">
      <c r="A324" s="197" t="s">
        <v>1058</v>
      </c>
      <c r="B324" s="197" t="s">
        <v>169</v>
      </c>
      <c r="C324" s="197" t="s">
        <v>884</v>
      </c>
      <c r="D324" s="197" t="s">
        <v>6109</v>
      </c>
      <c r="E324" s="197"/>
      <c r="F324" s="2" t="s">
        <v>1059</v>
      </c>
      <c r="G324" s="2"/>
      <c r="H324" s="2"/>
      <c r="I324" s="2"/>
      <c r="J324" s="197"/>
      <c r="K324" s="57"/>
      <c r="L324" s="57"/>
      <c r="M324" s="57"/>
      <c r="N324" s="57"/>
      <c r="O324" s="57"/>
      <c r="P324" s="57"/>
      <c r="Q324" s="57"/>
      <c r="R324" s="57"/>
      <c r="S324" s="57"/>
      <c r="T324" s="57"/>
      <c r="U324" s="57"/>
      <c r="V324" s="57"/>
    </row>
    <row r="325" spans="1:22" ht="12.75">
      <c r="A325" s="197" t="s">
        <v>1060</v>
      </c>
      <c r="B325" s="197" t="s">
        <v>169</v>
      </c>
      <c r="C325" s="197" t="s">
        <v>6110</v>
      </c>
      <c r="D325" s="197" t="s">
        <v>884</v>
      </c>
      <c r="E325" s="197"/>
      <c r="F325" s="2" t="s">
        <v>1061</v>
      </c>
      <c r="G325" s="2"/>
      <c r="H325" s="2"/>
      <c r="I325" s="2"/>
      <c r="J325" s="197"/>
      <c r="K325" s="57"/>
      <c r="L325" s="57"/>
      <c r="M325" s="57"/>
      <c r="N325" s="57"/>
      <c r="O325" s="57"/>
      <c r="P325" s="57"/>
      <c r="Q325" s="57"/>
      <c r="R325" s="57"/>
      <c r="S325" s="57"/>
      <c r="T325" s="57"/>
      <c r="U325" s="57"/>
      <c r="V325" s="57"/>
    </row>
    <row r="326" spans="1:22" ht="12.75">
      <c r="A326" s="197" t="s">
        <v>1062</v>
      </c>
      <c r="B326" s="197" t="s">
        <v>169</v>
      </c>
      <c r="C326" s="197" t="s">
        <v>884</v>
      </c>
      <c r="D326" s="197" t="s">
        <v>6111</v>
      </c>
      <c r="E326" s="197"/>
      <c r="F326" s="2" t="s">
        <v>1063</v>
      </c>
      <c r="G326" s="2"/>
      <c r="H326" s="2"/>
      <c r="I326" s="2"/>
      <c r="J326" s="197"/>
      <c r="K326" s="57"/>
      <c r="L326" s="57"/>
      <c r="M326" s="57"/>
      <c r="N326" s="57"/>
      <c r="O326" s="57"/>
      <c r="P326" s="57"/>
      <c r="Q326" s="57"/>
      <c r="R326" s="57"/>
      <c r="S326" s="57"/>
      <c r="T326" s="57"/>
      <c r="U326" s="57"/>
      <c r="V326" s="57"/>
    </row>
    <row r="327" spans="1:22" ht="12.75">
      <c r="A327" s="197" t="s">
        <v>1064</v>
      </c>
      <c r="B327" s="197" t="s">
        <v>169</v>
      </c>
      <c r="C327" s="197" t="s">
        <v>6112</v>
      </c>
      <c r="D327" s="197" t="s">
        <v>6113</v>
      </c>
      <c r="E327" s="197"/>
      <c r="F327" s="2" t="s">
        <v>1065</v>
      </c>
      <c r="G327" s="2"/>
      <c r="H327" s="2"/>
      <c r="I327" s="2"/>
      <c r="J327" s="197"/>
      <c r="K327" s="57"/>
      <c r="L327" s="57"/>
      <c r="M327" s="57"/>
      <c r="N327" s="57"/>
      <c r="O327" s="57"/>
      <c r="P327" s="57"/>
      <c r="Q327" s="57"/>
      <c r="R327" s="57"/>
      <c r="S327" s="57"/>
      <c r="T327" s="57"/>
      <c r="U327" s="57"/>
      <c r="V327" s="57"/>
    </row>
    <row r="328" spans="1:22" ht="12.75">
      <c r="A328" s="197" t="s">
        <v>1066</v>
      </c>
      <c r="B328" s="197" t="s">
        <v>169</v>
      </c>
      <c r="C328" s="197" t="s">
        <v>884</v>
      </c>
      <c r="D328" s="197" t="s">
        <v>6114</v>
      </c>
      <c r="E328" s="197"/>
      <c r="F328" s="2" t="s">
        <v>1067</v>
      </c>
      <c r="G328" s="2"/>
      <c r="H328" s="2"/>
      <c r="I328" s="2"/>
      <c r="J328" s="197"/>
      <c r="K328" s="57"/>
      <c r="L328" s="57"/>
      <c r="M328" s="57"/>
      <c r="N328" s="57"/>
      <c r="O328" s="57"/>
      <c r="P328" s="57"/>
      <c r="Q328" s="57"/>
      <c r="R328" s="57"/>
      <c r="S328" s="57"/>
      <c r="T328" s="57"/>
      <c r="U328" s="57"/>
      <c r="V328" s="57"/>
    </row>
    <row r="329" spans="1:22" ht="12.75">
      <c r="A329" s="197" t="s">
        <v>658</v>
      </c>
      <c r="B329" s="197"/>
      <c r="C329" s="197">
        <v>14</v>
      </c>
      <c r="D329" s="197">
        <v>95</v>
      </c>
      <c r="E329" s="197"/>
      <c r="F329" s="2"/>
      <c r="G329" s="2"/>
      <c r="H329" s="2"/>
      <c r="I329" s="2"/>
      <c r="J329" s="197"/>
      <c r="K329" s="57"/>
      <c r="L329" s="57"/>
      <c r="M329" s="57"/>
      <c r="N329" s="57"/>
      <c r="O329" s="57"/>
      <c r="P329" s="57"/>
      <c r="Q329" s="57"/>
      <c r="R329" s="57"/>
      <c r="S329" s="57"/>
      <c r="T329" s="57"/>
      <c r="U329" s="57"/>
      <c r="V329" s="57"/>
    </row>
    <row r="330" spans="1:22" ht="12.75">
      <c r="A330" s="197"/>
      <c r="B330" s="197"/>
      <c r="C330" s="197"/>
      <c r="D330" s="197"/>
      <c r="E330" s="197"/>
      <c r="F330" s="2"/>
      <c r="G330" s="2"/>
      <c r="H330" s="2"/>
      <c r="I330" s="2"/>
      <c r="J330" s="197"/>
      <c r="K330" s="57"/>
      <c r="L330" s="57"/>
      <c r="M330" s="57"/>
      <c r="N330" s="57"/>
      <c r="O330" s="57"/>
      <c r="P330" s="57"/>
      <c r="Q330" s="57"/>
      <c r="R330" s="57"/>
      <c r="S330" s="57"/>
      <c r="T330" s="57"/>
      <c r="U330" s="57"/>
      <c r="V330" s="57"/>
    </row>
    <row r="331" spans="1:22" ht="12.75">
      <c r="A331" s="197"/>
      <c r="B331" s="218"/>
      <c r="C331" s="218"/>
      <c r="D331" s="218"/>
      <c r="E331" s="218"/>
      <c r="F331" s="2"/>
      <c r="G331" s="2"/>
      <c r="H331" s="2"/>
      <c r="I331" s="2"/>
      <c r="J331" s="197"/>
      <c r="K331" s="57"/>
      <c r="L331" s="57"/>
      <c r="M331" s="57"/>
      <c r="N331" s="57"/>
      <c r="O331" s="57"/>
      <c r="P331" s="57"/>
      <c r="Q331" s="57"/>
      <c r="R331" s="57"/>
      <c r="S331" s="57"/>
      <c r="T331" s="57"/>
      <c r="U331" s="57"/>
      <c r="V331" s="57"/>
    </row>
    <row r="332" spans="1:22" ht="12.75">
      <c r="A332" s="197" t="s">
        <v>1068</v>
      </c>
      <c r="B332" s="199" t="s">
        <v>633</v>
      </c>
      <c r="C332" s="199">
        <v>0</v>
      </c>
      <c r="D332" s="199">
        <v>0</v>
      </c>
      <c r="E332" s="218"/>
      <c r="F332" s="2"/>
      <c r="G332" s="2"/>
      <c r="H332" s="2"/>
      <c r="I332" s="2"/>
      <c r="J332" s="197"/>
      <c r="K332" s="57"/>
      <c r="L332" s="57"/>
      <c r="M332" s="57"/>
      <c r="N332" s="57"/>
      <c r="O332" s="57"/>
      <c r="P332" s="57"/>
      <c r="Q332" s="57"/>
      <c r="R332" s="57"/>
      <c r="S332" s="57"/>
      <c r="T332" s="57"/>
      <c r="U332" s="57"/>
      <c r="V332" s="57"/>
    </row>
    <row r="333" spans="1:22" ht="12.75">
      <c r="A333" s="197" t="s">
        <v>1069</v>
      </c>
      <c r="B333" s="199" t="s">
        <v>633</v>
      </c>
      <c r="C333" s="199">
        <v>0</v>
      </c>
      <c r="D333" s="199">
        <v>100</v>
      </c>
      <c r="E333" s="218"/>
      <c r="F333" s="2"/>
      <c r="G333" s="2"/>
      <c r="H333" s="2"/>
      <c r="I333" s="2"/>
      <c r="J333" s="197"/>
      <c r="K333" s="57"/>
      <c r="L333" s="57"/>
      <c r="M333" s="57"/>
      <c r="N333" s="57"/>
      <c r="O333" s="57"/>
      <c r="P333" s="57"/>
      <c r="Q333" s="57"/>
      <c r="R333" s="57"/>
      <c r="S333" s="57"/>
      <c r="T333" s="57"/>
      <c r="U333" s="57"/>
      <c r="V333" s="57"/>
    </row>
    <row r="334" spans="1:22" ht="12.75">
      <c r="A334" s="197" t="s">
        <v>1070</v>
      </c>
      <c r="B334" s="199" t="s">
        <v>633</v>
      </c>
      <c r="C334" s="199">
        <v>0</v>
      </c>
      <c r="D334" s="199">
        <v>100</v>
      </c>
      <c r="E334" s="218"/>
      <c r="F334" s="2"/>
      <c r="G334" s="2"/>
      <c r="H334" s="2"/>
      <c r="I334" s="2"/>
      <c r="J334" s="197"/>
      <c r="K334" s="57"/>
      <c r="L334" s="57"/>
      <c r="M334" s="57"/>
      <c r="N334" s="57"/>
      <c r="O334" s="57"/>
      <c r="P334" s="57"/>
      <c r="Q334" s="57"/>
      <c r="R334" s="57"/>
      <c r="S334" s="57"/>
      <c r="T334" s="57"/>
      <c r="U334" s="57"/>
      <c r="V334" s="57"/>
    </row>
    <row r="335" spans="1:22" ht="12.75">
      <c r="A335" s="197" t="s">
        <v>1071</v>
      </c>
      <c r="B335" s="199" t="s">
        <v>633</v>
      </c>
      <c r="C335" s="199">
        <v>0</v>
      </c>
      <c r="D335" s="199">
        <v>100</v>
      </c>
      <c r="E335" s="218"/>
      <c r="F335" s="2"/>
      <c r="G335" s="2"/>
      <c r="H335" s="2"/>
      <c r="I335" s="2"/>
      <c r="J335" s="197"/>
      <c r="K335" s="57"/>
      <c r="L335" s="57"/>
      <c r="M335" s="57"/>
      <c r="N335" s="57"/>
      <c r="O335" s="57"/>
      <c r="P335" s="57"/>
      <c r="Q335" s="57"/>
      <c r="R335" s="57"/>
      <c r="S335" s="57"/>
      <c r="T335" s="57"/>
      <c r="U335" s="57"/>
      <c r="V335" s="57"/>
    </row>
    <row r="336" spans="1:22" ht="12.75">
      <c r="A336" s="197" t="s">
        <v>1072</v>
      </c>
      <c r="B336" s="199" t="s">
        <v>633</v>
      </c>
      <c r="C336" s="199">
        <v>0</v>
      </c>
      <c r="D336" s="199">
        <v>50</v>
      </c>
      <c r="E336" s="218"/>
      <c r="F336" s="2"/>
      <c r="G336" s="2"/>
      <c r="H336" s="2"/>
      <c r="I336" s="2"/>
      <c r="J336" s="197"/>
      <c r="K336" s="57"/>
      <c r="L336" s="57"/>
      <c r="M336" s="57"/>
      <c r="N336" s="57"/>
      <c r="O336" s="57"/>
      <c r="P336" s="57"/>
      <c r="Q336" s="57"/>
      <c r="R336" s="57"/>
      <c r="S336" s="57"/>
      <c r="T336" s="57"/>
      <c r="U336" s="57"/>
      <c r="V336" s="57"/>
    </row>
    <row r="337" spans="1:24" ht="12.75">
      <c r="A337" s="197" t="s">
        <v>1073</v>
      </c>
      <c r="B337" s="199" t="s">
        <v>633</v>
      </c>
      <c r="C337" s="199">
        <v>0</v>
      </c>
      <c r="D337" s="199">
        <v>100</v>
      </c>
      <c r="E337" s="218"/>
      <c r="F337" s="2"/>
      <c r="G337" s="2"/>
      <c r="H337" s="2"/>
      <c r="I337" s="2"/>
      <c r="J337" s="197"/>
      <c r="K337" s="57"/>
      <c r="L337" s="57"/>
      <c r="M337" s="57"/>
      <c r="N337" s="57"/>
      <c r="O337" s="57"/>
      <c r="P337" s="57"/>
      <c r="Q337" s="57"/>
      <c r="R337" s="57"/>
      <c r="S337" s="57"/>
      <c r="T337" s="57"/>
      <c r="U337" s="57"/>
      <c r="V337" s="57"/>
    </row>
    <row r="338" spans="1:24" ht="12.75">
      <c r="A338" s="197" t="s">
        <v>1074</v>
      </c>
      <c r="B338" s="199" t="s">
        <v>633</v>
      </c>
      <c r="C338" s="199">
        <v>100</v>
      </c>
      <c r="D338" s="199">
        <v>0</v>
      </c>
      <c r="E338" s="218"/>
      <c r="F338" s="2"/>
      <c r="G338" s="2"/>
      <c r="H338" s="2"/>
      <c r="I338" s="2"/>
      <c r="J338" s="197"/>
      <c r="K338" s="57"/>
      <c r="L338" s="57"/>
      <c r="M338" s="57"/>
      <c r="N338" s="57"/>
      <c r="O338" s="57"/>
      <c r="P338" s="57"/>
      <c r="Q338" s="57"/>
      <c r="R338" s="57"/>
      <c r="S338" s="57"/>
      <c r="T338" s="57"/>
      <c r="U338" s="57"/>
      <c r="V338" s="57"/>
    </row>
    <row r="339" spans="1:24" ht="12.75">
      <c r="A339" s="197" t="s">
        <v>1075</v>
      </c>
      <c r="B339" s="199" t="s">
        <v>633</v>
      </c>
      <c r="C339" s="199">
        <v>0</v>
      </c>
      <c r="D339" s="199">
        <v>100</v>
      </c>
      <c r="E339" s="218"/>
      <c r="F339" s="2"/>
      <c r="G339" s="2"/>
      <c r="H339" s="2"/>
      <c r="I339" s="2"/>
      <c r="J339" s="197"/>
      <c r="K339" s="57"/>
      <c r="L339" s="57"/>
      <c r="M339" s="57"/>
      <c r="N339" s="57"/>
      <c r="O339" s="57"/>
      <c r="P339" s="57"/>
      <c r="Q339" s="57"/>
      <c r="R339" s="57"/>
      <c r="S339" s="57"/>
      <c r="T339" s="57"/>
      <c r="U339" s="57"/>
      <c r="V339" s="57"/>
    </row>
    <row r="340" spans="1:24" ht="12.75">
      <c r="A340" s="197" t="s">
        <v>1076</v>
      </c>
      <c r="B340" s="199" t="s">
        <v>633</v>
      </c>
      <c r="C340" s="199">
        <v>0</v>
      </c>
      <c r="D340" s="199">
        <v>0</v>
      </c>
      <c r="E340" s="218"/>
      <c r="F340" s="2"/>
      <c r="G340" s="2"/>
      <c r="H340" s="2"/>
      <c r="I340" s="2"/>
      <c r="J340" s="197"/>
      <c r="K340" s="57"/>
      <c r="L340" s="57"/>
      <c r="M340" s="57"/>
      <c r="N340" s="57"/>
      <c r="O340" s="57"/>
      <c r="P340" s="57"/>
      <c r="Q340" s="57"/>
      <c r="R340" s="57"/>
      <c r="S340" s="57"/>
      <c r="T340" s="57"/>
      <c r="U340" s="57"/>
      <c r="V340" s="57"/>
    </row>
    <row r="341" spans="1:24" ht="12.75">
      <c r="A341" s="197" t="s">
        <v>1077</v>
      </c>
      <c r="B341" s="199" t="s">
        <v>633</v>
      </c>
      <c r="C341" s="199">
        <v>0</v>
      </c>
      <c r="D341" s="199">
        <v>0</v>
      </c>
      <c r="E341" s="218"/>
      <c r="F341" s="2"/>
      <c r="G341" s="2"/>
      <c r="H341" s="2"/>
      <c r="I341" s="2"/>
      <c r="J341" s="197"/>
      <c r="K341" s="57"/>
      <c r="L341" s="57"/>
      <c r="M341" s="57"/>
      <c r="N341" s="57"/>
      <c r="O341" s="57"/>
      <c r="P341" s="57"/>
      <c r="Q341" s="57"/>
      <c r="R341" s="57"/>
      <c r="S341" s="57"/>
      <c r="T341" s="57"/>
      <c r="U341" s="57"/>
      <c r="V341" s="57"/>
    </row>
    <row r="342" spans="1:24" ht="12.75">
      <c r="A342" s="197"/>
      <c r="B342" s="218"/>
      <c r="C342" s="218"/>
      <c r="D342" s="218"/>
      <c r="E342" s="218"/>
      <c r="F342" s="2"/>
      <c r="G342" s="2"/>
      <c r="H342" s="2"/>
      <c r="I342" s="2"/>
      <c r="J342" s="197"/>
      <c r="K342" s="57"/>
      <c r="L342" s="57"/>
      <c r="M342" s="57"/>
      <c r="N342" s="57"/>
      <c r="O342" s="57"/>
      <c r="P342" s="57"/>
      <c r="Q342" s="57"/>
      <c r="R342" s="57"/>
      <c r="S342" s="57"/>
      <c r="T342" s="57"/>
      <c r="U342" s="57"/>
      <c r="V342" s="57"/>
    </row>
    <row r="343" spans="1:24" ht="12.75">
      <c r="A343" s="200" t="s">
        <v>661</v>
      </c>
      <c r="B343" s="211" t="s">
        <v>169</v>
      </c>
      <c r="C343" s="211">
        <v>11.111111111111111</v>
      </c>
      <c r="D343" s="211">
        <v>61.111111111111114</v>
      </c>
      <c r="E343" s="218"/>
      <c r="F343" s="2"/>
      <c r="G343" s="2"/>
      <c r="H343" s="2"/>
      <c r="I343" s="2"/>
      <c r="J343" s="197"/>
      <c r="K343" s="57"/>
      <c r="L343" s="57"/>
      <c r="M343" s="57"/>
      <c r="N343" s="57"/>
      <c r="O343" s="57"/>
      <c r="P343" s="57"/>
      <c r="Q343" s="57"/>
      <c r="R343" s="57"/>
      <c r="S343" s="57"/>
      <c r="T343" s="57"/>
      <c r="U343" s="57"/>
      <c r="V343" s="57"/>
    </row>
    <row r="344" spans="1:24" ht="12.75">
      <c r="A344" s="200"/>
      <c r="B344" s="187"/>
      <c r="C344" s="187"/>
      <c r="D344" s="197"/>
      <c r="E344" s="197"/>
      <c r="F344" s="2"/>
      <c r="G344" s="2"/>
      <c r="H344" s="2"/>
      <c r="I344" s="2"/>
      <c r="J344" s="197"/>
      <c r="K344" s="57"/>
      <c r="L344" s="57"/>
      <c r="M344" s="57"/>
      <c r="N344" s="57"/>
      <c r="O344" s="57"/>
      <c r="P344" s="57"/>
      <c r="Q344" s="57"/>
      <c r="R344" s="57"/>
      <c r="S344" s="57"/>
      <c r="T344" s="57"/>
      <c r="U344" s="57"/>
      <c r="V344" s="57"/>
    </row>
    <row r="345" spans="1:24" ht="12.75">
      <c r="A345" s="200" t="s">
        <v>663</v>
      </c>
      <c r="B345" s="392">
        <v>36.111111111111114</v>
      </c>
      <c r="C345" s="197"/>
      <c r="D345" s="197"/>
      <c r="E345" s="197"/>
      <c r="F345" s="197"/>
      <c r="G345" s="197"/>
      <c r="H345" s="2"/>
      <c r="I345" s="2"/>
      <c r="J345" s="2"/>
      <c r="K345" s="1"/>
      <c r="L345" s="57"/>
      <c r="M345" s="57"/>
      <c r="N345" s="57"/>
      <c r="O345" s="57"/>
      <c r="P345" s="57"/>
      <c r="Q345" s="57"/>
      <c r="R345" s="57"/>
      <c r="S345" s="57"/>
      <c r="T345" s="57"/>
      <c r="U345" s="57"/>
      <c r="V345" s="57"/>
      <c r="W345" s="57"/>
      <c r="X345" s="57"/>
    </row>
    <row r="346" spans="1:24" ht="12.75">
      <c r="A346" s="197"/>
      <c r="B346" s="197"/>
      <c r="C346" s="197"/>
      <c r="D346" s="394"/>
      <c r="E346" s="197"/>
      <c r="F346" s="197"/>
      <c r="G346" s="197"/>
      <c r="H346" s="2"/>
      <c r="I346" s="2"/>
      <c r="J346" s="2"/>
      <c r="K346" s="1"/>
      <c r="L346" s="57"/>
      <c r="M346" s="57"/>
      <c r="N346" s="57"/>
      <c r="O346" s="57"/>
      <c r="P346" s="57"/>
      <c r="Q346" s="57"/>
      <c r="R346" s="57"/>
      <c r="S346" s="57"/>
      <c r="T346" s="57"/>
      <c r="U346" s="57"/>
      <c r="V346" s="57"/>
      <c r="W346" s="57"/>
      <c r="X346" s="57"/>
    </row>
    <row r="347" spans="1:24" ht="12.75">
      <c r="A347" s="193" t="s">
        <v>565</v>
      </c>
      <c r="B347" s="369" t="s">
        <v>109</v>
      </c>
      <c r="C347" s="369" t="s">
        <v>110</v>
      </c>
      <c r="D347" s="369" t="s">
        <v>111</v>
      </c>
      <c r="E347" s="369"/>
      <c r="F347" s="195" t="s">
        <v>652</v>
      </c>
      <c r="G347" s="208" t="s">
        <v>109</v>
      </c>
      <c r="H347" s="208" t="s">
        <v>110</v>
      </c>
      <c r="I347" s="194" t="s">
        <v>111</v>
      </c>
      <c r="J347" s="197"/>
      <c r="K347" s="57"/>
      <c r="L347" s="57"/>
      <c r="M347" s="57"/>
      <c r="N347" s="57"/>
      <c r="O347" s="57"/>
      <c r="P347" s="57"/>
      <c r="Q347" s="57"/>
      <c r="R347" s="57"/>
      <c r="S347" s="57"/>
      <c r="T347" s="57"/>
      <c r="U347" s="57"/>
      <c r="V347" s="57"/>
    </row>
    <row r="348" spans="1:24" ht="12.75">
      <c r="A348" s="197" t="s">
        <v>1078</v>
      </c>
      <c r="B348" s="197" t="s">
        <v>169</v>
      </c>
      <c r="C348" s="197" t="s">
        <v>165</v>
      </c>
      <c r="D348" s="197" t="s">
        <v>166</v>
      </c>
      <c r="E348" s="197"/>
      <c r="F348" s="197" t="s">
        <v>1079</v>
      </c>
      <c r="G348" s="2" t="s">
        <v>247</v>
      </c>
      <c r="H348" s="2" t="s">
        <v>247</v>
      </c>
      <c r="I348" s="2" t="s">
        <v>247</v>
      </c>
      <c r="J348" s="197"/>
      <c r="K348" s="57"/>
      <c r="L348" s="57"/>
      <c r="M348" s="57"/>
      <c r="N348" s="57"/>
      <c r="O348" s="57"/>
      <c r="P348" s="57"/>
      <c r="Q348" s="57"/>
      <c r="R348" s="57"/>
      <c r="S348" s="57"/>
      <c r="T348" s="57"/>
      <c r="U348" s="57"/>
      <c r="V348" s="57"/>
    </row>
    <row r="349" spans="1:24" ht="12.75">
      <c r="A349" s="197" t="s">
        <v>1080</v>
      </c>
      <c r="B349" s="197" t="s">
        <v>169</v>
      </c>
      <c r="C349" s="197" t="s">
        <v>168</v>
      </c>
      <c r="D349" s="197" t="s">
        <v>168</v>
      </c>
      <c r="E349" s="197"/>
      <c r="F349" s="2" t="s">
        <v>1081</v>
      </c>
      <c r="G349" s="2" t="s">
        <v>247</v>
      </c>
      <c r="H349" s="2" t="s">
        <v>247</v>
      </c>
      <c r="I349" s="2" t="s">
        <v>247</v>
      </c>
      <c r="J349" s="197"/>
      <c r="K349" s="57"/>
      <c r="L349" s="57"/>
      <c r="M349" s="57"/>
      <c r="N349" s="57"/>
      <c r="O349" s="57"/>
      <c r="P349" s="57"/>
      <c r="Q349" s="57"/>
      <c r="R349" s="57"/>
      <c r="S349" s="57"/>
      <c r="T349" s="57"/>
      <c r="U349" s="57"/>
      <c r="V349" s="57"/>
    </row>
    <row r="350" spans="1:24" ht="12.75">
      <c r="A350" s="197" t="s">
        <v>1082</v>
      </c>
      <c r="B350" s="197" t="s">
        <v>169</v>
      </c>
      <c r="C350" s="197" t="s">
        <v>166</v>
      </c>
      <c r="D350" s="197" t="s">
        <v>166</v>
      </c>
      <c r="E350" s="197"/>
      <c r="F350" s="2" t="s">
        <v>1083</v>
      </c>
      <c r="G350" s="2" t="s">
        <v>247</v>
      </c>
      <c r="H350" s="2" t="s">
        <v>308</v>
      </c>
      <c r="I350" s="2" t="s">
        <v>308</v>
      </c>
      <c r="J350" s="197"/>
      <c r="K350" s="57"/>
      <c r="L350" s="57"/>
      <c r="M350" s="57"/>
      <c r="N350" s="57"/>
      <c r="O350" s="57"/>
      <c r="P350" s="57"/>
      <c r="Q350" s="57"/>
      <c r="R350" s="57"/>
      <c r="S350" s="57"/>
      <c r="T350" s="57"/>
      <c r="U350" s="57"/>
      <c r="V350" s="57"/>
    </row>
    <row r="351" spans="1:24" ht="12.75">
      <c r="A351" s="197" t="s">
        <v>1084</v>
      </c>
      <c r="B351" s="197" t="s">
        <v>166</v>
      </c>
      <c r="C351" s="197" t="s">
        <v>166</v>
      </c>
      <c r="D351" s="197" t="s">
        <v>167</v>
      </c>
      <c r="E351" s="197"/>
      <c r="F351" s="2" t="s">
        <v>1085</v>
      </c>
      <c r="G351" s="2" t="s">
        <v>308</v>
      </c>
      <c r="H351" s="2" t="s">
        <v>308</v>
      </c>
      <c r="I351" s="2" t="s">
        <v>247</v>
      </c>
      <c r="J351" s="197"/>
      <c r="K351" s="57"/>
      <c r="L351" s="57"/>
      <c r="M351" s="57"/>
      <c r="N351" s="57"/>
      <c r="O351" s="57"/>
      <c r="P351" s="57"/>
      <c r="Q351" s="57"/>
      <c r="R351" s="57"/>
      <c r="S351" s="57"/>
      <c r="T351" s="57"/>
      <c r="U351" s="57"/>
      <c r="V351" s="57"/>
    </row>
    <row r="352" spans="1:24" ht="12.75">
      <c r="A352" s="197" t="s">
        <v>1086</v>
      </c>
      <c r="B352" s="197" t="s">
        <v>169</v>
      </c>
      <c r="C352" s="197" t="s">
        <v>6115</v>
      </c>
      <c r="D352" s="197" t="s">
        <v>6116</v>
      </c>
      <c r="E352" s="197"/>
      <c r="F352" s="197" t="s">
        <v>1087</v>
      </c>
      <c r="G352" s="2"/>
      <c r="H352" s="2"/>
      <c r="I352" s="2"/>
      <c r="J352" s="197"/>
      <c r="K352" s="57"/>
      <c r="L352" s="57"/>
      <c r="M352" s="57"/>
      <c r="N352" s="57"/>
      <c r="O352" s="57"/>
      <c r="P352" s="57"/>
      <c r="Q352" s="57"/>
      <c r="R352" s="57"/>
      <c r="S352" s="57"/>
      <c r="T352" s="57"/>
      <c r="U352" s="57"/>
      <c r="V352" s="57"/>
    </row>
    <row r="353" spans="1:24" ht="12.75">
      <c r="A353" s="197" t="s">
        <v>1088</v>
      </c>
      <c r="B353" s="197" t="s">
        <v>169</v>
      </c>
      <c r="C353" s="197" t="s">
        <v>1378</v>
      </c>
      <c r="D353" s="197" t="s">
        <v>1378</v>
      </c>
      <c r="E353" s="197"/>
      <c r="F353" s="2" t="s">
        <v>1089</v>
      </c>
      <c r="G353" s="2"/>
      <c r="H353" s="2"/>
      <c r="I353" s="2"/>
      <c r="J353" s="197"/>
      <c r="K353" s="57"/>
      <c r="L353" s="57"/>
      <c r="M353" s="57"/>
      <c r="N353" s="57"/>
      <c r="O353" s="57"/>
      <c r="P353" s="57"/>
      <c r="Q353" s="57"/>
      <c r="R353" s="57"/>
      <c r="S353" s="57"/>
      <c r="T353" s="57"/>
      <c r="U353" s="57"/>
      <c r="V353" s="57"/>
    </row>
    <row r="354" spans="1:24" ht="12.75">
      <c r="A354" s="197" t="s">
        <v>1090</v>
      </c>
      <c r="B354" s="197" t="s">
        <v>169</v>
      </c>
      <c r="C354" s="197" t="s">
        <v>6117</v>
      </c>
      <c r="D354" s="197" t="s">
        <v>6118</v>
      </c>
      <c r="E354" s="197"/>
      <c r="F354" s="2" t="s">
        <v>1091</v>
      </c>
      <c r="G354" s="2"/>
      <c r="H354" s="2" t="s">
        <v>6119</v>
      </c>
      <c r="I354" s="2" t="s">
        <v>6120</v>
      </c>
      <c r="J354" s="197"/>
      <c r="K354" s="57"/>
      <c r="L354" s="57"/>
      <c r="M354" s="57"/>
      <c r="N354" s="57"/>
      <c r="O354" s="57"/>
      <c r="P354" s="57"/>
      <c r="Q354" s="57"/>
      <c r="R354" s="57"/>
      <c r="S354" s="57"/>
      <c r="T354" s="57"/>
      <c r="U354" s="57"/>
      <c r="V354" s="57"/>
    </row>
    <row r="355" spans="1:24" ht="12.75">
      <c r="A355" s="197" t="s">
        <v>1092</v>
      </c>
      <c r="B355" s="197" t="s">
        <v>6121</v>
      </c>
      <c r="C355" s="197" t="s">
        <v>6121</v>
      </c>
      <c r="D355" s="197" t="s">
        <v>6122</v>
      </c>
      <c r="E355" s="197"/>
      <c r="F355" s="2" t="s">
        <v>1093</v>
      </c>
      <c r="G355" s="2" t="s">
        <v>6123</v>
      </c>
      <c r="H355" s="2" t="s">
        <v>6123</v>
      </c>
      <c r="I355" s="2"/>
      <c r="J355" s="197"/>
      <c r="K355" s="57"/>
      <c r="L355" s="57"/>
      <c r="M355" s="57"/>
      <c r="N355" s="57"/>
      <c r="O355" s="57"/>
      <c r="P355" s="57"/>
      <c r="Q355" s="57"/>
      <c r="R355" s="57"/>
      <c r="S355" s="57"/>
      <c r="T355" s="57"/>
      <c r="U355" s="57"/>
      <c r="V355" s="57"/>
    </row>
    <row r="356" spans="1:24" ht="12.75">
      <c r="A356" s="197" t="s">
        <v>658</v>
      </c>
      <c r="B356" s="197" t="s">
        <v>6124</v>
      </c>
      <c r="C356" s="393" t="s">
        <v>6125</v>
      </c>
      <c r="D356" s="393">
        <v>42830</v>
      </c>
      <c r="E356" s="197"/>
      <c r="F356" s="2"/>
      <c r="G356" s="2"/>
      <c r="H356" s="2"/>
      <c r="I356" s="2"/>
      <c r="J356" s="197"/>
      <c r="K356" s="57"/>
      <c r="L356" s="57"/>
      <c r="M356" s="57"/>
      <c r="N356" s="57"/>
      <c r="O356" s="57"/>
      <c r="P356" s="57"/>
      <c r="Q356" s="57"/>
      <c r="R356" s="57"/>
      <c r="S356" s="57"/>
      <c r="T356" s="57"/>
      <c r="U356" s="57"/>
      <c r="V356" s="57"/>
    </row>
    <row r="357" spans="1:24" ht="12.75">
      <c r="A357" s="197"/>
      <c r="B357" s="197"/>
      <c r="C357" s="197"/>
      <c r="D357" s="197"/>
      <c r="E357" s="197"/>
      <c r="F357" s="2"/>
      <c r="G357" s="2"/>
      <c r="H357" s="2"/>
      <c r="I357" s="2"/>
      <c r="J357" s="197"/>
      <c r="K357" s="57"/>
      <c r="L357" s="57"/>
      <c r="M357" s="57"/>
      <c r="N357" s="57"/>
      <c r="O357" s="57"/>
      <c r="P357" s="57"/>
      <c r="Q357" s="57"/>
      <c r="R357" s="57"/>
      <c r="S357" s="57"/>
      <c r="T357" s="57"/>
      <c r="U357" s="57"/>
      <c r="V357" s="57"/>
    </row>
    <row r="358" spans="1:24" ht="12.75">
      <c r="A358" s="197"/>
      <c r="B358" s="199"/>
      <c r="C358" s="199"/>
      <c r="D358" s="199"/>
      <c r="E358" s="197"/>
      <c r="F358" s="2"/>
      <c r="G358" s="2"/>
      <c r="H358" s="2"/>
      <c r="I358" s="2"/>
      <c r="J358" s="197"/>
      <c r="K358" s="57"/>
      <c r="L358" s="57"/>
      <c r="M358" s="57"/>
      <c r="N358" s="57"/>
      <c r="O358" s="57"/>
      <c r="P358" s="57"/>
      <c r="Q358" s="57"/>
      <c r="R358" s="57"/>
      <c r="S358" s="57"/>
      <c r="T358" s="57"/>
      <c r="U358" s="57"/>
      <c r="V358" s="57"/>
    </row>
    <row r="359" spans="1:24" ht="12.75">
      <c r="A359" s="197" t="s">
        <v>1094</v>
      </c>
      <c r="B359" s="199" t="s">
        <v>633</v>
      </c>
      <c r="C359" s="199">
        <v>100</v>
      </c>
      <c r="D359" s="199">
        <v>50</v>
      </c>
      <c r="E359" s="197"/>
      <c r="F359" s="2"/>
      <c r="G359" s="2"/>
      <c r="H359" s="2"/>
      <c r="I359" s="2"/>
      <c r="J359" s="197"/>
      <c r="K359" s="57"/>
      <c r="L359" s="57"/>
      <c r="M359" s="57"/>
      <c r="N359" s="57"/>
      <c r="O359" s="57"/>
      <c r="P359" s="57"/>
      <c r="Q359" s="57"/>
      <c r="R359" s="57"/>
      <c r="S359" s="57"/>
      <c r="T359" s="57"/>
      <c r="U359" s="57"/>
      <c r="V359" s="57"/>
    </row>
    <row r="360" spans="1:24" ht="12.75">
      <c r="A360" s="197" t="s">
        <v>1095</v>
      </c>
      <c r="B360" s="199" t="s">
        <v>633</v>
      </c>
      <c r="C360" s="199">
        <v>0</v>
      </c>
      <c r="D360" s="199">
        <v>0</v>
      </c>
      <c r="E360" s="197"/>
      <c r="F360" s="2"/>
      <c r="G360" s="2"/>
      <c r="H360" s="2"/>
      <c r="I360" s="2"/>
      <c r="J360" s="197"/>
      <c r="K360" s="57"/>
      <c r="L360" s="57"/>
      <c r="M360" s="57"/>
      <c r="N360" s="57"/>
      <c r="O360" s="57"/>
      <c r="P360" s="57"/>
      <c r="Q360" s="57"/>
      <c r="R360" s="57"/>
      <c r="S360" s="57"/>
      <c r="T360" s="57"/>
      <c r="U360" s="57"/>
      <c r="V360" s="57"/>
    </row>
    <row r="361" spans="1:24" ht="12.75">
      <c r="A361" s="197" t="s">
        <v>1096</v>
      </c>
      <c r="B361" s="199" t="s">
        <v>633</v>
      </c>
      <c r="C361" s="199">
        <v>50</v>
      </c>
      <c r="D361" s="199">
        <v>50</v>
      </c>
      <c r="E361" s="197"/>
      <c r="F361" s="2"/>
      <c r="G361" s="2"/>
      <c r="H361" s="2"/>
      <c r="I361" s="2"/>
      <c r="J361" s="197"/>
      <c r="K361" s="57"/>
      <c r="L361" s="57"/>
      <c r="M361" s="57"/>
      <c r="N361" s="57"/>
      <c r="O361" s="57"/>
      <c r="P361" s="57"/>
      <c r="Q361" s="57"/>
      <c r="R361" s="57"/>
      <c r="S361" s="57"/>
      <c r="T361" s="57"/>
      <c r="U361" s="57"/>
      <c r="V361" s="57"/>
    </row>
    <row r="362" spans="1:24" ht="12.75">
      <c r="A362" s="197" t="s">
        <v>1097</v>
      </c>
      <c r="B362" s="199">
        <v>50</v>
      </c>
      <c r="C362" s="199">
        <v>50</v>
      </c>
      <c r="D362" s="199">
        <v>0</v>
      </c>
      <c r="E362" s="197"/>
      <c r="F362" s="2"/>
      <c r="G362" s="2"/>
      <c r="H362" s="2"/>
      <c r="I362" s="2"/>
      <c r="J362" s="197"/>
      <c r="K362" s="57"/>
      <c r="L362" s="57"/>
      <c r="M362" s="57"/>
      <c r="N362" s="57"/>
      <c r="O362" s="57"/>
      <c r="P362" s="57"/>
      <c r="Q362" s="57"/>
      <c r="R362" s="57"/>
      <c r="S362" s="57"/>
      <c r="T362" s="57"/>
      <c r="U362" s="57"/>
      <c r="V362" s="57"/>
    </row>
    <row r="363" spans="1:24" ht="12.75">
      <c r="A363" s="197"/>
      <c r="B363" s="218"/>
      <c r="C363" s="218"/>
      <c r="D363" s="218"/>
      <c r="E363" s="197"/>
      <c r="F363" s="2"/>
      <c r="G363" s="2"/>
      <c r="H363" s="2"/>
      <c r="I363" s="2"/>
      <c r="J363" s="197"/>
      <c r="K363" s="57"/>
      <c r="L363" s="57"/>
      <c r="M363" s="57"/>
      <c r="N363" s="57"/>
      <c r="O363" s="57"/>
      <c r="P363" s="57"/>
      <c r="Q363" s="57"/>
      <c r="R363" s="57"/>
      <c r="S363" s="57"/>
      <c r="T363" s="57"/>
      <c r="U363" s="57"/>
      <c r="V363" s="57"/>
    </row>
    <row r="364" spans="1:24" ht="12.75">
      <c r="A364" s="200" t="s">
        <v>661</v>
      </c>
      <c r="B364" s="211">
        <v>50</v>
      </c>
      <c r="C364" s="211">
        <v>50</v>
      </c>
      <c r="D364" s="211">
        <v>25</v>
      </c>
      <c r="E364" s="197"/>
      <c r="F364" s="2"/>
      <c r="G364" s="2"/>
      <c r="H364" s="2"/>
      <c r="I364" s="2"/>
      <c r="J364" s="197"/>
      <c r="K364" s="57"/>
      <c r="L364" s="57"/>
      <c r="M364" s="57"/>
      <c r="N364" s="57"/>
      <c r="O364" s="57"/>
      <c r="P364" s="57"/>
      <c r="Q364" s="57"/>
      <c r="R364" s="57"/>
      <c r="S364" s="57"/>
      <c r="T364" s="57"/>
      <c r="U364" s="57"/>
      <c r="V364" s="57"/>
    </row>
    <row r="365" spans="1:24" ht="12.75">
      <c r="A365" s="200"/>
      <c r="B365" s="187"/>
      <c r="C365" s="187"/>
      <c r="D365" s="197"/>
      <c r="E365" s="197"/>
      <c r="F365" s="2"/>
      <c r="G365" s="2"/>
      <c r="H365" s="2"/>
      <c r="I365" s="2"/>
      <c r="J365" s="197"/>
      <c r="K365" s="57"/>
      <c r="L365" s="57"/>
      <c r="M365" s="57"/>
      <c r="N365" s="57"/>
      <c r="O365" s="57"/>
      <c r="P365" s="57"/>
      <c r="Q365" s="57"/>
      <c r="R365" s="57"/>
      <c r="S365" s="57"/>
      <c r="T365" s="57"/>
      <c r="U365" s="57"/>
      <c r="V365" s="57"/>
    </row>
    <row r="366" spans="1:24" ht="12.75">
      <c r="A366" s="200" t="s">
        <v>663</v>
      </c>
      <c r="B366" s="392">
        <v>41.666666666666664</v>
      </c>
      <c r="C366" s="197"/>
      <c r="D366" s="197"/>
      <c r="E366" s="197"/>
      <c r="F366" s="197"/>
      <c r="G366" s="197"/>
      <c r="H366" s="2"/>
      <c r="I366" s="2"/>
      <c r="J366" s="2"/>
      <c r="K366" s="1"/>
      <c r="L366" s="57"/>
      <c r="M366" s="57"/>
      <c r="N366" s="57"/>
      <c r="O366" s="57"/>
      <c r="P366" s="57"/>
      <c r="Q366" s="57"/>
      <c r="R366" s="57"/>
      <c r="S366" s="57"/>
      <c r="T366" s="57"/>
      <c r="U366" s="57"/>
      <c r="V366" s="57"/>
      <c r="W366" s="57"/>
      <c r="X366" s="57"/>
    </row>
    <row r="367" spans="1:24" ht="12.75">
      <c r="A367" s="197"/>
      <c r="B367" s="197"/>
      <c r="C367" s="197"/>
      <c r="D367" s="197"/>
      <c r="E367" s="197"/>
      <c r="F367" s="197"/>
      <c r="G367" s="197"/>
      <c r="H367" s="2"/>
      <c r="I367" s="2"/>
      <c r="J367" s="2"/>
      <c r="K367" s="1"/>
      <c r="L367" s="57"/>
      <c r="M367" s="57"/>
      <c r="N367" s="57"/>
      <c r="O367" s="57"/>
      <c r="P367" s="57"/>
      <c r="Q367" s="57"/>
      <c r="R367" s="57"/>
      <c r="S367" s="57"/>
      <c r="T367" s="57"/>
      <c r="U367" s="57"/>
      <c r="V367" s="57"/>
      <c r="W367" s="57"/>
      <c r="X367" s="57"/>
    </row>
    <row r="368" spans="1:24" ht="12.75">
      <c r="A368" s="193" t="s">
        <v>568</v>
      </c>
      <c r="B368" s="369" t="s">
        <v>109</v>
      </c>
      <c r="C368" s="369" t="s">
        <v>110</v>
      </c>
      <c r="D368" s="369" t="s">
        <v>111</v>
      </c>
      <c r="E368" s="369"/>
      <c r="F368" s="195" t="s">
        <v>652</v>
      </c>
      <c r="G368" s="208" t="s">
        <v>109</v>
      </c>
      <c r="H368" s="208" t="s">
        <v>110</v>
      </c>
      <c r="I368" s="194" t="s">
        <v>111</v>
      </c>
      <c r="J368" s="197"/>
      <c r="K368" s="57"/>
      <c r="L368" s="57"/>
      <c r="M368" s="57"/>
      <c r="N368" s="57"/>
      <c r="O368" s="57"/>
      <c r="P368" s="57"/>
      <c r="Q368" s="57"/>
      <c r="R368" s="57"/>
      <c r="S368" s="57"/>
      <c r="T368" s="57"/>
      <c r="U368" s="57"/>
      <c r="V368" s="57"/>
    </row>
    <row r="369" spans="1:24" ht="12.75">
      <c r="A369" s="197" t="s">
        <v>1098</v>
      </c>
      <c r="B369" s="197" t="s">
        <v>169</v>
      </c>
      <c r="C369" s="197" t="s">
        <v>169</v>
      </c>
      <c r="D369" s="197" t="s">
        <v>169</v>
      </c>
      <c r="E369" s="197"/>
      <c r="F369" s="197" t="s">
        <v>1099</v>
      </c>
      <c r="G369" s="2" t="s">
        <v>247</v>
      </c>
      <c r="H369" s="2" t="s">
        <v>247</v>
      </c>
      <c r="I369" s="2" t="s">
        <v>247</v>
      </c>
      <c r="J369" s="197"/>
      <c r="K369" s="57"/>
      <c r="L369" s="57"/>
      <c r="M369" s="57"/>
      <c r="N369" s="57"/>
      <c r="O369" s="57"/>
      <c r="P369" s="57"/>
      <c r="Q369" s="57"/>
      <c r="R369" s="57"/>
      <c r="S369" s="57"/>
      <c r="T369" s="57"/>
      <c r="U369" s="57"/>
      <c r="V369" s="57"/>
    </row>
    <row r="370" spans="1:24" ht="12.75">
      <c r="A370" s="197" t="s">
        <v>1100</v>
      </c>
      <c r="B370" s="197" t="s">
        <v>169</v>
      </c>
      <c r="C370" s="197" t="s">
        <v>169</v>
      </c>
      <c r="D370" s="197" t="s">
        <v>169</v>
      </c>
      <c r="E370" s="197"/>
      <c r="F370" s="2" t="s">
        <v>1101</v>
      </c>
      <c r="G370" s="2" t="s">
        <v>247</v>
      </c>
      <c r="H370" s="2" t="s">
        <v>247</v>
      </c>
      <c r="I370" s="2" t="s">
        <v>247</v>
      </c>
      <c r="J370" s="197"/>
      <c r="K370" s="57"/>
      <c r="L370" s="57"/>
      <c r="M370" s="57"/>
      <c r="N370" s="57"/>
      <c r="O370" s="57"/>
      <c r="P370" s="57"/>
      <c r="Q370" s="57"/>
      <c r="R370" s="57"/>
      <c r="S370" s="57"/>
      <c r="T370" s="57"/>
      <c r="U370" s="57"/>
      <c r="V370" s="57"/>
    </row>
    <row r="371" spans="1:24" ht="12.75">
      <c r="A371" s="197" t="s">
        <v>1102</v>
      </c>
      <c r="B371" s="197" t="s">
        <v>4959</v>
      </c>
      <c r="C371" s="197" t="s">
        <v>4959</v>
      </c>
      <c r="D371" s="197" t="s">
        <v>4959</v>
      </c>
      <c r="E371" s="197"/>
      <c r="F371" s="197" t="s">
        <v>1104</v>
      </c>
      <c r="G371" s="2"/>
      <c r="H371" s="2"/>
      <c r="I371" s="2"/>
      <c r="J371" s="197"/>
      <c r="K371" s="57"/>
      <c r="L371" s="57"/>
      <c r="M371" s="57"/>
      <c r="N371" s="57"/>
      <c r="O371" s="57"/>
      <c r="P371" s="57"/>
      <c r="Q371" s="57"/>
      <c r="R371" s="57"/>
      <c r="S371" s="57"/>
      <c r="T371" s="57"/>
      <c r="U371" s="57"/>
      <c r="V371" s="57"/>
    </row>
    <row r="372" spans="1:24" ht="12.75">
      <c r="A372" s="197" t="s">
        <v>1105</v>
      </c>
      <c r="B372" s="197" t="s">
        <v>4959</v>
      </c>
      <c r="C372" s="197" t="s">
        <v>4959</v>
      </c>
      <c r="D372" s="197" t="s">
        <v>4959</v>
      </c>
      <c r="E372" s="197"/>
      <c r="F372" s="2" t="s">
        <v>1107</v>
      </c>
      <c r="G372" s="2"/>
      <c r="H372" s="2"/>
      <c r="I372" s="2"/>
      <c r="J372" s="197"/>
      <c r="K372" s="57"/>
      <c r="L372" s="57"/>
      <c r="M372" s="57"/>
      <c r="N372" s="57"/>
      <c r="O372" s="57"/>
      <c r="P372" s="57"/>
      <c r="Q372" s="57"/>
      <c r="R372" s="57"/>
      <c r="S372" s="57"/>
      <c r="T372" s="57"/>
      <c r="U372" s="57"/>
      <c r="V372" s="57"/>
    </row>
    <row r="373" spans="1:24" ht="12.75">
      <c r="A373" s="197" t="s">
        <v>658</v>
      </c>
      <c r="B373" s="197"/>
      <c r="C373" s="197"/>
      <c r="D373" s="197"/>
      <c r="E373" s="197"/>
      <c r="F373" s="197"/>
      <c r="G373" s="2"/>
      <c r="H373" s="2"/>
      <c r="I373" s="2"/>
      <c r="J373" s="197"/>
      <c r="K373" s="57"/>
      <c r="L373" s="57"/>
      <c r="M373" s="57"/>
      <c r="N373" s="57"/>
      <c r="O373" s="57"/>
      <c r="P373" s="57"/>
      <c r="Q373" s="57"/>
      <c r="R373" s="57"/>
      <c r="S373" s="57"/>
      <c r="T373" s="57"/>
      <c r="U373" s="57"/>
      <c r="V373" s="57"/>
    </row>
    <row r="374" spans="1:24" ht="12.75">
      <c r="A374" s="197"/>
      <c r="B374" s="197"/>
      <c r="C374" s="197"/>
      <c r="D374" s="197"/>
      <c r="E374" s="197"/>
      <c r="F374" s="2"/>
      <c r="G374" s="2"/>
      <c r="H374" s="2"/>
      <c r="I374" s="2"/>
      <c r="J374" s="197"/>
      <c r="K374" s="57"/>
      <c r="L374" s="57"/>
      <c r="M374" s="57"/>
      <c r="N374" s="57"/>
      <c r="O374" s="57"/>
      <c r="P374" s="57"/>
      <c r="Q374" s="57"/>
      <c r="R374" s="57"/>
      <c r="S374" s="57"/>
      <c r="T374" s="57"/>
      <c r="U374" s="57"/>
      <c r="V374" s="57"/>
    </row>
    <row r="375" spans="1:24" ht="12.75">
      <c r="A375" s="197"/>
      <c r="B375" s="218"/>
      <c r="C375" s="218"/>
      <c r="D375" s="218"/>
      <c r="E375" s="197"/>
      <c r="F375" s="2"/>
      <c r="G375" s="2"/>
      <c r="H375" s="2"/>
      <c r="I375" s="2"/>
      <c r="J375" s="197"/>
      <c r="K375" s="57"/>
      <c r="L375" s="57"/>
      <c r="M375" s="57"/>
      <c r="N375" s="57"/>
      <c r="O375" s="57"/>
      <c r="P375" s="57"/>
      <c r="Q375" s="57"/>
      <c r="R375" s="57"/>
      <c r="S375" s="57"/>
      <c r="T375" s="57"/>
      <c r="U375" s="57"/>
      <c r="V375" s="57"/>
    </row>
    <row r="376" spans="1:24" ht="12.75">
      <c r="A376" s="197" t="s">
        <v>1109</v>
      </c>
      <c r="B376" s="199" t="s">
        <v>633</v>
      </c>
      <c r="C376" s="199" t="s">
        <v>633</v>
      </c>
      <c r="D376" s="199" t="s">
        <v>633</v>
      </c>
      <c r="E376" s="197"/>
      <c r="F376" s="2"/>
      <c r="G376" s="2"/>
      <c r="H376" s="2"/>
      <c r="I376" s="2"/>
      <c r="J376" s="197"/>
      <c r="K376" s="57"/>
      <c r="L376" s="57"/>
      <c r="M376" s="57"/>
      <c r="N376" s="57"/>
      <c r="O376" s="57"/>
      <c r="P376" s="57"/>
      <c r="Q376" s="57"/>
      <c r="R376" s="57"/>
      <c r="S376" s="57"/>
      <c r="T376" s="57"/>
      <c r="U376" s="57"/>
      <c r="V376" s="57"/>
    </row>
    <row r="377" spans="1:24" ht="12.75">
      <c r="A377" s="197" t="s">
        <v>1110</v>
      </c>
      <c r="B377" s="199" t="s">
        <v>633</v>
      </c>
      <c r="C377" s="199" t="s">
        <v>633</v>
      </c>
      <c r="D377" s="199" t="s">
        <v>633</v>
      </c>
      <c r="E377" s="197"/>
      <c r="F377" s="2"/>
      <c r="G377" s="2"/>
      <c r="H377" s="2"/>
      <c r="I377" s="2"/>
      <c r="J377" s="197"/>
      <c r="K377" s="57"/>
      <c r="L377" s="57"/>
      <c r="M377" s="57"/>
      <c r="N377" s="57"/>
      <c r="O377" s="57"/>
      <c r="P377" s="57"/>
      <c r="Q377" s="57"/>
      <c r="R377" s="57"/>
      <c r="S377" s="57"/>
      <c r="T377" s="57"/>
      <c r="U377" s="57"/>
      <c r="V377" s="57"/>
    </row>
    <row r="378" spans="1:24" ht="12.75">
      <c r="A378" s="197"/>
      <c r="B378" s="218"/>
      <c r="C378" s="218"/>
      <c r="D378" s="218"/>
      <c r="E378" s="197"/>
      <c r="F378" s="2"/>
      <c r="G378" s="2"/>
      <c r="H378" s="2"/>
      <c r="I378" s="2"/>
      <c r="J378" s="197"/>
      <c r="K378" s="57"/>
      <c r="L378" s="57"/>
      <c r="M378" s="57"/>
      <c r="N378" s="57"/>
      <c r="O378" s="57"/>
      <c r="P378" s="57"/>
      <c r="Q378" s="57"/>
      <c r="R378" s="57"/>
      <c r="S378" s="57"/>
      <c r="T378" s="57"/>
      <c r="U378" s="57"/>
      <c r="V378" s="57"/>
    </row>
    <row r="379" spans="1:24" ht="12.75">
      <c r="A379" s="200" t="s">
        <v>661</v>
      </c>
      <c r="B379" s="211" t="s">
        <v>169</v>
      </c>
      <c r="C379" s="211" t="s">
        <v>169</v>
      </c>
      <c r="D379" s="211" t="s">
        <v>169</v>
      </c>
      <c r="E379" s="197"/>
      <c r="F379" s="2"/>
      <c r="G379" s="2"/>
      <c r="H379" s="2"/>
      <c r="I379" s="2"/>
      <c r="J379" s="197"/>
      <c r="K379" s="57"/>
      <c r="L379" s="57"/>
      <c r="M379" s="57"/>
      <c r="N379" s="57"/>
      <c r="O379" s="57"/>
      <c r="P379" s="57"/>
      <c r="Q379" s="57"/>
      <c r="R379" s="57"/>
      <c r="S379" s="57"/>
      <c r="T379" s="57"/>
      <c r="U379" s="57"/>
      <c r="V379" s="57"/>
    </row>
    <row r="380" spans="1:24" ht="12.75">
      <c r="A380" s="200"/>
      <c r="B380" s="187"/>
      <c r="C380" s="187"/>
      <c r="D380" s="197"/>
      <c r="E380" s="197"/>
      <c r="F380" s="2"/>
      <c r="G380" s="2"/>
      <c r="H380" s="2"/>
      <c r="I380" s="2"/>
      <c r="J380" s="197"/>
      <c r="K380" s="57"/>
      <c r="L380" s="57"/>
      <c r="M380" s="57"/>
      <c r="N380" s="57"/>
      <c r="O380" s="57"/>
      <c r="P380" s="57"/>
      <c r="Q380" s="57"/>
      <c r="R380" s="57"/>
      <c r="S380" s="57"/>
      <c r="T380" s="57"/>
      <c r="U380" s="57"/>
      <c r="V380" s="57"/>
    </row>
    <row r="381" spans="1:24" ht="12.75">
      <c r="A381" s="200" t="s">
        <v>663</v>
      </c>
      <c r="B381" s="392" t="s">
        <v>169</v>
      </c>
      <c r="C381" s="197"/>
      <c r="D381" s="197"/>
      <c r="E381" s="197"/>
      <c r="F381" s="197"/>
      <c r="G381" s="197"/>
      <c r="H381" s="2"/>
      <c r="I381" s="2"/>
      <c r="J381" s="2"/>
      <c r="K381" s="1"/>
      <c r="L381" s="57"/>
      <c r="M381" s="57"/>
      <c r="N381" s="57"/>
      <c r="O381" s="57"/>
      <c r="P381" s="57"/>
      <c r="Q381" s="57"/>
      <c r="R381" s="57"/>
      <c r="S381" s="57"/>
      <c r="T381" s="57"/>
      <c r="U381" s="57"/>
      <c r="V381" s="57"/>
      <c r="W381" s="57"/>
      <c r="X381" s="57"/>
    </row>
    <row r="382" spans="1:24" ht="12.75">
      <c r="A382" s="197"/>
      <c r="B382" s="197"/>
      <c r="C382" s="197"/>
      <c r="D382" s="197"/>
      <c r="E382" s="197"/>
      <c r="F382" s="197"/>
      <c r="G382" s="197"/>
      <c r="H382" s="2"/>
      <c r="I382" s="2"/>
      <c r="J382" s="2"/>
      <c r="K382" s="1"/>
      <c r="L382" s="57"/>
      <c r="M382" s="57"/>
      <c r="N382" s="57"/>
      <c r="O382" s="57"/>
      <c r="P382" s="57"/>
      <c r="Q382" s="57"/>
      <c r="R382" s="57"/>
      <c r="S382" s="57"/>
      <c r="T382" s="57"/>
      <c r="U382" s="57"/>
      <c r="V382" s="57"/>
      <c r="W382" s="57"/>
      <c r="X382" s="57"/>
    </row>
    <row r="383" spans="1:24" ht="12.75">
      <c r="A383" s="193" t="s">
        <v>571</v>
      </c>
      <c r="B383" s="369" t="s">
        <v>109</v>
      </c>
      <c r="C383" s="369" t="s">
        <v>110</v>
      </c>
      <c r="D383" s="369" t="s">
        <v>111</v>
      </c>
      <c r="E383" s="369"/>
      <c r="F383" s="195" t="s">
        <v>652</v>
      </c>
      <c r="G383" s="208" t="s">
        <v>109</v>
      </c>
      <c r="H383" s="208" t="s">
        <v>110</v>
      </c>
      <c r="I383" s="194" t="s">
        <v>111</v>
      </c>
      <c r="J383" s="197"/>
      <c r="K383" s="57"/>
      <c r="L383" s="57"/>
      <c r="M383" s="57"/>
      <c r="N383" s="57"/>
      <c r="O383" s="57"/>
      <c r="P383" s="57"/>
      <c r="Q383" s="57"/>
      <c r="R383" s="57"/>
      <c r="S383" s="57"/>
      <c r="T383" s="57"/>
      <c r="U383" s="57"/>
      <c r="V383" s="57"/>
    </row>
    <row r="384" spans="1:24" ht="12.75">
      <c r="A384" s="197" t="s">
        <v>1111</v>
      </c>
      <c r="B384" s="197" t="s">
        <v>169</v>
      </c>
      <c r="C384" s="197" t="s">
        <v>169</v>
      </c>
      <c r="D384" s="197" t="s">
        <v>169</v>
      </c>
      <c r="E384" s="197"/>
      <c r="F384" s="197" t="s">
        <v>1112</v>
      </c>
      <c r="G384" s="2" t="s">
        <v>247</v>
      </c>
      <c r="H384" s="2" t="s">
        <v>247</v>
      </c>
      <c r="I384" s="2" t="s">
        <v>247</v>
      </c>
      <c r="J384" s="197"/>
      <c r="K384" s="57"/>
      <c r="L384" s="57"/>
      <c r="M384" s="57"/>
      <c r="N384" s="57"/>
      <c r="O384" s="57"/>
      <c r="P384" s="57"/>
      <c r="Q384" s="57"/>
      <c r="R384" s="57"/>
      <c r="S384" s="57"/>
      <c r="T384" s="57"/>
      <c r="U384" s="57"/>
      <c r="V384" s="57"/>
    </row>
    <row r="385" spans="1:22" ht="12.75">
      <c r="A385" s="197" t="s">
        <v>1113</v>
      </c>
      <c r="B385" s="197" t="s">
        <v>169</v>
      </c>
      <c r="C385" s="197" t="s">
        <v>169</v>
      </c>
      <c r="D385" s="197" t="s">
        <v>169</v>
      </c>
      <c r="E385" s="197"/>
      <c r="F385" s="2" t="s">
        <v>1114</v>
      </c>
      <c r="G385" s="2" t="s">
        <v>247</v>
      </c>
      <c r="H385" s="2" t="s">
        <v>247</v>
      </c>
      <c r="I385" s="2" t="s">
        <v>247</v>
      </c>
      <c r="J385" s="197"/>
      <c r="K385" s="57"/>
      <c r="L385" s="57"/>
      <c r="M385" s="57"/>
      <c r="N385" s="57"/>
      <c r="O385" s="57"/>
      <c r="P385" s="57"/>
      <c r="Q385" s="57"/>
      <c r="R385" s="57"/>
      <c r="S385" s="57"/>
      <c r="T385" s="57"/>
      <c r="U385" s="57"/>
      <c r="V385" s="57"/>
    </row>
    <row r="386" spans="1:22" ht="12.75">
      <c r="A386" s="197" t="s">
        <v>1115</v>
      </c>
      <c r="B386" s="197" t="s">
        <v>169</v>
      </c>
      <c r="C386" s="197" t="s">
        <v>169</v>
      </c>
      <c r="D386" s="197" t="s">
        <v>169</v>
      </c>
      <c r="E386" s="197"/>
      <c r="F386" s="2" t="s">
        <v>1116</v>
      </c>
      <c r="G386" s="2" t="s">
        <v>247</v>
      </c>
      <c r="H386" s="2" t="s">
        <v>247</v>
      </c>
      <c r="I386" s="2" t="s">
        <v>247</v>
      </c>
      <c r="J386" s="197"/>
      <c r="K386" s="57"/>
      <c r="L386" s="57"/>
      <c r="M386" s="57"/>
      <c r="N386" s="57"/>
      <c r="O386" s="57"/>
      <c r="P386" s="57"/>
      <c r="Q386" s="57"/>
      <c r="R386" s="57"/>
      <c r="S386" s="57"/>
      <c r="T386" s="57"/>
      <c r="U386" s="57"/>
      <c r="V386" s="57"/>
    </row>
    <row r="387" spans="1:22" ht="12.75">
      <c r="A387" s="197" t="s">
        <v>1117</v>
      </c>
      <c r="B387" s="197" t="s">
        <v>169</v>
      </c>
      <c r="C387" s="197" t="s">
        <v>169</v>
      </c>
      <c r="D387" s="197" t="s">
        <v>169</v>
      </c>
      <c r="E387" s="197"/>
      <c r="F387" s="2" t="s">
        <v>1118</v>
      </c>
      <c r="G387" s="2" t="s">
        <v>247</v>
      </c>
      <c r="H387" s="2" t="s">
        <v>247</v>
      </c>
      <c r="I387" s="2" t="s">
        <v>247</v>
      </c>
      <c r="J387" s="197"/>
      <c r="K387" s="57"/>
      <c r="L387" s="57"/>
      <c r="M387" s="57"/>
      <c r="N387" s="57"/>
      <c r="O387" s="57"/>
      <c r="P387" s="57"/>
      <c r="Q387" s="57"/>
      <c r="R387" s="57"/>
      <c r="S387" s="57"/>
      <c r="T387" s="57"/>
      <c r="U387" s="57"/>
      <c r="V387" s="57"/>
    </row>
    <row r="388" spans="1:22" ht="12.75">
      <c r="A388" s="197" t="s">
        <v>1119</v>
      </c>
      <c r="B388" s="197" t="s">
        <v>169</v>
      </c>
      <c r="C388" s="197" t="s">
        <v>169</v>
      </c>
      <c r="D388" s="197" t="s">
        <v>169</v>
      </c>
      <c r="E388" s="197"/>
      <c r="F388" s="2" t="s">
        <v>1120</v>
      </c>
      <c r="G388" s="2" t="s">
        <v>247</v>
      </c>
      <c r="H388" s="2" t="s">
        <v>247</v>
      </c>
      <c r="I388" s="2" t="s">
        <v>247</v>
      </c>
      <c r="J388" s="197"/>
      <c r="K388" s="57"/>
      <c r="L388" s="57"/>
      <c r="M388" s="57"/>
      <c r="N388" s="57"/>
      <c r="O388" s="57"/>
      <c r="P388" s="57"/>
      <c r="Q388" s="57"/>
      <c r="R388" s="57"/>
      <c r="S388" s="57"/>
      <c r="T388" s="57"/>
      <c r="U388" s="57"/>
      <c r="V388" s="57"/>
    </row>
    <row r="389" spans="1:22" ht="12.75">
      <c r="A389" s="197" t="s">
        <v>1121</v>
      </c>
      <c r="B389" s="197" t="s">
        <v>169</v>
      </c>
      <c r="C389" s="197" t="s">
        <v>169</v>
      </c>
      <c r="D389" s="197" t="s">
        <v>169</v>
      </c>
      <c r="E389" s="197"/>
      <c r="F389" s="2" t="s">
        <v>1122</v>
      </c>
      <c r="G389" s="2" t="s">
        <v>247</v>
      </c>
      <c r="H389" s="2" t="s">
        <v>247</v>
      </c>
      <c r="I389" s="2" t="s">
        <v>247</v>
      </c>
      <c r="J389" s="197"/>
      <c r="K389" s="57"/>
      <c r="L389" s="57"/>
      <c r="M389" s="57"/>
      <c r="N389" s="57"/>
      <c r="O389" s="57"/>
      <c r="P389" s="57"/>
      <c r="Q389" s="57"/>
      <c r="R389" s="57"/>
      <c r="S389" s="57"/>
      <c r="T389" s="57"/>
      <c r="U389" s="57"/>
      <c r="V389" s="57"/>
    </row>
    <row r="390" spans="1:22" ht="12.75">
      <c r="A390" s="197" t="s">
        <v>1123</v>
      </c>
      <c r="B390" s="197" t="s">
        <v>169</v>
      </c>
      <c r="C390" s="197" t="s">
        <v>169</v>
      </c>
      <c r="D390" s="197" t="s">
        <v>169</v>
      </c>
      <c r="E390" s="197"/>
      <c r="F390" s="2" t="s">
        <v>1124</v>
      </c>
      <c r="G390" s="2" t="s">
        <v>247</v>
      </c>
      <c r="H390" s="2" t="s">
        <v>247</v>
      </c>
      <c r="I390" s="2" t="s">
        <v>247</v>
      </c>
      <c r="J390" s="197"/>
      <c r="K390" s="57"/>
      <c r="L390" s="57"/>
      <c r="M390" s="57"/>
      <c r="N390" s="57"/>
      <c r="O390" s="57"/>
      <c r="P390" s="57"/>
      <c r="Q390" s="57"/>
      <c r="R390" s="57"/>
      <c r="S390" s="57"/>
      <c r="T390" s="57"/>
      <c r="U390" s="57"/>
      <c r="V390" s="57"/>
    </row>
    <row r="391" spans="1:22" ht="12.75">
      <c r="A391" s="197" t="s">
        <v>1125</v>
      </c>
      <c r="B391" s="197" t="s">
        <v>169</v>
      </c>
      <c r="C391" s="197" t="s">
        <v>169</v>
      </c>
      <c r="D391" s="197" t="s">
        <v>169</v>
      </c>
      <c r="E391" s="197"/>
      <c r="F391" s="2" t="s">
        <v>1126</v>
      </c>
      <c r="G391" s="2" t="s">
        <v>247</v>
      </c>
      <c r="H391" s="2" t="s">
        <v>247</v>
      </c>
      <c r="I391" s="2" t="s">
        <v>247</v>
      </c>
      <c r="J391" s="197"/>
      <c r="K391" s="57"/>
      <c r="L391" s="57"/>
      <c r="M391" s="57"/>
      <c r="N391" s="57"/>
      <c r="O391" s="57"/>
      <c r="P391" s="57"/>
      <c r="Q391" s="57"/>
      <c r="R391" s="57"/>
      <c r="S391" s="57"/>
      <c r="T391" s="57"/>
      <c r="U391" s="57"/>
      <c r="V391" s="57"/>
    </row>
    <row r="392" spans="1:22" ht="12.75">
      <c r="A392" s="197" t="s">
        <v>1127</v>
      </c>
      <c r="B392" s="197" t="s">
        <v>4959</v>
      </c>
      <c r="C392" s="197" t="s">
        <v>4959</v>
      </c>
      <c r="D392" s="197" t="s">
        <v>4959</v>
      </c>
      <c r="E392" s="197"/>
      <c r="F392" s="197" t="s">
        <v>1130</v>
      </c>
      <c r="G392" s="2"/>
      <c r="H392" s="2"/>
      <c r="I392" s="2"/>
      <c r="J392" s="197"/>
      <c r="K392" s="57"/>
      <c r="L392" s="57"/>
      <c r="M392" s="57"/>
      <c r="N392" s="57"/>
      <c r="O392" s="57"/>
      <c r="P392" s="57"/>
      <c r="Q392" s="57"/>
      <c r="R392" s="57"/>
      <c r="S392" s="57"/>
      <c r="T392" s="57"/>
      <c r="U392" s="57"/>
      <c r="V392" s="57"/>
    </row>
    <row r="393" spans="1:22" ht="12.75">
      <c r="A393" s="197" t="s">
        <v>1131</v>
      </c>
      <c r="B393" s="197" t="s">
        <v>4959</v>
      </c>
      <c r="C393" s="197" t="s">
        <v>4959</v>
      </c>
      <c r="D393" s="197" t="s">
        <v>4959</v>
      </c>
      <c r="E393" s="197"/>
      <c r="F393" s="2" t="s">
        <v>1132</v>
      </c>
      <c r="G393" s="2"/>
      <c r="H393" s="2"/>
      <c r="I393" s="2"/>
      <c r="J393" s="197"/>
      <c r="K393" s="57"/>
      <c r="L393" s="57"/>
      <c r="M393" s="57"/>
      <c r="N393" s="57"/>
      <c r="O393" s="57"/>
      <c r="P393" s="57"/>
      <c r="Q393" s="57"/>
      <c r="R393" s="57"/>
      <c r="S393" s="57"/>
      <c r="T393" s="57"/>
      <c r="U393" s="57"/>
      <c r="V393" s="57"/>
    </row>
    <row r="394" spans="1:22" ht="12.75">
      <c r="A394" s="197" t="s">
        <v>1133</v>
      </c>
      <c r="B394" s="197" t="s">
        <v>4959</v>
      </c>
      <c r="C394" s="197" t="s">
        <v>4959</v>
      </c>
      <c r="D394" s="197" t="s">
        <v>4959</v>
      </c>
      <c r="E394" s="197"/>
      <c r="F394" s="2" t="s">
        <v>1134</v>
      </c>
      <c r="G394" s="2"/>
      <c r="H394" s="2"/>
      <c r="I394" s="2"/>
      <c r="J394" s="197"/>
      <c r="K394" s="57"/>
      <c r="L394" s="57"/>
      <c r="M394" s="57"/>
      <c r="N394" s="57"/>
      <c r="O394" s="57"/>
      <c r="P394" s="57"/>
      <c r="Q394" s="57"/>
      <c r="R394" s="57"/>
      <c r="S394" s="57"/>
      <c r="T394" s="57"/>
      <c r="U394" s="57"/>
      <c r="V394" s="57"/>
    </row>
    <row r="395" spans="1:22" ht="12.75">
      <c r="A395" s="197" t="s">
        <v>1135</v>
      </c>
      <c r="B395" s="197" t="s">
        <v>4959</v>
      </c>
      <c r="C395" s="197" t="s">
        <v>4959</v>
      </c>
      <c r="D395" s="197" t="s">
        <v>4959</v>
      </c>
      <c r="E395" s="197"/>
      <c r="F395" s="2" t="s">
        <v>1136</v>
      </c>
      <c r="G395" s="2"/>
      <c r="H395" s="2"/>
      <c r="I395" s="2"/>
      <c r="J395" s="197"/>
      <c r="K395" s="57"/>
      <c r="L395" s="57"/>
      <c r="M395" s="57"/>
      <c r="N395" s="57"/>
      <c r="O395" s="57"/>
      <c r="P395" s="57"/>
      <c r="Q395" s="57"/>
      <c r="R395" s="57"/>
      <c r="S395" s="57"/>
      <c r="T395" s="57"/>
      <c r="U395" s="57"/>
      <c r="V395" s="57"/>
    </row>
    <row r="396" spans="1:22" ht="12.75">
      <c r="A396" s="197" t="s">
        <v>1137</v>
      </c>
      <c r="B396" s="197" t="s">
        <v>4959</v>
      </c>
      <c r="C396" s="197" t="s">
        <v>4959</v>
      </c>
      <c r="D396" s="197" t="s">
        <v>4959</v>
      </c>
      <c r="E396" s="197"/>
      <c r="F396" s="2" t="s">
        <v>1138</v>
      </c>
      <c r="G396" s="2"/>
      <c r="H396" s="2"/>
      <c r="I396" s="2"/>
      <c r="J396" s="197"/>
      <c r="K396" s="57"/>
      <c r="L396" s="57"/>
      <c r="M396" s="57"/>
      <c r="N396" s="57"/>
      <c r="O396" s="57"/>
      <c r="P396" s="57"/>
      <c r="Q396" s="57"/>
      <c r="R396" s="57"/>
      <c r="S396" s="57"/>
      <c r="T396" s="57"/>
      <c r="U396" s="57"/>
      <c r="V396" s="57"/>
    </row>
    <row r="397" spans="1:22" ht="12.75">
      <c r="A397" s="197" t="s">
        <v>1139</v>
      </c>
      <c r="B397" s="197" t="s">
        <v>4959</v>
      </c>
      <c r="C397" s="197" t="s">
        <v>4959</v>
      </c>
      <c r="D397" s="197" t="s">
        <v>4959</v>
      </c>
      <c r="E397" s="197"/>
      <c r="F397" s="2" t="s">
        <v>1140</v>
      </c>
      <c r="G397" s="2"/>
      <c r="H397" s="2"/>
      <c r="I397" s="2"/>
      <c r="J397" s="197"/>
      <c r="K397" s="57"/>
      <c r="L397" s="57"/>
      <c r="M397" s="57"/>
      <c r="N397" s="57"/>
      <c r="O397" s="57"/>
      <c r="P397" s="57"/>
      <c r="Q397" s="57"/>
      <c r="R397" s="57"/>
      <c r="S397" s="57"/>
      <c r="T397" s="57"/>
      <c r="U397" s="57"/>
      <c r="V397" s="57"/>
    </row>
    <row r="398" spans="1:22" ht="12.75">
      <c r="A398" s="197" t="s">
        <v>1141</v>
      </c>
      <c r="B398" s="197" t="s">
        <v>4959</v>
      </c>
      <c r="C398" s="197" t="s">
        <v>4959</v>
      </c>
      <c r="D398" s="197" t="s">
        <v>4959</v>
      </c>
      <c r="E398" s="197"/>
      <c r="F398" s="2" t="s">
        <v>1142</v>
      </c>
      <c r="G398" s="2"/>
      <c r="H398" s="2"/>
      <c r="I398" s="2"/>
      <c r="J398" s="197"/>
      <c r="K398" s="57"/>
      <c r="L398" s="57"/>
      <c r="M398" s="57"/>
      <c r="N398" s="57"/>
      <c r="O398" s="57"/>
      <c r="P398" s="57"/>
      <c r="Q398" s="57"/>
      <c r="R398" s="57"/>
      <c r="S398" s="57"/>
      <c r="T398" s="57"/>
      <c r="U398" s="57"/>
      <c r="V398" s="57"/>
    </row>
    <row r="399" spans="1:22" ht="12.75">
      <c r="A399" s="197" t="s">
        <v>1143</v>
      </c>
      <c r="B399" s="197" t="s">
        <v>4959</v>
      </c>
      <c r="C399" s="197" t="s">
        <v>4959</v>
      </c>
      <c r="D399" s="197" t="s">
        <v>4959</v>
      </c>
      <c r="E399" s="197"/>
      <c r="F399" s="2" t="s">
        <v>1144</v>
      </c>
      <c r="G399" s="2"/>
      <c r="H399" s="2"/>
      <c r="I399" s="2"/>
      <c r="J399" s="197"/>
      <c r="K399" s="57"/>
      <c r="L399" s="57"/>
      <c r="M399" s="57"/>
      <c r="N399" s="57"/>
      <c r="O399" s="57"/>
      <c r="P399" s="57"/>
      <c r="Q399" s="57"/>
      <c r="R399" s="57"/>
      <c r="S399" s="57"/>
      <c r="T399" s="57"/>
      <c r="U399" s="57"/>
      <c r="V399" s="57"/>
    </row>
    <row r="400" spans="1:22" ht="12.75">
      <c r="A400" s="197" t="s">
        <v>658</v>
      </c>
      <c r="B400" s="197"/>
      <c r="C400" s="197"/>
      <c r="D400" s="197"/>
      <c r="E400" s="197"/>
      <c r="F400" s="2"/>
      <c r="G400" s="2"/>
      <c r="H400" s="2"/>
      <c r="I400" s="2"/>
      <c r="J400" s="197"/>
      <c r="K400" s="57"/>
      <c r="L400" s="57"/>
      <c r="M400" s="57"/>
      <c r="N400" s="57"/>
      <c r="O400" s="57"/>
      <c r="P400" s="57"/>
      <c r="Q400" s="57"/>
      <c r="R400" s="57"/>
      <c r="S400" s="57"/>
      <c r="T400" s="57"/>
      <c r="U400" s="57"/>
      <c r="V400" s="57"/>
    </row>
    <row r="401" spans="1:24" ht="12.75">
      <c r="A401" s="197"/>
      <c r="B401" s="197"/>
      <c r="C401" s="197"/>
      <c r="D401" s="197"/>
      <c r="E401" s="197"/>
      <c r="F401" s="2"/>
      <c r="G401" s="2"/>
      <c r="H401" s="2"/>
      <c r="I401" s="2"/>
      <c r="J401" s="197"/>
      <c r="K401" s="57"/>
      <c r="L401" s="57"/>
      <c r="M401" s="57"/>
      <c r="N401" s="57"/>
      <c r="O401" s="57"/>
      <c r="P401" s="57"/>
      <c r="Q401" s="57"/>
      <c r="R401" s="57"/>
      <c r="S401" s="57"/>
      <c r="T401" s="57"/>
      <c r="U401" s="57"/>
      <c r="V401" s="57"/>
    </row>
    <row r="402" spans="1:24" ht="12.75">
      <c r="A402" s="197"/>
      <c r="B402" s="199"/>
      <c r="C402" s="199"/>
      <c r="D402" s="199"/>
      <c r="E402" s="218"/>
      <c r="F402" s="2"/>
      <c r="G402" s="2"/>
      <c r="H402" s="2"/>
      <c r="I402" s="2"/>
      <c r="J402" s="197"/>
      <c r="K402" s="57"/>
      <c r="L402" s="57"/>
      <c r="M402" s="57"/>
      <c r="N402" s="57"/>
      <c r="O402" s="57"/>
      <c r="P402" s="57"/>
      <c r="Q402" s="57"/>
      <c r="R402" s="57"/>
      <c r="S402" s="57"/>
      <c r="T402" s="57"/>
      <c r="U402" s="57"/>
      <c r="V402" s="57"/>
    </row>
    <row r="403" spans="1:24" ht="12.75">
      <c r="A403" s="197" t="s">
        <v>1145</v>
      </c>
      <c r="B403" s="199" t="s">
        <v>633</v>
      </c>
      <c r="C403" s="199" t="s">
        <v>633</v>
      </c>
      <c r="D403" s="199" t="s">
        <v>633</v>
      </c>
      <c r="E403" s="218"/>
      <c r="F403" s="2"/>
      <c r="G403" s="2"/>
      <c r="H403" s="2"/>
      <c r="I403" s="2"/>
      <c r="J403" s="197"/>
      <c r="K403" s="57"/>
      <c r="L403" s="57"/>
      <c r="M403" s="57"/>
      <c r="N403" s="57"/>
      <c r="O403" s="57"/>
      <c r="P403" s="57"/>
      <c r="Q403" s="57"/>
      <c r="R403" s="57"/>
      <c r="S403" s="57"/>
      <c r="T403" s="57"/>
      <c r="U403" s="57"/>
      <c r="V403" s="57"/>
    </row>
    <row r="404" spans="1:24" ht="12.75">
      <c r="A404" s="197" t="s">
        <v>1146</v>
      </c>
      <c r="B404" s="199" t="s">
        <v>633</v>
      </c>
      <c r="C404" s="199" t="s">
        <v>633</v>
      </c>
      <c r="D404" s="199" t="s">
        <v>633</v>
      </c>
      <c r="E404" s="218"/>
      <c r="F404" s="2"/>
      <c r="G404" s="2"/>
      <c r="H404" s="2"/>
      <c r="I404" s="2"/>
      <c r="J404" s="197"/>
      <c r="K404" s="57"/>
      <c r="L404" s="57"/>
      <c r="M404" s="57"/>
      <c r="N404" s="57"/>
      <c r="O404" s="57"/>
      <c r="P404" s="57"/>
      <c r="Q404" s="57"/>
      <c r="R404" s="57"/>
      <c r="S404" s="57"/>
      <c r="T404" s="57"/>
      <c r="U404" s="57"/>
      <c r="V404" s="57"/>
    </row>
    <row r="405" spans="1:24" ht="12.75">
      <c r="A405" s="197" t="s">
        <v>1147</v>
      </c>
      <c r="B405" s="199" t="s">
        <v>633</v>
      </c>
      <c r="C405" s="199" t="s">
        <v>633</v>
      </c>
      <c r="D405" s="199" t="s">
        <v>633</v>
      </c>
      <c r="E405" s="218"/>
      <c r="F405" s="2"/>
      <c r="G405" s="2"/>
      <c r="H405" s="2"/>
      <c r="I405" s="2"/>
      <c r="J405" s="197"/>
      <c r="K405" s="57"/>
      <c r="L405" s="57"/>
      <c r="M405" s="57"/>
      <c r="N405" s="57"/>
      <c r="O405" s="57"/>
      <c r="P405" s="57"/>
      <c r="Q405" s="57"/>
      <c r="R405" s="57"/>
      <c r="S405" s="57"/>
      <c r="T405" s="57"/>
      <c r="U405" s="57"/>
      <c r="V405" s="57"/>
    </row>
    <row r="406" spans="1:24" ht="12.75">
      <c r="A406" s="197" t="s">
        <v>1148</v>
      </c>
      <c r="B406" s="199" t="s">
        <v>633</v>
      </c>
      <c r="C406" s="199" t="s">
        <v>633</v>
      </c>
      <c r="D406" s="199" t="s">
        <v>633</v>
      </c>
      <c r="E406" s="218"/>
      <c r="F406" s="2"/>
      <c r="G406" s="2"/>
      <c r="H406" s="2"/>
      <c r="I406" s="2"/>
      <c r="J406" s="197"/>
      <c r="K406" s="57"/>
      <c r="L406" s="57"/>
      <c r="M406" s="57"/>
      <c r="N406" s="57"/>
      <c r="O406" s="57"/>
      <c r="P406" s="57"/>
      <c r="Q406" s="57"/>
      <c r="R406" s="57"/>
      <c r="S406" s="57"/>
      <c r="T406" s="57"/>
      <c r="U406" s="57"/>
      <c r="V406" s="57"/>
    </row>
    <row r="407" spans="1:24" ht="12.75">
      <c r="A407" s="197" t="s">
        <v>1149</v>
      </c>
      <c r="B407" s="199" t="s">
        <v>633</v>
      </c>
      <c r="C407" s="199" t="s">
        <v>633</v>
      </c>
      <c r="D407" s="199" t="s">
        <v>633</v>
      </c>
      <c r="E407" s="218"/>
      <c r="F407" s="2"/>
      <c r="G407" s="2"/>
      <c r="H407" s="2"/>
      <c r="I407" s="2"/>
      <c r="J407" s="197"/>
      <c r="K407" s="57"/>
      <c r="L407" s="57"/>
      <c r="M407" s="57"/>
      <c r="N407" s="57"/>
      <c r="O407" s="57"/>
      <c r="P407" s="57"/>
      <c r="Q407" s="57"/>
      <c r="R407" s="57"/>
      <c r="S407" s="57"/>
      <c r="T407" s="57"/>
      <c r="U407" s="57"/>
      <c r="V407" s="57"/>
    </row>
    <row r="408" spans="1:24" ht="12.75">
      <c r="A408" s="197" t="s">
        <v>1150</v>
      </c>
      <c r="B408" s="199" t="s">
        <v>633</v>
      </c>
      <c r="C408" s="199" t="s">
        <v>633</v>
      </c>
      <c r="D408" s="199" t="s">
        <v>633</v>
      </c>
      <c r="E408" s="218"/>
      <c r="F408" s="2"/>
      <c r="G408" s="2"/>
      <c r="H408" s="2"/>
      <c r="I408" s="2"/>
      <c r="J408" s="197"/>
      <c r="K408" s="57"/>
      <c r="L408" s="57"/>
      <c r="M408" s="57"/>
      <c r="N408" s="57"/>
      <c r="O408" s="57"/>
      <c r="P408" s="57"/>
      <c r="Q408" s="57"/>
      <c r="R408" s="57"/>
      <c r="S408" s="57"/>
      <c r="T408" s="57"/>
      <c r="U408" s="57"/>
      <c r="V408" s="57"/>
    </row>
    <row r="409" spans="1:24" ht="12.75">
      <c r="A409" s="197" t="s">
        <v>1151</v>
      </c>
      <c r="B409" s="199" t="s">
        <v>633</v>
      </c>
      <c r="C409" s="199" t="s">
        <v>633</v>
      </c>
      <c r="D409" s="199" t="s">
        <v>633</v>
      </c>
      <c r="E409" s="218"/>
      <c r="F409" s="2"/>
      <c r="G409" s="2"/>
      <c r="H409" s="2"/>
      <c r="I409" s="2"/>
      <c r="J409" s="197"/>
      <c r="K409" s="57"/>
      <c r="L409" s="57"/>
      <c r="M409" s="57"/>
      <c r="N409" s="57"/>
      <c r="O409" s="57"/>
      <c r="P409" s="57"/>
      <c r="Q409" s="57"/>
      <c r="R409" s="57"/>
      <c r="S409" s="57"/>
      <c r="T409" s="57"/>
      <c r="U409" s="57"/>
      <c r="V409" s="57"/>
    </row>
    <row r="410" spans="1:24" ht="12.75">
      <c r="A410" s="197" t="s">
        <v>1152</v>
      </c>
      <c r="B410" s="199" t="s">
        <v>633</v>
      </c>
      <c r="C410" s="199" t="s">
        <v>633</v>
      </c>
      <c r="D410" s="199" t="s">
        <v>633</v>
      </c>
      <c r="E410" s="218"/>
      <c r="F410" s="2"/>
      <c r="G410" s="2"/>
      <c r="H410" s="2"/>
      <c r="I410" s="2"/>
      <c r="J410" s="197"/>
      <c r="K410" s="57"/>
      <c r="L410" s="57"/>
      <c r="M410" s="57"/>
      <c r="N410" s="57"/>
      <c r="O410" s="57"/>
      <c r="P410" s="57"/>
      <c r="Q410" s="57"/>
      <c r="R410" s="57"/>
      <c r="S410" s="57"/>
      <c r="T410" s="57"/>
      <c r="U410" s="57"/>
      <c r="V410" s="57"/>
    </row>
    <row r="411" spans="1:24" ht="12.75">
      <c r="A411" s="197"/>
      <c r="B411" s="218"/>
      <c r="C411" s="218"/>
      <c r="D411" s="218"/>
      <c r="E411" s="218"/>
      <c r="F411" s="2"/>
      <c r="G411" s="2"/>
      <c r="H411" s="2"/>
      <c r="I411" s="2"/>
      <c r="J411" s="197"/>
      <c r="K411" s="57"/>
      <c r="L411" s="57"/>
      <c r="M411" s="57"/>
      <c r="N411" s="57"/>
      <c r="O411" s="57"/>
      <c r="P411" s="57"/>
      <c r="Q411" s="57"/>
      <c r="R411" s="57"/>
      <c r="S411" s="57"/>
      <c r="T411" s="57"/>
      <c r="U411" s="57"/>
      <c r="V411" s="57"/>
    </row>
    <row r="412" spans="1:24" ht="12.75">
      <c r="A412" s="200" t="s">
        <v>661</v>
      </c>
      <c r="B412" s="211" t="s">
        <v>169</v>
      </c>
      <c r="C412" s="211" t="s">
        <v>169</v>
      </c>
      <c r="D412" s="211" t="s">
        <v>169</v>
      </c>
      <c r="E412" s="218"/>
      <c r="F412" s="2"/>
      <c r="G412" s="2"/>
      <c r="H412" s="2"/>
      <c r="I412" s="2"/>
      <c r="J412" s="197"/>
      <c r="K412" s="57"/>
      <c r="L412" s="57"/>
      <c r="M412" s="57"/>
      <c r="N412" s="57"/>
      <c r="O412" s="57"/>
      <c r="P412" s="57"/>
      <c r="Q412" s="57"/>
      <c r="R412" s="57"/>
      <c r="S412" s="57"/>
      <c r="T412" s="57"/>
      <c r="U412" s="57"/>
      <c r="V412" s="57"/>
    </row>
    <row r="413" spans="1:24" ht="12.75">
      <c r="A413" s="200"/>
      <c r="B413" s="187"/>
      <c r="C413" s="187"/>
      <c r="D413" s="197"/>
      <c r="E413" s="197"/>
      <c r="F413" s="2"/>
      <c r="G413" s="2"/>
      <c r="H413" s="2"/>
      <c r="I413" s="2"/>
      <c r="J413" s="197"/>
      <c r="K413" s="57"/>
      <c r="L413" s="57"/>
      <c r="M413" s="57"/>
      <c r="N413" s="57"/>
      <c r="O413" s="57"/>
      <c r="P413" s="57"/>
      <c r="Q413" s="57"/>
      <c r="R413" s="57"/>
      <c r="S413" s="57"/>
      <c r="T413" s="57"/>
      <c r="U413" s="57"/>
      <c r="V413" s="57"/>
    </row>
    <row r="414" spans="1:24" ht="12.75">
      <c r="A414" s="200" t="s">
        <v>663</v>
      </c>
      <c r="B414" s="392" t="s">
        <v>169</v>
      </c>
      <c r="C414" s="197"/>
      <c r="D414" s="197"/>
      <c r="E414" s="197"/>
      <c r="F414" s="197"/>
      <c r="G414" s="197"/>
      <c r="H414" s="2"/>
      <c r="I414" s="2"/>
      <c r="J414" s="2"/>
      <c r="K414" s="1"/>
      <c r="L414" s="57"/>
      <c r="M414" s="57"/>
      <c r="N414" s="57"/>
      <c r="O414" s="57"/>
      <c r="P414" s="57"/>
      <c r="Q414" s="57"/>
      <c r="R414" s="57"/>
      <c r="S414" s="57"/>
      <c r="T414" s="57"/>
      <c r="U414" s="57"/>
      <c r="V414" s="57"/>
      <c r="W414" s="57"/>
      <c r="X414" s="57"/>
    </row>
    <row r="415" spans="1:24" ht="12.75">
      <c r="A415" s="197"/>
      <c r="B415" s="197"/>
      <c r="C415" s="197"/>
      <c r="D415" s="197"/>
      <c r="E415" s="197"/>
      <c r="F415" s="197"/>
      <c r="G415" s="197"/>
      <c r="H415" s="2"/>
      <c r="I415" s="2"/>
      <c r="J415" s="2"/>
      <c r="K415" s="1"/>
      <c r="L415" s="57"/>
      <c r="M415" s="57"/>
      <c r="N415" s="57"/>
      <c r="O415" s="57"/>
      <c r="P415" s="57"/>
      <c r="Q415" s="57"/>
      <c r="R415" s="57"/>
      <c r="S415" s="57"/>
      <c r="T415" s="57"/>
      <c r="U415" s="57"/>
      <c r="V415" s="57"/>
      <c r="W415" s="57"/>
      <c r="X415" s="57"/>
    </row>
    <row r="416" spans="1:24" ht="12.75">
      <c r="A416" s="193" t="s">
        <v>574</v>
      </c>
      <c r="B416" s="369" t="s">
        <v>109</v>
      </c>
      <c r="C416" s="369" t="s">
        <v>110</v>
      </c>
      <c r="D416" s="369" t="s">
        <v>111</v>
      </c>
      <c r="E416" s="369"/>
      <c r="F416" s="195" t="s">
        <v>652</v>
      </c>
      <c r="G416" s="208" t="s">
        <v>109</v>
      </c>
      <c r="H416" s="208" t="s">
        <v>110</v>
      </c>
      <c r="I416" s="194" t="s">
        <v>111</v>
      </c>
      <c r="J416" s="197"/>
      <c r="K416" s="57"/>
      <c r="L416" s="57"/>
      <c r="M416" s="57"/>
      <c r="N416" s="57"/>
      <c r="O416" s="57"/>
      <c r="P416" s="57"/>
      <c r="Q416" s="57"/>
      <c r="R416" s="57"/>
      <c r="S416" s="57"/>
      <c r="T416" s="57"/>
      <c r="U416" s="57"/>
      <c r="V416" s="57"/>
    </row>
    <row r="417" spans="1:24" ht="12.75">
      <c r="A417" s="197" t="s">
        <v>1153</v>
      </c>
      <c r="B417" s="197" t="s">
        <v>165</v>
      </c>
      <c r="C417" s="197" t="s">
        <v>165</v>
      </c>
      <c r="D417" s="197" t="s">
        <v>167</v>
      </c>
      <c r="E417" s="197"/>
      <c r="F417" s="197" t="s">
        <v>1154</v>
      </c>
      <c r="G417" s="2" t="s">
        <v>247</v>
      </c>
      <c r="H417" s="2" t="s">
        <v>247</v>
      </c>
      <c r="I417" s="2" t="s">
        <v>247</v>
      </c>
      <c r="J417" s="197"/>
      <c r="K417" s="57"/>
      <c r="L417" s="57"/>
      <c r="M417" s="57"/>
      <c r="N417" s="57"/>
      <c r="O417" s="57"/>
      <c r="P417" s="57"/>
      <c r="Q417" s="57"/>
      <c r="R417" s="57"/>
      <c r="S417" s="57"/>
      <c r="T417" s="57"/>
      <c r="U417" s="57"/>
      <c r="V417" s="57"/>
    </row>
    <row r="418" spans="1:24" ht="12.75">
      <c r="A418" s="197" t="s">
        <v>1155</v>
      </c>
      <c r="B418" s="197" t="s">
        <v>6126</v>
      </c>
      <c r="C418" s="197" t="s">
        <v>6126</v>
      </c>
      <c r="D418" s="197" t="s">
        <v>6127</v>
      </c>
      <c r="E418" s="197"/>
      <c r="F418" s="197" t="s">
        <v>1157</v>
      </c>
      <c r="G418" s="2"/>
      <c r="H418" s="2"/>
      <c r="I418" s="2"/>
      <c r="J418" s="197"/>
      <c r="K418" s="57"/>
      <c r="L418" s="57"/>
      <c r="M418" s="57"/>
      <c r="N418" s="57"/>
      <c r="O418" s="57"/>
      <c r="P418" s="57"/>
      <c r="Q418" s="57"/>
      <c r="R418" s="57"/>
      <c r="S418" s="57"/>
      <c r="T418" s="57"/>
      <c r="U418" s="57"/>
      <c r="V418" s="57"/>
    </row>
    <row r="419" spans="1:24" ht="12.75">
      <c r="A419" s="197" t="s">
        <v>658</v>
      </c>
      <c r="B419" s="197"/>
      <c r="C419" s="197"/>
      <c r="D419" s="197"/>
      <c r="E419" s="197"/>
      <c r="F419" s="2"/>
      <c r="G419" s="2"/>
      <c r="H419" s="2"/>
      <c r="I419" s="2"/>
      <c r="J419" s="197"/>
      <c r="K419" s="57"/>
      <c r="L419" s="57"/>
      <c r="M419" s="57"/>
      <c r="N419" s="57"/>
      <c r="O419" s="57"/>
      <c r="P419" s="57"/>
      <c r="Q419" s="57"/>
      <c r="R419" s="57"/>
      <c r="S419" s="57"/>
      <c r="T419" s="57"/>
      <c r="U419" s="57"/>
      <c r="V419" s="57"/>
    </row>
    <row r="420" spans="1:24" ht="12.75">
      <c r="A420" s="197"/>
      <c r="B420" s="218"/>
      <c r="C420" s="218"/>
      <c r="D420" s="218"/>
      <c r="E420" s="197"/>
      <c r="F420" s="2"/>
      <c r="G420" s="2"/>
      <c r="H420" s="2"/>
      <c r="I420" s="2"/>
      <c r="J420" s="197"/>
      <c r="K420" s="57"/>
      <c r="L420" s="57"/>
      <c r="M420" s="57"/>
      <c r="N420" s="57"/>
      <c r="O420" s="57"/>
      <c r="P420" s="57"/>
      <c r="Q420" s="57"/>
      <c r="R420" s="57"/>
      <c r="S420" s="57"/>
      <c r="T420" s="57"/>
      <c r="U420" s="57"/>
      <c r="V420" s="57"/>
    </row>
    <row r="421" spans="1:24" ht="12.75">
      <c r="A421" s="197"/>
      <c r="B421" s="199"/>
      <c r="C421" s="199"/>
      <c r="D421" s="199"/>
      <c r="E421" s="197"/>
      <c r="F421" s="2"/>
      <c r="G421" s="2"/>
      <c r="H421" s="2"/>
      <c r="I421" s="2"/>
      <c r="J421" s="197"/>
      <c r="K421" s="57"/>
      <c r="L421" s="57"/>
      <c r="M421" s="57"/>
      <c r="N421" s="57"/>
      <c r="O421" s="57"/>
      <c r="P421" s="57"/>
      <c r="Q421" s="57"/>
      <c r="R421" s="57"/>
      <c r="S421" s="57"/>
      <c r="T421" s="57"/>
      <c r="U421" s="57"/>
      <c r="V421" s="57"/>
    </row>
    <row r="422" spans="1:24" ht="12.75">
      <c r="A422" s="197" t="s">
        <v>1158</v>
      </c>
      <c r="B422" s="199">
        <v>0</v>
      </c>
      <c r="C422" s="199">
        <v>0</v>
      </c>
      <c r="D422" s="199">
        <v>100</v>
      </c>
      <c r="E422" s="197"/>
      <c r="F422" s="2"/>
      <c r="G422" s="2"/>
      <c r="H422" s="2"/>
      <c r="I422" s="2"/>
      <c r="J422" s="197"/>
      <c r="K422" s="57"/>
      <c r="L422" s="57"/>
      <c r="M422" s="57"/>
      <c r="N422" s="57"/>
      <c r="O422" s="57"/>
      <c r="P422" s="57"/>
      <c r="Q422" s="57"/>
      <c r="R422" s="57"/>
      <c r="S422" s="57"/>
      <c r="T422" s="57"/>
      <c r="U422" s="57"/>
      <c r="V422" s="57"/>
    </row>
    <row r="423" spans="1:24" ht="12.75">
      <c r="A423" s="197"/>
      <c r="B423" s="218"/>
      <c r="C423" s="218"/>
      <c r="D423" s="218"/>
      <c r="E423" s="197"/>
      <c r="F423" s="2"/>
      <c r="G423" s="2"/>
      <c r="H423" s="2"/>
      <c r="I423" s="2"/>
      <c r="J423" s="197"/>
      <c r="K423" s="57"/>
      <c r="L423" s="57"/>
      <c r="M423" s="57"/>
      <c r="N423" s="57"/>
      <c r="O423" s="57"/>
      <c r="P423" s="57"/>
      <c r="Q423" s="57"/>
      <c r="R423" s="57"/>
      <c r="S423" s="57"/>
      <c r="T423" s="57"/>
      <c r="U423" s="57"/>
      <c r="V423" s="57"/>
    </row>
    <row r="424" spans="1:24" ht="12.75">
      <c r="A424" s="200" t="s">
        <v>661</v>
      </c>
      <c r="B424" s="211">
        <v>0</v>
      </c>
      <c r="C424" s="211">
        <v>0</v>
      </c>
      <c r="D424" s="211">
        <v>100</v>
      </c>
      <c r="E424" s="197"/>
      <c r="F424" s="2"/>
      <c r="G424" s="2"/>
      <c r="H424" s="2"/>
      <c r="I424" s="2"/>
      <c r="J424" s="197"/>
      <c r="K424" s="57"/>
      <c r="L424" s="57"/>
      <c r="M424" s="57"/>
      <c r="N424" s="57"/>
      <c r="O424" s="57"/>
      <c r="P424" s="57"/>
      <c r="Q424" s="57"/>
      <c r="R424" s="57"/>
      <c r="S424" s="57"/>
      <c r="T424" s="57"/>
      <c r="U424" s="57"/>
      <c r="V424" s="57"/>
    </row>
    <row r="425" spans="1:24" ht="12.75">
      <c r="A425" s="200"/>
      <c r="B425" s="280"/>
      <c r="C425" s="280"/>
      <c r="D425" s="218"/>
      <c r="E425" s="197"/>
      <c r="F425" s="2"/>
      <c r="G425" s="2"/>
      <c r="H425" s="2"/>
      <c r="I425" s="2"/>
      <c r="J425" s="197"/>
      <c r="K425" s="57"/>
      <c r="L425" s="57"/>
      <c r="M425" s="57"/>
      <c r="N425" s="57"/>
      <c r="O425" s="57"/>
      <c r="P425" s="57"/>
      <c r="Q425" s="57"/>
      <c r="R425" s="57"/>
      <c r="S425" s="57"/>
      <c r="T425" s="57"/>
      <c r="U425" s="57"/>
      <c r="V425" s="57"/>
    </row>
    <row r="426" spans="1:24" ht="12.75">
      <c r="A426" s="200" t="s">
        <v>663</v>
      </c>
      <c r="B426" s="392">
        <v>33.333333333333336</v>
      </c>
      <c r="C426" s="197"/>
      <c r="D426" s="197"/>
      <c r="E426" s="197"/>
      <c r="F426" s="197"/>
      <c r="G426" s="197"/>
      <c r="H426" s="2"/>
      <c r="I426" s="2"/>
      <c r="J426" s="2"/>
      <c r="K426" s="1"/>
      <c r="L426" s="57"/>
      <c r="M426" s="57"/>
      <c r="N426" s="57"/>
      <c r="O426" s="57"/>
      <c r="P426" s="57"/>
      <c r="Q426" s="57"/>
      <c r="R426" s="57"/>
      <c r="S426" s="57"/>
      <c r="T426" s="57"/>
      <c r="U426" s="57"/>
      <c r="V426" s="57"/>
      <c r="W426" s="57"/>
      <c r="X426" s="57"/>
    </row>
    <row r="427" spans="1:24" ht="12.75">
      <c r="A427" s="197"/>
      <c r="B427" s="197"/>
      <c r="C427" s="197"/>
      <c r="D427" s="394"/>
      <c r="E427" s="197"/>
      <c r="F427" s="197"/>
      <c r="G427" s="197"/>
      <c r="H427" s="2"/>
      <c r="I427" s="2"/>
      <c r="J427" s="2"/>
      <c r="K427" s="1"/>
      <c r="L427" s="57"/>
      <c r="M427" s="57"/>
      <c r="N427" s="57"/>
      <c r="O427" s="57"/>
      <c r="P427" s="57"/>
      <c r="Q427" s="57"/>
      <c r="R427" s="57"/>
      <c r="S427" s="57"/>
      <c r="T427" s="57"/>
      <c r="U427" s="57"/>
      <c r="V427" s="57"/>
      <c r="W427" s="57"/>
      <c r="X427" s="57"/>
    </row>
    <row r="428" spans="1:24" ht="12.75">
      <c r="A428" s="217" t="s">
        <v>577</v>
      </c>
      <c r="B428" s="369" t="s">
        <v>109</v>
      </c>
      <c r="C428" s="369" t="s">
        <v>110</v>
      </c>
      <c r="D428" s="369" t="s">
        <v>111</v>
      </c>
      <c r="E428" s="369"/>
      <c r="F428" s="195" t="s">
        <v>652</v>
      </c>
      <c r="G428" s="208" t="s">
        <v>109</v>
      </c>
      <c r="H428" s="208" t="s">
        <v>110</v>
      </c>
      <c r="I428" s="194" t="s">
        <v>111</v>
      </c>
      <c r="J428" s="197"/>
      <c r="K428" s="57"/>
      <c r="L428" s="57"/>
      <c r="M428" s="57"/>
      <c r="N428" s="57"/>
      <c r="O428" s="57"/>
      <c r="P428" s="57"/>
      <c r="Q428" s="57"/>
      <c r="R428" s="57"/>
      <c r="S428" s="57"/>
      <c r="T428" s="57"/>
      <c r="U428" s="57"/>
      <c r="V428" s="57"/>
    </row>
    <row r="429" spans="1:24" ht="12.75">
      <c r="A429" s="197" t="s">
        <v>1159</v>
      </c>
      <c r="B429" s="197" t="s">
        <v>165</v>
      </c>
      <c r="C429" s="197" t="s">
        <v>165</v>
      </c>
      <c r="D429" s="197" t="s">
        <v>165</v>
      </c>
      <c r="E429" s="197"/>
      <c r="F429" s="197" t="s">
        <v>1160</v>
      </c>
      <c r="G429" s="2" t="s">
        <v>247</v>
      </c>
      <c r="H429" s="2" t="s">
        <v>247</v>
      </c>
      <c r="I429" s="2" t="s">
        <v>247</v>
      </c>
      <c r="J429" s="197"/>
      <c r="K429" s="57"/>
      <c r="L429" s="57"/>
      <c r="M429" s="57"/>
      <c r="N429" s="57"/>
      <c r="O429" s="57"/>
      <c r="P429" s="57"/>
      <c r="Q429" s="57"/>
      <c r="R429" s="57"/>
      <c r="S429" s="57"/>
      <c r="T429" s="57"/>
      <c r="U429" s="57"/>
      <c r="V429" s="57"/>
    </row>
    <row r="430" spans="1:24" ht="12.75">
      <c r="A430" s="197" t="s">
        <v>1161</v>
      </c>
      <c r="B430" s="197" t="s">
        <v>165</v>
      </c>
      <c r="C430" s="197" t="s">
        <v>165</v>
      </c>
      <c r="D430" s="197" t="s">
        <v>167</v>
      </c>
      <c r="E430" s="197"/>
      <c r="F430" s="2" t="s">
        <v>1162</v>
      </c>
      <c r="G430" s="2" t="s">
        <v>247</v>
      </c>
      <c r="H430" s="2" t="s">
        <v>247</v>
      </c>
      <c r="I430" s="2" t="s">
        <v>247</v>
      </c>
      <c r="J430" s="197"/>
      <c r="K430" s="57"/>
      <c r="L430" s="57"/>
      <c r="M430" s="57"/>
      <c r="N430" s="57"/>
      <c r="O430" s="57"/>
      <c r="P430" s="57"/>
      <c r="Q430" s="57"/>
      <c r="R430" s="57"/>
      <c r="S430" s="57"/>
      <c r="T430" s="57"/>
      <c r="U430" s="57"/>
      <c r="V430" s="57"/>
    </row>
    <row r="431" spans="1:24" ht="12.75">
      <c r="A431" s="197" t="s">
        <v>1163</v>
      </c>
      <c r="B431" s="197" t="s">
        <v>165</v>
      </c>
      <c r="C431" s="197" t="s">
        <v>165</v>
      </c>
      <c r="D431" s="197" t="s">
        <v>165</v>
      </c>
      <c r="E431" s="197"/>
      <c r="F431" s="2" t="s">
        <v>1164</v>
      </c>
      <c r="G431" s="2" t="s">
        <v>247</v>
      </c>
      <c r="H431" s="2" t="s">
        <v>247</v>
      </c>
      <c r="I431" s="2" t="s">
        <v>247</v>
      </c>
      <c r="J431" s="197"/>
      <c r="K431" s="57"/>
      <c r="L431" s="57"/>
      <c r="M431" s="57"/>
      <c r="N431" s="57"/>
      <c r="O431" s="57"/>
      <c r="P431" s="57"/>
      <c r="Q431" s="57"/>
      <c r="R431" s="57"/>
      <c r="S431" s="57"/>
      <c r="T431" s="57"/>
      <c r="U431" s="57"/>
      <c r="V431" s="57"/>
    </row>
    <row r="432" spans="1:24" ht="12.75">
      <c r="A432" s="197" t="s">
        <v>1165</v>
      </c>
      <c r="B432" s="197" t="s">
        <v>169</v>
      </c>
      <c r="C432" s="197" t="s">
        <v>169</v>
      </c>
      <c r="D432" s="197" t="s">
        <v>169</v>
      </c>
      <c r="E432" s="197"/>
      <c r="F432" s="2" t="s">
        <v>1166</v>
      </c>
      <c r="G432" s="2" t="s">
        <v>247</v>
      </c>
      <c r="H432" s="2" t="s">
        <v>247</v>
      </c>
      <c r="I432" s="2" t="s">
        <v>247</v>
      </c>
      <c r="J432" s="197"/>
      <c r="K432" s="57"/>
      <c r="L432" s="57"/>
      <c r="M432" s="57"/>
      <c r="N432" s="57"/>
      <c r="O432" s="57"/>
      <c r="P432" s="57"/>
      <c r="Q432" s="57"/>
      <c r="R432" s="57"/>
      <c r="S432" s="57"/>
      <c r="T432" s="57"/>
      <c r="U432" s="57"/>
      <c r="V432" s="57"/>
    </row>
    <row r="433" spans="1:24" ht="12.75">
      <c r="A433" s="197" t="s">
        <v>1167</v>
      </c>
      <c r="B433" s="197" t="s">
        <v>6128</v>
      </c>
      <c r="C433" s="197" t="s">
        <v>6129</v>
      </c>
      <c r="D433" s="197" t="s">
        <v>6130</v>
      </c>
      <c r="E433" s="197"/>
      <c r="F433" s="197" t="s">
        <v>1169</v>
      </c>
      <c r="G433" s="2"/>
      <c r="H433" s="2"/>
      <c r="I433" s="2"/>
      <c r="J433" s="197"/>
      <c r="K433" s="57"/>
      <c r="L433" s="57"/>
      <c r="M433" s="57"/>
      <c r="N433" s="57"/>
      <c r="O433" s="57"/>
      <c r="P433" s="57"/>
      <c r="Q433" s="57"/>
      <c r="R433" s="57"/>
      <c r="S433" s="57"/>
      <c r="T433" s="57"/>
      <c r="U433" s="57"/>
      <c r="V433" s="57"/>
    </row>
    <row r="434" spans="1:24" ht="12.75">
      <c r="A434" s="197" t="s">
        <v>1170</v>
      </c>
      <c r="B434" s="197" t="s">
        <v>6131</v>
      </c>
      <c r="C434" s="197" t="s">
        <v>6131</v>
      </c>
      <c r="D434" s="197" t="s">
        <v>6132</v>
      </c>
      <c r="E434" s="197"/>
      <c r="F434" s="2" t="s">
        <v>1172</v>
      </c>
      <c r="G434" s="2"/>
      <c r="H434" s="2"/>
      <c r="I434" s="2"/>
      <c r="J434" s="197"/>
      <c r="K434" s="57"/>
      <c r="L434" s="57"/>
      <c r="M434" s="57"/>
      <c r="N434" s="57"/>
      <c r="O434" s="57"/>
      <c r="P434" s="57"/>
      <c r="Q434" s="57"/>
      <c r="R434" s="57"/>
      <c r="S434" s="57"/>
      <c r="T434" s="57"/>
      <c r="U434" s="57"/>
      <c r="V434" s="57"/>
    </row>
    <row r="435" spans="1:24" ht="12.75">
      <c r="A435" s="197" t="s">
        <v>1173</v>
      </c>
      <c r="B435" s="197" t="s">
        <v>6133</v>
      </c>
      <c r="C435" s="197" t="s">
        <v>6133</v>
      </c>
      <c r="D435" s="197" t="s">
        <v>6134</v>
      </c>
      <c r="E435" s="197"/>
      <c r="F435" s="2" t="s">
        <v>1176</v>
      </c>
      <c r="G435" s="2"/>
      <c r="H435" s="2"/>
      <c r="I435" s="2"/>
      <c r="J435" s="197"/>
      <c r="K435" s="57"/>
      <c r="L435" s="57"/>
      <c r="M435" s="57"/>
      <c r="N435" s="57"/>
      <c r="O435" s="57"/>
      <c r="P435" s="57"/>
      <c r="Q435" s="57"/>
      <c r="R435" s="57"/>
      <c r="S435" s="57"/>
      <c r="T435" s="57"/>
      <c r="U435" s="57"/>
      <c r="V435" s="57"/>
    </row>
    <row r="436" spans="1:24" ht="12.75">
      <c r="A436" s="197" t="s">
        <v>1177</v>
      </c>
      <c r="B436" s="197" t="s">
        <v>169</v>
      </c>
      <c r="C436" s="197" t="s">
        <v>169</v>
      </c>
      <c r="D436" s="197" t="s">
        <v>169</v>
      </c>
      <c r="E436" s="197"/>
      <c r="F436" s="2" t="s">
        <v>1178</v>
      </c>
      <c r="G436" s="2"/>
      <c r="H436" s="2"/>
      <c r="I436" s="2"/>
      <c r="J436" s="197"/>
      <c r="K436" s="57"/>
      <c r="L436" s="57"/>
      <c r="M436" s="57"/>
      <c r="N436" s="57"/>
      <c r="O436" s="57"/>
      <c r="P436" s="57"/>
      <c r="Q436" s="57"/>
      <c r="R436" s="57"/>
      <c r="S436" s="57"/>
      <c r="T436" s="57"/>
      <c r="U436" s="57"/>
      <c r="V436" s="57"/>
    </row>
    <row r="437" spans="1:24" ht="12.75">
      <c r="A437" s="197" t="s">
        <v>658</v>
      </c>
      <c r="B437" s="197" t="s">
        <v>6135</v>
      </c>
      <c r="C437" s="197" t="s">
        <v>6136</v>
      </c>
      <c r="D437" s="197">
        <v>21</v>
      </c>
      <c r="E437" s="197"/>
      <c r="F437" s="2"/>
      <c r="G437" s="2"/>
      <c r="H437" s="2"/>
      <c r="I437" s="2"/>
      <c r="J437" s="197"/>
      <c r="K437" s="57"/>
      <c r="L437" s="57"/>
      <c r="M437" s="57"/>
      <c r="N437" s="57"/>
      <c r="O437" s="57"/>
      <c r="P437" s="57"/>
      <c r="Q437" s="57"/>
      <c r="R437" s="57"/>
      <c r="S437" s="57"/>
      <c r="T437" s="57"/>
      <c r="U437" s="57"/>
      <c r="V437" s="57"/>
    </row>
    <row r="438" spans="1:24" ht="12.75">
      <c r="A438" s="197"/>
      <c r="B438" s="197"/>
      <c r="C438" s="197"/>
      <c r="D438" s="197"/>
      <c r="E438" s="197"/>
      <c r="F438" s="2"/>
      <c r="G438" s="2"/>
      <c r="H438" s="2"/>
      <c r="I438" s="2"/>
      <c r="J438" s="197"/>
      <c r="K438" s="57"/>
      <c r="L438" s="57"/>
      <c r="M438" s="57"/>
      <c r="N438" s="57"/>
      <c r="O438" s="57"/>
      <c r="P438" s="57"/>
      <c r="Q438" s="57"/>
      <c r="R438" s="57"/>
      <c r="S438" s="57"/>
      <c r="T438" s="57"/>
      <c r="U438" s="57"/>
      <c r="V438" s="57"/>
    </row>
    <row r="439" spans="1:24" ht="12.75">
      <c r="A439" s="197"/>
      <c r="B439" s="218"/>
      <c r="C439" s="218"/>
      <c r="D439" s="218"/>
      <c r="E439" s="197"/>
      <c r="F439" s="2"/>
      <c r="G439" s="2"/>
      <c r="H439" s="2"/>
      <c r="I439" s="2"/>
      <c r="J439" s="197"/>
      <c r="K439" s="57"/>
      <c r="L439" s="57"/>
      <c r="M439" s="57"/>
      <c r="N439" s="57"/>
      <c r="O439" s="57"/>
      <c r="P439" s="57"/>
      <c r="Q439" s="57"/>
      <c r="R439" s="57"/>
      <c r="S439" s="57"/>
      <c r="T439" s="57"/>
      <c r="U439" s="57"/>
      <c r="V439" s="57"/>
    </row>
    <row r="440" spans="1:24" ht="12.75">
      <c r="A440" s="197" t="s">
        <v>1180</v>
      </c>
      <c r="B440" s="199">
        <v>100</v>
      </c>
      <c r="C440" s="199">
        <v>100</v>
      </c>
      <c r="D440" s="199">
        <v>100</v>
      </c>
      <c r="E440" s="197"/>
      <c r="F440" s="2"/>
      <c r="G440" s="2"/>
      <c r="H440" s="2"/>
      <c r="I440" s="2"/>
      <c r="J440" s="197"/>
      <c r="K440" s="57"/>
      <c r="L440" s="57"/>
      <c r="M440" s="57"/>
      <c r="N440" s="57"/>
      <c r="O440" s="57"/>
      <c r="P440" s="57"/>
      <c r="Q440" s="57"/>
      <c r="R440" s="57"/>
      <c r="S440" s="57"/>
      <c r="T440" s="57"/>
      <c r="U440" s="57"/>
      <c r="V440" s="57"/>
    </row>
    <row r="441" spans="1:24" ht="12.75">
      <c r="A441" s="197" t="s">
        <v>1181</v>
      </c>
      <c r="B441" s="199">
        <v>100</v>
      </c>
      <c r="C441" s="199">
        <v>100</v>
      </c>
      <c r="D441" s="199">
        <v>0</v>
      </c>
      <c r="E441" s="197"/>
      <c r="F441" s="2"/>
      <c r="G441" s="2"/>
      <c r="H441" s="2"/>
      <c r="I441" s="2"/>
      <c r="J441" s="197"/>
      <c r="K441" s="57"/>
      <c r="L441" s="57"/>
      <c r="M441" s="57"/>
      <c r="N441" s="57"/>
      <c r="O441" s="57"/>
      <c r="P441" s="57"/>
      <c r="Q441" s="57"/>
      <c r="R441" s="57"/>
      <c r="S441" s="57"/>
      <c r="T441" s="57"/>
      <c r="U441" s="57"/>
      <c r="V441" s="57"/>
    </row>
    <row r="442" spans="1:24" ht="12.75">
      <c r="A442" s="197" t="s">
        <v>1182</v>
      </c>
      <c r="B442" s="199">
        <v>100</v>
      </c>
      <c r="C442" s="199">
        <v>100</v>
      </c>
      <c r="D442" s="199">
        <v>100</v>
      </c>
      <c r="E442" s="197"/>
      <c r="F442" s="2"/>
      <c r="G442" s="2"/>
      <c r="H442" s="2"/>
      <c r="I442" s="2"/>
      <c r="J442" s="197"/>
      <c r="K442" s="57"/>
      <c r="L442" s="57"/>
      <c r="M442" s="57"/>
      <c r="N442" s="57"/>
      <c r="O442" s="57"/>
      <c r="P442" s="57"/>
      <c r="Q442" s="57"/>
      <c r="R442" s="57"/>
      <c r="S442" s="57"/>
      <c r="T442" s="57"/>
      <c r="U442" s="57"/>
      <c r="V442" s="57"/>
    </row>
    <row r="443" spans="1:24" ht="12.75">
      <c r="A443" s="197" t="s">
        <v>1183</v>
      </c>
      <c r="B443" s="199" t="s">
        <v>633</v>
      </c>
      <c r="C443" s="199" t="s">
        <v>633</v>
      </c>
      <c r="D443" s="199" t="s">
        <v>633</v>
      </c>
      <c r="E443" s="197"/>
      <c r="F443" s="2"/>
      <c r="G443" s="2"/>
      <c r="H443" s="2"/>
      <c r="I443" s="2"/>
      <c r="J443" s="197"/>
      <c r="K443" s="57"/>
      <c r="L443" s="57"/>
      <c r="M443" s="57"/>
      <c r="N443" s="57"/>
      <c r="O443" s="57"/>
      <c r="P443" s="57"/>
      <c r="Q443" s="57"/>
      <c r="R443" s="57"/>
      <c r="S443" s="57"/>
      <c r="T443" s="57"/>
      <c r="U443" s="57"/>
      <c r="V443" s="57"/>
    </row>
    <row r="444" spans="1:24" ht="12.75">
      <c r="A444" s="197"/>
      <c r="B444" s="218"/>
      <c r="C444" s="218"/>
      <c r="D444" s="218"/>
      <c r="E444" s="197"/>
      <c r="F444" s="2"/>
      <c r="G444" s="2"/>
      <c r="H444" s="2"/>
      <c r="I444" s="2"/>
      <c r="J444" s="197"/>
      <c r="K444" s="57"/>
      <c r="L444" s="57"/>
      <c r="M444" s="57"/>
      <c r="N444" s="57"/>
      <c r="O444" s="57"/>
      <c r="P444" s="57"/>
      <c r="Q444" s="57"/>
      <c r="R444" s="57"/>
      <c r="S444" s="57"/>
      <c r="T444" s="57"/>
      <c r="U444" s="57"/>
      <c r="V444" s="57"/>
    </row>
    <row r="445" spans="1:24" ht="12.75">
      <c r="A445" s="200" t="s">
        <v>661</v>
      </c>
      <c r="B445" s="211">
        <v>100</v>
      </c>
      <c r="C445" s="211">
        <v>100</v>
      </c>
      <c r="D445" s="211">
        <v>66.666666666666671</v>
      </c>
      <c r="E445" s="197"/>
      <c r="F445" s="2"/>
      <c r="G445" s="2"/>
      <c r="H445" s="2"/>
      <c r="I445" s="2"/>
      <c r="J445" s="197"/>
      <c r="K445" s="57"/>
      <c r="L445" s="57"/>
      <c r="M445" s="57"/>
      <c r="N445" s="57"/>
      <c r="O445" s="57"/>
      <c r="P445" s="57"/>
      <c r="Q445" s="57"/>
      <c r="R445" s="57"/>
      <c r="S445" s="57"/>
      <c r="T445" s="57"/>
      <c r="U445" s="57"/>
      <c r="V445" s="57"/>
    </row>
    <row r="446" spans="1:24" ht="12.75">
      <c r="A446" s="200"/>
      <c r="B446" s="280"/>
      <c r="C446" s="280"/>
      <c r="D446" s="280"/>
      <c r="E446" s="187"/>
      <c r="F446" s="197"/>
      <c r="G446" s="197"/>
      <c r="H446" s="2"/>
      <c r="I446" s="2"/>
      <c r="J446" s="2"/>
      <c r="K446" s="1"/>
      <c r="L446" s="57"/>
      <c r="M446" s="57"/>
      <c r="N446" s="57"/>
      <c r="O446" s="57"/>
      <c r="P446" s="57"/>
      <c r="Q446" s="57"/>
      <c r="R446" s="57"/>
      <c r="S446" s="57"/>
      <c r="T446" s="57"/>
      <c r="U446" s="57"/>
      <c r="V446" s="57"/>
      <c r="W446" s="57"/>
      <c r="X446" s="57"/>
    </row>
    <row r="447" spans="1:24" ht="12.75">
      <c r="A447" s="200" t="s">
        <v>663</v>
      </c>
      <c r="B447" s="219">
        <v>88.8888888888889</v>
      </c>
      <c r="C447" s="197"/>
      <c r="D447" s="197"/>
      <c r="E447" s="197"/>
      <c r="F447" s="197"/>
      <c r="G447" s="197"/>
      <c r="H447" s="2"/>
      <c r="I447" s="2"/>
      <c r="J447" s="2"/>
      <c r="K447" s="1"/>
      <c r="L447" s="57"/>
      <c r="M447" s="57"/>
      <c r="N447" s="57"/>
      <c r="O447" s="57"/>
      <c r="P447" s="57"/>
      <c r="Q447" s="57"/>
      <c r="R447" s="57"/>
      <c r="S447" s="57"/>
      <c r="T447" s="57"/>
      <c r="U447" s="57"/>
      <c r="V447" s="57"/>
      <c r="W447" s="57"/>
      <c r="X447" s="57"/>
    </row>
    <row r="448" spans="1:24" ht="12.75">
      <c r="A448" s="200"/>
      <c r="B448" s="187"/>
      <c r="C448" s="197"/>
      <c r="D448" s="197"/>
      <c r="E448" s="197"/>
      <c r="F448" s="197"/>
      <c r="G448" s="197"/>
      <c r="H448" s="2"/>
      <c r="I448" s="2"/>
      <c r="J448" s="2"/>
      <c r="K448" s="1"/>
      <c r="L448" s="57"/>
      <c r="M448" s="57"/>
      <c r="N448" s="57"/>
      <c r="O448" s="57"/>
      <c r="P448" s="57"/>
      <c r="Q448" s="57"/>
      <c r="R448" s="57"/>
      <c r="S448" s="57"/>
      <c r="T448" s="57"/>
      <c r="U448" s="57"/>
      <c r="V448" s="57"/>
      <c r="W448" s="57"/>
      <c r="X448" s="57"/>
    </row>
    <row r="449" spans="1:22" ht="12.75">
      <c r="A449" s="217" t="s">
        <v>580</v>
      </c>
      <c r="B449" s="369" t="s">
        <v>109</v>
      </c>
      <c r="C449" s="369" t="s">
        <v>110</v>
      </c>
      <c r="D449" s="369" t="s">
        <v>111</v>
      </c>
      <c r="E449" s="369"/>
      <c r="F449" s="195" t="s">
        <v>652</v>
      </c>
      <c r="G449" s="208" t="s">
        <v>109</v>
      </c>
      <c r="H449" s="208" t="s">
        <v>110</v>
      </c>
      <c r="I449" s="194" t="s">
        <v>111</v>
      </c>
      <c r="J449" s="197"/>
      <c r="K449" s="57"/>
      <c r="L449" s="57"/>
      <c r="M449" s="57"/>
      <c r="N449" s="57"/>
      <c r="O449" s="57"/>
      <c r="P449" s="57"/>
      <c r="Q449" s="57"/>
      <c r="R449" s="57"/>
      <c r="S449" s="57"/>
      <c r="T449" s="57"/>
      <c r="U449" s="57"/>
      <c r="V449" s="57"/>
    </row>
    <row r="450" spans="1:22" ht="12.75">
      <c r="A450" s="197" t="s">
        <v>1184</v>
      </c>
      <c r="B450" s="197" t="s">
        <v>166</v>
      </c>
      <c r="C450" s="197" t="s">
        <v>166</v>
      </c>
      <c r="D450" s="197" t="s">
        <v>165</v>
      </c>
      <c r="E450" s="197"/>
      <c r="F450" s="197" t="s">
        <v>1185</v>
      </c>
      <c r="G450" s="2" t="s">
        <v>247</v>
      </c>
      <c r="H450" s="2" t="s">
        <v>247</v>
      </c>
      <c r="I450" s="2" t="s">
        <v>247</v>
      </c>
      <c r="J450" s="197"/>
      <c r="K450" s="57"/>
      <c r="L450" s="57"/>
      <c r="M450" s="57"/>
      <c r="N450" s="57"/>
      <c r="O450" s="57"/>
      <c r="P450" s="57"/>
      <c r="Q450" s="57"/>
      <c r="R450" s="57"/>
      <c r="S450" s="57"/>
      <c r="T450" s="57"/>
      <c r="U450" s="57"/>
      <c r="V450" s="57"/>
    </row>
    <row r="451" spans="1:22" ht="12.75">
      <c r="A451" s="197" t="s">
        <v>1186</v>
      </c>
      <c r="B451" s="197" t="s">
        <v>166</v>
      </c>
      <c r="C451" s="197" t="s">
        <v>166</v>
      </c>
      <c r="D451" s="197" t="s">
        <v>165</v>
      </c>
      <c r="E451" s="197"/>
      <c r="F451" s="2" t="s">
        <v>1187</v>
      </c>
      <c r="G451" s="2" t="s">
        <v>247</v>
      </c>
      <c r="H451" s="2" t="s">
        <v>247</v>
      </c>
      <c r="I451" s="2" t="s">
        <v>247</v>
      </c>
      <c r="J451" s="197"/>
      <c r="K451" s="57"/>
      <c r="L451" s="57"/>
      <c r="M451" s="57"/>
      <c r="N451" s="57"/>
      <c r="O451" s="57"/>
      <c r="P451" s="57"/>
      <c r="Q451" s="57"/>
      <c r="R451" s="57"/>
      <c r="S451" s="57"/>
      <c r="T451" s="57"/>
      <c r="U451" s="57"/>
      <c r="V451" s="57"/>
    </row>
    <row r="452" spans="1:22" ht="12.75">
      <c r="A452" s="197" t="s">
        <v>1188</v>
      </c>
      <c r="B452" s="197" t="s">
        <v>167</v>
      </c>
      <c r="C452" s="197" t="s">
        <v>167</v>
      </c>
      <c r="D452" s="197" t="s">
        <v>165</v>
      </c>
      <c r="E452" s="197"/>
      <c r="F452" s="2" t="s">
        <v>1189</v>
      </c>
      <c r="G452" s="2" t="s">
        <v>247</v>
      </c>
      <c r="H452" s="2" t="s">
        <v>247</v>
      </c>
      <c r="I452" s="2" t="s">
        <v>247</v>
      </c>
      <c r="J452" s="197"/>
      <c r="K452" s="57"/>
      <c r="L452" s="57"/>
      <c r="M452" s="57"/>
      <c r="N452" s="57"/>
      <c r="O452" s="57"/>
      <c r="P452" s="57"/>
      <c r="Q452" s="57"/>
      <c r="R452" s="57"/>
      <c r="S452" s="57"/>
      <c r="T452" s="57"/>
      <c r="U452" s="57"/>
      <c r="V452" s="57"/>
    </row>
    <row r="453" spans="1:22" ht="12.75">
      <c r="A453" s="197" t="s">
        <v>1190</v>
      </c>
      <c r="B453" s="197" t="s">
        <v>168</v>
      </c>
      <c r="C453" s="197" t="s">
        <v>168</v>
      </c>
      <c r="D453" s="197" t="s">
        <v>165</v>
      </c>
      <c r="E453" s="197"/>
      <c r="F453" s="2" t="s">
        <v>1191</v>
      </c>
      <c r="G453" s="2" t="s">
        <v>247</v>
      </c>
      <c r="H453" s="2" t="s">
        <v>247</v>
      </c>
      <c r="I453" s="2" t="s">
        <v>247</v>
      </c>
      <c r="J453" s="197"/>
      <c r="K453" s="57"/>
      <c r="L453" s="57"/>
      <c r="M453" s="57"/>
      <c r="N453" s="57"/>
      <c r="O453" s="57"/>
      <c r="P453" s="57"/>
      <c r="Q453" s="57"/>
      <c r="R453" s="57"/>
      <c r="S453" s="57"/>
      <c r="T453" s="57"/>
      <c r="U453" s="57"/>
      <c r="V453" s="57"/>
    </row>
    <row r="454" spans="1:22" ht="12.75">
      <c r="A454" s="197" t="s">
        <v>1192</v>
      </c>
      <c r="B454" s="197" t="s">
        <v>169</v>
      </c>
      <c r="C454" s="197" t="s">
        <v>169</v>
      </c>
      <c r="D454" s="197" t="s">
        <v>169</v>
      </c>
      <c r="E454" s="197"/>
      <c r="F454" s="2" t="s">
        <v>1193</v>
      </c>
      <c r="G454" s="2" t="s">
        <v>247</v>
      </c>
      <c r="H454" s="2" t="s">
        <v>247</v>
      </c>
      <c r="I454" s="2" t="s">
        <v>247</v>
      </c>
      <c r="J454" s="197"/>
      <c r="K454" s="57"/>
      <c r="L454" s="57"/>
      <c r="M454" s="57"/>
      <c r="N454" s="57"/>
      <c r="O454" s="57"/>
      <c r="P454" s="57"/>
      <c r="Q454" s="57"/>
      <c r="R454" s="57"/>
      <c r="S454" s="57"/>
      <c r="T454" s="57"/>
      <c r="U454" s="57"/>
      <c r="V454" s="57"/>
    </row>
    <row r="455" spans="1:22" ht="12.75">
      <c r="A455" s="197" t="s">
        <v>1194</v>
      </c>
      <c r="B455" s="197" t="s">
        <v>6137</v>
      </c>
      <c r="C455" s="197" t="s">
        <v>6137</v>
      </c>
      <c r="D455" s="197" t="s">
        <v>6138</v>
      </c>
      <c r="E455" s="197"/>
      <c r="F455" s="197" t="s">
        <v>1196</v>
      </c>
      <c r="G455" s="2"/>
      <c r="H455" s="2"/>
      <c r="I455" s="2"/>
      <c r="J455" s="197"/>
      <c r="K455" s="57"/>
      <c r="L455" s="57"/>
      <c r="M455" s="57"/>
      <c r="N455" s="57"/>
      <c r="O455" s="57"/>
      <c r="P455" s="57"/>
      <c r="Q455" s="57"/>
      <c r="R455" s="57"/>
      <c r="S455" s="57"/>
      <c r="T455" s="57"/>
      <c r="U455" s="57"/>
      <c r="V455" s="57"/>
    </row>
    <row r="456" spans="1:22" ht="12.75">
      <c r="A456" s="197" t="s">
        <v>1197</v>
      </c>
      <c r="B456" s="197" t="s">
        <v>6139</v>
      </c>
      <c r="C456" s="197" t="s">
        <v>6139</v>
      </c>
      <c r="D456" s="197" t="s">
        <v>6140</v>
      </c>
      <c r="E456" s="197"/>
      <c r="F456" s="2" t="s">
        <v>1199</v>
      </c>
      <c r="G456" s="2"/>
      <c r="H456" s="2"/>
      <c r="I456" s="2"/>
      <c r="J456" s="197"/>
      <c r="K456" s="57"/>
      <c r="L456" s="57"/>
      <c r="M456" s="57"/>
      <c r="N456" s="57"/>
      <c r="O456" s="57"/>
      <c r="P456" s="57"/>
      <c r="Q456" s="57"/>
      <c r="R456" s="57"/>
      <c r="S456" s="57"/>
      <c r="T456" s="57"/>
      <c r="U456" s="57"/>
      <c r="V456" s="57"/>
    </row>
    <row r="457" spans="1:22" ht="12.75">
      <c r="A457" s="197" t="s">
        <v>1200</v>
      </c>
      <c r="B457" s="197" t="s">
        <v>6141</v>
      </c>
      <c r="C457" s="197" t="s">
        <v>6141</v>
      </c>
      <c r="D457" s="197" t="s">
        <v>6142</v>
      </c>
      <c r="E457" s="197"/>
      <c r="F457" s="2" t="s">
        <v>1202</v>
      </c>
      <c r="G457" s="2"/>
      <c r="H457" s="2"/>
      <c r="I457" s="2"/>
      <c r="J457" s="197"/>
      <c r="K457" s="57"/>
      <c r="L457" s="57"/>
      <c r="M457" s="57"/>
      <c r="N457" s="57"/>
      <c r="O457" s="57"/>
      <c r="P457" s="57"/>
      <c r="Q457" s="57"/>
      <c r="R457" s="57"/>
      <c r="S457" s="57"/>
      <c r="T457" s="57"/>
      <c r="U457" s="57"/>
      <c r="V457" s="57"/>
    </row>
    <row r="458" spans="1:22" ht="12.75">
      <c r="A458" s="197" t="s">
        <v>1203</v>
      </c>
      <c r="B458" s="197" t="s">
        <v>168</v>
      </c>
      <c r="C458" s="197" t="s">
        <v>168</v>
      </c>
      <c r="D458" s="197" t="s">
        <v>6143</v>
      </c>
      <c r="E458" s="197"/>
      <c r="F458" s="2" t="s">
        <v>1205</v>
      </c>
      <c r="G458" s="2"/>
      <c r="H458" s="2"/>
      <c r="I458" s="2"/>
      <c r="J458" s="197"/>
      <c r="K458" s="57"/>
      <c r="L458" s="57"/>
      <c r="M458" s="57"/>
      <c r="N458" s="57"/>
      <c r="O458" s="57"/>
      <c r="P458" s="57"/>
      <c r="Q458" s="57"/>
      <c r="R458" s="57"/>
      <c r="S458" s="57"/>
      <c r="T458" s="57"/>
      <c r="U458" s="57"/>
      <c r="V458" s="57"/>
    </row>
    <row r="459" spans="1:22" ht="12.75">
      <c r="A459" s="197" t="s">
        <v>1206</v>
      </c>
      <c r="B459" s="197" t="s">
        <v>169</v>
      </c>
      <c r="C459" s="197" t="s">
        <v>169</v>
      </c>
      <c r="D459" s="197" t="s">
        <v>169</v>
      </c>
      <c r="E459" s="197"/>
      <c r="F459" s="2" t="s">
        <v>1207</v>
      </c>
      <c r="G459" s="2"/>
      <c r="H459" s="2"/>
      <c r="I459" s="2"/>
      <c r="J459" s="197"/>
      <c r="K459" s="57"/>
      <c r="L459" s="57"/>
      <c r="M459" s="57"/>
      <c r="N459" s="57"/>
      <c r="O459" s="57"/>
      <c r="P459" s="57"/>
      <c r="Q459" s="57"/>
      <c r="R459" s="57"/>
      <c r="S459" s="57"/>
      <c r="T459" s="57"/>
      <c r="U459" s="57"/>
      <c r="V459" s="57"/>
    </row>
    <row r="460" spans="1:22" ht="12.75">
      <c r="A460" s="197" t="s">
        <v>658</v>
      </c>
      <c r="B460" s="197">
        <v>20</v>
      </c>
      <c r="C460" s="197">
        <v>20</v>
      </c>
      <c r="D460" s="393">
        <v>42846</v>
      </c>
      <c r="E460" s="197"/>
      <c r="F460" s="2"/>
      <c r="G460" s="2"/>
      <c r="H460" s="2"/>
      <c r="I460" s="2"/>
      <c r="J460" s="197"/>
      <c r="K460" s="57"/>
      <c r="L460" s="57"/>
      <c r="M460" s="57"/>
      <c r="N460" s="57"/>
      <c r="O460" s="57"/>
      <c r="P460" s="57"/>
      <c r="Q460" s="57"/>
      <c r="R460" s="57"/>
      <c r="S460" s="57"/>
      <c r="T460" s="57"/>
      <c r="U460" s="57"/>
      <c r="V460" s="57"/>
    </row>
    <row r="461" spans="1:22" ht="12.75">
      <c r="A461" s="197"/>
      <c r="B461" s="197"/>
      <c r="C461" s="197"/>
      <c r="D461" s="197"/>
      <c r="E461" s="197"/>
      <c r="F461" s="2"/>
      <c r="G461" s="2"/>
      <c r="H461" s="2"/>
      <c r="I461" s="2"/>
      <c r="J461" s="197"/>
      <c r="K461" s="57"/>
      <c r="L461" s="57"/>
      <c r="M461" s="57"/>
      <c r="N461" s="57"/>
      <c r="O461" s="57"/>
      <c r="P461" s="57"/>
      <c r="Q461" s="57"/>
      <c r="R461" s="57"/>
      <c r="S461" s="57"/>
      <c r="T461" s="57"/>
      <c r="U461" s="57"/>
      <c r="V461" s="57"/>
    </row>
    <row r="462" spans="1:22" ht="12.75">
      <c r="A462" s="197"/>
      <c r="B462" s="218"/>
      <c r="C462" s="218"/>
      <c r="D462" s="218"/>
      <c r="E462" s="197"/>
      <c r="F462" s="2"/>
      <c r="G462" s="2"/>
      <c r="H462" s="2"/>
      <c r="I462" s="2"/>
      <c r="J462" s="197"/>
      <c r="K462" s="57"/>
      <c r="L462" s="57"/>
      <c r="M462" s="57"/>
      <c r="N462" s="57"/>
      <c r="O462" s="57"/>
      <c r="P462" s="57"/>
      <c r="Q462" s="57"/>
      <c r="R462" s="57"/>
      <c r="S462" s="57"/>
      <c r="T462" s="57"/>
      <c r="U462" s="57"/>
      <c r="V462" s="57"/>
    </row>
    <row r="463" spans="1:22" ht="12.75">
      <c r="A463" s="197" t="s">
        <v>1209</v>
      </c>
      <c r="B463" s="199">
        <v>50</v>
      </c>
      <c r="C463" s="199">
        <v>50</v>
      </c>
      <c r="D463" s="199">
        <v>100</v>
      </c>
      <c r="E463" s="197"/>
      <c r="F463" s="2"/>
      <c r="G463" s="2"/>
      <c r="H463" s="2"/>
      <c r="I463" s="2"/>
      <c r="J463" s="197"/>
      <c r="K463" s="57"/>
      <c r="L463" s="57"/>
      <c r="M463" s="57"/>
      <c r="N463" s="57"/>
      <c r="O463" s="57"/>
      <c r="P463" s="57"/>
      <c r="Q463" s="57"/>
      <c r="R463" s="57"/>
      <c r="S463" s="57"/>
      <c r="T463" s="57"/>
      <c r="U463" s="57"/>
      <c r="V463" s="57"/>
    </row>
    <row r="464" spans="1:22" ht="12.75">
      <c r="A464" s="197" t="s">
        <v>1210</v>
      </c>
      <c r="B464" s="199">
        <v>50</v>
      </c>
      <c r="C464" s="199">
        <v>50</v>
      </c>
      <c r="D464" s="199">
        <v>100</v>
      </c>
      <c r="E464" s="197"/>
      <c r="F464" s="2"/>
      <c r="G464" s="2"/>
      <c r="H464" s="2"/>
      <c r="I464" s="2"/>
      <c r="J464" s="197"/>
      <c r="K464" s="57"/>
      <c r="L464" s="57"/>
      <c r="M464" s="57"/>
      <c r="N464" s="57"/>
      <c r="O464" s="57"/>
      <c r="P464" s="57"/>
      <c r="Q464" s="57"/>
      <c r="R464" s="57"/>
      <c r="S464" s="57"/>
      <c r="T464" s="57"/>
      <c r="U464" s="57"/>
      <c r="V464" s="57"/>
    </row>
    <row r="465" spans="1:24" ht="12.75">
      <c r="A465" s="197" t="s">
        <v>1211</v>
      </c>
      <c r="B465" s="199">
        <v>0</v>
      </c>
      <c r="C465" s="199">
        <v>0</v>
      </c>
      <c r="D465" s="199">
        <v>100</v>
      </c>
      <c r="E465" s="197"/>
      <c r="F465" s="2"/>
      <c r="G465" s="2"/>
      <c r="H465" s="2"/>
      <c r="I465" s="2"/>
      <c r="J465" s="197"/>
      <c r="K465" s="57"/>
      <c r="L465" s="57"/>
      <c r="M465" s="57"/>
      <c r="N465" s="57"/>
      <c r="O465" s="57"/>
      <c r="P465" s="57"/>
      <c r="Q465" s="57"/>
      <c r="R465" s="57"/>
      <c r="S465" s="57"/>
      <c r="T465" s="57"/>
      <c r="U465" s="57"/>
      <c r="V465" s="57"/>
    </row>
    <row r="466" spans="1:24" ht="12.75">
      <c r="A466" s="197" t="s">
        <v>1212</v>
      </c>
      <c r="B466" s="199">
        <v>0</v>
      </c>
      <c r="C466" s="199">
        <v>0</v>
      </c>
      <c r="D466" s="199">
        <v>100</v>
      </c>
      <c r="E466" s="197"/>
      <c r="F466" s="2"/>
      <c r="G466" s="2"/>
      <c r="H466" s="2"/>
      <c r="I466" s="2"/>
      <c r="J466" s="197"/>
      <c r="K466" s="57"/>
      <c r="L466" s="57"/>
      <c r="M466" s="57"/>
      <c r="N466" s="57"/>
      <c r="O466" s="57"/>
      <c r="P466" s="57"/>
      <c r="Q466" s="57"/>
      <c r="R466" s="57"/>
      <c r="S466" s="57"/>
      <c r="T466" s="57"/>
      <c r="U466" s="57"/>
      <c r="V466" s="57"/>
    </row>
    <row r="467" spans="1:24" ht="12.75">
      <c r="A467" s="197" t="s">
        <v>1213</v>
      </c>
      <c r="B467" s="199" t="s">
        <v>633</v>
      </c>
      <c r="C467" s="199" t="s">
        <v>633</v>
      </c>
      <c r="D467" s="199" t="s">
        <v>633</v>
      </c>
      <c r="E467" s="197"/>
      <c r="F467" s="2"/>
      <c r="G467" s="2"/>
      <c r="H467" s="2"/>
      <c r="I467" s="2"/>
      <c r="J467" s="197"/>
      <c r="K467" s="57"/>
      <c r="L467" s="57"/>
      <c r="M467" s="57"/>
      <c r="N467" s="57"/>
      <c r="O467" s="57"/>
      <c r="P467" s="57"/>
      <c r="Q467" s="57"/>
      <c r="R467" s="57"/>
      <c r="S467" s="57"/>
      <c r="T467" s="57"/>
      <c r="U467" s="57"/>
      <c r="V467" s="57"/>
    </row>
    <row r="468" spans="1:24" ht="12.75">
      <c r="A468" s="197"/>
      <c r="B468" s="218"/>
      <c r="C468" s="218"/>
      <c r="D468" s="218"/>
      <c r="E468" s="197"/>
      <c r="F468" s="2"/>
      <c r="G468" s="2"/>
      <c r="H468" s="2"/>
      <c r="I468" s="2"/>
      <c r="J468" s="197"/>
      <c r="K468" s="57"/>
      <c r="L468" s="57"/>
      <c r="M468" s="57"/>
      <c r="N468" s="57"/>
      <c r="O468" s="57"/>
      <c r="P468" s="57"/>
      <c r="Q468" s="57"/>
      <c r="R468" s="57"/>
      <c r="S468" s="57"/>
      <c r="T468" s="57"/>
      <c r="U468" s="57"/>
      <c r="V468" s="57"/>
    </row>
    <row r="469" spans="1:24" ht="12.75">
      <c r="A469" s="200" t="s">
        <v>661</v>
      </c>
      <c r="B469" s="211">
        <v>25</v>
      </c>
      <c r="C469" s="211">
        <v>25</v>
      </c>
      <c r="D469" s="211">
        <v>100</v>
      </c>
      <c r="E469" s="197"/>
      <c r="F469" s="2"/>
      <c r="G469" s="2"/>
      <c r="H469" s="2"/>
      <c r="I469" s="2"/>
      <c r="J469" s="197"/>
      <c r="K469" s="57"/>
      <c r="L469" s="57"/>
      <c r="M469" s="57"/>
      <c r="N469" s="57"/>
      <c r="O469" s="57"/>
      <c r="P469" s="57"/>
      <c r="Q469" s="57"/>
      <c r="R469" s="57"/>
      <c r="S469" s="57"/>
      <c r="T469" s="57"/>
      <c r="U469" s="57"/>
      <c r="V469" s="57"/>
    </row>
    <row r="470" spans="1:24" ht="12.75">
      <c r="A470" s="200"/>
      <c r="B470" s="187"/>
      <c r="C470" s="187"/>
      <c r="D470" s="197"/>
      <c r="E470" s="197"/>
      <c r="F470" s="2"/>
      <c r="G470" s="2"/>
      <c r="H470" s="2"/>
      <c r="I470" s="2"/>
      <c r="J470" s="197"/>
      <c r="K470" s="57"/>
      <c r="L470" s="57"/>
      <c r="M470" s="57"/>
      <c r="N470" s="57"/>
      <c r="O470" s="57"/>
      <c r="P470" s="57"/>
      <c r="Q470" s="57"/>
      <c r="R470" s="57"/>
      <c r="S470" s="57"/>
      <c r="T470" s="57"/>
      <c r="U470" s="57"/>
      <c r="V470" s="57"/>
    </row>
    <row r="471" spans="1:24" ht="12.75">
      <c r="A471" s="200" t="s">
        <v>663</v>
      </c>
      <c r="B471" s="219">
        <v>50</v>
      </c>
      <c r="C471" s="197"/>
      <c r="D471" s="197"/>
      <c r="E471" s="197"/>
      <c r="F471" s="197"/>
      <c r="G471" s="197"/>
      <c r="H471" s="2"/>
      <c r="I471" s="2"/>
      <c r="J471" s="2"/>
      <c r="K471" s="1"/>
      <c r="L471" s="57"/>
      <c r="M471" s="57"/>
      <c r="N471" s="57"/>
      <c r="O471" s="57"/>
      <c r="P471" s="57"/>
      <c r="Q471" s="57"/>
      <c r="R471" s="57"/>
      <c r="S471" s="57"/>
      <c r="T471" s="57"/>
      <c r="U471" s="57"/>
      <c r="V471" s="57"/>
      <c r="W471" s="57"/>
      <c r="X471" s="57"/>
    </row>
    <row r="472" spans="1:24" ht="12.75">
      <c r="A472" s="197"/>
      <c r="B472" s="197"/>
      <c r="C472" s="197"/>
      <c r="D472" s="197"/>
      <c r="E472" s="197"/>
      <c r="F472" s="197"/>
      <c r="G472" s="197"/>
      <c r="H472" s="2"/>
      <c r="I472" s="2"/>
      <c r="J472" s="2"/>
      <c r="K472" s="1"/>
      <c r="L472" s="57"/>
      <c r="M472" s="57"/>
      <c r="N472" s="57"/>
      <c r="O472" s="57"/>
      <c r="P472" s="57"/>
      <c r="Q472" s="57"/>
      <c r="R472" s="57"/>
      <c r="S472" s="57"/>
      <c r="T472" s="57"/>
      <c r="U472" s="57"/>
      <c r="V472" s="57"/>
      <c r="W472" s="57"/>
      <c r="X472" s="57"/>
    </row>
    <row r="473" spans="1:24" ht="12.75">
      <c r="A473" s="217" t="s">
        <v>583</v>
      </c>
      <c r="B473" s="369" t="s">
        <v>109</v>
      </c>
      <c r="C473" s="369" t="s">
        <v>110</v>
      </c>
      <c r="D473" s="369" t="s">
        <v>111</v>
      </c>
      <c r="E473" s="369"/>
      <c r="F473" s="195" t="s">
        <v>652</v>
      </c>
      <c r="G473" s="208" t="s">
        <v>109</v>
      </c>
      <c r="H473" s="208" t="s">
        <v>110</v>
      </c>
      <c r="I473" s="194" t="s">
        <v>111</v>
      </c>
      <c r="J473" s="197"/>
      <c r="K473" s="57"/>
      <c r="L473" s="57"/>
      <c r="M473" s="57"/>
      <c r="N473" s="57"/>
      <c r="O473" s="57"/>
      <c r="P473" s="57"/>
      <c r="Q473" s="57"/>
      <c r="R473" s="57"/>
      <c r="S473" s="57"/>
      <c r="T473" s="57"/>
      <c r="U473" s="57"/>
      <c r="V473" s="57"/>
    </row>
    <row r="474" spans="1:24" ht="12.75">
      <c r="A474" s="197" t="s">
        <v>1214</v>
      </c>
      <c r="B474" s="197" t="s">
        <v>165</v>
      </c>
      <c r="C474" s="197" t="s">
        <v>165</v>
      </c>
      <c r="D474" s="197" t="s">
        <v>165</v>
      </c>
      <c r="E474" s="197"/>
      <c r="F474" s="197" t="s">
        <v>1215</v>
      </c>
      <c r="G474" s="2" t="s">
        <v>247</v>
      </c>
      <c r="H474" s="2" t="s">
        <v>247</v>
      </c>
      <c r="I474" s="2" t="s">
        <v>247</v>
      </c>
      <c r="J474" s="197"/>
      <c r="K474" s="57"/>
      <c r="L474" s="57"/>
      <c r="M474" s="57"/>
      <c r="N474" s="57"/>
      <c r="O474" s="57"/>
      <c r="P474" s="57"/>
      <c r="Q474" s="57"/>
      <c r="R474" s="57"/>
      <c r="S474" s="57"/>
      <c r="T474" s="57"/>
      <c r="U474" s="57"/>
      <c r="V474" s="57"/>
    </row>
    <row r="475" spans="1:24" ht="12.75">
      <c r="A475" s="197" t="s">
        <v>1216</v>
      </c>
      <c r="B475" s="197" t="s">
        <v>165</v>
      </c>
      <c r="C475" s="197" t="s">
        <v>165</v>
      </c>
      <c r="D475" s="197" t="s">
        <v>165</v>
      </c>
      <c r="E475" s="197"/>
      <c r="F475" s="2" t="s">
        <v>1217</v>
      </c>
      <c r="G475" s="2" t="s">
        <v>247</v>
      </c>
      <c r="H475" s="2" t="s">
        <v>247</v>
      </c>
      <c r="I475" s="2" t="s">
        <v>247</v>
      </c>
      <c r="J475" s="197"/>
      <c r="K475" s="57"/>
      <c r="L475" s="57"/>
      <c r="M475" s="57"/>
      <c r="N475" s="57"/>
      <c r="O475" s="57"/>
      <c r="P475" s="57"/>
      <c r="Q475" s="57"/>
      <c r="R475" s="57"/>
      <c r="S475" s="57"/>
      <c r="T475" s="57"/>
      <c r="U475" s="57"/>
      <c r="V475" s="57"/>
    </row>
    <row r="476" spans="1:24" ht="12.75">
      <c r="A476" s="197" t="s">
        <v>1218</v>
      </c>
      <c r="B476" s="197" t="s">
        <v>168</v>
      </c>
      <c r="C476" s="197" t="s">
        <v>168</v>
      </c>
      <c r="D476" s="197" t="s">
        <v>168</v>
      </c>
      <c r="E476" s="197"/>
      <c r="F476" s="2" t="s">
        <v>1219</v>
      </c>
      <c r="G476" s="2" t="s">
        <v>247</v>
      </c>
      <c r="H476" s="2" t="s">
        <v>247</v>
      </c>
      <c r="I476" s="2" t="s">
        <v>247</v>
      </c>
      <c r="J476" s="197"/>
      <c r="K476" s="57"/>
      <c r="L476" s="57"/>
      <c r="M476" s="57"/>
      <c r="N476" s="57"/>
      <c r="O476" s="57"/>
      <c r="P476" s="57"/>
      <c r="Q476" s="57"/>
      <c r="R476" s="57"/>
      <c r="S476" s="57"/>
      <c r="T476" s="57"/>
      <c r="U476" s="57"/>
      <c r="V476" s="57"/>
    </row>
    <row r="477" spans="1:24" ht="12.75">
      <c r="A477" s="197" t="s">
        <v>1220</v>
      </c>
      <c r="B477" s="197" t="s">
        <v>169</v>
      </c>
      <c r="C477" s="197" t="s">
        <v>169</v>
      </c>
      <c r="D477" s="197" t="s">
        <v>169</v>
      </c>
      <c r="E477" s="197"/>
      <c r="F477" s="2" t="s">
        <v>1221</v>
      </c>
      <c r="G477" s="2" t="s">
        <v>247</v>
      </c>
      <c r="H477" s="2" t="s">
        <v>247</v>
      </c>
      <c r="I477" s="2" t="s">
        <v>247</v>
      </c>
      <c r="J477" s="197"/>
      <c r="K477" s="57"/>
      <c r="L477" s="57"/>
      <c r="M477" s="57"/>
      <c r="N477" s="57"/>
      <c r="O477" s="57"/>
      <c r="P477" s="57"/>
      <c r="Q477" s="57"/>
      <c r="R477" s="57"/>
      <c r="S477" s="57"/>
      <c r="T477" s="57"/>
      <c r="U477" s="57"/>
      <c r="V477" s="57"/>
    </row>
    <row r="478" spans="1:24" ht="12.75">
      <c r="A478" s="197" t="s">
        <v>1222</v>
      </c>
      <c r="B478" s="197" t="s">
        <v>169</v>
      </c>
      <c r="C478" s="197" t="s">
        <v>169</v>
      </c>
      <c r="D478" s="197" t="s">
        <v>169</v>
      </c>
      <c r="E478" s="197"/>
      <c r="F478" s="203" t="s">
        <v>1223</v>
      </c>
      <c r="G478" s="2" t="s">
        <v>247</v>
      </c>
      <c r="H478" s="2" t="s">
        <v>247</v>
      </c>
      <c r="I478" s="2" t="s">
        <v>247</v>
      </c>
      <c r="J478" s="197"/>
      <c r="K478" s="57"/>
      <c r="L478" s="57"/>
      <c r="M478" s="57"/>
      <c r="N478" s="57"/>
      <c r="O478" s="57"/>
      <c r="P478" s="57"/>
      <c r="Q478" s="57"/>
      <c r="R478" s="57"/>
      <c r="S478" s="57"/>
      <c r="T478" s="57"/>
      <c r="U478" s="57"/>
      <c r="V478" s="57"/>
    </row>
    <row r="479" spans="1:24" ht="12.75">
      <c r="A479" s="197" t="s">
        <v>1224</v>
      </c>
      <c r="B479" s="197" t="s">
        <v>6144</v>
      </c>
      <c r="C479" s="197" t="s">
        <v>6145</v>
      </c>
      <c r="D479" s="197" t="s">
        <v>6146</v>
      </c>
      <c r="E479" s="197"/>
      <c r="F479" s="197" t="s">
        <v>1226</v>
      </c>
      <c r="G479" s="2"/>
      <c r="H479" s="2"/>
      <c r="I479" s="2"/>
      <c r="J479" s="197"/>
      <c r="K479" s="57"/>
      <c r="L479" s="57"/>
      <c r="M479" s="57"/>
      <c r="N479" s="57"/>
      <c r="O479" s="57"/>
      <c r="P479" s="57"/>
      <c r="Q479" s="57"/>
      <c r="R479" s="57"/>
      <c r="S479" s="57"/>
      <c r="T479" s="57"/>
      <c r="U479" s="57"/>
      <c r="V479" s="57"/>
    </row>
    <row r="480" spans="1:24" ht="12.75">
      <c r="A480" s="197" t="s">
        <v>1227</v>
      </c>
      <c r="B480" s="197" t="s">
        <v>6147</v>
      </c>
      <c r="C480" s="197" t="s">
        <v>6148</v>
      </c>
      <c r="D480" s="197" t="s">
        <v>6149</v>
      </c>
      <c r="E480" s="197"/>
      <c r="F480" s="2" t="s">
        <v>1229</v>
      </c>
      <c r="G480" s="2"/>
      <c r="H480" s="2"/>
      <c r="I480" s="2"/>
      <c r="J480" s="197"/>
      <c r="K480" s="57"/>
      <c r="L480" s="57"/>
      <c r="M480" s="57"/>
      <c r="N480" s="57"/>
      <c r="O480" s="57"/>
      <c r="P480" s="57"/>
      <c r="Q480" s="57"/>
      <c r="R480" s="57"/>
      <c r="S480" s="57"/>
      <c r="T480" s="57"/>
      <c r="U480" s="57"/>
      <c r="V480" s="57"/>
    </row>
    <row r="481" spans="1:24" ht="12.75">
      <c r="A481" s="197" t="s">
        <v>1230</v>
      </c>
      <c r="B481" s="197" t="s">
        <v>6150</v>
      </c>
      <c r="C481" s="197" t="s">
        <v>6150</v>
      </c>
      <c r="D481" s="197" t="s">
        <v>6151</v>
      </c>
      <c r="E481" s="197"/>
      <c r="F481" s="2" t="s">
        <v>1233</v>
      </c>
      <c r="G481" s="2"/>
      <c r="H481" s="2"/>
      <c r="I481" s="2"/>
      <c r="J481" s="197"/>
      <c r="K481" s="57"/>
      <c r="L481" s="57"/>
      <c r="M481" s="57"/>
      <c r="N481" s="57"/>
      <c r="O481" s="57"/>
      <c r="P481" s="57"/>
      <c r="Q481" s="57"/>
      <c r="R481" s="57"/>
      <c r="S481" s="57"/>
      <c r="T481" s="57"/>
      <c r="U481" s="57"/>
      <c r="V481" s="57"/>
    </row>
    <row r="482" spans="1:24" ht="12.75">
      <c r="A482" s="197" t="s">
        <v>1234</v>
      </c>
      <c r="B482" s="197" t="s">
        <v>169</v>
      </c>
      <c r="C482" s="197" t="s">
        <v>169</v>
      </c>
      <c r="D482" s="197" t="s">
        <v>169</v>
      </c>
      <c r="E482" s="197"/>
      <c r="F482" s="2" t="s">
        <v>1235</v>
      </c>
      <c r="G482" s="2"/>
      <c r="H482" s="2"/>
      <c r="I482" s="2"/>
      <c r="J482" s="197"/>
      <c r="K482" s="57"/>
      <c r="L482" s="57"/>
      <c r="M482" s="57"/>
      <c r="N482" s="57"/>
      <c r="O482" s="57"/>
      <c r="P482" s="57"/>
      <c r="Q482" s="57"/>
      <c r="R482" s="57"/>
      <c r="S482" s="57"/>
      <c r="T482" s="57"/>
      <c r="U482" s="57"/>
      <c r="V482" s="57"/>
    </row>
    <row r="483" spans="1:24" ht="12.75">
      <c r="A483" s="197" t="s">
        <v>1236</v>
      </c>
      <c r="B483" s="197" t="s">
        <v>169</v>
      </c>
      <c r="C483" s="197" t="s">
        <v>169</v>
      </c>
      <c r="D483" s="197" t="s">
        <v>169</v>
      </c>
      <c r="E483" s="197"/>
      <c r="F483" s="2" t="s">
        <v>1237</v>
      </c>
      <c r="G483" s="2"/>
      <c r="H483" s="2"/>
      <c r="I483" s="2"/>
      <c r="J483" s="197"/>
      <c r="K483" s="57"/>
      <c r="L483" s="57"/>
      <c r="M483" s="57"/>
      <c r="N483" s="57"/>
      <c r="O483" s="57"/>
      <c r="P483" s="57"/>
      <c r="Q483" s="57"/>
      <c r="R483" s="57"/>
      <c r="S483" s="57"/>
      <c r="T483" s="57"/>
      <c r="U483" s="57"/>
      <c r="V483" s="57"/>
    </row>
    <row r="484" spans="1:24" ht="12.75">
      <c r="A484" s="197" t="s">
        <v>658</v>
      </c>
      <c r="B484" s="197">
        <v>20</v>
      </c>
      <c r="C484" s="197" t="s">
        <v>6152</v>
      </c>
      <c r="D484" s="197">
        <v>21</v>
      </c>
      <c r="E484" s="197"/>
      <c r="F484" s="2"/>
      <c r="G484" s="2"/>
      <c r="H484" s="2"/>
      <c r="I484" s="2"/>
      <c r="J484" s="197"/>
      <c r="K484" s="57"/>
      <c r="L484" s="57"/>
      <c r="M484" s="57"/>
      <c r="N484" s="57"/>
      <c r="O484" s="57"/>
      <c r="P484" s="57"/>
      <c r="Q484" s="57"/>
      <c r="R484" s="57"/>
      <c r="S484" s="57"/>
      <c r="T484" s="57"/>
      <c r="U484" s="57"/>
      <c r="V484" s="57"/>
    </row>
    <row r="485" spans="1:24" ht="12.75">
      <c r="A485" s="197"/>
      <c r="B485" s="218"/>
      <c r="C485" s="218"/>
      <c r="D485" s="218"/>
      <c r="E485" s="197"/>
      <c r="F485" s="2"/>
      <c r="G485" s="2"/>
      <c r="H485" s="2"/>
      <c r="I485" s="2"/>
      <c r="J485" s="197"/>
      <c r="K485" s="57"/>
      <c r="L485" s="57"/>
      <c r="M485" s="57"/>
      <c r="N485" s="57"/>
      <c r="O485" s="57"/>
      <c r="P485" s="57"/>
      <c r="Q485" s="57"/>
      <c r="R485" s="57"/>
      <c r="S485" s="57"/>
      <c r="T485" s="57"/>
      <c r="U485" s="57"/>
      <c r="V485" s="57"/>
    </row>
    <row r="486" spans="1:24" ht="12.75">
      <c r="A486" s="197"/>
      <c r="B486" s="218"/>
      <c r="C486" s="218"/>
      <c r="D486" s="218"/>
      <c r="E486" s="197"/>
      <c r="F486" s="2"/>
      <c r="G486" s="2"/>
      <c r="H486" s="2"/>
      <c r="I486" s="2"/>
      <c r="J486" s="197"/>
      <c r="K486" s="57"/>
      <c r="L486" s="57"/>
      <c r="M486" s="57"/>
      <c r="N486" s="57"/>
      <c r="O486" s="57"/>
      <c r="P486" s="57"/>
      <c r="Q486" s="57"/>
      <c r="R486" s="57"/>
      <c r="S486" s="57"/>
      <c r="T486" s="57"/>
      <c r="U486" s="57"/>
      <c r="V486" s="57"/>
    </row>
    <row r="487" spans="1:24" ht="12.75">
      <c r="A487" s="197" t="s">
        <v>1238</v>
      </c>
      <c r="B487" s="199">
        <v>100</v>
      </c>
      <c r="C487" s="199">
        <v>100</v>
      </c>
      <c r="D487" s="199">
        <v>100</v>
      </c>
      <c r="E487" s="197"/>
      <c r="F487" s="2"/>
      <c r="G487" s="2"/>
      <c r="H487" s="2"/>
      <c r="I487" s="2"/>
      <c r="J487" s="197"/>
      <c r="K487" s="57"/>
      <c r="L487" s="57"/>
      <c r="M487" s="57"/>
      <c r="N487" s="57"/>
      <c r="O487" s="57"/>
      <c r="P487" s="57"/>
      <c r="Q487" s="57"/>
      <c r="R487" s="57"/>
      <c r="S487" s="57"/>
      <c r="T487" s="57"/>
      <c r="U487" s="57"/>
      <c r="V487" s="57"/>
    </row>
    <row r="488" spans="1:24" ht="12.75">
      <c r="A488" s="197" t="s">
        <v>1239</v>
      </c>
      <c r="B488" s="199">
        <v>100</v>
      </c>
      <c r="C488" s="199">
        <v>100</v>
      </c>
      <c r="D488" s="199">
        <v>100</v>
      </c>
      <c r="E488" s="197"/>
      <c r="F488" s="2"/>
      <c r="G488" s="2"/>
      <c r="H488" s="2"/>
      <c r="I488" s="2"/>
      <c r="J488" s="197"/>
      <c r="K488" s="57"/>
      <c r="L488" s="57"/>
      <c r="M488" s="57"/>
      <c r="N488" s="57"/>
      <c r="O488" s="57"/>
      <c r="P488" s="57"/>
      <c r="Q488" s="57"/>
      <c r="R488" s="57"/>
      <c r="S488" s="57"/>
      <c r="T488" s="57"/>
      <c r="U488" s="57"/>
      <c r="V488" s="57"/>
    </row>
    <row r="489" spans="1:24" ht="12.75">
      <c r="A489" s="197" t="s">
        <v>1240</v>
      </c>
      <c r="B489" s="199">
        <v>0</v>
      </c>
      <c r="C489" s="199">
        <v>0</v>
      </c>
      <c r="D489" s="199">
        <v>0</v>
      </c>
      <c r="E489" s="197"/>
      <c r="F489" s="2"/>
      <c r="G489" s="2"/>
      <c r="H489" s="2"/>
      <c r="I489" s="2"/>
      <c r="J489" s="197"/>
      <c r="K489" s="57"/>
      <c r="L489" s="57"/>
      <c r="M489" s="57"/>
      <c r="N489" s="57"/>
      <c r="O489" s="57"/>
      <c r="P489" s="57"/>
      <c r="Q489" s="57"/>
      <c r="R489" s="57"/>
      <c r="S489" s="57"/>
      <c r="T489" s="57"/>
      <c r="U489" s="57"/>
      <c r="V489" s="57"/>
    </row>
    <row r="490" spans="1:24" ht="12.75">
      <c r="A490" s="197" t="s">
        <v>1241</v>
      </c>
      <c r="B490" s="199" t="s">
        <v>633</v>
      </c>
      <c r="C490" s="199" t="s">
        <v>633</v>
      </c>
      <c r="D490" s="199" t="s">
        <v>633</v>
      </c>
      <c r="E490" s="197"/>
      <c r="F490" s="2"/>
      <c r="G490" s="2"/>
      <c r="H490" s="2"/>
      <c r="I490" s="2"/>
      <c r="J490" s="197"/>
      <c r="K490" s="57"/>
      <c r="L490" s="57"/>
      <c r="M490" s="57"/>
      <c r="N490" s="57"/>
      <c r="O490" s="57"/>
      <c r="P490" s="57"/>
      <c r="Q490" s="57"/>
      <c r="R490" s="57"/>
      <c r="S490" s="57"/>
      <c r="T490" s="57"/>
      <c r="U490" s="57"/>
      <c r="V490" s="57"/>
    </row>
    <row r="491" spans="1:24" ht="12.75">
      <c r="A491" s="197" t="s">
        <v>1242</v>
      </c>
      <c r="B491" s="199" t="s">
        <v>633</v>
      </c>
      <c r="C491" s="199" t="s">
        <v>633</v>
      </c>
      <c r="D491" s="199" t="s">
        <v>633</v>
      </c>
      <c r="E491" s="197"/>
      <c r="F491" s="2"/>
      <c r="G491" s="2"/>
      <c r="H491" s="2"/>
      <c r="I491" s="2"/>
      <c r="J491" s="197"/>
      <c r="K491" s="57"/>
      <c r="L491" s="57"/>
      <c r="M491" s="57"/>
      <c r="N491" s="57"/>
      <c r="O491" s="57"/>
      <c r="P491" s="57"/>
      <c r="Q491" s="57"/>
      <c r="R491" s="57"/>
      <c r="S491" s="57"/>
      <c r="T491" s="57"/>
      <c r="U491" s="57"/>
      <c r="V491" s="57"/>
    </row>
    <row r="492" spans="1:24" ht="12.75">
      <c r="A492" s="197"/>
      <c r="B492" s="218"/>
      <c r="C492" s="218"/>
      <c r="D492" s="218"/>
      <c r="E492" s="197"/>
      <c r="F492" s="2"/>
      <c r="G492" s="2"/>
      <c r="H492" s="2"/>
      <c r="I492" s="2"/>
      <c r="J492" s="197"/>
      <c r="K492" s="57"/>
      <c r="L492" s="57"/>
      <c r="M492" s="57"/>
      <c r="N492" s="57"/>
      <c r="O492" s="57"/>
      <c r="P492" s="57"/>
      <c r="Q492" s="57"/>
      <c r="R492" s="57"/>
      <c r="S492" s="57"/>
      <c r="T492" s="57"/>
      <c r="U492" s="57"/>
      <c r="V492" s="57"/>
    </row>
    <row r="493" spans="1:24" ht="12.75">
      <c r="A493" s="200" t="s">
        <v>661</v>
      </c>
      <c r="B493" s="211">
        <v>66.666666666666671</v>
      </c>
      <c r="C493" s="211">
        <v>66.666666666666671</v>
      </c>
      <c r="D493" s="211">
        <v>66.666666666666671</v>
      </c>
      <c r="E493" s="197"/>
      <c r="F493" s="2"/>
      <c r="G493" s="2"/>
      <c r="H493" s="2"/>
      <c r="I493" s="2"/>
      <c r="J493" s="197"/>
      <c r="K493" s="57"/>
      <c r="L493" s="57"/>
      <c r="M493" s="57"/>
      <c r="N493" s="57"/>
      <c r="O493" s="57"/>
      <c r="P493" s="57"/>
      <c r="Q493" s="57"/>
      <c r="R493" s="57"/>
      <c r="S493" s="57"/>
      <c r="T493" s="57"/>
      <c r="U493" s="57"/>
      <c r="V493" s="57"/>
    </row>
    <row r="494" spans="1:24" ht="12.75">
      <c r="A494" s="200"/>
      <c r="B494" s="187"/>
      <c r="C494" s="187"/>
      <c r="D494" s="197"/>
      <c r="E494" s="197"/>
      <c r="F494" s="2"/>
      <c r="G494" s="2"/>
      <c r="H494" s="2"/>
      <c r="I494" s="2"/>
      <c r="J494" s="197"/>
      <c r="K494" s="57"/>
      <c r="L494" s="57"/>
      <c r="M494" s="57"/>
      <c r="N494" s="57"/>
      <c r="O494" s="57"/>
      <c r="P494" s="57"/>
      <c r="Q494" s="57"/>
      <c r="R494" s="57"/>
      <c r="S494" s="57"/>
      <c r="T494" s="57"/>
      <c r="U494" s="57"/>
      <c r="V494" s="57"/>
    </row>
    <row r="495" spans="1:24" ht="12.75">
      <c r="A495" s="200" t="s">
        <v>663</v>
      </c>
      <c r="B495" s="219">
        <v>66.666666666666671</v>
      </c>
      <c r="C495" s="197"/>
      <c r="D495" s="197"/>
      <c r="E495" s="197"/>
      <c r="F495" s="197"/>
      <c r="G495" s="197"/>
      <c r="H495" s="2"/>
      <c r="I495" s="2"/>
      <c r="J495" s="2"/>
      <c r="K495" s="1"/>
      <c r="L495" s="57"/>
      <c r="M495" s="57"/>
      <c r="N495" s="57"/>
      <c r="O495" s="57"/>
      <c r="P495" s="57"/>
      <c r="Q495" s="57"/>
      <c r="R495" s="57"/>
      <c r="S495" s="57"/>
      <c r="T495" s="57"/>
      <c r="U495" s="57"/>
      <c r="V495" s="57"/>
      <c r="W495" s="57"/>
      <c r="X495" s="57"/>
    </row>
    <row r="496" spans="1:24" ht="12.75">
      <c r="A496" s="197"/>
      <c r="B496" s="197"/>
      <c r="C496" s="197"/>
      <c r="D496" s="197"/>
      <c r="E496" s="197"/>
      <c r="F496" s="197"/>
      <c r="G496" s="197"/>
      <c r="H496" s="2"/>
      <c r="I496" s="2"/>
      <c r="J496" s="2"/>
      <c r="K496" s="1"/>
      <c r="L496" s="57"/>
      <c r="M496" s="57"/>
      <c r="N496" s="57"/>
      <c r="O496" s="57"/>
      <c r="P496" s="57"/>
      <c r="Q496" s="57"/>
      <c r="R496" s="57"/>
      <c r="S496" s="57"/>
      <c r="T496" s="57"/>
      <c r="U496" s="57"/>
      <c r="V496" s="57"/>
      <c r="W496" s="57"/>
      <c r="X496" s="57"/>
    </row>
    <row r="497" spans="1:22" ht="12.75">
      <c r="A497" s="217" t="s">
        <v>586</v>
      </c>
      <c r="B497" s="369" t="s">
        <v>109</v>
      </c>
      <c r="C497" s="369" t="s">
        <v>110</v>
      </c>
      <c r="D497" s="369" t="s">
        <v>111</v>
      </c>
      <c r="E497" s="369"/>
      <c r="F497" s="195" t="s">
        <v>652</v>
      </c>
      <c r="G497" s="208" t="s">
        <v>109</v>
      </c>
      <c r="H497" s="208" t="s">
        <v>110</v>
      </c>
      <c r="I497" s="194" t="s">
        <v>111</v>
      </c>
      <c r="J497" s="197"/>
      <c r="K497" s="57"/>
      <c r="L497" s="57"/>
      <c r="M497" s="57"/>
      <c r="N497" s="57"/>
      <c r="O497" s="57"/>
      <c r="P497" s="57"/>
      <c r="Q497" s="57"/>
      <c r="R497" s="57"/>
      <c r="S497" s="57"/>
      <c r="T497" s="57"/>
      <c r="U497" s="57"/>
      <c r="V497" s="57"/>
    </row>
    <row r="498" spans="1:22" ht="12.75">
      <c r="A498" s="197" t="s">
        <v>1243</v>
      </c>
      <c r="B498" s="197" t="s">
        <v>166</v>
      </c>
      <c r="C498" s="197" t="s">
        <v>166</v>
      </c>
      <c r="D498" s="197" t="s">
        <v>168</v>
      </c>
      <c r="E498" s="197"/>
      <c r="F498" s="197" t="s">
        <v>1244</v>
      </c>
      <c r="G498" s="2" t="s">
        <v>247</v>
      </c>
      <c r="H498" s="2" t="s">
        <v>247</v>
      </c>
      <c r="I498" s="2" t="s">
        <v>247</v>
      </c>
      <c r="J498" s="197"/>
      <c r="K498" s="57"/>
      <c r="L498" s="57"/>
      <c r="M498" s="57"/>
      <c r="N498" s="57"/>
      <c r="O498" s="57"/>
      <c r="P498" s="57"/>
      <c r="Q498" s="57"/>
      <c r="R498" s="57"/>
      <c r="S498" s="57"/>
      <c r="T498" s="57"/>
      <c r="U498" s="57"/>
      <c r="V498" s="57"/>
    </row>
    <row r="499" spans="1:22" ht="12.75">
      <c r="A499" s="197" t="s">
        <v>1245</v>
      </c>
      <c r="B499" s="197" t="s">
        <v>166</v>
      </c>
      <c r="C499" s="197" t="s">
        <v>166</v>
      </c>
      <c r="D499" s="197" t="s">
        <v>166</v>
      </c>
      <c r="E499" s="197"/>
      <c r="F499" s="2" t="s">
        <v>1246</v>
      </c>
      <c r="G499" s="2" t="s">
        <v>247</v>
      </c>
      <c r="H499" s="2" t="s">
        <v>247</v>
      </c>
      <c r="I499" s="2" t="s">
        <v>247</v>
      </c>
      <c r="J499" s="197"/>
      <c r="K499" s="57"/>
      <c r="L499" s="57"/>
      <c r="M499" s="57"/>
      <c r="N499" s="57"/>
      <c r="O499" s="57"/>
      <c r="P499" s="57"/>
      <c r="Q499" s="57"/>
      <c r="R499" s="57"/>
      <c r="S499" s="57"/>
      <c r="T499" s="57"/>
      <c r="U499" s="57"/>
      <c r="V499" s="57"/>
    </row>
    <row r="500" spans="1:22" ht="12.75">
      <c r="A500" s="197" t="s">
        <v>1247</v>
      </c>
      <c r="B500" s="197" t="s">
        <v>165</v>
      </c>
      <c r="C500" s="197" t="s">
        <v>165</v>
      </c>
      <c r="D500" s="197" t="s">
        <v>165</v>
      </c>
      <c r="E500" s="197"/>
      <c r="F500" s="2" t="s">
        <v>1248</v>
      </c>
      <c r="G500" s="2" t="s">
        <v>247</v>
      </c>
      <c r="H500" s="2" t="s">
        <v>247</v>
      </c>
      <c r="I500" s="2" t="s">
        <v>247</v>
      </c>
      <c r="J500" s="197"/>
      <c r="K500" s="57"/>
      <c r="L500" s="57"/>
      <c r="M500" s="57"/>
      <c r="N500" s="57"/>
      <c r="O500" s="57"/>
      <c r="P500" s="57"/>
      <c r="Q500" s="57"/>
      <c r="R500" s="57"/>
      <c r="S500" s="57"/>
      <c r="T500" s="57"/>
      <c r="U500" s="57"/>
      <c r="V500" s="57"/>
    </row>
    <row r="501" spans="1:22" ht="12.75">
      <c r="A501" s="197" t="s">
        <v>1249</v>
      </c>
      <c r="B501" s="197" t="s">
        <v>166</v>
      </c>
      <c r="C501" s="197" t="s">
        <v>166</v>
      </c>
      <c r="D501" s="197" t="s">
        <v>168</v>
      </c>
      <c r="E501" s="197"/>
      <c r="F501" s="2" t="s">
        <v>1250</v>
      </c>
      <c r="G501" s="2" t="s">
        <v>308</v>
      </c>
      <c r="H501" s="2" t="s">
        <v>308</v>
      </c>
      <c r="I501" s="2" t="s">
        <v>247</v>
      </c>
      <c r="J501" s="197"/>
      <c r="K501" s="57"/>
      <c r="L501" s="57"/>
      <c r="M501" s="57"/>
      <c r="N501" s="57"/>
      <c r="O501" s="57"/>
      <c r="P501" s="57"/>
      <c r="Q501" s="57"/>
      <c r="R501" s="57"/>
      <c r="S501" s="57"/>
      <c r="T501" s="57"/>
      <c r="U501" s="57"/>
      <c r="V501" s="57"/>
    </row>
    <row r="502" spans="1:22" ht="12.75">
      <c r="A502" s="197" t="s">
        <v>1251</v>
      </c>
      <c r="B502" s="197" t="s">
        <v>169</v>
      </c>
      <c r="C502" s="197" t="s">
        <v>169</v>
      </c>
      <c r="D502" s="197" t="s">
        <v>169</v>
      </c>
      <c r="E502" s="197"/>
      <c r="F502" s="2" t="s">
        <v>1252</v>
      </c>
      <c r="G502" s="2" t="s">
        <v>247</v>
      </c>
      <c r="H502" s="2" t="s">
        <v>247</v>
      </c>
      <c r="I502" s="2" t="s">
        <v>247</v>
      </c>
      <c r="J502" s="197"/>
      <c r="K502" s="57"/>
      <c r="L502" s="57"/>
      <c r="M502" s="57"/>
      <c r="N502" s="57"/>
      <c r="O502" s="57"/>
      <c r="P502" s="57"/>
      <c r="Q502" s="57"/>
      <c r="R502" s="57"/>
      <c r="S502" s="57"/>
      <c r="T502" s="57"/>
      <c r="U502" s="57"/>
      <c r="V502" s="57"/>
    </row>
    <row r="503" spans="1:22" ht="12.75">
      <c r="A503" s="197" t="s">
        <v>1253</v>
      </c>
      <c r="B503" s="197" t="s">
        <v>169</v>
      </c>
      <c r="C503" s="197" t="s">
        <v>169</v>
      </c>
      <c r="D503" s="197" t="s">
        <v>169</v>
      </c>
      <c r="E503" s="197"/>
      <c r="F503" s="2" t="s">
        <v>1254</v>
      </c>
      <c r="G503" s="2" t="s">
        <v>247</v>
      </c>
      <c r="H503" s="2" t="s">
        <v>247</v>
      </c>
      <c r="I503" s="2" t="s">
        <v>247</v>
      </c>
      <c r="J503" s="197"/>
      <c r="K503" s="57"/>
      <c r="L503" s="57"/>
      <c r="M503" s="57"/>
      <c r="N503" s="57"/>
      <c r="O503" s="57"/>
      <c r="P503" s="57"/>
      <c r="Q503" s="57"/>
      <c r="R503" s="57"/>
      <c r="S503" s="57"/>
      <c r="T503" s="57"/>
      <c r="U503" s="57"/>
      <c r="V503" s="57"/>
    </row>
    <row r="504" spans="1:22" ht="12.75">
      <c r="A504" s="197" t="s">
        <v>1255</v>
      </c>
      <c r="B504" s="197" t="s">
        <v>6153</v>
      </c>
      <c r="C504" s="197" t="s">
        <v>6153</v>
      </c>
      <c r="D504" s="197" t="s">
        <v>6154</v>
      </c>
      <c r="E504" s="197"/>
      <c r="F504" s="197" t="s">
        <v>1257</v>
      </c>
      <c r="G504" s="2"/>
      <c r="H504" s="2"/>
      <c r="I504" s="2"/>
      <c r="J504" s="197"/>
      <c r="K504" s="57"/>
      <c r="L504" s="57"/>
      <c r="M504" s="57"/>
      <c r="N504" s="57"/>
      <c r="O504" s="57"/>
      <c r="P504" s="57"/>
      <c r="Q504" s="57"/>
      <c r="R504" s="57"/>
      <c r="S504" s="57"/>
      <c r="T504" s="57"/>
      <c r="U504" s="57"/>
      <c r="V504" s="57"/>
    </row>
    <row r="505" spans="1:22" ht="12.75">
      <c r="A505" s="197" t="s">
        <v>1258</v>
      </c>
      <c r="B505" s="197" t="s">
        <v>6155</v>
      </c>
      <c r="C505" s="197" t="s">
        <v>6156</v>
      </c>
      <c r="D505" s="197" t="s">
        <v>6157</v>
      </c>
      <c r="E505" s="197"/>
      <c r="F505" s="2" t="s">
        <v>1260</v>
      </c>
      <c r="G505" s="2"/>
      <c r="H505" s="2"/>
      <c r="I505" s="2"/>
      <c r="J505" s="197"/>
      <c r="K505" s="57"/>
      <c r="L505" s="57"/>
      <c r="M505" s="57"/>
      <c r="N505" s="57"/>
      <c r="O505" s="57"/>
      <c r="P505" s="57"/>
      <c r="Q505" s="57"/>
      <c r="R505" s="57"/>
      <c r="S505" s="57"/>
      <c r="T505" s="57"/>
      <c r="U505" s="57"/>
      <c r="V505" s="57"/>
    </row>
    <row r="506" spans="1:22" ht="12.75">
      <c r="A506" s="197" t="s">
        <v>1261</v>
      </c>
      <c r="B506" s="197" t="s">
        <v>6158</v>
      </c>
      <c r="C506" s="197" t="s">
        <v>6158</v>
      </c>
      <c r="D506" s="197" t="s">
        <v>6159</v>
      </c>
      <c r="E506" s="197"/>
      <c r="F506" s="2" t="s">
        <v>1263</v>
      </c>
      <c r="G506" s="2"/>
      <c r="H506" s="2"/>
      <c r="I506" s="2"/>
      <c r="J506" s="197"/>
      <c r="K506" s="57"/>
      <c r="L506" s="57"/>
      <c r="M506" s="57"/>
      <c r="N506" s="57"/>
      <c r="O506" s="57"/>
      <c r="P506" s="57"/>
      <c r="Q506" s="57"/>
      <c r="R506" s="57"/>
      <c r="S506" s="57"/>
      <c r="T506" s="57"/>
      <c r="U506" s="57"/>
      <c r="V506" s="57"/>
    </row>
    <row r="507" spans="1:22" ht="12.75">
      <c r="A507" s="197" t="s">
        <v>1264</v>
      </c>
      <c r="B507" s="197" t="s">
        <v>6160</v>
      </c>
      <c r="C507" s="197" t="s">
        <v>6160</v>
      </c>
      <c r="D507" s="197" t="s">
        <v>1378</v>
      </c>
      <c r="E507" s="197"/>
      <c r="F507" s="2" t="s">
        <v>1266</v>
      </c>
      <c r="G507" s="2" t="s">
        <v>6161</v>
      </c>
      <c r="H507" s="2" t="s">
        <v>6161</v>
      </c>
      <c r="I507" s="2"/>
      <c r="J507" s="197"/>
      <c r="K507" s="57"/>
      <c r="L507" s="57"/>
      <c r="M507" s="57"/>
      <c r="N507" s="57"/>
      <c r="O507" s="57"/>
      <c r="P507" s="57"/>
      <c r="Q507" s="57"/>
      <c r="R507" s="57"/>
      <c r="S507" s="57"/>
      <c r="T507" s="57"/>
      <c r="U507" s="57"/>
      <c r="V507" s="57"/>
    </row>
    <row r="508" spans="1:22" ht="12.75">
      <c r="A508" s="197" t="s">
        <v>1267</v>
      </c>
      <c r="B508" s="197" t="s">
        <v>169</v>
      </c>
      <c r="C508" s="197" t="s">
        <v>169</v>
      </c>
      <c r="D508" s="197" t="s">
        <v>169</v>
      </c>
      <c r="E508" s="197"/>
      <c r="F508" s="2" t="s">
        <v>1268</v>
      </c>
      <c r="G508" s="2"/>
      <c r="H508" s="2"/>
      <c r="I508" s="2"/>
      <c r="J508" s="197"/>
      <c r="K508" s="57"/>
      <c r="L508" s="57"/>
      <c r="M508" s="57"/>
      <c r="N508" s="57"/>
      <c r="O508" s="57"/>
      <c r="P508" s="57"/>
      <c r="Q508" s="57"/>
      <c r="R508" s="57"/>
      <c r="S508" s="57"/>
      <c r="T508" s="57"/>
      <c r="U508" s="57"/>
      <c r="V508" s="57"/>
    </row>
    <row r="509" spans="1:22" ht="12.75">
      <c r="A509" s="197" t="s">
        <v>1269</v>
      </c>
      <c r="B509" s="197" t="s">
        <v>169</v>
      </c>
      <c r="C509" s="197" t="s">
        <v>169</v>
      </c>
      <c r="D509" s="197" t="s">
        <v>169</v>
      </c>
      <c r="E509" s="197"/>
      <c r="F509" s="2" t="s">
        <v>1270</v>
      </c>
      <c r="G509" s="2"/>
      <c r="H509" s="2"/>
      <c r="I509" s="2"/>
      <c r="J509" s="197"/>
      <c r="K509" s="57"/>
      <c r="L509" s="57"/>
      <c r="M509" s="57"/>
      <c r="N509" s="57"/>
      <c r="O509" s="57"/>
      <c r="P509" s="57"/>
      <c r="Q509" s="57"/>
      <c r="R509" s="57"/>
      <c r="S509" s="57"/>
      <c r="T509" s="57"/>
      <c r="U509" s="57"/>
      <c r="V509" s="57"/>
    </row>
    <row r="510" spans="1:22" ht="12.75">
      <c r="A510" s="197" t="s">
        <v>658</v>
      </c>
      <c r="B510" s="197" t="s">
        <v>6162</v>
      </c>
      <c r="C510" s="197" t="s">
        <v>6162</v>
      </c>
      <c r="D510" s="197">
        <v>21</v>
      </c>
      <c r="E510" s="197"/>
      <c r="F510" s="2"/>
      <c r="G510" s="2"/>
      <c r="H510" s="2"/>
      <c r="I510" s="2"/>
      <c r="J510" s="197"/>
      <c r="K510" s="57"/>
      <c r="L510" s="57"/>
      <c r="M510" s="57"/>
      <c r="N510" s="57"/>
      <c r="O510" s="57"/>
      <c r="P510" s="57"/>
      <c r="Q510" s="57"/>
      <c r="R510" s="57"/>
      <c r="S510" s="57"/>
      <c r="T510" s="57"/>
      <c r="U510" s="57"/>
      <c r="V510" s="57"/>
    </row>
    <row r="511" spans="1:22" ht="12.75">
      <c r="A511" s="197"/>
      <c r="B511" s="218"/>
      <c r="C511" s="218"/>
      <c r="D511" s="218"/>
      <c r="E511" s="197"/>
      <c r="F511" s="2"/>
      <c r="G511" s="2"/>
      <c r="H511" s="2"/>
      <c r="I511" s="2"/>
      <c r="J511" s="197"/>
      <c r="K511" s="57"/>
      <c r="L511" s="57"/>
      <c r="M511" s="57"/>
      <c r="N511" s="57"/>
      <c r="O511" s="57"/>
      <c r="P511" s="57"/>
      <c r="Q511" s="57"/>
      <c r="R511" s="57"/>
      <c r="S511" s="57"/>
      <c r="T511" s="57"/>
      <c r="U511" s="57"/>
      <c r="V511" s="57"/>
    </row>
    <row r="512" spans="1:22" ht="12.75">
      <c r="A512" s="197"/>
      <c r="B512" s="218"/>
      <c r="C512" s="218"/>
      <c r="D512" s="218"/>
      <c r="E512" s="197"/>
      <c r="F512" s="2"/>
      <c r="G512" s="2"/>
      <c r="H512" s="2"/>
      <c r="I512" s="2"/>
      <c r="J512" s="197"/>
      <c r="K512" s="57"/>
      <c r="L512" s="57"/>
      <c r="M512" s="57"/>
      <c r="N512" s="57"/>
      <c r="O512" s="57"/>
      <c r="P512" s="57"/>
      <c r="Q512" s="57"/>
      <c r="R512" s="57"/>
      <c r="S512" s="57"/>
      <c r="T512" s="57"/>
      <c r="U512" s="57"/>
      <c r="V512" s="57"/>
    </row>
    <row r="513" spans="1:24" ht="12.75">
      <c r="A513" s="197" t="s">
        <v>1271</v>
      </c>
      <c r="B513" s="199">
        <v>50</v>
      </c>
      <c r="C513" s="199">
        <v>50</v>
      </c>
      <c r="D513" s="199">
        <v>0</v>
      </c>
      <c r="E513" s="197"/>
      <c r="F513" s="2"/>
      <c r="G513" s="2"/>
      <c r="H513" s="2"/>
      <c r="I513" s="2"/>
      <c r="J513" s="197"/>
      <c r="K513" s="57"/>
      <c r="L513" s="57"/>
      <c r="M513" s="57"/>
      <c r="N513" s="57"/>
      <c r="O513" s="57"/>
      <c r="P513" s="57"/>
      <c r="Q513" s="57"/>
      <c r="R513" s="57"/>
      <c r="S513" s="57"/>
      <c r="T513" s="57"/>
      <c r="U513" s="57"/>
      <c r="V513" s="57"/>
    </row>
    <row r="514" spans="1:24" ht="12.75">
      <c r="A514" s="197" t="s">
        <v>1272</v>
      </c>
      <c r="B514" s="199">
        <v>50</v>
      </c>
      <c r="C514" s="199">
        <v>50</v>
      </c>
      <c r="D514" s="199">
        <v>50</v>
      </c>
      <c r="E514" s="197"/>
      <c r="F514" s="2"/>
      <c r="G514" s="2"/>
      <c r="H514" s="2"/>
      <c r="I514" s="2"/>
      <c r="J514" s="197"/>
      <c r="K514" s="57"/>
      <c r="L514" s="57"/>
      <c r="M514" s="57"/>
      <c r="N514" s="57"/>
      <c r="O514" s="57"/>
      <c r="P514" s="57"/>
      <c r="Q514" s="57"/>
      <c r="R514" s="57"/>
      <c r="S514" s="57"/>
      <c r="T514" s="57"/>
      <c r="U514" s="57"/>
      <c r="V514" s="57"/>
    </row>
    <row r="515" spans="1:24" ht="12.75">
      <c r="A515" s="197" t="s">
        <v>1273</v>
      </c>
      <c r="B515" s="199">
        <v>100</v>
      </c>
      <c r="C515" s="199">
        <v>100</v>
      </c>
      <c r="D515" s="199">
        <v>100</v>
      </c>
      <c r="E515" s="197"/>
      <c r="F515" s="2"/>
      <c r="G515" s="2"/>
      <c r="H515" s="2"/>
      <c r="I515" s="2"/>
      <c r="J515" s="197"/>
      <c r="K515" s="57"/>
      <c r="L515" s="57"/>
      <c r="M515" s="57"/>
      <c r="N515" s="57"/>
      <c r="O515" s="57"/>
      <c r="P515" s="57"/>
      <c r="Q515" s="57"/>
      <c r="R515" s="57"/>
      <c r="S515" s="57"/>
      <c r="T515" s="57"/>
      <c r="U515" s="57"/>
      <c r="V515" s="57"/>
    </row>
    <row r="516" spans="1:24" ht="12.75">
      <c r="A516" s="197" t="s">
        <v>1274</v>
      </c>
      <c r="B516" s="199">
        <v>50</v>
      </c>
      <c r="C516" s="199">
        <v>50</v>
      </c>
      <c r="D516" s="199">
        <v>0</v>
      </c>
      <c r="E516" s="197"/>
      <c r="F516" s="2"/>
      <c r="G516" s="2"/>
      <c r="H516" s="2"/>
      <c r="I516" s="2"/>
      <c r="J516" s="197"/>
      <c r="K516" s="57"/>
      <c r="L516" s="57"/>
      <c r="M516" s="57"/>
      <c r="N516" s="57"/>
      <c r="O516" s="57"/>
      <c r="P516" s="57"/>
      <c r="Q516" s="57"/>
      <c r="R516" s="57"/>
      <c r="S516" s="57"/>
      <c r="T516" s="57"/>
      <c r="U516" s="57"/>
      <c r="V516" s="57"/>
    </row>
    <row r="517" spans="1:24" ht="12.75">
      <c r="A517" s="197" t="s">
        <v>1275</v>
      </c>
      <c r="B517" s="199" t="s">
        <v>633</v>
      </c>
      <c r="C517" s="199" t="s">
        <v>633</v>
      </c>
      <c r="D517" s="199" t="s">
        <v>633</v>
      </c>
      <c r="E517" s="197"/>
      <c r="F517" s="2"/>
      <c r="G517" s="2"/>
      <c r="H517" s="2"/>
      <c r="I517" s="2"/>
      <c r="J517" s="197"/>
      <c r="K517" s="57"/>
      <c r="L517" s="57"/>
      <c r="M517" s="57"/>
      <c r="N517" s="57"/>
      <c r="O517" s="57"/>
      <c r="P517" s="57"/>
      <c r="Q517" s="57"/>
      <c r="R517" s="57"/>
      <c r="S517" s="57"/>
      <c r="T517" s="57"/>
      <c r="U517" s="57"/>
      <c r="V517" s="57"/>
    </row>
    <row r="518" spans="1:24" ht="12.75">
      <c r="A518" s="197" t="s">
        <v>1276</v>
      </c>
      <c r="B518" s="199" t="s">
        <v>633</v>
      </c>
      <c r="C518" s="199" t="s">
        <v>633</v>
      </c>
      <c r="D518" s="199" t="s">
        <v>633</v>
      </c>
      <c r="E518" s="197"/>
      <c r="F518" s="2"/>
      <c r="G518" s="2"/>
      <c r="H518" s="2"/>
      <c r="I518" s="2"/>
      <c r="J518" s="197"/>
      <c r="K518" s="57"/>
      <c r="L518" s="57"/>
      <c r="M518" s="57"/>
      <c r="N518" s="57"/>
      <c r="O518" s="57"/>
      <c r="P518" s="57"/>
      <c r="Q518" s="57"/>
      <c r="R518" s="57"/>
      <c r="S518" s="57"/>
      <c r="T518" s="57"/>
      <c r="U518" s="57"/>
      <c r="V518" s="57"/>
    </row>
    <row r="519" spans="1:24" ht="12.75">
      <c r="A519" s="197"/>
      <c r="B519" s="218"/>
      <c r="C519" s="218"/>
      <c r="D519" s="218"/>
      <c r="E519" s="197"/>
      <c r="F519" s="2"/>
      <c r="G519" s="2"/>
      <c r="H519" s="2"/>
      <c r="I519" s="2"/>
      <c r="J519" s="197"/>
      <c r="K519" s="57"/>
      <c r="L519" s="57"/>
      <c r="M519" s="57"/>
      <c r="N519" s="57"/>
      <c r="O519" s="57"/>
      <c r="P519" s="57"/>
      <c r="Q519" s="57"/>
      <c r="R519" s="57"/>
      <c r="S519" s="57"/>
      <c r="T519" s="57"/>
      <c r="U519" s="57"/>
      <c r="V519" s="57"/>
    </row>
    <row r="520" spans="1:24" ht="12.75">
      <c r="A520" s="200" t="s">
        <v>661</v>
      </c>
      <c r="B520" s="211">
        <v>62.5</v>
      </c>
      <c r="C520" s="211">
        <v>62.5</v>
      </c>
      <c r="D520" s="211">
        <v>37.5</v>
      </c>
      <c r="E520" s="197"/>
      <c r="F520" s="2"/>
      <c r="G520" s="2"/>
      <c r="H520" s="2"/>
      <c r="I520" s="2"/>
      <c r="J520" s="197"/>
      <c r="K520" s="57"/>
      <c r="L520" s="57"/>
      <c r="M520" s="57"/>
      <c r="N520" s="57"/>
      <c r="O520" s="57"/>
      <c r="P520" s="57"/>
      <c r="Q520" s="57"/>
      <c r="R520" s="57"/>
      <c r="S520" s="57"/>
      <c r="T520" s="57"/>
      <c r="U520" s="57"/>
      <c r="V520" s="57"/>
    </row>
    <row r="521" spans="1:24" ht="12.75">
      <c r="A521" s="200"/>
      <c r="B521" s="187"/>
      <c r="C521" s="187"/>
      <c r="D521" s="197"/>
      <c r="E521" s="197"/>
      <c r="F521" s="2"/>
      <c r="G521" s="2"/>
      <c r="H521" s="2"/>
      <c r="I521" s="2"/>
      <c r="J521" s="197"/>
      <c r="K521" s="57"/>
      <c r="L521" s="57"/>
      <c r="M521" s="57"/>
      <c r="N521" s="57"/>
      <c r="O521" s="57"/>
      <c r="P521" s="57"/>
      <c r="Q521" s="57"/>
      <c r="R521" s="57"/>
      <c r="S521" s="57"/>
      <c r="T521" s="57"/>
      <c r="U521" s="57"/>
      <c r="V521" s="57"/>
    </row>
    <row r="522" spans="1:24" ht="12.75">
      <c r="A522" s="200" t="s">
        <v>663</v>
      </c>
      <c r="B522" s="219">
        <v>54.166666666666664</v>
      </c>
      <c r="C522" s="197"/>
      <c r="D522" s="197"/>
      <c r="E522" s="197"/>
      <c r="F522" s="197"/>
      <c r="G522" s="197"/>
      <c r="H522" s="2"/>
      <c r="I522" s="2"/>
      <c r="J522" s="2"/>
      <c r="K522" s="1"/>
      <c r="L522" s="57"/>
      <c r="M522" s="57"/>
      <c r="N522" s="57"/>
      <c r="O522" s="57"/>
      <c r="P522" s="57"/>
      <c r="Q522" s="57"/>
      <c r="R522" s="57"/>
      <c r="S522" s="57"/>
      <c r="T522" s="57"/>
      <c r="U522" s="57"/>
      <c r="V522" s="57"/>
      <c r="W522" s="57"/>
      <c r="X522" s="57"/>
    </row>
    <row r="523" spans="1:24" ht="12.75">
      <c r="A523" s="197"/>
      <c r="B523" s="197"/>
      <c r="C523" s="197"/>
      <c r="D523" s="197"/>
      <c r="E523" s="197"/>
      <c r="F523" s="197"/>
      <c r="G523" s="197"/>
      <c r="H523" s="2"/>
      <c r="I523" s="2"/>
      <c r="J523" s="2"/>
      <c r="K523" s="1"/>
      <c r="L523" s="57"/>
      <c r="M523" s="57"/>
      <c r="N523" s="57"/>
      <c r="O523" s="57"/>
      <c r="P523" s="57"/>
      <c r="Q523" s="57"/>
      <c r="R523" s="57"/>
      <c r="S523" s="57"/>
      <c r="T523" s="57"/>
      <c r="U523" s="57"/>
      <c r="V523" s="57"/>
      <c r="W523" s="57"/>
      <c r="X523" s="57"/>
    </row>
    <row r="524" spans="1:24" ht="12.75">
      <c r="A524" s="217" t="s">
        <v>589</v>
      </c>
      <c r="B524" s="369" t="s">
        <v>109</v>
      </c>
      <c r="C524" s="369" t="s">
        <v>110</v>
      </c>
      <c r="D524" s="369" t="s">
        <v>111</v>
      </c>
      <c r="E524" s="369"/>
      <c r="F524" s="195" t="s">
        <v>652</v>
      </c>
      <c r="G524" s="208" t="s">
        <v>109</v>
      </c>
      <c r="H524" s="208" t="s">
        <v>110</v>
      </c>
      <c r="I524" s="194" t="s">
        <v>111</v>
      </c>
      <c r="J524" s="197"/>
      <c r="K524" s="57"/>
      <c r="L524" s="57"/>
      <c r="M524" s="57"/>
      <c r="N524" s="57"/>
      <c r="O524" s="57"/>
      <c r="P524" s="57"/>
      <c r="Q524" s="57"/>
      <c r="R524" s="57"/>
      <c r="S524" s="57"/>
      <c r="T524" s="57"/>
      <c r="U524" s="57"/>
      <c r="V524" s="57"/>
    </row>
    <row r="525" spans="1:24" ht="12.75">
      <c r="A525" s="197" t="s">
        <v>1277</v>
      </c>
      <c r="B525" s="197" t="s">
        <v>166</v>
      </c>
      <c r="C525" s="197" t="s">
        <v>166</v>
      </c>
      <c r="D525" s="197" t="s">
        <v>165</v>
      </c>
      <c r="E525" s="197"/>
      <c r="F525" s="197" t="s">
        <v>1278</v>
      </c>
      <c r="G525" s="2" t="s">
        <v>247</v>
      </c>
      <c r="H525" s="2" t="s">
        <v>247</v>
      </c>
      <c r="I525" s="2" t="s">
        <v>247</v>
      </c>
      <c r="J525" s="197"/>
      <c r="K525" s="57"/>
      <c r="L525" s="57"/>
      <c r="M525" s="57"/>
      <c r="N525" s="57"/>
      <c r="O525" s="57"/>
      <c r="P525" s="57"/>
      <c r="Q525" s="57"/>
      <c r="R525" s="57"/>
      <c r="S525" s="57"/>
      <c r="T525" s="57"/>
      <c r="U525" s="57"/>
      <c r="V525" s="57"/>
    </row>
    <row r="526" spans="1:24" ht="12.75">
      <c r="A526" s="197" t="s">
        <v>1279</v>
      </c>
      <c r="B526" s="197" t="s">
        <v>166</v>
      </c>
      <c r="C526" s="197" t="s">
        <v>166</v>
      </c>
      <c r="D526" s="197" t="s">
        <v>165</v>
      </c>
      <c r="E526" s="197"/>
      <c r="F526" s="2" t="s">
        <v>1280</v>
      </c>
      <c r="G526" s="2" t="s">
        <v>247</v>
      </c>
      <c r="H526" s="2" t="s">
        <v>247</v>
      </c>
      <c r="I526" s="2" t="s">
        <v>247</v>
      </c>
      <c r="J526" s="197"/>
      <c r="K526" s="57"/>
      <c r="L526" s="57"/>
      <c r="M526" s="57"/>
      <c r="N526" s="57"/>
      <c r="O526" s="57"/>
      <c r="P526" s="57"/>
      <c r="Q526" s="57"/>
      <c r="R526" s="57"/>
      <c r="S526" s="57"/>
      <c r="T526" s="57"/>
      <c r="U526" s="57"/>
      <c r="V526" s="57"/>
    </row>
    <row r="527" spans="1:24" ht="12.75">
      <c r="A527" s="197" t="s">
        <v>1281</v>
      </c>
      <c r="B527" s="197" t="s">
        <v>166</v>
      </c>
      <c r="C527" s="197" t="s">
        <v>166</v>
      </c>
      <c r="D527" s="197" t="s">
        <v>166</v>
      </c>
      <c r="E527" s="197"/>
      <c r="F527" s="2" t="s">
        <v>1282</v>
      </c>
      <c r="G527" s="2" t="s">
        <v>247</v>
      </c>
      <c r="H527" s="2" t="s">
        <v>247</v>
      </c>
      <c r="I527" s="2" t="s">
        <v>247</v>
      </c>
      <c r="J527" s="197"/>
      <c r="K527" s="57"/>
      <c r="L527" s="57"/>
      <c r="M527" s="57"/>
      <c r="N527" s="57"/>
      <c r="O527" s="57"/>
      <c r="P527" s="57"/>
      <c r="Q527" s="57"/>
      <c r="R527" s="57"/>
      <c r="S527" s="57"/>
      <c r="T527" s="57"/>
      <c r="U527" s="57"/>
      <c r="V527" s="57"/>
    </row>
    <row r="528" spans="1:24" ht="12.75">
      <c r="A528" s="197" t="s">
        <v>1283</v>
      </c>
      <c r="B528" s="197" t="s">
        <v>168</v>
      </c>
      <c r="C528" s="197" t="s">
        <v>168</v>
      </c>
      <c r="D528" s="197" t="s">
        <v>168</v>
      </c>
      <c r="E528" s="197"/>
      <c r="F528" s="2" t="s">
        <v>1284</v>
      </c>
      <c r="G528" s="2" t="s">
        <v>247</v>
      </c>
      <c r="H528" s="2" t="s">
        <v>247</v>
      </c>
      <c r="I528" s="2" t="s">
        <v>247</v>
      </c>
      <c r="J528" s="197"/>
      <c r="K528" s="57"/>
      <c r="L528" s="57"/>
      <c r="M528" s="57"/>
      <c r="N528" s="57"/>
      <c r="O528" s="57"/>
      <c r="P528" s="57"/>
      <c r="Q528" s="57"/>
      <c r="R528" s="57"/>
      <c r="S528" s="57"/>
      <c r="T528" s="57"/>
      <c r="U528" s="57"/>
      <c r="V528" s="57"/>
    </row>
    <row r="529" spans="1:24" ht="12.75">
      <c r="A529" s="197" t="s">
        <v>1285</v>
      </c>
      <c r="B529" s="197" t="s">
        <v>6163</v>
      </c>
      <c r="C529" s="197" t="s">
        <v>6163</v>
      </c>
      <c r="D529" s="197" t="s">
        <v>6164</v>
      </c>
      <c r="E529" s="197"/>
      <c r="F529" s="197" t="s">
        <v>1287</v>
      </c>
      <c r="G529" s="2"/>
      <c r="H529" s="2"/>
      <c r="I529" s="2"/>
      <c r="J529" s="197"/>
      <c r="K529" s="57"/>
      <c r="L529" s="57"/>
      <c r="M529" s="57"/>
      <c r="N529" s="57"/>
      <c r="O529" s="57"/>
      <c r="P529" s="57"/>
      <c r="Q529" s="57"/>
      <c r="R529" s="57"/>
      <c r="S529" s="57"/>
      <c r="T529" s="57"/>
      <c r="U529" s="57"/>
      <c r="V529" s="57"/>
    </row>
    <row r="530" spans="1:24" ht="12.75">
      <c r="A530" s="197" t="s">
        <v>1288</v>
      </c>
      <c r="B530" s="197" t="s">
        <v>6165</v>
      </c>
      <c r="C530" s="197" t="s">
        <v>6165</v>
      </c>
      <c r="D530" s="197" t="s">
        <v>6166</v>
      </c>
      <c r="E530" s="197"/>
      <c r="F530" s="2" t="s">
        <v>1289</v>
      </c>
      <c r="G530" s="2"/>
      <c r="H530" s="2"/>
      <c r="I530" s="2"/>
      <c r="J530" s="197"/>
      <c r="K530" s="57"/>
      <c r="L530" s="57"/>
      <c r="M530" s="57"/>
      <c r="N530" s="57"/>
      <c r="O530" s="57"/>
      <c r="P530" s="57"/>
      <c r="Q530" s="57"/>
      <c r="R530" s="57"/>
      <c r="S530" s="57"/>
      <c r="T530" s="57"/>
      <c r="U530" s="57"/>
      <c r="V530" s="57"/>
    </row>
    <row r="531" spans="1:24" ht="12.75">
      <c r="A531" s="197" t="s">
        <v>1290</v>
      </c>
      <c r="B531" s="197" t="s">
        <v>6167</v>
      </c>
      <c r="C531" s="197" t="s">
        <v>6167</v>
      </c>
      <c r="D531" s="197" t="s">
        <v>6168</v>
      </c>
      <c r="E531" s="197"/>
      <c r="F531" s="2" t="s">
        <v>1292</v>
      </c>
      <c r="G531" s="2"/>
      <c r="H531" s="2"/>
      <c r="I531" s="2"/>
      <c r="J531" s="197"/>
      <c r="K531" s="57"/>
      <c r="L531" s="57"/>
      <c r="M531" s="57"/>
      <c r="N531" s="57"/>
      <c r="O531" s="57"/>
      <c r="P531" s="57"/>
      <c r="Q531" s="57"/>
      <c r="R531" s="57"/>
      <c r="S531" s="57"/>
      <c r="T531" s="57"/>
      <c r="U531" s="57"/>
      <c r="V531" s="57"/>
    </row>
    <row r="532" spans="1:24" ht="12.75">
      <c r="A532" s="197" t="s">
        <v>1293</v>
      </c>
      <c r="B532" s="197" t="s">
        <v>884</v>
      </c>
      <c r="C532" s="197" t="s">
        <v>884</v>
      </c>
      <c r="D532" s="197" t="s">
        <v>884</v>
      </c>
      <c r="E532" s="197"/>
      <c r="F532" s="2" t="s">
        <v>1295</v>
      </c>
      <c r="G532" s="2"/>
      <c r="H532" s="2"/>
      <c r="I532" s="2"/>
      <c r="J532" s="197"/>
      <c r="K532" s="57"/>
      <c r="L532" s="57"/>
      <c r="M532" s="57"/>
      <c r="N532" s="57"/>
      <c r="O532" s="57"/>
      <c r="P532" s="57"/>
      <c r="Q532" s="57"/>
      <c r="R532" s="57"/>
      <c r="S532" s="57"/>
      <c r="T532" s="57"/>
      <c r="U532" s="57"/>
      <c r="V532" s="57"/>
    </row>
    <row r="533" spans="1:24" ht="12.75">
      <c r="A533" s="197" t="s">
        <v>658</v>
      </c>
      <c r="B533" s="197" t="s">
        <v>6162</v>
      </c>
      <c r="C533" s="197" t="s">
        <v>6162</v>
      </c>
      <c r="D533" s="197">
        <v>21</v>
      </c>
      <c r="E533" s="197"/>
      <c r="F533" s="2"/>
      <c r="G533" s="2"/>
      <c r="H533" s="2"/>
      <c r="I533" s="2"/>
      <c r="J533" s="197"/>
      <c r="K533" s="57"/>
      <c r="L533" s="57"/>
      <c r="M533" s="57"/>
      <c r="N533" s="57"/>
      <c r="O533" s="57"/>
      <c r="P533" s="57"/>
      <c r="Q533" s="57"/>
      <c r="R533" s="57"/>
      <c r="S533" s="57"/>
      <c r="T533" s="57"/>
      <c r="U533" s="57"/>
      <c r="V533" s="57"/>
    </row>
    <row r="534" spans="1:24" ht="12.75">
      <c r="A534" s="197"/>
      <c r="B534" s="197"/>
      <c r="C534" s="197"/>
      <c r="D534" s="197"/>
      <c r="E534" s="197"/>
      <c r="F534" s="2"/>
      <c r="G534" s="2"/>
      <c r="H534" s="2"/>
      <c r="I534" s="2"/>
      <c r="J534" s="197"/>
      <c r="K534" s="57"/>
      <c r="L534" s="57"/>
      <c r="M534" s="57"/>
      <c r="N534" s="57"/>
      <c r="O534" s="57"/>
      <c r="P534" s="57"/>
      <c r="Q534" s="57"/>
      <c r="R534" s="57"/>
      <c r="S534" s="57"/>
      <c r="T534" s="57"/>
      <c r="U534" s="57"/>
      <c r="V534" s="57"/>
    </row>
    <row r="535" spans="1:24" ht="12.75">
      <c r="A535" s="197"/>
      <c r="B535" s="218"/>
      <c r="C535" s="218"/>
      <c r="D535" s="218"/>
      <c r="E535" s="197"/>
      <c r="F535" s="2"/>
      <c r="G535" s="2"/>
      <c r="H535" s="2"/>
      <c r="I535" s="2"/>
      <c r="J535" s="197"/>
      <c r="K535" s="57"/>
      <c r="L535" s="57"/>
      <c r="M535" s="57"/>
      <c r="N535" s="57"/>
      <c r="O535" s="57"/>
      <c r="P535" s="57"/>
      <c r="Q535" s="57"/>
      <c r="R535" s="57"/>
      <c r="S535" s="57"/>
      <c r="T535" s="57"/>
      <c r="U535" s="57"/>
      <c r="V535" s="57"/>
    </row>
    <row r="536" spans="1:24" ht="12.75">
      <c r="A536" s="197" t="s">
        <v>1296</v>
      </c>
      <c r="B536" s="199">
        <v>50</v>
      </c>
      <c r="C536" s="199">
        <v>50</v>
      </c>
      <c r="D536" s="199">
        <v>100</v>
      </c>
      <c r="E536" s="197"/>
      <c r="F536" s="2"/>
      <c r="G536" s="2"/>
      <c r="H536" s="2"/>
      <c r="I536" s="2"/>
      <c r="J536" s="197"/>
      <c r="K536" s="57"/>
      <c r="L536" s="57"/>
      <c r="M536" s="57"/>
      <c r="N536" s="57"/>
      <c r="O536" s="57"/>
      <c r="P536" s="57"/>
      <c r="Q536" s="57"/>
      <c r="R536" s="57"/>
      <c r="S536" s="57"/>
      <c r="T536" s="57"/>
      <c r="U536" s="57"/>
      <c r="V536" s="57"/>
    </row>
    <row r="537" spans="1:24" ht="12.75">
      <c r="A537" s="197" t="s">
        <v>1297</v>
      </c>
      <c r="B537" s="199">
        <v>50</v>
      </c>
      <c r="C537" s="199">
        <v>50</v>
      </c>
      <c r="D537" s="199">
        <v>100</v>
      </c>
      <c r="E537" s="197"/>
      <c r="F537" s="2"/>
      <c r="G537" s="2"/>
      <c r="H537" s="2"/>
      <c r="I537" s="2"/>
      <c r="J537" s="197"/>
      <c r="K537" s="57"/>
      <c r="L537" s="57"/>
      <c r="M537" s="57"/>
      <c r="N537" s="57"/>
      <c r="O537" s="57"/>
      <c r="P537" s="57"/>
      <c r="Q537" s="57"/>
      <c r="R537" s="57"/>
      <c r="S537" s="57"/>
      <c r="T537" s="57"/>
      <c r="U537" s="57"/>
      <c r="V537" s="57"/>
    </row>
    <row r="538" spans="1:24" ht="12.75">
      <c r="A538" s="197" t="s">
        <v>1298</v>
      </c>
      <c r="B538" s="199">
        <v>50</v>
      </c>
      <c r="C538" s="199">
        <v>50</v>
      </c>
      <c r="D538" s="199">
        <v>50</v>
      </c>
      <c r="E538" s="197"/>
      <c r="F538" s="2"/>
      <c r="G538" s="2"/>
      <c r="H538" s="2"/>
      <c r="I538" s="2"/>
      <c r="J538" s="197"/>
      <c r="K538" s="57"/>
      <c r="L538" s="57"/>
      <c r="M538" s="57"/>
      <c r="N538" s="57"/>
      <c r="O538" s="57"/>
      <c r="P538" s="57"/>
      <c r="Q538" s="57"/>
      <c r="R538" s="57"/>
      <c r="S538" s="57"/>
      <c r="T538" s="57"/>
      <c r="U538" s="57"/>
      <c r="V538" s="57"/>
    </row>
    <row r="539" spans="1:24" ht="12.75">
      <c r="A539" s="197" t="s">
        <v>1299</v>
      </c>
      <c r="B539" s="199">
        <v>0</v>
      </c>
      <c r="C539" s="199">
        <v>0</v>
      </c>
      <c r="D539" s="199">
        <v>0</v>
      </c>
      <c r="E539" s="197"/>
      <c r="F539" s="2"/>
      <c r="G539" s="2"/>
      <c r="H539" s="2"/>
      <c r="I539" s="2"/>
      <c r="J539" s="197"/>
      <c r="K539" s="57"/>
      <c r="L539" s="57"/>
      <c r="M539" s="57"/>
      <c r="N539" s="57"/>
      <c r="O539" s="57"/>
      <c r="P539" s="57"/>
      <c r="Q539" s="57"/>
      <c r="R539" s="57"/>
      <c r="S539" s="57"/>
      <c r="T539" s="57"/>
      <c r="U539" s="57"/>
      <c r="V539" s="57"/>
    </row>
    <row r="540" spans="1:24" ht="12.75">
      <c r="A540" s="197"/>
      <c r="B540" s="199"/>
      <c r="C540" s="199"/>
      <c r="D540" s="199"/>
      <c r="E540" s="197"/>
      <c r="F540" s="2"/>
      <c r="G540" s="2"/>
      <c r="H540" s="2"/>
      <c r="I540" s="2"/>
      <c r="J540" s="197"/>
      <c r="K540" s="57"/>
      <c r="L540" s="57"/>
      <c r="M540" s="57"/>
      <c r="N540" s="57"/>
      <c r="O540" s="57"/>
      <c r="P540" s="57"/>
      <c r="Q540" s="57"/>
      <c r="R540" s="57"/>
      <c r="S540" s="57"/>
      <c r="T540" s="57"/>
      <c r="U540" s="57"/>
      <c r="V540" s="57"/>
    </row>
    <row r="541" spans="1:24" ht="12.75">
      <c r="A541" s="200" t="s">
        <v>661</v>
      </c>
      <c r="B541" s="211">
        <v>37.5</v>
      </c>
      <c r="C541" s="211">
        <v>37.5</v>
      </c>
      <c r="D541" s="211">
        <v>62.5</v>
      </c>
      <c r="E541" s="197"/>
      <c r="F541" s="2"/>
      <c r="G541" s="2"/>
      <c r="H541" s="2"/>
      <c r="I541" s="2"/>
      <c r="J541" s="197"/>
      <c r="K541" s="57"/>
      <c r="L541" s="57"/>
      <c r="M541" s="57"/>
      <c r="N541" s="57"/>
      <c r="O541" s="57"/>
      <c r="P541" s="57"/>
      <c r="Q541" s="57"/>
      <c r="R541" s="57"/>
      <c r="S541" s="57"/>
      <c r="T541" s="57"/>
      <c r="U541" s="57"/>
      <c r="V541" s="57"/>
    </row>
    <row r="542" spans="1:24" ht="12.75">
      <c r="A542" s="200"/>
      <c r="B542" s="187"/>
      <c r="C542" s="187"/>
      <c r="D542" s="197"/>
      <c r="E542" s="197"/>
      <c r="F542" s="2"/>
      <c r="G542" s="2"/>
      <c r="H542" s="2"/>
      <c r="I542" s="2"/>
      <c r="J542" s="197"/>
      <c r="K542" s="57"/>
      <c r="L542" s="57"/>
      <c r="M542" s="57"/>
      <c r="N542" s="57"/>
      <c r="O542" s="57"/>
      <c r="P542" s="57"/>
      <c r="Q542" s="57"/>
      <c r="R542" s="57"/>
      <c r="S542" s="57"/>
      <c r="T542" s="57"/>
      <c r="U542" s="57"/>
      <c r="V542" s="57"/>
    </row>
    <row r="543" spans="1:24" ht="12.75">
      <c r="A543" s="200" t="s">
        <v>663</v>
      </c>
      <c r="B543" s="219">
        <v>45.833333333333336</v>
      </c>
      <c r="C543" s="197"/>
      <c r="D543" s="197"/>
      <c r="E543" s="197"/>
      <c r="F543" s="197"/>
      <c r="G543" s="197"/>
      <c r="H543" s="2"/>
      <c r="I543" s="2"/>
      <c r="J543" s="2"/>
      <c r="K543" s="1"/>
      <c r="L543" s="57"/>
      <c r="M543" s="57"/>
      <c r="N543" s="57"/>
      <c r="O543" s="57"/>
      <c r="P543" s="57"/>
      <c r="Q543" s="57"/>
      <c r="R543" s="57"/>
      <c r="S543" s="57"/>
      <c r="T543" s="57"/>
      <c r="U543" s="57"/>
      <c r="V543" s="57"/>
      <c r="W543" s="57"/>
      <c r="X543" s="57"/>
    </row>
    <row r="544" spans="1:24" ht="12.75">
      <c r="A544" s="197"/>
      <c r="B544" s="197"/>
      <c r="C544" s="197"/>
      <c r="D544" s="197"/>
      <c r="E544" s="197"/>
      <c r="F544" s="197"/>
      <c r="G544" s="197"/>
      <c r="H544" s="2"/>
      <c r="I544" s="2"/>
      <c r="J544" s="2"/>
      <c r="K544" s="1"/>
      <c r="L544" s="57"/>
      <c r="M544" s="57"/>
      <c r="N544" s="57"/>
      <c r="O544" s="57"/>
      <c r="P544" s="57"/>
      <c r="Q544" s="57"/>
      <c r="R544" s="57"/>
      <c r="S544" s="57"/>
      <c r="T544" s="57"/>
      <c r="U544" s="57"/>
      <c r="V544" s="57"/>
      <c r="W544" s="57"/>
      <c r="X544" s="57"/>
    </row>
    <row r="545" spans="1:22" ht="12.75">
      <c r="A545" s="217" t="s">
        <v>592</v>
      </c>
      <c r="B545" s="369" t="s">
        <v>109</v>
      </c>
      <c r="C545" s="369" t="s">
        <v>110</v>
      </c>
      <c r="D545" s="369" t="s">
        <v>111</v>
      </c>
      <c r="E545" s="369"/>
      <c r="F545" s="195" t="s">
        <v>652</v>
      </c>
      <c r="G545" s="208" t="s">
        <v>109</v>
      </c>
      <c r="H545" s="208" t="s">
        <v>110</v>
      </c>
      <c r="I545" s="194" t="s">
        <v>111</v>
      </c>
      <c r="J545" s="197"/>
      <c r="K545" s="57"/>
      <c r="L545" s="57"/>
      <c r="M545" s="57"/>
      <c r="N545" s="57"/>
      <c r="O545" s="57"/>
      <c r="P545" s="57"/>
      <c r="Q545" s="57"/>
      <c r="R545" s="57"/>
      <c r="S545" s="57"/>
      <c r="T545" s="57"/>
      <c r="U545" s="57"/>
      <c r="V545" s="57"/>
    </row>
    <row r="546" spans="1:22" ht="12.75">
      <c r="A546" s="197" t="s">
        <v>1300</v>
      </c>
      <c r="B546" s="197" t="s">
        <v>166</v>
      </c>
      <c r="C546" s="197" t="s">
        <v>166</v>
      </c>
      <c r="D546" s="197" t="s">
        <v>168</v>
      </c>
      <c r="E546" s="197"/>
      <c r="F546" s="197" t="s">
        <v>1301</v>
      </c>
      <c r="G546" s="2" t="s">
        <v>247</v>
      </c>
      <c r="H546" s="2" t="s">
        <v>247</v>
      </c>
      <c r="I546" s="2" t="s">
        <v>247</v>
      </c>
      <c r="J546" s="197"/>
      <c r="K546" s="57"/>
      <c r="L546" s="57"/>
      <c r="M546" s="57"/>
      <c r="N546" s="57"/>
      <c r="O546" s="57"/>
      <c r="P546" s="57"/>
      <c r="Q546" s="57"/>
      <c r="R546" s="57"/>
      <c r="S546" s="57"/>
      <c r="T546" s="57"/>
      <c r="U546" s="57"/>
      <c r="V546" s="57"/>
    </row>
    <row r="547" spans="1:22" ht="12.75">
      <c r="A547" s="197" t="s">
        <v>1302</v>
      </c>
      <c r="B547" s="197" t="s">
        <v>165</v>
      </c>
      <c r="C547" s="197" t="s">
        <v>165</v>
      </c>
      <c r="D547" s="197" t="s">
        <v>168</v>
      </c>
      <c r="E547" s="197"/>
      <c r="F547" s="2" t="s">
        <v>1303</v>
      </c>
      <c r="G547" s="2" t="s">
        <v>247</v>
      </c>
      <c r="H547" s="2" t="s">
        <v>247</v>
      </c>
      <c r="I547" s="2" t="s">
        <v>247</v>
      </c>
      <c r="J547" s="197"/>
      <c r="K547" s="57"/>
      <c r="L547" s="57"/>
      <c r="M547" s="57"/>
      <c r="N547" s="57"/>
      <c r="O547" s="57"/>
      <c r="P547" s="57"/>
      <c r="Q547" s="57"/>
      <c r="R547" s="57"/>
      <c r="S547" s="57"/>
      <c r="T547" s="57"/>
      <c r="U547" s="57"/>
      <c r="V547" s="57"/>
    </row>
    <row r="548" spans="1:22" ht="12.75">
      <c r="A548" s="197" t="s">
        <v>1304</v>
      </c>
      <c r="B548" s="197" t="s">
        <v>166</v>
      </c>
      <c r="C548" s="197" t="s">
        <v>166</v>
      </c>
      <c r="D548" s="197" t="s">
        <v>168</v>
      </c>
      <c r="E548" s="197"/>
      <c r="F548" s="2" t="s">
        <v>1305</v>
      </c>
      <c r="G548" s="2" t="s">
        <v>247</v>
      </c>
      <c r="H548" s="2" t="s">
        <v>247</v>
      </c>
      <c r="I548" s="2" t="s">
        <v>247</v>
      </c>
      <c r="J548" s="197"/>
      <c r="K548" s="57"/>
      <c r="L548" s="57"/>
      <c r="M548" s="57"/>
      <c r="N548" s="57"/>
      <c r="O548" s="57"/>
      <c r="P548" s="57"/>
      <c r="Q548" s="57"/>
      <c r="R548" s="57"/>
      <c r="S548" s="57"/>
      <c r="T548" s="57"/>
      <c r="U548" s="57"/>
      <c r="V548" s="57"/>
    </row>
    <row r="549" spans="1:22" ht="12.75">
      <c r="A549" s="197" t="s">
        <v>1306</v>
      </c>
      <c r="B549" s="197" t="s">
        <v>167</v>
      </c>
      <c r="C549" s="197" t="s">
        <v>167</v>
      </c>
      <c r="D549" s="197" t="s">
        <v>166</v>
      </c>
      <c r="E549" s="197"/>
      <c r="F549" s="2" t="s">
        <v>1307</v>
      </c>
      <c r="G549" s="2" t="s">
        <v>247</v>
      </c>
      <c r="H549" s="2" t="s">
        <v>247</v>
      </c>
      <c r="I549" s="2" t="s">
        <v>247</v>
      </c>
      <c r="J549" s="197"/>
      <c r="K549" s="57"/>
      <c r="L549" s="57"/>
      <c r="M549" s="57"/>
      <c r="N549" s="57"/>
      <c r="O549" s="57"/>
      <c r="P549" s="57"/>
      <c r="Q549" s="57"/>
      <c r="R549" s="57"/>
      <c r="S549" s="57"/>
      <c r="T549" s="57"/>
      <c r="U549" s="57"/>
      <c r="V549" s="57"/>
    </row>
    <row r="550" spans="1:22" ht="12.75">
      <c r="A550" s="197" t="s">
        <v>1308</v>
      </c>
      <c r="B550" s="197" t="s">
        <v>166</v>
      </c>
      <c r="C550" s="197" t="s">
        <v>166</v>
      </c>
      <c r="D550" s="197" t="s">
        <v>168</v>
      </c>
      <c r="E550" s="197"/>
      <c r="F550" s="2" t="s">
        <v>1309</v>
      </c>
      <c r="G550" s="2" t="s">
        <v>247</v>
      </c>
      <c r="H550" s="2" t="s">
        <v>247</v>
      </c>
      <c r="I550" s="2" t="s">
        <v>247</v>
      </c>
      <c r="J550" s="197"/>
      <c r="K550" s="57"/>
      <c r="L550" s="57"/>
      <c r="M550" s="57"/>
      <c r="N550" s="57"/>
      <c r="O550" s="57"/>
      <c r="P550" s="57"/>
      <c r="Q550" s="57"/>
      <c r="R550" s="57"/>
      <c r="S550" s="57"/>
      <c r="T550" s="57"/>
      <c r="U550" s="57"/>
      <c r="V550" s="57"/>
    </row>
    <row r="551" spans="1:22" ht="12.75">
      <c r="A551" s="197" t="s">
        <v>1310</v>
      </c>
      <c r="B551" s="197" t="s">
        <v>169</v>
      </c>
      <c r="C551" s="197" t="s">
        <v>169</v>
      </c>
      <c r="D551" s="197" t="s">
        <v>169</v>
      </c>
      <c r="E551" s="197"/>
      <c r="F551" s="2" t="s">
        <v>1311</v>
      </c>
      <c r="G551" s="2" t="s">
        <v>247</v>
      </c>
      <c r="H551" s="2" t="s">
        <v>247</v>
      </c>
      <c r="I551" s="2" t="s">
        <v>247</v>
      </c>
      <c r="J551" s="197"/>
      <c r="K551" s="57"/>
      <c r="L551" s="57"/>
      <c r="M551" s="57"/>
      <c r="N551" s="57"/>
      <c r="O551" s="57"/>
      <c r="P551" s="57"/>
      <c r="Q551" s="57"/>
      <c r="R551" s="57"/>
      <c r="S551" s="57"/>
      <c r="T551" s="57"/>
      <c r="U551" s="57"/>
      <c r="V551" s="57"/>
    </row>
    <row r="552" spans="1:22" ht="12.75">
      <c r="A552" s="197" t="s">
        <v>1312</v>
      </c>
      <c r="B552" s="197" t="s">
        <v>169</v>
      </c>
      <c r="C552" s="197" t="s">
        <v>169</v>
      </c>
      <c r="D552" s="197" t="s">
        <v>169</v>
      </c>
      <c r="E552" s="197"/>
      <c r="F552" s="2" t="s">
        <v>1313</v>
      </c>
      <c r="G552" s="2" t="s">
        <v>247</v>
      </c>
      <c r="H552" s="2" t="s">
        <v>247</v>
      </c>
      <c r="I552" s="2" t="s">
        <v>247</v>
      </c>
      <c r="J552" s="197"/>
      <c r="K552" s="57"/>
      <c r="L552" s="57"/>
      <c r="M552" s="57"/>
      <c r="N552" s="57"/>
      <c r="O552" s="57"/>
      <c r="P552" s="57"/>
      <c r="Q552" s="57"/>
      <c r="R552" s="57"/>
      <c r="S552" s="57"/>
      <c r="T552" s="57"/>
      <c r="U552" s="57"/>
      <c r="V552" s="57"/>
    </row>
    <row r="553" spans="1:22" ht="12.75">
      <c r="A553" s="197" t="s">
        <v>1314</v>
      </c>
      <c r="B553" s="197" t="s">
        <v>6169</v>
      </c>
      <c r="C553" s="197" t="s">
        <v>6169</v>
      </c>
      <c r="D553" s="197" t="s">
        <v>884</v>
      </c>
      <c r="E553" s="197"/>
      <c r="F553" s="197" t="s">
        <v>1315</v>
      </c>
      <c r="G553" s="2"/>
      <c r="H553" s="2"/>
      <c r="I553" s="2"/>
      <c r="J553" s="197"/>
      <c r="K553" s="57"/>
      <c r="L553" s="57"/>
      <c r="M553" s="57"/>
      <c r="N553" s="57"/>
      <c r="O553" s="57"/>
      <c r="P553" s="57"/>
      <c r="Q553" s="57"/>
      <c r="R553" s="57"/>
      <c r="S553" s="57"/>
      <c r="T553" s="57"/>
      <c r="U553" s="57"/>
      <c r="V553" s="57"/>
    </row>
    <row r="554" spans="1:22" ht="12.75">
      <c r="A554" s="197" t="s">
        <v>1316</v>
      </c>
      <c r="B554" s="197" t="s">
        <v>6170</v>
      </c>
      <c r="C554" s="197" t="s">
        <v>6170</v>
      </c>
      <c r="D554" s="197" t="s">
        <v>884</v>
      </c>
      <c r="E554" s="197"/>
      <c r="F554" s="2" t="s">
        <v>1317</v>
      </c>
      <c r="G554" s="2"/>
      <c r="H554" s="2"/>
      <c r="I554" s="2"/>
      <c r="J554" s="197"/>
      <c r="K554" s="57"/>
      <c r="L554" s="57"/>
      <c r="M554" s="57"/>
      <c r="N554" s="57"/>
      <c r="O554" s="57"/>
      <c r="P554" s="57"/>
      <c r="Q554" s="57"/>
      <c r="R554" s="57"/>
      <c r="S554" s="57"/>
      <c r="T554" s="57"/>
      <c r="U554" s="57"/>
      <c r="V554" s="57"/>
    </row>
    <row r="555" spans="1:22" ht="12.75">
      <c r="A555" s="197" t="s">
        <v>1318</v>
      </c>
      <c r="B555" s="197" t="s">
        <v>6171</v>
      </c>
      <c r="C555" s="197" t="s">
        <v>6171</v>
      </c>
      <c r="D555" s="197" t="s">
        <v>884</v>
      </c>
      <c r="E555" s="197"/>
      <c r="F555" s="2" t="s">
        <v>1319</v>
      </c>
      <c r="G555" s="2"/>
      <c r="H555" s="2"/>
      <c r="I555" s="2"/>
      <c r="J555" s="197"/>
      <c r="K555" s="57"/>
      <c r="L555" s="57"/>
      <c r="M555" s="57"/>
      <c r="N555" s="57"/>
      <c r="O555" s="57"/>
      <c r="P555" s="57"/>
      <c r="Q555" s="57"/>
      <c r="R555" s="57"/>
      <c r="S555" s="57"/>
      <c r="T555" s="57"/>
      <c r="U555" s="57"/>
      <c r="V555" s="57"/>
    </row>
    <row r="556" spans="1:22" ht="12.75">
      <c r="A556" s="197" t="s">
        <v>1320</v>
      </c>
      <c r="B556" s="197" t="s">
        <v>6172</v>
      </c>
      <c r="C556" s="197" t="s">
        <v>6172</v>
      </c>
      <c r="D556" s="197" t="s">
        <v>6173</v>
      </c>
      <c r="E556" s="197"/>
      <c r="F556" s="2" t="s">
        <v>1321</v>
      </c>
      <c r="G556" s="2"/>
      <c r="H556" s="2"/>
      <c r="I556" s="2"/>
      <c r="J556" s="197"/>
      <c r="K556" s="57"/>
      <c r="L556" s="57"/>
      <c r="M556" s="57"/>
      <c r="N556" s="57"/>
      <c r="O556" s="57"/>
      <c r="P556" s="57"/>
      <c r="Q556" s="57"/>
      <c r="R556" s="57"/>
      <c r="S556" s="57"/>
      <c r="T556" s="57"/>
      <c r="U556" s="57"/>
      <c r="V556" s="57"/>
    </row>
    <row r="557" spans="1:22" ht="12.75">
      <c r="A557" s="197" t="s">
        <v>1322</v>
      </c>
      <c r="B557" s="197" t="s">
        <v>6174</v>
      </c>
      <c r="C557" s="197" t="s">
        <v>6174</v>
      </c>
      <c r="D557" s="197" t="s">
        <v>6175</v>
      </c>
      <c r="E557" s="197"/>
      <c r="F557" s="2" t="s">
        <v>1323</v>
      </c>
      <c r="G557" s="2"/>
      <c r="H557" s="2"/>
      <c r="I557" s="2"/>
      <c r="J557" s="197"/>
      <c r="K557" s="57"/>
      <c r="L557" s="57"/>
      <c r="M557" s="57"/>
      <c r="N557" s="57"/>
      <c r="O557" s="57"/>
      <c r="P557" s="57"/>
      <c r="Q557" s="57"/>
      <c r="R557" s="57"/>
      <c r="S557" s="57"/>
      <c r="T557" s="57"/>
      <c r="U557" s="57"/>
      <c r="V557" s="57"/>
    </row>
    <row r="558" spans="1:22" ht="12.75">
      <c r="A558" s="197" t="s">
        <v>1324</v>
      </c>
      <c r="B558" s="197" t="s">
        <v>169</v>
      </c>
      <c r="C558" s="197" t="s">
        <v>169</v>
      </c>
      <c r="D558" s="197" t="s">
        <v>169</v>
      </c>
      <c r="E558" s="197"/>
      <c r="F558" s="2" t="s">
        <v>1325</v>
      </c>
      <c r="G558" s="2"/>
      <c r="H558" s="2"/>
      <c r="I558" s="2"/>
      <c r="J558" s="197"/>
      <c r="K558" s="57"/>
      <c r="L558" s="57"/>
      <c r="M558" s="57"/>
      <c r="N558" s="57"/>
      <c r="O558" s="57"/>
      <c r="P558" s="57"/>
      <c r="Q558" s="57"/>
      <c r="R558" s="57"/>
      <c r="S558" s="57"/>
      <c r="T558" s="57"/>
      <c r="U558" s="57"/>
      <c r="V558" s="57"/>
    </row>
    <row r="559" spans="1:22" ht="12.75">
      <c r="A559" s="197" t="s">
        <v>1326</v>
      </c>
      <c r="B559" s="197" t="s">
        <v>169</v>
      </c>
      <c r="C559" s="197" t="s">
        <v>169</v>
      </c>
      <c r="D559" s="197" t="s">
        <v>169</v>
      </c>
      <c r="E559" s="197"/>
      <c r="F559" s="2" t="s">
        <v>1327</v>
      </c>
      <c r="G559" s="2"/>
      <c r="H559" s="2"/>
      <c r="I559" s="2"/>
      <c r="J559" s="197"/>
      <c r="K559" s="57"/>
      <c r="L559" s="57"/>
      <c r="M559" s="57"/>
      <c r="N559" s="57"/>
      <c r="O559" s="57"/>
      <c r="P559" s="57"/>
      <c r="Q559" s="57"/>
      <c r="R559" s="57"/>
      <c r="S559" s="57"/>
      <c r="T559" s="57"/>
      <c r="U559" s="57"/>
      <c r="V559" s="57"/>
    </row>
    <row r="560" spans="1:22" ht="12.75">
      <c r="A560" s="197" t="s">
        <v>658</v>
      </c>
      <c r="B560" s="197" t="s">
        <v>6176</v>
      </c>
      <c r="C560" s="197" t="s">
        <v>6176</v>
      </c>
      <c r="D560" s="197">
        <v>21</v>
      </c>
      <c r="E560" s="197"/>
      <c r="F560" s="2"/>
      <c r="G560" s="2"/>
      <c r="H560" s="2"/>
      <c r="I560" s="2"/>
      <c r="J560" s="197"/>
      <c r="K560" s="57"/>
      <c r="L560" s="57"/>
      <c r="M560" s="57"/>
      <c r="N560" s="57"/>
      <c r="O560" s="57"/>
      <c r="P560" s="57"/>
      <c r="Q560" s="57"/>
      <c r="R560" s="57"/>
      <c r="S560" s="57"/>
      <c r="T560" s="57"/>
      <c r="U560" s="57"/>
      <c r="V560" s="57"/>
    </row>
    <row r="561" spans="1:24" ht="12.75">
      <c r="A561" s="197"/>
      <c r="B561" s="197"/>
      <c r="C561" s="197"/>
      <c r="D561" s="197"/>
      <c r="E561" s="197"/>
      <c r="F561" s="2"/>
      <c r="G561" s="2"/>
      <c r="H561" s="2"/>
      <c r="I561" s="2"/>
      <c r="J561" s="197"/>
      <c r="K561" s="57"/>
      <c r="L561" s="57"/>
      <c r="M561" s="57"/>
      <c r="N561" s="57"/>
      <c r="O561" s="57"/>
      <c r="P561" s="57"/>
      <c r="Q561" s="57"/>
      <c r="R561" s="57"/>
      <c r="S561" s="57"/>
      <c r="T561" s="57"/>
      <c r="U561" s="57"/>
      <c r="V561" s="57"/>
    </row>
    <row r="562" spans="1:24" ht="12.75">
      <c r="A562" s="197"/>
      <c r="B562" s="218"/>
      <c r="C562" s="218"/>
      <c r="D562" s="218"/>
      <c r="E562" s="197"/>
      <c r="F562" s="2"/>
      <c r="G562" s="2"/>
      <c r="H562" s="2"/>
      <c r="I562" s="2"/>
      <c r="J562" s="197"/>
      <c r="K562" s="57"/>
      <c r="L562" s="57"/>
      <c r="M562" s="57"/>
      <c r="N562" s="57"/>
      <c r="O562" s="57"/>
      <c r="P562" s="57"/>
      <c r="Q562" s="57"/>
      <c r="R562" s="57"/>
      <c r="S562" s="57"/>
      <c r="T562" s="57"/>
      <c r="U562" s="57"/>
      <c r="V562" s="57"/>
    </row>
    <row r="563" spans="1:24" ht="12.75">
      <c r="A563" s="197" t="s">
        <v>1328</v>
      </c>
      <c r="B563" s="199">
        <v>50</v>
      </c>
      <c r="C563" s="199">
        <v>50</v>
      </c>
      <c r="D563" s="199">
        <v>0</v>
      </c>
      <c r="E563" s="197"/>
      <c r="F563" s="2"/>
      <c r="G563" s="2"/>
      <c r="H563" s="2"/>
      <c r="I563" s="2"/>
      <c r="J563" s="197"/>
      <c r="K563" s="57"/>
      <c r="L563" s="57"/>
      <c r="M563" s="57"/>
      <c r="N563" s="57"/>
      <c r="O563" s="57"/>
      <c r="P563" s="57"/>
      <c r="Q563" s="57"/>
      <c r="R563" s="57"/>
      <c r="S563" s="57"/>
      <c r="T563" s="57"/>
      <c r="U563" s="57"/>
      <c r="V563" s="57"/>
    </row>
    <row r="564" spans="1:24" ht="12.75">
      <c r="A564" s="197" t="s">
        <v>1329</v>
      </c>
      <c r="B564" s="199">
        <v>100</v>
      </c>
      <c r="C564" s="199">
        <v>100</v>
      </c>
      <c r="D564" s="199">
        <v>0</v>
      </c>
      <c r="E564" s="197"/>
      <c r="F564" s="2"/>
      <c r="G564" s="2"/>
      <c r="H564" s="2"/>
      <c r="I564" s="2"/>
      <c r="J564" s="197"/>
      <c r="K564" s="57"/>
      <c r="L564" s="57"/>
      <c r="M564" s="57"/>
      <c r="N564" s="57"/>
      <c r="O564" s="57"/>
      <c r="P564" s="57"/>
      <c r="Q564" s="57"/>
      <c r="R564" s="57"/>
      <c r="S564" s="57"/>
      <c r="T564" s="57"/>
      <c r="U564" s="57"/>
      <c r="V564" s="57"/>
    </row>
    <row r="565" spans="1:24" ht="12.75">
      <c r="A565" s="197" t="s">
        <v>1330</v>
      </c>
      <c r="B565" s="199">
        <v>50</v>
      </c>
      <c r="C565" s="199">
        <v>50</v>
      </c>
      <c r="D565" s="199">
        <v>0</v>
      </c>
      <c r="E565" s="197"/>
      <c r="F565" s="2"/>
      <c r="G565" s="2"/>
      <c r="H565" s="2"/>
      <c r="I565" s="2"/>
      <c r="J565" s="197"/>
      <c r="K565" s="57"/>
      <c r="L565" s="57"/>
      <c r="M565" s="57"/>
      <c r="N565" s="57"/>
      <c r="O565" s="57"/>
      <c r="P565" s="57"/>
      <c r="Q565" s="57"/>
      <c r="R565" s="57"/>
      <c r="S565" s="57"/>
      <c r="T565" s="57"/>
      <c r="U565" s="57"/>
      <c r="V565" s="57"/>
    </row>
    <row r="566" spans="1:24" ht="12.75">
      <c r="A566" s="197" t="s">
        <v>1331</v>
      </c>
      <c r="B566" s="199">
        <v>0</v>
      </c>
      <c r="C566" s="199">
        <v>0</v>
      </c>
      <c r="D566" s="199">
        <v>50</v>
      </c>
      <c r="E566" s="197"/>
      <c r="F566" s="2"/>
      <c r="G566" s="2"/>
      <c r="H566" s="2"/>
      <c r="I566" s="2"/>
      <c r="J566" s="197"/>
      <c r="K566" s="57"/>
      <c r="L566" s="57"/>
      <c r="M566" s="57"/>
      <c r="N566" s="57"/>
      <c r="O566" s="57"/>
      <c r="P566" s="57"/>
      <c r="Q566" s="57"/>
      <c r="R566" s="57"/>
      <c r="S566" s="57"/>
      <c r="T566" s="57"/>
      <c r="U566" s="57"/>
      <c r="V566" s="57"/>
    </row>
    <row r="567" spans="1:24" ht="12.75">
      <c r="A567" s="197" t="s">
        <v>1332</v>
      </c>
      <c r="B567" s="199">
        <v>50</v>
      </c>
      <c r="C567" s="199">
        <v>50</v>
      </c>
      <c r="D567" s="199">
        <v>0</v>
      </c>
      <c r="E567" s="197"/>
      <c r="F567" s="2"/>
      <c r="G567" s="2"/>
      <c r="H567" s="2"/>
      <c r="I567" s="2"/>
      <c r="J567" s="197"/>
      <c r="K567" s="57"/>
      <c r="L567" s="57"/>
      <c r="M567" s="57"/>
      <c r="N567" s="57"/>
      <c r="O567" s="57"/>
      <c r="P567" s="57"/>
      <c r="Q567" s="57"/>
      <c r="R567" s="57"/>
      <c r="S567" s="57"/>
      <c r="T567" s="57"/>
      <c r="U567" s="57"/>
      <c r="V567" s="57"/>
    </row>
    <row r="568" spans="1:24" ht="12.75">
      <c r="A568" s="197" t="s">
        <v>1333</v>
      </c>
      <c r="B568" s="199" t="s">
        <v>633</v>
      </c>
      <c r="C568" s="199" t="s">
        <v>633</v>
      </c>
      <c r="D568" s="199" t="s">
        <v>633</v>
      </c>
      <c r="E568" s="197"/>
      <c r="F568" s="2"/>
      <c r="G568" s="2"/>
      <c r="H568" s="2"/>
      <c r="I568" s="2"/>
      <c r="J568" s="197"/>
      <c r="K568" s="57"/>
      <c r="L568" s="57"/>
      <c r="M568" s="57"/>
      <c r="N568" s="57"/>
      <c r="O568" s="57"/>
      <c r="P568" s="57"/>
      <c r="Q568" s="57"/>
      <c r="R568" s="57"/>
      <c r="S568" s="57"/>
      <c r="T568" s="57"/>
      <c r="U568" s="57"/>
      <c r="V568" s="57"/>
    </row>
    <row r="569" spans="1:24" ht="12.75">
      <c r="A569" s="197" t="s">
        <v>1334</v>
      </c>
      <c r="B569" s="199" t="s">
        <v>633</v>
      </c>
      <c r="C569" s="199" t="s">
        <v>633</v>
      </c>
      <c r="D569" s="199" t="s">
        <v>633</v>
      </c>
      <c r="E569" s="197"/>
      <c r="F569" s="2"/>
      <c r="G569" s="2"/>
      <c r="H569" s="2"/>
      <c r="I569" s="2"/>
      <c r="J569" s="197"/>
      <c r="K569" s="57"/>
      <c r="L569" s="57"/>
      <c r="M569" s="57"/>
      <c r="N569" s="57"/>
      <c r="O569" s="57"/>
      <c r="P569" s="57"/>
      <c r="Q569" s="57"/>
      <c r="R569" s="57"/>
      <c r="S569" s="57"/>
      <c r="T569" s="57"/>
      <c r="U569" s="57"/>
      <c r="V569" s="57"/>
    </row>
    <row r="570" spans="1:24" ht="12.75">
      <c r="A570" s="197"/>
      <c r="B570" s="218"/>
      <c r="C570" s="218"/>
      <c r="D570" s="218"/>
      <c r="E570" s="197"/>
      <c r="F570" s="2"/>
      <c r="G570" s="2"/>
      <c r="H570" s="2"/>
      <c r="I570" s="2"/>
      <c r="J570" s="197"/>
      <c r="K570" s="57"/>
      <c r="L570" s="57"/>
      <c r="M570" s="57"/>
      <c r="N570" s="57"/>
      <c r="O570" s="57"/>
      <c r="P570" s="57"/>
      <c r="Q570" s="57"/>
      <c r="R570" s="57"/>
      <c r="S570" s="57"/>
      <c r="T570" s="57"/>
      <c r="U570" s="57"/>
      <c r="V570" s="57"/>
    </row>
    <row r="571" spans="1:24" ht="12.75">
      <c r="A571" s="200" t="s">
        <v>661</v>
      </c>
      <c r="B571" s="211">
        <v>50</v>
      </c>
      <c r="C571" s="211">
        <v>50</v>
      </c>
      <c r="D571" s="211">
        <v>10</v>
      </c>
      <c r="E571" s="197"/>
      <c r="F571" s="2"/>
      <c r="G571" s="2"/>
      <c r="H571" s="2"/>
      <c r="I571" s="2"/>
      <c r="J571" s="197"/>
      <c r="K571" s="57"/>
      <c r="L571" s="57"/>
      <c r="M571" s="57"/>
      <c r="N571" s="57"/>
      <c r="O571" s="57"/>
      <c r="P571" s="57"/>
      <c r="Q571" s="57"/>
      <c r="R571" s="57"/>
      <c r="S571" s="57"/>
      <c r="T571" s="57"/>
      <c r="U571" s="57"/>
      <c r="V571" s="57"/>
    </row>
    <row r="572" spans="1:24" ht="12.75">
      <c r="A572" s="200"/>
      <c r="B572" s="187"/>
      <c r="C572" s="187"/>
      <c r="D572" s="187"/>
      <c r="E572" s="187"/>
      <c r="F572" s="197"/>
      <c r="G572" s="197"/>
      <c r="H572" s="2"/>
      <c r="I572" s="2"/>
      <c r="J572" s="2"/>
      <c r="K572" s="1"/>
      <c r="L572" s="57"/>
      <c r="M572" s="57"/>
      <c r="N572" s="57"/>
      <c r="O572" s="57"/>
      <c r="P572" s="57"/>
      <c r="Q572" s="57"/>
      <c r="R572" s="57"/>
      <c r="S572" s="57"/>
      <c r="T572" s="57"/>
      <c r="U572" s="57"/>
      <c r="V572" s="57"/>
      <c r="W572" s="57"/>
      <c r="X572" s="57"/>
    </row>
    <row r="573" spans="1:24" ht="12.75">
      <c r="A573" s="200" t="s">
        <v>663</v>
      </c>
      <c r="B573" s="219">
        <v>36.666666666666664</v>
      </c>
      <c r="C573" s="197"/>
      <c r="D573" s="197"/>
      <c r="E573" s="197"/>
      <c r="F573" s="197"/>
      <c r="G573" s="197"/>
      <c r="H573" s="2"/>
      <c r="I573" s="2"/>
      <c r="J573" s="2"/>
      <c r="K573" s="1"/>
      <c r="L573" s="57"/>
      <c r="M573" s="57"/>
      <c r="N573" s="57"/>
      <c r="O573" s="57"/>
      <c r="P573" s="57"/>
      <c r="Q573" s="57"/>
      <c r="R573" s="57"/>
      <c r="S573" s="57"/>
      <c r="T573" s="57"/>
      <c r="U573" s="57"/>
      <c r="V573" s="57"/>
      <c r="W573" s="57"/>
      <c r="X573" s="57"/>
    </row>
    <row r="574" spans="1:24" ht="12.75">
      <c r="A574" s="197"/>
      <c r="B574" s="197"/>
      <c r="C574" s="197"/>
      <c r="D574" s="197"/>
      <c r="E574" s="197"/>
      <c r="F574" s="197"/>
      <c r="G574" s="197"/>
      <c r="H574" s="2"/>
      <c r="I574" s="2"/>
      <c r="J574" s="2"/>
      <c r="K574" s="1"/>
      <c r="L574" s="57"/>
      <c r="M574" s="57"/>
      <c r="N574" s="57"/>
      <c r="O574" s="57"/>
      <c r="P574" s="57"/>
      <c r="Q574" s="57"/>
      <c r="R574" s="57"/>
      <c r="S574" s="57"/>
      <c r="T574" s="57"/>
      <c r="U574" s="57"/>
      <c r="V574" s="57"/>
      <c r="W574" s="57"/>
      <c r="X574" s="57"/>
    </row>
    <row r="575" spans="1:24" ht="12.75">
      <c r="A575" s="217" t="s">
        <v>595</v>
      </c>
      <c r="B575" s="369" t="s">
        <v>109</v>
      </c>
      <c r="C575" s="369" t="s">
        <v>110</v>
      </c>
      <c r="D575" s="369" t="s">
        <v>111</v>
      </c>
      <c r="E575" s="369"/>
      <c r="F575" s="195" t="s">
        <v>652</v>
      </c>
      <c r="G575" s="208" t="s">
        <v>109</v>
      </c>
      <c r="H575" s="208" t="s">
        <v>110</v>
      </c>
      <c r="I575" s="194" t="s">
        <v>111</v>
      </c>
      <c r="J575" s="197"/>
      <c r="K575" s="57"/>
      <c r="L575" s="57"/>
      <c r="M575" s="57"/>
      <c r="N575" s="57"/>
      <c r="O575" s="57"/>
      <c r="P575" s="57"/>
      <c r="Q575" s="57"/>
      <c r="R575" s="57"/>
      <c r="S575" s="57"/>
      <c r="T575" s="57"/>
      <c r="U575" s="57"/>
      <c r="V575" s="57"/>
    </row>
    <row r="576" spans="1:24" ht="12.75">
      <c r="A576" s="197" t="s">
        <v>1335</v>
      </c>
      <c r="B576" s="197" t="s">
        <v>168</v>
      </c>
      <c r="C576" s="197" t="s">
        <v>168</v>
      </c>
      <c r="D576" s="197" t="s">
        <v>166</v>
      </c>
      <c r="E576" s="197"/>
      <c r="F576" s="197" t="s">
        <v>1336</v>
      </c>
      <c r="G576" s="2" t="s">
        <v>247</v>
      </c>
      <c r="H576" s="2" t="s">
        <v>247</v>
      </c>
      <c r="I576" s="2" t="s">
        <v>247</v>
      </c>
      <c r="J576" s="197"/>
      <c r="K576" s="57"/>
      <c r="L576" s="57"/>
      <c r="M576" s="57"/>
      <c r="N576" s="57"/>
      <c r="O576" s="57"/>
      <c r="P576" s="57"/>
      <c r="Q576" s="57"/>
      <c r="R576" s="57"/>
      <c r="S576" s="57"/>
      <c r="T576" s="57"/>
      <c r="U576" s="57"/>
      <c r="V576" s="57"/>
    </row>
    <row r="577" spans="1:22" ht="12.75">
      <c r="A577" s="197" t="s">
        <v>1337</v>
      </c>
      <c r="B577" s="197" t="s">
        <v>166</v>
      </c>
      <c r="C577" s="197" t="s">
        <v>166</v>
      </c>
      <c r="D577" s="197" t="s">
        <v>168</v>
      </c>
      <c r="E577" s="197"/>
      <c r="F577" s="2" t="s">
        <v>1338</v>
      </c>
      <c r="G577" s="2" t="s">
        <v>247</v>
      </c>
      <c r="H577" s="2" t="s">
        <v>247</v>
      </c>
      <c r="I577" s="2" t="s">
        <v>247</v>
      </c>
      <c r="J577" s="197"/>
      <c r="K577" s="57"/>
      <c r="L577" s="57"/>
      <c r="M577" s="57"/>
      <c r="N577" s="57"/>
      <c r="O577" s="57"/>
      <c r="P577" s="57"/>
      <c r="Q577" s="57"/>
      <c r="R577" s="57"/>
      <c r="S577" s="57"/>
      <c r="T577" s="57"/>
      <c r="U577" s="57"/>
      <c r="V577" s="57"/>
    </row>
    <row r="578" spans="1:22" ht="12.75">
      <c r="A578" s="197" t="s">
        <v>1339</v>
      </c>
      <c r="B578" s="197" t="s">
        <v>165</v>
      </c>
      <c r="C578" s="197" t="s">
        <v>165</v>
      </c>
      <c r="D578" s="197" t="s">
        <v>165</v>
      </c>
      <c r="E578" s="197"/>
      <c r="F578" s="2" t="s">
        <v>1340</v>
      </c>
      <c r="G578" s="2" t="s">
        <v>247</v>
      </c>
      <c r="H578" s="2" t="s">
        <v>247</v>
      </c>
      <c r="I578" s="2" t="s">
        <v>308</v>
      </c>
      <c r="J578" s="197"/>
      <c r="K578" s="57"/>
      <c r="L578" s="57"/>
      <c r="M578" s="57"/>
      <c r="N578" s="57"/>
      <c r="O578" s="57"/>
      <c r="P578" s="57"/>
      <c r="Q578" s="57"/>
      <c r="R578" s="57"/>
      <c r="S578" s="57"/>
      <c r="T578" s="57"/>
      <c r="U578" s="57"/>
      <c r="V578" s="57"/>
    </row>
    <row r="579" spans="1:22" ht="12.75">
      <c r="A579" s="197" t="s">
        <v>1341</v>
      </c>
      <c r="B579" s="197" t="s">
        <v>167</v>
      </c>
      <c r="C579" s="197" t="s">
        <v>167</v>
      </c>
      <c r="D579" s="197" t="s">
        <v>167</v>
      </c>
      <c r="E579" s="197"/>
      <c r="F579" s="2" t="s">
        <v>1342</v>
      </c>
      <c r="G579" s="2" t="s">
        <v>247</v>
      </c>
      <c r="H579" s="2" t="s">
        <v>247</v>
      </c>
      <c r="I579" s="2" t="s">
        <v>308</v>
      </c>
      <c r="J579" s="197"/>
      <c r="K579" s="57"/>
      <c r="L579" s="57"/>
      <c r="M579" s="57"/>
      <c r="N579" s="57"/>
      <c r="O579" s="57"/>
      <c r="P579" s="57"/>
      <c r="Q579" s="57"/>
      <c r="R579" s="57"/>
      <c r="S579" s="57"/>
      <c r="T579" s="57"/>
      <c r="U579" s="57"/>
      <c r="V579" s="57"/>
    </row>
    <row r="580" spans="1:22" ht="12.75">
      <c r="A580" s="197" t="s">
        <v>1343</v>
      </c>
      <c r="B580" s="197" t="s">
        <v>169</v>
      </c>
      <c r="C580" s="197" t="s">
        <v>169</v>
      </c>
      <c r="D580" s="197" t="s">
        <v>169</v>
      </c>
      <c r="E580" s="197"/>
      <c r="F580" s="2" t="s">
        <v>1344</v>
      </c>
      <c r="G580" s="2" t="s">
        <v>247</v>
      </c>
      <c r="H580" s="2" t="s">
        <v>247</v>
      </c>
      <c r="I580" s="2" t="s">
        <v>247</v>
      </c>
      <c r="J580" s="197"/>
      <c r="K580" s="57"/>
      <c r="L580" s="57"/>
      <c r="M580" s="57"/>
      <c r="N580" s="57"/>
      <c r="O580" s="57"/>
      <c r="P580" s="57"/>
      <c r="Q580" s="57"/>
      <c r="R580" s="57"/>
      <c r="S580" s="57"/>
      <c r="T580" s="57"/>
      <c r="U580" s="57"/>
      <c r="V580" s="57"/>
    </row>
    <row r="581" spans="1:22" ht="12.75">
      <c r="A581" s="197" t="s">
        <v>1345</v>
      </c>
      <c r="B581" s="197" t="s">
        <v>884</v>
      </c>
      <c r="C581" s="197" t="s">
        <v>884</v>
      </c>
      <c r="D581" s="197" t="s">
        <v>6177</v>
      </c>
      <c r="E581" s="197"/>
      <c r="F581" s="197" t="s">
        <v>1348</v>
      </c>
      <c r="G581" s="2"/>
      <c r="H581" s="2"/>
      <c r="I581" s="2"/>
      <c r="J581" s="197"/>
      <c r="K581" s="57"/>
      <c r="L581" s="57"/>
      <c r="M581" s="57"/>
      <c r="N581" s="57"/>
      <c r="O581" s="57"/>
      <c r="P581" s="57"/>
      <c r="Q581" s="57"/>
      <c r="R581" s="57"/>
      <c r="S581" s="57"/>
      <c r="T581" s="57"/>
      <c r="U581" s="57"/>
      <c r="V581" s="57"/>
    </row>
    <row r="582" spans="1:22" ht="12.75">
      <c r="A582" s="197" t="s">
        <v>1349</v>
      </c>
      <c r="B582" s="197" t="s">
        <v>6178</v>
      </c>
      <c r="C582" s="197" t="s">
        <v>6178</v>
      </c>
      <c r="D582" s="197" t="s">
        <v>884</v>
      </c>
      <c r="E582" s="197"/>
      <c r="F582" s="2" t="s">
        <v>1351</v>
      </c>
      <c r="G582" s="2"/>
      <c r="H582" s="2"/>
      <c r="I582" s="2"/>
      <c r="J582" s="197"/>
      <c r="K582" s="57"/>
      <c r="L582" s="57"/>
      <c r="M582" s="57"/>
      <c r="N582" s="57"/>
      <c r="O582" s="57"/>
      <c r="P582" s="57"/>
      <c r="Q582" s="57"/>
      <c r="R582" s="57"/>
      <c r="S582" s="57"/>
      <c r="T582" s="57"/>
      <c r="U582" s="57"/>
      <c r="V582" s="57"/>
    </row>
    <row r="583" spans="1:22" ht="12.75">
      <c r="A583" s="197" t="s">
        <v>1352</v>
      </c>
      <c r="B583" s="197" t="s">
        <v>6179</v>
      </c>
      <c r="C583" s="197" t="s">
        <v>6179</v>
      </c>
      <c r="D583" s="197" t="s">
        <v>6180</v>
      </c>
      <c r="E583" s="197"/>
      <c r="F583" s="2" t="s">
        <v>1353</v>
      </c>
      <c r="G583" s="2"/>
      <c r="H583" s="2"/>
      <c r="I583" s="2" t="s">
        <v>6181</v>
      </c>
      <c r="J583" s="197"/>
      <c r="K583" s="57"/>
      <c r="L583" s="57"/>
      <c r="M583" s="57"/>
      <c r="N583" s="57"/>
      <c r="O583" s="57"/>
      <c r="P583" s="57"/>
      <c r="Q583" s="57"/>
      <c r="R583" s="57"/>
      <c r="S583" s="57"/>
      <c r="T583" s="57"/>
      <c r="U583" s="57"/>
      <c r="V583" s="57"/>
    </row>
    <row r="584" spans="1:22" ht="12.75">
      <c r="A584" s="197" t="s">
        <v>1354</v>
      </c>
      <c r="B584" s="197" t="s">
        <v>6182</v>
      </c>
      <c r="C584" s="197" t="s">
        <v>6182</v>
      </c>
      <c r="D584" s="197" t="s">
        <v>6183</v>
      </c>
      <c r="E584" s="197"/>
      <c r="F584" s="2" t="s">
        <v>1355</v>
      </c>
      <c r="G584" s="2"/>
      <c r="H584" s="2"/>
      <c r="I584" s="2" t="s">
        <v>6184</v>
      </c>
      <c r="J584" s="197"/>
      <c r="K584" s="57"/>
      <c r="L584" s="57"/>
      <c r="M584" s="57"/>
      <c r="N584" s="57"/>
      <c r="O584" s="57"/>
      <c r="P584" s="57"/>
      <c r="Q584" s="57"/>
      <c r="R584" s="57"/>
      <c r="S584" s="57"/>
      <c r="T584" s="57"/>
      <c r="U584" s="57"/>
      <c r="V584" s="57"/>
    </row>
    <row r="585" spans="1:22" ht="12.75">
      <c r="A585" s="197" t="s">
        <v>1356</v>
      </c>
      <c r="B585" s="197" t="s">
        <v>169</v>
      </c>
      <c r="C585" s="197" t="s">
        <v>169</v>
      </c>
      <c r="D585" s="197" t="s">
        <v>169</v>
      </c>
      <c r="E585" s="2"/>
      <c r="F585" s="2" t="s">
        <v>1357</v>
      </c>
      <c r="G585" s="2"/>
      <c r="H585" s="2"/>
      <c r="I585" s="2"/>
      <c r="J585" s="197"/>
      <c r="K585" s="57"/>
      <c r="L585" s="57"/>
      <c r="M585" s="57"/>
      <c r="N585" s="57"/>
      <c r="O585" s="57"/>
      <c r="P585" s="57"/>
      <c r="Q585" s="57"/>
      <c r="R585" s="57"/>
      <c r="S585" s="57"/>
      <c r="T585" s="57"/>
      <c r="U585" s="57"/>
      <c r="V585" s="57"/>
    </row>
    <row r="586" spans="1:22" ht="12.75">
      <c r="A586" s="197" t="s">
        <v>658</v>
      </c>
      <c r="B586" s="197" t="s">
        <v>6185</v>
      </c>
      <c r="C586" s="197" t="s">
        <v>6185</v>
      </c>
      <c r="D586" s="197" t="s">
        <v>6186</v>
      </c>
      <c r="E586" s="2"/>
      <c r="F586" s="2"/>
      <c r="G586" s="2"/>
      <c r="H586" s="2"/>
      <c r="I586" s="2"/>
      <c r="J586" s="197"/>
      <c r="K586" s="57"/>
      <c r="L586" s="57"/>
      <c r="M586" s="57"/>
      <c r="N586" s="57"/>
      <c r="O586" s="57"/>
      <c r="P586" s="57"/>
      <c r="Q586" s="57"/>
      <c r="R586" s="57"/>
      <c r="S586" s="57"/>
      <c r="T586" s="57"/>
      <c r="U586" s="57"/>
      <c r="V586" s="57"/>
    </row>
    <row r="587" spans="1:22" ht="12.75">
      <c r="A587" s="197"/>
      <c r="B587" s="197"/>
      <c r="C587" s="197"/>
      <c r="D587" s="197"/>
      <c r="E587" s="2"/>
      <c r="F587" s="2"/>
      <c r="G587" s="2"/>
      <c r="H587" s="2"/>
      <c r="I587" s="2"/>
      <c r="J587" s="197"/>
      <c r="K587" s="57"/>
      <c r="L587" s="57"/>
      <c r="M587" s="57"/>
      <c r="N587" s="57"/>
      <c r="O587" s="57"/>
      <c r="P587" s="57"/>
      <c r="Q587" s="57"/>
      <c r="R587" s="57"/>
      <c r="S587" s="57"/>
      <c r="T587" s="57"/>
      <c r="U587" s="57"/>
      <c r="V587" s="57"/>
    </row>
    <row r="588" spans="1:22" ht="12.75">
      <c r="A588" s="197"/>
      <c r="B588" s="197"/>
      <c r="C588" s="197"/>
      <c r="D588" s="197"/>
      <c r="E588" s="2"/>
      <c r="F588" s="2"/>
      <c r="G588" s="2"/>
      <c r="H588" s="2"/>
      <c r="I588" s="2"/>
      <c r="J588" s="197"/>
      <c r="K588" s="57"/>
      <c r="L588" s="57"/>
      <c r="M588" s="57"/>
      <c r="N588" s="57"/>
      <c r="O588" s="57"/>
      <c r="P588" s="57"/>
      <c r="Q588" s="57"/>
      <c r="R588" s="57"/>
      <c r="S588" s="57"/>
      <c r="T588" s="57"/>
      <c r="U588" s="57"/>
      <c r="V588" s="57"/>
    </row>
    <row r="589" spans="1:22" ht="12.75">
      <c r="A589" s="197" t="s">
        <v>1358</v>
      </c>
      <c r="B589" s="199">
        <v>0</v>
      </c>
      <c r="C589" s="199">
        <v>0</v>
      </c>
      <c r="D589" s="199">
        <v>50</v>
      </c>
      <c r="E589" s="2"/>
      <c r="F589" s="2"/>
      <c r="G589" s="2"/>
      <c r="H589" s="2"/>
      <c r="I589" s="2"/>
      <c r="J589" s="197"/>
      <c r="K589" s="57"/>
      <c r="L589" s="57"/>
      <c r="M589" s="57"/>
      <c r="N589" s="57"/>
      <c r="O589" s="57"/>
      <c r="P589" s="57"/>
      <c r="Q589" s="57"/>
      <c r="R589" s="57"/>
      <c r="S589" s="57"/>
      <c r="T589" s="57"/>
      <c r="U589" s="57"/>
      <c r="V589" s="57"/>
    </row>
    <row r="590" spans="1:22" ht="12.75">
      <c r="A590" s="197" t="s">
        <v>1359</v>
      </c>
      <c r="B590" s="199">
        <v>50</v>
      </c>
      <c r="C590" s="199">
        <v>50</v>
      </c>
      <c r="D590" s="199">
        <v>0</v>
      </c>
      <c r="E590" s="2"/>
      <c r="F590" s="2"/>
      <c r="G590" s="2"/>
      <c r="H590" s="2"/>
      <c r="I590" s="2"/>
      <c r="J590" s="197"/>
      <c r="K590" s="57"/>
      <c r="L590" s="57"/>
      <c r="M590" s="57"/>
      <c r="N590" s="57"/>
      <c r="O590" s="57"/>
      <c r="P590" s="57"/>
      <c r="Q590" s="57"/>
      <c r="R590" s="57"/>
      <c r="S590" s="57"/>
      <c r="T590" s="57"/>
      <c r="U590" s="57"/>
      <c r="V590" s="57"/>
    </row>
    <row r="591" spans="1:22" ht="12.75">
      <c r="A591" s="197" t="s">
        <v>1360</v>
      </c>
      <c r="B591" s="199">
        <v>100</v>
      </c>
      <c r="C591" s="199">
        <v>100</v>
      </c>
      <c r="D591" s="199">
        <v>100</v>
      </c>
      <c r="E591" s="2"/>
      <c r="F591" s="2"/>
      <c r="G591" s="2"/>
      <c r="H591" s="2"/>
      <c r="I591" s="2"/>
      <c r="J591" s="197"/>
      <c r="K591" s="57"/>
      <c r="L591" s="57"/>
      <c r="M591" s="57"/>
      <c r="N591" s="57"/>
      <c r="O591" s="57"/>
      <c r="P591" s="57"/>
      <c r="Q591" s="57"/>
      <c r="R591" s="57"/>
      <c r="S591" s="57"/>
      <c r="T591" s="57"/>
      <c r="U591" s="57"/>
      <c r="V591" s="57"/>
    </row>
    <row r="592" spans="1:22" ht="12.75">
      <c r="A592" s="197" t="s">
        <v>1361</v>
      </c>
      <c r="B592" s="199">
        <v>0</v>
      </c>
      <c r="C592" s="199">
        <v>0</v>
      </c>
      <c r="D592" s="199">
        <v>0</v>
      </c>
      <c r="E592" s="2"/>
      <c r="F592" s="2"/>
      <c r="G592" s="2"/>
      <c r="H592" s="2"/>
      <c r="I592" s="2"/>
      <c r="J592" s="197"/>
      <c r="K592" s="57"/>
      <c r="L592" s="57"/>
      <c r="M592" s="57"/>
      <c r="N592" s="57"/>
      <c r="O592" s="57"/>
      <c r="P592" s="57"/>
      <c r="Q592" s="57"/>
      <c r="R592" s="57"/>
      <c r="S592" s="57"/>
      <c r="T592" s="57"/>
      <c r="U592" s="57"/>
      <c r="V592" s="57"/>
    </row>
    <row r="593" spans="1:24" ht="12.75">
      <c r="A593" s="197" t="s">
        <v>1362</v>
      </c>
      <c r="B593" s="199" t="s">
        <v>633</v>
      </c>
      <c r="C593" s="199" t="s">
        <v>633</v>
      </c>
      <c r="D593" s="199" t="s">
        <v>633</v>
      </c>
      <c r="E593" s="2"/>
      <c r="F593" s="2"/>
      <c r="G593" s="2"/>
      <c r="H593" s="2"/>
      <c r="I593" s="2"/>
      <c r="J593" s="197"/>
      <c r="K593" s="57"/>
      <c r="L593" s="57"/>
      <c r="M593" s="57"/>
      <c r="N593" s="57"/>
      <c r="O593" s="57"/>
      <c r="P593" s="57"/>
      <c r="Q593" s="57"/>
      <c r="R593" s="57"/>
      <c r="S593" s="57"/>
      <c r="T593" s="57"/>
      <c r="U593" s="57"/>
      <c r="V593" s="57"/>
    </row>
    <row r="594" spans="1:24" ht="12.75">
      <c r="A594" s="197"/>
      <c r="B594" s="218"/>
      <c r="C594" s="218"/>
      <c r="D594" s="218"/>
      <c r="E594" s="2"/>
      <c r="F594" s="2"/>
      <c r="G594" s="2"/>
      <c r="H594" s="2"/>
      <c r="I594" s="2"/>
      <c r="J594" s="197"/>
      <c r="K594" s="57"/>
      <c r="L594" s="57"/>
      <c r="M594" s="57"/>
      <c r="N594" s="57"/>
      <c r="O594" s="57"/>
      <c r="P594" s="57"/>
      <c r="Q594" s="57"/>
      <c r="R594" s="57"/>
      <c r="S594" s="57"/>
      <c r="T594" s="57"/>
      <c r="U594" s="57"/>
      <c r="V594" s="57"/>
    </row>
    <row r="595" spans="1:24" ht="12.75">
      <c r="A595" s="200" t="s">
        <v>661</v>
      </c>
      <c r="B595" s="211">
        <v>37.5</v>
      </c>
      <c r="C595" s="211">
        <v>37.5</v>
      </c>
      <c r="D595" s="211">
        <v>37.5</v>
      </c>
      <c r="E595" s="2"/>
      <c r="F595" s="2"/>
      <c r="G595" s="2"/>
      <c r="H595" s="2"/>
      <c r="I595" s="2"/>
      <c r="J595" s="197"/>
      <c r="K595" s="57"/>
      <c r="L595" s="57"/>
      <c r="M595" s="57"/>
      <c r="N595" s="57"/>
      <c r="O595" s="57"/>
      <c r="P595" s="57"/>
      <c r="Q595" s="57"/>
      <c r="R595" s="57"/>
      <c r="S595" s="57"/>
      <c r="T595" s="57"/>
      <c r="U595" s="57"/>
      <c r="V595" s="57"/>
    </row>
    <row r="596" spans="1:24" ht="12.75">
      <c r="A596" s="200"/>
      <c r="B596" s="280"/>
      <c r="C596" s="280"/>
      <c r="D596" s="280"/>
      <c r="E596" s="187"/>
      <c r="F596" s="197"/>
      <c r="G596" s="2"/>
      <c r="H596" s="2"/>
      <c r="I596" s="2"/>
      <c r="J596" s="2"/>
      <c r="K596" s="1"/>
      <c r="L596" s="57"/>
      <c r="M596" s="57"/>
      <c r="N596" s="57"/>
      <c r="O596" s="57"/>
      <c r="P596" s="57"/>
      <c r="Q596" s="57"/>
      <c r="R596" s="57"/>
      <c r="S596" s="57"/>
      <c r="T596" s="57"/>
      <c r="U596" s="57"/>
      <c r="V596" s="57"/>
      <c r="W596" s="57"/>
      <c r="X596" s="57"/>
    </row>
    <row r="597" spans="1:24" ht="12.75">
      <c r="A597" s="200" t="s">
        <v>663</v>
      </c>
      <c r="B597" s="219">
        <v>37.5</v>
      </c>
      <c r="C597" s="197"/>
      <c r="D597" s="197"/>
      <c r="E597" s="197"/>
      <c r="F597" s="197"/>
      <c r="G597" s="2"/>
      <c r="H597" s="2"/>
      <c r="I597" s="2"/>
      <c r="J597" s="2"/>
      <c r="K597" s="1"/>
      <c r="L597" s="57"/>
      <c r="M597" s="57"/>
      <c r="N597" s="57"/>
      <c r="O597" s="57"/>
      <c r="P597" s="57"/>
      <c r="Q597" s="57"/>
      <c r="R597" s="57"/>
      <c r="S597" s="57"/>
      <c r="T597" s="57"/>
      <c r="U597" s="57"/>
      <c r="V597" s="57"/>
      <c r="W597" s="57"/>
      <c r="X597" s="57"/>
    </row>
    <row r="598" spans="1:24" ht="12.75">
      <c r="A598" s="197"/>
      <c r="B598" s="197"/>
      <c r="C598" s="197"/>
      <c r="D598" s="197"/>
      <c r="E598" s="197"/>
      <c r="F598" s="197"/>
      <c r="G598" s="2"/>
      <c r="H598" s="2"/>
      <c r="I598" s="2"/>
      <c r="J598" s="2"/>
      <c r="K598" s="1"/>
      <c r="L598" s="57"/>
      <c r="M598" s="57"/>
      <c r="N598" s="57"/>
      <c r="O598" s="57"/>
      <c r="P598" s="57"/>
      <c r="Q598" s="57"/>
      <c r="R598" s="57"/>
      <c r="S598" s="57"/>
      <c r="T598" s="57"/>
      <c r="U598" s="57"/>
      <c r="V598" s="57"/>
      <c r="W598" s="57"/>
      <c r="X598" s="57"/>
    </row>
    <row r="599" spans="1:24" ht="12.75">
      <c r="A599" s="217" t="s">
        <v>598</v>
      </c>
      <c r="B599" s="369" t="s">
        <v>109</v>
      </c>
      <c r="C599" s="369" t="s">
        <v>110</v>
      </c>
      <c r="D599" s="369" t="s">
        <v>111</v>
      </c>
      <c r="E599" s="194"/>
      <c r="F599" s="195" t="s">
        <v>652</v>
      </c>
      <c r="G599" s="208" t="s">
        <v>109</v>
      </c>
      <c r="H599" s="208" t="s">
        <v>110</v>
      </c>
      <c r="I599" s="194" t="s">
        <v>111</v>
      </c>
      <c r="J599" s="197"/>
      <c r="K599" s="57"/>
      <c r="L599" s="57"/>
      <c r="M599" s="57"/>
      <c r="N599" s="57"/>
      <c r="O599" s="57"/>
      <c r="P599" s="57"/>
      <c r="Q599" s="57"/>
      <c r="R599" s="57"/>
      <c r="S599" s="57"/>
      <c r="T599" s="57"/>
      <c r="U599" s="57"/>
      <c r="V599" s="57"/>
    </row>
    <row r="600" spans="1:24" ht="12.75">
      <c r="A600" s="197" t="s">
        <v>1363</v>
      </c>
      <c r="B600" s="197" t="s">
        <v>165</v>
      </c>
      <c r="C600" s="197" t="s">
        <v>165</v>
      </c>
      <c r="D600" s="197" t="s">
        <v>166</v>
      </c>
      <c r="E600" s="2"/>
      <c r="F600" s="197" t="s">
        <v>1364</v>
      </c>
      <c r="G600" s="2" t="s">
        <v>247</v>
      </c>
      <c r="H600" s="2" t="s">
        <v>247</v>
      </c>
      <c r="I600" s="2" t="s">
        <v>247</v>
      </c>
      <c r="J600" s="197"/>
      <c r="K600" s="57"/>
      <c r="L600" s="57"/>
      <c r="M600" s="57"/>
      <c r="N600" s="57"/>
      <c r="O600" s="57"/>
      <c r="P600" s="57"/>
      <c r="Q600" s="57"/>
      <c r="R600" s="57"/>
      <c r="S600" s="57"/>
      <c r="T600" s="57"/>
      <c r="U600" s="57"/>
      <c r="V600" s="57"/>
    </row>
    <row r="601" spans="1:24" ht="12.75">
      <c r="A601" s="197" t="s">
        <v>1365</v>
      </c>
      <c r="B601" s="197" t="s">
        <v>165</v>
      </c>
      <c r="C601" s="197" t="s">
        <v>165</v>
      </c>
      <c r="D601" s="197" t="s">
        <v>166</v>
      </c>
      <c r="E601" s="2"/>
      <c r="F601" s="2" t="s">
        <v>1366</v>
      </c>
      <c r="G601" s="2" t="s">
        <v>247</v>
      </c>
      <c r="H601" s="2" t="s">
        <v>247</v>
      </c>
      <c r="I601" s="2" t="s">
        <v>247</v>
      </c>
      <c r="J601" s="197"/>
      <c r="K601" s="57"/>
      <c r="L601" s="57"/>
      <c r="M601" s="57"/>
      <c r="N601" s="57"/>
      <c r="O601" s="57"/>
      <c r="P601" s="57"/>
      <c r="Q601" s="57"/>
      <c r="R601" s="57"/>
      <c r="S601" s="57"/>
      <c r="T601" s="57"/>
      <c r="U601" s="57"/>
      <c r="V601" s="57"/>
    </row>
    <row r="602" spans="1:24" ht="12.75">
      <c r="A602" s="197" t="s">
        <v>1367</v>
      </c>
      <c r="B602" s="197" t="s">
        <v>165</v>
      </c>
      <c r="C602" s="197" t="s">
        <v>165</v>
      </c>
      <c r="D602" s="197" t="s">
        <v>166</v>
      </c>
      <c r="E602" s="2"/>
      <c r="F602" s="2" t="s">
        <v>1368</v>
      </c>
      <c r="G602" s="2" t="s">
        <v>247</v>
      </c>
      <c r="H602" s="2" t="s">
        <v>247</v>
      </c>
      <c r="I602" s="2" t="s">
        <v>247</v>
      </c>
      <c r="J602" s="197"/>
      <c r="K602" s="57"/>
      <c r="L602" s="57"/>
      <c r="M602" s="57"/>
      <c r="N602" s="57"/>
      <c r="O602" s="57"/>
      <c r="P602" s="57"/>
      <c r="Q602" s="57"/>
      <c r="R602" s="57"/>
      <c r="S602" s="57"/>
      <c r="T602" s="57"/>
      <c r="U602" s="57"/>
      <c r="V602" s="57"/>
    </row>
    <row r="603" spans="1:24" ht="12.75">
      <c r="A603" s="197" t="s">
        <v>1369</v>
      </c>
      <c r="B603" s="197" t="s">
        <v>167</v>
      </c>
      <c r="C603" s="197" t="s">
        <v>168</v>
      </c>
      <c r="D603" s="197" t="s">
        <v>167</v>
      </c>
      <c r="E603" s="2"/>
      <c r="F603" s="2" t="s">
        <v>1370</v>
      </c>
      <c r="G603" s="2" t="s">
        <v>247</v>
      </c>
      <c r="H603" s="2" t="s">
        <v>247</v>
      </c>
      <c r="I603" s="2" t="s">
        <v>247</v>
      </c>
      <c r="J603" s="197"/>
      <c r="K603" s="57"/>
      <c r="L603" s="57"/>
      <c r="M603" s="57"/>
      <c r="N603" s="57"/>
      <c r="O603" s="57"/>
      <c r="P603" s="57"/>
      <c r="Q603" s="57"/>
      <c r="R603" s="57"/>
      <c r="S603" s="57"/>
      <c r="T603" s="57"/>
      <c r="U603" s="57"/>
      <c r="V603" s="57"/>
    </row>
    <row r="604" spans="1:24" ht="12.75">
      <c r="A604" s="197" t="s">
        <v>1371</v>
      </c>
      <c r="B604" s="197" t="s">
        <v>169</v>
      </c>
      <c r="C604" s="197" t="s">
        <v>169</v>
      </c>
      <c r="D604" s="197" t="s">
        <v>169</v>
      </c>
      <c r="E604" s="2"/>
      <c r="F604" s="2" t="s">
        <v>1372</v>
      </c>
      <c r="G604" s="2" t="s">
        <v>247</v>
      </c>
      <c r="H604" s="2" t="s">
        <v>247</v>
      </c>
      <c r="I604" s="2" t="s">
        <v>247</v>
      </c>
      <c r="J604" s="197"/>
      <c r="K604" s="57"/>
      <c r="L604" s="57"/>
      <c r="M604" s="57"/>
      <c r="N604" s="57"/>
      <c r="O604" s="57"/>
      <c r="P604" s="57"/>
      <c r="Q604" s="57"/>
      <c r="R604" s="57"/>
      <c r="S604" s="57"/>
      <c r="T604" s="57"/>
      <c r="U604" s="57"/>
      <c r="V604" s="57"/>
    </row>
    <row r="605" spans="1:24" ht="12.75">
      <c r="A605" s="197" t="s">
        <v>1373</v>
      </c>
      <c r="B605" s="197" t="s">
        <v>6187</v>
      </c>
      <c r="C605" s="197" t="s">
        <v>6188</v>
      </c>
      <c r="D605" s="197" t="s">
        <v>6189</v>
      </c>
      <c r="E605" s="2"/>
      <c r="F605" s="197" t="s">
        <v>1375</v>
      </c>
      <c r="G605" s="2"/>
      <c r="H605" s="2"/>
      <c r="I605" s="2"/>
      <c r="J605" s="197"/>
      <c r="K605" s="57"/>
      <c r="L605" s="57"/>
      <c r="M605" s="57"/>
      <c r="N605" s="57"/>
      <c r="O605" s="57"/>
      <c r="P605" s="57"/>
      <c r="Q605" s="57"/>
      <c r="R605" s="57"/>
      <c r="S605" s="57"/>
      <c r="T605" s="57"/>
      <c r="U605" s="57"/>
      <c r="V605" s="57"/>
    </row>
    <row r="606" spans="1:24" ht="12.75">
      <c r="A606" s="197" t="s">
        <v>1377</v>
      </c>
      <c r="B606" s="197" t="s">
        <v>6187</v>
      </c>
      <c r="C606" s="197" t="s">
        <v>6190</v>
      </c>
      <c r="D606" s="197" t="s">
        <v>6189</v>
      </c>
      <c r="E606" s="2"/>
      <c r="F606" s="2" t="s">
        <v>1379</v>
      </c>
      <c r="G606" s="2"/>
      <c r="H606" s="2"/>
      <c r="I606" s="2"/>
      <c r="J606" s="197"/>
      <c r="K606" s="57"/>
      <c r="L606" s="57"/>
      <c r="M606" s="57"/>
      <c r="N606" s="57"/>
      <c r="O606" s="57"/>
      <c r="P606" s="57"/>
      <c r="Q606" s="57"/>
      <c r="R606" s="57"/>
      <c r="S606" s="57"/>
      <c r="T606" s="57"/>
      <c r="U606" s="57"/>
      <c r="V606" s="57"/>
    </row>
    <row r="607" spans="1:24" ht="293.25">
      <c r="A607" s="197" t="s">
        <v>1380</v>
      </c>
      <c r="B607" s="409" t="s">
        <v>6191</v>
      </c>
      <c r="C607" s="197" t="s">
        <v>6192</v>
      </c>
      <c r="D607" s="197" t="s">
        <v>6193</v>
      </c>
      <c r="E607" s="2"/>
      <c r="F607" s="2" t="s">
        <v>1381</v>
      </c>
      <c r="G607" s="2"/>
      <c r="H607" s="2"/>
      <c r="I607" s="2"/>
      <c r="J607" s="197"/>
      <c r="K607" s="57"/>
      <c r="L607" s="57"/>
      <c r="M607" s="57"/>
      <c r="N607" s="57"/>
      <c r="O607" s="57"/>
      <c r="P607" s="57"/>
      <c r="Q607" s="57"/>
      <c r="R607" s="57"/>
      <c r="S607" s="57"/>
      <c r="T607" s="57"/>
      <c r="U607" s="57"/>
      <c r="V607" s="57"/>
    </row>
    <row r="608" spans="1:24" ht="12.75">
      <c r="A608" s="197" t="s">
        <v>1382</v>
      </c>
      <c r="B608" s="197" t="s">
        <v>6194</v>
      </c>
      <c r="C608" s="197" t="s">
        <v>884</v>
      </c>
      <c r="D608" s="197" t="s">
        <v>6195</v>
      </c>
      <c r="E608" s="2"/>
      <c r="F608" s="2" t="s">
        <v>1383</v>
      </c>
      <c r="G608" s="2"/>
      <c r="H608" s="2"/>
      <c r="I608" s="2"/>
      <c r="J608" s="197"/>
      <c r="K608" s="57"/>
      <c r="L608" s="57"/>
      <c r="M608" s="57"/>
      <c r="N608" s="57"/>
      <c r="O608" s="57"/>
      <c r="P608" s="57"/>
      <c r="Q608" s="57"/>
      <c r="R608" s="57"/>
      <c r="S608" s="57"/>
      <c r="T608" s="57"/>
      <c r="U608" s="57"/>
      <c r="V608" s="57"/>
    </row>
    <row r="609" spans="1:24" ht="12.75">
      <c r="A609" s="197" t="s">
        <v>1384</v>
      </c>
      <c r="B609" s="197" t="s">
        <v>169</v>
      </c>
      <c r="C609" s="197" t="s">
        <v>169</v>
      </c>
      <c r="D609" s="197" t="s">
        <v>169</v>
      </c>
      <c r="E609" s="2"/>
      <c r="F609" s="2" t="s">
        <v>1385</v>
      </c>
      <c r="G609" s="2"/>
      <c r="H609" s="2"/>
      <c r="I609" s="2"/>
      <c r="J609" s="197"/>
      <c r="K609" s="57"/>
      <c r="L609" s="57"/>
      <c r="M609" s="57"/>
      <c r="N609" s="57"/>
      <c r="O609" s="57"/>
      <c r="P609" s="57"/>
      <c r="Q609" s="57"/>
      <c r="R609" s="57"/>
      <c r="S609" s="57"/>
      <c r="T609" s="57"/>
      <c r="U609" s="57"/>
      <c r="V609" s="57"/>
    </row>
    <row r="610" spans="1:24" ht="12.75">
      <c r="A610" s="197" t="s">
        <v>658</v>
      </c>
      <c r="B610" s="197" t="s">
        <v>6196</v>
      </c>
      <c r="C610" s="197" t="s">
        <v>6197</v>
      </c>
      <c r="D610" s="197" t="s">
        <v>6198</v>
      </c>
      <c r="E610" s="2"/>
      <c r="F610" s="2"/>
      <c r="G610" s="2"/>
      <c r="H610" s="2"/>
      <c r="I610" s="2"/>
      <c r="J610" s="197"/>
      <c r="K610" s="57"/>
      <c r="L610" s="57"/>
      <c r="M610" s="57"/>
      <c r="N610" s="57"/>
      <c r="O610" s="57"/>
      <c r="P610" s="57"/>
      <c r="Q610" s="57"/>
      <c r="R610" s="57"/>
      <c r="S610" s="57"/>
      <c r="T610" s="57"/>
      <c r="U610" s="57"/>
      <c r="V610" s="57"/>
    </row>
    <row r="611" spans="1:24" ht="12.75">
      <c r="A611" s="197"/>
      <c r="B611" s="197"/>
      <c r="C611" s="197"/>
      <c r="D611" s="197"/>
      <c r="E611" s="2"/>
      <c r="F611" s="2"/>
      <c r="G611" s="2"/>
      <c r="H611" s="2"/>
      <c r="I611" s="2"/>
      <c r="J611" s="197"/>
      <c r="K611" s="57"/>
      <c r="L611" s="57"/>
      <c r="M611" s="57"/>
      <c r="N611" s="57"/>
      <c r="O611" s="57"/>
      <c r="P611" s="57"/>
      <c r="Q611" s="57"/>
      <c r="R611" s="57"/>
      <c r="S611" s="57"/>
      <c r="T611" s="57"/>
      <c r="U611" s="57"/>
      <c r="V611" s="57"/>
    </row>
    <row r="612" spans="1:24" ht="12.75">
      <c r="A612" s="197"/>
      <c r="B612" s="218"/>
      <c r="C612" s="218"/>
      <c r="D612" s="218"/>
      <c r="E612" s="2"/>
      <c r="F612" s="2"/>
      <c r="G612" s="2"/>
      <c r="H612" s="2"/>
      <c r="I612" s="2"/>
      <c r="J612" s="197"/>
      <c r="K612" s="57"/>
      <c r="L612" s="57"/>
      <c r="M612" s="57"/>
      <c r="N612" s="57"/>
      <c r="O612" s="57"/>
      <c r="P612" s="57"/>
      <c r="Q612" s="57"/>
      <c r="R612" s="57"/>
      <c r="S612" s="57"/>
      <c r="T612" s="57"/>
      <c r="U612" s="57"/>
      <c r="V612" s="57"/>
    </row>
    <row r="613" spans="1:24" ht="12.75">
      <c r="A613" s="197" t="s">
        <v>1386</v>
      </c>
      <c r="B613" s="199">
        <v>100</v>
      </c>
      <c r="C613" s="199">
        <v>100</v>
      </c>
      <c r="D613" s="199">
        <v>50</v>
      </c>
      <c r="E613" s="2"/>
      <c r="F613" s="2"/>
      <c r="G613" s="2"/>
      <c r="H613" s="2"/>
      <c r="I613" s="2"/>
      <c r="J613" s="197"/>
      <c r="K613" s="57"/>
      <c r="L613" s="57"/>
      <c r="M613" s="57"/>
      <c r="N613" s="57"/>
      <c r="O613" s="57"/>
      <c r="P613" s="57"/>
      <c r="Q613" s="57"/>
      <c r="R613" s="57"/>
      <c r="S613" s="57"/>
      <c r="T613" s="57"/>
      <c r="U613" s="57"/>
      <c r="V613" s="57"/>
    </row>
    <row r="614" spans="1:24" ht="12.75">
      <c r="A614" s="197" t="s">
        <v>1387</v>
      </c>
      <c r="B614" s="199">
        <v>100</v>
      </c>
      <c r="C614" s="199">
        <v>100</v>
      </c>
      <c r="D614" s="199">
        <v>50</v>
      </c>
      <c r="E614" s="2"/>
      <c r="F614" s="2"/>
      <c r="G614" s="2"/>
      <c r="H614" s="2"/>
      <c r="I614" s="2"/>
      <c r="J614" s="197"/>
      <c r="K614" s="57"/>
      <c r="L614" s="57"/>
      <c r="M614" s="57"/>
      <c r="N614" s="57"/>
      <c r="O614" s="57"/>
      <c r="P614" s="57"/>
      <c r="Q614" s="57"/>
      <c r="R614" s="57"/>
      <c r="S614" s="57"/>
      <c r="T614" s="57"/>
      <c r="U614" s="57"/>
      <c r="V614" s="57"/>
    </row>
    <row r="615" spans="1:24" ht="12.75">
      <c r="A615" s="197" t="s">
        <v>1388</v>
      </c>
      <c r="B615" s="199">
        <v>100</v>
      </c>
      <c r="C615" s="199">
        <v>100</v>
      </c>
      <c r="D615" s="199">
        <v>50</v>
      </c>
      <c r="E615" s="2"/>
      <c r="F615" s="2"/>
      <c r="G615" s="2"/>
      <c r="H615" s="2"/>
      <c r="I615" s="2"/>
      <c r="J615" s="197"/>
      <c r="K615" s="57"/>
      <c r="L615" s="57"/>
      <c r="M615" s="57"/>
      <c r="N615" s="57"/>
      <c r="O615" s="57"/>
      <c r="P615" s="57"/>
      <c r="Q615" s="57"/>
      <c r="R615" s="57"/>
      <c r="S615" s="57"/>
      <c r="T615" s="57"/>
      <c r="U615" s="57"/>
      <c r="V615" s="57"/>
    </row>
    <row r="616" spans="1:24" ht="12.75">
      <c r="A616" s="197" t="s">
        <v>1389</v>
      </c>
      <c r="B616" s="199">
        <v>0</v>
      </c>
      <c r="C616" s="199">
        <v>0</v>
      </c>
      <c r="D616" s="199">
        <v>0</v>
      </c>
      <c r="E616" s="2"/>
      <c r="F616" s="2"/>
      <c r="G616" s="2"/>
      <c r="H616" s="2"/>
      <c r="I616" s="2"/>
      <c r="J616" s="197"/>
      <c r="K616" s="57"/>
      <c r="L616" s="57"/>
      <c r="M616" s="57"/>
      <c r="N616" s="57"/>
      <c r="O616" s="57"/>
      <c r="P616" s="57"/>
      <c r="Q616" s="57"/>
      <c r="R616" s="57"/>
      <c r="S616" s="57"/>
      <c r="T616" s="57"/>
      <c r="U616" s="57"/>
      <c r="V616" s="57"/>
    </row>
    <row r="617" spans="1:24" ht="12.75">
      <c r="A617" s="197" t="s">
        <v>1390</v>
      </c>
      <c r="B617" s="199" t="s">
        <v>633</v>
      </c>
      <c r="C617" s="199" t="s">
        <v>633</v>
      </c>
      <c r="D617" s="199" t="s">
        <v>633</v>
      </c>
      <c r="E617" s="2"/>
      <c r="F617" s="2"/>
      <c r="G617" s="2"/>
      <c r="H617" s="2"/>
      <c r="I617" s="2"/>
      <c r="J617" s="197"/>
      <c r="K617" s="57"/>
      <c r="L617" s="57"/>
      <c r="M617" s="57"/>
      <c r="N617" s="57"/>
      <c r="O617" s="57"/>
      <c r="P617" s="57"/>
      <c r="Q617" s="57"/>
      <c r="R617" s="57"/>
      <c r="S617" s="57"/>
      <c r="T617" s="57"/>
      <c r="U617" s="57"/>
      <c r="V617" s="57"/>
    </row>
    <row r="618" spans="1:24" ht="12.75">
      <c r="A618" s="197"/>
      <c r="B618" s="218"/>
      <c r="C618" s="218"/>
      <c r="D618" s="218"/>
      <c r="E618" s="2"/>
      <c r="F618" s="2"/>
      <c r="G618" s="2"/>
      <c r="H618" s="2"/>
      <c r="I618" s="2"/>
      <c r="J618" s="197"/>
      <c r="K618" s="57"/>
      <c r="L618" s="57"/>
      <c r="M618" s="57"/>
      <c r="N618" s="57"/>
      <c r="O618" s="57"/>
      <c r="P618" s="57"/>
      <c r="Q618" s="57"/>
      <c r="R618" s="57"/>
      <c r="S618" s="57"/>
      <c r="T618" s="57"/>
      <c r="U618" s="57"/>
      <c r="V618" s="57"/>
    </row>
    <row r="619" spans="1:24" ht="12.75">
      <c r="A619" s="200" t="s">
        <v>661</v>
      </c>
      <c r="B619" s="211">
        <v>75</v>
      </c>
      <c r="C619" s="211">
        <v>75</v>
      </c>
      <c r="D619" s="211">
        <v>37.5</v>
      </c>
      <c r="E619" s="2"/>
      <c r="F619" s="2"/>
      <c r="G619" s="2"/>
      <c r="H619" s="2"/>
      <c r="I619" s="2"/>
      <c r="J619" s="197"/>
      <c r="K619" s="57"/>
      <c r="L619" s="57"/>
      <c r="M619" s="57"/>
      <c r="N619" s="57"/>
      <c r="O619" s="57"/>
      <c r="P619" s="57"/>
      <c r="Q619" s="57"/>
      <c r="R619" s="57"/>
      <c r="S619" s="57"/>
      <c r="T619" s="57"/>
      <c r="U619" s="57"/>
      <c r="V619" s="57"/>
    </row>
    <row r="620" spans="1:24" ht="12.75">
      <c r="A620" s="200"/>
      <c r="B620" s="280"/>
      <c r="C620" s="280"/>
      <c r="D620" s="280"/>
      <c r="E620" s="187"/>
      <c r="F620" s="197"/>
      <c r="G620" s="2"/>
      <c r="H620" s="2"/>
      <c r="I620" s="2"/>
      <c r="J620" s="2"/>
      <c r="K620" s="1"/>
      <c r="L620" s="57"/>
      <c r="M620" s="57"/>
      <c r="N620" s="57"/>
      <c r="O620" s="57"/>
      <c r="P620" s="57"/>
      <c r="Q620" s="57"/>
      <c r="R620" s="57"/>
      <c r="S620" s="57"/>
      <c r="T620" s="57"/>
      <c r="U620" s="57"/>
      <c r="V620" s="57"/>
      <c r="W620" s="57"/>
      <c r="X620" s="57"/>
    </row>
    <row r="621" spans="1:24" ht="12.75">
      <c r="A621" s="200" t="s">
        <v>663</v>
      </c>
      <c r="B621" s="219">
        <v>62.5</v>
      </c>
      <c r="C621" s="197"/>
      <c r="D621" s="197"/>
      <c r="E621" s="197"/>
      <c r="F621" s="197"/>
      <c r="G621" s="2"/>
      <c r="H621" s="2"/>
      <c r="I621" s="2"/>
      <c r="J621" s="2"/>
      <c r="K621" s="1"/>
      <c r="L621" s="57"/>
      <c r="M621" s="57"/>
      <c r="N621" s="57"/>
      <c r="O621" s="57"/>
      <c r="P621" s="57"/>
      <c r="Q621" s="57"/>
      <c r="R621" s="57"/>
      <c r="S621" s="57"/>
      <c r="T621" s="57"/>
      <c r="U621" s="57"/>
      <c r="V621" s="57"/>
      <c r="W621" s="57"/>
      <c r="X621" s="57"/>
    </row>
    <row r="622" spans="1:24" ht="12.75">
      <c r="A622" s="197"/>
      <c r="B622" s="197"/>
      <c r="C622" s="197"/>
      <c r="D622" s="197"/>
      <c r="E622" s="197"/>
      <c r="F622" s="197"/>
      <c r="G622" s="2"/>
      <c r="H622" s="2"/>
      <c r="I622" s="2"/>
      <c r="J622" s="2"/>
      <c r="K622" s="1"/>
      <c r="L622" s="57"/>
      <c r="M622" s="57"/>
      <c r="N622" s="57"/>
      <c r="O622" s="57"/>
      <c r="P622" s="57"/>
      <c r="Q622" s="57"/>
      <c r="R622" s="57"/>
      <c r="S622" s="57"/>
      <c r="T622" s="57"/>
      <c r="U622" s="57"/>
      <c r="V622" s="57"/>
      <c r="W622" s="57"/>
      <c r="X622" s="57"/>
    </row>
    <row r="623" spans="1:24" ht="12.75">
      <c r="A623" s="217" t="s">
        <v>601</v>
      </c>
      <c r="B623" s="369" t="s">
        <v>109</v>
      </c>
      <c r="C623" s="369" t="s">
        <v>110</v>
      </c>
      <c r="D623" s="369" t="s">
        <v>111</v>
      </c>
      <c r="E623" s="194"/>
      <c r="F623" s="195" t="s">
        <v>652</v>
      </c>
      <c r="G623" s="208" t="s">
        <v>109</v>
      </c>
      <c r="H623" s="208" t="s">
        <v>110</v>
      </c>
      <c r="I623" s="194" t="s">
        <v>111</v>
      </c>
      <c r="J623" s="197"/>
      <c r="K623" s="57"/>
      <c r="L623" s="57"/>
      <c r="M623" s="57"/>
      <c r="N623" s="57"/>
      <c r="O623" s="57"/>
      <c r="P623" s="57"/>
      <c r="Q623" s="57"/>
      <c r="R623" s="57"/>
      <c r="S623" s="57"/>
      <c r="T623" s="57"/>
      <c r="U623" s="57"/>
      <c r="V623" s="57"/>
    </row>
    <row r="624" spans="1:24" ht="12.75">
      <c r="A624" s="197" t="s">
        <v>1391</v>
      </c>
      <c r="B624" s="197" t="s">
        <v>165</v>
      </c>
      <c r="C624" s="197" t="s">
        <v>165</v>
      </c>
      <c r="D624" s="197" t="s">
        <v>168</v>
      </c>
      <c r="E624" s="2"/>
      <c r="F624" s="197" t="s">
        <v>1392</v>
      </c>
      <c r="G624" s="2" t="s">
        <v>247</v>
      </c>
      <c r="H624" s="2" t="s">
        <v>247</v>
      </c>
      <c r="I624" s="2" t="s">
        <v>308</v>
      </c>
      <c r="J624" s="197"/>
      <c r="K624" s="57"/>
      <c r="L624" s="57"/>
      <c r="M624" s="57"/>
      <c r="N624" s="57"/>
      <c r="O624" s="57"/>
      <c r="P624" s="57"/>
      <c r="Q624" s="57"/>
      <c r="R624" s="57"/>
      <c r="S624" s="57"/>
      <c r="T624" s="57"/>
      <c r="U624" s="57"/>
      <c r="V624" s="57"/>
    </row>
    <row r="625" spans="1:22" ht="12.75">
      <c r="A625" s="197" t="s">
        <v>1393</v>
      </c>
      <c r="B625" s="197" t="s">
        <v>165</v>
      </c>
      <c r="C625" s="197" t="s">
        <v>166</v>
      </c>
      <c r="D625" s="197" t="s">
        <v>168</v>
      </c>
      <c r="E625" s="2"/>
      <c r="F625" s="2" t="s">
        <v>1394</v>
      </c>
      <c r="G625" s="2" t="s">
        <v>247</v>
      </c>
      <c r="H625" s="2" t="s">
        <v>247</v>
      </c>
      <c r="I625" s="2" t="s">
        <v>308</v>
      </c>
      <c r="J625" s="197"/>
      <c r="K625" s="57"/>
      <c r="L625" s="57"/>
      <c r="M625" s="57"/>
      <c r="N625" s="57"/>
      <c r="O625" s="57"/>
      <c r="P625" s="57"/>
      <c r="Q625" s="57"/>
      <c r="R625" s="57"/>
      <c r="S625" s="57"/>
      <c r="T625" s="57"/>
      <c r="U625" s="57"/>
      <c r="V625" s="57"/>
    </row>
    <row r="626" spans="1:22" ht="12.75">
      <c r="A626" s="197" t="s">
        <v>1395</v>
      </c>
      <c r="B626" s="197" t="s">
        <v>165</v>
      </c>
      <c r="C626" s="197" t="s">
        <v>165</v>
      </c>
      <c r="D626" s="197" t="s">
        <v>168</v>
      </c>
      <c r="E626" s="2"/>
      <c r="F626" s="2" t="s">
        <v>1396</v>
      </c>
      <c r="G626" s="2" t="s">
        <v>247</v>
      </c>
      <c r="H626" s="2" t="s">
        <v>247</v>
      </c>
      <c r="I626" s="2" t="s">
        <v>308</v>
      </c>
      <c r="J626" s="197"/>
      <c r="K626" s="57"/>
      <c r="L626" s="57"/>
      <c r="M626" s="57"/>
      <c r="N626" s="57"/>
      <c r="O626" s="57"/>
      <c r="P626" s="57"/>
      <c r="Q626" s="57"/>
      <c r="R626" s="57"/>
      <c r="S626" s="57"/>
      <c r="T626" s="57"/>
      <c r="U626" s="57"/>
      <c r="V626" s="57"/>
    </row>
    <row r="627" spans="1:22" ht="12.75">
      <c r="A627" s="197" t="s">
        <v>1397</v>
      </c>
      <c r="B627" s="197" t="s">
        <v>168</v>
      </c>
      <c r="C627" s="197" t="s">
        <v>168</v>
      </c>
      <c r="D627" s="197" t="s">
        <v>168</v>
      </c>
      <c r="E627" s="2"/>
      <c r="F627" s="2" t="s">
        <v>1398</v>
      </c>
      <c r="G627" s="2" t="s">
        <v>247</v>
      </c>
      <c r="H627" s="2" t="s">
        <v>247</v>
      </c>
      <c r="I627" s="2" t="s">
        <v>247</v>
      </c>
      <c r="J627" s="197"/>
      <c r="K627" s="57"/>
      <c r="L627" s="57"/>
      <c r="M627" s="57"/>
      <c r="N627" s="57"/>
      <c r="O627" s="57"/>
      <c r="P627" s="57"/>
      <c r="Q627" s="57"/>
      <c r="R627" s="57"/>
      <c r="S627" s="57"/>
      <c r="T627" s="57"/>
      <c r="U627" s="57"/>
      <c r="V627" s="57"/>
    </row>
    <row r="628" spans="1:22" ht="12.75">
      <c r="A628" s="197" t="s">
        <v>1399</v>
      </c>
      <c r="B628" s="197" t="s">
        <v>167</v>
      </c>
      <c r="C628" s="197" t="s">
        <v>167</v>
      </c>
      <c r="D628" s="197" t="s">
        <v>168</v>
      </c>
      <c r="E628" s="2"/>
      <c r="F628" s="2" t="s">
        <v>1400</v>
      </c>
      <c r="G628" s="2" t="s">
        <v>247</v>
      </c>
      <c r="H628" s="2" t="s">
        <v>247</v>
      </c>
      <c r="I628" s="2" t="s">
        <v>247</v>
      </c>
      <c r="J628" s="197"/>
      <c r="K628" s="57"/>
      <c r="L628" s="57"/>
      <c r="M628" s="57"/>
      <c r="N628" s="57"/>
      <c r="O628" s="57"/>
      <c r="P628" s="57"/>
      <c r="Q628" s="57"/>
      <c r="R628" s="57"/>
      <c r="S628" s="57"/>
      <c r="T628" s="57"/>
      <c r="U628" s="57"/>
      <c r="V628" s="57"/>
    </row>
    <row r="629" spans="1:22" ht="12.75">
      <c r="A629" s="197" t="s">
        <v>1401</v>
      </c>
      <c r="B629" s="197" t="s">
        <v>6199</v>
      </c>
      <c r="C629" s="197" t="s">
        <v>6199</v>
      </c>
      <c r="D629" s="197" t="s">
        <v>1378</v>
      </c>
      <c r="E629" s="2"/>
      <c r="F629" s="197" t="s">
        <v>1403</v>
      </c>
      <c r="G629" s="2"/>
      <c r="H629" s="2"/>
      <c r="I629" s="2" t="s">
        <v>6200</v>
      </c>
      <c r="J629" s="197"/>
      <c r="K629" s="57"/>
      <c r="L629" s="57"/>
      <c r="M629" s="57"/>
      <c r="N629" s="57"/>
      <c r="O629" s="57"/>
      <c r="P629" s="57"/>
      <c r="Q629" s="57"/>
      <c r="R629" s="57"/>
      <c r="S629" s="57"/>
      <c r="T629" s="57"/>
      <c r="U629" s="57"/>
      <c r="V629" s="57"/>
    </row>
    <row r="630" spans="1:22" ht="409.5">
      <c r="A630" s="197" t="s">
        <v>1404</v>
      </c>
      <c r="B630" s="197" t="s">
        <v>6201</v>
      </c>
      <c r="C630" s="197" t="s">
        <v>6202</v>
      </c>
      <c r="D630" s="197" t="s">
        <v>1378</v>
      </c>
      <c r="E630" s="2"/>
      <c r="F630" s="2" t="s">
        <v>1405</v>
      </c>
      <c r="G630" s="2"/>
      <c r="H630" s="2"/>
      <c r="I630" s="220" t="s">
        <v>6203</v>
      </c>
      <c r="J630" s="197"/>
      <c r="K630" s="57"/>
      <c r="L630" s="57"/>
      <c r="M630" s="57"/>
      <c r="N630" s="57"/>
      <c r="O630" s="57"/>
      <c r="P630" s="57"/>
      <c r="Q630" s="57"/>
      <c r="R630" s="57"/>
      <c r="S630" s="57"/>
      <c r="T630" s="57"/>
      <c r="U630" s="57"/>
      <c r="V630" s="57"/>
    </row>
    <row r="631" spans="1:22" ht="409.5">
      <c r="A631" s="197" t="s">
        <v>1406</v>
      </c>
      <c r="B631" s="197" t="s">
        <v>6204</v>
      </c>
      <c r="C631" s="197" t="s">
        <v>6205</v>
      </c>
      <c r="D631" s="197" t="s">
        <v>1378</v>
      </c>
      <c r="E631" s="2"/>
      <c r="F631" s="2" t="s">
        <v>1407</v>
      </c>
      <c r="G631" s="2"/>
      <c r="H631" s="2"/>
      <c r="I631" s="220" t="s">
        <v>6206</v>
      </c>
      <c r="J631" s="197"/>
      <c r="K631" s="57"/>
      <c r="L631" s="57"/>
      <c r="M631" s="57"/>
      <c r="N631" s="57"/>
      <c r="O631" s="57"/>
      <c r="P631" s="57"/>
      <c r="Q631" s="57"/>
      <c r="R631" s="57"/>
      <c r="S631" s="57"/>
      <c r="T631" s="57"/>
      <c r="U631" s="57"/>
      <c r="V631" s="57"/>
    </row>
    <row r="632" spans="1:22" ht="12.75">
      <c r="A632" s="197" t="s">
        <v>1408</v>
      </c>
      <c r="B632" s="197" t="s">
        <v>168</v>
      </c>
      <c r="C632" s="197" t="s">
        <v>168</v>
      </c>
      <c r="D632" s="197" t="s">
        <v>1378</v>
      </c>
      <c r="E632" s="2"/>
      <c r="F632" s="2" t="s">
        <v>1409</v>
      </c>
      <c r="G632" s="2"/>
      <c r="H632" s="2"/>
      <c r="I632" s="2"/>
      <c r="J632" s="197"/>
      <c r="K632" s="57"/>
      <c r="L632" s="57"/>
      <c r="M632" s="57"/>
      <c r="N632" s="57"/>
      <c r="O632" s="57"/>
      <c r="P632" s="57"/>
      <c r="Q632" s="57"/>
      <c r="R632" s="57"/>
      <c r="S632" s="57"/>
      <c r="T632" s="57"/>
      <c r="U632" s="57"/>
      <c r="V632" s="57"/>
    </row>
    <row r="633" spans="1:22" ht="12.75">
      <c r="A633" s="197" t="s">
        <v>1410</v>
      </c>
      <c r="B633" s="197" t="s">
        <v>6207</v>
      </c>
      <c r="C633" s="197" t="s">
        <v>6207</v>
      </c>
      <c r="D633" s="197" t="s">
        <v>1378</v>
      </c>
      <c r="E633" s="2"/>
      <c r="F633" s="2" t="s">
        <v>1411</v>
      </c>
      <c r="G633" s="2"/>
      <c r="H633" s="2"/>
      <c r="I633" s="2"/>
      <c r="J633" s="197"/>
      <c r="K633" s="57"/>
      <c r="L633" s="57"/>
      <c r="M633" s="57"/>
      <c r="N633" s="57"/>
      <c r="O633" s="57"/>
      <c r="P633" s="57"/>
      <c r="Q633" s="57"/>
      <c r="R633" s="57"/>
      <c r="S633" s="57"/>
      <c r="T633" s="57"/>
      <c r="U633" s="57"/>
      <c r="V633" s="57"/>
    </row>
    <row r="634" spans="1:22" ht="12.75">
      <c r="A634" s="197" t="s">
        <v>658</v>
      </c>
      <c r="B634" s="197" t="s">
        <v>6208</v>
      </c>
      <c r="C634" s="197" t="s">
        <v>6209</v>
      </c>
      <c r="D634" s="197"/>
      <c r="E634" s="2"/>
      <c r="F634" s="2"/>
      <c r="G634" s="2"/>
      <c r="H634" s="2"/>
      <c r="I634" s="2"/>
      <c r="J634" s="197"/>
      <c r="K634" s="57"/>
      <c r="L634" s="57"/>
      <c r="M634" s="57"/>
      <c r="N634" s="57"/>
      <c r="O634" s="57"/>
      <c r="P634" s="57"/>
      <c r="Q634" s="57"/>
      <c r="R634" s="57"/>
      <c r="S634" s="57"/>
      <c r="T634" s="57"/>
      <c r="U634" s="57"/>
      <c r="V634" s="57"/>
    </row>
    <row r="635" spans="1:22" ht="12.75">
      <c r="A635" s="197"/>
      <c r="B635" s="218"/>
      <c r="C635" s="218"/>
      <c r="D635" s="218"/>
      <c r="E635" s="2"/>
      <c r="F635" s="2"/>
      <c r="G635" s="2"/>
      <c r="H635" s="2"/>
      <c r="I635" s="2"/>
      <c r="J635" s="197"/>
      <c r="K635" s="57"/>
      <c r="L635" s="57"/>
      <c r="M635" s="57"/>
      <c r="N635" s="57"/>
      <c r="O635" s="57"/>
      <c r="P635" s="57"/>
      <c r="Q635" s="57"/>
      <c r="R635" s="57"/>
      <c r="S635" s="57"/>
      <c r="T635" s="57"/>
      <c r="U635" s="57"/>
      <c r="V635" s="57"/>
    </row>
    <row r="636" spans="1:22" ht="12.75">
      <c r="A636" s="197"/>
      <c r="B636" s="218"/>
      <c r="C636" s="218"/>
      <c r="D636" s="218"/>
      <c r="E636" s="2"/>
      <c r="F636" s="2"/>
      <c r="G636" s="2"/>
      <c r="H636" s="2"/>
      <c r="I636" s="2"/>
      <c r="J636" s="197"/>
      <c r="K636" s="57"/>
      <c r="L636" s="57"/>
      <c r="M636" s="57"/>
      <c r="N636" s="57"/>
      <c r="O636" s="57"/>
      <c r="P636" s="57"/>
      <c r="Q636" s="57"/>
      <c r="R636" s="57"/>
      <c r="S636" s="57"/>
      <c r="T636" s="57"/>
      <c r="U636" s="57"/>
      <c r="V636" s="57"/>
    </row>
    <row r="637" spans="1:22" ht="12.75">
      <c r="A637" s="197" t="s">
        <v>1412</v>
      </c>
      <c r="B637" s="199">
        <v>100</v>
      </c>
      <c r="C637" s="199">
        <v>100</v>
      </c>
      <c r="D637" s="199">
        <v>0</v>
      </c>
      <c r="E637" s="2"/>
      <c r="F637" s="2"/>
      <c r="G637" s="2"/>
      <c r="H637" s="2"/>
      <c r="I637" s="2"/>
      <c r="J637" s="197"/>
      <c r="K637" s="57"/>
      <c r="L637" s="57"/>
      <c r="M637" s="57"/>
      <c r="N637" s="57"/>
      <c r="O637" s="57"/>
      <c r="P637" s="57"/>
      <c r="Q637" s="57"/>
      <c r="R637" s="57"/>
      <c r="S637" s="57"/>
      <c r="T637" s="57"/>
      <c r="U637" s="57"/>
      <c r="V637" s="57"/>
    </row>
    <row r="638" spans="1:22" ht="12.75">
      <c r="A638" s="197" t="s">
        <v>1413</v>
      </c>
      <c r="B638" s="199">
        <v>100</v>
      </c>
      <c r="C638" s="199">
        <v>50</v>
      </c>
      <c r="D638" s="199">
        <v>0</v>
      </c>
      <c r="E638" s="2"/>
      <c r="F638" s="2"/>
      <c r="G638" s="2"/>
      <c r="H638" s="2"/>
      <c r="I638" s="2"/>
      <c r="J638" s="197"/>
      <c r="K638" s="57"/>
      <c r="L638" s="57"/>
      <c r="M638" s="57"/>
      <c r="N638" s="57"/>
      <c r="O638" s="57"/>
      <c r="P638" s="57"/>
      <c r="Q638" s="57"/>
      <c r="R638" s="57"/>
      <c r="S638" s="57"/>
      <c r="T638" s="57"/>
      <c r="U638" s="57"/>
      <c r="V638" s="57"/>
    </row>
    <row r="639" spans="1:22" ht="12.75">
      <c r="A639" s="197" t="s">
        <v>1414</v>
      </c>
      <c r="B639" s="199">
        <v>100</v>
      </c>
      <c r="C639" s="199">
        <v>100</v>
      </c>
      <c r="D639" s="199">
        <v>0</v>
      </c>
      <c r="E639" s="2"/>
      <c r="F639" s="2"/>
      <c r="G639" s="2"/>
      <c r="H639" s="2"/>
      <c r="I639" s="2"/>
      <c r="J639" s="197"/>
      <c r="K639" s="57"/>
      <c r="L639" s="57"/>
      <c r="M639" s="57"/>
      <c r="N639" s="57"/>
      <c r="O639" s="57"/>
      <c r="P639" s="57"/>
      <c r="Q639" s="57"/>
      <c r="R639" s="57"/>
      <c r="S639" s="57"/>
      <c r="T639" s="57"/>
      <c r="U639" s="57"/>
      <c r="V639" s="57"/>
    </row>
    <row r="640" spans="1:22" ht="12.75">
      <c r="A640" s="197" t="s">
        <v>1415</v>
      </c>
      <c r="B640" s="199">
        <v>0</v>
      </c>
      <c r="C640" s="199">
        <v>0</v>
      </c>
      <c r="D640" s="199">
        <v>0</v>
      </c>
      <c r="E640" s="2"/>
      <c r="F640" s="2"/>
      <c r="G640" s="2"/>
      <c r="H640" s="2"/>
      <c r="I640" s="2"/>
      <c r="J640" s="197"/>
      <c r="K640" s="57"/>
      <c r="L640" s="57"/>
      <c r="M640" s="57"/>
      <c r="N640" s="57"/>
      <c r="O640" s="57"/>
      <c r="P640" s="57"/>
      <c r="Q640" s="57"/>
      <c r="R640" s="57"/>
      <c r="S640" s="57"/>
      <c r="T640" s="57"/>
      <c r="U640" s="57"/>
      <c r="V640" s="57"/>
    </row>
    <row r="641" spans="1:24" ht="12.75">
      <c r="A641" s="197" t="s">
        <v>1416</v>
      </c>
      <c r="B641" s="199">
        <v>0</v>
      </c>
      <c r="C641" s="199">
        <v>0</v>
      </c>
      <c r="D641" s="199">
        <v>0</v>
      </c>
      <c r="E641" s="2"/>
      <c r="F641" s="2"/>
      <c r="G641" s="2"/>
      <c r="H641" s="2"/>
      <c r="I641" s="2"/>
      <c r="J641" s="197"/>
      <c r="K641" s="57"/>
      <c r="L641" s="57"/>
      <c r="M641" s="57"/>
      <c r="N641" s="57"/>
      <c r="O641" s="57"/>
      <c r="P641" s="57"/>
      <c r="Q641" s="57"/>
      <c r="R641" s="57"/>
      <c r="S641" s="57"/>
      <c r="T641" s="57"/>
      <c r="U641" s="57"/>
      <c r="V641" s="57"/>
    </row>
    <row r="642" spans="1:24" ht="12.75">
      <c r="A642" s="197"/>
      <c r="B642" s="218"/>
      <c r="C642" s="218"/>
      <c r="D642" s="218"/>
      <c r="E642" s="2"/>
      <c r="F642" s="2"/>
      <c r="G642" s="2"/>
      <c r="H642" s="2"/>
      <c r="I642" s="2"/>
      <c r="J642" s="197"/>
      <c r="K642" s="57"/>
      <c r="L642" s="57"/>
      <c r="M642" s="57"/>
      <c r="N642" s="57"/>
      <c r="O642" s="57"/>
      <c r="P642" s="57"/>
      <c r="Q642" s="57"/>
      <c r="R642" s="57"/>
      <c r="S642" s="57"/>
      <c r="T642" s="57"/>
      <c r="U642" s="57"/>
      <c r="V642" s="57"/>
    </row>
    <row r="643" spans="1:24" ht="12.75">
      <c r="A643" s="200" t="s">
        <v>661</v>
      </c>
      <c r="B643" s="211">
        <v>60</v>
      </c>
      <c r="C643" s="211">
        <v>50</v>
      </c>
      <c r="D643" s="211">
        <v>0</v>
      </c>
      <c r="E643" s="2"/>
      <c r="F643" s="2"/>
      <c r="G643" s="2"/>
      <c r="H643" s="2"/>
      <c r="I643" s="2"/>
      <c r="J643" s="197"/>
      <c r="K643" s="57"/>
      <c r="L643" s="57"/>
      <c r="M643" s="57"/>
      <c r="N643" s="57"/>
      <c r="O643" s="57"/>
      <c r="P643" s="57"/>
      <c r="Q643" s="57"/>
      <c r="R643" s="57"/>
      <c r="S643" s="57"/>
      <c r="T643" s="57"/>
      <c r="U643" s="57"/>
      <c r="V643" s="57"/>
    </row>
    <row r="644" spans="1:24" ht="12.75">
      <c r="A644" s="200"/>
      <c r="B644" s="187"/>
      <c r="C644" s="187"/>
      <c r="D644" s="187"/>
      <c r="E644" s="187"/>
      <c r="F644" s="197"/>
      <c r="G644" s="2"/>
      <c r="H644" s="2"/>
      <c r="I644" s="2"/>
      <c r="J644" s="2"/>
      <c r="K644" s="1"/>
      <c r="L644" s="57"/>
      <c r="M644" s="57"/>
      <c r="N644" s="57"/>
      <c r="O644" s="57"/>
      <c r="P644" s="57"/>
      <c r="Q644" s="57"/>
      <c r="R644" s="57"/>
      <c r="S644" s="57"/>
      <c r="T644" s="57"/>
      <c r="U644" s="57"/>
      <c r="V644" s="57"/>
      <c r="W644" s="57"/>
      <c r="X644" s="57"/>
    </row>
    <row r="645" spans="1:24" ht="12.75">
      <c r="A645" s="200" t="s">
        <v>663</v>
      </c>
      <c r="B645" s="219">
        <v>36.666666666666664</v>
      </c>
      <c r="C645" s="197"/>
      <c r="D645" s="197"/>
      <c r="E645" s="197"/>
      <c r="F645" s="197"/>
      <c r="G645" s="2"/>
      <c r="H645" s="2"/>
      <c r="I645" s="2"/>
      <c r="J645" s="2"/>
      <c r="K645" s="1"/>
      <c r="L645" s="57"/>
      <c r="M645" s="57"/>
      <c r="N645" s="57"/>
      <c r="O645" s="57"/>
      <c r="P645" s="57"/>
      <c r="Q645" s="57"/>
      <c r="R645" s="57"/>
      <c r="S645" s="57"/>
      <c r="T645" s="57"/>
      <c r="U645" s="57"/>
      <c r="V645" s="57"/>
      <c r="W645" s="57"/>
      <c r="X645" s="57"/>
    </row>
    <row r="646" spans="1:24" ht="12.75">
      <c r="A646" s="197"/>
      <c r="B646" s="197"/>
      <c r="C646" s="197"/>
      <c r="D646" s="197"/>
      <c r="E646" s="197"/>
      <c r="F646" s="197"/>
      <c r="G646" s="2"/>
      <c r="H646" s="2"/>
      <c r="I646" s="2"/>
      <c r="J646" s="2"/>
      <c r="K646" s="1"/>
      <c r="L646" s="57"/>
      <c r="M646" s="57"/>
      <c r="N646" s="57"/>
      <c r="O646" s="57"/>
      <c r="P646" s="57"/>
      <c r="Q646" s="57"/>
      <c r="R646" s="57"/>
      <c r="S646" s="57"/>
      <c r="T646" s="57"/>
      <c r="U646" s="57"/>
      <c r="V646" s="57"/>
      <c r="W646" s="57"/>
      <c r="X646" s="57"/>
    </row>
    <row r="647" spans="1:24" ht="12.75">
      <c r="A647" s="217" t="s">
        <v>604</v>
      </c>
      <c r="B647" s="369" t="s">
        <v>109</v>
      </c>
      <c r="C647" s="369" t="s">
        <v>110</v>
      </c>
      <c r="D647" s="369" t="s">
        <v>111</v>
      </c>
      <c r="E647" s="194"/>
      <c r="F647" s="195" t="s">
        <v>652</v>
      </c>
      <c r="G647" s="208" t="s">
        <v>109</v>
      </c>
      <c r="H647" s="208" t="s">
        <v>110</v>
      </c>
      <c r="I647" s="194" t="s">
        <v>111</v>
      </c>
      <c r="J647" s="197"/>
      <c r="K647" s="57"/>
      <c r="L647" s="57"/>
      <c r="M647" s="57"/>
      <c r="N647" s="57"/>
      <c r="O647" s="57"/>
      <c r="P647" s="57"/>
      <c r="Q647" s="57"/>
      <c r="R647" s="57"/>
      <c r="S647" s="57"/>
      <c r="T647" s="57"/>
      <c r="U647" s="57"/>
      <c r="V647" s="57"/>
    </row>
    <row r="648" spans="1:24" ht="12.75">
      <c r="A648" s="197" t="s">
        <v>1417</v>
      </c>
      <c r="B648" s="197" t="s">
        <v>165</v>
      </c>
      <c r="C648" s="197" t="s">
        <v>165</v>
      </c>
      <c r="D648" s="197" t="s">
        <v>165</v>
      </c>
      <c r="E648" s="2"/>
      <c r="F648" s="197" t="s">
        <v>1418</v>
      </c>
      <c r="G648" s="2" t="s">
        <v>247</v>
      </c>
      <c r="H648" s="2" t="s">
        <v>247</v>
      </c>
      <c r="I648" s="2" t="s">
        <v>247</v>
      </c>
      <c r="J648" s="197"/>
      <c r="K648" s="57"/>
      <c r="L648" s="57"/>
      <c r="M648" s="57"/>
      <c r="N648" s="57"/>
      <c r="O648" s="57"/>
      <c r="P648" s="57"/>
      <c r="Q648" s="57"/>
      <c r="R648" s="57"/>
      <c r="S648" s="57"/>
      <c r="T648" s="57"/>
      <c r="U648" s="57"/>
      <c r="V648" s="57"/>
    </row>
    <row r="649" spans="1:24" ht="12.75">
      <c r="A649" s="197" t="s">
        <v>1419</v>
      </c>
      <c r="B649" s="197" t="s">
        <v>165</v>
      </c>
      <c r="C649" s="197" t="s">
        <v>165</v>
      </c>
      <c r="D649" s="197" t="s">
        <v>165</v>
      </c>
      <c r="E649" s="2"/>
      <c r="F649" s="2" t="s">
        <v>1420</v>
      </c>
      <c r="G649" s="2" t="s">
        <v>247</v>
      </c>
      <c r="H649" s="2" t="s">
        <v>247</v>
      </c>
      <c r="I649" s="2" t="s">
        <v>247</v>
      </c>
      <c r="J649" s="197"/>
      <c r="K649" s="57"/>
      <c r="L649" s="57"/>
      <c r="M649" s="57"/>
      <c r="N649" s="57"/>
      <c r="O649" s="57"/>
      <c r="P649" s="57"/>
      <c r="Q649" s="57"/>
      <c r="R649" s="57"/>
      <c r="S649" s="57"/>
      <c r="T649" s="57"/>
      <c r="U649" s="57"/>
      <c r="V649" s="57"/>
    </row>
    <row r="650" spans="1:24" ht="12.75">
      <c r="A650" s="197" t="s">
        <v>1421</v>
      </c>
      <c r="B650" s="197" t="s">
        <v>165</v>
      </c>
      <c r="C650" s="197" t="s">
        <v>165</v>
      </c>
      <c r="D650" s="197" t="s">
        <v>165</v>
      </c>
      <c r="E650" s="2"/>
      <c r="F650" s="2" t="s">
        <v>1422</v>
      </c>
      <c r="G650" s="2" t="s">
        <v>247</v>
      </c>
      <c r="H650" s="2" t="s">
        <v>247</v>
      </c>
      <c r="I650" s="2" t="s">
        <v>247</v>
      </c>
      <c r="J650" s="197"/>
      <c r="K650" s="57"/>
      <c r="L650" s="57"/>
      <c r="M650" s="57"/>
      <c r="N650" s="57"/>
      <c r="O650" s="57"/>
      <c r="P650" s="57"/>
      <c r="Q650" s="57"/>
      <c r="R650" s="57"/>
      <c r="S650" s="57"/>
      <c r="T650" s="57"/>
      <c r="U650" s="57"/>
      <c r="V650" s="57"/>
    </row>
    <row r="651" spans="1:24" ht="12.75">
      <c r="A651" s="197" t="s">
        <v>1423</v>
      </c>
      <c r="B651" s="197" t="s">
        <v>168</v>
      </c>
      <c r="C651" s="197" t="s">
        <v>168</v>
      </c>
      <c r="D651" s="197" t="s">
        <v>168</v>
      </c>
      <c r="E651" s="2"/>
      <c r="F651" s="2" t="s">
        <v>1424</v>
      </c>
      <c r="G651" s="2" t="s">
        <v>308</v>
      </c>
      <c r="H651" s="2" t="s">
        <v>308</v>
      </c>
      <c r="I651" s="2" t="s">
        <v>308</v>
      </c>
      <c r="J651" s="197"/>
      <c r="K651" s="57"/>
      <c r="L651" s="57"/>
      <c r="M651" s="57"/>
      <c r="N651" s="57"/>
      <c r="O651" s="57"/>
      <c r="P651" s="57"/>
      <c r="Q651" s="57"/>
      <c r="R651" s="57"/>
      <c r="S651" s="57"/>
      <c r="T651" s="57"/>
      <c r="U651" s="57"/>
      <c r="V651" s="57"/>
    </row>
    <row r="652" spans="1:24" ht="12.75">
      <c r="A652" s="197" t="s">
        <v>1425</v>
      </c>
      <c r="B652" s="197" t="s">
        <v>165</v>
      </c>
      <c r="C652" s="197" t="s">
        <v>165</v>
      </c>
      <c r="D652" s="197" t="s">
        <v>165</v>
      </c>
      <c r="E652" s="2"/>
      <c r="F652" s="2" t="s">
        <v>1426</v>
      </c>
      <c r="G652" s="2" t="s">
        <v>247</v>
      </c>
      <c r="H652" s="2" t="s">
        <v>247</v>
      </c>
      <c r="I652" s="2" t="s">
        <v>247</v>
      </c>
      <c r="J652" s="197"/>
      <c r="K652" s="57"/>
      <c r="L652" s="57"/>
      <c r="M652" s="57"/>
      <c r="N652" s="57"/>
      <c r="O652" s="57"/>
      <c r="P652" s="57"/>
      <c r="Q652" s="57"/>
      <c r="R652" s="57"/>
      <c r="S652" s="57"/>
      <c r="T652" s="57"/>
      <c r="U652" s="57"/>
      <c r="V652" s="57"/>
    </row>
    <row r="653" spans="1:24" ht="12.75">
      <c r="A653" s="197" t="s">
        <v>1427</v>
      </c>
      <c r="B653" s="197" t="s">
        <v>168</v>
      </c>
      <c r="C653" s="197" t="s">
        <v>168</v>
      </c>
      <c r="D653" s="197" t="s">
        <v>168</v>
      </c>
      <c r="E653" s="2"/>
      <c r="F653" s="2" t="s">
        <v>1428</v>
      </c>
      <c r="G653" s="2" t="s">
        <v>247</v>
      </c>
      <c r="H653" s="2" t="s">
        <v>247</v>
      </c>
      <c r="I653" s="2" t="s">
        <v>308</v>
      </c>
      <c r="J653" s="197"/>
      <c r="K653" s="57"/>
      <c r="L653" s="57"/>
      <c r="M653" s="57"/>
      <c r="N653" s="57"/>
      <c r="O653" s="57"/>
      <c r="P653" s="57"/>
      <c r="Q653" s="57"/>
      <c r="R653" s="57"/>
      <c r="S653" s="57"/>
      <c r="T653" s="57"/>
      <c r="U653" s="57"/>
      <c r="V653" s="57"/>
    </row>
    <row r="654" spans="1:24" ht="12.75">
      <c r="A654" s="197" t="s">
        <v>1429</v>
      </c>
      <c r="B654" s="197" t="s">
        <v>165</v>
      </c>
      <c r="C654" s="197" t="s">
        <v>165</v>
      </c>
      <c r="D654" s="197" t="s">
        <v>165</v>
      </c>
      <c r="E654" s="2"/>
      <c r="F654" s="2" t="s">
        <v>1430</v>
      </c>
      <c r="G654" s="2" t="s">
        <v>247</v>
      </c>
      <c r="H654" s="2" t="s">
        <v>247</v>
      </c>
      <c r="I654" s="2" t="s">
        <v>247</v>
      </c>
      <c r="J654" s="197"/>
      <c r="K654" s="57"/>
      <c r="L654" s="57"/>
      <c r="M654" s="57"/>
      <c r="N654" s="57"/>
      <c r="O654" s="57"/>
      <c r="P654" s="57"/>
      <c r="Q654" s="57"/>
      <c r="R654" s="57"/>
      <c r="S654" s="57"/>
      <c r="T654" s="57"/>
      <c r="U654" s="57"/>
      <c r="V654" s="57"/>
    </row>
    <row r="655" spans="1:24" ht="12.75">
      <c r="A655" s="197" t="s">
        <v>1431</v>
      </c>
      <c r="B655" s="197" t="s">
        <v>168</v>
      </c>
      <c r="C655" s="197" t="s">
        <v>168</v>
      </c>
      <c r="D655" s="197" t="s">
        <v>168</v>
      </c>
      <c r="E655" s="2"/>
      <c r="F655" s="2" t="s">
        <v>1432</v>
      </c>
      <c r="G655" s="2" t="s">
        <v>308</v>
      </c>
      <c r="H655" s="2" t="s">
        <v>308</v>
      </c>
      <c r="I655" s="2" t="s">
        <v>308</v>
      </c>
      <c r="J655" s="197"/>
      <c r="K655" s="57"/>
      <c r="L655" s="57"/>
      <c r="M655" s="57"/>
      <c r="N655" s="57"/>
      <c r="O655" s="57"/>
      <c r="P655" s="57"/>
      <c r="Q655" s="57"/>
      <c r="R655" s="57"/>
      <c r="S655" s="57"/>
      <c r="T655" s="57"/>
      <c r="U655" s="57"/>
      <c r="V655" s="57"/>
    </row>
    <row r="656" spans="1:24" ht="12.75">
      <c r="A656" s="197" t="s">
        <v>1433</v>
      </c>
      <c r="B656" s="197" t="s">
        <v>165</v>
      </c>
      <c r="C656" s="197" t="s">
        <v>165</v>
      </c>
      <c r="D656" s="197" t="s">
        <v>165</v>
      </c>
      <c r="E656" s="2"/>
      <c r="F656" s="2" t="s">
        <v>1434</v>
      </c>
      <c r="G656" s="2" t="s">
        <v>247</v>
      </c>
      <c r="H656" s="2" t="s">
        <v>247</v>
      </c>
      <c r="I656" s="2" t="s">
        <v>247</v>
      </c>
      <c r="J656" s="197"/>
      <c r="K656" s="57"/>
      <c r="L656" s="57"/>
      <c r="M656" s="57"/>
      <c r="N656" s="57"/>
      <c r="O656" s="57"/>
      <c r="P656" s="57"/>
      <c r="Q656" s="57"/>
      <c r="R656" s="57"/>
      <c r="S656" s="57"/>
      <c r="T656" s="57"/>
      <c r="U656" s="57"/>
      <c r="V656" s="57"/>
    </row>
    <row r="657" spans="1:22" ht="12.75">
      <c r="A657" s="197" t="s">
        <v>1435</v>
      </c>
      <c r="B657" s="197" t="s">
        <v>168</v>
      </c>
      <c r="C657" s="197" t="s">
        <v>168</v>
      </c>
      <c r="D657" s="197" t="s">
        <v>168</v>
      </c>
      <c r="E657" s="2"/>
      <c r="F657" s="2" t="s">
        <v>1436</v>
      </c>
      <c r="G657" s="2" t="s">
        <v>308</v>
      </c>
      <c r="H657" s="2" t="s">
        <v>308</v>
      </c>
      <c r="I657" s="2" t="s">
        <v>308</v>
      </c>
      <c r="J657" s="197"/>
      <c r="K657" s="57"/>
      <c r="L657" s="57"/>
      <c r="M657" s="57"/>
      <c r="N657" s="57"/>
      <c r="O657" s="57"/>
      <c r="P657" s="57"/>
      <c r="Q657" s="57"/>
      <c r="R657" s="57"/>
      <c r="S657" s="57"/>
      <c r="T657" s="57"/>
      <c r="U657" s="57"/>
      <c r="V657" s="57"/>
    </row>
    <row r="658" spans="1:22" ht="12.75">
      <c r="A658" s="197" t="s">
        <v>1437</v>
      </c>
      <c r="B658" s="197" t="s">
        <v>165</v>
      </c>
      <c r="C658" s="197" t="s">
        <v>165</v>
      </c>
      <c r="D658" s="197" t="s">
        <v>165</v>
      </c>
      <c r="E658" s="2"/>
      <c r="F658" s="2" t="s">
        <v>1438</v>
      </c>
      <c r="G658" s="2" t="s">
        <v>247</v>
      </c>
      <c r="H658" s="2" t="s">
        <v>247</v>
      </c>
      <c r="I658" s="2" t="s">
        <v>247</v>
      </c>
      <c r="J658" s="197"/>
      <c r="K658" s="57"/>
      <c r="L658" s="57"/>
      <c r="M658" s="57"/>
      <c r="N658" s="57"/>
      <c r="O658" s="57"/>
      <c r="P658" s="57"/>
      <c r="Q658" s="57"/>
      <c r="R658" s="57"/>
      <c r="S658" s="57"/>
      <c r="T658" s="57"/>
      <c r="U658" s="57"/>
      <c r="V658" s="57"/>
    </row>
    <row r="659" spans="1:22" ht="12.75">
      <c r="A659" s="197" t="s">
        <v>1439</v>
      </c>
      <c r="B659" s="197" t="s">
        <v>168</v>
      </c>
      <c r="C659" s="197" t="s">
        <v>168</v>
      </c>
      <c r="D659" s="197" t="s">
        <v>168</v>
      </c>
      <c r="E659" s="2"/>
      <c r="F659" s="2" t="s">
        <v>1440</v>
      </c>
      <c r="G659" s="2" t="s">
        <v>247</v>
      </c>
      <c r="H659" s="2" t="s">
        <v>247</v>
      </c>
      <c r="I659" s="2" t="s">
        <v>308</v>
      </c>
      <c r="J659" s="197"/>
      <c r="K659" s="57"/>
      <c r="L659" s="57"/>
      <c r="M659" s="57"/>
      <c r="N659" s="57"/>
      <c r="O659" s="57"/>
      <c r="P659" s="57"/>
      <c r="Q659" s="57"/>
      <c r="R659" s="57"/>
      <c r="S659" s="57"/>
      <c r="T659" s="57"/>
      <c r="U659" s="57"/>
      <c r="V659" s="57"/>
    </row>
    <row r="660" spans="1:22" ht="12.75">
      <c r="A660" s="197" t="s">
        <v>1441</v>
      </c>
      <c r="B660" s="197" t="s">
        <v>6210</v>
      </c>
      <c r="C660" s="197" t="s">
        <v>6210</v>
      </c>
      <c r="D660" s="197" t="s">
        <v>6210</v>
      </c>
      <c r="E660" s="2"/>
      <c r="F660" s="197" t="s">
        <v>1442</v>
      </c>
      <c r="G660" s="2"/>
      <c r="H660" s="2"/>
      <c r="I660" s="2"/>
      <c r="J660" s="197"/>
      <c r="K660" s="57"/>
      <c r="L660" s="57"/>
      <c r="M660" s="57"/>
      <c r="N660" s="57"/>
      <c r="O660" s="57"/>
      <c r="P660" s="57"/>
      <c r="Q660" s="57"/>
      <c r="R660" s="57"/>
      <c r="S660" s="57"/>
      <c r="T660" s="57"/>
      <c r="U660" s="57"/>
      <c r="V660" s="57"/>
    </row>
    <row r="661" spans="1:22" ht="12.75">
      <c r="A661" s="197" t="s">
        <v>1443</v>
      </c>
      <c r="B661" s="197" t="s">
        <v>6211</v>
      </c>
      <c r="C661" s="197" t="s">
        <v>6211</v>
      </c>
      <c r="D661" s="197" t="s">
        <v>6211</v>
      </c>
      <c r="E661" s="2"/>
      <c r="F661" s="2" t="s">
        <v>1444</v>
      </c>
      <c r="G661" s="2"/>
      <c r="H661" s="2"/>
      <c r="I661" s="2"/>
      <c r="J661" s="197"/>
      <c r="K661" s="57"/>
      <c r="L661" s="57"/>
      <c r="M661" s="57"/>
      <c r="N661" s="57"/>
      <c r="O661" s="57"/>
      <c r="P661" s="57"/>
      <c r="Q661" s="57"/>
      <c r="R661" s="57"/>
      <c r="S661" s="57"/>
      <c r="T661" s="57"/>
      <c r="U661" s="57"/>
      <c r="V661" s="57"/>
    </row>
    <row r="662" spans="1:22" ht="12.75">
      <c r="A662" s="197" t="s">
        <v>1445</v>
      </c>
      <c r="B662" s="197" t="s">
        <v>6212</v>
      </c>
      <c r="C662" s="197" t="s">
        <v>6212</v>
      </c>
      <c r="D662" s="197" t="s">
        <v>6212</v>
      </c>
      <c r="E662" s="2"/>
      <c r="F662" s="2" t="s">
        <v>1446</v>
      </c>
      <c r="G662" s="2"/>
      <c r="H662" s="2"/>
      <c r="I662" s="2"/>
      <c r="J662" s="197"/>
      <c r="K662" s="57"/>
      <c r="L662" s="57"/>
      <c r="M662" s="57"/>
      <c r="N662" s="57"/>
      <c r="O662" s="57"/>
      <c r="P662" s="57"/>
      <c r="Q662" s="57"/>
      <c r="R662" s="57"/>
      <c r="S662" s="57"/>
      <c r="T662" s="57"/>
      <c r="U662" s="57"/>
      <c r="V662" s="57"/>
    </row>
    <row r="663" spans="1:22" ht="409.5">
      <c r="A663" s="197" t="s">
        <v>1447</v>
      </c>
      <c r="B663" s="197" t="s">
        <v>6213</v>
      </c>
      <c r="C663" s="197" t="s">
        <v>6213</v>
      </c>
      <c r="D663" s="197" t="s">
        <v>6213</v>
      </c>
      <c r="E663" s="2"/>
      <c r="F663" s="2" t="s">
        <v>1448</v>
      </c>
      <c r="G663" s="220" t="s">
        <v>6214</v>
      </c>
      <c r="H663" s="220" t="s">
        <v>6214</v>
      </c>
      <c r="I663" s="220" t="s">
        <v>6215</v>
      </c>
      <c r="J663" s="197"/>
      <c r="K663" s="57"/>
      <c r="L663" s="57"/>
      <c r="M663" s="57"/>
      <c r="N663" s="57"/>
      <c r="O663" s="57"/>
      <c r="P663" s="57"/>
      <c r="Q663" s="57"/>
      <c r="R663" s="57"/>
      <c r="S663" s="57"/>
      <c r="T663" s="57"/>
      <c r="U663" s="57"/>
      <c r="V663" s="57"/>
    </row>
    <row r="664" spans="1:22" ht="409.5">
      <c r="A664" s="197" t="s">
        <v>1449</v>
      </c>
      <c r="B664" s="409" t="s">
        <v>6216</v>
      </c>
      <c r="C664" s="409" t="s">
        <v>6216</v>
      </c>
      <c r="D664" s="409" t="s">
        <v>6216</v>
      </c>
      <c r="E664" s="2"/>
      <c r="F664" s="2" t="s">
        <v>1450</v>
      </c>
      <c r="G664" s="2"/>
      <c r="H664" s="2"/>
      <c r="I664" s="2"/>
      <c r="J664" s="197"/>
      <c r="K664" s="57"/>
      <c r="L664" s="57"/>
      <c r="M664" s="57"/>
      <c r="N664" s="57"/>
      <c r="O664" s="57"/>
      <c r="P664" s="57"/>
      <c r="Q664" s="57"/>
      <c r="R664" s="57"/>
      <c r="S664" s="57"/>
      <c r="T664" s="57"/>
      <c r="U664" s="57"/>
      <c r="V664" s="57"/>
    </row>
    <row r="665" spans="1:22" ht="409.5">
      <c r="A665" s="197" t="s">
        <v>1451</v>
      </c>
      <c r="B665" s="197" t="s">
        <v>884</v>
      </c>
      <c r="C665" s="197" t="s">
        <v>884</v>
      </c>
      <c r="D665" s="197" t="s">
        <v>884</v>
      </c>
      <c r="E665" s="2"/>
      <c r="F665" s="2" t="s">
        <v>1452</v>
      </c>
      <c r="G665" s="2"/>
      <c r="H665" s="2"/>
      <c r="I665" s="220" t="s">
        <v>6217</v>
      </c>
      <c r="J665" s="197"/>
      <c r="K665" s="57"/>
      <c r="L665" s="57"/>
      <c r="M665" s="57"/>
      <c r="N665" s="57"/>
      <c r="O665" s="57"/>
      <c r="P665" s="57"/>
      <c r="Q665" s="57"/>
      <c r="R665" s="57"/>
      <c r="S665" s="57"/>
      <c r="T665" s="57"/>
      <c r="U665" s="57"/>
      <c r="V665" s="57"/>
    </row>
    <row r="666" spans="1:22" ht="12.75">
      <c r="A666" s="197" t="s">
        <v>1453</v>
      </c>
      <c r="B666" s="197" t="s">
        <v>6218</v>
      </c>
      <c r="C666" s="197" t="s">
        <v>6218</v>
      </c>
      <c r="D666" s="197" t="s">
        <v>6218</v>
      </c>
      <c r="E666" s="2"/>
      <c r="F666" s="2" t="s">
        <v>1455</v>
      </c>
      <c r="G666" s="2"/>
      <c r="H666" s="2"/>
      <c r="I666" s="2"/>
      <c r="J666" s="197"/>
      <c r="K666" s="57"/>
      <c r="L666" s="57"/>
      <c r="M666" s="57"/>
      <c r="N666" s="57"/>
      <c r="O666" s="57"/>
      <c r="P666" s="57"/>
      <c r="Q666" s="57"/>
      <c r="R666" s="57"/>
      <c r="S666" s="57"/>
      <c r="T666" s="57"/>
      <c r="U666" s="57"/>
      <c r="V666" s="57"/>
    </row>
    <row r="667" spans="1:22" ht="409.5">
      <c r="A667" s="197" t="s">
        <v>1456</v>
      </c>
      <c r="B667" s="197" t="s">
        <v>884</v>
      </c>
      <c r="C667" s="197" t="s">
        <v>884</v>
      </c>
      <c r="D667" s="197" t="s">
        <v>884</v>
      </c>
      <c r="E667" s="2"/>
      <c r="F667" s="2" t="s">
        <v>1457</v>
      </c>
      <c r="G667" s="220" t="s">
        <v>6214</v>
      </c>
      <c r="H667" s="220" t="s">
        <v>6214</v>
      </c>
      <c r="I667" s="220" t="s">
        <v>6217</v>
      </c>
      <c r="J667" s="197"/>
      <c r="K667" s="57"/>
      <c r="L667" s="57"/>
      <c r="M667" s="57"/>
      <c r="N667" s="57"/>
      <c r="O667" s="57"/>
      <c r="P667" s="57"/>
      <c r="Q667" s="57"/>
      <c r="R667" s="57"/>
      <c r="S667" s="57"/>
      <c r="T667" s="57"/>
      <c r="U667" s="57"/>
      <c r="V667" s="57"/>
    </row>
    <row r="668" spans="1:22" ht="409.5">
      <c r="A668" s="197" t="s">
        <v>1458</v>
      </c>
      <c r="B668" s="409" t="s">
        <v>6219</v>
      </c>
      <c r="C668" s="409" t="s">
        <v>6219</v>
      </c>
      <c r="D668" s="409" t="s">
        <v>6219</v>
      </c>
      <c r="E668" s="2"/>
      <c r="F668" s="2" t="s">
        <v>1459</v>
      </c>
      <c r="G668" s="2"/>
      <c r="H668" s="2"/>
      <c r="I668" s="2"/>
      <c r="J668" s="197"/>
      <c r="K668" s="57"/>
      <c r="L668" s="57"/>
      <c r="M668" s="57"/>
      <c r="N668" s="57"/>
      <c r="O668" s="57"/>
      <c r="P668" s="57"/>
      <c r="Q668" s="57"/>
      <c r="R668" s="57"/>
      <c r="S668" s="57"/>
      <c r="T668" s="57"/>
      <c r="U668" s="57"/>
      <c r="V668" s="57"/>
    </row>
    <row r="669" spans="1:22" ht="409.5">
      <c r="A669" s="197" t="s">
        <v>1460</v>
      </c>
      <c r="B669" s="197" t="s">
        <v>884</v>
      </c>
      <c r="C669" s="197" t="s">
        <v>884</v>
      </c>
      <c r="D669" s="197" t="s">
        <v>884</v>
      </c>
      <c r="E669" s="2"/>
      <c r="F669" s="2" t="s">
        <v>1461</v>
      </c>
      <c r="G669" s="2" t="s">
        <v>6220</v>
      </c>
      <c r="H669" s="2" t="s">
        <v>6220</v>
      </c>
      <c r="I669" s="220" t="s">
        <v>6217</v>
      </c>
      <c r="J669" s="197"/>
      <c r="K669" s="57"/>
      <c r="L669" s="57"/>
      <c r="M669" s="57"/>
      <c r="N669" s="57"/>
      <c r="O669" s="57"/>
      <c r="P669" s="57"/>
      <c r="Q669" s="57"/>
      <c r="R669" s="57"/>
      <c r="S669" s="57"/>
      <c r="T669" s="57"/>
      <c r="U669" s="57"/>
      <c r="V669" s="57"/>
    </row>
    <row r="670" spans="1:22" ht="12.75">
      <c r="A670" s="197" t="s">
        <v>1462</v>
      </c>
      <c r="B670" s="197" t="s">
        <v>6221</v>
      </c>
      <c r="C670" s="197" t="s">
        <v>6221</v>
      </c>
      <c r="D670" s="197" t="s">
        <v>6221</v>
      </c>
      <c r="E670" s="2"/>
      <c r="F670" s="2" t="s">
        <v>1463</v>
      </c>
      <c r="G670" s="2"/>
      <c r="H670" s="2"/>
      <c r="I670" s="2"/>
      <c r="J670" s="197"/>
      <c r="K670" s="57"/>
      <c r="L670" s="57"/>
      <c r="M670" s="57"/>
      <c r="N670" s="57"/>
      <c r="O670" s="57"/>
      <c r="P670" s="57"/>
      <c r="Q670" s="57"/>
      <c r="R670" s="57"/>
      <c r="S670" s="57"/>
      <c r="T670" s="57"/>
      <c r="U670" s="57"/>
      <c r="V670" s="57"/>
    </row>
    <row r="671" spans="1:22" ht="409.5">
      <c r="A671" s="197" t="s">
        <v>1464</v>
      </c>
      <c r="B671" s="197" t="s">
        <v>884</v>
      </c>
      <c r="C671" s="197" t="s">
        <v>884</v>
      </c>
      <c r="D671" s="197" t="s">
        <v>884</v>
      </c>
      <c r="E671" s="2"/>
      <c r="F671" s="2" t="s">
        <v>1465</v>
      </c>
      <c r="G671" s="2"/>
      <c r="H671" s="2"/>
      <c r="I671" s="220" t="s">
        <v>6217</v>
      </c>
      <c r="J671" s="197"/>
      <c r="K671" s="57"/>
      <c r="L671" s="57"/>
      <c r="M671" s="57"/>
      <c r="N671" s="57"/>
      <c r="O671" s="57"/>
      <c r="P671" s="57"/>
      <c r="Q671" s="57"/>
      <c r="R671" s="57"/>
      <c r="S671" s="57"/>
      <c r="T671" s="57"/>
      <c r="U671" s="57"/>
      <c r="V671" s="57"/>
    </row>
    <row r="672" spans="1:22" ht="12.75">
      <c r="A672" s="197" t="s">
        <v>658</v>
      </c>
      <c r="B672" s="197" t="s">
        <v>6222</v>
      </c>
      <c r="C672" s="197" t="s">
        <v>6222</v>
      </c>
      <c r="D672" s="393" t="s">
        <v>6222</v>
      </c>
      <c r="E672" s="2"/>
      <c r="F672" s="2"/>
      <c r="G672" s="2"/>
      <c r="H672" s="2"/>
      <c r="I672" s="2"/>
      <c r="J672" s="197"/>
      <c r="K672" s="57"/>
      <c r="L672" s="57"/>
      <c r="M672" s="57"/>
      <c r="N672" s="57"/>
      <c r="O672" s="57"/>
      <c r="P672" s="57"/>
      <c r="Q672" s="57"/>
      <c r="R672" s="57"/>
      <c r="S672" s="57"/>
      <c r="T672" s="57"/>
      <c r="U672" s="57"/>
      <c r="V672" s="57"/>
    </row>
    <row r="673" spans="1:22" ht="12.75">
      <c r="A673" s="197"/>
      <c r="B673" s="197"/>
      <c r="C673" s="197"/>
      <c r="D673" s="197"/>
      <c r="E673" s="2"/>
      <c r="F673" s="2"/>
      <c r="G673" s="2"/>
      <c r="H673" s="2"/>
      <c r="I673" s="2"/>
      <c r="J673" s="197"/>
      <c r="K673" s="57"/>
      <c r="L673" s="57"/>
      <c r="M673" s="57"/>
      <c r="N673" s="57"/>
      <c r="O673" s="57"/>
      <c r="P673" s="57"/>
      <c r="Q673" s="57"/>
      <c r="R673" s="57"/>
      <c r="S673" s="57"/>
      <c r="T673" s="57"/>
      <c r="U673" s="57"/>
      <c r="V673" s="57"/>
    </row>
    <row r="674" spans="1:22" ht="12.75">
      <c r="A674" s="197"/>
      <c r="B674" s="218"/>
      <c r="C674" s="218"/>
      <c r="D674" s="218"/>
      <c r="E674" s="2"/>
      <c r="F674" s="2"/>
      <c r="G674" s="2"/>
      <c r="H674" s="2"/>
      <c r="I674" s="2"/>
      <c r="J674" s="197"/>
      <c r="K674" s="57"/>
      <c r="L674" s="57"/>
      <c r="M674" s="57"/>
      <c r="N674" s="57"/>
      <c r="O674" s="57"/>
      <c r="P674" s="57"/>
      <c r="Q674" s="57"/>
      <c r="R674" s="57"/>
      <c r="S674" s="57"/>
      <c r="T674" s="57"/>
      <c r="U674" s="57"/>
      <c r="V674" s="57"/>
    </row>
    <row r="675" spans="1:22" ht="12.75">
      <c r="A675" s="197" t="s">
        <v>1466</v>
      </c>
      <c r="B675" s="199">
        <v>100</v>
      </c>
      <c r="C675" s="199">
        <v>100</v>
      </c>
      <c r="D675" s="199">
        <v>100</v>
      </c>
      <c r="E675" s="2"/>
      <c r="F675" s="2"/>
      <c r="G675" s="2"/>
      <c r="H675" s="2"/>
      <c r="I675" s="2"/>
      <c r="J675" s="197"/>
      <c r="K675" s="57"/>
      <c r="L675" s="57"/>
      <c r="M675" s="57"/>
      <c r="N675" s="57"/>
      <c r="O675" s="57"/>
      <c r="P675" s="57"/>
      <c r="Q675" s="57"/>
      <c r="R675" s="57"/>
      <c r="S675" s="57"/>
      <c r="T675" s="57"/>
      <c r="U675" s="57"/>
      <c r="V675" s="57"/>
    </row>
    <row r="676" spans="1:22" ht="12.75">
      <c r="A676" s="197" t="s">
        <v>1467</v>
      </c>
      <c r="B676" s="199">
        <v>100</v>
      </c>
      <c r="C676" s="199">
        <v>100</v>
      </c>
      <c r="D676" s="199">
        <v>100</v>
      </c>
      <c r="E676" s="2"/>
      <c r="F676" s="2"/>
      <c r="G676" s="2"/>
      <c r="H676" s="2"/>
      <c r="I676" s="2"/>
      <c r="J676" s="197"/>
      <c r="K676" s="57"/>
      <c r="L676" s="57"/>
      <c r="M676" s="57"/>
      <c r="N676" s="57"/>
      <c r="O676" s="57"/>
      <c r="P676" s="57"/>
      <c r="Q676" s="57"/>
      <c r="R676" s="57"/>
      <c r="S676" s="57"/>
      <c r="T676" s="57"/>
      <c r="U676" s="57"/>
      <c r="V676" s="57"/>
    </row>
    <row r="677" spans="1:22" ht="12.75">
      <c r="A677" s="197" t="s">
        <v>1468</v>
      </c>
      <c r="B677" s="199">
        <v>100</v>
      </c>
      <c r="C677" s="199">
        <v>100</v>
      </c>
      <c r="D677" s="199">
        <v>100</v>
      </c>
      <c r="E677" s="2"/>
      <c r="F677" s="2"/>
      <c r="G677" s="2"/>
      <c r="H677" s="2"/>
      <c r="I677" s="2"/>
      <c r="J677" s="197"/>
      <c r="K677" s="57"/>
      <c r="L677" s="57"/>
      <c r="M677" s="57"/>
      <c r="N677" s="57"/>
      <c r="O677" s="57"/>
      <c r="P677" s="57"/>
      <c r="Q677" s="57"/>
      <c r="R677" s="57"/>
      <c r="S677" s="57"/>
      <c r="T677" s="57"/>
      <c r="U677" s="57"/>
      <c r="V677" s="57"/>
    </row>
    <row r="678" spans="1:22" ht="12.75">
      <c r="A678" s="197" t="s">
        <v>1469</v>
      </c>
      <c r="B678" s="199">
        <v>0</v>
      </c>
      <c r="C678" s="199">
        <v>0</v>
      </c>
      <c r="D678" s="199">
        <v>0</v>
      </c>
      <c r="E678" s="2"/>
      <c r="F678" s="2"/>
      <c r="G678" s="2"/>
      <c r="H678" s="2"/>
      <c r="I678" s="2"/>
      <c r="J678" s="197"/>
      <c r="K678" s="57"/>
      <c r="L678" s="57"/>
      <c r="M678" s="57"/>
      <c r="N678" s="57"/>
      <c r="O678" s="57"/>
      <c r="P678" s="57"/>
      <c r="Q678" s="57"/>
      <c r="R678" s="57"/>
      <c r="S678" s="57"/>
      <c r="T678" s="57"/>
      <c r="U678" s="57"/>
      <c r="V678" s="57"/>
    </row>
    <row r="679" spans="1:22" ht="12.75">
      <c r="A679" s="197" t="s">
        <v>1470</v>
      </c>
      <c r="B679" s="199">
        <v>100</v>
      </c>
      <c r="C679" s="199">
        <v>100</v>
      </c>
      <c r="D679" s="199">
        <v>100</v>
      </c>
      <c r="E679" s="2"/>
      <c r="F679" s="2"/>
      <c r="G679" s="2"/>
      <c r="H679" s="2"/>
      <c r="I679" s="2"/>
      <c r="J679" s="197"/>
      <c r="K679" s="57"/>
      <c r="L679" s="57"/>
      <c r="M679" s="57"/>
      <c r="N679" s="57"/>
      <c r="O679" s="57"/>
      <c r="P679" s="57"/>
      <c r="Q679" s="57"/>
      <c r="R679" s="57"/>
      <c r="S679" s="57"/>
      <c r="T679" s="57"/>
      <c r="U679" s="57"/>
      <c r="V679" s="57"/>
    </row>
    <row r="680" spans="1:22" ht="12.75">
      <c r="A680" s="197" t="s">
        <v>1471</v>
      </c>
      <c r="B680" s="199">
        <v>0</v>
      </c>
      <c r="C680" s="199">
        <v>0</v>
      </c>
      <c r="D680" s="199">
        <v>0</v>
      </c>
      <c r="E680" s="2"/>
      <c r="F680" s="2"/>
      <c r="G680" s="2"/>
      <c r="H680" s="2"/>
      <c r="I680" s="2"/>
      <c r="J680" s="197"/>
      <c r="K680" s="57"/>
      <c r="L680" s="57"/>
      <c r="M680" s="57"/>
      <c r="N680" s="57"/>
      <c r="O680" s="57"/>
      <c r="P680" s="57"/>
      <c r="Q680" s="57"/>
      <c r="R680" s="57"/>
      <c r="S680" s="57"/>
      <c r="T680" s="57"/>
      <c r="U680" s="57"/>
      <c r="V680" s="57"/>
    </row>
    <row r="681" spans="1:22" ht="12.75">
      <c r="A681" s="197" t="s">
        <v>1472</v>
      </c>
      <c r="B681" s="199">
        <v>100</v>
      </c>
      <c r="C681" s="199">
        <v>100</v>
      </c>
      <c r="D681" s="199">
        <v>100</v>
      </c>
      <c r="E681" s="2"/>
      <c r="F681" s="2"/>
      <c r="G681" s="2"/>
      <c r="H681" s="2"/>
      <c r="I681" s="2"/>
      <c r="J681" s="197"/>
      <c r="K681" s="57"/>
      <c r="L681" s="57"/>
      <c r="M681" s="57"/>
      <c r="N681" s="57"/>
      <c r="O681" s="57"/>
      <c r="P681" s="57"/>
      <c r="Q681" s="57"/>
      <c r="R681" s="57"/>
      <c r="S681" s="57"/>
      <c r="T681" s="57"/>
      <c r="U681" s="57"/>
      <c r="V681" s="57"/>
    </row>
    <row r="682" spans="1:22" ht="12.75">
      <c r="A682" s="197" t="s">
        <v>1473</v>
      </c>
      <c r="B682" s="199">
        <v>0</v>
      </c>
      <c r="C682" s="199">
        <v>0</v>
      </c>
      <c r="D682" s="199">
        <v>0</v>
      </c>
      <c r="E682" s="2"/>
      <c r="F682" s="2"/>
      <c r="G682" s="2"/>
      <c r="H682" s="2"/>
      <c r="I682" s="2"/>
      <c r="J682" s="197"/>
      <c r="K682" s="57"/>
      <c r="L682" s="57"/>
      <c r="M682" s="57"/>
      <c r="N682" s="57"/>
      <c r="O682" s="57"/>
      <c r="P682" s="57"/>
      <c r="Q682" s="57"/>
      <c r="R682" s="57"/>
      <c r="S682" s="57"/>
      <c r="T682" s="57"/>
      <c r="U682" s="57"/>
      <c r="V682" s="57"/>
    </row>
    <row r="683" spans="1:22" ht="12.75">
      <c r="A683" s="197" t="s">
        <v>1474</v>
      </c>
      <c r="B683" s="199">
        <v>100</v>
      </c>
      <c r="C683" s="199">
        <v>100</v>
      </c>
      <c r="D683" s="199">
        <v>100</v>
      </c>
      <c r="E683" s="2"/>
      <c r="F683" s="2"/>
      <c r="G683" s="2"/>
      <c r="H683" s="2"/>
      <c r="I683" s="2"/>
      <c r="J683" s="197"/>
      <c r="K683" s="57"/>
      <c r="L683" s="57"/>
      <c r="M683" s="57"/>
      <c r="N683" s="57"/>
      <c r="O683" s="57"/>
      <c r="P683" s="57"/>
      <c r="Q683" s="57"/>
      <c r="R683" s="57"/>
      <c r="S683" s="57"/>
      <c r="T683" s="57"/>
      <c r="U683" s="57"/>
      <c r="V683" s="57"/>
    </row>
    <row r="684" spans="1:22" ht="12.75">
      <c r="A684" s="197" t="s">
        <v>1475</v>
      </c>
      <c r="B684" s="199">
        <v>0</v>
      </c>
      <c r="C684" s="199">
        <v>0</v>
      </c>
      <c r="D684" s="199">
        <v>0</v>
      </c>
      <c r="E684" s="2"/>
      <c r="F684" s="2"/>
      <c r="G684" s="2"/>
      <c r="H684" s="2"/>
      <c r="I684" s="2"/>
      <c r="J684" s="197"/>
      <c r="K684" s="57"/>
      <c r="L684" s="57"/>
      <c r="M684" s="57"/>
      <c r="N684" s="57"/>
      <c r="O684" s="57"/>
      <c r="P684" s="57"/>
      <c r="Q684" s="57"/>
      <c r="R684" s="57"/>
      <c r="S684" s="57"/>
      <c r="T684" s="57"/>
      <c r="U684" s="57"/>
      <c r="V684" s="57"/>
    </row>
    <row r="685" spans="1:22" ht="12.75">
      <c r="A685" s="197" t="s">
        <v>1476</v>
      </c>
      <c r="B685" s="199">
        <v>100</v>
      </c>
      <c r="C685" s="199">
        <v>100</v>
      </c>
      <c r="D685" s="199">
        <v>100</v>
      </c>
      <c r="E685" s="2"/>
      <c r="F685" s="2"/>
      <c r="G685" s="2"/>
      <c r="H685" s="2"/>
      <c r="I685" s="2"/>
      <c r="J685" s="197"/>
      <c r="K685" s="57"/>
      <c r="L685" s="57"/>
      <c r="M685" s="57"/>
      <c r="N685" s="57"/>
      <c r="O685" s="57"/>
      <c r="P685" s="57"/>
      <c r="Q685" s="57"/>
      <c r="R685" s="57"/>
      <c r="S685" s="57"/>
      <c r="T685" s="57"/>
      <c r="U685" s="57"/>
      <c r="V685" s="57"/>
    </row>
    <row r="686" spans="1:22" ht="12.75">
      <c r="A686" s="197" t="s">
        <v>1477</v>
      </c>
      <c r="B686" s="199">
        <v>0</v>
      </c>
      <c r="C686" s="199">
        <v>0</v>
      </c>
      <c r="D686" s="199">
        <v>0</v>
      </c>
      <c r="E686" s="2"/>
      <c r="F686" s="2"/>
      <c r="G686" s="2"/>
      <c r="H686" s="2"/>
      <c r="I686" s="2"/>
      <c r="J686" s="197"/>
      <c r="K686" s="57"/>
      <c r="L686" s="57"/>
      <c r="M686" s="57"/>
      <c r="N686" s="57"/>
      <c r="O686" s="57"/>
      <c r="P686" s="57"/>
      <c r="Q686" s="57"/>
      <c r="R686" s="57"/>
      <c r="S686" s="57"/>
      <c r="T686" s="57"/>
      <c r="U686" s="57"/>
      <c r="V686" s="57"/>
    </row>
    <row r="687" spans="1:22" ht="12.75">
      <c r="A687" s="197"/>
      <c r="B687" s="218"/>
      <c r="C687" s="218"/>
      <c r="D687" s="218"/>
      <c r="E687" s="2"/>
      <c r="F687" s="2"/>
      <c r="G687" s="2"/>
      <c r="H687" s="2"/>
      <c r="I687" s="2"/>
      <c r="J687" s="197"/>
      <c r="K687" s="57"/>
      <c r="L687" s="57"/>
      <c r="M687" s="57"/>
      <c r="N687" s="57"/>
      <c r="O687" s="57"/>
      <c r="P687" s="57"/>
      <c r="Q687" s="57"/>
      <c r="R687" s="57"/>
      <c r="S687" s="57"/>
      <c r="T687" s="57"/>
      <c r="U687" s="57"/>
      <c r="V687" s="57"/>
    </row>
    <row r="688" spans="1:22" ht="12.75">
      <c r="A688" s="200" t="s">
        <v>661</v>
      </c>
      <c r="B688" s="211">
        <v>58.333333333333336</v>
      </c>
      <c r="C688" s="211">
        <v>58.333333333333336</v>
      </c>
      <c r="D688" s="211">
        <v>58.333333333333336</v>
      </c>
      <c r="E688" s="2"/>
      <c r="F688" s="2"/>
      <c r="G688" s="2"/>
      <c r="H688" s="2"/>
      <c r="I688" s="2"/>
      <c r="J688" s="197"/>
      <c r="K688" s="57"/>
      <c r="L688" s="57"/>
      <c r="M688" s="57"/>
      <c r="N688" s="57"/>
      <c r="O688" s="57"/>
      <c r="P688" s="57"/>
      <c r="Q688" s="57"/>
      <c r="R688" s="57"/>
      <c r="S688" s="57"/>
      <c r="T688" s="57"/>
      <c r="U688" s="57"/>
      <c r="V688" s="57"/>
    </row>
    <row r="689" spans="1:24" ht="12.75">
      <c r="A689" s="200"/>
      <c r="B689" s="187"/>
      <c r="C689" s="187"/>
      <c r="D689" s="187"/>
      <c r="E689" s="187"/>
      <c r="F689" s="197"/>
      <c r="G689" s="2"/>
      <c r="H689" s="2"/>
      <c r="I689" s="2"/>
      <c r="J689" s="2"/>
      <c r="K689" s="1"/>
      <c r="L689" s="57"/>
      <c r="M689" s="57"/>
      <c r="N689" s="57"/>
      <c r="O689" s="57"/>
      <c r="P689" s="57"/>
      <c r="Q689" s="57"/>
      <c r="R689" s="57"/>
      <c r="S689" s="57"/>
      <c r="T689" s="57"/>
      <c r="U689" s="57"/>
      <c r="V689" s="57"/>
      <c r="W689" s="57"/>
      <c r="X689" s="57"/>
    </row>
    <row r="690" spans="1:24" ht="12.75">
      <c r="A690" s="200" t="s">
        <v>663</v>
      </c>
      <c r="B690" s="219">
        <v>58.333333333333336</v>
      </c>
      <c r="C690" s="197"/>
      <c r="D690" s="197"/>
      <c r="E690" s="197"/>
      <c r="F690" s="197"/>
      <c r="G690" s="2"/>
      <c r="H690" s="2"/>
      <c r="I690" s="2"/>
      <c r="J690" s="2"/>
      <c r="K690" s="1"/>
      <c r="L690" s="57"/>
      <c r="M690" s="57"/>
      <c r="N690" s="57"/>
      <c r="O690" s="57"/>
      <c r="P690" s="57"/>
      <c r="Q690" s="57"/>
      <c r="R690" s="57"/>
      <c r="S690" s="57"/>
      <c r="T690" s="57"/>
      <c r="U690" s="57"/>
      <c r="V690" s="57"/>
      <c r="W690" s="57"/>
      <c r="X690" s="57"/>
    </row>
    <row r="691" spans="1:24" ht="12.75">
      <c r="A691" s="197"/>
      <c r="B691" s="197"/>
      <c r="C691" s="197"/>
      <c r="D691" s="197"/>
      <c r="E691" s="197"/>
      <c r="F691" s="197"/>
      <c r="G691" s="2"/>
      <c r="H691" s="2"/>
      <c r="I691" s="2"/>
      <c r="J691" s="2"/>
      <c r="K691" s="1"/>
      <c r="L691" s="57"/>
      <c r="M691" s="57"/>
      <c r="N691" s="57"/>
      <c r="O691" s="57"/>
      <c r="P691" s="57"/>
      <c r="Q691" s="57"/>
      <c r="R691" s="57"/>
      <c r="S691" s="57"/>
      <c r="T691" s="57"/>
      <c r="U691" s="57"/>
      <c r="V691" s="57"/>
      <c r="W691" s="57"/>
      <c r="X691" s="57"/>
    </row>
    <row r="692" spans="1:24" ht="12.75">
      <c r="A692" s="217" t="s">
        <v>607</v>
      </c>
      <c r="B692" s="369" t="s">
        <v>109</v>
      </c>
      <c r="C692" s="369" t="s">
        <v>110</v>
      </c>
      <c r="D692" s="369" t="s">
        <v>111</v>
      </c>
      <c r="E692" s="194"/>
      <c r="F692" s="195" t="s">
        <v>652</v>
      </c>
      <c r="G692" s="208" t="s">
        <v>109</v>
      </c>
      <c r="H692" s="208" t="s">
        <v>110</v>
      </c>
      <c r="I692" s="194" t="s">
        <v>111</v>
      </c>
      <c r="J692" s="197"/>
      <c r="K692" s="57"/>
      <c r="L692" s="57"/>
      <c r="M692" s="57"/>
      <c r="N692" s="57"/>
      <c r="O692" s="57"/>
      <c r="P692" s="57"/>
      <c r="Q692" s="57"/>
      <c r="R692" s="57"/>
      <c r="S692" s="57"/>
      <c r="T692" s="57"/>
      <c r="U692" s="57"/>
      <c r="V692" s="57"/>
    </row>
    <row r="693" spans="1:24" ht="12.75">
      <c r="A693" s="197" t="s">
        <v>1478</v>
      </c>
      <c r="B693" s="197" t="s">
        <v>165</v>
      </c>
      <c r="C693" s="197" t="s">
        <v>165</v>
      </c>
      <c r="D693" s="197" t="s">
        <v>165</v>
      </c>
      <c r="E693" s="2"/>
      <c r="F693" s="197" t="s">
        <v>1479</v>
      </c>
      <c r="G693" s="2" t="s">
        <v>247</v>
      </c>
      <c r="H693" s="2" t="s">
        <v>247</v>
      </c>
      <c r="I693" s="2" t="s">
        <v>247</v>
      </c>
      <c r="J693" s="197"/>
      <c r="K693" s="57"/>
      <c r="L693" s="57"/>
      <c r="M693" s="57"/>
      <c r="N693" s="57"/>
      <c r="O693" s="57"/>
      <c r="P693" s="57"/>
      <c r="Q693" s="57"/>
      <c r="R693" s="57"/>
      <c r="S693" s="57"/>
      <c r="T693" s="57"/>
      <c r="U693" s="57"/>
      <c r="V693" s="57"/>
    </row>
    <row r="694" spans="1:24" ht="12.75">
      <c r="A694" s="197" t="s">
        <v>1480</v>
      </c>
      <c r="B694" s="197" t="s">
        <v>166</v>
      </c>
      <c r="C694" s="197" t="s">
        <v>166</v>
      </c>
      <c r="D694" s="197" t="s">
        <v>166</v>
      </c>
      <c r="E694" s="2"/>
      <c r="F694" s="2" t="s">
        <v>1481</v>
      </c>
      <c r="G694" s="2" t="s">
        <v>308</v>
      </c>
      <c r="H694" s="2" t="s">
        <v>308</v>
      </c>
      <c r="I694" s="2" t="s">
        <v>308</v>
      </c>
      <c r="J694" s="197"/>
      <c r="K694" s="57"/>
      <c r="L694" s="57"/>
      <c r="M694" s="57"/>
      <c r="N694" s="57"/>
      <c r="O694" s="57"/>
      <c r="P694" s="57"/>
      <c r="Q694" s="57"/>
      <c r="R694" s="57"/>
      <c r="S694" s="57"/>
      <c r="T694" s="57"/>
      <c r="U694" s="57"/>
      <c r="V694" s="57"/>
    </row>
    <row r="695" spans="1:24" ht="12.75">
      <c r="A695" s="197" t="s">
        <v>1482</v>
      </c>
      <c r="B695" s="197" t="s">
        <v>166</v>
      </c>
      <c r="C695" s="197" t="s">
        <v>166</v>
      </c>
      <c r="D695" s="197" t="s">
        <v>166</v>
      </c>
      <c r="E695" s="2"/>
      <c r="F695" s="2" t="s">
        <v>1483</v>
      </c>
      <c r="G695" s="2" t="s">
        <v>247</v>
      </c>
      <c r="H695" s="2" t="s">
        <v>247</v>
      </c>
      <c r="I695" s="2" t="s">
        <v>308</v>
      </c>
      <c r="J695" s="197"/>
      <c r="K695" s="57"/>
      <c r="L695" s="57"/>
      <c r="M695" s="57"/>
      <c r="N695" s="57"/>
      <c r="O695" s="57"/>
      <c r="P695" s="57"/>
      <c r="Q695" s="57"/>
      <c r="R695" s="57"/>
      <c r="S695" s="57"/>
      <c r="T695" s="57"/>
      <c r="U695" s="57"/>
      <c r="V695" s="57"/>
    </row>
    <row r="696" spans="1:24" ht="12.75">
      <c r="A696" s="197" t="s">
        <v>1484</v>
      </c>
      <c r="B696" s="197" t="s">
        <v>168</v>
      </c>
      <c r="C696" s="197" t="s">
        <v>168</v>
      </c>
      <c r="D696" s="197" t="s">
        <v>168</v>
      </c>
      <c r="E696" s="2"/>
      <c r="F696" s="2" t="s">
        <v>1485</v>
      </c>
      <c r="G696" s="2" t="s">
        <v>247</v>
      </c>
      <c r="H696" s="2" t="s">
        <v>247</v>
      </c>
      <c r="I696" s="2" t="s">
        <v>247</v>
      </c>
      <c r="J696" s="197"/>
      <c r="K696" s="57"/>
      <c r="L696" s="57"/>
      <c r="M696" s="57"/>
      <c r="N696" s="57"/>
      <c r="O696" s="57"/>
      <c r="P696" s="57"/>
      <c r="Q696" s="57"/>
      <c r="R696" s="57"/>
      <c r="S696" s="57"/>
      <c r="T696" s="57"/>
      <c r="U696" s="57"/>
      <c r="V696" s="57"/>
    </row>
    <row r="697" spans="1:24" ht="12.75">
      <c r="A697" s="197" t="s">
        <v>1486</v>
      </c>
      <c r="B697" s="197" t="s">
        <v>166</v>
      </c>
      <c r="C697" s="197" t="s">
        <v>166</v>
      </c>
      <c r="D697" s="197" t="s">
        <v>166</v>
      </c>
      <c r="E697" s="2"/>
      <c r="F697" s="2" t="s">
        <v>1487</v>
      </c>
      <c r="G697" s="2" t="s">
        <v>247</v>
      </c>
      <c r="H697" s="2" t="s">
        <v>247</v>
      </c>
      <c r="I697" s="2" t="s">
        <v>308</v>
      </c>
      <c r="J697" s="197"/>
      <c r="K697" s="57"/>
      <c r="L697" s="57"/>
      <c r="M697" s="57"/>
      <c r="N697" s="57"/>
      <c r="O697" s="57"/>
      <c r="P697" s="57"/>
      <c r="Q697" s="57"/>
      <c r="R697" s="57"/>
      <c r="S697" s="57"/>
      <c r="T697" s="57"/>
      <c r="U697" s="57"/>
      <c r="V697" s="57"/>
    </row>
    <row r="698" spans="1:24" ht="12.75">
      <c r="A698" s="197" t="s">
        <v>1488</v>
      </c>
      <c r="B698" s="197" t="s">
        <v>166</v>
      </c>
      <c r="C698" s="197" t="s">
        <v>166</v>
      </c>
      <c r="D698" s="197" t="s">
        <v>166</v>
      </c>
      <c r="E698" s="2"/>
      <c r="F698" s="2" t="s">
        <v>1489</v>
      </c>
      <c r="G698" s="2" t="s">
        <v>247</v>
      </c>
      <c r="H698" s="2" t="s">
        <v>247</v>
      </c>
      <c r="I698" s="2" t="s">
        <v>247</v>
      </c>
      <c r="J698" s="197"/>
      <c r="K698" s="57"/>
      <c r="L698" s="57"/>
      <c r="M698" s="57"/>
      <c r="N698" s="57"/>
      <c r="O698" s="57"/>
      <c r="P698" s="57"/>
      <c r="Q698" s="57"/>
      <c r="R698" s="57"/>
      <c r="S698" s="57"/>
      <c r="T698" s="57"/>
      <c r="U698" s="57"/>
      <c r="V698" s="57"/>
    </row>
    <row r="699" spans="1:24" ht="12.75">
      <c r="A699" s="197" t="s">
        <v>1490</v>
      </c>
      <c r="B699" s="197" t="s">
        <v>168</v>
      </c>
      <c r="C699" s="197" t="s">
        <v>168</v>
      </c>
      <c r="D699" s="197" t="s">
        <v>168</v>
      </c>
      <c r="E699" s="2"/>
      <c r="F699" s="2" t="s">
        <v>1491</v>
      </c>
      <c r="G699" s="2" t="s">
        <v>247</v>
      </c>
      <c r="H699" s="2" t="s">
        <v>247</v>
      </c>
      <c r="I699" s="2" t="s">
        <v>308</v>
      </c>
      <c r="J699" s="197"/>
      <c r="K699" s="57"/>
      <c r="L699" s="57"/>
      <c r="M699" s="57"/>
      <c r="N699" s="57"/>
      <c r="O699" s="57"/>
      <c r="P699" s="57"/>
      <c r="Q699" s="57"/>
      <c r="R699" s="57"/>
      <c r="S699" s="57"/>
      <c r="T699" s="57"/>
      <c r="U699" s="57"/>
      <c r="V699" s="57"/>
    </row>
    <row r="700" spans="1:24" ht="12.75">
      <c r="A700" s="197" t="s">
        <v>1492</v>
      </c>
      <c r="B700" s="197" t="s">
        <v>166</v>
      </c>
      <c r="C700" s="197" t="s">
        <v>166</v>
      </c>
      <c r="D700" s="197" t="s">
        <v>166</v>
      </c>
      <c r="E700" s="2"/>
      <c r="F700" s="2" t="s">
        <v>1493</v>
      </c>
      <c r="G700" s="2" t="s">
        <v>247</v>
      </c>
      <c r="H700" s="2" t="s">
        <v>247</v>
      </c>
      <c r="I700" s="2" t="s">
        <v>308</v>
      </c>
      <c r="J700" s="197"/>
      <c r="K700" s="57"/>
      <c r="L700" s="57"/>
      <c r="M700" s="57"/>
      <c r="N700" s="57"/>
      <c r="O700" s="57"/>
      <c r="P700" s="57"/>
      <c r="Q700" s="57"/>
      <c r="R700" s="57"/>
      <c r="S700" s="57"/>
      <c r="T700" s="57"/>
      <c r="U700" s="57"/>
      <c r="V700" s="57"/>
    </row>
    <row r="701" spans="1:24" ht="12.75">
      <c r="A701" s="197" t="s">
        <v>1494</v>
      </c>
      <c r="B701" s="197" t="s">
        <v>165</v>
      </c>
      <c r="C701" s="197" t="s">
        <v>165</v>
      </c>
      <c r="D701" s="197" t="s">
        <v>165</v>
      </c>
      <c r="E701" s="2"/>
      <c r="F701" s="2" t="s">
        <v>1495</v>
      </c>
      <c r="G701" s="2" t="s">
        <v>247</v>
      </c>
      <c r="H701" s="2" t="s">
        <v>247</v>
      </c>
      <c r="I701" s="2" t="s">
        <v>247</v>
      </c>
      <c r="J701" s="197"/>
      <c r="K701" s="57"/>
      <c r="L701" s="57"/>
      <c r="M701" s="57"/>
      <c r="N701" s="57"/>
      <c r="O701" s="57"/>
      <c r="P701" s="57"/>
      <c r="Q701" s="57"/>
      <c r="R701" s="57"/>
      <c r="S701" s="57"/>
      <c r="T701" s="57"/>
      <c r="U701" s="57"/>
      <c r="V701" s="57"/>
    </row>
    <row r="702" spans="1:24" ht="12.75">
      <c r="A702" s="197" t="s">
        <v>1496</v>
      </c>
      <c r="B702" s="197" t="s">
        <v>165</v>
      </c>
      <c r="C702" s="197" t="s">
        <v>165</v>
      </c>
      <c r="D702" s="197" t="s">
        <v>165</v>
      </c>
      <c r="E702" s="2"/>
      <c r="F702" s="2" t="s">
        <v>1497</v>
      </c>
      <c r="G702" s="2" t="s">
        <v>247</v>
      </c>
      <c r="H702" s="2" t="s">
        <v>247</v>
      </c>
      <c r="I702" s="2" t="s">
        <v>247</v>
      </c>
      <c r="J702" s="197"/>
      <c r="K702" s="57"/>
      <c r="L702" s="57"/>
      <c r="M702" s="57"/>
      <c r="N702" s="57"/>
      <c r="O702" s="57"/>
      <c r="P702" s="57"/>
      <c r="Q702" s="57"/>
      <c r="R702" s="57"/>
      <c r="S702" s="57"/>
      <c r="T702" s="57"/>
      <c r="U702" s="57"/>
      <c r="V702" s="57"/>
    </row>
    <row r="703" spans="1:24" ht="12.75">
      <c r="A703" s="197" t="s">
        <v>1498</v>
      </c>
      <c r="B703" s="197" t="s">
        <v>165</v>
      </c>
      <c r="C703" s="197" t="s">
        <v>165</v>
      </c>
      <c r="D703" s="197" t="s">
        <v>165</v>
      </c>
      <c r="E703" s="2"/>
      <c r="F703" s="2" t="s">
        <v>1499</v>
      </c>
      <c r="G703" s="2" t="s">
        <v>247</v>
      </c>
      <c r="H703" s="2" t="s">
        <v>247</v>
      </c>
      <c r="I703" s="2" t="s">
        <v>308</v>
      </c>
      <c r="J703" s="197"/>
      <c r="K703" s="57"/>
      <c r="L703" s="57"/>
      <c r="M703" s="57"/>
      <c r="N703" s="57"/>
      <c r="O703" s="57"/>
      <c r="P703" s="57"/>
      <c r="Q703" s="57"/>
      <c r="R703" s="57"/>
      <c r="S703" s="57"/>
      <c r="T703" s="57"/>
      <c r="U703" s="57"/>
      <c r="V703" s="57"/>
    </row>
    <row r="704" spans="1:24" ht="12.75">
      <c r="A704" s="197" t="s">
        <v>1500</v>
      </c>
      <c r="B704" s="197" t="s">
        <v>6223</v>
      </c>
      <c r="C704" s="197" t="s">
        <v>6223</v>
      </c>
      <c r="D704" s="197" t="s">
        <v>6223</v>
      </c>
      <c r="E704" s="2"/>
      <c r="F704" s="197" t="s">
        <v>1502</v>
      </c>
      <c r="G704" s="2"/>
      <c r="H704" s="2"/>
      <c r="I704" s="2"/>
      <c r="J704" s="197"/>
      <c r="K704" s="57"/>
      <c r="L704" s="57"/>
      <c r="M704" s="57"/>
      <c r="N704" s="57"/>
      <c r="O704" s="57"/>
      <c r="P704" s="57"/>
      <c r="Q704" s="57"/>
      <c r="R704" s="57"/>
      <c r="S704" s="57"/>
      <c r="T704" s="57"/>
      <c r="U704" s="57"/>
      <c r="V704" s="57"/>
    </row>
    <row r="705" spans="1:22" ht="12.75">
      <c r="A705" s="197" t="s">
        <v>1503</v>
      </c>
      <c r="B705" s="197" t="s">
        <v>6224</v>
      </c>
      <c r="C705" s="197" t="s">
        <v>6224</v>
      </c>
      <c r="D705" s="197" t="s">
        <v>6224</v>
      </c>
      <c r="E705" s="2"/>
      <c r="F705" s="2" t="s">
        <v>1504</v>
      </c>
      <c r="G705" s="2" t="s">
        <v>6225</v>
      </c>
      <c r="H705" s="2" t="s">
        <v>6225</v>
      </c>
      <c r="I705" s="2" t="s">
        <v>6225</v>
      </c>
      <c r="J705" s="197"/>
      <c r="K705" s="57"/>
      <c r="L705" s="57"/>
      <c r="M705" s="57"/>
      <c r="N705" s="57"/>
      <c r="O705" s="57"/>
      <c r="P705" s="57"/>
      <c r="Q705" s="57"/>
      <c r="R705" s="57"/>
      <c r="S705" s="57"/>
      <c r="T705" s="57"/>
      <c r="U705" s="57"/>
      <c r="V705" s="57"/>
    </row>
    <row r="706" spans="1:22" ht="12.75">
      <c r="A706" s="197" t="s">
        <v>1505</v>
      </c>
      <c r="B706" s="197" t="s">
        <v>6226</v>
      </c>
      <c r="C706" s="197" t="s">
        <v>6226</v>
      </c>
      <c r="D706" s="197" t="s">
        <v>6226</v>
      </c>
      <c r="E706" s="2"/>
      <c r="F706" s="2" t="s">
        <v>1506</v>
      </c>
      <c r="G706" s="2"/>
      <c r="H706" s="2"/>
      <c r="I706" s="2" t="s">
        <v>6227</v>
      </c>
      <c r="J706" s="197"/>
      <c r="K706" s="57"/>
      <c r="L706" s="57"/>
      <c r="M706" s="57"/>
      <c r="N706" s="57"/>
      <c r="O706" s="57"/>
      <c r="P706" s="57"/>
      <c r="Q706" s="57"/>
      <c r="R706" s="57"/>
      <c r="S706" s="57"/>
      <c r="T706" s="57"/>
      <c r="U706" s="57"/>
      <c r="V706" s="57"/>
    </row>
    <row r="707" spans="1:22" ht="12.75">
      <c r="A707" s="197" t="s">
        <v>1507</v>
      </c>
      <c r="B707" s="197" t="s">
        <v>884</v>
      </c>
      <c r="C707" s="197" t="s">
        <v>884</v>
      </c>
      <c r="D707" s="197" t="s">
        <v>884</v>
      </c>
      <c r="E707" s="2"/>
      <c r="F707" s="2" t="s">
        <v>1508</v>
      </c>
      <c r="G707" s="2"/>
      <c r="H707" s="2"/>
      <c r="I707" s="2"/>
      <c r="J707" s="197"/>
      <c r="K707" s="57"/>
      <c r="L707" s="57"/>
      <c r="M707" s="57"/>
      <c r="N707" s="57"/>
      <c r="O707" s="57"/>
      <c r="P707" s="57"/>
      <c r="Q707" s="57"/>
      <c r="R707" s="57"/>
      <c r="S707" s="57"/>
      <c r="T707" s="57"/>
      <c r="U707" s="57"/>
      <c r="V707" s="57"/>
    </row>
    <row r="708" spans="1:22" ht="12.75">
      <c r="A708" s="197" t="s">
        <v>1509</v>
      </c>
      <c r="B708" s="197" t="s">
        <v>6228</v>
      </c>
      <c r="C708" s="197" t="s">
        <v>6228</v>
      </c>
      <c r="D708" s="197" t="s">
        <v>6228</v>
      </c>
      <c r="E708" s="2"/>
      <c r="F708" s="2" t="s">
        <v>1510</v>
      </c>
      <c r="G708" s="2"/>
      <c r="H708" s="2"/>
      <c r="I708" s="2" t="s">
        <v>6229</v>
      </c>
      <c r="J708" s="197"/>
      <c r="K708" s="57"/>
      <c r="L708" s="57"/>
      <c r="M708" s="57"/>
      <c r="N708" s="57"/>
      <c r="O708" s="57"/>
      <c r="P708" s="57"/>
      <c r="Q708" s="57"/>
      <c r="R708" s="57"/>
      <c r="S708" s="57"/>
      <c r="T708" s="57"/>
      <c r="U708" s="57"/>
      <c r="V708" s="57"/>
    </row>
    <row r="709" spans="1:22" ht="12.75">
      <c r="A709" s="197" t="s">
        <v>1511</v>
      </c>
      <c r="B709" s="197" t="s">
        <v>6230</v>
      </c>
      <c r="C709" s="197" t="s">
        <v>6230</v>
      </c>
      <c r="D709" s="197" t="s">
        <v>6230</v>
      </c>
      <c r="E709" s="2"/>
      <c r="F709" s="2" t="s">
        <v>1512</v>
      </c>
      <c r="G709" s="2"/>
      <c r="H709" s="2"/>
      <c r="I709" s="2"/>
      <c r="J709" s="197"/>
      <c r="K709" s="57"/>
      <c r="L709" s="57"/>
      <c r="M709" s="57"/>
      <c r="N709" s="57"/>
      <c r="O709" s="57"/>
      <c r="P709" s="57"/>
      <c r="Q709" s="57"/>
      <c r="R709" s="57"/>
      <c r="S709" s="57"/>
      <c r="T709" s="57"/>
      <c r="U709" s="57"/>
      <c r="V709" s="57"/>
    </row>
    <row r="710" spans="1:22" ht="12.75">
      <c r="A710" s="197" t="s">
        <v>1513</v>
      </c>
      <c r="B710" s="197" t="s">
        <v>884</v>
      </c>
      <c r="C710" s="197" t="s">
        <v>884</v>
      </c>
      <c r="D710" s="197" t="s">
        <v>884</v>
      </c>
      <c r="E710" s="2"/>
      <c r="F710" s="2" t="s">
        <v>1514</v>
      </c>
      <c r="G710" s="2"/>
      <c r="H710" s="2"/>
      <c r="I710" s="2" t="s">
        <v>6231</v>
      </c>
      <c r="J710" s="197"/>
      <c r="K710" s="57"/>
      <c r="L710" s="57"/>
      <c r="M710" s="57"/>
      <c r="N710" s="57"/>
      <c r="O710" s="57"/>
      <c r="P710" s="57"/>
      <c r="Q710" s="57"/>
      <c r="R710" s="57"/>
      <c r="S710" s="57"/>
      <c r="T710" s="57"/>
      <c r="U710" s="57"/>
      <c r="V710" s="57"/>
    </row>
    <row r="711" spans="1:22" ht="12.75">
      <c r="A711" s="197" t="s">
        <v>1515</v>
      </c>
      <c r="B711" s="197" t="s">
        <v>6232</v>
      </c>
      <c r="C711" s="197" t="s">
        <v>6232</v>
      </c>
      <c r="D711" s="197" t="s">
        <v>6232</v>
      </c>
      <c r="E711" s="2"/>
      <c r="F711" s="2" t="s">
        <v>1516</v>
      </c>
      <c r="G711" s="2"/>
      <c r="H711" s="2"/>
      <c r="I711" s="2" t="s">
        <v>6233</v>
      </c>
      <c r="J711" s="197"/>
      <c r="K711" s="57"/>
      <c r="L711" s="57"/>
      <c r="M711" s="57"/>
      <c r="N711" s="57"/>
      <c r="O711" s="57"/>
      <c r="P711" s="57"/>
      <c r="Q711" s="57"/>
      <c r="R711" s="57"/>
      <c r="S711" s="57"/>
      <c r="T711" s="57"/>
      <c r="U711" s="57"/>
      <c r="V711" s="57"/>
    </row>
    <row r="712" spans="1:22" ht="12.75">
      <c r="A712" s="197" t="s">
        <v>1517</v>
      </c>
      <c r="B712" s="197" t="s">
        <v>6234</v>
      </c>
      <c r="C712" s="197" t="s">
        <v>6234</v>
      </c>
      <c r="D712" s="197" t="s">
        <v>6234</v>
      </c>
      <c r="E712" s="2"/>
      <c r="F712" s="2" t="s">
        <v>1518</v>
      </c>
      <c r="G712" s="2"/>
      <c r="H712" s="2"/>
      <c r="I712" s="2"/>
      <c r="J712" s="197"/>
      <c r="K712" s="57"/>
      <c r="L712" s="57"/>
      <c r="M712" s="57"/>
      <c r="N712" s="57"/>
      <c r="O712" s="57"/>
      <c r="P712" s="57"/>
      <c r="Q712" s="57"/>
      <c r="R712" s="57"/>
      <c r="S712" s="57"/>
      <c r="T712" s="57"/>
      <c r="U712" s="57"/>
      <c r="V712" s="57"/>
    </row>
    <row r="713" spans="1:22" ht="12.75">
      <c r="A713" s="197" t="s">
        <v>1519</v>
      </c>
      <c r="B713" s="197" t="s">
        <v>6235</v>
      </c>
      <c r="C713" s="197" t="s">
        <v>6235</v>
      </c>
      <c r="D713" s="197" t="s">
        <v>6235</v>
      </c>
      <c r="E713" s="2"/>
      <c r="F713" s="2" t="s">
        <v>1520</v>
      </c>
      <c r="G713" s="2"/>
      <c r="H713" s="2"/>
      <c r="I713" s="2"/>
      <c r="J713" s="197"/>
      <c r="K713" s="57"/>
      <c r="L713" s="57"/>
      <c r="M713" s="57"/>
      <c r="N713" s="57"/>
      <c r="O713" s="57"/>
      <c r="P713" s="57"/>
      <c r="Q713" s="57"/>
      <c r="R713" s="57"/>
      <c r="S713" s="57"/>
      <c r="T713" s="57"/>
      <c r="U713" s="57"/>
      <c r="V713" s="57"/>
    </row>
    <row r="714" spans="1:22" ht="12.75">
      <c r="A714" s="197" t="s">
        <v>1521</v>
      </c>
      <c r="B714" s="197" t="s">
        <v>6236</v>
      </c>
      <c r="C714" s="197" t="s">
        <v>6236</v>
      </c>
      <c r="D714" s="197" t="s">
        <v>6236</v>
      </c>
      <c r="E714" s="2"/>
      <c r="F714" s="2" t="s">
        <v>1522</v>
      </c>
      <c r="G714" s="2"/>
      <c r="H714" s="2"/>
      <c r="I714" s="2" t="s">
        <v>6237</v>
      </c>
      <c r="J714" s="197"/>
      <c r="K714" s="57"/>
      <c r="L714" s="57"/>
      <c r="M714" s="57"/>
      <c r="N714" s="57"/>
      <c r="O714" s="57"/>
      <c r="P714" s="57"/>
      <c r="Q714" s="57"/>
      <c r="R714" s="57"/>
      <c r="S714" s="57"/>
      <c r="T714" s="57"/>
      <c r="U714" s="57"/>
      <c r="V714" s="57"/>
    </row>
    <row r="715" spans="1:22" ht="12.75">
      <c r="A715" s="197" t="s">
        <v>658</v>
      </c>
      <c r="B715" s="197" t="s">
        <v>6238</v>
      </c>
      <c r="C715" s="197" t="s">
        <v>6238</v>
      </c>
      <c r="D715" s="393" t="s">
        <v>6238</v>
      </c>
      <c r="E715" s="2"/>
      <c r="F715" s="2"/>
      <c r="G715" s="2"/>
      <c r="H715" s="2"/>
      <c r="I715" s="2"/>
      <c r="J715" s="197"/>
      <c r="K715" s="57"/>
      <c r="L715" s="57"/>
      <c r="M715" s="57"/>
      <c r="N715" s="57"/>
      <c r="O715" s="57"/>
      <c r="P715" s="57"/>
      <c r="Q715" s="57"/>
      <c r="R715" s="57"/>
      <c r="S715" s="57"/>
      <c r="T715" s="57"/>
      <c r="U715" s="57"/>
      <c r="V715" s="57"/>
    </row>
    <row r="716" spans="1:22" ht="12.75">
      <c r="A716" s="197"/>
      <c r="B716" s="197"/>
      <c r="C716" s="197"/>
      <c r="D716" s="197"/>
      <c r="E716" s="2"/>
      <c r="F716" s="2"/>
      <c r="G716" s="2"/>
      <c r="H716" s="2"/>
      <c r="I716" s="2"/>
      <c r="J716" s="197"/>
      <c r="K716" s="57"/>
      <c r="L716" s="57"/>
      <c r="M716" s="57"/>
      <c r="N716" s="57"/>
      <c r="O716" s="57"/>
      <c r="P716" s="57"/>
      <c r="Q716" s="57"/>
      <c r="R716" s="57"/>
      <c r="S716" s="57"/>
      <c r="T716" s="57"/>
      <c r="U716" s="57"/>
      <c r="V716" s="57"/>
    </row>
    <row r="717" spans="1:22" ht="12.75">
      <c r="A717" s="197"/>
      <c r="B717" s="197"/>
      <c r="C717" s="197"/>
      <c r="D717" s="197"/>
      <c r="E717" s="2"/>
      <c r="F717" s="2"/>
      <c r="G717" s="2"/>
      <c r="H717" s="2"/>
      <c r="I717" s="2"/>
      <c r="J717" s="197"/>
      <c r="K717" s="57"/>
      <c r="L717" s="57"/>
      <c r="M717" s="57"/>
      <c r="N717" s="57"/>
      <c r="O717" s="57"/>
      <c r="P717" s="57"/>
      <c r="Q717" s="57"/>
      <c r="R717" s="57"/>
      <c r="S717" s="57"/>
      <c r="T717" s="57"/>
      <c r="U717" s="57"/>
      <c r="V717" s="57"/>
    </row>
    <row r="718" spans="1:22" ht="12.75">
      <c r="A718" s="197" t="s">
        <v>1523</v>
      </c>
      <c r="B718" s="199">
        <v>100</v>
      </c>
      <c r="C718" s="199">
        <v>100</v>
      </c>
      <c r="D718" s="199">
        <v>100</v>
      </c>
      <c r="E718" s="2"/>
      <c r="F718" s="2"/>
      <c r="G718" s="2"/>
      <c r="H718" s="2"/>
      <c r="I718" s="2"/>
      <c r="J718" s="197"/>
      <c r="K718" s="57"/>
      <c r="L718" s="57"/>
      <c r="M718" s="57"/>
      <c r="N718" s="57"/>
      <c r="O718" s="57"/>
      <c r="P718" s="57"/>
      <c r="Q718" s="57"/>
      <c r="R718" s="57"/>
      <c r="S718" s="57"/>
      <c r="T718" s="57"/>
      <c r="U718" s="57"/>
      <c r="V718" s="57"/>
    </row>
    <row r="719" spans="1:22" ht="12.75">
      <c r="A719" s="197" t="s">
        <v>1524</v>
      </c>
      <c r="B719" s="199">
        <v>50</v>
      </c>
      <c r="C719" s="199">
        <v>50</v>
      </c>
      <c r="D719" s="199">
        <v>50</v>
      </c>
      <c r="E719" s="2"/>
      <c r="F719" s="2"/>
      <c r="G719" s="2"/>
      <c r="H719" s="2"/>
      <c r="I719" s="2"/>
      <c r="J719" s="197"/>
      <c r="K719" s="57"/>
      <c r="L719" s="57"/>
      <c r="M719" s="57"/>
      <c r="N719" s="57"/>
      <c r="O719" s="57"/>
      <c r="P719" s="57"/>
      <c r="Q719" s="57"/>
      <c r="R719" s="57"/>
      <c r="S719" s="57"/>
      <c r="T719" s="57"/>
      <c r="U719" s="57"/>
      <c r="V719" s="57"/>
    </row>
    <row r="720" spans="1:22" ht="12.75">
      <c r="A720" s="197" t="s">
        <v>1525</v>
      </c>
      <c r="B720" s="199">
        <v>50</v>
      </c>
      <c r="C720" s="199">
        <v>50</v>
      </c>
      <c r="D720" s="199">
        <v>50</v>
      </c>
      <c r="E720" s="2"/>
      <c r="F720" s="2"/>
      <c r="G720" s="2"/>
      <c r="H720" s="2"/>
      <c r="I720" s="2"/>
      <c r="J720" s="197"/>
      <c r="K720" s="57"/>
      <c r="L720" s="57"/>
      <c r="M720" s="57"/>
      <c r="N720" s="57"/>
      <c r="O720" s="57"/>
      <c r="P720" s="57"/>
      <c r="Q720" s="57"/>
      <c r="R720" s="57"/>
      <c r="S720" s="57"/>
      <c r="T720" s="57"/>
      <c r="U720" s="57"/>
      <c r="V720" s="57"/>
    </row>
    <row r="721" spans="1:24" ht="12.75">
      <c r="A721" s="197" t="s">
        <v>1526</v>
      </c>
      <c r="B721" s="199">
        <v>0</v>
      </c>
      <c r="C721" s="199">
        <v>0</v>
      </c>
      <c r="D721" s="199">
        <v>0</v>
      </c>
      <c r="E721" s="2"/>
      <c r="F721" s="2"/>
      <c r="G721" s="2"/>
      <c r="H721" s="2"/>
      <c r="I721" s="2"/>
      <c r="J721" s="197"/>
      <c r="K721" s="57"/>
      <c r="L721" s="57"/>
      <c r="M721" s="57"/>
      <c r="N721" s="57"/>
      <c r="O721" s="57"/>
      <c r="P721" s="57"/>
      <c r="Q721" s="57"/>
      <c r="R721" s="57"/>
      <c r="S721" s="57"/>
      <c r="T721" s="57"/>
      <c r="U721" s="57"/>
      <c r="V721" s="57"/>
    </row>
    <row r="722" spans="1:24" ht="12.75">
      <c r="A722" s="197" t="s">
        <v>1527</v>
      </c>
      <c r="B722" s="199">
        <v>50</v>
      </c>
      <c r="C722" s="199">
        <v>50</v>
      </c>
      <c r="D722" s="199">
        <v>50</v>
      </c>
      <c r="E722" s="2"/>
      <c r="F722" s="2"/>
      <c r="G722" s="2"/>
      <c r="H722" s="2"/>
      <c r="I722" s="2"/>
      <c r="J722" s="197"/>
      <c r="K722" s="57"/>
      <c r="L722" s="57"/>
      <c r="M722" s="57"/>
      <c r="N722" s="57"/>
      <c r="O722" s="57"/>
      <c r="P722" s="57"/>
      <c r="Q722" s="57"/>
      <c r="R722" s="57"/>
      <c r="S722" s="57"/>
      <c r="T722" s="57"/>
      <c r="U722" s="57"/>
      <c r="V722" s="57"/>
    </row>
    <row r="723" spans="1:24" ht="12.75">
      <c r="A723" s="197" t="s">
        <v>1528</v>
      </c>
      <c r="B723" s="199">
        <v>50</v>
      </c>
      <c r="C723" s="199">
        <v>50</v>
      </c>
      <c r="D723" s="199">
        <v>50</v>
      </c>
      <c r="E723" s="2"/>
      <c r="F723" s="2"/>
      <c r="G723" s="2"/>
      <c r="H723" s="2"/>
      <c r="I723" s="2"/>
      <c r="J723" s="197"/>
      <c r="K723" s="57"/>
      <c r="L723" s="57"/>
      <c r="M723" s="57"/>
      <c r="N723" s="57"/>
      <c r="O723" s="57"/>
      <c r="P723" s="57"/>
      <c r="Q723" s="57"/>
      <c r="R723" s="57"/>
      <c r="S723" s="57"/>
      <c r="T723" s="57"/>
      <c r="U723" s="57"/>
      <c r="V723" s="57"/>
    </row>
    <row r="724" spans="1:24" ht="12.75">
      <c r="A724" s="197" t="s">
        <v>1529</v>
      </c>
      <c r="B724" s="199">
        <v>0</v>
      </c>
      <c r="C724" s="199">
        <v>0</v>
      </c>
      <c r="D724" s="199">
        <v>0</v>
      </c>
      <c r="E724" s="2"/>
      <c r="F724" s="2"/>
      <c r="G724" s="2"/>
      <c r="H724" s="2"/>
      <c r="I724" s="2"/>
      <c r="J724" s="197"/>
      <c r="K724" s="57"/>
      <c r="L724" s="57"/>
      <c r="M724" s="57"/>
      <c r="N724" s="57"/>
      <c r="O724" s="57"/>
      <c r="P724" s="57"/>
      <c r="Q724" s="57"/>
      <c r="R724" s="57"/>
      <c r="S724" s="57"/>
      <c r="T724" s="57"/>
      <c r="U724" s="57"/>
      <c r="V724" s="57"/>
    </row>
    <row r="725" spans="1:24" ht="12.75">
      <c r="A725" s="197" t="s">
        <v>1530</v>
      </c>
      <c r="B725" s="199">
        <v>50</v>
      </c>
      <c r="C725" s="199">
        <v>50</v>
      </c>
      <c r="D725" s="199">
        <v>50</v>
      </c>
      <c r="E725" s="2"/>
      <c r="F725" s="2"/>
      <c r="G725" s="2"/>
      <c r="H725" s="2"/>
      <c r="I725" s="2"/>
      <c r="J725" s="197"/>
      <c r="K725" s="57"/>
      <c r="L725" s="57"/>
      <c r="M725" s="57"/>
      <c r="N725" s="57"/>
      <c r="O725" s="57"/>
      <c r="P725" s="57"/>
      <c r="Q725" s="57"/>
      <c r="R725" s="57"/>
      <c r="S725" s="57"/>
      <c r="T725" s="57"/>
      <c r="U725" s="57"/>
      <c r="V725" s="57"/>
    </row>
    <row r="726" spans="1:24" ht="12.75">
      <c r="A726" s="197" t="s">
        <v>1531</v>
      </c>
      <c r="B726" s="199">
        <v>100</v>
      </c>
      <c r="C726" s="199">
        <v>100</v>
      </c>
      <c r="D726" s="199">
        <v>100</v>
      </c>
      <c r="E726" s="2"/>
      <c r="F726" s="2"/>
      <c r="G726" s="2"/>
      <c r="H726" s="2"/>
      <c r="I726" s="2"/>
      <c r="J726" s="197"/>
      <c r="K726" s="57"/>
      <c r="L726" s="57"/>
      <c r="M726" s="57"/>
      <c r="N726" s="57"/>
      <c r="O726" s="57"/>
      <c r="P726" s="57"/>
      <c r="Q726" s="57"/>
      <c r="R726" s="57"/>
      <c r="S726" s="57"/>
      <c r="T726" s="57"/>
      <c r="U726" s="57"/>
      <c r="V726" s="57"/>
    </row>
    <row r="727" spans="1:24" ht="12.75">
      <c r="A727" s="197" t="s">
        <v>1532</v>
      </c>
      <c r="B727" s="199">
        <v>100</v>
      </c>
      <c r="C727" s="199">
        <v>100</v>
      </c>
      <c r="D727" s="199">
        <v>100</v>
      </c>
      <c r="E727" s="2"/>
      <c r="F727" s="2"/>
      <c r="G727" s="2"/>
      <c r="H727" s="2"/>
      <c r="I727" s="2"/>
      <c r="J727" s="197"/>
      <c r="K727" s="57"/>
      <c r="L727" s="57"/>
      <c r="M727" s="57"/>
      <c r="N727" s="57"/>
      <c r="O727" s="57"/>
      <c r="P727" s="57"/>
      <c r="Q727" s="57"/>
      <c r="R727" s="57"/>
      <c r="S727" s="57"/>
      <c r="T727" s="57"/>
      <c r="U727" s="57"/>
      <c r="V727" s="57"/>
    </row>
    <row r="728" spans="1:24" ht="12.75">
      <c r="A728" s="197" t="s">
        <v>1533</v>
      </c>
      <c r="B728" s="199">
        <v>100</v>
      </c>
      <c r="C728" s="199">
        <v>100</v>
      </c>
      <c r="D728" s="199">
        <v>100</v>
      </c>
      <c r="E728" s="2"/>
      <c r="F728" s="2"/>
      <c r="G728" s="2"/>
      <c r="H728" s="2"/>
      <c r="I728" s="2"/>
      <c r="J728" s="197"/>
      <c r="K728" s="57"/>
      <c r="L728" s="57"/>
      <c r="M728" s="57"/>
      <c r="N728" s="57"/>
      <c r="O728" s="57"/>
      <c r="P728" s="57"/>
      <c r="Q728" s="57"/>
      <c r="R728" s="57"/>
      <c r="S728" s="57"/>
      <c r="T728" s="57"/>
      <c r="U728" s="57"/>
      <c r="V728" s="57"/>
    </row>
    <row r="729" spans="1:24" ht="12.75">
      <c r="A729" s="197"/>
      <c r="B729" s="218"/>
      <c r="C729" s="218"/>
      <c r="D729" s="218"/>
      <c r="E729" s="2"/>
      <c r="F729" s="2"/>
      <c r="G729" s="2"/>
      <c r="H729" s="2"/>
      <c r="I729" s="2"/>
      <c r="J729" s="197"/>
      <c r="K729" s="57"/>
      <c r="L729" s="57"/>
      <c r="M729" s="57"/>
      <c r="N729" s="57"/>
      <c r="O729" s="57"/>
      <c r="P729" s="57"/>
      <c r="Q729" s="57"/>
      <c r="R729" s="57"/>
      <c r="S729" s="57"/>
      <c r="T729" s="57"/>
      <c r="U729" s="57"/>
      <c r="V729" s="57"/>
    </row>
    <row r="730" spans="1:24" ht="12.75">
      <c r="A730" s="200" t="s">
        <v>661</v>
      </c>
      <c r="B730" s="211">
        <v>59.090909090909093</v>
      </c>
      <c r="C730" s="211">
        <v>59.090909090909093</v>
      </c>
      <c r="D730" s="211">
        <v>59.090909090909093</v>
      </c>
      <c r="E730" s="2"/>
      <c r="F730" s="2"/>
      <c r="G730" s="2"/>
      <c r="H730" s="2"/>
      <c r="I730" s="2"/>
      <c r="J730" s="197"/>
      <c r="K730" s="57"/>
      <c r="L730" s="57"/>
      <c r="M730" s="57"/>
      <c r="N730" s="57"/>
      <c r="O730" s="57"/>
      <c r="P730" s="57"/>
      <c r="Q730" s="57"/>
      <c r="R730" s="57"/>
      <c r="S730" s="57"/>
      <c r="T730" s="57"/>
      <c r="U730" s="57"/>
      <c r="V730" s="57"/>
    </row>
    <row r="731" spans="1:24" ht="12.75">
      <c r="A731" s="200"/>
      <c r="B731" s="187"/>
      <c r="C731" s="187"/>
      <c r="D731" s="187"/>
      <c r="E731" s="187"/>
      <c r="F731" s="197"/>
      <c r="G731" s="2"/>
      <c r="H731" s="2"/>
      <c r="I731" s="2"/>
      <c r="J731" s="2"/>
      <c r="K731" s="1"/>
      <c r="L731" s="57"/>
      <c r="M731" s="57"/>
      <c r="N731" s="57"/>
      <c r="O731" s="57"/>
      <c r="P731" s="57"/>
      <c r="Q731" s="57"/>
      <c r="R731" s="57"/>
      <c r="S731" s="57"/>
      <c r="T731" s="57"/>
      <c r="U731" s="57"/>
      <c r="V731" s="57"/>
      <c r="W731" s="57"/>
      <c r="X731" s="57"/>
    </row>
    <row r="732" spans="1:24" ht="12.75">
      <c r="A732" s="200" t="s">
        <v>663</v>
      </c>
      <c r="B732" s="219">
        <v>59.090909090909093</v>
      </c>
      <c r="C732" s="197"/>
      <c r="D732" s="197"/>
      <c r="E732" s="197"/>
      <c r="F732" s="197"/>
      <c r="G732" s="2"/>
      <c r="H732" s="2"/>
      <c r="I732" s="2"/>
      <c r="J732" s="2"/>
      <c r="K732" s="1"/>
      <c r="L732" s="57"/>
      <c r="M732" s="57"/>
      <c r="N732" s="57"/>
      <c r="O732" s="57"/>
      <c r="P732" s="57"/>
      <c r="Q732" s="57"/>
      <c r="R732" s="57"/>
      <c r="S732" s="57"/>
      <c r="T732" s="57"/>
      <c r="U732" s="57"/>
      <c r="V732" s="57"/>
      <c r="W732" s="57"/>
      <c r="X732" s="57"/>
    </row>
    <row r="733" spans="1:24" ht="12.75">
      <c r="A733" s="197"/>
      <c r="B733" s="197"/>
      <c r="C733" s="197"/>
      <c r="D733" s="197"/>
      <c r="E733" s="197"/>
      <c r="F733" s="197"/>
      <c r="G733" s="2"/>
      <c r="H733" s="2"/>
      <c r="I733" s="2"/>
      <c r="J733" s="2"/>
      <c r="K733" s="1"/>
      <c r="L733" s="57"/>
      <c r="M733" s="57"/>
      <c r="N733" s="57"/>
      <c r="O733" s="57"/>
      <c r="P733" s="57"/>
      <c r="Q733" s="57"/>
      <c r="R733" s="57"/>
      <c r="S733" s="57"/>
      <c r="T733" s="57"/>
      <c r="U733" s="57"/>
      <c r="V733" s="57"/>
      <c r="W733" s="57"/>
      <c r="X733" s="57"/>
    </row>
    <row r="734" spans="1:24" ht="12.75">
      <c r="A734" s="217" t="s">
        <v>610</v>
      </c>
      <c r="B734" s="369" t="s">
        <v>109</v>
      </c>
      <c r="C734" s="369" t="s">
        <v>110</v>
      </c>
      <c r="D734" s="369" t="s">
        <v>111</v>
      </c>
      <c r="E734" s="194"/>
      <c r="F734" s="195" t="s">
        <v>652</v>
      </c>
      <c r="G734" s="208" t="s">
        <v>109</v>
      </c>
      <c r="H734" s="208" t="s">
        <v>110</v>
      </c>
      <c r="I734" s="194" t="s">
        <v>111</v>
      </c>
      <c r="J734" s="197"/>
      <c r="K734" s="57"/>
      <c r="L734" s="57"/>
      <c r="M734" s="57"/>
      <c r="N734" s="57"/>
      <c r="O734" s="57"/>
      <c r="P734" s="57"/>
      <c r="Q734" s="57"/>
      <c r="R734" s="57"/>
      <c r="S734" s="57"/>
      <c r="T734" s="57"/>
      <c r="U734" s="57"/>
      <c r="V734" s="57"/>
    </row>
    <row r="735" spans="1:24" ht="12.75">
      <c r="A735" s="197" t="s">
        <v>1534</v>
      </c>
      <c r="B735" s="197" t="s">
        <v>165</v>
      </c>
      <c r="C735" s="197" t="s">
        <v>165</v>
      </c>
      <c r="D735" s="197" t="s">
        <v>165</v>
      </c>
      <c r="E735" s="2"/>
      <c r="F735" s="197" t="s">
        <v>1535</v>
      </c>
      <c r="G735" s="2" t="s">
        <v>247</v>
      </c>
      <c r="H735" s="2" t="s">
        <v>247</v>
      </c>
      <c r="I735" s="2" t="s">
        <v>247</v>
      </c>
      <c r="J735" s="197"/>
      <c r="K735" s="57"/>
      <c r="L735" s="57"/>
      <c r="M735" s="57"/>
      <c r="N735" s="57"/>
      <c r="O735" s="57"/>
      <c r="P735" s="57"/>
      <c r="Q735" s="57"/>
      <c r="R735" s="57"/>
      <c r="S735" s="57"/>
      <c r="T735" s="57"/>
      <c r="U735" s="57"/>
      <c r="V735" s="57"/>
    </row>
    <row r="736" spans="1:24" ht="12.75">
      <c r="A736" s="197" t="s">
        <v>1536</v>
      </c>
      <c r="B736" s="197" t="s">
        <v>168</v>
      </c>
      <c r="C736" s="197" t="s">
        <v>168</v>
      </c>
      <c r="D736" s="197" t="s">
        <v>168</v>
      </c>
      <c r="E736" s="2"/>
      <c r="F736" s="2" t="s">
        <v>1537</v>
      </c>
      <c r="G736" s="2" t="s">
        <v>247</v>
      </c>
      <c r="H736" s="2" t="s">
        <v>247</v>
      </c>
      <c r="I736" s="2" t="s">
        <v>308</v>
      </c>
      <c r="J736" s="197"/>
      <c r="K736" s="57"/>
      <c r="L736" s="57"/>
      <c r="M736" s="57"/>
      <c r="N736" s="57"/>
      <c r="O736" s="57"/>
      <c r="P736" s="57"/>
      <c r="Q736" s="57"/>
      <c r="R736" s="57"/>
      <c r="S736" s="57"/>
      <c r="T736" s="57"/>
      <c r="U736" s="57"/>
      <c r="V736" s="57"/>
    </row>
    <row r="737" spans="1:24" ht="12.75">
      <c r="A737" s="197" t="s">
        <v>1538</v>
      </c>
      <c r="B737" s="197" t="s">
        <v>165</v>
      </c>
      <c r="C737" s="197" t="s">
        <v>165</v>
      </c>
      <c r="D737" s="197" t="s">
        <v>165</v>
      </c>
      <c r="E737" s="2"/>
      <c r="F737" s="2" t="s">
        <v>1539</v>
      </c>
      <c r="G737" s="2" t="s">
        <v>247</v>
      </c>
      <c r="H737" s="2" t="s">
        <v>247</v>
      </c>
      <c r="I737" s="2" t="s">
        <v>247</v>
      </c>
      <c r="J737" s="197"/>
      <c r="K737" s="57"/>
      <c r="L737" s="57"/>
      <c r="M737" s="57"/>
      <c r="N737" s="57"/>
      <c r="O737" s="57"/>
      <c r="P737" s="57"/>
      <c r="Q737" s="57"/>
      <c r="R737" s="57"/>
      <c r="S737" s="57"/>
      <c r="T737" s="57"/>
      <c r="U737" s="57"/>
      <c r="V737" s="57"/>
    </row>
    <row r="738" spans="1:24" ht="12.75">
      <c r="A738" s="197" t="s">
        <v>1540</v>
      </c>
      <c r="B738" s="197" t="s">
        <v>6239</v>
      </c>
      <c r="C738" s="197" t="s">
        <v>6239</v>
      </c>
      <c r="D738" s="197" t="s">
        <v>6239</v>
      </c>
      <c r="E738" s="2"/>
      <c r="F738" s="197" t="s">
        <v>1541</v>
      </c>
      <c r="G738" s="2"/>
      <c r="H738" s="2"/>
      <c r="I738" s="2"/>
      <c r="J738" s="197"/>
      <c r="K738" s="57"/>
      <c r="L738" s="57"/>
      <c r="M738" s="57"/>
      <c r="N738" s="57"/>
      <c r="O738" s="57"/>
      <c r="P738" s="57"/>
      <c r="Q738" s="57"/>
      <c r="R738" s="57"/>
      <c r="S738" s="57"/>
      <c r="T738" s="57"/>
      <c r="U738" s="57"/>
      <c r="V738" s="57"/>
    </row>
    <row r="739" spans="1:24" ht="12.75">
      <c r="A739" s="197" t="s">
        <v>1542</v>
      </c>
      <c r="B739" s="197" t="s">
        <v>884</v>
      </c>
      <c r="C739" s="197" t="s">
        <v>884</v>
      </c>
      <c r="D739" s="197" t="s">
        <v>884</v>
      </c>
      <c r="E739" s="2"/>
      <c r="F739" s="2" t="s">
        <v>1543</v>
      </c>
      <c r="G739" s="2"/>
      <c r="H739" s="2"/>
      <c r="I739" s="2" t="s">
        <v>6240</v>
      </c>
      <c r="J739" s="197"/>
      <c r="K739" s="57"/>
      <c r="L739" s="57"/>
      <c r="M739" s="57"/>
      <c r="N739" s="57"/>
      <c r="O739" s="57"/>
      <c r="P739" s="57"/>
      <c r="Q739" s="57"/>
      <c r="R739" s="57"/>
      <c r="S739" s="57"/>
      <c r="T739" s="57"/>
      <c r="U739" s="57"/>
      <c r="V739" s="57"/>
    </row>
    <row r="740" spans="1:24" ht="12.75">
      <c r="A740" s="197" t="s">
        <v>1544</v>
      </c>
      <c r="B740" s="197" t="s">
        <v>6241</v>
      </c>
      <c r="C740" s="197" t="s">
        <v>6241</v>
      </c>
      <c r="D740" s="197" t="s">
        <v>6241</v>
      </c>
      <c r="E740" s="2"/>
      <c r="F740" s="2" t="s">
        <v>1545</v>
      </c>
      <c r="G740" s="2"/>
      <c r="H740" s="2"/>
      <c r="I740" s="2"/>
      <c r="J740" s="197"/>
      <c r="K740" s="57"/>
      <c r="L740" s="57"/>
      <c r="M740" s="57"/>
      <c r="N740" s="57"/>
      <c r="O740" s="57"/>
      <c r="P740" s="57"/>
      <c r="Q740" s="57"/>
      <c r="R740" s="57"/>
      <c r="S740" s="57"/>
      <c r="T740" s="57"/>
      <c r="U740" s="57"/>
      <c r="V740" s="57"/>
    </row>
    <row r="741" spans="1:24" ht="12.75">
      <c r="A741" s="197" t="s">
        <v>658</v>
      </c>
      <c r="B741" s="197">
        <v>86</v>
      </c>
      <c r="C741" s="197">
        <v>86</v>
      </c>
      <c r="D741" s="197">
        <v>86</v>
      </c>
      <c r="E741" s="2"/>
      <c r="F741" s="2"/>
      <c r="G741" s="2"/>
      <c r="H741" s="2"/>
      <c r="I741" s="2"/>
      <c r="J741" s="197"/>
      <c r="K741" s="57"/>
      <c r="L741" s="57"/>
      <c r="M741" s="57"/>
      <c r="N741" s="57"/>
      <c r="O741" s="57"/>
      <c r="P741" s="57"/>
      <c r="Q741" s="57"/>
      <c r="R741" s="57"/>
      <c r="S741" s="57"/>
      <c r="T741" s="57"/>
      <c r="U741" s="57"/>
      <c r="V741" s="57"/>
    </row>
    <row r="742" spans="1:24" ht="12.75">
      <c r="A742" s="197"/>
      <c r="B742" s="197"/>
      <c r="C742" s="197"/>
      <c r="D742" s="197"/>
      <c r="E742" s="2"/>
      <c r="F742" s="2"/>
      <c r="G742" s="2"/>
      <c r="H742" s="2"/>
      <c r="I742" s="2"/>
      <c r="J742" s="197"/>
      <c r="K742" s="57"/>
      <c r="L742" s="57"/>
      <c r="M742" s="57"/>
      <c r="N742" s="57"/>
      <c r="O742" s="57"/>
      <c r="P742" s="57"/>
      <c r="Q742" s="57"/>
      <c r="R742" s="57"/>
      <c r="S742" s="57"/>
      <c r="T742" s="57"/>
      <c r="U742" s="57"/>
      <c r="V742" s="57"/>
    </row>
    <row r="743" spans="1:24" ht="12.75">
      <c r="A743" s="197"/>
      <c r="B743" s="218"/>
      <c r="C743" s="218"/>
      <c r="D743" s="218"/>
      <c r="E743" s="2"/>
      <c r="F743" s="2"/>
      <c r="G743" s="2"/>
      <c r="H743" s="2"/>
      <c r="I743" s="2"/>
      <c r="J743" s="197"/>
      <c r="K743" s="57"/>
      <c r="L743" s="57"/>
      <c r="M743" s="57"/>
      <c r="N743" s="57"/>
      <c r="O743" s="57"/>
      <c r="P743" s="57"/>
      <c r="Q743" s="57"/>
      <c r="R743" s="57"/>
      <c r="S743" s="57"/>
      <c r="T743" s="57"/>
      <c r="U743" s="57"/>
      <c r="V743" s="57"/>
    </row>
    <row r="744" spans="1:24" ht="12.75">
      <c r="A744" s="197" t="s">
        <v>1546</v>
      </c>
      <c r="B744" s="199">
        <v>100</v>
      </c>
      <c r="C744" s="199">
        <v>100</v>
      </c>
      <c r="D744" s="199">
        <v>100</v>
      </c>
      <c r="E744" s="2"/>
      <c r="F744" s="2"/>
      <c r="G744" s="2"/>
      <c r="H744" s="2"/>
      <c r="I744" s="2"/>
      <c r="J744" s="197"/>
      <c r="K744" s="57"/>
      <c r="L744" s="57"/>
      <c r="M744" s="57"/>
      <c r="N744" s="57"/>
      <c r="O744" s="57"/>
      <c r="P744" s="57"/>
      <c r="Q744" s="57"/>
      <c r="R744" s="57"/>
      <c r="S744" s="57"/>
      <c r="T744" s="57"/>
      <c r="U744" s="57"/>
      <c r="V744" s="57"/>
    </row>
    <row r="745" spans="1:24" ht="12.75">
      <c r="A745" s="197" t="s">
        <v>1547</v>
      </c>
      <c r="B745" s="199">
        <v>0</v>
      </c>
      <c r="C745" s="199">
        <v>0</v>
      </c>
      <c r="D745" s="199">
        <v>0</v>
      </c>
      <c r="E745" s="2"/>
      <c r="F745" s="2"/>
      <c r="G745" s="2"/>
      <c r="H745" s="2"/>
      <c r="I745" s="2"/>
      <c r="J745" s="197"/>
      <c r="K745" s="57"/>
      <c r="L745" s="57"/>
      <c r="M745" s="57"/>
      <c r="N745" s="57"/>
      <c r="O745" s="57"/>
      <c r="P745" s="57"/>
      <c r="Q745" s="57"/>
      <c r="R745" s="57"/>
      <c r="S745" s="57"/>
      <c r="T745" s="57"/>
      <c r="U745" s="57"/>
      <c r="V745" s="57"/>
    </row>
    <row r="746" spans="1:24" ht="12.75">
      <c r="A746" s="197" t="s">
        <v>1548</v>
      </c>
      <c r="B746" s="199">
        <v>100</v>
      </c>
      <c r="C746" s="199">
        <v>100</v>
      </c>
      <c r="D746" s="199">
        <v>100</v>
      </c>
      <c r="E746" s="2"/>
      <c r="F746" s="197"/>
      <c r="G746" s="2"/>
      <c r="H746" s="2"/>
      <c r="I746" s="2"/>
      <c r="J746" s="197"/>
      <c r="K746" s="57"/>
      <c r="L746" s="57"/>
      <c r="M746" s="57"/>
      <c r="N746" s="57"/>
      <c r="O746" s="57"/>
      <c r="P746" s="57"/>
      <c r="Q746" s="57"/>
      <c r="R746" s="57"/>
      <c r="S746" s="57"/>
      <c r="T746" s="57"/>
      <c r="U746" s="57"/>
      <c r="V746" s="57"/>
    </row>
    <row r="747" spans="1:24" ht="12.75">
      <c r="A747" s="197"/>
      <c r="B747" s="199"/>
      <c r="C747" s="199"/>
      <c r="D747" s="199"/>
      <c r="E747" s="2"/>
      <c r="F747" s="2"/>
      <c r="G747" s="2"/>
      <c r="H747" s="2"/>
      <c r="I747" s="2"/>
      <c r="J747" s="197"/>
      <c r="K747" s="57"/>
      <c r="L747" s="57"/>
      <c r="M747" s="57"/>
      <c r="N747" s="57"/>
      <c r="O747" s="57"/>
      <c r="P747" s="57"/>
      <c r="Q747" s="57"/>
      <c r="R747" s="57"/>
      <c r="S747" s="57"/>
      <c r="T747" s="57"/>
      <c r="U747" s="57"/>
      <c r="V747" s="57"/>
    </row>
    <row r="748" spans="1:24" ht="12.75">
      <c r="A748" s="200" t="s">
        <v>661</v>
      </c>
      <c r="B748" s="211">
        <v>66.666666666666671</v>
      </c>
      <c r="C748" s="211">
        <v>66.666666666666671</v>
      </c>
      <c r="D748" s="211">
        <v>66.666666666666671</v>
      </c>
      <c r="E748" s="2"/>
      <c r="F748" s="2"/>
      <c r="G748" s="2"/>
      <c r="H748" s="2"/>
      <c r="I748" s="2"/>
      <c r="J748" s="197"/>
      <c r="K748" s="57"/>
      <c r="L748" s="57"/>
      <c r="M748" s="57"/>
      <c r="N748" s="57"/>
      <c r="O748" s="57"/>
      <c r="P748" s="57"/>
      <c r="Q748" s="57"/>
      <c r="R748" s="57"/>
      <c r="S748" s="57"/>
      <c r="T748" s="57"/>
      <c r="U748" s="57"/>
      <c r="V748" s="57"/>
    </row>
    <row r="749" spans="1:24" ht="12.75">
      <c r="A749" s="200"/>
      <c r="B749" s="280"/>
      <c r="C749" s="280"/>
      <c r="D749" s="280"/>
      <c r="E749" s="187"/>
      <c r="F749" s="197"/>
      <c r="G749" s="2"/>
      <c r="H749" s="2"/>
      <c r="I749" s="2"/>
      <c r="J749" s="2"/>
      <c r="K749" s="1"/>
      <c r="L749" s="57"/>
      <c r="M749" s="57"/>
      <c r="N749" s="57"/>
      <c r="O749" s="57"/>
      <c r="P749" s="57"/>
      <c r="Q749" s="57"/>
      <c r="R749" s="57"/>
      <c r="S749" s="57"/>
      <c r="T749" s="57"/>
      <c r="U749" s="57"/>
      <c r="V749" s="57"/>
      <c r="W749" s="57"/>
      <c r="X749" s="57"/>
    </row>
    <row r="750" spans="1:24" ht="12.75">
      <c r="A750" s="200" t="s">
        <v>663</v>
      </c>
      <c r="B750" s="219">
        <v>66.666666666666671</v>
      </c>
      <c r="C750" s="197"/>
      <c r="D750" s="197"/>
      <c r="E750" s="197"/>
      <c r="F750" s="197"/>
      <c r="G750" s="2"/>
      <c r="H750" s="2"/>
      <c r="I750" s="2"/>
      <c r="J750" s="2"/>
      <c r="K750" s="1"/>
      <c r="L750" s="57"/>
      <c r="M750" s="57"/>
      <c r="N750" s="57"/>
      <c r="O750" s="57"/>
      <c r="P750" s="57"/>
      <c r="Q750" s="57"/>
      <c r="R750" s="57"/>
      <c r="S750" s="57"/>
      <c r="T750" s="57"/>
      <c r="U750" s="57"/>
      <c r="V750" s="57"/>
      <c r="W750" s="57"/>
      <c r="X750" s="57"/>
    </row>
    <row r="751" spans="1:24" ht="12.75">
      <c r="A751" s="197"/>
      <c r="B751" s="197"/>
      <c r="C751" s="197"/>
      <c r="D751" s="197"/>
      <c r="E751" s="197"/>
      <c r="F751" s="197"/>
      <c r="G751" s="2"/>
      <c r="H751" s="2"/>
      <c r="I751" s="2"/>
      <c r="J751" s="2"/>
      <c r="K751" s="1"/>
      <c r="L751" s="57"/>
      <c r="M751" s="57"/>
      <c r="N751" s="57"/>
      <c r="O751" s="57"/>
      <c r="P751" s="57"/>
      <c r="Q751" s="57"/>
      <c r="R751" s="57"/>
      <c r="S751" s="57"/>
      <c r="T751" s="57"/>
      <c r="U751" s="57"/>
      <c r="V751" s="57"/>
      <c r="W751" s="57"/>
      <c r="X751" s="57"/>
    </row>
    <row r="752" spans="1:24" ht="12.75">
      <c r="A752" s="217" t="s">
        <v>613</v>
      </c>
      <c r="B752" s="369" t="s">
        <v>109</v>
      </c>
      <c r="C752" s="369" t="s">
        <v>110</v>
      </c>
      <c r="D752" s="369" t="s">
        <v>111</v>
      </c>
      <c r="E752" s="194"/>
      <c r="F752" s="195" t="s">
        <v>652</v>
      </c>
      <c r="G752" s="208" t="s">
        <v>109</v>
      </c>
      <c r="H752" s="208" t="s">
        <v>110</v>
      </c>
      <c r="I752" s="194" t="s">
        <v>111</v>
      </c>
      <c r="J752" s="197"/>
      <c r="K752" s="57"/>
      <c r="L752" s="57"/>
      <c r="M752" s="57"/>
      <c r="N752" s="57"/>
      <c r="O752" s="57"/>
      <c r="P752" s="57"/>
      <c r="Q752" s="57"/>
      <c r="R752" s="57"/>
      <c r="S752" s="57"/>
      <c r="T752" s="57"/>
      <c r="U752" s="57"/>
      <c r="V752" s="57"/>
    </row>
    <row r="753" spans="1:24" ht="12.75">
      <c r="A753" s="197" t="s">
        <v>1549</v>
      </c>
      <c r="B753" s="197" t="s">
        <v>166</v>
      </c>
      <c r="C753" s="197" t="s">
        <v>166</v>
      </c>
      <c r="D753" s="197" t="s">
        <v>168</v>
      </c>
      <c r="E753" s="2"/>
      <c r="F753" s="197" t="s">
        <v>1550</v>
      </c>
      <c r="G753" s="2" t="s">
        <v>247</v>
      </c>
      <c r="H753" s="2" t="s">
        <v>247</v>
      </c>
      <c r="I753" s="2" t="s">
        <v>247</v>
      </c>
      <c r="J753" s="197"/>
      <c r="K753" s="57"/>
      <c r="L753" s="57"/>
      <c r="M753" s="57"/>
      <c r="N753" s="57"/>
      <c r="O753" s="57"/>
      <c r="P753" s="57"/>
      <c r="Q753" s="57"/>
      <c r="R753" s="57"/>
      <c r="S753" s="57"/>
      <c r="T753" s="57"/>
      <c r="U753" s="57"/>
      <c r="V753" s="57"/>
    </row>
    <row r="754" spans="1:24" ht="12.75">
      <c r="A754" s="197" t="s">
        <v>1551</v>
      </c>
      <c r="B754" s="197" t="s">
        <v>165</v>
      </c>
      <c r="C754" s="197" t="s">
        <v>165</v>
      </c>
      <c r="D754" s="197" t="s">
        <v>168</v>
      </c>
      <c r="E754" s="2"/>
      <c r="F754" s="2" t="s">
        <v>1552</v>
      </c>
      <c r="G754" s="2" t="s">
        <v>308</v>
      </c>
      <c r="H754" s="2" t="s">
        <v>308</v>
      </c>
      <c r="I754" s="2" t="s">
        <v>247</v>
      </c>
      <c r="J754" s="197"/>
      <c r="K754" s="57"/>
      <c r="L754" s="57"/>
      <c r="M754" s="57"/>
      <c r="N754" s="57"/>
      <c r="O754" s="57"/>
      <c r="P754" s="57"/>
      <c r="Q754" s="57"/>
      <c r="R754" s="57"/>
      <c r="S754" s="57"/>
      <c r="T754" s="57"/>
      <c r="U754" s="57"/>
      <c r="V754" s="57"/>
    </row>
    <row r="755" spans="1:24" ht="12.75">
      <c r="A755" s="197" t="s">
        <v>1553</v>
      </c>
      <c r="B755" s="197" t="s">
        <v>168</v>
      </c>
      <c r="C755" s="197" t="s">
        <v>168</v>
      </c>
      <c r="D755" s="197" t="s">
        <v>168</v>
      </c>
      <c r="E755" s="2"/>
      <c r="F755" s="2" t="s">
        <v>1554</v>
      </c>
      <c r="G755" s="2" t="s">
        <v>247</v>
      </c>
      <c r="H755" s="2" t="s">
        <v>247</v>
      </c>
      <c r="I755" s="2" t="s">
        <v>247</v>
      </c>
      <c r="J755" s="197"/>
      <c r="K755" s="57"/>
      <c r="L755" s="57"/>
      <c r="M755" s="57"/>
      <c r="N755" s="57"/>
      <c r="O755" s="57"/>
      <c r="P755" s="57"/>
      <c r="Q755" s="57"/>
      <c r="R755" s="57"/>
      <c r="S755" s="57"/>
      <c r="T755" s="57"/>
      <c r="U755" s="57"/>
      <c r="V755" s="57"/>
    </row>
    <row r="756" spans="1:24" ht="12.75">
      <c r="A756" s="197" t="s">
        <v>1555</v>
      </c>
      <c r="B756" s="197" t="s">
        <v>6242</v>
      </c>
      <c r="C756" s="197" t="s">
        <v>6242</v>
      </c>
      <c r="D756" s="197" t="s">
        <v>884</v>
      </c>
      <c r="E756" s="2"/>
      <c r="F756" s="197" t="s">
        <v>1557</v>
      </c>
      <c r="G756" s="2"/>
      <c r="H756" s="2"/>
      <c r="I756" s="2"/>
      <c r="J756" s="197"/>
      <c r="K756" s="57"/>
      <c r="L756" s="57"/>
      <c r="M756" s="57"/>
      <c r="N756" s="57"/>
      <c r="O756" s="57"/>
      <c r="P756" s="57"/>
      <c r="Q756" s="57"/>
      <c r="R756" s="57"/>
      <c r="S756" s="57"/>
      <c r="T756" s="57"/>
      <c r="U756" s="57"/>
      <c r="V756" s="57"/>
    </row>
    <row r="757" spans="1:24" ht="12.75">
      <c r="A757" s="197" t="s">
        <v>1558</v>
      </c>
      <c r="B757" s="197" t="s">
        <v>6243</v>
      </c>
      <c r="C757" s="197" t="s">
        <v>6243</v>
      </c>
      <c r="D757" s="197" t="s">
        <v>884</v>
      </c>
      <c r="E757" s="2"/>
      <c r="F757" s="2" t="s">
        <v>1561</v>
      </c>
      <c r="G757" s="2" t="s">
        <v>6244</v>
      </c>
      <c r="H757" s="2" t="s">
        <v>6244</v>
      </c>
      <c r="I757" s="2"/>
      <c r="J757" s="197"/>
      <c r="K757" s="57"/>
      <c r="L757" s="57"/>
      <c r="M757" s="57"/>
      <c r="N757" s="57"/>
      <c r="O757" s="57"/>
      <c r="P757" s="57"/>
      <c r="Q757" s="57"/>
      <c r="R757" s="57"/>
      <c r="S757" s="57"/>
      <c r="T757" s="57"/>
      <c r="U757" s="57"/>
      <c r="V757" s="57"/>
    </row>
    <row r="758" spans="1:24" ht="12.75">
      <c r="A758" s="197" t="s">
        <v>1562</v>
      </c>
      <c r="B758" s="197" t="s">
        <v>169</v>
      </c>
      <c r="C758" s="197" t="s">
        <v>169</v>
      </c>
      <c r="D758" s="197" t="s">
        <v>884</v>
      </c>
      <c r="E758" s="2"/>
      <c r="F758" s="2" t="s">
        <v>1564</v>
      </c>
      <c r="G758" s="2"/>
      <c r="H758" s="2"/>
      <c r="I758" s="2"/>
      <c r="J758" s="197"/>
      <c r="K758" s="57"/>
      <c r="L758" s="57"/>
      <c r="M758" s="57"/>
      <c r="N758" s="57"/>
      <c r="O758" s="57"/>
      <c r="P758" s="57"/>
      <c r="Q758" s="57"/>
      <c r="R758" s="57"/>
      <c r="S758" s="57"/>
      <c r="T758" s="57"/>
      <c r="U758" s="57"/>
      <c r="V758" s="57"/>
    </row>
    <row r="759" spans="1:24" ht="12.75">
      <c r="A759" s="197" t="s">
        <v>658</v>
      </c>
      <c r="B759" s="197" t="s">
        <v>6245</v>
      </c>
      <c r="C759" s="197" t="s">
        <v>6245</v>
      </c>
      <c r="D759" s="197"/>
      <c r="E759" s="2"/>
      <c r="F759" s="2"/>
      <c r="G759" s="2"/>
      <c r="H759" s="2"/>
      <c r="I759" s="2"/>
      <c r="J759" s="197"/>
      <c r="K759" s="57"/>
      <c r="L759" s="57"/>
      <c r="M759" s="57"/>
      <c r="N759" s="57"/>
      <c r="O759" s="57"/>
      <c r="P759" s="57"/>
      <c r="Q759" s="57"/>
      <c r="R759" s="57"/>
      <c r="S759" s="57"/>
      <c r="T759" s="57"/>
      <c r="U759" s="57"/>
      <c r="V759" s="57"/>
    </row>
    <row r="760" spans="1:24" ht="12.75">
      <c r="A760" s="197"/>
      <c r="B760" s="218"/>
      <c r="C760" s="218"/>
      <c r="D760" s="218"/>
      <c r="E760" s="2"/>
      <c r="F760" s="2"/>
      <c r="G760" s="2"/>
      <c r="H760" s="2"/>
      <c r="I760" s="2"/>
      <c r="J760" s="197"/>
      <c r="K760" s="57"/>
      <c r="L760" s="57"/>
      <c r="M760" s="57"/>
      <c r="N760" s="57"/>
      <c r="O760" s="57"/>
      <c r="P760" s="57"/>
      <c r="Q760" s="57"/>
      <c r="R760" s="57"/>
      <c r="S760" s="57"/>
      <c r="T760" s="57"/>
      <c r="U760" s="57"/>
      <c r="V760" s="57"/>
    </row>
    <row r="761" spans="1:24" ht="12.75">
      <c r="A761" s="197"/>
      <c r="B761" s="218"/>
      <c r="C761" s="218"/>
      <c r="D761" s="218"/>
      <c r="E761" s="2"/>
      <c r="F761" s="2"/>
      <c r="G761" s="2"/>
      <c r="H761" s="2"/>
      <c r="I761" s="2"/>
      <c r="J761" s="197"/>
      <c r="K761" s="57"/>
      <c r="L761" s="57"/>
      <c r="M761" s="57"/>
      <c r="N761" s="57"/>
      <c r="O761" s="57"/>
      <c r="P761" s="57"/>
      <c r="Q761" s="57"/>
      <c r="R761" s="57"/>
      <c r="S761" s="57"/>
      <c r="T761" s="57"/>
      <c r="U761" s="57"/>
      <c r="V761" s="57"/>
    </row>
    <row r="762" spans="1:24" ht="12.75">
      <c r="A762" s="197" t="s">
        <v>1566</v>
      </c>
      <c r="B762" s="199">
        <v>50</v>
      </c>
      <c r="C762" s="199">
        <v>50</v>
      </c>
      <c r="D762" s="199">
        <v>0</v>
      </c>
      <c r="E762" s="2"/>
      <c r="F762" s="2"/>
      <c r="G762" s="2"/>
      <c r="H762" s="2"/>
      <c r="I762" s="2"/>
      <c r="J762" s="197"/>
      <c r="K762" s="57"/>
      <c r="L762" s="57"/>
      <c r="M762" s="57"/>
      <c r="N762" s="57"/>
      <c r="O762" s="57"/>
      <c r="P762" s="57"/>
      <c r="Q762" s="57"/>
      <c r="R762" s="57"/>
      <c r="S762" s="57"/>
      <c r="T762" s="57"/>
      <c r="U762" s="57"/>
      <c r="V762" s="57"/>
    </row>
    <row r="763" spans="1:24" ht="12.75">
      <c r="A763" s="197" t="s">
        <v>1567</v>
      </c>
      <c r="B763" s="199">
        <v>100</v>
      </c>
      <c r="C763" s="199">
        <v>100</v>
      </c>
      <c r="D763" s="199">
        <v>0</v>
      </c>
      <c r="E763" s="2"/>
      <c r="F763" s="2"/>
      <c r="G763" s="2"/>
      <c r="H763" s="2"/>
      <c r="I763" s="2"/>
      <c r="J763" s="197"/>
      <c r="K763" s="57"/>
      <c r="L763" s="57"/>
      <c r="M763" s="57"/>
      <c r="N763" s="57"/>
      <c r="O763" s="57"/>
      <c r="P763" s="57"/>
      <c r="Q763" s="57"/>
      <c r="R763" s="57"/>
      <c r="S763" s="57"/>
      <c r="T763" s="57"/>
      <c r="U763" s="57"/>
      <c r="V763" s="57"/>
    </row>
    <row r="764" spans="1:24" ht="12.75">
      <c r="A764" s="197" t="s">
        <v>1568</v>
      </c>
      <c r="B764" s="199">
        <v>0</v>
      </c>
      <c r="C764" s="199">
        <v>0</v>
      </c>
      <c r="D764" s="199">
        <v>0</v>
      </c>
      <c r="E764" s="2"/>
      <c r="F764" s="2"/>
      <c r="G764" s="2"/>
      <c r="H764" s="2"/>
      <c r="I764" s="2"/>
      <c r="J764" s="197"/>
      <c r="K764" s="57"/>
      <c r="L764" s="57"/>
      <c r="M764" s="57"/>
      <c r="N764" s="57"/>
      <c r="O764" s="57"/>
      <c r="P764" s="57"/>
      <c r="Q764" s="57"/>
      <c r="R764" s="57"/>
      <c r="S764" s="57"/>
      <c r="T764" s="57"/>
      <c r="U764" s="57"/>
      <c r="V764" s="57"/>
    </row>
    <row r="765" spans="1:24" ht="12.75">
      <c r="A765" s="197"/>
      <c r="B765" s="199"/>
      <c r="C765" s="199"/>
      <c r="D765" s="199"/>
      <c r="E765" s="2"/>
      <c r="F765" s="2"/>
      <c r="G765" s="2"/>
      <c r="H765" s="2"/>
      <c r="I765" s="2"/>
      <c r="J765" s="197"/>
      <c r="K765" s="57"/>
      <c r="L765" s="57"/>
      <c r="M765" s="57"/>
      <c r="N765" s="57"/>
      <c r="O765" s="57"/>
      <c r="P765" s="57"/>
      <c r="Q765" s="57"/>
      <c r="R765" s="57"/>
      <c r="S765" s="57"/>
      <c r="T765" s="57"/>
      <c r="U765" s="57"/>
      <c r="V765" s="57"/>
    </row>
    <row r="766" spans="1:24" ht="12.75">
      <c r="A766" s="200" t="s">
        <v>661</v>
      </c>
      <c r="B766" s="211">
        <v>50</v>
      </c>
      <c r="C766" s="211">
        <v>50</v>
      </c>
      <c r="D766" s="211">
        <v>0</v>
      </c>
      <c r="E766" s="2"/>
      <c r="F766" s="2"/>
      <c r="G766" s="2"/>
      <c r="H766" s="2"/>
      <c r="I766" s="2"/>
      <c r="J766" s="197"/>
      <c r="K766" s="57"/>
      <c r="L766" s="57"/>
      <c r="M766" s="57"/>
      <c r="N766" s="57"/>
      <c r="O766" s="57"/>
      <c r="P766" s="57"/>
      <c r="Q766" s="57"/>
      <c r="R766" s="57"/>
      <c r="S766" s="57"/>
      <c r="T766" s="57"/>
      <c r="U766" s="57"/>
      <c r="V766" s="57"/>
    </row>
    <row r="767" spans="1:24" ht="12.75">
      <c r="A767" s="200"/>
      <c r="B767" s="280"/>
      <c r="C767" s="280"/>
      <c r="D767" s="280"/>
      <c r="E767" s="187"/>
      <c r="F767" s="197"/>
      <c r="G767" s="2"/>
      <c r="H767" s="2"/>
      <c r="I767" s="2"/>
      <c r="J767" s="2"/>
      <c r="K767" s="1"/>
      <c r="L767" s="57"/>
      <c r="M767" s="57"/>
      <c r="N767" s="57"/>
      <c r="O767" s="57"/>
      <c r="P767" s="57"/>
      <c r="Q767" s="57"/>
      <c r="R767" s="57"/>
      <c r="S767" s="57"/>
      <c r="T767" s="57"/>
      <c r="U767" s="57"/>
      <c r="V767" s="57"/>
      <c r="W767" s="57"/>
      <c r="X767" s="57"/>
    </row>
    <row r="768" spans="1:24" ht="12.75">
      <c r="A768" s="200" t="s">
        <v>663</v>
      </c>
      <c r="B768" s="219">
        <v>33.333333333333336</v>
      </c>
      <c r="C768" s="197"/>
      <c r="D768" s="197"/>
      <c r="E768" s="197"/>
      <c r="F768" s="197"/>
      <c r="G768" s="2"/>
      <c r="H768" s="2"/>
      <c r="I768" s="2"/>
      <c r="J768" s="2"/>
      <c r="K768" s="1"/>
      <c r="L768" s="57"/>
      <c r="M768" s="57"/>
      <c r="N768" s="57"/>
      <c r="O768" s="57"/>
      <c r="P768" s="57"/>
      <c r="Q768" s="57"/>
      <c r="R768" s="57"/>
      <c r="S768" s="57"/>
      <c r="T768" s="57"/>
      <c r="U768" s="57"/>
      <c r="V768" s="57"/>
      <c r="W768" s="57"/>
      <c r="X768" s="57"/>
    </row>
    <row r="769" spans="1:24" ht="12.75">
      <c r="A769" s="197"/>
      <c r="B769" s="197"/>
      <c r="C769" s="197"/>
      <c r="D769" s="197"/>
      <c r="E769" s="197"/>
      <c r="F769" s="197"/>
      <c r="G769" s="2"/>
      <c r="H769" s="2"/>
      <c r="I769" s="2"/>
      <c r="J769" s="2"/>
      <c r="K769" s="1"/>
      <c r="L769" s="57"/>
      <c r="M769" s="57"/>
      <c r="N769" s="57"/>
      <c r="O769" s="57"/>
      <c r="P769" s="57"/>
      <c r="Q769" s="57"/>
      <c r="R769" s="57"/>
      <c r="S769" s="57"/>
      <c r="T769" s="57"/>
      <c r="U769" s="57"/>
      <c r="V769" s="57"/>
      <c r="W769" s="57"/>
      <c r="X769" s="57"/>
    </row>
    <row r="770" spans="1:24" ht="12.75">
      <c r="A770" s="217" t="s">
        <v>616</v>
      </c>
      <c r="B770" s="369" t="s">
        <v>109</v>
      </c>
      <c r="C770" s="369" t="s">
        <v>110</v>
      </c>
      <c r="D770" s="369" t="s">
        <v>111</v>
      </c>
      <c r="E770" s="194"/>
      <c r="F770" s="195" t="s">
        <v>652</v>
      </c>
      <c r="G770" s="208" t="s">
        <v>109</v>
      </c>
      <c r="H770" s="208" t="s">
        <v>110</v>
      </c>
      <c r="I770" s="194" t="s">
        <v>111</v>
      </c>
      <c r="J770" s="197"/>
      <c r="K770" s="57"/>
      <c r="L770" s="57"/>
      <c r="M770" s="57"/>
      <c r="N770" s="57"/>
      <c r="O770" s="57"/>
      <c r="P770" s="57"/>
      <c r="Q770" s="57"/>
      <c r="R770" s="57"/>
      <c r="S770" s="57"/>
      <c r="T770" s="57"/>
      <c r="U770" s="57"/>
      <c r="V770" s="57"/>
    </row>
    <row r="771" spans="1:24" ht="12.75">
      <c r="A771" s="197" t="s">
        <v>1569</v>
      </c>
      <c r="B771" s="197" t="s">
        <v>165</v>
      </c>
      <c r="C771" s="197" t="s">
        <v>165</v>
      </c>
      <c r="D771" s="197" t="s">
        <v>165</v>
      </c>
      <c r="E771" s="2"/>
      <c r="F771" s="197" t="s">
        <v>1570</v>
      </c>
      <c r="G771" s="2" t="s">
        <v>247</v>
      </c>
      <c r="H771" s="2" t="s">
        <v>247</v>
      </c>
      <c r="I771" s="2" t="s">
        <v>247</v>
      </c>
      <c r="J771" s="197"/>
      <c r="K771" s="57"/>
      <c r="L771" s="57"/>
      <c r="M771" s="57"/>
      <c r="N771" s="57"/>
      <c r="O771" s="57"/>
      <c r="P771" s="57"/>
      <c r="Q771" s="57"/>
      <c r="R771" s="57"/>
      <c r="S771" s="57"/>
      <c r="T771" s="57"/>
      <c r="U771" s="57"/>
      <c r="V771" s="57"/>
    </row>
    <row r="772" spans="1:24" ht="12.75">
      <c r="A772" s="197" t="s">
        <v>1571</v>
      </c>
      <c r="B772" s="197" t="s">
        <v>165</v>
      </c>
      <c r="C772" s="197" t="s">
        <v>165</v>
      </c>
      <c r="D772" s="197" t="s">
        <v>168</v>
      </c>
      <c r="E772" s="2"/>
      <c r="F772" s="2" t="s">
        <v>1572</v>
      </c>
      <c r="G772" s="2" t="s">
        <v>247</v>
      </c>
      <c r="H772" s="2" t="s">
        <v>247</v>
      </c>
      <c r="I772" s="2" t="s">
        <v>247</v>
      </c>
      <c r="J772" s="197"/>
      <c r="K772" s="57"/>
      <c r="L772" s="57"/>
      <c r="M772" s="57"/>
      <c r="N772" s="57"/>
      <c r="O772" s="57"/>
      <c r="P772" s="57"/>
      <c r="Q772" s="57"/>
      <c r="R772" s="57"/>
      <c r="S772" s="57"/>
      <c r="T772" s="57"/>
      <c r="U772" s="57"/>
      <c r="V772" s="57"/>
    </row>
    <row r="773" spans="1:24" ht="12.75">
      <c r="A773" s="197" t="s">
        <v>1573</v>
      </c>
      <c r="B773" s="197" t="s">
        <v>168</v>
      </c>
      <c r="C773" s="197" t="s">
        <v>168</v>
      </c>
      <c r="D773" s="197" t="s">
        <v>168</v>
      </c>
      <c r="E773" s="2"/>
      <c r="F773" s="2" t="s">
        <v>1574</v>
      </c>
      <c r="G773" s="2" t="s">
        <v>247</v>
      </c>
      <c r="H773" s="2" t="s">
        <v>247</v>
      </c>
      <c r="I773" s="2" t="s">
        <v>247</v>
      </c>
      <c r="J773" s="197"/>
      <c r="K773" s="57"/>
      <c r="L773" s="57"/>
      <c r="M773" s="57"/>
      <c r="N773" s="57"/>
      <c r="O773" s="57"/>
      <c r="P773" s="57"/>
      <c r="Q773" s="57"/>
      <c r="R773" s="57"/>
      <c r="S773" s="57"/>
      <c r="T773" s="57"/>
      <c r="U773" s="57"/>
      <c r="V773" s="57"/>
    </row>
    <row r="774" spans="1:24" ht="12.75">
      <c r="A774" s="197" t="s">
        <v>1575</v>
      </c>
      <c r="B774" s="197" t="s">
        <v>169</v>
      </c>
      <c r="C774" s="197" t="s">
        <v>169</v>
      </c>
      <c r="D774" s="197" t="s">
        <v>169</v>
      </c>
      <c r="E774" s="2"/>
      <c r="F774" s="2" t="s">
        <v>1576</v>
      </c>
      <c r="G774" s="2" t="s">
        <v>247</v>
      </c>
      <c r="H774" s="2" t="s">
        <v>247</v>
      </c>
      <c r="I774" s="2" t="s">
        <v>247</v>
      </c>
      <c r="J774" s="197"/>
      <c r="K774" s="57"/>
      <c r="L774" s="57"/>
      <c r="M774" s="57"/>
      <c r="N774" s="57"/>
      <c r="O774" s="57"/>
      <c r="P774" s="57"/>
      <c r="Q774" s="57"/>
      <c r="R774" s="57"/>
      <c r="S774" s="57"/>
      <c r="T774" s="57"/>
      <c r="U774" s="57"/>
      <c r="V774" s="57"/>
    </row>
    <row r="775" spans="1:24" ht="12.75">
      <c r="A775" s="197" t="s">
        <v>1577</v>
      </c>
      <c r="B775" s="197" t="s">
        <v>169</v>
      </c>
      <c r="C775" s="197" t="s">
        <v>169</v>
      </c>
      <c r="D775" s="197" t="s">
        <v>169</v>
      </c>
      <c r="E775" s="2"/>
      <c r="F775" s="2" t="s">
        <v>1578</v>
      </c>
      <c r="G775" s="2" t="s">
        <v>247</v>
      </c>
      <c r="H775" s="2" t="s">
        <v>247</v>
      </c>
      <c r="I775" s="2" t="s">
        <v>247</v>
      </c>
      <c r="J775" s="197"/>
      <c r="K775" s="57"/>
      <c r="L775" s="57"/>
      <c r="M775" s="57"/>
      <c r="N775" s="57"/>
      <c r="O775" s="57"/>
      <c r="P775" s="57"/>
      <c r="Q775" s="57"/>
      <c r="R775" s="57"/>
      <c r="S775" s="57"/>
      <c r="T775" s="57"/>
      <c r="U775" s="57"/>
      <c r="V775" s="57"/>
    </row>
    <row r="776" spans="1:24" ht="12.75">
      <c r="A776" s="197" t="s">
        <v>1579</v>
      </c>
      <c r="B776" s="197" t="s">
        <v>169</v>
      </c>
      <c r="C776" s="197" t="s">
        <v>169</v>
      </c>
      <c r="D776" s="197" t="s">
        <v>169</v>
      </c>
      <c r="E776" s="2"/>
      <c r="F776" s="2" t="s">
        <v>1580</v>
      </c>
      <c r="G776" s="2" t="s">
        <v>247</v>
      </c>
      <c r="H776" s="2" t="s">
        <v>247</v>
      </c>
      <c r="I776" s="2" t="s">
        <v>247</v>
      </c>
      <c r="J776" s="197"/>
      <c r="K776" s="57"/>
      <c r="L776" s="57"/>
      <c r="M776" s="57"/>
      <c r="N776" s="57"/>
      <c r="O776" s="57"/>
      <c r="P776" s="57"/>
      <c r="Q776" s="57"/>
      <c r="R776" s="57"/>
      <c r="S776" s="57"/>
      <c r="T776" s="57"/>
      <c r="U776" s="57"/>
      <c r="V776" s="57"/>
    </row>
    <row r="777" spans="1:24" ht="12.75">
      <c r="A777" s="197" t="s">
        <v>1581</v>
      </c>
      <c r="B777" s="197" t="s">
        <v>169</v>
      </c>
      <c r="C777" s="197" t="s">
        <v>169</v>
      </c>
      <c r="D777" s="197" t="s">
        <v>169</v>
      </c>
      <c r="E777" s="2"/>
      <c r="F777" s="2" t="s">
        <v>1582</v>
      </c>
      <c r="G777" s="2" t="s">
        <v>247</v>
      </c>
      <c r="H777" s="2" t="s">
        <v>247</v>
      </c>
      <c r="I777" s="2" t="s">
        <v>247</v>
      </c>
      <c r="J777" s="197"/>
      <c r="K777" s="57"/>
      <c r="L777" s="57"/>
      <c r="M777" s="57"/>
      <c r="N777" s="57"/>
      <c r="O777" s="57"/>
      <c r="P777" s="57"/>
      <c r="Q777" s="57"/>
      <c r="R777" s="57"/>
      <c r="S777" s="57"/>
      <c r="T777" s="57"/>
      <c r="U777" s="57"/>
      <c r="V777" s="57"/>
    </row>
    <row r="778" spans="1:24" ht="12.75">
      <c r="A778" s="197" t="s">
        <v>1583</v>
      </c>
      <c r="B778" s="197" t="s">
        <v>169</v>
      </c>
      <c r="C778" s="197" t="s">
        <v>169</v>
      </c>
      <c r="D778" s="197" t="s">
        <v>169</v>
      </c>
      <c r="E778" s="2"/>
      <c r="F778" s="2" t="s">
        <v>1584</v>
      </c>
      <c r="G778" s="2" t="s">
        <v>247</v>
      </c>
      <c r="H778" s="2" t="s">
        <v>247</v>
      </c>
      <c r="I778" s="2" t="s">
        <v>247</v>
      </c>
      <c r="J778" s="197"/>
      <c r="K778" s="57"/>
      <c r="L778" s="57"/>
      <c r="M778" s="57"/>
      <c r="N778" s="57"/>
      <c r="O778" s="57"/>
      <c r="P778" s="57"/>
      <c r="Q778" s="57"/>
      <c r="R778" s="57"/>
      <c r="S778" s="57"/>
      <c r="T778" s="57"/>
      <c r="U778" s="57"/>
      <c r="V778" s="57"/>
    </row>
    <row r="779" spans="1:24" ht="12.75">
      <c r="A779" s="197" t="s">
        <v>1585</v>
      </c>
      <c r="B779" s="197" t="s">
        <v>169</v>
      </c>
      <c r="C779" s="197" t="s">
        <v>169</v>
      </c>
      <c r="D779" s="197" t="s">
        <v>169</v>
      </c>
      <c r="E779" s="2"/>
      <c r="F779" s="2" t="s">
        <v>1586</v>
      </c>
      <c r="G779" s="2" t="s">
        <v>247</v>
      </c>
      <c r="H779" s="2" t="s">
        <v>247</v>
      </c>
      <c r="I779" s="2" t="s">
        <v>247</v>
      </c>
      <c r="J779" s="197"/>
      <c r="K779" s="57"/>
      <c r="L779" s="57"/>
      <c r="M779" s="57"/>
      <c r="N779" s="57"/>
      <c r="O779" s="57"/>
      <c r="P779" s="57"/>
      <c r="Q779" s="57"/>
      <c r="R779" s="57"/>
      <c r="S779" s="57"/>
      <c r="T779" s="57"/>
      <c r="U779" s="57"/>
      <c r="V779" s="57"/>
    </row>
    <row r="780" spans="1:24" ht="12.75">
      <c r="A780" s="197" t="s">
        <v>1587</v>
      </c>
      <c r="B780" s="197" t="s">
        <v>6246</v>
      </c>
      <c r="C780" s="197" t="s">
        <v>6246</v>
      </c>
      <c r="D780" s="197" t="s">
        <v>6247</v>
      </c>
      <c r="E780" s="2"/>
      <c r="F780" s="197" t="s">
        <v>1588</v>
      </c>
      <c r="G780" s="2"/>
      <c r="H780" s="2"/>
      <c r="I780" s="2"/>
      <c r="J780" s="197"/>
      <c r="K780" s="57"/>
      <c r="L780" s="57"/>
      <c r="M780" s="57"/>
      <c r="N780" s="57"/>
      <c r="O780" s="57"/>
      <c r="P780" s="57"/>
      <c r="Q780" s="57"/>
      <c r="R780" s="57"/>
      <c r="S780" s="57"/>
      <c r="T780" s="57"/>
      <c r="U780" s="57"/>
      <c r="V780" s="57"/>
    </row>
    <row r="781" spans="1:24" ht="12.75">
      <c r="A781" s="197" t="s">
        <v>1589</v>
      </c>
      <c r="B781" s="197" t="s">
        <v>6248</v>
      </c>
      <c r="C781" s="197" t="s">
        <v>6248</v>
      </c>
      <c r="D781" s="197" t="s">
        <v>884</v>
      </c>
      <c r="E781" s="2"/>
      <c r="F781" s="2" t="s">
        <v>1590</v>
      </c>
      <c r="G781" s="2"/>
      <c r="H781" s="2"/>
      <c r="I781" s="2"/>
      <c r="J781" s="197"/>
      <c r="K781" s="57"/>
      <c r="L781" s="57"/>
      <c r="M781" s="57"/>
      <c r="N781" s="57"/>
      <c r="O781" s="57"/>
      <c r="P781" s="57"/>
      <c r="Q781" s="57"/>
      <c r="R781" s="57"/>
      <c r="S781" s="57"/>
      <c r="T781" s="57"/>
      <c r="U781" s="57"/>
      <c r="V781" s="57"/>
    </row>
    <row r="782" spans="1:24" ht="12.75">
      <c r="A782" s="197" t="s">
        <v>1591</v>
      </c>
      <c r="B782" s="197" t="s">
        <v>884</v>
      </c>
      <c r="C782" s="197" t="s">
        <v>884</v>
      </c>
      <c r="D782" s="197" t="s">
        <v>884</v>
      </c>
      <c r="E782" s="2"/>
      <c r="F782" s="2" t="s">
        <v>1592</v>
      </c>
      <c r="G782" s="2"/>
      <c r="H782" s="2"/>
      <c r="I782" s="2"/>
      <c r="J782" s="197"/>
      <c r="K782" s="57"/>
      <c r="L782" s="57"/>
      <c r="M782" s="57"/>
      <c r="N782" s="57"/>
      <c r="O782" s="57"/>
      <c r="P782" s="57"/>
      <c r="Q782" s="57"/>
      <c r="R782" s="57"/>
      <c r="S782" s="57"/>
      <c r="T782" s="57"/>
      <c r="U782" s="57"/>
      <c r="V782" s="57"/>
    </row>
    <row r="783" spans="1:24" ht="12.75">
      <c r="A783" s="197" t="s">
        <v>1593</v>
      </c>
      <c r="B783" s="197" t="s">
        <v>3472</v>
      </c>
      <c r="C783" s="197" t="s">
        <v>3472</v>
      </c>
      <c r="D783" s="197" t="s">
        <v>3472</v>
      </c>
      <c r="E783" s="2"/>
      <c r="F783" s="2" t="s">
        <v>1595</v>
      </c>
      <c r="G783" s="2"/>
      <c r="H783" s="2"/>
      <c r="I783" s="2"/>
      <c r="J783" s="197"/>
      <c r="K783" s="57"/>
      <c r="L783" s="57"/>
      <c r="M783" s="57"/>
      <c r="N783" s="57"/>
      <c r="O783" s="57"/>
      <c r="P783" s="57"/>
      <c r="Q783" s="57"/>
      <c r="R783" s="57"/>
      <c r="S783" s="57"/>
      <c r="T783" s="57"/>
      <c r="U783" s="57"/>
      <c r="V783" s="57"/>
    </row>
    <row r="784" spans="1:24" ht="12.75">
      <c r="A784" s="197" t="s">
        <v>1596</v>
      </c>
      <c r="B784" s="197" t="s">
        <v>3472</v>
      </c>
      <c r="C784" s="197" t="s">
        <v>3472</v>
      </c>
      <c r="D784" s="197" t="s">
        <v>3472</v>
      </c>
      <c r="E784" s="2"/>
      <c r="F784" s="2" t="s">
        <v>1597</v>
      </c>
      <c r="G784" s="2"/>
      <c r="H784" s="2"/>
      <c r="I784" s="2"/>
      <c r="J784" s="197"/>
      <c r="K784" s="57"/>
      <c r="L784" s="57"/>
      <c r="M784" s="57"/>
      <c r="N784" s="57"/>
      <c r="O784" s="57"/>
      <c r="P784" s="57"/>
      <c r="Q784" s="57"/>
      <c r="R784" s="57"/>
      <c r="S784" s="57"/>
      <c r="T784" s="57"/>
      <c r="U784" s="57"/>
      <c r="V784" s="57"/>
    </row>
    <row r="785" spans="1:22" ht="12.75">
      <c r="A785" s="197" t="s">
        <v>1598</v>
      </c>
      <c r="B785" s="197" t="s">
        <v>3472</v>
      </c>
      <c r="C785" s="197" t="s">
        <v>3472</v>
      </c>
      <c r="D785" s="197" t="s">
        <v>3472</v>
      </c>
      <c r="E785" s="2"/>
      <c r="F785" s="2" t="s">
        <v>1599</v>
      </c>
      <c r="G785" s="2"/>
      <c r="H785" s="2"/>
      <c r="I785" s="2"/>
      <c r="J785" s="197"/>
      <c r="K785" s="57"/>
      <c r="L785" s="57"/>
      <c r="M785" s="57"/>
      <c r="N785" s="57"/>
      <c r="O785" s="57"/>
      <c r="P785" s="57"/>
      <c r="Q785" s="57"/>
      <c r="R785" s="57"/>
      <c r="S785" s="57"/>
      <c r="T785" s="57"/>
      <c r="U785" s="57"/>
      <c r="V785" s="57"/>
    </row>
    <row r="786" spans="1:22" ht="12.75">
      <c r="A786" s="197" t="s">
        <v>1600</v>
      </c>
      <c r="B786" s="197" t="s">
        <v>3472</v>
      </c>
      <c r="C786" s="197" t="s">
        <v>3472</v>
      </c>
      <c r="D786" s="197" t="s">
        <v>3472</v>
      </c>
      <c r="E786" s="2"/>
      <c r="F786" s="2" t="s">
        <v>1601</v>
      </c>
      <c r="G786" s="2"/>
      <c r="H786" s="2"/>
      <c r="I786" s="2"/>
      <c r="J786" s="197"/>
      <c r="K786" s="57"/>
      <c r="L786" s="57"/>
      <c r="M786" s="57"/>
      <c r="N786" s="57"/>
      <c r="O786" s="57"/>
      <c r="P786" s="57"/>
      <c r="Q786" s="57"/>
      <c r="R786" s="57"/>
      <c r="S786" s="57"/>
      <c r="T786" s="57"/>
      <c r="U786" s="57"/>
      <c r="V786" s="57"/>
    </row>
    <row r="787" spans="1:22" ht="12.75">
      <c r="A787" s="197" t="s">
        <v>1602</v>
      </c>
      <c r="B787" s="197" t="s">
        <v>3472</v>
      </c>
      <c r="C787" s="197" t="s">
        <v>3472</v>
      </c>
      <c r="D787" s="197" t="s">
        <v>3472</v>
      </c>
      <c r="E787" s="2"/>
      <c r="F787" s="2" t="s">
        <v>1603</v>
      </c>
      <c r="G787" s="2"/>
      <c r="H787" s="2"/>
      <c r="I787" s="2"/>
      <c r="J787" s="197"/>
      <c r="K787" s="57"/>
      <c r="L787" s="57"/>
      <c r="M787" s="57"/>
      <c r="N787" s="57"/>
      <c r="O787" s="57"/>
      <c r="P787" s="57"/>
      <c r="Q787" s="57"/>
      <c r="R787" s="57"/>
      <c r="S787" s="57"/>
      <c r="T787" s="57"/>
      <c r="U787" s="57"/>
      <c r="V787" s="57"/>
    </row>
    <row r="788" spans="1:22" ht="12.75">
      <c r="A788" s="197" t="s">
        <v>1604</v>
      </c>
      <c r="B788" s="197" t="s">
        <v>3472</v>
      </c>
      <c r="C788" s="197" t="s">
        <v>3472</v>
      </c>
      <c r="D788" s="197" t="s">
        <v>3472</v>
      </c>
      <c r="E788" s="2"/>
      <c r="F788" s="2" t="s">
        <v>1605</v>
      </c>
      <c r="G788" s="2"/>
      <c r="H788" s="2"/>
      <c r="I788" s="2"/>
      <c r="J788" s="197"/>
      <c r="K788" s="57"/>
      <c r="L788" s="57"/>
      <c r="M788" s="57"/>
      <c r="N788" s="57"/>
      <c r="O788" s="57"/>
      <c r="P788" s="57"/>
      <c r="Q788" s="57"/>
      <c r="R788" s="57"/>
      <c r="S788" s="57"/>
      <c r="T788" s="57"/>
      <c r="U788" s="57"/>
      <c r="V788" s="57"/>
    </row>
    <row r="789" spans="1:22" ht="12.75">
      <c r="A789" s="197" t="s">
        <v>658</v>
      </c>
      <c r="B789" s="197" t="s">
        <v>6249</v>
      </c>
      <c r="C789" s="197" t="s">
        <v>6249</v>
      </c>
      <c r="D789" s="197">
        <v>39</v>
      </c>
      <c r="E789" s="2"/>
      <c r="F789" s="2"/>
      <c r="G789" s="2"/>
      <c r="H789" s="2"/>
      <c r="I789" s="2"/>
      <c r="J789" s="197"/>
      <c r="K789" s="57"/>
      <c r="L789" s="57"/>
      <c r="M789" s="57"/>
      <c r="N789" s="57"/>
      <c r="O789" s="57"/>
      <c r="P789" s="57"/>
      <c r="Q789" s="57"/>
      <c r="R789" s="57"/>
      <c r="S789" s="57"/>
      <c r="T789" s="57"/>
      <c r="U789" s="57"/>
      <c r="V789" s="57"/>
    </row>
    <row r="790" spans="1:22" ht="12.75">
      <c r="A790" s="197"/>
      <c r="B790" s="197"/>
      <c r="C790" s="197"/>
      <c r="D790" s="197"/>
      <c r="E790" s="2"/>
      <c r="F790" s="2"/>
      <c r="G790" s="2"/>
      <c r="H790" s="2"/>
      <c r="I790" s="2"/>
      <c r="J790" s="197"/>
      <c r="K790" s="57"/>
      <c r="L790" s="57"/>
      <c r="M790" s="57"/>
      <c r="N790" s="57"/>
      <c r="O790" s="57"/>
      <c r="P790" s="57"/>
      <c r="Q790" s="57"/>
      <c r="R790" s="57"/>
      <c r="S790" s="57"/>
      <c r="T790" s="57"/>
      <c r="U790" s="57"/>
      <c r="V790" s="57"/>
    </row>
    <row r="791" spans="1:22" ht="12.75">
      <c r="A791" s="197"/>
      <c r="B791" s="218"/>
      <c r="C791" s="218"/>
      <c r="D791" s="218"/>
      <c r="E791" s="2"/>
      <c r="F791" s="2"/>
      <c r="G791" s="2"/>
      <c r="H791" s="2"/>
      <c r="I791" s="2"/>
      <c r="J791" s="197"/>
      <c r="K791" s="57"/>
      <c r="L791" s="57"/>
      <c r="M791" s="57"/>
      <c r="N791" s="57"/>
      <c r="O791" s="57"/>
      <c r="P791" s="57"/>
      <c r="Q791" s="57"/>
      <c r="R791" s="57"/>
      <c r="S791" s="57"/>
      <c r="T791" s="57"/>
      <c r="U791" s="57"/>
      <c r="V791" s="57"/>
    </row>
    <row r="792" spans="1:22" ht="12.75">
      <c r="A792" s="197" t="s">
        <v>1606</v>
      </c>
      <c r="B792" s="199">
        <v>100</v>
      </c>
      <c r="C792" s="199">
        <v>100</v>
      </c>
      <c r="D792" s="199">
        <v>100</v>
      </c>
      <c r="E792" s="2"/>
      <c r="F792" s="2"/>
      <c r="G792" s="2"/>
      <c r="H792" s="2"/>
      <c r="I792" s="2"/>
      <c r="J792" s="197"/>
      <c r="K792" s="57"/>
      <c r="L792" s="57"/>
      <c r="M792" s="57"/>
      <c r="N792" s="57"/>
      <c r="O792" s="57"/>
      <c r="P792" s="57"/>
      <c r="Q792" s="57"/>
      <c r="R792" s="57"/>
      <c r="S792" s="57"/>
      <c r="T792" s="57"/>
      <c r="U792" s="57"/>
      <c r="V792" s="57"/>
    </row>
    <row r="793" spans="1:22" ht="12.75">
      <c r="A793" s="197" t="s">
        <v>1607</v>
      </c>
      <c r="B793" s="199">
        <v>100</v>
      </c>
      <c r="C793" s="199">
        <v>100</v>
      </c>
      <c r="D793" s="199">
        <v>0</v>
      </c>
      <c r="E793" s="2"/>
      <c r="F793" s="2"/>
      <c r="G793" s="2"/>
      <c r="H793" s="2"/>
      <c r="I793" s="2"/>
      <c r="J793" s="197"/>
      <c r="K793" s="57"/>
      <c r="L793" s="57"/>
      <c r="M793" s="57"/>
      <c r="N793" s="57"/>
      <c r="O793" s="57"/>
      <c r="P793" s="57"/>
      <c r="Q793" s="57"/>
      <c r="R793" s="57"/>
      <c r="S793" s="57"/>
      <c r="T793" s="57"/>
      <c r="U793" s="57"/>
      <c r="V793" s="57"/>
    </row>
    <row r="794" spans="1:22" ht="12.75">
      <c r="A794" s="197" t="s">
        <v>1608</v>
      </c>
      <c r="B794" s="199">
        <v>0</v>
      </c>
      <c r="C794" s="199">
        <v>0</v>
      </c>
      <c r="D794" s="199">
        <v>0</v>
      </c>
      <c r="E794" s="2"/>
      <c r="F794" s="2"/>
      <c r="G794" s="2"/>
      <c r="H794" s="2"/>
      <c r="I794" s="2"/>
      <c r="J794" s="197"/>
      <c r="K794" s="57"/>
      <c r="L794" s="57"/>
      <c r="M794" s="57"/>
      <c r="N794" s="57"/>
      <c r="O794" s="57"/>
      <c r="P794" s="57"/>
      <c r="Q794" s="57"/>
      <c r="R794" s="57"/>
      <c r="S794" s="57"/>
      <c r="T794" s="57"/>
      <c r="U794" s="57"/>
      <c r="V794" s="57"/>
    </row>
    <row r="795" spans="1:22" ht="12.75">
      <c r="A795" s="197" t="s">
        <v>1609</v>
      </c>
      <c r="B795" s="199" t="s">
        <v>633</v>
      </c>
      <c r="C795" s="199" t="s">
        <v>633</v>
      </c>
      <c r="D795" s="199" t="s">
        <v>633</v>
      </c>
      <c r="E795" s="2"/>
      <c r="F795" s="2"/>
      <c r="G795" s="2"/>
      <c r="H795" s="2"/>
      <c r="I795" s="2"/>
      <c r="J795" s="197"/>
      <c r="K795" s="57"/>
      <c r="L795" s="57"/>
      <c r="M795" s="57"/>
      <c r="N795" s="57"/>
      <c r="O795" s="57"/>
      <c r="P795" s="57"/>
      <c r="Q795" s="57"/>
      <c r="R795" s="57"/>
      <c r="S795" s="57"/>
      <c r="T795" s="57"/>
      <c r="U795" s="57"/>
      <c r="V795" s="57"/>
    </row>
    <row r="796" spans="1:22" ht="12.75">
      <c r="A796" s="197" t="s">
        <v>1610</v>
      </c>
      <c r="B796" s="199" t="s">
        <v>633</v>
      </c>
      <c r="C796" s="199" t="s">
        <v>633</v>
      </c>
      <c r="D796" s="199" t="s">
        <v>633</v>
      </c>
      <c r="E796" s="2"/>
      <c r="F796" s="2"/>
      <c r="G796" s="2"/>
      <c r="H796" s="2"/>
      <c r="I796" s="2"/>
      <c r="J796" s="197"/>
      <c r="K796" s="57"/>
      <c r="L796" s="57"/>
      <c r="M796" s="57"/>
      <c r="N796" s="57"/>
      <c r="O796" s="57"/>
      <c r="P796" s="57"/>
      <c r="Q796" s="57"/>
      <c r="R796" s="57"/>
      <c r="S796" s="57"/>
      <c r="T796" s="57"/>
      <c r="U796" s="57"/>
      <c r="V796" s="57"/>
    </row>
    <row r="797" spans="1:22" ht="12.75">
      <c r="A797" s="197" t="s">
        <v>1611</v>
      </c>
      <c r="B797" s="199" t="s">
        <v>633</v>
      </c>
      <c r="C797" s="199" t="s">
        <v>633</v>
      </c>
      <c r="D797" s="199" t="s">
        <v>633</v>
      </c>
      <c r="E797" s="2"/>
      <c r="F797" s="2"/>
      <c r="G797" s="2"/>
      <c r="H797" s="2"/>
      <c r="I797" s="2"/>
      <c r="J797" s="197"/>
      <c r="K797" s="57"/>
      <c r="L797" s="57"/>
      <c r="M797" s="57"/>
      <c r="N797" s="57"/>
      <c r="O797" s="57"/>
      <c r="P797" s="57"/>
      <c r="Q797" s="57"/>
      <c r="R797" s="57"/>
      <c r="S797" s="57"/>
      <c r="T797" s="57"/>
      <c r="U797" s="57"/>
      <c r="V797" s="57"/>
    </row>
    <row r="798" spans="1:22" ht="12.75">
      <c r="A798" s="197" t="s">
        <v>1612</v>
      </c>
      <c r="B798" s="199" t="s">
        <v>633</v>
      </c>
      <c r="C798" s="199" t="s">
        <v>633</v>
      </c>
      <c r="D798" s="199" t="s">
        <v>633</v>
      </c>
      <c r="E798" s="2"/>
      <c r="F798" s="2"/>
      <c r="G798" s="2"/>
      <c r="H798" s="2"/>
      <c r="I798" s="2"/>
      <c r="J798" s="197"/>
      <c r="K798" s="57"/>
      <c r="L798" s="57"/>
      <c r="M798" s="57"/>
      <c r="N798" s="57"/>
      <c r="O798" s="57"/>
      <c r="P798" s="57"/>
      <c r="Q798" s="57"/>
      <c r="R798" s="57"/>
      <c r="S798" s="57"/>
      <c r="T798" s="57"/>
      <c r="U798" s="57"/>
      <c r="V798" s="57"/>
    </row>
    <row r="799" spans="1:22" ht="12.75">
      <c r="A799" s="197" t="s">
        <v>1613</v>
      </c>
      <c r="B799" s="199" t="s">
        <v>633</v>
      </c>
      <c r="C799" s="199" t="s">
        <v>633</v>
      </c>
      <c r="D799" s="199" t="s">
        <v>633</v>
      </c>
      <c r="E799" s="2"/>
      <c r="F799" s="2"/>
      <c r="G799" s="2"/>
      <c r="H799" s="2"/>
      <c r="I799" s="2"/>
      <c r="J799" s="197"/>
      <c r="K799" s="57"/>
      <c r="L799" s="57"/>
      <c r="M799" s="57"/>
      <c r="N799" s="57"/>
      <c r="O799" s="57"/>
      <c r="P799" s="57"/>
      <c r="Q799" s="57"/>
      <c r="R799" s="57"/>
      <c r="S799" s="57"/>
      <c r="T799" s="57"/>
      <c r="U799" s="57"/>
      <c r="V799" s="57"/>
    </row>
    <row r="800" spans="1:22" ht="12.75">
      <c r="A800" s="197" t="s">
        <v>1614</v>
      </c>
      <c r="B800" s="199" t="s">
        <v>633</v>
      </c>
      <c r="C800" s="199" t="s">
        <v>633</v>
      </c>
      <c r="D800" s="199" t="s">
        <v>633</v>
      </c>
      <c r="E800" s="2"/>
      <c r="F800" s="2"/>
      <c r="G800" s="2"/>
      <c r="H800" s="2"/>
      <c r="I800" s="2"/>
      <c r="J800" s="197"/>
      <c r="K800" s="57"/>
      <c r="L800" s="57"/>
      <c r="M800" s="57"/>
      <c r="N800" s="57"/>
      <c r="O800" s="57"/>
      <c r="P800" s="57"/>
      <c r="Q800" s="57"/>
      <c r="R800" s="57"/>
      <c r="S800" s="57"/>
      <c r="T800" s="57"/>
      <c r="U800" s="57"/>
      <c r="V800" s="57"/>
    </row>
    <row r="801" spans="1:24" ht="12.75">
      <c r="A801" s="197"/>
      <c r="B801" s="218"/>
      <c r="C801" s="218"/>
      <c r="D801" s="218"/>
      <c r="E801" s="2"/>
      <c r="F801" s="2"/>
      <c r="G801" s="2"/>
      <c r="H801" s="2"/>
      <c r="I801" s="2"/>
      <c r="J801" s="197"/>
      <c r="K801" s="57"/>
      <c r="L801" s="57"/>
      <c r="M801" s="57"/>
      <c r="N801" s="57"/>
      <c r="O801" s="57"/>
      <c r="P801" s="57"/>
      <c r="Q801" s="57"/>
      <c r="R801" s="57"/>
      <c r="S801" s="57"/>
      <c r="T801" s="57"/>
      <c r="U801" s="57"/>
      <c r="V801" s="57"/>
    </row>
    <row r="802" spans="1:24" ht="12.75">
      <c r="A802" s="200" t="s">
        <v>661</v>
      </c>
      <c r="B802" s="211">
        <v>66.666666666666671</v>
      </c>
      <c r="C802" s="211">
        <v>66.666666666666671</v>
      </c>
      <c r="D802" s="211">
        <v>33.333333333333336</v>
      </c>
      <c r="E802" s="2"/>
      <c r="F802" s="2"/>
      <c r="G802" s="2"/>
      <c r="H802" s="2"/>
      <c r="I802" s="2"/>
      <c r="J802" s="197"/>
      <c r="K802" s="57"/>
      <c r="L802" s="57"/>
      <c r="M802" s="57"/>
      <c r="N802" s="57"/>
      <c r="O802" s="57"/>
      <c r="P802" s="57"/>
      <c r="Q802" s="57"/>
      <c r="R802" s="57"/>
      <c r="S802" s="57"/>
      <c r="T802" s="57"/>
      <c r="U802" s="57"/>
      <c r="V802" s="57"/>
    </row>
    <row r="803" spans="1:24" ht="12.75">
      <c r="A803" s="200"/>
      <c r="B803" s="187"/>
      <c r="C803" s="187"/>
      <c r="D803" s="187"/>
      <c r="E803" s="187"/>
      <c r="F803" s="197"/>
      <c r="G803" s="2"/>
      <c r="H803" s="2"/>
      <c r="I803" s="2"/>
      <c r="J803" s="2"/>
      <c r="K803" s="1"/>
      <c r="L803" s="57"/>
      <c r="M803" s="57"/>
      <c r="N803" s="57"/>
      <c r="O803" s="57"/>
      <c r="P803" s="57"/>
      <c r="Q803" s="57"/>
      <c r="R803" s="57"/>
      <c r="S803" s="57"/>
      <c r="T803" s="57"/>
      <c r="U803" s="57"/>
      <c r="V803" s="57"/>
      <c r="W803" s="57"/>
      <c r="X803" s="57"/>
    </row>
    <row r="804" spans="1:24" ht="12.75">
      <c r="A804" s="200" t="s">
        <v>663</v>
      </c>
      <c r="B804" s="219">
        <v>55.555555555555564</v>
      </c>
      <c r="C804" s="197"/>
      <c r="D804" s="197"/>
      <c r="E804" s="197"/>
      <c r="F804" s="197"/>
      <c r="G804" s="2"/>
      <c r="H804" s="2"/>
      <c r="I804" s="2"/>
      <c r="J804" s="2"/>
      <c r="K804" s="1"/>
      <c r="L804" s="57"/>
      <c r="M804" s="57"/>
      <c r="N804" s="57"/>
      <c r="O804" s="57"/>
      <c r="P804" s="57"/>
      <c r="Q804" s="57"/>
      <c r="R804" s="57"/>
      <c r="S804" s="57"/>
      <c r="T804" s="57"/>
      <c r="U804" s="57"/>
      <c r="V804" s="57"/>
      <c r="W804" s="57"/>
      <c r="X804" s="57"/>
    </row>
    <row r="805" spans="1:24" ht="12.75">
      <c r="A805" s="197"/>
      <c r="B805" s="197"/>
      <c r="C805" s="197"/>
      <c r="D805" s="197"/>
      <c r="E805" s="197"/>
      <c r="F805" s="197"/>
      <c r="G805" s="2"/>
      <c r="H805" s="2"/>
      <c r="I805" s="2"/>
      <c r="J805" s="2"/>
      <c r="K805" s="1"/>
      <c r="L805" s="57"/>
      <c r="M805" s="57"/>
      <c r="N805" s="57"/>
      <c r="O805" s="57"/>
      <c r="P805" s="57"/>
      <c r="Q805" s="57"/>
      <c r="R805" s="57"/>
      <c r="S805" s="57"/>
      <c r="T805" s="57"/>
      <c r="U805" s="57"/>
      <c r="V805" s="57"/>
      <c r="W805" s="57"/>
      <c r="X805" s="57"/>
    </row>
    <row r="806" spans="1:24" ht="12.75">
      <c r="A806" s="217" t="s">
        <v>619</v>
      </c>
      <c r="B806" s="369" t="s">
        <v>109</v>
      </c>
      <c r="C806" s="369" t="s">
        <v>110</v>
      </c>
      <c r="D806" s="369" t="s">
        <v>111</v>
      </c>
      <c r="E806" s="194"/>
      <c r="F806" s="195" t="s">
        <v>652</v>
      </c>
      <c r="G806" s="208" t="s">
        <v>109</v>
      </c>
      <c r="H806" s="208" t="s">
        <v>110</v>
      </c>
      <c r="I806" s="194" t="s">
        <v>111</v>
      </c>
      <c r="J806" s="197"/>
      <c r="K806" s="57"/>
      <c r="L806" s="57"/>
      <c r="M806" s="57"/>
      <c r="N806" s="57"/>
      <c r="O806" s="57"/>
      <c r="P806" s="57"/>
      <c r="Q806" s="57"/>
      <c r="R806" s="57"/>
      <c r="S806" s="57"/>
      <c r="T806" s="57"/>
      <c r="U806" s="57"/>
      <c r="V806" s="57"/>
    </row>
    <row r="807" spans="1:24" ht="12.75">
      <c r="A807" s="197" t="s">
        <v>1615</v>
      </c>
      <c r="B807" s="197" t="s">
        <v>168</v>
      </c>
      <c r="C807" s="197" t="s">
        <v>168</v>
      </c>
      <c r="D807" s="197" t="s">
        <v>168</v>
      </c>
      <c r="E807" s="2"/>
      <c r="F807" s="197" t="s">
        <v>1616</v>
      </c>
      <c r="G807" s="2" t="s">
        <v>247</v>
      </c>
      <c r="H807" s="2" t="s">
        <v>247</v>
      </c>
      <c r="I807" s="2" t="s">
        <v>247</v>
      </c>
      <c r="J807" s="197"/>
      <c r="K807" s="57"/>
      <c r="L807" s="57"/>
      <c r="M807" s="57"/>
      <c r="N807" s="57"/>
      <c r="O807" s="57"/>
      <c r="P807" s="57"/>
      <c r="Q807" s="57"/>
      <c r="R807" s="57"/>
      <c r="S807" s="57"/>
      <c r="T807" s="57"/>
      <c r="U807" s="57"/>
      <c r="V807" s="57"/>
    </row>
    <row r="808" spans="1:24" ht="12.75">
      <c r="A808" s="197" t="s">
        <v>1617</v>
      </c>
      <c r="B808" s="197" t="s">
        <v>168</v>
      </c>
      <c r="C808" s="197" t="s">
        <v>168</v>
      </c>
      <c r="D808" s="197" t="s">
        <v>168</v>
      </c>
      <c r="E808" s="2"/>
      <c r="F808" s="2" t="s">
        <v>1618</v>
      </c>
      <c r="G808" s="2" t="s">
        <v>247</v>
      </c>
      <c r="H808" s="2" t="s">
        <v>247</v>
      </c>
      <c r="I808" s="2" t="s">
        <v>247</v>
      </c>
      <c r="J808" s="197"/>
      <c r="K808" s="57"/>
      <c r="L808" s="57"/>
      <c r="M808" s="57"/>
      <c r="N808" s="57"/>
      <c r="O808" s="57"/>
      <c r="P808" s="57"/>
      <c r="Q808" s="57"/>
      <c r="R808" s="57"/>
      <c r="S808" s="57"/>
      <c r="T808" s="57"/>
      <c r="U808" s="57"/>
      <c r="V808" s="57"/>
    </row>
    <row r="809" spans="1:24" ht="12.75">
      <c r="A809" s="197" t="s">
        <v>1619</v>
      </c>
      <c r="B809" s="197" t="s">
        <v>168</v>
      </c>
      <c r="C809" s="197" t="s">
        <v>168</v>
      </c>
      <c r="D809" s="197" t="s">
        <v>168</v>
      </c>
      <c r="E809" s="2"/>
      <c r="F809" s="2" t="s">
        <v>1620</v>
      </c>
      <c r="G809" s="2" t="s">
        <v>247</v>
      </c>
      <c r="H809" s="2" t="s">
        <v>247</v>
      </c>
      <c r="I809" s="2" t="s">
        <v>247</v>
      </c>
      <c r="J809" s="197"/>
      <c r="K809" s="57"/>
      <c r="L809" s="57"/>
      <c r="M809" s="57"/>
      <c r="N809" s="57"/>
      <c r="O809" s="57"/>
      <c r="P809" s="57"/>
      <c r="Q809" s="57"/>
      <c r="R809" s="57"/>
      <c r="S809" s="57"/>
      <c r="T809" s="57"/>
      <c r="U809" s="57"/>
      <c r="V809" s="57"/>
    </row>
    <row r="810" spans="1:24" ht="12.75">
      <c r="A810" s="197" t="s">
        <v>1621</v>
      </c>
      <c r="B810" s="197" t="s">
        <v>884</v>
      </c>
      <c r="C810" s="197" t="s">
        <v>884</v>
      </c>
      <c r="D810" s="197" t="s">
        <v>884</v>
      </c>
      <c r="E810" s="2"/>
      <c r="F810" s="197" t="s">
        <v>1623</v>
      </c>
      <c r="G810" s="2"/>
      <c r="H810" s="2"/>
      <c r="I810" s="2"/>
      <c r="J810" s="197"/>
      <c r="K810" s="57"/>
      <c r="L810" s="57"/>
      <c r="M810" s="57"/>
      <c r="N810" s="57"/>
      <c r="O810" s="57"/>
      <c r="P810" s="57"/>
      <c r="Q810" s="57"/>
      <c r="R810" s="57"/>
      <c r="S810" s="57"/>
      <c r="T810" s="57"/>
      <c r="U810" s="57"/>
      <c r="V810" s="57"/>
    </row>
    <row r="811" spans="1:24" ht="12.75">
      <c r="A811" s="197" t="s">
        <v>1624</v>
      </c>
      <c r="B811" s="197" t="s">
        <v>884</v>
      </c>
      <c r="C811" s="197" t="s">
        <v>884</v>
      </c>
      <c r="D811" s="197" t="s">
        <v>884</v>
      </c>
      <c r="E811" s="2"/>
      <c r="F811" s="2" t="s">
        <v>1626</v>
      </c>
      <c r="G811" s="2"/>
      <c r="H811" s="2"/>
      <c r="I811" s="2"/>
      <c r="J811" s="197"/>
      <c r="K811" s="57"/>
      <c r="L811" s="57"/>
      <c r="M811" s="57"/>
      <c r="N811" s="57"/>
      <c r="O811" s="57"/>
      <c r="P811" s="57"/>
      <c r="Q811" s="57"/>
      <c r="R811" s="57"/>
      <c r="S811" s="57"/>
      <c r="T811" s="57"/>
      <c r="U811" s="57"/>
      <c r="V811" s="57"/>
    </row>
    <row r="812" spans="1:24" ht="12.75">
      <c r="A812" s="197" t="s">
        <v>1627</v>
      </c>
      <c r="B812" s="197" t="s">
        <v>884</v>
      </c>
      <c r="C812" s="197" t="s">
        <v>884</v>
      </c>
      <c r="D812" s="197" t="s">
        <v>884</v>
      </c>
      <c r="E812" s="2"/>
      <c r="F812" s="2" t="s">
        <v>1628</v>
      </c>
      <c r="G812" s="2"/>
      <c r="H812" s="2"/>
      <c r="I812" s="2"/>
      <c r="J812" s="197"/>
      <c r="K812" s="57"/>
      <c r="L812" s="57"/>
      <c r="M812" s="57"/>
      <c r="N812" s="57"/>
      <c r="O812" s="57"/>
      <c r="P812" s="57"/>
      <c r="Q812" s="57"/>
      <c r="R812" s="57"/>
      <c r="S812" s="57"/>
      <c r="T812" s="57"/>
      <c r="U812" s="57"/>
      <c r="V812" s="57"/>
    </row>
    <row r="813" spans="1:24" ht="12.75">
      <c r="A813" s="197" t="s">
        <v>658</v>
      </c>
      <c r="B813" s="197"/>
      <c r="C813" s="197"/>
      <c r="D813" s="197"/>
      <c r="E813" s="2"/>
      <c r="F813" s="2"/>
      <c r="G813" s="2"/>
      <c r="H813" s="2"/>
      <c r="I813" s="2"/>
      <c r="J813" s="197"/>
      <c r="K813" s="57"/>
      <c r="L813" s="57"/>
      <c r="M813" s="57"/>
      <c r="N813" s="57"/>
      <c r="O813" s="57"/>
      <c r="P813" s="57"/>
      <c r="Q813" s="57"/>
      <c r="R813" s="57"/>
      <c r="S813" s="57"/>
      <c r="T813" s="57"/>
      <c r="U813" s="57"/>
      <c r="V813" s="57"/>
    </row>
    <row r="814" spans="1:24" ht="12.75">
      <c r="A814" s="197"/>
      <c r="B814" s="197"/>
      <c r="C814" s="197"/>
      <c r="D814" s="197"/>
      <c r="E814" s="2"/>
      <c r="F814" s="2"/>
      <c r="G814" s="2"/>
      <c r="H814" s="2"/>
      <c r="I814" s="2"/>
      <c r="J814" s="197"/>
      <c r="K814" s="57"/>
      <c r="L814" s="57"/>
      <c r="M814" s="57"/>
      <c r="N814" s="57"/>
      <c r="O814" s="57"/>
      <c r="P814" s="57"/>
      <c r="Q814" s="57"/>
      <c r="R814" s="57"/>
      <c r="S814" s="57"/>
      <c r="T814" s="57"/>
      <c r="U814" s="57"/>
      <c r="V814" s="57"/>
    </row>
    <row r="815" spans="1:24" ht="12.75">
      <c r="A815" s="197"/>
      <c r="B815" s="218"/>
      <c r="C815" s="218"/>
      <c r="D815" s="218"/>
      <c r="E815" s="2"/>
      <c r="F815" s="2"/>
      <c r="G815" s="2"/>
      <c r="H815" s="2"/>
      <c r="I815" s="2"/>
      <c r="J815" s="197"/>
      <c r="K815" s="57"/>
      <c r="L815" s="57"/>
      <c r="M815" s="57"/>
      <c r="N815" s="57"/>
      <c r="O815" s="57"/>
      <c r="P815" s="57"/>
      <c r="Q815" s="57"/>
      <c r="R815" s="57"/>
      <c r="S815" s="57"/>
      <c r="T815" s="57"/>
      <c r="U815" s="57"/>
      <c r="V815" s="57"/>
    </row>
    <row r="816" spans="1:24" ht="12.75">
      <c r="A816" s="197" t="s">
        <v>1629</v>
      </c>
      <c r="B816" s="199">
        <v>0</v>
      </c>
      <c r="C816" s="199">
        <v>0</v>
      </c>
      <c r="D816" s="199">
        <v>0</v>
      </c>
      <c r="E816" s="2"/>
      <c r="F816" s="2"/>
      <c r="G816" s="2"/>
      <c r="H816" s="2"/>
      <c r="I816" s="2"/>
      <c r="J816" s="197"/>
      <c r="K816" s="57"/>
      <c r="L816" s="57"/>
      <c r="M816" s="57"/>
      <c r="N816" s="57"/>
      <c r="O816" s="57"/>
      <c r="P816" s="57"/>
      <c r="Q816" s="57"/>
      <c r="R816" s="57"/>
      <c r="S816" s="57"/>
      <c r="T816" s="57"/>
      <c r="U816" s="57"/>
      <c r="V816" s="57"/>
    </row>
    <row r="817" spans="1:24" ht="12.75">
      <c r="A817" s="197" t="s">
        <v>1630</v>
      </c>
      <c r="B817" s="199">
        <v>0</v>
      </c>
      <c r="C817" s="199">
        <v>0</v>
      </c>
      <c r="D817" s="199">
        <v>0</v>
      </c>
      <c r="E817" s="2"/>
      <c r="F817" s="2"/>
      <c r="G817" s="2"/>
      <c r="H817" s="2"/>
      <c r="I817" s="2"/>
      <c r="J817" s="197"/>
      <c r="K817" s="57"/>
      <c r="L817" s="57"/>
      <c r="M817" s="57"/>
      <c r="N817" s="57"/>
      <c r="O817" s="57"/>
      <c r="P817" s="57"/>
      <c r="Q817" s="57"/>
      <c r="R817" s="57"/>
      <c r="S817" s="57"/>
      <c r="T817" s="57"/>
      <c r="U817" s="57"/>
      <c r="V817" s="57"/>
    </row>
    <row r="818" spans="1:24" ht="12.75">
      <c r="A818" s="197" t="s">
        <v>1631</v>
      </c>
      <c r="B818" s="199">
        <v>0</v>
      </c>
      <c r="C818" s="199">
        <v>0</v>
      </c>
      <c r="D818" s="199">
        <v>0</v>
      </c>
      <c r="E818" s="2"/>
      <c r="F818" s="2"/>
      <c r="G818" s="2"/>
      <c r="H818" s="2"/>
      <c r="I818" s="2"/>
      <c r="J818" s="197"/>
      <c r="K818" s="57"/>
      <c r="L818" s="57"/>
      <c r="M818" s="57"/>
      <c r="N818" s="57"/>
      <c r="O818" s="57"/>
      <c r="P818" s="57"/>
      <c r="Q818" s="57"/>
      <c r="R818" s="57"/>
      <c r="S818" s="57"/>
      <c r="T818" s="57"/>
      <c r="U818" s="57"/>
      <c r="V818" s="57"/>
    </row>
    <row r="819" spans="1:24" ht="12.75">
      <c r="A819" s="197"/>
      <c r="B819" s="199"/>
      <c r="C819" s="199"/>
      <c r="D819" s="199"/>
      <c r="E819" s="2"/>
      <c r="F819" s="2"/>
      <c r="G819" s="2"/>
      <c r="H819" s="2"/>
      <c r="I819" s="2"/>
      <c r="J819" s="197"/>
      <c r="K819" s="57"/>
      <c r="L819" s="57"/>
      <c r="M819" s="57"/>
      <c r="N819" s="57"/>
      <c r="O819" s="57"/>
      <c r="P819" s="57"/>
      <c r="Q819" s="57"/>
      <c r="R819" s="57"/>
      <c r="S819" s="57"/>
      <c r="T819" s="57"/>
      <c r="U819" s="57"/>
      <c r="V819" s="57"/>
    </row>
    <row r="820" spans="1:24" ht="12.75">
      <c r="A820" s="200" t="s">
        <v>661</v>
      </c>
      <c r="B820" s="211">
        <v>0</v>
      </c>
      <c r="C820" s="211">
        <v>0</v>
      </c>
      <c r="D820" s="211">
        <v>0</v>
      </c>
      <c r="E820" s="2"/>
      <c r="F820" s="2"/>
      <c r="G820" s="2"/>
      <c r="H820" s="2"/>
      <c r="I820" s="2"/>
      <c r="J820" s="197"/>
      <c r="K820" s="57"/>
      <c r="L820" s="57"/>
      <c r="M820" s="57"/>
      <c r="N820" s="57"/>
      <c r="O820" s="57"/>
      <c r="P820" s="57"/>
      <c r="Q820" s="57"/>
      <c r="R820" s="57"/>
      <c r="S820" s="57"/>
      <c r="T820" s="57"/>
      <c r="U820" s="57"/>
      <c r="V820" s="57"/>
    </row>
    <row r="821" spans="1:24" ht="12.75">
      <c r="A821" s="200"/>
      <c r="B821" s="187"/>
      <c r="C821" s="187"/>
      <c r="D821" s="197"/>
      <c r="E821" s="2"/>
      <c r="F821" s="2"/>
      <c r="G821" s="2"/>
      <c r="H821" s="2"/>
      <c r="I821" s="2"/>
      <c r="J821" s="197"/>
      <c r="K821" s="57"/>
      <c r="L821" s="57"/>
      <c r="M821" s="57"/>
      <c r="N821" s="57"/>
      <c r="O821" s="57"/>
      <c r="P821" s="57"/>
      <c r="Q821" s="57"/>
      <c r="R821" s="57"/>
      <c r="S821" s="57"/>
      <c r="T821" s="57"/>
      <c r="U821" s="57"/>
      <c r="V821" s="57"/>
    </row>
    <row r="822" spans="1:24" ht="12.75">
      <c r="A822" s="200" t="s">
        <v>663</v>
      </c>
      <c r="B822" s="219">
        <v>0</v>
      </c>
      <c r="C822" s="197"/>
      <c r="D822" s="197"/>
      <c r="E822" s="197"/>
      <c r="F822" s="197"/>
      <c r="G822" s="2"/>
      <c r="H822" s="2"/>
      <c r="I822" s="2"/>
      <c r="J822" s="2"/>
      <c r="K822" s="1"/>
      <c r="L822" s="57"/>
      <c r="M822" s="57"/>
      <c r="N822" s="57"/>
      <c r="O822" s="57"/>
      <c r="P822" s="57"/>
      <c r="Q822" s="57"/>
      <c r="R822" s="57"/>
      <c r="S822" s="57"/>
      <c r="T822" s="57"/>
      <c r="U822" s="57"/>
      <c r="V822" s="57"/>
      <c r="W822" s="57"/>
      <c r="X822" s="57"/>
    </row>
    <row r="823" spans="1:24" ht="12.75">
      <c r="A823" s="197"/>
      <c r="B823" s="197"/>
      <c r="C823" s="197"/>
      <c r="D823" s="197"/>
      <c r="E823" s="197"/>
      <c r="F823" s="197"/>
      <c r="G823" s="2"/>
      <c r="H823" s="2"/>
      <c r="I823" s="2"/>
      <c r="J823" s="2"/>
      <c r="K823" s="1"/>
      <c r="L823" s="57"/>
      <c r="M823" s="57"/>
      <c r="N823" s="57"/>
      <c r="O823" s="57"/>
      <c r="P823" s="57"/>
      <c r="Q823" s="57"/>
      <c r="R823" s="57"/>
      <c r="S823" s="57"/>
      <c r="T823" s="57"/>
      <c r="U823" s="57"/>
      <c r="V823" s="57"/>
      <c r="W823" s="57"/>
      <c r="X823" s="57"/>
    </row>
    <row r="824" spans="1:24" ht="12.75">
      <c r="A824" s="217" t="s">
        <v>622</v>
      </c>
      <c r="B824" s="369" t="s">
        <v>109</v>
      </c>
      <c r="C824" s="369" t="s">
        <v>110</v>
      </c>
      <c r="D824" s="369" t="s">
        <v>111</v>
      </c>
      <c r="E824" s="194"/>
      <c r="F824" s="195" t="s">
        <v>652</v>
      </c>
      <c r="G824" s="208" t="s">
        <v>109</v>
      </c>
      <c r="H824" s="208" t="s">
        <v>110</v>
      </c>
      <c r="I824" s="194" t="s">
        <v>111</v>
      </c>
      <c r="J824" s="197"/>
      <c r="K824" s="57"/>
      <c r="L824" s="57"/>
      <c r="M824" s="57"/>
      <c r="N824" s="57"/>
      <c r="O824" s="57"/>
      <c r="P824" s="57"/>
      <c r="Q824" s="57"/>
      <c r="R824" s="57"/>
      <c r="S824" s="57"/>
      <c r="T824" s="57"/>
      <c r="U824" s="57"/>
      <c r="V824" s="57"/>
    </row>
    <row r="825" spans="1:24" ht="12.75">
      <c r="A825" s="197" t="s">
        <v>1632</v>
      </c>
      <c r="B825" s="197" t="s">
        <v>165</v>
      </c>
      <c r="C825" s="197" t="s">
        <v>165</v>
      </c>
      <c r="D825" s="197" t="s">
        <v>165</v>
      </c>
      <c r="E825" s="2"/>
      <c r="F825" s="197" t="s">
        <v>1633</v>
      </c>
      <c r="G825" s="2" t="s">
        <v>247</v>
      </c>
      <c r="H825" s="2" t="s">
        <v>247</v>
      </c>
      <c r="I825" s="2" t="s">
        <v>308</v>
      </c>
      <c r="J825" s="197"/>
      <c r="K825" s="57"/>
      <c r="L825" s="57"/>
      <c r="M825" s="57"/>
      <c r="N825" s="57"/>
      <c r="O825" s="57"/>
      <c r="P825" s="57"/>
      <c r="Q825" s="57"/>
      <c r="R825" s="57"/>
      <c r="S825" s="57"/>
      <c r="T825" s="57"/>
      <c r="U825" s="57"/>
      <c r="V825" s="57"/>
    </row>
    <row r="826" spans="1:24" ht="12.75">
      <c r="A826" s="197" t="s">
        <v>1634</v>
      </c>
      <c r="B826" s="197" t="s">
        <v>165</v>
      </c>
      <c r="C826" s="197" t="s">
        <v>168</v>
      </c>
      <c r="D826" s="197" t="s">
        <v>168</v>
      </c>
      <c r="E826" s="2"/>
      <c r="F826" s="2" t="s">
        <v>1635</v>
      </c>
      <c r="G826" s="2" t="s">
        <v>247</v>
      </c>
      <c r="H826" s="2" t="s">
        <v>247</v>
      </c>
      <c r="I826" s="2" t="s">
        <v>247</v>
      </c>
      <c r="J826" s="197"/>
      <c r="K826" s="57"/>
      <c r="L826" s="57"/>
      <c r="M826" s="57"/>
      <c r="N826" s="57"/>
      <c r="O826" s="57"/>
      <c r="P826" s="57"/>
      <c r="Q826" s="57"/>
      <c r="R826" s="57"/>
      <c r="S826" s="57"/>
      <c r="T826" s="57"/>
      <c r="U826" s="57"/>
      <c r="V826" s="57"/>
    </row>
    <row r="827" spans="1:24" ht="12.75">
      <c r="A827" s="197" t="s">
        <v>1636</v>
      </c>
      <c r="B827" s="197" t="s">
        <v>168</v>
      </c>
      <c r="C827" s="197" t="s">
        <v>168</v>
      </c>
      <c r="D827" s="197" t="s">
        <v>168</v>
      </c>
      <c r="E827" s="2"/>
      <c r="F827" s="2" t="s">
        <v>1637</v>
      </c>
      <c r="G827" s="2" t="s">
        <v>308</v>
      </c>
      <c r="H827" s="2" t="s">
        <v>308</v>
      </c>
      <c r="I827" s="2" t="s">
        <v>308</v>
      </c>
      <c r="J827" s="197"/>
      <c r="K827" s="57"/>
      <c r="L827" s="57"/>
      <c r="M827" s="57"/>
      <c r="N827" s="57"/>
      <c r="O827" s="57"/>
      <c r="P827" s="57"/>
      <c r="Q827" s="57"/>
      <c r="R827" s="57"/>
      <c r="S827" s="57"/>
      <c r="T827" s="57"/>
      <c r="U827" s="57"/>
      <c r="V827" s="57"/>
    </row>
    <row r="828" spans="1:24" ht="12.75">
      <c r="A828" s="197" t="s">
        <v>1638</v>
      </c>
      <c r="B828" s="197" t="s">
        <v>168</v>
      </c>
      <c r="C828" s="197" t="s">
        <v>168</v>
      </c>
      <c r="D828" s="197" t="s">
        <v>168</v>
      </c>
      <c r="E828" s="2"/>
      <c r="F828" s="2" t="s">
        <v>1639</v>
      </c>
      <c r="G828" s="2" t="s">
        <v>247</v>
      </c>
      <c r="H828" s="2" t="s">
        <v>308</v>
      </c>
      <c r="I828" s="2" t="s">
        <v>308</v>
      </c>
      <c r="J828" s="197"/>
      <c r="K828" s="57"/>
      <c r="L828" s="57"/>
      <c r="M828" s="57"/>
      <c r="N828" s="57"/>
      <c r="O828" s="57"/>
      <c r="P828" s="57"/>
      <c r="Q828" s="57"/>
      <c r="R828" s="57"/>
      <c r="S828" s="57"/>
      <c r="T828" s="57"/>
      <c r="U828" s="57"/>
      <c r="V828" s="57"/>
    </row>
    <row r="829" spans="1:24" ht="12.75">
      <c r="A829" s="197" t="s">
        <v>1640</v>
      </c>
      <c r="B829" s="197" t="s">
        <v>6250</v>
      </c>
      <c r="C829" s="197" t="s">
        <v>6251</v>
      </c>
      <c r="D829" s="197" t="s">
        <v>6252</v>
      </c>
      <c r="E829" s="2"/>
      <c r="F829" s="197" t="s">
        <v>1642</v>
      </c>
      <c r="G829" s="2"/>
      <c r="H829" s="2"/>
      <c r="I829" s="2" t="s">
        <v>6253</v>
      </c>
      <c r="J829" s="197"/>
      <c r="K829" s="57"/>
      <c r="L829" s="57"/>
      <c r="M829" s="57"/>
      <c r="N829" s="57"/>
      <c r="O829" s="57"/>
      <c r="P829" s="57"/>
      <c r="Q829" s="57"/>
      <c r="R829" s="57"/>
      <c r="S829" s="57"/>
      <c r="T829" s="57"/>
      <c r="U829" s="57"/>
      <c r="V829" s="57"/>
    </row>
    <row r="830" spans="1:24" ht="12.75">
      <c r="A830" s="197" t="s">
        <v>1643</v>
      </c>
      <c r="B830" s="197" t="s">
        <v>6254</v>
      </c>
      <c r="C830" s="197" t="s">
        <v>6255</v>
      </c>
      <c r="D830" s="197" t="s">
        <v>884</v>
      </c>
      <c r="E830" s="2"/>
      <c r="F830" s="2" t="s">
        <v>1644</v>
      </c>
      <c r="G830" s="2"/>
      <c r="H830" s="2"/>
      <c r="I830" s="2"/>
      <c r="J830" s="197"/>
      <c r="K830" s="57"/>
      <c r="L830" s="57"/>
      <c r="M830" s="57"/>
      <c r="N830" s="57"/>
      <c r="O830" s="57"/>
      <c r="P830" s="57"/>
      <c r="Q830" s="57"/>
      <c r="R830" s="57"/>
      <c r="S830" s="57"/>
      <c r="T830" s="57"/>
      <c r="U830" s="57"/>
      <c r="V830" s="57"/>
    </row>
    <row r="831" spans="1:24" ht="12.75">
      <c r="A831" s="197" t="s">
        <v>1645</v>
      </c>
      <c r="B831" s="197" t="s">
        <v>6256</v>
      </c>
      <c r="C831" s="197" t="s">
        <v>884</v>
      </c>
      <c r="D831" s="197" t="s">
        <v>884</v>
      </c>
      <c r="E831" s="2"/>
      <c r="F831" s="2" t="s">
        <v>1646</v>
      </c>
      <c r="G831" s="2" t="s">
        <v>6257</v>
      </c>
      <c r="H831" s="2" t="s">
        <v>6258</v>
      </c>
      <c r="I831" s="2" t="s">
        <v>6259</v>
      </c>
      <c r="J831" s="197"/>
      <c r="K831" s="57"/>
      <c r="L831" s="57"/>
      <c r="M831" s="57"/>
      <c r="N831" s="57"/>
      <c r="O831" s="57"/>
      <c r="P831" s="57"/>
      <c r="Q831" s="57"/>
      <c r="R831" s="57"/>
      <c r="S831" s="57"/>
      <c r="T831" s="57"/>
      <c r="U831" s="57"/>
      <c r="V831" s="57"/>
    </row>
    <row r="832" spans="1:24" ht="12.75">
      <c r="A832" s="197" t="s">
        <v>1647</v>
      </c>
      <c r="B832" s="197" t="s">
        <v>884</v>
      </c>
      <c r="C832" s="197" t="s">
        <v>884</v>
      </c>
      <c r="D832" s="197" t="s">
        <v>884</v>
      </c>
      <c r="E832" s="2"/>
      <c r="F832" s="2" t="s">
        <v>1648</v>
      </c>
      <c r="G832" s="2"/>
      <c r="H832" s="2" t="s">
        <v>6260</v>
      </c>
      <c r="I832" s="2" t="s">
        <v>6259</v>
      </c>
      <c r="J832" s="197"/>
      <c r="K832" s="57"/>
      <c r="L832" s="57"/>
      <c r="M832" s="57"/>
      <c r="N832" s="57"/>
      <c r="O832" s="57"/>
      <c r="P832" s="57"/>
      <c r="Q832" s="57"/>
      <c r="R832" s="57"/>
      <c r="S832" s="57"/>
      <c r="T832" s="57"/>
      <c r="U832" s="57"/>
      <c r="V832" s="57"/>
    </row>
    <row r="833" spans="1:24" ht="12.75">
      <c r="A833" s="197" t="s">
        <v>658</v>
      </c>
      <c r="B833" s="197" t="s">
        <v>6261</v>
      </c>
      <c r="C833" s="197">
        <v>42</v>
      </c>
      <c r="D833" s="197">
        <v>45</v>
      </c>
      <c r="E833" s="2"/>
      <c r="F833" s="2"/>
      <c r="G833" s="2"/>
      <c r="H833" s="2"/>
      <c r="I833" s="2"/>
      <c r="J833" s="197"/>
      <c r="K833" s="57"/>
      <c r="L833" s="57"/>
      <c r="M833" s="57"/>
      <c r="N833" s="57"/>
      <c r="O833" s="57"/>
      <c r="P833" s="57"/>
      <c r="Q833" s="57"/>
      <c r="R833" s="57"/>
      <c r="S833" s="57"/>
      <c r="T833" s="57"/>
      <c r="U833" s="57"/>
      <c r="V833" s="57"/>
    </row>
    <row r="834" spans="1:24" ht="12.75">
      <c r="A834" s="197"/>
      <c r="B834" s="197"/>
      <c r="C834" s="197"/>
      <c r="D834" s="197"/>
      <c r="E834" s="2"/>
      <c r="F834" s="2"/>
      <c r="G834" s="2"/>
      <c r="H834" s="2"/>
      <c r="I834" s="2"/>
      <c r="J834" s="197"/>
      <c r="K834" s="57"/>
      <c r="L834" s="57"/>
      <c r="M834" s="57"/>
      <c r="N834" s="57"/>
      <c r="O834" s="57"/>
      <c r="P834" s="57"/>
      <c r="Q834" s="57"/>
      <c r="R834" s="57"/>
      <c r="S834" s="57"/>
      <c r="T834" s="57"/>
      <c r="U834" s="57"/>
      <c r="V834" s="57"/>
    </row>
    <row r="835" spans="1:24" ht="12.75">
      <c r="A835" s="197"/>
      <c r="B835" s="218"/>
      <c r="C835" s="218"/>
      <c r="D835" s="218"/>
      <c r="E835" s="2"/>
      <c r="F835" s="2"/>
      <c r="G835" s="2"/>
      <c r="H835" s="2"/>
      <c r="I835" s="2"/>
      <c r="J835" s="197"/>
      <c r="K835" s="57"/>
      <c r="L835" s="57"/>
      <c r="M835" s="57"/>
      <c r="N835" s="57"/>
      <c r="O835" s="57"/>
      <c r="P835" s="57"/>
      <c r="Q835" s="57"/>
      <c r="R835" s="57"/>
      <c r="S835" s="57"/>
      <c r="T835" s="57"/>
      <c r="U835" s="57"/>
      <c r="V835" s="57"/>
    </row>
    <row r="836" spans="1:24" ht="12.75">
      <c r="A836" s="197" t="s">
        <v>1649</v>
      </c>
      <c r="B836" s="199">
        <v>100</v>
      </c>
      <c r="C836" s="199">
        <v>100</v>
      </c>
      <c r="D836" s="199">
        <v>100</v>
      </c>
      <c r="E836" s="2"/>
      <c r="F836" s="2"/>
      <c r="G836" s="2"/>
      <c r="H836" s="2"/>
      <c r="I836" s="2"/>
      <c r="J836" s="197"/>
      <c r="K836" s="57"/>
      <c r="L836" s="57"/>
      <c r="M836" s="57"/>
      <c r="N836" s="57"/>
      <c r="O836" s="57"/>
      <c r="P836" s="57"/>
      <c r="Q836" s="57"/>
      <c r="R836" s="57"/>
      <c r="S836" s="57"/>
      <c r="T836" s="57"/>
      <c r="U836" s="57"/>
      <c r="V836" s="57"/>
    </row>
    <row r="837" spans="1:24" ht="12.75">
      <c r="A837" s="197" t="s">
        <v>1650</v>
      </c>
      <c r="B837" s="199">
        <v>100</v>
      </c>
      <c r="C837" s="199">
        <v>0</v>
      </c>
      <c r="D837" s="199">
        <v>0</v>
      </c>
      <c r="E837" s="2"/>
      <c r="F837" s="2"/>
      <c r="G837" s="2"/>
      <c r="H837" s="2"/>
      <c r="I837" s="2"/>
      <c r="J837" s="197"/>
      <c r="K837" s="57"/>
      <c r="L837" s="57"/>
      <c r="M837" s="57"/>
      <c r="N837" s="57"/>
      <c r="O837" s="57"/>
      <c r="P837" s="57"/>
      <c r="Q837" s="57"/>
      <c r="R837" s="57"/>
      <c r="S837" s="57"/>
      <c r="T837" s="57"/>
      <c r="U837" s="57"/>
      <c r="V837" s="57"/>
    </row>
    <row r="838" spans="1:24" ht="12.75">
      <c r="A838" s="197" t="s">
        <v>1651</v>
      </c>
      <c r="B838" s="199">
        <v>0</v>
      </c>
      <c r="C838" s="199">
        <v>0</v>
      </c>
      <c r="D838" s="199">
        <v>0</v>
      </c>
      <c r="E838" s="2"/>
      <c r="F838" s="2"/>
      <c r="G838" s="2"/>
      <c r="H838" s="2"/>
      <c r="I838" s="2"/>
      <c r="J838" s="197"/>
      <c r="K838" s="57"/>
      <c r="L838" s="57"/>
      <c r="M838" s="57"/>
      <c r="N838" s="57"/>
      <c r="O838" s="57"/>
      <c r="P838" s="57"/>
      <c r="Q838" s="57"/>
      <c r="R838" s="57"/>
      <c r="S838" s="57"/>
      <c r="T838" s="57"/>
      <c r="U838" s="57"/>
      <c r="V838" s="57"/>
    </row>
    <row r="839" spans="1:24" ht="12.75">
      <c r="A839" s="197" t="s">
        <v>1652</v>
      </c>
      <c r="B839" s="199">
        <v>0</v>
      </c>
      <c r="C839" s="199">
        <v>0</v>
      </c>
      <c r="D839" s="199">
        <v>0</v>
      </c>
      <c r="E839" s="2"/>
      <c r="F839" s="2"/>
      <c r="G839" s="2"/>
      <c r="H839" s="2"/>
      <c r="I839" s="2"/>
      <c r="J839" s="197"/>
      <c r="K839" s="57"/>
      <c r="L839" s="57"/>
      <c r="M839" s="57"/>
      <c r="N839" s="57"/>
      <c r="O839" s="57"/>
      <c r="P839" s="57"/>
      <c r="Q839" s="57"/>
      <c r="R839" s="57"/>
      <c r="S839" s="57"/>
      <c r="T839" s="57"/>
      <c r="U839" s="57"/>
      <c r="V839" s="57"/>
    </row>
    <row r="840" spans="1:24" ht="12.75">
      <c r="A840" s="197"/>
      <c r="B840" s="199"/>
      <c r="C840" s="199"/>
      <c r="D840" s="199"/>
      <c r="E840" s="2"/>
      <c r="F840" s="2"/>
      <c r="G840" s="2"/>
      <c r="H840" s="2"/>
      <c r="I840" s="2"/>
      <c r="J840" s="197"/>
      <c r="K840" s="57"/>
      <c r="L840" s="57"/>
      <c r="M840" s="57"/>
      <c r="N840" s="57"/>
      <c r="O840" s="57"/>
      <c r="P840" s="57"/>
      <c r="Q840" s="57"/>
      <c r="R840" s="57"/>
      <c r="S840" s="57"/>
      <c r="T840" s="57"/>
      <c r="U840" s="57"/>
      <c r="V840" s="57"/>
    </row>
    <row r="841" spans="1:24" ht="12.75">
      <c r="A841" s="200" t="s">
        <v>661</v>
      </c>
      <c r="B841" s="211">
        <v>50</v>
      </c>
      <c r="C841" s="211">
        <v>25</v>
      </c>
      <c r="D841" s="211">
        <v>25</v>
      </c>
      <c r="E841" s="2"/>
      <c r="F841" s="2"/>
      <c r="G841" s="2"/>
      <c r="H841" s="2"/>
      <c r="I841" s="2"/>
      <c r="J841" s="197"/>
      <c r="K841" s="57"/>
      <c r="L841" s="57"/>
      <c r="M841" s="57"/>
      <c r="N841" s="57"/>
      <c r="O841" s="57"/>
      <c r="P841" s="57"/>
      <c r="Q841" s="57"/>
      <c r="R841" s="57"/>
      <c r="S841" s="57"/>
      <c r="T841" s="57"/>
      <c r="U841" s="57"/>
      <c r="V841" s="57"/>
    </row>
    <row r="842" spans="1:24" ht="12.75">
      <c r="A842" s="200"/>
      <c r="B842" s="187"/>
      <c r="C842" s="187"/>
      <c r="D842" s="197"/>
      <c r="E842" s="2"/>
      <c r="F842" s="2"/>
      <c r="G842" s="2"/>
      <c r="H842" s="2"/>
      <c r="I842" s="2"/>
      <c r="J842" s="197"/>
      <c r="K842" s="57"/>
      <c r="L842" s="57"/>
      <c r="M842" s="57"/>
      <c r="N842" s="57"/>
      <c r="O842" s="57"/>
      <c r="P842" s="57"/>
      <c r="Q842" s="57"/>
      <c r="R842" s="57"/>
      <c r="S842" s="57"/>
      <c r="T842" s="57"/>
      <c r="U842" s="57"/>
      <c r="V842" s="57"/>
    </row>
    <row r="843" spans="1:24" ht="12.75">
      <c r="A843" s="200" t="s">
        <v>663</v>
      </c>
      <c r="B843" s="219">
        <v>33.333333333333336</v>
      </c>
      <c r="C843" s="197"/>
      <c r="D843" s="197"/>
      <c r="E843" s="197"/>
      <c r="F843" s="197"/>
      <c r="G843" s="2"/>
      <c r="H843" s="2"/>
      <c r="I843" s="2"/>
      <c r="J843" s="2"/>
      <c r="K843" s="1"/>
      <c r="L843" s="57"/>
      <c r="M843" s="57"/>
      <c r="N843" s="57"/>
      <c r="O843" s="57"/>
      <c r="P843" s="57"/>
      <c r="Q843" s="57"/>
      <c r="R843" s="57"/>
      <c r="S843" s="57"/>
      <c r="T843" s="57"/>
      <c r="U843" s="57"/>
      <c r="V843" s="57"/>
      <c r="W843" s="57"/>
      <c r="X843" s="57"/>
    </row>
    <row r="844" spans="1:24" ht="12.75">
      <c r="A844" s="197"/>
      <c r="B844" s="197"/>
      <c r="C844" s="197"/>
      <c r="D844" s="197"/>
      <c r="E844" s="197"/>
      <c r="F844" s="197"/>
      <c r="G844" s="2"/>
      <c r="H844" s="2"/>
      <c r="I844" s="2"/>
      <c r="J844" s="2"/>
      <c r="K844" s="1"/>
      <c r="L844" s="57"/>
      <c r="M844" s="57"/>
      <c r="N844" s="57"/>
      <c r="O844" s="57"/>
      <c r="P844" s="57"/>
      <c r="Q844" s="57"/>
      <c r="R844" s="57"/>
      <c r="S844" s="57"/>
      <c r="T844" s="57"/>
      <c r="U844" s="57"/>
      <c r="V844" s="57"/>
      <c r="W844" s="57"/>
      <c r="X844" s="57"/>
    </row>
    <row r="845" spans="1:24" ht="12.75">
      <c r="A845" s="217" t="s">
        <v>625</v>
      </c>
      <c r="B845" s="369" t="s">
        <v>109</v>
      </c>
      <c r="C845" s="369" t="s">
        <v>110</v>
      </c>
      <c r="D845" s="369" t="s">
        <v>111</v>
      </c>
      <c r="E845" s="194"/>
      <c r="F845" s="195" t="s">
        <v>652</v>
      </c>
      <c r="G845" s="208" t="s">
        <v>109</v>
      </c>
      <c r="H845" s="208" t="s">
        <v>110</v>
      </c>
      <c r="I845" s="194" t="s">
        <v>111</v>
      </c>
      <c r="J845" s="197"/>
      <c r="K845" s="57"/>
      <c r="L845" s="57"/>
      <c r="M845" s="57"/>
      <c r="N845" s="57"/>
      <c r="O845" s="57"/>
      <c r="P845" s="57"/>
      <c r="Q845" s="57"/>
      <c r="R845" s="57"/>
      <c r="S845" s="57"/>
      <c r="T845" s="57"/>
      <c r="U845" s="57"/>
      <c r="V845" s="57"/>
    </row>
    <row r="846" spans="1:24" ht="12.75">
      <c r="A846" s="197" t="s">
        <v>1653</v>
      </c>
      <c r="B846" s="197" t="s">
        <v>165</v>
      </c>
      <c r="C846" s="197" t="s">
        <v>165</v>
      </c>
      <c r="D846" s="197" t="s">
        <v>165</v>
      </c>
      <c r="E846" s="2"/>
      <c r="F846" s="197" t="s">
        <v>1654</v>
      </c>
      <c r="G846" s="2" t="s">
        <v>247</v>
      </c>
      <c r="H846" s="2" t="s">
        <v>247</v>
      </c>
      <c r="I846" s="2" t="s">
        <v>247</v>
      </c>
      <c r="J846" s="197"/>
      <c r="K846" s="57"/>
      <c r="L846" s="57"/>
      <c r="M846" s="57"/>
      <c r="N846" s="57"/>
      <c r="O846" s="57"/>
      <c r="P846" s="57"/>
      <c r="Q846" s="57"/>
      <c r="R846" s="57"/>
      <c r="S846" s="57"/>
      <c r="T846" s="57"/>
      <c r="U846" s="57"/>
      <c r="V846" s="57"/>
    </row>
    <row r="847" spans="1:24" ht="12.75">
      <c r="A847" s="197" t="s">
        <v>1655</v>
      </c>
      <c r="B847" s="197" t="s">
        <v>165</v>
      </c>
      <c r="C847" s="197" t="s">
        <v>165</v>
      </c>
      <c r="D847" s="197" t="s">
        <v>165</v>
      </c>
      <c r="E847" s="2"/>
      <c r="F847" s="2" t="s">
        <v>1656</v>
      </c>
      <c r="G847" s="2" t="s">
        <v>247</v>
      </c>
      <c r="H847" s="2" t="s">
        <v>247</v>
      </c>
      <c r="I847" s="2" t="s">
        <v>247</v>
      </c>
      <c r="J847" s="197"/>
      <c r="K847" s="57"/>
      <c r="L847" s="57"/>
      <c r="M847" s="57"/>
      <c r="N847" s="57"/>
      <c r="O847" s="57"/>
      <c r="P847" s="57"/>
      <c r="Q847" s="57"/>
      <c r="R847" s="57"/>
      <c r="S847" s="57"/>
      <c r="T847" s="57"/>
      <c r="U847" s="57"/>
      <c r="V847" s="57"/>
    </row>
    <row r="848" spans="1:24" ht="12.75">
      <c r="A848" s="197" t="s">
        <v>1657</v>
      </c>
      <c r="B848" s="197" t="s">
        <v>165</v>
      </c>
      <c r="C848" s="197" t="s">
        <v>165</v>
      </c>
      <c r="D848" s="197" t="s">
        <v>166</v>
      </c>
      <c r="E848" s="2"/>
      <c r="F848" s="2" t="s">
        <v>1658</v>
      </c>
      <c r="G848" s="2" t="s">
        <v>247</v>
      </c>
      <c r="H848" s="2" t="s">
        <v>247</v>
      </c>
      <c r="I848" s="2" t="s">
        <v>247</v>
      </c>
      <c r="J848" s="197"/>
      <c r="K848" s="57"/>
      <c r="L848" s="57"/>
      <c r="M848" s="57"/>
      <c r="N848" s="57"/>
      <c r="O848" s="57"/>
      <c r="P848" s="57"/>
      <c r="Q848" s="57"/>
      <c r="R848" s="57"/>
      <c r="S848" s="57"/>
      <c r="T848" s="57"/>
      <c r="U848" s="57"/>
      <c r="V848" s="57"/>
    </row>
    <row r="849" spans="1:24" ht="12.75">
      <c r="A849" s="197" t="s">
        <v>1659</v>
      </c>
      <c r="B849" s="197" t="s">
        <v>6262</v>
      </c>
      <c r="C849" s="197" t="s">
        <v>6262</v>
      </c>
      <c r="D849" s="197" t="s">
        <v>6263</v>
      </c>
      <c r="E849" s="2"/>
      <c r="F849" s="197" t="s">
        <v>1660</v>
      </c>
      <c r="G849" s="2"/>
      <c r="H849" s="2"/>
      <c r="I849" s="2"/>
      <c r="J849" s="197"/>
      <c r="K849" s="57"/>
      <c r="L849" s="57"/>
      <c r="M849" s="57"/>
      <c r="N849" s="57"/>
      <c r="O849" s="57"/>
      <c r="P849" s="57"/>
      <c r="Q849" s="57"/>
      <c r="R849" s="57"/>
      <c r="S849" s="57"/>
      <c r="T849" s="57"/>
      <c r="U849" s="57"/>
      <c r="V849" s="57"/>
    </row>
    <row r="850" spans="1:24" ht="12.75">
      <c r="A850" s="197" t="s">
        <v>1661</v>
      </c>
      <c r="B850" s="197" t="s">
        <v>6264</v>
      </c>
      <c r="C850" s="197" t="s">
        <v>6264</v>
      </c>
      <c r="D850" s="197" t="s">
        <v>6265</v>
      </c>
      <c r="E850" s="2"/>
      <c r="F850" s="197" t="s">
        <v>1662</v>
      </c>
      <c r="G850" s="2"/>
      <c r="H850" s="2"/>
      <c r="I850" s="2"/>
      <c r="J850" s="197"/>
      <c r="K850" s="57"/>
      <c r="L850" s="57"/>
      <c r="M850" s="57"/>
      <c r="N850" s="57"/>
      <c r="O850" s="57"/>
      <c r="P850" s="57"/>
      <c r="Q850" s="57"/>
      <c r="R850" s="57"/>
      <c r="S850" s="57"/>
      <c r="T850" s="57"/>
      <c r="U850" s="57"/>
      <c r="V850" s="57"/>
    </row>
    <row r="851" spans="1:24" ht="12.75">
      <c r="A851" s="197" t="s">
        <v>1663</v>
      </c>
      <c r="B851" s="197" t="s">
        <v>6266</v>
      </c>
      <c r="C851" s="197" t="s">
        <v>6266</v>
      </c>
      <c r="D851" s="197" t="s">
        <v>6267</v>
      </c>
      <c r="E851" s="2"/>
      <c r="F851" s="2" t="s">
        <v>1664</v>
      </c>
      <c r="G851" s="2"/>
      <c r="H851" s="2"/>
      <c r="I851" s="2"/>
      <c r="J851" s="197"/>
      <c r="K851" s="57"/>
      <c r="L851" s="57"/>
      <c r="M851" s="57"/>
      <c r="N851" s="57"/>
      <c r="O851" s="57"/>
      <c r="P851" s="57"/>
      <c r="Q851" s="57"/>
      <c r="R851" s="57"/>
      <c r="S851" s="57"/>
      <c r="T851" s="57"/>
      <c r="U851" s="57"/>
      <c r="V851" s="57"/>
    </row>
    <row r="852" spans="1:24" ht="12.75">
      <c r="A852" s="197" t="s">
        <v>658</v>
      </c>
      <c r="B852" s="197" t="s">
        <v>6268</v>
      </c>
      <c r="C852" s="197" t="s">
        <v>6268</v>
      </c>
      <c r="D852" s="197" t="s">
        <v>6268</v>
      </c>
      <c r="E852" s="2"/>
      <c r="F852" s="2"/>
      <c r="G852" s="2"/>
      <c r="H852" s="2"/>
      <c r="I852" s="2"/>
      <c r="J852" s="197"/>
      <c r="K852" s="57"/>
      <c r="L852" s="57"/>
      <c r="M852" s="57"/>
      <c r="N852" s="57"/>
      <c r="O852" s="57"/>
      <c r="P852" s="57"/>
      <c r="Q852" s="57"/>
      <c r="R852" s="57"/>
      <c r="S852" s="57"/>
      <c r="T852" s="57"/>
      <c r="U852" s="57"/>
      <c r="V852" s="57"/>
    </row>
    <row r="853" spans="1:24" ht="12.75">
      <c r="A853" s="197"/>
      <c r="B853" s="197"/>
      <c r="C853" s="197"/>
      <c r="D853" s="197"/>
      <c r="E853" s="2"/>
      <c r="F853" s="2"/>
      <c r="G853" s="2"/>
      <c r="H853" s="2"/>
      <c r="I853" s="2"/>
      <c r="J853" s="197"/>
      <c r="K853" s="57"/>
      <c r="L853" s="57"/>
      <c r="M853" s="57"/>
      <c r="N853" s="57"/>
      <c r="O853" s="57"/>
      <c r="P853" s="57"/>
      <c r="Q853" s="57"/>
      <c r="R853" s="57"/>
      <c r="S853" s="57"/>
      <c r="T853" s="57"/>
      <c r="U853" s="57"/>
      <c r="V853" s="57"/>
    </row>
    <row r="854" spans="1:24" ht="12.75">
      <c r="A854" s="197"/>
      <c r="B854" s="218"/>
      <c r="C854" s="218"/>
      <c r="D854" s="218"/>
      <c r="E854" s="2"/>
      <c r="F854" s="2"/>
      <c r="G854" s="2"/>
      <c r="H854" s="2"/>
      <c r="I854" s="2"/>
      <c r="J854" s="197"/>
      <c r="K854" s="57"/>
      <c r="L854" s="57"/>
      <c r="M854" s="57"/>
      <c r="N854" s="57"/>
      <c r="O854" s="57"/>
      <c r="P854" s="57"/>
      <c r="Q854" s="57"/>
      <c r="R854" s="57"/>
      <c r="S854" s="57"/>
      <c r="T854" s="57"/>
      <c r="U854" s="57"/>
      <c r="V854" s="57"/>
    </row>
    <row r="855" spans="1:24" ht="12.75">
      <c r="A855" s="197" t="s">
        <v>1665</v>
      </c>
      <c r="B855" s="199">
        <v>100</v>
      </c>
      <c r="C855" s="199">
        <v>100</v>
      </c>
      <c r="D855" s="199">
        <v>100</v>
      </c>
      <c r="E855" s="2"/>
      <c r="F855" s="2"/>
      <c r="G855" s="2"/>
      <c r="H855" s="2"/>
      <c r="I855" s="2"/>
      <c r="J855" s="197"/>
      <c r="K855" s="57"/>
      <c r="L855" s="57"/>
      <c r="M855" s="57"/>
      <c r="N855" s="57"/>
      <c r="O855" s="57"/>
      <c r="P855" s="57"/>
      <c r="Q855" s="57"/>
      <c r="R855" s="57"/>
      <c r="S855" s="57"/>
      <c r="T855" s="57"/>
      <c r="U855" s="57"/>
      <c r="V855" s="57"/>
    </row>
    <row r="856" spans="1:24" ht="12.75">
      <c r="A856" s="197" t="s">
        <v>1666</v>
      </c>
      <c r="B856" s="199">
        <v>100</v>
      </c>
      <c r="C856" s="199">
        <v>100</v>
      </c>
      <c r="D856" s="199">
        <v>100</v>
      </c>
      <c r="E856" s="2"/>
      <c r="F856" s="2"/>
      <c r="G856" s="2"/>
      <c r="H856" s="2"/>
      <c r="I856" s="2"/>
      <c r="J856" s="197"/>
      <c r="K856" s="57"/>
      <c r="L856" s="57"/>
      <c r="M856" s="57"/>
      <c r="N856" s="57"/>
      <c r="O856" s="57"/>
      <c r="P856" s="57"/>
      <c r="Q856" s="57"/>
      <c r="R856" s="57"/>
      <c r="S856" s="57"/>
      <c r="T856" s="57"/>
      <c r="U856" s="57"/>
      <c r="V856" s="57"/>
    </row>
    <row r="857" spans="1:24" ht="12.75">
      <c r="A857" s="197" t="s">
        <v>1667</v>
      </c>
      <c r="B857" s="199">
        <v>100</v>
      </c>
      <c r="C857" s="199">
        <v>100</v>
      </c>
      <c r="D857" s="199">
        <v>50</v>
      </c>
      <c r="E857" s="2"/>
      <c r="F857" s="2"/>
      <c r="G857" s="2"/>
      <c r="H857" s="2"/>
      <c r="I857" s="2"/>
      <c r="J857" s="197"/>
      <c r="K857" s="57"/>
      <c r="L857" s="57"/>
      <c r="M857" s="57"/>
      <c r="N857" s="57"/>
      <c r="O857" s="57"/>
      <c r="P857" s="57"/>
      <c r="Q857" s="57"/>
      <c r="R857" s="57"/>
      <c r="S857" s="57"/>
      <c r="T857" s="57"/>
      <c r="U857" s="57"/>
      <c r="V857" s="57"/>
    </row>
    <row r="858" spans="1:24" ht="12.75">
      <c r="A858" s="197"/>
      <c r="B858" s="199"/>
      <c r="C858" s="199"/>
      <c r="D858" s="199"/>
      <c r="E858" s="2"/>
      <c r="F858" s="2"/>
      <c r="G858" s="2"/>
      <c r="H858" s="2"/>
      <c r="I858" s="2"/>
      <c r="J858" s="197"/>
      <c r="K858" s="57"/>
      <c r="L858" s="57"/>
      <c r="M858" s="57"/>
      <c r="N858" s="57"/>
      <c r="O858" s="57"/>
      <c r="P858" s="57"/>
      <c r="Q858" s="57"/>
      <c r="R858" s="57"/>
      <c r="S858" s="57"/>
      <c r="T858" s="57"/>
      <c r="U858" s="57"/>
      <c r="V858" s="57"/>
    </row>
    <row r="859" spans="1:24" ht="12.75">
      <c r="A859" s="200" t="s">
        <v>661</v>
      </c>
      <c r="B859" s="211">
        <v>100</v>
      </c>
      <c r="C859" s="211">
        <v>100</v>
      </c>
      <c r="D859" s="211">
        <v>83.333333333333329</v>
      </c>
      <c r="E859" s="2"/>
      <c r="F859" s="2"/>
      <c r="G859" s="2"/>
      <c r="H859" s="2"/>
      <c r="I859" s="2"/>
      <c r="J859" s="197"/>
      <c r="K859" s="57"/>
      <c r="L859" s="57"/>
      <c r="M859" s="57"/>
      <c r="N859" s="57"/>
      <c r="O859" s="57"/>
      <c r="P859" s="57"/>
      <c r="Q859" s="57"/>
      <c r="R859" s="57"/>
      <c r="S859" s="57"/>
      <c r="T859" s="57"/>
      <c r="U859" s="57"/>
      <c r="V859" s="57"/>
    </row>
    <row r="860" spans="1:24" ht="12.75">
      <c r="A860" s="200"/>
      <c r="B860" s="187"/>
      <c r="C860" s="187"/>
      <c r="D860" s="197"/>
      <c r="E860" s="2"/>
      <c r="F860" s="2"/>
      <c r="G860" s="2"/>
      <c r="H860" s="2"/>
      <c r="I860" s="2"/>
      <c r="J860" s="197"/>
      <c r="K860" s="57"/>
      <c r="L860" s="57"/>
      <c r="M860" s="57"/>
      <c r="N860" s="57"/>
      <c r="O860" s="57"/>
      <c r="P860" s="57"/>
      <c r="Q860" s="57"/>
      <c r="R860" s="57"/>
      <c r="S860" s="57"/>
      <c r="T860" s="57"/>
      <c r="U860" s="57"/>
      <c r="V860" s="57"/>
    </row>
    <row r="861" spans="1:24" ht="12.75">
      <c r="A861" s="200" t="s">
        <v>663</v>
      </c>
      <c r="B861" s="219">
        <v>94.444444444444443</v>
      </c>
      <c r="C861" s="197"/>
      <c r="D861" s="197"/>
      <c r="E861" s="197"/>
      <c r="F861" s="197"/>
      <c r="G861" s="2"/>
      <c r="H861" s="2"/>
      <c r="I861" s="2"/>
      <c r="J861" s="2"/>
      <c r="K861" s="1"/>
      <c r="L861" s="57"/>
      <c r="M861" s="57"/>
      <c r="N861" s="57"/>
      <c r="O861" s="57"/>
      <c r="P861" s="57"/>
      <c r="Q861" s="57"/>
      <c r="R861" s="57"/>
      <c r="S861" s="57"/>
      <c r="T861" s="57"/>
      <c r="U861" s="57"/>
      <c r="V861" s="57"/>
      <c r="W861" s="57"/>
      <c r="X861" s="57"/>
    </row>
    <row r="862" spans="1:24" ht="12.75">
      <c r="A862" s="197"/>
      <c r="B862" s="197"/>
      <c r="C862" s="197"/>
      <c r="D862" s="197"/>
      <c r="E862" s="197"/>
      <c r="F862" s="197"/>
      <c r="G862" s="2"/>
      <c r="H862" s="2"/>
      <c r="I862" s="2"/>
      <c r="J862" s="2"/>
      <c r="K862" s="1"/>
      <c r="L862" s="57"/>
      <c r="M862" s="57"/>
      <c r="N862" s="57"/>
      <c r="O862" s="57"/>
      <c r="P862" s="57"/>
      <c r="Q862" s="57"/>
      <c r="R862" s="57"/>
      <c r="S862" s="57"/>
      <c r="T862" s="57"/>
      <c r="U862" s="57"/>
      <c r="V862" s="57"/>
      <c r="W862" s="57"/>
      <c r="X862" s="57"/>
    </row>
    <row r="863" spans="1:24" ht="12.75">
      <c r="A863" s="217" t="s">
        <v>628</v>
      </c>
      <c r="B863" s="369" t="s">
        <v>109</v>
      </c>
      <c r="C863" s="369" t="s">
        <v>110</v>
      </c>
      <c r="D863" s="369" t="s">
        <v>111</v>
      </c>
      <c r="E863" s="194"/>
      <c r="F863" s="195" t="s">
        <v>652</v>
      </c>
      <c r="G863" s="208" t="s">
        <v>109</v>
      </c>
      <c r="H863" s="208" t="s">
        <v>110</v>
      </c>
      <c r="I863" s="194" t="s">
        <v>111</v>
      </c>
      <c r="J863" s="197"/>
      <c r="K863" s="57"/>
      <c r="L863" s="57"/>
      <c r="M863" s="57"/>
      <c r="N863" s="57"/>
      <c r="O863" s="57"/>
      <c r="P863" s="57"/>
      <c r="Q863" s="57"/>
      <c r="R863" s="57"/>
      <c r="S863" s="57"/>
      <c r="T863" s="57"/>
      <c r="U863" s="57"/>
      <c r="V863" s="57"/>
    </row>
    <row r="864" spans="1:24" ht="12.75">
      <c r="A864" s="197" t="s">
        <v>1668</v>
      </c>
      <c r="B864" s="197" t="s">
        <v>165</v>
      </c>
      <c r="C864" s="197" t="s">
        <v>165</v>
      </c>
      <c r="D864" s="197" t="s">
        <v>165</v>
      </c>
      <c r="E864" s="2"/>
      <c r="F864" s="197" t="s">
        <v>1669</v>
      </c>
      <c r="G864" s="2" t="s">
        <v>247</v>
      </c>
      <c r="H864" s="2" t="s">
        <v>247</v>
      </c>
      <c r="I864" s="2" t="s">
        <v>247</v>
      </c>
      <c r="J864" s="197"/>
      <c r="K864" s="57"/>
      <c r="L864" s="57"/>
      <c r="M864" s="57"/>
      <c r="N864" s="57"/>
      <c r="O864" s="57"/>
      <c r="P864" s="57"/>
      <c r="Q864" s="57"/>
      <c r="R864" s="57"/>
      <c r="S864" s="57"/>
      <c r="T864" s="57"/>
      <c r="U864" s="57"/>
      <c r="V864" s="57"/>
    </row>
    <row r="865" spans="1:24" ht="12.75">
      <c r="A865" s="197" t="s">
        <v>1670</v>
      </c>
      <c r="B865" s="197" t="s">
        <v>6269</v>
      </c>
      <c r="C865" s="197" t="s">
        <v>6269</v>
      </c>
      <c r="D865" s="197" t="s">
        <v>6270</v>
      </c>
      <c r="E865" s="2"/>
      <c r="F865" s="197" t="s">
        <v>1672</v>
      </c>
      <c r="G865" s="2"/>
      <c r="H865" s="2"/>
      <c r="I865" s="2"/>
      <c r="J865" s="197"/>
      <c r="K865" s="57"/>
      <c r="L865" s="57"/>
      <c r="M865" s="57"/>
      <c r="N865" s="57"/>
      <c r="O865" s="57"/>
      <c r="P865" s="57"/>
      <c r="Q865" s="57"/>
      <c r="R865" s="57"/>
      <c r="S865" s="57"/>
      <c r="T865" s="57"/>
      <c r="U865" s="57"/>
      <c r="V865" s="57"/>
    </row>
    <row r="866" spans="1:24" ht="12.75">
      <c r="A866" s="197" t="s">
        <v>658</v>
      </c>
      <c r="B866" s="197" t="s">
        <v>1890</v>
      </c>
      <c r="C866" s="197" t="s">
        <v>1890</v>
      </c>
      <c r="D866" s="197" t="s">
        <v>1890</v>
      </c>
      <c r="E866" s="2"/>
      <c r="F866" s="2"/>
      <c r="G866" s="2"/>
      <c r="H866" s="197"/>
      <c r="I866" s="2"/>
      <c r="J866" s="197"/>
      <c r="K866" s="57"/>
      <c r="L866" s="57"/>
      <c r="M866" s="57"/>
      <c r="N866" s="57"/>
      <c r="O866" s="57"/>
      <c r="P866" s="57"/>
      <c r="Q866" s="57"/>
      <c r="R866" s="57"/>
      <c r="S866" s="57"/>
      <c r="T866" s="57"/>
      <c r="U866" s="57"/>
      <c r="V866" s="57"/>
    </row>
    <row r="867" spans="1:24" ht="12.75">
      <c r="A867" s="197"/>
      <c r="B867" s="197"/>
      <c r="C867" s="197"/>
      <c r="D867" s="197"/>
      <c r="E867" s="2"/>
      <c r="F867" s="2"/>
      <c r="G867" s="2"/>
      <c r="H867" s="197"/>
      <c r="I867" s="2"/>
      <c r="J867" s="197"/>
      <c r="K867" s="57"/>
      <c r="L867" s="57"/>
      <c r="M867" s="57"/>
      <c r="N867" s="57"/>
      <c r="O867" s="57"/>
      <c r="P867" s="57"/>
      <c r="Q867" s="57"/>
      <c r="R867" s="57"/>
      <c r="S867" s="57"/>
      <c r="T867" s="57"/>
      <c r="U867" s="57"/>
      <c r="V867" s="57"/>
    </row>
    <row r="868" spans="1:24" ht="12.75">
      <c r="A868" s="197"/>
      <c r="B868" s="197"/>
      <c r="C868" s="197"/>
      <c r="D868" s="197"/>
      <c r="E868" s="2"/>
      <c r="F868" s="2"/>
      <c r="G868" s="2"/>
      <c r="H868" s="197"/>
      <c r="I868" s="2"/>
      <c r="J868" s="197"/>
      <c r="K868" s="57"/>
      <c r="L868" s="57"/>
      <c r="M868" s="57"/>
      <c r="N868" s="57"/>
      <c r="O868" s="57"/>
      <c r="P868" s="57"/>
      <c r="Q868" s="57"/>
      <c r="R868" s="57"/>
      <c r="S868" s="57"/>
      <c r="T868" s="57"/>
      <c r="U868" s="57"/>
      <c r="V868" s="57"/>
    </row>
    <row r="869" spans="1:24" ht="12.75">
      <c r="A869" s="197" t="s">
        <v>1674</v>
      </c>
      <c r="B869" s="199">
        <v>100</v>
      </c>
      <c r="C869" s="199">
        <v>100</v>
      </c>
      <c r="D869" s="199">
        <v>100</v>
      </c>
      <c r="E869" s="2"/>
      <c r="F869" s="2"/>
      <c r="G869" s="2"/>
      <c r="H869" s="197"/>
      <c r="I869" s="2"/>
      <c r="J869" s="197"/>
      <c r="K869" s="57"/>
      <c r="L869" s="57"/>
      <c r="M869" s="57"/>
      <c r="N869" s="57"/>
      <c r="O869" s="57"/>
      <c r="P869" s="57"/>
      <c r="Q869" s="57"/>
      <c r="R869" s="57"/>
      <c r="S869" s="57"/>
      <c r="T869" s="57"/>
      <c r="U869" s="57"/>
      <c r="V869" s="57"/>
    </row>
    <row r="870" spans="1:24" ht="12.75">
      <c r="A870" s="197"/>
      <c r="B870" s="199"/>
      <c r="C870" s="199"/>
      <c r="D870" s="199"/>
      <c r="E870" s="2"/>
      <c r="F870" s="2"/>
      <c r="G870" s="2"/>
      <c r="H870" s="197"/>
      <c r="I870" s="2"/>
      <c r="J870" s="197"/>
      <c r="K870" s="57"/>
      <c r="L870" s="57"/>
      <c r="M870" s="57"/>
      <c r="N870" s="57"/>
      <c r="O870" s="57"/>
      <c r="P870" s="57"/>
      <c r="Q870" s="57"/>
      <c r="R870" s="57"/>
      <c r="S870" s="57"/>
      <c r="T870" s="57"/>
      <c r="U870" s="57"/>
      <c r="V870" s="57"/>
    </row>
    <row r="871" spans="1:24" ht="12.75">
      <c r="A871" s="200" t="s">
        <v>661</v>
      </c>
      <c r="B871" s="211">
        <v>100</v>
      </c>
      <c r="C871" s="211">
        <v>100</v>
      </c>
      <c r="D871" s="211">
        <v>100</v>
      </c>
      <c r="E871" s="2"/>
      <c r="F871" s="2"/>
      <c r="G871" s="2"/>
      <c r="H871" s="197"/>
      <c r="I871" s="2"/>
      <c r="J871" s="197"/>
      <c r="K871" s="57"/>
      <c r="L871" s="57"/>
      <c r="M871" s="57"/>
      <c r="N871" s="57"/>
      <c r="O871" s="57"/>
      <c r="P871" s="57"/>
      <c r="Q871" s="57"/>
      <c r="R871" s="57"/>
      <c r="S871" s="57"/>
      <c r="T871" s="57"/>
      <c r="U871" s="57"/>
      <c r="V871" s="57"/>
    </row>
    <row r="872" spans="1:24" ht="12.75">
      <c r="A872" s="200"/>
      <c r="B872" s="187"/>
      <c r="C872" s="187"/>
      <c r="D872" s="197"/>
      <c r="E872" s="2"/>
      <c r="F872" s="2"/>
      <c r="G872" s="2"/>
      <c r="H872" s="197"/>
      <c r="I872" s="2"/>
      <c r="J872" s="197"/>
      <c r="K872" s="57"/>
      <c r="L872" s="57"/>
      <c r="M872" s="57"/>
      <c r="N872" s="57"/>
      <c r="O872" s="57"/>
      <c r="P872" s="57"/>
      <c r="Q872" s="57"/>
      <c r="R872" s="57"/>
      <c r="S872" s="57"/>
      <c r="T872" s="57"/>
      <c r="U872" s="57"/>
      <c r="V872" s="57"/>
    </row>
    <row r="873" spans="1:24" ht="12.75">
      <c r="A873" s="200" t="s">
        <v>663</v>
      </c>
      <c r="B873" s="219">
        <v>100</v>
      </c>
      <c r="C873" s="197"/>
      <c r="D873" s="197"/>
      <c r="E873" s="197"/>
      <c r="F873" s="197"/>
      <c r="G873" s="2"/>
      <c r="H873" s="2"/>
      <c r="I873" s="2"/>
      <c r="J873" s="197"/>
      <c r="K873" s="1"/>
      <c r="L873" s="57"/>
      <c r="M873" s="57"/>
      <c r="N873" s="57"/>
      <c r="O873" s="57"/>
      <c r="P873" s="57"/>
      <c r="Q873" s="57"/>
      <c r="R873" s="57"/>
      <c r="S873" s="57"/>
      <c r="T873" s="57"/>
      <c r="U873" s="57"/>
      <c r="V873" s="57"/>
      <c r="W873" s="57"/>
      <c r="X873" s="57"/>
    </row>
  </sheetData>
  <sheetProtection selectLockedCells="1" selectUnlockedCells="1"/>
  <conditionalFormatting sqref="G153:I153">
    <cfRule type="cellIs" dxfId="141" priority="1" stopIfTrue="1" operator="equal">
      <formula>"---"</formula>
    </cfRule>
  </conditionalFormatting>
  <conditionalFormatting sqref="B1">
    <cfRule type="cellIs" dxfId="140" priority="2" stopIfTrue="1" operator="equal">
      <formula>"N/A"</formula>
    </cfRule>
  </conditionalFormatting>
  <conditionalFormatting sqref="B1">
    <cfRule type="cellIs" dxfId="139" priority="3" stopIfTrue="1" operator="equal">
      <formula>"not selected"</formula>
    </cfRule>
  </conditionalFormatting>
  <conditionalFormatting sqref="B1">
    <cfRule type="cellIs" dxfId="138" priority="4" stopIfTrue="1" operator="equal">
      <formula>"#DIV/0!"</formula>
    </cfRule>
  </conditionalFormatting>
  <conditionalFormatting sqref="B1">
    <cfRule type="cellIs" dxfId="137" priority="5" stopIfTrue="1" operator="equal">
      <formula>"checkx"</formula>
    </cfRule>
  </conditionalFormatting>
  <pageMargins left="0.7" right="0.7" top="0.78749999999999998" bottom="0.78749999999999998" header="0.51180555555555551" footer="0.51180555555555551"/>
  <pageSetup firstPageNumber="0" orientation="portrait" horizontalDpi="300" verticalDpi="300"/>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1"/>
  <sheetViews>
    <sheetView workbookViewId="0">
      <pane xSplit="1" ySplit="1" topLeftCell="B2" activePane="bottomRight" state="frozen"/>
      <selection pane="topRight" activeCell="B1" sqref="B1"/>
      <selection pane="bottomLeft" activeCell="A2" sqref="A2"/>
      <selection pane="bottomRight" activeCell="L6" sqref="L6"/>
    </sheetView>
  </sheetViews>
  <sheetFormatPr baseColWidth="10" defaultColWidth="14.140625" defaultRowHeight="15.75" customHeight="1"/>
  <cols>
    <col min="1" max="1" width="48.42578125" customWidth="1"/>
  </cols>
  <sheetData>
    <row r="1" spans="1:14" ht="15.75" customHeight="1">
      <c r="A1" s="107"/>
      <c r="B1" s="227" t="s">
        <v>1675</v>
      </c>
      <c r="C1" s="227" t="s">
        <v>6271</v>
      </c>
      <c r="D1" s="227" t="s">
        <v>6272</v>
      </c>
      <c r="E1" s="227" t="s">
        <v>6273</v>
      </c>
      <c r="F1" s="227" t="s">
        <v>109</v>
      </c>
      <c r="G1" s="227" t="s">
        <v>6274</v>
      </c>
      <c r="H1" s="227" t="s">
        <v>6275</v>
      </c>
      <c r="I1" s="227" t="s">
        <v>110</v>
      </c>
      <c r="J1" s="227" t="s">
        <v>6276</v>
      </c>
      <c r="K1" s="227" t="s">
        <v>6277</v>
      </c>
      <c r="L1" s="227" t="s">
        <v>111</v>
      </c>
      <c r="M1" s="227" t="s">
        <v>6278</v>
      </c>
      <c r="N1" s="227" t="s">
        <v>6279</v>
      </c>
    </row>
    <row r="2" spans="1:14" ht="15.75" customHeight="1">
      <c r="A2" s="398" t="s">
        <v>128</v>
      </c>
      <c r="B2" s="164">
        <f>OathOutcome!B13</f>
        <v>100</v>
      </c>
      <c r="C2" s="229">
        <f t="shared" ref="C2:C7" si="0">AVERAGE(D2:E2)</f>
        <v>100</v>
      </c>
      <c r="D2" s="13">
        <f>OathOutcome!B9</f>
        <v>100</v>
      </c>
      <c r="E2" s="13">
        <f>OathOutcome!C9</f>
        <v>100</v>
      </c>
      <c r="F2" s="230">
        <f>$C2</f>
        <v>100</v>
      </c>
      <c r="G2" s="231"/>
      <c r="H2" s="231"/>
      <c r="I2" s="332">
        <f>$C2</f>
        <v>100</v>
      </c>
      <c r="J2" s="231"/>
      <c r="K2" s="231"/>
      <c r="L2" s="333">
        <f>$C2</f>
        <v>100</v>
      </c>
      <c r="M2" s="13"/>
      <c r="N2" s="13"/>
    </row>
    <row r="3" spans="1:14" ht="15.75" customHeight="1">
      <c r="A3" s="111" t="s">
        <v>129</v>
      </c>
      <c r="B3" s="164">
        <f>OathOutcome!B34</f>
        <v>100</v>
      </c>
      <c r="C3" s="229">
        <f t="shared" si="0"/>
        <v>100</v>
      </c>
      <c r="D3" s="13">
        <f>OathOutcome!B29</f>
        <v>100</v>
      </c>
      <c r="E3" s="13">
        <f>OathOutcome!C29</f>
        <v>100</v>
      </c>
      <c r="F3" s="232">
        <f t="shared" ref="F3:F5" si="1">AVERAGE(G3:H3)</f>
        <v>100</v>
      </c>
      <c r="G3" s="13">
        <f>OathOutcome!D29</f>
        <v>100</v>
      </c>
      <c r="H3" s="13">
        <f>OathOutcome!E29</f>
        <v>100</v>
      </c>
      <c r="I3" s="334">
        <f t="shared" ref="I3:I5" si="2">AVERAGE(J3:K3)</f>
        <v>100</v>
      </c>
      <c r="J3" s="13">
        <f>OathOutcome!F29</f>
        <v>100</v>
      </c>
      <c r="K3" s="13">
        <f>OathOutcome!G29</f>
        <v>100</v>
      </c>
      <c r="L3" s="335">
        <f t="shared" ref="L3:L5" si="3">AVERAGE(M3:N3)</f>
        <v>100</v>
      </c>
      <c r="M3" s="13">
        <f>OathOutcome!H29</f>
        <v>100</v>
      </c>
      <c r="N3" s="13">
        <f>OathOutcome!I29</f>
        <v>100</v>
      </c>
    </row>
    <row r="4" spans="1:14" ht="15.75" customHeight="1">
      <c r="A4" s="111" t="s">
        <v>130</v>
      </c>
      <c r="B4" s="164">
        <f>OathOutcome!B51</f>
        <v>100</v>
      </c>
      <c r="C4" s="229">
        <f t="shared" si="0"/>
        <v>100</v>
      </c>
      <c r="D4" s="13">
        <f>OathOutcome!B47</f>
        <v>100</v>
      </c>
      <c r="E4" s="13">
        <f>OathOutcome!C47</f>
        <v>100</v>
      </c>
      <c r="F4" s="232">
        <f t="shared" si="1"/>
        <v>100</v>
      </c>
      <c r="G4" s="13">
        <f>OathOutcome!D47</f>
        <v>100</v>
      </c>
      <c r="H4" s="13">
        <f>OathOutcome!E47</f>
        <v>100</v>
      </c>
      <c r="I4" s="334">
        <f t="shared" si="2"/>
        <v>100</v>
      </c>
      <c r="J4" s="13">
        <f>OathOutcome!F47</f>
        <v>100</v>
      </c>
      <c r="K4" s="13">
        <f>OathOutcome!G47</f>
        <v>100</v>
      </c>
      <c r="L4" s="335">
        <f t="shared" si="3"/>
        <v>100</v>
      </c>
      <c r="M4" s="13">
        <f>OathOutcome!H47</f>
        <v>100</v>
      </c>
      <c r="N4" s="13">
        <f>OathOutcome!I47</f>
        <v>100</v>
      </c>
    </row>
    <row r="5" spans="1:14" ht="15.75" customHeight="1">
      <c r="A5" s="111" t="s">
        <v>131</v>
      </c>
      <c r="B5" s="164">
        <f>OathOutcome!B89</f>
        <v>94.444444444444443</v>
      </c>
      <c r="C5" s="229">
        <f t="shared" si="0"/>
        <v>94.444444444444443</v>
      </c>
      <c r="D5" s="13">
        <f>OathOutcome!B85</f>
        <v>94.444444444444443</v>
      </c>
      <c r="E5" s="13">
        <f>OathOutcome!C85</f>
        <v>94.444444444444443</v>
      </c>
      <c r="F5" s="232">
        <f t="shared" si="1"/>
        <v>94.444444444444443</v>
      </c>
      <c r="G5" s="13">
        <f>OathOutcome!D85</f>
        <v>94.444444444444443</v>
      </c>
      <c r="H5" s="13">
        <f>OathOutcome!E85</f>
        <v>94.444444444444443</v>
      </c>
      <c r="I5" s="334">
        <f t="shared" si="2"/>
        <v>94.444444444444443</v>
      </c>
      <c r="J5" s="13">
        <f>OathOutcome!F85</f>
        <v>94.444444444444443</v>
      </c>
      <c r="K5" s="13">
        <f>OathOutcome!G85</f>
        <v>94.444444444444443</v>
      </c>
      <c r="L5" s="335">
        <f t="shared" si="3"/>
        <v>94.444444444444443</v>
      </c>
      <c r="M5" s="13">
        <f>OathOutcome!H85</f>
        <v>94.444444444444443</v>
      </c>
      <c r="N5" s="13">
        <f>OathOutcome!I85</f>
        <v>94.444444444444443</v>
      </c>
    </row>
    <row r="6" spans="1:14" ht="15.75" customHeight="1">
      <c r="A6" s="111" t="s">
        <v>132</v>
      </c>
      <c r="B6" s="164">
        <f>OathOutcome!B109</f>
        <v>100</v>
      </c>
      <c r="C6" s="229">
        <f t="shared" si="0"/>
        <v>100</v>
      </c>
      <c r="D6" s="13">
        <f>OathOutcome!B105</f>
        <v>100</v>
      </c>
      <c r="E6" s="13">
        <f>OathOutcome!C105</f>
        <v>100</v>
      </c>
      <c r="F6" s="230">
        <f>$C6</f>
        <v>100</v>
      </c>
      <c r="G6" s="231"/>
      <c r="H6" s="231"/>
      <c r="I6" s="332">
        <f>$C6</f>
        <v>100</v>
      </c>
      <c r="J6" s="231"/>
      <c r="K6" s="231"/>
      <c r="L6" s="333">
        <f>$C6</f>
        <v>100</v>
      </c>
      <c r="M6" s="13"/>
      <c r="N6" s="13"/>
    </row>
    <row r="7" spans="1:14" ht="15.75" customHeight="1">
      <c r="A7" s="133" t="s">
        <v>133</v>
      </c>
      <c r="B7" s="164">
        <f>OathOutcome!B135</f>
        <v>35</v>
      </c>
      <c r="C7" s="229">
        <f t="shared" si="0"/>
        <v>0</v>
      </c>
      <c r="D7" s="234">
        <f>OathOutcome!B131</f>
        <v>0</v>
      </c>
      <c r="E7" s="234">
        <f>OathOutcome!C131</f>
        <v>0</v>
      </c>
      <c r="F7" s="246">
        <f>AVERAGE(G7:H7)</f>
        <v>35</v>
      </c>
      <c r="G7" s="234">
        <f>OathOutcome!D131</f>
        <v>40</v>
      </c>
      <c r="H7" s="234">
        <f>OathOutcome!E131</f>
        <v>30</v>
      </c>
      <c r="I7" s="336">
        <f>AVERAGE(J7:K7)</f>
        <v>30</v>
      </c>
      <c r="J7" s="234">
        <f>OathOutcome!F131</f>
        <v>30</v>
      </c>
      <c r="K7" s="234">
        <f>OathOutcome!G131</f>
        <v>30</v>
      </c>
      <c r="L7" s="337">
        <f>AVERAGE(M7:N7)</f>
        <v>40</v>
      </c>
      <c r="M7" s="234">
        <f>OathOutcome!H131</f>
        <v>50</v>
      </c>
      <c r="N7" s="234">
        <f>OathOutcome!I131</f>
        <v>30</v>
      </c>
    </row>
    <row r="8" spans="1:14" ht="15.75" customHeight="1">
      <c r="A8" s="111" t="s">
        <v>134</v>
      </c>
      <c r="B8" s="338">
        <f>OathOutcome!B153</f>
        <v>83.333333333333329</v>
      </c>
      <c r="C8" s="237"/>
      <c r="D8" s="238"/>
      <c r="E8" s="238"/>
      <c r="F8" s="240">
        <f>OathOutcome!B151</f>
        <v>83.333333333333329</v>
      </c>
      <c r="G8" s="238"/>
      <c r="H8" s="238"/>
      <c r="I8" s="339">
        <f>OathOutcome!C151</f>
        <v>83.333333333333329</v>
      </c>
      <c r="J8" s="238"/>
      <c r="K8" s="238"/>
      <c r="L8" s="340">
        <f>OathOutcome!D151</f>
        <v>83.333333333333329</v>
      </c>
      <c r="M8" s="238"/>
      <c r="N8" s="238"/>
    </row>
    <row r="9" spans="1:14" ht="15.75" customHeight="1">
      <c r="A9" s="111" t="s">
        <v>135</v>
      </c>
      <c r="B9" s="164">
        <f>OathOutcome!B174</f>
        <v>41.666666666666664</v>
      </c>
      <c r="C9" s="229"/>
      <c r="D9" s="10"/>
      <c r="E9" s="10"/>
      <c r="F9" s="232">
        <f>OathOutcome!B172</f>
        <v>12.5</v>
      </c>
      <c r="G9" s="10"/>
      <c r="H9" s="10"/>
      <c r="I9" s="334">
        <f>OathOutcome!C172</f>
        <v>12.5</v>
      </c>
      <c r="J9" s="10"/>
      <c r="K9" s="10"/>
      <c r="L9" s="335">
        <f>OathOutcome!D172</f>
        <v>100</v>
      </c>
      <c r="M9" s="10"/>
      <c r="N9" s="10"/>
    </row>
    <row r="10" spans="1:14" ht="15.75" customHeight="1">
      <c r="A10" s="111" t="s">
        <v>136</v>
      </c>
      <c r="B10" s="164">
        <f>OathOutcome!B204</f>
        <v>61.428571428571423</v>
      </c>
      <c r="C10" s="229"/>
      <c r="D10" s="10"/>
      <c r="E10" s="10"/>
      <c r="F10" s="232">
        <f>OathOutcome!B202</f>
        <v>70</v>
      </c>
      <c r="G10" s="10"/>
      <c r="H10" s="10"/>
      <c r="I10" s="334">
        <f>OathOutcome!C202</f>
        <v>57.142857142857146</v>
      </c>
      <c r="J10" s="10"/>
      <c r="K10" s="10"/>
      <c r="L10" s="335">
        <f>OathOutcome!D202</f>
        <v>57.142857142857146</v>
      </c>
      <c r="M10" s="10"/>
      <c r="N10" s="10"/>
    </row>
    <row r="11" spans="1:14" ht="15.75" customHeight="1">
      <c r="A11" s="111" t="s">
        <v>137</v>
      </c>
      <c r="B11" s="164">
        <f>OathOutcome!B222</f>
        <v>0</v>
      </c>
      <c r="C11" s="229"/>
      <c r="D11" s="10"/>
      <c r="E11" s="10"/>
      <c r="F11" s="232">
        <f>OathOutcome!B220</f>
        <v>0</v>
      </c>
      <c r="G11" s="10"/>
      <c r="H11" s="10"/>
      <c r="I11" s="334">
        <f>OathOutcome!C220</f>
        <v>0</v>
      </c>
      <c r="J11" s="10"/>
      <c r="K11" s="10"/>
      <c r="L11" s="335">
        <f>OathOutcome!D220</f>
        <v>0</v>
      </c>
      <c r="M11" s="10"/>
      <c r="N11" s="10"/>
    </row>
    <row r="12" spans="1:14" ht="15.75" customHeight="1">
      <c r="A12" s="111" t="s">
        <v>138</v>
      </c>
      <c r="B12" s="164">
        <f>OathOutcome!B267</f>
        <v>87.5</v>
      </c>
      <c r="C12" s="229"/>
      <c r="D12" s="10"/>
      <c r="E12" s="10"/>
      <c r="F12" s="232" t="str">
        <f>OathOutcome!B265</f>
        <v>N/A</v>
      </c>
      <c r="G12" s="10"/>
      <c r="H12" s="10"/>
      <c r="I12" s="334">
        <f>OathOutcome!C265</f>
        <v>91.666666666666671</v>
      </c>
      <c r="J12" s="10"/>
      <c r="K12" s="10"/>
      <c r="L12" s="335">
        <f>OathOutcome!D265</f>
        <v>83.333333333333329</v>
      </c>
      <c r="M12" s="10"/>
      <c r="N12" s="10"/>
    </row>
    <row r="13" spans="1:14" ht="15.75" customHeight="1">
      <c r="A13" s="111" t="s">
        <v>139</v>
      </c>
      <c r="B13" s="164">
        <f>OathOutcome!B306</f>
        <v>50</v>
      </c>
      <c r="C13" s="229"/>
      <c r="D13" s="10"/>
      <c r="E13" s="10"/>
      <c r="F13" s="232" t="str">
        <f>OathOutcome!B304</f>
        <v>N/A</v>
      </c>
      <c r="G13" s="10"/>
      <c r="H13" s="10"/>
      <c r="I13" s="334">
        <f>OathOutcome!C304</f>
        <v>50</v>
      </c>
      <c r="J13" s="10"/>
      <c r="K13" s="10"/>
      <c r="L13" s="335">
        <f>OathOutcome!D304</f>
        <v>50</v>
      </c>
      <c r="M13" s="10"/>
      <c r="N13" s="10"/>
    </row>
    <row r="14" spans="1:14" ht="15.75" customHeight="1">
      <c r="A14" s="111" t="s">
        <v>140</v>
      </c>
      <c r="B14" s="164">
        <f>OathOutcome!B345</f>
        <v>36.111111111111114</v>
      </c>
      <c r="C14" s="229"/>
      <c r="D14" s="10"/>
      <c r="E14" s="10"/>
      <c r="F14" s="232" t="str">
        <f>OathOutcome!B343</f>
        <v>N/A</v>
      </c>
      <c r="G14" s="10"/>
      <c r="H14" s="10"/>
      <c r="I14" s="334">
        <f>OathOutcome!C343</f>
        <v>11.111111111111111</v>
      </c>
      <c r="J14" s="10"/>
      <c r="K14" s="10"/>
      <c r="L14" s="335">
        <f>OathOutcome!D343</f>
        <v>61.111111111111114</v>
      </c>
      <c r="M14" s="10"/>
      <c r="N14" s="10"/>
    </row>
    <row r="15" spans="1:14" ht="15.75" customHeight="1">
      <c r="A15" s="111" t="s">
        <v>141</v>
      </c>
      <c r="B15" s="164">
        <f>OathOutcome!B366</f>
        <v>41.666666666666664</v>
      </c>
      <c r="C15" s="229"/>
      <c r="D15" s="10"/>
      <c r="E15" s="10"/>
      <c r="F15" s="232">
        <f>OathOutcome!B364</f>
        <v>50</v>
      </c>
      <c r="G15" s="10"/>
      <c r="H15" s="10"/>
      <c r="I15" s="334">
        <f>OathOutcome!C364</f>
        <v>50</v>
      </c>
      <c r="J15" s="10"/>
      <c r="K15" s="10"/>
      <c r="L15" s="335">
        <f>OathOutcome!D364</f>
        <v>25</v>
      </c>
      <c r="M15" s="10"/>
      <c r="N15" s="10"/>
    </row>
    <row r="16" spans="1:14" ht="15.75" customHeight="1">
      <c r="A16" s="111" t="s">
        <v>142</v>
      </c>
      <c r="B16" s="164" t="str">
        <f>OathOutcome!B381</f>
        <v>N/A</v>
      </c>
      <c r="C16" s="229"/>
      <c r="D16" s="10"/>
      <c r="E16" s="10"/>
      <c r="F16" s="232" t="str">
        <f>OathOutcome!B379</f>
        <v>N/A</v>
      </c>
      <c r="G16" s="10"/>
      <c r="H16" s="10"/>
      <c r="I16" s="334" t="str">
        <f>OathOutcome!C379</f>
        <v>N/A</v>
      </c>
      <c r="J16" s="10"/>
      <c r="K16" s="10"/>
      <c r="L16" s="335" t="str">
        <f>OathOutcome!D379</f>
        <v>N/A</v>
      </c>
      <c r="M16" s="10"/>
      <c r="N16" s="10"/>
    </row>
    <row r="17" spans="1:14" ht="15.75" customHeight="1">
      <c r="A17" s="111" t="s">
        <v>143</v>
      </c>
      <c r="B17" s="164" t="str">
        <f>OathOutcome!B414</f>
        <v>N/A</v>
      </c>
      <c r="C17" s="229"/>
      <c r="D17" s="10"/>
      <c r="E17" s="10"/>
      <c r="F17" s="232" t="str">
        <f>OathOutcome!B412</f>
        <v>N/A</v>
      </c>
      <c r="G17" s="10"/>
      <c r="H17" s="10"/>
      <c r="I17" s="334" t="str">
        <f>OathOutcome!C412</f>
        <v>N/A</v>
      </c>
      <c r="J17" s="10"/>
      <c r="K17" s="10"/>
      <c r="L17" s="335" t="str">
        <f>OathOutcome!D412</f>
        <v>N/A</v>
      </c>
      <c r="M17" s="10"/>
      <c r="N17" s="10"/>
    </row>
    <row r="18" spans="1:14" ht="15.75" customHeight="1">
      <c r="A18" s="133" t="s">
        <v>144</v>
      </c>
      <c r="B18" s="249">
        <f>OathOutcome!B426</f>
        <v>33.333333333333336</v>
      </c>
      <c r="C18" s="341"/>
      <c r="D18" s="167"/>
      <c r="E18" s="167"/>
      <c r="F18" s="246">
        <f>OathOutcome!B424</f>
        <v>0</v>
      </c>
      <c r="G18" s="167"/>
      <c r="H18" s="167"/>
      <c r="I18" s="336">
        <f>OathOutcome!C424</f>
        <v>0</v>
      </c>
      <c r="J18" s="167"/>
      <c r="K18" s="167"/>
      <c r="L18" s="337">
        <f>OathOutcome!D424</f>
        <v>100</v>
      </c>
      <c r="M18" s="167"/>
      <c r="N18" s="167"/>
    </row>
    <row r="19" spans="1:14" ht="15.75" customHeight="1">
      <c r="A19" s="111" t="s">
        <v>145</v>
      </c>
      <c r="B19" s="164">
        <f>OathOutcome!B447</f>
        <v>88.8888888888889</v>
      </c>
      <c r="C19" s="342"/>
      <c r="D19" s="10"/>
      <c r="E19" s="10"/>
      <c r="F19" s="232">
        <f>OathOutcome!B445</f>
        <v>100</v>
      </c>
      <c r="G19" s="13"/>
      <c r="H19" s="13"/>
      <c r="I19" s="334">
        <f>OathOutcome!C445</f>
        <v>100</v>
      </c>
      <c r="J19" s="13"/>
      <c r="K19" s="13"/>
      <c r="L19" s="335">
        <f>OathOutcome!D445</f>
        <v>66.666666666666671</v>
      </c>
      <c r="M19" s="10"/>
      <c r="N19" s="10"/>
    </row>
    <row r="20" spans="1:14" ht="15.75" customHeight="1">
      <c r="A20" s="111" t="s">
        <v>146</v>
      </c>
      <c r="B20" s="164">
        <f>OathOutcome!B471</f>
        <v>50</v>
      </c>
      <c r="C20" s="229"/>
      <c r="D20" s="10"/>
      <c r="E20" s="10"/>
      <c r="F20" s="232">
        <f>OathOutcome!B469</f>
        <v>25</v>
      </c>
      <c r="G20" s="10"/>
      <c r="H20" s="10"/>
      <c r="I20" s="334">
        <f>OathOutcome!C469</f>
        <v>25</v>
      </c>
      <c r="J20" s="10"/>
      <c r="K20" s="10"/>
      <c r="L20" s="335">
        <f>OathOutcome!D469</f>
        <v>100</v>
      </c>
      <c r="M20" s="10"/>
      <c r="N20" s="10"/>
    </row>
    <row r="21" spans="1:14" ht="15.75" customHeight="1">
      <c r="A21" s="111" t="s">
        <v>147</v>
      </c>
      <c r="B21" s="164">
        <f>OathOutcome!B495</f>
        <v>66.666666666666671</v>
      </c>
      <c r="C21" s="229"/>
      <c r="D21" s="10"/>
      <c r="E21" s="10"/>
      <c r="F21" s="232">
        <f>OathOutcome!B493</f>
        <v>66.666666666666671</v>
      </c>
      <c r="G21" s="10"/>
      <c r="H21" s="10"/>
      <c r="I21" s="334">
        <f>OathOutcome!C493</f>
        <v>66.666666666666671</v>
      </c>
      <c r="J21" s="10"/>
      <c r="K21" s="10"/>
      <c r="L21" s="335">
        <f>OathOutcome!D493</f>
        <v>66.666666666666671</v>
      </c>
      <c r="M21" s="10"/>
      <c r="N21" s="10"/>
    </row>
    <row r="22" spans="1:14" ht="15.75" customHeight="1">
      <c r="A22" s="111" t="s">
        <v>148</v>
      </c>
      <c r="B22" s="164">
        <f>OathOutcome!B522</f>
        <v>54.166666666666664</v>
      </c>
      <c r="C22" s="229"/>
      <c r="D22" s="10"/>
      <c r="E22" s="10"/>
      <c r="F22" s="232">
        <f>OathOutcome!B520</f>
        <v>62.5</v>
      </c>
      <c r="G22" s="10"/>
      <c r="H22" s="10"/>
      <c r="I22" s="334">
        <f>OathOutcome!C520</f>
        <v>62.5</v>
      </c>
      <c r="J22" s="10"/>
      <c r="K22" s="10"/>
      <c r="L22" s="335">
        <f>OathOutcome!D520</f>
        <v>37.5</v>
      </c>
      <c r="M22" s="10"/>
      <c r="N22" s="10"/>
    </row>
    <row r="23" spans="1:14" ht="15.75" customHeight="1">
      <c r="A23" s="111" t="s">
        <v>149</v>
      </c>
      <c r="B23" s="164">
        <f>OathOutcome!B543</f>
        <v>45.833333333333336</v>
      </c>
      <c r="C23" s="229"/>
      <c r="D23" s="10"/>
      <c r="E23" s="10"/>
      <c r="F23" s="232">
        <f>OathOutcome!B541</f>
        <v>37.5</v>
      </c>
      <c r="G23" s="10"/>
      <c r="H23" s="10"/>
      <c r="I23" s="334">
        <f>OathOutcome!C541</f>
        <v>37.5</v>
      </c>
      <c r="J23" s="10"/>
      <c r="K23" s="10"/>
      <c r="L23" s="335">
        <f>OathOutcome!D541</f>
        <v>62.5</v>
      </c>
      <c r="M23" s="10"/>
      <c r="N23" s="10"/>
    </row>
    <row r="24" spans="1:14" ht="15.75" customHeight="1">
      <c r="A24" s="111" t="s">
        <v>150</v>
      </c>
      <c r="B24" s="164">
        <f>OathOutcome!B573</f>
        <v>36.666666666666664</v>
      </c>
      <c r="C24" s="229"/>
      <c r="D24" s="10"/>
      <c r="E24" s="10"/>
      <c r="F24" s="232">
        <f>OathOutcome!B571</f>
        <v>50</v>
      </c>
      <c r="G24" s="10"/>
      <c r="H24" s="10"/>
      <c r="I24" s="334">
        <f>OathOutcome!C571</f>
        <v>50</v>
      </c>
      <c r="J24" s="10"/>
      <c r="K24" s="10"/>
      <c r="L24" s="335">
        <f>OathOutcome!D571</f>
        <v>10</v>
      </c>
      <c r="M24" s="10"/>
      <c r="N24" s="10"/>
    </row>
    <row r="25" spans="1:14" ht="15.75" customHeight="1">
      <c r="A25" s="111" t="s">
        <v>151</v>
      </c>
      <c r="B25" s="164">
        <f>OathOutcome!B597</f>
        <v>37.5</v>
      </c>
      <c r="C25" s="342"/>
      <c r="D25" s="10"/>
      <c r="E25" s="10"/>
      <c r="F25" s="232">
        <f>OathOutcome!B595</f>
        <v>37.5</v>
      </c>
      <c r="G25" s="10"/>
      <c r="H25" s="10"/>
      <c r="I25" s="334">
        <f>OathOutcome!C595</f>
        <v>37.5</v>
      </c>
      <c r="J25" s="10"/>
      <c r="K25" s="10"/>
      <c r="L25" s="335">
        <f>OathOutcome!D595</f>
        <v>37.5</v>
      </c>
      <c r="M25" s="10"/>
      <c r="N25" s="10"/>
    </row>
    <row r="26" spans="1:14" ht="15.75" customHeight="1">
      <c r="A26" s="111" t="s">
        <v>152</v>
      </c>
      <c r="B26" s="164">
        <f>OathOutcome!B621</f>
        <v>62.5</v>
      </c>
      <c r="C26" s="229"/>
      <c r="D26" s="10"/>
      <c r="E26" s="10"/>
      <c r="F26" s="232">
        <f>OathOutcome!B619</f>
        <v>75</v>
      </c>
      <c r="G26" s="10"/>
      <c r="H26" s="10"/>
      <c r="I26" s="334">
        <f>OathOutcome!C619</f>
        <v>75</v>
      </c>
      <c r="J26" s="10"/>
      <c r="K26" s="10"/>
      <c r="L26" s="335">
        <f>OathOutcome!D619</f>
        <v>37.5</v>
      </c>
      <c r="M26" s="10"/>
      <c r="N26" s="10"/>
    </row>
    <row r="27" spans="1:14" ht="15.75" customHeight="1">
      <c r="A27" s="111" t="s">
        <v>153</v>
      </c>
      <c r="B27" s="164">
        <f>OathOutcome!B645</f>
        <v>36.666666666666664</v>
      </c>
      <c r="C27" s="342"/>
      <c r="D27" s="10"/>
      <c r="E27" s="10"/>
      <c r="F27" s="232">
        <f>OathOutcome!B643</f>
        <v>60</v>
      </c>
      <c r="G27" s="10"/>
      <c r="H27" s="10"/>
      <c r="I27" s="334">
        <f>OathOutcome!C643</f>
        <v>50</v>
      </c>
      <c r="J27" s="10"/>
      <c r="K27" s="10"/>
      <c r="L27" s="335">
        <f>OathOutcome!D643</f>
        <v>0</v>
      </c>
      <c r="M27" s="10"/>
      <c r="N27" s="10"/>
    </row>
    <row r="28" spans="1:14" ht="15.75" customHeight="1">
      <c r="A28" s="111" t="s">
        <v>154</v>
      </c>
      <c r="B28" s="164">
        <f>OathOutcome!B690</f>
        <v>58.333333333333336</v>
      </c>
      <c r="C28" s="229"/>
      <c r="D28" s="10"/>
      <c r="E28" s="10"/>
      <c r="F28" s="232">
        <f>OathOutcome!B688</f>
        <v>58.333333333333336</v>
      </c>
      <c r="G28" s="10"/>
      <c r="H28" s="10"/>
      <c r="I28" s="334">
        <f>OathOutcome!C688</f>
        <v>58.333333333333336</v>
      </c>
      <c r="J28" s="10"/>
      <c r="K28" s="10"/>
      <c r="L28" s="335">
        <f>OathOutcome!D688</f>
        <v>58.333333333333336</v>
      </c>
      <c r="M28" s="10"/>
      <c r="N28" s="10"/>
    </row>
    <row r="29" spans="1:14" ht="15.75" customHeight="1">
      <c r="A29" s="111" t="s">
        <v>155</v>
      </c>
      <c r="B29" s="164">
        <f>OathOutcome!B732</f>
        <v>59.090909090909093</v>
      </c>
      <c r="C29" s="229"/>
      <c r="D29" s="10"/>
      <c r="E29" s="10"/>
      <c r="F29" s="232">
        <f>OathOutcome!B730</f>
        <v>59.090909090909093</v>
      </c>
      <c r="G29" s="10"/>
      <c r="H29" s="10"/>
      <c r="I29" s="334">
        <f>OathOutcome!C730</f>
        <v>59.090909090909093</v>
      </c>
      <c r="J29" s="10"/>
      <c r="K29" s="10"/>
      <c r="L29" s="335">
        <f>OathOutcome!D730</f>
        <v>59.090909090909093</v>
      </c>
      <c r="M29" s="10"/>
      <c r="N29" s="10"/>
    </row>
    <row r="30" spans="1:14" ht="15.75" customHeight="1">
      <c r="A30" s="111" t="s">
        <v>156</v>
      </c>
      <c r="B30" s="164">
        <f>OathOutcome!B750</f>
        <v>66.666666666666671</v>
      </c>
      <c r="C30" s="342"/>
      <c r="D30" s="10"/>
      <c r="E30" s="10"/>
      <c r="F30" s="232">
        <f>OathOutcome!B748</f>
        <v>66.666666666666671</v>
      </c>
      <c r="G30" s="10"/>
      <c r="H30" s="10"/>
      <c r="I30" s="334">
        <f>OathOutcome!C748</f>
        <v>66.666666666666671</v>
      </c>
      <c r="J30" s="10"/>
      <c r="K30" s="10"/>
      <c r="L30" s="335">
        <f>OathOutcome!D748</f>
        <v>66.666666666666671</v>
      </c>
      <c r="M30" s="10"/>
      <c r="N30" s="10"/>
    </row>
    <row r="31" spans="1:14" ht="15.75" customHeight="1">
      <c r="A31" s="111" t="s">
        <v>157</v>
      </c>
      <c r="B31" s="164">
        <f>OathOutcome!B768</f>
        <v>33.333333333333336</v>
      </c>
      <c r="C31" s="229"/>
      <c r="D31" s="10"/>
      <c r="E31" s="10"/>
      <c r="F31" s="232">
        <f>OathOutcome!B766</f>
        <v>50</v>
      </c>
      <c r="G31" s="10"/>
      <c r="H31" s="10"/>
      <c r="I31" s="334">
        <f>OathOutcome!C766</f>
        <v>50</v>
      </c>
      <c r="J31" s="10"/>
      <c r="K31" s="10"/>
      <c r="L31" s="335">
        <f>OathOutcome!D766</f>
        <v>0</v>
      </c>
      <c r="M31" s="10"/>
      <c r="N31" s="10"/>
    </row>
    <row r="32" spans="1:14" ht="15.75" customHeight="1">
      <c r="A32" s="111" t="s">
        <v>158</v>
      </c>
      <c r="B32" s="164">
        <f>OathOutcome!B804</f>
        <v>55.555555555555564</v>
      </c>
      <c r="C32" s="229"/>
      <c r="D32" s="10"/>
      <c r="E32" s="10"/>
      <c r="F32" s="232">
        <f>OathOutcome!B802</f>
        <v>66.666666666666671</v>
      </c>
      <c r="G32" s="10"/>
      <c r="H32" s="10"/>
      <c r="I32" s="334">
        <f>OathOutcome!C802</f>
        <v>66.666666666666671</v>
      </c>
      <c r="J32" s="10"/>
      <c r="K32" s="10"/>
      <c r="L32" s="335">
        <f>OathOutcome!D802</f>
        <v>33.333333333333336</v>
      </c>
      <c r="M32" s="10"/>
      <c r="N32" s="10"/>
    </row>
    <row r="33" spans="1:14" ht="15.75" customHeight="1">
      <c r="A33" s="111" t="s">
        <v>159</v>
      </c>
      <c r="B33" s="164">
        <f>OathOutcome!B822</f>
        <v>0</v>
      </c>
      <c r="C33" s="229"/>
      <c r="D33" s="10"/>
      <c r="E33" s="10"/>
      <c r="F33" s="232">
        <f>OathOutcome!B820</f>
        <v>0</v>
      </c>
      <c r="G33" s="10"/>
      <c r="H33" s="10"/>
      <c r="I33" s="334">
        <f>OathOutcome!C820</f>
        <v>0</v>
      </c>
      <c r="J33" s="10"/>
      <c r="K33" s="10"/>
      <c r="L33" s="335">
        <f>OathOutcome!D820</f>
        <v>0</v>
      </c>
      <c r="M33" s="10"/>
      <c r="N33" s="10"/>
    </row>
    <row r="34" spans="1:14" ht="15.75" customHeight="1">
      <c r="A34" s="111" t="s">
        <v>160</v>
      </c>
      <c r="B34" s="164">
        <f>OathOutcome!B843</f>
        <v>33.333333333333336</v>
      </c>
      <c r="C34" s="342"/>
      <c r="D34" s="10"/>
      <c r="E34" s="10"/>
      <c r="F34" s="232">
        <f>OathOutcome!B841</f>
        <v>50</v>
      </c>
      <c r="G34" s="10"/>
      <c r="H34" s="10"/>
      <c r="I34" s="334">
        <f>OathOutcome!C841</f>
        <v>25</v>
      </c>
      <c r="J34" s="10"/>
      <c r="K34" s="10"/>
      <c r="L34" s="335">
        <f>OathOutcome!D841</f>
        <v>25</v>
      </c>
      <c r="M34" s="10"/>
      <c r="N34" s="10"/>
    </row>
    <row r="35" spans="1:14" ht="15.75" customHeight="1">
      <c r="A35" s="111" t="s">
        <v>161</v>
      </c>
      <c r="B35" s="164">
        <f>OathOutcome!B861</f>
        <v>94.444444444444443</v>
      </c>
      <c r="C35" s="229"/>
      <c r="D35" s="10"/>
      <c r="E35" s="10"/>
      <c r="F35" s="232">
        <f>OathOutcome!B859</f>
        <v>100</v>
      </c>
      <c r="G35" s="10"/>
      <c r="H35" s="10"/>
      <c r="I35" s="334">
        <f>OathOutcome!C859</f>
        <v>100</v>
      </c>
      <c r="J35" s="10"/>
      <c r="K35" s="10"/>
      <c r="L35" s="335">
        <f>OathOutcome!D859</f>
        <v>83.333333333333329</v>
      </c>
      <c r="M35" s="10"/>
      <c r="N35" s="10"/>
    </row>
    <row r="36" spans="1:14" ht="15.75" customHeight="1">
      <c r="A36" s="133" t="s">
        <v>162</v>
      </c>
      <c r="B36" s="164">
        <f>OathOutcome!B873</f>
        <v>100</v>
      </c>
      <c r="C36" s="248"/>
      <c r="D36" s="10"/>
      <c r="E36" s="10"/>
      <c r="F36" s="232">
        <f>OathOutcome!B871</f>
        <v>100</v>
      </c>
      <c r="G36" s="10"/>
      <c r="H36" s="10"/>
      <c r="I36" s="334">
        <f>OathOutcome!C871</f>
        <v>100</v>
      </c>
      <c r="J36" s="10"/>
      <c r="K36" s="10"/>
      <c r="L36" s="335">
        <f>OathOutcome!D871</f>
        <v>100</v>
      </c>
      <c r="M36" s="10"/>
      <c r="N36" s="10"/>
    </row>
    <row r="37" spans="1:14" ht="15.75" customHeight="1">
      <c r="A37" s="167"/>
      <c r="B37" s="164"/>
      <c r="C37" s="244"/>
      <c r="D37" s="167"/>
      <c r="E37" s="167"/>
      <c r="F37" s="232"/>
      <c r="G37" s="167"/>
      <c r="H37" s="167"/>
      <c r="I37" s="334"/>
      <c r="J37" s="167"/>
      <c r="K37" s="167"/>
      <c r="L37" s="335"/>
      <c r="M37" s="167"/>
      <c r="N37" s="167"/>
    </row>
    <row r="38" spans="1:14" ht="15.75" customHeight="1">
      <c r="A38" s="399" t="s">
        <v>1687</v>
      </c>
      <c r="B38" s="343">
        <f>AVERAGE(B2:B36)</f>
        <v>58.91304823123005</v>
      </c>
      <c r="C38" s="343">
        <f>AVERAGE(C2:C36)</f>
        <v>82.407407407407405</v>
      </c>
      <c r="D38" s="343">
        <f>AVERAGE(D2:D7)</f>
        <v>82.407407407407405</v>
      </c>
      <c r="E38" s="343">
        <f>AVERAGE(E2:E7)</f>
        <v>82.407407407407405</v>
      </c>
      <c r="F38" s="343">
        <f>AVERAGE(F2:F36)</f>
        <v>60.340067340067336</v>
      </c>
      <c r="G38" s="343"/>
      <c r="H38" s="343"/>
      <c r="I38" s="343">
        <f>AVERAGE(I2:I36)</f>
        <v>57.882504700686518</v>
      </c>
      <c r="J38" s="343"/>
      <c r="K38" s="343"/>
      <c r="L38" s="343">
        <f>AVERAGE(L2:L36)</f>
        <v>58.741090559272379</v>
      </c>
      <c r="M38" s="343"/>
      <c r="N38" s="344"/>
    </row>
    <row r="39" spans="1:14" ht="15.75" customHeight="1">
      <c r="A39" s="11" t="s">
        <v>1688</v>
      </c>
      <c r="B39" s="164">
        <f>AVERAGE(B2:B7)</f>
        <v>88.240740740740748</v>
      </c>
      <c r="C39" s="229"/>
      <c r="D39" s="13"/>
      <c r="E39" s="13"/>
      <c r="F39" s="232">
        <f>AVERAGE(F2:F7)</f>
        <v>88.240740740740748</v>
      </c>
      <c r="G39" s="13"/>
      <c r="H39" s="13"/>
      <c r="I39" s="334">
        <f>AVERAGE(I2:I7)</f>
        <v>87.407407407407405</v>
      </c>
      <c r="J39" s="13"/>
      <c r="K39" s="13"/>
      <c r="L39" s="335">
        <f>AVERAGE(L2:L7)</f>
        <v>89.074074074074076</v>
      </c>
      <c r="M39" s="13"/>
      <c r="N39" s="13"/>
    </row>
    <row r="40" spans="1:14" ht="15.75" customHeight="1">
      <c r="A40" s="11" t="s">
        <v>1689</v>
      </c>
      <c r="B40" s="164">
        <f>AVERAGE(B8:B18)</f>
        <v>48.337742504409171</v>
      </c>
      <c r="C40" s="229"/>
      <c r="D40" s="10"/>
      <c r="E40" s="10"/>
      <c r="F40" s="232">
        <f>AVERAGE(F8:F18)</f>
        <v>35.972222222222221</v>
      </c>
      <c r="G40" s="10"/>
      <c r="H40" s="10"/>
      <c r="I40" s="334">
        <f>AVERAGE(I8:I18)</f>
        <v>39.528218694885361</v>
      </c>
      <c r="J40" s="10"/>
      <c r="K40" s="10"/>
      <c r="L40" s="335">
        <f>AVERAGE(L8:L18)</f>
        <v>62.213403880070551</v>
      </c>
      <c r="M40" s="10"/>
      <c r="N40" s="10"/>
    </row>
    <row r="41" spans="1:14" ht="15.75" customHeight="1">
      <c r="A41" s="11" t="s">
        <v>1690</v>
      </c>
      <c r="B41" s="164">
        <f>AVERAGE(B19:B36)</f>
        <v>54.424803591470265</v>
      </c>
      <c r="C41" s="229"/>
      <c r="D41" s="10"/>
      <c r="E41" s="10"/>
      <c r="F41" s="232">
        <f>AVERAGE(F19:F36)</f>
        <v>59.162457912457917</v>
      </c>
      <c r="G41" s="10"/>
      <c r="H41" s="10"/>
      <c r="I41" s="334">
        <f>AVERAGE(I19:I36)</f>
        <v>57.218013468013474</v>
      </c>
      <c r="J41" s="10"/>
      <c r="K41" s="10"/>
      <c r="L41" s="335">
        <f>AVERAGE(L19:L36)</f>
        <v>46.893939393939398</v>
      </c>
      <c r="M41" s="10"/>
      <c r="N41" s="10"/>
    </row>
  </sheetData>
  <sheetProtection selectLockedCells="1" selectUnlockedCells="1"/>
  <pageMargins left="0.7" right="0.7" top="0.78749999999999998" bottom="0.78749999999999998" header="0.51180555555555551" footer="0.51180555555555551"/>
  <pageSetup firstPageNumber="0" orientation="portrait" horizontalDpi="300" verticalDpi="300"/>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1"/>
  <sheetViews>
    <sheetView workbookViewId="0">
      <pane ySplit="1" topLeftCell="A2" activePane="bottomLeft" state="frozen"/>
      <selection pane="bottomLeft" activeCell="B3" sqref="B3"/>
    </sheetView>
  </sheetViews>
  <sheetFormatPr baseColWidth="10" defaultColWidth="14.140625" defaultRowHeight="15.75" customHeight="1"/>
  <sheetData>
    <row r="1" spans="1:26" ht="15.75" customHeight="1">
      <c r="A1" s="1" t="s">
        <v>631</v>
      </c>
      <c r="B1" s="1" t="s">
        <v>164</v>
      </c>
      <c r="C1" s="1" t="s">
        <v>165</v>
      </c>
      <c r="D1" s="1" t="s">
        <v>166</v>
      </c>
      <c r="E1" s="51" t="s">
        <v>167</v>
      </c>
      <c r="F1" s="1" t="s">
        <v>168</v>
      </c>
      <c r="G1" s="51" t="s">
        <v>169</v>
      </c>
      <c r="I1" s="1"/>
      <c r="J1" s="1"/>
      <c r="K1" s="1"/>
      <c r="L1" s="1"/>
      <c r="M1" s="1"/>
      <c r="N1" s="1"/>
      <c r="O1" s="1"/>
      <c r="P1" s="1"/>
      <c r="Q1" s="1"/>
      <c r="R1" s="1"/>
      <c r="S1" s="1"/>
      <c r="T1" s="1"/>
      <c r="U1" s="1"/>
      <c r="V1" s="1"/>
      <c r="W1" s="1"/>
      <c r="X1" s="1"/>
      <c r="Y1" s="1"/>
      <c r="Z1" s="1"/>
    </row>
    <row r="2" spans="1:26" ht="15.75" customHeight="1">
      <c r="A2" s="1" t="s">
        <v>163</v>
      </c>
      <c r="B2" s="68" t="s">
        <v>632</v>
      </c>
      <c r="C2" s="69">
        <v>100</v>
      </c>
      <c r="D2" s="69">
        <v>50</v>
      </c>
      <c r="E2" s="1">
        <v>0</v>
      </c>
      <c r="F2" s="1">
        <v>0</v>
      </c>
      <c r="G2" s="1" t="s">
        <v>633</v>
      </c>
      <c r="I2" s="1"/>
      <c r="J2" s="1"/>
      <c r="K2" s="1"/>
      <c r="L2" s="1"/>
      <c r="M2" s="1"/>
      <c r="N2" s="1"/>
      <c r="O2" s="1"/>
      <c r="P2" s="1"/>
      <c r="Q2" s="1"/>
      <c r="R2" s="1"/>
      <c r="S2" s="1"/>
      <c r="T2" s="1"/>
      <c r="U2" s="1"/>
      <c r="V2" s="1"/>
      <c r="W2" s="1"/>
      <c r="X2" s="1"/>
      <c r="Y2" s="1"/>
      <c r="Z2" s="1"/>
    </row>
    <row r="3" spans="1:26" ht="15.75" customHeight="1">
      <c r="A3" s="1" t="s">
        <v>171</v>
      </c>
      <c r="B3" s="68" t="s">
        <v>632</v>
      </c>
      <c r="C3" s="69">
        <v>100</v>
      </c>
      <c r="D3" s="69">
        <v>50</v>
      </c>
      <c r="E3" s="1">
        <v>0</v>
      </c>
      <c r="F3" s="1">
        <v>0</v>
      </c>
      <c r="G3" s="1" t="s">
        <v>633</v>
      </c>
      <c r="I3" s="1"/>
      <c r="J3" s="1"/>
      <c r="K3" s="1"/>
      <c r="L3" s="1"/>
      <c r="M3" s="1"/>
      <c r="N3" s="1"/>
      <c r="O3" s="1"/>
      <c r="P3" s="1"/>
      <c r="Q3" s="1"/>
      <c r="R3" s="1"/>
      <c r="S3" s="1"/>
      <c r="T3" s="1"/>
      <c r="U3" s="1"/>
      <c r="V3" s="1"/>
      <c r="W3" s="1"/>
      <c r="X3" s="1"/>
      <c r="Y3" s="1"/>
      <c r="Z3" s="1"/>
    </row>
    <row r="4" spans="1:26" ht="15.75" customHeight="1">
      <c r="A4" s="1" t="s">
        <v>173</v>
      </c>
      <c r="B4" s="68" t="s">
        <v>632</v>
      </c>
      <c r="C4" s="69">
        <v>100</v>
      </c>
      <c r="D4" s="69">
        <v>50</v>
      </c>
      <c r="E4" s="1">
        <v>0</v>
      </c>
      <c r="F4" s="1">
        <v>0</v>
      </c>
      <c r="G4" s="1" t="s">
        <v>633</v>
      </c>
      <c r="I4" s="1"/>
      <c r="J4" s="1"/>
      <c r="K4" s="1"/>
      <c r="L4" s="1"/>
      <c r="M4" s="1"/>
      <c r="N4" s="1"/>
      <c r="O4" s="1"/>
      <c r="P4" s="1"/>
      <c r="Q4" s="1"/>
      <c r="R4" s="1"/>
      <c r="S4" s="1"/>
      <c r="T4" s="1"/>
      <c r="U4" s="1"/>
      <c r="V4" s="1"/>
      <c r="W4" s="1"/>
      <c r="X4" s="1"/>
      <c r="Y4" s="1"/>
      <c r="Z4" s="1"/>
    </row>
    <row r="5" spans="1:26" ht="15.75" customHeight="1">
      <c r="A5" s="1" t="s">
        <v>175</v>
      </c>
      <c r="B5" s="68" t="s">
        <v>632</v>
      </c>
      <c r="C5" s="69">
        <v>100</v>
      </c>
      <c r="D5" s="69">
        <v>50</v>
      </c>
      <c r="E5" s="1">
        <v>0</v>
      </c>
      <c r="F5" s="1">
        <v>0</v>
      </c>
      <c r="G5" s="1" t="s">
        <v>633</v>
      </c>
      <c r="I5" s="1"/>
      <c r="J5" s="1"/>
      <c r="K5" s="1"/>
      <c r="L5" s="1"/>
      <c r="M5" s="1"/>
      <c r="N5" s="1"/>
      <c r="O5" s="1"/>
      <c r="P5" s="1"/>
      <c r="Q5" s="1"/>
      <c r="R5" s="1"/>
      <c r="S5" s="1"/>
      <c r="T5" s="1"/>
      <c r="U5" s="1"/>
      <c r="V5" s="1"/>
      <c r="W5" s="1"/>
      <c r="X5" s="1"/>
      <c r="Y5" s="1"/>
      <c r="Z5" s="1"/>
    </row>
    <row r="6" spans="1:26" ht="15.75" customHeight="1">
      <c r="A6" s="1" t="s">
        <v>177</v>
      </c>
      <c r="B6" s="68" t="s">
        <v>632</v>
      </c>
      <c r="C6" s="69">
        <v>100</v>
      </c>
      <c r="D6" s="69">
        <v>50</v>
      </c>
      <c r="E6" s="1">
        <v>0</v>
      </c>
      <c r="F6" s="1">
        <v>0</v>
      </c>
      <c r="G6" s="1" t="s">
        <v>633</v>
      </c>
      <c r="I6" s="1"/>
      <c r="J6" s="1"/>
      <c r="K6" s="1"/>
      <c r="L6" s="1"/>
      <c r="M6" s="1"/>
      <c r="N6" s="1"/>
      <c r="O6" s="1"/>
      <c r="P6" s="1"/>
      <c r="Q6" s="1"/>
      <c r="R6" s="1"/>
      <c r="S6" s="1"/>
      <c r="T6" s="1"/>
      <c r="U6" s="1"/>
      <c r="V6" s="1"/>
      <c r="W6" s="1"/>
      <c r="X6" s="1"/>
      <c r="Y6" s="1"/>
      <c r="Z6" s="1"/>
    </row>
    <row r="7" spans="1:26" ht="15.75" customHeight="1">
      <c r="A7" s="1" t="s">
        <v>179</v>
      </c>
      <c r="B7" s="68" t="s">
        <v>632</v>
      </c>
      <c r="C7" s="69">
        <v>100</v>
      </c>
      <c r="D7" s="69">
        <v>50</v>
      </c>
      <c r="E7" s="1">
        <v>0</v>
      </c>
      <c r="F7" s="1">
        <v>0</v>
      </c>
      <c r="G7" s="1" t="s">
        <v>633</v>
      </c>
      <c r="I7" s="1"/>
      <c r="J7" s="1"/>
      <c r="K7" s="1"/>
      <c r="L7" s="1"/>
      <c r="M7" s="1"/>
      <c r="N7" s="1"/>
      <c r="O7" s="1"/>
      <c r="P7" s="1"/>
      <c r="Q7" s="1"/>
      <c r="R7" s="1"/>
      <c r="S7" s="1"/>
      <c r="T7" s="1"/>
      <c r="U7" s="1"/>
      <c r="V7" s="1"/>
      <c r="W7" s="1"/>
      <c r="X7" s="1"/>
      <c r="Y7" s="1"/>
      <c r="Z7" s="1"/>
    </row>
    <row r="8" spans="1:26" ht="15.75" customHeight="1">
      <c r="A8" s="1" t="s">
        <v>181</v>
      </c>
      <c r="B8" s="68" t="s">
        <v>632</v>
      </c>
      <c r="C8" s="69">
        <v>100</v>
      </c>
      <c r="D8" s="69">
        <v>50</v>
      </c>
      <c r="E8" s="1">
        <v>0</v>
      </c>
      <c r="F8" s="1">
        <v>0</v>
      </c>
      <c r="G8" s="1" t="s">
        <v>633</v>
      </c>
      <c r="I8" s="1"/>
      <c r="J8" s="1"/>
      <c r="K8" s="1"/>
      <c r="L8" s="1"/>
      <c r="M8" s="1"/>
      <c r="N8" s="1"/>
      <c r="O8" s="1"/>
      <c r="P8" s="1"/>
      <c r="Q8" s="1"/>
      <c r="R8" s="1"/>
      <c r="S8" s="1"/>
      <c r="T8" s="1"/>
      <c r="U8" s="1"/>
      <c r="V8" s="1"/>
      <c r="W8" s="1"/>
      <c r="X8" s="1"/>
      <c r="Y8" s="1"/>
      <c r="Z8" s="1"/>
    </row>
    <row r="9" spans="1:26" ht="15.75" customHeight="1">
      <c r="A9" s="1" t="s">
        <v>183</v>
      </c>
      <c r="B9" s="68" t="s">
        <v>632</v>
      </c>
      <c r="C9" s="69">
        <v>100</v>
      </c>
      <c r="D9" s="69">
        <v>50</v>
      </c>
      <c r="E9" s="1">
        <v>0</v>
      </c>
      <c r="F9" s="1">
        <v>0</v>
      </c>
      <c r="G9" s="1" t="s">
        <v>633</v>
      </c>
      <c r="I9" s="1"/>
      <c r="J9" s="1"/>
      <c r="K9" s="1"/>
      <c r="L9" s="1"/>
      <c r="M9" s="1"/>
      <c r="N9" s="1"/>
      <c r="O9" s="1"/>
      <c r="P9" s="1"/>
      <c r="Q9" s="1"/>
      <c r="R9" s="1"/>
      <c r="S9" s="1"/>
      <c r="T9" s="1"/>
      <c r="U9" s="1"/>
      <c r="V9" s="1"/>
      <c r="W9" s="1"/>
      <c r="X9" s="1"/>
      <c r="Y9" s="1"/>
      <c r="Z9" s="1"/>
    </row>
    <row r="10" spans="1:26" ht="15.75" customHeight="1">
      <c r="A10" s="1" t="s">
        <v>185</v>
      </c>
      <c r="B10" s="68" t="s">
        <v>632</v>
      </c>
      <c r="C10" s="69">
        <v>100</v>
      </c>
      <c r="D10" s="69">
        <v>50</v>
      </c>
      <c r="E10" s="1">
        <v>0</v>
      </c>
      <c r="F10" s="1">
        <v>0</v>
      </c>
      <c r="G10" s="1" t="s">
        <v>633</v>
      </c>
      <c r="I10" s="1"/>
      <c r="J10" s="1"/>
      <c r="K10" s="1"/>
      <c r="L10" s="1"/>
      <c r="M10" s="1"/>
      <c r="N10" s="1"/>
      <c r="O10" s="1"/>
      <c r="P10" s="1"/>
      <c r="Q10" s="1"/>
      <c r="R10" s="1"/>
      <c r="S10" s="1"/>
      <c r="T10" s="1"/>
      <c r="U10" s="1"/>
      <c r="V10" s="1"/>
      <c r="W10" s="1"/>
      <c r="X10" s="1"/>
      <c r="Y10" s="1"/>
      <c r="Z10" s="1"/>
    </row>
    <row r="11" spans="1:26" ht="15.75" customHeight="1">
      <c r="A11" s="1" t="s">
        <v>187</v>
      </c>
      <c r="B11" s="68" t="s">
        <v>632</v>
      </c>
      <c r="C11" s="69">
        <v>100</v>
      </c>
      <c r="D11" s="69">
        <v>50</v>
      </c>
      <c r="E11" s="1">
        <v>0</v>
      </c>
      <c r="F11" s="1">
        <v>0</v>
      </c>
      <c r="G11" s="1" t="s">
        <v>633</v>
      </c>
      <c r="I11" s="1"/>
      <c r="J11" s="1"/>
      <c r="K11" s="1"/>
      <c r="L11" s="1"/>
      <c r="M11" s="1"/>
      <c r="N11" s="1"/>
      <c r="O11" s="1"/>
      <c r="P11" s="1"/>
      <c r="Q11" s="1"/>
      <c r="R11" s="1"/>
      <c r="S11" s="1"/>
      <c r="T11" s="1"/>
      <c r="U11" s="1"/>
      <c r="V11" s="1"/>
      <c r="W11" s="1"/>
      <c r="X11" s="1"/>
      <c r="Y11" s="1"/>
      <c r="Z11" s="1"/>
    </row>
    <row r="12" spans="1:26" ht="15.75" customHeight="1">
      <c r="A12" s="1" t="s">
        <v>189</v>
      </c>
      <c r="B12" s="68" t="s">
        <v>632</v>
      </c>
      <c r="C12" s="69">
        <v>100</v>
      </c>
      <c r="D12" s="69">
        <v>50</v>
      </c>
      <c r="E12" s="1">
        <v>0</v>
      </c>
      <c r="F12" s="1">
        <v>0</v>
      </c>
      <c r="G12" s="1" t="s">
        <v>633</v>
      </c>
      <c r="I12" s="1"/>
      <c r="J12" s="1"/>
      <c r="K12" s="1"/>
      <c r="L12" s="1"/>
      <c r="M12" s="1"/>
      <c r="N12" s="1"/>
      <c r="O12" s="1"/>
      <c r="P12" s="1"/>
      <c r="Q12" s="1"/>
      <c r="R12" s="1"/>
      <c r="S12" s="1"/>
      <c r="T12" s="1"/>
      <c r="U12" s="1"/>
      <c r="V12" s="1"/>
      <c r="W12" s="1"/>
      <c r="X12" s="1"/>
      <c r="Y12" s="1"/>
      <c r="Z12" s="1"/>
    </row>
    <row r="13" spans="1:26" ht="15.75" customHeight="1">
      <c r="A13" s="1" t="s">
        <v>191</v>
      </c>
      <c r="B13" s="68" t="s">
        <v>632</v>
      </c>
      <c r="C13" s="69">
        <v>100</v>
      </c>
      <c r="D13" s="69">
        <v>50</v>
      </c>
      <c r="E13" s="1">
        <v>0</v>
      </c>
      <c r="F13" s="1">
        <v>0</v>
      </c>
      <c r="G13" s="1" t="s">
        <v>633</v>
      </c>
      <c r="I13" s="1"/>
      <c r="J13" s="1"/>
      <c r="K13" s="1"/>
      <c r="L13" s="1"/>
      <c r="M13" s="1"/>
      <c r="N13" s="1"/>
      <c r="O13" s="1"/>
      <c r="P13" s="1"/>
      <c r="Q13" s="1"/>
      <c r="R13" s="1"/>
      <c r="S13" s="1"/>
      <c r="T13" s="1"/>
      <c r="U13" s="1"/>
      <c r="V13" s="1"/>
      <c r="W13" s="1"/>
      <c r="X13" s="1"/>
      <c r="Y13" s="1"/>
      <c r="Z13" s="1"/>
    </row>
    <row r="14" spans="1:26" ht="15.75" customHeight="1">
      <c r="A14" s="1" t="s">
        <v>193</v>
      </c>
      <c r="B14" s="68" t="s">
        <v>632</v>
      </c>
      <c r="C14" s="69">
        <v>100</v>
      </c>
      <c r="D14" s="69">
        <v>50</v>
      </c>
      <c r="E14" s="1">
        <v>0</v>
      </c>
      <c r="F14" s="1">
        <v>0</v>
      </c>
      <c r="G14" s="1" t="s">
        <v>633</v>
      </c>
      <c r="I14" s="1"/>
      <c r="J14" s="1"/>
      <c r="K14" s="1"/>
      <c r="L14" s="1"/>
      <c r="M14" s="1"/>
      <c r="N14" s="1"/>
      <c r="O14" s="1"/>
      <c r="P14" s="1"/>
      <c r="Q14" s="1"/>
      <c r="R14" s="1"/>
      <c r="S14" s="1"/>
      <c r="T14" s="1"/>
      <c r="U14" s="1"/>
      <c r="V14" s="1"/>
      <c r="W14" s="1"/>
      <c r="X14" s="1"/>
      <c r="Y14" s="1"/>
      <c r="Z14" s="1"/>
    </row>
    <row r="15" spans="1:26" ht="15.75" customHeight="1">
      <c r="A15" s="1" t="s">
        <v>195</v>
      </c>
      <c r="B15" s="68" t="s">
        <v>632</v>
      </c>
      <c r="C15" s="69">
        <v>100</v>
      </c>
      <c r="D15" s="69">
        <v>50</v>
      </c>
      <c r="E15" s="1">
        <v>0</v>
      </c>
      <c r="F15" s="1">
        <v>0</v>
      </c>
      <c r="G15" s="1" t="s">
        <v>633</v>
      </c>
      <c r="I15" s="1"/>
      <c r="J15" s="1"/>
      <c r="K15" s="1"/>
      <c r="L15" s="1"/>
      <c r="M15" s="1"/>
      <c r="N15" s="1"/>
      <c r="O15" s="1"/>
      <c r="P15" s="1"/>
      <c r="Q15" s="1"/>
      <c r="R15" s="1"/>
      <c r="S15" s="1"/>
      <c r="T15" s="1"/>
      <c r="U15" s="1"/>
      <c r="V15" s="1"/>
      <c r="W15" s="1"/>
      <c r="X15" s="1"/>
      <c r="Y15" s="1"/>
      <c r="Z15" s="1"/>
    </row>
    <row r="16" spans="1:26" ht="15.75" customHeight="1">
      <c r="A16" s="1" t="s">
        <v>197</v>
      </c>
      <c r="B16" s="68" t="s">
        <v>632</v>
      </c>
      <c r="C16" s="69">
        <v>100</v>
      </c>
      <c r="D16" s="69">
        <v>50</v>
      </c>
      <c r="E16" s="1">
        <v>0</v>
      </c>
      <c r="F16" s="1">
        <v>0</v>
      </c>
      <c r="G16" s="1" t="s">
        <v>633</v>
      </c>
      <c r="I16" s="1"/>
      <c r="J16" s="1"/>
      <c r="K16" s="1"/>
      <c r="L16" s="1"/>
      <c r="M16" s="1"/>
      <c r="N16" s="1"/>
      <c r="O16" s="1"/>
      <c r="P16" s="1"/>
      <c r="Q16" s="1"/>
      <c r="R16" s="1"/>
      <c r="S16" s="1"/>
      <c r="T16" s="1"/>
      <c r="U16" s="1"/>
      <c r="V16" s="1"/>
      <c r="W16" s="1"/>
      <c r="X16" s="1"/>
      <c r="Y16" s="1"/>
      <c r="Z16" s="1"/>
    </row>
    <row r="17" spans="1:26" ht="15.75" customHeight="1">
      <c r="A17" s="1" t="s">
        <v>199</v>
      </c>
      <c r="B17" s="68" t="s">
        <v>632</v>
      </c>
      <c r="C17" s="69">
        <v>100</v>
      </c>
      <c r="D17" s="69">
        <v>50</v>
      </c>
      <c r="E17" s="1">
        <v>0</v>
      </c>
      <c r="F17" s="1">
        <v>0</v>
      </c>
      <c r="G17" s="1" t="s">
        <v>633</v>
      </c>
      <c r="I17" s="1"/>
      <c r="J17" s="1"/>
      <c r="K17" s="1"/>
      <c r="L17" s="1"/>
      <c r="M17" s="1"/>
      <c r="N17" s="1"/>
      <c r="O17" s="1"/>
      <c r="P17" s="1"/>
      <c r="Q17" s="1"/>
      <c r="R17" s="1"/>
      <c r="S17" s="1"/>
      <c r="T17" s="1"/>
      <c r="U17" s="1"/>
      <c r="V17" s="1"/>
      <c r="W17" s="1"/>
      <c r="X17" s="1"/>
      <c r="Y17" s="1"/>
      <c r="Z17" s="1"/>
    </row>
    <row r="18" spans="1:26" ht="15.75" customHeight="1">
      <c r="A18" s="1" t="s">
        <v>201</v>
      </c>
      <c r="B18" s="68" t="s">
        <v>632</v>
      </c>
      <c r="C18" s="69">
        <v>100</v>
      </c>
      <c r="D18" s="69">
        <v>50</v>
      </c>
      <c r="E18" s="1">
        <v>0</v>
      </c>
      <c r="F18" s="1">
        <v>0</v>
      </c>
      <c r="G18" s="1" t="s">
        <v>633</v>
      </c>
      <c r="I18" s="1"/>
      <c r="J18" s="1"/>
      <c r="K18" s="1"/>
      <c r="L18" s="1"/>
      <c r="M18" s="1"/>
      <c r="N18" s="1"/>
      <c r="O18" s="1"/>
      <c r="P18" s="1"/>
      <c r="Q18" s="1"/>
      <c r="R18" s="1"/>
      <c r="S18" s="1"/>
      <c r="T18" s="1"/>
      <c r="U18" s="1"/>
      <c r="V18" s="1"/>
      <c r="W18" s="1"/>
      <c r="X18" s="1"/>
      <c r="Y18" s="1"/>
      <c r="Z18" s="1"/>
    </row>
    <row r="19" spans="1:26" ht="15.75" customHeight="1">
      <c r="A19" s="1" t="s">
        <v>203</v>
      </c>
      <c r="B19" s="68" t="s">
        <v>632</v>
      </c>
      <c r="C19" s="69">
        <v>100</v>
      </c>
      <c r="D19" s="69">
        <v>50</v>
      </c>
      <c r="E19" s="1">
        <v>0</v>
      </c>
      <c r="F19" s="1">
        <v>0</v>
      </c>
      <c r="G19" s="1" t="s">
        <v>633</v>
      </c>
      <c r="I19" s="1"/>
      <c r="J19" s="1"/>
      <c r="K19" s="1"/>
      <c r="L19" s="1"/>
      <c r="M19" s="1"/>
      <c r="N19" s="1"/>
      <c r="O19" s="1"/>
      <c r="P19" s="1"/>
      <c r="Q19" s="1"/>
      <c r="R19" s="1"/>
      <c r="S19" s="1"/>
      <c r="T19" s="1"/>
      <c r="U19" s="1"/>
      <c r="V19" s="1"/>
      <c r="W19" s="1"/>
      <c r="X19" s="1"/>
      <c r="Y19" s="1"/>
      <c r="Z19" s="1"/>
    </row>
    <row r="20" spans="1:26" ht="15.75" customHeight="1">
      <c r="A20" s="1" t="s">
        <v>205</v>
      </c>
      <c r="B20" s="68" t="s">
        <v>632</v>
      </c>
      <c r="C20" s="69">
        <v>100</v>
      </c>
      <c r="D20" s="69">
        <v>50</v>
      </c>
      <c r="E20" s="1">
        <v>0</v>
      </c>
      <c r="F20" s="1">
        <v>0</v>
      </c>
      <c r="G20" s="1" t="s">
        <v>633</v>
      </c>
      <c r="I20" s="1"/>
      <c r="J20" s="1"/>
      <c r="K20" s="1"/>
      <c r="L20" s="1"/>
      <c r="M20" s="1"/>
      <c r="N20" s="1"/>
      <c r="O20" s="1"/>
      <c r="P20" s="1"/>
      <c r="Q20" s="1"/>
      <c r="R20" s="1"/>
      <c r="S20" s="1"/>
      <c r="T20" s="1"/>
      <c r="U20" s="1"/>
      <c r="V20" s="1"/>
      <c r="W20" s="1"/>
      <c r="X20" s="1"/>
      <c r="Y20" s="1"/>
      <c r="Z20" s="1"/>
    </row>
    <row r="21" spans="1:26" ht="15.75" customHeight="1">
      <c r="A21" s="1" t="s">
        <v>207</v>
      </c>
      <c r="B21" s="68" t="s">
        <v>632</v>
      </c>
      <c r="C21" s="69">
        <v>100</v>
      </c>
      <c r="D21" s="69">
        <v>50</v>
      </c>
      <c r="E21" s="1">
        <v>0</v>
      </c>
      <c r="F21" s="1">
        <v>0</v>
      </c>
      <c r="G21" s="1" t="s">
        <v>633</v>
      </c>
      <c r="I21" s="1"/>
      <c r="J21" s="1"/>
      <c r="K21" s="1"/>
      <c r="L21" s="1"/>
      <c r="M21" s="1"/>
      <c r="N21" s="1"/>
      <c r="O21" s="1"/>
      <c r="P21" s="1"/>
      <c r="Q21" s="1"/>
      <c r="R21" s="1"/>
      <c r="S21" s="1"/>
      <c r="T21" s="1"/>
      <c r="U21" s="1"/>
      <c r="V21" s="1"/>
      <c r="W21" s="1"/>
      <c r="X21" s="1"/>
      <c r="Y21" s="1"/>
      <c r="Z21" s="1"/>
    </row>
    <row r="22" spans="1:26" ht="15.75" customHeight="1">
      <c r="A22" s="1" t="s">
        <v>209</v>
      </c>
      <c r="B22" s="68" t="s">
        <v>632</v>
      </c>
      <c r="C22" s="69">
        <v>100</v>
      </c>
      <c r="D22" s="69">
        <v>50</v>
      </c>
      <c r="E22" s="1">
        <v>0</v>
      </c>
      <c r="F22" s="1">
        <v>0</v>
      </c>
      <c r="G22" s="1" t="s">
        <v>633</v>
      </c>
      <c r="I22" s="1"/>
      <c r="J22" s="1"/>
      <c r="K22" s="1"/>
      <c r="L22" s="1"/>
      <c r="M22" s="1"/>
      <c r="N22" s="1"/>
      <c r="O22" s="1"/>
      <c r="P22" s="1"/>
      <c r="Q22" s="1"/>
      <c r="R22" s="1"/>
      <c r="S22" s="1"/>
      <c r="T22" s="1"/>
      <c r="U22" s="1"/>
      <c r="V22" s="1"/>
      <c r="W22" s="1"/>
      <c r="X22" s="1"/>
      <c r="Y22" s="1"/>
      <c r="Z22" s="1"/>
    </row>
    <row r="23" spans="1:26" ht="15.75" customHeight="1">
      <c r="A23" s="1" t="s">
        <v>211</v>
      </c>
      <c r="B23" s="68" t="s">
        <v>632</v>
      </c>
      <c r="C23" s="69">
        <v>100</v>
      </c>
      <c r="D23" s="69">
        <v>50</v>
      </c>
      <c r="E23" s="1">
        <v>0</v>
      </c>
      <c r="F23" s="1">
        <v>0</v>
      </c>
      <c r="G23" s="1" t="s">
        <v>633</v>
      </c>
      <c r="I23" s="1"/>
      <c r="J23" s="1"/>
      <c r="K23" s="1"/>
      <c r="L23" s="1"/>
      <c r="M23" s="1"/>
      <c r="N23" s="1"/>
      <c r="O23" s="1"/>
      <c r="P23" s="1"/>
      <c r="Q23" s="1"/>
      <c r="R23" s="1"/>
      <c r="S23" s="1"/>
      <c r="T23" s="1"/>
      <c r="U23" s="1"/>
      <c r="V23" s="1"/>
      <c r="W23" s="1"/>
      <c r="X23" s="1"/>
      <c r="Y23" s="1"/>
      <c r="Z23" s="1"/>
    </row>
    <row r="24" spans="1:26" ht="15.75" customHeight="1">
      <c r="A24" s="1" t="s">
        <v>213</v>
      </c>
      <c r="B24" s="68" t="s">
        <v>632</v>
      </c>
      <c r="C24" s="69">
        <v>100</v>
      </c>
      <c r="D24" s="69">
        <v>50</v>
      </c>
      <c r="E24" s="1">
        <v>0</v>
      </c>
      <c r="F24" s="1">
        <v>0</v>
      </c>
      <c r="G24" s="1" t="s">
        <v>633</v>
      </c>
      <c r="I24" s="1"/>
      <c r="J24" s="1"/>
      <c r="K24" s="1"/>
      <c r="L24" s="1"/>
      <c r="M24" s="1"/>
      <c r="N24" s="1"/>
      <c r="O24" s="1"/>
      <c r="P24" s="1"/>
      <c r="Q24" s="1"/>
      <c r="R24" s="1"/>
      <c r="S24" s="1"/>
      <c r="T24" s="1"/>
      <c r="U24" s="1"/>
      <c r="V24" s="1"/>
      <c r="W24" s="1"/>
      <c r="X24" s="1"/>
      <c r="Y24" s="1"/>
      <c r="Z24" s="1"/>
    </row>
    <row r="25" spans="1:26" ht="15.75" customHeight="1">
      <c r="A25" s="1" t="s">
        <v>215</v>
      </c>
      <c r="B25" s="68" t="s">
        <v>632</v>
      </c>
      <c r="C25" s="69">
        <v>100</v>
      </c>
      <c r="D25" s="69">
        <v>50</v>
      </c>
      <c r="E25" s="1">
        <v>0</v>
      </c>
      <c r="F25" s="1">
        <v>0</v>
      </c>
      <c r="G25" s="1" t="s">
        <v>633</v>
      </c>
      <c r="I25" s="1"/>
      <c r="J25" s="1"/>
      <c r="K25" s="1"/>
      <c r="L25" s="1"/>
      <c r="M25" s="1"/>
      <c r="N25" s="1"/>
      <c r="O25" s="1"/>
      <c r="P25" s="1"/>
      <c r="Q25" s="1"/>
      <c r="R25" s="1"/>
      <c r="S25" s="1"/>
      <c r="T25" s="1"/>
      <c r="U25" s="1"/>
      <c r="V25" s="1"/>
      <c r="W25" s="1"/>
      <c r="X25" s="1"/>
      <c r="Y25" s="1"/>
      <c r="Z25" s="1"/>
    </row>
    <row r="26" spans="1:26" ht="15.75" customHeight="1">
      <c r="A26" s="1" t="s">
        <v>217</v>
      </c>
      <c r="B26" s="68" t="s">
        <v>632</v>
      </c>
      <c r="C26" s="69">
        <v>100</v>
      </c>
      <c r="D26" s="69">
        <v>50</v>
      </c>
      <c r="E26" s="1">
        <v>0</v>
      </c>
      <c r="F26" s="1">
        <v>0</v>
      </c>
      <c r="G26" s="1" t="s">
        <v>633</v>
      </c>
      <c r="I26" s="1"/>
      <c r="J26" s="1"/>
      <c r="K26" s="1"/>
      <c r="L26" s="1"/>
      <c r="M26" s="1"/>
      <c r="N26" s="1"/>
      <c r="O26" s="1"/>
      <c r="P26" s="1"/>
      <c r="Q26" s="1"/>
      <c r="R26" s="1"/>
      <c r="S26" s="1"/>
      <c r="T26" s="1"/>
      <c r="U26" s="1"/>
      <c r="V26" s="1"/>
      <c r="W26" s="1"/>
      <c r="X26" s="1"/>
      <c r="Y26" s="1"/>
      <c r="Z26" s="1"/>
    </row>
    <row r="27" spans="1:26" ht="15.75" customHeight="1">
      <c r="A27" s="1" t="s">
        <v>219</v>
      </c>
      <c r="B27" s="68" t="s">
        <v>632</v>
      </c>
      <c r="C27" s="69">
        <v>100</v>
      </c>
      <c r="D27" s="69">
        <v>50</v>
      </c>
      <c r="E27" s="1">
        <v>0</v>
      </c>
      <c r="F27" s="1">
        <v>0</v>
      </c>
      <c r="G27" s="1" t="s">
        <v>633</v>
      </c>
      <c r="I27" s="1"/>
      <c r="J27" s="1"/>
      <c r="K27" s="1"/>
      <c r="L27" s="1"/>
      <c r="M27" s="1"/>
      <c r="N27" s="1"/>
      <c r="O27" s="1"/>
      <c r="P27" s="1"/>
      <c r="Q27" s="1"/>
      <c r="R27" s="1"/>
      <c r="S27" s="1"/>
      <c r="T27" s="1"/>
      <c r="U27" s="1"/>
      <c r="V27" s="1"/>
      <c r="W27" s="1"/>
      <c r="X27" s="1"/>
      <c r="Y27" s="1"/>
      <c r="Z27" s="1"/>
    </row>
    <row r="28" spans="1:26" ht="15.75" customHeight="1">
      <c r="A28" s="1" t="s">
        <v>221</v>
      </c>
      <c r="B28" s="68" t="s">
        <v>632</v>
      </c>
      <c r="C28" s="69">
        <v>100</v>
      </c>
      <c r="D28" s="69">
        <v>50</v>
      </c>
      <c r="E28" s="1">
        <v>0</v>
      </c>
      <c r="F28" s="1">
        <v>0</v>
      </c>
      <c r="G28" s="1" t="s">
        <v>633</v>
      </c>
      <c r="I28" s="1"/>
      <c r="J28" s="1"/>
      <c r="K28" s="1"/>
      <c r="L28" s="1"/>
      <c r="M28" s="1"/>
      <c r="N28" s="1"/>
      <c r="O28" s="1"/>
      <c r="P28" s="1"/>
      <c r="Q28" s="1"/>
      <c r="R28" s="1"/>
      <c r="S28" s="1"/>
      <c r="T28" s="1"/>
      <c r="U28" s="1"/>
      <c r="V28" s="1"/>
      <c r="W28" s="1"/>
      <c r="X28" s="1"/>
      <c r="Y28" s="1"/>
      <c r="Z28" s="1"/>
    </row>
    <row r="29" spans="1:26" ht="15.75" customHeight="1">
      <c r="A29" s="1" t="s">
        <v>223</v>
      </c>
      <c r="B29" s="68" t="s">
        <v>632</v>
      </c>
      <c r="C29" s="69">
        <v>100</v>
      </c>
      <c r="D29" s="69">
        <v>50</v>
      </c>
      <c r="E29" s="1">
        <v>0</v>
      </c>
      <c r="F29" s="1">
        <v>0</v>
      </c>
      <c r="G29" s="1" t="s">
        <v>633</v>
      </c>
      <c r="I29" s="1"/>
      <c r="J29" s="1"/>
      <c r="K29" s="1"/>
      <c r="L29" s="1"/>
      <c r="M29" s="1"/>
      <c r="N29" s="1"/>
      <c r="O29" s="1"/>
      <c r="P29" s="1"/>
      <c r="Q29" s="1"/>
      <c r="R29" s="1"/>
      <c r="S29" s="1"/>
      <c r="T29" s="1"/>
      <c r="U29" s="1"/>
      <c r="V29" s="1"/>
      <c r="W29" s="1"/>
      <c r="X29" s="1"/>
      <c r="Y29" s="1"/>
      <c r="Z29" s="1"/>
    </row>
    <row r="30" spans="1:26" ht="15.75" customHeight="1">
      <c r="A30" s="1" t="s">
        <v>225</v>
      </c>
      <c r="B30" s="68" t="s">
        <v>632</v>
      </c>
      <c r="C30" s="69">
        <v>100</v>
      </c>
      <c r="D30" s="69">
        <v>50</v>
      </c>
      <c r="E30" s="1">
        <v>0</v>
      </c>
      <c r="F30" s="1">
        <v>0</v>
      </c>
      <c r="G30" s="1" t="s">
        <v>633</v>
      </c>
      <c r="I30" s="1"/>
      <c r="J30" s="1"/>
      <c r="K30" s="1"/>
      <c r="L30" s="1"/>
      <c r="M30" s="1"/>
      <c r="N30" s="1"/>
      <c r="O30" s="1"/>
      <c r="P30" s="1"/>
      <c r="Q30" s="1"/>
      <c r="R30" s="1"/>
      <c r="S30" s="1"/>
      <c r="T30" s="1"/>
      <c r="U30" s="1"/>
      <c r="V30" s="1"/>
      <c r="W30" s="1"/>
      <c r="X30" s="1"/>
      <c r="Y30" s="1"/>
      <c r="Z30" s="1"/>
    </row>
    <row r="31" spans="1:26" ht="15.75" customHeight="1">
      <c r="A31" s="1" t="s">
        <v>227</v>
      </c>
      <c r="B31" s="68" t="s">
        <v>632</v>
      </c>
      <c r="C31" s="69">
        <v>100</v>
      </c>
      <c r="D31" s="69">
        <v>50</v>
      </c>
      <c r="E31" s="1">
        <v>0</v>
      </c>
      <c r="F31" s="1">
        <v>0</v>
      </c>
      <c r="G31" s="1" t="s">
        <v>633</v>
      </c>
      <c r="I31" s="1"/>
      <c r="J31" s="1"/>
      <c r="K31" s="1"/>
      <c r="L31" s="1"/>
      <c r="M31" s="1"/>
      <c r="N31" s="1"/>
      <c r="O31" s="1"/>
      <c r="P31" s="1"/>
      <c r="Q31" s="1"/>
      <c r="R31" s="1"/>
      <c r="S31" s="1"/>
      <c r="T31" s="1"/>
      <c r="U31" s="1"/>
      <c r="V31" s="1"/>
      <c r="W31" s="1"/>
      <c r="X31" s="1"/>
      <c r="Y31" s="1"/>
      <c r="Z31" s="1"/>
    </row>
    <row r="32" spans="1:26" ht="15.75" customHeight="1">
      <c r="A32" s="1" t="s">
        <v>229</v>
      </c>
      <c r="B32" s="68" t="s">
        <v>632</v>
      </c>
      <c r="C32" s="69">
        <v>100</v>
      </c>
      <c r="D32" s="69">
        <v>50</v>
      </c>
      <c r="E32" s="1">
        <v>0</v>
      </c>
      <c r="F32" s="1">
        <v>0</v>
      </c>
      <c r="G32" s="1" t="s">
        <v>633</v>
      </c>
      <c r="I32" s="1"/>
      <c r="J32" s="1"/>
      <c r="K32" s="1"/>
      <c r="L32" s="1"/>
      <c r="M32" s="1"/>
      <c r="N32" s="1"/>
      <c r="O32" s="1"/>
      <c r="P32" s="1"/>
      <c r="Q32" s="1"/>
      <c r="R32" s="1"/>
      <c r="S32" s="1"/>
      <c r="T32" s="1"/>
      <c r="U32" s="1"/>
      <c r="V32" s="1"/>
      <c r="W32" s="1"/>
      <c r="X32" s="1"/>
      <c r="Y32" s="1"/>
      <c r="Z32" s="1"/>
    </row>
    <row r="33" spans="1:26" ht="15.75" customHeight="1">
      <c r="A33" s="1" t="s">
        <v>231</v>
      </c>
      <c r="B33" s="68" t="s">
        <v>632</v>
      </c>
      <c r="C33" s="69">
        <v>100</v>
      </c>
      <c r="D33" s="69">
        <v>50</v>
      </c>
      <c r="E33" s="1">
        <v>0</v>
      </c>
      <c r="F33" s="1">
        <v>0</v>
      </c>
      <c r="G33" s="1" t="s">
        <v>633</v>
      </c>
      <c r="I33" s="1"/>
      <c r="J33" s="1"/>
      <c r="K33" s="1"/>
      <c r="L33" s="1"/>
      <c r="M33" s="1"/>
      <c r="N33" s="1"/>
      <c r="O33" s="1"/>
      <c r="P33" s="1"/>
      <c r="Q33" s="1"/>
      <c r="R33" s="1"/>
      <c r="S33" s="1"/>
      <c r="T33" s="1"/>
      <c r="U33" s="1"/>
      <c r="V33" s="1"/>
      <c r="W33" s="1"/>
      <c r="X33" s="1"/>
      <c r="Y33" s="1"/>
      <c r="Z33" s="1"/>
    </row>
    <row r="34" spans="1:26" ht="15.75" customHeight="1">
      <c r="A34" s="1" t="s">
        <v>233</v>
      </c>
      <c r="B34" s="68" t="s">
        <v>632</v>
      </c>
      <c r="C34" s="69">
        <v>100</v>
      </c>
      <c r="D34" s="69">
        <v>50</v>
      </c>
      <c r="E34" s="1">
        <v>0</v>
      </c>
      <c r="F34" s="1">
        <v>0</v>
      </c>
      <c r="G34" s="1" t="s">
        <v>633</v>
      </c>
      <c r="I34" s="1"/>
      <c r="J34" s="1"/>
      <c r="K34" s="1"/>
      <c r="L34" s="1"/>
      <c r="M34" s="1"/>
      <c r="N34" s="1"/>
      <c r="O34" s="1"/>
      <c r="P34" s="1"/>
      <c r="Q34" s="1"/>
      <c r="R34" s="1"/>
      <c r="S34" s="1"/>
      <c r="T34" s="1"/>
      <c r="U34" s="1"/>
      <c r="V34" s="1"/>
      <c r="W34" s="1"/>
      <c r="X34" s="1"/>
      <c r="Y34" s="1"/>
      <c r="Z34" s="1"/>
    </row>
    <row r="35" spans="1:26" ht="15.75" customHeight="1">
      <c r="A35" s="1" t="s">
        <v>235</v>
      </c>
      <c r="B35" s="68" t="s">
        <v>632</v>
      </c>
      <c r="C35" s="69">
        <v>100</v>
      </c>
      <c r="D35" s="69">
        <v>50</v>
      </c>
      <c r="E35" s="1">
        <v>0</v>
      </c>
      <c r="F35" s="1">
        <v>0</v>
      </c>
      <c r="G35" s="1" t="s">
        <v>633</v>
      </c>
      <c r="I35" s="1"/>
      <c r="J35" s="1"/>
      <c r="K35" s="1"/>
      <c r="L35" s="1"/>
      <c r="M35" s="1"/>
      <c r="N35" s="1"/>
      <c r="O35" s="1"/>
      <c r="P35" s="1"/>
      <c r="Q35" s="1"/>
      <c r="R35" s="1"/>
      <c r="S35" s="1"/>
      <c r="T35" s="1"/>
      <c r="U35" s="1"/>
      <c r="V35" s="1"/>
      <c r="W35" s="1"/>
      <c r="X35" s="1"/>
      <c r="Y35" s="1"/>
      <c r="Z35" s="1"/>
    </row>
    <row r="36" spans="1:26" ht="15.75" customHeight="1">
      <c r="A36" s="1" t="s">
        <v>237</v>
      </c>
      <c r="B36" s="68" t="s">
        <v>632</v>
      </c>
      <c r="C36" s="69">
        <v>100</v>
      </c>
      <c r="D36" s="69">
        <v>50</v>
      </c>
      <c r="E36" s="1">
        <v>0</v>
      </c>
      <c r="F36" s="1">
        <v>0</v>
      </c>
      <c r="G36" s="1" t="s">
        <v>633</v>
      </c>
      <c r="I36" s="1"/>
      <c r="J36" s="1"/>
      <c r="K36" s="1"/>
      <c r="L36" s="1"/>
      <c r="M36" s="1"/>
      <c r="N36" s="1"/>
      <c r="O36" s="1"/>
      <c r="P36" s="1"/>
      <c r="Q36" s="1"/>
      <c r="R36" s="1"/>
      <c r="S36" s="1"/>
      <c r="T36" s="1"/>
      <c r="U36" s="1"/>
      <c r="V36" s="1"/>
      <c r="W36" s="1"/>
      <c r="X36" s="1"/>
      <c r="Y36" s="1"/>
      <c r="Z36" s="1"/>
    </row>
    <row r="37" spans="1:26" ht="15.75" customHeight="1">
      <c r="A37" s="1" t="s">
        <v>239</v>
      </c>
      <c r="B37" s="68" t="s">
        <v>632</v>
      </c>
      <c r="C37" s="69">
        <v>100</v>
      </c>
      <c r="D37" s="69">
        <v>50</v>
      </c>
      <c r="E37" s="1">
        <v>0</v>
      </c>
      <c r="F37" s="1">
        <v>0</v>
      </c>
      <c r="G37" s="1" t="s">
        <v>633</v>
      </c>
      <c r="I37" s="1"/>
      <c r="J37" s="1"/>
      <c r="K37" s="1"/>
      <c r="L37" s="1"/>
      <c r="M37" s="1"/>
      <c r="N37" s="1"/>
      <c r="O37" s="1"/>
      <c r="P37" s="1"/>
      <c r="Q37" s="1"/>
      <c r="R37" s="1"/>
      <c r="S37" s="1"/>
      <c r="T37" s="1"/>
      <c r="U37" s="1"/>
      <c r="V37" s="1"/>
      <c r="W37" s="1"/>
      <c r="X37" s="1"/>
      <c r="Y37" s="1"/>
      <c r="Z37" s="1"/>
    </row>
    <row r="38" spans="1:26" ht="15.75" customHeight="1">
      <c r="A38" s="1" t="s">
        <v>241</v>
      </c>
      <c r="B38" s="68" t="s">
        <v>632</v>
      </c>
      <c r="C38" s="69">
        <v>100</v>
      </c>
      <c r="D38" s="69">
        <v>50</v>
      </c>
      <c r="E38" s="1">
        <v>0</v>
      </c>
      <c r="F38" s="1">
        <v>0</v>
      </c>
      <c r="G38" s="1" t="s">
        <v>633</v>
      </c>
      <c r="I38" s="1"/>
      <c r="J38" s="1"/>
      <c r="K38" s="1"/>
      <c r="L38" s="1"/>
      <c r="M38" s="1"/>
      <c r="N38" s="1"/>
      <c r="O38" s="1"/>
      <c r="P38" s="1"/>
      <c r="Q38" s="1"/>
      <c r="R38" s="1"/>
      <c r="S38" s="1"/>
      <c r="T38" s="1"/>
      <c r="U38" s="1"/>
      <c r="V38" s="1"/>
      <c r="W38" s="1"/>
      <c r="X38" s="1"/>
      <c r="Y38" s="1"/>
      <c r="Z38" s="1"/>
    </row>
    <row r="39" spans="1:26" ht="15.75" customHeight="1">
      <c r="A39" s="1" t="s">
        <v>243</v>
      </c>
      <c r="B39" s="68" t="s">
        <v>632</v>
      </c>
      <c r="C39" s="69">
        <v>100</v>
      </c>
      <c r="D39" s="69">
        <v>50</v>
      </c>
      <c r="E39" s="1">
        <v>0</v>
      </c>
      <c r="F39" s="1">
        <v>0</v>
      </c>
      <c r="G39" s="1" t="s">
        <v>633</v>
      </c>
      <c r="I39" s="1"/>
      <c r="J39" s="1"/>
      <c r="K39" s="1"/>
      <c r="L39" s="1"/>
      <c r="M39" s="1"/>
      <c r="N39" s="1"/>
      <c r="O39" s="1"/>
      <c r="P39" s="1"/>
      <c r="Q39" s="1"/>
      <c r="R39" s="1"/>
      <c r="S39" s="1"/>
      <c r="T39" s="1"/>
      <c r="U39" s="1"/>
      <c r="V39" s="1"/>
      <c r="W39" s="1"/>
      <c r="X39" s="1"/>
      <c r="Y39" s="1"/>
      <c r="Z39" s="1"/>
    </row>
    <row r="40" spans="1:26" ht="15.75" customHeight="1">
      <c r="A40" s="1" t="s">
        <v>245</v>
      </c>
      <c r="B40" s="68" t="s">
        <v>632</v>
      </c>
      <c r="C40" s="69">
        <v>100</v>
      </c>
      <c r="D40" s="69">
        <v>50</v>
      </c>
      <c r="E40" s="1">
        <v>0</v>
      </c>
      <c r="F40" s="1">
        <v>0</v>
      </c>
      <c r="G40" s="1" t="s">
        <v>633</v>
      </c>
      <c r="I40" s="1"/>
      <c r="J40" s="1"/>
      <c r="K40" s="1"/>
      <c r="L40" s="1"/>
      <c r="M40" s="1"/>
      <c r="N40" s="1"/>
      <c r="O40" s="1"/>
      <c r="P40" s="1"/>
      <c r="Q40" s="1"/>
      <c r="R40" s="1"/>
      <c r="S40" s="1"/>
      <c r="T40" s="1"/>
      <c r="U40" s="1"/>
      <c r="V40" s="1"/>
      <c r="W40" s="1"/>
      <c r="X40" s="1"/>
      <c r="Y40" s="1"/>
      <c r="Z40" s="1"/>
    </row>
    <row r="41" spans="1:26" ht="15.75" customHeight="1">
      <c r="A41" s="1" t="s">
        <v>248</v>
      </c>
      <c r="B41" s="68" t="s">
        <v>632</v>
      </c>
      <c r="C41" s="69">
        <v>100</v>
      </c>
      <c r="D41" s="69">
        <v>50</v>
      </c>
      <c r="E41" s="1">
        <v>0</v>
      </c>
      <c r="F41" s="1">
        <v>0</v>
      </c>
      <c r="G41" s="1" t="s">
        <v>633</v>
      </c>
      <c r="I41" s="1"/>
      <c r="J41" s="1"/>
      <c r="K41" s="1"/>
      <c r="L41" s="1"/>
      <c r="M41" s="1"/>
      <c r="N41" s="1"/>
      <c r="O41" s="1"/>
      <c r="P41" s="1"/>
      <c r="Q41" s="1"/>
      <c r="R41" s="1"/>
      <c r="S41" s="1"/>
      <c r="T41" s="1"/>
      <c r="U41" s="1"/>
      <c r="V41" s="1"/>
      <c r="W41" s="1"/>
      <c r="X41" s="1"/>
      <c r="Y41" s="1"/>
      <c r="Z41" s="1"/>
    </row>
    <row r="42" spans="1:26" ht="15.75" customHeight="1">
      <c r="A42" s="1" t="s">
        <v>250</v>
      </c>
      <c r="B42" s="68" t="s">
        <v>632</v>
      </c>
      <c r="C42" s="69">
        <v>100</v>
      </c>
      <c r="D42" s="69">
        <v>50</v>
      </c>
      <c r="E42" s="1">
        <v>0</v>
      </c>
      <c r="F42" s="1">
        <v>0</v>
      </c>
      <c r="G42" s="1" t="s">
        <v>633</v>
      </c>
      <c r="I42" s="1"/>
      <c r="J42" s="1"/>
      <c r="K42" s="1"/>
      <c r="L42" s="1"/>
      <c r="M42" s="1"/>
      <c r="N42" s="1"/>
      <c r="O42" s="1"/>
      <c r="P42" s="1"/>
      <c r="Q42" s="1"/>
      <c r="R42" s="1"/>
      <c r="S42" s="1"/>
      <c r="T42" s="1"/>
      <c r="U42" s="1"/>
      <c r="V42" s="1"/>
      <c r="W42" s="1"/>
      <c r="X42" s="1"/>
      <c r="Y42" s="1"/>
      <c r="Z42" s="1"/>
    </row>
    <row r="43" spans="1:26" ht="15.75" customHeight="1">
      <c r="A43" s="1" t="s">
        <v>252</v>
      </c>
      <c r="B43" s="68" t="s">
        <v>632</v>
      </c>
      <c r="C43" s="69">
        <v>100</v>
      </c>
      <c r="D43" s="69">
        <v>50</v>
      </c>
      <c r="E43" s="1">
        <v>0</v>
      </c>
      <c r="F43" s="1">
        <v>0</v>
      </c>
      <c r="G43" s="1" t="s">
        <v>633</v>
      </c>
      <c r="I43" s="1"/>
      <c r="J43" s="1"/>
      <c r="K43" s="1"/>
      <c r="L43" s="1"/>
      <c r="M43" s="1"/>
      <c r="N43" s="1"/>
      <c r="O43" s="1"/>
      <c r="P43" s="1"/>
      <c r="Q43" s="1"/>
      <c r="R43" s="1"/>
      <c r="S43" s="1"/>
      <c r="T43" s="1"/>
      <c r="U43" s="1"/>
      <c r="V43" s="1"/>
      <c r="W43" s="1"/>
      <c r="X43" s="1"/>
      <c r="Y43" s="1"/>
      <c r="Z43" s="1"/>
    </row>
    <row r="44" spans="1:26" ht="15.75" customHeight="1">
      <c r="A44" s="1" t="s">
        <v>254</v>
      </c>
      <c r="B44" s="68" t="s">
        <v>632</v>
      </c>
      <c r="C44" s="69">
        <v>100</v>
      </c>
      <c r="D44" s="69">
        <v>50</v>
      </c>
      <c r="E44" s="1">
        <v>0</v>
      </c>
      <c r="F44" s="1">
        <v>0</v>
      </c>
      <c r="G44" s="1" t="s">
        <v>633</v>
      </c>
      <c r="I44" s="1"/>
      <c r="J44" s="1"/>
      <c r="K44" s="1"/>
      <c r="L44" s="1"/>
      <c r="M44" s="1"/>
      <c r="N44" s="1"/>
      <c r="O44" s="1"/>
      <c r="P44" s="1"/>
      <c r="Q44" s="1"/>
      <c r="R44" s="1"/>
      <c r="S44" s="1"/>
      <c r="T44" s="1"/>
      <c r="U44" s="1"/>
      <c r="V44" s="1"/>
      <c r="W44" s="1"/>
      <c r="X44" s="1"/>
      <c r="Y44" s="1"/>
      <c r="Z44" s="1"/>
    </row>
    <row r="45" spans="1:26" ht="15.75" customHeight="1">
      <c r="A45" s="1" t="s">
        <v>256</v>
      </c>
      <c r="B45" s="68" t="s">
        <v>632</v>
      </c>
      <c r="C45" s="69">
        <v>100</v>
      </c>
      <c r="D45" s="69">
        <v>50</v>
      </c>
      <c r="E45" s="1">
        <v>0</v>
      </c>
      <c r="F45" s="1">
        <v>0</v>
      </c>
      <c r="G45" s="1" t="s">
        <v>633</v>
      </c>
      <c r="I45" s="1"/>
      <c r="J45" s="1"/>
      <c r="K45" s="1"/>
      <c r="L45" s="1"/>
      <c r="M45" s="1"/>
      <c r="N45" s="1"/>
      <c r="O45" s="1"/>
      <c r="P45" s="1"/>
      <c r="Q45" s="1"/>
      <c r="R45" s="1"/>
      <c r="S45" s="1"/>
      <c r="T45" s="1"/>
      <c r="U45" s="1"/>
      <c r="V45" s="1"/>
      <c r="W45" s="1"/>
      <c r="X45" s="1"/>
      <c r="Y45" s="1"/>
      <c r="Z45" s="1"/>
    </row>
    <row r="46" spans="1:26" ht="15.75" customHeight="1">
      <c r="A46" s="1" t="s">
        <v>258</v>
      </c>
      <c r="B46" s="68" t="s">
        <v>632</v>
      </c>
      <c r="C46" s="69">
        <v>100</v>
      </c>
      <c r="D46" s="69">
        <v>50</v>
      </c>
      <c r="E46" s="1">
        <v>0</v>
      </c>
      <c r="F46" s="1">
        <v>0</v>
      </c>
      <c r="G46" s="1" t="s">
        <v>633</v>
      </c>
      <c r="I46" s="1"/>
      <c r="J46" s="1"/>
      <c r="K46" s="1"/>
      <c r="L46" s="1"/>
      <c r="M46" s="1"/>
      <c r="N46" s="1"/>
      <c r="O46" s="1"/>
      <c r="P46" s="1"/>
      <c r="Q46" s="1"/>
      <c r="R46" s="1"/>
      <c r="S46" s="1"/>
      <c r="T46" s="1"/>
      <c r="U46" s="1"/>
      <c r="V46" s="1"/>
      <c r="W46" s="1"/>
      <c r="X46" s="1"/>
      <c r="Y46" s="1"/>
      <c r="Z46" s="1"/>
    </row>
    <row r="47" spans="1:26" ht="15.75" customHeight="1">
      <c r="A47" s="1" t="s">
        <v>260</v>
      </c>
      <c r="B47" s="68" t="s">
        <v>632</v>
      </c>
      <c r="C47" s="69">
        <v>100</v>
      </c>
      <c r="D47" s="69">
        <v>50</v>
      </c>
      <c r="E47" s="1">
        <v>0</v>
      </c>
      <c r="F47" s="1">
        <v>0</v>
      </c>
      <c r="G47" s="1" t="s">
        <v>633</v>
      </c>
      <c r="I47" s="1"/>
      <c r="J47" s="1"/>
      <c r="K47" s="1"/>
      <c r="L47" s="1"/>
      <c r="M47" s="1"/>
      <c r="N47" s="1"/>
      <c r="O47" s="1"/>
      <c r="P47" s="1"/>
      <c r="Q47" s="1"/>
      <c r="R47" s="1"/>
      <c r="S47" s="1"/>
      <c r="T47" s="1"/>
      <c r="U47" s="1"/>
      <c r="V47" s="1"/>
      <c r="W47" s="1"/>
      <c r="X47" s="1"/>
      <c r="Y47" s="1"/>
      <c r="Z47" s="1"/>
    </row>
    <row r="48" spans="1:26" ht="15.75" customHeight="1">
      <c r="A48" s="1" t="s">
        <v>262</v>
      </c>
      <c r="B48" s="68" t="s">
        <v>632</v>
      </c>
      <c r="C48" s="69">
        <v>100</v>
      </c>
      <c r="D48" s="69">
        <v>50</v>
      </c>
      <c r="E48" s="1">
        <v>0</v>
      </c>
      <c r="F48" s="1">
        <v>0</v>
      </c>
      <c r="G48" s="1" t="s">
        <v>633</v>
      </c>
      <c r="I48" s="1"/>
      <c r="J48" s="1"/>
      <c r="K48" s="1"/>
      <c r="L48" s="1"/>
      <c r="M48" s="1"/>
      <c r="N48" s="1"/>
      <c r="O48" s="1"/>
      <c r="P48" s="1"/>
      <c r="Q48" s="1"/>
      <c r="R48" s="1"/>
      <c r="S48" s="1"/>
      <c r="T48" s="1"/>
      <c r="U48" s="1"/>
      <c r="V48" s="1"/>
      <c r="W48" s="1"/>
      <c r="X48" s="1"/>
      <c r="Y48" s="1"/>
      <c r="Z48" s="1"/>
    </row>
    <row r="49" spans="1:26" ht="15.75" customHeight="1">
      <c r="A49" s="1" t="s">
        <v>264</v>
      </c>
      <c r="B49" s="68" t="s">
        <v>632</v>
      </c>
      <c r="C49" s="69">
        <v>100</v>
      </c>
      <c r="D49" s="69">
        <v>50</v>
      </c>
      <c r="E49" s="1">
        <v>0</v>
      </c>
      <c r="F49" s="1">
        <v>0</v>
      </c>
      <c r="G49" s="1" t="s">
        <v>633</v>
      </c>
      <c r="I49" s="1"/>
      <c r="J49" s="1"/>
      <c r="K49" s="1"/>
      <c r="L49" s="1"/>
      <c r="M49" s="1"/>
      <c r="N49" s="1"/>
      <c r="O49" s="1"/>
      <c r="P49" s="1"/>
      <c r="Q49" s="1"/>
      <c r="R49" s="1"/>
      <c r="S49" s="1"/>
      <c r="T49" s="1"/>
      <c r="U49" s="1"/>
      <c r="V49" s="1"/>
      <c r="W49" s="1"/>
      <c r="X49" s="1"/>
      <c r="Y49" s="1"/>
      <c r="Z49" s="1"/>
    </row>
    <row r="50" spans="1:26" ht="15.75" customHeight="1">
      <c r="A50" s="1" t="s">
        <v>266</v>
      </c>
      <c r="B50" s="68" t="s">
        <v>632</v>
      </c>
      <c r="C50" s="69">
        <v>100</v>
      </c>
      <c r="D50" s="69">
        <v>50</v>
      </c>
      <c r="E50" s="1">
        <v>0</v>
      </c>
      <c r="F50" s="1">
        <v>0</v>
      </c>
      <c r="G50" s="1" t="s">
        <v>633</v>
      </c>
      <c r="I50" s="1"/>
      <c r="J50" s="1"/>
      <c r="K50" s="1"/>
      <c r="L50" s="1"/>
      <c r="M50" s="1"/>
      <c r="N50" s="1"/>
      <c r="O50" s="1"/>
      <c r="P50" s="1"/>
      <c r="Q50" s="1"/>
      <c r="R50" s="1"/>
      <c r="S50" s="1"/>
      <c r="T50" s="1"/>
      <c r="U50" s="1"/>
      <c r="V50" s="1"/>
      <c r="W50" s="1"/>
      <c r="X50" s="1"/>
      <c r="Y50" s="1"/>
      <c r="Z50" s="1"/>
    </row>
    <row r="51" spans="1:26" ht="15.75" customHeight="1">
      <c r="A51" s="1" t="s">
        <v>268</v>
      </c>
      <c r="B51" s="68" t="s">
        <v>632</v>
      </c>
      <c r="C51" s="69">
        <v>100</v>
      </c>
      <c r="D51" s="69">
        <v>50</v>
      </c>
      <c r="E51" s="1">
        <v>0</v>
      </c>
      <c r="F51" s="1">
        <v>0</v>
      </c>
      <c r="G51" s="1" t="s">
        <v>633</v>
      </c>
      <c r="I51" s="1"/>
      <c r="J51" s="1"/>
      <c r="K51" s="1"/>
      <c r="L51" s="1"/>
      <c r="M51" s="1"/>
      <c r="N51" s="1"/>
      <c r="O51" s="1"/>
      <c r="P51" s="1"/>
      <c r="Q51" s="1"/>
      <c r="R51" s="1"/>
      <c r="S51" s="1"/>
      <c r="T51" s="1"/>
      <c r="U51" s="1"/>
      <c r="V51" s="1"/>
      <c r="W51" s="1"/>
      <c r="X51" s="1"/>
      <c r="Y51" s="1"/>
      <c r="Z51" s="1"/>
    </row>
    <row r="52" spans="1:26" ht="15.75" customHeight="1">
      <c r="A52" s="1" t="s">
        <v>270</v>
      </c>
      <c r="B52" s="68" t="s">
        <v>632</v>
      </c>
      <c r="C52" s="69">
        <v>100</v>
      </c>
      <c r="D52" s="69">
        <v>50</v>
      </c>
      <c r="E52" s="1">
        <v>0</v>
      </c>
      <c r="F52" s="1">
        <v>0</v>
      </c>
      <c r="G52" s="1" t="s">
        <v>633</v>
      </c>
      <c r="I52" s="1"/>
      <c r="J52" s="1"/>
      <c r="K52" s="1"/>
      <c r="L52" s="1"/>
      <c r="M52" s="1"/>
      <c r="N52" s="1"/>
      <c r="O52" s="1"/>
      <c r="P52" s="1"/>
      <c r="Q52" s="1"/>
      <c r="R52" s="1"/>
      <c r="S52" s="1"/>
      <c r="T52" s="1"/>
      <c r="U52" s="1"/>
      <c r="V52" s="1"/>
      <c r="W52" s="1"/>
      <c r="X52" s="1"/>
      <c r="Y52" s="1"/>
      <c r="Z52" s="1"/>
    </row>
    <row r="53" spans="1:26" ht="15.75" customHeight="1">
      <c r="A53" s="1" t="s">
        <v>272</v>
      </c>
      <c r="B53" s="68" t="s">
        <v>632</v>
      </c>
      <c r="C53" s="69">
        <v>100</v>
      </c>
      <c r="D53" s="69">
        <v>50</v>
      </c>
      <c r="E53" s="1">
        <v>0</v>
      </c>
      <c r="F53" s="1">
        <v>0</v>
      </c>
      <c r="G53" s="1" t="s">
        <v>633</v>
      </c>
      <c r="I53" s="1"/>
      <c r="J53" s="1"/>
      <c r="K53" s="1"/>
      <c r="L53" s="1"/>
      <c r="M53" s="1"/>
      <c r="N53" s="1"/>
      <c r="O53" s="1"/>
      <c r="P53" s="1"/>
      <c r="Q53" s="1"/>
      <c r="R53" s="1"/>
      <c r="S53" s="1"/>
      <c r="T53" s="1"/>
      <c r="U53" s="1"/>
      <c r="V53" s="1"/>
      <c r="W53" s="1"/>
      <c r="X53" s="1"/>
      <c r="Y53" s="1"/>
      <c r="Z53" s="1"/>
    </row>
    <row r="54" spans="1:26" ht="15.75" customHeight="1">
      <c r="A54" s="1" t="s">
        <v>274</v>
      </c>
      <c r="B54" s="68" t="s">
        <v>632</v>
      </c>
      <c r="C54" s="69">
        <v>100</v>
      </c>
      <c r="D54" s="69">
        <v>50</v>
      </c>
      <c r="E54" s="1">
        <v>0</v>
      </c>
      <c r="F54" s="1">
        <v>0</v>
      </c>
      <c r="G54" s="1" t="s">
        <v>633</v>
      </c>
      <c r="I54" s="1"/>
      <c r="J54" s="1"/>
      <c r="K54" s="1"/>
      <c r="L54" s="1"/>
      <c r="M54" s="1"/>
      <c r="N54" s="1"/>
      <c r="O54" s="1"/>
      <c r="P54" s="1"/>
      <c r="Q54" s="1"/>
      <c r="R54" s="1"/>
      <c r="S54" s="1"/>
      <c r="T54" s="1"/>
      <c r="U54" s="1"/>
      <c r="V54" s="1"/>
      <c r="W54" s="1"/>
      <c r="X54" s="1"/>
      <c r="Y54" s="1"/>
      <c r="Z54" s="1"/>
    </row>
    <row r="55" spans="1:26" ht="14.25">
      <c r="A55" s="1" t="s">
        <v>276</v>
      </c>
      <c r="B55" s="68" t="s">
        <v>632</v>
      </c>
      <c r="C55" s="69">
        <v>100</v>
      </c>
      <c r="D55" s="69">
        <v>50</v>
      </c>
      <c r="E55" s="1">
        <v>0</v>
      </c>
      <c r="F55" s="1">
        <v>0</v>
      </c>
      <c r="G55" s="1" t="s">
        <v>633</v>
      </c>
      <c r="I55" s="1"/>
      <c r="J55" s="1"/>
      <c r="K55" s="1"/>
      <c r="L55" s="1"/>
      <c r="M55" s="1"/>
      <c r="N55" s="1"/>
      <c r="O55" s="1"/>
      <c r="P55" s="1"/>
      <c r="Q55" s="1"/>
      <c r="R55" s="1"/>
      <c r="S55" s="1"/>
      <c r="T55" s="1"/>
      <c r="U55" s="1"/>
      <c r="V55" s="1"/>
      <c r="W55" s="1"/>
      <c r="X55" s="1"/>
      <c r="Y55" s="1"/>
      <c r="Z55" s="1"/>
    </row>
    <row r="56" spans="1:26" ht="14.25">
      <c r="A56" s="1" t="s">
        <v>278</v>
      </c>
      <c r="B56" s="68" t="s">
        <v>632</v>
      </c>
      <c r="C56" s="69">
        <v>100</v>
      </c>
      <c r="D56" s="69">
        <v>50</v>
      </c>
      <c r="E56" s="1">
        <v>0</v>
      </c>
      <c r="F56" s="1">
        <v>0</v>
      </c>
      <c r="G56" s="1" t="s">
        <v>633</v>
      </c>
      <c r="I56" s="1"/>
      <c r="J56" s="1"/>
      <c r="K56" s="1"/>
      <c r="L56" s="1"/>
      <c r="M56" s="1"/>
      <c r="N56" s="1"/>
      <c r="O56" s="1"/>
      <c r="P56" s="1"/>
      <c r="Q56" s="1"/>
      <c r="R56" s="1"/>
      <c r="S56" s="1"/>
      <c r="T56" s="1"/>
      <c r="U56" s="1"/>
      <c r="V56" s="1"/>
      <c r="W56" s="1"/>
      <c r="X56" s="1"/>
      <c r="Y56" s="1"/>
      <c r="Z56" s="1"/>
    </row>
    <row r="57" spans="1:26" ht="14.25">
      <c r="A57" s="1" t="s">
        <v>280</v>
      </c>
      <c r="B57" s="68" t="s">
        <v>632</v>
      </c>
      <c r="C57" s="69">
        <v>100</v>
      </c>
      <c r="D57" s="69">
        <v>50</v>
      </c>
      <c r="E57" s="1">
        <v>0</v>
      </c>
      <c r="F57" s="1">
        <v>0</v>
      </c>
      <c r="G57" s="1" t="s">
        <v>633</v>
      </c>
      <c r="I57" s="1"/>
      <c r="J57" s="1"/>
      <c r="K57" s="1"/>
      <c r="L57" s="1"/>
      <c r="M57" s="1"/>
      <c r="N57" s="1"/>
      <c r="O57" s="1"/>
      <c r="P57" s="1"/>
      <c r="Q57" s="1"/>
      <c r="R57" s="1"/>
      <c r="S57" s="1"/>
      <c r="T57" s="1"/>
      <c r="U57" s="1"/>
      <c r="V57" s="1"/>
      <c r="W57" s="1"/>
      <c r="X57" s="1"/>
      <c r="Y57" s="1"/>
      <c r="Z57" s="1"/>
    </row>
    <row r="58" spans="1:26" ht="14.25">
      <c r="A58" s="1" t="s">
        <v>282</v>
      </c>
      <c r="B58" s="68" t="s">
        <v>632</v>
      </c>
      <c r="C58" s="69">
        <v>100</v>
      </c>
      <c r="D58" s="69">
        <v>50</v>
      </c>
      <c r="E58" s="1">
        <v>0</v>
      </c>
      <c r="F58" s="1">
        <v>0</v>
      </c>
      <c r="G58" s="1" t="s">
        <v>633</v>
      </c>
      <c r="I58" s="1"/>
      <c r="J58" s="1"/>
      <c r="K58" s="1"/>
      <c r="L58" s="1"/>
      <c r="M58" s="1"/>
      <c r="N58" s="1"/>
      <c r="O58" s="1"/>
      <c r="P58" s="1"/>
      <c r="Q58" s="1"/>
      <c r="R58" s="1"/>
      <c r="S58" s="1"/>
      <c r="T58" s="1"/>
      <c r="U58" s="1"/>
      <c r="V58" s="1"/>
      <c r="W58" s="1"/>
      <c r="X58" s="1"/>
      <c r="Y58" s="1"/>
      <c r="Z58" s="1"/>
    </row>
    <row r="59" spans="1:26" ht="14.25">
      <c r="A59" s="1" t="s">
        <v>284</v>
      </c>
      <c r="B59" s="68" t="s">
        <v>632</v>
      </c>
      <c r="C59" s="69">
        <v>100</v>
      </c>
      <c r="D59" s="69">
        <v>50</v>
      </c>
      <c r="E59" s="1">
        <v>0</v>
      </c>
      <c r="F59" s="1">
        <v>0</v>
      </c>
      <c r="G59" s="1" t="s">
        <v>633</v>
      </c>
      <c r="I59" s="1"/>
      <c r="J59" s="1"/>
      <c r="K59" s="1"/>
      <c r="L59" s="1"/>
      <c r="M59" s="1"/>
      <c r="N59" s="1"/>
      <c r="O59" s="1"/>
      <c r="P59" s="1"/>
      <c r="Q59" s="1"/>
      <c r="R59" s="1"/>
      <c r="S59" s="1"/>
      <c r="T59" s="1"/>
      <c r="U59" s="1"/>
      <c r="V59" s="1"/>
      <c r="W59" s="1"/>
      <c r="X59" s="1"/>
      <c r="Y59" s="1"/>
      <c r="Z59" s="1"/>
    </row>
    <row r="60" spans="1:26" ht="14.25">
      <c r="A60" s="1" t="s">
        <v>286</v>
      </c>
      <c r="B60" s="68" t="s">
        <v>632</v>
      </c>
      <c r="C60" s="69">
        <v>100</v>
      </c>
      <c r="D60" s="69">
        <v>50</v>
      </c>
      <c r="E60" s="1">
        <v>0</v>
      </c>
      <c r="F60" s="1">
        <v>0</v>
      </c>
      <c r="G60" s="1" t="s">
        <v>633</v>
      </c>
      <c r="I60" s="1"/>
      <c r="J60" s="1"/>
      <c r="K60" s="1"/>
      <c r="L60" s="1"/>
      <c r="M60" s="1"/>
      <c r="N60" s="1"/>
      <c r="O60" s="1"/>
      <c r="P60" s="1"/>
      <c r="Q60" s="1"/>
      <c r="R60" s="1"/>
      <c r="S60" s="1"/>
      <c r="T60" s="1"/>
      <c r="U60" s="1"/>
      <c r="V60" s="1"/>
      <c r="W60" s="1"/>
      <c r="X60" s="1"/>
      <c r="Y60" s="1"/>
      <c r="Z60" s="1"/>
    </row>
    <row r="61" spans="1:26" ht="14.25">
      <c r="A61" s="1" t="s">
        <v>288</v>
      </c>
      <c r="B61" s="68" t="s">
        <v>632</v>
      </c>
      <c r="C61" s="69">
        <v>100</v>
      </c>
      <c r="D61" s="69">
        <v>50</v>
      </c>
      <c r="E61" s="1">
        <v>0</v>
      </c>
      <c r="F61" s="1">
        <v>0</v>
      </c>
      <c r="G61" s="1" t="s">
        <v>633</v>
      </c>
      <c r="I61" s="1"/>
      <c r="J61" s="1"/>
      <c r="K61" s="1"/>
      <c r="L61" s="1"/>
      <c r="M61" s="1"/>
      <c r="N61" s="1"/>
      <c r="O61" s="1"/>
      <c r="P61" s="1"/>
      <c r="Q61" s="1"/>
      <c r="R61" s="1"/>
      <c r="S61" s="1"/>
      <c r="T61" s="1"/>
      <c r="U61" s="1"/>
      <c r="V61" s="1"/>
      <c r="W61" s="1"/>
      <c r="X61" s="1"/>
      <c r="Y61" s="1"/>
      <c r="Z61" s="1"/>
    </row>
    <row r="62" spans="1:26" ht="14.25">
      <c r="A62" s="1" t="s">
        <v>290</v>
      </c>
      <c r="B62" s="68" t="s">
        <v>632</v>
      </c>
      <c r="C62" s="69">
        <v>100</v>
      </c>
      <c r="D62" s="69">
        <v>50</v>
      </c>
      <c r="E62" s="1">
        <v>0</v>
      </c>
      <c r="F62" s="1">
        <v>0</v>
      </c>
      <c r="G62" s="1" t="s">
        <v>633</v>
      </c>
      <c r="I62" s="1"/>
      <c r="J62" s="1"/>
      <c r="K62" s="1"/>
      <c r="L62" s="1"/>
      <c r="M62" s="1"/>
      <c r="N62" s="1"/>
      <c r="O62" s="1"/>
      <c r="P62" s="1"/>
      <c r="Q62" s="1"/>
      <c r="R62" s="1"/>
      <c r="S62" s="1"/>
      <c r="T62" s="1"/>
      <c r="U62" s="1"/>
      <c r="V62" s="1"/>
      <c r="W62" s="1"/>
      <c r="X62" s="1"/>
      <c r="Y62" s="1"/>
      <c r="Z62" s="1"/>
    </row>
    <row r="63" spans="1:26" ht="14.25">
      <c r="A63" s="1" t="s">
        <v>292</v>
      </c>
      <c r="B63" s="68" t="s">
        <v>632</v>
      </c>
      <c r="C63" s="69">
        <v>100</v>
      </c>
      <c r="D63" s="69">
        <v>50</v>
      </c>
      <c r="E63" s="1">
        <v>0</v>
      </c>
      <c r="F63" s="1">
        <v>0</v>
      </c>
      <c r="G63" s="1" t="s">
        <v>633</v>
      </c>
      <c r="I63" s="1"/>
      <c r="J63" s="1"/>
      <c r="K63" s="1"/>
      <c r="L63" s="1"/>
      <c r="M63" s="1"/>
      <c r="N63" s="1"/>
      <c r="O63" s="1"/>
      <c r="P63" s="1"/>
      <c r="Q63" s="1"/>
      <c r="R63" s="1"/>
      <c r="S63" s="1"/>
      <c r="T63" s="1"/>
      <c r="U63" s="1"/>
      <c r="V63" s="1"/>
      <c r="W63" s="1"/>
      <c r="X63" s="1"/>
      <c r="Y63" s="1"/>
      <c r="Z63" s="1"/>
    </row>
    <row r="64" spans="1:26" ht="14.25">
      <c r="A64" s="1" t="s">
        <v>294</v>
      </c>
      <c r="B64" s="68" t="s">
        <v>632</v>
      </c>
      <c r="C64" s="69">
        <v>100</v>
      </c>
      <c r="D64" s="69">
        <v>50</v>
      </c>
      <c r="E64" s="1">
        <v>0</v>
      </c>
      <c r="F64" s="1">
        <v>0</v>
      </c>
      <c r="G64" s="1" t="s">
        <v>633</v>
      </c>
      <c r="I64" s="1"/>
      <c r="J64" s="1"/>
      <c r="K64" s="1"/>
      <c r="L64" s="1"/>
      <c r="M64" s="1"/>
      <c r="N64" s="1"/>
      <c r="O64" s="1"/>
      <c r="P64" s="1"/>
      <c r="Q64" s="1"/>
      <c r="R64" s="1"/>
      <c r="S64" s="1"/>
      <c r="T64" s="1"/>
      <c r="U64" s="1"/>
      <c r="V64" s="1"/>
      <c r="W64" s="1"/>
      <c r="X64" s="1"/>
      <c r="Y64" s="1"/>
      <c r="Z64" s="1"/>
    </row>
    <row r="65" spans="1:26" ht="14.25">
      <c r="A65" s="1" t="s">
        <v>295</v>
      </c>
      <c r="B65" s="68" t="s">
        <v>632</v>
      </c>
      <c r="C65" s="69">
        <v>100</v>
      </c>
      <c r="D65" s="69">
        <v>50</v>
      </c>
      <c r="E65" s="1">
        <v>0</v>
      </c>
      <c r="F65" s="1">
        <v>0</v>
      </c>
      <c r="G65" s="1" t="s">
        <v>633</v>
      </c>
      <c r="I65" s="1"/>
      <c r="J65" s="1"/>
      <c r="K65" s="1"/>
      <c r="L65" s="1"/>
      <c r="M65" s="1"/>
      <c r="N65" s="1"/>
      <c r="O65" s="1"/>
      <c r="P65" s="1"/>
      <c r="Q65" s="1"/>
      <c r="R65" s="1"/>
      <c r="S65" s="1"/>
      <c r="T65" s="1"/>
      <c r="U65" s="1"/>
      <c r="V65" s="1"/>
      <c r="W65" s="1"/>
      <c r="X65" s="1"/>
      <c r="Y65" s="1"/>
      <c r="Z65" s="1"/>
    </row>
    <row r="66" spans="1:26" ht="14.25">
      <c r="A66" s="1" t="s">
        <v>296</v>
      </c>
      <c r="B66" s="68" t="s">
        <v>632</v>
      </c>
      <c r="C66" s="69">
        <v>100</v>
      </c>
      <c r="D66" s="69">
        <v>50</v>
      </c>
      <c r="E66" s="1">
        <v>0</v>
      </c>
      <c r="F66" s="1">
        <v>0</v>
      </c>
      <c r="G66" s="1" t="s">
        <v>633</v>
      </c>
      <c r="I66" s="1"/>
      <c r="J66" s="1"/>
      <c r="K66" s="1"/>
      <c r="L66" s="1"/>
      <c r="M66" s="1"/>
      <c r="N66" s="1"/>
      <c r="O66" s="1"/>
      <c r="P66" s="1"/>
      <c r="Q66" s="1"/>
      <c r="R66" s="1"/>
      <c r="S66" s="1"/>
      <c r="T66" s="1"/>
      <c r="U66" s="1"/>
      <c r="V66" s="1"/>
      <c r="W66" s="1"/>
      <c r="X66" s="1"/>
      <c r="Y66" s="1"/>
      <c r="Z66" s="1"/>
    </row>
    <row r="67" spans="1:26" ht="14.25">
      <c r="A67" s="1" t="s">
        <v>297</v>
      </c>
      <c r="B67" s="68" t="s">
        <v>632</v>
      </c>
      <c r="C67" s="69">
        <v>100</v>
      </c>
      <c r="D67" s="69">
        <v>50</v>
      </c>
      <c r="E67" s="1">
        <v>0</v>
      </c>
      <c r="F67" s="1">
        <v>0</v>
      </c>
      <c r="G67" s="1" t="s">
        <v>633</v>
      </c>
      <c r="I67" s="1"/>
      <c r="J67" s="1"/>
      <c r="K67" s="1"/>
      <c r="L67" s="1"/>
      <c r="M67" s="1"/>
      <c r="N67" s="1"/>
      <c r="O67" s="1"/>
      <c r="P67" s="1"/>
      <c r="Q67" s="1"/>
      <c r="R67" s="1"/>
      <c r="S67" s="1"/>
      <c r="T67" s="1"/>
      <c r="U67" s="1"/>
      <c r="V67" s="1"/>
      <c r="W67" s="1"/>
      <c r="X67" s="1"/>
      <c r="Y67" s="1"/>
      <c r="Z67" s="1"/>
    </row>
    <row r="68" spans="1:26" ht="14.25">
      <c r="A68" s="1" t="s">
        <v>299</v>
      </c>
      <c r="B68" s="68" t="s">
        <v>632</v>
      </c>
      <c r="C68" s="69">
        <v>100</v>
      </c>
      <c r="D68" s="69">
        <v>50</v>
      </c>
      <c r="E68" s="1">
        <v>0</v>
      </c>
      <c r="F68" s="1">
        <v>0</v>
      </c>
      <c r="G68" s="1" t="s">
        <v>633</v>
      </c>
      <c r="I68" s="1"/>
      <c r="J68" s="1"/>
      <c r="K68" s="1"/>
      <c r="L68" s="1"/>
      <c r="M68" s="1"/>
      <c r="N68" s="1"/>
      <c r="O68" s="1"/>
      <c r="P68" s="1"/>
      <c r="Q68" s="1"/>
      <c r="R68" s="1"/>
      <c r="S68" s="1"/>
      <c r="T68" s="1"/>
      <c r="U68" s="1"/>
      <c r="V68" s="1"/>
      <c r="W68" s="1"/>
      <c r="X68" s="1"/>
      <c r="Y68" s="1"/>
      <c r="Z68" s="1"/>
    </row>
    <row r="69" spans="1:26" ht="14.25">
      <c r="A69" s="1" t="s">
        <v>301</v>
      </c>
      <c r="B69" s="68" t="s">
        <v>632</v>
      </c>
      <c r="C69" s="69">
        <v>100</v>
      </c>
      <c r="D69" s="69">
        <v>50</v>
      </c>
      <c r="E69" s="1">
        <v>0</v>
      </c>
      <c r="F69" s="1">
        <v>0</v>
      </c>
      <c r="G69" s="1" t="s">
        <v>633</v>
      </c>
      <c r="I69" s="1"/>
      <c r="J69" s="1"/>
      <c r="K69" s="1"/>
      <c r="L69" s="1"/>
      <c r="M69" s="1"/>
      <c r="N69" s="1"/>
      <c r="O69" s="1"/>
      <c r="P69" s="1"/>
      <c r="Q69" s="1"/>
      <c r="R69" s="1"/>
      <c r="S69" s="1"/>
      <c r="T69" s="1"/>
      <c r="U69" s="1"/>
      <c r="V69" s="1"/>
      <c r="W69" s="1"/>
      <c r="X69" s="1"/>
      <c r="Y69" s="1"/>
      <c r="Z69" s="1"/>
    </row>
    <row r="70" spans="1:26" ht="14.25">
      <c r="A70" s="1" t="s">
        <v>302</v>
      </c>
      <c r="B70" s="68" t="s">
        <v>632</v>
      </c>
      <c r="C70" s="69">
        <v>100</v>
      </c>
      <c r="D70" s="69">
        <v>50</v>
      </c>
      <c r="E70" s="1">
        <v>0</v>
      </c>
      <c r="F70" s="1">
        <v>0</v>
      </c>
      <c r="G70" s="1" t="s">
        <v>633</v>
      </c>
      <c r="I70" s="1"/>
      <c r="J70" s="1"/>
      <c r="K70" s="1"/>
      <c r="L70" s="1"/>
      <c r="M70" s="1"/>
      <c r="N70" s="1"/>
      <c r="O70" s="1"/>
      <c r="P70" s="1"/>
      <c r="Q70" s="1"/>
      <c r="R70" s="1"/>
      <c r="S70" s="1"/>
      <c r="T70" s="1"/>
      <c r="U70" s="1"/>
      <c r="V70" s="1"/>
      <c r="W70" s="1"/>
      <c r="X70" s="1"/>
      <c r="Y70" s="1"/>
      <c r="Z70" s="1"/>
    </row>
    <row r="71" spans="1:26" ht="14.25">
      <c r="A71" s="1" t="s">
        <v>303</v>
      </c>
      <c r="B71" s="68" t="s">
        <v>632</v>
      </c>
      <c r="C71" s="69">
        <v>100</v>
      </c>
      <c r="D71" s="69">
        <v>50</v>
      </c>
      <c r="E71" s="1">
        <v>0</v>
      </c>
      <c r="F71" s="1">
        <v>0</v>
      </c>
      <c r="G71" s="1" t="s">
        <v>633</v>
      </c>
      <c r="I71" s="1"/>
      <c r="J71" s="1"/>
      <c r="K71" s="1"/>
      <c r="L71" s="1"/>
      <c r="M71" s="1"/>
      <c r="N71" s="1"/>
      <c r="O71" s="1"/>
      <c r="P71" s="1"/>
      <c r="Q71" s="1"/>
      <c r="R71" s="1"/>
      <c r="S71" s="1"/>
      <c r="T71" s="1"/>
      <c r="U71" s="1"/>
      <c r="V71" s="1"/>
      <c r="W71" s="1"/>
      <c r="X71" s="1"/>
      <c r="Y71" s="1"/>
      <c r="Z71" s="1"/>
    </row>
    <row r="72" spans="1:26" ht="14.25">
      <c r="A72" s="1" t="s">
        <v>305</v>
      </c>
      <c r="B72" s="68" t="s">
        <v>632</v>
      </c>
      <c r="C72" s="69">
        <v>100</v>
      </c>
      <c r="D72" s="69">
        <v>50</v>
      </c>
      <c r="E72" s="1">
        <v>0</v>
      </c>
      <c r="F72" s="1">
        <v>0</v>
      </c>
      <c r="G72" s="1" t="s">
        <v>633</v>
      </c>
      <c r="I72" s="1"/>
      <c r="J72" s="1"/>
      <c r="K72" s="1"/>
      <c r="L72" s="1"/>
      <c r="M72" s="1"/>
      <c r="N72" s="1"/>
      <c r="O72" s="1"/>
      <c r="P72" s="1"/>
      <c r="Q72" s="1"/>
      <c r="R72" s="1"/>
      <c r="S72" s="1"/>
      <c r="T72" s="1"/>
      <c r="U72" s="1"/>
      <c r="V72" s="1"/>
      <c r="W72" s="1"/>
      <c r="X72" s="1"/>
      <c r="Y72" s="1"/>
      <c r="Z72" s="1"/>
    </row>
    <row r="73" spans="1:26" ht="14.25">
      <c r="A73" s="1" t="s">
        <v>306</v>
      </c>
      <c r="B73" s="68" t="s">
        <v>632</v>
      </c>
      <c r="C73" s="69">
        <v>100</v>
      </c>
      <c r="D73" s="69">
        <v>50</v>
      </c>
      <c r="E73" s="1">
        <v>0</v>
      </c>
      <c r="F73" s="1">
        <v>0</v>
      </c>
      <c r="G73" s="1" t="s">
        <v>633</v>
      </c>
      <c r="I73" s="1"/>
      <c r="J73" s="1"/>
      <c r="K73" s="1"/>
      <c r="L73" s="1"/>
      <c r="M73" s="1"/>
      <c r="N73" s="1"/>
      <c r="O73" s="1"/>
      <c r="P73" s="1"/>
      <c r="Q73" s="1"/>
      <c r="R73" s="1"/>
      <c r="S73" s="1"/>
      <c r="T73" s="1"/>
      <c r="U73" s="1"/>
      <c r="V73" s="1"/>
      <c r="W73" s="1"/>
      <c r="X73" s="1"/>
      <c r="Y73" s="1"/>
      <c r="Z73" s="1"/>
    </row>
    <row r="74" spans="1:26" ht="14.25">
      <c r="A74" s="1" t="s">
        <v>309</v>
      </c>
      <c r="B74" s="68" t="s">
        <v>632</v>
      </c>
      <c r="C74" s="69">
        <v>100</v>
      </c>
      <c r="D74" s="69">
        <v>50</v>
      </c>
      <c r="E74" s="1">
        <v>0</v>
      </c>
      <c r="F74" s="1">
        <v>0</v>
      </c>
      <c r="G74" s="1" t="s">
        <v>633</v>
      </c>
      <c r="I74" s="1"/>
      <c r="J74" s="1"/>
      <c r="K74" s="1"/>
      <c r="L74" s="1"/>
      <c r="M74" s="1"/>
      <c r="N74" s="1"/>
      <c r="O74" s="1"/>
      <c r="P74" s="1"/>
      <c r="Q74" s="1"/>
      <c r="R74" s="1"/>
      <c r="S74" s="1"/>
      <c r="T74" s="1"/>
      <c r="U74" s="1"/>
      <c r="V74" s="1"/>
      <c r="W74" s="1"/>
      <c r="X74" s="1"/>
      <c r="Y74" s="1"/>
      <c r="Z74" s="1"/>
    </row>
    <row r="75" spans="1:26" ht="14.25">
      <c r="A75" s="1" t="s">
        <v>311</v>
      </c>
      <c r="B75" s="68" t="s">
        <v>632</v>
      </c>
      <c r="C75" s="69">
        <v>100</v>
      </c>
      <c r="D75" s="69">
        <v>50</v>
      </c>
      <c r="E75" s="1">
        <v>0</v>
      </c>
      <c r="F75" s="1">
        <v>0</v>
      </c>
      <c r="G75" s="1" t="s">
        <v>633</v>
      </c>
      <c r="I75" s="1"/>
      <c r="J75" s="1"/>
      <c r="K75" s="1"/>
      <c r="L75" s="1"/>
      <c r="M75" s="1"/>
      <c r="N75" s="1"/>
      <c r="O75" s="1"/>
      <c r="P75" s="1"/>
      <c r="Q75" s="1"/>
      <c r="R75" s="1"/>
      <c r="S75" s="1"/>
      <c r="T75" s="1"/>
      <c r="U75" s="1"/>
      <c r="V75" s="1"/>
      <c r="W75" s="1"/>
      <c r="X75" s="1"/>
      <c r="Y75" s="1"/>
      <c r="Z75" s="1"/>
    </row>
    <row r="76" spans="1:26" ht="14.25">
      <c r="A76" s="1" t="s">
        <v>313</v>
      </c>
      <c r="B76" s="68" t="s">
        <v>632</v>
      </c>
      <c r="C76" s="69">
        <v>100</v>
      </c>
      <c r="D76" s="69">
        <v>50</v>
      </c>
      <c r="E76" s="1">
        <v>0</v>
      </c>
      <c r="F76" s="1">
        <v>0</v>
      </c>
      <c r="G76" s="1" t="s">
        <v>633</v>
      </c>
      <c r="I76" s="1"/>
      <c r="J76" s="1"/>
      <c r="K76" s="1"/>
      <c r="L76" s="1"/>
      <c r="M76" s="1"/>
      <c r="N76" s="1"/>
      <c r="O76" s="1"/>
      <c r="P76" s="1"/>
      <c r="Q76" s="1"/>
      <c r="R76" s="1"/>
      <c r="S76" s="1"/>
      <c r="T76" s="1"/>
      <c r="U76" s="1"/>
      <c r="V76" s="1"/>
      <c r="W76" s="1"/>
      <c r="X76" s="1"/>
      <c r="Y76" s="1"/>
      <c r="Z76" s="1"/>
    </row>
    <row r="77" spans="1:26" ht="14.25">
      <c r="A77" s="1" t="s">
        <v>315</v>
      </c>
      <c r="B77" s="68" t="s">
        <v>632</v>
      </c>
      <c r="C77" s="69">
        <v>100</v>
      </c>
      <c r="D77" s="69">
        <v>50</v>
      </c>
      <c r="E77" s="1">
        <v>0</v>
      </c>
      <c r="F77" s="1">
        <v>0</v>
      </c>
      <c r="G77" s="1" t="s">
        <v>633</v>
      </c>
      <c r="I77" s="1"/>
      <c r="J77" s="1"/>
      <c r="K77" s="1"/>
      <c r="L77" s="1"/>
      <c r="M77" s="1"/>
      <c r="N77" s="1"/>
      <c r="O77" s="1"/>
      <c r="P77" s="1"/>
      <c r="Q77" s="1"/>
      <c r="R77" s="1"/>
      <c r="S77" s="1"/>
      <c r="T77" s="1"/>
      <c r="U77" s="1"/>
      <c r="V77" s="1"/>
      <c r="W77" s="1"/>
      <c r="X77" s="1"/>
      <c r="Y77" s="1"/>
      <c r="Z77" s="1"/>
    </row>
    <row r="78" spans="1:26" ht="14.25">
      <c r="A78" s="1" t="s">
        <v>317</v>
      </c>
      <c r="B78" s="68" t="s">
        <v>632</v>
      </c>
      <c r="C78" s="69">
        <v>100</v>
      </c>
      <c r="D78" s="69">
        <v>50</v>
      </c>
      <c r="E78" s="1">
        <v>0</v>
      </c>
      <c r="F78" s="1">
        <v>0</v>
      </c>
      <c r="G78" s="1" t="s">
        <v>633</v>
      </c>
      <c r="I78" s="1"/>
      <c r="J78" s="1"/>
      <c r="K78" s="1"/>
      <c r="L78" s="1"/>
      <c r="M78" s="1"/>
      <c r="N78" s="1"/>
      <c r="O78" s="1"/>
      <c r="P78" s="1"/>
      <c r="Q78" s="1"/>
      <c r="R78" s="1"/>
      <c r="S78" s="1"/>
      <c r="T78" s="1"/>
      <c r="U78" s="1"/>
      <c r="V78" s="1"/>
      <c r="W78" s="1"/>
      <c r="X78" s="1"/>
      <c r="Y78" s="1"/>
      <c r="Z78" s="1"/>
    </row>
    <row r="79" spans="1:26" ht="14.25">
      <c r="A79" s="1" t="s">
        <v>319</v>
      </c>
      <c r="B79" s="68" t="s">
        <v>632</v>
      </c>
      <c r="C79" s="69">
        <v>100</v>
      </c>
      <c r="D79" s="69">
        <v>50</v>
      </c>
      <c r="E79" s="1">
        <v>0</v>
      </c>
      <c r="F79" s="1">
        <v>0</v>
      </c>
      <c r="G79" s="1" t="s">
        <v>633</v>
      </c>
      <c r="I79" s="1"/>
      <c r="J79" s="1"/>
      <c r="K79" s="1"/>
      <c r="L79" s="1"/>
      <c r="M79" s="1"/>
      <c r="N79" s="1"/>
      <c r="O79" s="1"/>
      <c r="P79" s="1"/>
      <c r="Q79" s="1"/>
      <c r="R79" s="1"/>
      <c r="S79" s="1"/>
      <c r="T79" s="1"/>
      <c r="U79" s="1"/>
      <c r="V79" s="1"/>
      <c r="W79" s="1"/>
      <c r="X79" s="1"/>
      <c r="Y79" s="1"/>
      <c r="Z79" s="1"/>
    </row>
    <row r="80" spans="1:26" ht="14.25">
      <c r="A80" s="1" t="s">
        <v>321</v>
      </c>
      <c r="B80" s="68" t="s">
        <v>632</v>
      </c>
      <c r="C80" s="69">
        <v>100</v>
      </c>
      <c r="D80" s="69">
        <v>50</v>
      </c>
      <c r="E80" s="1">
        <v>0</v>
      </c>
      <c r="F80" s="1">
        <v>0</v>
      </c>
      <c r="G80" s="1" t="s">
        <v>633</v>
      </c>
      <c r="I80" s="1"/>
      <c r="J80" s="1"/>
      <c r="K80" s="1"/>
      <c r="L80" s="1"/>
      <c r="M80" s="1"/>
      <c r="N80" s="1"/>
      <c r="O80" s="1"/>
      <c r="P80" s="1"/>
      <c r="Q80" s="1"/>
      <c r="R80" s="1"/>
      <c r="S80" s="1"/>
      <c r="T80" s="1"/>
      <c r="U80" s="1"/>
      <c r="V80" s="1"/>
      <c r="W80" s="1"/>
      <c r="X80" s="1"/>
      <c r="Y80" s="1"/>
      <c r="Z80" s="1"/>
    </row>
    <row r="81" spans="1:26" ht="14.25">
      <c r="A81" s="1" t="s">
        <v>323</v>
      </c>
      <c r="B81" s="68" t="s">
        <v>632</v>
      </c>
      <c r="C81" s="69">
        <v>100</v>
      </c>
      <c r="D81" s="69">
        <v>50</v>
      </c>
      <c r="E81" s="1">
        <v>0</v>
      </c>
      <c r="F81" s="1">
        <v>0</v>
      </c>
      <c r="G81" s="1" t="s">
        <v>633</v>
      </c>
      <c r="I81" s="1"/>
      <c r="J81" s="1"/>
      <c r="K81" s="1"/>
      <c r="L81" s="1"/>
      <c r="M81" s="1"/>
      <c r="N81" s="1"/>
      <c r="O81" s="1"/>
      <c r="P81" s="1"/>
      <c r="Q81" s="1"/>
      <c r="R81" s="1"/>
      <c r="S81" s="1"/>
      <c r="T81" s="1"/>
      <c r="U81" s="1"/>
      <c r="V81" s="1"/>
      <c r="W81" s="1"/>
      <c r="X81" s="1"/>
      <c r="Y81" s="1"/>
      <c r="Z81" s="1"/>
    </row>
    <row r="82" spans="1:26" ht="14.25">
      <c r="A82" s="1" t="s">
        <v>325</v>
      </c>
      <c r="B82" s="68" t="s">
        <v>632</v>
      </c>
      <c r="C82" s="69">
        <v>100</v>
      </c>
      <c r="D82" s="69">
        <v>50</v>
      </c>
      <c r="E82" s="1">
        <v>0</v>
      </c>
      <c r="F82" s="1">
        <v>0</v>
      </c>
      <c r="G82" s="1" t="s">
        <v>633</v>
      </c>
      <c r="I82" s="1"/>
      <c r="J82" s="1"/>
      <c r="K82" s="1"/>
      <c r="L82" s="1"/>
      <c r="M82" s="1"/>
      <c r="N82" s="1"/>
      <c r="O82" s="1"/>
      <c r="P82" s="1"/>
      <c r="Q82" s="1"/>
      <c r="R82" s="1"/>
      <c r="S82" s="1"/>
      <c r="T82" s="1"/>
      <c r="U82" s="1"/>
      <c r="V82" s="1"/>
      <c r="W82" s="1"/>
      <c r="X82" s="1"/>
      <c r="Y82" s="1"/>
      <c r="Z82" s="1"/>
    </row>
    <row r="83" spans="1:26" ht="14.25">
      <c r="A83" s="1" t="s">
        <v>327</v>
      </c>
      <c r="B83" s="68" t="s">
        <v>632</v>
      </c>
      <c r="C83" s="69">
        <v>100</v>
      </c>
      <c r="D83" s="69">
        <v>50</v>
      </c>
      <c r="E83" s="1">
        <v>0</v>
      </c>
      <c r="F83" s="1">
        <v>0</v>
      </c>
      <c r="G83" s="1" t="s">
        <v>633</v>
      </c>
      <c r="I83" s="1"/>
      <c r="J83" s="1"/>
      <c r="K83" s="1"/>
      <c r="L83" s="1"/>
      <c r="M83" s="1"/>
      <c r="N83" s="1"/>
      <c r="O83" s="1"/>
      <c r="P83" s="1"/>
      <c r="Q83" s="1"/>
      <c r="R83" s="1"/>
      <c r="S83" s="1"/>
      <c r="T83" s="1"/>
      <c r="U83" s="1"/>
      <c r="V83" s="1"/>
      <c r="W83" s="1"/>
      <c r="X83" s="1"/>
      <c r="Y83" s="1"/>
      <c r="Z83" s="1"/>
    </row>
    <row r="84" spans="1:26" ht="14.25">
      <c r="A84" s="1" t="s">
        <v>329</v>
      </c>
      <c r="B84" s="68" t="s">
        <v>632</v>
      </c>
      <c r="C84" s="69">
        <v>100</v>
      </c>
      <c r="D84" s="69">
        <v>50</v>
      </c>
      <c r="E84" s="1">
        <v>0</v>
      </c>
      <c r="F84" s="1">
        <v>0</v>
      </c>
      <c r="G84" s="1" t="s">
        <v>633</v>
      </c>
      <c r="I84" s="1"/>
      <c r="J84" s="1"/>
      <c r="K84" s="1"/>
      <c r="L84" s="1"/>
      <c r="M84" s="1"/>
      <c r="N84" s="1"/>
      <c r="O84" s="1"/>
      <c r="P84" s="1"/>
      <c r="Q84" s="1"/>
      <c r="R84" s="1"/>
      <c r="S84" s="1"/>
      <c r="T84" s="1"/>
      <c r="U84" s="1"/>
      <c r="V84" s="1"/>
      <c r="W84" s="1"/>
      <c r="X84" s="1"/>
      <c r="Y84" s="1"/>
      <c r="Z84" s="1"/>
    </row>
    <row r="85" spans="1:26" ht="14.25">
      <c r="A85" s="1" t="s">
        <v>331</v>
      </c>
      <c r="B85" s="68" t="s">
        <v>632</v>
      </c>
      <c r="C85" s="69">
        <v>100</v>
      </c>
      <c r="D85" s="69">
        <v>50</v>
      </c>
      <c r="E85" s="1">
        <v>0</v>
      </c>
      <c r="F85" s="1">
        <v>0</v>
      </c>
      <c r="G85" s="1" t="s">
        <v>633</v>
      </c>
      <c r="I85" s="1"/>
      <c r="J85" s="1"/>
      <c r="K85" s="1"/>
      <c r="L85" s="1"/>
      <c r="M85" s="1"/>
      <c r="N85" s="1"/>
      <c r="O85" s="1"/>
      <c r="P85" s="1"/>
      <c r="Q85" s="1"/>
      <c r="R85" s="1"/>
      <c r="S85" s="1"/>
      <c r="T85" s="1"/>
      <c r="U85" s="1"/>
      <c r="V85" s="1"/>
      <c r="W85" s="1"/>
      <c r="X85" s="1"/>
      <c r="Y85" s="1"/>
      <c r="Z85" s="1"/>
    </row>
    <row r="86" spans="1:26" ht="14.25">
      <c r="A86" s="1" t="s">
        <v>333</v>
      </c>
      <c r="B86" s="68" t="s">
        <v>632</v>
      </c>
      <c r="C86" s="69">
        <v>100</v>
      </c>
      <c r="D86" s="69">
        <v>50</v>
      </c>
      <c r="E86" s="1">
        <v>0</v>
      </c>
      <c r="F86" s="1">
        <v>0</v>
      </c>
      <c r="G86" s="1" t="s">
        <v>633</v>
      </c>
      <c r="I86" s="1"/>
      <c r="J86" s="1"/>
      <c r="K86" s="1"/>
      <c r="L86" s="1"/>
      <c r="M86" s="1"/>
      <c r="N86" s="1"/>
      <c r="O86" s="1"/>
      <c r="P86" s="1"/>
      <c r="Q86" s="1"/>
      <c r="R86" s="1"/>
      <c r="S86" s="1"/>
      <c r="T86" s="1"/>
      <c r="U86" s="1"/>
      <c r="V86" s="1"/>
      <c r="W86" s="1"/>
      <c r="X86" s="1"/>
      <c r="Y86" s="1"/>
      <c r="Z86" s="1"/>
    </row>
    <row r="87" spans="1:26" ht="14.25">
      <c r="A87" s="1" t="s">
        <v>335</v>
      </c>
      <c r="B87" s="68" t="s">
        <v>632</v>
      </c>
      <c r="C87" s="69">
        <v>100</v>
      </c>
      <c r="D87" s="69">
        <v>50</v>
      </c>
      <c r="E87" s="1">
        <v>0</v>
      </c>
      <c r="F87" s="1">
        <v>0</v>
      </c>
      <c r="G87" s="1" t="s">
        <v>633</v>
      </c>
      <c r="I87" s="1"/>
      <c r="J87" s="1"/>
      <c r="K87" s="1"/>
      <c r="L87" s="1"/>
      <c r="M87" s="1"/>
      <c r="N87" s="1"/>
      <c r="O87" s="1"/>
      <c r="P87" s="1"/>
      <c r="Q87" s="1"/>
      <c r="R87" s="1"/>
      <c r="S87" s="1"/>
      <c r="T87" s="1"/>
      <c r="U87" s="1"/>
      <c r="V87" s="1"/>
      <c r="W87" s="1"/>
      <c r="X87" s="1"/>
      <c r="Y87" s="1"/>
      <c r="Z87" s="1"/>
    </row>
    <row r="88" spans="1:26" ht="14.25">
      <c r="A88" s="1" t="s">
        <v>336</v>
      </c>
      <c r="B88" s="68" t="s">
        <v>632</v>
      </c>
      <c r="C88" s="69">
        <v>0</v>
      </c>
      <c r="D88" s="69">
        <v>50</v>
      </c>
      <c r="E88" s="1">
        <v>100</v>
      </c>
      <c r="F88" s="1">
        <v>0</v>
      </c>
      <c r="G88" s="1" t="s">
        <v>633</v>
      </c>
      <c r="I88" s="1"/>
      <c r="J88" s="1"/>
      <c r="K88" s="1"/>
      <c r="L88" s="1"/>
      <c r="M88" s="1"/>
      <c r="N88" s="1"/>
      <c r="O88" s="1"/>
      <c r="P88" s="1"/>
      <c r="Q88" s="1"/>
      <c r="R88" s="1"/>
      <c r="S88" s="1"/>
      <c r="T88" s="1"/>
      <c r="U88" s="1"/>
      <c r="V88" s="1"/>
      <c r="W88" s="1"/>
      <c r="X88" s="1"/>
      <c r="Y88" s="1"/>
      <c r="Z88" s="1"/>
    </row>
    <row r="89" spans="1:26" ht="14.25">
      <c r="A89" s="1" t="s">
        <v>338</v>
      </c>
      <c r="B89" s="68" t="s">
        <v>632</v>
      </c>
      <c r="C89" s="69">
        <v>100</v>
      </c>
      <c r="D89" s="69">
        <v>50</v>
      </c>
      <c r="E89" s="1">
        <v>0</v>
      </c>
      <c r="F89" s="1">
        <v>0</v>
      </c>
      <c r="G89" s="1" t="s">
        <v>633</v>
      </c>
      <c r="I89" s="1"/>
      <c r="J89" s="1"/>
      <c r="K89" s="1"/>
      <c r="L89" s="1"/>
      <c r="M89" s="1"/>
      <c r="N89" s="1"/>
      <c r="O89" s="1"/>
      <c r="P89" s="1"/>
      <c r="Q89" s="1"/>
      <c r="R89" s="1"/>
      <c r="S89" s="1"/>
      <c r="T89" s="1"/>
      <c r="U89" s="1"/>
      <c r="V89" s="1"/>
      <c r="W89" s="1"/>
      <c r="X89" s="1"/>
      <c r="Y89" s="1"/>
      <c r="Z89" s="1"/>
    </row>
    <row r="90" spans="1:26" ht="14.25">
      <c r="A90" s="1" t="s">
        <v>340</v>
      </c>
      <c r="B90" s="68" t="s">
        <v>632</v>
      </c>
      <c r="C90" s="69">
        <v>100</v>
      </c>
      <c r="D90" s="69">
        <v>50</v>
      </c>
      <c r="E90" s="1">
        <v>0</v>
      </c>
      <c r="F90" s="1">
        <v>0</v>
      </c>
      <c r="G90" s="1" t="s">
        <v>633</v>
      </c>
      <c r="I90" s="1"/>
      <c r="J90" s="1"/>
      <c r="K90" s="1"/>
      <c r="L90" s="1"/>
      <c r="M90" s="1"/>
      <c r="N90" s="1"/>
      <c r="O90" s="1"/>
      <c r="P90" s="1"/>
      <c r="Q90" s="1"/>
      <c r="R90" s="1"/>
      <c r="S90" s="1"/>
      <c r="T90" s="1"/>
      <c r="U90" s="1"/>
      <c r="V90" s="1"/>
      <c r="W90" s="1"/>
      <c r="X90" s="1"/>
      <c r="Y90" s="1"/>
      <c r="Z90" s="1"/>
    </row>
    <row r="91" spans="1:26" ht="14.25">
      <c r="A91" s="1" t="s">
        <v>342</v>
      </c>
      <c r="B91" s="68" t="s">
        <v>632</v>
      </c>
      <c r="C91" s="69">
        <v>100</v>
      </c>
      <c r="D91" s="69">
        <v>50</v>
      </c>
      <c r="E91" s="1">
        <v>0</v>
      </c>
      <c r="F91" s="1">
        <v>0</v>
      </c>
      <c r="G91" s="1" t="s">
        <v>633</v>
      </c>
      <c r="I91" s="1"/>
      <c r="J91" s="1"/>
      <c r="K91" s="1"/>
      <c r="L91" s="1"/>
      <c r="M91" s="1"/>
      <c r="N91" s="1"/>
      <c r="O91" s="1"/>
      <c r="P91" s="1"/>
      <c r="Q91" s="1"/>
      <c r="R91" s="1"/>
      <c r="S91" s="1"/>
      <c r="T91" s="1"/>
      <c r="U91" s="1"/>
      <c r="V91" s="1"/>
      <c r="W91" s="1"/>
      <c r="X91" s="1"/>
      <c r="Y91" s="1"/>
      <c r="Z91" s="1"/>
    </row>
    <row r="92" spans="1:26" ht="14.25">
      <c r="A92" s="1" t="s">
        <v>344</v>
      </c>
      <c r="B92" s="68" t="s">
        <v>632</v>
      </c>
      <c r="C92" s="69">
        <v>100</v>
      </c>
      <c r="D92" s="69">
        <v>50</v>
      </c>
      <c r="E92" s="1">
        <v>0</v>
      </c>
      <c r="F92" s="1">
        <v>0</v>
      </c>
      <c r="G92" s="1" t="s">
        <v>633</v>
      </c>
      <c r="I92" s="1"/>
      <c r="J92" s="1"/>
      <c r="K92" s="1"/>
      <c r="L92" s="1"/>
      <c r="M92" s="1"/>
      <c r="N92" s="1"/>
      <c r="O92" s="1"/>
      <c r="P92" s="1"/>
      <c r="Q92" s="1"/>
      <c r="R92" s="1"/>
      <c r="S92" s="1"/>
      <c r="T92" s="1"/>
      <c r="U92" s="1"/>
      <c r="V92" s="1"/>
      <c r="W92" s="1"/>
      <c r="X92" s="1"/>
      <c r="Y92" s="1"/>
      <c r="Z92" s="1"/>
    </row>
    <row r="93" spans="1:26" ht="14.25">
      <c r="A93" s="1" t="s">
        <v>346</v>
      </c>
      <c r="B93" s="68" t="s">
        <v>632</v>
      </c>
      <c r="C93" s="69">
        <v>100</v>
      </c>
      <c r="D93" s="69">
        <v>50</v>
      </c>
      <c r="E93" s="1">
        <v>0</v>
      </c>
      <c r="F93" s="1">
        <v>0</v>
      </c>
      <c r="G93" s="1" t="s">
        <v>633</v>
      </c>
      <c r="I93" s="1"/>
      <c r="J93" s="1"/>
      <c r="K93" s="1"/>
      <c r="L93" s="1"/>
      <c r="M93" s="1"/>
      <c r="N93" s="1"/>
      <c r="O93" s="1"/>
      <c r="P93" s="1"/>
      <c r="Q93" s="1"/>
      <c r="R93" s="1"/>
      <c r="S93" s="1"/>
      <c r="T93" s="1"/>
      <c r="U93" s="1"/>
      <c r="V93" s="1"/>
      <c r="W93" s="1"/>
      <c r="X93" s="1"/>
      <c r="Y93" s="1"/>
      <c r="Z93" s="1"/>
    </row>
    <row r="94" spans="1:26" ht="14.25">
      <c r="A94" s="1" t="s">
        <v>348</v>
      </c>
      <c r="B94" s="68" t="s">
        <v>632</v>
      </c>
      <c r="C94" s="69">
        <v>100</v>
      </c>
      <c r="D94" s="69">
        <v>50</v>
      </c>
      <c r="E94" s="1">
        <v>0</v>
      </c>
      <c r="F94" s="1">
        <v>0</v>
      </c>
      <c r="G94" s="1" t="s">
        <v>633</v>
      </c>
      <c r="I94" s="1"/>
      <c r="J94" s="1"/>
      <c r="K94" s="1"/>
      <c r="L94" s="1"/>
      <c r="M94" s="1"/>
      <c r="N94" s="1"/>
      <c r="O94" s="1"/>
      <c r="P94" s="1"/>
      <c r="Q94" s="1"/>
      <c r="R94" s="1"/>
      <c r="S94" s="1"/>
      <c r="T94" s="1"/>
      <c r="U94" s="1"/>
      <c r="V94" s="1"/>
      <c r="W94" s="1"/>
      <c r="X94" s="1"/>
      <c r="Y94" s="1"/>
      <c r="Z94" s="1"/>
    </row>
    <row r="95" spans="1:26" ht="14.25">
      <c r="A95" s="1" t="s">
        <v>349</v>
      </c>
      <c r="B95" s="68" t="s">
        <v>632</v>
      </c>
      <c r="C95" s="69">
        <v>100</v>
      </c>
      <c r="D95" s="69">
        <v>50</v>
      </c>
      <c r="E95" s="1">
        <v>0</v>
      </c>
      <c r="F95" s="1">
        <v>0</v>
      </c>
      <c r="G95" s="1" t="s">
        <v>633</v>
      </c>
      <c r="I95" s="1"/>
      <c r="J95" s="1"/>
      <c r="K95" s="1"/>
      <c r="L95" s="1"/>
      <c r="M95" s="1"/>
      <c r="N95" s="1"/>
      <c r="O95" s="1"/>
      <c r="P95" s="1"/>
      <c r="Q95" s="1"/>
      <c r="R95" s="1"/>
      <c r="S95" s="1"/>
      <c r="T95" s="1"/>
      <c r="U95" s="1"/>
      <c r="V95" s="1"/>
      <c r="W95" s="1"/>
      <c r="X95" s="1"/>
      <c r="Y95" s="1"/>
      <c r="Z95" s="1"/>
    </row>
    <row r="96" spans="1:26" ht="14.25">
      <c r="A96" s="1" t="s">
        <v>351</v>
      </c>
      <c r="B96" s="68" t="s">
        <v>632</v>
      </c>
      <c r="C96" s="69">
        <v>100</v>
      </c>
      <c r="D96" s="69">
        <v>50</v>
      </c>
      <c r="E96" s="1">
        <v>0</v>
      </c>
      <c r="F96" s="1">
        <v>0</v>
      </c>
      <c r="G96" s="1" t="s">
        <v>633</v>
      </c>
      <c r="I96" s="1"/>
      <c r="J96" s="1"/>
      <c r="K96" s="1"/>
      <c r="L96" s="1"/>
      <c r="M96" s="1"/>
      <c r="N96" s="1"/>
      <c r="O96" s="1"/>
      <c r="P96" s="1"/>
      <c r="Q96" s="1"/>
      <c r="R96" s="1"/>
      <c r="S96" s="1"/>
      <c r="T96" s="1"/>
      <c r="U96" s="1"/>
      <c r="V96" s="1"/>
      <c r="W96" s="1"/>
      <c r="X96" s="1"/>
      <c r="Y96" s="1"/>
      <c r="Z96" s="1"/>
    </row>
    <row r="97" spans="1:26" ht="14.25">
      <c r="A97" s="1" t="s">
        <v>353</v>
      </c>
      <c r="B97" s="68" t="s">
        <v>632</v>
      </c>
      <c r="C97" s="69">
        <v>100</v>
      </c>
      <c r="D97" s="69">
        <v>50</v>
      </c>
      <c r="E97" s="1">
        <v>0</v>
      </c>
      <c r="F97" s="1">
        <v>0</v>
      </c>
      <c r="G97" s="1" t="s">
        <v>633</v>
      </c>
      <c r="I97" s="1"/>
      <c r="J97" s="1"/>
      <c r="K97" s="1"/>
      <c r="L97" s="1"/>
      <c r="M97" s="1"/>
      <c r="N97" s="1"/>
      <c r="O97" s="1"/>
      <c r="P97" s="1"/>
      <c r="Q97" s="1"/>
      <c r="R97" s="1"/>
      <c r="S97" s="1"/>
      <c r="T97" s="1"/>
      <c r="U97" s="1"/>
      <c r="V97" s="1"/>
      <c r="W97" s="1"/>
      <c r="X97" s="1"/>
      <c r="Y97" s="1"/>
      <c r="Z97" s="1"/>
    </row>
    <row r="98" spans="1:26" ht="14.25">
      <c r="A98" s="1" t="s">
        <v>355</v>
      </c>
      <c r="B98" s="68" t="s">
        <v>632</v>
      </c>
      <c r="C98" s="69">
        <v>100</v>
      </c>
      <c r="D98" s="69">
        <v>50</v>
      </c>
      <c r="E98" s="1">
        <v>0</v>
      </c>
      <c r="F98" s="1">
        <v>0</v>
      </c>
      <c r="G98" s="1" t="s">
        <v>633</v>
      </c>
      <c r="I98" s="1"/>
      <c r="J98" s="1"/>
      <c r="K98" s="1"/>
      <c r="L98" s="1"/>
      <c r="M98" s="1"/>
      <c r="N98" s="1"/>
      <c r="O98" s="1"/>
      <c r="P98" s="1"/>
      <c r="Q98" s="1"/>
      <c r="R98" s="1"/>
      <c r="S98" s="1"/>
      <c r="T98" s="1"/>
      <c r="U98" s="1"/>
      <c r="V98" s="1"/>
      <c r="W98" s="1"/>
      <c r="X98" s="1"/>
      <c r="Y98" s="1"/>
      <c r="Z98" s="1"/>
    </row>
    <row r="99" spans="1:26" ht="14.25">
      <c r="A99" s="1" t="s">
        <v>357</v>
      </c>
      <c r="B99" s="68" t="s">
        <v>632</v>
      </c>
      <c r="C99" s="69">
        <v>100</v>
      </c>
      <c r="D99" s="69">
        <v>50</v>
      </c>
      <c r="E99" s="1">
        <v>0</v>
      </c>
      <c r="F99" s="1">
        <v>0</v>
      </c>
      <c r="G99" s="1" t="s">
        <v>633</v>
      </c>
      <c r="I99" s="1"/>
      <c r="J99" s="1"/>
      <c r="K99" s="1"/>
      <c r="L99" s="1"/>
      <c r="M99" s="1"/>
      <c r="N99" s="1"/>
      <c r="O99" s="1"/>
      <c r="P99" s="1"/>
      <c r="Q99" s="1"/>
      <c r="R99" s="1"/>
      <c r="S99" s="1"/>
      <c r="T99" s="1"/>
      <c r="U99" s="1"/>
      <c r="V99" s="1"/>
      <c r="W99" s="1"/>
      <c r="X99" s="1"/>
      <c r="Y99" s="1"/>
      <c r="Z99" s="1"/>
    </row>
    <row r="100" spans="1:26" ht="14.25">
      <c r="A100" s="1" t="s">
        <v>359</v>
      </c>
      <c r="B100" s="68" t="s">
        <v>632</v>
      </c>
      <c r="C100" s="69">
        <v>100</v>
      </c>
      <c r="D100" s="69">
        <v>50</v>
      </c>
      <c r="E100" s="1">
        <v>0</v>
      </c>
      <c r="F100" s="1">
        <v>0</v>
      </c>
      <c r="G100" s="1" t="s">
        <v>633</v>
      </c>
      <c r="I100" s="1"/>
      <c r="J100" s="1"/>
      <c r="K100" s="1"/>
      <c r="L100" s="1"/>
      <c r="M100" s="1"/>
      <c r="N100" s="1"/>
      <c r="O100" s="1"/>
      <c r="P100" s="1"/>
      <c r="Q100" s="1"/>
      <c r="R100" s="1"/>
      <c r="S100" s="1"/>
      <c r="T100" s="1"/>
      <c r="U100" s="1"/>
      <c r="V100" s="1"/>
      <c r="W100" s="1"/>
      <c r="X100" s="1"/>
      <c r="Y100" s="1"/>
      <c r="Z100" s="1"/>
    </row>
    <row r="101" spans="1:26" ht="14.25">
      <c r="A101" s="1" t="s">
        <v>361</v>
      </c>
      <c r="B101" s="68" t="s">
        <v>632</v>
      </c>
      <c r="C101" s="69">
        <v>100</v>
      </c>
      <c r="D101" s="69">
        <v>50</v>
      </c>
      <c r="E101" s="1">
        <v>0</v>
      </c>
      <c r="F101" s="1">
        <v>0</v>
      </c>
      <c r="G101" s="1" t="s">
        <v>633</v>
      </c>
      <c r="I101" s="1"/>
      <c r="J101" s="1"/>
      <c r="K101" s="1"/>
      <c r="L101" s="1"/>
      <c r="M101" s="1"/>
      <c r="N101" s="1"/>
      <c r="O101" s="1"/>
      <c r="P101" s="1"/>
      <c r="Q101" s="1"/>
      <c r="R101" s="1"/>
      <c r="S101" s="1"/>
      <c r="T101" s="1"/>
      <c r="U101" s="1"/>
      <c r="V101" s="1"/>
      <c r="W101" s="1"/>
      <c r="X101" s="1"/>
      <c r="Y101" s="1"/>
      <c r="Z101" s="1"/>
    </row>
    <row r="102" spans="1:26" ht="14.25">
      <c r="A102" s="1" t="s">
        <v>363</v>
      </c>
      <c r="B102" s="68" t="s">
        <v>632</v>
      </c>
      <c r="C102" s="69">
        <v>100</v>
      </c>
      <c r="D102" s="69">
        <v>50</v>
      </c>
      <c r="E102" s="1">
        <v>0</v>
      </c>
      <c r="F102" s="1">
        <v>0</v>
      </c>
      <c r="G102" s="1" t="s">
        <v>633</v>
      </c>
      <c r="I102" s="1"/>
      <c r="J102" s="1"/>
      <c r="K102" s="1"/>
      <c r="L102" s="1"/>
      <c r="M102" s="1"/>
      <c r="N102" s="1"/>
      <c r="O102" s="1"/>
      <c r="P102" s="1"/>
      <c r="Q102" s="1"/>
      <c r="R102" s="1"/>
      <c r="S102" s="1"/>
      <c r="T102" s="1"/>
      <c r="U102" s="1"/>
      <c r="V102" s="1"/>
      <c r="W102" s="1"/>
      <c r="X102" s="1"/>
      <c r="Y102" s="1"/>
      <c r="Z102" s="1"/>
    </row>
    <row r="103" spans="1:26" ht="14.25">
      <c r="A103" s="1" t="s">
        <v>365</v>
      </c>
      <c r="B103" s="68" t="s">
        <v>632</v>
      </c>
      <c r="C103" s="69">
        <v>100</v>
      </c>
      <c r="D103" s="69">
        <v>50</v>
      </c>
      <c r="E103" s="1">
        <v>0</v>
      </c>
      <c r="F103" s="1">
        <v>0</v>
      </c>
      <c r="G103" s="1" t="s">
        <v>633</v>
      </c>
      <c r="I103" s="1"/>
      <c r="J103" s="1"/>
      <c r="K103" s="1"/>
      <c r="L103" s="1"/>
      <c r="M103" s="1"/>
      <c r="N103" s="1"/>
      <c r="O103" s="1"/>
      <c r="P103" s="1"/>
      <c r="Q103" s="1"/>
      <c r="R103" s="1"/>
      <c r="S103" s="1"/>
      <c r="T103" s="1"/>
      <c r="U103" s="1"/>
      <c r="V103" s="1"/>
      <c r="W103" s="1"/>
      <c r="X103" s="1"/>
      <c r="Y103" s="1"/>
      <c r="Z103" s="1"/>
    </row>
    <row r="104" spans="1:26" ht="14.25">
      <c r="A104" s="1" t="s">
        <v>367</v>
      </c>
      <c r="B104" s="68" t="s">
        <v>632</v>
      </c>
      <c r="C104" s="69">
        <v>100</v>
      </c>
      <c r="D104" s="69">
        <v>50</v>
      </c>
      <c r="E104" s="1">
        <v>0</v>
      </c>
      <c r="F104" s="1">
        <v>0</v>
      </c>
      <c r="G104" s="1" t="s">
        <v>633</v>
      </c>
      <c r="I104" s="1"/>
      <c r="J104" s="1"/>
      <c r="K104" s="1"/>
      <c r="L104" s="1"/>
      <c r="M104" s="1"/>
      <c r="N104" s="1"/>
      <c r="O104" s="1"/>
      <c r="P104" s="1"/>
      <c r="Q104" s="1"/>
      <c r="R104" s="1"/>
      <c r="S104" s="1"/>
      <c r="T104" s="1"/>
      <c r="U104" s="1"/>
      <c r="V104" s="1"/>
      <c r="W104" s="1"/>
      <c r="X104" s="1"/>
      <c r="Y104" s="1"/>
      <c r="Z104" s="1"/>
    </row>
    <row r="105" spans="1:26" ht="14.25">
      <c r="A105" s="1" t="s">
        <v>369</v>
      </c>
      <c r="B105" s="68" t="s">
        <v>632</v>
      </c>
      <c r="C105" s="69">
        <v>100</v>
      </c>
      <c r="D105" s="69">
        <v>50</v>
      </c>
      <c r="E105" s="1">
        <v>0</v>
      </c>
      <c r="F105" s="1">
        <v>0</v>
      </c>
      <c r="G105" s="1" t="s">
        <v>633</v>
      </c>
      <c r="I105" s="1"/>
      <c r="J105" s="1"/>
      <c r="K105" s="1"/>
      <c r="L105" s="1"/>
      <c r="M105" s="1"/>
      <c r="N105" s="1"/>
      <c r="O105" s="1"/>
      <c r="P105" s="1"/>
      <c r="Q105" s="1"/>
      <c r="R105" s="1"/>
      <c r="S105" s="1"/>
      <c r="T105" s="1"/>
      <c r="U105" s="1"/>
      <c r="V105" s="1"/>
      <c r="W105" s="1"/>
      <c r="X105" s="1"/>
      <c r="Y105" s="1"/>
      <c r="Z105" s="1"/>
    </row>
    <row r="106" spans="1:26" ht="14.25">
      <c r="A106" s="1" t="s">
        <v>372</v>
      </c>
      <c r="B106" s="68" t="s">
        <v>632</v>
      </c>
      <c r="C106" s="69">
        <v>100</v>
      </c>
      <c r="D106" s="69">
        <v>50</v>
      </c>
      <c r="E106" s="1">
        <v>0</v>
      </c>
      <c r="F106" s="1">
        <v>0</v>
      </c>
      <c r="G106" s="1" t="s">
        <v>633</v>
      </c>
      <c r="I106" s="1"/>
      <c r="J106" s="1"/>
      <c r="K106" s="1"/>
      <c r="L106" s="1"/>
      <c r="M106" s="1"/>
      <c r="N106" s="1"/>
      <c r="O106" s="1"/>
      <c r="P106" s="1"/>
      <c r="Q106" s="1"/>
      <c r="R106" s="1"/>
      <c r="S106" s="1"/>
      <c r="T106" s="1"/>
      <c r="U106" s="1"/>
      <c r="V106" s="1"/>
      <c r="W106" s="1"/>
      <c r="X106" s="1"/>
      <c r="Y106" s="1"/>
      <c r="Z106" s="1"/>
    </row>
    <row r="107" spans="1:26" ht="14.25">
      <c r="A107" s="1" t="s">
        <v>374</v>
      </c>
      <c r="B107" s="68" t="s">
        <v>632</v>
      </c>
      <c r="C107" s="69">
        <v>100</v>
      </c>
      <c r="D107" s="69">
        <v>50</v>
      </c>
      <c r="E107" s="1">
        <v>0</v>
      </c>
      <c r="F107" s="1">
        <v>0</v>
      </c>
      <c r="G107" s="1" t="s">
        <v>633</v>
      </c>
      <c r="I107" s="1"/>
      <c r="J107" s="1"/>
      <c r="K107" s="1"/>
      <c r="L107" s="1"/>
      <c r="M107" s="1"/>
      <c r="N107" s="1"/>
      <c r="O107" s="1"/>
      <c r="P107" s="1"/>
      <c r="Q107" s="1"/>
      <c r="R107" s="1"/>
      <c r="S107" s="1"/>
      <c r="T107" s="1"/>
      <c r="U107" s="1"/>
      <c r="V107" s="1"/>
      <c r="W107" s="1"/>
      <c r="X107" s="1"/>
      <c r="Y107" s="1"/>
      <c r="Z107" s="1"/>
    </row>
    <row r="108" spans="1:26" ht="14.25">
      <c r="A108" s="1" t="s">
        <v>376</v>
      </c>
      <c r="B108" s="68" t="s">
        <v>632</v>
      </c>
      <c r="C108" s="69">
        <v>100</v>
      </c>
      <c r="D108" s="69">
        <v>50</v>
      </c>
      <c r="E108" s="1">
        <v>0</v>
      </c>
      <c r="F108" s="1">
        <v>0</v>
      </c>
      <c r="G108" s="1" t="s">
        <v>633</v>
      </c>
      <c r="I108" s="1"/>
      <c r="J108" s="1"/>
      <c r="K108" s="1"/>
      <c r="L108" s="1"/>
      <c r="M108" s="1"/>
      <c r="N108" s="1"/>
      <c r="O108" s="1"/>
      <c r="P108" s="1"/>
      <c r="Q108" s="1"/>
      <c r="R108" s="1"/>
      <c r="S108" s="1"/>
      <c r="T108" s="1"/>
      <c r="U108" s="1"/>
      <c r="V108" s="1"/>
      <c r="W108" s="1"/>
      <c r="X108" s="1"/>
      <c r="Y108" s="1"/>
      <c r="Z108" s="1"/>
    </row>
    <row r="109" spans="1:26" ht="14.25">
      <c r="A109" s="1" t="s">
        <v>378</v>
      </c>
      <c r="B109" s="68" t="s">
        <v>632</v>
      </c>
      <c r="C109" s="69">
        <v>100</v>
      </c>
      <c r="D109" s="69">
        <v>50</v>
      </c>
      <c r="E109" s="1">
        <v>0</v>
      </c>
      <c r="F109" s="1">
        <v>0</v>
      </c>
      <c r="G109" s="1" t="s">
        <v>633</v>
      </c>
      <c r="I109" s="1"/>
      <c r="J109" s="1"/>
      <c r="K109" s="1"/>
      <c r="L109" s="1"/>
      <c r="M109" s="1"/>
      <c r="N109" s="1"/>
      <c r="O109" s="1"/>
      <c r="P109" s="1"/>
      <c r="Q109" s="1"/>
      <c r="R109" s="1"/>
      <c r="S109" s="1"/>
      <c r="T109" s="1"/>
      <c r="U109" s="1"/>
      <c r="V109" s="1"/>
      <c r="W109" s="1"/>
      <c r="X109" s="1"/>
      <c r="Y109" s="1"/>
      <c r="Z109" s="1"/>
    </row>
    <row r="110" spans="1:26" ht="14.25">
      <c r="A110" s="1" t="s">
        <v>380</v>
      </c>
      <c r="B110" s="68" t="s">
        <v>632</v>
      </c>
      <c r="C110" s="69">
        <v>100</v>
      </c>
      <c r="D110" s="69">
        <v>50</v>
      </c>
      <c r="E110" s="1">
        <v>0</v>
      </c>
      <c r="F110" s="1">
        <v>0</v>
      </c>
      <c r="G110" s="1" t="s">
        <v>633</v>
      </c>
      <c r="I110" s="1"/>
      <c r="J110" s="1"/>
      <c r="K110" s="1"/>
      <c r="L110" s="1"/>
      <c r="M110" s="1"/>
      <c r="N110" s="1"/>
      <c r="O110" s="1"/>
      <c r="P110" s="1"/>
      <c r="Q110" s="1"/>
      <c r="R110" s="1"/>
      <c r="S110" s="1"/>
      <c r="T110" s="1"/>
      <c r="U110" s="1"/>
      <c r="V110" s="1"/>
      <c r="W110" s="1"/>
      <c r="X110" s="1"/>
      <c r="Y110" s="1"/>
      <c r="Z110" s="1"/>
    </row>
    <row r="111" spans="1:26" ht="14.25">
      <c r="A111" s="1" t="s">
        <v>382</v>
      </c>
      <c r="B111" s="68" t="s">
        <v>632</v>
      </c>
      <c r="C111" s="69">
        <v>100</v>
      </c>
      <c r="D111" s="69">
        <v>50</v>
      </c>
      <c r="E111" s="1">
        <v>0</v>
      </c>
      <c r="F111" s="1">
        <v>0</v>
      </c>
      <c r="G111" s="1" t="s">
        <v>633</v>
      </c>
      <c r="I111" s="1"/>
      <c r="J111" s="1"/>
      <c r="K111" s="1"/>
      <c r="L111" s="1"/>
      <c r="M111" s="1"/>
      <c r="N111" s="1"/>
      <c r="O111" s="1"/>
      <c r="P111" s="1"/>
      <c r="Q111" s="1"/>
      <c r="R111" s="1"/>
      <c r="S111" s="1"/>
      <c r="T111" s="1"/>
      <c r="U111" s="1"/>
      <c r="V111" s="1"/>
      <c r="W111" s="1"/>
      <c r="X111" s="1"/>
      <c r="Y111" s="1"/>
      <c r="Z111" s="1"/>
    </row>
    <row r="112" spans="1:26" ht="14.25">
      <c r="A112" s="1" t="s">
        <v>384</v>
      </c>
      <c r="B112" s="68" t="s">
        <v>632</v>
      </c>
      <c r="C112" s="69">
        <v>100</v>
      </c>
      <c r="D112" s="69">
        <v>50</v>
      </c>
      <c r="E112" s="1">
        <v>0</v>
      </c>
      <c r="F112" s="1">
        <v>0</v>
      </c>
      <c r="G112" s="1" t="s">
        <v>633</v>
      </c>
      <c r="I112" s="1"/>
      <c r="J112" s="1"/>
      <c r="K112" s="1"/>
      <c r="L112" s="1"/>
      <c r="M112" s="1"/>
      <c r="N112" s="1"/>
      <c r="O112" s="1"/>
      <c r="P112" s="1"/>
      <c r="Q112" s="1"/>
      <c r="R112" s="1"/>
      <c r="S112" s="1"/>
      <c r="T112" s="1"/>
      <c r="U112" s="1"/>
      <c r="V112" s="1"/>
      <c r="W112" s="1"/>
      <c r="X112" s="1"/>
      <c r="Y112" s="1"/>
      <c r="Z112" s="1"/>
    </row>
    <row r="113" spans="1:26" ht="14.25">
      <c r="A113" s="1" t="s">
        <v>386</v>
      </c>
      <c r="B113" s="68" t="s">
        <v>632</v>
      </c>
      <c r="C113" s="69">
        <v>100</v>
      </c>
      <c r="D113" s="69">
        <v>50</v>
      </c>
      <c r="E113" s="1">
        <v>0</v>
      </c>
      <c r="F113" s="1">
        <v>0</v>
      </c>
      <c r="G113" s="1" t="s">
        <v>633</v>
      </c>
      <c r="I113" s="1"/>
      <c r="J113" s="1"/>
      <c r="K113" s="1"/>
      <c r="L113" s="1"/>
      <c r="M113" s="1"/>
      <c r="N113" s="1"/>
      <c r="O113" s="1"/>
      <c r="P113" s="1"/>
      <c r="Q113" s="1"/>
      <c r="R113" s="1"/>
      <c r="S113" s="1"/>
      <c r="T113" s="1"/>
      <c r="U113" s="1"/>
      <c r="V113" s="1"/>
      <c r="W113" s="1"/>
      <c r="X113" s="1"/>
      <c r="Y113" s="1"/>
      <c r="Z113" s="1"/>
    </row>
    <row r="114" spans="1:26" ht="14.25">
      <c r="A114" s="1" t="s">
        <v>388</v>
      </c>
      <c r="B114" s="68" t="s">
        <v>632</v>
      </c>
      <c r="C114" s="69">
        <v>100</v>
      </c>
      <c r="D114" s="69">
        <v>50</v>
      </c>
      <c r="E114" s="1">
        <v>0</v>
      </c>
      <c r="F114" s="1">
        <v>0</v>
      </c>
      <c r="G114" s="1" t="s">
        <v>633</v>
      </c>
      <c r="I114" s="1"/>
      <c r="J114" s="1"/>
      <c r="K114" s="1"/>
      <c r="L114" s="1"/>
      <c r="M114" s="1"/>
      <c r="N114" s="1"/>
      <c r="O114" s="1"/>
      <c r="P114" s="1"/>
      <c r="Q114" s="1"/>
      <c r="R114" s="1"/>
      <c r="S114" s="1"/>
      <c r="T114" s="1"/>
      <c r="U114" s="1"/>
      <c r="V114" s="1"/>
      <c r="W114" s="1"/>
      <c r="X114" s="1"/>
      <c r="Y114" s="1"/>
      <c r="Z114" s="1"/>
    </row>
    <row r="115" spans="1:26" ht="14.25">
      <c r="A115" s="1" t="s">
        <v>390</v>
      </c>
      <c r="B115" s="68" t="s">
        <v>632</v>
      </c>
      <c r="C115" s="69">
        <v>100</v>
      </c>
      <c r="D115" s="69">
        <v>50</v>
      </c>
      <c r="E115" s="1">
        <v>0</v>
      </c>
      <c r="F115" s="1">
        <v>0</v>
      </c>
      <c r="G115" s="1" t="s">
        <v>633</v>
      </c>
      <c r="I115" s="1"/>
      <c r="J115" s="1"/>
      <c r="K115" s="1"/>
      <c r="L115" s="1"/>
      <c r="M115" s="1"/>
      <c r="N115" s="1"/>
      <c r="O115" s="1"/>
      <c r="P115" s="1"/>
      <c r="Q115" s="1"/>
      <c r="R115" s="1"/>
      <c r="S115" s="1"/>
      <c r="T115" s="1"/>
      <c r="U115" s="1"/>
      <c r="V115" s="1"/>
      <c r="W115" s="1"/>
      <c r="X115" s="1"/>
      <c r="Y115" s="1"/>
      <c r="Z115" s="1"/>
    </row>
    <row r="116" spans="1:26" ht="14.25">
      <c r="A116" s="1" t="s">
        <v>392</v>
      </c>
      <c r="B116" s="68" t="s">
        <v>632</v>
      </c>
      <c r="C116" s="69">
        <v>100</v>
      </c>
      <c r="D116" s="69">
        <v>50</v>
      </c>
      <c r="E116" s="1">
        <v>0</v>
      </c>
      <c r="F116" s="1">
        <v>0</v>
      </c>
      <c r="G116" s="1" t="s">
        <v>633</v>
      </c>
      <c r="I116" s="1"/>
      <c r="J116" s="1"/>
      <c r="K116" s="1"/>
      <c r="L116" s="1"/>
      <c r="M116" s="1"/>
      <c r="N116" s="1"/>
      <c r="O116" s="1"/>
      <c r="P116" s="1"/>
      <c r="Q116" s="1"/>
      <c r="R116" s="1"/>
      <c r="S116" s="1"/>
      <c r="T116" s="1"/>
      <c r="U116" s="1"/>
      <c r="V116" s="1"/>
      <c r="W116" s="1"/>
      <c r="X116" s="1"/>
      <c r="Y116" s="1"/>
      <c r="Z116" s="1"/>
    </row>
    <row r="117" spans="1:26" ht="14.25">
      <c r="A117" s="1" t="s">
        <v>394</v>
      </c>
      <c r="B117" s="68" t="s">
        <v>632</v>
      </c>
      <c r="C117" s="69">
        <v>100</v>
      </c>
      <c r="D117" s="69">
        <v>50</v>
      </c>
      <c r="E117" s="1">
        <v>0</v>
      </c>
      <c r="F117" s="1">
        <v>0</v>
      </c>
      <c r="G117" s="1" t="s">
        <v>633</v>
      </c>
      <c r="I117" s="1"/>
      <c r="J117" s="1"/>
      <c r="K117" s="1"/>
      <c r="L117" s="1"/>
      <c r="M117" s="1"/>
      <c r="N117" s="1"/>
      <c r="O117" s="1"/>
      <c r="P117" s="1"/>
      <c r="Q117" s="1"/>
      <c r="R117" s="1"/>
      <c r="S117" s="1"/>
      <c r="T117" s="1"/>
      <c r="U117" s="1"/>
      <c r="V117" s="1"/>
      <c r="W117" s="1"/>
      <c r="X117" s="1"/>
      <c r="Y117" s="1"/>
      <c r="Z117" s="1"/>
    </row>
    <row r="118" spans="1:26" ht="14.25">
      <c r="A118" s="1" t="s">
        <v>396</v>
      </c>
      <c r="B118" s="68" t="s">
        <v>632</v>
      </c>
      <c r="C118" s="69">
        <v>100</v>
      </c>
      <c r="D118" s="69">
        <v>50</v>
      </c>
      <c r="E118" s="1">
        <v>0</v>
      </c>
      <c r="F118" s="1">
        <v>0</v>
      </c>
      <c r="G118" s="1" t="s">
        <v>633</v>
      </c>
      <c r="I118" s="1"/>
      <c r="J118" s="1"/>
      <c r="K118" s="1"/>
      <c r="L118" s="1"/>
      <c r="M118" s="1"/>
      <c r="N118" s="1"/>
      <c r="O118" s="1"/>
      <c r="P118" s="1"/>
      <c r="Q118" s="1"/>
      <c r="R118" s="1"/>
      <c r="S118" s="1"/>
      <c r="T118" s="1"/>
      <c r="U118" s="1"/>
      <c r="V118" s="1"/>
      <c r="W118" s="1"/>
      <c r="X118" s="1"/>
      <c r="Y118" s="1"/>
      <c r="Z118" s="1"/>
    </row>
    <row r="119" spans="1:26" ht="14.25">
      <c r="A119" s="1" t="s">
        <v>398</v>
      </c>
      <c r="B119" s="68" t="s">
        <v>632</v>
      </c>
      <c r="C119" s="69">
        <v>100</v>
      </c>
      <c r="D119" s="69">
        <v>50</v>
      </c>
      <c r="E119" s="1">
        <v>0</v>
      </c>
      <c r="F119" s="1">
        <v>0</v>
      </c>
      <c r="G119" s="1" t="s">
        <v>633</v>
      </c>
      <c r="I119" s="1"/>
      <c r="J119" s="1"/>
      <c r="K119" s="1"/>
      <c r="L119" s="1"/>
      <c r="M119" s="1"/>
      <c r="N119" s="1"/>
      <c r="O119" s="1"/>
      <c r="P119" s="1"/>
      <c r="Q119" s="1"/>
      <c r="R119" s="1"/>
      <c r="S119" s="1"/>
      <c r="T119" s="1"/>
      <c r="U119" s="1"/>
      <c r="V119" s="1"/>
      <c r="W119" s="1"/>
      <c r="X119" s="1"/>
      <c r="Y119" s="1"/>
      <c r="Z119" s="1"/>
    </row>
    <row r="120" spans="1:26" ht="14.25">
      <c r="A120" s="1" t="s">
        <v>400</v>
      </c>
      <c r="B120" s="68" t="s">
        <v>632</v>
      </c>
      <c r="C120" s="69">
        <v>100</v>
      </c>
      <c r="D120" s="69">
        <v>50</v>
      </c>
      <c r="E120" s="1">
        <v>0</v>
      </c>
      <c r="F120" s="1">
        <v>0</v>
      </c>
      <c r="G120" s="1" t="s">
        <v>633</v>
      </c>
      <c r="I120" s="1"/>
      <c r="J120" s="1"/>
      <c r="K120" s="1"/>
      <c r="L120" s="1"/>
      <c r="M120" s="1"/>
      <c r="N120" s="1"/>
      <c r="O120" s="1"/>
      <c r="P120" s="1"/>
      <c r="Q120" s="1"/>
      <c r="R120" s="1"/>
      <c r="S120" s="1"/>
      <c r="T120" s="1"/>
      <c r="U120" s="1"/>
      <c r="V120" s="1"/>
      <c r="W120" s="1"/>
      <c r="X120" s="1"/>
      <c r="Y120" s="1"/>
      <c r="Z120" s="1"/>
    </row>
    <row r="121" spans="1:26" ht="14.25">
      <c r="A121" s="1" t="s">
        <v>402</v>
      </c>
      <c r="B121" s="68" t="s">
        <v>632</v>
      </c>
      <c r="C121" s="69">
        <v>100</v>
      </c>
      <c r="D121" s="69">
        <v>50</v>
      </c>
      <c r="E121" s="1">
        <v>0</v>
      </c>
      <c r="F121" s="1">
        <v>0</v>
      </c>
      <c r="G121" s="1" t="s">
        <v>633</v>
      </c>
      <c r="I121" s="1"/>
      <c r="J121" s="1"/>
      <c r="K121" s="1"/>
      <c r="L121" s="1"/>
      <c r="M121" s="1"/>
      <c r="N121" s="1"/>
      <c r="O121" s="1"/>
      <c r="P121" s="1"/>
      <c r="Q121" s="1"/>
      <c r="R121" s="1"/>
      <c r="S121" s="1"/>
      <c r="T121" s="1"/>
      <c r="U121" s="1"/>
      <c r="V121" s="1"/>
      <c r="W121" s="1"/>
      <c r="X121" s="1"/>
      <c r="Y121" s="1"/>
      <c r="Z121" s="1"/>
    </row>
    <row r="122" spans="1:26" ht="14.25">
      <c r="A122" s="1" t="s">
        <v>404</v>
      </c>
      <c r="B122" s="68" t="s">
        <v>632</v>
      </c>
      <c r="C122" s="69">
        <v>100</v>
      </c>
      <c r="D122" s="69">
        <v>50</v>
      </c>
      <c r="E122" s="1">
        <v>0</v>
      </c>
      <c r="F122" s="1">
        <v>0</v>
      </c>
      <c r="G122" s="1" t="s">
        <v>633</v>
      </c>
      <c r="I122" s="1"/>
      <c r="J122" s="1"/>
      <c r="K122" s="1"/>
      <c r="L122" s="1"/>
      <c r="M122" s="1"/>
      <c r="N122" s="1"/>
      <c r="O122" s="1"/>
      <c r="P122" s="1"/>
      <c r="Q122" s="1"/>
      <c r="R122" s="1"/>
      <c r="S122" s="1"/>
      <c r="T122" s="1"/>
      <c r="U122" s="1"/>
      <c r="V122" s="1"/>
      <c r="W122" s="1"/>
      <c r="X122" s="1"/>
      <c r="Y122" s="1"/>
      <c r="Z122" s="1"/>
    </row>
    <row r="123" spans="1:26" ht="14.25">
      <c r="A123" s="1" t="s">
        <v>406</v>
      </c>
      <c r="B123" s="68" t="s">
        <v>632</v>
      </c>
      <c r="C123" s="69">
        <v>100</v>
      </c>
      <c r="D123" s="69">
        <v>50</v>
      </c>
      <c r="E123" s="1">
        <v>0</v>
      </c>
      <c r="F123" s="1">
        <v>0</v>
      </c>
      <c r="G123" s="1" t="s">
        <v>633</v>
      </c>
      <c r="I123" s="1"/>
      <c r="J123" s="1"/>
      <c r="K123" s="1"/>
      <c r="L123" s="1"/>
      <c r="M123" s="1"/>
      <c r="N123" s="1"/>
      <c r="O123" s="1"/>
      <c r="P123" s="1"/>
      <c r="Q123" s="1"/>
      <c r="R123" s="1"/>
      <c r="S123" s="1"/>
      <c r="T123" s="1"/>
      <c r="U123" s="1"/>
      <c r="V123" s="1"/>
      <c r="W123" s="1"/>
      <c r="X123" s="1"/>
      <c r="Y123" s="1"/>
      <c r="Z123" s="1"/>
    </row>
    <row r="124" spans="1:26" ht="14.25">
      <c r="A124" s="1" t="s">
        <v>408</v>
      </c>
      <c r="B124" s="68" t="s">
        <v>632</v>
      </c>
      <c r="C124" s="69">
        <v>100</v>
      </c>
      <c r="D124" s="69">
        <v>50</v>
      </c>
      <c r="E124" s="1">
        <v>0</v>
      </c>
      <c r="F124" s="1">
        <v>0</v>
      </c>
      <c r="G124" s="1" t="s">
        <v>633</v>
      </c>
      <c r="I124" s="1"/>
      <c r="J124" s="1"/>
      <c r="K124" s="1"/>
      <c r="L124" s="1"/>
      <c r="M124" s="1"/>
      <c r="N124" s="1"/>
      <c r="O124" s="1"/>
      <c r="P124" s="1"/>
      <c r="Q124" s="1"/>
      <c r="R124" s="1"/>
      <c r="S124" s="1"/>
      <c r="T124" s="1"/>
      <c r="U124" s="1"/>
      <c r="V124" s="1"/>
      <c r="W124" s="1"/>
      <c r="X124" s="1"/>
      <c r="Y124" s="1"/>
      <c r="Z124" s="1"/>
    </row>
    <row r="125" spans="1:26" ht="14.25">
      <c r="A125" s="1" t="s">
        <v>410</v>
      </c>
      <c r="B125" s="68" t="s">
        <v>632</v>
      </c>
      <c r="C125" s="69">
        <v>100</v>
      </c>
      <c r="D125" s="69">
        <v>50</v>
      </c>
      <c r="E125" s="1">
        <v>0</v>
      </c>
      <c r="F125" s="1">
        <v>0</v>
      </c>
      <c r="G125" s="1" t="s">
        <v>633</v>
      </c>
      <c r="I125" s="1"/>
      <c r="J125" s="1"/>
      <c r="K125" s="1"/>
      <c r="L125" s="1"/>
      <c r="M125" s="1"/>
      <c r="N125" s="1"/>
      <c r="O125" s="1"/>
      <c r="P125" s="1"/>
      <c r="Q125" s="1"/>
      <c r="R125" s="1"/>
      <c r="S125" s="1"/>
      <c r="T125" s="1"/>
      <c r="U125" s="1"/>
      <c r="V125" s="1"/>
      <c r="W125" s="1"/>
      <c r="X125" s="1"/>
      <c r="Y125" s="1"/>
      <c r="Z125" s="1"/>
    </row>
    <row r="126" spans="1:26" ht="14.25">
      <c r="A126" s="1" t="s">
        <v>412</v>
      </c>
      <c r="B126" s="68" t="s">
        <v>632</v>
      </c>
      <c r="C126" s="69">
        <v>100</v>
      </c>
      <c r="D126" s="69">
        <v>50</v>
      </c>
      <c r="E126" s="1">
        <v>0</v>
      </c>
      <c r="F126" s="1">
        <v>0</v>
      </c>
      <c r="G126" s="1" t="s">
        <v>633</v>
      </c>
      <c r="I126" s="1"/>
      <c r="J126" s="1"/>
      <c r="K126" s="1"/>
      <c r="L126" s="1"/>
      <c r="M126" s="1"/>
      <c r="N126" s="1"/>
      <c r="O126" s="1"/>
      <c r="P126" s="1"/>
      <c r="Q126" s="1"/>
      <c r="R126" s="1"/>
      <c r="S126" s="1"/>
      <c r="T126" s="1"/>
      <c r="U126" s="1"/>
      <c r="V126" s="1"/>
      <c r="W126" s="1"/>
      <c r="X126" s="1"/>
      <c r="Y126" s="1"/>
      <c r="Z126" s="1"/>
    </row>
    <row r="127" spans="1:26" ht="14.25">
      <c r="A127" s="1" t="s">
        <v>414</v>
      </c>
      <c r="B127" s="68" t="s">
        <v>632</v>
      </c>
      <c r="C127" s="69">
        <v>100</v>
      </c>
      <c r="D127" s="69">
        <v>50</v>
      </c>
      <c r="E127" s="1">
        <v>0</v>
      </c>
      <c r="F127" s="1">
        <v>0</v>
      </c>
      <c r="G127" s="1" t="s">
        <v>633</v>
      </c>
      <c r="I127" s="1"/>
      <c r="J127" s="1"/>
      <c r="K127" s="1"/>
      <c r="L127" s="1"/>
      <c r="M127" s="1"/>
      <c r="N127" s="1"/>
      <c r="O127" s="1"/>
      <c r="P127" s="1"/>
      <c r="Q127" s="1"/>
      <c r="R127" s="1"/>
      <c r="S127" s="1"/>
      <c r="T127" s="1"/>
      <c r="U127" s="1"/>
      <c r="V127" s="1"/>
      <c r="W127" s="1"/>
      <c r="X127" s="1"/>
      <c r="Y127" s="1"/>
      <c r="Z127" s="1"/>
    </row>
    <row r="128" spans="1:26" ht="14.25">
      <c r="A128" s="1" t="s">
        <v>416</v>
      </c>
      <c r="B128" s="68" t="s">
        <v>632</v>
      </c>
      <c r="C128" s="69">
        <v>100</v>
      </c>
      <c r="D128" s="69">
        <v>50</v>
      </c>
      <c r="E128" s="1">
        <v>0</v>
      </c>
      <c r="F128" s="1">
        <v>0</v>
      </c>
      <c r="G128" s="1" t="s">
        <v>633</v>
      </c>
      <c r="I128" s="1"/>
      <c r="J128" s="1"/>
      <c r="K128" s="1"/>
      <c r="L128" s="1"/>
      <c r="M128" s="1"/>
      <c r="N128" s="1"/>
      <c r="O128" s="1"/>
      <c r="P128" s="1"/>
      <c r="Q128" s="1"/>
      <c r="R128" s="1"/>
      <c r="S128" s="1"/>
      <c r="T128" s="1"/>
      <c r="U128" s="1"/>
      <c r="V128" s="1"/>
      <c r="W128" s="1"/>
      <c r="X128" s="1"/>
      <c r="Y128" s="1"/>
      <c r="Z128" s="1"/>
    </row>
    <row r="129" spans="1:26" ht="14.25">
      <c r="A129" s="1" t="s">
        <v>418</v>
      </c>
      <c r="B129" s="68" t="s">
        <v>632</v>
      </c>
      <c r="C129" s="69">
        <v>100</v>
      </c>
      <c r="D129" s="69">
        <v>50</v>
      </c>
      <c r="E129" s="1">
        <v>0</v>
      </c>
      <c r="F129" s="1">
        <v>0</v>
      </c>
      <c r="G129" s="1" t="s">
        <v>633</v>
      </c>
      <c r="I129" s="1"/>
      <c r="J129" s="1"/>
      <c r="K129" s="1"/>
      <c r="L129" s="1"/>
      <c r="M129" s="1"/>
      <c r="N129" s="1"/>
      <c r="O129" s="1"/>
      <c r="P129" s="1"/>
      <c r="Q129" s="1"/>
      <c r="R129" s="1"/>
      <c r="S129" s="1"/>
      <c r="T129" s="1"/>
      <c r="U129" s="1"/>
      <c r="V129" s="1"/>
      <c r="W129" s="1"/>
      <c r="X129" s="1"/>
      <c r="Y129" s="1"/>
      <c r="Z129" s="1"/>
    </row>
    <row r="130" spans="1:26" ht="14.25">
      <c r="A130" s="1" t="s">
        <v>420</v>
      </c>
      <c r="B130" s="68" t="s">
        <v>632</v>
      </c>
      <c r="C130" s="69">
        <v>100</v>
      </c>
      <c r="D130" s="69">
        <v>50</v>
      </c>
      <c r="E130" s="1">
        <v>0</v>
      </c>
      <c r="F130" s="1">
        <v>0</v>
      </c>
      <c r="G130" s="1" t="s">
        <v>633</v>
      </c>
      <c r="I130" s="1"/>
      <c r="J130" s="1"/>
      <c r="K130" s="1"/>
      <c r="L130" s="1"/>
      <c r="M130" s="1"/>
      <c r="N130" s="1"/>
      <c r="O130" s="1"/>
      <c r="P130" s="1"/>
      <c r="Q130" s="1"/>
      <c r="R130" s="1"/>
      <c r="S130" s="1"/>
      <c r="T130" s="1"/>
      <c r="U130" s="1"/>
      <c r="V130" s="1"/>
      <c r="W130" s="1"/>
      <c r="X130" s="1"/>
      <c r="Y130" s="1"/>
      <c r="Z130" s="1"/>
    </row>
    <row r="131" spans="1:26" ht="14.25">
      <c r="A131" s="1" t="s">
        <v>422</v>
      </c>
      <c r="B131" s="68" t="s">
        <v>632</v>
      </c>
      <c r="C131" s="69">
        <v>100</v>
      </c>
      <c r="D131" s="69">
        <v>50</v>
      </c>
      <c r="E131" s="1">
        <v>0</v>
      </c>
      <c r="F131" s="1">
        <v>0</v>
      </c>
      <c r="G131" s="1" t="s">
        <v>633</v>
      </c>
      <c r="I131" s="1"/>
      <c r="J131" s="1"/>
      <c r="K131" s="1"/>
      <c r="L131" s="1"/>
      <c r="M131" s="1"/>
      <c r="N131" s="1"/>
      <c r="O131" s="1"/>
      <c r="P131" s="1"/>
      <c r="Q131" s="1"/>
      <c r="R131" s="1"/>
      <c r="S131" s="1"/>
      <c r="T131" s="1"/>
      <c r="U131" s="1"/>
      <c r="V131" s="1"/>
      <c r="W131" s="1"/>
      <c r="X131" s="1"/>
      <c r="Y131" s="1"/>
      <c r="Z131" s="1"/>
    </row>
    <row r="132" spans="1:26" ht="14.25">
      <c r="A132" s="1" t="s">
        <v>424</v>
      </c>
      <c r="B132" s="68" t="s">
        <v>632</v>
      </c>
      <c r="C132" s="69">
        <v>100</v>
      </c>
      <c r="D132" s="69">
        <v>50</v>
      </c>
      <c r="E132" s="1">
        <v>0</v>
      </c>
      <c r="F132" s="1">
        <v>0</v>
      </c>
      <c r="G132" s="1" t="s">
        <v>633</v>
      </c>
      <c r="I132" s="1"/>
      <c r="J132" s="1"/>
      <c r="K132" s="1"/>
      <c r="L132" s="1"/>
      <c r="M132" s="1"/>
      <c r="N132" s="1"/>
      <c r="O132" s="1"/>
      <c r="P132" s="1"/>
      <c r="Q132" s="1"/>
      <c r="R132" s="1"/>
      <c r="S132" s="1"/>
      <c r="T132" s="1"/>
      <c r="U132" s="1"/>
      <c r="V132" s="1"/>
      <c r="W132" s="1"/>
      <c r="X132" s="1"/>
      <c r="Y132" s="1"/>
      <c r="Z132" s="1"/>
    </row>
    <row r="133" spans="1:26" ht="14.25">
      <c r="A133" s="1" t="s">
        <v>426</v>
      </c>
      <c r="B133" s="68" t="s">
        <v>632</v>
      </c>
      <c r="C133" s="69">
        <v>100</v>
      </c>
      <c r="D133" s="69">
        <v>50</v>
      </c>
      <c r="E133" s="1">
        <v>0</v>
      </c>
      <c r="F133" s="1">
        <v>0</v>
      </c>
      <c r="G133" s="1" t="s">
        <v>633</v>
      </c>
      <c r="I133" s="1"/>
      <c r="J133" s="1"/>
      <c r="K133" s="1"/>
      <c r="L133" s="1"/>
      <c r="M133" s="1"/>
      <c r="N133" s="1"/>
      <c r="O133" s="1"/>
      <c r="P133" s="1"/>
      <c r="Q133" s="1"/>
      <c r="R133" s="1"/>
      <c r="S133" s="1"/>
      <c r="T133" s="1"/>
      <c r="U133" s="1"/>
      <c r="V133" s="1"/>
      <c r="W133" s="1"/>
      <c r="X133" s="1"/>
      <c r="Y133" s="1"/>
      <c r="Z133" s="1"/>
    </row>
    <row r="134" spans="1:26" ht="14.25">
      <c r="A134" s="1" t="s">
        <v>428</v>
      </c>
      <c r="B134" s="68" t="s">
        <v>632</v>
      </c>
      <c r="C134" s="69">
        <v>100</v>
      </c>
      <c r="D134" s="69">
        <v>50</v>
      </c>
      <c r="E134" s="1">
        <v>0</v>
      </c>
      <c r="F134" s="1">
        <v>0</v>
      </c>
      <c r="G134" s="1" t="s">
        <v>633</v>
      </c>
      <c r="I134" s="1"/>
      <c r="J134" s="1"/>
      <c r="K134" s="1"/>
      <c r="L134" s="1"/>
      <c r="M134" s="1"/>
      <c r="N134" s="1"/>
      <c r="O134" s="1"/>
      <c r="P134" s="1"/>
      <c r="Q134" s="1"/>
      <c r="R134" s="1"/>
      <c r="S134" s="1"/>
      <c r="T134" s="1"/>
      <c r="U134" s="1"/>
      <c r="V134" s="1"/>
      <c r="W134" s="1"/>
      <c r="X134" s="1"/>
      <c r="Y134" s="1"/>
      <c r="Z134" s="1"/>
    </row>
    <row r="135" spans="1:26" ht="14.25">
      <c r="A135" s="1" t="s">
        <v>430</v>
      </c>
      <c r="B135" s="68" t="s">
        <v>632</v>
      </c>
      <c r="C135" s="69">
        <v>100</v>
      </c>
      <c r="D135" s="69">
        <v>50</v>
      </c>
      <c r="E135" s="1">
        <v>0</v>
      </c>
      <c r="F135" s="1">
        <v>0</v>
      </c>
      <c r="G135" s="1" t="s">
        <v>633</v>
      </c>
      <c r="I135" s="1"/>
      <c r="J135" s="1"/>
      <c r="K135" s="1"/>
      <c r="L135" s="1"/>
      <c r="M135" s="1"/>
      <c r="N135" s="1"/>
      <c r="O135" s="1"/>
      <c r="P135" s="1"/>
      <c r="Q135" s="1"/>
      <c r="R135" s="1"/>
      <c r="S135" s="1"/>
      <c r="T135" s="1"/>
      <c r="U135" s="1"/>
      <c r="V135" s="1"/>
      <c r="W135" s="1"/>
      <c r="X135" s="1"/>
      <c r="Y135" s="1"/>
      <c r="Z135" s="1"/>
    </row>
    <row r="136" spans="1:26" ht="14.25">
      <c r="A136" s="1" t="s">
        <v>431</v>
      </c>
      <c r="B136" s="68" t="s">
        <v>632</v>
      </c>
      <c r="C136" s="69">
        <v>100</v>
      </c>
      <c r="D136" s="69">
        <v>50</v>
      </c>
      <c r="E136" s="1">
        <v>0</v>
      </c>
      <c r="F136" s="1">
        <v>0</v>
      </c>
      <c r="G136" s="1" t="s">
        <v>633</v>
      </c>
      <c r="I136" s="1"/>
      <c r="J136" s="1"/>
      <c r="K136" s="1"/>
      <c r="L136" s="1"/>
      <c r="M136" s="1"/>
      <c r="N136" s="1"/>
      <c r="O136" s="1"/>
      <c r="P136" s="1"/>
      <c r="Q136" s="1"/>
      <c r="R136" s="1"/>
      <c r="S136" s="1"/>
      <c r="T136" s="1"/>
      <c r="U136" s="1"/>
      <c r="V136" s="1"/>
      <c r="W136" s="1"/>
      <c r="X136" s="1"/>
      <c r="Y136" s="1"/>
      <c r="Z136" s="1"/>
    </row>
    <row r="137" spans="1:26" ht="14.25">
      <c r="A137" s="1" t="s">
        <v>432</v>
      </c>
      <c r="B137" s="68" t="s">
        <v>632</v>
      </c>
      <c r="C137" s="69">
        <v>100</v>
      </c>
      <c r="D137" s="69">
        <v>50</v>
      </c>
      <c r="E137" s="1">
        <v>0</v>
      </c>
      <c r="F137" s="1">
        <v>0</v>
      </c>
      <c r="G137" s="1" t="s">
        <v>633</v>
      </c>
      <c r="I137" s="1"/>
      <c r="J137" s="1"/>
      <c r="K137" s="1"/>
      <c r="L137" s="1"/>
      <c r="M137" s="1"/>
      <c r="N137" s="1"/>
      <c r="O137" s="1"/>
      <c r="P137" s="1"/>
      <c r="Q137" s="1"/>
      <c r="R137" s="1"/>
      <c r="S137" s="1"/>
      <c r="T137" s="1"/>
      <c r="U137" s="1"/>
      <c r="V137" s="1"/>
      <c r="W137" s="1"/>
      <c r="X137" s="1"/>
      <c r="Y137" s="1"/>
      <c r="Z137" s="1"/>
    </row>
    <row r="138" spans="1:26" ht="14.25">
      <c r="A138" s="1" t="s">
        <v>433</v>
      </c>
      <c r="B138" s="68" t="s">
        <v>632</v>
      </c>
      <c r="C138" s="69">
        <v>100</v>
      </c>
      <c r="D138" s="69">
        <v>50</v>
      </c>
      <c r="E138" s="1">
        <v>0</v>
      </c>
      <c r="F138" s="1">
        <v>0</v>
      </c>
      <c r="G138" s="1" t="s">
        <v>633</v>
      </c>
      <c r="I138" s="1"/>
      <c r="J138" s="1"/>
      <c r="K138" s="1"/>
      <c r="L138" s="1"/>
      <c r="M138" s="1"/>
      <c r="N138" s="1"/>
      <c r="O138" s="1"/>
      <c r="P138" s="1"/>
      <c r="Q138" s="1"/>
      <c r="R138" s="1"/>
      <c r="S138" s="1"/>
      <c r="T138" s="1"/>
      <c r="U138" s="1"/>
      <c r="V138" s="1"/>
      <c r="W138" s="1"/>
      <c r="X138" s="1"/>
      <c r="Y138" s="1"/>
      <c r="Z138" s="1"/>
    </row>
    <row r="139" spans="1:26" ht="14.25">
      <c r="A139" s="1" t="s">
        <v>435</v>
      </c>
      <c r="B139" s="68" t="s">
        <v>632</v>
      </c>
      <c r="C139" s="69">
        <v>100</v>
      </c>
      <c r="D139" s="69">
        <v>50</v>
      </c>
      <c r="E139" s="1">
        <v>0</v>
      </c>
      <c r="F139" s="1">
        <v>0</v>
      </c>
      <c r="G139" s="1" t="s">
        <v>633</v>
      </c>
      <c r="I139" s="1"/>
      <c r="J139" s="1"/>
      <c r="K139" s="1"/>
      <c r="L139" s="1"/>
      <c r="M139" s="1"/>
      <c r="N139" s="1"/>
      <c r="O139" s="1"/>
      <c r="P139" s="1"/>
      <c r="Q139" s="1"/>
      <c r="R139" s="1"/>
      <c r="S139" s="1"/>
      <c r="T139" s="1"/>
      <c r="U139" s="1"/>
      <c r="V139" s="1"/>
      <c r="W139" s="1"/>
      <c r="X139" s="1"/>
      <c r="Y139" s="1"/>
      <c r="Z139" s="1"/>
    </row>
    <row r="140" spans="1:26" ht="14.25">
      <c r="A140" s="1" t="s">
        <v>436</v>
      </c>
      <c r="B140" s="68" t="s">
        <v>632</v>
      </c>
      <c r="C140" s="69">
        <v>100</v>
      </c>
      <c r="D140" s="69">
        <v>50</v>
      </c>
      <c r="E140" s="1">
        <v>0</v>
      </c>
      <c r="F140" s="1">
        <v>0</v>
      </c>
      <c r="G140" s="1" t="s">
        <v>633</v>
      </c>
      <c r="I140" s="1"/>
      <c r="J140" s="1"/>
      <c r="K140" s="1"/>
      <c r="L140" s="1"/>
      <c r="M140" s="1"/>
      <c r="N140" s="1"/>
      <c r="O140" s="1"/>
      <c r="P140" s="1"/>
      <c r="Q140" s="1"/>
      <c r="R140" s="1"/>
      <c r="S140" s="1"/>
      <c r="T140" s="1"/>
      <c r="U140" s="1"/>
      <c r="V140" s="1"/>
      <c r="W140" s="1"/>
      <c r="X140" s="1"/>
      <c r="Y140" s="1"/>
      <c r="Z140" s="1"/>
    </row>
    <row r="141" spans="1:26" ht="14.25">
      <c r="A141" s="1" t="s">
        <v>438</v>
      </c>
      <c r="B141" s="68" t="s">
        <v>632</v>
      </c>
      <c r="C141" s="69">
        <v>100</v>
      </c>
      <c r="D141" s="69">
        <v>50</v>
      </c>
      <c r="E141" s="1">
        <v>0</v>
      </c>
      <c r="F141" s="1">
        <v>0</v>
      </c>
      <c r="G141" s="1" t="s">
        <v>633</v>
      </c>
      <c r="I141" s="1"/>
      <c r="J141" s="1"/>
      <c r="K141" s="1"/>
      <c r="L141" s="1"/>
      <c r="M141" s="1"/>
      <c r="N141" s="1"/>
      <c r="O141" s="1"/>
      <c r="P141" s="1"/>
      <c r="Q141" s="1"/>
      <c r="R141" s="1"/>
      <c r="S141" s="1"/>
      <c r="T141" s="1"/>
      <c r="U141" s="1"/>
      <c r="V141" s="1"/>
      <c r="W141" s="1"/>
      <c r="X141" s="1"/>
      <c r="Y141" s="1"/>
      <c r="Z141" s="1"/>
    </row>
    <row r="142" spans="1:26" ht="14.25">
      <c r="A142" s="1" t="s">
        <v>439</v>
      </c>
      <c r="B142" s="68" t="s">
        <v>632</v>
      </c>
      <c r="C142" s="69">
        <v>100</v>
      </c>
      <c r="D142" s="69">
        <v>50</v>
      </c>
      <c r="E142" s="1">
        <v>0</v>
      </c>
      <c r="F142" s="1">
        <v>0</v>
      </c>
      <c r="G142" s="1" t="s">
        <v>633</v>
      </c>
      <c r="I142" s="1"/>
      <c r="J142" s="1"/>
      <c r="K142" s="1"/>
      <c r="L142" s="1"/>
      <c r="M142" s="1"/>
      <c r="N142" s="1"/>
      <c r="O142" s="1"/>
      <c r="P142" s="1"/>
      <c r="Q142" s="1"/>
      <c r="R142" s="1"/>
      <c r="S142" s="1"/>
      <c r="T142" s="1"/>
      <c r="U142" s="1"/>
      <c r="V142" s="1"/>
      <c r="W142" s="1"/>
      <c r="X142" s="1"/>
      <c r="Y142" s="1"/>
      <c r="Z142" s="1"/>
    </row>
    <row r="143" spans="1:26" ht="14.25">
      <c r="A143" s="1" t="s">
        <v>440</v>
      </c>
      <c r="B143" s="68" t="s">
        <v>632</v>
      </c>
      <c r="C143" s="69">
        <v>100</v>
      </c>
      <c r="D143" s="69">
        <v>50</v>
      </c>
      <c r="E143" s="1">
        <v>0</v>
      </c>
      <c r="F143" s="1">
        <v>0</v>
      </c>
      <c r="G143" s="1" t="s">
        <v>633</v>
      </c>
      <c r="I143" s="1"/>
      <c r="J143" s="1"/>
      <c r="K143" s="1"/>
      <c r="L143" s="1"/>
      <c r="M143" s="1"/>
      <c r="N143" s="1"/>
      <c r="O143" s="1"/>
      <c r="P143" s="1"/>
      <c r="Q143" s="1"/>
      <c r="R143" s="1"/>
      <c r="S143" s="1"/>
      <c r="T143" s="1"/>
      <c r="U143" s="1"/>
      <c r="V143" s="1"/>
      <c r="W143" s="1"/>
      <c r="X143" s="1"/>
      <c r="Y143" s="1"/>
      <c r="Z143" s="1"/>
    </row>
    <row r="144" spans="1:26" ht="14.25">
      <c r="A144" s="1" t="s">
        <v>442</v>
      </c>
      <c r="B144" s="68" t="s">
        <v>632</v>
      </c>
      <c r="C144" s="69">
        <v>100</v>
      </c>
      <c r="D144" s="69">
        <v>50</v>
      </c>
      <c r="E144" s="1">
        <v>0</v>
      </c>
      <c r="F144" s="1">
        <v>0</v>
      </c>
      <c r="G144" s="1" t="s">
        <v>633</v>
      </c>
      <c r="I144" s="1"/>
      <c r="J144" s="1"/>
      <c r="K144" s="1"/>
      <c r="L144" s="1"/>
      <c r="M144" s="1"/>
      <c r="N144" s="1"/>
      <c r="O144" s="1"/>
      <c r="P144" s="1"/>
      <c r="Q144" s="1"/>
      <c r="R144" s="1"/>
      <c r="S144" s="1"/>
      <c r="T144" s="1"/>
      <c r="U144" s="1"/>
      <c r="V144" s="1"/>
      <c r="W144" s="1"/>
      <c r="X144" s="1"/>
      <c r="Y144" s="1"/>
      <c r="Z144" s="1"/>
    </row>
    <row r="145" spans="1:26" ht="14.25">
      <c r="A145" s="1" t="s">
        <v>443</v>
      </c>
      <c r="B145" s="68" t="s">
        <v>632</v>
      </c>
      <c r="C145" s="69">
        <v>100</v>
      </c>
      <c r="D145" s="69">
        <v>50</v>
      </c>
      <c r="E145" s="1">
        <v>0</v>
      </c>
      <c r="F145" s="1">
        <v>0</v>
      </c>
      <c r="G145" s="1" t="s">
        <v>633</v>
      </c>
      <c r="I145" s="1"/>
      <c r="J145" s="1"/>
      <c r="K145" s="1"/>
      <c r="L145" s="1"/>
      <c r="M145" s="1"/>
      <c r="N145" s="1"/>
      <c r="O145" s="1"/>
      <c r="P145" s="1"/>
      <c r="Q145" s="1"/>
      <c r="R145" s="1"/>
      <c r="S145" s="1"/>
      <c r="T145" s="1"/>
      <c r="U145" s="1"/>
      <c r="V145" s="1"/>
      <c r="W145" s="1"/>
      <c r="X145" s="1"/>
      <c r="Y145" s="1"/>
      <c r="Z145" s="1"/>
    </row>
    <row r="146" spans="1:26" ht="14.25">
      <c r="A146" s="1" t="s">
        <v>445</v>
      </c>
      <c r="B146" s="68" t="s">
        <v>632</v>
      </c>
      <c r="C146" s="69">
        <v>100</v>
      </c>
      <c r="D146" s="69">
        <v>50</v>
      </c>
      <c r="E146" s="1">
        <v>0</v>
      </c>
      <c r="F146" s="1">
        <v>0</v>
      </c>
      <c r="G146" s="1" t="s">
        <v>633</v>
      </c>
      <c r="I146" s="1"/>
      <c r="J146" s="1"/>
      <c r="K146" s="1"/>
      <c r="L146" s="1"/>
      <c r="M146" s="1"/>
      <c r="N146" s="1"/>
      <c r="O146" s="1"/>
      <c r="P146" s="1"/>
      <c r="Q146" s="1"/>
      <c r="R146" s="1"/>
      <c r="S146" s="1"/>
      <c r="T146" s="1"/>
      <c r="U146" s="1"/>
      <c r="V146" s="1"/>
      <c r="W146" s="1"/>
      <c r="X146" s="1"/>
      <c r="Y146" s="1"/>
      <c r="Z146" s="1"/>
    </row>
    <row r="147" spans="1:26" ht="14.25">
      <c r="A147" s="1" t="s">
        <v>447</v>
      </c>
      <c r="B147" s="68" t="s">
        <v>632</v>
      </c>
      <c r="C147" s="69">
        <v>100</v>
      </c>
      <c r="D147" s="69">
        <v>50</v>
      </c>
      <c r="E147" s="1">
        <v>0</v>
      </c>
      <c r="F147" s="1">
        <v>0</v>
      </c>
      <c r="G147" s="1" t="s">
        <v>633</v>
      </c>
      <c r="I147" s="1"/>
      <c r="J147" s="1"/>
      <c r="K147" s="1"/>
      <c r="L147" s="1"/>
      <c r="M147" s="1"/>
      <c r="N147" s="1"/>
      <c r="O147" s="1"/>
      <c r="P147" s="1"/>
      <c r="Q147" s="1"/>
      <c r="R147" s="1"/>
      <c r="S147" s="1"/>
      <c r="T147" s="1"/>
      <c r="U147" s="1"/>
      <c r="V147" s="1"/>
      <c r="W147" s="1"/>
      <c r="X147" s="1"/>
      <c r="Y147" s="1"/>
      <c r="Z147" s="1"/>
    </row>
    <row r="148" spans="1:26" ht="14.25">
      <c r="A148" s="1" t="s">
        <v>449</v>
      </c>
      <c r="B148" s="68" t="s">
        <v>632</v>
      </c>
      <c r="C148" s="69">
        <v>100</v>
      </c>
      <c r="D148" s="69">
        <v>50</v>
      </c>
      <c r="E148" s="1">
        <v>0</v>
      </c>
      <c r="F148" s="1">
        <v>0</v>
      </c>
      <c r="G148" s="1" t="s">
        <v>633</v>
      </c>
      <c r="I148" s="1"/>
      <c r="J148" s="1"/>
      <c r="K148" s="1"/>
      <c r="L148" s="1"/>
      <c r="M148" s="1"/>
      <c r="N148" s="1"/>
      <c r="O148" s="1"/>
      <c r="P148" s="1"/>
      <c r="Q148" s="1"/>
      <c r="R148" s="1"/>
      <c r="S148" s="1"/>
      <c r="T148" s="1"/>
      <c r="U148" s="1"/>
      <c r="V148" s="1"/>
      <c r="W148" s="1"/>
      <c r="X148" s="1"/>
      <c r="Y148" s="1"/>
      <c r="Z148" s="1"/>
    </row>
    <row r="149" spans="1:26" ht="14.25">
      <c r="A149" s="1" t="s">
        <v>451</v>
      </c>
      <c r="B149" s="68" t="s">
        <v>632</v>
      </c>
      <c r="C149" s="69">
        <v>100</v>
      </c>
      <c r="D149" s="69">
        <v>50</v>
      </c>
      <c r="E149" s="1">
        <v>0</v>
      </c>
      <c r="F149" s="1">
        <v>0</v>
      </c>
      <c r="G149" s="1" t="s">
        <v>633</v>
      </c>
      <c r="I149" s="1"/>
      <c r="J149" s="1"/>
      <c r="K149" s="1"/>
      <c r="L149" s="1"/>
      <c r="M149" s="1"/>
      <c r="N149" s="1"/>
      <c r="O149" s="1"/>
      <c r="P149" s="1"/>
      <c r="Q149" s="1"/>
      <c r="R149" s="1"/>
      <c r="S149" s="1"/>
      <c r="T149" s="1"/>
      <c r="U149" s="1"/>
      <c r="V149" s="1"/>
      <c r="W149" s="1"/>
      <c r="X149" s="1"/>
      <c r="Y149" s="1"/>
      <c r="Z149" s="1"/>
    </row>
    <row r="150" spans="1:26" ht="14.25">
      <c r="A150" s="1" t="s">
        <v>452</v>
      </c>
      <c r="B150" s="68" t="s">
        <v>632</v>
      </c>
      <c r="C150" s="69">
        <v>100</v>
      </c>
      <c r="D150" s="69">
        <v>50</v>
      </c>
      <c r="E150" s="1">
        <v>0</v>
      </c>
      <c r="F150" s="1">
        <v>0</v>
      </c>
      <c r="G150" s="1" t="s">
        <v>633</v>
      </c>
      <c r="I150" s="1"/>
      <c r="J150" s="1"/>
      <c r="K150" s="1"/>
      <c r="L150" s="1"/>
      <c r="M150" s="1"/>
      <c r="N150" s="1"/>
      <c r="O150" s="1"/>
      <c r="P150" s="1"/>
      <c r="Q150" s="1"/>
      <c r="R150" s="1"/>
      <c r="S150" s="1"/>
      <c r="T150" s="1"/>
      <c r="U150" s="1"/>
      <c r="V150" s="1"/>
      <c r="W150" s="1"/>
      <c r="X150" s="1"/>
      <c r="Y150" s="1"/>
      <c r="Z150" s="1"/>
    </row>
    <row r="151" spans="1:26" ht="14.25">
      <c r="A151" s="1" t="s">
        <v>454</v>
      </c>
      <c r="B151" s="68" t="s">
        <v>632</v>
      </c>
      <c r="C151" s="69">
        <v>100</v>
      </c>
      <c r="D151" s="69">
        <v>50</v>
      </c>
      <c r="E151" s="1">
        <v>0</v>
      </c>
      <c r="F151" s="1">
        <v>0</v>
      </c>
      <c r="G151" s="1" t="s">
        <v>633</v>
      </c>
      <c r="I151" s="1"/>
      <c r="J151" s="1"/>
      <c r="K151" s="1"/>
      <c r="L151" s="1"/>
      <c r="M151" s="1"/>
      <c r="N151" s="1"/>
      <c r="O151" s="1"/>
      <c r="P151" s="1"/>
      <c r="Q151" s="1"/>
      <c r="R151" s="1"/>
      <c r="S151" s="1"/>
      <c r="T151" s="1"/>
      <c r="U151" s="1"/>
      <c r="V151" s="1"/>
      <c r="W151" s="1"/>
      <c r="X151" s="1"/>
      <c r="Y151" s="1"/>
      <c r="Z151" s="1"/>
    </row>
    <row r="152" spans="1:26" ht="14.25">
      <c r="A152" s="1" t="s">
        <v>456</v>
      </c>
      <c r="B152" s="68" t="s">
        <v>632</v>
      </c>
      <c r="C152" s="69">
        <v>100</v>
      </c>
      <c r="D152" s="69">
        <v>50</v>
      </c>
      <c r="E152" s="1">
        <v>0</v>
      </c>
      <c r="F152" s="1">
        <v>0</v>
      </c>
      <c r="G152" s="1" t="s">
        <v>633</v>
      </c>
      <c r="I152" s="1"/>
      <c r="J152" s="1"/>
      <c r="K152" s="1"/>
      <c r="L152" s="1"/>
      <c r="M152" s="1"/>
      <c r="N152" s="1"/>
      <c r="O152" s="1"/>
      <c r="P152" s="1"/>
      <c r="Q152" s="1"/>
      <c r="R152" s="1"/>
      <c r="S152" s="1"/>
      <c r="T152" s="1"/>
      <c r="U152" s="1"/>
      <c r="V152" s="1"/>
      <c r="W152" s="1"/>
      <c r="X152" s="1"/>
      <c r="Y152" s="1"/>
      <c r="Z152" s="1"/>
    </row>
    <row r="153" spans="1:26" ht="14.25">
      <c r="A153" s="1" t="s">
        <v>458</v>
      </c>
      <c r="B153" s="68" t="s">
        <v>632</v>
      </c>
      <c r="C153" s="69">
        <v>100</v>
      </c>
      <c r="D153" s="69">
        <v>50</v>
      </c>
      <c r="E153" s="1">
        <v>0</v>
      </c>
      <c r="F153" s="1">
        <v>0</v>
      </c>
      <c r="G153" s="1" t="s">
        <v>633</v>
      </c>
      <c r="I153" s="1"/>
      <c r="J153" s="1"/>
      <c r="K153" s="1"/>
      <c r="L153" s="1"/>
      <c r="M153" s="1"/>
      <c r="N153" s="1"/>
      <c r="O153" s="1"/>
      <c r="P153" s="1"/>
      <c r="Q153" s="1"/>
      <c r="R153" s="1"/>
      <c r="S153" s="1"/>
      <c r="T153" s="1"/>
      <c r="U153" s="1"/>
      <c r="V153" s="1"/>
      <c r="W153" s="1"/>
      <c r="X153" s="1"/>
      <c r="Y153" s="1"/>
      <c r="Z153" s="1"/>
    </row>
    <row r="154" spans="1:26" ht="14.25">
      <c r="A154" s="1" t="s">
        <v>460</v>
      </c>
      <c r="B154" s="68" t="s">
        <v>632</v>
      </c>
      <c r="C154" s="69">
        <v>100</v>
      </c>
      <c r="D154" s="69">
        <v>50</v>
      </c>
      <c r="E154" s="1">
        <v>0</v>
      </c>
      <c r="F154" s="1">
        <v>0</v>
      </c>
      <c r="G154" s="1" t="s">
        <v>633</v>
      </c>
      <c r="I154" s="1"/>
      <c r="J154" s="1"/>
      <c r="K154" s="1"/>
      <c r="L154" s="1"/>
      <c r="M154" s="1"/>
      <c r="N154" s="1"/>
      <c r="O154" s="1"/>
      <c r="P154" s="1"/>
      <c r="Q154" s="1"/>
      <c r="R154" s="1"/>
      <c r="S154" s="1"/>
      <c r="T154" s="1"/>
      <c r="U154" s="1"/>
      <c r="V154" s="1"/>
      <c r="W154" s="1"/>
      <c r="X154" s="1"/>
      <c r="Y154" s="1"/>
      <c r="Z154" s="1"/>
    </row>
    <row r="155" spans="1:26" ht="14.25">
      <c r="A155" s="1" t="s">
        <v>462</v>
      </c>
      <c r="B155" s="68" t="s">
        <v>632</v>
      </c>
      <c r="C155" s="69">
        <v>100</v>
      </c>
      <c r="D155" s="69">
        <v>50</v>
      </c>
      <c r="E155" s="1">
        <v>0</v>
      </c>
      <c r="F155" s="1">
        <v>0</v>
      </c>
      <c r="G155" s="1" t="s">
        <v>633</v>
      </c>
      <c r="I155" s="1"/>
      <c r="J155" s="1"/>
      <c r="K155" s="1"/>
      <c r="L155" s="1"/>
      <c r="M155" s="1"/>
      <c r="N155" s="1"/>
      <c r="O155" s="1"/>
      <c r="P155" s="1"/>
      <c r="Q155" s="1"/>
      <c r="R155" s="1"/>
      <c r="S155" s="1"/>
      <c r="T155" s="1"/>
      <c r="U155" s="1"/>
      <c r="V155" s="1"/>
      <c r="W155" s="1"/>
      <c r="X155" s="1"/>
      <c r="Y155" s="1"/>
      <c r="Z155" s="1"/>
    </row>
    <row r="156" spans="1:26" ht="14.25">
      <c r="A156" s="1" t="s">
        <v>464</v>
      </c>
      <c r="B156" s="68" t="s">
        <v>632</v>
      </c>
      <c r="C156" s="69">
        <v>100</v>
      </c>
      <c r="D156" s="69">
        <v>50</v>
      </c>
      <c r="E156" s="1">
        <v>0</v>
      </c>
      <c r="F156" s="1">
        <v>0</v>
      </c>
      <c r="G156" s="1" t="s">
        <v>633</v>
      </c>
      <c r="I156" s="1"/>
      <c r="J156" s="1"/>
      <c r="K156" s="1"/>
      <c r="L156" s="1"/>
      <c r="M156" s="1"/>
      <c r="N156" s="1"/>
      <c r="O156" s="1"/>
      <c r="P156" s="1"/>
      <c r="Q156" s="1"/>
      <c r="R156" s="1"/>
      <c r="S156" s="1"/>
      <c r="T156" s="1"/>
      <c r="U156" s="1"/>
      <c r="V156" s="1"/>
      <c r="W156" s="1"/>
      <c r="X156" s="1"/>
      <c r="Y156" s="1"/>
      <c r="Z156" s="1"/>
    </row>
    <row r="157" spans="1:26" ht="14.25">
      <c r="A157" s="1" t="s">
        <v>466</v>
      </c>
      <c r="B157" s="68" t="s">
        <v>632</v>
      </c>
      <c r="C157" s="69">
        <v>100</v>
      </c>
      <c r="D157" s="69">
        <v>50</v>
      </c>
      <c r="E157" s="1">
        <v>0</v>
      </c>
      <c r="F157" s="1">
        <v>0</v>
      </c>
      <c r="G157" s="1" t="s">
        <v>633</v>
      </c>
      <c r="I157" s="1"/>
      <c r="J157" s="1"/>
      <c r="K157" s="1"/>
      <c r="L157" s="1"/>
      <c r="M157" s="1"/>
      <c r="N157" s="1"/>
      <c r="O157" s="1"/>
      <c r="P157" s="1"/>
      <c r="Q157" s="1"/>
      <c r="R157" s="1"/>
      <c r="S157" s="1"/>
      <c r="T157" s="1"/>
      <c r="U157" s="1"/>
      <c r="V157" s="1"/>
      <c r="W157" s="1"/>
      <c r="X157" s="1"/>
      <c r="Y157" s="1"/>
      <c r="Z157" s="1"/>
    </row>
    <row r="158" spans="1:26" ht="14.25">
      <c r="A158" s="1" t="s">
        <v>468</v>
      </c>
      <c r="B158" s="68" t="s">
        <v>632</v>
      </c>
      <c r="C158" s="69">
        <v>100</v>
      </c>
      <c r="D158" s="69">
        <v>50</v>
      </c>
      <c r="E158" s="1">
        <v>0</v>
      </c>
      <c r="F158" s="1">
        <v>0</v>
      </c>
      <c r="G158" s="1" t="s">
        <v>633</v>
      </c>
      <c r="I158" s="1"/>
      <c r="J158" s="1"/>
      <c r="K158" s="1"/>
      <c r="L158" s="1"/>
      <c r="M158" s="1"/>
      <c r="N158" s="1"/>
      <c r="O158" s="1"/>
      <c r="P158" s="1"/>
      <c r="Q158" s="1"/>
      <c r="R158" s="1"/>
      <c r="S158" s="1"/>
      <c r="T158" s="1"/>
      <c r="U158" s="1"/>
      <c r="V158" s="1"/>
      <c r="W158" s="1"/>
      <c r="X158" s="1"/>
      <c r="Y158" s="1"/>
      <c r="Z158" s="1"/>
    </row>
    <row r="159" spans="1:26" ht="14.25">
      <c r="A159" s="1" t="s">
        <v>470</v>
      </c>
      <c r="B159" s="68" t="s">
        <v>632</v>
      </c>
      <c r="C159" s="69">
        <v>100</v>
      </c>
      <c r="D159" s="69">
        <v>50</v>
      </c>
      <c r="E159" s="1">
        <v>0</v>
      </c>
      <c r="F159" s="1">
        <v>0</v>
      </c>
      <c r="G159" s="1" t="s">
        <v>633</v>
      </c>
      <c r="I159" s="1"/>
      <c r="J159" s="1"/>
      <c r="K159" s="1"/>
      <c r="L159" s="1"/>
      <c r="M159" s="1"/>
      <c r="N159" s="1"/>
      <c r="O159" s="1"/>
      <c r="P159" s="1"/>
      <c r="Q159" s="1"/>
      <c r="R159" s="1"/>
      <c r="S159" s="1"/>
      <c r="T159" s="1"/>
      <c r="U159" s="1"/>
      <c r="V159" s="1"/>
      <c r="W159" s="1"/>
      <c r="X159" s="1"/>
      <c r="Y159" s="1"/>
      <c r="Z159" s="1"/>
    </row>
    <row r="160" spans="1:26" ht="14.25">
      <c r="A160" s="1" t="s">
        <v>472</v>
      </c>
      <c r="B160" s="68" t="s">
        <v>632</v>
      </c>
      <c r="C160" s="69">
        <v>100</v>
      </c>
      <c r="D160" s="69">
        <v>50</v>
      </c>
      <c r="E160" s="1">
        <v>0</v>
      </c>
      <c r="F160" s="1">
        <v>0</v>
      </c>
      <c r="G160" s="1" t="s">
        <v>633</v>
      </c>
      <c r="I160" s="1"/>
      <c r="J160" s="1"/>
      <c r="K160" s="1"/>
      <c r="L160" s="1"/>
      <c r="M160" s="1"/>
      <c r="N160" s="1"/>
      <c r="O160" s="1"/>
      <c r="P160" s="1"/>
      <c r="Q160" s="1"/>
      <c r="R160" s="1"/>
      <c r="S160" s="1"/>
      <c r="T160" s="1"/>
      <c r="U160" s="1"/>
      <c r="V160" s="1"/>
      <c r="W160" s="1"/>
      <c r="X160" s="1"/>
      <c r="Y160" s="1"/>
      <c r="Z160" s="1"/>
    </row>
    <row r="161" spans="1:26" ht="14.25">
      <c r="A161" s="1" t="s">
        <v>474</v>
      </c>
      <c r="B161" s="68" t="s">
        <v>632</v>
      </c>
      <c r="C161" s="69">
        <v>100</v>
      </c>
      <c r="D161" s="69">
        <v>50</v>
      </c>
      <c r="E161" s="1">
        <v>0</v>
      </c>
      <c r="F161" s="1">
        <v>0</v>
      </c>
      <c r="G161" s="1" t="s">
        <v>633</v>
      </c>
      <c r="I161" s="1"/>
      <c r="J161" s="1"/>
      <c r="K161" s="1"/>
      <c r="L161" s="1"/>
      <c r="M161" s="1"/>
      <c r="N161" s="1"/>
      <c r="O161" s="1"/>
      <c r="P161" s="1"/>
      <c r="Q161" s="1"/>
      <c r="R161" s="1"/>
      <c r="S161" s="1"/>
      <c r="T161" s="1"/>
      <c r="U161" s="1"/>
      <c r="V161" s="1"/>
      <c r="W161" s="1"/>
      <c r="X161" s="1"/>
      <c r="Y161" s="1"/>
      <c r="Z161" s="1"/>
    </row>
    <row r="162" spans="1:26" ht="14.25">
      <c r="A162" s="1" t="s">
        <v>476</v>
      </c>
      <c r="B162" s="68" t="s">
        <v>632</v>
      </c>
      <c r="C162" s="69">
        <v>100</v>
      </c>
      <c r="D162" s="69">
        <v>50</v>
      </c>
      <c r="E162" s="1">
        <v>0</v>
      </c>
      <c r="F162" s="1">
        <v>0</v>
      </c>
      <c r="G162" s="1" t="s">
        <v>633</v>
      </c>
      <c r="I162" s="1"/>
      <c r="J162" s="1"/>
      <c r="K162" s="1"/>
      <c r="L162" s="1"/>
      <c r="M162" s="1"/>
      <c r="N162" s="1"/>
      <c r="O162" s="1"/>
      <c r="P162" s="1"/>
      <c r="Q162" s="1"/>
      <c r="R162" s="1"/>
      <c r="S162" s="1"/>
      <c r="T162" s="1"/>
      <c r="U162" s="1"/>
      <c r="V162" s="1"/>
      <c r="W162" s="1"/>
      <c r="X162" s="1"/>
      <c r="Y162" s="1"/>
      <c r="Z162" s="1"/>
    </row>
    <row r="163" spans="1:26" ht="14.25">
      <c r="A163" s="1" t="s">
        <v>478</v>
      </c>
      <c r="B163" s="68" t="s">
        <v>632</v>
      </c>
      <c r="C163" s="69">
        <v>100</v>
      </c>
      <c r="D163" s="69">
        <v>50</v>
      </c>
      <c r="E163" s="1">
        <v>0</v>
      </c>
      <c r="F163" s="1">
        <v>0</v>
      </c>
      <c r="G163" s="1" t="s">
        <v>633</v>
      </c>
      <c r="I163" s="1"/>
      <c r="J163" s="1"/>
      <c r="K163" s="1"/>
      <c r="L163" s="1"/>
      <c r="M163" s="1"/>
      <c r="N163" s="1"/>
      <c r="O163" s="1"/>
      <c r="P163" s="1"/>
      <c r="Q163" s="1"/>
      <c r="R163" s="1"/>
      <c r="S163" s="1"/>
      <c r="T163" s="1"/>
      <c r="U163" s="1"/>
      <c r="V163" s="1"/>
      <c r="W163" s="1"/>
      <c r="X163" s="1"/>
      <c r="Y163" s="1"/>
      <c r="Z163" s="1"/>
    </row>
    <row r="164" spans="1:26" ht="14.25">
      <c r="A164" s="1" t="s">
        <v>480</v>
      </c>
      <c r="B164" s="68" t="s">
        <v>632</v>
      </c>
      <c r="C164" s="69">
        <v>100</v>
      </c>
      <c r="D164" s="69">
        <v>50</v>
      </c>
      <c r="E164" s="1">
        <v>0</v>
      </c>
      <c r="F164" s="1">
        <v>0</v>
      </c>
      <c r="G164" s="1" t="s">
        <v>633</v>
      </c>
      <c r="I164" s="1"/>
      <c r="J164" s="1"/>
      <c r="K164" s="1"/>
      <c r="L164" s="1"/>
      <c r="M164" s="1"/>
      <c r="N164" s="1"/>
      <c r="O164" s="1"/>
      <c r="P164" s="1"/>
      <c r="Q164" s="1"/>
      <c r="R164" s="1"/>
      <c r="S164" s="1"/>
      <c r="T164" s="1"/>
      <c r="U164" s="1"/>
      <c r="V164" s="1"/>
      <c r="W164" s="1"/>
      <c r="X164" s="1"/>
      <c r="Y164" s="1"/>
      <c r="Z164" s="1"/>
    </row>
    <row r="165" spans="1:26" ht="14.25">
      <c r="A165" s="1" t="s">
        <v>482</v>
      </c>
      <c r="B165" s="68" t="s">
        <v>632</v>
      </c>
      <c r="C165" s="69">
        <v>100</v>
      </c>
      <c r="D165" s="69">
        <v>50</v>
      </c>
      <c r="E165" s="1">
        <v>0</v>
      </c>
      <c r="F165" s="1">
        <v>0</v>
      </c>
      <c r="G165" s="1" t="s">
        <v>633</v>
      </c>
      <c r="I165" s="1"/>
      <c r="J165" s="1"/>
      <c r="K165" s="1"/>
      <c r="L165" s="1"/>
      <c r="M165" s="1"/>
      <c r="N165" s="1"/>
      <c r="O165" s="1"/>
      <c r="P165" s="1"/>
      <c r="Q165" s="1"/>
      <c r="R165" s="1"/>
      <c r="S165" s="1"/>
      <c r="T165" s="1"/>
      <c r="U165" s="1"/>
      <c r="V165" s="1"/>
      <c r="W165" s="1"/>
      <c r="X165" s="1"/>
      <c r="Y165" s="1"/>
      <c r="Z165" s="1"/>
    </row>
    <row r="166" spans="1:26" ht="14.25">
      <c r="A166" s="1" t="s">
        <v>484</v>
      </c>
      <c r="B166" s="68" t="s">
        <v>632</v>
      </c>
      <c r="C166" s="69">
        <v>100</v>
      </c>
      <c r="D166" s="69">
        <v>50</v>
      </c>
      <c r="E166" s="1">
        <v>0</v>
      </c>
      <c r="F166" s="1">
        <v>0</v>
      </c>
      <c r="G166" s="1" t="s">
        <v>633</v>
      </c>
      <c r="I166" s="1"/>
      <c r="J166" s="1"/>
      <c r="K166" s="1"/>
      <c r="L166" s="1"/>
      <c r="M166" s="1"/>
      <c r="N166" s="1"/>
      <c r="O166" s="1"/>
      <c r="P166" s="1"/>
      <c r="Q166" s="1"/>
      <c r="R166" s="1"/>
      <c r="S166" s="1"/>
      <c r="T166" s="1"/>
      <c r="U166" s="1"/>
      <c r="V166" s="1"/>
      <c r="W166" s="1"/>
      <c r="X166" s="1"/>
      <c r="Y166" s="1"/>
      <c r="Z166" s="1"/>
    </row>
    <row r="167" spans="1:26" ht="14.25">
      <c r="A167" s="1" t="s">
        <v>486</v>
      </c>
      <c r="B167" s="68" t="s">
        <v>632</v>
      </c>
      <c r="C167" s="69">
        <v>100</v>
      </c>
      <c r="D167" s="69">
        <v>50</v>
      </c>
      <c r="E167" s="1">
        <v>0</v>
      </c>
      <c r="F167" s="1">
        <v>0</v>
      </c>
      <c r="G167" s="1" t="s">
        <v>633</v>
      </c>
      <c r="I167" s="1"/>
      <c r="J167" s="1"/>
      <c r="K167" s="1"/>
      <c r="L167" s="1"/>
      <c r="M167" s="1"/>
      <c r="N167" s="1"/>
      <c r="O167" s="1"/>
      <c r="P167" s="1"/>
      <c r="Q167" s="1"/>
      <c r="R167" s="1"/>
      <c r="S167" s="1"/>
      <c r="T167" s="1"/>
      <c r="U167" s="1"/>
      <c r="V167" s="1"/>
      <c r="W167" s="1"/>
      <c r="X167" s="1"/>
      <c r="Y167" s="1"/>
      <c r="Z167" s="1"/>
    </row>
    <row r="168" spans="1:26" ht="14.25">
      <c r="A168" s="1" t="s">
        <v>488</v>
      </c>
      <c r="B168" s="68" t="s">
        <v>632</v>
      </c>
      <c r="C168" s="69">
        <v>100</v>
      </c>
      <c r="D168" s="69">
        <v>50</v>
      </c>
      <c r="E168" s="1">
        <v>0</v>
      </c>
      <c r="F168" s="1">
        <v>0</v>
      </c>
      <c r="G168" s="1" t="s">
        <v>633</v>
      </c>
      <c r="I168" s="1"/>
      <c r="J168" s="1"/>
      <c r="K168" s="1"/>
      <c r="L168" s="1"/>
      <c r="M168" s="1"/>
      <c r="N168" s="1"/>
      <c r="O168" s="1"/>
      <c r="P168" s="1"/>
      <c r="Q168" s="1"/>
      <c r="R168" s="1"/>
      <c r="S168" s="1"/>
      <c r="T168" s="1"/>
      <c r="U168" s="1"/>
      <c r="V168" s="1"/>
      <c r="W168" s="1"/>
      <c r="X168" s="1"/>
      <c r="Y168" s="1"/>
      <c r="Z168" s="1"/>
    </row>
    <row r="169" spans="1:26" ht="14.25">
      <c r="A169" s="1" t="s">
        <v>490</v>
      </c>
      <c r="B169" s="68" t="s">
        <v>632</v>
      </c>
      <c r="C169" s="69">
        <v>100</v>
      </c>
      <c r="D169" s="69">
        <v>50</v>
      </c>
      <c r="E169" s="1">
        <v>0</v>
      </c>
      <c r="F169" s="1">
        <v>0</v>
      </c>
      <c r="G169" s="1" t="s">
        <v>633</v>
      </c>
      <c r="I169" s="1"/>
      <c r="J169" s="1"/>
      <c r="K169" s="1"/>
      <c r="L169" s="1"/>
      <c r="M169" s="1"/>
      <c r="N169" s="1"/>
      <c r="O169" s="1"/>
      <c r="P169" s="1"/>
      <c r="Q169" s="1"/>
      <c r="R169" s="1"/>
      <c r="S169" s="1"/>
      <c r="T169" s="1"/>
      <c r="U169" s="1"/>
      <c r="V169" s="1"/>
      <c r="W169" s="1"/>
      <c r="X169" s="1"/>
      <c r="Y169" s="1"/>
      <c r="Z169" s="1"/>
    </row>
    <row r="170" spans="1:26" ht="14.25">
      <c r="A170" s="1" t="s">
        <v>492</v>
      </c>
      <c r="B170" s="68" t="s">
        <v>632</v>
      </c>
      <c r="C170" s="69">
        <v>100</v>
      </c>
      <c r="D170" s="69">
        <v>50</v>
      </c>
      <c r="E170" s="1">
        <v>0</v>
      </c>
      <c r="F170" s="1">
        <v>0</v>
      </c>
      <c r="G170" s="1" t="s">
        <v>633</v>
      </c>
      <c r="I170" s="1"/>
      <c r="J170" s="1"/>
      <c r="K170" s="1"/>
      <c r="L170" s="1"/>
      <c r="M170" s="1"/>
      <c r="N170" s="1"/>
      <c r="O170" s="1"/>
      <c r="P170" s="1"/>
      <c r="Q170" s="1"/>
      <c r="R170" s="1"/>
      <c r="S170" s="1"/>
      <c r="T170" s="1"/>
      <c r="U170" s="1"/>
      <c r="V170" s="1"/>
      <c r="W170" s="1"/>
      <c r="X170" s="1"/>
      <c r="Y170" s="1"/>
      <c r="Z170" s="1"/>
    </row>
    <row r="171" spans="1:26" ht="14.25">
      <c r="A171" s="1" t="s">
        <v>494</v>
      </c>
      <c r="B171" s="68" t="s">
        <v>632</v>
      </c>
      <c r="C171" s="69">
        <v>100</v>
      </c>
      <c r="D171" s="69">
        <v>50</v>
      </c>
      <c r="E171" s="1">
        <v>0</v>
      </c>
      <c r="F171" s="1">
        <v>0</v>
      </c>
      <c r="G171" s="1" t="s">
        <v>633</v>
      </c>
      <c r="I171" s="1"/>
      <c r="J171" s="1"/>
      <c r="K171" s="1"/>
      <c r="L171" s="1"/>
      <c r="M171" s="1"/>
      <c r="N171" s="1"/>
      <c r="O171" s="1"/>
      <c r="P171" s="1"/>
      <c r="Q171" s="1"/>
      <c r="R171" s="1"/>
      <c r="S171" s="1"/>
      <c r="T171" s="1"/>
      <c r="U171" s="1"/>
      <c r="V171" s="1"/>
      <c r="W171" s="1"/>
      <c r="X171" s="1"/>
      <c r="Y171" s="1"/>
      <c r="Z171" s="1"/>
    </row>
    <row r="172" spans="1:26" ht="14.25">
      <c r="A172" s="1" t="s">
        <v>496</v>
      </c>
      <c r="B172" s="68" t="s">
        <v>632</v>
      </c>
      <c r="C172" s="69">
        <v>100</v>
      </c>
      <c r="D172" s="69">
        <v>50</v>
      </c>
      <c r="E172" s="1">
        <v>0</v>
      </c>
      <c r="F172" s="1">
        <v>0</v>
      </c>
      <c r="G172" s="1" t="s">
        <v>633</v>
      </c>
      <c r="I172" s="1"/>
      <c r="J172" s="1"/>
      <c r="K172" s="1"/>
      <c r="L172" s="1"/>
      <c r="M172" s="1"/>
      <c r="N172" s="1"/>
      <c r="O172" s="1"/>
      <c r="P172" s="1"/>
      <c r="Q172" s="1"/>
      <c r="R172" s="1"/>
      <c r="S172" s="1"/>
      <c r="T172" s="1"/>
      <c r="U172" s="1"/>
      <c r="V172" s="1"/>
      <c r="W172" s="1"/>
      <c r="X172" s="1"/>
      <c r="Y172" s="1"/>
      <c r="Z172" s="1"/>
    </row>
    <row r="173" spans="1:26" ht="14.25">
      <c r="A173" s="1" t="s">
        <v>499</v>
      </c>
      <c r="B173" s="68" t="s">
        <v>632</v>
      </c>
      <c r="C173" s="69">
        <v>100</v>
      </c>
      <c r="D173" s="69">
        <v>50</v>
      </c>
      <c r="E173" s="1">
        <v>0</v>
      </c>
      <c r="F173" s="1">
        <v>0</v>
      </c>
      <c r="G173" s="1" t="s">
        <v>633</v>
      </c>
      <c r="I173" s="1"/>
      <c r="J173" s="1"/>
      <c r="K173" s="1"/>
      <c r="L173" s="1"/>
      <c r="M173" s="1"/>
      <c r="N173" s="1"/>
      <c r="O173" s="1"/>
      <c r="P173" s="1"/>
      <c r="Q173" s="1"/>
      <c r="R173" s="1"/>
      <c r="S173" s="1"/>
      <c r="T173" s="1"/>
      <c r="U173" s="1"/>
      <c r="V173" s="1"/>
      <c r="W173" s="1"/>
      <c r="X173" s="1"/>
      <c r="Y173" s="1"/>
      <c r="Z173" s="1"/>
    </row>
    <row r="174" spans="1:26" ht="14.25">
      <c r="A174" s="1" t="s">
        <v>501</v>
      </c>
      <c r="B174" s="68" t="s">
        <v>632</v>
      </c>
      <c r="C174" s="69">
        <v>100</v>
      </c>
      <c r="D174" s="69">
        <v>50</v>
      </c>
      <c r="E174" s="1">
        <v>0</v>
      </c>
      <c r="F174" s="1">
        <v>0</v>
      </c>
      <c r="G174" s="1" t="s">
        <v>633</v>
      </c>
      <c r="I174" s="1"/>
      <c r="J174" s="1"/>
      <c r="K174" s="1"/>
      <c r="L174" s="1"/>
      <c r="M174" s="1"/>
      <c r="N174" s="1"/>
      <c r="O174" s="1"/>
      <c r="P174" s="1"/>
      <c r="Q174" s="1"/>
      <c r="R174" s="1"/>
      <c r="S174" s="1"/>
      <c r="T174" s="1"/>
      <c r="U174" s="1"/>
      <c r="V174" s="1"/>
      <c r="W174" s="1"/>
      <c r="X174" s="1"/>
      <c r="Y174" s="1"/>
      <c r="Z174" s="1"/>
    </row>
    <row r="175" spans="1:26" ht="14.25">
      <c r="A175" s="1" t="s">
        <v>503</v>
      </c>
      <c r="B175" s="68" t="s">
        <v>632</v>
      </c>
      <c r="C175" s="69">
        <v>100</v>
      </c>
      <c r="D175" s="69">
        <v>50</v>
      </c>
      <c r="E175" s="1">
        <v>0</v>
      </c>
      <c r="F175" s="1">
        <v>0</v>
      </c>
      <c r="G175" s="1" t="s">
        <v>633</v>
      </c>
      <c r="I175" s="1"/>
      <c r="J175" s="1"/>
      <c r="K175" s="1"/>
      <c r="L175" s="1"/>
      <c r="M175" s="1"/>
      <c r="N175" s="1"/>
      <c r="O175" s="1"/>
      <c r="P175" s="1"/>
      <c r="Q175" s="1"/>
      <c r="R175" s="1"/>
      <c r="S175" s="1"/>
      <c r="T175" s="1"/>
      <c r="U175" s="1"/>
      <c r="V175" s="1"/>
      <c r="W175" s="1"/>
      <c r="X175" s="1"/>
      <c r="Y175" s="1"/>
      <c r="Z175" s="1"/>
    </row>
    <row r="176" spans="1:26" ht="14.25">
      <c r="A176" s="1" t="s">
        <v>505</v>
      </c>
      <c r="B176" s="68" t="s">
        <v>632</v>
      </c>
      <c r="C176" s="69">
        <v>100</v>
      </c>
      <c r="D176" s="69">
        <v>50</v>
      </c>
      <c r="E176" s="1">
        <v>0</v>
      </c>
      <c r="F176" s="1">
        <v>0</v>
      </c>
      <c r="G176" s="1" t="s">
        <v>633</v>
      </c>
      <c r="I176" s="1"/>
      <c r="J176" s="1"/>
      <c r="K176" s="1"/>
      <c r="L176" s="1"/>
      <c r="M176" s="1"/>
      <c r="N176" s="1"/>
      <c r="O176" s="1"/>
      <c r="P176" s="1"/>
      <c r="Q176" s="1"/>
      <c r="R176" s="1"/>
      <c r="S176" s="1"/>
      <c r="T176" s="1"/>
      <c r="U176" s="1"/>
      <c r="V176" s="1"/>
      <c r="W176" s="1"/>
      <c r="X176" s="1"/>
      <c r="Y176" s="1"/>
      <c r="Z176" s="1"/>
    </row>
    <row r="177" spans="1:26" ht="14.25">
      <c r="A177" s="1" t="s">
        <v>507</v>
      </c>
      <c r="B177" s="68" t="s">
        <v>632</v>
      </c>
      <c r="C177" s="69">
        <v>100</v>
      </c>
      <c r="D177" s="69">
        <v>50</v>
      </c>
      <c r="E177" s="1">
        <v>0</v>
      </c>
      <c r="F177" s="1">
        <v>0</v>
      </c>
      <c r="G177" s="1" t="s">
        <v>633</v>
      </c>
      <c r="I177" s="1"/>
      <c r="J177" s="1"/>
      <c r="K177" s="1"/>
      <c r="L177" s="1"/>
      <c r="M177" s="1"/>
      <c r="N177" s="1"/>
      <c r="O177" s="1"/>
      <c r="P177" s="1"/>
      <c r="Q177" s="1"/>
      <c r="R177" s="1"/>
      <c r="S177" s="1"/>
      <c r="T177" s="1"/>
      <c r="U177" s="1"/>
      <c r="V177" s="1"/>
      <c r="W177" s="1"/>
      <c r="X177" s="1"/>
      <c r="Y177" s="1"/>
      <c r="Z177" s="1"/>
    </row>
    <row r="178" spans="1:26" ht="14.25">
      <c r="A178" s="1" t="s">
        <v>509</v>
      </c>
      <c r="B178" s="68" t="s">
        <v>632</v>
      </c>
      <c r="C178" s="69">
        <v>100</v>
      </c>
      <c r="D178" s="69">
        <v>50</v>
      </c>
      <c r="E178" s="1">
        <v>0</v>
      </c>
      <c r="F178" s="1">
        <v>0</v>
      </c>
      <c r="G178" s="1" t="s">
        <v>633</v>
      </c>
      <c r="I178" s="1"/>
      <c r="J178" s="1"/>
      <c r="K178" s="1"/>
      <c r="L178" s="1"/>
      <c r="M178" s="1"/>
      <c r="N178" s="1"/>
      <c r="O178" s="1"/>
      <c r="P178" s="1"/>
      <c r="Q178" s="1"/>
      <c r="R178" s="1"/>
      <c r="S178" s="1"/>
      <c r="T178" s="1"/>
      <c r="U178" s="1"/>
      <c r="V178" s="1"/>
      <c r="W178" s="1"/>
      <c r="X178" s="1"/>
      <c r="Y178" s="1"/>
      <c r="Z178" s="1"/>
    </row>
    <row r="179" spans="1:26" ht="14.25">
      <c r="A179" s="1" t="s">
        <v>511</v>
      </c>
      <c r="B179" s="68" t="s">
        <v>632</v>
      </c>
      <c r="C179" s="69">
        <v>100</v>
      </c>
      <c r="D179" s="69">
        <v>50</v>
      </c>
      <c r="E179" s="1">
        <v>0</v>
      </c>
      <c r="F179" s="1">
        <v>0</v>
      </c>
      <c r="G179" s="1" t="s">
        <v>633</v>
      </c>
      <c r="I179" s="1"/>
      <c r="J179" s="1"/>
      <c r="K179" s="1"/>
      <c r="L179" s="1"/>
      <c r="M179" s="1"/>
      <c r="N179" s="1"/>
      <c r="O179" s="1"/>
      <c r="P179" s="1"/>
      <c r="Q179" s="1"/>
      <c r="R179" s="1"/>
      <c r="S179" s="1"/>
      <c r="T179" s="1"/>
      <c r="U179" s="1"/>
      <c r="V179" s="1"/>
      <c r="W179" s="1"/>
      <c r="X179" s="1"/>
      <c r="Y179" s="1"/>
      <c r="Z179" s="1"/>
    </row>
    <row r="180" spans="1:26" ht="14.25">
      <c r="A180" s="1" t="s">
        <v>513</v>
      </c>
      <c r="B180" s="68" t="s">
        <v>632</v>
      </c>
      <c r="C180" s="69">
        <v>100</v>
      </c>
      <c r="D180" s="69">
        <v>50</v>
      </c>
      <c r="E180" s="1">
        <v>0</v>
      </c>
      <c r="F180" s="1">
        <v>0</v>
      </c>
      <c r="G180" s="1" t="s">
        <v>633</v>
      </c>
      <c r="I180" s="1"/>
      <c r="J180" s="1"/>
      <c r="K180" s="1"/>
      <c r="L180" s="1"/>
      <c r="M180" s="1"/>
      <c r="N180" s="1"/>
      <c r="O180" s="1"/>
      <c r="P180" s="1"/>
      <c r="Q180" s="1"/>
      <c r="R180" s="1"/>
      <c r="S180" s="1"/>
      <c r="T180" s="1"/>
      <c r="U180" s="1"/>
      <c r="V180" s="1"/>
      <c r="W180" s="1"/>
      <c r="X180" s="1"/>
      <c r="Y180" s="1"/>
      <c r="Z180" s="1"/>
    </row>
    <row r="181" spans="1:26" ht="14.25">
      <c r="A181" s="1" t="s">
        <v>515</v>
      </c>
      <c r="B181" s="68" t="s">
        <v>632</v>
      </c>
      <c r="C181" s="69">
        <v>100</v>
      </c>
      <c r="D181" s="69">
        <v>50</v>
      </c>
      <c r="E181" s="1">
        <v>0</v>
      </c>
      <c r="F181" s="1">
        <v>0</v>
      </c>
      <c r="G181" s="1" t="s">
        <v>633</v>
      </c>
      <c r="I181" s="1"/>
      <c r="J181" s="1"/>
      <c r="K181" s="1"/>
      <c r="L181" s="1"/>
      <c r="M181" s="1"/>
      <c r="N181" s="1"/>
      <c r="O181" s="1"/>
      <c r="P181" s="1"/>
      <c r="Q181" s="1"/>
      <c r="R181" s="1"/>
      <c r="S181" s="1"/>
      <c r="T181" s="1"/>
      <c r="U181" s="1"/>
      <c r="V181" s="1"/>
      <c r="W181" s="1"/>
      <c r="X181" s="1"/>
      <c r="Y181" s="1"/>
      <c r="Z181" s="1"/>
    </row>
    <row r="182" spans="1:26" ht="14.25">
      <c r="A182" s="1" t="s">
        <v>517</v>
      </c>
      <c r="B182" s="68" t="s">
        <v>632</v>
      </c>
      <c r="C182" s="69">
        <v>100</v>
      </c>
      <c r="D182" s="69">
        <v>50</v>
      </c>
      <c r="E182" s="1">
        <v>0</v>
      </c>
      <c r="F182" s="1">
        <v>0</v>
      </c>
      <c r="G182" s="1" t="s">
        <v>633</v>
      </c>
      <c r="I182" s="1"/>
      <c r="J182" s="1"/>
      <c r="K182" s="1"/>
      <c r="L182" s="1"/>
      <c r="M182" s="1"/>
      <c r="N182" s="1"/>
      <c r="O182" s="1"/>
      <c r="P182" s="1"/>
      <c r="Q182" s="1"/>
      <c r="R182" s="1"/>
      <c r="S182" s="1"/>
      <c r="T182" s="1"/>
      <c r="U182" s="1"/>
      <c r="V182" s="1"/>
      <c r="W182" s="1"/>
      <c r="X182" s="1"/>
      <c r="Y182" s="1"/>
      <c r="Z182" s="1"/>
    </row>
    <row r="183" spans="1:26" ht="14.25">
      <c r="A183" s="1" t="s">
        <v>519</v>
      </c>
      <c r="B183" s="68" t="s">
        <v>632</v>
      </c>
      <c r="C183" s="69">
        <v>100</v>
      </c>
      <c r="D183" s="69">
        <v>50</v>
      </c>
      <c r="E183" s="1">
        <v>0</v>
      </c>
      <c r="F183" s="1">
        <v>0</v>
      </c>
      <c r="G183" s="1" t="s">
        <v>633</v>
      </c>
      <c r="I183" s="1"/>
      <c r="J183" s="1"/>
      <c r="K183" s="1"/>
      <c r="L183" s="1"/>
      <c r="M183" s="1"/>
      <c r="N183" s="1"/>
      <c r="O183" s="1"/>
      <c r="P183" s="1"/>
      <c r="Q183" s="1"/>
      <c r="R183" s="1"/>
      <c r="S183" s="1"/>
      <c r="T183" s="1"/>
      <c r="U183" s="1"/>
      <c r="V183" s="1"/>
      <c r="W183" s="1"/>
      <c r="X183" s="1"/>
      <c r="Y183" s="1"/>
      <c r="Z183" s="1"/>
    </row>
    <row r="184" spans="1:26" ht="12.75"/>
    <row r="185" spans="1:26" ht="12.75"/>
    <row r="186" spans="1:26" ht="12.75"/>
    <row r="187" spans="1:26" ht="12.75"/>
    <row r="188" spans="1:26" ht="12.75"/>
    <row r="189" spans="1:26" ht="12.75"/>
    <row r="190" spans="1:26" ht="12.75"/>
    <row r="191" spans="1:26" ht="12.75"/>
    <row r="192" spans="1:26" ht="12.75"/>
    <row r="193" ht="12.75"/>
    <row r="194" ht="12.75"/>
    <row r="195" ht="12.75"/>
    <row r="196" ht="12.75"/>
    <row r="197" ht="12.75"/>
    <row r="198" ht="12.75"/>
    <row r="199" ht="12.75"/>
    <row r="200" ht="12.75"/>
    <row r="201" ht="12.75"/>
    <row r="202" ht="12.75"/>
    <row r="203" ht="12.75"/>
    <row r="204" ht="12.75"/>
    <row r="205" ht="12.75"/>
    <row r="206" ht="12.75"/>
    <row r="207" ht="12.75"/>
    <row r="208" ht="12.75"/>
    <row r="209" ht="12.75"/>
    <row r="210" ht="12.75"/>
    <row r="211" ht="12.75"/>
    <row r="212" ht="12.75"/>
    <row r="213" ht="12.75"/>
    <row r="214" ht="12.75"/>
    <row r="215" ht="12.75"/>
    <row r="216" ht="12.75"/>
    <row r="217" ht="12.75"/>
    <row r="218" ht="12.75"/>
    <row r="219" ht="12.75"/>
    <row r="220" ht="12.75"/>
    <row r="221" ht="12.75"/>
    <row r="222" ht="12.75"/>
    <row r="223" ht="12.75"/>
    <row r="224" ht="12.75"/>
    <row r="225" ht="12.75"/>
    <row r="226" ht="12.75"/>
    <row r="227" ht="12.75"/>
    <row r="228" ht="12.75"/>
    <row r="229" ht="12.75"/>
    <row r="230" ht="12.75"/>
    <row r="231" ht="12.75"/>
    <row r="232" ht="12.75"/>
    <row r="233" ht="12.75"/>
    <row r="234" ht="12.75"/>
    <row r="235" ht="12.75"/>
    <row r="236" ht="12.75"/>
    <row r="237" ht="12.75"/>
    <row r="238" ht="12.75"/>
    <row r="239" ht="12.75"/>
    <row r="240" ht="12.75"/>
    <row r="241" ht="12.75"/>
    <row r="242" ht="12.75"/>
    <row r="243" ht="12.75"/>
    <row r="244" ht="12.75"/>
    <row r="245" ht="12.75"/>
    <row r="246" ht="12.75"/>
    <row r="247" ht="12.75"/>
    <row r="248" ht="12.75"/>
    <row r="249" ht="12.75"/>
    <row r="250" ht="12.75"/>
    <row r="251" ht="12.75"/>
    <row r="252" ht="12.75"/>
    <row r="253" ht="12.75"/>
    <row r="254" ht="12.75"/>
    <row r="255" ht="12.75"/>
    <row r="256" ht="12.75"/>
    <row r="257" ht="12.75"/>
    <row r="258" ht="12.75"/>
    <row r="259" ht="12.75"/>
    <row r="260" ht="12.75"/>
    <row r="261" ht="12.75"/>
    <row r="262" ht="12.75"/>
    <row r="263" ht="12.75"/>
    <row r="264" ht="12.75"/>
    <row r="265" ht="12.75"/>
    <row r="266" ht="12.75"/>
    <row r="267" ht="12.75"/>
    <row r="268" ht="12.75"/>
    <row r="269" ht="12.75"/>
    <row r="270" ht="12.75"/>
    <row r="271" ht="12.75"/>
    <row r="272" ht="12.75"/>
    <row r="273" ht="12.75"/>
    <row r="274" ht="12.75"/>
    <row r="275" ht="12.75"/>
    <row r="276" ht="12.75"/>
    <row r="277" ht="12.75"/>
    <row r="278" ht="12.75"/>
    <row r="279" ht="12.75"/>
    <row r="280" ht="12.75"/>
    <row r="281" ht="12.75"/>
    <row r="282" ht="12.75"/>
    <row r="283" ht="12.75"/>
    <row r="284" ht="12.75"/>
    <row r="285" ht="12.75"/>
    <row r="286" ht="12.75"/>
    <row r="287" ht="12.75"/>
    <row r="288" ht="12.75"/>
    <row r="289" ht="12.75"/>
    <row r="290" ht="12.75"/>
    <row r="291" ht="12.75"/>
    <row r="292" ht="12.75"/>
    <row r="293" ht="12.75"/>
    <row r="294" ht="12.75"/>
    <row r="295" ht="12.75"/>
    <row r="296" ht="12.75"/>
    <row r="297" ht="12.75"/>
    <row r="298" ht="12.75"/>
    <row r="299" ht="12.75"/>
    <row r="300" ht="12.75"/>
    <row r="301" ht="12.75"/>
    <row r="302" ht="12.75"/>
    <row r="303" ht="12.75"/>
    <row r="304" ht="12.75"/>
    <row r="305" ht="12.75"/>
    <row r="306" ht="12.75"/>
    <row r="307" ht="12.75"/>
    <row r="308" ht="12.75"/>
    <row r="309" ht="12.75"/>
    <row r="310" ht="12.75"/>
    <row r="311" ht="12.75"/>
    <row r="312" ht="12.75"/>
    <row r="313" ht="12.75"/>
    <row r="314" ht="12.75"/>
    <row r="315" ht="12.75"/>
    <row r="316" ht="12.75"/>
    <row r="317" ht="12.75"/>
    <row r="318" ht="12.75"/>
    <row r="319" ht="12.75"/>
    <row r="320" ht="12.75"/>
    <row r="321" ht="12.75"/>
    <row r="322" ht="12.75"/>
    <row r="323" ht="12.75"/>
    <row r="324" ht="12.75"/>
    <row r="325" ht="12.75"/>
    <row r="326" ht="12.75"/>
    <row r="327" ht="12.75"/>
    <row r="328" ht="12.75"/>
    <row r="329" ht="12.75"/>
    <row r="330" ht="12.75"/>
    <row r="331" ht="12.75"/>
    <row r="332" ht="12.75"/>
    <row r="333" ht="12.75"/>
    <row r="334" ht="12.75"/>
    <row r="335" ht="12.75"/>
    <row r="336" ht="12.75"/>
    <row r="337" ht="12.75"/>
    <row r="338" ht="12.75"/>
    <row r="339" ht="12.75"/>
    <row r="340" ht="12.75"/>
    <row r="341" ht="12.75"/>
    <row r="342" ht="12.75"/>
    <row r="343" ht="12.75"/>
    <row r="344" ht="12.75"/>
    <row r="345" ht="12.75"/>
    <row r="346" ht="12.75"/>
    <row r="347" ht="12.75"/>
    <row r="348" ht="12.75"/>
    <row r="349" ht="12.75"/>
    <row r="350" ht="12.75"/>
    <row r="351" ht="12.75"/>
    <row r="352" ht="12.75"/>
    <row r="353" ht="12.75"/>
    <row r="354" ht="12.75"/>
    <row r="355" ht="12.75"/>
    <row r="356" ht="12.75"/>
    <row r="357" ht="12.75"/>
    <row r="358" ht="12.75"/>
    <row r="359" ht="12.75"/>
    <row r="360" ht="12.75"/>
    <row r="361" ht="12.75"/>
    <row r="362" ht="12.75"/>
    <row r="363" ht="12.75"/>
    <row r="364" ht="12.75"/>
    <row r="365" ht="12.75"/>
    <row r="366" ht="12.75"/>
    <row r="367" ht="12.75"/>
    <row r="368" ht="12.75"/>
    <row r="369" ht="12.75"/>
    <row r="370" ht="12.75"/>
    <row r="371" ht="12.75"/>
    <row r="372" ht="12.75"/>
    <row r="373" ht="12.75"/>
    <row r="374" ht="12.75"/>
    <row r="375" ht="12.75"/>
    <row r="376" ht="12.75"/>
    <row r="377" ht="12.75"/>
    <row r="378" ht="12.75"/>
    <row r="379" ht="12.75"/>
    <row r="380" ht="12.75"/>
    <row r="381" ht="12.75"/>
    <row r="382" ht="12.75"/>
    <row r="383" ht="12.75"/>
    <row r="384" ht="12.75"/>
    <row r="385" ht="12.75"/>
    <row r="386" ht="12.75"/>
    <row r="387" ht="12.75"/>
    <row r="388" ht="12.75"/>
    <row r="389" ht="12.75"/>
    <row r="390" ht="12.75"/>
    <row r="391" ht="12.75"/>
    <row r="392" ht="12.75"/>
    <row r="393" ht="12.75"/>
    <row r="394" ht="12.75"/>
    <row r="395" ht="12.75"/>
    <row r="396" ht="12.75"/>
    <row r="397" ht="12.75"/>
    <row r="398" ht="12.75"/>
    <row r="399" ht="12.75"/>
    <row r="400" ht="12.75"/>
    <row r="401" ht="12.75"/>
    <row r="402" ht="12.75"/>
    <row r="403" ht="12.75"/>
    <row r="404" ht="12.75"/>
    <row r="405" ht="12.75"/>
    <row r="406" ht="12.75"/>
    <row r="407" ht="12.75"/>
    <row r="408" ht="12.75"/>
    <row r="409" ht="12.75"/>
    <row r="410" ht="12.75"/>
    <row r="411" ht="12.75"/>
    <row r="412" ht="12.75"/>
    <row r="413" ht="12.75"/>
    <row r="414" ht="12.75"/>
    <row r="415" ht="12.75"/>
    <row r="416" ht="12.75"/>
    <row r="417" ht="12.75"/>
    <row r="418" ht="12.75"/>
    <row r="419" ht="12.75"/>
    <row r="420" ht="12.75"/>
    <row r="421" ht="12.75"/>
    <row r="422" ht="12.75"/>
    <row r="423" ht="12.75"/>
    <row r="424" ht="12.75"/>
    <row r="425" ht="12.75"/>
    <row r="426" ht="12.75"/>
    <row r="427" ht="12.75"/>
    <row r="428" ht="12.75"/>
    <row r="429" ht="12.75"/>
    <row r="430" ht="12.75"/>
    <row r="431" ht="12.75"/>
    <row r="432" ht="12.75"/>
    <row r="433" ht="12.75"/>
    <row r="434" ht="12.75"/>
    <row r="435" ht="12.75"/>
    <row r="436" ht="12.75"/>
    <row r="437" ht="12.75"/>
    <row r="438" ht="12.75"/>
    <row r="439" ht="12.75"/>
    <row r="440" ht="12.75"/>
    <row r="441" ht="12.75"/>
    <row r="442" ht="12.75"/>
    <row r="443" ht="12.75"/>
    <row r="444" ht="12.75"/>
    <row r="445" ht="12.75"/>
    <row r="446" ht="12.75"/>
    <row r="447" ht="12.75"/>
    <row r="448" ht="12.75"/>
    <row r="449" ht="12.75"/>
    <row r="450" ht="12.75"/>
    <row r="451" ht="12.75"/>
    <row r="452" ht="12.75"/>
    <row r="453" ht="12.75"/>
    <row r="454" ht="12.75"/>
    <row r="455" ht="12.75"/>
    <row r="456" ht="12.75"/>
    <row r="457" ht="12.75"/>
    <row r="458" ht="12.75"/>
    <row r="459" ht="12.75"/>
    <row r="460" ht="12.75"/>
    <row r="461" ht="12.75"/>
    <row r="462" ht="12.75"/>
    <row r="463" ht="12.75"/>
    <row r="464" ht="12.75"/>
    <row r="465" ht="12.75"/>
    <row r="466" ht="12.75"/>
    <row r="467" ht="12.75"/>
    <row r="468" ht="12.75"/>
    <row r="469" ht="12.75"/>
    <row r="470" ht="12.75"/>
    <row r="471" ht="12.75"/>
    <row r="472" ht="12.75"/>
    <row r="473" ht="12.75"/>
    <row r="474" ht="12.75"/>
    <row r="475" ht="12.75"/>
    <row r="476" ht="12.75"/>
    <row r="477" ht="12.75"/>
    <row r="478" ht="12.75"/>
    <row r="479" ht="12.75"/>
    <row r="480" ht="12.75"/>
    <row r="481" ht="12.75"/>
    <row r="482" ht="12.75"/>
    <row r="483" ht="12.75"/>
    <row r="484" ht="12.75"/>
    <row r="485" ht="12.75"/>
    <row r="486" ht="12.75"/>
    <row r="487" ht="12.75"/>
    <row r="488" ht="12.75"/>
    <row r="489" ht="12.75"/>
    <row r="490" ht="12.75"/>
    <row r="491" ht="12.75"/>
    <row r="492" ht="12.75"/>
    <row r="493" ht="12.75"/>
    <row r="494" ht="12.75"/>
    <row r="495" ht="12.75"/>
    <row r="496" ht="12.75"/>
    <row r="497" ht="12.75"/>
    <row r="498" ht="12.75"/>
    <row r="499" ht="12.75"/>
    <row r="500" ht="12.75"/>
    <row r="501" ht="12.75"/>
    <row r="502" ht="12.75"/>
    <row r="503" ht="12.75"/>
    <row r="504" ht="12.75"/>
    <row r="505" ht="12.75"/>
    <row r="506" ht="12.75"/>
    <row r="507" ht="12.75"/>
    <row r="508" ht="12.75"/>
    <row r="509" ht="12.75"/>
    <row r="510" ht="12.75"/>
    <row r="511" ht="12.75"/>
    <row r="512" ht="12.75"/>
    <row r="513" ht="12.75"/>
    <row r="514" ht="12.75"/>
    <row r="515" ht="12.75"/>
    <row r="516" ht="12.75"/>
    <row r="517" ht="12.75"/>
    <row r="518" ht="12.75"/>
    <row r="519" ht="12.75"/>
    <row r="520" ht="12.75"/>
    <row r="521" ht="12.75"/>
    <row r="522" ht="12.75"/>
    <row r="523" ht="12.75"/>
    <row r="524" ht="12.75"/>
    <row r="525" ht="12.75"/>
    <row r="526" ht="12.75"/>
    <row r="527" ht="12.75"/>
    <row r="528" ht="12.75"/>
    <row r="529" ht="12.75"/>
    <row r="530" ht="12.75"/>
    <row r="531" ht="12.75"/>
    <row r="532" ht="12.75"/>
    <row r="533" ht="12.75"/>
    <row r="534" ht="12.75"/>
    <row r="535" ht="12.75"/>
    <row r="536" ht="12.75"/>
    <row r="537" ht="12.75"/>
    <row r="538" ht="12.75"/>
    <row r="539" ht="12.75"/>
    <row r="540" ht="12.75"/>
    <row r="541" ht="12.75"/>
    <row r="542" ht="12.75"/>
    <row r="543" ht="12.75"/>
    <row r="544" ht="12.75"/>
    <row r="545" ht="12.75"/>
    <row r="546" ht="12.75"/>
    <row r="547" ht="12.75"/>
    <row r="548" ht="12.75"/>
    <row r="549" ht="12.75"/>
    <row r="550" ht="12.75"/>
    <row r="551" ht="12.75"/>
    <row r="552" ht="12.75"/>
    <row r="553" ht="12.75"/>
    <row r="554" ht="12.75"/>
    <row r="555" ht="12.75"/>
    <row r="556" ht="12.75"/>
    <row r="557" ht="12.75"/>
    <row r="558" ht="12.75"/>
    <row r="559" ht="12.75"/>
    <row r="560" ht="12.75"/>
    <row r="561" ht="12.75"/>
    <row r="562" ht="12.75"/>
    <row r="563" ht="12.75"/>
    <row r="564" ht="12.75"/>
    <row r="565" ht="12.75"/>
    <row r="566" ht="12.75"/>
    <row r="567" ht="12.75"/>
    <row r="568" ht="12.75"/>
    <row r="569" ht="12.75"/>
    <row r="570" ht="12.75"/>
    <row r="571" ht="12.75"/>
    <row r="572" ht="12.75"/>
    <row r="573" ht="12.75"/>
    <row r="574" ht="12.75"/>
    <row r="575" ht="12.75"/>
    <row r="576" ht="12.75"/>
    <row r="577" ht="12.75"/>
    <row r="578" ht="12.75"/>
    <row r="579" ht="12.75"/>
    <row r="580" ht="12.75"/>
    <row r="581" ht="12.75"/>
    <row r="582" ht="12.75"/>
    <row r="583" ht="12.75"/>
    <row r="584" ht="12.75"/>
    <row r="585" ht="12.75"/>
    <row r="586" ht="12.75"/>
    <row r="587" ht="12.75"/>
    <row r="588" ht="12.75"/>
    <row r="589" ht="12.75"/>
    <row r="590" ht="12.75"/>
    <row r="591" ht="12.75"/>
    <row r="592" ht="12.75"/>
    <row r="593" ht="12.75"/>
    <row r="594" ht="12.75"/>
    <row r="595" ht="12.75"/>
    <row r="596" ht="12.75"/>
    <row r="597" ht="12.75"/>
    <row r="598" ht="12.75"/>
    <row r="599" ht="12.75"/>
    <row r="600" ht="12.75"/>
    <row r="601" ht="12.75"/>
    <row r="602" ht="12.75"/>
    <row r="603" ht="12.75"/>
    <row r="604" ht="12.75"/>
    <row r="605" ht="12.75"/>
    <row r="606" ht="12.75"/>
    <row r="607" ht="12.75"/>
    <row r="608" ht="12.75"/>
    <row r="609" ht="12.75"/>
    <row r="610" ht="12.75"/>
    <row r="611" ht="12.75"/>
    <row r="612" ht="12.75"/>
    <row r="613" ht="12.75"/>
    <row r="614" ht="12.75"/>
    <row r="615" ht="12.75"/>
    <row r="616" ht="12.75"/>
    <row r="617" ht="12.75"/>
    <row r="618" ht="12.75"/>
    <row r="619" ht="12.75"/>
    <row r="620" ht="12.75"/>
    <row r="621" ht="12.75"/>
    <row r="622" ht="12.75"/>
    <row r="623" ht="12.75"/>
    <row r="624" ht="12.75"/>
    <row r="625" ht="12.75"/>
    <row r="626" ht="12.75"/>
    <row r="627" ht="12.75"/>
    <row r="628" ht="12.75"/>
    <row r="629" ht="12.75"/>
    <row r="630" ht="12.75"/>
    <row r="631" ht="12.75"/>
    <row r="632" ht="12.75"/>
    <row r="633" ht="12.75"/>
    <row r="634" ht="12.75"/>
    <row r="635" ht="12.75"/>
    <row r="636" ht="12.75"/>
    <row r="637" ht="12.75"/>
    <row r="638" ht="12.75"/>
    <row r="639" ht="12.75"/>
    <row r="640" ht="12.75"/>
    <row r="641" ht="12.75"/>
    <row r="642" ht="12.75"/>
    <row r="643" ht="12.75"/>
    <row r="644" ht="12.75"/>
    <row r="645" ht="12.75"/>
    <row r="646" ht="12.75"/>
    <row r="647" ht="12.75"/>
    <row r="648" ht="12.75"/>
    <row r="649" ht="12.75"/>
    <row r="650" ht="12.75"/>
    <row r="651" ht="12.75"/>
    <row r="652" ht="12.75"/>
    <row r="653" ht="12.75"/>
    <row r="654" ht="12.75"/>
    <row r="655" ht="12.75"/>
    <row r="656" ht="12.75"/>
    <row r="657" ht="12.75"/>
    <row r="658" ht="12.75"/>
    <row r="659" ht="12.75"/>
    <row r="660" ht="12.75"/>
    <row r="661" ht="12.75"/>
    <row r="662" ht="12.75"/>
    <row r="663" ht="12.75"/>
    <row r="664" ht="12.75"/>
    <row r="665" ht="12.75"/>
    <row r="666" ht="12.75"/>
    <row r="667" ht="12.75"/>
    <row r="668" ht="12.75"/>
    <row r="669" ht="12.75"/>
    <row r="670" ht="12.75"/>
    <row r="671" ht="12.75"/>
    <row r="672" ht="12.75"/>
    <row r="673" ht="12.75"/>
    <row r="674" ht="12.75"/>
    <row r="675" ht="12.75"/>
    <row r="676" ht="12.75"/>
    <row r="677" ht="12.75"/>
    <row r="678" ht="12.75"/>
    <row r="679" ht="12.75"/>
    <row r="680" ht="12.75"/>
    <row r="681" ht="12.75"/>
    <row r="682" ht="12.75"/>
    <row r="683" ht="12.75"/>
    <row r="684" ht="12.75"/>
    <row r="685" ht="12.75"/>
    <row r="686" ht="12.75"/>
    <row r="687" ht="12.75"/>
    <row r="688" ht="12.75"/>
    <row r="689" ht="12.75"/>
    <row r="690" ht="12.75"/>
    <row r="691" ht="12.75"/>
    <row r="692" ht="12.75"/>
    <row r="693" ht="12.75"/>
    <row r="694" ht="12.75"/>
    <row r="695" ht="12.75"/>
    <row r="696" ht="12.75"/>
    <row r="697" ht="12.75"/>
    <row r="698" ht="12.75"/>
    <row r="699" ht="12.75"/>
    <row r="700" ht="12.75"/>
    <row r="701" ht="12.75"/>
    <row r="702" ht="12.75"/>
    <row r="703" ht="12.75"/>
    <row r="704" ht="12.75"/>
    <row r="705" ht="12.75"/>
    <row r="706" ht="12.75"/>
    <row r="707" ht="12.75"/>
    <row r="708" ht="12.75"/>
    <row r="709" ht="12.75"/>
    <row r="710" ht="12.75"/>
    <row r="711" ht="12.75"/>
    <row r="712" ht="12.75"/>
    <row r="713" ht="12.75"/>
    <row r="714" ht="12.75"/>
    <row r="715" ht="12.75"/>
    <row r="716" ht="12.75"/>
    <row r="717" ht="12.75"/>
    <row r="718" ht="12.75"/>
    <row r="719" ht="12.75"/>
    <row r="720" ht="12.75"/>
    <row r="721" ht="12.75"/>
    <row r="722" ht="12.75"/>
    <row r="723" ht="12.75"/>
    <row r="724" ht="12.75"/>
    <row r="725" ht="12.75"/>
    <row r="726" ht="12.75"/>
    <row r="727" ht="12.75"/>
    <row r="728" ht="12.75"/>
    <row r="729" ht="12.75"/>
    <row r="730" ht="12.75"/>
    <row r="731" ht="12.75"/>
    <row r="732" ht="12.75"/>
    <row r="733" ht="12.75"/>
    <row r="734" ht="12.75"/>
    <row r="735" ht="12.75"/>
    <row r="736" ht="12.75"/>
    <row r="737" ht="12.75"/>
    <row r="738" ht="12.75"/>
    <row r="739" ht="12.75"/>
    <row r="740" ht="12.75"/>
    <row r="741" ht="12.75"/>
    <row r="742" ht="12.75"/>
    <row r="743" ht="12.75"/>
    <row r="744" ht="12.75"/>
    <row r="745" ht="12.75"/>
    <row r="746" ht="12.75"/>
    <row r="747" ht="12.75"/>
    <row r="748" ht="12.75"/>
    <row r="749" ht="12.75"/>
    <row r="750" ht="12.75"/>
    <row r="751" ht="12.75"/>
    <row r="752" ht="12.75"/>
    <row r="753" ht="12.75"/>
    <row r="754" ht="12.75"/>
    <row r="755" ht="12.75"/>
    <row r="756" ht="12.75"/>
    <row r="757" ht="12.75"/>
    <row r="758" ht="12.75"/>
    <row r="759" ht="12.75"/>
    <row r="760" ht="12.75"/>
    <row r="761" ht="12.75"/>
    <row r="762" ht="12.75"/>
    <row r="763" ht="12.75"/>
    <row r="764" ht="12.75"/>
    <row r="765" ht="12.75"/>
    <row r="766" ht="12.75"/>
    <row r="767" ht="12.75"/>
    <row r="768" ht="12.75"/>
    <row r="769" ht="12.75"/>
    <row r="770" ht="12.75"/>
    <row r="771" ht="12.75"/>
    <row r="772" ht="12.75"/>
    <row r="773" ht="12.75"/>
    <row r="774" ht="12.75"/>
    <row r="775" ht="12.75"/>
    <row r="776" ht="12.75"/>
    <row r="777" ht="12.75"/>
    <row r="778" ht="12.75"/>
    <row r="779" ht="12.75"/>
    <row r="780" ht="12.75"/>
    <row r="781" ht="12.75"/>
    <row r="782" ht="12.75"/>
    <row r="783" ht="12.75"/>
    <row r="784" ht="12.75"/>
    <row r="785" ht="12.75"/>
    <row r="786" ht="12.75"/>
    <row r="787" ht="12.75"/>
    <row r="788" ht="12.75"/>
    <row r="789" ht="12.75"/>
    <row r="790" ht="12.75"/>
    <row r="791" ht="12.75"/>
    <row r="792" ht="12.75"/>
    <row r="793" ht="12.75"/>
    <row r="794" ht="12.75"/>
    <row r="795" ht="12.75"/>
    <row r="796" ht="12.75"/>
    <row r="797" ht="12.75"/>
    <row r="798" ht="12.75"/>
    <row r="799" ht="12.75"/>
    <row r="800" ht="12.75"/>
    <row r="801" ht="12.75"/>
    <row r="802" ht="12.75"/>
    <row r="803" ht="12.75"/>
    <row r="804" ht="12.75"/>
    <row r="805" ht="12.75"/>
    <row r="806" ht="12.75"/>
    <row r="807" ht="12.75"/>
    <row r="808" ht="12.75"/>
    <row r="809" ht="12.75"/>
    <row r="810" ht="12.75"/>
    <row r="811" ht="12.75"/>
    <row r="812" ht="12.75"/>
    <row r="813" ht="12.75"/>
    <row r="814" ht="12.75"/>
    <row r="815" ht="12.75"/>
    <row r="816" ht="12.75"/>
    <row r="817" ht="12.75"/>
    <row r="818" ht="12.75"/>
    <row r="819" ht="12.75"/>
    <row r="820" ht="12.75"/>
    <row r="821" ht="12.75"/>
    <row r="822" ht="12.75"/>
    <row r="823" ht="12.75"/>
    <row r="824" ht="12.75"/>
    <row r="825" ht="12.75"/>
    <row r="826" ht="12.75"/>
    <row r="827" ht="12.75"/>
    <row r="828" ht="12.75"/>
    <row r="829" ht="12.75"/>
    <row r="830" ht="12.75"/>
    <row r="831" ht="12.75"/>
    <row r="832" ht="12.75"/>
    <row r="833" ht="12.75"/>
    <row r="834" ht="12.75"/>
    <row r="835" ht="12.75"/>
    <row r="836" ht="12.75"/>
    <row r="837" ht="12.75"/>
    <row r="838" ht="12.75"/>
    <row r="839" ht="12.75"/>
    <row r="840" ht="12.75"/>
    <row r="841" ht="12.75"/>
    <row r="842" ht="12.75"/>
    <row r="843" ht="12.75"/>
    <row r="844" ht="12.75"/>
    <row r="845" ht="12.75"/>
    <row r="846" ht="12.75"/>
    <row r="847" ht="12.75"/>
    <row r="848" ht="12.75"/>
    <row r="849" ht="12.75"/>
    <row r="850" ht="12.75"/>
    <row r="851" ht="12.75"/>
    <row r="852" ht="12.75"/>
    <row r="853" ht="12.75"/>
    <row r="854" ht="12.75"/>
    <row r="855" ht="12.75"/>
    <row r="856" ht="12.75"/>
    <row r="857" ht="12.75"/>
    <row r="858" ht="12.75"/>
    <row r="859" ht="12.75"/>
    <row r="860" ht="12.75"/>
    <row r="861" ht="12.75"/>
    <row r="862" ht="12.75"/>
    <row r="863" ht="12.75"/>
    <row r="864" ht="12.75"/>
    <row r="865" ht="12.75"/>
    <row r="866" ht="12.75"/>
    <row r="867" ht="12.75"/>
    <row r="868" ht="12.75"/>
    <row r="869" ht="12.75"/>
    <row r="870" ht="12.75"/>
    <row r="871" ht="12.75"/>
    <row r="872" ht="12.75"/>
    <row r="873" ht="12.75"/>
    <row r="874" ht="12.75"/>
    <row r="875" ht="12.75"/>
    <row r="876" ht="12.75"/>
    <row r="877" ht="12.75"/>
    <row r="878" ht="12.75"/>
    <row r="879" ht="12.75"/>
    <row r="880" ht="12.75"/>
    <row r="881" ht="12.75"/>
    <row r="882" ht="12.75"/>
    <row r="883" ht="12.75"/>
    <row r="884" ht="12.75"/>
    <row r="885" ht="12.75"/>
    <row r="886" ht="12.75"/>
    <row r="887" ht="12.75"/>
    <row r="888" ht="12.75"/>
    <row r="889" ht="12.75"/>
    <row r="890" ht="12.75"/>
    <row r="891" ht="12.75"/>
    <row r="892" ht="12.75"/>
    <row r="893" ht="12.75"/>
    <row r="894" ht="12.75"/>
    <row r="895" ht="12.75"/>
    <row r="896" ht="12.75"/>
    <row r="897" ht="12.75"/>
    <row r="898" ht="12.75"/>
    <row r="899" ht="12.75"/>
    <row r="900" ht="12.75"/>
    <row r="901" ht="12.75"/>
    <row r="902" ht="12.75"/>
    <row r="903" ht="12.75"/>
    <row r="904" ht="12.75"/>
    <row r="905" ht="12.75"/>
    <row r="906" ht="12.75"/>
    <row r="907" ht="12.75"/>
    <row r="908" ht="12.75"/>
    <row r="909" ht="12.75"/>
    <row r="910" ht="12.75"/>
    <row r="911" ht="12.75"/>
    <row r="912" ht="12.75"/>
    <row r="913" ht="12.75"/>
    <row r="914" ht="12.75"/>
    <row r="915" ht="12.75"/>
    <row r="916" ht="12.75"/>
    <row r="917" ht="12.75"/>
    <row r="918" ht="12.75"/>
    <row r="919" ht="12.75"/>
    <row r="920" ht="12.75"/>
    <row r="921" ht="12.75"/>
    <row r="922" ht="12.75"/>
    <row r="923" ht="12.75"/>
    <row r="924" ht="12.75"/>
    <row r="925" ht="12.75"/>
    <row r="926" ht="12.75"/>
    <row r="927" ht="12.75"/>
    <row r="928" ht="12.75"/>
    <row r="929" ht="12.75"/>
    <row r="930" ht="12.75"/>
    <row r="931" ht="12.75"/>
    <row r="932" ht="12.75"/>
    <row r="933" ht="12.75"/>
    <row r="934" ht="12.75"/>
    <row r="935" ht="12.75"/>
    <row r="936" ht="12.75"/>
    <row r="937" ht="12.75"/>
    <row r="938" ht="12.75"/>
    <row r="939" ht="12.75"/>
    <row r="940" ht="12.75"/>
    <row r="941" ht="12.75"/>
    <row r="942" ht="12.75"/>
    <row r="943" ht="12.75"/>
    <row r="944" ht="12.75"/>
    <row r="945" ht="12.75"/>
    <row r="946" ht="12.75"/>
    <row r="947" ht="12.75"/>
    <row r="948" ht="12.75"/>
    <row r="949" ht="12.75"/>
    <row r="950" ht="12.75"/>
    <row r="951" ht="12.75"/>
    <row r="952" ht="12.75"/>
    <row r="953" ht="12.75"/>
    <row r="954" ht="12.75"/>
    <row r="955" ht="12.75"/>
    <row r="956" ht="12.75"/>
    <row r="957" ht="12.75"/>
    <row r="958" ht="12.75"/>
    <row r="959" ht="12.75"/>
    <row r="960" ht="12.75"/>
    <row r="961" ht="12.75"/>
    <row r="962" ht="12.75"/>
    <row r="963" ht="12.75"/>
    <row r="964" ht="12.75"/>
    <row r="965" ht="12.75"/>
    <row r="966" ht="12.75"/>
    <row r="967" ht="12.75"/>
    <row r="968" ht="12.75"/>
    <row r="969" ht="12.75"/>
    <row r="970" ht="12.75"/>
    <row r="971" ht="12.75"/>
    <row r="972" ht="12.75"/>
    <row r="973" ht="12.75"/>
    <row r="974" ht="12.75"/>
    <row r="975" ht="12.75"/>
    <row r="976" ht="12.75"/>
    <row r="977" ht="12.75"/>
    <row r="978" ht="12.75"/>
    <row r="979" ht="12.75"/>
    <row r="980" ht="12.75"/>
    <row r="981" ht="12.75"/>
    <row r="982" ht="12.75"/>
    <row r="983" ht="12.75"/>
    <row r="984" ht="12.75"/>
    <row r="985" ht="12.75"/>
    <row r="986" ht="12.75"/>
    <row r="987" ht="12.75"/>
    <row r="988" ht="12.75"/>
    <row r="989" ht="12.75"/>
    <row r="990" ht="12.75"/>
    <row r="991" ht="12.75"/>
    <row r="992" ht="12.75"/>
    <row r="993" ht="12.75"/>
    <row r="994" ht="12.75"/>
    <row r="995" ht="12.75"/>
    <row r="996" ht="12.75"/>
    <row r="997" ht="12.75"/>
    <row r="998" ht="12.75"/>
    <row r="999" ht="12.75"/>
    <row r="1000" ht="12.75"/>
    <row r="1001" ht="12.75"/>
  </sheetData>
  <sheetProtection selectLockedCells="1" selectUnlockedCells="1"/>
  <pageMargins left="0.7" right="0.7" top="0.78749999999999998" bottom="0.78749999999999998" header="0.51180555555555551" footer="0.51180555555555551"/>
  <pageSetup firstPageNumber="0" orientation="portrait" horizontalDpi="300" verticalDpi="300"/>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5"/>
  <sheetViews>
    <sheetView workbookViewId="0"/>
  </sheetViews>
  <sheetFormatPr baseColWidth="10" defaultColWidth="10.5703125" defaultRowHeight="12.75"/>
  <cols>
    <col min="2" max="2" width="54.85546875" customWidth="1"/>
    <col min="3" max="3" width="62.7109375" customWidth="1"/>
    <col min="4" max="4" width="25" customWidth="1"/>
  </cols>
  <sheetData>
    <row r="1" spans="1:5">
      <c r="A1" s="436" t="s">
        <v>1691</v>
      </c>
      <c r="B1" s="436" t="s">
        <v>1692</v>
      </c>
      <c r="C1" s="436" t="s">
        <v>1693</v>
      </c>
      <c r="D1" s="436" t="s">
        <v>1694</v>
      </c>
      <c r="E1" s="436" t="s">
        <v>1695</v>
      </c>
    </row>
    <row r="2" spans="1:5">
      <c r="A2" s="437">
        <v>1</v>
      </c>
      <c r="B2" s="223" t="s">
        <v>6280</v>
      </c>
      <c r="C2" s="3" t="s">
        <v>6281</v>
      </c>
      <c r="D2" s="223" t="s">
        <v>6282</v>
      </c>
      <c r="E2" s="437" t="s">
        <v>3018</v>
      </c>
    </row>
    <row r="3" spans="1:5">
      <c r="A3" s="437">
        <v>2</v>
      </c>
      <c r="B3" s="223" t="s">
        <v>6283</v>
      </c>
      <c r="C3" s="3" t="s">
        <v>6284</v>
      </c>
      <c r="D3" s="223" t="s">
        <v>6282</v>
      </c>
      <c r="E3" s="437" t="s">
        <v>3018</v>
      </c>
    </row>
    <row r="4" spans="1:5">
      <c r="A4" s="437">
        <v>3</v>
      </c>
      <c r="B4" s="223" t="s">
        <v>6285</v>
      </c>
      <c r="C4" s="3" t="s">
        <v>6286</v>
      </c>
      <c r="D4" s="223" t="s">
        <v>6287</v>
      </c>
      <c r="E4" s="437" t="s">
        <v>2017</v>
      </c>
    </row>
    <row r="5" spans="1:5">
      <c r="A5" s="437">
        <v>4</v>
      </c>
      <c r="B5" s="223" t="s">
        <v>6288</v>
      </c>
      <c r="C5" s="3" t="s">
        <v>6289</v>
      </c>
      <c r="D5" s="223" t="s">
        <v>6290</v>
      </c>
      <c r="E5" s="437" t="s">
        <v>2017</v>
      </c>
    </row>
    <row r="6" spans="1:5">
      <c r="A6" s="437">
        <v>5</v>
      </c>
      <c r="B6" s="223" t="s">
        <v>6291</v>
      </c>
      <c r="C6" s="3" t="s">
        <v>6292</v>
      </c>
      <c r="D6" s="223" t="s">
        <v>6293</v>
      </c>
      <c r="E6" s="437" t="s">
        <v>2017</v>
      </c>
    </row>
    <row r="7" spans="1:5">
      <c r="A7" s="437">
        <v>6</v>
      </c>
      <c r="B7" s="223" t="s">
        <v>6294</v>
      </c>
      <c r="C7" s="3" t="s">
        <v>6295</v>
      </c>
      <c r="D7" s="223" t="s">
        <v>6296</v>
      </c>
      <c r="E7" s="437" t="s">
        <v>3018</v>
      </c>
    </row>
    <row r="8" spans="1:5">
      <c r="A8" s="437">
        <v>8</v>
      </c>
      <c r="B8" s="223" t="s">
        <v>6297</v>
      </c>
      <c r="C8" s="3" t="s">
        <v>6298</v>
      </c>
      <c r="D8" s="223" t="s">
        <v>6296</v>
      </c>
      <c r="E8" s="358">
        <v>42802</v>
      </c>
    </row>
    <row r="9" spans="1:5">
      <c r="A9" s="437">
        <v>9</v>
      </c>
      <c r="B9" s="223" t="s">
        <v>6299</v>
      </c>
      <c r="C9" s="3" t="s">
        <v>6300</v>
      </c>
      <c r="D9" s="223" t="s">
        <v>6301</v>
      </c>
      <c r="E9" s="358">
        <v>42863</v>
      </c>
    </row>
    <row r="10" spans="1:5">
      <c r="A10" s="437">
        <v>10</v>
      </c>
      <c r="B10" s="223" t="s">
        <v>6302</v>
      </c>
      <c r="C10" s="3" t="s">
        <v>6303</v>
      </c>
      <c r="D10" s="223" t="s">
        <v>6301</v>
      </c>
      <c r="E10" s="358">
        <v>42863</v>
      </c>
    </row>
    <row r="11" spans="1:5">
      <c r="A11" s="437">
        <v>11</v>
      </c>
      <c r="B11" s="223" t="s">
        <v>6304</v>
      </c>
      <c r="C11" s="3" t="s">
        <v>6305</v>
      </c>
      <c r="D11" s="223" t="s">
        <v>6306</v>
      </c>
      <c r="E11" s="358">
        <v>42924</v>
      </c>
    </row>
    <row r="12" spans="1:5">
      <c r="A12" s="437">
        <v>12</v>
      </c>
      <c r="B12" s="223" t="s">
        <v>6307</v>
      </c>
      <c r="C12" s="3" t="s">
        <v>6308</v>
      </c>
      <c r="D12" s="223" t="s">
        <v>6306</v>
      </c>
      <c r="E12" s="358">
        <v>42863</v>
      </c>
    </row>
    <row r="13" spans="1:5">
      <c r="A13" s="437">
        <v>13</v>
      </c>
      <c r="B13" s="223" t="s">
        <v>6309</v>
      </c>
      <c r="C13" s="3" t="s">
        <v>6310</v>
      </c>
      <c r="D13" s="223" t="s">
        <v>6306</v>
      </c>
      <c r="E13" s="358">
        <v>42863</v>
      </c>
    </row>
    <row r="14" spans="1:5">
      <c r="A14" s="437">
        <v>14</v>
      </c>
      <c r="B14" s="223" t="s">
        <v>6311</v>
      </c>
      <c r="C14" s="3" t="s">
        <v>6312</v>
      </c>
      <c r="D14" s="223" t="s">
        <v>6306</v>
      </c>
      <c r="E14" s="358">
        <v>42863</v>
      </c>
    </row>
    <row r="15" spans="1:5">
      <c r="A15" s="437">
        <v>15</v>
      </c>
      <c r="B15" s="223" t="s">
        <v>6313</v>
      </c>
      <c r="C15" s="3" t="s">
        <v>6314</v>
      </c>
      <c r="D15" s="223" t="s">
        <v>6306</v>
      </c>
      <c r="E15" s="358">
        <v>42863</v>
      </c>
    </row>
    <row r="16" spans="1:5">
      <c r="A16" s="437">
        <v>16</v>
      </c>
      <c r="B16" s="223" t="s">
        <v>6315</v>
      </c>
      <c r="C16" s="3" t="s">
        <v>6316</v>
      </c>
      <c r="D16" s="223" t="s">
        <v>6306</v>
      </c>
      <c r="E16" s="358">
        <v>42863</v>
      </c>
    </row>
    <row r="17" spans="1:5">
      <c r="A17" s="437">
        <v>17</v>
      </c>
      <c r="B17" s="223" t="s">
        <v>6317</v>
      </c>
      <c r="C17" s="3" t="s">
        <v>6318</v>
      </c>
      <c r="D17" s="223" t="s">
        <v>6306</v>
      </c>
      <c r="E17" s="358">
        <v>42924</v>
      </c>
    </row>
    <row r="18" spans="1:5">
      <c r="A18" s="437">
        <v>18</v>
      </c>
      <c r="B18" s="223" t="s">
        <v>6319</v>
      </c>
      <c r="C18" s="3" t="s">
        <v>6320</v>
      </c>
      <c r="D18" s="223" t="s">
        <v>6306</v>
      </c>
      <c r="E18" s="358">
        <v>42894</v>
      </c>
    </row>
    <row r="19" spans="1:5">
      <c r="A19" s="437">
        <v>19</v>
      </c>
      <c r="B19" s="223" t="s">
        <v>6321</v>
      </c>
      <c r="C19" s="3" t="s">
        <v>6322</v>
      </c>
      <c r="D19" s="223" t="s">
        <v>6323</v>
      </c>
      <c r="E19" s="358">
        <v>43016</v>
      </c>
    </row>
    <row r="20" spans="1:5">
      <c r="A20" s="437">
        <v>20</v>
      </c>
      <c r="B20" s="223" t="s">
        <v>6324</v>
      </c>
      <c r="C20" s="3" t="s">
        <v>6325</v>
      </c>
      <c r="D20" s="223" t="s">
        <v>6326</v>
      </c>
      <c r="E20" s="437" t="s">
        <v>2344</v>
      </c>
    </row>
    <row r="21" spans="1:5">
      <c r="A21" s="437">
        <v>21</v>
      </c>
      <c r="B21" s="223" t="s">
        <v>6327</v>
      </c>
      <c r="C21" s="3" t="s">
        <v>6328</v>
      </c>
      <c r="D21" s="223" t="s">
        <v>6326</v>
      </c>
      <c r="E21" s="437" t="s">
        <v>2344</v>
      </c>
    </row>
    <row r="22" spans="1:5">
      <c r="A22" s="437">
        <v>22</v>
      </c>
      <c r="B22" s="223" t="s">
        <v>6329</v>
      </c>
      <c r="C22" s="3" t="s">
        <v>6330</v>
      </c>
      <c r="D22" s="223" t="s">
        <v>6296</v>
      </c>
      <c r="E22" s="437" t="s">
        <v>2344</v>
      </c>
    </row>
    <row r="23" spans="1:5">
      <c r="A23" s="437">
        <v>23</v>
      </c>
      <c r="B23" s="223" t="s">
        <v>6331</v>
      </c>
      <c r="C23" s="3" t="s">
        <v>6332</v>
      </c>
      <c r="D23" s="223" t="s">
        <v>6296</v>
      </c>
      <c r="E23" s="358">
        <v>43016</v>
      </c>
    </row>
    <row r="24" spans="1:5">
      <c r="A24" s="437">
        <v>24</v>
      </c>
      <c r="B24" s="223" t="s">
        <v>6333</v>
      </c>
      <c r="C24" s="3" t="s">
        <v>6334</v>
      </c>
      <c r="D24" s="223" t="s">
        <v>6296</v>
      </c>
      <c r="E24" s="358">
        <v>43016</v>
      </c>
    </row>
    <row r="25" spans="1:5">
      <c r="A25" s="437">
        <v>25</v>
      </c>
      <c r="B25" s="223" t="s">
        <v>6335</v>
      </c>
      <c r="C25" s="3" t="s">
        <v>6336</v>
      </c>
      <c r="D25" s="223" t="s">
        <v>6296</v>
      </c>
      <c r="E25" s="358">
        <v>43016</v>
      </c>
    </row>
    <row r="26" spans="1:5">
      <c r="A26" s="437">
        <v>26</v>
      </c>
      <c r="B26" s="223" t="s">
        <v>6337</v>
      </c>
      <c r="C26" s="3" t="s">
        <v>6338</v>
      </c>
      <c r="D26" s="223" t="s">
        <v>6296</v>
      </c>
      <c r="E26" s="358">
        <v>43016</v>
      </c>
    </row>
    <row r="27" spans="1:5">
      <c r="A27" s="437">
        <v>27</v>
      </c>
      <c r="B27" s="223" t="s">
        <v>6339</v>
      </c>
      <c r="C27" s="3" t="s">
        <v>6340</v>
      </c>
      <c r="D27" s="223" t="s">
        <v>6296</v>
      </c>
      <c r="E27" s="358">
        <v>43016</v>
      </c>
    </row>
    <row r="28" spans="1:5">
      <c r="A28" s="437">
        <v>28</v>
      </c>
      <c r="B28" s="223" t="s">
        <v>6341</v>
      </c>
      <c r="C28" s="3" t="s">
        <v>6342</v>
      </c>
      <c r="D28" s="223" t="s">
        <v>6296</v>
      </c>
      <c r="E28" s="358">
        <v>43016</v>
      </c>
    </row>
    <row r="29" spans="1:5">
      <c r="A29" s="437">
        <v>29</v>
      </c>
      <c r="B29" s="223" t="s">
        <v>6343</v>
      </c>
      <c r="C29" s="3" t="s">
        <v>6344</v>
      </c>
      <c r="D29" s="223" t="s">
        <v>6296</v>
      </c>
      <c r="E29" s="358">
        <v>43016</v>
      </c>
    </row>
    <row r="30" spans="1:5">
      <c r="A30" s="437">
        <v>30</v>
      </c>
      <c r="B30" s="223" t="s">
        <v>6345</v>
      </c>
      <c r="C30" s="3" t="s">
        <v>6346</v>
      </c>
      <c r="D30" s="223" t="s">
        <v>6296</v>
      </c>
      <c r="E30" s="358">
        <v>43016</v>
      </c>
    </row>
    <row r="31" spans="1:5">
      <c r="A31" s="437">
        <v>31</v>
      </c>
      <c r="B31" s="223" t="s">
        <v>6347</v>
      </c>
      <c r="C31" s="3" t="s">
        <v>6348</v>
      </c>
      <c r="D31" s="223" t="s">
        <v>6349</v>
      </c>
      <c r="E31" s="358">
        <v>43016</v>
      </c>
    </row>
    <row r="32" spans="1:5">
      <c r="A32" s="437">
        <v>32</v>
      </c>
      <c r="B32" s="223" t="s">
        <v>6350</v>
      </c>
      <c r="C32" s="3" t="s">
        <v>6351</v>
      </c>
      <c r="D32" s="223" t="s">
        <v>6296</v>
      </c>
      <c r="E32" s="358">
        <v>43047</v>
      </c>
    </row>
    <row r="33" spans="1:5">
      <c r="A33" s="437">
        <v>33</v>
      </c>
      <c r="B33" s="223" t="s">
        <v>6352</v>
      </c>
      <c r="C33" s="3" t="s">
        <v>6353</v>
      </c>
      <c r="D33" s="223" t="s">
        <v>6354</v>
      </c>
      <c r="E33" s="358">
        <v>43047</v>
      </c>
    </row>
    <row r="34" spans="1:5">
      <c r="A34" s="437">
        <v>34</v>
      </c>
      <c r="B34" s="223" t="s">
        <v>6355</v>
      </c>
      <c r="C34" s="3" t="s">
        <v>6356</v>
      </c>
      <c r="D34" s="223" t="s">
        <v>6357</v>
      </c>
      <c r="E34" s="358">
        <v>43047</v>
      </c>
    </row>
    <row r="35" spans="1:5">
      <c r="A35" s="437">
        <v>35</v>
      </c>
      <c r="B35" s="223" t="s">
        <v>6358</v>
      </c>
      <c r="C35" s="3" t="s">
        <v>6359</v>
      </c>
      <c r="D35" s="223" t="s">
        <v>6360</v>
      </c>
      <c r="E35" s="358">
        <v>42894</v>
      </c>
    </row>
    <row r="36" spans="1:5">
      <c r="A36" s="437">
        <v>36</v>
      </c>
      <c r="B36" s="223" t="s">
        <v>6361</v>
      </c>
      <c r="C36" s="3" t="s">
        <v>6362</v>
      </c>
      <c r="D36" s="223" t="s">
        <v>6306</v>
      </c>
      <c r="E36" s="358">
        <v>42924</v>
      </c>
    </row>
    <row r="37" spans="1:5">
      <c r="A37" s="437">
        <v>37</v>
      </c>
      <c r="B37" s="223" t="s">
        <v>6363</v>
      </c>
      <c r="C37" s="3" t="s">
        <v>6364</v>
      </c>
      <c r="D37" s="223" t="s">
        <v>6365</v>
      </c>
      <c r="E37" s="358">
        <v>42955</v>
      </c>
    </row>
    <row r="38" spans="1:5">
      <c r="A38" s="437">
        <v>38</v>
      </c>
      <c r="B38" s="223" t="s">
        <v>6366</v>
      </c>
      <c r="C38" s="3" t="s">
        <v>6367</v>
      </c>
      <c r="D38" s="223" t="s">
        <v>6306</v>
      </c>
      <c r="E38" s="358">
        <v>42955</v>
      </c>
    </row>
    <row r="39" spans="1:5">
      <c r="A39" s="437">
        <v>39</v>
      </c>
      <c r="B39" s="223" t="s">
        <v>6368</v>
      </c>
      <c r="C39" s="3" t="s">
        <v>6369</v>
      </c>
      <c r="D39" s="223" t="s">
        <v>6370</v>
      </c>
      <c r="E39" s="358">
        <v>42955</v>
      </c>
    </row>
    <row r="40" spans="1:5">
      <c r="A40" s="437">
        <v>40</v>
      </c>
      <c r="B40" s="223" t="s">
        <v>6371</v>
      </c>
      <c r="C40" s="3" t="s">
        <v>6372</v>
      </c>
      <c r="D40" s="223" t="s">
        <v>6306</v>
      </c>
      <c r="E40" s="358">
        <v>42955</v>
      </c>
    </row>
    <row r="41" spans="1:5">
      <c r="A41" s="437">
        <v>41</v>
      </c>
      <c r="B41" s="223" t="s">
        <v>6373</v>
      </c>
      <c r="C41" s="3" t="s">
        <v>6374</v>
      </c>
      <c r="D41" s="223" t="s">
        <v>6306</v>
      </c>
      <c r="E41" s="358">
        <v>42955</v>
      </c>
    </row>
    <row r="42" spans="1:5">
      <c r="A42" s="437">
        <v>42</v>
      </c>
      <c r="B42" s="223" t="s">
        <v>6375</v>
      </c>
      <c r="C42" s="3" t="s">
        <v>6376</v>
      </c>
      <c r="D42" s="438">
        <v>41674</v>
      </c>
      <c r="E42" s="358">
        <v>42986</v>
      </c>
    </row>
    <row r="43" spans="1:5">
      <c r="A43" s="437">
        <v>44</v>
      </c>
      <c r="B43" s="223" t="s">
        <v>6377</v>
      </c>
      <c r="C43" s="3" t="s">
        <v>6378</v>
      </c>
      <c r="D43" s="223" t="s">
        <v>6379</v>
      </c>
      <c r="E43" s="437" t="s">
        <v>6380</v>
      </c>
    </row>
    <row r="44" spans="1:5">
      <c r="A44" s="437">
        <v>45</v>
      </c>
      <c r="B44" s="223" t="s">
        <v>6381</v>
      </c>
      <c r="C44" s="3" t="s">
        <v>6382</v>
      </c>
      <c r="D44" s="223" t="s">
        <v>6383</v>
      </c>
      <c r="E44" s="358">
        <v>42986</v>
      </c>
    </row>
    <row r="45" spans="1:5">
      <c r="A45" s="437">
        <v>46</v>
      </c>
      <c r="B45" s="223" t="s">
        <v>6384</v>
      </c>
      <c r="C45" s="3" t="s">
        <v>6385</v>
      </c>
      <c r="D45" s="223" t="s">
        <v>6306</v>
      </c>
      <c r="E45" s="358">
        <v>42986</v>
      </c>
    </row>
    <row r="46" spans="1:5">
      <c r="A46" s="437">
        <v>47</v>
      </c>
      <c r="B46" s="223" t="s">
        <v>6386</v>
      </c>
      <c r="C46" s="3" t="s">
        <v>6387</v>
      </c>
      <c r="D46" s="223" t="s">
        <v>6306</v>
      </c>
      <c r="E46" s="358">
        <v>42986</v>
      </c>
    </row>
    <row r="47" spans="1:5">
      <c r="A47" s="437">
        <v>48</v>
      </c>
      <c r="B47" s="223" t="s">
        <v>6388</v>
      </c>
      <c r="C47" s="3" t="s">
        <v>6389</v>
      </c>
      <c r="D47" s="223" t="s">
        <v>6306</v>
      </c>
      <c r="E47" s="358">
        <v>42986</v>
      </c>
    </row>
    <row r="48" spans="1:5">
      <c r="A48" s="437">
        <v>49</v>
      </c>
      <c r="B48" s="223" t="s">
        <v>6390</v>
      </c>
      <c r="C48" s="3" t="s">
        <v>6391</v>
      </c>
      <c r="D48" s="223" t="s">
        <v>6306</v>
      </c>
      <c r="E48" s="358">
        <v>42986</v>
      </c>
    </row>
    <row r="49" spans="1:5">
      <c r="A49" s="437">
        <v>50</v>
      </c>
      <c r="B49" s="223" t="s">
        <v>6392</v>
      </c>
      <c r="C49" s="3" t="s">
        <v>6393</v>
      </c>
      <c r="D49" s="223" t="s">
        <v>6306</v>
      </c>
      <c r="E49" s="358">
        <v>42863</v>
      </c>
    </row>
    <row r="50" spans="1:5">
      <c r="A50" s="437">
        <v>51</v>
      </c>
      <c r="B50" s="223" t="s">
        <v>6394</v>
      </c>
      <c r="C50" s="3" t="s">
        <v>6395</v>
      </c>
      <c r="D50" s="223" t="s">
        <v>6306</v>
      </c>
      <c r="E50" s="358">
        <v>43077</v>
      </c>
    </row>
    <row r="51" spans="1:5">
      <c r="A51" s="437">
        <v>52</v>
      </c>
      <c r="B51" s="223" t="s">
        <v>6396</v>
      </c>
      <c r="C51" s="3" t="s">
        <v>6397</v>
      </c>
      <c r="D51" s="438">
        <v>42741</v>
      </c>
      <c r="E51" s="358">
        <v>42986</v>
      </c>
    </row>
    <row r="52" spans="1:5">
      <c r="A52" s="437">
        <v>53</v>
      </c>
      <c r="B52" s="223" t="s">
        <v>6398</v>
      </c>
      <c r="C52" s="3" t="s">
        <v>6399</v>
      </c>
      <c r="D52" s="223" t="s">
        <v>6400</v>
      </c>
      <c r="E52" s="358">
        <v>42986</v>
      </c>
    </row>
    <row r="53" spans="1:5">
      <c r="A53" s="437">
        <v>54</v>
      </c>
      <c r="B53" s="223" t="s">
        <v>6401</v>
      </c>
      <c r="C53" s="3" t="s">
        <v>6402</v>
      </c>
      <c r="D53" s="438">
        <v>40552</v>
      </c>
      <c r="E53" s="358">
        <v>42986</v>
      </c>
    </row>
    <row r="54" spans="1:5">
      <c r="A54" s="437">
        <v>55</v>
      </c>
      <c r="B54" s="223" t="s">
        <v>6403</v>
      </c>
      <c r="C54" s="3" t="s">
        <v>6404</v>
      </c>
      <c r="D54" s="223" t="s">
        <v>6323</v>
      </c>
      <c r="E54" s="358">
        <v>42986</v>
      </c>
    </row>
    <row r="55" spans="1:5">
      <c r="A55" s="437">
        <v>56</v>
      </c>
      <c r="B55" s="223" t="s">
        <v>6405</v>
      </c>
      <c r="C55" s="3" t="s">
        <v>3655</v>
      </c>
      <c r="D55" s="438">
        <v>42528</v>
      </c>
      <c r="E55" s="358">
        <v>42986</v>
      </c>
    </row>
    <row r="56" spans="1:5">
      <c r="A56" s="437">
        <v>57</v>
      </c>
      <c r="B56" s="223" t="s">
        <v>6406</v>
      </c>
      <c r="C56" s="3" t="s">
        <v>6407</v>
      </c>
      <c r="D56" s="438">
        <v>42408</v>
      </c>
      <c r="E56" s="358">
        <v>43077</v>
      </c>
    </row>
    <row r="57" spans="1:5">
      <c r="A57" s="437">
        <v>58</v>
      </c>
      <c r="B57" s="223" t="s">
        <v>6408</v>
      </c>
      <c r="C57" s="3" t="s">
        <v>6409</v>
      </c>
      <c r="D57" s="223">
        <v>2016</v>
      </c>
      <c r="E57" s="358">
        <v>43077</v>
      </c>
    </row>
    <row r="58" spans="1:5">
      <c r="A58" s="437">
        <v>59</v>
      </c>
      <c r="B58" s="223" t="s">
        <v>6410</v>
      </c>
      <c r="C58" s="3" t="s">
        <v>6411</v>
      </c>
      <c r="D58" s="223" t="s">
        <v>6323</v>
      </c>
      <c r="E58" s="437" t="s">
        <v>2539</v>
      </c>
    </row>
    <row r="59" spans="1:5">
      <c r="A59" s="437">
        <v>60</v>
      </c>
      <c r="B59" s="223" t="s">
        <v>6412</v>
      </c>
      <c r="C59" s="3" t="s">
        <v>6413</v>
      </c>
      <c r="D59" s="223" t="s">
        <v>6323</v>
      </c>
      <c r="E59" s="358">
        <v>43016</v>
      </c>
    </row>
    <row r="60" spans="1:5">
      <c r="A60" s="437">
        <v>61</v>
      </c>
      <c r="B60" s="223" t="s">
        <v>6414</v>
      </c>
      <c r="C60" s="3" t="s">
        <v>6415</v>
      </c>
      <c r="D60" s="223" t="s">
        <v>6323</v>
      </c>
      <c r="E60" s="358">
        <v>43016</v>
      </c>
    </row>
    <row r="61" spans="1:5">
      <c r="A61" s="437">
        <v>62</v>
      </c>
      <c r="B61" s="223" t="s">
        <v>6416</v>
      </c>
      <c r="C61" s="3" t="s">
        <v>6417</v>
      </c>
      <c r="D61" s="223" t="s">
        <v>6323</v>
      </c>
      <c r="E61" s="358">
        <v>43016</v>
      </c>
    </row>
    <row r="62" spans="1:5">
      <c r="A62" s="437">
        <v>65</v>
      </c>
      <c r="B62" s="223" t="s">
        <v>6418</v>
      </c>
      <c r="C62" s="3" t="s">
        <v>6419</v>
      </c>
      <c r="D62" s="223" t="s">
        <v>6323</v>
      </c>
      <c r="E62" s="358">
        <v>43016</v>
      </c>
    </row>
    <row r="63" spans="1:5">
      <c r="A63" s="437">
        <v>66</v>
      </c>
      <c r="B63" s="223" t="s">
        <v>6420</v>
      </c>
      <c r="C63" s="3" t="s">
        <v>6421</v>
      </c>
      <c r="D63" s="223" t="s">
        <v>6323</v>
      </c>
      <c r="E63" s="358">
        <v>43016</v>
      </c>
    </row>
    <row r="64" spans="1:5">
      <c r="A64" s="437">
        <v>67</v>
      </c>
      <c r="B64" s="223" t="s">
        <v>6422</v>
      </c>
      <c r="C64" s="3" t="s">
        <v>6423</v>
      </c>
      <c r="D64" s="223"/>
      <c r="E64" s="358">
        <v>43078</v>
      </c>
    </row>
    <row r="65" spans="1:5">
      <c r="A65" s="437">
        <v>68</v>
      </c>
      <c r="B65" s="223" t="s">
        <v>6424</v>
      </c>
      <c r="C65" s="3" t="s">
        <v>6425</v>
      </c>
      <c r="D65" s="223"/>
      <c r="E65" s="437" t="s">
        <v>6426</v>
      </c>
    </row>
    <row r="66" spans="1:5">
      <c r="A66" s="437">
        <v>69</v>
      </c>
      <c r="B66" s="223" t="s">
        <v>6427</v>
      </c>
      <c r="C66" s="3" t="s">
        <v>6428</v>
      </c>
      <c r="D66" s="223"/>
      <c r="E66" s="358">
        <v>43078</v>
      </c>
    </row>
    <row r="67" spans="1:5">
      <c r="A67" s="437">
        <v>70</v>
      </c>
      <c r="B67" s="223" t="s">
        <v>6429</v>
      </c>
      <c r="C67" s="3" t="s">
        <v>6430</v>
      </c>
      <c r="D67" s="223" t="s">
        <v>6431</v>
      </c>
      <c r="E67" s="358">
        <v>42955</v>
      </c>
    </row>
    <row r="68" spans="1:5">
      <c r="A68" s="437">
        <v>71</v>
      </c>
      <c r="B68" s="223" t="s">
        <v>6432</v>
      </c>
      <c r="C68" s="3" t="s">
        <v>6433</v>
      </c>
      <c r="D68" s="438">
        <v>42709</v>
      </c>
      <c r="E68" s="358">
        <v>42955</v>
      </c>
    </row>
    <row r="69" spans="1:5">
      <c r="A69" s="437">
        <v>72</v>
      </c>
      <c r="B69" s="223" t="s">
        <v>6434</v>
      </c>
      <c r="C69" s="3" t="s">
        <v>6435</v>
      </c>
      <c r="D69" s="438">
        <v>42986</v>
      </c>
      <c r="E69" s="358">
        <v>42986</v>
      </c>
    </row>
    <row r="70" spans="1:5">
      <c r="A70" s="437">
        <v>73</v>
      </c>
      <c r="B70" s="223" t="s">
        <v>6436</v>
      </c>
      <c r="C70" s="3" t="s">
        <v>6437</v>
      </c>
      <c r="D70" s="438">
        <v>42955</v>
      </c>
      <c r="E70" s="358">
        <v>42986</v>
      </c>
    </row>
    <row r="71" spans="1:5">
      <c r="A71" s="437">
        <v>74</v>
      </c>
      <c r="B71" s="223" t="s">
        <v>6438</v>
      </c>
      <c r="C71" s="3" t="s">
        <v>6439</v>
      </c>
      <c r="D71" s="438">
        <v>42955</v>
      </c>
      <c r="E71" s="358">
        <v>42986</v>
      </c>
    </row>
    <row r="72" spans="1:5">
      <c r="A72" s="437">
        <v>75</v>
      </c>
      <c r="B72" s="223" t="s">
        <v>6440</v>
      </c>
      <c r="C72" s="3" t="s">
        <v>6441</v>
      </c>
      <c r="D72" s="223" t="s">
        <v>6323</v>
      </c>
      <c r="E72" s="358">
        <v>43016</v>
      </c>
    </row>
    <row r="73" spans="1:5">
      <c r="A73" s="437">
        <v>76</v>
      </c>
      <c r="B73" s="223" t="s">
        <v>6442</v>
      </c>
      <c r="C73" s="3" t="s">
        <v>6443</v>
      </c>
      <c r="D73" s="223" t="s">
        <v>6444</v>
      </c>
      <c r="E73" s="437" t="s">
        <v>2564</v>
      </c>
    </row>
    <row r="74" spans="1:5">
      <c r="A74" s="437">
        <v>77</v>
      </c>
      <c r="B74" s="223" t="s">
        <v>6445</v>
      </c>
      <c r="C74" s="3" t="s">
        <v>6446</v>
      </c>
      <c r="D74" s="223" t="s">
        <v>6444</v>
      </c>
      <c r="E74" s="437" t="s">
        <v>2564</v>
      </c>
    </row>
    <row r="75" spans="1:5">
      <c r="A75" s="437">
        <v>78</v>
      </c>
      <c r="B75" s="223" t="s">
        <v>6447</v>
      </c>
      <c r="C75" s="3" t="s">
        <v>6448</v>
      </c>
      <c r="D75" s="223" t="s">
        <v>6449</v>
      </c>
      <c r="E75" s="437" t="s">
        <v>2579</v>
      </c>
    </row>
    <row r="76" spans="1:5">
      <c r="A76" s="437">
        <v>79</v>
      </c>
      <c r="B76" s="223" t="s">
        <v>6450</v>
      </c>
      <c r="C76" s="3" t="s">
        <v>6451</v>
      </c>
      <c r="D76" s="223">
        <v>2018</v>
      </c>
      <c r="E76" s="437" t="s">
        <v>6452</v>
      </c>
    </row>
    <row r="77" spans="1:5">
      <c r="A77" s="437" t="s">
        <v>6453</v>
      </c>
      <c r="B77" s="223" t="s">
        <v>6454</v>
      </c>
      <c r="C77" s="3" t="s">
        <v>6451</v>
      </c>
      <c r="D77" s="223">
        <v>2018</v>
      </c>
      <c r="E77" s="437" t="s">
        <v>6452</v>
      </c>
    </row>
    <row r="78" spans="1:5">
      <c r="A78" s="437">
        <v>80</v>
      </c>
      <c r="B78" s="223" t="s">
        <v>6455</v>
      </c>
      <c r="C78" s="3" t="s">
        <v>6456</v>
      </c>
      <c r="D78" s="439"/>
      <c r="E78" s="437" t="s">
        <v>6452</v>
      </c>
    </row>
    <row r="79" spans="1:5">
      <c r="A79" s="437">
        <v>81</v>
      </c>
      <c r="B79" s="223" t="s">
        <v>6457</v>
      </c>
      <c r="C79" s="3" t="s">
        <v>6458</v>
      </c>
      <c r="D79" s="223" t="s">
        <v>2097</v>
      </c>
      <c r="E79" s="437" t="s">
        <v>6452</v>
      </c>
    </row>
    <row r="80" spans="1:5">
      <c r="A80" s="437">
        <v>82</v>
      </c>
      <c r="B80" s="223" t="s">
        <v>6459</v>
      </c>
      <c r="C80" s="3" t="s">
        <v>6460</v>
      </c>
      <c r="D80" s="439"/>
      <c r="E80" s="437" t="s">
        <v>3692</v>
      </c>
    </row>
    <row r="81" spans="1:5">
      <c r="A81" s="437">
        <v>83</v>
      </c>
      <c r="B81" s="223" t="s">
        <v>6461</v>
      </c>
      <c r="C81" s="3" t="s">
        <v>6462</v>
      </c>
      <c r="D81" s="439"/>
      <c r="E81" s="437" t="s">
        <v>3692</v>
      </c>
    </row>
    <row r="82" spans="1:5">
      <c r="A82" s="437">
        <v>84</v>
      </c>
      <c r="B82" s="223" t="s">
        <v>6463</v>
      </c>
      <c r="C82" s="3" t="s">
        <v>6464</v>
      </c>
      <c r="D82" s="439"/>
      <c r="E82" s="437" t="s">
        <v>3692</v>
      </c>
    </row>
    <row r="83" spans="1:5">
      <c r="A83" s="437">
        <v>85</v>
      </c>
      <c r="B83" s="223" t="s">
        <v>6465</v>
      </c>
      <c r="C83" s="3" t="s">
        <v>6466</v>
      </c>
      <c r="D83" s="439"/>
      <c r="E83" s="437" t="s">
        <v>4821</v>
      </c>
    </row>
    <row r="84" spans="1:5">
      <c r="A84" s="437">
        <v>86</v>
      </c>
      <c r="B84" s="223" t="s">
        <v>6467</v>
      </c>
      <c r="C84" s="3" t="s">
        <v>6468</v>
      </c>
      <c r="D84" s="439"/>
      <c r="E84" s="437" t="s">
        <v>4821</v>
      </c>
    </row>
    <row r="85" spans="1:5">
      <c r="A85" s="437">
        <v>87</v>
      </c>
      <c r="B85" s="223" t="s">
        <v>6469</v>
      </c>
      <c r="C85" s="3" t="s">
        <v>6470</v>
      </c>
      <c r="D85" s="439"/>
      <c r="E85" s="437" t="s">
        <v>4821</v>
      </c>
    </row>
    <row r="86" spans="1:5">
      <c r="A86" s="437">
        <v>88</v>
      </c>
      <c r="B86" s="223" t="s">
        <v>6471</v>
      </c>
      <c r="C86" s="3" t="s">
        <v>6466</v>
      </c>
      <c r="D86" s="439"/>
      <c r="E86" s="437" t="s">
        <v>4821</v>
      </c>
    </row>
    <row r="87" spans="1:5">
      <c r="A87" s="437">
        <v>89</v>
      </c>
      <c r="B87" s="223" t="s">
        <v>6472</v>
      </c>
      <c r="C87" s="3" t="s">
        <v>6473</v>
      </c>
      <c r="D87" s="439"/>
      <c r="E87" s="439"/>
    </row>
    <row r="88" spans="1:5">
      <c r="A88" s="437">
        <v>90</v>
      </c>
      <c r="B88" s="223" t="s">
        <v>6474</v>
      </c>
      <c r="C88" s="3" t="s">
        <v>6475</v>
      </c>
      <c r="D88" s="439"/>
      <c r="E88" s="437" t="s">
        <v>6476</v>
      </c>
    </row>
    <row r="89" spans="1:5">
      <c r="A89" s="437">
        <v>91</v>
      </c>
      <c r="B89" s="223" t="s">
        <v>6477</v>
      </c>
      <c r="C89" s="3" t="s">
        <v>6478</v>
      </c>
      <c r="D89" s="439"/>
      <c r="E89" s="437" t="s">
        <v>3704</v>
      </c>
    </row>
    <row r="90" spans="1:5">
      <c r="A90" s="437">
        <v>92</v>
      </c>
      <c r="B90" s="223" t="s">
        <v>6479</v>
      </c>
      <c r="C90" s="3" t="s">
        <v>6480</v>
      </c>
      <c r="D90" s="439"/>
      <c r="E90" s="437" t="s">
        <v>3704</v>
      </c>
    </row>
    <row r="91" spans="1:5">
      <c r="A91" s="437">
        <v>93</v>
      </c>
      <c r="B91" s="223" t="s">
        <v>6481</v>
      </c>
      <c r="C91" s="3" t="s">
        <v>6482</v>
      </c>
      <c r="D91" s="439"/>
      <c r="E91" s="437" t="s">
        <v>3704</v>
      </c>
    </row>
    <row r="92" spans="1:5">
      <c r="A92" s="437">
        <v>94</v>
      </c>
      <c r="B92" s="223" t="s">
        <v>6483</v>
      </c>
      <c r="C92" s="3" t="s">
        <v>6484</v>
      </c>
      <c r="D92" s="439"/>
      <c r="E92" s="437" t="s">
        <v>3704</v>
      </c>
    </row>
    <row r="93" spans="1:5">
      <c r="A93" s="437">
        <v>95</v>
      </c>
      <c r="B93" s="223" t="s">
        <v>6485</v>
      </c>
      <c r="C93" s="3" t="s">
        <v>6486</v>
      </c>
      <c r="D93" s="439"/>
      <c r="E93" s="437" t="s">
        <v>3704</v>
      </c>
    </row>
    <row r="94" spans="1:5">
      <c r="A94" s="437">
        <v>96</v>
      </c>
      <c r="B94" s="223" t="s">
        <v>6487</v>
      </c>
      <c r="C94" s="3" t="s">
        <v>6488</v>
      </c>
      <c r="D94" s="439"/>
      <c r="E94" s="437" t="s">
        <v>3704</v>
      </c>
    </row>
    <row r="95" spans="1:5">
      <c r="A95" s="437">
        <v>97</v>
      </c>
      <c r="B95" s="223" t="s">
        <v>6489</v>
      </c>
      <c r="C95" s="3" t="s">
        <v>6490</v>
      </c>
      <c r="D95" s="439"/>
      <c r="E95" s="358">
        <v>43253</v>
      </c>
    </row>
    <row r="96" spans="1:5">
      <c r="A96" s="437">
        <v>98</v>
      </c>
      <c r="B96" s="223" t="s">
        <v>6491</v>
      </c>
      <c r="C96" s="3" t="s">
        <v>6281</v>
      </c>
      <c r="D96" s="438">
        <v>43132</v>
      </c>
      <c r="E96" s="358">
        <v>43347</v>
      </c>
    </row>
    <row r="97" spans="1:5">
      <c r="B97" s="223"/>
      <c r="C97" s="223"/>
      <c r="D97" s="439"/>
      <c r="E97" s="439"/>
    </row>
    <row r="98" spans="1:5">
      <c r="A98" s="203"/>
      <c r="B98" s="203"/>
      <c r="C98" s="203"/>
      <c r="D98" s="440"/>
      <c r="E98" s="440"/>
    </row>
    <row r="99" spans="1:5">
      <c r="A99" s="203"/>
      <c r="B99" s="203"/>
      <c r="C99" s="203"/>
      <c r="D99" s="440"/>
      <c r="E99" s="440"/>
    </row>
    <row r="100" spans="1:5">
      <c r="A100" s="203"/>
      <c r="B100" s="203"/>
      <c r="C100" s="203"/>
      <c r="D100" s="440"/>
      <c r="E100" s="440"/>
    </row>
    <row r="101" spans="1:5">
      <c r="A101" s="203"/>
      <c r="B101" s="203"/>
      <c r="C101" s="203"/>
      <c r="D101" s="440"/>
      <c r="E101" s="440"/>
    </row>
    <row r="102" spans="1:5">
      <c r="A102" s="203"/>
      <c r="B102" s="203"/>
      <c r="C102" s="203"/>
      <c r="D102" s="440"/>
      <c r="E102" s="440"/>
    </row>
    <row r="103" spans="1:5">
      <c r="A103" s="203"/>
      <c r="B103" s="203"/>
      <c r="C103" s="203"/>
      <c r="D103" s="440"/>
      <c r="E103" s="440"/>
    </row>
    <row r="104" spans="1:5">
      <c r="A104" s="203"/>
      <c r="B104" s="203"/>
      <c r="C104" s="203"/>
      <c r="D104" s="440"/>
      <c r="E104" s="440"/>
    </row>
    <row r="105" spans="1:5">
      <c r="A105" s="203"/>
      <c r="B105" s="203"/>
      <c r="C105" s="203"/>
      <c r="D105" s="440"/>
      <c r="E105" s="440"/>
    </row>
    <row r="106" spans="1:5">
      <c r="A106" s="203"/>
      <c r="B106" s="203"/>
      <c r="C106" s="203"/>
      <c r="D106" s="440"/>
      <c r="E106" s="440"/>
    </row>
    <row r="107" spans="1:5">
      <c r="A107" s="203"/>
      <c r="B107" s="203"/>
      <c r="C107" s="203"/>
      <c r="D107" s="440"/>
      <c r="E107" s="440"/>
    </row>
    <row r="108" spans="1:5">
      <c r="A108" s="203"/>
      <c r="B108" s="203"/>
      <c r="C108" s="203"/>
      <c r="D108" s="440"/>
      <c r="E108" s="440"/>
    </row>
    <row r="109" spans="1:5">
      <c r="A109" s="203"/>
      <c r="B109" s="203"/>
      <c r="C109" s="203"/>
      <c r="D109" s="440"/>
      <c r="E109" s="440"/>
    </row>
    <row r="110" spans="1:5">
      <c r="A110" s="203"/>
      <c r="B110" s="203"/>
      <c r="C110" s="203"/>
      <c r="D110" s="440"/>
      <c r="E110" s="440"/>
    </row>
    <row r="111" spans="1:5">
      <c r="A111" s="203"/>
      <c r="B111" s="203"/>
      <c r="C111" s="203"/>
      <c r="D111" s="440"/>
      <c r="E111" s="440"/>
    </row>
    <row r="112" spans="1:5">
      <c r="A112" s="203"/>
      <c r="B112" s="203"/>
      <c r="C112" s="203"/>
      <c r="D112" s="440"/>
      <c r="E112" s="440"/>
    </row>
    <row r="113" spans="1:5">
      <c r="A113" s="203"/>
      <c r="B113" s="203"/>
      <c r="C113" s="203"/>
      <c r="D113" s="440"/>
      <c r="E113" s="440"/>
    </row>
    <row r="114" spans="1:5">
      <c r="A114" s="203"/>
      <c r="B114" s="203"/>
      <c r="C114" s="203"/>
      <c r="D114" s="440"/>
      <c r="E114" s="440"/>
    </row>
    <row r="115" spans="1:5">
      <c r="A115" s="203"/>
      <c r="B115" s="203"/>
      <c r="C115" s="203"/>
      <c r="D115" s="440"/>
      <c r="E115" s="440"/>
    </row>
    <row r="116" spans="1:5">
      <c r="A116" s="203"/>
      <c r="B116" s="203"/>
      <c r="C116" s="203"/>
      <c r="D116" s="440"/>
      <c r="E116" s="440"/>
    </row>
    <row r="117" spans="1:5">
      <c r="A117" s="203"/>
      <c r="B117" s="203"/>
      <c r="C117" s="203"/>
      <c r="D117" s="440"/>
      <c r="E117" s="440"/>
    </row>
    <row r="118" spans="1:5">
      <c r="A118" s="203"/>
      <c r="B118" s="203"/>
      <c r="C118" s="203"/>
      <c r="D118" s="440"/>
      <c r="E118" s="440"/>
    </row>
    <row r="119" spans="1:5">
      <c r="A119" s="203"/>
      <c r="B119" s="203"/>
      <c r="C119" s="203"/>
      <c r="D119" s="440"/>
      <c r="E119" s="440"/>
    </row>
    <row r="120" spans="1:5">
      <c r="A120" s="203"/>
      <c r="B120" s="203"/>
      <c r="C120" s="203"/>
      <c r="D120" s="440"/>
      <c r="E120" s="440"/>
    </row>
    <row r="121" spans="1:5">
      <c r="A121" s="203"/>
      <c r="B121" s="203"/>
      <c r="C121" s="203"/>
      <c r="D121" s="440"/>
      <c r="E121" s="440"/>
    </row>
    <row r="122" spans="1:5">
      <c r="A122" s="203"/>
      <c r="B122" s="203"/>
      <c r="C122" s="203"/>
      <c r="D122" s="440"/>
      <c r="E122" s="440"/>
    </row>
    <row r="123" spans="1:5">
      <c r="A123" s="203"/>
      <c r="B123" s="203"/>
      <c r="C123" s="203"/>
      <c r="D123" s="440"/>
      <c r="E123" s="440"/>
    </row>
    <row r="124" spans="1:5">
      <c r="A124" s="203"/>
      <c r="B124" s="203"/>
      <c r="C124" s="203"/>
      <c r="D124" s="440"/>
      <c r="E124" s="440"/>
    </row>
    <row r="125" spans="1:5">
      <c r="A125" s="203"/>
      <c r="B125" s="203"/>
      <c r="C125" s="203"/>
      <c r="D125" s="440"/>
      <c r="E125" s="440"/>
    </row>
    <row r="126" spans="1:5">
      <c r="A126" s="203"/>
      <c r="B126" s="203"/>
      <c r="C126" s="203"/>
      <c r="D126" s="440"/>
      <c r="E126" s="440"/>
    </row>
    <row r="127" spans="1:5">
      <c r="A127" s="203"/>
      <c r="B127" s="203"/>
      <c r="C127" s="203"/>
      <c r="D127" s="440"/>
      <c r="E127" s="440"/>
    </row>
    <row r="128" spans="1:5">
      <c r="A128" s="203"/>
      <c r="B128" s="203"/>
      <c r="C128" s="203"/>
      <c r="D128" s="440"/>
      <c r="E128" s="440"/>
    </row>
    <row r="129" spans="1:5">
      <c r="A129" s="203"/>
      <c r="B129" s="203"/>
      <c r="C129" s="203"/>
      <c r="D129" s="440"/>
      <c r="E129" s="440"/>
    </row>
    <row r="130" spans="1:5">
      <c r="A130" s="203"/>
      <c r="B130" s="203"/>
      <c r="C130" s="203"/>
      <c r="D130" s="440"/>
      <c r="E130" s="440"/>
    </row>
    <row r="131" spans="1:5">
      <c r="A131" s="203"/>
      <c r="B131" s="203"/>
      <c r="C131" s="203"/>
      <c r="D131" s="440"/>
      <c r="E131" s="440"/>
    </row>
    <row r="132" spans="1:5">
      <c r="A132" s="203"/>
      <c r="B132" s="441"/>
      <c r="C132" s="203"/>
      <c r="D132" s="440"/>
      <c r="E132" s="440"/>
    </row>
    <row r="133" spans="1:5">
      <c r="A133" s="203"/>
      <c r="B133" s="441"/>
      <c r="C133" s="203"/>
      <c r="D133" s="440"/>
      <c r="E133" s="440"/>
    </row>
    <row r="134" spans="1:5">
      <c r="A134" s="203"/>
      <c r="B134" s="441"/>
      <c r="C134" s="203"/>
      <c r="D134" s="440"/>
      <c r="E134" s="440"/>
    </row>
    <row r="135" spans="1:5">
      <c r="A135" s="203"/>
      <c r="B135" s="441"/>
      <c r="C135" s="203"/>
      <c r="D135" s="440"/>
      <c r="E135" s="440"/>
    </row>
  </sheetData>
  <sheetProtection selectLockedCells="1" selectUnlockedCells="1"/>
  <hyperlinks>
    <hyperlink ref="C2" r:id="rId1"/>
    <hyperlink ref="C3" r:id="rId2"/>
    <hyperlink ref="C4" r:id="rId3"/>
    <hyperlink ref="C5" r:id="rId4"/>
    <hyperlink ref="C6" r:id="rId5"/>
    <hyperlink ref="C7" r:id="rId6"/>
    <hyperlink ref="C8" r:id="rId7"/>
    <hyperlink ref="C9" r:id="rId8"/>
    <hyperlink ref="C10" r:id="rId9"/>
    <hyperlink ref="C11" r:id="rId10"/>
    <hyperlink ref="C12" r:id="rId11"/>
    <hyperlink ref="C13" r:id="rId12"/>
    <hyperlink ref="C14" r:id="rId13"/>
    <hyperlink ref="C15" r:id="rId14"/>
    <hyperlink ref="C16" r:id="rId15"/>
    <hyperlink ref="C17" r:id="rId16"/>
    <hyperlink ref="C18" r:id="rId17"/>
    <hyperlink ref="C19" r:id="rId18"/>
    <hyperlink ref="C20" r:id="rId19"/>
    <hyperlink ref="C21" r:id="rId20"/>
    <hyperlink ref="C22" r:id="rId21"/>
    <hyperlink ref="C23" r:id="rId22"/>
    <hyperlink ref="C24" r:id="rId23"/>
    <hyperlink ref="C25" r:id="rId24"/>
    <hyperlink ref="C26" r:id="rId25"/>
    <hyperlink ref="C27" r:id="rId26"/>
    <hyperlink ref="C28" r:id="rId27"/>
    <hyperlink ref="C29" r:id="rId28"/>
    <hyperlink ref="C30" r:id="rId29"/>
    <hyperlink ref="C31" r:id="rId30"/>
    <hyperlink ref="C32" r:id="rId31"/>
    <hyperlink ref="C33" r:id="rId32"/>
    <hyperlink ref="C34" r:id="rId33"/>
    <hyperlink ref="C35" r:id="rId34"/>
    <hyperlink ref="C36" r:id="rId35"/>
    <hyperlink ref="C37" r:id="rId36"/>
    <hyperlink ref="C38" r:id="rId37"/>
    <hyperlink ref="C39" r:id="rId38"/>
    <hyperlink ref="C40" r:id="rId39"/>
    <hyperlink ref="C41" r:id="rId40"/>
    <hyperlink ref="C42" r:id="rId41"/>
    <hyperlink ref="C43" r:id="rId42"/>
    <hyperlink ref="C44" r:id="rId43"/>
    <hyperlink ref="C45" r:id="rId44"/>
    <hyperlink ref="C46" r:id="rId45"/>
    <hyperlink ref="C47" r:id="rId46"/>
    <hyperlink ref="C48" r:id="rId47"/>
    <hyperlink ref="C49" r:id="rId48" location="usersfirst"/>
    <hyperlink ref="C50" r:id="rId49"/>
    <hyperlink ref="C51" r:id="rId50"/>
    <hyperlink ref="C52" r:id="rId51"/>
    <hyperlink ref="C53" r:id="rId52"/>
    <hyperlink ref="C54" r:id="rId53"/>
    <hyperlink ref="C55" r:id="rId54"/>
    <hyperlink ref="C56" r:id="rId55"/>
    <hyperlink ref="C57" r:id="rId56"/>
    <hyperlink ref="C58" r:id="rId57"/>
    <hyperlink ref="C59" r:id="rId58"/>
    <hyperlink ref="C60" r:id="rId59"/>
    <hyperlink ref="C61" r:id="rId60"/>
    <hyperlink ref="C62" r:id="rId61"/>
    <hyperlink ref="C63" r:id="rId62"/>
    <hyperlink ref="C64" r:id="rId63"/>
    <hyperlink ref="C65" r:id="rId64"/>
    <hyperlink ref="C66" r:id="rId65"/>
    <hyperlink ref="C67" r:id="rId66"/>
    <hyperlink ref="C68" r:id="rId67"/>
    <hyperlink ref="C69" r:id="rId68"/>
    <hyperlink ref="C70" r:id="rId69"/>
    <hyperlink ref="C71" r:id="rId70"/>
    <hyperlink ref="C72" r:id="rId71"/>
    <hyperlink ref="C73" r:id="rId72"/>
    <hyperlink ref="C74" r:id="rId73"/>
    <hyperlink ref="C75" r:id="rId74"/>
    <hyperlink ref="C76" r:id="rId75"/>
    <hyperlink ref="C77" r:id="rId76"/>
    <hyperlink ref="C78" r:id="rId77"/>
    <hyperlink ref="C79" r:id="rId78"/>
    <hyperlink ref="C80" r:id="rId79"/>
    <hyperlink ref="C81" r:id="rId80"/>
    <hyperlink ref="C82" r:id="rId81"/>
    <hyperlink ref="C83" r:id="rId82"/>
    <hyperlink ref="C84" r:id="rId83"/>
    <hyperlink ref="C85" r:id="rId84"/>
    <hyperlink ref="C86" r:id="rId85"/>
    <hyperlink ref="C87" r:id="rId86"/>
    <hyperlink ref="C88" r:id="rId87"/>
    <hyperlink ref="C89" r:id="rId88"/>
    <hyperlink ref="C90" r:id="rId89"/>
    <hyperlink ref="C91" r:id="rId90"/>
    <hyperlink ref="C92" r:id="rId91"/>
    <hyperlink ref="C93" r:id="rId92"/>
    <hyperlink ref="C94" r:id="rId93"/>
    <hyperlink ref="C95" r:id="rId94"/>
    <hyperlink ref="C96" r:id="rId95"/>
  </hyperlinks>
  <pageMargins left="0.7" right="0.7" top="0.78749999999999998" bottom="0.78749999999999998" header="0.51180555555555551" footer="0.51180555555555551"/>
  <pageSetup firstPageNumber="0" orientation="portrait" horizontalDpi="300" verticalDpi="300"/>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873"/>
  <sheetViews>
    <sheetView workbookViewId="0">
      <pane ySplit="1" topLeftCell="A2" activePane="bottomLeft" state="frozen"/>
      <selection pane="bottomLeft" activeCell="B425" sqref="B425"/>
    </sheetView>
  </sheetViews>
  <sheetFormatPr baseColWidth="10" defaultColWidth="14.140625" defaultRowHeight="15.75" customHeight="1"/>
  <cols>
    <col min="1" max="1" width="21.140625" customWidth="1"/>
  </cols>
  <sheetData>
    <row r="1" spans="1:23" ht="18">
      <c r="A1" s="141" t="s">
        <v>66</v>
      </c>
      <c r="B1" s="142"/>
      <c r="C1" s="1"/>
      <c r="D1" s="1"/>
      <c r="E1" s="1"/>
      <c r="F1" s="1"/>
      <c r="G1" s="1"/>
      <c r="H1" s="1"/>
      <c r="I1" s="1"/>
      <c r="J1" s="1"/>
      <c r="K1" s="1"/>
      <c r="L1" s="359"/>
      <c r="M1" s="257"/>
      <c r="N1" s="257"/>
      <c r="O1" s="257"/>
      <c r="P1" s="257"/>
      <c r="Q1" s="257"/>
      <c r="R1" s="257"/>
      <c r="S1" s="257"/>
      <c r="T1" s="257"/>
      <c r="U1" s="257"/>
      <c r="V1" s="257"/>
      <c r="W1" s="257"/>
    </row>
    <row r="2" spans="1:23" ht="12.75">
      <c r="A2" s="143" t="s">
        <v>526</v>
      </c>
      <c r="B2" s="102" t="s">
        <v>6492</v>
      </c>
      <c r="C2" s="102" t="s">
        <v>6493</v>
      </c>
      <c r="D2" s="102" t="s">
        <v>6494</v>
      </c>
      <c r="E2" s="102" t="s">
        <v>6495</v>
      </c>
      <c r="F2" s="102"/>
      <c r="G2" s="144" t="s">
        <v>652</v>
      </c>
      <c r="H2" s="102" t="s">
        <v>6492</v>
      </c>
      <c r="I2" s="102" t="s">
        <v>6493</v>
      </c>
      <c r="J2" s="102" t="s">
        <v>6494</v>
      </c>
      <c r="K2" s="102" t="s">
        <v>6495</v>
      </c>
    </row>
    <row r="3" spans="1:23" ht="12.75">
      <c r="A3" s="57" t="s">
        <v>654</v>
      </c>
      <c r="B3" s="1" t="s">
        <v>168</v>
      </c>
      <c r="C3" s="1" t="s">
        <v>168</v>
      </c>
      <c r="D3" s="1" t="s">
        <v>168</v>
      </c>
      <c r="E3" s="1" t="s">
        <v>168</v>
      </c>
      <c r="F3" s="1"/>
      <c r="G3" s="57" t="s">
        <v>654</v>
      </c>
      <c r="H3" s="1" t="s">
        <v>247</v>
      </c>
      <c r="I3" s="1" t="s">
        <v>247</v>
      </c>
      <c r="J3" s="1" t="s">
        <v>247</v>
      </c>
      <c r="K3" s="1" t="s">
        <v>247</v>
      </c>
    </row>
    <row r="4" spans="1:23" ht="12.75">
      <c r="A4" s="57" t="s">
        <v>655</v>
      </c>
      <c r="B4" s="1" t="s">
        <v>884</v>
      </c>
      <c r="C4" s="1" t="s">
        <v>884</v>
      </c>
      <c r="D4" s="1" t="s">
        <v>884</v>
      </c>
      <c r="E4" s="1" t="s">
        <v>884</v>
      </c>
      <c r="F4" s="2"/>
      <c r="G4" s="197" t="s">
        <v>1759</v>
      </c>
      <c r="H4" s="2"/>
      <c r="I4" s="2"/>
      <c r="J4" s="1"/>
      <c r="K4" s="1"/>
    </row>
    <row r="5" spans="1:23" ht="12.75">
      <c r="A5" s="57" t="s">
        <v>658</v>
      </c>
      <c r="B5" s="1"/>
      <c r="C5" s="1"/>
      <c r="D5" s="1"/>
      <c r="E5" s="1"/>
      <c r="F5" s="1"/>
      <c r="G5" s="1"/>
      <c r="H5" s="1"/>
      <c r="I5" s="1"/>
      <c r="J5" s="1"/>
      <c r="K5" s="1"/>
    </row>
    <row r="6" spans="1:23" ht="12.75">
      <c r="A6" s="57"/>
      <c r="B6" s="1"/>
      <c r="C6" s="1"/>
      <c r="D6" s="1"/>
      <c r="E6" s="1"/>
      <c r="F6" s="1"/>
      <c r="G6" s="1"/>
      <c r="H6" s="1"/>
      <c r="I6" s="1"/>
      <c r="J6" s="1"/>
      <c r="K6" s="1"/>
    </row>
    <row r="7" spans="1:23" ht="12.75">
      <c r="A7" s="57" t="s">
        <v>660</v>
      </c>
      <c r="B7" s="146">
        <v>0</v>
      </c>
      <c r="C7" s="146">
        <v>0</v>
      </c>
      <c r="D7" s="146">
        <v>0</v>
      </c>
      <c r="E7" s="146">
        <v>0</v>
      </c>
      <c r="F7" s="57"/>
      <c r="G7" s="57"/>
      <c r="H7" s="57"/>
      <c r="I7" s="57"/>
      <c r="J7" s="57"/>
      <c r="K7" s="57"/>
    </row>
    <row r="8" spans="1:23" ht="12.75">
      <c r="A8" s="147"/>
      <c r="B8" s="148"/>
      <c r="C8" s="148"/>
      <c r="D8" s="148"/>
      <c r="E8" s="148"/>
      <c r="F8" s="1"/>
      <c r="G8" s="1"/>
      <c r="H8" s="1"/>
      <c r="I8" s="1"/>
      <c r="J8" s="1"/>
      <c r="K8" s="1"/>
    </row>
    <row r="9" spans="1:23" ht="12.75">
      <c r="A9" s="149" t="s">
        <v>661</v>
      </c>
      <c r="B9" s="150">
        <v>0</v>
      </c>
      <c r="C9" s="150">
        <v>0</v>
      </c>
      <c r="D9" s="150">
        <v>0</v>
      </c>
      <c r="E9" s="151">
        <v>0</v>
      </c>
      <c r="F9" s="154"/>
      <c r="G9" s="154"/>
      <c r="H9" s="154"/>
      <c r="I9" s="154"/>
      <c r="J9" s="154"/>
      <c r="K9" s="154"/>
    </row>
    <row r="10" spans="1:23" ht="12.75">
      <c r="A10" s="153"/>
      <c r="B10" s="154"/>
      <c r="C10" s="154"/>
      <c r="D10" s="154"/>
      <c r="E10" s="155"/>
      <c r="F10" s="154"/>
      <c r="G10" s="154"/>
      <c r="H10" s="154"/>
      <c r="I10" s="154"/>
      <c r="J10" s="154"/>
      <c r="K10" s="154"/>
      <c r="L10" s="154"/>
      <c r="M10" s="154"/>
      <c r="N10" s="154"/>
      <c r="O10" s="154"/>
      <c r="P10" s="10"/>
      <c r="Q10" s="10"/>
    </row>
    <row r="11" spans="1:23" ht="12.75">
      <c r="A11" s="153" t="s">
        <v>662</v>
      </c>
      <c r="B11" s="154">
        <v>0</v>
      </c>
      <c r="C11" s="154"/>
      <c r="D11" s="154">
        <v>0</v>
      </c>
      <c r="E11" s="155"/>
      <c r="F11" s="154"/>
      <c r="G11" s="154"/>
      <c r="H11" s="154"/>
      <c r="I11" s="154"/>
      <c r="J11" s="154"/>
      <c r="K11" s="154"/>
      <c r="L11" s="154"/>
      <c r="M11" s="154"/>
      <c r="N11" s="154"/>
      <c r="O11" s="154"/>
      <c r="P11" s="10"/>
      <c r="Q11" s="10"/>
    </row>
    <row r="12" spans="1:23" ht="12.75">
      <c r="A12" s="153"/>
      <c r="B12" s="154"/>
      <c r="C12" s="154"/>
      <c r="D12" s="154"/>
      <c r="E12" s="155"/>
      <c r="F12" s="154"/>
      <c r="G12" s="154"/>
      <c r="H12" s="154"/>
      <c r="I12" s="154"/>
      <c r="J12" s="154"/>
      <c r="K12" s="154"/>
      <c r="L12" s="154"/>
      <c r="M12" s="154"/>
      <c r="N12" s="154"/>
      <c r="O12" s="154"/>
      <c r="P12" s="10"/>
      <c r="Q12" s="10"/>
    </row>
    <row r="13" spans="1:23" ht="12.75">
      <c r="A13" s="156" t="s">
        <v>663</v>
      </c>
      <c r="B13" s="166">
        <v>0</v>
      </c>
      <c r="C13" s="148"/>
      <c r="D13" s="148"/>
      <c r="E13" s="158"/>
      <c r="F13" s="154"/>
      <c r="G13" s="154"/>
      <c r="H13" s="154"/>
      <c r="I13" s="154"/>
      <c r="J13" s="154"/>
      <c r="K13" s="154"/>
      <c r="L13" s="154"/>
      <c r="M13" s="154"/>
      <c r="N13" s="154"/>
      <c r="O13" s="154"/>
      <c r="P13" s="10"/>
      <c r="Q13" s="10"/>
    </row>
    <row r="14" spans="1:23" ht="12.75">
      <c r="A14" s="57"/>
      <c r="B14" s="187"/>
      <c r="C14" s="1"/>
      <c r="D14" s="1"/>
      <c r="E14" s="1"/>
      <c r="F14" s="1"/>
      <c r="G14" s="1"/>
      <c r="H14" s="1"/>
      <c r="I14" s="1"/>
      <c r="J14" s="1"/>
      <c r="K14" s="1"/>
      <c r="L14" s="1"/>
      <c r="M14" s="1"/>
      <c r="N14" s="1"/>
      <c r="O14" s="1"/>
      <c r="P14" s="1"/>
      <c r="Q14" s="1"/>
      <c r="R14" s="1"/>
      <c r="S14" s="1"/>
      <c r="T14" s="1"/>
      <c r="U14" s="1"/>
      <c r="V14" s="1"/>
      <c r="W14" s="1"/>
    </row>
    <row r="15" spans="1:23" ht="12.75">
      <c r="A15" s="143" t="s">
        <v>529</v>
      </c>
      <c r="B15" s="102" t="s">
        <v>6492</v>
      </c>
      <c r="C15" s="102" t="s">
        <v>6493</v>
      </c>
      <c r="D15" s="102" t="s">
        <v>6494</v>
      </c>
      <c r="E15" s="102" t="s">
        <v>6495</v>
      </c>
      <c r="F15" s="102" t="s">
        <v>664</v>
      </c>
      <c r="G15" s="102" t="s">
        <v>665</v>
      </c>
      <c r="H15" s="102" t="s">
        <v>666</v>
      </c>
      <c r="I15" s="102" t="s">
        <v>667</v>
      </c>
      <c r="J15" s="102" t="s">
        <v>2118</v>
      </c>
      <c r="K15" s="102" t="s">
        <v>2119</v>
      </c>
      <c r="L15" s="102"/>
      <c r="M15" s="144" t="s">
        <v>652</v>
      </c>
      <c r="N15" s="102" t="s">
        <v>6492</v>
      </c>
      <c r="O15" s="102" t="s">
        <v>6493</v>
      </c>
      <c r="P15" s="102" t="s">
        <v>6494</v>
      </c>
      <c r="Q15" s="102" t="s">
        <v>6495</v>
      </c>
      <c r="R15" s="102" t="s">
        <v>664</v>
      </c>
      <c r="S15" s="102" t="s">
        <v>665</v>
      </c>
      <c r="T15" s="102" t="s">
        <v>666</v>
      </c>
      <c r="U15" s="102" t="s">
        <v>667</v>
      </c>
      <c r="V15" s="102" t="s">
        <v>2118</v>
      </c>
      <c r="W15" s="102" t="s">
        <v>2119</v>
      </c>
    </row>
    <row r="16" spans="1:23" ht="12.75">
      <c r="A16" s="57" t="s">
        <v>668</v>
      </c>
      <c r="B16" s="1" t="s">
        <v>168</v>
      </c>
      <c r="C16" s="1" t="s">
        <v>168</v>
      </c>
      <c r="D16" s="1" t="s">
        <v>168</v>
      </c>
      <c r="E16" s="1" t="s">
        <v>168</v>
      </c>
      <c r="F16" s="1" t="s">
        <v>168</v>
      </c>
      <c r="G16" s="1" t="s">
        <v>168</v>
      </c>
      <c r="H16" s="1" t="s">
        <v>168</v>
      </c>
      <c r="I16" s="1" t="s">
        <v>168</v>
      </c>
      <c r="J16" s="1" t="s">
        <v>168</v>
      </c>
      <c r="K16" s="1" t="s">
        <v>168</v>
      </c>
      <c r="L16" s="1"/>
      <c r="M16" s="57" t="s">
        <v>669</v>
      </c>
      <c r="N16" s="1" t="s">
        <v>247</v>
      </c>
      <c r="O16" s="1" t="s">
        <v>247</v>
      </c>
      <c r="P16" s="1" t="s">
        <v>247</v>
      </c>
      <c r="Q16" s="1" t="s">
        <v>247</v>
      </c>
      <c r="R16" s="1" t="s">
        <v>247</v>
      </c>
      <c r="S16" s="1" t="s">
        <v>247</v>
      </c>
      <c r="T16" s="1" t="s">
        <v>247</v>
      </c>
      <c r="U16" s="1" t="s">
        <v>247</v>
      </c>
      <c r="V16" s="1" t="s">
        <v>247</v>
      </c>
      <c r="W16" s="1" t="s">
        <v>247</v>
      </c>
    </row>
    <row r="17" spans="1:23" ht="12.75">
      <c r="A17" s="57" t="s">
        <v>670</v>
      </c>
      <c r="B17" s="1" t="s">
        <v>168</v>
      </c>
      <c r="C17" s="1" t="s">
        <v>168</v>
      </c>
      <c r="D17" s="1" t="s">
        <v>168</v>
      </c>
      <c r="E17" s="1" t="s">
        <v>168</v>
      </c>
      <c r="F17" s="1" t="s">
        <v>168</v>
      </c>
      <c r="G17" s="1" t="s">
        <v>168</v>
      </c>
      <c r="H17" s="1" t="s">
        <v>168</v>
      </c>
      <c r="I17" s="1" t="s">
        <v>168</v>
      </c>
      <c r="J17" s="1" t="s">
        <v>168</v>
      </c>
      <c r="K17" s="1" t="s">
        <v>168</v>
      </c>
      <c r="L17" s="1"/>
      <c r="M17" s="1" t="s">
        <v>671</v>
      </c>
      <c r="N17" s="2" t="s">
        <v>247</v>
      </c>
      <c r="O17" s="2" t="s">
        <v>247</v>
      </c>
      <c r="P17" s="1" t="s">
        <v>247</v>
      </c>
      <c r="Q17" s="1" t="s">
        <v>247</v>
      </c>
      <c r="R17" s="1" t="s">
        <v>247</v>
      </c>
      <c r="S17" s="1" t="s">
        <v>247</v>
      </c>
      <c r="T17" s="1" t="s">
        <v>247</v>
      </c>
      <c r="U17" s="1" t="s">
        <v>247</v>
      </c>
      <c r="V17" s="1" t="s">
        <v>247</v>
      </c>
      <c r="W17" s="1" t="s">
        <v>247</v>
      </c>
    </row>
    <row r="18" spans="1:23" ht="12.75">
      <c r="A18" s="57" t="s">
        <v>672</v>
      </c>
      <c r="B18" s="1" t="s">
        <v>168</v>
      </c>
      <c r="C18" s="1" t="s">
        <v>168</v>
      </c>
      <c r="D18" s="1" t="s">
        <v>168</v>
      </c>
      <c r="E18" s="1" t="s">
        <v>168</v>
      </c>
      <c r="F18" s="1" t="s">
        <v>168</v>
      </c>
      <c r="G18" s="1" t="s">
        <v>168</v>
      </c>
      <c r="H18" s="1" t="s">
        <v>168</v>
      </c>
      <c r="I18" s="1" t="s">
        <v>168</v>
      </c>
      <c r="J18" s="1" t="s">
        <v>168</v>
      </c>
      <c r="K18" s="1" t="s">
        <v>168</v>
      </c>
      <c r="L18" s="1"/>
      <c r="M18" s="1" t="s">
        <v>673</v>
      </c>
      <c r="N18" s="1" t="s">
        <v>247</v>
      </c>
      <c r="O18" s="1" t="s">
        <v>247</v>
      </c>
      <c r="P18" s="1" t="s">
        <v>247</v>
      </c>
      <c r="Q18" s="1" t="s">
        <v>247</v>
      </c>
      <c r="R18" s="1" t="s">
        <v>247</v>
      </c>
      <c r="S18" s="1" t="s">
        <v>247</v>
      </c>
      <c r="T18" s="1" t="s">
        <v>247</v>
      </c>
      <c r="U18" s="1" t="s">
        <v>247</v>
      </c>
      <c r="V18" s="1" t="s">
        <v>247</v>
      </c>
      <c r="W18" s="1" t="s">
        <v>247</v>
      </c>
    </row>
    <row r="19" spans="1:23" ht="12.75">
      <c r="A19" s="57" t="s">
        <v>674</v>
      </c>
      <c r="B19" s="1" t="s">
        <v>884</v>
      </c>
      <c r="C19" s="1" t="s">
        <v>884</v>
      </c>
      <c r="D19" s="1" t="s">
        <v>884</v>
      </c>
      <c r="E19" s="1" t="s">
        <v>884</v>
      </c>
      <c r="F19" s="1" t="s">
        <v>884</v>
      </c>
      <c r="G19" s="1" t="s">
        <v>884</v>
      </c>
      <c r="H19" s="1" t="s">
        <v>884</v>
      </c>
      <c r="I19" s="1" t="s">
        <v>884</v>
      </c>
      <c r="J19" s="1" t="s">
        <v>884</v>
      </c>
      <c r="K19" s="1" t="s">
        <v>884</v>
      </c>
      <c r="L19" s="2"/>
      <c r="M19" s="197" t="s">
        <v>676</v>
      </c>
      <c r="N19" s="2"/>
      <c r="O19" s="2"/>
      <c r="P19" s="1"/>
      <c r="Q19" s="1"/>
      <c r="R19" s="1"/>
      <c r="S19" s="1"/>
      <c r="T19" s="1"/>
      <c r="U19" s="1"/>
      <c r="V19" s="1"/>
      <c r="W19" s="1"/>
    </row>
    <row r="20" spans="1:23" ht="12.75">
      <c r="A20" s="57" t="s">
        <v>677</v>
      </c>
      <c r="B20" s="1" t="s">
        <v>884</v>
      </c>
      <c r="C20" s="1" t="s">
        <v>884</v>
      </c>
      <c r="D20" s="1" t="s">
        <v>884</v>
      </c>
      <c r="E20" s="1" t="s">
        <v>884</v>
      </c>
      <c r="F20" s="1" t="s">
        <v>884</v>
      </c>
      <c r="G20" s="1" t="s">
        <v>884</v>
      </c>
      <c r="H20" s="1" t="s">
        <v>884</v>
      </c>
      <c r="I20" s="1" t="s">
        <v>884</v>
      </c>
      <c r="J20" s="1" t="s">
        <v>884</v>
      </c>
      <c r="K20" s="1" t="s">
        <v>884</v>
      </c>
      <c r="L20" s="2"/>
      <c r="M20" s="2" t="s">
        <v>679</v>
      </c>
      <c r="N20" s="2"/>
      <c r="O20" s="2"/>
      <c r="P20" s="1"/>
      <c r="Q20" s="1"/>
      <c r="R20" s="1"/>
      <c r="S20" s="1"/>
      <c r="T20" s="1"/>
      <c r="U20" s="1"/>
      <c r="V20" s="1"/>
      <c r="W20" s="1"/>
    </row>
    <row r="21" spans="1:23" ht="12.75">
      <c r="A21" s="57" t="s">
        <v>680</v>
      </c>
      <c r="B21" s="1" t="s">
        <v>884</v>
      </c>
      <c r="C21" s="1" t="s">
        <v>884</v>
      </c>
      <c r="D21" s="1" t="s">
        <v>884</v>
      </c>
      <c r="E21" s="1" t="s">
        <v>884</v>
      </c>
      <c r="F21" s="1" t="s">
        <v>884</v>
      </c>
      <c r="G21" s="1" t="s">
        <v>884</v>
      </c>
      <c r="H21" s="1" t="s">
        <v>884</v>
      </c>
      <c r="I21" s="1" t="s">
        <v>884</v>
      </c>
      <c r="J21" s="1" t="s">
        <v>884</v>
      </c>
      <c r="K21" s="1" t="s">
        <v>884</v>
      </c>
      <c r="L21" s="2"/>
      <c r="M21" s="2" t="s">
        <v>682</v>
      </c>
      <c r="N21" s="2"/>
      <c r="O21" s="2"/>
      <c r="P21" s="1"/>
      <c r="Q21" s="1"/>
      <c r="R21" s="1"/>
      <c r="S21" s="1"/>
      <c r="T21" s="1"/>
      <c r="U21" s="1"/>
      <c r="V21" s="1"/>
      <c r="W21" s="1"/>
    </row>
    <row r="22" spans="1:23" ht="12.75">
      <c r="A22" s="57" t="s">
        <v>658</v>
      </c>
      <c r="B22" s="1"/>
      <c r="C22" s="1"/>
      <c r="D22" s="1"/>
      <c r="E22" s="1"/>
      <c r="F22" s="1"/>
      <c r="G22" s="1"/>
      <c r="H22" s="1"/>
      <c r="I22" s="1"/>
      <c r="J22" s="1"/>
      <c r="K22" s="1"/>
      <c r="L22" s="1"/>
      <c r="M22" s="1"/>
      <c r="N22" s="1"/>
      <c r="O22" s="1"/>
      <c r="P22" s="1"/>
      <c r="Q22" s="1"/>
      <c r="R22" s="1"/>
      <c r="S22" s="1"/>
      <c r="T22" s="1"/>
      <c r="U22" s="1"/>
      <c r="V22" s="1"/>
      <c r="W22" s="1"/>
    </row>
    <row r="23" spans="1:23" ht="12.75">
      <c r="A23" s="57"/>
      <c r="B23" s="1"/>
      <c r="C23" s="1"/>
      <c r="D23" s="1"/>
      <c r="E23" s="1"/>
      <c r="F23" s="1"/>
      <c r="G23" s="1"/>
      <c r="H23" s="1"/>
      <c r="I23" s="1"/>
      <c r="J23" s="1"/>
      <c r="K23" s="1"/>
      <c r="L23" s="1"/>
      <c r="M23" s="1"/>
      <c r="N23" s="1"/>
      <c r="O23" s="1"/>
      <c r="P23" s="1"/>
      <c r="Q23" s="1"/>
      <c r="R23" s="1"/>
      <c r="S23" s="1"/>
      <c r="T23" s="1"/>
      <c r="U23" s="1"/>
      <c r="V23" s="1"/>
      <c r="W23" s="1"/>
    </row>
    <row r="24" spans="1:23" ht="12.75">
      <c r="A24" s="57"/>
      <c r="B24" s="1"/>
      <c r="C24" s="1"/>
      <c r="D24" s="1"/>
      <c r="E24" s="1"/>
      <c r="F24" s="1"/>
      <c r="G24" s="1"/>
      <c r="H24" s="1"/>
      <c r="I24" s="1"/>
      <c r="J24" s="1"/>
      <c r="K24" s="1"/>
      <c r="L24" s="1"/>
      <c r="M24" s="1"/>
      <c r="N24" s="1"/>
      <c r="O24" s="1"/>
      <c r="P24" s="1"/>
      <c r="Q24" s="1"/>
      <c r="R24" s="1"/>
      <c r="S24" s="1"/>
      <c r="T24" s="1"/>
      <c r="U24" s="1"/>
      <c r="V24" s="1"/>
      <c r="W24" s="1"/>
    </row>
    <row r="25" spans="1:23" ht="12.75">
      <c r="A25" s="57" t="s">
        <v>684</v>
      </c>
      <c r="B25" s="146">
        <v>0</v>
      </c>
      <c r="C25" s="146">
        <v>0</v>
      </c>
      <c r="D25" s="146">
        <v>0</v>
      </c>
      <c r="E25" s="146">
        <v>0</v>
      </c>
      <c r="F25" s="146">
        <v>0</v>
      </c>
      <c r="G25" s="146">
        <v>0</v>
      </c>
      <c r="H25" s="146">
        <v>0</v>
      </c>
      <c r="I25" s="146">
        <v>0</v>
      </c>
      <c r="J25" s="146">
        <v>0</v>
      </c>
      <c r="K25" s="146">
        <v>0</v>
      </c>
      <c r="L25" s="57"/>
      <c r="M25" s="57"/>
      <c r="N25" s="57"/>
      <c r="O25" s="57"/>
      <c r="P25" s="57"/>
      <c r="Q25" s="57"/>
      <c r="R25" s="57"/>
      <c r="S25" s="57"/>
      <c r="T25" s="57"/>
      <c r="U25" s="57"/>
      <c r="V25" s="1"/>
      <c r="W25" s="1"/>
    </row>
    <row r="26" spans="1:23" ht="12.75">
      <c r="A26" s="57" t="s">
        <v>685</v>
      </c>
      <c r="B26" s="146">
        <v>0</v>
      </c>
      <c r="C26" s="146">
        <v>0</v>
      </c>
      <c r="D26" s="146">
        <v>0</v>
      </c>
      <c r="E26" s="146">
        <v>0</v>
      </c>
      <c r="F26" s="146">
        <v>0</v>
      </c>
      <c r="G26" s="146">
        <v>0</v>
      </c>
      <c r="H26" s="146">
        <v>0</v>
      </c>
      <c r="I26" s="146">
        <v>0</v>
      </c>
      <c r="J26" s="146">
        <v>0</v>
      </c>
      <c r="K26" s="146">
        <v>0</v>
      </c>
      <c r="L26" s="57"/>
      <c r="M26" s="57"/>
      <c r="N26" s="57"/>
      <c r="O26" s="57"/>
      <c r="P26" s="57"/>
      <c r="Q26" s="57"/>
      <c r="R26" s="57"/>
      <c r="S26" s="57"/>
      <c r="T26" s="57"/>
      <c r="U26" s="57"/>
      <c r="V26" s="1"/>
      <c r="W26" s="1"/>
    </row>
    <row r="27" spans="1:23" ht="12.75">
      <c r="A27" s="57" t="s">
        <v>686</v>
      </c>
      <c r="B27" s="161">
        <v>0</v>
      </c>
      <c r="C27" s="161">
        <v>0</v>
      </c>
      <c r="D27" s="161">
        <v>0</v>
      </c>
      <c r="E27" s="161">
        <v>0</v>
      </c>
      <c r="F27" s="161">
        <v>0</v>
      </c>
      <c r="G27" s="161">
        <v>0</v>
      </c>
      <c r="H27" s="161">
        <v>0</v>
      </c>
      <c r="I27" s="161">
        <v>0</v>
      </c>
      <c r="J27" s="161">
        <v>0</v>
      </c>
      <c r="K27" s="161">
        <v>0</v>
      </c>
      <c r="L27" s="1"/>
      <c r="M27" s="1"/>
      <c r="N27" s="1"/>
      <c r="O27" s="1"/>
      <c r="P27" s="1"/>
      <c r="Q27" s="1"/>
      <c r="R27" s="1"/>
      <c r="S27" s="1"/>
      <c r="T27" s="1"/>
      <c r="U27" s="1"/>
      <c r="V27" s="1"/>
      <c r="W27" s="1"/>
    </row>
    <row r="28" spans="1:23" ht="12.75">
      <c r="A28" s="147"/>
      <c r="B28" s="148"/>
      <c r="C28" s="148"/>
      <c r="D28" s="148"/>
      <c r="E28" s="148"/>
      <c r="F28" s="148"/>
      <c r="G28" s="148"/>
      <c r="H28" s="148"/>
      <c r="I28" s="148"/>
      <c r="J28" s="148"/>
      <c r="K28" s="148"/>
      <c r="L28" s="1"/>
      <c r="M28" s="1"/>
      <c r="N28" s="1"/>
      <c r="O28" s="1"/>
      <c r="P28" s="1"/>
      <c r="Q28" s="1"/>
      <c r="R28" s="1"/>
      <c r="S28" s="1"/>
      <c r="T28" s="1"/>
      <c r="U28" s="1"/>
      <c r="V28" s="1"/>
      <c r="W28" s="1"/>
    </row>
    <row r="29" spans="1:23" ht="12.75">
      <c r="A29" s="149" t="s">
        <v>661</v>
      </c>
      <c r="B29" s="150">
        <v>0</v>
      </c>
      <c r="C29" s="150">
        <v>0</v>
      </c>
      <c r="D29" s="150">
        <v>0</v>
      </c>
      <c r="E29" s="150">
        <v>0</v>
      </c>
      <c r="F29" s="150">
        <v>0</v>
      </c>
      <c r="G29" s="150">
        <v>0</v>
      </c>
      <c r="H29" s="150">
        <v>0</v>
      </c>
      <c r="I29" s="150">
        <v>0</v>
      </c>
      <c r="J29" s="150">
        <v>0</v>
      </c>
      <c r="K29" s="151">
        <v>0</v>
      </c>
      <c r="L29" s="154"/>
      <c r="M29" s="154"/>
      <c r="N29" s="154"/>
      <c r="O29" s="154"/>
      <c r="P29" s="154"/>
      <c r="Q29" s="154"/>
      <c r="R29" s="154"/>
      <c r="S29" s="154"/>
      <c r="T29" s="154"/>
      <c r="U29" s="154"/>
      <c r="V29" s="10"/>
      <c r="W29" s="10"/>
    </row>
    <row r="30" spans="1:23" ht="27.75" customHeight="1">
      <c r="A30" s="153"/>
      <c r="B30" s="1"/>
      <c r="C30" s="1"/>
      <c r="D30" s="1"/>
      <c r="E30" s="1"/>
      <c r="F30" s="13">
        <v>0</v>
      </c>
      <c r="G30" s="1"/>
      <c r="H30" s="13">
        <v>0</v>
      </c>
      <c r="I30" s="1"/>
      <c r="J30" s="13">
        <v>0</v>
      </c>
      <c r="K30" s="163"/>
      <c r="L30" s="1"/>
      <c r="M30" s="1"/>
      <c r="N30" s="1"/>
      <c r="O30" s="1"/>
      <c r="P30" s="1"/>
      <c r="Q30" s="1"/>
      <c r="R30" s="1"/>
      <c r="S30" s="1"/>
      <c r="T30" s="1"/>
      <c r="U30" s="1"/>
      <c r="V30" s="1"/>
      <c r="W30" s="1"/>
    </row>
    <row r="31" spans="1:23" ht="12.75">
      <c r="A31" s="153" t="s">
        <v>662</v>
      </c>
      <c r="B31" s="164">
        <v>0</v>
      </c>
      <c r="C31" s="1"/>
      <c r="D31" s="164">
        <v>0</v>
      </c>
      <c r="E31" s="1"/>
      <c r="F31" s="165">
        <v>0</v>
      </c>
      <c r="G31" s="154"/>
      <c r="H31" s="154"/>
      <c r="I31" s="154"/>
      <c r="J31" s="154"/>
      <c r="K31" s="163"/>
      <c r="L31" s="1"/>
      <c r="M31" s="1"/>
      <c r="N31" s="1"/>
      <c r="O31" s="1"/>
      <c r="P31" s="1"/>
      <c r="Q31" s="1"/>
      <c r="R31" s="1"/>
      <c r="S31" s="1"/>
      <c r="T31" s="1"/>
      <c r="U31" s="1"/>
      <c r="V31" s="1"/>
      <c r="W31" s="1"/>
    </row>
    <row r="32" spans="1:23" ht="12.75">
      <c r="A32" s="153"/>
      <c r="B32" s="154"/>
      <c r="C32" s="154"/>
      <c r="D32" s="154"/>
      <c r="E32" s="154"/>
      <c r="F32" s="1"/>
      <c r="G32" s="1"/>
      <c r="H32" s="1"/>
      <c r="I32" s="1"/>
      <c r="J32" s="1"/>
      <c r="K32" s="155"/>
      <c r="L32" s="154"/>
      <c r="M32" s="154"/>
      <c r="N32" s="154"/>
      <c r="O32" s="154"/>
      <c r="P32" s="154"/>
      <c r="Q32" s="154"/>
      <c r="R32" s="154"/>
      <c r="S32" s="154"/>
      <c r="T32" s="154"/>
      <c r="U32" s="154"/>
      <c r="V32" s="10"/>
      <c r="W32" s="10"/>
    </row>
    <row r="33" spans="1:23" ht="12.75">
      <c r="A33" s="153"/>
      <c r="B33" s="154"/>
      <c r="C33" s="154"/>
      <c r="D33" s="154"/>
      <c r="E33" s="154"/>
      <c r="F33" s="154"/>
      <c r="G33" s="154"/>
      <c r="H33" s="154"/>
      <c r="I33" s="154"/>
      <c r="J33" s="154"/>
      <c r="K33" s="155"/>
      <c r="L33" s="154"/>
      <c r="M33" s="154"/>
      <c r="N33" s="154"/>
      <c r="O33" s="154"/>
      <c r="P33" s="154"/>
      <c r="Q33" s="154"/>
      <c r="R33" s="154"/>
      <c r="S33" s="154"/>
      <c r="T33" s="154"/>
      <c r="U33" s="154"/>
      <c r="V33" s="10"/>
      <c r="W33" s="10"/>
    </row>
    <row r="34" spans="1:23" ht="12.75">
      <c r="A34" s="156" t="s">
        <v>663</v>
      </c>
      <c r="B34" s="166">
        <v>0</v>
      </c>
      <c r="C34" s="167"/>
      <c r="D34" s="148"/>
      <c r="E34" s="148"/>
      <c r="F34" s="148"/>
      <c r="G34" s="148"/>
      <c r="H34" s="148"/>
      <c r="I34" s="148"/>
      <c r="J34" s="148"/>
      <c r="K34" s="158"/>
      <c r="L34" s="1"/>
      <c r="M34" s="1"/>
      <c r="N34" s="1"/>
      <c r="O34" s="1"/>
      <c r="P34" s="1"/>
      <c r="Q34" s="1"/>
      <c r="R34" s="1"/>
      <c r="S34" s="1"/>
      <c r="T34" s="1"/>
      <c r="U34" s="1"/>
      <c r="V34" s="1"/>
      <c r="W34" s="1"/>
    </row>
    <row r="35" spans="1:23" ht="61.5" customHeight="1">
      <c r="A35" s="57"/>
      <c r="B35" s="1"/>
      <c r="C35" s="1"/>
      <c r="D35" s="1"/>
      <c r="E35" s="1"/>
      <c r="F35" s="1"/>
      <c r="G35" s="1"/>
      <c r="H35" s="1"/>
      <c r="I35" s="1"/>
      <c r="J35" s="1"/>
      <c r="K35" s="1"/>
      <c r="L35" s="1"/>
      <c r="M35" s="1"/>
      <c r="N35" s="1"/>
      <c r="O35" s="1"/>
      <c r="P35" s="1"/>
      <c r="Q35" s="1"/>
      <c r="R35" s="1"/>
      <c r="S35" s="1"/>
      <c r="T35" s="1"/>
      <c r="U35" s="1"/>
      <c r="V35" s="1"/>
      <c r="W35" s="1"/>
    </row>
    <row r="36" spans="1:23" ht="12.75">
      <c r="A36" s="143" t="s">
        <v>532</v>
      </c>
      <c r="B36" s="102" t="s">
        <v>6492</v>
      </c>
      <c r="C36" s="102" t="s">
        <v>6493</v>
      </c>
      <c r="D36" s="102" t="s">
        <v>6494</v>
      </c>
      <c r="E36" s="102" t="s">
        <v>6495</v>
      </c>
      <c r="F36" s="102" t="s">
        <v>664</v>
      </c>
      <c r="G36" s="102" t="s">
        <v>665</v>
      </c>
      <c r="H36" s="102" t="s">
        <v>666</v>
      </c>
      <c r="I36" s="102" t="s">
        <v>667</v>
      </c>
      <c r="J36" s="102" t="s">
        <v>2118</v>
      </c>
      <c r="K36" s="102" t="s">
        <v>2119</v>
      </c>
      <c r="L36" s="102"/>
      <c r="M36" s="144" t="s">
        <v>652</v>
      </c>
      <c r="N36" s="102" t="s">
        <v>6492</v>
      </c>
      <c r="O36" s="102" t="s">
        <v>6493</v>
      </c>
      <c r="P36" s="102" t="s">
        <v>6494</v>
      </c>
      <c r="Q36" s="102" t="s">
        <v>6495</v>
      </c>
      <c r="R36" s="102" t="s">
        <v>664</v>
      </c>
      <c r="S36" s="102" t="s">
        <v>665</v>
      </c>
      <c r="T36" s="102" t="s">
        <v>666</v>
      </c>
      <c r="U36" s="102" t="s">
        <v>667</v>
      </c>
      <c r="V36" s="102" t="s">
        <v>2118</v>
      </c>
      <c r="W36" s="102" t="s">
        <v>2119</v>
      </c>
    </row>
    <row r="37" spans="1:23" ht="12.75">
      <c r="A37" s="57" t="s">
        <v>687</v>
      </c>
      <c r="B37" s="1" t="s">
        <v>168</v>
      </c>
      <c r="C37" s="1" t="s">
        <v>168</v>
      </c>
      <c r="D37" s="1" t="s">
        <v>168</v>
      </c>
      <c r="E37" s="1" t="s">
        <v>168</v>
      </c>
      <c r="F37" s="1" t="s">
        <v>168</v>
      </c>
      <c r="G37" s="1" t="s">
        <v>168</v>
      </c>
      <c r="H37" s="1" t="s">
        <v>168</v>
      </c>
      <c r="I37" s="1" t="s">
        <v>168</v>
      </c>
      <c r="J37" s="1" t="s">
        <v>168</v>
      </c>
      <c r="K37" s="1" t="s">
        <v>168</v>
      </c>
      <c r="L37" s="1"/>
      <c r="M37" s="57" t="s">
        <v>688</v>
      </c>
      <c r="N37" s="1" t="s">
        <v>247</v>
      </c>
      <c r="O37" s="1" t="s">
        <v>247</v>
      </c>
      <c r="P37" s="1" t="s">
        <v>247</v>
      </c>
      <c r="Q37" s="1" t="s">
        <v>247</v>
      </c>
      <c r="R37" s="1" t="s">
        <v>247</v>
      </c>
      <c r="S37" s="1" t="s">
        <v>247</v>
      </c>
      <c r="T37" s="1" t="s">
        <v>247</v>
      </c>
      <c r="U37" s="1" t="s">
        <v>247</v>
      </c>
      <c r="V37" s="1" t="s">
        <v>247</v>
      </c>
      <c r="W37" s="1" t="s">
        <v>247</v>
      </c>
    </row>
    <row r="38" spans="1:23" ht="12.75">
      <c r="A38" s="57" t="s">
        <v>689</v>
      </c>
      <c r="B38" s="1" t="s">
        <v>168</v>
      </c>
      <c r="C38" s="1" t="s">
        <v>168</v>
      </c>
      <c r="D38" s="1" t="s">
        <v>168</v>
      </c>
      <c r="E38" s="1" t="s">
        <v>168</v>
      </c>
      <c r="F38" s="1" t="s">
        <v>168</v>
      </c>
      <c r="G38" s="1" t="s">
        <v>168</v>
      </c>
      <c r="H38" s="1" t="s">
        <v>168</v>
      </c>
      <c r="I38" s="1" t="s">
        <v>168</v>
      </c>
      <c r="J38" s="1" t="s">
        <v>168</v>
      </c>
      <c r="K38" s="1" t="s">
        <v>168</v>
      </c>
      <c r="L38" s="1"/>
      <c r="M38" s="1" t="s">
        <v>690</v>
      </c>
      <c r="N38" s="1" t="s">
        <v>247</v>
      </c>
      <c r="O38" s="1" t="s">
        <v>247</v>
      </c>
      <c r="P38" s="1" t="s">
        <v>247</v>
      </c>
      <c r="Q38" s="1" t="s">
        <v>247</v>
      </c>
      <c r="R38" s="1" t="s">
        <v>247</v>
      </c>
      <c r="S38" s="1" t="s">
        <v>247</v>
      </c>
      <c r="T38" s="1" t="s">
        <v>247</v>
      </c>
      <c r="U38" s="1" t="s">
        <v>247</v>
      </c>
      <c r="V38" s="1" t="s">
        <v>247</v>
      </c>
      <c r="W38" s="1" t="s">
        <v>247</v>
      </c>
    </row>
    <row r="39" spans="1:23" ht="12.75">
      <c r="A39" s="57" t="s">
        <v>691</v>
      </c>
      <c r="B39" s="1" t="s">
        <v>1378</v>
      </c>
      <c r="C39" s="1" t="s">
        <v>1378</v>
      </c>
      <c r="D39" s="1" t="s">
        <v>1378</v>
      </c>
      <c r="E39" s="1" t="s">
        <v>1378</v>
      </c>
      <c r="F39" s="1" t="s">
        <v>1378</v>
      </c>
      <c r="G39" s="1" t="s">
        <v>1378</v>
      </c>
      <c r="H39" s="1" t="s">
        <v>1378</v>
      </c>
      <c r="I39" s="1" t="s">
        <v>1378</v>
      </c>
      <c r="J39" s="1" t="s">
        <v>1378</v>
      </c>
      <c r="K39" s="1" t="s">
        <v>1378</v>
      </c>
      <c r="L39" s="2"/>
      <c r="M39" s="197" t="s">
        <v>694</v>
      </c>
      <c r="N39" s="2"/>
      <c r="O39" s="2"/>
      <c r="P39" s="1"/>
      <c r="Q39" s="1"/>
      <c r="R39" s="1"/>
      <c r="S39" s="1"/>
      <c r="T39" s="1"/>
      <c r="U39" s="1"/>
      <c r="V39" s="1"/>
      <c r="W39" s="1"/>
    </row>
    <row r="40" spans="1:23" ht="12.75">
      <c r="A40" s="57" t="s">
        <v>695</v>
      </c>
      <c r="B40" s="1" t="s">
        <v>1378</v>
      </c>
      <c r="C40" s="1" t="s">
        <v>1378</v>
      </c>
      <c r="D40" s="1" t="s">
        <v>6496</v>
      </c>
      <c r="E40" s="1" t="s">
        <v>6496</v>
      </c>
      <c r="F40" s="1" t="s">
        <v>6496</v>
      </c>
      <c r="G40" s="1" t="s">
        <v>6496</v>
      </c>
      <c r="H40" s="1" t="s">
        <v>6496</v>
      </c>
      <c r="I40" s="1" t="s">
        <v>6496</v>
      </c>
      <c r="J40" s="1" t="s">
        <v>6496</v>
      </c>
      <c r="K40" s="1" t="s">
        <v>6496</v>
      </c>
      <c r="L40" s="2"/>
      <c r="M40" s="2" t="s">
        <v>698</v>
      </c>
      <c r="N40" s="2"/>
      <c r="O40" s="2"/>
      <c r="P40" s="1"/>
      <c r="Q40" s="1"/>
      <c r="R40" s="1"/>
      <c r="S40" s="1"/>
      <c r="T40" s="1"/>
      <c r="U40" s="1"/>
      <c r="V40" s="1"/>
      <c r="W40" s="1"/>
    </row>
    <row r="41" spans="1:23" ht="12.75">
      <c r="A41" s="57" t="s">
        <v>658</v>
      </c>
      <c r="B41" s="1"/>
      <c r="C41" s="1"/>
      <c r="D41" s="168">
        <v>42924</v>
      </c>
      <c r="E41" s="168">
        <v>42924</v>
      </c>
      <c r="F41" s="168">
        <v>42924</v>
      </c>
      <c r="G41" s="168">
        <v>42924</v>
      </c>
      <c r="H41" s="168">
        <v>42924</v>
      </c>
      <c r="I41" s="168">
        <v>42924</v>
      </c>
      <c r="J41" s="168">
        <v>42924</v>
      </c>
      <c r="K41" s="168">
        <v>42924</v>
      </c>
      <c r="L41" s="1"/>
      <c r="M41" s="1"/>
      <c r="N41" s="1"/>
      <c r="O41" s="1"/>
      <c r="P41" s="1"/>
      <c r="Q41" s="1"/>
      <c r="R41" s="1"/>
      <c r="S41" s="1"/>
      <c r="T41" s="1"/>
      <c r="U41" s="1"/>
      <c r="V41" s="1"/>
      <c r="W41" s="1"/>
    </row>
    <row r="42" spans="1:23" ht="12.75">
      <c r="A42" s="57"/>
      <c r="B42" s="1"/>
      <c r="C42" s="1"/>
      <c r="D42" s="1"/>
      <c r="E42" s="1"/>
      <c r="F42" s="1"/>
      <c r="G42" s="1"/>
      <c r="H42" s="1"/>
      <c r="I42" s="1"/>
      <c r="J42" s="1"/>
      <c r="K42" s="1"/>
      <c r="L42" s="1"/>
      <c r="M42" s="1"/>
      <c r="N42" s="1"/>
      <c r="O42" s="1"/>
      <c r="P42" s="1"/>
      <c r="Q42" s="1"/>
      <c r="R42" s="1"/>
      <c r="S42" s="1"/>
      <c r="T42" s="1"/>
      <c r="U42" s="1"/>
      <c r="V42" s="1"/>
      <c r="W42" s="1"/>
    </row>
    <row r="43" spans="1:23" ht="12.75">
      <c r="A43" s="57"/>
      <c r="B43" s="1"/>
      <c r="C43" s="1"/>
      <c r="D43" s="1"/>
      <c r="E43" s="1"/>
      <c r="F43" s="1"/>
      <c r="G43" s="1"/>
      <c r="H43" s="1"/>
      <c r="I43" s="1"/>
      <c r="J43" s="1"/>
      <c r="K43" s="1"/>
      <c r="L43" s="1"/>
      <c r="M43" s="1"/>
      <c r="N43" s="1"/>
      <c r="O43" s="1"/>
      <c r="P43" s="1"/>
      <c r="Q43" s="1"/>
      <c r="R43" s="1"/>
      <c r="S43" s="1"/>
      <c r="T43" s="1"/>
      <c r="U43" s="1"/>
      <c r="V43" s="1"/>
      <c r="W43" s="1"/>
    </row>
    <row r="44" spans="1:23" ht="12.75">
      <c r="A44" s="57" t="s">
        <v>699</v>
      </c>
      <c r="B44" s="146">
        <v>0</v>
      </c>
      <c r="C44" s="146">
        <v>0</v>
      </c>
      <c r="D44" s="146">
        <v>0</v>
      </c>
      <c r="E44" s="146">
        <v>0</v>
      </c>
      <c r="F44" s="146">
        <v>0</v>
      </c>
      <c r="G44" s="146">
        <v>0</v>
      </c>
      <c r="H44" s="146">
        <v>0</v>
      </c>
      <c r="I44" s="146">
        <v>0</v>
      </c>
      <c r="J44" s="146">
        <v>0</v>
      </c>
      <c r="K44" s="146">
        <v>0</v>
      </c>
      <c r="L44" s="57"/>
      <c r="M44" s="57"/>
      <c r="N44" s="57"/>
      <c r="O44" s="57"/>
      <c r="P44" s="57"/>
      <c r="Q44" s="57"/>
      <c r="R44" s="57"/>
      <c r="S44" s="57"/>
      <c r="T44" s="57"/>
      <c r="U44" s="57"/>
      <c r="V44" s="1"/>
      <c r="W44" s="1"/>
    </row>
    <row r="45" spans="1:23" ht="12.75">
      <c r="A45" s="57" t="s">
        <v>700</v>
      </c>
      <c r="B45" s="146">
        <v>0</v>
      </c>
      <c r="C45" s="146">
        <v>0</v>
      </c>
      <c r="D45" s="146">
        <v>0</v>
      </c>
      <c r="E45" s="146">
        <v>0</v>
      </c>
      <c r="F45" s="146">
        <v>0</v>
      </c>
      <c r="G45" s="146">
        <v>0</v>
      </c>
      <c r="H45" s="146">
        <v>0</v>
      </c>
      <c r="I45" s="146">
        <v>0</v>
      </c>
      <c r="J45" s="146">
        <v>0</v>
      </c>
      <c r="K45" s="146">
        <v>0</v>
      </c>
      <c r="L45" s="57"/>
      <c r="M45" s="57"/>
      <c r="N45" s="57"/>
      <c r="O45" s="57"/>
      <c r="P45" s="57"/>
      <c r="Q45" s="57"/>
      <c r="R45" s="57"/>
      <c r="S45" s="57"/>
      <c r="T45" s="57"/>
      <c r="U45" s="57"/>
      <c r="V45" s="1"/>
      <c r="W45" s="1"/>
    </row>
    <row r="46" spans="1:23" ht="12.75">
      <c r="A46" s="147"/>
      <c r="B46" s="148"/>
      <c r="C46" s="148"/>
      <c r="D46" s="148"/>
      <c r="E46" s="148"/>
      <c r="F46" s="148"/>
      <c r="G46" s="148"/>
      <c r="H46" s="148"/>
      <c r="I46" s="148"/>
      <c r="J46" s="148"/>
      <c r="K46" s="148"/>
      <c r="L46" s="1"/>
      <c r="M46" s="1"/>
      <c r="N46" s="1"/>
      <c r="O46" s="1"/>
      <c r="P46" s="1"/>
      <c r="Q46" s="1"/>
      <c r="R46" s="1"/>
      <c r="S46" s="1"/>
      <c r="T46" s="1"/>
      <c r="U46" s="1"/>
      <c r="V46" s="1"/>
      <c r="W46" s="1"/>
    </row>
    <row r="47" spans="1:23" ht="12.75">
      <c r="A47" s="149" t="s">
        <v>661</v>
      </c>
      <c r="B47" s="150">
        <v>0</v>
      </c>
      <c r="C47" s="150">
        <v>0</v>
      </c>
      <c r="D47" s="150">
        <v>0</v>
      </c>
      <c r="E47" s="150">
        <v>0</v>
      </c>
      <c r="F47" s="150">
        <v>0</v>
      </c>
      <c r="G47" s="150">
        <v>0</v>
      </c>
      <c r="H47" s="150">
        <v>0</v>
      </c>
      <c r="I47" s="150">
        <v>0</v>
      </c>
      <c r="J47" s="150">
        <v>0</v>
      </c>
      <c r="K47" s="151">
        <v>0</v>
      </c>
      <c r="L47" s="154"/>
      <c r="M47" s="154"/>
      <c r="N47" s="154"/>
      <c r="O47" s="154"/>
      <c r="P47" s="154"/>
      <c r="Q47" s="154"/>
      <c r="R47" s="154"/>
      <c r="S47" s="154"/>
      <c r="T47" s="154"/>
      <c r="U47" s="154"/>
      <c r="V47" s="10"/>
      <c r="W47" s="10"/>
    </row>
    <row r="48" spans="1:23" ht="12.75">
      <c r="A48" s="153"/>
      <c r="B48" s="154"/>
      <c r="C48" s="154"/>
      <c r="D48" s="154"/>
      <c r="E48" s="154"/>
      <c r="F48" s="169">
        <v>0</v>
      </c>
      <c r="G48" s="161"/>
      <c r="H48" s="169">
        <v>0</v>
      </c>
      <c r="I48" s="161"/>
      <c r="J48" s="169">
        <v>0</v>
      </c>
      <c r="K48" s="155"/>
      <c r="L48" s="154"/>
      <c r="M48" s="154"/>
      <c r="N48" s="154"/>
      <c r="O48" s="154"/>
      <c r="P48" s="154"/>
      <c r="Q48" s="154"/>
      <c r="R48" s="154"/>
      <c r="S48" s="154"/>
      <c r="T48" s="154"/>
      <c r="U48" s="154"/>
      <c r="V48" s="10"/>
      <c r="W48" s="10"/>
    </row>
    <row r="49" spans="1:23" ht="12.75">
      <c r="A49" s="153" t="s">
        <v>662</v>
      </c>
      <c r="B49" s="165">
        <v>0</v>
      </c>
      <c r="C49" s="171"/>
      <c r="D49" s="165">
        <v>0</v>
      </c>
      <c r="E49" s="161"/>
      <c r="F49" s="165">
        <v>0</v>
      </c>
      <c r="G49" s="161"/>
      <c r="H49" s="161"/>
      <c r="I49" s="161"/>
      <c r="J49" s="161"/>
      <c r="K49" s="163"/>
      <c r="L49" s="1"/>
      <c r="M49" s="1"/>
      <c r="N49" s="1"/>
      <c r="O49" s="1"/>
      <c r="P49" s="1"/>
      <c r="Q49" s="1"/>
      <c r="R49" s="1"/>
      <c r="S49" s="1"/>
      <c r="T49" s="1"/>
      <c r="U49" s="1"/>
      <c r="V49" s="1"/>
      <c r="W49" s="1"/>
    </row>
    <row r="50" spans="1:23" ht="12.75">
      <c r="A50" s="153"/>
      <c r="B50" s="154"/>
      <c r="C50" s="154"/>
      <c r="D50" s="154"/>
      <c r="E50" s="154"/>
      <c r="F50" s="154"/>
      <c r="G50" s="154"/>
      <c r="H50" s="154"/>
      <c r="I50" s="154"/>
      <c r="J50" s="154"/>
      <c r="K50" s="155"/>
      <c r="L50" s="154"/>
      <c r="M50" s="154"/>
      <c r="N50" s="154"/>
      <c r="O50" s="154"/>
      <c r="P50" s="154"/>
      <c r="Q50" s="154"/>
      <c r="R50" s="154"/>
      <c r="S50" s="154"/>
      <c r="T50" s="154"/>
      <c r="U50" s="154"/>
      <c r="V50" s="10"/>
      <c r="W50" s="10"/>
    </row>
    <row r="51" spans="1:23" ht="12.75">
      <c r="A51" s="156" t="s">
        <v>663</v>
      </c>
      <c r="B51" s="166">
        <v>0</v>
      </c>
      <c r="C51" s="148"/>
      <c r="D51" s="148"/>
      <c r="E51" s="148"/>
      <c r="F51" s="148"/>
      <c r="G51" s="148"/>
      <c r="H51" s="148"/>
      <c r="I51" s="148"/>
      <c r="J51" s="148"/>
      <c r="K51" s="158"/>
      <c r="L51" s="1"/>
      <c r="M51" s="1"/>
      <c r="N51" s="1"/>
      <c r="O51" s="1"/>
      <c r="P51" s="1"/>
      <c r="Q51" s="1"/>
      <c r="R51" s="1"/>
      <c r="S51" s="1"/>
      <c r="T51" s="1"/>
      <c r="U51" s="1"/>
      <c r="V51" s="1"/>
      <c r="W51" s="1"/>
    </row>
    <row r="52" spans="1:23" ht="12.75">
      <c r="A52" s="57"/>
      <c r="B52" s="1"/>
      <c r="C52" s="1"/>
      <c r="D52" s="1"/>
      <c r="E52" s="1"/>
      <c r="F52" s="1"/>
      <c r="G52" s="1"/>
      <c r="H52" s="1"/>
      <c r="I52" s="1"/>
      <c r="J52" s="1"/>
      <c r="K52" s="1"/>
      <c r="L52" s="1"/>
      <c r="M52" s="1"/>
      <c r="N52" s="1"/>
      <c r="O52" s="1"/>
      <c r="P52" s="1"/>
      <c r="Q52" s="1"/>
      <c r="R52" s="1"/>
      <c r="S52" s="1"/>
      <c r="T52" s="1"/>
      <c r="U52" s="1"/>
      <c r="V52" s="1"/>
      <c r="W52" s="1"/>
    </row>
    <row r="53" spans="1:23" ht="12.75">
      <c r="A53" s="143" t="s">
        <v>535</v>
      </c>
      <c r="B53" s="102" t="s">
        <v>6492</v>
      </c>
      <c r="C53" s="102" t="s">
        <v>6493</v>
      </c>
      <c r="D53" s="102" t="s">
        <v>6494</v>
      </c>
      <c r="E53" s="102" t="s">
        <v>6495</v>
      </c>
      <c r="F53" s="102" t="s">
        <v>664</v>
      </c>
      <c r="G53" s="102" t="s">
        <v>665</v>
      </c>
      <c r="H53" s="102" t="s">
        <v>666</v>
      </c>
      <c r="I53" s="102" t="s">
        <v>667</v>
      </c>
      <c r="J53" s="102" t="s">
        <v>2118</v>
      </c>
      <c r="K53" s="102" t="s">
        <v>2119</v>
      </c>
      <c r="L53" s="102"/>
      <c r="M53" s="144" t="s">
        <v>652</v>
      </c>
      <c r="N53" s="102" t="s">
        <v>6492</v>
      </c>
      <c r="O53" s="102" t="s">
        <v>6493</v>
      </c>
      <c r="P53" s="102" t="s">
        <v>6494</v>
      </c>
      <c r="Q53" s="102" t="s">
        <v>6495</v>
      </c>
      <c r="R53" s="102" t="s">
        <v>664</v>
      </c>
      <c r="S53" s="102" t="s">
        <v>665</v>
      </c>
      <c r="T53" s="102" t="s">
        <v>666</v>
      </c>
      <c r="U53" s="102" t="s">
        <v>667</v>
      </c>
      <c r="V53" s="102" t="s">
        <v>2118</v>
      </c>
      <c r="W53" s="102" t="s">
        <v>2119</v>
      </c>
    </row>
    <row r="54" spans="1:23" ht="12.75">
      <c r="A54" s="57" t="s">
        <v>701</v>
      </c>
      <c r="B54" s="1" t="s">
        <v>168</v>
      </c>
      <c r="C54" s="1" t="s">
        <v>168</v>
      </c>
      <c r="D54" s="1" t="s">
        <v>168</v>
      </c>
      <c r="E54" s="1" t="s">
        <v>168</v>
      </c>
      <c r="F54" s="1" t="s">
        <v>168</v>
      </c>
      <c r="G54" s="1" t="s">
        <v>168</v>
      </c>
      <c r="H54" s="1" t="s">
        <v>168</v>
      </c>
      <c r="I54" s="1" t="s">
        <v>168</v>
      </c>
      <c r="J54" s="1" t="s">
        <v>168</v>
      </c>
      <c r="K54" s="1" t="s">
        <v>168</v>
      </c>
      <c r="L54" s="1"/>
      <c r="M54" s="57" t="s">
        <v>702</v>
      </c>
      <c r="N54" s="1" t="s">
        <v>247</v>
      </c>
      <c r="O54" s="1" t="s">
        <v>247</v>
      </c>
      <c r="P54" s="1" t="s">
        <v>247</v>
      </c>
      <c r="Q54" s="1" t="s">
        <v>247</v>
      </c>
      <c r="R54" s="1" t="s">
        <v>247</v>
      </c>
      <c r="S54" s="1" t="s">
        <v>247</v>
      </c>
      <c r="T54" s="1" t="s">
        <v>247</v>
      </c>
      <c r="U54" s="1" t="s">
        <v>247</v>
      </c>
      <c r="V54" s="1" t="s">
        <v>247</v>
      </c>
      <c r="W54" s="1" t="s">
        <v>247</v>
      </c>
    </row>
    <row r="55" spans="1:23" ht="12.75">
      <c r="A55" s="57" t="s">
        <v>703</v>
      </c>
      <c r="B55" s="1" t="s">
        <v>168</v>
      </c>
      <c r="C55" s="1" t="s">
        <v>168</v>
      </c>
      <c r="D55" s="1" t="s">
        <v>168</v>
      </c>
      <c r="E55" s="1" t="s">
        <v>168</v>
      </c>
      <c r="F55" s="1" t="s">
        <v>168</v>
      </c>
      <c r="G55" s="1" t="s">
        <v>168</v>
      </c>
      <c r="H55" s="1" t="s">
        <v>168</v>
      </c>
      <c r="I55" s="1" t="s">
        <v>168</v>
      </c>
      <c r="J55" s="1" t="s">
        <v>168</v>
      </c>
      <c r="K55" s="1" t="s">
        <v>168</v>
      </c>
      <c r="L55" s="1"/>
      <c r="M55" s="1" t="s">
        <v>704</v>
      </c>
      <c r="N55" s="1" t="s">
        <v>247</v>
      </c>
      <c r="O55" s="1" t="s">
        <v>247</v>
      </c>
      <c r="P55" s="1" t="s">
        <v>247</v>
      </c>
      <c r="Q55" s="1" t="s">
        <v>247</v>
      </c>
      <c r="R55" s="1" t="s">
        <v>247</v>
      </c>
      <c r="S55" s="1" t="s">
        <v>247</v>
      </c>
      <c r="T55" s="1" t="s">
        <v>247</v>
      </c>
      <c r="U55" s="1" t="s">
        <v>247</v>
      </c>
      <c r="V55" s="1" t="s">
        <v>247</v>
      </c>
      <c r="W55" s="1" t="s">
        <v>247</v>
      </c>
    </row>
    <row r="56" spans="1:23" ht="12.75">
      <c r="A56" s="57" t="s">
        <v>705</v>
      </c>
      <c r="B56" s="1" t="s">
        <v>168</v>
      </c>
      <c r="C56" s="1" t="s">
        <v>168</v>
      </c>
      <c r="D56" s="1" t="s">
        <v>168</v>
      </c>
      <c r="E56" s="1" t="s">
        <v>168</v>
      </c>
      <c r="F56" s="1" t="s">
        <v>168</v>
      </c>
      <c r="G56" s="1" t="s">
        <v>168</v>
      </c>
      <c r="H56" s="1" t="s">
        <v>168</v>
      </c>
      <c r="I56" s="1" t="s">
        <v>168</v>
      </c>
      <c r="J56" s="1" t="s">
        <v>168</v>
      </c>
      <c r="K56" s="1" t="s">
        <v>168</v>
      </c>
      <c r="L56" s="1"/>
      <c r="M56" s="1" t="s">
        <v>706</v>
      </c>
      <c r="N56" s="2" t="s">
        <v>247</v>
      </c>
      <c r="O56" s="2" t="s">
        <v>247</v>
      </c>
      <c r="P56" s="1" t="s">
        <v>247</v>
      </c>
      <c r="Q56" s="1" t="s">
        <v>247</v>
      </c>
      <c r="R56" s="1" t="s">
        <v>247</v>
      </c>
      <c r="S56" s="1" t="s">
        <v>247</v>
      </c>
      <c r="T56" s="1" t="s">
        <v>247</v>
      </c>
      <c r="U56" s="1" t="s">
        <v>247</v>
      </c>
      <c r="V56" s="1" t="s">
        <v>247</v>
      </c>
      <c r="W56" s="1" t="s">
        <v>247</v>
      </c>
    </row>
    <row r="57" spans="1:23" ht="12.75">
      <c r="A57" s="57" t="s">
        <v>707</v>
      </c>
      <c r="B57" s="1" t="s">
        <v>168</v>
      </c>
      <c r="C57" s="1" t="s">
        <v>168</v>
      </c>
      <c r="D57" s="1" t="s">
        <v>168</v>
      </c>
      <c r="E57" s="1" t="s">
        <v>168</v>
      </c>
      <c r="F57" s="1" t="s">
        <v>168</v>
      </c>
      <c r="G57" s="1" t="s">
        <v>168</v>
      </c>
      <c r="H57" s="1" t="s">
        <v>168</v>
      </c>
      <c r="I57" s="1" t="s">
        <v>168</v>
      </c>
      <c r="J57" s="1" t="s">
        <v>168</v>
      </c>
      <c r="K57" s="1" t="s">
        <v>168</v>
      </c>
      <c r="L57" s="1"/>
      <c r="M57" s="1" t="s">
        <v>708</v>
      </c>
      <c r="N57" s="2" t="s">
        <v>247</v>
      </c>
      <c r="O57" s="2" t="s">
        <v>247</v>
      </c>
      <c r="P57" s="1" t="s">
        <v>247</v>
      </c>
      <c r="Q57" s="1" t="s">
        <v>247</v>
      </c>
      <c r="R57" s="1" t="s">
        <v>247</v>
      </c>
      <c r="S57" s="1" t="s">
        <v>247</v>
      </c>
      <c r="T57" s="1" t="s">
        <v>247</v>
      </c>
      <c r="U57" s="1" t="s">
        <v>247</v>
      </c>
      <c r="V57" s="1" t="s">
        <v>247</v>
      </c>
      <c r="W57" s="1" t="s">
        <v>247</v>
      </c>
    </row>
    <row r="58" spans="1:23" ht="12.75">
      <c r="A58" s="57" t="s">
        <v>709</v>
      </c>
      <c r="B58" s="1" t="s">
        <v>168</v>
      </c>
      <c r="C58" s="1" t="s">
        <v>168</v>
      </c>
      <c r="D58" s="1" t="s">
        <v>168</v>
      </c>
      <c r="E58" s="1" t="s">
        <v>168</v>
      </c>
      <c r="F58" s="1" t="s">
        <v>168</v>
      </c>
      <c r="G58" s="1" t="s">
        <v>168</v>
      </c>
      <c r="H58" s="1" t="s">
        <v>168</v>
      </c>
      <c r="I58" s="1" t="s">
        <v>168</v>
      </c>
      <c r="J58" s="1" t="s">
        <v>168</v>
      </c>
      <c r="K58" s="1" t="s">
        <v>168</v>
      </c>
      <c r="L58" s="1"/>
      <c r="M58" s="1" t="s">
        <v>710</v>
      </c>
      <c r="N58" s="1" t="s">
        <v>247</v>
      </c>
      <c r="O58" s="1" t="s">
        <v>247</v>
      </c>
      <c r="P58" s="1" t="s">
        <v>247</v>
      </c>
      <c r="Q58" s="1" t="s">
        <v>247</v>
      </c>
      <c r="R58" s="1" t="s">
        <v>247</v>
      </c>
      <c r="S58" s="1" t="s">
        <v>247</v>
      </c>
      <c r="T58" s="1" t="s">
        <v>247</v>
      </c>
      <c r="U58" s="1" t="s">
        <v>247</v>
      </c>
      <c r="V58" s="1" t="s">
        <v>247</v>
      </c>
      <c r="W58" s="1" t="s">
        <v>247</v>
      </c>
    </row>
    <row r="59" spans="1:23" ht="12.75">
      <c r="A59" s="57" t="s">
        <v>711</v>
      </c>
      <c r="B59" s="1" t="s">
        <v>168</v>
      </c>
      <c r="C59" s="1" t="s">
        <v>168</v>
      </c>
      <c r="D59" s="1" t="s">
        <v>168</v>
      </c>
      <c r="E59" s="1" t="s">
        <v>168</v>
      </c>
      <c r="F59" s="1" t="s">
        <v>168</v>
      </c>
      <c r="G59" s="1" t="s">
        <v>168</v>
      </c>
      <c r="H59" s="1" t="s">
        <v>168</v>
      </c>
      <c r="I59" s="1" t="s">
        <v>168</v>
      </c>
      <c r="J59" s="1" t="s">
        <v>168</v>
      </c>
      <c r="K59" s="1" t="s">
        <v>168</v>
      </c>
      <c r="L59" s="1"/>
      <c r="M59" s="1" t="s">
        <v>712</v>
      </c>
      <c r="N59" s="1" t="s">
        <v>247</v>
      </c>
      <c r="O59" s="1" t="s">
        <v>247</v>
      </c>
      <c r="P59" s="1" t="s">
        <v>247</v>
      </c>
      <c r="Q59" s="1" t="s">
        <v>247</v>
      </c>
      <c r="R59" s="1" t="s">
        <v>247</v>
      </c>
      <c r="S59" s="1" t="s">
        <v>247</v>
      </c>
      <c r="T59" s="1" t="s">
        <v>247</v>
      </c>
      <c r="U59" s="1" t="s">
        <v>247</v>
      </c>
      <c r="V59" s="1" t="s">
        <v>247</v>
      </c>
      <c r="W59" s="1" t="s">
        <v>247</v>
      </c>
    </row>
    <row r="60" spans="1:23" ht="12.75">
      <c r="A60" s="57" t="s">
        <v>713</v>
      </c>
      <c r="B60" s="1" t="s">
        <v>168</v>
      </c>
      <c r="C60" s="1" t="s">
        <v>168</v>
      </c>
      <c r="D60" s="1" t="s">
        <v>168</v>
      </c>
      <c r="E60" s="1" t="s">
        <v>168</v>
      </c>
      <c r="F60" s="1" t="s">
        <v>168</v>
      </c>
      <c r="G60" s="1" t="s">
        <v>168</v>
      </c>
      <c r="H60" s="1" t="s">
        <v>168</v>
      </c>
      <c r="I60" s="1" t="s">
        <v>168</v>
      </c>
      <c r="J60" s="1" t="s">
        <v>168</v>
      </c>
      <c r="K60" s="1" t="s">
        <v>168</v>
      </c>
      <c r="L60" s="1"/>
      <c r="M60" s="1" t="s">
        <v>714</v>
      </c>
      <c r="N60" s="1" t="s">
        <v>247</v>
      </c>
      <c r="O60" s="1" t="s">
        <v>247</v>
      </c>
      <c r="P60" s="1" t="s">
        <v>247</v>
      </c>
      <c r="Q60" s="1" t="s">
        <v>247</v>
      </c>
      <c r="R60" s="1" t="s">
        <v>247</v>
      </c>
      <c r="S60" s="1" t="s">
        <v>247</v>
      </c>
      <c r="T60" s="1" t="s">
        <v>247</v>
      </c>
      <c r="U60" s="1" t="s">
        <v>247</v>
      </c>
      <c r="V60" s="1" t="s">
        <v>247</v>
      </c>
      <c r="W60" s="1" t="s">
        <v>247</v>
      </c>
    </row>
    <row r="61" spans="1:23" ht="12.75">
      <c r="A61" s="57" t="s">
        <v>715</v>
      </c>
      <c r="B61" s="1" t="s">
        <v>168</v>
      </c>
      <c r="C61" s="1" t="s">
        <v>168</v>
      </c>
      <c r="D61" s="1" t="s">
        <v>168</v>
      </c>
      <c r="E61" s="1" t="s">
        <v>168</v>
      </c>
      <c r="F61" s="1" t="s">
        <v>168</v>
      </c>
      <c r="G61" s="1" t="s">
        <v>168</v>
      </c>
      <c r="H61" s="1" t="s">
        <v>168</v>
      </c>
      <c r="I61" s="1" t="s">
        <v>168</v>
      </c>
      <c r="J61" s="1" t="s">
        <v>168</v>
      </c>
      <c r="K61" s="1" t="s">
        <v>168</v>
      </c>
      <c r="L61" s="1"/>
      <c r="M61" s="1" t="s">
        <v>716</v>
      </c>
      <c r="N61" s="1" t="s">
        <v>247</v>
      </c>
      <c r="O61" s="1" t="s">
        <v>247</v>
      </c>
      <c r="P61" s="1" t="s">
        <v>247</v>
      </c>
      <c r="Q61" s="1" t="s">
        <v>247</v>
      </c>
      <c r="R61" s="1" t="s">
        <v>247</v>
      </c>
      <c r="S61" s="1" t="s">
        <v>247</v>
      </c>
      <c r="T61" s="1" t="s">
        <v>247</v>
      </c>
      <c r="U61" s="1" t="s">
        <v>247</v>
      </c>
      <c r="V61" s="1" t="s">
        <v>247</v>
      </c>
      <c r="W61" s="1" t="s">
        <v>247</v>
      </c>
    </row>
    <row r="62" spans="1:23" ht="12.75">
      <c r="A62" s="57" t="s">
        <v>717</v>
      </c>
      <c r="B62" s="1" t="s">
        <v>168</v>
      </c>
      <c r="C62" s="1" t="s">
        <v>168</v>
      </c>
      <c r="D62" s="1" t="s">
        <v>168</v>
      </c>
      <c r="E62" s="1" t="s">
        <v>168</v>
      </c>
      <c r="F62" s="1" t="s">
        <v>168</v>
      </c>
      <c r="G62" s="1" t="s">
        <v>168</v>
      </c>
      <c r="H62" s="1" t="s">
        <v>168</v>
      </c>
      <c r="I62" s="1" t="s">
        <v>168</v>
      </c>
      <c r="J62" s="1" t="s">
        <v>168</v>
      </c>
      <c r="K62" s="1" t="s">
        <v>168</v>
      </c>
      <c r="L62" s="1"/>
      <c r="M62" s="1" t="s">
        <v>718</v>
      </c>
      <c r="N62" s="1" t="s">
        <v>247</v>
      </c>
      <c r="O62" s="1" t="s">
        <v>247</v>
      </c>
      <c r="P62" s="1" t="s">
        <v>247</v>
      </c>
      <c r="Q62" s="1" t="s">
        <v>247</v>
      </c>
      <c r="R62" s="1" t="s">
        <v>247</v>
      </c>
      <c r="S62" s="1" t="s">
        <v>247</v>
      </c>
      <c r="T62" s="1" t="s">
        <v>247</v>
      </c>
      <c r="U62" s="1" t="s">
        <v>247</v>
      </c>
      <c r="V62" s="1" t="s">
        <v>247</v>
      </c>
      <c r="W62" s="1" t="s">
        <v>247</v>
      </c>
    </row>
    <row r="63" spans="1:23" ht="12.75">
      <c r="A63" s="57" t="s">
        <v>719</v>
      </c>
      <c r="B63" s="1" t="s">
        <v>884</v>
      </c>
      <c r="C63" s="1" t="s">
        <v>884</v>
      </c>
      <c r="D63" s="1" t="s">
        <v>884</v>
      </c>
      <c r="E63" s="1" t="s">
        <v>884</v>
      </c>
      <c r="F63" s="1" t="s">
        <v>884</v>
      </c>
      <c r="G63" s="1" t="s">
        <v>884</v>
      </c>
      <c r="H63" s="1" t="s">
        <v>884</v>
      </c>
      <c r="I63" s="1" t="s">
        <v>884</v>
      </c>
      <c r="J63" s="1" t="s">
        <v>884</v>
      </c>
      <c r="K63" s="1" t="s">
        <v>884</v>
      </c>
      <c r="L63" s="2"/>
      <c r="M63" s="197" t="s">
        <v>722</v>
      </c>
      <c r="N63" s="2"/>
      <c r="O63" s="2"/>
      <c r="P63" s="1"/>
      <c r="Q63" s="1"/>
      <c r="R63" s="1"/>
      <c r="S63" s="1"/>
      <c r="T63" s="1"/>
      <c r="U63" s="1"/>
      <c r="V63" s="1"/>
      <c r="W63" s="1"/>
    </row>
    <row r="64" spans="1:23" ht="12.75">
      <c r="A64" s="57" t="s">
        <v>723</v>
      </c>
      <c r="B64" s="1" t="s">
        <v>884</v>
      </c>
      <c r="C64" s="1" t="s">
        <v>884</v>
      </c>
      <c r="D64" s="1" t="s">
        <v>884</v>
      </c>
      <c r="E64" s="1" t="s">
        <v>884</v>
      </c>
      <c r="F64" s="1" t="s">
        <v>884</v>
      </c>
      <c r="G64" s="1" t="s">
        <v>884</v>
      </c>
      <c r="H64" s="1" t="s">
        <v>884</v>
      </c>
      <c r="I64" s="1" t="s">
        <v>884</v>
      </c>
      <c r="J64" s="1" t="s">
        <v>884</v>
      </c>
      <c r="K64" s="1" t="s">
        <v>884</v>
      </c>
      <c r="L64" s="2"/>
      <c r="M64" s="2" t="s">
        <v>725</v>
      </c>
      <c r="N64" s="2"/>
      <c r="O64" s="2"/>
      <c r="P64" s="1"/>
      <c r="Q64" s="1"/>
      <c r="R64" s="1"/>
      <c r="S64" s="1"/>
      <c r="T64" s="1"/>
      <c r="U64" s="1"/>
      <c r="V64" s="1"/>
      <c r="W64" s="1"/>
    </row>
    <row r="65" spans="1:23" ht="12.75">
      <c r="A65" s="57" t="s">
        <v>726</v>
      </c>
      <c r="B65" s="1" t="s">
        <v>884</v>
      </c>
      <c r="C65" s="1" t="s">
        <v>884</v>
      </c>
      <c r="D65" s="1" t="s">
        <v>884</v>
      </c>
      <c r="E65" s="1" t="s">
        <v>884</v>
      </c>
      <c r="F65" s="1" t="s">
        <v>884</v>
      </c>
      <c r="G65" s="1" t="s">
        <v>884</v>
      </c>
      <c r="H65" s="1" t="s">
        <v>884</v>
      </c>
      <c r="I65" s="1" t="s">
        <v>884</v>
      </c>
      <c r="J65" s="1" t="s">
        <v>884</v>
      </c>
      <c r="K65" s="1" t="s">
        <v>884</v>
      </c>
      <c r="L65" s="2"/>
      <c r="M65" s="2" t="s">
        <v>727</v>
      </c>
      <c r="N65" s="2"/>
      <c r="O65" s="2"/>
      <c r="P65" s="1"/>
      <c r="Q65" s="1"/>
      <c r="R65" s="1"/>
      <c r="S65" s="1"/>
      <c r="T65" s="1"/>
      <c r="U65" s="1"/>
      <c r="V65" s="1"/>
      <c r="W65" s="1"/>
    </row>
    <row r="66" spans="1:23" ht="12.75">
      <c r="A66" s="57" t="s">
        <v>728</v>
      </c>
      <c r="B66" s="1" t="s">
        <v>884</v>
      </c>
      <c r="C66" s="1" t="s">
        <v>884</v>
      </c>
      <c r="D66" s="1" t="s">
        <v>884</v>
      </c>
      <c r="E66" s="1" t="s">
        <v>884</v>
      </c>
      <c r="F66" s="1" t="s">
        <v>884</v>
      </c>
      <c r="G66" s="1" t="s">
        <v>884</v>
      </c>
      <c r="H66" s="1" t="s">
        <v>884</v>
      </c>
      <c r="I66" s="1" t="s">
        <v>884</v>
      </c>
      <c r="J66" s="1" t="s">
        <v>884</v>
      </c>
      <c r="K66" s="1" t="s">
        <v>884</v>
      </c>
      <c r="L66" s="2"/>
      <c r="M66" s="2" t="s">
        <v>729</v>
      </c>
      <c r="N66" s="2"/>
      <c r="O66" s="2"/>
      <c r="P66" s="1"/>
      <c r="Q66" s="1"/>
      <c r="R66" s="1"/>
      <c r="S66" s="1"/>
      <c r="T66" s="1"/>
      <c r="U66" s="1"/>
      <c r="V66" s="1"/>
      <c r="W66" s="1"/>
    </row>
    <row r="67" spans="1:23" ht="12.75">
      <c r="A67" s="57" t="s">
        <v>730</v>
      </c>
      <c r="B67" s="1" t="s">
        <v>884</v>
      </c>
      <c r="C67" s="1" t="s">
        <v>884</v>
      </c>
      <c r="D67" s="1" t="s">
        <v>884</v>
      </c>
      <c r="E67" s="1" t="s">
        <v>884</v>
      </c>
      <c r="F67" s="1" t="s">
        <v>884</v>
      </c>
      <c r="G67" s="1" t="s">
        <v>884</v>
      </c>
      <c r="H67" s="1" t="s">
        <v>884</v>
      </c>
      <c r="I67" s="1" t="s">
        <v>884</v>
      </c>
      <c r="J67" s="1" t="s">
        <v>884</v>
      </c>
      <c r="K67" s="1" t="s">
        <v>884</v>
      </c>
      <c r="L67" s="2"/>
      <c r="M67" s="2" t="s">
        <v>732</v>
      </c>
      <c r="N67" s="2"/>
      <c r="O67" s="2"/>
      <c r="P67" s="1"/>
      <c r="Q67" s="1"/>
      <c r="R67" s="1"/>
      <c r="S67" s="1"/>
      <c r="T67" s="1"/>
      <c r="U67" s="1"/>
      <c r="V67" s="1"/>
      <c r="W67" s="1"/>
    </row>
    <row r="68" spans="1:23" ht="12.75">
      <c r="A68" s="57" t="s">
        <v>733</v>
      </c>
      <c r="B68" s="1" t="s">
        <v>884</v>
      </c>
      <c r="C68" s="1" t="s">
        <v>884</v>
      </c>
      <c r="D68" s="1" t="s">
        <v>884</v>
      </c>
      <c r="E68" s="1" t="s">
        <v>884</v>
      </c>
      <c r="F68" s="1" t="s">
        <v>884</v>
      </c>
      <c r="G68" s="1" t="s">
        <v>884</v>
      </c>
      <c r="H68" s="1" t="s">
        <v>884</v>
      </c>
      <c r="I68" s="1" t="s">
        <v>884</v>
      </c>
      <c r="J68" s="1" t="s">
        <v>884</v>
      </c>
      <c r="K68" s="1" t="s">
        <v>884</v>
      </c>
      <c r="L68" s="1"/>
      <c r="M68" s="2" t="s">
        <v>734</v>
      </c>
      <c r="N68" s="1"/>
      <c r="O68" s="1"/>
      <c r="P68" s="1"/>
      <c r="Q68" s="1"/>
      <c r="R68" s="1"/>
      <c r="S68" s="1"/>
      <c r="T68" s="1"/>
      <c r="U68" s="1"/>
      <c r="V68" s="1"/>
      <c r="W68" s="1"/>
    </row>
    <row r="69" spans="1:23" ht="12.75">
      <c r="A69" s="57" t="s">
        <v>735</v>
      </c>
      <c r="B69" s="1" t="s">
        <v>884</v>
      </c>
      <c r="C69" s="1" t="s">
        <v>884</v>
      </c>
      <c r="D69" s="1" t="s">
        <v>884</v>
      </c>
      <c r="E69" s="1" t="s">
        <v>884</v>
      </c>
      <c r="F69" s="1" t="s">
        <v>884</v>
      </c>
      <c r="G69" s="1" t="s">
        <v>884</v>
      </c>
      <c r="H69" s="1" t="s">
        <v>884</v>
      </c>
      <c r="I69" s="1" t="s">
        <v>884</v>
      </c>
      <c r="J69" s="1" t="s">
        <v>884</v>
      </c>
      <c r="K69" s="1" t="s">
        <v>884</v>
      </c>
      <c r="L69" s="1"/>
      <c r="M69" s="2" t="s">
        <v>736</v>
      </c>
      <c r="N69" s="1"/>
      <c r="O69" s="1"/>
      <c r="P69" s="1"/>
      <c r="Q69" s="1"/>
      <c r="R69" s="1"/>
      <c r="S69" s="1"/>
      <c r="T69" s="1"/>
      <c r="U69" s="1"/>
      <c r="V69" s="1"/>
      <c r="W69" s="1"/>
    </row>
    <row r="70" spans="1:23" ht="12.75">
      <c r="A70" s="57" t="s">
        <v>737</v>
      </c>
      <c r="B70" s="1" t="s">
        <v>884</v>
      </c>
      <c r="C70" s="1" t="s">
        <v>884</v>
      </c>
      <c r="D70" s="1" t="s">
        <v>884</v>
      </c>
      <c r="E70" s="1" t="s">
        <v>884</v>
      </c>
      <c r="F70" s="1" t="s">
        <v>884</v>
      </c>
      <c r="G70" s="1" t="s">
        <v>884</v>
      </c>
      <c r="H70" s="1" t="s">
        <v>884</v>
      </c>
      <c r="I70" s="1" t="s">
        <v>884</v>
      </c>
      <c r="J70" s="1" t="s">
        <v>884</v>
      </c>
      <c r="K70" s="1" t="s">
        <v>884</v>
      </c>
      <c r="L70" s="1"/>
      <c r="M70" s="2" t="s">
        <v>738</v>
      </c>
      <c r="N70" s="1"/>
      <c r="O70" s="1"/>
      <c r="P70" s="1"/>
      <c r="Q70" s="1"/>
      <c r="R70" s="1"/>
      <c r="S70" s="1"/>
      <c r="T70" s="1"/>
      <c r="U70" s="1"/>
      <c r="V70" s="1"/>
      <c r="W70" s="1"/>
    </row>
    <row r="71" spans="1:23" ht="12.75">
      <c r="A71" s="57" t="s">
        <v>739</v>
      </c>
      <c r="B71" s="1" t="s">
        <v>884</v>
      </c>
      <c r="C71" s="1" t="s">
        <v>884</v>
      </c>
      <c r="D71" s="1" t="s">
        <v>884</v>
      </c>
      <c r="E71" s="1" t="s">
        <v>884</v>
      </c>
      <c r="F71" s="1" t="s">
        <v>884</v>
      </c>
      <c r="G71" s="1" t="s">
        <v>884</v>
      </c>
      <c r="H71" s="1" t="s">
        <v>884</v>
      </c>
      <c r="I71" s="1" t="s">
        <v>884</v>
      </c>
      <c r="J71" s="1" t="s">
        <v>884</v>
      </c>
      <c r="K71" s="1" t="s">
        <v>884</v>
      </c>
      <c r="L71" s="1"/>
      <c r="M71" s="2" t="s">
        <v>740</v>
      </c>
      <c r="N71" s="1"/>
      <c r="O71" s="1"/>
      <c r="P71" s="1"/>
      <c r="Q71" s="1"/>
      <c r="R71" s="1"/>
      <c r="S71" s="1"/>
      <c r="T71" s="1"/>
      <c r="U71" s="1"/>
      <c r="V71" s="1"/>
      <c r="W71" s="1"/>
    </row>
    <row r="72" spans="1:23" ht="12.75">
      <c r="A72" s="57" t="s">
        <v>658</v>
      </c>
      <c r="B72" s="1"/>
      <c r="C72" s="1"/>
      <c r="D72" s="1"/>
      <c r="E72" s="1"/>
      <c r="F72" s="1"/>
      <c r="G72" s="1"/>
      <c r="H72" s="1"/>
      <c r="I72" s="1"/>
      <c r="J72" s="1"/>
      <c r="K72" s="1"/>
      <c r="L72" s="1"/>
      <c r="M72" s="1"/>
      <c r="N72" s="1"/>
      <c r="O72" s="1"/>
      <c r="P72" s="1"/>
      <c r="Q72" s="1"/>
      <c r="R72" s="1"/>
      <c r="S72" s="1"/>
      <c r="T72" s="1"/>
      <c r="U72" s="1"/>
      <c r="V72" s="1"/>
      <c r="W72" s="1"/>
    </row>
    <row r="73" spans="1:23" ht="12.75">
      <c r="A73" s="57"/>
      <c r="B73" s="1"/>
      <c r="C73" s="1"/>
      <c r="D73" s="1"/>
      <c r="E73" s="1"/>
      <c r="F73" s="1"/>
      <c r="G73" s="1"/>
      <c r="H73" s="1"/>
      <c r="I73" s="1"/>
      <c r="J73" s="1"/>
      <c r="K73" s="1"/>
      <c r="L73" s="1"/>
      <c r="M73" s="1"/>
      <c r="N73" s="1"/>
      <c r="O73" s="1"/>
      <c r="P73" s="1"/>
      <c r="Q73" s="1"/>
      <c r="R73" s="1"/>
      <c r="S73" s="1"/>
      <c r="T73" s="1"/>
      <c r="U73" s="1"/>
      <c r="V73" s="1"/>
      <c r="W73" s="1"/>
    </row>
    <row r="74" spans="1:23" ht="12.75">
      <c r="A74" s="57"/>
      <c r="B74" s="1"/>
      <c r="C74" s="1"/>
      <c r="D74" s="1"/>
      <c r="E74" s="1"/>
      <c r="F74" s="1"/>
      <c r="G74" s="1"/>
      <c r="H74" s="1"/>
      <c r="I74" s="1"/>
      <c r="J74" s="1"/>
      <c r="K74" s="1"/>
      <c r="L74" s="1"/>
      <c r="M74" s="1"/>
      <c r="N74" s="1"/>
      <c r="O74" s="1"/>
      <c r="P74" s="1"/>
      <c r="Q74" s="1"/>
      <c r="R74" s="1"/>
      <c r="S74" s="1"/>
      <c r="T74" s="1"/>
      <c r="U74" s="1"/>
      <c r="V74" s="1"/>
      <c r="W74" s="1"/>
    </row>
    <row r="75" spans="1:23" ht="12.75">
      <c r="A75" s="57" t="s">
        <v>741</v>
      </c>
      <c r="B75" s="146">
        <v>0</v>
      </c>
      <c r="C75" s="146">
        <v>0</v>
      </c>
      <c r="D75" s="146">
        <v>0</v>
      </c>
      <c r="E75" s="146">
        <v>0</v>
      </c>
      <c r="F75" s="146">
        <v>0</v>
      </c>
      <c r="G75" s="146">
        <v>0</v>
      </c>
      <c r="H75" s="146">
        <v>0</v>
      </c>
      <c r="I75" s="146">
        <v>0</v>
      </c>
      <c r="J75" s="146">
        <v>0</v>
      </c>
      <c r="K75" s="146">
        <v>0</v>
      </c>
      <c r="L75" s="57"/>
      <c r="M75" s="57"/>
      <c r="N75" s="57"/>
      <c r="O75" s="57"/>
      <c r="P75" s="57"/>
      <c r="Q75" s="57"/>
      <c r="R75" s="57"/>
      <c r="S75" s="57"/>
      <c r="T75" s="57"/>
      <c r="U75" s="57"/>
      <c r="V75" s="1"/>
      <c r="W75" s="1"/>
    </row>
    <row r="76" spans="1:23" ht="12.75">
      <c r="A76" s="57" t="s">
        <v>742</v>
      </c>
      <c r="B76" s="161">
        <v>0</v>
      </c>
      <c r="C76" s="161">
        <v>0</v>
      </c>
      <c r="D76" s="161">
        <v>0</v>
      </c>
      <c r="E76" s="161">
        <v>0</v>
      </c>
      <c r="F76" s="161">
        <v>0</v>
      </c>
      <c r="G76" s="161">
        <v>0</v>
      </c>
      <c r="H76" s="161">
        <v>0</v>
      </c>
      <c r="I76" s="161">
        <v>0</v>
      </c>
      <c r="J76" s="161">
        <v>0</v>
      </c>
      <c r="K76" s="161">
        <v>0</v>
      </c>
      <c r="L76" s="1"/>
      <c r="M76" s="1"/>
      <c r="N76" s="1"/>
      <c r="O76" s="1"/>
      <c r="P76" s="1"/>
      <c r="Q76" s="1"/>
      <c r="R76" s="1"/>
      <c r="S76" s="1"/>
      <c r="T76" s="1"/>
      <c r="U76" s="1"/>
      <c r="V76" s="1"/>
      <c r="W76" s="1"/>
    </row>
    <row r="77" spans="1:23" ht="12.75">
      <c r="A77" s="57" t="s">
        <v>743</v>
      </c>
      <c r="B77" s="161">
        <v>0</v>
      </c>
      <c r="C77" s="161">
        <v>0</v>
      </c>
      <c r="D77" s="161">
        <v>0</v>
      </c>
      <c r="E77" s="161">
        <v>0</v>
      </c>
      <c r="F77" s="161">
        <v>0</v>
      </c>
      <c r="G77" s="161">
        <v>0</v>
      </c>
      <c r="H77" s="161">
        <v>0</v>
      </c>
      <c r="I77" s="161">
        <v>0</v>
      </c>
      <c r="J77" s="161">
        <v>0</v>
      </c>
      <c r="K77" s="161">
        <v>0</v>
      </c>
      <c r="L77" s="1"/>
      <c r="M77" s="1"/>
      <c r="N77" s="1"/>
      <c r="O77" s="1"/>
      <c r="P77" s="1"/>
      <c r="Q77" s="1"/>
      <c r="R77" s="1"/>
      <c r="S77" s="1"/>
      <c r="T77" s="1"/>
      <c r="U77" s="1"/>
      <c r="V77" s="1"/>
      <c r="W77" s="1"/>
    </row>
    <row r="78" spans="1:23" ht="12.75">
      <c r="A78" s="57" t="s">
        <v>744</v>
      </c>
      <c r="B78" s="161">
        <v>0</v>
      </c>
      <c r="C78" s="161">
        <v>0</v>
      </c>
      <c r="D78" s="161">
        <v>0</v>
      </c>
      <c r="E78" s="161">
        <v>0</v>
      </c>
      <c r="F78" s="161">
        <v>0</v>
      </c>
      <c r="G78" s="161">
        <v>0</v>
      </c>
      <c r="H78" s="161">
        <v>0</v>
      </c>
      <c r="I78" s="161">
        <v>0</v>
      </c>
      <c r="J78" s="161">
        <v>0</v>
      </c>
      <c r="K78" s="161">
        <v>0</v>
      </c>
      <c r="L78" s="1"/>
      <c r="M78" s="1"/>
      <c r="N78" s="1"/>
      <c r="O78" s="1"/>
      <c r="P78" s="1"/>
      <c r="Q78" s="1"/>
      <c r="R78" s="1"/>
      <c r="S78" s="1"/>
      <c r="T78" s="1"/>
      <c r="U78" s="1"/>
      <c r="V78" s="1"/>
      <c r="W78" s="1"/>
    </row>
    <row r="79" spans="1:23" ht="12.75">
      <c r="A79" s="57" t="s">
        <v>745</v>
      </c>
      <c r="B79" s="161">
        <v>0</v>
      </c>
      <c r="C79" s="161">
        <v>0</v>
      </c>
      <c r="D79" s="161">
        <v>0</v>
      </c>
      <c r="E79" s="161">
        <v>0</v>
      </c>
      <c r="F79" s="161">
        <v>0</v>
      </c>
      <c r="G79" s="161">
        <v>0</v>
      </c>
      <c r="H79" s="161">
        <v>0</v>
      </c>
      <c r="I79" s="161">
        <v>0</v>
      </c>
      <c r="J79" s="161">
        <v>0</v>
      </c>
      <c r="K79" s="161">
        <v>0</v>
      </c>
      <c r="L79" s="1"/>
      <c r="M79" s="1"/>
      <c r="N79" s="1"/>
      <c r="O79" s="1"/>
      <c r="P79" s="1"/>
      <c r="Q79" s="1"/>
      <c r="R79" s="1"/>
      <c r="S79" s="1"/>
      <c r="T79" s="1"/>
      <c r="U79" s="1"/>
      <c r="V79" s="1"/>
      <c r="W79" s="1"/>
    </row>
    <row r="80" spans="1:23" ht="12.75">
      <c r="A80" s="57" t="s">
        <v>746</v>
      </c>
      <c r="B80" s="161">
        <v>0</v>
      </c>
      <c r="C80" s="161">
        <v>0</v>
      </c>
      <c r="D80" s="161">
        <v>0</v>
      </c>
      <c r="E80" s="161">
        <v>0</v>
      </c>
      <c r="F80" s="161">
        <v>0</v>
      </c>
      <c r="G80" s="161">
        <v>0</v>
      </c>
      <c r="H80" s="161">
        <v>0</v>
      </c>
      <c r="I80" s="161">
        <v>0</v>
      </c>
      <c r="J80" s="161">
        <v>0</v>
      </c>
      <c r="K80" s="161">
        <v>0</v>
      </c>
      <c r="L80" s="1"/>
      <c r="M80" s="1"/>
      <c r="N80" s="1"/>
      <c r="O80" s="1"/>
      <c r="P80" s="1"/>
      <c r="Q80" s="1"/>
      <c r="R80" s="1"/>
      <c r="S80" s="1"/>
      <c r="T80" s="1"/>
      <c r="U80" s="1"/>
      <c r="V80" s="1"/>
      <c r="W80" s="1"/>
    </row>
    <row r="81" spans="1:23" ht="12.75">
      <c r="A81" s="57" t="s">
        <v>747</v>
      </c>
      <c r="B81" s="161">
        <v>0</v>
      </c>
      <c r="C81" s="161">
        <v>0</v>
      </c>
      <c r="D81" s="161">
        <v>0</v>
      </c>
      <c r="E81" s="161">
        <v>0</v>
      </c>
      <c r="F81" s="161">
        <v>0</v>
      </c>
      <c r="G81" s="161">
        <v>0</v>
      </c>
      <c r="H81" s="161">
        <v>0</v>
      </c>
      <c r="I81" s="161">
        <v>0</v>
      </c>
      <c r="J81" s="161">
        <v>0</v>
      </c>
      <c r="K81" s="161">
        <v>0</v>
      </c>
      <c r="L81" s="1"/>
      <c r="M81" s="1"/>
      <c r="N81" s="1"/>
      <c r="O81" s="1"/>
      <c r="P81" s="1"/>
      <c r="Q81" s="1"/>
      <c r="R81" s="1"/>
      <c r="S81" s="1"/>
      <c r="T81" s="1"/>
      <c r="U81" s="1"/>
      <c r="V81" s="1"/>
      <c r="W81" s="1"/>
    </row>
    <row r="82" spans="1:23" ht="12.75">
      <c r="A82" s="57" t="s">
        <v>748</v>
      </c>
      <c r="B82" s="161">
        <v>0</v>
      </c>
      <c r="C82" s="161">
        <v>0</v>
      </c>
      <c r="D82" s="161">
        <v>0</v>
      </c>
      <c r="E82" s="161">
        <v>0</v>
      </c>
      <c r="F82" s="161">
        <v>0</v>
      </c>
      <c r="G82" s="161">
        <v>0</v>
      </c>
      <c r="H82" s="161">
        <v>0</v>
      </c>
      <c r="I82" s="161">
        <v>0</v>
      </c>
      <c r="J82" s="161">
        <v>0</v>
      </c>
      <c r="K82" s="161">
        <v>0</v>
      </c>
      <c r="L82" s="1"/>
      <c r="M82" s="1"/>
      <c r="N82" s="1"/>
      <c r="O82" s="1"/>
      <c r="P82" s="1"/>
      <c r="Q82" s="1"/>
      <c r="R82" s="1"/>
      <c r="S82" s="1"/>
      <c r="T82" s="1"/>
      <c r="U82" s="1"/>
      <c r="V82" s="1"/>
      <c r="W82" s="1"/>
    </row>
    <row r="83" spans="1:23" ht="12.75">
      <c r="A83" s="57" t="s">
        <v>749</v>
      </c>
      <c r="B83" s="161">
        <v>0</v>
      </c>
      <c r="C83" s="161">
        <v>0</v>
      </c>
      <c r="D83" s="161">
        <v>0</v>
      </c>
      <c r="E83" s="161">
        <v>0</v>
      </c>
      <c r="F83" s="161">
        <v>0</v>
      </c>
      <c r="G83" s="161">
        <v>0</v>
      </c>
      <c r="H83" s="161">
        <v>0</v>
      </c>
      <c r="I83" s="161">
        <v>0</v>
      </c>
      <c r="J83" s="161">
        <v>0</v>
      </c>
      <c r="K83" s="161">
        <v>0</v>
      </c>
      <c r="L83" s="1"/>
      <c r="M83" s="1"/>
      <c r="N83" s="1"/>
      <c r="O83" s="1"/>
      <c r="P83" s="1"/>
      <c r="Q83" s="1"/>
      <c r="R83" s="1"/>
      <c r="S83" s="1"/>
      <c r="T83" s="1"/>
      <c r="U83" s="1"/>
      <c r="V83" s="1"/>
      <c r="W83" s="1"/>
    </row>
    <row r="84" spans="1:23" ht="12.75">
      <c r="A84" s="147"/>
      <c r="B84" s="148"/>
      <c r="C84" s="148"/>
      <c r="D84" s="148"/>
      <c r="E84" s="148"/>
      <c r="F84" s="148"/>
      <c r="G84" s="148"/>
      <c r="H84" s="148"/>
      <c r="I84" s="148"/>
      <c r="J84" s="148"/>
      <c r="K84" s="148"/>
      <c r="L84" s="1"/>
      <c r="M84" s="1"/>
      <c r="N84" s="1"/>
      <c r="O84" s="1"/>
      <c r="P84" s="1"/>
      <c r="Q84" s="1"/>
      <c r="R84" s="1"/>
      <c r="S84" s="1"/>
      <c r="T84" s="1"/>
      <c r="U84" s="1"/>
      <c r="V84" s="1"/>
      <c r="W84" s="1"/>
    </row>
    <row r="85" spans="1:23" ht="12.75">
      <c r="A85" s="149" t="s">
        <v>661</v>
      </c>
      <c r="B85" s="165">
        <v>0</v>
      </c>
      <c r="C85" s="165">
        <v>0</v>
      </c>
      <c r="D85" s="165">
        <v>0</v>
      </c>
      <c r="E85" s="165">
        <v>0</v>
      </c>
      <c r="F85" s="165">
        <v>0</v>
      </c>
      <c r="G85" s="165">
        <v>0</v>
      </c>
      <c r="H85" s="165">
        <v>0</v>
      </c>
      <c r="I85" s="165">
        <v>0</v>
      </c>
      <c r="J85" s="165">
        <v>0</v>
      </c>
      <c r="K85" s="362">
        <v>0</v>
      </c>
      <c r="L85" s="10"/>
      <c r="M85" s="10"/>
      <c r="N85" s="10"/>
      <c r="O85" s="10"/>
      <c r="P85" s="10"/>
      <c r="Q85" s="10"/>
      <c r="R85" s="10"/>
      <c r="S85" s="10"/>
      <c r="T85" s="10"/>
      <c r="U85" s="10"/>
      <c r="V85" s="10"/>
      <c r="W85" s="10"/>
    </row>
    <row r="86" spans="1:23" ht="12.75">
      <c r="A86" s="153"/>
      <c r="B86" s="154"/>
      <c r="C86" s="154"/>
      <c r="D86" s="154"/>
      <c r="E86" s="154"/>
      <c r="F86" s="13">
        <v>0</v>
      </c>
      <c r="G86" s="1"/>
      <c r="H86" s="13">
        <v>0</v>
      </c>
      <c r="I86" s="1"/>
      <c r="J86" s="13">
        <v>0</v>
      </c>
      <c r="K86" s="40"/>
      <c r="L86" s="10"/>
      <c r="M86" s="10"/>
      <c r="N86" s="10"/>
      <c r="O86" s="10"/>
      <c r="P86" s="10"/>
      <c r="Q86" s="10"/>
      <c r="R86" s="10"/>
      <c r="S86" s="10"/>
      <c r="T86" s="10"/>
      <c r="U86" s="10"/>
      <c r="V86" s="10"/>
      <c r="W86" s="10"/>
    </row>
    <row r="87" spans="1:23" ht="12.75">
      <c r="A87" s="153" t="s">
        <v>662</v>
      </c>
      <c r="B87" s="164">
        <v>0</v>
      </c>
      <c r="C87" s="1"/>
      <c r="D87" s="164">
        <v>0</v>
      </c>
      <c r="E87" s="1"/>
      <c r="F87" s="165">
        <v>0</v>
      </c>
      <c r="G87" s="1"/>
      <c r="H87" s="1"/>
      <c r="I87" s="1"/>
      <c r="J87" s="1"/>
      <c r="K87" s="155"/>
      <c r="L87" s="154"/>
      <c r="M87" s="154"/>
      <c r="N87" s="154"/>
      <c r="O87" s="154"/>
      <c r="P87" s="154"/>
      <c r="Q87" s="154"/>
      <c r="R87" s="154"/>
      <c r="S87" s="154"/>
      <c r="T87" s="154"/>
      <c r="U87" s="154"/>
      <c r="V87" s="10"/>
      <c r="W87" s="10"/>
    </row>
    <row r="88" spans="1:23" ht="12.75">
      <c r="A88" s="153"/>
      <c r="B88" s="154"/>
      <c r="C88" s="154"/>
      <c r="D88" s="154"/>
      <c r="E88" s="154"/>
      <c r="F88" s="154"/>
      <c r="G88" s="154"/>
      <c r="H88" s="154"/>
      <c r="I88" s="154"/>
      <c r="J88" s="154"/>
      <c r="K88" s="163"/>
      <c r="L88" s="1"/>
      <c r="M88" s="1"/>
      <c r="N88" s="1"/>
      <c r="O88" s="1"/>
      <c r="P88" s="1"/>
      <c r="Q88" s="1"/>
      <c r="R88" s="1"/>
      <c r="S88" s="1"/>
      <c r="T88" s="1"/>
      <c r="U88" s="1"/>
      <c r="V88" s="1"/>
      <c r="W88" s="1"/>
    </row>
    <row r="89" spans="1:23" ht="12.75">
      <c r="A89" s="156" t="s">
        <v>663</v>
      </c>
      <c r="B89" s="166">
        <v>0</v>
      </c>
      <c r="C89" s="148"/>
      <c r="D89" s="148"/>
      <c r="E89" s="148"/>
      <c r="F89" s="148"/>
      <c r="G89" s="148"/>
      <c r="H89" s="148"/>
      <c r="I89" s="148"/>
      <c r="J89" s="148"/>
      <c r="K89" s="158"/>
      <c r="L89" s="1"/>
      <c r="M89" s="1"/>
      <c r="N89" s="1"/>
      <c r="O89" s="1"/>
      <c r="P89" s="1"/>
      <c r="Q89" s="1"/>
      <c r="R89" s="1"/>
      <c r="S89" s="1"/>
      <c r="T89" s="1"/>
      <c r="U89" s="1"/>
      <c r="V89" s="1"/>
      <c r="W89" s="1"/>
    </row>
    <row r="90" spans="1:23" ht="12.75">
      <c r="A90" s="57"/>
      <c r="B90" s="1"/>
      <c r="C90" s="1"/>
      <c r="D90" s="1"/>
      <c r="E90" s="1"/>
      <c r="F90" s="1"/>
      <c r="G90" s="1"/>
      <c r="H90" s="1"/>
      <c r="I90" s="1"/>
      <c r="J90" s="1"/>
      <c r="K90" s="1"/>
      <c r="L90" s="1"/>
      <c r="M90" s="1"/>
      <c r="N90" s="1"/>
      <c r="O90" s="1"/>
      <c r="P90" s="1"/>
      <c r="Q90" s="1"/>
      <c r="R90" s="1"/>
      <c r="S90" s="1"/>
      <c r="T90" s="1"/>
      <c r="U90" s="1"/>
      <c r="V90" s="1"/>
      <c r="W90" s="1"/>
    </row>
    <row r="91" spans="1:23" ht="12.75">
      <c r="A91" s="143" t="s">
        <v>538</v>
      </c>
      <c r="B91" s="102" t="s">
        <v>6492</v>
      </c>
      <c r="C91" s="102" t="s">
        <v>6493</v>
      </c>
      <c r="D91" s="102" t="s">
        <v>6494</v>
      </c>
      <c r="E91" s="102" t="s">
        <v>6495</v>
      </c>
      <c r="F91" s="102"/>
      <c r="G91" s="144" t="s">
        <v>652</v>
      </c>
      <c r="H91" s="102" t="s">
        <v>6492</v>
      </c>
      <c r="I91" s="102" t="s">
        <v>6493</v>
      </c>
      <c r="J91" s="102" t="s">
        <v>6494</v>
      </c>
      <c r="K91" s="102" t="s">
        <v>6495</v>
      </c>
    </row>
    <row r="92" spans="1:23" ht="12.75">
      <c r="A92" s="57" t="s">
        <v>750</v>
      </c>
      <c r="B92" s="1" t="s">
        <v>168</v>
      </c>
      <c r="C92" s="1" t="s">
        <v>168</v>
      </c>
      <c r="D92" s="1" t="s">
        <v>168</v>
      </c>
      <c r="E92" s="1" t="s">
        <v>168</v>
      </c>
      <c r="F92" s="1"/>
      <c r="G92" s="57" t="s">
        <v>751</v>
      </c>
      <c r="H92" s="1" t="s">
        <v>247</v>
      </c>
      <c r="I92" s="1" t="s">
        <v>247</v>
      </c>
      <c r="J92" s="1" t="s">
        <v>247</v>
      </c>
      <c r="K92" s="1" t="s">
        <v>247</v>
      </c>
    </row>
    <row r="93" spans="1:23" ht="12.75">
      <c r="A93" s="57" t="s">
        <v>752</v>
      </c>
      <c r="B93" s="1" t="s">
        <v>168</v>
      </c>
      <c r="C93" s="1" t="s">
        <v>168</v>
      </c>
      <c r="D93" s="1" t="s">
        <v>168</v>
      </c>
      <c r="E93" s="1" t="s">
        <v>168</v>
      </c>
      <c r="F93" s="1"/>
      <c r="G93" s="1" t="s">
        <v>753</v>
      </c>
      <c r="H93" s="1" t="s">
        <v>247</v>
      </c>
      <c r="I93" s="1" t="s">
        <v>247</v>
      </c>
      <c r="J93" s="1" t="s">
        <v>247</v>
      </c>
      <c r="K93" s="1" t="s">
        <v>247</v>
      </c>
    </row>
    <row r="94" spans="1:23" ht="12.75">
      <c r="A94" s="57" t="s">
        <v>754</v>
      </c>
      <c r="B94" s="1" t="s">
        <v>168</v>
      </c>
      <c r="C94" s="1" t="s">
        <v>168</v>
      </c>
      <c r="D94" s="1" t="s">
        <v>168</v>
      </c>
      <c r="E94" s="1" t="s">
        <v>168</v>
      </c>
      <c r="F94" s="1"/>
      <c r="G94" s="1" t="s">
        <v>755</v>
      </c>
      <c r="H94" s="2" t="s">
        <v>247</v>
      </c>
      <c r="I94" s="2" t="s">
        <v>247</v>
      </c>
      <c r="J94" s="1" t="s">
        <v>247</v>
      </c>
      <c r="K94" s="1" t="s">
        <v>247</v>
      </c>
    </row>
    <row r="95" spans="1:23" ht="12.75">
      <c r="A95" s="57" t="s">
        <v>756</v>
      </c>
      <c r="B95" s="1" t="s">
        <v>1378</v>
      </c>
      <c r="C95" s="1" t="s">
        <v>1378</v>
      </c>
      <c r="D95" s="1" t="s">
        <v>1378</v>
      </c>
      <c r="E95" s="1" t="s">
        <v>1378</v>
      </c>
      <c r="F95" s="2"/>
      <c r="G95" s="197" t="s">
        <v>758</v>
      </c>
      <c r="H95" s="2"/>
      <c r="I95" s="2"/>
      <c r="J95" s="1"/>
      <c r="K95" s="1"/>
    </row>
    <row r="96" spans="1:23" ht="12.75">
      <c r="A96" s="57" t="s">
        <v>759</v>
      </c>
      <c r="B96" s="1" t="s">
        <v>1378</v>
      </c>
      <c r="C96" s="1" t="s">
        <v>1378</v>
      </c>
      <c r="D96" s="1" t="s">
        <v>1378</v>
      </c>
      <c r="E96" s="1" t="s">
        <v>1378</v>
      </c>
      <c r="F96" s="2"/>
      <c r="G96" s="2" t="s">
        <v>761</v>
      </c>
      <c r="H96" s="1"/>
      <c r="I96" s="1"/>
      <c r="J96" s="1"/>
      <c r="K96" s="1"/>
    </row>
    <row r="97" spans="1:23" ht="12.75">
      <c r="A97" s="57" t="s">
        <v>762</v>
      </c>
      <c r="B97" s="1" t="s">
        <v>1378</v>
      </c>
      <c r="C97" s="1" t="s">
        <v>1378</v>
      </c>
      <c r="D97" s="1" t="s">
        <v>1378</v>
      </c>
      <c r="E97" s="1" t="s">
        <v>1378</v>
      </c>
      <c r="F97" s="2"/>
      <c r="G97" s="2" t="s">
        <v>764</v>
      </c>
      <c r="H97" s="1"/>
      <c r="I97" s="1"/>
      <c r="J97" s="1"/>
      <c r="K97" s="1"/>
    </row>
    <row r="98" spans="1:23" ht="12.75">
      <c r="A98" s="57" t="s">
        <v>658</v>
      </c>
      <c r="B98" s="1"/>
      <c r="C98" s="1"/>
      <c r="D98" s="1"/>
      <c r="E98" s="1"/>
      <c r="F98" s="1"/>
      <c r="G98" s="1"/>
      <c r="H98" s="1"/>
      <c r="I98" s="1"/>
      <c r="J98" s="1"/>
      <c r="K98" s="1"/>
    </row>
    <row r="99" spans="1:23" ht="12.75">
      <c r="A99" s="57"/>
      <c r="B99" s="1"/>
      <c r="C99" s="1"/>
      <c r="D99" s="1"/>
      <c r="E99" s="1"/>
      <c r="F99" s="1"/>
      <c r="G99" s="1"/>
      <c r="H99" s="1"/>
      <c r="I99" s="1"/>
      <c r="J99" s="1"/>
      <c r="K99" s="1"/>
    </row>
    <row r="100" spans="1:23" ht="12.75">
      <c r="A100" s="57"/>
      <c r="B100" s="1"/>
      <c r="C100" s="1"/>
      <c r="D100" s="1"/>
      <c r="E100" s="1"/>
      <c r="F100" s="1"/>
      <c r="G100" s="1"/>
      <c r="H100" s="1"/>
      <c r="I100" s="1"/>
      <c r="J100" s="1"/>
      <c r="K100" s="1"/>
    </row>
    <row r="101" spans="1:23" ht="12.75">
      <c r="A101" s="57" t="s">
        <v>765</v>
      </c>
      <c r="B101" s="146">
        <v>0</v>
      </c>
      <c r="C101" s="146">
        <v>0</v>
      </c>
      <c r="D101" s="146">
        <v>0</v>
      </c>
      <c r="E101" s="146">
        <v>0</v>
      </c>
      <c r="F101" s="57"/>
      <c r="G101" s="1"/>
      <c r="H101" s="2"/>
      <c r="I101" s="2"/>
      <c r="J101" s="1"/>
      <c r="K101" s="1"/>
    </row>
    <row r="102" spans="1:23" ht="12.75">
      <c r="A102" s="57" t="s">
        <v>766</v>
      </c>
      <c r="B102" s="146">
        <v>0</v>
      </c>
      <c r="C102" s="146">
        <v>0</v>
      </c>
      <c r="D102" s="146">
        <v>0</v>
      </c>
      <c r="E102" s="146">
        <v>0</v>
      </c>
      <c r="F102" s="57"/>
      <c r="G102" s="2"/>
      <c r="H102" s="2"/>
      <c r="I102" s="2"/>
      <c r="J102" s="1"/>
      <c r="K102" s="1"/>
    </row>
    <row r="103" spans="1:23" ht="12.75">
      <c r="A103" s="57" t="s">
        <v>767</v>
      </c>
      <c r="B103" s="146">
        <v>0</v>
      </c>
      <c r="C103" s="146">
        <v>0</v>
      </c>
      <c r="D103" s="146">
        <v>0</v>
      </c>
      <c r="E103" s="146">
        <v>0</v>
      </c>
      <c r="F103" s="57"/>
      <c r="G103" s="2"/>
      <c r="H103" s="2"/>
      <c r="I103" s="2"/>
      <c r="J103" s="1"/>
      <c r="K103" s="1"/>
    </row>
    <row r="104" spans="1:23" ht="12.75">
      <c r="A104" s="147"/>
      <c r="B104" s="148"/>
      <c r="C104" s="148"/>
      <c r="D104" s="148"/>
      <c r="E104" s="148"/>
      <c r="F104" s="1"/>
      <c r="G104" s="1"/>
      <c r="H104" s="1"/>
      <c r="I104" s="1"/>
      <c r="J104" s="1"/>
      <c r="K104" s="1"/>
    </row>
    <row r="105" spans="1:23" ht="12.75">
      <c r="A105" s="149" t="s">
        <v>661</v>
      </c>
      <c r="B105" s="150">
        <v>0</v>
      </c>
      <c r="C105" s="150">
        <v>0</v>
      </c>
      <c r="D105" s="150">
        <v>0</v>
      </c>
      <c r="E105" s="151">
        <v>0</v>
      </c>
      <c r="F105" s="154"/>
      <c r="G105" s="154"/>
      <c r="H105" s="154"/>
      <c r="I105" s="154"/>
      <c r="J105" s="154"/>
      <c r="K105" s="154"/>
      <c r="L105" s="154"/>
      <c r="M105" s="154"/>
      <c r="N105" s="154"/>
      <c r="O105" s="154"/>
      <c r="P105" s="10"/>
      <c r="Q105" s="10"/>
    </row>
    <row r="106" spans="1:23" ht="12.75">
      <c r="A106" s="153"/>
      <c r="B106" s="154"/>
      <c r="C106" s="154"/>
      <c r="D106" s="154"/>
      <c r="E106" s="155"/>
      <c r="F106" s="154"/>
      <c r="G106" s="154"/>
      <c r="H106" s="154"/>
      <c r="I106" s="154"/>
      <c r="J106" s="154"/>
      <c r="K106" s="154"/>
      <c r="L106" s="154"/>
      <c r="M106" s="154"/>
      <c r="N106" s="154"/>
      <c r="O106" s="154"/>
      <c r="P106" s="10"/>
      <c r="Q106" s="10"/>
    </row>
    <row r="107" spans="1:23" ht="12.75">
      <c r="A107" s="153" t="s">
        <v>662</v>
      </c>
      <c r="B107" s="154">
        <v>0</v>
      </c>
      <c r="C107" s="154"/>
      <c r="D107" s="154">
        <v>0</v>
      </c>
      <c r="E107" s="155"/>
      <c r="F107" s="154"/>
      <c r="G107" s="154"/>
      <c r="H107" s="154"/>
      <c r="I107" s="154"/>
      <c r="J107" s="154"/>
      <c r="K107" s="154"/>
      <c r="L107" s="154"/>
      <c r="M107" s="154"/>
      <c r="N107" s="154"/>
      <c r="O107" s="154"/>
      <c r="P107" s="10"/>
      <c r="Q107" s="10"/>
    </row>
    <row r="108" spans="1:23" ht="12.75">
      <c r="A108" s="153"/>
      <c r="B108" s="154"/>
      <c r="C108" s="154"/>
      <c r="D108" s="154"/>
      <c r="E108" s="163"/>
      <c r="F108" s="1"/>
      <c r="G108" s="1"/>
      <c r="H108" s="1"/>
      <c r="I108" s="1"/>
      <c r="J108" s="1"/>
      <c r="K108" s="1"/>
      <c r="L108" s="1"/>
      <c r="M108" s="1"/>
      <c r="N108" s="1"/>
      <c r="O108" s="1"/>
      <c r="P108" s="1"/>
      <c r="Q108" s="1"/>
    </row>
    <row r="109" spans="1:23" ht="12.75">
      <c r="A109" s="156" t="s">
        <v>663</v>
      </c>
      <c r="B109" s="166">
        <v>0</v>
      </c>
      <c r="C109" s="148"/>
      <c r="D109" s="148"/>
      <c r="E109" s="158"/>
      <c r="F109" s="1"/>
      <c r="G109" s="1"/>
      <c r="H109" s="1"/>
      <c r="I109" s="1"/>
      <c r="J109" s="1"/>
      <c r="K109" s="1"/>
      <c r="L109" s="1"/>
      <c r="M109" s="1"/>
      <c r="N109" s="1"/>
      <c r="O109" s="1"/>
      <c r="P109" s="1"/>
      <c r="Q109" s="1"/>
    </row>
    <row r="110" spans="1:23" ht="12.75">
      <c r="A110" s="57"/>
      <c r="B110" s="1"/>
      <c r="C110" s="1"/>
      <c r="D110" s="1"/>
      <c r="E110" s="1"/>
      <c r="F110" s="1"/>
      <c r="G110" s="1"/>
      <c r="H110" s="1"/>
      <c r="I110" s="1"/>
      <c r="J110" s="1"/>
      <c r="K110" s="1"/>
      <c r="L110" s="1"/>
      <c r="M110" s="1"/>
      <c r="N110" s="1"/>
      <c r="O110" s="1"/>
      <c r="P110" s="1"/>
      <c r="Q110" s="1"/>
      <c r="R110" s="1"/>
      <c r="S110" s="1"/>
      <c r="T110" s="1"/>
      <c r="U110" s="1"/>
      <c r="V110" s="1"/>
      <c r="W110" s="1"/>
    </row>
    <row r="111" spans="1:23" ht="12.75">
      <c r="A111" s="143" t="s">
        <v>541</v>
      </c>
      <c r="B111" s="102" t="s">
        <v>6492</v>
      </c>
      <c r="C111" s="102" t="s">
        <v>6493</v>
      </c>
      <c r="D111" s="102" t="s">
        <v>6494</v>
      </c>
      <c r="E111" s="102" t="s">
        <v>6495</v>
      </c>
      <c r="F111" s="102" t="s">
        <v>664</v>
      </c>
      <c r="G111" s="102" t="s">
        <v>665</v>
      </c>
      <c r="H111" s="102" t="s">
        <v>666</v>
      </c>
      <c r="I111" s="102" t="s">
        <v>667</v>
      </c>
      <c r="J111" s="102" t="s">
        <v>2118</v>
      </c>
      <c r="K111" s="102" t="s">
        <v>2119</v>
      </c>
      <c r="L111" s="102"/>
      <c r="M111" s="144" t="s">
        <v>652</v>
      </c>
      <c r="N111" s="102" t="s">
        <v>6492</v>
      </c>
      <c r="O111" s="102" t="s">
        <v>6493</v>
      </c>
      <c r="P111" s="102" t="s">
        <v>6494</v>
      </c>
      <c r="Q111" s="102" t="s">
        <v>6495</v>
      </c>
      <c r="R111" s="102" t="s">
        <v>664</v>
      </c>
      <c r="S111" s="102" t="s">
        <v>665</v>
      </c>
      <c r="T111" s="102" t="s">
        <v>666</v>
      </c>
      <c r="U111" s="102" t="s">
        <v>667</v>
      </c>
      <c r="V111" s="102" t="s">
        <v>2118</v>
      </c>
      <c r="W111" s="102" t="s">
        <v>2119</v>
      </c>
    </row>
    <row r="112" spans="1:23" ht="12.75">
      <c r="A112" s="57" t="s">
        <v>768</v>
      </c>
      <c r="B112" s="173" t="s">
        <v>168</v>
      </c>
      <c r="C112" s="173" t="s">
        <v>168</v>
      </c>
      <c r="D112" s="173" t="s">
        <v>166</v>
      </c>
      <c r="E112" s="173" t="s">
        <v>166</v>
      </c>
      <c r="F112" s="1" t="s">
        <v>166</v>
      </c>
      <c r="G112" s="1" t="s">
        <v>166</v>
      </c>
      <c r="H112" s="1" t="s">
        <v>166</v>
      </c>
      <c r="I112" s="1" t="s">
        <v>166</v>
      </c>
      <c r="J112" s="1" t="s">
        <v>166</v>
      </c>
      <c r="K112" s="1" t="s">
        <v>166</v>
      </c>
      <c r="L112" s="1"/>
      <c r="M112" s="57" t="s">
        <v>769</v>
      </c>
      <c r="N112" s="1" t="s">
        <v>247</v>
      </c>
      <c r="O112" s="1" t="s">
        <v>247</v>
      </c>
      <c r="P112" s="1" t="s">
        <v>247</v>
      </c>
      <c r="Q112" s="1" t="s">
        <v>247</v>
      </c>
      <c r="R112" s="1" t="s">
        <v>247</v>
      </c>
      <c r="S112" s="1" t="s">
        <v>247</v>
      </c>
      <c r="T112" s="1" t="s">
        <v>247</v>
      </c>
      <c r="U112" s="1" t="s">
        <v>247</v>
      </c>
      <c r="V112" s="1" t="s">
        <v>247</v>
      </c>
      <c r="W112" s="1" t="s">
        <v>247</v>
      </c>
    </row>
    <row r="113" spans="1:23" ht="12.75">
      <c r="A113" s="57" t="s">
        <v>770</v>
      </c>
      <c r="B113" s="173" t="s">
        <v>168</v>
      </c>
      <c r="C113" s="173" t="s">
        <v>168</v>
      </c>
      <c r="D113" s="173" t="s">
        <v>168</v>
      </c>
      <c r="E113" s="173" t="s">
        <v>168</v>
      </c>
      <c r="F113" s="1" t="s">
        <v>168</v>
      </c>
      <c r="G113" s="1" t="s">
        <v>168</v>
      </c>
      <c r="H113" s="1" t="s">
        <v>168</v>
      </c>
      <c r="I113" s="1" t="s">
        <v>168</v>
      </c>
      <c r="J113" s="1" t="s">
        <v>168</v>
      </c>
      <c r="K113" s="1" t="s">
        <v>168</v>
      </c>
      <c r="L113" s="1"/>
      <c r="M113" s="1" t="s">
        <v>771</v>
      </c>
      <c r="N113" s="1" t="s">
        <v>247</v>
      </c>
      <c r="O113" s="1" t="s">
        <v>247</v>
      </c>
      <c r="P113" s="1" t="s">
        <v>247</v>
      </c>
      <c r="Q113" s="1" t="s">
        <v>247</v>
      </c>
      <c r="R113" s="1" t="s">
        <v>247</v>
      </c>
      <c r="S113" s="1" t="s">
        <v>247</v>
      </c>
      <c r="T113" s="1" t="s">
        <v>247</v>
      </c>
      <c r="U113" s="1" t="s">
        <v>247</v>
      </c>
      <c r="V113" s="1" t="s">
        <v>247</v>
      </c>
      <c r="W113" s="1" t="s">
        <v>247</v>
      </c>
    </row>
    <row r="114" spans="1:23" ht="12.75">
      <c r="A114" s="57" t="s">
        <v>772</v>
      </c>
      <c r="B114" s="173" t="s">
        <v>168</v>
      </c>
      <c r="C114" s="173" t="s">
        <v>168</v>
      </c>
      <c r="D114" s="173" t="s">
        <v>168</v>
      </c>
      <c r="E114" s="173" t="s">
        <v>168</v>
      </c>
      <c r="F114" s="1" t="s">
        <v>168</v>
      </c>
      <c r="G114" s="1" t="s">
        <v>168</v>
      </c>
      <c r="H114" s="1" t="s">
        <v>168</v>
      </c>
      <c r="I114" s="1" t="s">
        <v>168</v>
      </c>
      <c r="J114" s="1" t="s">
        <v>168</v>
      </c>
      <c r="K114" s="1" t="s">
        <v>168</v>
      </c>
      <c r="L114" s="1"/>
      <c r="M114" s="1" t="s">
        <v>773</v>
      </c>
      <c r="N114" s="1" t="s">
        <v>247</v>
      </c>
      <c r="O114" s="1" t="s">
        <v>247</v>
      </c>
      <c r="P114" s="1" t="s">
        <v>247</v>
      </c>
      <c r="Q114" s="1" t="s">
        <v>247</v>
      </c>
      <c r="R114" s="1" t="s">
        <v>247</v>
      </c>
      <c r="S114" s="1" t="s">
        <v>247</v>
      </c>
      <c r="T114" s="1" t="s">
        <v>247</v>
      </c>
      <c r="U114" s="1" t="s">
        <v>247</v>
      </c>
      <c r="V114" s="1" t="s">
        <v>247</v>
      </c>
      <c r="W114" s="1" t="s">
        <v>247</v>
      </c>
    </row>
    <row r="115" spans="1:23" ht="12.75">
      <c r="A115" s="57" t="s">
        <v>774</v>
      </c>
      <c r="B115" s="173" t="s">
        <v>168</v>
      </c>
      <c r="C115" s="173" t="s">
        <v>168</v>
      </c>
      <c r="D115" s="173" t="s">
        <v>168</v>
      </c>
      <c r="E115" s="173" t="s">
        <v>168</v>
      </c>
      <c r="F115" s="1" t="s">
        <v>168</v>
      </c>
      <c r="G115" s="1" t="s">
        <v>168</v>
      </c>
      <c r="H115" s="1" t="s">
        <v>168</v>
      </c>
      <c r="I115" s="1" t="s">
        <v>168</v>
      </c>
      <c r="J115" s="1" t="s">
        <v>168</v>
      </c>
      <c r="K115" s="1" t="s">
        <v>168</v>
      </c>
      <c r="L115" s="1"/>
      <c r="M115" s="1" t="s">
        <v>775</v>
      </c>
      <c r="N115" s="1" t="s">
        <v>247</v>
      </c>
      <c r="O115" s="1" t="s">
        <v>247</v>
      </c>
      <c r="P115" s="1" t="s">
        <v>247</v>
      </c>
      <c r="Q115" s="1" t="s">
        <v>247</v>
      </c>
      <c r="R115" s="1" t="s">
        <v>247</v>
      </c>
      <c r="S115" s="1" t="s">
        <v>247</v>
      </c>
      <c r="T115" s="1" t="s">
        <v>247</v>
      </c>
      <c r="U115" s="1" t="s">
        <v>247</v>
      </c>
      <c r="V115" s="1" t="s">
        <v>247</v>
      </c>
      <c r="W115" s="1" t="s">
        <v>247</v>
      </c>
    </row>
    <row r="116" spans="1:23" ht="12.75">
      <c r="A116" s="57" t="s">
        <v>776</v>
      </c>
      <c r="B116" s="173" t="s">
        <v>168</v>
      </c>
      <c r="C116" s="173" t="s">
        <v>168</v>
      </c>
      <c r="D116" s="173" t="s">
        <v>168</v>
      </c>
      <c r="E116" s="173" t="s">
        <v>168</v>
      </c>
      <c r="F116" s="1" t="s">
        <v>168</v>
      </c>
      <c r="G116" s="1" t="s">
        <v>168</v>
      </c>
      <c r="H116" s="1" t="s">
        <v>168</v>
      </c>
      <c r="I116" s="1" t="s">
        <v>168</v>
      </c>
      <c r="J116" s="1" t="s">
        <v>168</v>
      </c>
      <c r="K116" s="1" t="s">
        <v>168</v>
      </c>
      <c r="L116" s="1"/>
      <c r="M116" s="1" t="s">
        <v>777</v>
      </c>
      <c r="N116" s="1" t="s">
        <v>247</v>
      </c>
      <c r="O116" s="1" t="s">
        <v>247</v>
      </c>
      <c r="P116" s="1" t="s">
        <v>247</v>
      </c>
      <c r="Q116" s="1" t="s">
        <v>247</v>
      </c>
      <c r="R116" s="1" t="s">
        <v>247</v>
      </c>
      <c r="S116" s="1" t="s">
        <v>247</v>
      </c>
      <c r="T116" s="1" t="s">
        <v>247</v>
      </c>
      <c r="U116" s="1" t="s">
        <v>247</v>
      </c>
      <c r="V116" s="1" t="s">
        <v>247</v>
      </c>
      <c r="W116" s="1" t="s">
        <v>247</v>
      </c>
    </row>
    <row r="117" spans="1:23" ht="12.75">
      <c r="A117" s="57" t="s">
        <v>778</v>
      </c>
      <c r="B117" s="173" t="s">
        <v>1378</v>
      </c>
      <c r="C117" s="173" t="s">
        <v>1378</v>
      </c>
      <c r="D117" s="173" t="s">
        <v>6497</v>
      </c>
      <c r="E117" s="173" t="s">
        <v>6497</v>
      </c>
      <c r="F117" s="1" t="s">
        <v>6497</v>
      </c>
      <c r="G117" s="1" t="s">
        <v>6497</v>
      </c>
      <c r="H117" s="1" t="s">
        <v>6497</v>
      </c>
      <c r="I117" s="1" t="s">
        <v>6497</v>
      </c>
      <c r="J117" s="1" t="s">
        <v>6497</v>
      </c>
      <c r="K117" s="1" t="s">
        <v>6497</v>
      </c>
      <c r="L117" s="2"/>
      <c r="M117" s="197" t="s">
        <v>785</v>
      </c>
      <c r="N117" s="2"/>
      <c r="O117" s="2"/>
      <c r="P117" s="1"/>
      <c r="Q117" s="1"/>
      <c r="R117" s="1"/>
      <c r="S117" s="1"/>
      <c r="T117" s="1"/>
      <c r="U117" s="1"/>
      <c r="V117" s="1"/>
      <c r="W117" s="1"/>
    </row>
    <row r="118" spans="1:23" ht="12.75">
      <c r="A118" s="57" t="s">
        <v>786</v>
      </c>
      <c r="B118" s="173" t="s">
        <v>1378</v>
      </c>
      <c r="C118" s="173" t="s">
        <v>1378</v>
      </c>
      <c r="D118" s="173" t="s">
        <v>6498</v>
      </c>
      <c r="E118" s="173" t="s">
        <v>6498</v>
      </c>
      <c r="F118" s="1" t="s">
        <v>6498</v>
      </c>
      <c r="G118" s="1" t="s">
        <v>6498</v>
      </c>
      <c r="H118" s="1" t="s">
        <v>6498</v>
      </c>
      <c r="I118" s="1" t="s">
        <v>6498</v>
      </c>
      <c r="J118" s="1" t="s">
        <v>6498</v>
      </c>
      <c r="K118" s="1" t="s">
        <v>6498</v>
      </c>
      <c r="L118" s="2"/>
      <c r="M118" s="2" t="s">
        <v>792</v>
      </c>
      <c r="N118" s="2"/>
      <c r="O118" s="2"/>
      <c r="P118" s="2"/>
      <c r="Q118" s="2"/>
      <c r="R118" s="2"/>
      <c r="S118" s="2"/>
      <c r="T118" s="2"/>
      <c r="U118" s="2"/>
      <c r="V118" s="1"/>
      <c r="W118" s="1"/>
    </row>
    <row r="119" spans="1:23" ht="12.75">
      <c r="A119" s="57" t="s">
        <v>794</v>
      </c>
      <c r="B119" s="173" t="s">
        <v>1378</v>
      </c>
      <c r="C119" s="173" t="s">
        <v>1378</v>
      </c>
      <c r="D119" s="173" t="s">
        <v>6499</v>
      </c>
      <c r="E119" s="173" t="s">
        <v>6499</v>
      </c>
      <c r="F119" s="1" t="s">
        <v>6499</v>
      </c>
      <c r="G119" s="1" t="s">
        <v>6499</v>
      </c>
      <c r="H119" s="1" t="s">
        <v>6499</v>
      </c>
      <c r="I119" s="1" t="s">
        <v>6499</v>
      </c>
      <c r="J119" s="1" t="s">
        <v>6499</v>
      </c>
      <c r="K119" s="1" t="s">
        <v>6499</v>
      </c>
      <c r="L119" s="2"/>
      <c r="M119" s="2" t="s">
        <v>800</v>
      </c>
      <c r="N119" s="2"/>
      <c r="O119" s="2"/>
      <c r="P119" s="1"/>
      <c r="Q119" s="1"/>
      <c r="R119" s="1"/>
      <c r="S119" s="1"/>
      <c r="T119" s="1"/>
      <c r="U119" s="1"/>
      <c r="V119" s="1"/>
      <c r="W119" s="1"/>
    </row>
    <row r="120" spans="1:23" ht="12.75">
      <c r="A120" s="57" t="s">
        <v>801</v>
      </c>
      <c r="B120" s="173" t="s">
        <v>1378</v>
      </c>
      <c r="C120" s="173" t="s">
        <v>1378</v>
      </c>
      <c r="D120" s="173" t="s">
        <v>1378</v>
      </c>
      <c r="E120" s="173" t="s">
        <v>1378</v>
      </c>
      <c r="F120" s="1" t="s">
        <v>1378</v>
      </c>
      <c r="G120" s="1" t="s">
        <v>1378</v>
      </c>
      <c r="H120" s="1" t="s">
        <v>1378</v>
      </c>
      <c r="I120" s="1" t="s">
        <v>1378</v>
      </c>
      <c r="J120" s="1" t="s">
        <v>1378</v>
      </c>
      <c r="K120" s="1" t="s">
        <v>1378</v>
      </c>
      <c r="L120" s="2"/>
      <c r="M120" s="2" t="s">
        <v>804</v>
      </c>
      <c r="N120" s="2"/>
      <c r="O120" s="2"/>
      <c r="P120" s="1"/>
      <c r="Q120" s="1"/>
      <c r="R120" s="1"/>
      <c r="S120" s="1"/>
      <c r="T120" s="1"/>
      <c r="U120" s="1"/>
      <c r="V120" s="1"/>
      <c r="W120" s="1"/>
    </row>
    <row r="121" spans="1:23" ht="12.75">
      <c r="A121" s="57" t="s">
        <v>805</v>
      </c>
      <c r="B121" s="173" t="s">
        <v>1378</v>
      </c>
      <c r="C121" s="173" t="s">
        <v>1378</v>
      </c>
      <c r="D121" s="173" t="s">
        <v>1378</v>
      </c>
      <c r="E121" s="173" t="s">
        <v>1378</v>
      </c>
      <c r="F121" s="1" t="s">
        <v>1378</v>
      </c>
      <c r="G121" s="1" t="s">
        <v>1378</v>
      </c>
      <c r="H121" s="1" t="s">
        <v>1378</v>
      </c>
      <c r="I121" s="1" t="s">
        <v>1378</v>
      </c>
      <c r="J121" s="1" t="s">
        <v>1378</v>
      </c>
      <c r="K121" s="1" t="s">
        <v>1378</v>
      </c>
      <c r="L121" s="2"/>
      <c r="M121" s="2" t="s">
        <v>807</v>
      </c>
      <c r="N121" s="2"/>
      <c r="O121" s="2"/>
      <c r="P121" s="1"/>
      <c r="Q121" s="1"/>
      <c r="R121" s="1"/>
      <c r="S121" s="1"/>
      <c r="T121" s="1"/>
      <c r="U121" s="1"/>
      <c r="V121" s="1"/>
      <c r="W121" s="1"/>
    </row>
    <row r="122" spans="1:23" ht="12.75">
      <c r="A122" s="57" t="s">
        <v>658</v>
      </c>
      <c r="B122" s="173"/>
      <c r="C122" s="173"/>
      <c r="D122" s="173">
        <v>1</v>
      </c>
      <c r="E122" s="173">
        <v>1</v>
      </c>
      <c r="F122" s="1">
        <v>1</v>
      </c>
      <c r="G122" s="1">
        <v>1</v>
      </c>
      <c r="H122" s="1">
        <v>1</v>
      </c>
      <c r="I122" s="1">
        <v>1</v>
      </c>
      <c r="J122" s="1">
        <v>1</v>
      </c>
      <c r="K122" s="1">
        <v>1</v>
      </c>
      <c r="L122" s="1"/>
      <c r="M122" s="2"/>
      <c r="N122" s="1"/>
      <c r="O122" s="1"/>
      <c r="P122" s="1"/>
      <c r="Q122" s="1"/>
      <c r="R122" s="1"/>
      <c r="S122" s="1"/>
      <c r="T122" s="1"/>
      <c r="U122" s="1"/>
      <c r="V122" s="1"/>
      <c r="W122" s="1"/>
    </row>
    <row r="123" spans="1:23" ht="12.75">
      <c r="A123" s="57"/>
      <c r="B123" s="173"/>
      <c r="C123" s="173"/>
      <c r="D123" s="173"/>
      <c r="E123" s="173"/>
      <c r="F123" s="1"/>
      <c r="G123" s="1"/>
      <c r="H123" s="1"/>
      <c r="I123" s="1"/>
      <c r="J123" s="1"/>
      <c r="K123" s="1"/>
      <c r="L123" s="1"/>
      <c r="M123" s="2"/>
      <c r="N123" s="1"/>
      <c r="O123" s="1"/>
      <c r="P123" s="1"/>
      <c r="Q123" s="1"/>
      <c r="R123" s="1"/>
      <c r="S123" s="1"/>
      <c r="T123" s="1"/>
      <c r="U123" s="1"/>
      <c r="V123" s="1"/>
      <c r="W123" s="1"/>
    </row>
    <row r="124" spans="1:23" ht="12.75">
      <c r="A124" s="57"/>
      <c r="B124" s="173"/>
      <c r="C124" s="173"/>
      <c r="D124" s="173"/>
      <c r="E124" s="173"/>
      <c r="F124" s="1"/>
      <c r="G124" s="1"/>
      <c r="H124" s="1"/>
      <c r="I124" s="1"/>
      <c r="J124" s="1"/>
      <c r="K124" s="1"/>
      <c r="L124" s="1"/>
      <c r="M124" s="1"/>
      <c r="N124" s="1"/>
      <c r="O124" s="1"/>
      <c r="P124" s="1"/>
      <c r="Q124" s="1"/>
      <c r="R124" s="1"/>
      <c r="S124" s="1"/>
      <c r="T124" s="1"/>
      <c r="U124" s="1"/>
      <c r="V124" s="1"/>
      <c r="W124" s="1"/>
    </row>
    <row r="125" spans="1:23" ht="12.75">
      <c r="A125" s="57" t="s">
        <v>810</v>
      </c>
      <c r="B125" s="175">
        <v>0</v>
      </c>
      <c r="C125" s="175">
        <v>0</v>
      </c>
      <c r="D125" s="175">
        <v>50</v>
      </c>
      <c r="E125" s="175">
        <v>50</v>
      </c>
      <c r="F125" s="146">
        <v>50</v>
      </c>
      <c r="G125" s="146">
        <v>50</v>
      </c>
      <c r="H125" s="146">
        <v>50</v>
      </c>
      <c r="I125" s="146">
        <v>50</v>
      </c>
      <c r="J125" s="146">
        <v>50</v>
      </c>
      <c r="K125" s="146">
        <v>50</v>
      </c>
      <c r="L125" s="57"/>
      <c r="M125" s="57"/>
      <c r="N125" s="57"/>
      <c r="O125" s="57"/>
      <c r="P125" s="57"/>
      <c r="Q125" s="57"/>
      <c r="R125" s="57"/>
      <c r="S125" s="57"/>
      <c r="T125" s="57"/>
      <c r="U125" s="57"/>
      <c r="V125" s="1"/>
      <c r="W125" s="1"/>
    </row>
    <row r="126" spans="1:23" ht="12.75">
      <c r="A126" s="57" t="s">
        <v>811</v>
      </c>
      <c r="B126" s="175">
        <v>0</v>
      </c>
      <c r="C126" s="175">
        <v>0</v>
      </c>
      <c r="D126" s="175">
        <v>0</v>
      </c>
      <c r="E126" s="175">
        <v>0</v>
      </c>
      <c r="F126" s="146">
        <v>0</v>
      </c>
      <c r="G126" s="146">
        <v>0</v>
      </c>
      <c r="H126" s="146">
        <v>0</v>
      </c>
      <c r="I126" s="146">
        <v>0</v>
      </c>
      <c r="J126" s="146">
        <v>0</v>
      </c>
      <c r="K126" s="146">
        <v>0</v>
      </c>
      <c r="L126" s="57"/>
      <c r="M126" s="57"/>
      <c r="N126" s="57"/>
      <c r="O126" s="57"/>
      <c r="P126" s="57"/>
      <c r="Q126" s="57"/>
      <c r="R126" s="57"/>
      <c r="S126" s="57"/>
      <c r="T126" s="57"/>
      <c r="U126" s="57"/>
      <c r="V126" s="1"/>
      <c r="W126" s="1"/>
    </row>
    <row r="127" spans="1:23" ht="12.75">
      <c r="A127" s="57" t="s">
        <v>812</v>
      </c>
      <c r="B127" s="175">
        <v>0</v>
      </c>
      <c r="C127" s="175">
        <v>0</v>
      </c>
      <c r="D127" s="175">
        <v>0</v>
      </c>
      <c r="E127" s="175">
        <v>0</v>
      </c>
      <c r="F127" s="146">
        <v>0</v>
      </c>
      <c r="G127" s="146">
        <v>0</v>
      </c>
      <c r="H127" s="146">
        <v>0</v>
      </c>
      <c r="I127" s="146">
        <v>0</v>
      </c>
      <c r="J127" s="146">
        <v>0</v>
      </c>
      <c r="K127" s="146">
        <v>0</v>
      </c>
      <c r="L127" s="57"/>
      <c r="M127" s="57"/>
      <c r="N127" s="57"/>
      <c r="O127" s="57"/>
      <c r="P127" s="57"/>
      <c r="Q127" s="57"/>
      <c r="R127" s="57"/>
      <c r="S127" s="57"/>
      <c r="T127" s="57"/>
      <c r="U127" s="57"/>
      <c r="V127" s="1"/>
      <c r="W127" s="1"/>
    </row>
    <row r="128" spans="1:23" ht="12.75">
      <c r="A128" s="57" t="s">
        <v>813</v>
      </c>
      <c r="B128" s="175">
        <v>0</v>
      </c>
      <c r="C128" s="175">
        <v>0</v>
      </c>
      <c r="D128" s="175">
        <v>0</v>
      </c>
      <c r="E128" s="175">
        <v>0</v>
      </c>
      <c r="F128" s="146">
        <v>0</v>
      </c>
      <c r="G128" s="146">
        <v>0</v>
      </c>
      <c r="H128" s="146">
        <v>0</v>
      </c>
      <c r="I128" s="146">
        <v>0</v>
      </c>
      <c r="J128" s="146">
        <v>0</v>
      </c>
      <c r="K128" s="146">
        <v>0</v>
      </c>
      <c r="L128" s="57"/>
      <c r="M128" s="57"/>
      <c r="N128" s="57"/>
      <c r="O128" s="57"/>
      <c r="P128" s="57"/>
      <c r="Q128" s="57"/>
      <c r="R128" s="57"/>
      <c r="S128" s="57"/>
      <c r="T128" s="57"/>
      <c r="U128" s="57"/>
      <c r="V128" s="1"/>
      <c r="W128" s="1"/>
    </row>
    <row r="129" spans="1:23" ht="12.75">
      <c r="A129" s="57" t="s">
        <v>814</v>
      </c>
      <c r="B129" s="175">
        <v>0</v>
      </c>
      <c r="C129" s="175">
        <v>0</v>
      </c>
      <c r="D129" s="175">
        <v>0</v>
      </c>
      <c r="E129" s="175">
        <v>0</v>
      </c>
      <c r="F129" s="146">
        <v>0</v>
      </c>
      <c r="G129" s="146">
        <v>0</v>
      </c>
      <c r="H129" s="146">
        <v>0</v>
      </c>
      <c r="I129" s="146">
        <v>0</v>
      </c>
      <c r="J129" s="146">
        <v>0</v>
      </c>
      <c r="K129" s="146">
        <v>0</v>
      </c>
      <c r="L129" s="1"/>
      <c r="M129" s="1"/>
      <c r="N129" s="1"/>
      <c r="O129" s="1"/>
      <c r="P129" s="1"/>
      <c r="Q129" s="1"/>
      <c r="R129" s="1"/>
      <c r="S129" s="1"/>
      <c r="T129" s="1"/>
      <c r="U129" s="1"/>
      <c r="V129" s="1"/>
      <c r="W129" s="1"/>
    </row>
    <row r="130" spans="1:23" ht="12.75">
      <c r="A130" s="57"/>
      <c r="B130" s="1"/>
      <c r="C130" s="1"/>
      <c r="D130" s="1"/>
      <c r="E130" s="1"/>
      <c r="F130" s="148"/>
      <c r="G130" s="148"/>
      <c r="H130" s="148"/>
      <c r="I130" s="148"/>
      <c r="J130" s="148"/>
      <c r="K130" s="148"/>
      <c r="L130" s="1"/>
      <c r="M130" s="1"/>
      <c r="N130" s="1"/>
      <c r="O130" s="1"/>
      <c r="P130" s="1"/>
      <c r="Q130" s="1"/>
      <c r="R130" s="1"/>
      <c r="S130" s="1"/>
      <c r="T130" s="1"/>
      <c r="U130" s="1"/>
      <c r="V130" s="1"/>
      <c r="W130" s="1"/>
    </row>
    <row r="131" spans="1:23" ht="12.75">
      <c r="A131" s="183" t="s">
        <v>661</v>
      </c>
      <c r="B131" s="152">
        <v>0</v>
      </c>
      <c r="C131" s="152">
        <v>0</v>
      </c>
      <c r="D131" s="152">
        <v>10</v>
      </c>
      <c r="E131" s="365">
        <v>10</v>
      </c>
      <c r="F131" s="150">
        <v>10</v>
      </c>
      <c r="G131" s="150">
        <v>10</v>
      </c>
      <c r="H131" s="150">
        <v>10</v>
      </c>
      <c r="I131" s="150">
        <v>10</v>
      </c>
      <c r="J131" s="150">
        <v>10</v>
      </c>
      <c r="K131" s="151">
        <v>10</v>
      </c>
      <c r="L131" s="1"/>
      <c r="M131" s="1"/>
      <c r="N131" s="1"/>
      <c r="O131" s="1"/>
      <c r="P131" s="1"/>
      <c r="Q131" s="1"/>
      <c r="R131" s="1"/>
      <c r="S131" s="1"/>
      <c r="T131" s="1"/>
      <c r="U131" s="1"/>
      <c r="V131" s="1"/>
      <c r="W131" s="1"/>
    </row>
    <row r="132" spans="1:23" ht="12.75">
      <c r="A132" s="183"/>
      <c r="B132" s="154"/>
      <c r="C132" s="154"/>
      <c r="D132" s="154"/>
      <c r="E132" s="155"/>
      <c r="F132" s="366">
        <v>10</v>
      </c>
      <c r="G132" s="154"/>
      <c r="H132" s="154">
        <v>10</v>
      </c>
      <c r="I132" s="154"/>
      <c r="J132" s="154">
        <v>10</v>
      </c>
      <c r="K132" s="155"/>
      <c r="L132" s="1"/>
      <c r="M132" s="1"/>
      <c r="N132" s="1"/>
      <c r="O132" s="1"/>
      <c r="P132" s="1"/>
      <c r="Q132" s="1"/>
      <c r="R132" s="1"/>
      <c r="S132" s="1"/>
      <c r="T132" s="1"/>
      <c r="U132" s="1"/>
      <c r="V132" s="1"/>
      <c r="W132" s="1"/>
    </row>
    <row r="133" spans="1:23" ht="12.75">
      <c r="A133" s="183" t="s">
        <v>662</v>
      </c>
      <c r="B133" s="2"/>
      <c r="C133" s="1"/>
      <c r="D133" s="2"/>
      <c r="E133" s="163"/>
      <c r="F133" s="367">
        <v>10</v>
      </c>
      <c r="G133" s="1"/>
      <c r="H133" s="1"/>
      <c r="I133" s="1"/>
      <c r="J133" s="1"/>
      <c r="K133" s="163"/>
      <c r="L133" s="1"/>
      <c r="M133" s="1"/>
      <c r="N133" s="1"/>
      <c r="O133" s="1"/>
      <c r="P133" s="1"/>
      <c r="Q133" s="1"/>
      <c r="R133" s="1"/>
      <c r="S133" s="1"/>
      <c r="T133" s="1"/>
      <c r="U133" s="1"/>
      <c r="V133" s="1"/>
      <c r="W133" s="1"/>
    </row>
    <row r="134" spans="1:23" ht="12.75">
      <c r="A134" s="57"/>
      <c r="B134" s="191"/>
      <c r="C134" s="148"/>
      <c r="D134" s="148"/>
      <c r="E134" s="158"/>
      <c r="F134" s="1"/>
      <c r="G134" s="1"/>
      <c r="H134" s="1"/>
      <c r="I134" s="1"/>
      <c r="J134" s="1"/>
      <c r="K134" s="163"/>
      <c r="L134" s="1"/>
      <c r="M134" s="1"/>
      <c r="N134" s="1"/>
      <c r="O134" s="1"/>
      <c r="P134" s="1"/>
      <c r="Q134" s="1"/>
      <c r="R134" s="1"/>
      <c r="S134" s="1"/>
      <c r="T134" s="1"/>
      <c r="U134" s="1"/>
      <c r="V134" s="1"/>
      <c r="W134" s="1"/>
    </row>
    <row r="135" spans="1:23" ht="12.75">
      <c r="A135" s="192" t="s">
        <v>663</v>
      </c>
      <c r="B135" s="166">
        <v>10</v>
      </c>
      <c r="C135" s="148"/>
      <c r="D135" s="148"/>
      <c r="E135" s="148"/>
      <c r="F135" s="148"/>
      <c r="G135" s="148"/>
      <c r="H135" s="148"/>
      <c r="I135" s="148"/>
      <c r="J135" s="148"/>
      <c r="K135" s="158"/>
      <c r="L135" s="1"/>
      <c r="M135" s="1"/>
      <c r="N135" s="1"/>
      <c r="O135" s="1"/>
      <c r="P135" s="1"/>
      <c r="Q135" s="1"/>
      <c r="R135" s="1"/>
      <c r="S135" s="1"/>
      <c r="T135" s="1"/>
      <c r="U135" s="1"/>
      <c r="V135" s="1"/>
      <c r="W135" s="1"/>
    </row>
    <row r="136" spans="1:23" ht="12.75">
      <c r="A136" s="57"/>
      <c r="B136" s="1"/>
      <c r="C136" s="1"/>
      <c r="D136" s="1"/>
      <c r="E136" s="1"/>
      <c r="F136" s="1"/>
      <c r="G136" s="1"/>
      <c r="H136" s="1"/>
      <c r="I136" s="1"/>
      <c r="J136" s="1"/>
      <c r="K136" s="1"/>
      <c r="L136" s="1"/>
      <c r="M136" s="1"/>
      <c r="N136" s="1"/>
      <c r="O136" s="1"/>
      <c r="P136" s="1"/>
      <c r="Q136" s="1"/>
      <c r="R136" s="1"/>
      <c r="S136" s="1"/>
      <c r="T136" s="1"/>
      <c r="U136" s="1"/>
      <c r="V136" s="1"/>
      <c r="W136" s="1"/>
    </row>
    <row r="137" spans="1:23" ht="12.75">
      <c r="A137" s="368" t="s">
        <v>544</v>
      </c>
      <c r="B137" s="102" t="s">
        <v>815</v>
      </c>
      <c r="C137" s="102" t="s">
        <v>816</v>
      </c>
      <c r="D137" s="194" t="s">
        <v>2165</v>
      </c>
      <c r="E137" s="259"/>
      <c r="F137" s="144" t="s">
        <v>817</v>
      </c>
      <c r="G137" s="102" t="s">
        <v>815</v>
      </c>
      <c r="H137" s="102" t="s">
        <v>816</v>
      </c>
      <c r="I137" s="102" t="s">
        <v>2165</v>
      </c>
      <c r="J137" s="1"/>
      <c r="K137" s="1"/>
      <c r="L137" s="1"/>
      <c r="M137" s="1"/>
      <c r="N137" s="1"/>
      <c r="O137" s="1"/>
      <c r="P137" s="1"/>
      <c r="Q137" s="1"/>
      <c r="R137" s="1"/>
      <c r="S137" s="1"/>
    </row>
    <row r="138" spans="1:23" ht="12.75">
      <c r="A138" s="57" t="s">
        <v>818</v>
      </c>
      <c r="B138" s="1" t="s">
        <v>165</v>
      </c>
      <c r="C138" s="1" t="s">
        <v>165</v>
      </c>
      <c r="D138" s="1" t="s">
        <v>165</v>
      </c>
      <c r="E138" s="57"/>
      <c r="F138" s="57" t="s">
        <v>819</v>
      </c>
      <c r="G138" s="1" t="s">
        <v>247</v>
      </c>
      <c r="H138" s="1" t="s">
        <v>247</v>
      </c>
      <c r="I138" s="1" t="s">
        <v>247</v>
      </c>
      <c r="J138" s="1"/>
      <c r="K138" s="1"/>
      <c r="L138" s="1"/>
      <c r="M138" s="1"/>
      <c r="N138" s="1"/>
      <c r="O138" s="1"/>
      <c r="P138" s="1"/>
      <c r="Q138" s="1"/>
      <c r="R138" s="1"/>
      <c r="S138" s="1"/>
    </row>
    <row r="139" spans="1:23" ht="12.75">
      <c r="A139" s="57" t="s">
        <v>820</v>
      </c>
      <c r="B139" s="1" t="s">
        <v>165</v>
      </c>
      <c r="C139" s="1" t="s">
        <v>165</v>
      </c>
      <c r="D139" s="1" t="s">
        <v>165</v>
      </c>
      <c r="E139" s="57"/>
      <c r="F139" s="1" t="s">
        <v>821</v>
      </c>
      <c r="G139" s="1" t="s">
        <v>247</v>
      </c>
      <c r="H139" s="1" t="s">
        <v>247</v>
      </c>
      <c r="I139" s="1" t="s">
        <v>247</v>
      </c>
      <c r="J139" s="1"/>
      <c r="K139" s="1"/>
      <c r="L139" s="1"/>
      <c r="M139" s="1"/>
      <c r="N139" s="1"/>
      <c r="O139" s="1"/>
      <c r="P139" s="1"/>
      <c r="Q139" s="1"/>
      <c r="R139" s="1"/>
      <c r="S139" s="1"/>
    </row>
    <row r="140" spans="1:23" ht="12.75">
      <c r="A140" s="57" t="s">
        <v>822</v>
      </c>
      <c r="B140" s="1" t="s">
        <v>165</v>
      </c>
      <c r="C140" s="1" t="s">
        <v>165</v>
      </c>
      <c r="D140" s="1" t="s">
        <v>165</v>
      </c>
      <c r="E140" s="57"/>
      <c r="F140" s="1" t="s">
        <v>823</v>
      </c>
      <c r="G140" s="1" t="s">
        <v>247</v>
      </c>
      <c r="H140" s="1" t="s">
        <v>247</v>
      </c>
      <c r="I140" s="1" t="s">
        <v>247</v>
      </c>
      <c r="J140" s="1"/>
      <c r="K140" s="1"/>
      <c r="L140" s="1"/>
      <c r="M140" s="1"/>
      <c r="N140" s="1"/>
      <c r="O140" s="1"/>
      <c r="P140" s="1"/>
      <c r="Q140" s="1"/>
      <c r="R140" s="1"/>
      <c r="S140" s="1"/>
    </row>
    <row r="141" spans="1:23" ht="12.75">
      <c r="A141" s="57" t="s">
        <v>824</v>
      </c>
      <c r="B141" s="1" t="s">
        <v>6500</v>
      </c>
      <c r="C141" s="1" t="s">
        <v>6501</v>
      </c>
      <c r="D141" s="1" t="s">
        <v>6502</v>
      </c>
      <c r="E141" s="57"/>
      <c r="F141" s="57" t="s">
        <v>826</v>
      </c>
      <c r="G141" s="2"/>
      <c r="H141" s="2"/>
      <c r="I141" s="1"/>
      <c r="J141" s="1"/>
      <c r="K141" s="1"/>
      <c r="L141" s="1"/>
      <c r="M141" s="1"/>
      <c r="N141" s="1"/>
      <c r="O141" s="1"/>
      <c r="P141" s="1"/>
      <c r="Q141" s="1"/>
      <c r="R141" s="1"/>
      <c r="S141" s="1"/>
    </row>
    <row r="142" spans="1:23" ht="12.75">
      <c r="A142" s="197" t="s">
        <v>827</v>
      </c>
      <c r="B142" s="2" t="s">
        <v>6503</v>
      </c>
      <c r="C142" s="2" t="s">
        <v>6503</v>
      </c>
      <c r="D142" s="2" t="s">
        <v>6503</v>
      </c>
      <c r="E142" s="197"/>
      <c r="F142" s="2" t="s">
        <v>829</v>
      </c>
      <c r="G142" s="2"/>
      <c r="H142" s="1"/>
      <c r="I142" s="1"/>
      <c r="J142" s="1"/>
      <c r="K142" s="1"/>
      <c r="L142" s="1"/>
      <c r="M142" s="1"/>
      <c r="N142" s="1"/>
      <c r="O142" s="1"/>
      <c r="P142" s="1"/>
      <c r="Q142" s="1"/>
      <c r="R142" s="1"/>
      <c r="S142" s="1"/>
    </row>
    <row r="143" spans="1:23" ht="12.75">
      <c r="A143" s="197" t="s">
        <v>830</v>
      </c>
      <c r="B143" s="2" t="s">
        <v>6504</v>
      </c>
      <c r="C143" s="2" t="s">
        <v>6504</v>
      </c>
      <c r="D143" s="2" t="s">
        <v>6504</v>
      </c>
      <c r="E143" s="197"/>
      <c r="F143" s="2" t="s">
        <v>832</v>
      </c>
      <c r="G143" s="2"/>
      <c r="H143" s="2"/>
      <c r="I143" s="1"/>
      <c r="J143" s="1"/>
      <c r="K143" s="1"/>
      <c r="L143" s="1"/>
      <c r="M143" s="1"/>
      <c r="N143" s="1"/>
      <c r="O143" s="1"/>
      <c r="P143" s="1"/>
      <c r="Q143" s="1"/>
      <c r="R143" s="1"/>
      <c r="S143" s="1"/>
    </row>
    <row r="144" spans="1:23" ht="12.75">
      <c r="A144" s="197" t="s">
        <v>658</v>
      </c>
      <c r="B144" s="224">
        <v>42737</v>
      </c>
      <c r="C144" s="224">
        <v>42737</v>
      </c>
      <c r="D144" s="224">
        <v>42737</v>
      </c>
      <c r="E144" s="197"/>
      <c r="F144" s="2"/>
      <c r="G144" s="2"/>
      <c r="H144" s="1"/>
      <c r="I144" s="1"/>
      <c r="J144" s="1"/>
      <c r="K144" s="1"/>
      <c r="L144" s="1"/>
      <c r="M144" s="1"/>
      <c r="N144" s="1"/>
      <c r="O144" s="1"/>
      <c r="P144" s="1"/>
      <c r="Q144" s="1"/>
      <c r="R144" s="1"/>
      <c r="S144" s="1"/>
    </row>
    <row r="145" spans="1:23" ht="12.75">
      <c r="A145" s="197"/>
      <c r="B145" s="2"/>
      <c r="C145" s="2"/>
      <c r="D145" s="2"/>
      <c r="E145" s="197"/>
      <c r="F145" s="2"/>
      <c r="G145" s="2"/>
      <c r="H145" s="1"/>
      <c r="I145" s="1"/>
      <c r="J145" s="1"/>
      <c r="K145" s="1"/>
      <c r="L145" s="1"/>
      <c r="M145" s="1"/>
      <c r="N145" s="1"/>
      <c r="O145" s="1"/>
      <c r="P145" s="1"/>
      <c r="Q145" s="1"/>
      <c r="R145" s="1"/>
      <c r="S145" s="1"/>
    </row>
    <row r="146" spans="1:23" ht="12.75">
      <c r="A146" s="197"/>
      <c r="B146" s="198"/>
      <c r="C146" s="198"/>
      <c r="D146" s="198"/>
      <c r="E146" s="197"/>
      <c r="F146" s="2"/>
      <c r="G146" s="2"/>
      <c r="H146" s="1"/>
      <c r="I146" s="1"/>
      <c r="J146" s="1"/>
      <c r="K146" s="1"/>
      <c r="L146" s="1"/>
      <c r="M146" s="1"/>
      <c r="N146" s="1"/>
      <c r="O146" s="1"/>
      <c r="P146" s="1"/>
      <c r="Q146" s="1"/>
      <c r="R146" s="1"/>
      <c r="S146" s="1"/>
    </row>
    <row r="147" spans="1:23" ht="12.75">
      <c r="A147" s="197" t="s">
        <v>834</v>
      </c>
      <c r="B147" s="199">
        <v>100</v>
      </c>
      <c r="C147" s="199">
        <v>100</v>
      </c>
      <c r="D147" s="199">
        <v>100</v>
      </c>
      <c r="E147" s="197"/>
      <c r="F147" s="2"/>
      <c r="G147" s="2"/>
      <c r="H147" s="1"/>
      <c r="I147" s="1"/>
      <c r="J147" s="161"/>
      <c r="K147" s="161"/>
      <c r="L147" s="161"/>
      <c r="M147" s="161"/>
      <c r="N147" s="161"/>
      <c r="O147" s="161"/>
      <c r="P147" s="161"/>
      <c r="Q147" s="161"/>
      <c r="R147" s="161"/>
      <c r="S147" s="161"/>
    </row>
    <row r="148" spans="1:23" ht="12.75">
      <c r="A148" s="197" t="s">
        <v>835</v>
      </c>
      <c r="B148" s="199">
        <v>100</v>
      </c>
      <c r="C148" s="199">
        <v>100</v>
      </c>
      <c r="D148" s="199">
        <v>100</v>
      </c>
      <c r="E148" s="197"/>
      <c r="F148" s="2"/>
      <c r="G148" s="2"/>
      <c r="H148" s="1"/>
      <c r="I148" s="1"/>
      <c r="J148" s="161"/>
      <c r="K148" s="161"/>
      <c r="L148" s="161"/>
      <c r="M148" s="161"/>
      <c r="N148" s="161"/>
      <c r="O148" s="161"/>
      <c r="P148" s="161"/>
      <c r="Q148" s="161"/>
      <c r="R148" s="161"/>
      <c r="S148" s="161"/>
    </row>
    <row r="149" spans="1:23" ht="12.75">
      <c r="A149" s="197" t="s">
        <v>836</v>
      </c>
      <c r="B149" s="199">
        <v>100</v>
      </c>
      <c r="C149" s="199">
        <v>100</v>
      </c>
      <c r="D149" s="199">
        <v>100</v>
      </c>
      <c r="E149" s="197"/>
      <c r="F149" s="2"/>
      <c r="G149" s="2"/>
      <c r="H149" s="1"/>
      <c r="I149" s="1"/>
      <c r="J149" s="1"/>
      <c r="K149" s="1"/>
      <c r="L149" s="161"/>
      <c r="M149" s="161"/>
      <c r="N149" s="161"/>
      <c r="O149" s="161"/>
      <c r="P149" s="161"/>
      <c r="Q149" s="161"/>
      <c r="R149" s="161"/>
      <c r="S149" s="161"/>
      <c r="T149" s="161"/>
      <c r="U149" s="161"/>
    </row>
    <row r="150" spans="1:23" ht="12.75">
      <c r="A150" s="197"/>
      <c r="B150" s="199"/>
      <c r="C150" s="199"/>
      <c r="D150" s="199"/>
      <c r="E150" s="197"/>
      <c r="F150" s="2"/>
      <c r="G150" s="2"/>
      <c r="H150" s="1"/>
      <c r="I150" s="1"/>
      <c r="J150" s="1"/>
      <c r="K150" s="1"/>
      <c r="L150" s="161"/>
      <c r="M150" s="161"/>
      <c r="N150" s="161"/>
      <c r="O150" s="161"/>
      <c r="P150" s="161"/>
      <c r="Q150" s="161"/>
      <c r="R150" s="161"/>
      <c r="S150" s="161"/>
      <c r="T150" s="161"/>
      <c r="U150" s="161"/>
    </row>
    <row r="151" spans="1:23" ht="12.75">
      <c r="A151" s="200" t="s">
        <v>661</v>
      </c>
      <c r="B151" s="201">
        <v>100</v>
      </c>
      <c r="C151" s="201">
        <v>100</v>
      </c>
      <c r="D151" s="201">
        <v>100</v>
      </c>
      <c r="E151" s="197"/>
      <c r="F151" s="2"/>
      <c r="G151" s="2"/>
      <c r="H151" s="1"/>
      <c r="I151" s="1"/>
      <c r="J151" s="1"/>
      <c r="K151" s="1"/>
      <c r="L151" s="161"/>
      <c r="M151" s="161"/>
      <c r="N151" s="161"/>
      <c r="O151" s="161"/>
      <c r="P151" s="161"/>
      <c r="Q151" s="161"/>
      <c r="R151" s="161"/>
      <c r="S151" s="161"/>
      <c r="T151" s="161"/>
      <c r="U151" s="161"/>
    </row>
    <row r="152" spans="1:23" ht="12.75">
      <c r="A152" s="200"/>
      <c r="B152" s="211">
        <v>100</v>
      </c>
      <c r="C152" s="205"/>
      <c r="D152" s="201">
        <v>100</v>
      </c>
      <c r="E152" s="197"/>
      <c r="F152" s="2"/>
      <c r="G152" s="2"/>
      <c r="H152" s="1"/>
      <c r="I152" s="1"/>
      <c r="J152" s="1"/>
      <c r="K152" s="1"/>
      <c r="L152" s="161"/>
      <c r="M152" s="161"/>
      <c r="N152" s="161"/>
      <c r="O152" s="161"/>
      <c r="P152" s="161"/>
      <c r="Q152" s="161"/>
      <c r="R152" s="161"/>
      <c r="S152" s="161"/>
      <c r="T152" s="161"/>
      <c r="U152" s="161"/>
    </row>
    <row r="153" spans="1:23" ht="12.75">
      <c r="A153" s="200" t="s">
        <v>663</v>
      </c>
      <c r="B153" s="204">
        <v>100</v>
      </c>
      <c r="C153" s="190"/>
      <c r="D153" s="190"/>
      <c r="E153" s="190"/>
      <c r="F153" s="190"/>
      <c r="G153" s="197"/>
      <c r="H153" s="1"/>
      <c r="I153" s="1"/>
      <c r="J153" s="1"/>
      <c r="K153" s="1"/>
      <c r="L153" s="1"/>
      <c r="M153" s="1"/>
      <c r="N153" s="161"/>
      <c r="O153" s="161"/>
      <c r="P153" s="161"/>
      <c r="Q153" s="161"/>
      <c r="R153" s="161"/>
      <c r="S153" s="161"/>
      <c r="T153" s="161"/>
      <c r="U153" s="161"/>
      <c r="V153" s="161"/>
      <c r="W153" s="161"/>
    </row>
    <row r="154" spans="1:23" ht="12.75">
      <c r="A154" s="197"/>
      <c r="B154" s="190"/>
      <c r="C154" s="190"/>
      <c r="D154" s="190"/>
      <c r="E154" s="190"/>
      <c r="F154" s="190"/>
      <c r="G154" s="197"/>
      <c r="H154" s="1"/>
      <c r="I154" s="1"/>
      <c r="J154" s="1"/>
      <c r="K154" s="1"/>
      <c r="L154" s="161"/>
      <c r="M154" s="161"/>
      <c r="N154" s="161"/>
      <c r="O154" s="161"/>
      <c r="P154" s="161"/>
      <c r="Q154" s="161"/>
      <c r="R154" s="161"/>
      <c r="S154" s="161"/>
      <c r="T154" s="161"/>
      <c r="U154" s="161"/>
    </row>
    <row r="155" spans="1:23" ht="12.75">
      <c r="A155" s="193" t="s">
        <v>547</v>
      </c>
      <c r="B155" s="208" t="s">
        <v>815</v>
      </c>
      <c r="C155" s="208" t="s">
        <v>816</v>
      </c>
      <c r="D155" s="194" t="s">
        <v>2165</v>
      </c>
      <c r="E155" s="369"/>
      <c r="F155" s="195" t="s">
        <v>652</v>
      </c>
      <c r="G155" s="194" t="s">
        <v>815</v>
      </c>
      <c r="H155" s="102" t="s">
        <v>816</v>
      </c>
      <c r="I155" s="102" t="s">
        <v>2165</v>
      </c>
      <c r="J155" s="161"/>
      <c r="K155" s="161"/>
      <c r="L155" s="161"/>
      <c r="M155" s="161"/>
      <c r="N155" s="161"/>
      <c r="O155" s="161"/>
      <c r="P155" s="161"/>
      <c r="Q155" s="161"/>
      <c r="R155" s="161"/>
      <c r="S155" s="161"/>
    </row>
    <row r="156" spans="1:23" ht="12.75">
      <c r="A156" s="197" t="s">
        <v>837</v>
      </c>
      <c r="B156" s="2" t="s">
        <v>166</v>
      </c>
      <c r="C156" s="2" t="s">
        <v>166</v>
      </c>
      <c r="D156" s="2" t="s">
        <v>166</v>
      </c>
      <c r="E156" s="197"/>
      <c r="F156" s="197" t="s">
        <v>838</v>
      </c>
      <c r="G156" s="2" t="s">
        <v>247</v>
      </c>
      <c r="H156" s="1" t="s">
        <v>247</v>
      </c>
      <c r="I156" s="1" t="s">
        <v>247</v>
      </c>
      <c r="J156" s="161"/>
      <c r="K156" s="161"/>
      <c r="L156" s="161"/>
      <c r="M156" s="161"/>
      <c r="N156" s="161"/>
      <c r="O156" s="161"/>
      <c r="P156" s="161"/>
      <c r="Q156" s="161"/>
      <c r="R156" s="161"/>
      <c r="S156" s="161"/>
    </row>
    <row r="157" spans="1:23" ht="12.75">
      <c r="A157" s="197" t="s">
        <v>839</v>
      </c>
      <c r="B157" s="2" t="s">
        <v>168</v>
      </c>
      <c r="C157" s="2" t="s">
        <v>168</v>
      </c>
      <c r="D157" s="2" t="s">
        <v>168</v>
      </c>
      <c r="E157" s="197"/>
      <c r="F157" s="2" t="s">
        <v>840</v>
      </c>
      <c r="G157" s="2" t="s">
        <v>247</v>
      </c>
      <c r="H157" s="1" t="s">
        <v>247</v>
      </c>
      <c r="I157" s="1" t="s">
        <v>247</v>
      </c>
      <c r="J157" s="1"/>
      <c r="K157" s="1"/>
      <c r="L157" s="1"/>
      <c r="M157" s="1"/>
      <c r="N157" s="1"/>
      <c r="O157" s="1"/>
      <c r="P157" s="1"/>
      <c r="Q157" s="1"/>
      <c r="R157" s="1"/>
      <c r="S157" s="1"/>
    </row>
    <row r="158" spans="1:23" ht="12.75">
      <c r="A158" s="197" t="s">
        <v>841</v>
      </c>
      <c r="B158" s="2" t="s">
        <v>168</v>
      </c>
      <c r="C158" s="2" t="s">
        <v>168</v>
      </c>
      <c r="D158" s="2" t="s">
        <v>168</v>
      </c>
      <c r="E158" s="197"/>
      <c r="F158" s="2" t="s">
        <v>842</v>
      </c>
      <c r="G158" s="2" t="s">
        <v>247</v>
      </c>
      <c r="H158" s="1" t="s">
        <v>247</v>
      </c>
      <c r="I158" s="1" t="s">
        <v>247</v>
      </c>
      <c r="J158" s="1"/>
      <c r="K158" s="1"/>
      <c r="L158" s="1"/>
      <c r="M158" s="1"/>
      <c r="N158" s="1"/>
      <c r="O158" s="1"/>
      <c r="P158" s="1"/>
      <c r="Q158" s="1"/>
      <c r="R158" s="1"/>
      <c r="S158" s="1"/>
    </row>
    <row r="159" spans="1:23" ht="12.75">
      <c r="A159" s="197" t="s">
        <v>843</v>
      </c>
      <c r="B159" s="2" t="s">
        <v>168</v>
      </c>
      <c r="C159" s="2" t="s">
        <v>168</v>
      </c>
      <c r="D159" s="2" t="s">
        <v>168</v>
      </c>
      <c r="E159" s="197"/>
      <c r="F159" s="2" t="s">
        <v>844</v>
      </c>
      <c r="G159" s="2" t="s">
        <v>247</v>
      </c>
      <c r="H159" s="2" t="s">
        <v>247</v>
      </c>
      <c r="I159" s="1" t="s">
        <v>247</v>
      </c>
      <c r="J159" s="1"/>
      <c r="K159" s="1"/>
      <c r="L159" s="1"/>
      <c r="M159" s="1"/>
      <c r="N159" s="1"/>
      <c r="O159" s="1"/>
      <c r="P159" s="1"/>
      <c r="Q159" s="1"/>
      <c r="R159" s="1"/>
      <c r="S159" s="1"/>
    </row>
    <row r="160" spans="1:23" ht="12.75">
      <c r="A160" s="197" t="s">
        <v>845</v>
      </c>
      <c r="B160" s="2" t="s">
        <v>6505</v>
      </c>
      <c r="C160" s="2" t="s">
        <v>6505</v>
      </c>
      <c r="D160" s="2" t="s">
        <v>6505</v>
      </c>
      <c r="E160" s="197"/>
      <c r="F160" s="197" t="s">
        <v>847</v>
      </c>
      <c r="G160" s="2"/>
      <c r="H160" s="1"/>
      <c r="I160" s="1"/>
      <c r="J160" s="1"/>
      <c r="K160" s="1"/>
      <c r="L160" s="1"/>
      <c r="M160" s="1"/>
      <c r="N160" s="1"/>
      <c r="O160" s="1"/>
      <c r="P160" s="1"/>
      <c r="Q160" s="1"/>
      <c r="R160" s="1"/>
      <c r="S160" s="1"/>
    </row>
    <row r="161" spans="1:21" ht="12.75">
      <c r="A161" s="197" t="s">
        <v>848</v>
      </c>
      <c r="B161" s="2" t="s">
        <v>6506</v>
      </c>
      <c r="C161" s="2" t="s">
        <v>6506</v>
      </c>
      <c r="D161" s="2" t="s">
        <v>6506</v>
      </c>
      <c r="E161" s="197"/>
      <c r="F161" s="2" t="s">
        <v>850</v>
      </c>
      <c r="G161" s="2"/>
      <c r="H161" s="2"/>
      <c r="I161" s="1"/>
      <c r="J161" s="1"/>
      <c r="K161" s="1"/>
      <c r="L161" s="1"/>
      <c r="M161" s="1"/>
      <c r="N161" s="1"/>
      <c r="O161" s="1"/>
      <c r="P161" s="1"/>
      <c r="Q161" s="1"/>
      <c r="R161" s="1"/>
      <c r="S161" s="1"/>
    </row>
    <row r="162" spans="1:21" ht="12.75">
      <c r="A162" s="197" t="s">
        <v>851</v>
      </c>
      <c r="B162" s="2" t="s">
        <v>6507</v>
      </c>
      <c r="C162" s="2" t="s">
        <v>6507</v>
      </c>
      <c r="D162" s="2" t="s">
        <v>6507</v>
      </c>
      <c r="E162" s="197"/>
      <c r="F162" s="2" t="s">
        <v>853</v>
      </c>
      <c r="G162" s="2"/>
      <c r="H162" s="1"/>
      <c r="I162" s="1"/>
      <c r="J162" s="1"/>
      <c r="K162" s="1"/>
      <c r="L162" s="1"/>
      <c r="M162" s="1"/>
      <c r="N162" s="1"/>
      <c r="O162" s="1"/>
      <c r="P162" s="1"/>
      <c r="Q162" s="1"/>
      <c r="R162" s="1"/>
      <c r="S162" s="1"/>
    </row>
    <row r="163" spans="1:21" ht="12.75">
      <c r="A163" s="197" t="s">
        <v>854</v>
      </c>
      <c r="B163" s="2" t="s">
        <v>884</v>
      </c>
      <c r="C163" s="2" t="s">
        <v>884</v>
      </c>
      <c r="D163" s="2" t="s">
        <v>884</v>
      </c>
      <c r="E163" s="197"/>
      <c r="F163" s="2" t="s">
        <v>856</v>
      </c>
      <c r="G163" s="2"/>
      <c r="H163" s="2"/>
      <c r="I163" s="1"/>
      <c r="J163" s="1"/>
      <c r="K163" s="1"/>
      <c r="L163" s="1"/>
      <c r="M163" s="1"/>
      <c r="N163" s="1"/>
      <c r="O163" s="1"/>
      <c r="P163" s="1"/>
      <c r="Q163" s="1"/>
      <c r="R163" s="1"/>
      <c r="S163" s="1"/>
    </row>
    <row r="164" spans="1:21" ht="12.75">
      <c r="A164" s="197" t="s">
        <v>658</v>
      </c>
      <c r="B164" s="224">
        <v>42737</v>
      </c>
      <c r="C164" s="224">
        <v>42737</v>
      </c>
      <c r="D164" s="224">
        <v>42737</v>
      </c>
      <c r="E164" s="197"/>
      <c r="F164" s="2"/>
      <c r="G164" s="2"/>
      <c r="H164" s="1"/>
      <c r="I164" s="1"/>
      <c r="J164" s="1"/>
      <c r="K164" s="1"/>
      <c r="L164" s="1"/>
      <c r="M164" s="1"/>
      <c r="N164" s="1"/>
      <c r="O164" s="1"/>
      <c r="P164" s="1"/>
      <c r="Q164" s="1"/>
      <c r="R164" s="1"/>
      <c r="S164" s="1"/>
    </row>
    <row r="165" spans="1:21" ht="12.75">
      <c r="A165" s="197"/>
      <c r="B165" s="198"/>
      <c r="C165" s="198"/>
      <c r="D165" s="198"/>
      <c r="E165" s="218"/>
      <c r="F165" s="2"/>
      <c r="G165" s="2"/>
      <c r="H165" s="1"/>
      <c r="I165" s="1"/>
      <c r="J165" s="1"/>
      <c r="K165" s="1"/>
      <c r="L165" s="1"/>
      <c r="M165" s="1"/>
      <c r="N165" s="1"/>
      <c r="O165" s="1"/>
      <c r="P165" s="1"/>
      <c r="Q165" s="1"/>
      <c r="R165" s="1"/>
      <c r="S165" s="1"/>
    </row>
    <row r="166" spans="1:21" ht="12.75">
      <c r="A166" s="197"/>
      <c r="B166" s="198"/>
      <c r="C166" s="198"/>
      <c r="D166" s="198"/>
      <c r="E166" s="218"/>
      <c r="F166" s="2"/>
      <c r="G166" s="2"/>
      <c r="H166" s="1"/>
      <c r="I166" s="1"/>
      <c r="J166" s="1"/>
      <c r="K166" s="1"/>
      <c r="L166" s="1"/>
      <c r="M166" s="1"/>
      <c r="N166" s="1"/>
      <c r="O166" s="1"/>
      <c r="P166" s="1"/>
      <c r="Q166" s="1"/>
      <c r="R166" s="1"/>
      <c r="S166" s="1"/>
    </row>
    <row r="167" spans="1:21" ht="12.75">
      <c r="A167" s="197" t="s">
        <v>859</v>
      </c>
      <c r="B167" s="206">
        <v>50</v>
      </c>
      <c r="C167" s="206">
        <v>50</v>
      </c>
      <c r="D167" s="206">
        <v>50</v>
      </c>
      <c r="E167" s="218"/>
      <c r="F167" s="2"/>
      <c r="G167" s="2"/>
      <c r="H167" s="1"/>
      <c r="I167" s="1"/>
      <c r="J167" s="1"/>
      <c r="K167" s="1"/>
      <c r="L167" s="1"/>
      <c r="M167" s="1"/>
      <c r="N167" s="1"/>
      <c r="O167" s="1"/>
      <c r="P167" s="1"/>
      <c r="Q167" s="1"/>
      <c r="R167" s="1"/>
      <c r="S167" s="1"/>
    </row>
    <row r="168" spans="1:21" ht="12.75">
      <c r="A168" s="197" t="s">
        <v>860</v>
      </c>
      <c r="B168" s="206">
        <v>0</v>
      </c>
      <c r="C168" s="206">
        <v>0</v>
      </c>
      <c r="D168" s="206">
        <v>0</v>
      </c>
      <c r="E168" s="218"/>
      <c r="F168" s="2"/>
      <c r="G168" s="2"/>
      <c r="H168" s="1"/>
      <c r="I168" s="1"/>
      <c r="J168" s="1"/>
      <c r="K168" s="1"/>
      <c r="L168" s="1"/>
      <c r="M168" s="1"/>
      <c r="N168" s="1"/>
      <c r="O168" s="1"/>
      <c r="P168" s="1"/>
      <c r="Q168" s="1"/>
      <c r="R168" s="1"/>
      <c r="S168" s="1"/>
    </row>
    <row r="169" spans="1:21" ht="12.75">
      <c r="A169" s="197" t="s">
        <v>861</v>
      </c>
      <c r="B169" s="206">
        <v>0</v>
      </c>
      <c r="C169" s="206">
        <v>0</v>
      </c>
      <c r="D169" s="206">
        <v>0</v>
      </c>
      <c r="E169" s="218"/>
      <c r="F169" s="2"/>
      <c r="G169" s="2"/>
      <c r="H169" s="1"/>
      <c r="I169" s="1"/>
      <c r="J169" s="1"/>
      <c r="K169" s="1"/>
      <c r="L169" s="1"/>
      <c r="M169" s="1"/>
      <c r="N169" s="1"/>
      <c r="O169" s="1"/>
      <c r="P169" s="1"/>
      <c r="Q169" s="1"/>
      <c r="R169" s="1"/>
      <c r="S169" s="1"/>
    </row>
    <row r="170" spans="1:21" ht="12.75">
      <c r="A170" s="197" t="s">
        <v>862</v>
      </c>
      <c r="B170" s="206">
        <v>0</v>
      </c>
      <c r="C170" s="206">
        <v>0</v>
      </c>
      <c r="D170" s="206">
        <v>0</v>
      </c>
      <c r="E170" s="218"/>
      <c r="F170" s="2"/>
      <c r="G170" s="2"/>
      <c r="H170" s="1"/>
      <c r="I170" s="1"/>
      <c r="J170" s="161"/>
      <c r="K170" s="161"/>
      <c r="L170" s="161"/>
      <c r="M170" s="161"/>
      <c r="N170" s="161"/>
      <c r="O170" s="161"/>
      <c r="P170" s="161"/>
      <c r="Q170" s="161"/>
      <c r="R170" s="161"/>
      <c r="S170" s="161"/>
    </row>
    <row r="171" spans="1:21" ht="12.75">
      <c r="A171" s="197"/>
      <c r="B171" s="198"/>
      <c r="C171" s="198"/>
      <c r="D171" s="198"/>
      <c r="E171" s="218"/>
      <c r="F171" s="2"/>
      <c r="G171" s="2"/>
      <c r="H171" s="1"/>
      <c r="I171" s="1"/>
      <c r="J171" s="161"/>
      <c r="K171" s="161"/>
      <c r="L171" s="161"/>
      <c r="M171" s="161"/>
      <c r="N171" s="161"/>
      <c r="O171" s="161"/>
      <c r="P171" s="161"/>
      <c r="Q171" s="161"/>
      <c r="R171" s="161"/>
      <c r="S171" s="161"/>
    </row>
    <row r="172" spans="1:21" ht="12.75">
      <c r="A172" s="200" t="s">
        <v>661</v>
      </c>
      <c r="B172" s="201">
        <v>12.5</v>
      </c>
      <c r="C172" s="201">
        <v>12.5</v>
      </c>
      <c r="D172" s="201">
        <v>12.5</v>
      </c>
      <c r="E172" s="218"/>
      <c r="F172" s="2"/>
      <c r="G172" s="2"/>
      <c r="H172" s="1"/>
      <c r="I172" s="1"/>
      <c r="J172" s="161"/>
      <c r="K172" s="161"/>
      <c r="L172" s="161"/>
      <c r="M172" s="161"/>
      <c r="N172" s="161"/>
      <c r="O172" s="161"/>
      <c r="P172" s="161"/>
      <c r="Q172" s="161"/>
      <c r="R172" s="161"/>
      <c r="S172" s="161"/>
    </row>
    <row r="173" spans="1:21" ht="12.75">
      <c r="A173" s="200"/>
      <c r="B173" s="211">
        <v>12.5</v>
      </c>
      <c r="C173" s="205"/>
      <c r="D173" s="201">
        <v>12.5</v>
      </c>
      <c r="E173" s="218"/>
      <c r="F173" s="2"/>
      <c r="G173" s="2"/>
      <c r="H173" s="1"/>
      <c r="I173" s="1"/>
      <c r="J173" s="161"/>
      <c r="K173" s="161"/>
      <c r="L173" s="161"/>
      <c r="M173" s="161"/>
      <c r="N173" s="161"/>
      <c r="O173" s="161"/>
      <c r="P173" s="161"/>
      <c r="Q173" s="161"/>
      <c r="R173" s="161"/>
      <c r="S173" s="161"/>
    </row>
    <row r="174" spans="1:21" ht="12.75">
      <c r="A174" s="200" t="s">
        <v>663</v>
      </c>
      <c r="B174" s="204">
        <v>12.5</v>
      </c>
      <c r="C174" s="2"/>
      <c r="D174" s="2"/>
      <c r="E174" s="2"/>
      <c r="F174" s="2"/>
      <c r="G174" s="197"/>
      <c r="H174" s="1"/>
      <c r="I174" s="1"/>
      <c r="J174" s="1"/>
      <c r="K174" s="1"/>
      <c r="L174" s="161"/>
      <c r="M174" s="161"/>
      <c r="N174" s="161"/>
      <c r="O174" s="161"/>
      <c r="P174" s="161"/>
      <c r="Q174" s="161"/>
      <c r="R174" s="161"/>
      <c r="S174" s="161"/>
      <c r="T174" s="161"/>
      <c r="U174" s="161"/>
    </row>
    <row r="175" spans="1:21" ht="12.75">
      <c r="A175" s="197"/>
      <c r="B175" s="190"/>
      <c r="C175" s="190"/>
      <c r="D175" s="190"/>
      <c r="E175" s="190"/>
      <c r="F175" s="190"/>
      <c r="G175" s="197"/>
      <c r="H175" s="1"/>
      <c r="I175" s="1"/>
      <c r="J175" s="1"/>
      <c r="K175" s="1"/>
      <c r="L175" s="161"/>
      <c r="M175" s="161"/>
      <c r="N175" s="161"/>
      <c r="O175" s="161"/>
      <c r="P175" s="161"/>
      <c r="Q175" s="161"/>
      <c r="R175" s="161"/>
      <c r="S175" s="161"/>
      <c r="T175" s="161"/>
      <c r="U175" s="161"/>
    </row>
    <row r="176" spans="1:21" ht="12.75">
      <c r="A176" s="193" t="s">
        <v>550</v>
      </c>
      <c r="B176" s="208" t="s">
        <v>815</v>
      </c>
      <c r="C176" s="208" t="s">
        <v>816</v>
      </c>
      <c r="D176" s="208" t="s">
        <v>2165</v>
      </c>
      <c r="E176" s="369"/>
      <c r="F176" s="195" t="s">
        <v>652</v>
      </c>
      <c r="G176" s="208" t="s">
        <v>815</v>
      </c>
      <c r="H176" s="98" t="s">
        <v>816</v>
      </c>
      <c r="I176" s="102" t="s">
        <v>2165</v>
      </c>
      <c r="J176" s="161"/>
      <c r="K176" s="161"/>
      <c r="L176" s="161"/>
      <c r="M176" s="161"/>
      <c r="N176" s="161"/>
      <c r="O176" s="161"/>
      <c r="P176" s="161"/>
      <c r="Q176" s="161"/>
      <c r="R176" s="161"/>
      <c r="S176" s="161"/>
    </row>
    <row r="177" spans="1:19" ht="12.75">
      <c r="A177" s="197" t="s">
        <v>863</v>
      </c>
      <c r="B177" s="190" t="s">
        <v>165</v>
      </c>
      <c r="C177" s="190" t="s">
        <v>165</v>
      </c>
      <c r="D177" s="190" t="s">
        <v>165</v>
      </c>
      <c r="E177" s="197"/>
      <c r="F177" s="197" t="s">
        <v>864</v>
      </c>
      <c r="G177" s="2" t="s">
        <v>247</v>
      </c>
      <c r="H177" s="1" t="s">
        <v>247</v>
      </c>
      <c r="I177" s="1" t="s">
        <v>247</v>
      </c>
      <c r="J177" s="161"/>
      <c r="K177" s="161"/>
      <c r="L177" s="161"/>
      <c r="M177" s="161"/>
      <c r="N177" s="161"/>
      <c r="O177" s="161"/>
      <c r="P177" s="161"/>
      <c r="Q177" s="161"/>
      <c r="R177" s="161"/>
      <c r="S177" s="161"/>
    </row>
    <row r="178" spans="1:19" ht="12.75">
      <c r="A178" s="197" t="s">
        <v>865</v>
      </c>
      <c r="B178" s="190" t="s">
        <v>165</v>
      </c>
      <c r="C178" s="190" t="s">
        <v>165</v>
      </c>
      <c r="D178" s="2" t="s">
        <v>165</v>
      </c>
      <c r="E178" s="197"/>
      <c r="F178" s="2" t="s">
        <v>866</v>
      </c>
      <c r="G178" s="2" t="s">
        <v>247</v>
      </c>
      <c r="H178" s="1" t="s">
        <v>247</v>
      </c>
      <c r="I178" s="1" t="s">
        <v>247</v>
      </c>
      <c r="J178" s="161"/>
      <c r="K178" s="161"/>
      <c r="L178" s="161"/>
      <c r="M178" s="161"/>
      <c r="N178" s="161"/>
      <c r="O178" s="161"/>
      <c r="P178" s="161"/>
      <c r="Q178" s="161"/>
      <c r="R178" s="161"/>
      <c r="S178" s="161"/>
    </row>
    <row r="179" spans="1:19" ht="12.75">
      <c r="A179" s="197" t="s">
        <v>867</v>
      </c>
      <c r="B179" s="2" t="s">
        <v>168</v>
      </c>
      <c r="C179" s="2" t="s">
        <v>168</v>
      </c>
      <c r="D179" s="2" t="s">
        <v>168</v>
      </c>
      <c r="E179" s="197"/>
      <c r="F179" s="2" t="s">
        <v>868</v>
      </c>
      <c r="G179" s="2" t="s">
        <v>247</v>
      </c>
      <c r="H179" s="1" t="s">
        <v>247</v>
      </c>
      <c r="I179" s="1" t="s">
        <v>247</v>
      </c>
      <c r="J179" s="161"/>
      <c r="K179" s="161"/>
      <c r="L179" s="161"/>
      <c r="M179" s="161"/>
      <c r="N179" s="161"/>
      <c r="O179" s="161"/>
      <c r="P179" s="161"/>
      <c r="Q179" s="161"/>
      <c r="R179" s="161"/>
      <c r="S179" s="161"/>
    </row>
    <row r="180" spans="1:19" ht="12.75">
      <c r="A180" s="197" t="s">
        <v>869</v>
      </c>
      <c r="B180" s="2" t="s">
        <v>169</v>
      </c>
      <c r="C180" s="2" t="s">
        <v>169</v>
      </c>
      <c r="D180" s="2" t="s">
        <v>168</v>
      </c>
      <c r="E180" s="197"/>
      <c r="F180" s="2" t="s">
        <v>870</v>
      </c>
      <c r="G180" s="2" t="s">
        <v>247</v>
      </c>
      <c r="H180" s="1" t="s">
        <v>247</v>
      </c>
      <c r="I180" s="1" t="s">
        <v>247</v>
      </c>
      <c r="J180" s="1"/>
      <c r="K180" s="1"/>
      <c r="L180" s="1"/>
      <c r="M180" s="1"/>
      <c r="N180" s="1"/>
      <c r="O180" s="1"/>
      <c r="P180" s="1"/>
      <c r="Q180" s="1"/>
      <c r="R180" s="1"/>
      <c r="S180" s="1"/>
    </row>
    <row r="181" spans="1:19" ht="12.75">
      <c r="A181" s="197" t="s">
        <v>871</v>
      </c>
      <c r="B181" s="2" t="s">
        <v>169</v>
      </c>
      <c r="C181" s="2" t="s">
        <v>169</v>
      </c>
      <c r="D181" s="2" t="s">
        <v>168</v>
      </c>
      <c r="E181" s="197"/>
      <c r="F181" s="2" t="s">
        <v>872</v>
      </c>
      <c r="G181" s="2" t="s">
        <v>247</v>
      </c>
      <c r="H181" s="1" t="s">
        <v>247</v>
      </c>
      <c r="I181" s="1" t="s">
        <v>247</v>
      </c>
      <c r="J181" s="1"/>
      <c r="K181" s="1"/>
      <c r="L181" s="1"/>
      <c r="M181" s="1"/>
      <c r="N181" s="1"/>
      <c r="O181" s="1"/>
      <c r="P181" s="1"/>
      <c r="Q181" s="1"/>
      <c r="R181" s="1"/>
      <c r="S181" s="1"/>
    </row>
    <row r="182" spans="1:19" ht="12.75">
      <c r="A182" s="197" t="s">
        <v>873</v>
      </c>
      <c r="B182" s="2" t="s">
        <v>168</v>
      </c>
      <c r="C182" s="2" t="s">
        <v>168</v>
      </c>
      <c r="D182" s="2" t="s">
        <v>168</v>
      </c>
      <c r="E182" s="197"/>
      <c r="F182" s="2" t="s">
        <v>874</v>
      </c>
      <c r="G182" s="2" t="s">
        <v>247</v>
      </c>
      <c r="H182" s="1" t="s">
        <v>247</v>
      </c>
      <c r="I182" s="1" t="s">
        <v>247</v>
      </c>
      <c r="J182" s="1"/>
      <c r="K182" s="1"/>
      <c r="L182" s="1"/>
      <c r="M182" s="1"/>
      <c r="N182" s="1"/>
      <c r="O182" s="1"/>
      <c r="P182" s="1"/>
      <c r="Q182" s="1"/>
      <c r="R182" s="1"/>
      <c r="S182" s="1"/>
    </row>
    <row r="183" spans="1:19" ht="12.75">
      <c r="A183" s="197" t="s">
        <v>875</v>
      </c>
      <c r="B183" s="2" t="s">
        <v>168</v>
      </c>
      <c r="C183" s="2" t="s">
        <v>168</v>
      </c>
      <c r="D183" s="2" t="s">
        <v>168</v>
      </c>
      <c r="E183" s="197"/>
      <c r="F183" s="2" t="s">
        <v>876</v>
      </c>
      <c r="G183" s="2" t="s">
        <v>247</v>
      </c>
      <c r="H183" s="1" t="s">
        <v>247</v>
      </c>
      <c r="I183" s="1" t="s">
        <v>247</v>
      </c>
      <c r="J183" s="1"/>
      <c r="K183" s="1"/>
      <c r="L183" s="1"/>
      <c r="M183" s="1"/>
      <c r="N183" s="1"/>
      <c r="O183" s="1"/>
      <c r="P183" s="1"/>
      <c r="Q183" s="1"/>
      <c r="R183" s="1"/>
      <c r="S183" s="1"/>
    </row>
    <row r="184" spans="1:19" ht="12.75">
      <c r="A184" s="197" t="s">
        <v>877</v>
      </c>
      <c r="B184" s="2" t="s">
        <v>6508</v>
      </c>
      <c r="C184" s="2" t="s">
        <v>6508</v>
      </c>
      <c r="D184" s="2" t="s">
        <v>6508</v>
      </c>
      <c r="E184" s="197"/>
      <c r="F184" s="197" t="s">
        <v>879</v>
      </c>
      <c r="G184" s="2"/>
      <c r="H184" s="2"/>
      <c r="I184" s="1"/>
      <c r="J184" s="1"/>
      <c r="K184" s="1"/>
      <c r="L184" s="1"/>
      <c r="M184" s="1"/>
      <c r="N184" s="1"/>
      <c r="O184" s="1"/>
      <c r="P184" s="1"/>
      <c r="Q184" s="1"/>
      <c r="R184" s="1"/>
      <c r="S184" s="1"/>
    </row>
    <row r="185" spans="1:19" ht="12.75">
      <c r="A185" s="197" t="s">
        <v>880</v>
      </c>
      <c r="B185" s="2" t="s">
        <v>6509</v>
      </c>
      <c r="C185" s="2" t="s">
        <v>6509</v>
      </c>
      <c r="D185" s="2" t="s">
        <v>6509</v>
      </c>
      <c r="E185" s="197"/>
      <c r="F185" s="2" t="s">
        <v>882</v>
      </c>
      <c r="G185" s="2"/>
      <c r="H185" s="2"/>
      <c r="I185" s="1"/>
      <c r="J185" s="1"/>
      <c r="K185" s="1"/>
      <c r="L185" s="1"/>
      <c r="M185" s="1"/>
      <c r="N185" s="1"/>
      <c r="O185" s="1"/>
      <c r="P185" s="1"/>
      <c r="Q185" s="1"/>
      <c r="R185" s="1"/>
      <c r="S185" s="1"/>
    </row>
    <row r="186" spans="1:19" ht="12.75">
      <c r="A186" s="197" t="s">
        <v>883</v>
      </c>
      <c r="B186" s="2" t="s">
        <v>1378</v>
      </c>
      <c r="C186" s="2" t="s">
        <v>1378</v>
      </c>
      <c r="D186" s="2" t="s">
        <v>1378</v>
      </c>
      <c r="E186" s="197"/>
      <c r="F186" s="2" t="s">
        <v>885</v>
      </c>
      <c r="G186" s="2"/>
      <c r="H186" s="1"/>
      <c r="I186" s="1"/>
      <c r="J186" s="1"/>
      <c r="K186" s="1"/>
      <c r="L186" s="1"/>
      <c r="M186" s="1"/>
      <c r="N186" s="1"/>
      <c r="O186" s="1"/>
      <c r="P186" s="1"/>
      <c r="Q186" s="1"/>
      <c r="R186" s="1"/>
      <c r="S186" s="1"/>
    </row>
    <row r="187" spans="1:19" ht="12.75">
      <c r="A187" s="197" t="s">
        <v>886</v>
      </c>
      <c r="B187" s="2" t="s">
        <v>169</v>
      </c>
      <c r="C187" s="2" t="s">
        <v>169</v>
      </c>
      <c r="D187" s="2" t="s">
        <v>1378</v>
      </c>
      <c r="E187" s="197"/>
      <c r="F187" s="2" t="s">
        <v>887</v>
      </c>
      <c r="G187" s="2"/>
      <c r="H187" s="1"/>
      <c r="I187" s="1"/>
      <c r="J187" s="1"/>
      <c r="K187" s="1"/>
      <c r="L187" s="1"/>
      <c r="M187" s="1"/>
      <c r="N187" s="1"/>
      <c r="O187" s="1"/>
      <c r="P187" s="1"/>
      <c r="Q187" s="1"/>
      <c r="R187" s="1"/>
      <c r="S187" s="1"/>
    </row>
    <row r="188" spans="1:19" ht="12.75">
      <c r="A188" s="197" t="s">
        <v>888</v>
      </c>
      <c r="B188" s="2" t="s">
        <v>169</v>
      </c>
      <c r="C188" s="2" t="s">
        <v>169</v>
      </c>
      <c r="D188" s="2" t="s">
        <v>1378</v>
      </c>
      <c r="E188" s="197"/>
      <c r="F188" s="2" t="s">
        <v>889</v>
      </c>
      <c r="G188" s="2"/>
      <c r="H188" s="1"/>
      <c r="I188" s="1"/>
      <c r="J188" s="1"/>
      <c r="K188" s="1"/>
      <c r="L188" s="1"/>
      <c r="M188" s="1"/>
      <c r="N188" s="1"/>
      <c r="O188" s="1"/>
      <c r="P188" s="1"/>
      <c r="Q188" s="1"/>
      <c r="R188" s="1"/>
      <c r="S188" s="1"/>
    </row>
    <row r="189" spans="1:19" ht="12.75">
      <c r="A189" s="197" t="s">
        <v>890</v>
      </c>
      <c r="B189" s="2" t="s">
        <v>1378</v>
      </c>
      <c r="C189" s="2" t="s">
        <v>1378</v>
      </c>
      <c r="D189" s="2" t="s">
        <v>1378</v>
      </c>
      <c r="E189" s="197"/>
      <c r="F189" s="2" t="s">
        <v>892</v>
      </c>
      <c r="G189" s="2"/>
      <c r="H189" s="2"/>
      <c r="I189" s="1"/>
      <c r="J189" s="1"/>
      <c r="K189" s="1"/>
      <c r="L189" s="1"/>
      <c r="M189" s="1"/>
      <c r="N189" s="1"/>
      <c r="O189" s="1"/>
      <c r="P189" s="1"/>
      <c r="Q189" s="1"/>
      <c r="R189" s="1"/>
      <c r="S189" s="1"/>
    </row>
    <row r="190" spans="1:19" ht="12.75">
      <c r="A190" s="197" t="s">
        <v>893</v>
      </c>
      <c r="B190" s="2" t="s">
        <v>1378</v>
      </c>
      <c r="C190" s="2" t="s">
        <v>1378</v>
      </c>
      <c r="D190" s="2" t="s">
        <v>1378</v>
      </c>
      <c r="E190" s="197"/>
      <c r="F190" s="2" t="s">
        <v>894</v>
      </c>
      <c r="G190" s="2"/>
      <c r="H190" s="1"/>
      <c r="I190" s="1"/>
      <c r="J190" s="1"/>
      <c r="K190" s="1"/>
      <c r="L190" s="1"/>
      <c r="M190" s="1"/>
      <c r="N190" s="1"/>
      <c r="O190" s="1"/>
      <c r="P190" s="1"/>
      <c r="Q190" s="1"/>
      <c r="R190" s="1"/>
      <c r="S190" s="1"/>
    </row>
    <row r="191" spans="1:19" ht="12.75">
      <c r="A191" s="197" t="s">
        <v>658</v>
      </c>
      <c r="B191" s="224">
        <v>42737</v>
      </c>
      <c r="C191" s="224">
        <v>42737</v>
      </c>
      <c r="D191" s="224">
        <v>42737</v>
      </c>
      <c r="E191" s="197"/>
      <c r="F191" s="2"/>
      <c r="G191" s="2"/>
      <c r="H191" s="1"/>
      <c r="I191" s="1"/>
      <c r="J191" s="1"/>
      <c r="K191" s="1"/>
      <c r="L191" s="1"/>
      <c r="M191" s="1"/>
      <c r="N191" s="1"/>
      <c r="O191" s="1"/>
      <c r="P191" s="1"/>
      <c r="Q191" s="1"/>
      <c r="R191" s="1"/>
      <c r="S191" s="1"/>
    </row>
    <row r="192" spans="1:19" ht="12.75">
      <c r="A192" s="197"/>
      <c r="B192" s="2"/>
      <c r="C192" s="2"/>
      <c r="D192" s="2"/>
      <c r="E192" s="197"/>
      <c r="F192" s="2"/>
      <c r="G192" s="2"/>
      <c r="H192" s="1"/>
      <c r="I192" s="1"/>
      <c r="J192" s="1"/>
      <c r="K192" s="1"/>
      <c r="L192" s="1"/>
      <c r="M192" s="1"/>
      <c r="N192" s="1"/>
      <c r="O192" s="1"/>
      <c r="P192" s="1"/>
      <c r="Q192" s="1"/>
      <c r="R192" s="1"/>
      <c r="S192" s="1"/>
    </row>
    <row r="193" spans="1:21" ht="12.75">
      <c r="A193" s="197"/>
      <c r="B193" s="198"/>
      <c r="C193" s="198"/>
      <c r="D193" s="198"/>
      <c r="E193" s="218"/>
      <c r="F193" s="2"/>
      <c r="G193" s="2"/>
      <c r="H193" s="1"/>
      <c r="I193" s="1"/>
      <c r="J193" s="1"/>
      <c r="K193" s="1"/>
      <c r="L193" s="1"/>
      <c r="M193" s="1"/>
      <c r="N193" s="1"/>
      <c r="O193" s="1"/>
      <c r="P193" s="1"/>
      <c r="Q193" s="1"/>
      <c r="R193" s="1"/>
      <c r="S193" s="1"/>
    </row>
    <row r="194" spans="1:21" ht="12.75">
      <c r="A194" s="197" t="s">
        <v>895</v>
      </c>
      <c r="B194" s="199">
        <v>100</v>
      </c>
      <c r="C194" s="199">
        <v>100</v>
      </c>
      <c r="D194" s="199">
        <v>100</v>
      </c>
      <c r="E194" s="218"/>
      <c r="F194" s="2"/>
      <c r="G194" s="2"/>
      <c r="H194" s="1"/>
      <c r="I194" s="1"/>
      <c r="J194" s="1"/>
      <c r="K194" s="1"/>
      <c r="L194" s="1"/>
      <c r="M194" s="1"/>
      <c r="N194" s="1"/>
      <c r="O194" s="1"/>
      <c r="P194" s="1"/>
      <c r="Q194" s="1"/>
      <c r="R194" s="1"/>
      <c r="S194" s="1"/>
    </row>
    <row r="195" spans="1:21" ht="12.75">
      <c r="A195" s="197" t="s">
        <v>896</v>
      </c>
      <c r="B195" s="199">
        <v>100</v>
      </c>
      <c r="C195" s="199">
        <v>100</v>
      </c>
      <c r="D195" s="199">
        <v>100</v>
      </c>
      <c r="E195" s="218"/>
      <c r="F195" s="2"/>
      <c r="G195" s="2"/>
      <c r="H195" s="1"/>
      <c r="I195" s="1"/>
      <c r="J195" s="1"/>
      <c r="K195" s="1"/>
      <c r="L195" s="1"/>
      <c r="M195" s="1"/>
      <c r="N195" s="1"/>
      <c r="O195" s="1"/>
      <c r="P195" s="1"/>
      <c r="Q195" s="1"/>
      <c r="R195" s="1"/>
      <c r="S195" s="1"/>
    </row>
    <row r="196" spans="1:21" ht="12.75">
      <c r="A196" s="197" t="s">
        <v>897</v>
      </c>
      <c r="B196" s="199">
        <v>0</v>
      </c>
      <c r="C196" s="199">
        <v>0</v>
      </c>
      <c r="D196" s="199">
        <v>0</v>
      </c>
      <c r="E196" s="218"/>
      <c r="F196" s="2"/>
      <c r="G196" s="2"/>
      <c r="H196" s="1"/>
      <c r="I196" s="1"/>
      <c r="J196" s="1"/>
      <c r="K196" s="1"/>
      <c r="L196" s="1"/>
      <c r="M196" s="1"/>
      <c r="N196" s="1"/>
      <c r="O196" s="1"/>
      <c r="P196" s="1"/>
      <c r="Q196" s="1"/>
      <c r="R196" s="1"/>
      <c r="S196" s="1"/>
    </row>
    <row r="197" spans="1:21" ht="12.75">
      <c r="A197" s="197" t="s">
        <v>898</v>
      </c>
      <c r="B197" s="199" t="s">
        <v>633</v>
      </c>
      <c r="C197" s="199" t="s">
        <v>633</v>
      </c>
      <c r="D197" s="199">
        <v>0</v>
      </c>
      <c r="E197" s="218"/>
      <c r="F197" s="2"/>
      <c r="G197" s="2"/>
      <c r="H197" s="1"/>
      <c r="I197" s="1"/>
      <c r="J197" s="1"/>
      <c r="K197" s="1"/>
      <c r="L197" s="1"/>
      <c r="M197" s="1"/>
      <c r="N197" s="1"/>
      <c r="O197" s="1"/>
      <c r="P197" s="1"/>
      <c r="Q197" s="1"/>
      <c r="R197" s="1"/>
      <c r="S197" s="1"/>
    </row>
    <row r="198" spans="1:21" ht="12.75">
      <c r="A198" s="197" t="s">
        <v>899</v>
      </c>
      <c r="B198" s="199" t="s">
        <v>633</v>
      </c>
      <c r="C198" s="199" t="s">
        <v>633</v>
      </c>
      <c r="D198" s="199">
        <v>0</v>
      </c>
      <c r="E198" s="218"/>
      <c r="F198" s="2"/>
      <c r="G198" s="2"/>
      <c r="H198" s="1"/>
      <c r="I198" s="1"/>
      <c r="J198" s="1"/>
      <c r="K198" s="1"/>
      <c r="L198" s="1"/>
      <c r="M198" s="1"/>
      <c r="N198" s="1"/>
      <c r="O198" s="1"/>
      <c r="P198" s="1"/>
      <c r="Q198" s="1"/>
      <c r="R198" s="1"/>
      <c r="S198" s="1"/>
    </row>
    <row r="199" spans="1:21" ht="12.75">
      <c r="A199" s="197" t="s">
        <v>900</v>
      </c>
      <c r="B199" s="199">
        <v>0</v>
      </c>
      <c r="C199" s="199">
        <v>0</v>
      </c>
      <c r="D199" s="199">
        <v>0</v>
      </c>
      <c r="E199" s="218"/>
      <c r="F199" s="2"/>
      <c r="G199" s="2"/>
      <c r="H199" s="1"/>
      <c r="I199" s="1"/>
      <c r="J199" s="1"/>
      <c r="K199" s="1"/>
      <c r="L199" s="1"/>
      <c r="M199" s="1"/>
      <c r="N199" s="1"/>
      <c r="O199" s="1"/>
      <c r="P199" s="1"/>
      <c r="Q199" s="1"/>
      <c r="R199" s="1"/>
      <c r="S199" s="1"/>
    </row>
    <row r="200" spans="1:21" ht="12.75">
      <c r="A200" s="197" t="s">
        <v>901</v>
      </c>
      <c r="B200" s="199">
        <v>0</v>
      </c>
      <c r="C200" s="199">
        <v>0</v>
      </c>
      <c r="D200" s="199">
        <v>0</v>
      </c>
      <c r="E200" s="218"/>
      <c r="F200" s="2"/>
      <c r="G200" s="2"/>
      <c r="H200" s="1"/>
      <c r="I200" s="1"/>
      <c r="J200" s="1"/>
      <c r="K200" s="1"/>
      <c r="L200" s="1"/>
      <c r="M200" s="1"/>
      <c r="N200" s="1"/>
      <c r="O200" s="1"/>
      <c r="P200" s="1"/>
      <c r="Q200" s="1"/>
      <c r="R200" s="1"/>
      <c r="S200" s="1"/>
    </row>
    <row r="201" spans="1:21" ht="12.75">
      <c r="A201" s="197"/>
      <c r="B201" s="198"/>
      <c r="C201" s="198"/>
      <c r="D201" s="198"/>
      <c r="E201" s="218"/>
      <c r="F201" s="2"/>
      <c r="G201" s="2"/>
      <c r="H201" s="1"/>
      <c r="I201" s="1"/>
      <c r="J201" s="1"/>
      <c r="K201" s="1"/>
      <c r="L201" s="1"/>
      <c r="M201" s="1"/>
      <c r="N201" s="1"/>
      <c r="O201" s="1"/>
      <c r="P201" s="1"/>
      <c r="Q201" s="1"/>
      <c r="R201" s="1"/>
      <c r="S201" s="1"/>
    </row>
    <row r="202" spans="1:21" ht="12.75">
      <c r="A202" s="200" t="s">
        <v>661</v>
      </c>
      <c r="B202" s="201">
        <v>40</v>
      </c>
      <c r="C202" s="201">
        <v>40</v>
      </c>
      <c r="D202" s="201">
        <v>28.571428571428573</v>
      </c>
      <c r="E202" s="218"/>
      <c r="F202" s="2"/>
      <c r="G202" s="2"/>
      <c r="H202" s="1"/>
      <c r="I202" s="1"/>
      <c r="J202" s="1"/>
      <c r="K202" s="1"/>
      <c r="L202" s="1"/>
      <c r="M202" s="1"/>
      <c r="N202" s="1"/>
      <c r="O202" s="1"/>
      <c r="P202" s="1"/>
      <c r="Q202" s="1"/>
      <c r="R202" s="1"/>
      <c r="S202" s="1"/>
    </row>
    <row r="203" spans="1:21" ht="12.75">
      <c r="A203" s="200"/>
      <c r="B203" s="211">
        <v>40</v>
      </c>
      <c r="C203" s="205"/>
      <c r="D203" s="201">
        <v>28.571428571428573</v>
      </c>
      <c r="E203" s="218"/>
      <c r="F203" s="2"/>
      <c r="G203" s="2"/>
      <c r="H203" s="1"/>
      <c r="I203" s="1"/>
      <c r="J203" s="1"/>
      <c r="K203" s="1"/>
      <c r="L203" s="1"/>
      <c r="M203" s="1"/>
      <c r="N203" s="1"/>
      <c r="O203" s="1"/>
      <c r="P203" s="1"/>
      <c r="Q203" s="1"/>
      <c r="R203" s="1"/>
      <c r="S203" s="1"/>
    </row>
    <row r="204" spans="1:21" ht="12.75">
      <c r="A204" s="200" t="s">
        <v>663</v>
      </c>
      <c r="B204" s="204">
        <v>34.285714285714285</v>
      </c>
      <c r="C204" s="2"/>
      <c r="D204" s="2"/>
      <c r="E204" s="2"/>
      <c r="F204" s="2"/>
      <c r="G204" s="197"/>
      <c r="H204" s="1"/>
      <c r="I204" s="1"/>
      <c r="J204" s="1"/>
      <c r="K204" s="1"/>
      <c r="L204" s="1"/>
      <c r="M204" s="1"/>
      <c r="N204" s="1"/>
      <c r="O204" s="1"/>
      <c r="P204" s="1"/>
      <c r="Q204" s="1"/>
      <c r="R204" s="1"/>
      <c r="S204" s="1"/>
      <c r="T204" s="1"/>
      <c r="U204" s="1"/>
    </row>
    <row r="205" spans="1:21" ht="12.75">
      <c r="A205" s="197"/>
      <c r="B205" s="2"/>
      <c r="C205" s="2"/>
      <c r="D205" s="209"/>
      <c r="E205" s="2"/>
      <c r="F205" s="2"/>
      <c r="G205" s="197"/>
      <c r="H205" s="1"/>
      <c r="I205" s="1"/>
      <c r="J205" s="1"/>
      <c r="K205" s="1"/>
      <c r="L205" s="1"/>
      <c r="M205" s="1"/>
      <c r="N205" s="1"/>
      <c r="O205" s="1"/>
      <c r="P205" s="1"/>
      <c r="Q205" s="1"/>
      <c r="R205" s="1"/>
      <c r="S205" s="1"/>
      <c r="T205" s="1"/>
      <c r="U205" s="1"/>
    </row>
    <row r="206" spans="1:21" ht="12.75">
      <c r="A206" s="193" t="s">
        <v>553</v>
      </c>
      <c r="B206" s="194" t="s">
        <v>815</v>
      </c>
      <c r="C206" s="194" t="s">
        <v>816</v>
      </c>
      <c r="D206" s="194" t="s">
        <v>2165</v>
      </c>
      <c r="E206" s="369"/>
      <c r="F206" s="195" t="s">
        <v>652</v>
      </c>
      <c r="G206" s="208" t="s">
        <v>815</v>
      </c>
      <c r="H206" s="98" t="s">
        <v>816</v>
      </c>
      <c r="I206" s="102" t="s">
        <v>2165</v>
      </c>
      <c r="J206" s="1"/>
      <c r="K206" s="1"/>
      <c r="L206" s="1"/>
      <c r="M206" s="1"/>
      <c r="N206" s="1"/>
      <c r="O206" s="1"/>
      <c r="P206" s="1"/>
      <c r="Q206" s="1"/>
      <c r="R206" s="1"/>
      <c r="S206" s="1"/>
    </row>
    <row r="207" spans="1:21" ht="12.75">
      <c r="A207" s="197" t="s">
        <v>902</v>
      </c>
      <c r="B207" s="190" t="s">
        <v>168</v>
      </c>
      <c r="C207" s="190" t="s">
        <v>168</v>
      </c>
      <c r="D207" s="190" t="s">
        <v>168</v>
      </c>
      <c r="E207" s="197"/>
      <c r="F207" s="197" t="s">
        <v>903</v>
      </c>
      <c r="G207" s="2" t="s">
        <v>247</v>
      </c>
      <c r="H207" s="1" t="s">
        <v>247</v>
      </c>
      <c r="I207" s="1" t="s">
        <v>247</v>
      </c>
      <c r="J207" s="1"/>
      <c r="K207" s="1"/>
      <c r="L207" s="1"/>
      <c r="M207" s="1"/>
      <c r="N207" s="1"/>
      <c r="O207" s="1"/>
      <c r="P207" s="1"/>
      <c r="Q207" s="1"/>
      <c r="R207" s="1"/>
      <c r="S207" s="1"/>
    </row>
    <row r="208" spans="1:21" ht="12.75">
      <c r="A208" s="197" t="s">
        <v>904</v>
      </c>
      <c r="B208" s="190" t="s">
        <v>168</v>
      </c>
      <c r="C208" s="190" t="s">
        <v>168</v>
      </c>
      <c r="D208" s="190" t="s">
        <v>168</v>
      </c>
      <c r="E208" s="197"/>
      <c r="F208" s="2" t="s">
        <v>905</v>
      </c>
      <c r="G208" s="2" t="s">
        <v>247</v>
      </c>
      <c r="H208" s="1" t="s">
        <v>247</v>
      </c>
      <c r="I208" s="1" t="s">
        <v>247</v>
      </c>
      <c r="J208" s="1"/>
      <c r="K208" s="1"/>
      <c r="L208" s="1"/>
      <c r="M208" s="1"/>
      <c r="N208" s="1"/>
      <c r="O208" s="1"/>
      <c r="P208" s="1"/>
      <c r="Q208" s="1"/>
      <c r="R208" s="1"/>
      <c r="S208" s="1"/>
    </row>
    <row r="209" spans="1:21" ht="12.75">
      <c r="A209" s="197" t="s">
        <v>906</v>
      </c>
      <c r="B209" s="190" t="s">
        <v>168</v>
      </c>
      <c r="C209" s="190" t="s">
        <v>168</v>
      </c>
      <c r="D209" s="190" t="s">
        <v>168</v>
      </c>
      <c r="E209" s="197"/>
      <c r="F209" s="2" t="s">
        <v>907</v>
      </c>
      <c r="G209" s="2" t="s">
        <v>247</v>
      </c>
      <c r="H209" s="1" t="s">
        <v>247</v>
      </c>
      <c r="I209" s="1" t="s">
        <v>247</v>
      </c>
      <c r="J209" s="1"/>
      <c r="K209" s="1"/>
      <c r="L209" s="1"/>
      <c r="M209" s="1"/>
      <c r="N209" s="1"/>
      <c r="O209" s="1"/>
      <c r="P209" s="1"/>
      <c r="Q209" s="1"/>
      <c r="R209" s="1"/>
      <c r="S209" s="1"/>
    </row>
    <row r="210" spans="1:21" ht="12.75">
      <c r="A210" s="197" t="s">
        <v>908</v>
      </c>
      <c r="B210" s="190" t="s">
        <v>884</v>
      </c>
      <c r="C210" s="190" t="s">
        <v>884</v>
      </c>
      <c r="D210" s="2" t="s">
        <v>884</v>
      </c>
      <c r="E210" s="197"/>
      <c r="F210" s="197" t="s">
        <v>909</v>
      </c>
      <c r="G210" s="2"/>
      <c r="H210" s="1"/>
      <c r="I210" s="1"/>
      <c r="J210" s="1"/>
      <c r="K210" s="1"/>
      <c r="L210" s="1"/>
      <c r="M210" s="1"/>
      <c r="N210" s="1"/>
      <c r="O210" s="1"/>
      <c r="P210" s="1"/>
      <c r="Q210" s="1"/>
      <c r="R210" s="1"/>
      <c r="S210" s="1"/>
    </row>
    <row r="211" spans="1:21" ht="12.75">
      <c r="A211" s="197" t="s">
        <v>910</v>
      </c>
      <c r="B211" s="2" t="s">
        <v>884</v>
      </c>
      <c r="C211" s="2" t="s">
        <v>884</v>
      </c>
      <c r="D211" s="2" t="s">
        <v>884</v>
      </c>
      <c r="E211" s="197"/>
      <c r="F211" s="2" t="s">
        <v>911</v>
      </c>
      <c r="G211" s="2"/>
      <c r="H211" s="1"/>
      <c r="I211" s="1"/>
      <c r="J211" s="1"/>
      <c r="K211" s="1"/>
      <c r="L211" s="1"/>
      <c r="M211" s="1"/>
      <c r="N211" s="1"/>
      <c r="O211" s="1"/>
      <c r="P211" s="1"/>
      <c r="Q211" s="1"/>
      <c r="R211" s="1"/>
      <c r="S211" s="1"/>
    </row>
    <row r="212" spans="1:21" ht="12.75">
      <c r="A212" s="197" t="s">
        <v>912</v>
      </c>
      <c r="B212" s="209" t="s">
        <v>884</v>
      </c>
      <c r="C212" s="2" t="s">
        <v>884</v>
      </c>
      <c r="D212" s="2" t="s">
        <v>884</v>
      </c>
      <c r="E212" s="197"/>
      <c r="F212" s="2" t="s">
        <v>913</v>
      </c>
      <c r="G212" s="2"/>
      <c r="H212" s="1"/>
      <c r="I212" s="1"/>
      <c r="J212" s="1"/>
      <c r="K212" s="1"/>
      <c r="L212" s="1"/>
      <c r="M212" s="1"/>
      <c r="N212" s="1"/>
      <c r="O212" s="1"/>
      <c r="P212" s="1"/>
      <c r="Q212" s="1"/>
      <c r="R212" s="1"/>
      <c r="S212" s="1"/>
    </row>
    <row r="213" spans="1:21" ht="12.75">
      <c r="A213" s="197" t="s">
        <v>658</v>
      </c>
      <c r="B213" s="2"/>
      <c r="C213" s="2"/>
      <c r="D213" s="2"/>
      <c r="E213" s="197"/>
      <c r="F213" s="2"/>
      <c r="G213" s="2"/>
      <c r="H213" s="1"/>
      <c r="I213" s="1"/>
      <c r="J213" s="1"/>
      <c r="K213" s="1"/>
      <c r="L213" s="1"/>
      <c r="M213" s="1"/>
      <c r="N213" s="1"/>
      <c r="O213" s="1"/>
      <c r="P213" s="1"/>
      <c r="Q213" s="1"/>
      <c r="R213" s="1"/>
      <c r="S213" s="1"/>
    </row>
    <row r="214" spans="1:21" ht="12.75">
      <c r="A214" s="197"/>
      <c r="B214" s="2"/>
      <c r="C214" s="2"/>
      <c r="D214" s="2"/>
      <c r="E214" s="197"/>
      <c r="F214" s="2"/>
      <c r="G214" s="2"/>
      <c r="H214" s="2"/>
      <c r="I214" s="1"/>
      <c r="J214" s="1"/>
      <c r="K214" s="1"/>
      <c r="L214" s="1"/>
      <c r="M214" s="1"/>
      <c r="N214" s="1"/>
      <c r="O214" s="1"/>
      <c r="P214" s="1"/>
      <c r="Q214" s="1"/>
      <c r="R214" s="1"/>
      <c r="S214" s="1"/>
    </row>
    <row r="215" spans="1:21" ht="12.75">
      <c r="A215" s="197"/>
      <c r="B215" s="198"/>
      <c r="C215" s="198"/>
      <c r="D215" s="198"/>
      <c r="E215" s="197"/>
      <c r="F215" s="2"/>
      <c r="G215" s="2"/>
      <c r="H215" s="2"/>
      <c r="I215" s="1"/>
      <c r="J215" s="1"/>
      <c r="K215" s="1"/>
      <c r="L215" s="1"/>
      <c r="M215" s="1"/>
      <c r="N215" s="1"/>
      <c r="O215" s="1"/>
      <c r="P215" s="1"/>
      <c r="Q215" s="1"/>
      <c r="R215" s="1"/>
      <c r="S215" s="1"/>
    </row>
    <row r="216" spans="1:21" ht="12.75">
      <c r="A216" s="197" t="s">
        <v>914</v>
      </c>
      <c r="B216" s="199">
        <v>0</v>
      </c>
      <c r="C216" s="199">
        <v>0</v>
      </c>
      <c r="D216" s="199">
        <v>0</v>
      </c>
      <c r="E216" s="197"/>
      <c r="F216" s="2"/>
      <c r="G216" s="2"/>
      <c r="H216" s="1"/>
      <c r="I216" s="1"/>
      <c r="J216" s="1"/>
      <c r="K216" s="1"/>
      <c r="L216" s="1"/>
      <c r="M216" s="1"/>
      <c r="N216" s="1"/>
      <c r="O216" s="1"/>
      <c r="P216" s="1"/>
      <c r="Q216" s="1"/>
      <c r="R216" s="1"/>
      <c r="S216" s="1"/>
    </row>
    <row r="217" spans="1:21" ht="12.75">
      <c r="A217" s="197" t="s">
        <v>915</v>
      </c>
      <c r="B217" s="199">
        <v>0</v>
      </c>
      <c r="C217" s="199">
        <v>0</v>
      </c>
      <c r="D217" s="199">
        <v>0</v>
      </c>
      <c r="E217" s="197"/>
      <c r="F217" s="2"/>
      <c r="G217" s="2"/>
      <c r="H217" s="1"/>
      <c r="I217" s="1"/>
      <c r="J217" s="1"/>
      <c r="K217" s="1"/>
      <c r="L217" s="1"/>
      <c r="M217" s="1"/>
      <c r="N217" s="1"/>
      <c r="O217" s="1"/>
      <c r="P217" s="1"/>
      <c r="Q217" s="1"/>
      <c r="R217" s="1"/>
      <c r="S217" s="1"/>
    </row>
    <row r="218" spans="1:21" ht="12.75">
      <c r="A218" s="197" t="s">
        <v>916</v>
      </c>
      <c r="B218" s="199">
        <v>0</v>
      </c>
      <c r="C218" s="199">
        <v>0</v>
      </c>
      <c r="D218" s="199">
        <v>0</v>
      </c>
      <c r="E218" s="197"/>
      <c r="F218" s="2"/>
      <c r="G218" s="2"/>
      <c r="H218" s="1"/>
      <c r="I218" s="1"/>
      <c r="J218" s="1"/>
      <c r="K218" s="1"/>
      <c r="L218" s="1"/>
      <c r="M218" s="1"/>
      <c r="N218" s="1"/>
      <c r="O218" s="1"/>
      <c r="P218" s="1"/>
      <c r="Q218" s="1"/>
      <c r="R218" s="1"/>
      <c r="S218" s="1"/>
    </row>
    <row r="219" spans="1:21" ht="12.75">
      <c r="A219" s="197"/>
      <c r="B219" s="198"/>
      <c r="C219" s="198"/>
      <c r="D219" s="198"/>
      <c r="E219" s="197"/>
      <c r="F219" s="2"/>
      <c r="G219" s="2"/>
      <c r="H219" s="1"/>
      <c r="I219" s="1"/>
      <c r="J219" s="1"/>
      <c r="K219" s="1"/>
      <c r="L219" s="1"/>
      <c r="M219" s="1"/>
      <c r="N219" s="1"/>
      <c r="O219" s="1"/>
      <c r="P219" s="1"/>
      <c r="Q219" s="1"/>
      <c r="R219" s="1"/>
      <c r="S219" s="1"/>
    </row>
    <row r="220" spans="1:21" ht="12.75">
      <c r="A220" s="200" t="s">
        <v>661</v>
      </c>
      <c r="B220" s="211">
        <v>0</v>
      </c>
      <c r="C220" s="211">
        <v>0</v>
      </c>
      <c r="D220" s="211">
        <v>0</v>
      </c>
      <c r="E220" s="197"/>
      <c r="F220" s="2"/>
      <c r="G220" s="2"/>
      <c r="H220" s="1"/>
      <c r="I220" s="1"/>
      <c r="J220" s="1"/>
      <c r="K220" s="1"/>
      <c r="L220" s="1"/>
      <c r="M220" s="1"/>
      <c r="N220" s="1"/>
      <c r="O220" s="1"/>
      <c r="P220" s="1"/>
      <c r="Q220" s="1"/>
      <c r="R220" s="1"/>
      <c r="S220" s="1"/>
    </row>
    <row r="221" spans="1:21" ht="12.75">
      <c r="A221" s="200"/>
      <c r="B221" s="211">
        <v>0</v>
      </c>
      <c r="C221" s="205"/>
      <c r="D221" s="201">
        <v>0</v>
      </c>
      <c r="E221" s="197"/>
      <c r="F221" s="2"/>
      <c r="G221" s="2"/>
      <c r="H221" s="1"/>
      <c r="I221" s="1"/>
      <c r="J221" s="1"/>
      <c r="K221" s="1"/>
      <c r="L221" s="1"/>
      <c r="M221" s="1"/>
      <c r="N221" s="1"/>
      <c r="O221" s="1"/>
      <c r="P221" s="1"/>
      <c r="Q221" s="1"/>
      <c r="R221" s="1"/>
      <c r="S221" s="1"/>
    </row>
    <row r="222" spans="1:21" ht="12.75">
      <c r="A222" s="200" t="s">
        <v>663</v>
      </c>
      <c r="B222" s="204">
        <v>0</v>
      </c>
      <c r="C222" s="2"/>
      <c r="D222" s="2"/>
      <c r="E222" s="2"/>
      <c r="F222" s="2"/>
      <c r="G222" s="197"/>
      <c r="H222" s="1"/>
      <c r="I222" s="1"/>
      <c r="J222" s="1"/>
      <c r="K222" s="1"/>
      <c r="L222" s="1"/>
      <c r="M222" s="1"/>
      <c r="N222" s="1"/>
      <c r="O222" s="1"/>
      <c r="P222" s="1"/>
      <c r="Q222" s="1"/>
      <c r="R222" s="1"/>
      <c r="S222" s="1"/>
      <c r="T222" s="1"/>
      <c r="U222" s="1"/>
    </row>
    <row r="223" spans="1:21" ht="12.75">
      <c r="A223" s="197"/>
      <c r="B223" s="2"/>
      <c r="C223" s="2"/>
      <c r="D223" s="209"/>
      <c r="E223" s="2"/>
      <c r="F223" s="2"/>
      <c r="G223" s="197"/>
      <c r="H223" s="1"/>
      <c r="I223" s="1"/>
      <c r="J223" s="1"/>
      <c r="K223" s="1"/>
      <c r="L223" s="1"/>
      <c r="M223" s="1"/>
      <c r="N223" s="1"/>
      <c r="O223" s="1"/>
      <c r="P223" s="1"/>
      <c r="Q223" s="1"/>
      <c r="R223" s="1"/>
      <c r="S223" s="1"/>
      <c r="T223" s="1"/>
      <c r="U223" s="1"/>
    </row>
    <row r="224" spans="1:21" ht="12.75">
      <c r="A224" s="193" t="s">
        <v>556</v>
      </c>
      <c r="B224" s="194" t="s">
        <v>815</v>
      </c>
      <c r="C224" s="194" t="s">
        <v>816</v>
      </c>
      <c r="D224" s="194" t="s">
        <v>2165</v>
      </c>
      <c r="E224" s="369"/>
      <c r="F224" s="195" t="s">
        <v>652</v>
      </c>
      <c r="G224" s="208" t="s">
        <v>815</v>
      </c>
      <c r="H224" s="98" t="s">
        <v>816</v>
      </c>
      <c r="I224" s="102" t="s">
        <v>2165</v>
      </c>
      <c r="J224" s="1"/>
      <c r="K224" s="1"/>
      <c r="L224" s="1"/>
      <c r="M224" s="1"/>
      <c r="N224" s="1"/>
      <c r="O224" s="1"/>
      <c r="P224" s="1"/>
      <c r="Q224" s="1"/>
      <c r="R224" s="1"/>
      <c r="S224" s="1"/>
    </row>
    <row r="225" spans="1:19" ht="12.75">
      <c r="A225" s="197" t="s">
        <v>917</v>
      </c>
      <c r="B225" s="2" t="s">
        <v>168</v>
      </c>
      <c r="C225" s="2" t="s">
        <v>168</v>
      </c>
      <c r="D225" s="2" t="s">
        <v>168</v>
      </c>
      <c r="E225" s="197"/>
      <c r="F225" s="197" t="s">
        <v>918</v>
      </c>
      <c r="G225" s="2" t="s">
        <v>247</v>
      </c>
      <c r="H225" s="1" t="s">
        <v>247</v>
      </c>
      <c r="I225" s="1" t="s">
        <v>247</v>
      </c>
      <c r="J225" s="1"/>
      <c r="K225" s="1"/>
      <c r="L225" s="1"/>
      <c r="M225" s="1"/>
      <c r="N225" s="1"/>
      <c r="O225" s="1"/>
      <c r="P225" s="1"/>
      <c r="Q225" s="1"/>
      <c r="R225" s="1"/>
      <c r="S225" s="1"/>
    </row>
    <row r="226" spans="1:19" ht="12.75">
      <c r="A226" s="197" t="s">
        <v>919</v>
      </c>
      <c r="B226" s="2" t="s">
        <v>168</v>
      </c>
      <c r="C226" s="2" t="s">
        <v>168</v>
      </c>
      <c r="D226" s="2" t="s">
        <v>168</v>
      </c>
      <c r="E226" s="197"/>
      <c r="F226" s="2" t="s">
        <v>920</v>
      </c>
      <c r="G226" s="2" t="s">
        <v>247</v>
      </c>
      <c r="H226" s="1" t="s">
        <v>247</v>
      </c>
      <c r="I226" s="1" t="s">
        <v>247</v>
      </c>
      <c r="J226" s="1"/>
      <c r="K226" s="1"/>
      <c r="L226" s="1"/>
      <c r="M226" s="1"/>
      <c r="N226" s="1"/>
      <c r="O226" s="1"/>
      <c r="P226" s="1"/>
      <c r="Q226" s="1"/>
      <c r="R226" s="1"/>
      <c r="S226" s="1"/>
    </row>
    <row r="227" spans="1:19" ht="12.75">
      <c r="A227" s="197" t="s">
        <v>921</v>
      </c>
      <c r="B227" s="190" t="s">
        <v>168</v>
      </c>
      <c r="C227" s="190" t="s">
        <v>168</v>
      </c>
      <c r="D227" s="190" t="s">
        <v>168</v>
      </c>
      <c r="E227" s="197"/>
      <c r="F227" s="2" t="s">
        <v>922</v>
      </c>
      <c r="G227" s="2" t="s">
        <v>247</v>
      </c>
      <c r="H227" s="1" t="s">
        <v>247</v>
      </c>
      <c r="I227" s="1" t="s">
        <v>247</v>
      </c>
      <c r="J227" s="1"/>
      <c r="K227" s="1"/>
      <c r="L227" s="1"/>
      <c r="M227" s="1"/>
      <c r="N227" s="1"/>
      <c r="O227" s="1"/>
      <c r="P227" s="1"/>
      <c r="Q227" s="1"/>
      <c r="R227" s="1"/>
      <c r="S227" s="1"/>
    </row>
    <row r="228" spans="1:19" ht="12.75">
      <c r="A228" s="197" t="s">
        <v>923</v>
      </c>
      <c r="B228" s="190" t="s">
        <v>168</v>
      </c>
      <c r="C228" s="190" t="s">
        <v>168</v>
      </c>
      <c r="D228" s="190" t="s">
        <v>168</v>
      </c>
      <c r="E228" s="197"/>
      <c r="F228" s="2" t="s">
        <v>924</v>
      </c>
      <c r="G228" s="2" t="s">
        <v>247</v>
      </c>
      <c r="H228" s="1" t="s">
        <v>247</v>
      </c>
      <c r="I228" s="1" t="s">
        <v>247</v>
      </c>
      <c r="J228" s="1"/>
      <c r="K228" s="1"/>
      <c r="L228" s="1"/>
      <c r="M228" s="1"/>
      <c r="N228" s="1"/>
      <c r="O228" s="1"/>
      <c r="P228" s="1"/>
      <c r="Q228" s="1"/>
      <c r="R228" s="1"/>
      <c r="S228" s="1"/>
    </row>
    <row r="229" spans="1:19" ht="12.75">
      <c r="A229" s="197" t="s">
        <v>925</v>
      </c>
      <c r="B229" s="190" t="s">
        <v>168</v>
      </c>
      <c r="C229" s="190" t="s">
        <v>168</v>
      </c>
      <c r="D229" s="190" t="s">
        <v>168</v>
      </c>
      <c r="E229" s="197"/>
      <c r="F229" s="2" t="s">
        <v>926</v>
      </c>
      <c r="G229" s="2" t="s">
        <v>247</v>
      </c>
      <c r="H229" s="1" t="s">
        <v>247</v>
      </c>
      <c r="I229" s="1" t="s">
        <v>247</v>
      </c>
      <c r="J229" s="1"/>
      <c r="K229" s="1"/>
      <c r="L229" s="1"/>
      <c r="M229" s="1"/>
      <c r="N229" s="1"/>
      <c r="O229" s="1"/>
      <c r="P229" s="1"/>
      <c r="Q229" s="1"/>
      <c r="R229" s="1"/>
      <c r="S229" s="1"/>
    </row>
    <row r="230" spans="1:19" ht="12.75">
      <c r="A230" s="197" t="s">
        <v>927</v>
      </c>
      <c r="B230" s="190" t="s">
        <v>168</v>
      </c>
      <c r="C230" s="190" t="s">
        <v>168</v>
      </c>
      <c r="D230" s="2" t="s">
        <v>168</v>
      </c>
      <c r="E230" s="197"/>
      <c r="F230" s="2" t="s">
        <v>928</v>
      </c>
      <c r="G230" s="2" t="s">
        <v>247</v>
      </c>
      <c r="H230" s="1" t="s">
        <v>247</v>
      </c>
      <c r="I230" s="1" t="s">
        <v>247</v>
      </c>
      <c r="J230" s="1"/>
      <c r="K230" s="1"/>
      <c r="L230" s="1"/>
      <c r="M230" s="1"/>
      <c r="N230" s="1"/>
      <c r="O230" s="1"/>
      <c r="P230" s="1"/>
      <c r="Q230" s="1"/>
      <c r="R230" s="1"/>
      <c r="S230" s="1"/>
    </row>
    <row r="231" spans="1:19" ht="12.75">
      <c r="A231" s="197" t="s">
        <v>929</v>
      </c>
      <c r="B231" s="2" t="s">
        <v>168</v>
      </c>
      <c r="C231" s="2" t="s">
        <v>168</v>
      </c>
      <c r="D231" s="2" t="s">
        <v>168</v>
      </c>
      <c r="E231" s="197"/>
      <c r="F231" s="2" t="s">
        <v>930</v>
      </c>
      <c r="G231" s="2" t="s">
        <v>247</v>
      </c>
      <c r="H231" s="1" t="s">
        <v>247</v>
      </c>
      <c r="I231" s="1" t="s">
        <v>247</v>
      </c>
      <c r="J231" s="1"/>
      <c r="K231" s="1"/>
      <c r="L231" s="1"/>
      <c r="M231" s="1"/>
      <c r="N231" s="1"/>
      <c r="O231" s="1"/>
      <c r="P231" s="1"/>
      <c r="Q231" s="1"/>
      <c r="R231" s="1"/>
      <c r="S231" s="1"/>
    </row>
    <row r="232" spans="1:19" ht="12.75">
      <c r="A232" s="197" t="s">
        <v>931</v>
      </c>
      <c r="B232" s="209" t="s">
        <v>168</v>
      </c>
      <c r="C232" s="2" t="s">
        <v>168</v>
      </c>
      <c r="D232" s="2" t="s">
        <v>168</v>
      </c>
      <c r="E232" s="197"/>
      <c r="F232" s="2" t="s">
        <v>932</v>
      </c>
      <c r="G232" s="2" t="s">
        <v>247</v>
      </c>
      <c r="H232" s="1" t="s">
        <v>247</v>
      </c>
      <c r="I232" s="1" t="s">
        <v>247</v>
      </c>
      <c r="J232" s="1"/>
      <c r="K232" s="1"/>
      <c r="L232" s="1"/>
      <c r="M232" s="1"/>
      <c r="N232" s="1"/>
      <c r="O232" s="1"/>
      <c r="P232" s="1"/>
      <c r="Q232" s="1"/>
      <c r="R232" s="1"/>
      <c r="S232" s="1"/>
    </row>
    <row r="233" spans="1:19" ht="12.75">
      <c r="A233" s="197" t="s">
        <v>933</v>
      </c>
      <c r="B233" s="2" t="s">
        <v>168</v>
      </c>
      <c r="C233" s="2" t="s">
        <v>168</v>
      </c>
      <c r="D233" s="2" t="s">
        <v>168</v>
      </c>
      <c r="E233" s="197"/>
      <c r="F233" s="2" t="s">
        <v>934</v>
      </c>
      <c r="G233" s="2" t="s">
        <v>247</v>
      </c>
      <c r="H233" s="1" t="s">
        <v>247</v>
      </c>
      <c r="I233" s="1" t="s">
        <v>247</v>
      </c>
      <c r="J233" s="1"/>
      <c r="K233" s="1"/>
      <c r="L233" s="1"/>
      <c r="M233" s="1"/>
      <c r="N233" s="1"/>
      <c r="O233" s="1"/>
      <c r="P233" s="1"/>
      <c r="Q233" s="1"/>
      <c r="R233" s="1"/>
      <c r="S233" s="1"/>
    </row>
    <row r="234" spans="1:19" ht="12.75">
      <c r="A234" s="197" t="s">
        <v>935</v>
      </c>
      <c r="B234" s="2" t="s">
        <v>168</v>
      </c>
      <c r="C234" s="2" t="s">
        <v>168</v>
      </c>
      <c r="D234" s="2" t="s">
        <v>168</v>
      </c>
      <c r="E234" s="197"/>
      <c r="F234" s="2" t="s">
        <v>936</v>
      </c>
      <c r="G234" s="2" t="s">
        <v>247</v>
      </c>
      <c r="H234" s="1" t="s">
        <v>247</v>
      </c>
      <c r="I234" s="1" t="s">
        <v>247</v>
      </c>
      <c r="J234" s="1"/>
      <c r="K234" s="1"/>
      <c r="L234" s="1"/>
      <c r="M234" s="1"/>
      <c r="N234" s="1"/>
      <c r="O234" s="1"/>
      <c r="P234" s="1"/>
      <c r="Q234" s="1"/>
      <c r="R234" s="1"/>
      <c r="S234" s="1"/>
    </row>
    <row r="235" spans="1:19" ht="12.75">
      <c r="A235" s="197" t="s">
        <v>937</v>
      </c>
      <c r="B235" s="2" t="s">
        <v>168</v>
      </c>
      <c r="C235" s="2" t="s">
        <v>168</v>
      </c>
      <c r="D235" s="2" t="s">
        <v>168</v>
      </c>
      <c r="E235" s="197"/>
      <c r="F235" s="2" t="s">
        <v>938</v>
      </c>
      <c r="G235" s="2" t="s">
        <v>247</v>
      </c>
      <c r="H235" s="1" t="s">
        <v>247</v>
      </c>
      <c r="I235" s="1" t="s">
        <v>247</v>
      </c>
      <c r="J235" s="1"/>
      <c r="K235" s="1"/>
      <c r="L235" s="1"/>
      <c r="M235" s="1"/>
      <c r="N235" s="1"/>
      <c r="O235" s="1"/>
      <c r="P235" s="1"/>
      <c r="Q235" s="1"/>
      <c r="R235" s="1"/>
      <c r="S235" s="1"/>
    </row>
    <row r="236" spans="1:19" ht="12.75">
      <c r="A236" s="197" t="s">
        <v>939</v>
      </c>
      <c r="B236" s="2" t="s">
        <v>168</v>
      </c>
      <c r="C236" s="2" t="s">
        <v>168</v>
      </c>
      <c r="D236" s="2" t="s">
        <v>168</v>
      </c>
      <c r="E236" s="197"/>
      <c r="F236" s="2" t="s">
        <v>940</v>
      </c>
      <c r="G236" s="2" t="s">
        <v>247</v>
      </c>
      <c r="H236" s="1" t="s">
        <v>247</v>
      </c>
      <c r="I236" s="1" t="s">
        <v>247</v>
      </c>
      <c r="J236" s="1"/>
      <c r="K236" s="1"/>
      <c r="L236" s="1"/>
      <c r="M236" s="1"/>
      <c r="N236" s="1"/>
      <c r="O236" s="1"/>
      <c r="P236" s="1"/>
      <c r="Q236" s="1"/>
      <c r="R236" s="1"/>
      <c r="S236" s="1"/>
    </row>
    <row r="237" spans="1:19" ht="12.75">
      <c r="A237" s="197" t="s">
        <v>941</v>
      </c>
      <c r="B237" s="2" t="s">
        <v>884</v>
      </c>
      <c r="C237" s="2" t="s">
        <v>884</v>
      </c>
      <c r="D237" s="2" t="s">
        <v>884</v>
      </c>
      <c r="E237" s="197"/>
      <c r="F237" s="197" t="s">
        <v>942</v>
      </c>
      <c r="G237" s="2"/>
      <c r="H237" s="1"/>
      <c r="I237" s="1"/>
      <c r="J237" s="1"/>
      <c r="K237" s="1"/>
      <c r="L237" s="1"/>
      <c r="M237" s="1"/>
      <c r="N237" s="1"/>
      <c r="O237" s="1"/>
      <c r="P237" s="1"/>
      <c r="Q237" s="1"/>
      <c r="R237" s="1"/>
      <c r="S237" s="1"/>
    </row>
    <row r="238" spans="1:19" ht="12.75">
      <c r="A238" s="197" t="s">
        <v>943</v>
      </c>
      <c r="B238" s="2" t="s">
        <v>884</v>
      </c>
      <c r="C238" s="2" t="s">
        <v>884</v>
      </c>
      <c r="D238" s="2" t="s">
        <v>884</v>
      </c>
      <c r="E238" s="197"/>
      <c r="F238" s="2" t="s">
        <v>944</v>
      </c>
      <c r="G238" s="2"/>
      <c r="H238" s="1"/>
      <c r="I238" s="1"/>
      <c r="J238" s="1"/>
      <c r="K238" s="1"/>
      <c r="L238" s="1"/>
      <c r="M238" s="1"/>
      <c r="N238" s="1"/>
      <c r="O238" s="1"/>
      <c r="P238" s="1"/>
      <c r="Q238" s="1"/>
      <c r="R238" s="1"/>
      <c r="S238" s="1"/>
    </row>
    <row r="239" spans="1:19" ht="12.75">
      <c r="A239" s="197" t="s">
        <v>945</v>
      </c>
      <c r="B239" s="2" t="s">
        <v>884</v>
      </c>
      <c r="C239" s="2" t="s">
        <v>884</v>
      </c>
      <c r="D239" s="2" t="s">
        <v>884</v>
      </c>
      <c r="E239" s="197"/>
      <c r="F239" s="2" t="s">
        <v>946</v>
      </c>
      <c r="G239" s="2"/>
      <c r="H239" s="1"/>
      <c r="I239" s="1"/>
      <c r="J239" s="1"/>
      <c r="K239" s="1"/>
      <c r="L239" s="1"/>
      <c r="M239" s="1"/>
      <c r="N239" s="1"/>
      <c r="O239" s="1"/>
      <c r="P239" s="1"/>
      <c r="Q239" s="1"/>
      <c r="R239" s="1"/>
      <c r="S239" s="1"/>
    </row>
    <row r="240" spans="1:19" ht="12.75">
      <c r="A240" s="197" t="s">
        <v>947</v>
      </c>
      <c r="B240" s="2" t="s">
        <v>884</v>
      </c>
      <c r="C240" s="2" t="s">
        <v>884</v>
      </c>
      <c r="D240" s="2" t="s">
        <v>884</v>
      </c>
      <c r="E240" s="197"/>
      <c r="F240" s="2" t="s">
        <v>948</v>
      </c>
      <c r="G240" s="2"/>
      <c r="H240" s="1"/>
      <c r="I240" s="1"/>
      <c r="J240" s="1"/>
      <c r="K240" s="1"/>
      <c r="L240" s="1"/>
      <c r="M240" s="1"/>
      <c r="N240" s="1"/>
      <c r="O240" s="1"/>
      <c r="P240" s="1"/>
      <c r="Q240" s="1"/>
      <c r="R240" s="1"/>
      <c r="S240" s="1"/>
    </row>
    <row r="241" spans="1:19" ht="12.75">
      <c r="A241" s="197" t="s">
        <v>949</v>
      </c>
      <c r="B241" s="2" t="s">
        <v>884</v>
      </c>
      <c r="C241" s="2" t="s">
        <v>884</v>
      </c>
      <c r="D241" s="2" t="s">
        <v>884</v>
      </c>
      <c r="E241" s="197"/>
      <c r="F241" s="2" t="s">
        <v>951</v>
      </c>
      <c r="G241" s="2"/>
      <c r="H241" s="2"/>
      <c r="I241" s="1"/>
      <c r="J241" s="1"/>
      <c r="K241" s="1"/>
      <c r="L241" s="1"/>
      <c r="M241" s="1"/>
      <c r="N241" s="1"/>
      <c r="O241" s="1"/>
      <c r="P241" s="1"/>
      <c r="Q241" s="1"/>
      <c r="R241" s="1"/>
      <c r="S241" s="1"/>
    </row>
    <row r="242" spans="1:19" ht="12.75">
      <c r="A242" s="197" t="s">
        <v>952</v>
      </c>
      <c r="B242" s="2" t="s">
        <v>884</v>
      </c>
      <c r="C242" s="2" t="s">
        <v>884</v>
      </c>
      <c r="D242" s="2" t="s">
        <v>884</v>
      </c>
      <c r="E242" s="197"/>
      <c r="F242" s="2" t="s">
        <v>953</v>
      </c>
      <c r="G242" s="2"/>
      <c r="H242" s="1"/>
      <c r="I242" s="1"/>
      <c r="J242" s="1"/>
      <c r="K242" s="1"/>
      <c r="L242" s="1"/>
      <c r="M242" s="1"/>
      <c r="N242" s="1"/>
      <c r="O242" s="1"/>
      <c r="P242" s="1"/>
      <c r="Q242" s="1"/>
      <c r="R242" s="1"/>
      <c r="S242" s="1"/>
    </row>
    <row r="243" spans="1:19" ht="12.75">
      <c r="A243" s="197" t="s">
        <v>954</v>
      </c>
      <c r="B243" s="2" t="s">
        <v>884</v>
      </c>
      <c r="C243" s="2" t="s">
        <v>884</v>
      </c>
      <c r="D243" s="2" t="s">
        <v>884</v>
      </c>
      <c r="E243" s="197"/>
      <c r="F243" s="2" t="s">
        <v>955</v>
      </c>
      <c r="G243" s="2"/>
      <c r="H243" s="1"/>
      <c r="I243" s="1"/>
      <c r="J243" s="1"/>
      <c r="K243" s="1"/>
      <c r="L243" s="1"/>
      <c r="M243" s="1"/>
      <c r="N243" s="1"/>
      <c r="O243" s="1"/>
      <c r="P243" s="1"/>
      <c r="Q243" s="1"/>
      <c r="R243" s="1"/>
      <c r="S243" s="1"/>
    </row>
    <row r="244" spans="1:19" ht="12.75">
      <c r="A244" s="197" t="s">
        <v>956</v>
      </c>
      <c r="B244" s="2" t="s">
        <v>884</v>
      </c>
      <c r="C244" s="2" t="s">
        <v>884</v>
      </c>
      <c r="D244" s="2" t="s">
        <v>884</v>
      </c>
      <c r="E244" s="197"/>
      <c r="F244" s="2" t="s">
        <v>957</v>
      </c>
      <c r="G244" s="2"/>
      <c r="H244" s="1"/>
      <c r="I244" s="1"/>
      <c r="J244" s="1"/>
      <c r="K244" s="1"/>
      <c r="L244" s="1"/>
      <c r="M244" s="1"/>
      <c r="N244" s="1"/>
      <c r="O244" s="1"/>
      <c r="P244" s="1"/>
      <c r="Q244" s="1"/>
      <c r="R244" s="1"/>
      <c r="S244" s="1"/>
    </row>
    <row r="245" spans="1:19" ht="12.75">
      <c r="A245" s="197" t="s">
        <v>958</v>
      </c>
      <c r="B245" s="2" t="s">
        <v>884</v>
      </c>
      <c r="C245" s="2" t="s">
        <v>884</v>
      </c>
      <c r="D245" s="2" t="s">
        <v>884</v>
      </c>
      <c r="E245" s="197"/>
      <c r="F245" s="2" t="s">
        <v>959</v>
      </c>
      <c r="G245" s="2"/>
      <c r="H245" s="1"/>
      <c r="I245" s="1"/>
      <c r="J245" s="1"/>
      <c r="K245" s="1"/>
      <c r="L245" s="1"/>
      <c r="M245" s="1"/>
      <c r="N245" s="1"/>
      <c r="O245" s="1"/>
      <c r="P245" s="1"/>
      <c r="Q245" s="1"/>
      <c r="R245" s="1"/>
      <c r="S245" s="1"/>
    </row>
    <row r="246" spans="1:19" ht="12.75">
      <c r="A246" s="197" t="s">
        <v>960</v>
      </c>
      <c r="B246" s="2" t="s">
        <v>884</v>
      </c>
      <c r="C246" s="2" t="s">
        <v>884</v>
      </c>
      <c r="D246" s="2" t="s">
        <v>884</v>
      </c>
      <c r="E246" s="197"/>
      <c r="F246" s="2" t="s">
        <v>961</v>
      </c>
      <c r="G246" s="2"/>
      <c r="H246" s="1"/>
      <c r="I246" s="1"/>
      <c r="J246" s="1"/>
      <c r="K246" s="1"/>
      <c r="L246" s="1"/>
      <c r="M246" s="1"/>
      <c r="N246" s="1"/>
      <c r="O246" s="1"/>
      <c r="P246" s="1"/>
      <c r="Q246" s="1"/>
      <c r="R246" s="1"/>
      <c r="S246" s="1"/>
    </row>
    <row r="247" spans="1:19" ht="12.75">
      <c r="A247" s="197" t="s">
        <v>962</v>
      </c>
      <c r="B247" s="2" t="s">
        <v>884</v>
      </c>
      <c r="C247" s="2" t="s">
        <v>884</v>
      </c>
      <c r="D247" s="2" t="s">
        <v>884</v>
      </c>
      <c r="E247" s="197"/>
      <c r="F247" s="2" t="s">
        <v>963</v>
      </c>
      <c r="G247" s="2"/>
      <c r="H247" s="1"/>
      <c r="I247" s="1"/>
      <c r="J247" s="1"/>
      <c r="K247" s="1"/>
      <c r="L247" s="1"/>
      <c r="M247" s="1"/>
      <c r="N247" s="1"/>
      <c r="O247" s="1"/>
      <c r="P247" s="1"/>
      <c r="Q247" s="1"/>
      <c r="R247" s="1"/>
      <c r="S247" s="1"/>
    </row>
    <row r="248" spans="1:19" ht="12.75">
      <c r="A248" s="197" t="s">
        <v>964</v>
      </c>
      <c r="B248" s="2" t="s">
        <v>884</v>
      </c>
      <c r="C248" s="2" t="s">
        <v>884</v>
      </c>
      <c r="D248" s="2" t="s">
        <v>884</v>
      </c>
      <c r="E248" s="197"/>
      <c r="F248" s="2" t="s">
        <v>965</v>
      </c>
      <c r="G248" s="2"/>
      <c r="H248" s="1"/>
      <c r="I248" s="1"/>
      <c r="J248" s="1"/>
      <c r="K248" s="1"/>
      <c r="L248" s="1"/>
      <c r="M248" s="1"/>
      <c r="N248" s="1"/>
      <c r="O248" s="1"/>
      <c r="P248" s="1"/>
      <c r="Q248" s="1"/>
      <c r="R248" s="1"/>
      <c r="S248" s="1"/>
    </row>
    <row r="249" spans="1:19" ht="12.75">
      <c r="A249" s="197" t="s">
        <v>658</v>
      </c>
      <c r="B249" s="2"/>
      <c r="C249" s="2"/>
      <c r="D249" s="2"/>
      <c r="E249" s="197"/>
      <c r="F249" s="2"/>
      <c r="G249" s="2"/>
      <c r="H249" s="1"/>
      <c r="I249" s="1"/>
      <c r="J249" s="1"/>
      <c r="K249" s="1"/>
      <c r="L249" s="1"/>
      <c r="M249" s="1"/>
      <c r="N249" s="1"/>
      <c r="O249" s="1"/>
      <c r="P249" s="1"/>
      <c r="Q249" s="1"/>
      <c r="R249" s="1"/>
      <c r="S249" s="1"/>
    </row>
    <row r="250" spans="1:19" ht="12.75">
      <c r="A250" s="197"/>
      <c r="B250" s="2"/>
      <c r="C250" s="2"/>
      <c r="D250" s="2"/>
      <c r="E250" s="197"/>
      <c r="F250" s="2"/>
      <c r="G250" s="2"/>
      <c r="H250" s="1"/>
      <c r="I250" s="1"/>
      <c r="J250" s="1"/>
      <c r="K250" s="1"/>
      <c r="L250" s="1"/>
      <c r="M250" s="1"/>
      <c r="N250" s="1"/>
      <c r="O250" s="1"/>
      <c r="P250" s="1"/>
      <c r="Q250" s="1"/>
      <c r="R250" s="1"/>
      <c r="S250" s="1"/>
    </row>
    <row r="251" spans="1:19" ht="12.75">
      <c r="A251" s="197"/>
      <c r="B251" s="198"/>
      <c r="C251" s="198"/>
      <c r="D251" s="198"/>
      <c r="E251" s="218"/>
      <c r="F251" s="2"/>
      <c r="G251" s="2"/>
      <c r="H251" s="1"/>
      <c r="I251" s="1"/>
      <c r="J251" s="1"/>
      <c r="K251" s="1"/>
      <c r="L251" s="1"/>
      <c r="M251" s="1"/>
      <c r="N251" s="1"/>
      <c r="O251" s="1"/>
      <c r="P251" s="1"/>
      <c r="Q251" s="1"/>
      <c r="R251" s="1"/>
      <c r="S251" s="1"/>
    </row>
    <row r="252" spans="1:19" ht="12.75">
      <c r="A252" s="197" t="s">
        <v>966</v>
      </c>
      <c r="B252" s="199">
        <v>0</v>
      </c>
      <c r="C252" s="199">
        <v>0</v>
      </c>
      <c r="D252" s="199">
        <v>0</v>
      </c>
      <c r="E252" s="218"/>
      <c r="F252" s="2"/>
      <c r="G252" s="2"/>
      <c r="H252" s="1"/>
      <c r="I252" s="1"/>
      <c r="J252" s="1"/>
      <c r="K252" s="1"/>
      <c r="L252" s="1"/>
      <c r="M252" s="1"/>
      <c r="N252" s="1"/>
      <c r="O252" s="1"/>
      <c r="P252" s="1"/>
      <c r="Q252" s="1"/>
      <c r="R252" s="1"/>
      <c r="S252" s="1"/>
    </row>
    <row r="253" spans="1:19" ht="12.75">
      <c r="A253" s="197" t="s">
        <v>967</v>
      </c>
      <c r="B253" s="199">
        <v>0</v>
      </c>
      <c r="C253" s="199">
        <v>0</v>
      </c>
      <c r="D253" s="199">
        <v>0</v>
      </c>
      <c r="E253" s="218"/>
      <c r="F253" s="2"/>
      <c r="G253" s="2"/>
      <c r="H253" s="1"/>
      <c r="I253" s="1"/>
      <c r="J253" s="1"/>
      <c r="K253" s="1"/>
      <c r="L253" s="1"/>
      <c r="M253" s="1"/>
      <c r="N253" s="1"/>
      <c r="O253" s="1"/>
      <c r="P253" s="1"/>
      <c r="Q253" s="1"/>
      <c r="R253" s="1"/>
      <c r="S253" s="1"/>
    </row>
    <row r="254" spans="1:19" ht="12.75">
      <c r="A254" s="197" t="s">
        <v>968</v>
      </c>
      <c r="B254" s="199">
        <v>0</v>
      </c>
      <c r="C254" s="199">
        <v>0</v>
      </c>
      <c r="D254" s="199">
        <v>0</v>
      </c>
      <c r="E254" s="218"/>
      <c r="F254" s="2"/>
      <c r="G254" s="2"/>
      <c r="H254" s="1"/>
      <c r="I254" s="1"/>
      <c r="J254" s="1"/>
      <c r="K254" s="1"/>
      <c r="L254" s="1"/>
      <c r="M254" s="1"/>
      <c r="N254" s="1"/>
      <c r="O254" s="1"/>
      <c r="P254" s="1"/>
      <c r="Q254" s="1"/>
      <c r="R254" s="1"/>
      <c r="S254" s="1"/>
    </row>
    <row r="255" spans="1:19" ht="12.75">
      <c r="A255" s="197" t="s">
        <v>969</v>
      </c>
      <c r="B255" s="199">
        <v>0</v>
      </c>
      <c r="C255" s="199">
        <v>0</v>
      </c>
      <c r="D255" s="199">
        <v>0</v>
      </c>
      <c r="E255" s="218"/>
      <c r="F255" s="2"/>
      <c r="G255" s="2"/>
      <c r="H255" s="1"/>
      <c r="I255" s="1"/>
      <c r="J255" s="1"/>
      <c r="K255" s="1"/>
      <c r="L255" s="1"/>
      <c r="M255" s="1"/>
      <c r="N255" s="1"/>
      <c r="O255" s="1"/>
      <c r="P255" s="1"/>
      <c r="Q255" s="1"/>
      <c r="R255" s="1"/>
      <c r="S255" s="1"/>
    </row>
    <row r="256" spans="1:19" ht="12.75">
      <c r="A256" s="197" t="s">
        <v>970</v>
      </c>
      <c r="B256" s="199">
        <v>0</v>
      </c>
      <c r="C256" s="199">
        <v>0</v>
      </c>
      <c r="D256" s="199">
        <v>0</v>
      </c>
      <c r="E256" s="218"/>
      <c r="F256" s="2"/>
      <c r="G256" s="2"/>
      <c r="H256" s="1"/>
      <c r="I256" s="1"/>
      <c r="J256" s="1"/>
      <c r="K256" s="1"/>
      <c r="L256" s="1"/>
      <c r="M256" s="1"/>
      <c r="N256" s="1"/>
      <c r="O256" s="1"/>
      <c r="P256" s="1"/>
      <c r="Q256" s="1"/>
      <c r="R256" s="1"/>
      <c r="S256" s="1"/>
    </row>
    <row r="257" spans="1:21" ht="12.75">
      <c r="A257" s="197" t="s">
        <v>971</v>
      </c>
      <c r="B257" s="199">
        <v>0</v>
      </c>
      <c r="C257" s="199">
        <v>0</v>
      </c>
      <c r="D257" s="199">
        <v>0</v>
      </c>
      <c r="E257" s="218"/>
      <c r="F257" s="2"/>
      <c r="G257" s="2"/>
      <c r="H257" s="1"/>
      <c r="I257" s="1"/>
      <c r="J257" s="1"/>
      <c r="K257" s="1"/>
      <c r="L257" s="1"/>
      <c r="M257" s="1"/>
      <c r="N257" s="1"/>
      <c r="O257" s="1"/>
      <c r="P257" s="1"/>
      <c r="Q257" s="1"/>
      <c r="R257" s="1"/>
      <c r="S257" s="1"/>
    </row>
    <row r="258" spans="1:21" ht="12.75">
      <c r="A258" s="197" t="s">
        <v>972</v>
      </c>
      <c r="B258" s="199">
        <v>0</v>
      </c>
      <c r="C258" s="199">
        <v>0</v>
      </c>
      <c r="D258" s="199">
        <v>0</v>
      </c>
      <c r="E258" s="218"/>
      <c r="F258" s="2"/>
      <c r="G258" s="2"/>
      <c r="H258" s="1"/>
      <c r="I258" s="1"/>
      <c r="J258" s="1"/>
      <c r="K258" s="1"/>
      <c r="L258" s="1"/>
      <c r="M258" s="1"/>
      <c r="N258" s="1"/>
      <c r="O258" s="1"/>
      <c r="P258" s="1"/>
      <c r="Q258" s="1"/>
      <c r="R258" s="1"/>
      <c r="S258" s="1"/>
    </row>
    <row r="259" spans="1:21" ht="12.75">
      <c r="A259" s="197" t="s">
        <v>973</v>
      </c>
      <c r="B259" s="199">
        <v>0</v>
      </c>
      <c r="C259" s="199">
        <v>0</v>
      </c>
      <c r="D259" s="199">
        <v>0</v>
      </c>
      <c r="E259" s="218"/>
      <c r="F259" s="2"/>
      <c r="G259" s="2"/>
      <c r="H259" s="1"/>
      <c r="I259" s="1"/>
      <c r="J259" s="1"/>
      <c r="K259" s="1"/>
      <c r="L259" s="1"/>
      <c r="M259" s="1"/>
      <c r="N259" s="1"/>
      <c r="O259" s="1"/>
      <c r="P259" s="1"/>
      <c r="Q259" s="1"/>
      <c r="R259" s="1"/>
      <c r="S259" s="1"/>
    </row>
    <row r="260" spans="1:21" ht="12.75">
      <c r="A260" s="197" t="s">
        <v>974</v>
      </c>
      <c r="B260" s="199">
        <v>0</v>
      </c>
      <c r="C260" s="199">
        <v>0</v>
      </c>
      <c r="D260" s="199">
        <v>0</v>
      </c>
      <c r="E260" s="218"/>
      <c r="F260" s="2"/>
      <c r="G260" s="2"/>
      <c r="H260" s="1"/>
      <c r="I260" s="1"/>
      <c r="J260" s="1"/>
      <c r="K260" s="1"/>
      <c r="L260" s="1"/>
      <c r="M260" s="1"/>
      <c r="N260" s="1"/>
      <c r="O260" s="1"/>
      <c r="P260" s="1"/>
      <c r="Q260" s="1"/>
      <c r="R260" s="1"/>
      <c r="S260" s="1"/>
    </row>
    <row r="261" spans="1:21" ht="12.75">
      <c r="A261" s="197" t="s">
        <v>975</v>
      </c>
      <c r="B261" s="199">
        <v>0</v>
      </c>
      <c r="C261" s="199">
        <v>0</v>
      </c>
      <c r="D261" s="199">
        <v>0</v>
      </c>
      <c r="E261" s="218"/>
      <c r="F261" s="2"/>
      <c r="G261" s="2"/>
      <c r="H261" s="1"/>
      <c r="I261" s="1"/>
      <c r="J261" s="1"/>
      <c r="K261" s="1"/>
      <c r="L261" s="1"/>
      <c r="M261" s="1"/>
      <c r="N261" s="1"/>
      <c r="O261" s="1"/>
      <c r="P261" s="1"/>
      <c r="Q261" s="1"/>
      <c r="R261" s="1"/>
      <c r="S261" s="1"/>
    </row>
    <row r="262" spans="1:21" ht="12.75">
      <c r="A262" s="197" t="s">
        <v>976</v>
      </c>
      <c r="B262" s="199">
        <v>0</v>
      </c>
      <c r="C262" s="199">
        <v>0</v>
      </c>
      <c r="D262" s="199">
        <v>0</v>
      </c>
      <c r="E262" s="218"/>
      <c r="F262" s="2"/>
      <c r="G262" s="2"/>
      <c r="H262" s="1"/>
      <c r="I262" s="1"/>
      <c r="J262" s="1"/>
      <c r="K262" s="1"/>
      <c r="L262" s="1"/>
      <c r="M262" s="1"/>
      <c r="N262" s="1"/>
      <c r="O262" s="1"/>
      <c r="P262" s="1"/>
      <c r="Q262" s="1"/>
      <c r="R262" s="1"/>
      <c r="S262" s="1"/>
    </row>
    <row r="263" spans="1:21" ht="12.75">
      <c r="A263" s="197" t="s">
        <v>977</v>
      </c>
      <c r="B263" s="199">
        <v>0</v>
      </c>
      <c r="C263" s="199">
        <v>0</v>
      </c>
      <c r="D263" s="199">
        <v>0</v>
      </c>
      <c r="E263" s="218"/>
      <c r="F263" s="2"/>
      <c r="G263" s="2"/>
      <c r="H263" s="1"/>
      <c r="I263" s="1"/>
      <c r="J263" s="1"/>
      <c r="K263" s="1"/>
      <c r="L263" s="1"/>
      <c r="M263" s="1"/>
      <c r="N263" s="1"/>
      <c r="O263" s="1"/>
      <c r="P263" s="1"/>
      <c r="Q263" s="1"/>
      <c r="R263" s="1"/>
      <c r="S263" s="1"/>
    </row>
    <row r="264" spans="1:21" ht="12.75">
      <c r="A264" s="197"/>
      <c r="B264" s="198"/>
      <c r="C264" s="198"/>
      <c r="D264" s="198"/>
      <c r="E264" s="218"/>
      <c r="F264" s="2"/>
      <c r="G264" s="2"/>
      <c r="H264" s="1"/>
      <c r="I264" s="1"/>
      <c r="J264" s="1"/>
      <c r="K264" s="1"/>
      <c r="L264" s="1"/>
      <c r="M264" s="1"/>
      <c r="N264" s="1"/>
      <c r="O264" s="1"/>
      <c r="P264" s="1"/>
      <c r="Q264" s="1"/>
      <c r="R264" s="1"/>
      <c r="S264" s="1"/>
    </row>
    <row r="265" spans="1:21" ht="12.75">
      <c r="A265" s="200" t="s">
        <v>661</v>
      </c>
      <c r="B265" s="211">
        <v>0</v>
      </c>
      <c r="C265" s="211">
        <v>0</v>
      </c>
      <c r="D265" s="211">
        <v>0</v>
      </c>
      <c r="E265" s="218"/>
      <c r="F265" s="2"/>
      <c r="G265" s="2"/>
      <c r="H265" s="1"/>
      <c r="I265" s="1"/>
      <c r="J265" s="1"/>
      <c r="K265" s="1"/>
      <c r="L265" s="1"/>
      <c r="M265" s="1"/>
      <c r="N265" s="1"/>
      <c r="O265" s="1"/>
      <c r="P265" s="1"/>
      <c r="Q265" s="1"/>
      <c r="R265" s="1"/>
      <c r="S265" s="1"/>
    </row>
    <row r="266" spans="1:21" ht="12.75">
      <c r="A266" s="200"/>
      <c r="B266" s="211">
        <v>0</v>
      </c>
      <c r="C266" s="205"/>
      <c r="D266" s="201">
        <v>0</v>
      </c>
      <c r="E266" s="218"/>
      <c r="F266" s="2"/>
      <c r="G266" s="2"/>
      <c r="H266" s="1"/>
      <c r="I266" s="1"/>
      <c r="J266" s="1"/>
      <c r="K266" s="1"/>
      <c r="L266" s="1"/>
      <c r="M266" s="1"/>
      <c r="N266" s="1"/>
      <c r="O266" s="1"/>
      <c r="P266" s="1"/>
      <c r="Q266" s="1"/>
      <c r="R266" s="1"/>
      <c r="S266" s="1"/>
    </row>
    <row r="267" spans="1:21" ht="12.75">
      <c r="A267" s="200" t="s">
        <v>663</v>
      </c>
      <c r="B267" s="204">
        <v>0</v>
      </c>
      <c r="C267" s="2"/>
      <c r="D267" s="2"/>
      <c r="E267" s="2"/>
      <c r="F267" s="2"/>
      <c r="G267" s="197"/>
      <c r="H267" s="1"/>
      <c r="I267" s="1"/>
      <c r="J267" s="1"/>
      <c r="K267" s="1"/>
      <c r="L267" s="1"/>
      <c r="M267" s="1"/>
      <c r="N267" s="1"/>
      <c r="O267" s="1"/>
      <c r="P267" s="1"/>
      <c r="Q267" s="1"/>
      <c r="R267" s="1"/>
      <c r="S267" s="1"/>
      <c r="T267" s="1"/>
      <c r="U267" s="1"/>
    </row>
    <row r="268" spans="1:21" ht="12.75">
      <c r="A268" s="197"/>
      <c r="B268" s="2"/>
      <c r="C268" s="2"/>
      <c r="D268" s="209"/>
      <c r="E268" s="2"/>
      <c r="F268" s="2"/>
      <c r="G268" s="197"/>
      <c r="H268" s="1"/>
      <c r="I268" s="1"/>
      <c r="J268" s="1"/>
      <c r="K268" s="1"/>
      <c r="L268" s="1"/>
      <c r="M268" s="1"/>
      <c r="N268" s="1"/>
      <c r="O268" s="1"/>
      <c r="P268" s="1"/>
      <c r="Q268" s="1"/>
      <c r="R268" s="1"/>
      <c r="S268" s="1"/>
      <c r="T268" s="1"/>
      <c r="U268" s="1"/>
    </row>
    <row r="269" spans="1:21" ht="12.75">
      <c r="A269" s="193" t="s">
        <v>559</v>
      </c>
      <c r="B269" s="194" t="s">
        <v>815</v>
      </c>
      <c r="C269" s="194" t="s">
        <v>816</v>
      </c>
      <c r="D269" s="194" t="s">
        <v>2165</v>
      </c>
      <c r="E269" s="369"/>
      <c r="F269" s="195" t="s">
        <v>652</v>
      </c>
      <c r="G269" s="208" t="s">
        <v>815</v>
      </c>
      <c r="H269" s="98" t="s">
        <v>816</v>
      </c>
      <c r="I269" s="102" t="s">
        <v>2165</v>
      </c>
      <c r="J269" s="1"/>
      <c r="K269" s="1"/>
      <c r="L269" s="1"/>
      <c r="M269" s="1"/>
      <c r="N269" s="1"/>
      <c r="O269" s="1"/>
      <c r="P269" s="1"/>
      <c r="Q269" s="1"/>
      <c r="R269" s="1"/>
      <c r="S269" s="1"/>
    </row>
    <row r="270" spans="1:21" ht="12.75">
      <c r="A270" s="197" t="s">
        <v>978</v>
      </c>
      <c r="B270" s="2" t="s">
        <v>168</v>
      </c>
      <c r="C270" s="2" t="s">
        <v>168</v>
      </c>
      <c r="D270" s="2" t="s">
        <v>168</v>
      </c>
      <c r="E270" s="197"/>
      <c r="F270" s="197" t="s">
        <v>979</v>
      </c>
      <c r="G270" s="2" t="s">
        <v>247</v>
      </c>
      <c r="H270" s="1" t="s">
        <v>247</v>
      </c>
      <c r="I270" s="1" t="s">
        <v>247</v>
      </c>
      <c r="J270" s="1"/>
      <c r="K270" s="1"/>
      <c r="L270" s="1"/>
      <c r="M270" s="1"/>
      <c r="N270" s="1"/>
      <c r="O270" s="1"/>
      <c r="P270" s="1"/>
      <c r="Q270" s="1"/>
      <c r="R270" s="1"/>
      <c r="S270" s="1"/>
    </row>
    <row r="271" spans="1:21" ht="12.75">
      <c r="A271" s="197" t="s">
        <v>980</v>
      </c>
      <c r="B271" s="2" t="s">
        <v>168</v>
      </c>
      <c r="C271" s="2" t="s">
        <v>168</v>
      </c>
      <c r="D271" s="2" t="s">
        <v>168</v>
      </c>
      <c r="E271" s="197"/>
      <c r="F271" s="2" t="s">
        <v>981</v>
      </c>
      <c r="G271" s="2" t="s">
        <v>247</v>
      </c>
      <c r="H271" s="1" t="s">
        <v>247</v>
      </c>
      <c r="I271" s="1" t="s">
        <v>247</v>
      </c>
      <c r="J271" s="1"/>
      <c r="K271" s="1"/>
      <c r="L271" s="1"/>
      <c r="M271" s="1"/>
      <c r="N271" s="1"/>
      <c r="O271" s="1"/>
      <c r="P271" s="1"/>
      <c r="Q271" s="1"/>
      <c r="R271" s="1"/>
      <c r="S271" s="1"/>
    </row>
    <row r="272" spans="1:21" ht="12.75">
      <c r="A272" s="197" t="s">
        <v>982</v>
      </c>
      <c r="B272" s="2" t="s">
        <v>168</v>
      </c>
      <c r="C272" s="2" t="s">
        <v>168</v>
      </c>
      <c r="D272" s="2" t="s">
        <v>168</v>
      </c>
      <c r="E272" s="197"/>
      <c r="F272" s="2" t="s">
        <v>983</v>
      </c>
      <c r="G272" s="2" t="s">
        <v>247</v>
      </c>
      <c r="H272" s="1" t="s">
        <v>247</v>
      </c>
      <c r="I272" s="1" t="s">
        <v>247</v>
      </c>
      <c r="J272" s="1"/>
      <c r="K272" s="1"/>
      <c r="L272" s="1"/>
      <c r="M272" s="1"/>
      <c r="N272" s="1"/>
      <c r="O272" s="1"/>
      <c r="P272" s="1"/>
      <c r="Q272" s="1"/>
      <c r="R272" s="1"/>
      <c r="S272" s="1"/>
    </row>
    <row r="273" spans="1:19" ht="12.75">
      <c r="A273" s="197" t="s">
        <v>984</v>
      </c>
      <c r="B273" s="2" t="s">
        <v>168</v>
      </c>
      <c r="C273" s="2" t="s">
        <v>168</v>
      </c>
      <c r="D273" s="2" t="s">
        <v>168</v>
      </c>
      <c r="E273" s="197"/>
      <c r="F273" s="2" t="s">
        <v>985</v>
      </c>
      <c r="G273" s="2" t="s">
        <v>247</v>
      </c>
      <c r="H273" s="1" t="s">
        <v>247</v>
      </c>
      <c r="I273" s="1" t="s">
        <v>247</v>
      </c>
      <c r="J273" s="1"/>
      <c r="K273" s="1"/>
      <c r="L273" s="1"/>
      <c r="M273" s="1"/>
      <c r="N273" s="1"/>
      <c r="O273" s="1"/>
      <c r="P273" s="1"/>
      <c r="Q273" s="1"/>
      <c r="R273" s="1"/>
      <c r="S273" s="1"/>
    </row>
    <row r="274" spans="1:19" ht="12.75">
      <c r="A274" s="197" t="s">
        <v>986</v>
      </c>
      <c r="B274" s="190" t="s">
        <v>168</v>
      </c>
      <c r="C274" s="190" t="s">
        <v>168</v>
      </c>
      <c r="D274" s="190" t="s">
        <v>168</v>
      </c>
      <c r="E274" s="197"/>
      <c r="F274" s="2" t="s">
        <v>987</v>
      </c>
      <c r="G274" s="2" t="s">
        <v>247</v>
      </c>
      <c r="H274" s="1" t="s">
        <v>247</v>
      </c>
      <c r="I274" s="1" t="s">
        <v>247</v>
      </c>
      <c r="J274" s="1"/>
      <c r="K274" s="1"/>
      <c r="L274" s="1"/>
      <c r="M274" s="1"/>
      <c r="N274" s="1"/>
      <c r="O274" s="1"/>
      <c r="P274" s="1"/>
      <c r="Q274" s="1"/>
      <c r="R274" s="1"/>
      <c r="S274" s="1"/>
    </row>
    <row r="275" spans="1:19" ht="12.75">
      <c r="A275" s="197" t="s">
        <v>988</v>
      </c>
      <c r="B275" s="190" t="s">
        <v>168</v>
      </c>
      <c r="C275" s="190" t="s">
        <v>168</v>
      </c>
      <c r="D275" s="190" t="s">
        <v>168</v>
      </c>
      <c r="E275" s="197"/>
      <c r="F275" s="2" t="s">
        <v>989</v>
      </c>
      <c r="G275" s="2" t="s">
        <v>247</v>
      </c>
      <c r="H275" s="1" t="s">
        <v>247</v>
      </c>
      <c r="I275" s="1" t="s">
        <v>247</v>
      </c>
      <c r="J275" s="1"/>
      <c r="K275" s="1"/>
      <c r="L275" s="1"/>
      <c r="M275" s="1"/>
      <c r="N275" s="1"/>
      <c r="O275" s="1"/>
      <c r="P275" s="1"/>
      <c r="Q275" s="1"/>
      <c r="R275" s="1"/>
      <c r="S275" s="1"/>
    </row>
    <row r="276" spans="1:19" ht="12.75">
      <c r="A276" s="197" t="s">
        <v>990</v>
      </c>
      <c r="B276" s="190" t="s">
        <v>168</v>
      </c>
      <c r="C276" s="190" t="s">
        <v>168</v>
      </c>
      <c r="D276" s="190" t="s">
        <v>168</v>
      </c>
      <c r="E276" s="197"/>
      <c r="F276" s="2" t="s">
        <v>991</v>
      </c>
      <c r="G276" s="2" t="s">
        <v>247</v>
      </c>
      <c r="H276" s="1" t="s">
        <v>247</v>
      </c>
      <c r="I276" s="1" t="s">
        <v>247</v>
      </c>
      <c r="J276" s="1"/>
      <c r="K276" s="1"/>
      <c r="L276" s="1"/>
      <c r="M276" s="1"/>
      <c r="N276" s="1"/>
      <c r="O276" s="1"/>
      <c r="P276" s="1"/>
      <c r="Q276" s="1"/>
      <c r="R276" s="1"/>
      <c r="S276" s="1"/>
    </row>
    <row r="277" spans="1:19" ht="12.75">
      <c r="A277" s="197" t="s">
        <v>992</v>
      </c>
      <c r="B277" s="190" t="s">
        <v>168</v>
      </c>
      <c r="C277" s="190" t="s">
        <v>168</v>
      </c>
      <c r="D277" s="2" t="s">
        <v>168</v>
      </c>
      <c r="E277" s="197"/>
      <c r="F277" s="2" t="s">
        <v>993</v>
      </c>
      <c r="G277" s="2" t="s">
        <v>247</v>
      </c>
      <c r="H277" s="1" t="s">
        <v>247</v>
      </c>
      <c r="I277" s="1" t="s">
        <v>247</v>
      </c>
      <c r="J277" s="1"/>
      <c r="K277" s="1"/>
      <c r="L277" s="1"/>
      <c r="M277" s="1"/>
      <c r="N277" s="1"/>
      <c r="O277" s="1"/>
      <c r="P277" s="1"/>
      <c r="Q277" s="1"/>
      <c r="R277" s="1"/>
      <c r="S277" s="1"/>
    </row>
    <row r="278" spans="1:19" ht="12.75">
      <c r="A278" s="197" t="s">
        <v>994</v>
      </c>
      <c r="B278" s="2" t="s">
        <v>168</v>
      </c>
      <c r="C278" s="2" t="s">
        <v>168</v>
      </c>
      <c r="D278" s="2" t="s">
        <v>168</v>
      </c>
      <c r="E278" s="197"/>
      <c r="F278" s="2" t="s">
        <v>995</v>
      </c>
      <c r="G278" s="2" t="s">
        <v>247</v>
      </c>
      <c r="H278" s="1" t="s">
        <v>247</v>
      </c>
      <c r="I278" s="1" t="s">
        <v>247</v>
      </c>
      <c r="J278" s="1"/>
      <c r="K278" s="1"/>
      <c r="L278" s="1"/>
      <c r="M278" s="1"/>
      <c r="N278" s="1"/>
      <c r="O278" s="1"/>
      <c r="P278" s="1"/>
      <c r="Q278" s="1"/>
      <c r="R278" s="1"/>
      <c r="S278" s="1"/>
    </row>
    <row r="279" spans="1:19" ht="12.75">
      <c r="A279" s="197" t="s">
        <v>996</v>
      </c>
      <c r="B279" s="209" t="s">
        <v>168</v>
      </c>
      <c r="C279" s="2" t="s">
        <v>168</v>
      </c>
      <c r="D279" s="2" t="s">
        <v>168</v>
      </c>
      <c r="E279" s="197"/>
      <c r="F279" s="2" t="s">
        <v>997</v>
      </c>
      <c r="G279" s="2" t="s">
        <v>247</v>
      </c>
      <c r="H279" s="1" t="s">
        <v>247</v>
      </c>
      <c r="I279" s="1" t="s">
        <v>247</v>
      </c>
      <c r="J279" s="1"/>
      <c r="K279" s="1"/>
      <c r="L279" s="1"/>
      <c r="M279" s="1"/>
      <c r="N279" s="1"/>
      <c r="O279" s="1"/>
      <c r="P279" s="1"/>
      <c r="Q279" s="1"/>
      <c r="R279" s="1"/>
      <c r="S279" s="1"/>
    </row>
    <row r="280" spans="1:19" ht="12.75">
      <c r="A280" s="197" t="s">
        <v>998</v>
      </c>
      <c r="B280" s="2" t="s">
        <v>884</v>
      </c>
      <c r="C280" s="2" t="s">
        <v>884</v>
      </c>
      <c r="D280" s="2" t="s">
        <v>884</v>
      </c>
      <c r="E280" s="197"/>
      <c r="F280" s="197" t="s">
        <v>999</v>
      </c>
      <c r="G280" s="2"/>
      <c r="H280" s="1"/>
      <c r="I280" s="1"/>
      <c r="J280" s="1"/>
      <c r="K280" s="1"/>
      <c r="L280" s="1"/>
      <c r="M280" s="1"/>
      <c r="N280" s="1"/>
      <c r="O280" s="1"/>
      <c r="P280" s="1"/>
      <c r="Q280" s="1"/>
      <c r="R280" s="1"/>
      <c r="S280" s="1"/>
    </row>
    <row r="281" spans="1:19" ht="17.25" customHeight="1">
      <c r="A281" s="197" t="s">
        <v>1000</v>
      </c>
      <c r="B281" s="2" t="s">
        <v>884</v>
      </c>
      <c r="C281" s="2" t="s">
        <v>884</v>
      </c>
      <c r="D281" s="2" t="s">
        <v>884</v>
      </c>
      <c r="E281" s="197"/>
      <c r="F281" s="2" t="s">
        <v>1001</v>
      </c>
      <c r="G281" s="2"/>
      <c r="H281" s="1"/>
      <c r="I281" s="1"/>
      <c r="J281" s="1"/>
      <c r="K281" s="1"/>
      <c r="L281" s="1"/>
      <c r="M281" s="1"/>
      <c r="N281" s="1"/>
      <c r="O281" s="1"/>
      <c r="P281" s="1"/>
      <c r="Q281" s="1"/>
      <c r="R281" s="1"/>
      <c r="S281" s="1"/>
    </row>
    <row r="282" spans="1:19" ht="12.75">
      <c r="A282" s="197" t="s">
        <v>1002</v>
      </c>
      <c r="B282" s="2" t="s">
        <v>884</v>
      </c>
      <c r="C282" s="2" t="s">
        <v>884</v>
      </c>
      <c r="D282" s="2" t="s">
        <v>884</v>
      </c>
      <c r="E282" s="197"/>
      <c r="F282" s="2" t="s">
        <v>1003</v>
      </c>
      <c r="G282" s="2"/>
      <c r="H282" s="1"/>
      <c r="I282" s="1"/>
      <c r="J282" s="1"/>
      <c r="K282" s="1"/>
      <c r="L282" s="1"/>
      <c r="M282" s="1"/>
      <c r="N282" s="1"/>
      <c r="O282" s="1"/>
      <c r="P282" s="1"/>
      <c r="Q282" s="1"/>
      <c r="R282" s="1"/>
      <c r="S282" s="1"/>
    </row>
    <row r="283" spans="1:19" ht="12.75">
      <c r="A283" s="197" t="s">
        <v>1004</v>
      </c>
      <c r="B283" s="2" t="s">
        <v>884</v>
      </c>
      <c r="C283" s="2" t="s">
        <v>884</v>
      </c>
      <c r="D283" s="2" t="s">
        <v>884</v>
      </c>
      <c r="E283" s="197"/>
      <c r="F283" s="2" t="s">
        <v>1005</v>
      </c>
      <c r="G283" s="2"/>
      <c r="H283" s="1"/>
      <c r="I283" s="1"/>
      <c r="J283" s="1"/>
      <c r="K283" s="1"/>
      <c r="L283" s="1"/>
      <c r="M283" s="1"/>
      <c r="N283" s="1"/>
      <c r="O283" s="1"/>
      <c r="P283" s="1"/>
      <c r="Q283" s="1"/>
      <c r="R283" s="1"/>
      <c r="S283" s="1"/>
    </row>
    <row r="284" spans="1:19" ht="12.75">
      <c r="A284" s="197" t="s">
        <v>1006</v>
      </c>
      <c r="B284" s="2" t="s">
        <v>884</v>
      </c>
      <c r="C284" s="2" t="s">
        <v>884</v>
      </c>
      <c r="D284" s="2" t="s">
        <v>884</v>
      </c>
      <c r="E284" s="197"/>
      <c r="F284" s="2" t="s">
        <v>1007</v>
      </c>
      <c r="G284" s="2"/>
      <c r="H284" s="1"/>
      <c r="I284" s="1"/>
      <c r="J284" s="1"/>
      <c r="K284" s="1"/>
      <c r="L284" s="1"/>
      <c r="M284" s="1"/>
      <c r="N284" s="1"/>
      <c r="O284" s="1"/>
      <c r="P284" s="1"/>
      <c r="Q284" s="1"/>
      <c r="R284" s="1"/>
      <c r="S284" s="1"/>
    </row>
    <row r="285" spans="1:19" ht="12.75">
      <c r="A285" s="197" t="s">
        <v>1008</v>
      </c>
      <c r="B285" s="2" t="s">
        <v>884</v>
      </c>
      <c r="C285" s="2" t="s">
        <v>884</v>
      </c>
      <c r="D285" s="2" t="s">
        <v>884</v>
      </c>
      <c r="E285" s="197"/>
      <c r="F285" s="2" t="s">
        <v>1009</v>
      </c>
      <c r="G285" s="2"/>
      <c r="H285" s="1"/>
      <c r="I285" s="1"/>
      <c r="J285" s="1"/>
      <c r="K285" s="1"/>
      <c r="L285" s="1"/>
      <c r="M285" s="1"/>
      <c r="N285" s="1"/>
      <c r="O285" s="1"/>
      <c r="P285" s="1"/>
      <c r="Q285" s="1"/>
      <c r="R285" s="1"/>
      <c r="S285" s="1"/>
    </row>
    <row r="286" spans="1:19" ht="12.75">
      <c r="A286" s="197" t="s">
        <v>1010</v>
      </c>
      <c r="B286" s="2" t="s">
        <v>884</v>
      </c>
      <c r="C286" s="2" t="s">
        <v>884</v>
      </c>
      <c r="D286" s="2" t="s">
        <v>884</v>
      </c>
      <c r="E286" s="197"/>
      <c r="F286" s="2" t="s">
        <v>1011</v>
      </c>
      <c r="G286" s="2"/>
      <c r="H286" s="1"/>
      <c r="I286" s="1"/>
      <c r="J286" s="1"/>
      <c r="K286" s="1"/>
      <c r="L286" s="1"/>
      <c r="M286" s="1"/>
      <c r="N286" s="1"/>
      <c r="O286" s="1"/>
      <c r="P286" s="1"/>
      <c r="Q286" s="1"/>
      <c r="R286" s="1"/>
      <c r="S286" s="1"/>
    </row>
    <row r="287" spans="1:19" ht="12.75">
      <c r="A287" s="197" t="s">
        <v>1012</v>
      </c>
      <c r="B287" s="2" t="s">
        <v>884</v>
      </c>
      <c r="C287" s="2" t="s">
        <v>884</v>
      </c>
      <c r="D287" s="2" t="s">
        <v>884</v>
      </c>
      <c r="E287" s="197"/>
      <c r="F287" s="2" t="s">
        <v>1013</v>
      </c>
      <c r="G287" s="2"/>
      <c r="H287" s="1"/>
      <c r="I287" s="1"/>
      <c r="J287" s="1"/>
      <c r="K287" s="1"/>
      <c r="L287" s="1"/>
      <c r="M287" s="1"/>
      <c r="N287" s="1"/>
      <c r="O287" s="1"/>
      <c r="P287" s="1"/>
      <c r="Q287" s="1"/>
      <c r="R287" s="1"/>
      <c r="S287" s="1"/>
    </row>
    <row r="288" spans="1:19" ht="12.75">
      <c r="A288" s="197" t="s">
        <v>1014</v>
      </c>
      <c r="B288" s="2" t="s">
        <v>884</v>
      </c>
      <c r="C288" s="2" t="s">
        <v>884</v>
      </c>
      <c r="D288" s="2" t="s">
        <v>884</v>
      </c>
      <c r="E288" s="197"/>
      <c r="F288" s="2" t="s">
        <v>1015</v>
      </c>
      <c r="G288" s="2"/>
      <c r="H288" s="1"/>
      <c r="I288" s="1"/>
      <c r="J288" s="1"/>
      <c r="K288" s="1"/>
      <c r="L288" s="1"/>
      <c r="M288" s="1"/>
      <c r="N288" s="1"/>
      <c r="O288" s="1"/>
      <c r="P288" s="1"/>
      <c r="Q288" s="1"/>
      <c r="R288" s="1"/>
      <c r="S288" s="1"/>
    </row>
    <row r="289" spans="1:19" ht="12.75">
      <c r="A289" s="197" t="s">
        <v>1016</v>
      </c>
      <c r="B289" s="2" t="s">
        <v>884</v>
      </c>
      <c r="C289" s="2" t="s">
        <v>884</v>
      </c>
      <c r="D289" s="2" t="s">
        <v>884</v>
      </c>
      <c r="E289" s="197"/>
      <c r="F289" s="2" t="s">
        <v>1017</v>
      </c>
      <c r="G289" s="2"/>
      <c r="H289" s="1"/>
      <c r="I289" s="1"/>
      <c r="J289" s="1"/>
      <c r="K289" s="1"/>
      <c r="L289" s="1"/>
      <c r="M289" s="1"/>
      <c r="N289" s="1"/>
      <c r="O289" s="1"/>
      <c r="P289" s="1"/>
      <c r="Q289" s="1"/>
      <c r="R289" s="1"/>
      <c r="S289" s="1"/>
    </row>
    <row r="290" spans="1:19" ht="12.75">
      <c r="A290" s="197" t="s">
        <v>658</v>
      </c>
      <c r="B290" s="2"/>
      <c r="C290" s="2"/>
      <c r="D290" s="2"/>
      <c r="E290" s="197"/>
      <c r="F290" s="2"/>
      <c r="G290" s="2"/>
      <c r="H290" s="1"/>
      <c r="I290" s="1"/>
      <c r="J290" s="1"/>
      <c r="K290" s="1"/>
      <c r="L290" s="1"/>
      <c r="M290" s="1"/>
      <c r="N290" s="1"/>
      <c r="O290" s="1"/>
      <c r="P290" s="1"/>
      <c r="Q290" s="1"/>
      <c r="R290" s="1"/>
      <c r="S290" s="1"/>
    </row>
    <row r="291" spans="1:19" ht="12.75">
      <c r="A291" s="197"/>
      <c r="B291" s="2"/>
      <c r="C291" s="2"/>
      <c r="D291" s="2"/>
      <c r="E291" s="197"/>
      <c r="F291" s="2"/>
      <c r="G291" s="2"/>
      <c r="H291" s="1"/>
      <c r="I291" s="1"/>
      <c r="J291" s="1"/>
      <c r="K291" s="1"/>
      <c r="L291" s="1"/>
      <c r="M291" s="1"/>
      <c r="N291" s="1"/>
      <c r="O291" s="1"/>
      <c r="P291" s="1"/>
      <c r="Q291" s="1"/>
      <c r="R291" s="1"/>
      <c r="S291" s="1"/>
    </row>
    <row r="292" spans="1:19" ht="12.75">
      <c r="A292" s="197"/>
      <c r="B292" s="198"/>
      <c r="C292" s="198"/>
      <c r="D292" s="198"/>
      <c r="E292" s="218"/>
      <c r="F292" s="2"/>
      <c r="G292" s="2"/>
      <c r="H292" s="1"/>
      <c r="I292" s="1"/>
      <c r="J292" s="1"/>
      <c r="K292" s="1"/>
      <c r="L292" s="1"/>
      <c r="M292" s="1"/>
      <c r="N292" s="1"/>
      <c r="O292" s="1"/>
      <c r="P292" s="1"/>
      <c r="Q292" s="1"/>
      <c r="R292" s="1"/>
      <c r="S292" s="1"/>
    </row>
    <row r="293" spans="1:19" ht="12.75">
      <c r="A293" s="197" t="s">
        <v>1018</v>
      </c>
      <c r="B293" s="199">
        <v>0</v>
      </c>
      <c r="C293" s="199">
        <v>0</v>
      </c>
      <c r="D293" s="199">
        <v>0</v>
      </c>
      <c r="E293" s="218"/>
      <c r="F293" s="2"/>
      <c r="G293" s="2"/>
      <c r="H293" s="1"/>
      <c r="I293" s="1"/>
      <c r="J293" s="1"/>
      <c r="K293" s="1"/>
      <c r="L293" s="1"/>
      <c r="M293" s="1"/>
      <c r="N293" s="1"/>
      <c r="O293" s="1"/>
      <c r="P293" s="1"/>
      <c r="Q293" s="1"/>
      <c r="R293" s="1"/>
      <c r="S293" s="1"/>
    </row>
    <row r="294" spans="1:19" ht="12.75">
      <c r="A294" s="197" t="s">
        <v>1019</v>
      </c>
      <c r="B294" s="199">
        <v>0</v>
      </c>
      <c r="C294" s="199">
        <v>0</v>
      </c>
      <c r="D294" s="199">
        <v>0</v>
      </c>
      <c r="E294" s="218"/>
      <c r="F294" s="2"/>
      <c r="G294" s="2"/>
      <c r="H294" s="1"/>
      <c r="I294" s="1"/>
      <c r="J294" s="1"/>
      <c r="K294" s="1"/>
      <c r="L294" s="1"/>
      <c r="M294" s="1"/>
      <c r="N294" s="1"/>
      <c r="O294" s="1"/>
      <c r="P294" s="1"/>
      <c r="Q294" s="1"/>
      <c r="R294" s="1"/>
      <c r="S294" s="1"/>
    </row>
    <row r="295" spans="1:19" ht="12.75">
      <c r="A295" s="197" t="s">
        <v>1020</v>
      </c>
      <c r="B295" s="199">
        <v>0</v>
      </c>
      <c r="C295" s="199">
        <v>0</v>
      </c>
      <c r="D295" s="199">
        <v>0</v>
      </c>
      <c r="E295" s="218"/>
      <c r="F295" s="2"/>
      <c r="G295" s="2"/>
      <c r="H295" s="1"/>
      <c r="I295" s="1"/>
      <c r="J295" s="1"/>
      <c r="K295" s="1"/>
      <c r="L295" s="1"/>
      <c r="M295" s="1"/>
      <c r="N295" s="1"/>
      <c r="O295" s="1"/>
      <c r="P295" s="1"/>
      <c r="Q295" s="1"/>
      <c r="R295" s="1"/>
      <c r="S295" s="1"/>
    </row>
    <row r="296" spans="1:19" ht="12.75">
      <c r="A296" s="197" t="s">
        <v>1021</v>
      </c>
      <c r="B296" s="199">
        <v>0</v>
      </c>
      <c r="C296" s="199">
        <v>0</v>
      </c>
      <c r="D296" s="199">
        <v>0</v>
      </c>
      <c r="E296" s="218"/>
      <c r="F296" s="2"/>
      <c r="G296" s="2"/>
      <c r="H296" s="1"/>
      <c r="I296" s="1"/>
      <c r="J296" s="1"/>
      <c r="K296" s="1"/>
      <c r="L296" s="1"/>
      <c r="M296" s="1"/>
      <c r="N296" s="1"/>
      <c r="O296" s="1"/>
      <c r="P296" s="1"/>
      <c r="Q296" s="1"/>
      <c r="R296" s="1"/>
      <c r="S296" s="1"/>
    </row>
    <row r="297" spans="1:19" ht="12.75">
      <c r="A297" s="197" t="s">
        <v>1022</v>
      </c>
      <c r="B297" s="199">
        <v>0</v>
      </c>
      <c r="C297" s="199">
        <v>0</v>
      </c>
      <c r="D297" s="199">
        <v>0</v>
      </c>
      <c r="E297" s="218"/>
      <c r="F297" s="2"/>
      <c r="G297" s="2"/>
      <c r="H297" s="1"/>
      <c r="I297" s="1"/>
      <c r="J297" s="1"/>
      <c r="K297" s="1"/>
      <c r="L297" s="1"/>
      <c r="M297" s="1"/>
      <c r="N297" s="1"/>
      <c r="O297" s="1"/>
      <c r="P297" s="1"/>
      <c r="Q297" s="1"/>
      <c r="R297" s="1"/>
      <c r="S297" s="1"/>
    </row>
    <row r="298" spans="1:19" ht="12.75">
      <c r="A298" s="197" t="s">
        <v>1023</v>
      </c>
      <c r="B298" s="199">
        <v>0</v>
      </c>
      <c r="C298" s="199">
        <v>0</v>
      </c>
      <c r="D298" s="199">
        <v>0</v>
      </c>
      <c r="E298" s="218"/>
      <c r="F298" s="2"/>
      <c r="G298" s="2"/>
      <c r="H298" s="1"/>
      <c r="I298" s="1"/>
      <c r="J298" s="1"/>
      <c r="K298" s="1"/>
      <c r="L298" s="1"/>
      <c r="M298" s="1"/>
      <c r="N298" s="1"/>
      <c r="O298" s="1"/>
      <c r="P298" s="1"/>
      <c r="Q298" s="1"/>
      <c r="R298" s="1"/>
      <c r="S298" s="1"/>
    </row>
    <row r="299" spans="1:19" ht="12.75">
      <c r="A299" s="197" t="s">
        <v>1024</v>
      </c>
      <c r="B299" s="199">
        <v>0</v>
      </c>
      <c r="C299" s="199">
        <v>0</v>
      </c>
      <c r="D299" s="199">
        <v>0</v>
      </c>
      <c r="E299" s="218"/>
      <c r="F299" s="2"/>
      <c r="G299" s="2"/>
      <c r="H299" s="1"/>
      <c r="I299" s="1"/>
      <c r="J299" s="1"/>
      <c r="K299" s="1"/>
      <c r="L299" s="1"/>
      <c r="M299" s="1"/>
      <c r="N299" s="1"/>
      <c r="O299" s="1"/>
      <c r="P299" s="1"/>
      <c r="Q299" s="1"/>
      <c r="R299" s="1"/>
      <c r="S299" s="1"/>
    </row>
    <row r="300" spans="1:19" ht="12.75">
      <c r="A300" s="197" t="s">
        <v>1025</v>
      </c>
      <c r="B300" s="199">
        <v>0</v>
      </c>
      <c r="C300" s="199">
        <v>0</v>
      </c>
      <c r="D300" s="199">
        <v>0</v>
      </c>
      <c r="E300" s="218"/>
      <c r="F300" s="2"/>
      <c r="G300" s="2"/>
      <c r="H300" s="1"/>
      <c r="I300" s="1"/>
      <c r="J300" s="1"/>
      <c r="K300" s="1"/>
      <c r="L300" s="1"/>
      <c r="M300" s="1"/>
      <c r="N300" s="1"/>
      <c r="O300" s="1"/>
      <c r="P300" s="1"/>
      <c r="Q300" s="1"/>
      <c r="R300" s="1"/>
      <c r="S300" s="1"/>
    </row>
    <row r="301" spans="1:19" ht="12.75">
      <c r="A301" s="197" t="s">
        <v>1026</v>
      </c>
      <c r="B301" s="199">
        <v>0</v>
      </c>
      <c r="C301" s="199">
        <v>0</v>
      </c>
      <c r="D301" s="199">
        <v>0</v>
      </c>
      <c r="E301" s="218"/>
      <c r="F301" s="2"/>
      <c r="G301" s="2"/>
      <c r="H301" s="1"/>
      <c r="I301" s="1"/>
      <c r="J301" s="1"/>
      <c r="K301" s="1"/>
      <c r="L301" s="1"/>
      <c r="M301" s="1"/>
      <c r="N301" s="1"/>
      <c r="O301" s="1"/>
      <c r="P301" s="1"/>
      <c r="Q301" s="1"/>
      <c r="R301" s="1"/>
      <c r="S301" s="1"/>
    </row>
    <row r="302" spans="1:19" ht="12.75">
      <c r="A302" s="197" t="s">
        <v>1027</v>
      </c>
      <c r="B302" s="199">
        <v>0</v>
      </c>
      <c r="C302" s="199">
        <v>0</v>
      </c>
      <c r="D302" s="199">
        <v>0</v>
      </c>
      <c r="E302" s="218"/>
      <c r="F302" s="2"/>
      <c r="G302" s="2"/>
      <c r="H302" s="1"/>
      <c r="I302" s="1"/>
      <c r="J302" s="1"/>
      <c r="K302" s="1"/>
      <c r="L302" s="1"/>
      <c r="M302" s="1"/>
      <c r="N302" s="1"/>
      <c r="O302" s="1"/>
      <c r="P302" s="1"/>
      <c r="Q302" s="1"/>
      <c r="R302" s="1"/>
      <c r="S302" s="1"/>
    </row>
    <row r="303" spans="1:19" ht="12.75">
      <c r="A303" s="197"/>
      <c r="B303" s="198"/>
      <c r="C303" s="198"/>
      <c r="D303" s="198"/>
      <c r="E303" s="218"/>
      <c r="F303" s="2"/>
      <c r="G303" s="2"/>
      <c r="H303" s="1"/>
      <c r="I303" s="1"/>
      <c r="J303" s="1"/>
      <c r="K303" s="1"/>
      <c r="L303" s="1"/>
      <c r="M303" s="1"/>
      <c r="N303" s="1"/>
      <c r="O303" s="1"/>
      <c r="P303" s="1"/>
      <c r="Q303" s="1"/>
      <c r="R303" s="1"/>
      <c r="S303" s="1"/>
    </row>
    <row r="304" spans="1:19" ht="12.75">
      <c r="A304" s="200" t="s">
        <v>661</v>
      </c>
      <c r="B304" s="201">
        <v>0</v>
      </c>
      <c r="C304" s="201">
        <v>0</v>
      </c>
      <c r="D304" s="201">
        <v>0</v>
      </c>
      <c r="E304" s="218"/>
      <c r="F304" s="2"/>
      <c r="G304" s="2"/>
      <c r="H304" s="1"/>
      <c r="I304" s="1"/>
      <c r="J304" s="1"/>
      <c r="K304" s="1"/>
      <c r="L304" s="1"/>
      <c r="M304" s="1"/>
      <c r="N304" s="1"/>
      <c r="O304" s="1"/>
      <c r="P304" s="1"/>
      <c r="Q304" s="1"/>
      <c r="R304" s="1"/>
      <c r="S304" s="1"/>
    </row>
    <row r="305" spans="1:21" ht="12.75">
      <c r="A305" s="200"/>
      <c r="B305" s="201">
        <v>0</v>
      </c>
      <c r="C305" s="205"/>
      <c r="D305" s="201">
        <v>0</v>
      </c>
      <c r="E305" s="218"/>
      <c r="F305" s="2"/>
      <c r="G305" s="2"/>
      <c r="H305" s="1"/>
      <c r="I305" s="1"/>
      <c r="J305" s="1"/>
      <c r="K305" s="1"/>
      <c r="L305" s="1"/>
      <c r="M305" s="1"/>
      <c r="N305" s="1"/>
      <c r="O305" s="1"/>
      <c r="P305" s="1"/>
      <c r="Q305" s="1"/>
      <c r="R305" s="1"/>
      <c r="S305" s="1"/>
    </row>
    <row r="306" spans="1:21" ht="12.75">
      <c r="A306" s="200" t="s">
        <v>663</v>
      </c>
      <c r="B306" s="204">
        <v>0</v>
      </c>
      <c r="C306" s="2"/>
      <c r="D306" s="2"/>
      <c r="E306" s="2"/>
      <c r="F306" s="2"/>
      <c r="G306" s="197"/>
      <c r="H306" s="1"/>
      <c r="I306" s="1"/>
      <c r="J306" s="1"/>
      <c r="K306" s="1"/>
      <c r="L306" s="1"/>
      <c r="M306" s="1"/>
      <c r="N306" s="1"/>
      <c r="O306" s="1"/>
      <c r="P306" s="1"/>
      <c r="Q306" s="1"/>
      <c r="R306" s="1"/>
      <c r="S306" s="1"/>
      <c r="T306" s="1"/>
      <c r="U306" s="1"/>
    </row>
    <row r="307" spans="1:21" ht="12.75">
      <c r="A307" s="197"/>
      <c r="B307" s="2"/>
      <c r="C307" s="2"/>
      <c r="D307" s="209"/>
      <c r="E307" s="2"/>
      <c r="F307" s="2"/>
      <c r="G307" s="197"/>
      <c r="H307" s="1"/>
      <c r="I307" s="1"/>
      <c r="J307" s="1"/>
      <c r="K307" s="1"/>
      <c r="L307" s="1"/>
      <c r="M307" s="1"/>
      <c r="N307" s="1"/>
      <c r="O307" s="1"/>
      <c r="P307" s="1"/>
      <c r="Q307" s="1"/>
      <c r="R307" s="1"/>
      <c r="S307" s="1"/>
      <c r="T307" s="1"/>
      <c r="U307" s="1"/>
    </row>
    <row r="308" spans="1:21" ht="12.75">
      <c r="A308" s="193" t="s">
        <v>562</v>
      </c>
      <c r="B308" s="194" t="s">
        <v>815</v>
      </c>
      <c r="C308" s="194" t="s">
        <v>816</v>
      </c>
      <c r="D308" s="194" t="s">
        <v>2165</v>
      </c>
      <c r="E308" s="369"/>
      <c r="F308" s="195" t="s">
        <v>652</v>
      </c>
      <c r="G308" s="208" t="s">
        <v>815</v>
      </c>
      <c r="H308" s="98" t="s">
        <v>816</v>
      </c>
      <c r="I308" s="102" t="s">
        <v>2165</v>
      </c>
      <c r="J308" s="1"/>
      <c r="K308" s="1"/>
      <c r="L308" s="1"/>
      <c r="M308" s="1"/>
      <c r="N308" s="1"/>
      <c r="O308" s="1"/>
      <c r="P308" s="1"/>
      <c r="Q308" s="1"/>
      <c r="R308" s="1"/>
      <c r="S308" s="1"/>
    </row>
    <row r="309" spans="1:21" ht="12.75">
      <c r="A309" s="197" t="s">
        <v>1028</v>
      </c>
      <c r="B309" s="2" t="s">
        <v>168</v>
      </c>
      <c r="C309" s="2" t="s">
        <v>168</v>
      </c>
      <c r="D309" s="2" t="s">
        <v>168</v>
      </c>
      <c r="E309" s="197"/>
      <c r="F309" s="197" t="s">
        <v>1029</v>
      </c>
      <c r="G309" s="2" t="s">
        <v>247</v>
      </c>
      <c r="H309" s="1" t="s">
        <v>247</v>
      </c>
      <c r="I309" s="1" t="s">
        <v>247</v>
      </c>
      <c r="J309" s="1"/>
      <c r="K309" s="1"/>
      <c r="L309" s="1"/>
      <c r="M309" s="1"/>
      <c r="N309" s="1"/>
      <c r="O309" s="1"/>
      <c r="P309" s="1"/>
      <c r="Q309" s="1"/>
      <c r="R309" s="1"/>
      <c r="S309" s="1"/>
    </row>
    <row r="310" spans="1:21" ht="12.75">
      <c r="A310" s="197" t="s">
        <v>1030</v>
      </c>
      <c r="B310" s="2" t="s">
        <v>168</v>
      </c>
      <c r="C310" s="2" t="s">
        <v>168</v>
      </c>
      <c r="D310" s="2" t="s">
        <v>168</v>
      </c>
      <c r="E310" s="197"/>
      <c r="F310" s="2" t="s">
        <v>1031</v>
      </c>
      <c r="G310" s="2" t="s">
        <v>247</v>
      </c>
      <c r="H310" s="1" t="s">
        <v>247</v>
      </c>
      <c r="I310" s="1" t="s">
        <v>247</v>
      </c>
      <c r="J310" s="1"/>
      <c r="K310" s="1"/>
      <c r="L310" s="1"/>
      <c r="M310" s="1"/>
      <c r="N310" s="1"/>
      <c r="O310" s="1"/>
      <c r="P310" s="1"/>
      <c r="Q310" s="1"/>
      <c r="R310" s="1"/>
      <c r="S310" s="1"/>
    </row>
    <row r="311" spans="1:21" ht="12.75">
      <c r="A311" s="197" t="s">
        <v>1032</v>
      </c>
      <c r="B311" s="2" t="s">
        <v>168</v>
      </c>
      <c r="C311" s="2" t="s">
        <v>168</v>
      </c>
      <c r="D311" s="2" t="s">
        <v>168</v>
      </c>
      <c r="E311" s="197"/>
      <c r="F311" s="2" t="s">
        <v>1033</v>
      </c>
      <c r="G311" s="2" t="s">
        <v>247</v>
      </c>
      <c r="H311" s="1" t="s">
        <v>247</v>
      </c>
      <c r="I311" s="1" t="s">
        <v>247</v>
      </c>
      <c r="J311" s="1"/>
      <c r="K311" s="1"/>
      <c r="L311" s="1"/>
      <c r="M311" s="1"/>
      <c r="N311" s="1"/>
      <c r="O311" s="1"/>
      <c r="P311" s="1"/>
      <c r="Q311" s="1"/>
      <c r="R311" s="1"/>
      <c r="S311" s="1"/>
    </row>
    <row r="312" spans="1:21" ht="12.75">
      <c r="A312" s="197" t="s">
        <v>1034</v>
      </c>
      <c r="B312" s="2" t="s">
        <v>168</v>
      </c>
      <c r="C312" s="2" t="s">
        <v>168</v>
      </c>
      <c r="D312" s="2" t="s">
        <v>168</v>
      </c>
      <c r="E312" s="197"/>
      <c r="F312" s="2" t="s">
        <v>1035</v>
      </c>
      <c r="G312" s="2" t="s">
        <v>247</v>
      </c>
      <c r="H312" s="1" t="s">
        <v>247</v>
      </c>
      <c r="I312" s="1" t="s">
        <v>247</v>
      </c>
      <c r="J312" s="1"/>
      <c r="K312" s="1"/>
      <c r="L312" s="1"/>
      <c r="M312" s="1"/>
      <c r="N312" s="1"/>
      <c r="O312" s="1"/>
      <c r="P312" s="1"/>
      <c r="Q312" s="1"/>
      <c r="R312" s="1"/>
      <c r="S312" s="1"/>
    </row>
    <row r="313" spans="1:21" ht="12.75">
      <c r="A313" s="197" t="s">
        <v>1036</v>
      </c>
      <c r="B313" s="2" t="s">
        <v>168</v>
      </c>
      <c r="C313" s="2" t="s">
        <v>168</v>
      </c>
      <c r="D313" s="2" t="s">
        <v>168</v>
      </c>
      <c r="E313" s="197"/>
      <c r="F313" s="2" t="s">
        <v>1037</v>
      </c>
      <c r="G313" s="2" t="s">
        <v>247</v>
      </c>
      <c r="H313" s="1" t="s">
        <v>247</v>
      </c>
      <c r="I313" s="1" t="s">
        <v>247</v>
      </c>
      <c r="J313" s="1"/>
      <c r="K313" s="1"/>
      <c r="L313" s="1"/>
      <c r="M313" s="1"/>
      <c r="N313" s="1"/>
      <c r="O313" s="1"/>
      <c r="P313" s="1"/>
      <c r="Q313" s="1"/>
      <c r="R313" s="1"/>
      <c r="S313" s="1"/>
    </row>
    <row r="314" spans="1:21" ht="12.75">
      <c r="A314" s="197" t="s">
        <v>1038</v>
      </c>
      <c r="B314" s="2" t="s">
        <v>168</v>
      </c>
      <c r="C314" s="2" t="s">
        <v>168</v>
      </c>
      <c r="D314" s="2" t="s">
        <v>168</v>
      </c>
      <c r="E314" s="197"/>
      <c r="F314" s="2" t="s">
        <v>1039</v>
      </c>
      <c r="G314" s="2" t="s">
        <v>247</v>
      </c>
      <c r="H314" s="1" t="s">
        <v>247</v>
      </c>
      <c r="I314" s="1" t="s">
        <v>247</v>
      </c>
      <c r="J314" s="1"/>
      <c r="K314" s="1"/>
      <c r="L314" s="1"/>
      <c r="M314" s="1"/>
      <c r="N314" s="1"/>
      <c r="O314" s="1"/>
      <c r="P314" s="1"/>
      <c r="Q314" s="1"/>
      <c r="R314" s="1"/>
      <c r="S314" s="1"/>
    </row>
    <row r="315" spans="1:21" ht="12.75">
      <c r="A315" s="197" t="s">
        <v>1040</v>
      </c>
      <c r="B315" s="190" t="s">
        <v>168</v>
      </c>
      <c r="C315" s="190" t="s">
        <v>168</v>
      </c>
      <c r="D315" s="190" t="s">
        <v>168</v>
      </c>
      <c r="E315" s="197"/>
      <c r="F315" s="2" t="s">
        <v>1041</v>
      </c>
      <c r="G315" s="2" t="s">
        <v>247</v>
      </c>
      <c r="H315" s="1" t="s">
        <v>247</v>
      </c>
      <c r="I315" s="1" t="s">
        <v>247</v>
      </c>
      <c r="J315" s="1"/>
      <c r="K315" s="1"/>
      <c r="L315" s="1"/>
      <c r="M315" s="1"/>
      <c r="N315" s="1"/>
      <c r="O315" s="1"/>
      <c r="P315" s="1"/>
      <c r="Q315" s="1"/>
      <c r="R315" s="1"/>
      <c r="S315" s="1"/>
    </row>
    <row r="316" spans="1:21" ht="12.75">
      <c r="A316" s="197" t="s">
        <v>1042</v>
      </c>
      <c r="B316" s="190" t="s">
        <v>168</v>
      </c>
      <c r="C316" s="190" t="s">
        <v>168</v>
      </c>
      <c r="D316" s="190" t="s">
        <v>168</v>
      </c>
      <c r="E316" s="197"/>
      <c r="F316" s="2" t="s">
        <v>1043</v>
      </c>
      <c r="G316" s="2" t="s">
        <v>247</v>
      </c>
      <c r="H316" s="1" t="s">
        <v>247</v>
      </c>
      <c r="I316" s="1" t="s">
        <v>247</v>
      </c>
      <c r="J316" s="1"/>
      <c r="K316" s="1"/>
      <c r="L316" s="1"/>
      <c r="M316" s="1"/>
      <c r="N316" s="1"/>
      <c r="O316" s="1"/>
      <c r="P316" s="1"/>
      <c r="Q316" s="1"/>
      <c r="R316" s="1"/>
      <c r="S316" s="1"/>
    </row>
    <row r="317" spans="1:21" ht="12.75">
      <c r="A317" s="197" t="s">
        <v>1044</v>
      </c>
      <c r="B317" s="190" t="s">
        <v>168</v>
      </c>
      <c r="C317" s="190" t="s">
        <v>168</v>
      </c>
      <c r="D317" s="190" t="s">
        <v>168</v>
      </c>
      <c r="E317" s="197"/>
      <c r="F317" s="2" t="s">
        <v>1045</v>
      </c>
      <c r="G317" s="2" t="s">
        <v>247</v>
      </c>
      <c r="H317" s="1" t="s">
        <v>247</v>
      </c>
      <c r="I317" s="1" t="s">
        <v>247</v>
      </c>
      <c r="J317" s="1"/>
      <c r="K317" s="1"/>
      <c r="L317" s="1"/>
      <c r="M317" s="1"/>
      <c r="N317" s="1"/>
      <c r="O317" s="1"/>
      <c r="P317" s="1"/>
      <c r="Q317" s="1"/>
      <c r="R317" s="1"/>
      <c r="S317" s="1"/>
    </row>
    <row r="318" spans="1:21" ht="12.75">
      <c r="A318" s="197" t="s">
        <v>1046</v>
      </c>
      <c r="B318" s="190" t="s">
        <v>168</v>
      </c>
      <c r="C318" s="190" t="s">
        <v>168</v>
      </c>
      <c r="D318" s="2" t="s">
        <v>168</v>
      </c>
      <c r="E318" s="197"/>
      <c r="F318" s="2" t="s">
        <v>1047</v>
      </c>
      <c r="G318" s="2" t="s">
        <v>247</v>
      </c>
      <c r="H318" s="1" t="s">
        <v>247</v>
      </c>
      <c r="I318" s="1" t="s">
        <v>247</v>
      </c>
      <c r="J318" s="1"/>
      <c r="K318" s="1"/>
      <c r="L318" s="1"/>
      <c r="M318" s="1"/>
      <c r="N318" s="1"/>
      <c r="O318" s="1"/>
      <c r="P318" s="1"/>
      <c r="Q318" s="1"/>
      <c r="R318" s="1"/>
      <c r="S318" s="1"/>
    </row>
    <row r="319" spans="1:21" ht="12.75">
      <c r="A319" s="197" t="s">
        <v>1048</v>
      </c>
      <c r="B319" s="2" t="s">
        <v>884</v>
      </c>
      <c r="C319" s="2" t="s">
        <v>884</v>
      </c>
      <c r="D319" s="2" t="s">
        <v>884</v>
      </c>
      <c r="E319" s="197"/>
      <c r="F319" s="197" t="s">
        <v>1049</v>
      </c>
      <c r="G319" s="2"/>
      <c r="H319" s="1"/>
      <c r="I319" s="1"/>
      <c r="J319" s="1"/>
      <c r="K319" s="1"/>
      <c r="L319" s="1"/>
      <c r="M319" s="1"/>
      <c r="N319" s="1"/>
      <c r="O319" s="1"/>
      <c r="P319" s="1"/>
      <c r="Q319" s="1"/>
      <c r="R319" s="1"/>
      <c r="S319" s="1"/>
    </row>
    <row r="320" spans="1:21" ht="12.75">
      <c r="A320" s="197" t="s">
        <v>1050</v>
      </c>
      <c r="B320" s="209" t="s">
        <v>884</v>
      </c>
      <c r="C320" s="2" t="s">
        <v>884</v>
      </c>
      <c r="D320" s="2" t="s">
        <v>884</v>
      </c>
      <c r="E320" s="197"/>
      <c r="F320" s="2" t="s">
        <v>1051</v>
      </c>
      <c r="G320" s="2"/>
      <c r="H320" s="1"/>
      <c r="I320" s="1"/>
      <c r="J320" s="1"/>
      <c r="K320" s="1"/>
      <c r="L320" s="1"/>
      <c r="M320" s="1"/>
      <c r="N320" s="1"/>
      <c r="O320" s="1"/>
      <c r="P320" s="1"/>
      <c r="Q320" s="1"/>
      <c r="R320" s="1"/>
      <c r="S320" s="1"/>
    </row>
    <row r="321" spans="1:19" ht="12.75">
      <c r="A321" s="197" t="s">
        <v>1052</v>
      </c>
      <c r="B321" s="2" t="s">
        <v>884</v>
      </c>
      <c r="C321" s="2" t="s">
        <v>884</v>
      </c>
      <c r="D321" s="2" t="s">
        <v>884</v>
      </c>
      <c r="E321" s="197"/>
      <c r="F321" s="2" t="s">
        <v>1053</v>
      </c>
      <c r="G321" s="2"/>
      <c r="H321" s="1"/>
      <c r="I321" s="1"/>
      <c r="J321" s="1"/>
      <c r="K321" s="1"/>
      <c r="L321" s="1"/>
      <c r="M321" s="1"/>
      <c r="N321" s="1"/>
      <c r="O321" s="1"/>
      <c r="P321" s="1"/>
      <c r="Q321" s="1"/>
      <c r="R321" s="1"/>
      <c r="S321" s="1"/>
    </row>
    <row r="322" spans="1:19" ht="12.75">
      <c r="A322" s="197" t="s">
        <v>1054</v>
      </c>
      <c r="B322" s="2" t="s">
        <v>884</v>
      </c>
      <c r="C322" s="2" t="s">
        <v>884</v>
      </c>
      <c r="D322" s="2" t="s">
        <v>884</v>
      </c>
      <c r="E322" s="197"/>
      <c r="F322" s="2" t="s">
        <v>1055</v>
      </c>
      <c r="G322" s="2"/>
      <c r="H322" s="1"/>
      <c r="I322" s="1"/>
      <c r="J322" s="1"/>
      <c r="K322" s="1"/>
      <c r="L322" s="1"/>
      <c r="M322" s="1"/>
      <c r="N322" s="1"/>
      <c r="O322" s="1"/>
      <c r="P322" s="1"/>
      <c r="Q322" s="1"/>
      <c r="R322" s="1"/>
      <c r="S322" s="1"/>
    </row>
    <row r="323" spans="1:19" ht="12.75">
      <c r="A323" s="197" t="s">
        <v>1056</v>
      </c>
      <c r="B323" s="2" t="s">
        <v>884</v>
      </c>
      <c r="C323" s="2" t="s">
        <v>884</v>
      </c>
      <c r="D323" s="2" t="s">
        <v>884</v>
      </c>
      <c r="E323" s="197"/>
      <c r="F323" s="2" t="s">
        <v>1057</v>
      </c>
      <c r="G323" s="2"/>
      <c r="H323" s="1"/>
      <c r="I323" s="1"/>
      <c r="J323" s="1"/>
      <c r="K323" s="1"/>
      <c r="L323" s="1"/>
      <c r="M323" s="1"/>
      <c r="N323" s="1"/>
      <c r="O323" s="1"/>
      <c r="P323" s="1"/>
      <c r="Q323" s="1"/>
      <c r="R323" s="1"/>
      <c r="S323" s="1"/>
    </row>
    <row r="324" spans="1:19" ht="12.75">
      <c r="A324" s="197" t="s">
        <v>1058</v>
      </c>
      <c r="B324" s="2" t="s">
        <v>884</v>
      </c>
      <c r="C324" s="2" t="s">
        <v>884</v>
      </c>
      <c r="D324" s="2" t="s">
        <v>884</v>
      </c>
      <c r="E324" s="197"/>
      <c r="F324" s="2" t="s">
        <v>1059</v>
      </c>
      <c r="G324" s="2"/>
      <c r="H324" s="1"/>
      <c r="I324" s="1"/>
      <c r="J324" s="1"/>
      <c r="K324" s="1"/>
      <c r="L324" s="1"/>
      <c r="M324" s="1"/>
      <c r="N324" s="1"/>
      <c r="O324" s="1"/>
      <c r="P324" s="1"/>
      <c r="Q324" s="1"/>
      <c r="R324" s="1"/>
      <c r="S324" s="1"/>
    </row>
    <row r="325" spans="1:19" ht="12.75">
      <c r="A325" s="197" t="s">
        <v>1060</v>
      </c>
      <c r="B325" s="2" t="s">
        <v>884</v>
      </c>
      <c r="C325" s="2" t="s">
        <v>884</v>
      </c>
      <c r="D325" s="2" t="s">
        <v>884</v>
      </c>
      <c r="E325" s="197"/>
      <c r="F325" s="2" t="s">
        <v>1061</v>
      </c>
      <c r="G325" s="2"/>
      <c r="H325" s="1"/>
      <c r="I325" s="1"/>
      <c r="J325" s="1"/>
      <c r="K325" s="1"/>
      <c r="L325" s="1"/>
      <c r="M325" s="1"/>
      <c r="N325" s="1"/>
      <c r="O325" s="1"/>
      <c r="P325" s="1"/>
      <c r="Q325" s="1"/>
      <c r="R325" s="1"/>
      <c r="S325" s="1"/>
    </row>
    <row r="326" spans="1:19" ht="12.75">
      <c r="A326" s="197" t="s">
        <v>1062</v>
      </c>
      <c r="B326" s="2" t="s">
        <v>884</v>
      </c>
      <c r="C326" s="2" t="s">
        <v>884</v>
      </c>
      <c r="D326" s="2" t="s">
        <v>884</v>
      </c>
      <c r="E326" s="197"/>
      <c r="F326" s="2" t="s">
        <v>1063</v>
      </c>
      <c r="G326" s="2"/>
      <c r="H326" s="1"/>
      <c r="I326" s="1"/>
      <c r="J326" s="1"/>
      <c r="K326" s="1"/>
      <c r="L326" s="1"/>
      <c r="M326" s="1"/>
      <c r="N326" s="1"/>
      <c r="O326" s="1"/>
      <c r="P326" s="1"/>
      <c r="Q326" s="1"/>
      <c r="R326" s="1"/>
      <c r="S326" s="1"/>
    </row>
    <row r="327" spans="1:19" ht="12.75">
      <c r="A327" s="197" t="s">
        <v>1064</v>
      </c>
      <c r="B327" s="2" t="s">
        <v>884</v>
      </c>
      <c r="C327" s="2" t="s">
        <v>884</v>
      </c>
      <c r="D327" s="2" t="s">
        <v>884</v>
      </c>
      <c r="E327" s="197"/>
      <c r="F327" s="2" t="s">
        <v>1065</v>
      </c>
      <c r="G327" s="2"/>
      <c r="H327" s="1"/>
      <c r="I327" s="1"/>
      <c r="J327" s="1"/>
      <c r="K327" s="1"/>
      <c r="L327" s="1"/>
      <c r="M327" s="1"/>
      <c r="N327" s="1"/>
      <c r="O327" s="1"/>
      <c r="P327" s="1"/>
      <c r="Q327" s="1"/>
      <c r="R327" s="1"/>
      <c r="S327" s="1"/>
    </row>
    <row r="328" spans="1:19" ht="12.75">
      <c r="A328" s="197" t="s">
        <v>1066</v>
      </c>
      <c r="B328" s="2" t="s">
        <v>884</v>
      </c>
      <c r="C328" s="2" t="s">
        <v>884</v>
      </c>
      <c r="D328" s="2" t="s">
        <v>884</v>
      </c>
      <c r="E328" s="197"/>
      <c r="F328" s="2" t="s">
        <v>1067</v>
      </c>
      <c r="G328" s="2"/>
      <c r="H328" s="1"/>
      <c r="I328" s="1"/>
      <c r="J328" s="1"/>
      <c r="K328" s="1"/>
      <c r="L328" s="1"/>
      <c r="M328" s="1"/>
      <c r="N328" s="1"/>
      <c r="O328" s="1"/>
      <c r="P328" s="1"/>
      <c r="Q328" s="1"/>
      <c r="R328" s="1"/>
      <c r="S328" s="1"/>
    </row>
    <row r="329" spans="1:19" ht="12.75">
      <c r="A329" s="197" t="s">
        <v>658</v>
      </c>
      <c r="B329" s="2"/>
      <c r="C329" s="2"/>
      <c r="D329" s="2"/>
      <c r="E329" s="197"/>
      <c r="F329" s="2"/>
      <c r="G329" s="2"/>
      <c r="H329" s="1"/>
      <c r="I329" s="1"/>
      <c r="J329" s="1"/>
      <c r="K329" s="1"/>
      <c r="L329" s="1"/>
      <c r="M329" s="1"/>
      <c r="N329" s="1"/>
      <c r="O329" s="1"/>
      <c r="P329" s="1"/>
      <c r="Q329" s="1"/>
      <c r="R329" s="1"/>
      <c r="S329" s="1"/>
    </row>
    <row r="330" spans="1:19" ht="12.75">
      <c r="A330" s="197"/>
      <c r="B330" s="2"/>
      <c r="C330" s="2"/>
      <c r="D330" s="2"/>
      <c r="E330" s="197"/>
      <c r="F330" s="2"/>
      <c r="G330" s="2"/>
      <c r="H330" s="1"/>
      <c r="I330" s="1"/>
      <c r="J330" s="1"/>
      <c r="K330" s="1"/>
      <c r="L330" s="1"/>
      <c r="M330" s="1"/>
      <c r="N330" s="1"/>
      <c r="O330" s="1"/>
      <c r="P330" s="1"/>
      <c r="Q330" s="1"/>
      <c r="R330" s="1"/>
      <c r="S330" s="1"/>
    </row>
    <row r="331" spans="1:19" ht="12.75">
      <c r="A331" s="197"/>
      <c r="B331" s="198"/>
      <c r="C331" s="198"/>
      <c r="D331" s="198"/>
      <c r="E331" s="218"/>
      <c r="F331" s="2"/>
      <c r="G331" s="2"/>
      <c r="H331" s="1"/>
      <c r="I331" s="1"/>
      <c r="J331" s="1"/>
      <c r="K331" s="1"/>
      <c r="L331" s="1"/>
      <c r="M331" s="1"/>
      <c r="N331" s="1"/>
      <c r="O331" s="1"/>
      <c r="P331" s="1"/>
      <c r="Q331" s="1"/>
      <c r="R331" s="1"/>
      <c r="S331" s="1"/>
    </row>
    <row r="332" spans="1:19" ht="12.75">
      <c r="A332" s="197" t="s">
        <v>1068</v>
      </c>
      <c r="B332" s="199">
        <v>0</v>
      </c>
      <c r="C332" s="199">
        <v>0</v>
      </c>
      <c r="D332" s="199">
        <v>0</v>
      </c>
      <c r="E332" s="218"/>
      <c r="F332" s="2"/>
      <c r="G332" s="2"/>
      <c r="H332" s="1"/>
      <c r="I332" s="1"/>
      <c r="J332" s="1"/>
      <c r="K332" s="1"/>
      <c r="L332" s="1"/>
      <c r="M332" s="1"/>
      <c r="N332" s="1"/>
      <c r="O332" s="1"/>
      <c r="P332" s="1"/>
      <c r="Q332" s="1"/>
      <c r="R332" s="1"/>
      <c r="S332" s="1"/>
    </row>
    <row r="333" spans="1:19" ht="12.75">
      <c r="A333" s="197" t="s">
        <v>1069</v>
      </c>
      <c r="B333" s="199">
        <v>0</v>
      </c>
      <c r="C333" s="199">
        <v>0</v>
      </c>
      <c r="D333" s="199">
        <v>0</v>
      </c>
      <c r="E333" s="218"/>
      <c r="F333" s="2"/>
      <c r="G333" s="2"/>
      <c r="H333" s="1"/>
      <c r="I333" s="1"/>
      <c r="J333" s="1"/>
      <c r="K333" s="1"/>
      <c r="L333" s="1"/>
      <c r="M333" s="1"/>
      <c r="N333" s="1"/>
      <c r="O333" s="1"/>
      <c r="P333" s="1"/>
      <c r="Q333" s="1"/>
      <c r="R333" s="1"/>
      <c r="S333" s="1"/>
    </row>
    <row r="334" spans="1:19" ht="12.75">
      <c r="A334" s="197" t="s">
        <v>1070</v>
      </c>
      <c r="B334" s="199">
        <v>0</v>
      </c>
      <c r="C334" s="199">
        <v>0</v>
      </c>
      <c r="D334" s="199">
        <v>0</v>
      </c>
      <c r="E334" s="218"/>
      <c r="F334" s="2"/>
      <c r="G334" s="2"/>
      <c r="H334" s="1"/>
      <c r="I334" s="1"/>
      <c r="J334" s="1"/>
      <c r="K334" s="1"/>
      <c r="L334" s="1"/>
      <c r="M334" s="1"/>
      <c r="N334" s="1"/>
      <c r="O334" s="1"/>
      <c r="P334" s="1"/>
      <c r="Q334" s="1"/>
      <c r="R334" s="1"/>
      <c r="S334" s="1"/>
    </row>
    <row r="335" spans="1:19" ht="12.75">
      <c r="A335" s="197" t="s">
        <v>1071</v>
      </c>
      <c r="B335" s="199">
        <v>0</v>
      </c>
      <c r="C335" s="199">
        <v>0</v>
      </c>
      <c r="D335" s="199">
        <v>0</v>
      </c>
      <c r="E335" s="218"/>
      <c r="F335" s="2"/>
      <c r="G335" s="2"/>
      <c r="H335" s="1"/>
      <c r="I335" s="1"/>
      <c r="J335" s="1"/>
      <c r="K335" s="1"/>
      <c r="L335" s="1"/>
      <c r="M335" s="1"/>
      <c r="N335" s="1"/>
      <c r="O335" s="1"/>
      <c r="P335" s="1"/>
      <c r="Q335" s="1"/>
      <c r="R335" s="1"/>
      <c r="S335" s="1"/>
    </row>
    <row r="336" spans="1:19" ht="12.75">
      <c r="A336" s="197" t="s">
        <v>1072</v>
      </c>
      <c r="B336" s="199">
        <v>0</v>
      </c>
      <c r="C336" s="199">
        <v>0</v>
      </c>
      <c r="D336" s="199">
        <v>0</v>
      </c>
      <c r="E336" s="218"/>
      <c r="F336" s="2"/>
      <c r="G336" s="2"/>
      <c r="H336" s="1"/>
      <c r="I336" s="1"/>
      <c r="J336" s="1"/>
      <c r="K336" s="1"/>
      <c r="L336" s="1"/>
      <c r="M336" s="1"/>
      <c r="N336" s="1"/>
      <c r="O336" s="1"/>
      <c r="P336" s="1"/>
      <c r="Q336" s="1"/>
      <c r="R336" s="1"/>
      <c r="S336" s="1"/>
    </row>
    <row r="337" spans="1:21" ht="12.75">
      <c r="A337" s="197" t="s">
        <v>1073</v>
      </c>
      <c r="B337" s="199">
        <v>0</v>
      </c>
      <c r="C337" s="199">
        <v>0</v>
      </c>
      <c r="D337" s="199">
        <v>0</v>
      </c>
      <c r="E337" s="218"/>
      <c r="F337" s="2"/>
      <c r="G337" s="2"/>
      <c r="H337" s="1"/>
      <c r="I337" s="1"/>
      <c r="J337" s="1"/>
      <c r="K337" s="1"/>
      <c r="L337" s="1"/>
      <c r="M337" s="1"/>
      <c r="N337" s="1"/>
      <c r="O337" s="1"/>
      <c r="P337" s="1"/>
      <c r="Q337" s="1"/>
      <c r="R337" s="1"/>
      <c r="S337" s="1"/>
    </row>
    <row r="338" spans="1:21" ht="12.75">
      <c r="A338" s="197" t="s">
        <v>1074</v>
      </c>
      <c r="B338" s="199">
        <v>0</v>
      </c>
      <c r="C338" s="199">
        <v>0</v>
      </c>
      <c r="D338" s="199">
        <v>0</v>
      </c>
      <c r="E338" s="218"/>
      <c r="F338" s="2"/>
      <c r="G338" s="2"/>
      <c r="H338" s="1"/>
      <c r="I338" s="1"/>
      <c r="J338" s="1"/>
      <c r="K338" s="1"/>
      <c r="L338" s="1"/>
      <c r="M338" s="1"/>
      <c r="N338" s="1"/>
      <c r="O338" s="1"/>
      <c r="P338" s="1"/>
      <c r="Q338" s="1"/>
      <c r="R338" s="1"/>
      <c r="S338" s="1"/>
    </row>
    <row r="339" spans="1:21" ht="12.75">
      <c r="A339" s="197" t="s">
        <v>1075</v>
      </c>
      <c r="B339" s="199">
        <v>0</v>
      </c>
      <c r="C339" s="199">
        <v>0</v>
      </c>
      <c r="D339" s="199">
        <v>0</v>
      </c>
      <c r="E339" s="218"/>
      <c r="F339" s="2"/>
      <c r="G339" s="2"/>
      <c r="H339" s="1"/>
      <c r="I339" s="1"/>
      <c r="J339" s="1"/>
      <c r="K339" s="1"/>
      <c r="L339" s="1"/>
      <c r="M339" s="1"/>
      <c r="N339" s="1"/>
      <c r="O339" s="1"/>
      <c r="P339" s="1"/>
      <c r="Q339" s="1"/>
      <c r="R339" s="1"/>
      <c r="S339" s="1"/>
    </row>
    <row r="340" spans="1:21" ht="12.75">
      <c r="A340" s="197" t="s">
        <v>1076</v>
      </c>
      <c r="B340" s="199">
        <v>0</v>
      </c>
      <c r="C340" s="199">
        <v>0</v>
      </c>
      <c r="D340" s="199">
        <v>0</v>
      </c>
      <c r="E340" s="218"/>
      <c r="F340" s="2"/>
      <c r="G340" s="2"/>
      <c r="H340" s="1"/>
      <c r="I340" s="1"/>
      <c r="J340" s="1"/>
      <c r="K340" s="1"/>
      <c r="L340" s="1"/>
      <c r="M340" s="1"/>
      <c r="N340" s="1"/>
      <c r="O340" s="1"/>
      <c r="P340" s="1"/>
      <c r="Q340" s="1"/>
      <c r="R340" s="1"/>
      <c r="S340" s="1"/>
    </row>
    <row r="341" spans="1:21" ht="12.75">
      <c r="A341" s="197" t="s">
        <v>1077</v>
      </c>
      <c r="B341" s="199">
        <v>0</v>
      </c>
      <c r="C341" s="199">
        <v>0</v>
      </c>
      <c r="D341" s="199">
        <v>0</v>
      </c>
      <c r="E341" s="218"/>
      <c r="F341" s="2"/>
      <c r="G341" s="2"/>
      <c r="H341" s="1"/>
      <c r="I341" s="1"/>
      <c r="J341" s="1"/>
      <c r="K341" s="1"/>
      <c r="L341" s="1"/>
      <c r="M341" s="1"/>
      <c r="N341" s="1"/>
      <c r="O341" s="1"/>
      <c r="P341" s="1"/>
      <c r="Q341" s="1"/>
      <c r="R341" s="1"/>
      <c r="S341" s="1"/>
    </row>
    <row r="342" spans="1:21" ht="12.75">
      <c r="A342" s="197"/>
      <c r="B342" s="198"/>
      <c r="C342" s="198"/>
      <c r="D342" s="198"/>
      <c r="E342" s="218"/>
      <c r="F342" s="2"/>
      <c r="G342" s="2"/>
      <c r="H342" s="1"/>
      <c r="I342" s="1"/>
      <c r="J342" s="1"/>
      <c r="K342" s="1"/>
      <c r="L342" s="1"/>
      <c r="M342" s="1"/>
      <c r="N342" s="1"/>
      <c r="O342" s="1"/>
      <c r="P342" s="1"/>
      <c r="Q342" s="1"/>
      <c r="R342" s="1"/>
      <c r="S342" s="1"/>
    </row>
    <row r="343" spans="1:21" ht="12.75">
      <c r="A343" s="200" t="s">
        <v>661</v>
      </c>
      <c r="B343" s="201">
        <v>0</v>
      </c>
      <c r="C343" s="201">
        <v>0</v>
      </c>
      <c r="D343" s="201">
        <v>0</v>
      </c>
      <c r="E343" s="218"/>
      <c r="F343" s="2"/>
      <c r="G343" s="2"/>
      <c r="H343" s="1"/>
      <c r="I343" s="1"/>
      <c r="J343" s="1"/>
      <c r="K343" s="1"/>
      <c r="L343" s="1"/>
      <c r="M343" s="1"/>
      <c r="N343" s="1"/>
      <c r="O343" s="1"/>
      <c r="P343" s="1"/>
      <c r="Q343" s="1"/>
      <c r="R343" s="1"/>
      <c r="S343" s="1"/>
    </row>
    <row r="344" spans="1:21" ht="12.75">
      <c r="A344" s="200"/>
      <c r="B344" s="211">
        <v>0</v>
      </c>
      <c r="C344" s="205"/>
      <c r="D344" s="201">
        <v>0</v>
      </c>
      <c r="E344" s="218"/>
      <c r="F344" s="2"/>
      <c r="G344" s="2"/>
      <c r="H344" s="1"/>
      <c r="I344" s="1"/>
      <c r="J344" s="1"/>
      <c r="K344" s="1"/>
      <c r="L344" s="1"/>
      <c r="M344" s="1"/>
      <c r="N344" s="1"/>
      <c r="O344" s="1"/>
      <c r="P344" s="1"/>
      <c r="Q344" s="1"/>
      <c r="R344" s="1"/>
      <c r="S344" s="1"/>
    </row>
    <row r="345" spans="1:21" ht="12.75">
      <c r="A345" s="200" t="s">
        <v>663</v>
      </c>
      <c r="B345" s="204">
        <v>0</v>
      </c>
      <c r="C345" s="2"/>
      <c r="D345" s="2"/>
      <c r="E345" s="2"/>
      <c r="F345" s="2"/>
      <c r="G345" s="197"/>
      <c r="H345" s="1"/>
      <c r="I345" s="1"/>
      <c r="J345" s="1"/>
      <c r="K345" s="1"/>
      <c r="L345" s="1"/>
      <c r="M345" s="1"/>
      <c r="N345" s="1"/>
      <c r="O345" s="1"/>
      <c r="P345" s="1"/>
      <c r="Q345" s="1"/>
      <c r="R345" s="1"/>
      <c r="S345" s="1"/>
      <c r="T345" s="1"/>
      <c r="U345" s="1"/>
    </row>
    <row r="346" spans="1:21" ht="12.75">
      <c r="A346" s="197"/>
      <c r="B346" s="2"/>
      <c r="C346" s="2"/>
      <c r="D346" s="209"/>
      <c r="E346" s="2"/>
      <c r="F346" s="2"/>
      <c r="G346" s="197"/>
      <c r="H346" s="1"/>
      <c r="I346" s="1"/>
      <c r="J346" s="1"/>
      <c r="K346" s="1"/>
      <c r="L346" s="1"/>
      <c r="M346" s="1"/>
      <c r="N346" s="1"/>
      <c r="O346" s="1"/>
      <c r="P346" s="1"/>
      <c r="Q346" s="1"/>
      <c r="R346" s="1"/>
      <c r="S346" s="1"/>
      <c r="T346" s="1"/>
      <c r="U346" s="1"/>
    </row>
    <row r="347" spans="1:21" ht="12.75">
      <c r="A347" s="193" t="s">
        <v>565</v>
      </c>
      <c r="B347" s="194" t="s">
        <v>815</v>
      </c>
      <c r="C347" s="194" t="s">
        <v>816</v>
      </c>
      <c r="D347" s="194" t="s">
        <v>2165</v>
      </c>
      <c r="E347" s="369"/>
      <c r="F347" s="195" t="s">
        <v>652</v>
      </c>
      <c r="G347" s="208" t="s">
        <v>815</v>
      </c>
      <c r="H347" s="98" t="s">
        <v>816</v>
      </c>
      <c r="I347" s="102" t="s">
        <v>2165</v>
      </c>
      <c r="J347" s="1"/>
      <c r="K347" s="1"/>
      <c r="L347" s="1"/>
      <c r="M347" s="1"/>
      <c r="N347" s="1"/>
      <c r="O347" s="1"/>
      <c r="P347" s="1"/>
      <c r="Q347" s="1"/>
      <c r="R347" s="1"/>
      <c r="S347" s="1"/>
    </row>
    <row r="348" spans="1:21" ht="12.75">
      <c r="A348" s="197" t="s">
        <v>1078</v>
      </c>
      <c r="B348" s="2" t="s">
        <v>169</v>
      </c>
      <c r="C348" s="2" t="s">
        <v>169</v>
      </c>
      <c r="D348" s="2" t="s">
        <v>169</v>
      </c>
      <c r="E348" s="197"/>
      <c r="F348" s="197" t="s">
        <v>1079</v>
      </c>
      <c r="G348" s="2" t="s">
        <v>247</v>
      </c>
      <c r="H348" s="1" t="s">
        <v>247</v>
      </c>
      <c r="I348" s="1" t="s">
        <v>247</v>
      </c>
      <c r="J348" s="1"/>
      <c r="K348" s="1"/>
      <c r="L348" s="1"/>
      <c r="M348" s="1"/>
      <c r="N348" s="1"/>
      <c r="O348" s="1"/>
      <c r="P348" s="1"/>
      <c r="Q348" s="1"/>
      <c r="R348" s="1"/>
      <c r="S348" s="1"/>
    </row>
    <row r="349" spans="1:21" ht="12.75">
      <c r="A349" s="197" t="s">
        <v>1080</v>
      </c>
      <c r="B349" s="2" t="s">
        <v>168</v>
      </c>
      <c r="C349" s="2" t="s">
        <v>168</v>
      </c>
      <c r="D349" s="2" t="s">
        <v>168</v>
      </c>
      <c r="E349" s="197"/>
      <c r="F349" s="2" t="s">
        <v>1081</v>
      </c>
      <c r="G349" s="2" t="s">
        <v>247</v>
      </c>
      <c r="H349" s="1" t="s">
        <v>247</v>
      </c>
      <c r="I349" s="1" t="s">
        <v>247</v>
      </c>
      <c r="J349" s="1"/>
      <c r="K349" s="1"/>
      <c r="L349" s="1"/>
      <c r="M349" s="1"/>
      <c r="N349" s="1"/>
      <c r="O349" s="1"/>
      <c r="P349" s="1"/>
      <c r="Q349" s="1"/>
      <c r="R349" s="1"/>
      <c r="S349" s="1"/>
    </row>
    <row r="350" spans="1:21" ht="12.75">
      <c r="A350" s="197" t="s">
        <v>1082</v>
      </c>
      <c r="B350" s="2" t="s">
        <v>168</v>
      </c>
      <c r="C350" s="2" t="s">
        <v>168</v>
      </c>
      <c r="D350" s="2" t="s">
        <v>168</v>
      </c>
      <c r="E350" s="197"/>
      <c r="F350" s="2" t="s">
        <v>1083</v>
      </c>
      <c r="G350" s="2" t="s">
        <v>247</v>
      </c>
      <c r="H350" s="1" t="s">
        <v>247</v>
      </c>
      <c r="I350" s="1" t="s">
        <v>247</v>
      </c>
      <c r="J350" s="1"/>
      <c r="K350" s="1"/>
      <c r="L350" s="1"/>
      <c r="M350" s="1"/>
      <c r="N350" s="1"/>
      <c r="O350" s="1"/>
      <c r="P350" s="1"/>
      <c r="Q350" s="1"/>
      <c r="R350" s="1"/>
      <c r="S350" s="1"/>
    </row>
    <row r="351" spans="1:21" ht="12.75">
      <c r="A351" s="197" t="s">
        <v>1084</v>
      </c>
      <c r="B351" s="2" t="s">
        <v>168</v>
      </c>
      <c r="C351" s="2" t="s">
        <v>168</v>
      </c>
      <c r="D351" s="2" t="s">
        <v>168</v>
      </c>
      <c r="E351" s="197"/>
      <c r="F351" s="2" t="s">
        <v>1085</v>
      </c>
      <c r="G351" s="2" t="s">
        <v>247</v>
      </c>
      <c r="H351" s="1" t="s">
        <v>247</v>
      </c>
      <c r="I351" s="1" t="s">
        <v>247</v>
      </c>
      <c r="J351" s="1"/>
      <c r="K351" s="1"/>
      <c r="L351" s="1"/>
      <c r="M351" s="1"/>
      <c r="N351" s="1"/>
      <c r="O351" s="1"/>
      <c r="P351" s="1"/>
      <c r="Q351" s="1"/>
      <c r="R351" s="1"/>
      <c r="S351" s="1"/>
    </row>
    <row r="352" spans="1:21" ht="12.75">
      <c r="A352" s="197" t="s">
        <v>1086</v>
      </c>
      <c r="B352" s="2" t="s">
        <v>169</v>
      </c>
      <c r="C352" s="2" t="s">
        <v>169</v>
      </c>
      <c r="D352" s="2" t="s">
        <v>169</v>
      </c>
      <c r="E352" s="197"/>
      <c r="F352" s="197" t="s">
        <v>1087</v>
      </c>
      <c r="G352" s="2"/>
      <c r="H352" s="1"/>
      <c r="I352" s="1"/>
      <c r="J352" s="1"/>
      <c r="K352" s="1"/>
      <c r="L352" s="1"/>
      <c r="M352" s="1"/>
      <c r="N352" s="1"/>
      <c r="O352" s="1"/>
      <c r="P352" s="1"/>
      <c r="Q352" s="1"/>
      <c r="R352" s="1"/>
      <c r="S352" s="1"/>
    </row>
    <row r="353" spans="1:21" ht="12.75">
      <c r="A353" s="197" t="s">
        <v>1088</v>
      </c>
      <c r="B353" s="2" t="s">
        <v>884</v>
      </c>
      <c r="C353" s="2" t="s">
        <v>884</v>
      </c>
      <c r="D353" s="2" t="s">
        <v>884</v>
      </c>
      <c r="E353" s="197"/>
      <c r="F353" s="2" t="s">
        <v>1089</v>
      </c>
      <c r="G353" s="2"/>
      <c r="H353" s="1"/>
      <c r="I353" s="1"/>
      <c r="J353" s="1"/>
      <c r="K353" s="1"/>
      <c r="L353" s="1"/>
      <c r="M353" s="1"/>
      <c r="N353" s="1"/>
      <c r="O353" s="1"/>
      <c r="P353" s="1"/>
      <c r="Q353" s="1"/>
      <c r="R353" s="1"/>
      <c r="S353" s="1"/>
    </row>
    <row r="354" spans="1:21" ht="12.75">
      <c r="A354" s="197" t="s">
        <v>1090</v>
      </c>
      <c r="B354" s="2" t="s">
        <v>884</v>
      </c>
      <c r="C354" s="2" t="s">
        <v>884</v>
      </c>
      <c r="D354" s="2" t="s">
        <v>884</v>
      </c>
      <c r="E354" s="197"/>
      <c r="F354" s="2" t="s">
        <v>1091</v>
      </c>
      <c r="G354" s="2"/>
      <c r="H354" s="1"/>
      <c r="I354" s="1"/>
      <c r="J354" s="1"/>
      <c r="K354" s="1"/>
      <c r="L354" s="1"/>
      <c r="M354" s="1"/>
      <c r="N354" s="1"/>
      <c r="O354" s="1"/>
      <c r="P354" s="1"/>
      <c r="Q354" s="1"/>
      <c r="R354" s="1"/>
      <c r="S354" s="1"/>
    </row>
    <row r="355" spans="1:21" ht="12.75">
      <c r="A355" s="197" t="s">
        <v>1092</v>
      </c>
      <c r="B355" s="2" t="s">
        <v>884</v>
      </c>
      <c r="C355" s="2" t="s">
        <v>884</v>
      </c>
      <c r="D355" s="2" t="s">
        <v>884</v>
      </c>
      <c r="E355" s="197"/>
      <c r="F355" s="2" t="s">
        <v>1093</v>
      </c>
      <c r="G355" s="2"/>
      <c r="H355" s="1"/>
      <c r="I355" s="1"/>
      <c r="J355" s="1"/>
      <c r="K355" s="1"/>
      <c r="L355" s="1"/>
      <c r="M355" s="1"/>
      <c r="N355" s="1"/>
      <c r="O355" s="1"/>
      <c r="P355" s="1"/>
      <c r="Q355" s="1"/>
      <c r="R355" s="1"/>
      <c r="S355" s="1"/>
    </row>
    <row r="356" spans="1:21" ht="12.75">
      <c r="A356" s="197" t="s">
        <v>658</v>
      </c>
      <c r="B356" s="190"/>
      <c r="C356" s="190"/>
      <c r="D356" s="190"/>
      <c r="E356" s="197"/>
      <c r="F356" s="2"/>
      <c r="G356" s="2"/>
      <c r="H356" s="1"/>
      <c r="I356" s="1"/>
      <c r="J356" s="1"/>
      <c r="K356" s="1"/>
      <c r="L356" s="1"/>
      <c r="M356" s="1"/>
      <c r="N356" s="1"/>
      <c r="O356" s="1"/>
      <c r="P356" s="1"/>
      <c r="Q356" s="1"/>
      <c r="R356" s="1"/>
      <c r="S356" s="1"/>
    </row>
    <row r="357" spans="1:21" ht="12.75">
      <c r="A357" s="197"/>
      <c r="B357" s="190"/>
      <c r="C357" s="190"/>
      <c r="D357" s="190"/>
      <c r="E357" s="197"/>
      <c r="F357" s="2"/>
      <c r="G357" s="2"/>
      <c r="H357" s="1"/>
      <c r="I357" s="1"/>
      <c r="J357" s="1"/>
      <c r="K357" s="1"/>
      <c r="L357" s="1"/>
      <c r="M357" s="1"/>
      <c r="N357" s="1"/>
      <c r="O357" s="1"/>
      <c r="P357" s="1"/>
      <c r="Q357" s="1"/>
      <c r="R357" s="1"/>
      <c r="S357" s="1"/>
    </row>
    <row r="358" spans="1:21" ht="12.75">
      <c r="A358" s="197"/>
      <c r="B358" s="214"/>
      <c r="C358" s="214"/>
      <c r="D358" s="214"/>
      <c r="E358" s="197"/>
      <c r="F358" s="2"/>
      <c r="G358" s="2"/>
      <c r="H358" s="1"/>
      <c r="I358" s="1"/>
      <c r="J358" s="1"/>
      <c r="K358" s="1"/>
      <c r="L358" s="1"/>
      <c r="M358" s="1"/>
      <c r="N358" s="1"/>
      <c r="O358" s="1"/>
      <c r="P358" s="1"/>
      <c r="Q358" s="1"/>
      <c r="R358" s="1"/>
      <c r="S358" s="1"/>
    </row>
    <row r="359" spans="1:21" ht="12.75">
      <c r="A359" s="197" t="s">
        <v>1094</v>
      </c>
      <c r="B359" s="214" t="s">
        <v>633</v>
      </c>
      <c r="C359" s="214" t="s">
        <v>633</v>
      </c>
      <c r="D359" s="199" t="s">
        <v>633</v>
      </c>
      <c r="E359" s="197"/>
      <c r="F359" s="2"/>
      <c r="G359" s="2"/>
      <c r="H359" s="1"/>
      <c r="I359" s="1"/>
      <c r="J359" s="1"/>
      <c r="K359" s="1"/>
      <c r="L359" s="1"/>
      <c r="M359" s="1"/>
      <c r="N359" s="1"/>
      <c r="O359" s="1"/>
      <c r="P359" s="1"/>
      <c r="Q359" s="1"/>
      <c r="R359" s="1"/>
      <c r="S359" s="1"/>
    </row>
    <row r="360" spans="1:21" ht="12.75">
      <c r="A360" s="197" t="s">
        <v>1095</v>
      </c>
      <c r="B360" s="199">
        <v>0</v>
      </c>
      <c r="C360" s="199">
        <v>0</v>
      </c>
      <c r="D360" s="199">
        <v>0</v>
      </c>
      <c r="E360" s="197"/>
      <c r="F360" s="2"/>
      <c r="G360" s="2"/>
      <c r="H360" s="1"/>
      <c r="I360" s="1"/>
      <c r="J360" s="1"/>
      <c r="K360" s="1"/>
      <c r="L360" s="1"/>
      <c r="M360" s="1"/>
      <c r="N360" s="1"/>
      <c r="O360" s="1"/>
      <c r="P360" s="1"/>
      <c r="Q360" s="1"/>
      <c r="R360" s="1"/>
      <c r="S360" s="1"/>
    </row>
    <row r="361" spans="1:21" ht="12.75">
      <c r="A361" s="197" t="s">
        <v>1096</v>
      </c>
      <c r="B361" s="215">
        <v>0</v>
      </c>
      <c r="C361" s="199">
        <v>0</v>
      </c>
      <c r="D361" s="199">
        <v>0</v>
      </c>
      <c r="E361" s="197"/>
      <c r="F361" s="2"/>
      <c r="G361" s="2"/>
      <c r="H361" s="1"/>
      <c r="I361" s="1"/>
      <c r="J361" s="1"/>
      <c r="K361" s="1"/>
      <c r="L361" s="1"/>
      <c r="M361" s="1"/>
      <c r="N361" s="1"/>
      <c r="O361" s="1"/>
      <c r="P361" s="1"/>
      <c r="Q361" s="1"/>
      <c r="R361" s="1"/>
      <c r="S361" s="1"/>
    </row>
    <row r="362" spans="1:21" ht="12.75">
      <c r="A362" s="197" t="s">
        <v>1097</v>
      </c>
      <c r="B362" s="199">
        <v>0</v>
      </c>
      <c r="C362" s="199">
        <v>0</v>
      </c>
      <c r="D362" s="199">
        <v>0</v>
      </c>
      <c r="E362" s="197"/>
      <c r="F362" s="2"/>
      <c r="G362" s="2"/>
      <c r="H362" s="1"/>
      <c r="I362" s="1"/>
      <c r="J362" s="1"/>
      <c r="K362" s="1"/>
      <c r="L362" s="1"/>
      <c r="M362" s="1"/>
      <c r="N362" s="1"/>
      <c r="O362" s="1"/>
      <c r="P362" s="1"/>
      <c r="Q362" s="1"/>
      <c r="R362" s="1"/>
      <c r="S362" s="1"/>
    </row>
    <row r="363" spans="1:21" ht="12.75">
      <c r="A363" s="197"/>
      <c r="B363" s="198"/>
      <c r="C363" s="198"/>
      <c r="D363" s="198"/>
      <c r="E363" s="197"/>
      <c r="F363" s="2"/>
      <c r="G363" s="2"/>
      <c r="H363" s="1"/>
      <c r="I363" s="1"/>
      <c r="J363" s="1"/>
      <c r="K363" s="1"/>
      <c r="L363" s="1"/>
      <c r="M363" s="1"/>
      <c r="N363" s="1"/>
      <c r="O363" s="1"/>
      <c r="P363" s="1"/>
      <c r="Q363" s="1"/>
      <c r="R363" s="1"/>
      <c r="S363" s="1"/>
    </row>
    <row r="364" spans="1:21" ht="12.75">
      <c r="A364" s="200" t="s">
        <v>661</v>
      </c>
      <c r="B364" s="211">
        <v>0</v>
      </c>
      <c r="C364" s="211">
        <v>0</v>
      </c>
      <c r="D364" s="211">
        <v>0</v>
      </c>
      <c r="E364" s="197"/>
      <c r="F364" s="2"/>
      <c r="G364" s="2"/>
      <c r="H364" s="1"/>
      <c r="I364" s="1"/>
      <c r="J364" s="1"/>
      <c r="K364" s="1"/>
      <c r="L364" s="1"/>
      <c r="M364" s="1"/>
      <c r="N364" s="1"/>
      <c r="O364" s="1"/>
      <c r="P364" s="1"/>
      <c r="Q364" s="1"/>
      <c r="R364" s="1"/>
      <c r="S364" s="1"/>
    </row>
    <row r="365" spans="1:21" ht="12.75">
      <c r="A365" s="200"/>
      <c r="B365" s="211">
        <v>0</v>
      </c>
      <c r="C365" s="205"/>
      <c r="D365" s="201">
        <v>0</v>
      </c>
      <c r="E365" s="197"/>
      <c r="F365" s="2"/>
      <c r="G365" s="2"/>
      <c r="H365" s="1"/>
      <c r="I365" s="1"/>
      <c r="J365" s="1"/>
      <c r="K365" s="1"/>
      <c r="L365" s="1"/>
      <c r="M365" s="1"/>
      <c r="N365" s="1"/>
      <c r="O365" s="1"/>
      <c r="P365" s="1"/>
      <c r="Q365" s="1"/>
      <c r="R365" s="1"/>
      <c r="S365" s="1"/>
    </row>
    <row r="366" spans="1:21" ht="12.75">
      <c r="A366" s="200" t="s">
        <v>663</v>
      </c>
      <c r="B366" s="204">
        <v>0</v>
      </c>
      <c r="C366" s="2"/>
      <c r="D366" s="2"/>
      <c r="E366" s="2"/>
      <c r="F366" s="2"/>
      <c r="G366" s="197"/>
      <c r="H366" s="1"/>
      <c r="I366" s="1"/>
      <c r="J366" s="1"/>
      <c r="K366" s="1"/>
      <c r="L366" s="1"/>
      <c r="M366" s="1"/>
      <c r="N366" s="1"/>
      <c r="O366" s="1"/>
      <c r="P366" s="1"/>
      <c r="Q366" s="1"/>
      <c r="R366" s="1"/>
      <c r="S366" s="1"/>
      <c r="T366" s="1"/>
      <c r="U366" s="1"/>
    </row>
    <row r="367" spans="1:21" ht="12.75">
      <c r="A367" s="197"/>
      <c r="B367" s="2"/>
      <c r="C367" s="2"/>
      <c r="D367" s="2"/>
      <c r="E367" s="2"/>
      <c r="F367" s="2"/>
      <c r="G367" s="197"/>
      <c r="H367" s="1"/>
      <c r="I367" s="1"/>
      <c r="J367" s="1"/>
      <c r="K367" s="1"/>
      <c r="L367" s="1"/>
      <c r="M367" s="1"/>
      <c r="N367" s="1"/>
      <c r="O367" s="1"/>
      <c r="P367" s="1"/>
      <c r="Q367" s="1"/>
      <c r="R367" s="1"/>
      <c r="S367" s="1"/>
      <c r="T367" s="1"/>
      <c r="U367" s="1"/>
    </row>
    <row r="368" spans="1:21" ht="12.75">
      <c r="A368" s="193" t="s">
        <v>568</v>
      </c>
      <c r="B368" s="194" t="s">
        <v>815</v>
      </c>
      <c r="C368" s="194" t="s">
        <v>816</v>
      </c>
      <c r="D368" s="194" t="s">
        <v>2165</v>
      </c>
      <c r="E368" s="369"/>
      <c r="F368" s="195" t="s">
        <v>652</v>
      </c>
      <c r="G368" s="208" t="s">
        <v>815</v>
      </c>
      <c r="H368" s="98" t="s">
        <v>816</v>
      </c>
      <c r="I368" s="102" t="s">
        <v>2165</v>
      </c>
      <c r="J368" s="1"/>
      <c r="K368" s="1"/>
      <c r="L368" s="1"/>
      <c r="M368" s="1"/>
      <c r="N368" s="1"/>
      <c r="O368" s="1"/>
      <c r="P368" s="1"/>
      <c r="Q368" s="1"/>
      <c r="R368" s="1"/>
      <c r="S368" s="1"/>
    </row>
    <row r="369" spans="1:21" ht="12.75">
      <c r="A369" s="197" t="s">
        <v>1098</v>
      </c>
      <c r="B369" s="2" t="s">
        <v>168</v>
      </c>
      <c r="C369" s="2" t="s">
        <v>168</v>
      </c>
      <c r="D369" s="2" t="s">
        <v>168</v>
      </c>
      <c r="E369" s="197"/>
      <c r="F369" s="197" t="s">
        <v>1099</v>
      </c>
      <c r="G369" s="2" t="s">
        <v>247</v>
      </c>
      <c r="H369" s="1" t="s">
        <v>247</v>
      </c>
      <c r="I369" s="1" t="s">
        <v>247</v>
      </c>
      <c r="J369" s="1"/>
      <c r="K369" s="1"/>
      <c r="L369" s="1"/>
      <c r="M369" s="1"/>
      <c r="N369" s="1"/>
      <c r="O369" s="1"/>
      <c r="P369" s="1"/>
      <c r="Q369" s="1"/>
      <c r="R369" s="1"/>
      <c r="S369" s="1"/>
    </row>
    <row r="370" spans="1:21" ht="12.75">
      <c r="A370" s="197" t="s">
        <v>1100</v>
      </c>
      <c r="B370" s="2" t="s">
        <v>168</v>
      </c>
      <c r="C370" s="2" t="s">
        <v>168</v>
      </c>
      <c r="D370" s="2" t="s">
        <v>168</v>
      </c>
      <c r="E370" s="197"/>
      <c r="F370" s="2" t="s">
        <v>1101</v>
      </c>
      <c r="G370" s="2" t="s">
        <v>247</v>
      </c>
      <c r="H370" s="1" t="s">
        <v>247</v>
      </c>
      <c r="I370" s="1" t="s">
        <v>247</v>
      </c>
      <c r="J370" s="1"/>
      <c r="K370" s="1"/>
      <c r="L370" s="1"/>
      <c r="M370" s="1"/>
      <c r="N370" s="1"/>
      <c r="O370" s="1"/>
      <c r="P370" s="1"/>
      <c r="Q370" s="1"/>
      <c r="R370" s="1"/>
      <c r="S370" s="1"/>
    </row>
    <row r="371" spans="1:21" ht="12.75">
      <c r="A371" s="197" t="s">
        <v>1102</v>
      </c>
      <c r="B371" s="2" t="s">
        <v>884</v>
      </c>
      <c r="C371" s="2" t="s">
        <v>884</v>
      </c>
      <c r="D371" s="2" t="s">
        <v>884</v>
      </c>
      <c r="E371" s="197"/>
      <c r="F371" s="197" t="s">
        <v>1104</v>
      </c>
      <c r="G371" s="2"/>
      <c r="H371" s="1"/>
      <c r="I371" s="1"/>
      <c r="J371" s="1"/>
      <c r="K371" s="1"/>
      <c r="L371" s="1"/>
      <c r="M371" s="1"/>
      <c r="N371" s="1"/>
      <c r="O371" s="1"/>
      <c r="P371" s="1"/>
      <c r="Q371" s="1"/>
      <c r="R371" s="1"/>
      <c r="S371" s="1"/>
    </row>
    <row r="372" spans="1:21" ht="12.75">
      <c r="A372" s="197" t="s">
        <v>1105</v>
      </c>
      <c r="B372" s="2" t="s">
        <v>884</v>
      </c>
      <c r="C372" s="2" t="s">
        <v>884</v>
      </c>
      <c r="D372" s="2" t="s">
        <v>884</v>
      </c>
      <c r="E372" s="197"/>
      <c r="F372" s="2" t="s">
        <v>1107</v>
      </c>
      <c r="G372" s="2"/>
      <c r="H372" s="1"/>
      <c r="I372" s="1"/>
      <c r="J372" s="1"/>
      <c r="K372" s="1"/>
      <c r="L372" s="1"/>
      <c r="M372" s="1"/>
      <c r="N372" s="1"/>
      <c r="O372" s="1"/>
      <c r="P372" s="1"/>
      <c r="Q372" s="1"/>
      <c r="R372" s="1"/>
      <c r="S372" s="1"/>
    </row>
    <row r="373" spans="1:21" ht="12.75">
      <c r="A373" s="197" t="s">
        <v>658</v>
      </c>
      <c r="B373" s="2"/>
      <c r="C373" s="2"/>
      <c r="D373" s="2"/>
      <c r="E373" s="197"/>
      <c r="F373" s="197"/>
      <c r="G373" s="2"/>
      <c r="H373" s="1"/>
      <c r="I373" s="1"/>
      <c r="J373" s="161"/>
      <c r="K373" s="161"/>
      <c r="L373" s="161"/>
      <c r="M373" s="161"/>
      <c r="N373" s="161"/>
      <c r="O373" s="161"/>
      <c r="P373" s="161"/>
      <c r="Q373" s="161"/>
      <c r="R373" s="161"/>
      <c r="S373" s="161"/>
    </row>
    <row r="374" spans="1:21" ht="12.75">
      <c r="A374" s="197"/>
      <c r="B374" s="2"/>
      <c r="C374" s="2"/>
      <c r="D374" s="2"/>
      <c r="E374" s="197"/>
      <c r="F374" s="2"/>
      <c r="G374" s="2"/>
      <c r="H374" s="1"/>
      <c r="I374" s="1"/>
      <c r="J374" s="161"/>
      <c r="K374" s="161"/>
      <c r="L374" s="161"/>
      <c r="M374" s="161"/>
      <c r="N374" s="161"/>
      <c r="O374" s="161"/>
      <c r="P374" s="161"/>
      <c r="Q374" s="161"/>
      <c r="R374" s="161"/>
      <c r="S374" s="161"/>
    </row>
    <row r="375" spans="1:21" ht="12.75">
      <c r="A375" s="197"/>
      <c r="B375" s="198"/>
      <c r="C375" s="198"/>
      <c r="D375" s="198"/>
      <c r="E375" s="218"/>
      <c r="F375" s="2"/>
      <c r="G375" s="2"/>
      <c r="H375" s="1"/>
      <c r="I375" s="1"/>
      <c r="J375" s="161"/>
      <c r="K375" s="161"/>
      <c r="L375" s="161"/>
      <c r="M375" s="161"/>
      <c r="N375" s="161"/>
      <c r="O375" s="161"/>
      <c r="P375" s="161"/>
      <c r="Q375" s="161"/>
      <c r="R375" s="161"/>
      <c r="S375" s="161"/>
    </row>
    <row r="376" spans="1:21" ht="12.75">
      <c r="A376" s="197" t="s">
        <v>1109</v>
      </c>
      <c r="B376" s="199">
        <v>0</v>
      </c>
      <c r="C376" s="199">
        <v>0</v>
      </c>
      <c r="D376" s="199">
        <v>0</v>
      </c>
      <c r="E376" s="218"/>
      <c r="F376" s="2"/>
      <c r="G376" s="2"/>
      <c r="H376" s="1"/>
      <c r="I376" s="1"/>
      <c r="J376" s="161"/>
      <c r="K376" s="161"/>
      <c r="L376" s="161"/>
      <c r="M376" s="161"/>
      <c r="N376" s="161"/>
      <c r="O376" s="161"/>
      <c r="P376" s="161"/>
      <c r="Q376" s="161"/>
      <c r="R376" s="161"/>
      <c r="S376" s="161"/>
    </row>
    <row r="377" spans="1:21" ht="12.75">
      <c r="A377" s="197" t="s">
        <v>1110</v>
      </c>
      <c r="B377" s="199">
        <v>0</v>
      </c>
      <c r="C377" s="199">
        <v>0</v>
      </c>
      <c r="D377" s="199">
        <v>0</v>
      </c>
      <c r="E377" s="218"/>
      <c r="F377" s="2"/>
      <c r="G377" s="2"/>
      <c r="H377" s="1"/>
      <c r="I377" s="1"/>
      <c r="J377" s="161"/>
      <c r="K377" s="161"/>
      <c r="L377" s="161"/>
      <c r="M377" s="161"/>
      <c r="N377" s="161"/>
      <c r="O377" s="161"/>
      <c r="P377" s="161"/>
      <c r="Q377" s="161"/>
      <c r="R377" s="161"/>
      <c r="S377" s="161"/>
    </row>
    <row r="378" spans="1:21" ht="12.75">
      <c r="A378" s="197"/>
      <c r="B378" s="198"/>
      <c r="C378" s="198"/>
      <c r="D378" s="198"/>
      <c r="E378" s="218"/>
      <c r="F378" s="2"/>
      <c r="G378" s="2"/>
      <c r="H378" s="1"/>
      <c r="I378" s="1"/>
      <c r="J378" s="161"/>
      <c r="K378" s="161"/>
      <c r="L378" s="161"/>
      <c r="M378" s="161"/>
      <c r="N378" s="161"/>
      <c r="O378" s="161"/>
      <c r="P378" s="161"/>
      <c r="Q378" s="161"/>
      <c r="R378" s="161"/>
      <c r="S378" s="161"/>
    </row>
    <row r="379" spans="1:21" ht="12.75">
      <c r="A379" s="200" t="s">
        <v>661</v>
      </c>
      <c r="B379" s="211">
        <v>0</v>
      </c>
      <c r="C379" s="211">
        <v>0</v>
      </c>
      <c r="D379" s="211">
        <v>0</v>
      </c>
      <c r="E379" s="218"/>
      <c r="F379" s="2"/>
      <c r="G379" s="2"/>
      <c r="H379" s="1"/>
      <c r="I379" s="1"/>
      <c r="J379" s="161"/>
      <c r="K379" s="161"/>
      <c r="L379" s="161"/>
      <c r="M379" s="161"/>
      <c r="N379" s="161"/>
      <c r="O379" s="161"/>
      <c r="P379" s="161"/>
      <c r="Q379" s="161"/>
      <c r="R379" s="161"/>
      <c r="S379" s="161"/>
    </row>
    <row r="380" spans="1:21" ht="12.75">
      <c r="A380" s="200"/>
      <c r="B380" s="211">
        <v>0</v>
      </c>
      <c r="C380" s="205"/>
      <c r="D380" s="201">
        <v>0</v>
      </c>
      <c r="E380" s="218"/>
      <c r="F380" s="2"/>
      <c r="G380" s="2"/>
      <c r="H380" s="1"/>
      <c r="I380" s="1"/>
      <c r="J380" s="161"/>
      <c r="K380" s="161"/>
      <c r="L380" s="161"/>
      <c r="M380" s="161"/>
      <c r="N380" s="161"/>
      <c r="O380" s="161"/>
      <c r="P380" s="161"/>
      <c r="Q380" s="161"/>
      <c r="R380" s="161"/>
      <c r="S380" s="161"/>
    </row>
    <row r="381" spans="1:21" ht="12.75">
      <c r="A381" s="200" t="s">
        <v>663</v>
      </c>
      <c r="B381" s="204">
        <v>0</v>
      </c>
      <c r="C381" s="190"/>
      <c r="D381" s="190"/>
      <c r="E381" s="190"/>
      <c r="F381" s="190"/>
      <c r="G381" s="197"/>
      <c r="H381" s="1"/>
      <c r="I381" s="1"/>
      <c r="J381" s="1"/>
      <c r="K381" s="1"/>
      <c r="L381" s="161"/>
      <c r="M381" s="161"/>
      <c r="N381" s="161"/>
      <c r="O381" s="161"/>
      <c r="P381" s="161"/>
      <c r="Q381" s="161"/>
      <c r="R381" s="161"/>
      <c r="S381" s="161"/>
      <c r="T381" s="161"/>
      <c r="U381" s="161"/>
    </row>
    <row r="382" spans="1:21" ht="12.75">
      <c r="A382" s="197"/>
      <c r="B382" s="190"/>
      <c r="C382" s="190"/>
      <c r="D382" s="190"/>
      <c r="E382" s="190"/>
      <c r="F382" s="2"/>
      <c r="G382" s="197"/>
      <c r="H382" s="1"/>
      <c r="I382" s="1"/>
      <c r="J382" s="1"/>
      <c r="K382" s="1"/>
      <c r="L382" s="161"/>
      <c r="M382" s="161"/>
      <c r="N382" s="161"/>
      <c r="O382" s="161"/>
      <c r="P382" s="161"/>
      <c r="Q382" s="161"/>
      <c r="R382" s="161"/>
      <c r="S382" s="161"/>
      <c r="T382" s="161"/>
      <c r="U382" s="161"/>
    </row>
    <row r="383" spans="1:21" ht="12.75">
      <c r="A383" s="193" t="s">
        <v>571</v>
      </c>
      <c r="B383" s="194" t="s">
        <v>815</v>
      </c>
      <c r="C383" s="194" t="s">
        <v>816</v>
      </c>
      <c r="D383" s="194" t="s">
        <v>2165</v>
      </c>
      <c r="E383" s="369"/>
      <c r="F383" s="195" t="s">
        <v>652</v>
      </c>
      <c r="G383" s="208" t="s">
        <v>815</v>
      </c>
      <c r="H383" s="98" t="s">
        <v>816</v>
      </c>
      <c r="I383" s="102" t="s">
        <v>2165</v>
      </c>
      <c r="J383" s="161"/>
      <c r="K383" s="161"/>
      <c r="L383" s="161"/>
      <c r="M383" s="161"/>
      <c r="N383" s="161"/>
      <c r="O383" s="161"/>
      <c r="P383" s="161"/>
      <c r="Q383" s="161"/>
      <c r="R383" s="161"/>
      <c r="S383" s="161"/>
    </row>
    <row r="384" spans="1:21" ht="12.75">
      <c r="A384" s="197" t="s">
        <v>1111</v>
      </c>
      <c r="B384" s="2" t="s">
        <v>166</v>
      </c>
      <c r="C384" s="2" t="s">
        <v>166</v>
      </c>
      <c r="D384" s="2" t="s">
        <v>166</v>
      </c>
      <c r="E384" s="197"/>
      <c r="F384" s="197" t="s">
        <v>1112</v>
      </c>
      <c r="G384" s="2" t="s">
        <v>247</v>
      </c>
      <c r="H384" s="1" t="s">
        <v>247</v>
      </c>
      <c r="I384" s="1" t="s">
        <v>247</v>
      </c>
      <c r="J384" s="1"/>
      <c r="K384" s="1"/>
      <c r="L384" s="1"/>
      <c r="M384" s="1"/>
      <c r="N384" s="1"/>
      <c r="O384" s="1"/>
      <c r="P384" s="1"/>
      <c r="Q384" s="1"/>
      <c r="R384" s="1"/>
      <c r="S384" s="1"/>
    </row>
    <row r="385" spans="1:19" ht="12.75">
      <c r="A385" s="197" t="s">
        <v>1113</v>
      </c>
      <c r="B385" s="2" t="s">
        <v>168</v>
      </c>
      <c r="C385" s="2" t="s">
        <v>168</v>
      </c>
      <c r="D385" s="2" t="s">
        <v>168</v>
      </c>
      <c r="E385" s="197"/>
      <c r="F385" s="2" t="s">
        <v>1114</v>
      </c>
      <c r="G385" s="2" t="s">
        <v>247</v>
      </c>
      <c r="H385" s="1" t="s">
        <v>247</v>
      </c>
      <c r="I385" s="1" t="s">
        <v>247</v>
      </c>
      <c r="J385" s="1"/>
      <c r="K385" s="1"/>
      <c r="L385" s="1"/>
      <c r="M385" s="1"/>
      <c r="N385" s="1"/>
      <c r="O385" s="1"/>
      <c r="P385" s="1"/>
      <c r="Q385" s="1"/>
      <c r="R385" s="1"/>
      <c r="S385" s="1"/>
    </row>
    <row r="386" spans="1:19" ht="12.75">
      <c r="A386" s="197" t="s">
        <v>1115</v>
      </c>
      <c r="B386" s="2" t="s">
        <v>168</v>
      </c>
      <c r="C386" s="2" t="s">
        <v>168</v>
      </c>
      <c r="D386" s="2" t="s">
        <v>168</v>
      </c>
      <c r="E386" s="197"/>
      <c r="F386" s="2" t="s">
        <v>1116</v>
      </c>
      <c r="G386" s="2" t="s">
        <v>247</v>
      </c>
      <c r="H386" s="1" t="s">
        <v>247</v>
      </c>
      <c r="I386" s="1" t="s">
        <v>247</v>
      </c>
      <c r="J386" s="1"/>
      <c r="K386" s="1"/>
      <c r="L386" s="1"/>
      <c r="M386" s="1"/>
      <c r="N386" s="1"/>
      <c r="O386" s="1"/>
      <c r="P386" s="1"/>
      <c r="Q386" s="1"/>
      <c r="R386" s="1"/>
      <c r="S386" s="1"/>
    </row>
    <row r="387" spans="1:19" ht="12.75">
      <c r="A387" s="197" t="s">
        <v>1117</v>
      </c>
      <c r="B387" s="2" t="s">
        <v>168</v>
      </c>
      <c r="C387" s="2" t="s">
        <v>168</v>
      </c>
      <c r="D387" s="2" t="s">
        <v>168</v>
      </c>
      <c r="E387" s="197"/>
      <c r="F387" s="2" t="s">
        <v>1118</v>
      </c>
      <c r="G387" s="2" t="s">
        <v>247</v>
      </c>
      <c r="H387" s="1" t="s">
        <v>247</v>
      </c>
      <c r="I387" s="1" t="s">
        <v>247</v>
      </c>
      <c r="J387" s="1"/>
      <c r="K387" s="1"/>
      <c r="L387" s="1"/>
      <c r="M387" s="1"/>
      <c r="N387" s="1"/>
      <c r="O387" s="1"/>
      <c r="P387" s="1"/>
      <c r="Q387" s="1"/>
      <c r="R387" s="1"/>
      <c r="S387" s="1"/>
    </row>
    <row r="388" spans="1:19" ht="12.75">
      <c r="A388" s="197" t="s">
        <v>1119</v>
      </c>
      <c r="B388" s="2" t="s">
        <v>168</v>
      </c>
      <c r="C388" s="2" t="s">
        <v>168</v>
      </c>
      <c r="D388" s="2" t="s">
        <v>168</v>
      </c>
      <c r="E388" s="197"/>
      <c r="F388" s="2" t="s">
        <v>1120</v>
      </c>
      <c r="G388" s="2" t="s">
        <v>247</v>
      </c>
      <c r="H388" s="1" t="s">
        <v>247</v>
      </c>
      <c r="I388" s="1" t="s">
        <v>247</v>
      </c>
      <c r="J388" s="1"/>
      <c r="K388" s="1"/>
      <c r="L388" s="1"/>
      <c r="M388" s="1"/>
      <c r="N388" s="1"/>
      <c r="O388" s="1"/>
      <c r="P388" s="1"/>
      <c r="Q388" s="1"/>
      <c r="R388" s="1"/>
      <c r="S388" s="1"/>
    </row>
    <row r="389" spans="1:19" ht="12.75">
      <c r="A389" s="197" t="s">
        <v>1121</v>
      </c>
      <c r="B389" s="2" t="s">
        <v>168</v>
      </c>
      <c r="C389" s="2" t="s">
        <v>168</v>
      </c>
      <c r="D389" s="2" t="s">
        <v>168</v>
      </c>
      <c r="E389" s="197"/>
      <c r="F389" s="2" t="s">
        <v>1122</v>
      </c>
      <c r="G389" s="2" t="s">
        <v>247</v>
      </c>
      <c r="H389" s="1" t="s">
        <v>247</v>
      </c>
      <c r="I389" s="1" t="s">
        <v>247</v>
      </c>
      <c r="J389" s="1"/>
      <c r="K389" s="1"/>
      <c r="L389" s="1"/>
      <c r="M389" s="1"/>
      <c r="N389" s="1"/>
      <c r="O389" s="1"/>
      <c r="P389" s="1"/>
      <c r="Q389" s="1"/>
      <c r="R389" s="1"/>
      <c r="S389" s="1"/>
    </row>
    <row r="390" spans="1:19" ht="12.75">
      <c r="A390" s="197" t="s">
        <v>1123</v>
      </c>
      <c r="B390" s="2" t="s">
        <v>168</v>
      </c>
      <c r="C390" s="2" t="s">
        <v>168</v>
      </c>
      <c r="D390" s="2" t="s">
        <v>168</v>
      </c>
      <c r="E390" s="197"/>
      <c r="F390" s="2" t="s">
        <v>1124</v>
      </c>
      <c r="G390" s="2" t="s">
        <v>247</v>
      </c>
      <c r="H390" s="1" t="s">
        <v>247</v>
      </c>
      <c r="I390" s="1" t="s">
        <v>247</v>
      </c>
      <c r="J390" s="1"/>
      <c r="K390" s="1"/>
      <c r="L390" s="1"/>
      <c r="M390" s="1"/>
      <c r="N390" s="1"/>
      <c r="O390" s="1"/>
      <c r="P390" s="1"/>
      <c r="Q390" s="1"/>
      <c r="R390" s="1"/>
      <c r="S390" s="1"/>
    </row>
    <row r="391" spans="1:19" ht="12.75">
      <c r="A391" s="197" t="s">
        <v>1125</v>
      </c>
      <c r="B391" s="2" t="s">
        <v>168</v>
      </c>
      <c r="C391" s="2" t="s">
        <v>168</v>
      </c>
      <c r="D391" s="2" t="s">
        <v>168</v>
      </c>
      <c r="E391" s="197"/>
      <c r="F391" s="2" t="s">
        <v>1126</v>
      </c>
      <c r="G391" s="2" t="s">
        <v>247</v>
      </c>
      <c r="H391" s="1" t="s">
        <v>247</v>
      </c>
      <c r="I391" s="1" t="s">
        <v>247</v>
      </c>
      <c r="J391" s="1"/>
      <c r="K391" s="1"/>
      <c r="L391" s="1"/>
      <c r="M391" s="1"/>
      <c r="N391" s="1"/>
      <c r="O391" s="1"/>
      <c r="P391" s="1"/>
      <c r="Q391" s="1"/>
      <c r="R391" s="1"/>
      <c r="S391" s="1"/>
    </row>
    <row r="392" spans="1:19" ht="12.75">
      <c r="A392" s="197" t="s">
        <v>1127</v>
      </c>
      <c r="B392" s="2" t="s">
        <v>6510</v>
      </c>
      <c r="C392" s="2" t="s">
        <v>6510</v>
      </c>
      <c r="D392" s="2" t="s">
        <v>6510</v>
      </c>
      <c r="E392" s="197"/>
      <c r="F392" s="197" t="s">
        <v>1130</v>
      </c>
      <c r="G392" s="2"/>
      <c r="H392" s="2"/>
      <c r="I392" s="1"/>
      <c r="J392" s="1"/>
      <c r="K392" s="1"/>
      <c r="L392" s="1"/>
      <c r="M392" s="1"/>
      <c r="N392" s="1"/>
      <c r="O392" s="1"/>
      <c r="P392" s="1"/>
      <c r="Q392" s="1"/>
      <c r="R392" s="1"/>
      <c r="S392" s="1"/>
    </row>
    <row r="393" spans="1:19" ht="12.75">
      <c r="A393" s="197" t="s">
        <v>1131</v>
      </c>
      <c r="B393" s="2" t="s">
        <v>884</v>
      </c>
      <c r="C393" s="2" t="s">
        <v>884</v>
      </c>
      <c r="D393" s="2" t="s">
        <v>884</v>
      </c>
      <c r="E393" s="197"/>
      <c r="F393" s="2" t="s">
        <v>1132</v>
      </c>
      <c r="G393" s="2"/>
      <c r="H393" s="1"/>
      <c r="I393" s="1"/>
      <c r="J393" s="1"/>
      <c r="K393" s="1"/>
      <c r="L393" s="1"/>
      <c r="M393" s="1"/>
      <c r="N393" s="1"/>
      <c r="O393" s="1"/>
      <c r="P393" s="1"/>
      <c r="Q393" s="1"/>
      <c r="R393" s="1"/>
      <c r="S393" s="1"/>
    </row>
    <row r="394" spans="1:19" ht="12.75">
      <c r="A394" s="197" t="s">
        <v>1133</v>
      </c>
      <c r="B394" s="2" t="s">
        <v>884</v>
      </c>
      <c r="C394" s="2" t="s">
        <v>884</v>
      </c>
      <c r="D394" s="2" t="s">
        <v>884</v>
      </c>
      <c r="E394" s="197"/>
      <c r="F394" s="2" t="s">
        <v>1134</v>
      </c>
      <c r="G394" s="2"/>
      <c r="H394" s="1"/>
      <c r="I394" s="1"/>
      <c r="J394" s="1"/>
      <c r="K394" s="1"/>
      <c r="L394" s="1"/>
      <c r="M394" s="1"/>
      <c r="N394" s="1"/>
      <c r="O394" s="1"/>
      <c r="P394" s="1"/>
      <c r="Q394" s="1"/>
      <c r="R394" s="1"/>
      <c r="S394" s="1"/>
    </row>
    <row r="395" spans="1:19" ht="12.75">
      <c r="A395" s="197" t="s">
        <v>1135</v>
      </c>
      <c r="B395" s="2" t="s">
        <v>884</v>
      </c>
      <c r="C395" s="2" t="s">
        <v>884</v>
      </c>
      <c r="D395" s="2" t="s">
        <v>884</v>
      </c>
      <c r="E395" s="197"/>
      <c r="F395" s="2" t="s">
        <v>1136</v>
      </c>
      <c r="G395" s="2"/>
      <c r="H395" s="1"/>
      <c r="I395" s="1"/>
      <c r="J395" s="1"/>
      <c r="K395" s="1"/>
      <c r="L395" s="1"/>
      <c r="M395" s="1"/>
      <c r="N395" s="1"/>
      <c r="O395" s="1"/>
      <c r="P395" s="1"/>
      <c r="Q395" s="1"/>
      <c r="R395" s="1"/>
      <c r="S395" s="1"/>
    </row>
    <row r="396" spans="1:19" ht="12.75">
      <c r="A396" s="197" t="s">
        <v>1137</v>
      </c>
      <c r="B396" s="190" t="s">
        <v>884</v>
      </c>
      <c r="C396" s="190" t="s">
        <v>884</v>
      </c>
      <c r="D396" s="190" t="s">
        <v>884</v>
      </c>
      <c r="E396" s="197"/>
      <c r="F396" s="2" t="s">
        <v>1138</v>
      </c>
      <c r="G396" s="2"/>
      <c r="H396" s="1"/>
      <c r="I396" s="1"/>
      <c r="J396" s="1"/>
      <c r="K396" s="1"/>
      <c r="L396" s="1"/>
      <c r="M396" s="1"/>
      <c r="N396" s="1"/>
      <c r="O396" s="1"/>
      <c r="P396" s="1"/>
      <c r="Q396" s="1"/>
      <c r="R396" s="1"/>
      <c r="S396" s="1"/>
    </row>
    <row r="397" spans="1:19" ht="12.75">
      <c r="A397" s="197" t="s">
        <v>1139</v>
      </c>
      <c r="B397" s="190" t="s">
        <v>884</v>
      </c>
      <c r="C397" s="190" t="s">
        <v>884</v>
      </c>
      <c r="D397" s="190" t="s">
        <v>884</v>
      </c>
      <c r="E397" s="197"/>
      <c r="F397" s="2" t="s">
        <v>1140</v>
      </c>
      <c r="G397" s="2"/>
      <c r="H397" s="1"/>
      <c r="I397" s="1"/>
      <c r="J397" s="1"/>
      <c r="K397" s="1"/>
      <c r="L397" s="1"/>
      <c r="M397" s="1"/>
      <c r="N397" s="1"/>
      <c r="O397" s="1"/>
      <c r="P397" s="1"/>
      <c r="Q397" s="1"/>
      <c r="R397" s="1"/>
      <c r="S397" s="1"/>
    </row>
    <row r="398" spans="1:19" ht="12.75">
      <c r="A398" s="197" t="s">
        <v>1141</v>
      </c>
      <c r="B398" s="190" t="s">
        <v>884</v>
      </c>
      <c r="C398" s="190" t="s">
        <v>884</v>
      </c>
      <c r="D398" s="190" t="s">
        <v>884</v>
      </c>
      <c r="E398" s="197"/>
      <c r="F398" s="2" t="s">
        <v>1142</v>
      </c>
      <c r="G398" s="2"/>
      <c r="H398" s="1"/>
      <c r="I398" s="1"/>
      <c r="J398" s="1"/>
      <c r="K398" s="1"/>
      <c r="L398" s="1"/>
      <c r="M398" s="1"/>
      <c r="N398" s="1"/>
      <c r="O398" s="1"/>
      <c r="P398" s="1"/>
      <c r="Q398" s="1"/>
      <c r="R398" s="1"/>
      <c r="S398" s="1"/>
    </row>
    <row r="399" spans="1:19" ht="12.75">
      <c r="A399" s="197" t="s">
        <v>1143</v>
      </c>
      <c r="B399" s="190" t="s">
        <v>884</v>
      </c>
      <c r="C399" s="190" t="s">
        <v>884</v>
      </c>
      <c r="D399" s="2" t="s">
        <v>884</v>
      </c>
      <c r="E399" s="197"/>
      <c r="F399" s="2" t="s">
        <v>1144</v>
      </c>
      <c r="G399" s="2"/>
      <c r="H399" s="1"/>
      <c r="I399" s="1"/>
      <c r="J399" s="1"/>
      <c r="K399" s="1"/>
      <c r="L399" s="1"/>
      <c r="M399" s="1"/>
      <c r="N399" s="1"/>
      <c r="O399" s="1"/>
      <c r="P399" s="1"/>
      <c r="Q399" s="1"/>
      <c r="R399" s="1"/>
      <c r="S399" s="1"/>
    </row>
    <row r="400" spans="1:19" ht="12.75">
      <c r="A400" s="197" t="s">
        <v>658</v>
      </c>
      <c r="B400" s="224">
        <v>42737</v>
      </c>
      <c r="C400" s="224">
        <v>42737</v>
      </c>
      <c r="D400" s="224">
        <v>42737</v>
      </c>
      <c r="E400" s="197"/>
      <c r="F400" s="2"/>
      <c r="G400" s="2"/>
      <c r="H400" s="1"/>
      <c r="I400" s="1"/>
      <c r="J400" s="1"/>
      <c r="K400" s="1"/>
      <c r="L400" s="1"/>
      <c r="M400" s="1"/>
      <c r="N400" s="1"/>
      <c r="O400" s="1"/>
      <c r="P400" s="1"/>
      <c r="Q400" s="1"/>
      <c r="R400" s="1"/>
      <c r="S400" s="1"/>
    </row>
    <row r="401" spans="1:21" ht="12.75">
      <c r="A401" s="197"/>
      <c r="B401" s="2"/>
      <c r="C401" s="2"/>
      <c r="D401" s="2"/>
      <c r="E401" s="197"/>
      <c r="F401" s="2"/>
      <c r="G401" s="2"/>
      <c r="H401" s="1"/>
      <c r="I401" s="1"/>
      <c r="J401" s="1"/>
      <c r="K401" s="1"/>
      <c r="L401" s="1"/>
      <c r="M401" s="1"/>
      <c r="N401" s="1"/>
      <c r="O401" s="1"/>
      <c r="P401" s="1"/>
      <c r="Q401" s="1"/>
      <c r="R401" s="1"/>
      <c r="S401" s="1"/>
    </row>
    <row r="402" spans="1:21" ht="12.75">
      <c r="A402" s="197"/>
      <c r="B402" s="199"/>
      <c r="C402" s="199"/>
      <c r="D402" s="199"/>
      <c r="E402" s="218"/>
      <c r="F402" s="2"/>
      <c r="G402" s="2"/>
      <c r="H402" s="1"/>
      <c r="I402" s="1"/>
      <c r="J402" s="1"/>
      <c r="K402" s="1"/>
      <c r="L402" s="1"/>
      <c r="M402" s="1"/>
      <c r="N402" s="1"/>
      <c r="O402" s="1"/>
      <c r="P402" s="1"/>
      <c r="Q402" s="1"/>
      <c r="R402" s="1"/>
      <c r="S402" s="1"/>
    </row>
    <row r="403" spans="1:21" ht="12.75">
      <c r="A403" s="197" t="s">
        <v>1145</v>
      </c>
      <c r="B403" s="199">
        <v>50</v>
      </c>
      <c r="C403" s="199">
        <v>50</v>
      </c>
      <c r="D403" s="199">
        <v>50</v>
      </c>
      <c r="E403" s="218"/>
      <c r="F403" s="2"/>
      <c r="G403" s="2"/>
      <c r="H403" s="1"/>
      <c r="I403" s="1"/>
      <c r="J403" s="1"/>
      <c r="K403" s="1"/>
      <c r="L403" s="1"/>
      <c r="M403" s="1"/>
      <c r="N403" s="1"/>
      <c r="O403" s="1"/>
      <c r="P403" s="1"/>
      <c r="Q403" s="1"/>
      <c r="R403" s="1"/>
      <c r="S403" s="1"/>
    </row>
    <row r="404" spans="1:21" ht="12.75">
      <c r="A404" s="197" t="s">
        <v>1146</v>
      </c>
      <c r="B404" s="199">
        <v>0</v>
      </c>
      <c r="C404" s="199">
        <v>0</v>
      </c>
      <c r="D404" s="199">
        <v>0</v>
      </c>
      <c r="E404" s="218"/>
      <c r="F404" s="2"/>
      <c r="G404" s="2"/>
      <c r="H404" s="1"/>
      <c r="I404" s="1"/>
      <c r="J404" s="1"/>
      <c r="K404" s="1"/>
      <c r="L404" s="1"/>
      <c r="M404" s="1"/>
      <c r="N404" s="1"/>
      <c r="O404" s="1"/>
      <c r="P404" s="1"/>
      <c r="Q404" s="1"/>
      <c r="R404" s="1"/>
      <c r="S404" s="1"/>
    </row>
    <row r="405" spans="1:21" ht="12.75">
      <c r="A405" s="197" t="s">
        <v>1147</v>
      </c>
      <c r="B405" s="199">
        <v>0</v>
      </c>
      <c r="C405" s="199">
        <v>0</v>
      </c>
      <c r="D405" s="199">
        <v>0</v>
      </c>
      <c r="E405" s="218"/>
      <c r="F405" s="2"/>
      <c r="G405" s="2"/>
      <c r="H405" s="1"/>
      <c r="I405" s="1"/>
      <c r="J405" s="1"/>
      <c r="K405" s="1"/>
      <c r="L405" s="1"/>
      <c r="M405" s="1"/>
      <c r="N405" s="1"/>
      <c r="O405" s="1"/>
      <c r="P405" s="1"/>
      <c r="Q405" s="1"/>
      <c r="R405" s="1"/>
      <c r="S405" s="1"/>
    </row>
    <row r="406" spans="1:21" ht="12.75">
      <c r="A406" s="197" t="s">
        <v>1148</v>
      </c>
      <c r="B406" s="199">
        <v>0</v>
      </c>
      <c r="C406" s="199">
        <v>0</v>
      </c>
      <c r="D406" s="199">
        <v>0</v>
      </c>
      <c r="E406" s="218"/>
      <c r="F406" s="2"/>
      <c r="G406" s="2"/>
      <c r="H406" s="1"/>
      <c r="I406" s="1"/>
      <c r="J406" s="1"/>
      <c r="K406" s="1"/>
      <c r="L406" s="1"/>
      <c r="M406" s="1"/>
      <c r="N406" s="1"/>
      <c r="O406" s="1"/>
      <c r="P406" s="1"/>
      <c r="Q406" s="1"/>
      <c r="R406" s="1"/>
      <c r="S406" s="1"/>
    </row>
    <row r="407" spans="1:21" ht="12.75">
      <c r="A407" s="197" t="s">
        <v>1149</v>
      </c>
      <c r="B407" s="199">
        <v>0</v>
      </c>
      <c r="C407" s="199">
        <v>0</v>
      </c>
      <c r="D407" s="199">
        <v>0</v>
      </c>
      <c r="E407" s="218"/>
      <c r="F407" s="2"/>
      <c r="G407" s="2"/>
      <c r="H407" s="1"/>
      <c r="I407" s="1"/>
      <c r="J407" s="1"/>
      <c r="K407" s="1"/>
      <c r="L407" s="1"/>
      <c r="M407" s="1"/>
      <c r="N407" s="1"/>
      <c r="O407" s="1"/>
      <c r="P407" s="1"/>
      <c r="Q407" s="1"/>
      <c r="R407" s="1"/>
      <c r="S407" s="1"/>
    </row>
    <row r="408" spans="1:21" ht="12.75">
      <c r="A408" s="197" t="s">
        <v>1150</v>
      </c>
      <c r="B408" s="199">
        <v>0</v>
      </c>
      <c r="C408" s="199">
        <v>0</v>
      </c>
      <c r="D408" s="199">
        <v>0</v>
      </c>
      <c r="E408" s="218"/>
      <c r="F408" s="2"/>
      <c r="G408" s="2"/>
      <c r="H408" s="1"/>
      <c r="I408" s="1"/>
      <c r="J408" s="1"/>
      <c r="K408" s="1"/>
      <c r="L408" s="1"/>
      <c r="M408" s="1"/>
      <c r="N408" s="1"/>
      <c r="O408" s="1"/>
      <c r="P408" s="1"/>
      <c r="Q408" s="1"/>
      <c r="R408" s="1"/>
      <c r="S408" s="1"/>
    </row>
    <row r="409" spans="1:21" ht="12.75">
      <c r="A409" s="197" t="s">
        <v>1151</v>
      </c>
      <c r="B409" s="199">
        <v>0</v>
      </c>
      <c r="C409" s="199">
        <v>0</v>
      </c>
      <c r="D409" s="199">
        <v>0</v>
      </c>
      <c r="E409" s="218"/>
      <c r="F409" s="2"/>
      <c r="G409" s="2"/>
      <c r="H409" s="1"/>
      <c r="I409" s="1"/>
      <c r="J409" s="1"/>
      <c r="K409" s="1"/>
      <c r="L409" s="1"/>
      <c r="M409" s="1"/>
      <c r="N409" s="1"/>
      <c r="O409" s="1"/>
      <c r="P409" s="1"/>
      <c r="Q409" s="1"/>
      <c r="R409" s="1"/>
      <c r="S409" s="1"/>
    </row>
    <row r="410" spans="1:21" ht="12.75">
      <c r="A410" s="197" t="s">
        <v>1152</v>
      </c>
      <c r="B410" s="199">
        <v>0</v>
      </c>
      <c r="C410" s="199">
        <v>0</v>
      </c>
      <c r="D410" s="199">
        <v>0</v>
      </c>
      <c r="E410" s="218"/>
      <c r="F410" s="2"/>
      <c r="G410" s="2"/>
      <c r="H410" s="1"/>
      <c r="I410" s="1"/>
      <c r="J410" s="1"/>
      <c r="K410" s="1"/>
      <c r="L410" s="1"/>
      <c r="M410" s="1"/>
      <c r="N410" s="1"/>
      <c r="O410" s="1"/>
      <c r="P410" s="1"/>
      <c r="Q410" s="1"/>
      <c r="R410" s="1"/>
      <c r="S410" s="1"/>
    </row>
    <row r="411" spans="1:21" ht="12.75">
      <c r="A411" s="197"/>
      <c r="B411" s="198"/>
      <c r="C411" s="198"/>
      <c r="D411" s="198"/>
      <c r="E411" s="218"/>
      <c r="F411" s="2"/>
      <c r="G411" s="2"/>
      <c r="H411" s="1"/>
      <c r="I411" s="1"/>
      <c r="J411" s="1"/>
      <c r="K411" s="1"/>
      <c r="L411" s="1"/>
      <c r="M411" s="1"/>
      <c r="N411" s="1"/>
      <c r="O411" s="1"/>
      <c r="P411" s="1"/>
      <c r="Q411" s="1"/>
      <c r="R411" s="1"/>
      <c r="S411" s="1"/>
    </row>
    <row r="412" spans="1:21" ht="12.75">
      <c r="A412" s="200" t="s">
        <v>661</v>
      </c>
      <c r="B412" s="211">
        <v>6.25</v>
      </c>
      <c r="C412" s="211">
        <v>6.25</v>
      </c>
      <c r="D412" s="211">
        <v>6.25</v>
      </c>
      <c r="E412" s="218"/>
      <c r="F412" s="2"/>
      <c r="G412" s="2"/>
      <c r="H412" s="1"/>
      <c r="I412" s="1"/>
      <c r="J412" s="1"/>
      <c r="K412" s="1"/>
      <c r="L412" s="1"/>
      <c r="M412" s="1"/>
      <c r="N412" s="1"/>
      <c r="O412" s="1"/>
      <c r="P412" s="1"/>
      <c r="Q412" s="1"/>
      <c r="R412" s="1"/>
      <c r="S412" s="1"/>
    </row>
    <row r="413" spans="1:21" ht="12.75">
      <c r="A413" s="200"/>
      <c r="B413" s="211">
        <v>6.25</v>
      </c>
      <c r="C413" s="205"/>
      <c r="D413" s="201">
        <v>6.25</v>
      </c>
      <c r="E413" s="218"/>
      <c r="F413" s="2"/>
      <c r="G413" s="2"/>
      <c r="H413" s="1"/>
      <c r="I413" s="1"/>
      <c r="J413" s="1"/>
      <c r="K413" s="1"/>
      <c r="L413" s="1"/>
      <c r="M413" s="1"/>
      <c r="N413" s="1"/>
      <c r="O413" s="1"/>
      <c r="P413" s="1"/>
      <c r="Q413" s="1"/>
      <c r="R413" s="1"/>
      <c r="S413" s="1"/>
    </row>
    <row r="414" spans="1:21" ht="12.75">
      <c r="A414" s="200" t="s">
        <v>663</v>
      </c>
      <c r="B414" s="204">
        <v>6.25</v>
      </c>
      <c r="C414" s="2"/>
      <c r="D414" s="2"/>
      <c r="E414" s="2"/>
      <c r="F414" s="2"/>
      <c r="G414" s="197"/>
      <c r="H414" s="1"/>
      <c r="I414" s="1"/>
      <c r="J414" s="1"/>
      <c r="K414" s="1"/>
      <c r="L414" s="1"/>
      <c r="M414" s="1"/>
      <c r="N414" s="1"/>
      <c r="O414" s="1"/>
      <c r="P414" s="1"/>
      <c r="Q414" s="1"/>
      <c r="R414" s="1"/>
      <c r="S414" s="1"/>
      <c r="T414" s="1"/>
      <c r="U414" s="1"/>
    </row>
    <row r="415" spans="1:21" ht="12.75">
      <c r="A415" s="197"/>
      <c r="B415" s="2"/>
      <c r="C415" s="2"/>
      <c r="D415" s="2"/>
      <c r="E415" s="2"/>
      <c r="F415" s="2"/>
      <c r="G415" s="197"/>
      <c r="H415" s="1"/>
      <c r="I415" s="1"/>
      <c r="J415" s="1"/>
      <c r="K415" s="1"/>
      <c r="L415" s="1"/>
      <c r="M415" s="1"/>
      <c r="N415" s="1"/>
      <c r="O415" s="1"/>
      <c r="P415" s="1"/>
      <c r="Q415" s="1"/>
      <c r="R415" s="1"/>
      <c r="S415" s="1"/>
      <c r="T415" s="1"/>
      <c r="U415" s="1"/>
    </row>
    <row r="416" spans="1:21" ht="12.75">
      <c r="A416" s="193" t="s">
        <v>574</v>
      </c>
      <c r="B416" s="194" t="s">
        <v>815</v>
      </c>
      <c r="C416" s="194" t="s">
        <v>816</v>
      </c>
      <c r="D416" s="194" t="s">
        <v>2165</v>
      </c>
      <c r="E416" s="369"/>
      <c r="F416" s="195" t="s">
        <v>652</v>
      </c>
      <c r="G416" s="208" t="s">
        <v>815</v>
      </c>
      <c r="H416" s="98" t="s">
        <v>816</v>
      </c>
      <c r="I416" s="102" t="s">
        <v>2165</v>
      </c>
      <c r="J416" s="1"/>
      <c r="K416" s="1"/>
      <c r="L416" s="1"/>
      <c r="M416" s="1"/>
      <c r="N416" s="1"/>
      <c r="O416" s="1"/>
      <c r="P416" s="1"/>
      <c r="Q416" s="1"/>
      <c r="R416" s="1"/>
      <c r="S416" s="1"/>
    </row>
    <row r="417" spans="1:21" ht="12.75">
      <c r="A417" s="197" t="s">
        <v>1153</v>
      </c>
      <c r="B417" s="2" t="s">
        <v>165</v>
      </c>
      <c r="C417" s="2" t="s">
        <v>169</v>
      </c>
      <c r="D417" s="2" t="s">
        <v>169</v>
      </c>
      <c r="E417" s="197"/>
      <c r="F417" s="197" t="s">
        <v>1154</v>
      </c>
      <c r="G417" s="2" t="s">
        <v>247</v>
      </c>
      <c r="H417" s="1" t="s">
        <v>247</v>
      </c>
      <c r="I417" s="1" t="s">
        <v>247</v>
      </c>
      <c r="J417" s="1"/>
      <c r="K417" s="1"/>
      <c r="L417" s="1"/>
      <c r="M417" s="1"/>
      <c r="N417" s="1"/>
      <c r="O417" s="1"/>
      <c r="P417" s="1"/>
      <c r="Q417" s="1"/>
      <c r="R417" s="1"/>
      <c r="S417" s="1"/>
    </row>
    <row r="418" spans="1:21" ht="12.75">
      <c r="A418" s="197" t="s">
        <v>1155</v>
      </c>
      <c r="B418" s="2" t="s">
        <v>6511</v>
      </c>
      <c r="C418" s="2" t="s">
        <v>169</v>
      </c>
      <c r="D418" s="2" t="s">
        <v>169</v>
      </c>
      <c r="E418" s="197"/>
      <c r="F418" s="197" t="s">
        <v>1157</v>
      </c>
      <c r="G418" s="2"/>
      <c r="H418" s="1"/>
      <c r="I418" s="1"/>
      <c r="J418" s="1"/>
      <c r="K418" s="1"/>
      <c r="L418" s="1"/>
      <c r="M418" s="1"/>
      <c r="N418" s="1"/>
      <c r="O418" s="1"/>
      <c r="P418" s="1"/>
      <c r="Q418" s="1"/>
      <c r="R418" s="1"/>
      <c r="S418" s="1"/>
    </row>
    <row r="419" spans="1:21" ht="12.75">
      <c r="A419" s="197" t="s">
        <v>658</v>
      </c>
      <c r="B419" s="2" t="s">
        <v>6512</v>
      </c>
      <c r="C419" s="2"/>
      <c r="D419" s="2"/>
      <c r="E419" s="197"/>
      <c r="F419" s="2"/>
      <c r="G419" s="2"/>
      <c r="H419" s="1"/>
      <c r="I419" s="1"/>
      <c r="J419" s="1"/>
      <c r="K419" s="1"/>
      <c r="L419" s="1"/>
      <c r="M419" s="1"/>
      <c r="N419" s="1"/>
      <c r="O419" s="1"/>
      <c r="P419" s="1"/>
      <c r="Q419" s="1"/>
      <c r="R419" s="1"/>
      <c r="S419" s="1"/>
    </row>
    <row r="420" spans="1:21" ht="12.75">
      <c r="A420" s="197"/>
      <c r="B420" s="198"/>
      <c r="C420" s="198"/>
      <c r="D420" s="198"/>
      <c r="E420" s="197"/>
      <c r="F420" s="2"/>
      <c r="G420" s="2"/>
      <c r="H420" s="1"/>
      <c r="I420" s="1"/>
      <c r="J420" s="1"/>
      <c r="K420" s="1"/>
      <c r="L420" s="1"/>
      <c r="M420" s="1"/>
      <c r="N420" s="1"/>
      <c r="O420" s="1"/>
      <c r="P420" s="1"/>
      <c r="Q420" s="1"/>
      <c r="R420" s="1"/>
      <c r="S420" s="1"/>
    </row>
    <row r="421" spans="1:21" ht="12.75">
      <c r="A421" s="197"/>
      <c r="B421" s="199"/>
      <c r="C421" s="199"/>
      <c r="D421" s="199"/>
      <c r="E421" s="197"/>
      <c r="F421" s="2"/>
      <c r="G421" s="2"/>
      <c r="H421" s="1"/>
      <c r="I421" s="1"/>
      <c r="J421" s="1"/>
      <c r="K421" s="1"/>
      <c r="L421" s="1"/>
      <c r="M421" s="1"/>
      <c r="N421" s="1"/>
      <c r="O421" s="1"/>
      <c r="P421" s="1"/>
      <c r="Q421" s="1"/>
      <c r="R421" s="1"/>
      <c r="S421" s="1"/>
    </row>
    <row r="422" spans="1:21" ht="12.75">
      <c r="A422" s="197" t="s">
        <v>1158</v>
      </c>
      <c r="B422" s="199">
        <v>0</v>
      </c>
      <c r="C422" s="199" t="s">
        <v>633</v>
      </c>
      <c r="D422" s="199" t="s">
        <v>633</v>
      </c>
      <c r="E422" s="197"/>
      <c r="F422" s="2"/>
      <c r="G422" s="2"/>
      <c r="H422" s="1"/>
      <c r="I422" s="1"/>
      <c r="J422" s="1"/>
      <c r="K422" s="1"/>
      <c r="L422" s="1"/>
      <c r="M422" s="1"/>
      <c r="N422" s="1"/>
      <c r="O422" s="1"/>
      <c r="P422" s="1"/>
      <c r="Q422" s="1"/>
      <c r="R422" s="1"/>
      <c r="S422" s="1"/>
    </row>
    <row r="423" spans="1:21" ht="12.75">
      <c r="A423" s="197"/>
      <c r="B423" s="198"/>
      <c r="C423" s="198"/>
      <c r="D423" s="198"/>
      <c r="E423" s="197"/>
      <c r="F423" s="2"/>
      <c r="G423" s="2"/>
      <c r="H423" s="1"/>
      <c r="I423" s="1"/>
      <c r="J423" s="1"/>
      <c r="K423" s="1"/>
      <c r="L423" s="1"/>
      <c r="M423" s="1"/>
      <c r="N423" s="1"/>
      <c r="O423" s="1"/>
      <c r="P423" s="1"/>
      <c r="Q423" s="1"/>
      <c r="R423" s="1"/>
      <c r="S423" s="1"/>
    </row>
    <row r="424" spans="1:21" ht="12.75">
      <c r="A424" s="200" t="s">
        <v>661</v>
      </c>
      <c r="B424" s="211">
        <v>0</v>
      </c>
      <c r="C424" s="211" t="s">
        <v>169</v>
      </c>
      <c r="D424" s="211" t="s">
        <v>169</v>
      </c>
      <c r="E424" s="197"/>
      <c r="F424" s="2"/>
      <c r="G424" s="2"/>
      <c r="H424" s="1"/>
      <c r="I424" s="1"/>
      <c r="J424" s="1"/>
      <c r="K424" s="1"/>
      <c r="L424" s="1"/>
      <c r="M424" s="1"/>
      <c r="N424" s="1"/>
      <c r="O424" s="1"/>
      <c r="P424" s="1"/>
      <c r="Q424" s="1"/>
      <c r="R424" s="1"/>
      <c r="S424" s="1"/>
    </row>
    <row r="425" spans="1:21" ht="12.75">
      <c r="A425" s="200"/>
      <c r="B425" s="211">
        <v>0</v>
      </c>
      <c r="C425" s="205"/>
      <c r="D425" s="201" t="s">
        <v>169</v>
      </c>
      <c r="E425" s="197"/>
      <c r="F425" s="2"/>
      <c r="G425" s="2"/>
      <c r="H425" s="1"/>
      <c r="I425" s="1"/>
      <c r="J425" s="1"/>
      <c r="K425" s="1"/>
      <c r="L425" s="1"/>
      <c r="M425" s="1"/>
      <c r="N425" s="1"/>
      <c r="O425" s="1"/>
      <c r="P425" s="1"/>
      <c r="Q425" s="1"/>
      <c r="R425" s="1"/>
      <c r="S425" s="1"/>
    </row>
    <row r="426" spans="1:21" ht="12.75">
      <c r="A426" s="200" t="s">
        <v>663</v>
      </c>
      <c r="B426" s="204">
        <v>0</v>
      </c>
      <c r="C426" s="2"/>
      <c r="D426" s="2"/>
      <c r="E426" s="2"/>
      <c r="F426" s="2"/>
      <c r="G426" s="197"/>
      <c r="H426" s="1"/>
      <c r="I426" s="1"/>
      <c r="J426" s="1"/>
      <c r="K426" s="1"/>
      <c r="L426" s="1"/>
      <c r="M426" s="1"/>
      <c r="N426" s="1"/>
      <c r="O426" s="1"/>
      <c r="P426" s="1"/>
      <c r="Q426" s="1"/>
      <c r="R426" s="1"/>
      <c r="S426" s="1"/>
      <c r="T426" s="1"/>
      <c r="U426" s="1"/>
    </row>
    <row r="427" spans="1:21" ht="12.75">
      <c r="A427" s="197"/>
      <c r="B427" s="2"/>
      <c r="C427" s="2"/>
      <c r="D427" s="209"/>
      <c r="E427" s="2"/>
      <c r="F427" s="2"/>
      <c r="G427" s="197"/>
      <c r="H427" s="1"/>
      <c r="I427" s="1"/>
      <c r="J427" s="1"/>
      <c r="K427" s="1"/>
      <c r="L427" s="1"/>
      <c r="M427" s="1"/>
      <c r="N427" s="1"/>
      <c r="O427" s="1"/>
      <c r="P427" s="1"/>
      <c r="Q427" s="1"/>
      <c r="R427" s="1"/>
      <c r="S427" s="1"/>
      <c r="T427" s="1"/>
      <c r="U427" s="1"/>
    </row>
    <row r="428" spans="1:21" ht="12.75">
      <c r="A428" s="217" t="s">
        <v>577</v>
      </c>
      <c r="B428" s="194" t="s">
        <v>815</v>
      </c>
      <c r="C428" s="194" t="s">
        <v>816</v>
      </c>
      <c r="D428" s="194" t="s">
        <v>2165</v>
      </c>
      <c r="E428" s="369"/>
      <c r="F428" s="195" t="s">
        <v>652</v>
      </c>
      <c r="G428" s="208" t="s">
        <v>815</v>
      </c>
      <c r="H428" s="98" t="s">
        <v>816</v>
      </c>
      <c r="I428" s="102" t="s">
        <v>2165</v>
      </c>
      <c r="J428" s="1"/>
      <c r="K428" s="1"/>
      <c r="L428" s="1"/>
      <c r="M428" s="1"/>
      <c r="N428" s="1"/>
      <c r="O428" s="1"/>
      <c r="P428" s="1"/>
      <c r="Q428" s="1"/>
      <c r="R428" s="1"/>
      <c r="S428" s="1"/>
    </row>
    <row r="429" spans="1:21" ht="12.75">
      <c r="A429" s="197" t="s">
        <v>1159</v>
      </c>
      <c r="B429" s="2" t="s">
        <v>168</v>
      </c>
      <c r="C429" s="2" t="s">
        <v>168</v>
      </c>
      <c r="D429" s="2" t="s">
        <v>168</v>
      </c>
      <c r="E429" s="197"/>
      <c r="F429" s="197" t="s">
        <v>1160</v>
      </c>
      <c r="G429" s="2" t="s">
        <v>247</v>
      </c>
      <c r="H429" s="1" t="s">
        <v>247</v>
      </c>
      <c r="I429" s="1" t="s">
        <v>247</v>
      </c>
      <c r="J429" s="1"/>
      <c r="K429" s="1"/>
      <c r="L429" s="1"/>
      <c r="M429" s="1"/>
      <c r="N429" s="1"/>
      <c r="O429" s="1"/>
      <c r="P429" s="1"/>
      <c r="Q429" s="1"/>
      <c r="R429" s="1"/>
      <c r="S429" s="1"/>
    </row>
    <row r="430" spans="1:21" ht="12.75">
      <c r="A430" s="197" t="s">
        <v>1161</v>
      </c>
      <c r="B430" s="2" t="s">
        <v>168</v>
      </c>
      <c r="C430" s="2" t="s">
        <v>168</v>
      </c>
      <c r="D430" s="2" t="s">
        <v>168</v>
      </c>
      <c r="E430" s="197"/>
      <c r="F430" s="2" t="s">
        <v>1162</v>
      </c>
      <c r="G430" s="2" t="s">
        <v>247</v>
      </c>
      <c r="H430" s="1" t="s">
        <v>247</v>
      </c>
      <c r="I430" s="1" t="s">
        <v>247</v>
      </c>
      <c r="J430" s="1"/>
      <c r="K430" s="1"/>
      <c r="L430" s="1"/>
      <c r="M430" s="1"/>
      <c r="N430" s="1"/>
      <c r="O430" s="1"/>
      <c r="P430" s="1"/>
      <c r="Q430" s="1"/>
      <c r="R430" s="1"/>
      <c r="S430" s="1"/>
    </row>
    <row r="431" spans="1:21" ht="12.75">
      <c r="A431" s="197" t="s">
        <v>1163</v>
      </c>
      <c r="B431" s="190" t="s">
        <v>168</v>
      </c>
      <c r="C431" s="190" t="s">
        <v>168</v>
      </c>
      <c r="D431" s="190" t="s">
        <v>168</v>
      </c>
      <c r="E431" s="197"/>
      <c r="F431" s="2" t="s">
        <v>1164</v>
      </c>
      <c r="G431" s="2" t="s">
        <v>247</v>
      </c>
      <c r="H431" s="1" t="s">
        <v>247</v>
      </c>
      <c r="I431" s="1" t="s">
        <v>247</v>
      </c>
      <c r="J431" s="1"/>
      <c r="K431" s="1"/>
      <c r="L431" s="1"/>
      <c r="M431" s="1"/>
      <c r="N431" s="1"/>
      <c r="O431" s="1"/>
      <c r="P431" s="1"/>
      <c r="Q431" s="1"/>
      <c r="R431" s="1"/>
      <c r="S431" s="1"/>
    </row>
    <row r="432" spans="1:21" ht="12.75">
      <c r="A432" s="197" t="s">
        <v>1165</v>
      </c>
      <c r="B432" s="190" t="s">
        <v>169</v>
      </c>
      <c r="C432" s="190" t="s">
        <v>169</v>
      </c>
      <c r="D432" s="190" t="s">
        <v>169</v>
      </c>
      <c r="E432" s="197"/>
      <c r="F432" s="2" t="s">
        <v>1166</v>
      </c>
      <c r="G432" s="2" t="s">
        <v>247</v>
      </c>
      <c r="H432" s="2" t="s">
        <v>247</v>
      </c>
      <c r="I432" s="1" t="s">
        <v>247</v>
      </c>
      <c r="J432" s="1"/>
      <c r="K432" s="1"/>
      <c r="L432" s="1"/>
      <c r="M432" s="1"/>
      <c r="N432" s="1"/>
      <c r="O432" s="1"/>
      <c r="P432" s="1"/>
      <c r="Q432" s="1"/>
      <c r="R432" s="1"/>
      <c r="S432" s="1"/>
    </row>
    <row r="433" spans="1:21" ht="12.75">
      <c r="A433" s="197" t="s">
        <v>1167</v>
      </c>
      <c r="B433" s="190" t="s">
        <v>6513</v>
      </c>
      <c r="C433" s="190" t="s">
        <v>6513</v>
      </c>
      <c r="D433" s="190" t="s">
        <v>6513</v>
      </c>
      <c r="E433" s="197"/>
      <c r="F433" s="197" t="s">
        <v>1169</v>
      </c>
      <c r="G433" s="2"/>
      <c r="H433" s="2"/>
      <c r="I433" s="1"/>
      <c r="J433" s="1"/>
      <c r="K433" s="1"/>
      <c r="L433" s="1"/>
      <c r="M433" s="1"/>
      <c r="N433" s="1"/>
      <c r="O433" s="1"/>
      <c r="P433" s="1"/>
      <c r="Q433" s="1"/>
      <c r="R433" s="1"/>
      <c r="S433" s="1"/>
    </row>
    <row r="434" spans="1:21" ht="12.75">
      <c r="A434" s="197" t="s">
        <v>1170</v>
      </c>
      <c r="B434" s="190" t="s">
        <v>6513</v>
      </c>
      <c r="C434" s="190" t="s">
        <v>6513</v>
      </c>
      <c r="D434" s="2" t="s">
        <v>6513</v>
      </c>
      <c r="E434" s="197"/>
      <c r="F434" s="2" t="s">
        <v>1172</v>
      </c>
      <c r="G434" s="2"/>
      <c r="H434" s="1"/>
      <c r="I434" s="1"/>
      <c r="J434" s="1"/>
      <c r="K434" s="1"/>
      <c r="L434" s="1"/>
      <c r="M434" s="1"/>
      <c r="N434" s="1"/>
      <c r="O434" s="1"/>
      <c r="P434" s="1"/>
      <c r="Q434" s="1"/>
      <c r="R434" s="1"/>
      <c r="S434" s="1"/>
    </row>
    <row r="435" spans="1:21" ht="12.75">
      <c r="A435" s="197" t="s">
        <v>1173</v>
      </c>
      <c r="B435" s="2" t="s">
        <v>6513</v>
      </c>
      <c r="C435" s="2" t="s">
        <v>6513</v>
      </c>
      <c r="D435" s="2" t="s">
        <v>6513</v>
      </c>
      <c r="E435" s="197"/>
      <c r="F435" s="2" t="s">
        <v>1176</v>
      </c>
      <c r="G435" s="2"/>
      <c r="H435" s="2"/>
      <c r="I435" s="1"/>
      <c r="J435" s="1"/>
      <c r="K435" s="1"/>
      <c r="L435" s="1"/>
      <c r="M435" s="1"/>
      <c r="N435" s="1"/>
      <c r="O435" s="1"/>
      <c r="P435" s="1"/>
      <c r="Q435" s="1"/>
      <c r="R435" s="1"/>
      <c r="S435" s="1"/>
    </row>
    <row r="436" spans="1:21" ht="12.75">
      <c r="A436" s="197" t="s">
        <v>1177</v>
      </c>
      <c r="B436" s="2" t="s">
        <v>169</v>
      </c>
      <c r="C436" s="2" t="s">
        <v>169</v>
      </c>
      <c r="D436" s="2" t="s">
        <v>169</v>
      </c>
      <c r="E436" s="197"/>
      <c r="F436" s="2" t="s">
        <v>1178</v>
      </c>
      <c r="G436" s="2"/>
      <c r="H436" s="1"/>
      <c r="I436" s="1"/>
      <c r="J436" s="1"/>
      <c r="K436" s="1"/>
      <c r="L436" s="1"/>
      <c r="M436" s="1"/>
      <c r="N436" s="1"/>
      <c r="O436" s="1"/>
      <c r="P436" s="1"/>
      <c r="Q436" s="1"/>
      <c r="R436" s="1"/>
      <c r="S436" s="1"/>
    </row>
    <row r="437" spans="1:21" ht="12.75">
      <c r="A437" s="197" t="s">
        <v>658</v>
      </c>
      <c r="B437" s="2" t="s">
        <v>6514</v>
      </c>
      <c r="C437" s="2" t="s">
        <v>6514</v>
      </c>
      <c r="D437" s="2" t="s">
        <v>6514</v>
      </c>
      <c r="E437" s="197"/>
      <c r="F437" s="2"/>
      <c r="G437" s="2"/>
      <c r="H437" s="1"/>
      <c r="I437" s="1"/>
      <c r="J437" s="1"/>
      <c r="K437" s="1"/>
      <c r="L437" s="1"/>
      <c r="M437" s="1"/>
      <c r="N437" s="1"/>
      <c r="O437" s="1"/>
      <c r="P437" s="1"/>
      <c r="Q437" s="1"/>
      <c r="R437" s="1"/>
      <c r="S437" s="1"/>
    </row>
    <row r="438" spans="1:21" ht="12.75">
      <c r="A438" s="197"/>
      <c r="B438" s="2"/>
      <c r="C438" s="2"/>
      <c r="D438" s="2"/>
      <c r="E438" s="197"/>
      <c r="F438" s="2"/>
      <c r="G438" s="2"/>
      <c r="H438" s="1"/>
      <c r="I438" s="1"/>
      <c r="J438" s="1"/>
      <c r="K438" s="1"/>
      <c r="L438" s="1"/>
      <c r="M438" s="1"/>
      <c r="N438" s="1"/>
      <c r="O438" s="1"/>
      <c r="P438" s="1"/>
      <c r="Q438" s="1"/>
      <c r="R438" s="1"/>
      <c r="S438" s="1"/>
    </row>
    <row r="439" spans="1:21" ht="12.75">
      <c r="A439" s="197"/>
      <c r="B439" s="198"/>
      <c r="C439" s="198"/>
      <c r="D439" s="198"/>
      <c r="E439" s="197"/>
      <c r="F439" s="2"/>
      <c r="G439" s="2"/>
      <c r="H439" s="1"/>
      <c r="I439" s="1"/>
      <c r="J439" s="1"/>
      <c r="K439" s="1"/>
      <c r="L439" s="1"/>
      <c r="M439" s="1"/>
      <c r="N439" s="1"/>
      <c r="O439" s="1"/>
      <c r="P439" s="1"/>
      <c r="Q439" s="1"/>
      <c r="R439" s="1"/>
      <c r="S439" s="1"/>
    </row>
    <row r="440" spans="1:21" ht="12.75">
      <c r="A440" s="197" t="s">
        <v>1180</v>
      </c>
      <c r="B440" s="199">
        <v>0</v>
      </c>
      <c r="C440" s="199">
        <v>0</v>
      </c>
      <c r="D440" s="199">
        <v>0</v>
      </c>
      <c r="E440" s="197"/>
      <c r="F440" s="2"/>
      <c r="G440" s="2"/>
      <c r="H440" s="1"/>
      <c r="I440" s="1"/>
      <c r="J440" s="1"/>
      <c r="K440" s="1"/>
      <c r="L440" s="1"/>
      <c r="M440" s="1"/>
      <c r="N440" s="1"/>
      <c r="O440" s="1"/>
      <c r="P440" s="1"/>
      <c r="Q440" s="1"/>
      <c r="R440" s="1"/>
      <c r="S440" s="1"/>
    </row>
    <row r="441" spans="1:21" ht="12.75">
      <c r="A441" s="197" t="s">
        <v>1181</v>
      </c>
      <c r="B441" s="199">
        <v>0</v>
      </c>
      <c r="C441" s="199">
        <v>0</v>
      </c>
      <c r="D441" s="199">
        <v>0</v>
      </c>
      <c r="E441" s="197"/>
      <c r="F441" s="2"/>
      <c r="G441" s="2"/>
      <c r="H441" s="1"/>
      <c r="I441" s="1"/>
      <c r="J441" s="1"/>
      <c r="K441" s="1"/>
      <c r="L441" s="1"/>
      <c r="M441" s="1"/>
      <c r="N441" s="1"/>
      <c r="O441" s="1"/>
      <c r="P441" s="1"/>
      <c r="Q441" s="1"/>
      <c r="R441" s="1"/>
      <c r="S441" s="1"/>
    </row>
    <row r="442" spans="1:21" ht="12.75">
      <c r="A442" s="197" t="s">
        <v>1182</v>
      </c>
      <c r="B442" s="199">
        <v>0</v>
      </c>
      <c r="C442" s="199">
        <v>0</v>
      </c>
      <c r="D442" s="199">
        <v>0</v>
      </c>
      <c r="E442" s="197"/>
      <c r="F442" s="2"/>
      <c r="G442" s="2"/>
      <c r="H442" s="1"/>
      <c r="I442" s="1"/>
      <c r="J442" s="1"/>
      <c r="K442" s="1"/>
      <c r="L442" s="1"/>
      <c r="M442" s="1"/>
      <c r="N442" s="1"/>
      <c r="O442" s="1"/>
      <c r="P442" s="1"/>
      <c r="Q442" s="1"/>
      <c r="R442" s="1"/>
      <c r="S442" s="1"/>
    </row>
    <row r="443" spans="1:21" ht="12.75">
      <c r="A443" s="197" t="s">
        <v>1183</v>
      </c>
      <c r="B443" s="199" t="s">
        <v>633</v>
      </c>
      <c r="C443" s="199" t="s">
        <v>633</v>
      </c>
      <c r="D443" s="199" t="s">
        <v>633</v>
      </c>
      <c r="E443" s="197"/>
      <c r="F443" s="2"/>
      <c r="G443" s="2"/>
      <c r="H443" s="1"/>
      <c r="I443" s="1"/>
      <c r="J443" s="1"/>
      <c r="K443" s="1"/>
      <c r="L443" s="1"/>
      <c r="M443" s="1"/>
      <c r="N443" s="1"/>
      <c r="O443" s="1"/>
      <c r="P443" s="1"/>
      <c r="Q443" s="1"/>
      <c r="R443" s="1"/>
      <c r="S443" s="1"/>
    </row>
    <row r="444" spans="1:21" ht="12.75">
      <c r="A444" s="197"/>
      <c r="B444" s="198"/>
      <c r="C444" s="198"/>
      <c r="D444" s="198"/>
      <c r="E444" s="197"/>
      <c r="F444" s="2"/>
      <c r="G444" s="2"/>
      <c r="H444" s="1"/>
      <c r="I444" s="1"/>
      <c r="J444" s="1"/>
      <c r="K444" s="1"/>
      <c r="L444" s="1"/>
      <c r="M444" s="1"/>
      <c r="N444" s="1"/>
      <c r="O444" s="1"/>
      <c r="P444" s="1"/>
      <c r="Q444" s="1"/>
      <c r="R444" s="1"/>
      <c r="S444" s="1"/>
    </row>
    <row r="445" spans="1:21" ht="12.75">
      <c r="A445" s="200" t="s">
        <v>661</v>
      </c>
      <c r="B445" s="211">
        <v>0</v>
      </c>
      <c r="C445" s="211">
        <v>0</v>
      </c>
      <c r="D445" s="211">
        <v>0</v>
      </c>
      <c r="E445" s="197"/>
      <c r="F445" s="2"/>
      <c r="G445" s="2"/>
      <c r="H445" s="1"/>
      <c r="I445" s="1"/>
      <c r="J445" s="1"/>
      <c r="K445" s="1"/>
      <c r="L445" s="1"/>
      <c r="M445" s="1"/>
      <c r="N445" s="1"/>
      <c r="O445" s="1"/>
      <c r="P445" s="1"/>
      <c r="Q445" s="1"/>
      <c r="R445" s="1"/>
      <c r="S445" s="1"/>
    </row>
    <row r="446" spans="1:21" ht="12.75">
      <c r="A446" s="200"/>
      <c r="B446" s="211">
        <v>0</v>
      </c>
      <c r="C446" s="205"/>
      <c r="D446" s="201">
        <v>0</v>
      </c>
      <c r="E446" s="197"/>
      <c r="F446" s="2"/>
      <c r="G446" s="2"/>
      <c r="H446" s="1"/>
      <c r="I446" s="1"/>
      <c r="J446" s="1"/>
      <c r="K446" s="1"/>
      <c r="L446" s="1"/>
      <c r="M446" s="1"/>
      <c r="N446" s="1"/>
      <c r="O446" s="1"/>
      <c r="P446" s="1"/>
      <c r="Q446" s="1"/>
      <c r="R446" s="1"/>
      <c r="S446" s="1"/>
    </row>
    <row r="447" spans="1:21" ht="12.75">
      <c r="A447" s="200" t="s">
        <v>663</v>
      </c>
      <c r="B447" s="219">
        <v>0</v>
      </c>
      <c r="C447" s="190"/>
      <c r="D447" s="190"/>
      <c r="E447" s="190"/>
      <c r="F447" s="190"/>
      <c r="G447" s="197"/>
      <c r="H447" s="1"/>
      <c r="I447" s="1"/>
      <c r="J447" s="1"/>
      <c r="K447" s="1"/>
      <c r="L447" s="1"/>
      <c r="M447" s="1"/>
      <c r="N447" s="1"/>
      <c r="O447" s="1"/>
      <c r="P447" s="1"/>
      <c r="Q447" s="1"/>
      <c r="R447" s="1"/>
      <c r="S447" s="1"/>
      <c r="T447" s="1"/>
      <c r="U447" s="1"/>
    </row>
    <row r="448" spans="1:21" ht="12.75">
      <c r="A448" s="200"/>
      <c r="B448" s="187"/>
      <c r="C448" s="190"/>
      <c r="D448" s="190"/>
      <c r="E448" s="190"/>
      <c r="F448" s="2"/>
      <c r="G448" s="197"/>
      <c r="H448" s="1"/>
      <c r="I448" s="1"/>
      <c r="J448" s="1"/>
      <c r="K448" s="1"/>
      <c r="L448" s="1"/>
      <c r="M448" s="1"/>
      <c r="N448" s="1"/>
      <c r="O448" s="1"/>
      <c r="P448" s="1"/>
      <c r="Q448" s="1"/>
      <c r="R448" s="1"/>
      <c r="S448" s="1"/>
      <c r="T448" s="1"/>
      <c r="U448" s="1"/>
    </row>
    <row r="449" spans="1:19" ht="12.75">
      <c r="A449" s="217" t="s">
        <v>580</v>
      </c>
      <c r="B449" s="194" t="s">
        <v>815</v>
      </c>
      <c r="C449" s="194" t="s">
        <v>816</v>
      </c>
      <c r="D449" s="194" t="s">
        <v>2165</v>
      </c>
      <c r="E449" s="369"/>
      <c r="F449" s="195" t="s">
        <v>652</v>
      </c>
      <c r="G449" s="208" t="s">
        <v>815</v>
      </c>
      <c r="H449" s="98" t="s">
        <v>816</v>
      </c>
      <c r="I449" s="102" t="s">
        <v>2165</v>
      </c>
      <c r="J449" s="1"/>
      <c r="K449" s="1"/>
      <c r="L449" s="1"/>
      <c r="M449" s="1"/>
      <c r="N449" s="1"/>
      <c r="O449" s="1"/>
      <c r="P449" s="1"/>
      <c r="Q449" s="1"/>
      <c r="R449" s="1"/>
      <c r="S449" s="1"/>
    </row>
    <row r="450" spans="1:19" ht="12.75">
      <c r="A450" s="197" t="s">
        <v>1184</v>
      </c>
      <c r="B450" s="209" t="s">
        <v>168</v>
      </c>
      <c r="C450" s="2" t="s">
        <v>168</v>
      </c>
      <c r="D450" s="2" t="s">
        <v>168</v>
      </c>
      <c r="E450" s="197"/>
      <c r="F450" s="197" t="s">
        <v>1185</v>
      </c>
      <c r="G450" s="2" t="s">
        <v>247</v>
      </c>
      <c r="H450" s="1" t="s">
        <v>247</v>
      </c>
      <c r="I450" s="1" t="s">
        <v>247</v>
      </c>
      <c r="J450" s="1"/>
      <c r="K450" s="1"/>
      <c r="L450" s="1"/>
      <c r="M450" s="1"/>
      <c r="N450" s="1"/>
      <c r="O450" s="1"/>
      <c r="P450" s="1"/>
      <c r="Q450" s="1"/>
      <c r="R450" s="1"/>
      <c r="S450" s="1"/>
    </row>
    <row r="451" spans="1:19" ht="12.75">
      <c r="A451" s="197" t="s">
        <v>1186</v>
      </c>
      <c r="B451" s="2" t="s">
        <v>168</v>
      </c>
      <c r="C451" s="2" t="s">
        <v>168</v>
      </c>
      <c r="D451" s="2" t="s">
        <v>168</v>
      </c>
      <c r="E451" s="197"/>
      <c r="F451" s="2" t="s">
        <v>1187</v>
      </c>
      <c r="G451" s="2" t="s">
        <v>247</v>
      </c>
      <c r="H451" s="1" t="s">
        <v>247</v>
      </c>
      <c r="I451" s="1" t="s">
        <v>247</v>
      </c>
      <c r="J451" s="1"/>
      <c r="K451" s="1"/>
      <c r="L451" s="1"/>
      <c r="M451" s="1"/>
      <c r="N451" s="1"/>
      <c r="O451" s="1"/>
      <c r="P451" s="1"/>
      <c r="Q451" s="1"/>
      <c r="R451" s="1"/>
      <c r="S451" s="1"/>
    </row>
    <row r="452" spans="1:19" ht="12.75">
      <c r="A452" s="197" t="s">
        <v>1188</v>
      </c>
      <c r="B452" s="2" t="s">
        <v>168</v>
      </c>
      <c r="C452" s="2" t="s">
        <v>168</v>
      </c>
      <c r="D452" s="2" t="s">
        <v>168</v>
      </c>
      <c r="E452" s="197"/>
      <c r="F452" s="2" t="s">
        <v>1189</v>
      </c>
      <c r="G452" s="2" t="s">
        <v>247</v>
      </c>
      <c r="H452" s="1" t="s">
        <v>247</v>
      </c>
      <c r="I452" s="1" t="s">
        <v>247</v>
      </c>
      <c r="J452" s="1"/>
      <c r="K452" s="1"/>
      <c r="L452" s="1"/>
      <c r="M452" s="1"/>
      <c r="N452" s="1"/>
      <c r="O452" s="1"/>
      <c r="P452" s="1"/>
      <c r="Q452" s="1"/>
      <c r="R452" s="1"/>
      <c r="S452" s="1"/>
    </row>
    <row r="453" spans="1:19" ht="12.75">
      <c r="A453" s="197" t="s">
        <v>1190</v>
      </c>
      <c r="B453" s="2" t="s">
        <v>168</v>
      </c>
      <c r="C453" s="2" t="s">
        <v>168</v>
      </c>
      <c r="D453" s="2" t="s">
        <v>168</v>
      </c>
      <c r="E453" s="197"/>
      <c r="F453" s="2" t="s">
        <v>1191</v>
      </c>
      <c r="G453" s="2" t="s">
        <v>247</v>
      </c>
      <c r="H453" s="1" t="s">
        <v>247</v>
      </c>
      <c r="I453" s="1" t="s">
        <v>247</v>
      </c>
      <c r="J453" s="1"/>
      <c r="K453" s="1"/>
      <c r="L453" s="1"/>
      <c r="M453" s="1"/>
      <c r="N453" s="1"/>
      <c r="O453" s="1"/>
      <c r="P453" s="1"/>
      <c r="Q453" s="1"/>
      <c r="R453" s="1"/>
      <c r="S453" s="1"/>
    </row>
    <row r="454" spans="1:19" ht="12.75">
      <c r="A454" s="197" t="s">
        <v>1192</v>
      </c>
      <c r="B454" s="2" t="s">
        <v>169</v>
      </c>
      <c r="C454" s="2" t="s">
        <v>169</v>
      </c>
      <c r="D454" s="2" t="s">
        <v>169</v>
      </c>
      <c r="E454" s="197"/>
      <c r="F454" s="2" t="s">
        <v>1193</v>
      </c>
      <c r="G454" s="2" t="s">
        <v>247</v>
      </c>
      <c r="H454" s="2" t="s">
        <v>247</v>
      </c>
      <c r="I454" s="1" t="s">
        <v>247</v>
      </c>
      <c r="J454" s="1"/>
      <c r="K454" s="1"/>
      <c r="L454" s="1"/>
      <c r="M454" s="1"/>
      <c r="N454" s="1"/>
      <c r="O454" s="1"/>
      <c r="P454" s="1"/>
      <c r="Q454" s="1"/>
      <c r="R454" s="1"/>
      <c r="S454" s="1"/>
    </row>
    <row r="455" spans="1:19" ht="12.75">
      <c r="A455" s="197" t="s">
        <v>1194</v>
      </c>
      <c r="B455" s="2" t="s">
        <v>884</v>
      </c>
      <c r="C455" s="2" t="s">
        <v>884</v>
      </c>
      <c r="D455" s="2" t="s">
        <v>884</v>
      </c>
      <c r="E455" s="197"/>
      <c r="F455" s="197" t="s">
        <v>1196</v>
      </c>
      <c r="G455" s="2"/>
      <c r="H455" s="1"/>
      <c r="I455" s="1"/>
      <c r="J455" s="1"/>
      <c r="K455" s="1"/>
      <c r="L455" s="1"/>
      <c r="M455" s="1"/>
      <c r="N455" s="1"/>
      <c r="O455" s="1"/>
      <c r="P455" s="1"/>
      <c r="Q455" s="1"/>
      <c r="R455" s="1"/>
      <c r="S455" s="1"/>
    </row>
    <row r="456" spans="1:19" ht="12.75">
      <c r="A456" s="197" t="s">
        <v>1197</v>
      </c>
      <c r="B456" s="2" t="s">
        <v>884</v>
      </c>
      <c r="C456" s="2" t="s">
        <v>884</v>
      </c>
      <c r="D456" s="2" t="s">
        <v>884</v>
      </c>
      <c r="E456" s="197"/>
      <c r="F456" s="2" t="s">
        <v>1199</v>
      </c>
      <c r="G456" s="2"/>
      <c r="H456" s="2"/>
      <c r="I456" s="1"/>
      <c r="J456" s="1"/>
      <c r="K456" s="1"/>
      <c r="L456" s="1"/>
      <c r="M456" s="1"/>
      <c r="N456" s="1"/>
      <c r="O456" s="1"/>
      <c r="P456" s="1"/>
      <c r="Q456" s="1"/>
      <c r="R456" s="1"/>
      <c r="S456" s="1"/>
    </row>
    <row r="457" spans="1:19" ht="12.75">
      <c r="A457" s="197" t="s">
        <v>1200</v>
      </c>
      <c r="B457" s="2" t="s">
        <v>884</v>
      </c>
      <c r="C457" s="2" t="s">
        <v>884</v>
      </c>
      <c r="D457" s="2" t="s">
        <v>884</v>
      </c>
      <c r="E457" s="197"/>
      <c r="F457" s="2" t="s">
        <v>1202</v>
      </c>
      <c r="G457" s="2"/>
      <c r="H457" s="1"/>
      <c r="I457" s="1"/>
      <c r="J457" s="1"/>
      <c r="K457" s="1"/>
      <c r="L457" s="1"/>
      <c r="M457" s="1"/>
      <c r="N457" s="1"/>
      <c r="O457" s="1"/>
      <c r="P457" s="1"/>
      <c r="Q457" s="1"/>
      <c r="R457" s="1"/>
      <c r="S457" s="1"/>
    </row>
    <row r="458" spans="1:19" ht="12.75">
      <c r="A458" s="197" t="s">
        <v>1203</v>
      </c>
      <c r="B458" s="2" t="s">
        <v>884</v>
      </c>
      <c r="C458" s="2" t="s">
        <v>884</v>
      </c>
      <c r="D458" s="2" t="s">
        <v>884</v>
      </c>
      <c r="E458" s="197"/>
      <c r="F458" s="2" t="s">
        <v>1205</v>
      </c>
      <c r="G458" s="2"/>
      <c r="H458" s="2"/>
      <c r="I458" s="1"/>
      <c r="J458" s="1"/>
      <c r="K458" s="1"/>
      <c r="L458" s="1"/>
      <c r="M458" s="1"/>
      <c r="N458" s="1"/>
      <c r="O458" s="1"/>
      <c r="P458" s="1"/>
      <c r="Q458" s="1"/>
      <c r="R458" s="1"/>
      <c r="S458" s="1"/>
    </row>
    <row r="459" spans="1:19" ht="12.75">
      <c r="A459" s="197" t="s">
        <v>1206</v>
      </c>
      <c r="B459" s="2" t="s">
        <v>169</v>
      </c>
      <c r="C459" s="2" t="s">
        <v>169</v>
      </c>
      <c r="D459" s="2" t="s">
        <v>169</v>
      </c>
      <c r="E459" s="197"/>
      <c r="F459" s="2" t="s">
        <v>1207</v>
      </c>
      <c r="G459" s="2"/>
      <c r="H459" s="1"/>
      <c r="I459" s="1"/>
      <c r="J459" s="1"/>
      <c r="K459" s="1"/>
      <c r="L459" s="1"/>
      <c r="M459" s="1"/>
      <c r="N459" s="1"/>
      <c r="O459" s="1"/>
      <c r="P459" s="1"/>
      <c r="Q459" s="1"/>
      <c r="R459" s="1"/>
      <c r="S459" s="1"/>
    </row>
    <row r="460" spans="1:19" ht="12.75">
      <c r="A460" s="197" t="s">
        <v>658</v>
      </c>
      <c r="B460" s="2"/>
      <c r="C460" s="2"/>
      <c r="D460" s="2"/>
      <c r="E460" s="197"/>
      <c r="F460" s="2"/>
      <c r="G460" s="2"/>
      <c r="H460" s="1"/>
      <c r="I460" s="1"/>
      <c r="J460" s="1"/>
      <c r="K460" s="1"/>
      <c r="L460" s="1"/>
      <c r="M460" s="1"/>
      <c r="N460" s="1"/>
      <c r="O460" s="1"/>
      <c r="P460" s="1"/>
      <c r="Q460" s="1"/>
      <c r="R460" s="1"/>
      <c r="S460" s="1"/>
    </row>
    <row r="461" spans="1:19" ht="12.75">
      <c r="A461" s="197"/>
      <c r="B461" s="2"/>
      <c r="C461" s="2"/>
      <c r="D461" s="2"/>
      <c r="E461" s="197"/>
      <c r="F461" s="2"/>
      <c r="G461" s="2"/>
      <c r="H461" s="1"/>
      <c r="I461" s="1"/>
      <c r="J461" s="1"/>
      <c r="K461" s="1"/>
      <c r="L461" s="1"/>
      <c r="M461" s="1"/>
      <c r="N461" s="1"/>
      <c r="O461" s="1"/>
      <c r="P461" s="1"/>
      <c r="Q461" s="1"/>
      <c r="R461" s="1"/>
      <c r="S461" s="1"/>
    </row>
    <row r="462" spans="1:19" ht="12.75">
      <c r="A462" s="197"/>
      <c r="B462" s="198"/>
      <c r="C462" s="198"/>
      <c r="D462" s="198"/>
      <c r="E462" s="197"/>
      <c r="F462" s="2"/>
      <c r="G462" s="2"/>
      <c r="H462" s="1"/>
      <c r="I462" s="1"/>
      <c r="J462" s="1"/>
      <c r="K462" s="1"/>
      <c r="L462" s="1"/>
      <c r="M462" s="1"/>
      <c r="N462" s="1"/>
      <c r="O462" s="1"/>
      <c r="P462" s="1"/>
      <c r="Q462" s="1"/>
      <c r="R462" s="1"/>
      <c r="S462" s="1"/>
    </row>
    <row r="463" spans="1:19" ht="12.75">
      <c r="A463" s="197" t="s">
        <v>1209</v>
      </c>
      <c r="B463" s="199">
        <v>0</v>
      </c>
      <c r="C463" s="199">
        <v>0</v>
      </c>
      <c r="D463" s="199">
        <v>0</v>
      </c>
      <c r="E463" s="197"/>
      <c r="F463" s="2"/>
      <c r="G463" s="2"/>
      <c r="H463" s="1"/>
      <c r="I463" s="1"/>
      <c r="J463" s="1"/>
      <c r="K463" s="1"/>
      <c r="L463" s="1"/>
      <c r="M463" s="1"/>
      <c r="N463" s="1"/>
      <c r="O463" s="1"/>
      <c r="P463" s="1"/>
      <c r="Q463" s="1"/>
      <c r="R463" s="1"/>
      <c r="S463" s="1"/>
    </row>
    <row r="464" spans="1:19" ht="12.75">
      <c r="A464" s="197" t="s">
        <v>1210</v>
      </c>
      <c r="B464" s="199">
        <v>0</v>
      </c>
      <c r="C464" s="199">
        <v>0</v>
      </c>
      <c r="D464" s="199">
        <v>0</v>
      </c>
      <c r="E464" s="197"/>
      <c r="F464" s="2"/>
      <c r="G464" s="2"/>
      <c r="H464" s="1"/>
      <c r="I464" s="1"/>
      <c r="J464" s="1"/>
      <c r="K464" s="1"/>
      <c r="L464" s="1"/>
      <c r="M464" s="1"/>
      <c r="N464" s="1"/>
      <c r="O464" s="1"/>
      <c r="P464" s="1"/>
      <c r="Q464" s="1"/>
      <c r="R464" s="1"/>
      <c r="S464" s="1"/>
    </row>
    <row r="465" spans="1:21" ht="12.75">
      <c r="A465" s="197" t="s">
        <v>1211</v>
      </c>
      <c r="B465" s="199">
        <v>0</v>
      </c>
      <c r="C465" s="199">
        <v>0</v>
      </c>
      <c r="D465" s="199">
        <v>0</v>
      </c>
      <c r="E465" s="197"/>
      <c r="F465" s="2"/>
      <c r="G465" s="2"/>
      <c r="H465" s="1"/>
      <c r="I465" s="1"/>
      <c r="J465" s="1"/>
      <c r="K465" s="1"/>
      <c r="L465" s="1"/>
      <c r="M465" s="1"/>
      <c r="N465" s="1"/>
      <c r="O465" s="1"/>
      <c r="P465" s="1"/>
      <c r="Q465" s="1"/>
      <c r="R465" s="1"/>
      <c r="S465" s="1"/>
    </row>
    <row r="466" spans="1:21" ht="12.75">
      <c r="A466" s="197" t="s">
        <v>1212</v>
      </c>
      <c r="B466" s="199">
        <v>0</v>
      </c>
      <c r="C466" s="199">
        <v>0</v>
      </c>
      <c r="D466" s="199">
        <v>0</v>
      </c>
      <c r="E466" s="197"/>
      <c r="F466" s="2"/>
      <c r="G466" s="2"/>
      <c r="H466" s="1"/>
      <c r="I466" s="1"/>
      <c r="J466" s="1"/>
      <c r="K466" s="1"/>
      <c r="L466" s="1"/>
      <c r="M466" s="1"/>
      <c r="N466" s="1"/>
      <c r="O466" s="1"/>
      <c r="P466" s="1"/>
      <c r="Q466" s="1"/>
      <c r="R466" s="1"/>
      <c r="S466" s="1"/>
    </row>
    <row r="467" spans="1:21" ht="12.75">
      <c r="A467" s="197" t="s">
        <v>1213</v>
      </c>
      <c r="B467" s="199" t="s">
        <v>633</v>
      </c>
      <c r="C467" s="199" t="s">
        <v>633</v>
      </c>
      <c r="D467" s="199" t="s">
        <v>633</v>
      </c>
      <c r="E467" s="197"/>
      <c r="F467" s="2"/>
      <c r="G467" s="2"/>
      <c r="H467" s="1"/>
      <c r="I467" s="1"/>
      <c r="J467" s="1"/>
      <c r="K467" s="1"/>
      <c r="L467" s="1"/>
      <c r="M467" s="1"/>
      <c r="N467" s="1"/>
      <c r="O467" s="1"/>
      <c r="P467" s="1"/>
      <c r="Q467" s="1"/>
      <c r="R467" s="1"/>
      <c r="S467" s="1"/>
    </row>
    <row r="468" spans="1:21" ht="12.75">
      <c r="A468" s="197"/>
      <c r="B468" s="205"/>
      <c r="C468" s="205"/>
      <c r="D468" s="205"/>
      <c r="E468" s="197"/>
      <c r="F468" s="2"/>
      <c r="G468" s="2"/>
      <c r="H468" s="1"/>
      <c r="I468" s="1"/>
      <c r="J468" s="1"/>
      <c r="K468" s="1"/>
      <c r="L468" s="1"/>
      <c r="M468" s="1"/>
      <c r="N468" s="1"/>
      <c r="O468" s="1"/>
      <c r="P468" s="1"/>
      <c r="Q468" s="1"/>
      <c r="R468" s="1"/>
      <c r="S468" s="1"/>
    </row>
    <row r="469" spans="1:21" ht="12.75">
      <c r="A469" s="200" t="s">
        <v>661</v>
      </c>
      <c r="B469" s="211">
        <v>0</v>
      </c>
      <c r="C469" s="211">
        <v>0</v>
      </c>
      <c r="D469" s="211">
        <v>0</v>
      </c>
      <c r="E469" s="197"/>
      <c r="F469" s="2"/>
      <c r="G469" s="2"/>
      <c r="H469" s="1"/>
      <c r="I469" s="1"/>
      <c r="J469" s="1"/>
      <c r="K469" s="1"/>
      <c r="L469" s="1"/>
      <c r="M469" s="1"/>
      <c r="N469" s="1"/>
      <c r="O469" s="1"/>
      <c r="P469" s="1"/>
      <c r="Q469" s="1"/>
      <c r="R469" s="1"/>
      <c r="S469" s="1"/>
    </row>
    <row r="470" spans="1:21" ht="12.75">
      <c r="A470" s="200"/>
      <c r="B470" s="211">
        <v>0</v>
      </c>
      <c r="C470" s="205"/>
      <c r="D470" s="201">
        <v>0</v>
      </c>
      <c r="E470" s="197"/>
      <c r="F470" s="2"/>
      <c r="G470" s="2"/>
      <c r="H470" s="1"/>
      <c r="I470" s="1"/>
      <c r="J470" s="1"/>
      <c r="K470" s="1"/>
      <c r="L470" s="1"/>
      <c r="M470" s="1"/>
      <c r="N470" s="1"/>
      <c r="O470" s="1"/>
      <c r="P470" s="1"/>
      <c r="Q470" s="1"/>
      <c r="R470" s="1"/>
      <c r="S470" s="1"/>
    </row>
    <row r="471" spans="1:21" ht="12.75">
      <c r="A471" s="200" t="s">
        <v>663</v>
      </c>
      <c r="B471" s="219">
        <v>0</v>
      </c>
      <c r="C471" s="190"/>
      <c r="D471" s="190"/>
      <c r="E471" s="190"/>
      <c r="F471" s="2"/>
      <c r="G471" s="197"/>
      <c r="H471" s="1"/>
      <c r="I471" s="1"/>
      <c r="J471" s="1"/>
      <c r="K471" s="1"/>
      <c r="L471" s="1"/>
      <c r="M471" s="1"/>
      <c r="N471" s="1"/>
      <c r="O471" s="1"/>
      <c r="P471" s="1"/>
      <c r="Q471" s="1"/>
      <c r="R471" s="1"/>
      <c r="S471" s="1"/>
      <c r="T471" s="1"/>
      <c r="U471" s="1"/>
    </row>
    <row r="472" spans="1:21" ht="12.75">
      <c r="A472" s="197"/>
      <c r="B472" s="190"/>
      <c r="C472" s="2"/>
      <c r="D472" s="2"/>
      <c r="E472" s="2"/>
      <c r="F472" s="2"/>
      <c r="G472" s="197"/>
      <c r="H472" s="1"/>
      <c r="I472" s="1"/>
      <c r="J472" s="1"/>
      <c r="K472" s="1"/>
      <c r="L472" s="1"/>
      <c r="M472" s="1"/>
      <c r="N472" s="1"/>
      <c r="O472" s="1"/>
      <c r="P472" s="1"/>
      <c r="Q472" s="1"/>
      <c r="R472" s="1"/>
      <c r="S472" s="1"/>
      <c r="T472" s="1"/>
      <c r="U472" s="1"/>
    </row>
    <row r="473" spans="1:21" ht="12.75">
      <c r="A473" s="217" t="s">
        <v>583</v>
      </c>
      <c r="B473" s="194" t="s">
        <v>815</v>
      </c>
      <c r="C473" s="194" t="s">
        <v>816</v>
      </c>
      <c r="D473" s="194" t="s">
        <v>2165</v>
      </c>
      <c r="E473" s="369"/>
      <c r="F473" s="195" t="s">
        <v>652</v>
      </c>
      <c r="G473" s="208" t="s">
        <v>815</v>
      </c>
      <c r="H473" s="98" t="s">
        <v>816</v>
      </c>
      <c r="I473" s="102" t="s">
        <v>2165</v>
      </c>
      <c r="J473" s="1"/>
      <c r="K473" s="1"/>
      <c r="L473" s="1"/>
      <c r="M473" s="1"/>
      <c r="N473" s="1"/>
      <c r="O473" s="1"/>
      <c r="P473" s="1"/>
      <c r="Q473" s="1"/>
      <c r="R473" s="1"/>
      <c r="S473" s="1"/>
    </row>
    <row r="474" spans="1:21" ht="12.75">
      <c r="A474" s="197" t="s">
        <v>1214</v>
      </c>
      <c r="B474" s="2" t="s">
        <v>168</v>
      </c>
      <c r="C474" s="2" t="s">
        <v>168</v>
      </c>
      <c r="D474" s="2" t="s">
        <v>168</v>
      </c>
      <c r="E474" s="197"/>
      <c r="F474" s="197" t="s">
        <v>1215</v>
      </c>
      <c r="G474" s="2" t="s">
        <v>247</v>
      </c>
      <c r="H474" s="1" t="s">
        <v>247</v>
      </c>
      <c r="I474" s="1" t="s">
        <v>247</v>
      </c>
      <c r="J474" s="1"/>
      <c r="K474" s="1"/>
      <c r="L474" s="1"/>
      <c r="M474" s="1"/>
      <c r="N474" s="1"/>
      <c r="O474" s="1"/>
      <c r="P474" s="1"/>
      <c r="Q474" s="1"/>
      <c r="R474" s="1"/>
      <c r="S474" s="1"/>
    </row>
    <row r="475" spans="1:21" ht="12.75">
      <c r="A475" s="197" t="s">
        <v>1216</v>
      </c>
      <c r="B475" s="2" t="s">
        <v>168</v>
      </c>
      <c r="C475" s="2" t="s">
        <v>168</v>
      </c>
      <c r="D475" s="2" t="s">
        <v>168</v>
      </c>
      <c r="E475" s="197"/>
      <c r="F475" s="2" t="s">
        <v>1217</v>
      </c>
      <c r="G475" s="2" t="s">
        <v>247</v>
      </c>
      <c r="H475" s="1" t="s">
        <v>247</v>
      </c>
      <c r="I475" s="1" t="s">
        <v>247</v>
      </c>
      <c r="J475" s="1"/>
      <c r="K475" s="1"/>
      <c r="L475" s="1"/>
      <c r="M475" s="1"/>
      <c r="N475" s="1"/>
      <c r="O475" s="1"/>
      <c r="P475" s="1"/>
      <c r="Q475" s="1"/>
      <c r="R475" s="1"/>
      <c r="S475" s="1"/>
    </row>
    <row r="476" spans="1:21" ht="12.75">
      <c r="A476" s="197" t="s">
        <v>1218</v>
      </c>
      <c r="B476" s="2" t="s">
        <v>168</v>
      </c>
      <c r="C476" s="2" t="s">
        <v>168</v>
      </c>
      <c r="D476" s="2" t="s">
        <v>168</v>
      </c>
      <c r="E476" s="197"/>
      <c r="F476" s="2" t="s">
        <v>1219</v>
      </c>
      <c r="G476" s="2" t="s">
        <v>247</v>
      </c>
      <c r="H476" s="1" t="s">
        <v>247</v>
      </c>
      <c r="I476" s="1" t="s">
        <v>247</v>
      </c>
      <c r="J476" s="1"/>
      <c r="K476" s="1"/>
      <c r="L476" s="1"/>
      <c r="M476" s="1"/>
      <c r="N476" s="1"/>
      <c r="O476" s="1"/>
      <c r="P476" s="1"/>
      <c r="Q476" s="1"/>
      <c r="R476" s="1"/>
      <c r="S476" s="1"/>
    </row>
    <row r="477" spans="1:21" ht="12.75">
      <c r="A477" s="197" t="s">
        <v>1220</v>
      </c>
      <c r="B477" s="2" t="s">
        <v>169</v>
      </c>
      <c r="C477" s="2" t="s">
        <v>169</v>
      </c>
      <c r="D477" s="2" t="s">
        <v>169</v>
      </c>
      <c r="E477" s="197"/>
      <c r="F477" s="2" t="s">
        <v>1221</v>
      </c>
      <c r="G477" s="2" t="s">
        <v>247</v>
      </c>
      <c r="H477" s="2" t="s">
        <v>247</v>
      </c>
      <c r="I477" s="1" t="s">
        <v>247</v>
      </c>
      <c r="J477" s="1"/>
      <c r="K477" s="1"/>
      <c r="L477" s="1"/>
      <c r="M477" s="1"/>
      <c r="N477" s="1"/>
      <c r="O477" s="1"/>
      <c r="P477" s="1"/>
      <c r="Q477" s="1"/>
      <c r="R477" s="1"/>
      <c r="S477" s="1"/>
    </row>
    <row r="478" spans="1:21" ht="12.75">
      <c r="A478" s="197" t="s">
        <v>1222</v>
      </c>
      <c r="B478" s="2" t="s">
        <v>169</v>
      </c>
      <c r="C478" s="2" t="s">
        <v>169</v>
      </c>
      <c r="D478" s="2" t="s">
        <v>169</v>
      </c>
      <c r="E478" s="197"/>
      <c r="F478" s="203" t="s">
        <v>1223</v>
      </c>
      <c r="G478" s="2" t="s">
        <v>247</v>
      </c>
      <c r="H478" s="2" t="s">
        <v>247</v>
      </c>
      <c r="I478" s="1" t="s">
        <v>247</v>
      </c>
      <c r="J478" s="1"/>
      <c r="K478" s="1"/>
      <c r="L478" s="1"/>
      <c r="M478" s="1"/>
      <c r="N478" s="1"/>
      <c r="O478" s="1"/>
      <c r="P478" s="1"/>
      <c r="Q478" s="1"/>
      <c r="R478" s="1"/>
      <c r="S478" s="1"/>
    </row>
    <row r="479" spans="1:21" ht="12.75">
      <c r="A479" s="197" t="s">
        <v>1224</v>
      </c>
      <c r="B479" s="2" t="s">
        <v>6515</v>
      </c>
      <c r="C479" s="2" t="s">
        <v>6515</v>
      </c>
      <c r="D479" s="2" t="s">
        <v>6515</v>
      </c>
      <c r="E479" s="197"/>
      <c r="F479" s="197" t="s">
        <v>1226</v>
      </c>
      <c r="G479" s="2"/>
      <c r="H479" s="1"/>
      <c r="I479" s="1"/>
      <c r="J479" s="1"/>
      <c r="K479" s="1"/>
      <c r="L479" s="1"/>
      <c r="M479" s="1"/>
      <c r="N479" s="1"/>
      <c r="O479" s="1"/>
      <c r="P479" s="1"/>
      <c r="Q479" s="1"/>
      <c r="R479" s="1"/>
      <c r="S479" s="1"/>
    </row>
    <row r="480" spans="1:21" ht="12.75">
      <c r="A480" s="197" t="s">
        <v>1227</v>
      </c>
      <c r="B480" s="2" t="s">
        <v>1378</v>
      </c>
      <c r="C480" s="2" t="s">
        <v>1378</v>
      </c>
      <c r="D480" s="2" t="s">
        <v>1378</v>
      </c>
      <c r="E480" s="197"/>
      <c r="F480" s="2" t="s">
        <v>1229</v>
      </c>
      <c r="G480" s="2"/>
      <c r="H480" s="2"/>
      <c r="I480" s="1"/>
      <c r="J480" s="1"/>
      <c r="K480" s="1"/>
      <c r="L480" s="1"/>
      <c r="M480" s="1"/>
      <c r="N480" s="1"/>
      <c r="O480" s="1"/>
      <c r="P480" s="1"/>
      <c r="Q480" s="1"/>
      <c r="R480" s="1"/>
      <c r="S480" s="1"/>
    </row>
    <row r="481" spans="1:21" ht="12.75">
      <c r="A481" s="197" t="s">
        <v>1230</v>
      </c>
      <c r="B481" s="2" t="s">
        <v>1378</v>
      </c>
      <c r="C481" s="2" t="s">
        <v>1378</v>
      </c>
      <c r="D481" s="2" t="s">
        <v>1378</v>
      </c>
      <c r="E481" s="197"/>
      <c r="F481" s="2" t="s">
        <v>1233</v>
      </c>
      <c r="G481" s="2"/>
      <c r="H481" s="1"/>
      <c r="I481" s="1"/>
      <c r="J481" s="1"/>
      <c r="K481" s="1"/>
      <c r="L481" s="1"/>
      <c r="M481" s="1"/>
      <c r="N481" s="1"/>
      <c r="O481" s="1"/>
      <c r="P481" s="1"/>
      <c r="Q481" s="1"/>
      <c r="R481" s="1"/>
      <c r="S481" s="1"/>
    </row>
    <row r="482" spans="1:21" ht="12.75">
      <c r="A482" s="197" t="s">
        <v>1234</v>
      </c>
      <c r="B482" s="2" t="s">
        <v>169</v>
      </c>
      <c r="C482" s="2" t="s">
        <v>169</v>
      </c>
      <c r="D482" s="2" t="s">
        <v>169</v>
      </c>
      <c r="E482" s="197"/>
      <c r="F482" s="2" t="s">
        <v>1235</v>
      </c>
      <c r="G482" s="2"/>
      <c r="H482" s="2"/>
      <c r="I482" s="1"/>
      <c r="J482" s="1"/>
      <c r="K482" s="1"/>
      <c r="L482" s="1"/>
      <c r="M482" s="1"/>
      <c r="N482" s="1"/>
      <c r="O482" s="1"/>
      <c r="P482" s="1"/>
      <c r="Q482" s="1"/>
      <c r="R482" s="1"/>
      <c r="S482" s="1"/>
    </row>
    <row r="483" spans="1:21" ht="12.75">
      <c r="A483" s="197" t="s">
        <v>1236</v>
      </c>
      <c r="B483" s="2" t="s">
        <v>169</v>
      </c>
      <c r="C483" s="2" t="s">
        <v>169</v>
      </c>
      <c r="D483" s="2" t="s">
        <v>169</v>
      </c>
      <c r="E483" s="197"/>
      <c r="F483" s="2" t="s">
        <v>1237</v>
      </c>
      <c r="G483" s="2"/>
      <c r="H483" s="1"/>
      <c r="I483" s="1"/>
      <c r="J483" s="1"/>
      <c r="K483" s="1"/>
      <c r="L483" s="1"/>
      <c r="M483" s="1"/>
      <c r="N483" s="1"/>
      <c r="O483" s="1"/>
      <c r="P483" s="1"/>
      <c r="Q483" s="1"/>
      <c r="R483" s="1"/>
      <c r="S483" s="1"/>
    </row>
    <row r="484" spans="1:21" ht="12.75">
      <c r="A484" s="197" t="s">
        <v>658</v>
      </c>
      <c r="B484" s="224">
        <v>42737</v>
      </c>
      <c r="C484" s="224">
        <v>42737</v>
      </c>
      <c r="D484" s="224">
        <v>42737</v>
      </c>
      <c r="E484" s="197"/>
      <c r="F484" s="2"/>
      <c r="G484" s="2"/>
      <c r="H484" s="1"/>
      <c r="I484" s="1"/>
      <c r="J484" s="1"/>
      <c r="K484" s="1"/>
      <c r="L484" s="1"/>
      <c r="M484" s="1"/>
      <c r="N484" s="1"/>
      <c r="O484" s="1"/>
      <c r="P484" s="1"/>
      <c r="Q484" s="1"/>
      <c r="R484" s="1"/>
      <c r="S484" s="1"/>
    </row>
    <row r="485" spans="1:21" ht="12.75">
      <c r="A485" s="197"/>
      <c r="B485" s="2"/>
      <c r="C485" s="2"/>
      <c r="D485" s="2"/>
      <c r="E485" s="197"/>
      <c r="F485" s="2"/>
      <c r="G485" s="2"/>
      <c r="H485" s="1"/>
      <c r="I485" s="1"/>
      <c r="J485" s="1"/>
      <c r="K485" s="1"/>
      <c r="L485" s="1"/>
      <c r="M485" s="1"/>
      <c r="N485" s="1"/>
      <c r="O485" s="1"/>
      <c r="P485" s="1"/>
      <c r="Q485" s="1"/>
      <c r="R485" s="1"/>
      <c r="S485" s="1"/>
    </row>
    <row r="486" spans="1:21" ht="12.75">
      <c r="A486" s="197"/>
      <c r="B486" s="198"/>
      <c r="C486" s="198"/>
      <c r="D486" s="198"/>
      <c r="E486" s="197"/>
      <c r="F486" s="2"/>
      <c r="G486" s="2"/>
      <c r="H486" s="1"/>
      <c r="I486" s="1"/>
      <c r="J486" s="1"/>
      <c r="K486" s="1"/>
      <c r="L486" s="1"/>
      <c r="M486" s="1"/>
      <c r="N486" s="1"/>
      <c r="O486" s="1"/>
      <c r="P486" s="1"/>
      <c r="Q486" s="1"/>
      <c r="R486" s="1"/>
      <c r="S486" s="1"/>
    </row>
    <row r="487" spans="1:21" ht="12.75">
      <c r="A487" s="197" t="s">
        <v>1238</v>
      </c>
      <c r="B487" s="199">
        <v>0</v>
      </c>
      <c r="C487" s="199">
        <v>0</v>
      </c>
      <c r="D487" s="199">
        <v>0</v>
      </c>
      <c r="E487" s="197"/>
      <c r="F487" s="2"/>
      <c r="G487" s="2"/>
      <c r="H487" s="1"/>
      <c r="I487" s="1"/>
      <c r="J487" s="1"/>
      <c r="K487" s="1"/>
      <c r="L487" s="1"/>
      <c r="M487" s="1"/>
      <c r="N487" s="1"/>
      <c r="O487" s="1"/>
      <c r="P487" s="1"/>
      <c r="Q487" s="1"/>
      <c r="R487" s="1"/>
      <c r="S487" s="1"/>
    </row>
    <row r="488" spans="1:21" ht="12.75">
      <c r="A488" s="197" t="s">
        <v>1239</v>
      </c>
      <c r="B488" s="199">
        <v>0</v>
      </c>
      <c r="C488" s="199">
        <v>0</v>
      </c>
      <c r="D488" s="199">
        <v>0</v>
      </c>
      <c r="E488" s="197"/>
      <c r="F488" s="2"/>
      <c r="G488" s="2"/>
      <c r="H488" s="1"/>
      <c r="I488" s="1"/>
      <c r="J488" s="1"/>
      <c r="K488" s="1"/>
      <c r="L488" s="1"/>
      <c r="M488" s="1"/>
      <c r="N488" s="1"/>
      <c r="O488" s="1"/>
      <c r="P488" s="1"/>
      <c r="Q488" s="1"/>
      <c r="R488" s="1"/>
      <c r="S488" s="1"/>
    </row>
    <row r="489" spans="1:21" ht="12.75">
      <c r="A489" s="197" t="s">
        <v>1240</v>
      </c>
      <c r="B489" s="199">
        <v>0</v>
      </c>
      <c r="C489" s="199">
        <v>0</v>
      </c>
      <c r="D489" s="199">
        <v>0</v>
      </c>
      <c r="E489" s="197"/>
      <c r="F489" s="2"/>
      <c r="G489" s="2"/>
      <c r="H489" s="1"/>
      <c r="I489" s="1"/>
      <c r="J489" s="1"/>
      <c r="K489" s="1"/>
      <c r="L489" s="1"/>
      <c r="M489" s="1"/>
      <c r="N489" s="1"/>
      <c r="O489" s="1"/>
      <c r="P489" s="1"/>
      <c r="Q489" s="1"/>
      <c r="R489" s="1"/>
      <c r="S489" s="1"/>
    </row>
    <row r="490" spans="1:21" ht="12.75">
      <c r="A490" s="197" t="s">
        <v>1241</v>
      </c>
      <c r="B490" s="199" t="s">
        <v>633</v>
      </c>
      <c r="C490" s="199" t="s">
        <v>633</v>
      </c>
      <c r="D490" s="199" t="s">
        <v>633</v>
      </c>
      <c r="E490" s="197"/>
      <c r="F490" s="2"/>
      <c r="G490" s="2"/>
      <c r="H490" s="1"/>
      <c r="I490" s="1"/>
      <c r="J490" s="1"/>
      <c r="K490" s="1"/>
      <c r="L490" s="1"/>
      <c r="M490" s="1"/>
      <c r="N490" s="1"/>
      <c r="O490" s="1"/>
      <c r="P490" s="1"/>
      <c r="Q490" s="1"/>
      <c r="R490" s="1"/>
      <c r="S490" s="1"/>
    </row>
    <row r="491" spans="1:21" ht="12.75">
      <c r="A491" s="197" t="s">
        <v>1242</v>
      </c>
      <c r="B491" s="199" t="s">
        <v>633</v>
      </c>
      <c r="C491" s="199" t="s">
        <v>633</v>
      </c>
      <c r="D491" s="199" t="s">
        <v>633</v>
      </c>
      <c r="E491" s="197"/>
      <c r="F491" s="2"/>
      <c r="G491" s="2"/>
      <c r="H491" s="1"/>
      <c r="I491" s="1"/>
      <c r="J491" s="1"/>
      <c r="K491" s="1"/>
      <c r="L491" s="1"/>
      <c r="M491" s="1"/>
      <c r="N491" s="1"/>
      <c r="O491" s="1"/>
      <c r="P491" s="1"/>
      <c r="Q491" s="1"/>
      <c r="R491" s="1"/>
      <c r="S491" s="1"/>
    </row>
    <row r="492" spans="1:21" ht="12.75">
      <c r="A492" s="197"/>
      <c r="B492" s="198"/>
      <c r="C492" s="198"/>
      <c r="D492" s="198"/>
      <c r="E492" s="197"/>
      <c r="F492" s="2"/>
      <c r="G492" s="2"/>
      <c r="H492" s="1"/>
      <c r="I492" s="1"/>
      <c r="J492" s="1"/>
      <c r="K492" s="1"/>
      <c r="L492" s="1"/>
      <c r="M492" s="1"/>
      <c r="N492" s="1"/>
      <c r="O492" s="1"/>
      <c r="P492" s="1"/>
      <c r="Q492" s="1"/>
      <c r="R492" s="1"/>
      <c r="S492" s="1"/>
    </row>
    <row r="493" spans="1:21" ht="12.75">
      <c r="A493" s="200" t="s">
        <v>661</v>
      </c>
      <c r="B493" s="211">
        <v>0</v>
      </c>
      <c r="C493" s="211">
        <v>0</v>
      </c>
      <c r="D493" s="211">
        <v>0</v>
      </c>
      <c r="E493" s="197"/>
      <c r="F493" s="2"/>
      <c r="G493" s="2"/>
      <c r="H493" s="1"/>
      <c r="I493" s="1"/>
      <c r="J493" s="1"/>
      <c r="K493" s="1"/>
      <c r="L493" s="1"/>
      <c r="M493" s="1"/>
      <c r="N493" s="1"/>
      <c r="O493" s="1"/>
      <c r="P493" s="1"/>
      <c r="Q493" s="1"/>
      <c r="R493" s="1"/>
      <c r="S493" s="1"/>
    </row>
    <row r="494" spans="1:21" ht="12.75">
      <c r="A494" s="200"/>
      <c r="B494" s="211">
        <v>0</v>
      </c>
      <c r="C494" s="205"/>
      <c r="D494" s="201">
        <v>0</v>
      </c>
      <c r="E494" s="197"/>
      <c r="F494" s="2"/>
      <c r="G494" s="2"/>
      <c r="H494" s="1"/>
      <c r="I494" s="1"/>
      <c r="J494" s="1"/>
      <c r="K494" s="1"/>
      <c r="L494" s="1"/>
      <c r="M494" s="1"/>
      <c r="N494" s="1"/>
      <c r="O494" s="1"/>
      <c r="P494" s="1"/>
      <c r="Q494" s="1"/>
      <c r="R494" s="1"/>
      <c r="S494" s="1"/>
    </row>
    <row r="495" spans="1:21" ht="12.75">
      <c r="A495" s="200" t="s">
        <v>663</v>
      </c>
      <c r="B495" s="219">
        <v>0</v>
      </c>
      <c r="C495" s="190"/>
      <c r="D495" s="190"/>
      <c r="E495" s="190"/>
      <c r="F495" s="190"/>
      <c r="G495" s="197"/>
      <c r="H495" s="1"/>
      <c r="I495" s="1"/>
      <c r="J495" s="1"/>
      <c r="K495" s="1"/>
      <c r="L495" s="1"/>
      <c r="M495" s="1"/>
      <c r="N495" s="1"/>
      <c r="O495" s="1"/>
      <c r="P495" s="1"/>
      <c r="Q495" s="1"/>
      <c r="R495" s="1"/>
      <c r="S495" s="1"/>
      <c r="T495" s="1"/>
      <c r="U495" s="1"/>
    </row>
    <row r="496" spans="1:21" ht="12.75">
      <c r="A496" s="197"/>
      <c r="B496" s="190"/>
      <c r="C496" s="190"/>
      <c r="D496" s="190"/>
      <c r="E496" s="190"/>
      <c r="F496" s="190"/>
      <c r="G496" s="197"/>
      <c r="H496" s="1"/>
      <c r="I496" s="1"/>
      <c r="J496" s="1"/>
      <c r="K496" s="1"/>
      <c r="L496" s="1"/>
      <c r="M496" s="1"/>
      <c r="N496" s="1"/>
      <c r="O496" s="1"/>
      <c r="P496" s="1"/>
      <c r="Q496" s="1"/>
      <c r="R496" s="1"/>
      <c r="S496" s="1"/>
      <c r="T496" s="1"/>
      <c r="U496" s="1"/>
    </row>
    <row r="497" spans="1:19" ht="12.75">
      <c r="A497" s="217" t="s">
        <v>586</v>
      </c>
      <c r="B497" s="208" t="s">
        <v>815</v>
      </c>
      <c r="C497" s="208" t="s">
        <v>816</v>
      </c>
      <c r="D497" s="194" t="s">
        <v>2165</v>
      </c>
      <c r="E497" s="369"/>
      <c r="F497" s="195" t="s">
        <v>652</v>
      </c>
      <c r="G497" s="208" t="s">
        <v>815</v>
      </c>
      <c r="H497" s="98" t="s">
        <v>816</v>
      </c>
      <c r="I497" s="102" t="s">
        <v>2165</v>
      </c>
      <c r="J497" s="1"/>
      <c r="K497" s="1"/>
      <c r="L497" s="1"/>
      <c r="M497" s="1"/>
      <c r="N497" s="1"/>
      <c r="O497" s="1"/>
      <c r="P497" s="1"/>
      <c r="Q497" s="1"/>
      <c r="R497" s="1"/>
      <c r="S497" s="1"/>
    </row>
    <row r="498" spans="1:19" ht="12.75">
      <c r="A498" s="197" t="s">
        <v>1243</v>
      </c>
      <c r="B498" s="2" t="s">
        <v>168</v>
      </c>
      <c r="C498" s="2" t="s">
        <v>168</v>
      </c>
      <c r="D498" s="2" t="s">
        <v>168</v>
      </c>
      <c r="E498" s="197"/>
      <c r="F498" s="197" t="s">
        <v>1244</v>
      </c>
      <c r="G498" s="2" t="s">
        <v>247</v>
      </c>
      <c r="H498" s="1" t="s">
        <v>247</v>
      </c>
      <c r="I498" s="1" t="s">
        <v>247</v>
      </c>
      <c r="J498" s="1"/>
      <c r="K498" s="1"/>
      <c r="L498" s="1"/>
      <c r="M498" s="1"/>
      <c r="N498" s="1"/>
      <c r="O498" s="1"/>
      <c r="P498" s="1"/>
      <c r="Q498" s="1"/>
      <c r="R498" s="1"/>
      <c r="S498" s="1"/>
    </row>
    <row r="499" spans="1:19" ht="12.75">
      <c r="A499" s="197" t="s">
        <v>1245</v>
      </c>
      <c r="B499" s="2" t="s">
        <v>168</v>
      </c>
      <c r="C499" s="2" t="s">
        <v>168</v>
      </c>
      <c r="D499" s="2" t="s">
        <v>168</v>
      </c>
      <c r="E499" s="197"/>
      <c r="F499" s="2" t="s">
        <v>1246</v>
      </c>
      <c r="G499" s="2" t="s">
        <v>247</v>
      </c>
      <c r="H499" s="1" t="s">
        <v>247</v>
      </c>
      <c r="I499" s="1" t="s">
        <v>247</v>
      </c>
      <c r="J499" s="1"/>
      <c r="K499" s="1"/>
      <c r="L499" s="1"/>
      <c r="M499" s="1"/>
      <c r="N499" s="1"/>
      <c r="O499" s="1"/>
      <c r="P499" s="1"/>
      <c r="Q499" s="1"/>
      <c r="R499" s="1"/>
      <c r="S499" s="1"/>
    </row>
    <row r="500" spans="1:19" ht="12.75">
      <c r="A500" s="197" t="s">
        <v>1247</v>
      </c>
      <c r="B500" s="2" t="s">
        <v>168</v>
      </c>
      <c r="C500" s="2" t="s">
        <v>168</v>
      </c>
      <c r="D500" s="2" t="s">
        <v>168</v>
      </c>
      <c r="E500" s="197"/>
      <c r="F500" s="2" t="s">
        <v>1248</v>
      </c>
      <c r="G500" s="2" t="s">
        <v>247</v>
      </c>
      <c r="H500" s="1" t="s">
        <v>247</v>
      </c>
      <c r="I500" s="1" t="s">
        <v>247</v>
      </c>
      <c r="J500" s="1"/>
      <c r="K500" s="1"/>
      <c r="L500" s="1"/>
      <c r="M500" s="1"/>
      <c r="N500" s="1"/>
      <c r="O500" s="1"/>
      <c r="P500" s="1"/>
      <c r="Q500" s="1"/>
      <c r="R500" s="1"/>
      <c r="S500" s="1"/>
    </row>
    <row r="501" spans="1:19" ht="12.75">
      <c r="A501" s="197" t="s">
        <v>1249</v>
      </c>
      <c r="B501" s="2" t="s">
        <v>168</v>
      </c>
      <c r="C501" s="2" t="s">
        <v>168</v>
      </c>
      <c r="D501" s="2" t="s">
        <v>168</v>
      </c>
      <c r="E501" s="197"/>
      <c r="F501" s="2" t="s">
        <v>1250</v>
      </c>
      <c r="G501" s="2" t="s">
        <v>247</v>
      </c>
      <c r="H501" s="1" t="s">
        <v>247</v>
      </c>
      <c r="I501" s="1" t="s">
        <v>247</v>
      </c>
      <c r="J501" s="1"/>
      <c r="K501" s="1"/>
      <c r="L501" s="1"/>
      <c r="M501" s="1"/>
      <c r="N501" s="1"/>
      <c r="O501" s="1"/>
      <c r="P501" s="1"/>
      <c r="Q501" s="1"/>
      <c r="R501" s="1"/>
      <c r="S501" s="1"/>
    </row>
    <row r="502" spans="1:19" ht="12.75">
      <c r="A502" s="197" t="s">
        <v>1251</v>
      </c>
      <c r="B502" s="2" t="s">
        <v>169</v>
      </c>
      <c r="C502" s="2" t="s">
        <v>169</v>
      </c>
      <c r="D502" s="2" t="s">
        <v>169</v>
      </c>
      <c r="E502" s="197"/>
      <c r="F502" s="2" t="s">
        <v>1252</v>
      </c>
      <c r="G502" s="2" t="s">
        <v>247</v>
      </c>
      <c r="H502" s="2" t="s">
        <v>247</v>
      </c>
      <c r="I502" s="1" t="s">
        <v>247</v>
      </c>
      <c r="J502" s="1"/>
      <c r="K502" s="1"/>
      <c r="L502" s="1"/>
      <c r="M502" s="1"/>
      <c r="N502" s="1"/>
      <c r="O502" s="1"/>
      <c r="P502" s="1"/>
      <c r="Q502" s="1"/>
      <c r="R502" s="1"/>
      <c r="S502" s="1"/>
    </row>
    <row r="503" spans="1:19" ht="12.75">
      <c r="A503" s="197" t="s">
        <v>1253</v>
      </c>
      <c r="B503" s="2" t="s">
        <v>169</v>
      </c>
      <c r="C503" s="2" t="s">
        <v>169</v>
      </c>
      <c r="D503" s="2" t="s">
        <v>169</v>
      </c>
      <c r="E503" s="197"/>
      <c r="F503" s="2" t="s">
        <v>1254</v>
      </c>
      <c r="G503" s="2" t="s">
        <v>247</v>
      </c>
      <c r="H503" s="2" t="s">
        <v>247</v>
      </c>
      <c r="I503" s="1" t="s">
        <v>247</v>
      </c>
      <c r="J503" s="1"/>
      <c r="K503" s="1"/>
      <c r="L503" s="1"/>
      <c r="M503" s="1"/>
      <c r="N503" s="1"/>
      <c r="O503" s="1"/>
      <c r="P503" s="1"/>
      <c r="Q503" s="1"/>
      <c r="R503" s="1"/>
      <c r="S503" s="1"/>
    </row>
    <row r="504" spans="1:19" ht="12.75">
      <c r="A504" s="197" t="s">
        <v>1255</v>
      </c>
      <c r="B504" s="2" t="s">
        <v>1378</v>
      </c>
      <c r="C504" s="2" t="s">
        <v>1378</v>
      </c>
      <c r="D504" s="2" t="s">
        <v>1378</v>
      </c>
      <c r="E504" s="197"/>
      <c r="F504" s="197" t="s">
        <v>1257</v>
      </c>
      <c r="G504" s="2"/>
      <c r="H504" s="2"/>
      <c r="I504" s="1"/>
      <c r="J504" s="1"/>
      <c r="K504" s="1"/>
      <c r="L504" s="1"/>
      <c r="M504" s="1"/>
      <c r="N504" s="1"/>
      <c r="O504" s="1"/>
      <c r="P504" s="1"/>
      <c r="Q504" s="1"/>
      <c r="R504" s="1"/>
      <c r="S504" s="1"/>
    </row>
    <row r="505" spans="1:19" ht="12.75">
      <c r="A505" s="197" t="s">
        <v>1258</v>
      </c>
      <c r="B505" s="2" t="s">
        <v>1378</v>
      </c>
      <c r="C505" s="2" t="s">
        <v>1378</v>
      </c>
      <c r="D505" s="2" t="s">
        <v>1378</v>
      </c>
      <c r="E505" s="197"/>
      <c r="F505" s="2" t="s">
        <v>1260</v>
      </c>
      <c r="G505" s="2"/>
      <c r="H505" s="1"/>
      <c r="I505" s="1"/>
      <c r="J505" s="1"/>
      <c r="K505" s="1"/>
      <c r="L505" s="1"/>
      <c r="M505" s="1"/>
      <c r="N505" s="1"/>
      <c r="O505" s="1"/>
      <c r="P505" s="1"/>
      <c r="Q505" s="1"/>
      <c r="R505" s="1"/>
      <c r="S505" s="1"/>
    </row>
    <row r="506" spans="1:19" ht="12.75">
      <c r="A506" s="197" t="s">
        <v>1261</v>
      </c>
      <c r="B506" s="2" t="s">
        <v>6516</v>
      </c>
      <c r="C506" s="2" t="s">
        <v>6516</v>
      </c>
      <c r="D506" s="2" t="s">
        <v>6516</v>
      </c>
      <c r="E506" s="197"/>
      <c r="F506" s="2" t="s">
        <v>1263</v>
      </c>
      <c r="G506" s="2"/>
      <c r="H506" s="2"/>
      <c r="I506" s="1"/>
      <c r="J506" s="1"/>
      <c r="K506" s="1"/>
      <c r="L506" s="1"/>
      <c r="M506" s="1"/>
      <c r="N506" s="1"/>
      <c r="O506" s="1"/>
      <c r="P506" s="1"/>
      <c r="Q506" s="1"/>
      <c r="R506" s="1"/>
      <c r="S506" s="1"/>
    </row>
    <row r="507" spans="1:19" ht="12.75">
      <c r="A507" s="197" t="s">
        <v>1264</v>
      </c>
      <c r="B507" s="2" t="s">
        <v>1378</v>
      </c>
      <c r="C507" s="2" t="s">
        <v>1378</v>
      </c>
      <c r="D507" s="2" t="s">
        <v>1378</v>
      </c>
      <c r="E507" s="197"/>
      <c r="F507" s="2" t="s">
        <v>1266</v>
      </c>
      <c r="G507" s="2"/>
      <c r="H507" s="2"/>
      <c r="I507" s="1"/>
      <c r="J507" s="1"/>
      <c r="K507" s="1"/>
      <c r="L507" s="1"/>
      <c r="M507" s="1"/>
      <c r="N507" s="1"/>
      <c r="O507" s="1"/>
      <c r="P507" s="1"/>
      <c r="Q507" s="1"/>
      <c r="R507" s="1"/>
      <c r="S507" s="1"/>
    </row>
    <row r="508" spans="1:19" ht="12.75">
      <c r="A508" s="197" t="s">
        <v>1267</v>
      </c>
      <c r="B508" s="2" t="s">
        <v>169</v>
      </c>
      <c r="C508" s="2" t="s">
        <v>169</v>
      </c>
      <c r="D508" s="2" t="s">
        <v>169</v>
      </c>
      <c r="E508" s="197"/>
      <c r="F508" s="2" t="s">
        <v>1268</v>
      </c>
      <c r="G508" s="2"/>
      <c r="H508" s="1"/>
      <c r="I508" s="1"/>
      <c r="J508" s="1"/>
      <c r="K508" s="1"/>
      <c r="L508" s="1"/>
      <c r="M508" s="1"/>
      <c r="N508" s="1"/>
      <c r="O508" s="1"/>
      <c r="P508" s="1"/>
      <c r="Q508" s="1"/>
      <c r="R508" s="1"/>
      <c r="S508" s="1"/>
    </row>
    <row r="509" spans="1:19" ht="12.75">
      <c r="A509" s="197" t="s">
        <v>1269</v>
      </c>
      <c r="B509" s="2" t="s">
        <v>169</v>
      </c>
      <c r="C509" s="2" t="s">
        <v>169</v>
      </c>
      <c r="D509" s="2" t="s">
        <v>169</v>
      </c>
      <c r="E509" s="197"/>
      <c r="F509" s="2" t="s">
        <v>1270</v>
      </c>
      <c r="G509" s="2"/>
      <c r="H509" s="1"/>
      <c r="I509" s="1"/>
      <c r="J509" s="1"/>
      <c r="K509" s="1"/>
      <c r="L509" s="1"/>
      <c r="M509" s="1"/>
      <c r="N509" s="1"/>
      <c r="O509" s="1"/>
      <c r="P509" s="1"/>
      <c r="Q509" s="1"/>
      <c r="R509" s="1"/>
      <c r="S509" s="1"/>
    </row>
    <row r="510" spans="1:19" ht="12.75">
      <c r="A510" s="197" t="s">
        <v>658</v>
      </c>
      <c r="B510" s="224">
        <v>42924</v>
      </c>
      <c r="C510" s="224">
        <v>42924</v>
      </c>
      <c r="D510" s="224">
        <v>42924</v>
      </c>
      <c r="E510" s="197"/>
      <c r="F510" s="2"/>
      <c r="G510" s="2"/>
      <c r="H510" s="1"/>
      <c r="I510" s="1"/>
      <c r="J510" s="1"/>
      <c r="K510" s="1"/>
      <c r="L510" s="1"/>
      <c r="M510" s="1"/>
      <c r="N510" s="1"/>
      <c r="O510" s="1"/>
      <c r="P510" s="1"/>
      <c r="Q510" s="1"/>
      <c r="R510" s="1"/>
      <c r="S510" s="1"/>
    </row>
    <row r="511" spans="1:19" ht="12.75">
      <c r="A511" s="197"/>
      <c r="B511" s="198"/>
      <c r="C511" s="198"/>
      <c r="D511" s="198"/>
      <c r="E511" s="197"/>
      <c r="F511" s="2"/>
      <c r="G511" s="2"/>
      <c r="H511" s="1"/>
      <c r="I511" s="1"/>
      <c r="J511" s="1"/>
      <c r="K511" s="1"/>
      <c r="L511" s="1"/>
      <c r="M511" s="1"/>
      <c r="N511" s="1"/>
      <c r="O511" s="1"/>
      <c r="P511" s="1"/>
      <c r="Q511" s="1"/>
      <c r="R511" s="1"/>
      <c r="S511" s="1"/>
    </row>
    <row r="512" spans="1:19" ht="12.75">
      <c r="A512" s="197"/>
      <c r="B512" s="198"/>
      <c r="C512" s="198"/>
      <c r="D512" s="198"/>
      <c r="E512" s="197"/>
      <c r="F512" s="2"/>
      <c r="G512" s="2"/>
      <c r="H512" s="1"/>
      <c r="I512" s="1"/>
      <c r="J512" s="1"/>
      <c r="K512" s="1"/>
      <c r="L512" s="1"/>
      <c r="M512" s="1"/>
      <c r="N512" s="1"/>
      <c r="O512" s="1"/>
      <c r="P512" s="1"/>
      <c r="Q512" s="1"/>
      <c r="R512" s="1"/>
      <c r="S512" s="1"/>
    </row>
    <row r="513" spans="1:21" ht="12.75">
      <c r="A513" s="197" t="s">
        <v>1271</v>
      </c>
      <c r="B513" s="199">
        <v>0</v>
      </c>
      <c r="C513" s="199">
        <v>0</v>
      </c>
      <c r="D513" s="199">
        <v>0</v>
      </c>
      <c r="E513" s="197"/>
      <c r="F513" s="2"/>
      <c r="G513" s="2"/>
      <c r="H513" s="1"/>
      <c r="I513" s="1"/>
      <c r="J513" s="1"/>
      <c r="K513" s="1"/>
      <c r="L513" s="1"/>
      <c r="M513" s="1"/>
      <c r="N513" s="1"/>
      <c r="O513" s="1"/>
      <c r="P513" s="1"/>
      <c r="Q513" s="1"/>
      <c r="R513" s="1"/>
      <c r="S513" s="1"/>
    </row>
    <row r="514" spans="1:21" ht="12.75">
      <c r="A514" s="197" t="s">
        <v>1272</v>
      </c>
      <c r="B514" s="199">
        <v>0</v>
      </c>
      <c r="C514" s="199">
        <v>0</v>
      </c>
      <c r="D514" s="199">
        <v>0</v>
      </c>
      <c r="E514" s="197"/>
      <c r="F514" s="2"/>
      <c r="G514" s="2"/>
      <c r="H514" s="1"/>
      <c r="I514" s="1"/>
      <c r="J514" s="1"/>
      <c r="K514" s="1"/>
      <c r="L514" s="1"/>
      <c r="M514" s="1"/>
      <c r="N514" s="1"/>
      <c r="O514" s="1"/>
      <c r="P514" s="1"/>
      <c r="Q514" s="1"/>
      <c r="R514" s="1"/>
      <c r="S514" s="1"/>
    </row>
    <row r="515" spans="1:21" ht="12.75">
      <c r="A515" s="197" t="s">
        <v>1273</v>
      </c>
      <c r="B515" s="199">
        <v>0</v>
      </c>
      <c r="C515" s="199">
        <v>0</v>
      </c>
      <c r="D515" s="199">
        <v>0</v>
      </c>
      <c r="E515" s="197"/>
      <c r="F515" s="2"/>
      <c r="G515" s="2"/>
      <c r="H515" s="1"/>
      <c r="I515" s="1"/>
      <c r="J515" s="1"/>
      <c r="K515" s="1"/>
      <c r="L515" s="1"/>
      <c r="M515" s="1"/>
      <c r="N515" s="1"/>
      <c r="O515" s="1"/>
      <c r="P515" s="1"/>
      <c r="Q515" s="1"/>
      <c r="R515" s="1"/>
      <c r="S515" s="1"/>
    </row>
    <row r="516" spans="1:21" ht="12.75">
      <c r="A516" s="197" t="s">
        <v>1274</v>
      </c>
      <c r="B516" s="199">
        <v>0</v>
      </c>
      <c r="C516" s="199">
        <v>0</v>
      </c>
      <c r="D516" s="199">
        <v>0</v>
      </c>
      <c r="E516" s="197"/>
      <c r="F516" s="2"/>
      <c r="G516" s="2"/>
      <c r="H516" s="1"/>
      <c r="I516" s="1"/>
      <c r="J516" s="1"/>
      <c r="K516" s="1"/>
      <c r="L516" s="1"/>
      <c r="M516" s="1"/>
      <c r="N516" s="1"/>
      <c r="O516" s="1"/>
      <c r="P516" s="1"/>
      <c r="Q516" s="1"/>
      <c r="R516" s="1"/>
      <c r="S516" s="1"/>
    </row>
    <row r="517" spans="1:21" ht="12.75">
      <c r="A517" s="197" t="s">
        <v>1275</v>
      </c>
      <c r="B517" s="199" t="s">
        <v>633</v>
      </c>
      <c r="C517" s="199" t="s">
        <v>633</v>
      </c>
      <c r="D517" s="199" t="s">
        <v>633</v>
      </c>
      <c r="E517" s="197"/>
      <c r="F517" s="2"/>
      <c r="G517" s="2"/>
      <c r="H517" s="1"/>
      <c r="I517" s="1"/>
      <c r="J517" s="1"/>
      <c r="K517" s="1"/>
      <c r="L517" s="1"/>
      <c r="M517" s="1"/>
      <c r="N517" s="1"/>
      <c r="O517" s="1"/>
      <c r="P517" s="1"/>
      <c r="Q517" s="1"/>
      <c r="R517" s="1"/>
      <c r="S517" s="1"/>
    </row>
    <row r="518" spans="1:21" ht="12.75">
      <c r="A518" s="197" t="s">
        <v>1276</v>
      </c>
      <c r="B518" s="199" t="s">
        <v>633</v>
      </c>
      <c r="C518" s="199" t="s">
        <v>633</v>
      </c>
      <c r="D518" s="199" t="s">
        <v>633</v>
      </c>
      <c r="E518" s="197"/>
      <c r="F518" s="2"/>
      <c r="G518" s="2"/>
      <c r="H518" s="1"/>
      <c r="I518" s="1"/>
      <c r="J518" s="1"/>
      <c r="K518" s="1"/>
      <c r="L518" s="1"/>
      <c r="M518" s="1"/>
      <c r="N518" s="1"/>
      <c r="O518" s="1"/>
      <c r="P518" s="1"/>
      <c r="Q518" s="1"/>
      <c r="R518" s="1"/>
      <c r="S518" s="1"/>
    </row>
    <row r="519" spans="1:21" ht="12.75">
      <c r="A519" s="197"/>
      <c r="B519" s="198"/>
      <c r="C519" s="198"/>
      <c r="D519" s="198"/>
      <c r="E519" s="197"/>
      <c r="F519" s="2"/>
      <c r="G519" s="2"/>
      <c r="H519" s="1"/>
      <c r="I519" s="1"/>
      <c r="J519" s="1"/>
      <c r="K519" s="1"/>
      <c r="L519" s="1"/>
      <c r="M519" s="1"/>
      <c r="N519" s="1"/>
      <c r="O519" s="1"/>
      <c r="P519" s="1"/>
      <c r="Q519" s="1"/>
      <c r="R519" s="1"/>
      <c r="S519" s="1"/>
    </row>
    <row r="520" spans="1:21" ht="12.75">
      <c r="A520" s="200" t="s">
        <v>661</v>
      </c>
      <c r="B520" s="211">
        <v>0</v>
      </c>
      <c r="C520" s="211">
        <v>0</v>
      </c>
      <c r="D520" s="211">
        <v>0</v>
      </c>
      <c r="E520" s="197"/>
      <c r="F520" s="2"/>
      <c r="G520" s="2"/>
      <c r="H520" s="1"/>
      <c r="I520" s="1"/>
      <c r="J520" s="1"/>
      <c r="K520" s="1"/>
      <c r="L520" s="1"/>
      <c r="M520" s="1"/>
      <c r="N520" s="1"/>
      <c r="O520" s="1"/>
      <c r="P520" s="1"/>
      <c r="Q520" s="1"/>
      <c r="R520" s="1"/>
      <c r="S520" s="1"/>
    </row>
    <row r="521" spans="1:21" ht="12.75">
      <c r="A521" s="200"/>
      <c r="B521" s="211">
        <v>0</v>
      </c>
      <c r="C521" s="205"/>
      <c r="D521" s="201">
        <v>0</v>
      </c>
      <c r="E521" s="197"/>
      <c r="F521" s="2"/>
      <c r="G521" s="2"/>
      <c r="H521" s="1"/>
      <c r="I521" s="1"/>
      <c r="J521" s="1"/>
      <c r="K521" s="1"/>
      <c r="L521" s="1"/>
      <c r="M521" s="1"/>
      <c r="N521" s="1"/>
      <c r="O521" s="1"/>
      <c r="P521" s="1"/>
      <c r="Q521" s="1"/>
      <c r="R521" s="1"/>
      <c r="S521" s="1"/>
    </row>
    <row r="522" spans="1:21" ht="12.75">
      <c r="A522" s="200" t="s">
        <v>663</v>
      </c>
      <c r="B522" s="219">
        <v>0</v>
      </c>
      <c r="C522" s="190"/>
      <c r="D522" s="190"/>
      <c r="E522" s="190"/>
      <c r="F522" s="190"/>
      <c r="G522" s="197"/>
      <c r="H522" s="1"/>
      <c r="I522" s="1"/>
      <c r="J522" s="1"/>
      <c r="K522" s="1"/>
      <c r="L522" s="1"/>
      <c r="M522" s="1"/>
      <c r="N522" s="1"/>
      <c r="O522" s="1"/>
      <c r="P522" s="1"/>
      <c r="Q522" s="1"/>
      <c r="R522" s="1"/>
      <c r="S522" s="1"/>
      <c r="T522" s="1"/>
      <c r="U522" s="1"/>
    </row>
    <row r="523" spans="1:21" ht="12.75">
      <c r="A523" s="197"/>
      <c r="B523" s="190"/>
      <c r="C523" s="190"/>
      <c r="D523" s="190"/>
      <c r="E523" s="190"/>
      <c r="F523" s="2"/>
      <c r="G523" s="197"/>
      <c r="H523" s="1"/>
      <c r="I523" s="1"/>
      <c r="J523" s="1"/>
      <c r="K523" s="1"/>
      <c r="L523" s="1"/>
      <c r="M523" s="1"/>
      <c r="N523" s="1"/>
      <c r="O523" s="1"/>
      <c r="P523" s="1"/>
      <c r="Q523" s="1"/>
      <c r="R523" s="1"/>
      <c r="S523" s="1"/>
      <c r="T523" s="1"/>
      <c r="U523" s="1"/>
    </row>
    <row r="524" spans="1:21" ht="12.75">
      <c r="A524" s="217" t="s">
        <v>589</v>
      </c>
      <c r="B524" s="194" t="s">
        <v>815</v>
      </c>
      <c r="C524" s="194" t="s">
        <v>816</v>
      </c>
      <c r="D524" s="194" t="s">
        <v>2165</v>
      </c>
      <c r="E524" s="369"/>
      <c r="F524" s="195" t="s">
        <v>652</v>
      </c>
      <c r="G524" s="208" t="s">
        <v>815</v>
      </c>
      <c r="H524" s="98" t="s">
        <v>816</v>
      </c>
      <c r="I524" s="102" t="s">
        <v>2165</v>
      </c>
      <c r="J524" s="1"/>
      <c r="K524" s="1"/>
      <c r="L524" s="1"/>
      <c r="M524" s="1"/>
      <c r="N524" s="1"/>
      <c r="O524" s="1"/>
      <c r="P524" s="1"/>
      <c r="Q524" s="1"/>
      <c r="R524" s="1"/>
      <c r="S524" s="1"/>
    </row>
    <row r="525" spans="1:21" ht="12.75">
      <c r="A525" s="197" t="s">
        <v>1277</v>
      </c>
      <c r="B525" s="2" t="s">
        <v>168</v>
      </c>
      <c r="C525" s="2" t="s">
        <v>168</v>
      </c>
      <c r="D525" s="2" t="s">
        <v>168</v>
      </c>
      <c r="E525" s="197"/>
      <c r="F525" s="197" t="s">
        <v>1278</v>
      </c>
      <c r="G525" s="2" t="s">
        <v>247</v>
      </c>
      <c r="H525" s="1" t="s">
        <v>247</v>
      </c>
      <c r="I525" s="1" t="s">
        <v>247</v>
      </c>
      <c r="J525" s="1"/>
      <c r="K525" s="1"/>
      <c r="L525" s="1"/>
      <c r="M525" s="1"/>
      <c r="N525" s="1"/>
      <c r="O525" s="1"/>
      <c r="P525" s="1"/>
      <c r="Q525" s="1"/>
      <c r="R525" s="1"/>
      <c r="S525" s="1"/>
    </row>
    <row r="526" spans="1:21" ht="12.75">
      <c r="A526" s="197" t="s">
        <v>1279</v>
      </c>
      <c r="B526" s="2" t="s">
        <v>168</v>
      </c>
      <c r="C526" s="2" t="s">
        <v>168</v>
      </c>
      <c r="D526" s="2" t="s">
        <v>168</v>
      </c>
      <c r="E526" s="197"/>
      <c r="F526" s="2" t="s">
        <v>1280</v>
      </c>
      <c r="G526" s="2" t="s">
        <v>247</v>
      </c>
      <c r="H526" s="1" t="s">
        <v>247</v>
      </c>
      <c r="I526" s="1" t="s">
        <v>247</v>
      </c>
      <c r="J526" s="1"/>
      <c r="K526" s="1"/>
      <c r="L526" s="1"/>
      <c r="M526" s="1"/>
      <c r="N526" s="1"/>
      <c r="O526" s="1"/>
      <c r="P526" s="1"/>
      <c r="Q526" s="1"/>
      <c r="R526" s="1"/>
      <c r="S526" s="1"/>
    </row>
    <row r="527" spans="1:21" ht="12.75">
      <c r="A527" s="197" t="s">
        <v>1281</v>
      </c>
      <c r="B527" s="2" t="s">
        <v>168</v>
      </c>
      <c r="C527" s="2" t="s">
        <v>168</v>
      </c>
      <c r="D527" s="2" t="s">
        <v>168</v>
      </c>
      <c r="E527" s="197"/>
      <c r="F527" s="2" t="s">
        <v>1282</v>
      </c>
      <c r="G527" s="2" t="s">
        <v>247</v>
      </c>
      <c r="H527" s="1" t="s">
        <v>247</v>
      </c>
      <c r="I527" s="1" t="s">
        <v>247</v>
      </c>
      <c r="J527" s="1"/>
      <c r="K527" s="1"/>
      <c r="L527" s="1"/>
      <c r="M527" s="1"/>
      <c r="N527" s="1"/>
      <c r="O527" s="1"/>
      <c r="P527" s="1"/>
      <c r="Q527" s="1"/>
      <c r="R527" s="1"/>
      <c r="S527" s="1"/>
    </row>
    <row r="528" spans="1:21" ht="12.75">
      <c r="A528" s="197" t="s">
        <v>1283</v>
      </c>
      <c r="B528" s="2" t="s">
        <v>168</v>
      </c>
      <c r="C528" s="2" t="s">
        <v>168</v>
      </c>
      <c r="D528" s="2" t="s">
        <v>168</v>
      </c>
      <c r="E528" s="197"/>
      <c r="F528" s="2" t="s">
        <v>1284</v>
      </c>
      <c r="G528" s="2" t="s">
        <v>247</v>
      </c>
      <c r="H528" s="1" t="s">
        <v>247</v>
      </c>
      <c r="I528" s="1" t="s">
        <v>247</v>
      </c>
      <c r="J528" s="1"/>
      <c r="K528" s="1"/>
      <c r="L528" s="1"/>
      <c r="M528" s="1"/>
      <c r="N528" s="1"/>
      <c r="O528" s="1"/>
      <c r="P528" s="1"/>
      <c r="Q528" s="1"/>
      <c r="R528" s="1"/>
      <c r="S528" s="1"/>
    </row>
    <row r="529" spans="1:21" ht="12.75">
      <c r="A529" s="197" t="s">
        <v>1285</v>
      </c>
      <c r="B529" s="2" t="s">
        <v>6517</v>
      </c>
      <c r="C529" s="2" t="s">
        <v>6517</v>
      </c>
      <c r="D529" s="2" t="s">
        <v>6517</v>
      </c>
      <c r="E529" s="197"/>
      <c r="F529" s="197" t="s">
        <v>1287</v>
      </c>
      <c r="G529" s="2"/>
      <c r="H529" s="2"/>
      <c r="I529" s="1"/>
      <c r="J529" s="1"/>
      <c r="K529" s="1"/>
      <c r="L529" s="1"/>
      <c r="M529" s="1"/>
      <c r="N529" s="1"/>
      <c r="O529" s="1"/>
      <c r="P529" s="1"/>
      <c r="Q529" s="1"/>
      <c r="R529" s="1"/>
      <c r="S529" s="1"/>
    </row>
    <row r="530" spans="1:21" ht="12.75">
      <c r="A530" s="197" t="s">
        <v>1288</v>
      </c>
      <c r="B530" s="2" t="s">
        <v>1378</v>
      </c>
      <c r="C530" s="2" t="s">
        <v>1378</v>
      </c>
      <c r="D530" s="2" t="s">
        <v>1378</v>
      </c>
      <c r="E530" s="197"/>
      <c r="F530" s="2" t="s">
        <v>1289</v>
      </c>
      <c r="G530" s="2"/>
      <c r="H530" s="1"/>
      <c r="I530" s="1"/>
      <c r="J530" s="1"/>
      <c r="K530" s="1"/>
      <c r="L530" s="1"/>
      <c r="M530" s="1"/>
      <c r="N530" s="1"/>
      <c r="O530" s="1"/>
      <c r="P530" s="1"/>
      <c r="Q530" s="1"/>
      <c r="R530" s="1"/>
      <c r="S530" s="1"/>
    </row>
    <row r="531" spans="1:21" ht="12.75">
      <c r="A531" s="197" t="s">
        <v>1290</v>
      </c>
      <c r="B531" s="2" t="s">
        <v>1378</v>
      </c>
      <c r="C531" s="2" t="s">
        <v>1378</v>
      </c>
      <c r="D531" s="2" t="s">
        <v>1378</v>
      </c>
      <c r="E531" s="197"/>
      <c r="F531" s="2" t="s">
        <v>1292</v>
      </c>
      <c r="G531" s="2"/>
      <c r="H531" s="2"/>
      <c r="I531" s="1"/>
      <c r="J531" s="1"/>
      <c r="K531" s="1"/>
      <c r="L531" s="1"/>
      <c r="M531" s="1"/>
      <c r="N531" s="1"/>
      <c r="O531" s="1"/>
      <c r="P531" s="1"/>
      <c r="Q531" s="1"/>
      <c r="R531" s="1"/>
      <c r="S531" s="1"/>
    </row>
    <row r="532" spans="1:21" ht="12.75">
      <c r="A532" s="197" t="s">
        <v>1293</v>
      </c>
      <c r="B532" s="2" t="s">
        <v>1378</v>
      </c>
      <c r="C532" s="2" t="s">
        <v>1378</v>
      </c>
      <c r="D532" s="2" t="s">
        <v>1378</v>
      </c>
      <c r="E532" s="197"/>
      <c r="F532" s="2" t="s">
        <v>1295</v>
      </c>
      <c r="G532" s="2"/>
      <c r="H532" s="1"/>
      <c r="I532" s="1"/>
      <c r="J532" s="1"/>
      <c r="K532" s="1"/>
      <c r="L532" s="1"/>
      <c r="M532" s="1"/>
      <c r="N532" s="1"/>
      <c r="O532" s="1"/>
      <c r="P532" s="1"/>
      <c r="Q532" s="1"/>
      <c r="R532" s="1"/>
      <c r="S532" s="1"/>
    </row>
    <row r="533" spans="1:21" ht="12.75">
      <c r="A533" s="197" t="s">
        <v>658</v>
      </c>
      <c r="B533" s="2">
        <v>1</v>
      </c>
      <c r="C533" s="2">
        <v>1</v>
      </c>
      <c r="D533" s="2">
        <v>1</v>
      </c>
      <c r="E533" s="197"/>
      <c r="F533" s="2"/>
      <c r="G533" s="2"/>
      <c r="H533" s="2"/>
      <c r="I533" s="1"/>
      <c r="J533" s="1"/>
      <c r="K533" s="1"/>
      <c r="L533" s="1"/>
      <c r="M533" s="1"/>
      <c r="N533" s="1"/>
      <c r="O533" s="1"/>
      <c r="P533" s="1"/>
      <c r="Q533" s="1"/>
      <c r="R533" s="1"/>
      <c r="S533" s="1"/>
    </row>
    <row r="534" spans="1:21" ht="12.75">
      <c r="A534" s="197"/>
      <c r="B534" s="198"/>
      <c r="C534" s="198"/>
      <c r="D534" s="198"/>
      <c r="E534" s="218"/>
      <c r="F534" s="2"/>
      <c r="G534" s="2"/>
      <c r="H534" s="2"/>
      <c r="I534" s="1"/>
      <c r="J534" s="1"/>
      <c r="K534" s="1"/>
      <c r="L534" s="1"/>
      <c r="M534" s="1"/>
      <c r="N534" s="1"/>
      <c r="O534" s="1"/>
      <c r="P534" s="1"/>
      <c r="Q534" s="1"/>
      <c r="R534" s="1"/>
      <c r="S534" s="1"/>
    </row>
    <row r="535" spans="1:21" ht="12.75">
      <c r="A535" s="197"/>
      <c r="B535" s="198"/>
      <c r="C535" s="198"/>
      <c r="D535" s="198"/>
      <c r="E535" s="218"/>
      <c r="F535" s="2"/>
      <c r="G535" s="2"/>
      <c r="H535" s="1"/>
      <c r="I535" s="1"/>
      <c r="J535" s="1"/>
      <c r="K535" s="1"/>
      <c r="L535" s="1"/>
      <c r="M535" s="1"/>
      <c r="N535" s="1"/>
      <c r="O535" s="1"/>
      <c r="P535" s="1"/>
      <c r="Q535" s="1"/>
      <c r="R535" s="1"/>
      <c r="S535" s="1"/>
    </row>
    <row r="536" spans="1:21" ht="12.75">
      <c r="A536" s="197" t="s">
        <v>1296</v>
      </c>
      <c r="B536" s="199">
        <v>0</v>
      </c>
      <c r="C536" s="199">
        <v>0</v>
      </c>
      <c r="D536" s="199">
        <v>0</v>
      </c>
      <c r="E536" s="218"/>
      <c r="F536" s="2"/>
      <c r="G536" s="2"/>
      <c r="H536" s="1"/>
      <c r="I536" s="1"/>
      <c r="J536" s="1"/>
      <c r="K536" s="1"/>
      <c r="L536" s="1"/>
      <c r="M536" s="1"/>
      <c r="N536" s="1"/>
      <c r="O536" s="1"/>
      <c r="P536" s="1"/>
      <c r="Q536" s="1"/>
      <c r="R536" s="1"/>
      <c r="S536" s="1"/>
    </row>
    <row r="537" spans="1:21" ht="12.75">
      <c r="A537" s="197" t="s">
        <v>1297</v>
      </c>
      <c r="B537" s="199">
        <v>0</v>
      </c>
      <c r="C537" s="199">
        <v>0</v>
      </c>
      <c r="D537" s="199">
        <v>0</v>
      </c>
      <c r="E537" s="218"/>
      <c r="F537" s="2"/>
      <c r="G537" s="2"/>
      <c r="H537" s="1"/>
      <c r="I537" s="1"/>
      <c r="J537" s="1"/>
      <c r="K537" s="1"/>
      <c r="L537" s="1"/>
      <c r="M537" s="1"/>
      <c r="N537" s="1"/>
      <c r="O537" s="1"/>
      <c r="P537" s="1"/>
      <c r="Q537" s="1"/>
      <c r="R537" s="1"/>
      <c r="S537" s="1"/>
    </row>
    <row r="538" spans="1:21" ht="12.75">
      <c r="A538" s="197" t="s">
        <v>1298</v>
      </c>
      <c r="B538" s="199">
        <v>0</v>
      </c>
      <c r="C538" s="199">
        <v>0</v>
      </c>
      <c r="D538" s="199">
        <v>0</v>
      </c>
      <c r="E538" s="218"/>
      <c r="F538" s="2"/>
      <c r="G538" s="2"/>
      <c r="H538" s="1"/>
      <c r="I538" s="1"/>
      <c r="J538" s="1"/>
      <c r="K538" s="1"/>
      <c r="L538" s="1"/>
      <c r="M538" s="1"/>
      <c r="N538" s="1"/>
      <c r="O538" s="1"/>
      <c r="P538" s="1"/>
      <c r="Q538" s="1"/>
      <c r="R538" s="1"/>
      <c r="S538" s="1"/>
    </row>
    <row r="539" spans="1:21" ht="12.75">
      <c r="A539" s="197" t="s">
        <v>1299</v>
      </c>
      <c r="B539" s="199">
        <v>0</v>
      </c>
      <c r="C539" s="199">
        <v>0</v>
      </c>
      <c r="D539" s="199">
        <v>0</v>
      </c>
      <c r="E539" s="218"/>
      <c r="F539" s="2"/>
      <c r="G539" s="2"/>
      <c r="H539" s="1"/>
      <c r="I539" s="1"/>
      <c r="J539" s="1"/>
      <c r="K539" s="1"/>
      <c r="L539" s="1"/>
      <c r="M539" s="1"/>
      <c r="N539" s="1"/>
      <c r="O539" s="1"/>
      <c r="P539" s="1"/>
      <c r="Q539" s="1"/>
      <c r="R539" s="1"/>
      <c r="S539" s="1"/>
    </row>
    <row r="540" spans="1:21" ht="12.75">
      <c r="A540" s="197"/>
      <c r="B540" s="199"/>
      <c r="C540" s="199"/>
      <c r="D540" s="199"/>
      <c r="E540" s="218"/>
      <c r="F540" s="2"/>
      <c r="G540" s="2"/>
      <c r="H540" s="1"/>
      <c r="I540" s="1"/>
      <c r="J540" s="1"/>
      <c r="K540" s="1"/>
      <c r="L540" s="1"/>
      <c r="M540" s="1"/>
      <c r="N540" s="1"/>
      <c r="O540" s="1"/>
      <c r="P540" s="1"/>
      <c r="Q540" s="1"/>
      <c r="R540" s="1"/>
      <c r="S540" s="1"/>
    </row>
    <row r="541" spans="1:21" ht="12.75">
      <c r="A541" s="200" t="s">
        <v>661</v>
      </c>
      <c r="B541" s="211">
        <v>0</v>
      </c>
      <c r="C541" s="211">
        <v>0</v>
      </c>
      <c r="D541" s="211">
        <v>0</v>
      </c>
      <c r="E541" s="218"/>
      <c r="F541" s="2"/>
      <c r="G541" s="2"/>
      <c r="H541" s="1"/>
      <c r="I541" s="1"/>
      <c r="J541" s="1"/>
      <c r="K541" s="1"/>
      <c r="L541" s="1"/>
      <c r="M541" s="1"/>
      <c r="N541" s="1"/>
      <c r="O541" s="1"/>
      <c r="P541" s="1"/>
      <c r="Q541" s="1"/>
      <c r="R541" s="1"/>
      <c r="S541" s="1"/>
    </row>
    <row r="542" spans="1:21" ht="12.75">
      <c r="A542" s="200"/>
      <c r="B542" s="211">
        <v>0</v>
      </c>
      <c r="C542" s="205"/>
      <c r="D542" s="201">
        <v>0</v>
      </c>
      <c r="E542" s="218"/>
      <c r="F542" s="2"/>
      <c r="G542" s="2"/>
      <c r="H542" s="1"/>
      <c r="I542" s="1"/>
      <c r="J542" s="1"/>
      <c r="K542" s="1"/>
      <c r="L542" s="1"/>
      <c r="M542" s="1"/>
      <c r="N542" s="1"/>
      <c r="O542" s="1"/>
      <c r="P542" s="1"/>
      <c r="Q542" s="1"/>
      <c r="R542" s="1"/>
      <c r="S542" s="1"/>
    </row>
    <row r="543" spans="1:21" ht="12.75">
      <c r="A543" s="200" t="s">
        <v>663</v>
      </c>
      <c r="B543" s="219">
        <v>0</v>
      </c>
      <c r="C543" s="2"/>
      <c r="D543" s="2"/>
      <c r="E543" s="2"/>
      <c r="F543" s="2"/>
      <c r="G543" s="197"/>
      <c r="H543" s="1"/>
      <c r="I543" s="1"/>
      <c r="J543" s="1"/>
      <c r="K543" s="1"/>
      <c r="L543" s="1"/>
      <c r="M543" s="1"/>
      <c r="N543" s="1"/>
      <c r="O543" s="1"/>
      <c r="P543" s="1"/>
      <c r="Q543" s="1"/>
      <c r="R543" s="1"/>
      <c r="S543" s="1"/>
      <c r="T543" s="1"/>
      <c r="U543" s="1"/>
    </row>
    <row r="544" spans="1:21" ht="12.75">
      <c r="A544" s="197"/>
      <c r="B544" s="2"/>
      <c r="C544" s="2"/>
      <c r="D544" s="2"/>
      <c r="E544" s="2"/>
      <c r="F544" s="2"/>
      <c r="G544" s="197"/>
      <c r="H544" s="1"/>
      <c r="I544" s="1"/>
      <c r="J544" s="1"/>
      <c r="K544" s="1"/>
      <c r="L544" s="1"/>
      <c r="M544" s="1"/>
      <c r="N544" s="1"/>
      <c r="O544" s="1"/>
      <c r="P544" s="1"/>
      <c r="Q544" s="1"/>
      <c r="R544" s="1"/>
      <c r="S544" s="1"/>
      <c r="T544" s="1"/>
      <c r="U544" s="1"/>
    </row>
    <row r="545" spans="1:19" ht="12.75">
      <c r="A545" s="217" t="s">
        <v>592</v>
      </c>
      <c r="B545" s="194" t="s">
        <v>815</v>
      </c>
      <c r="C545" s="194" t="s">
        <v>816</v>
      </c>
      <c r="D545" s="194" t="s">
        <v>2165</v>
      </c>
      <c r="E545" s="369"/>
      <c r="F545" s="195" t="s">
        <v>652</v>
      </c>
      <c r="G545" s="208" t="s">
        <v>815</v>
      </c>
      <c r="H545" s="98" t="s">
        <v>816</v>
      </c>
      <c r="I545" s="102" t="s">
        <v>2165</v>
      </c>
      <c r="J545" s="1"/>
      <c r="K545" s="1"/>
      <c r="L545" s="1"/>
      <c r="M545" s="1"/>
      <c r="N545" s="1"/>
      <c r="O545" s="1"/>
      <c r="P545" s="1"/>
      <c r="Q545" s="1"/>
      <c r="R545" s="1"/>
      <c r="S545" s="1"/>
    </row>
    <row r="546" spans="1:19" ht="12.75">
      <c r="A546" s="197" t="s">
        <v>1300</v>
      </c>
      <c r="B546" s="2" t="s">
        <v>168</v>
      </c>
      <c r="C546" s="2" t="s">
        <v>168</v>
      </c>
      <c r="D546" s="2" t="s">
        <v>168</v>
      </c>
      <c r="E546" s="197"/>
      <c r="F546" s="197" t="s">
        <v>1301</v>
      </c>
      <c r="G546" s="2" t="s">
        <v>247</v>
      </c>
      <c r="H546" s="1" t="s">
        <v>247</v>
      </c>
      <c r="I546" s="1" t="s">
        <v>247</v>
      </c>
      <c r="J546" s="1"/>
      <c r="K546" s="1"/>
      <c r="L546" s="1"/>
      <c r="M546" s="1"/>
      <c r="N546" s="1"/>
      <c r="O546" s="1"/>
      <c r="P546" s="1"/>
      <c r="Q546" s="1"/>
      <c r="R546" s="1"/>
      <c r="S546" s="1"/>
    </row>
    <row r="547" spans="1:19" ht="12.75">
      <c r="A547" s="197" t="s">
        <v>1302</v>
      </c>
      <c r="B547" s="2" t="s">
        <v>168</v>
      </c>
      <c r="C547" s="2" t="s">
        <v>168</v>
      </c>
      <c r="D547" s="2" t="s">
        <v>168</v>
      </c>
      <c r="E547" s="197"/>
      <c r="F547" s="2" t="s">
        <v>1303</v>
      </c>
      <c r="G547" s="2" t="s">
        <v>247</v>
      </c>
      <c r="H547" s="1" t="s">
        <v>247</v>
      </c>
      <c r="I547" s="1" t="s">
        <v>247</v>
      </c>
      <c r="J547" s="1"/>
      <c r="K547" s="1"/>
      <c r="L547" s="1"/>
      <c r="M547" s="1"/>
      <c r="N547" s="1"/>
      <c r="O547" s="1"/>
      <c r="P547" s="1"/>
      <c r="Q547" s="1"/>
      <c r="R547" s="1"/>
      <c r="S547" s="1"/>
    </row>
    <row r="548" spans="1:19" ht="12.75">
      <c r="A548" s="197" t="s">
        <v>1304</v>
      </c>
      <c r="B548" s="2" t="s">
        <v>168</v>
      </c>
      <c r="C548" s="2" t="s">
        <v>168</v>
      </c>
      <c r="D548" s="2" t="s">
        <v>168</v>
      </c>
      <c r="E548" s="197"/>
      <c r="F548" s="2" t="s">
        <v>1305</v>
      </c>
      <c r="G548" s="2" t="s">
        <v>247</v>
      </c>
      <c r="H548" s="1" t="s">
        <v>247</v>
      </c>
      <c r="I548" s="1" t="s">
        <v>247</v>
      </c>
      <c r="J548" s="1"/>
      <c r="K548" s="1"/>
      <c r="L548" s="1"/>
      <c r="M548" s="1"/>
      <c r="N548" s="1"/>
      <c r="O548" s="1"/>
      <c r="P548" s="1"/>
      <c r="Q548" s="1"/>
      <c r="R548" s="1"/>
      <c r="S548" s="1"/>
    </row>
    <row r="549" spans="1:19" ht="12.75">
      <c r="A549" s="197" t="s">
        <v>1306</v>
      </c>
      <c r="B549" s="190" t="s">
        <v>168</v>
      </c>
      <c r="C549" s="190" t="s">
        <v>168</v>
      </c>
      <c r="D549" s="190" t="s">
        <v>168</v>
      </c>
      <c r="E549" s="197"/>
      <c r="F549" s="2" t="s">
        <v>1307</v>
      </c>
      <c r="G549" s="2" t="s">
        <v>247</v>
      </c>
      <c r="H549" s="1" t="s">
        <v>247</v>
      </c>
      <c r="I549" s="1" t="s">
        <v>247</v>
      </c>
      <c r="J549" s="1"/>
      <c r="K549" s="1"/>
      <c r="L549" s="1"/>
      <c r="M549" s="1"/>
      <c r="N549" s="1"/>
      <c r="O549" s="1"/>
      <c r="P549" s="1"/>
      <c r="Q549" s="1"/>
      <c r="R549" s="1"/>
      <c r="S549" s="1"/>
    </row>
    <row r="550" spans="1:19" ht="12.75">
      <c r="A550" s="197" t="s">
        <v>1308</v>
      </c>
      <c r="B550" s="190" t="s">
        <v>168</v>
      </c>
      <c r="C550" s="190" t="s">
        <v>168</v>
      </c>
      <c r="D550" s="190" t="s">
        <v>168</v>
      </c>
      <c r="E550" s="197"/>
      <c r="F550" s="2" t="s">
        <v>1309</v>
      </c>
      <c r="G550" s="2" t="s">
        <v>247</v>
      </c>
      <c r="H550" s="2" t="s">
        <v>247</v>
      </c>
      <c r="I550" s="1" t="s">
        <v>247</v>
      </c>
      <c r="J550" s="1"/>
      <c r="K550" s="1"/>
      <c r="L550" s="1"/>
      <c r="M550" s="1"/>
      <c r="N550" s="1"/>
      <c r="O550" s="1"/>
      <c r="P550" s="1"/>
      <c r="Q550" s="1"/>
      <c r="R550" s="1"/>
      <c r="S550" s="1"/>
    </row>
    <row r="551" spans="1:19" ht="12.75">
      <c r="A551" s="197" t="s">
        <v>1310</v>
      </c>
      <c r="B551" s="190" t="s">
        <v>169</v>
      </c>
      <c r="C551" s="190" t="s">
        <v>169</v>
      </c>
      <c r="D551" s="190" t="s">
        <v>169</v>
      </c>
      <c r="E551" s="197"/>
      <c r="F551" s="2" t="s">
        <v>1311</v>
      </c>
      <c r="G551" s="2" t="s">
        <v>247</v>
      </c>
      <c r="H551" s="2" t="s">
        <v>247</v>
      </c>
      <c r="I551" s="1" t="s">
        <v>247</v>
      </c>
      <c r="J551" s="1"/>
      <c r="K551" s="1"/>
      <c r="L551" s="1"/>
      <c r="M551" s="1"/>
      <c r="N551" s="1"/>
      <c r="O551" s="1"/>
      <c r="P551" s="1"/>
      <c r="Q551" s="1"/>
      <c r="R551" s="1"/>
      <c r="S551" s="1"/>
    </row>
    <row r="552" spans="1:19" ht="12.75">
      <c r="A552" s="197" t="s">
        <v>1312</v>
      </c>
      <c r="B552" s="190" t="s">
        <v>169</v>
      </c>
      <c r="C552" s="190" t="s">
        <v>169</v>
      </c>
      <c r="D552" s="2" t="s">
        <v>169</v>
      </c>
      <c r="E552" s="197"/>
      <c r="F552" s="2" t="s">
        <v>1313</v>
      </c>
      <c r="G552" s="2" t="s">
        <v>247</v>
      </c>
      <c r="H552" s="2" t="s">
        <v>247</v>
      </c>
      <c r="I552" s="1" t="s">
        <v>247</v>
      </c>
      <c r="J552" s="1"/>
      <c r="K552" s="1"/>
      <c r="L552" s="1"/>
      <c r="M552" s="1"/>
      <c r="N552" s="1"/>
      <c r="O552" s="1"/>
      <c r="P552" s="1"/>
      <c r="Q552" s="1"/>
      <c r="R552" s="1"/>
      <c r="S552" s="1"/>
    </row>
    <row r="553" spans="1:19" ht="12.75">
      <c r="A553" s="197" t="s">
        <v>1314</v>
      </c>
      <c r="B553" s="2" t="s">
        <v>884</v>
      </c>
      <c r="C553" s="2" t="s">
        <v>884</v>
      </c>
      <c r="D553" s="2" t="s">
        <v>884</v>
      </c>
      <c r="E553" s="197"/>
      <c r="F553" s="197" t="s">
        <v>1315</v>
      </c>
      <c r="G553" s="2"/>
      <c r="H553" s="1"/>
      <c r="I553" s="1"/>
      <c r="J553" s="1"/>
      <c r="K553" s="1"/>
      <c r="L553" s="1"/>
      <c r="M553" s="1"/>
      <c r="N553" s="1"/>
      <c r="O553" s="1"/>
      <c r="P553" s="1"/>
      <c r="Q553" s="1"/>
      <c r="R553" s="1"/>
      <c r="S553" s="1"/>
    </row>
    <row r="554" spans="1:19" ht="12.75">
      <c r="A554" s="197" t="s">
        <v>1316</v>
      </c>
      <c r="B554" s="2" t="s">
        <v>884</v>
      </c>
      <c r="C554" s="2" t="s">
        <v>884</v>
      </c>
      <c r="D554" s="2" t="s">
        <v>884</v>
      </c>
      <c r="E554" s="197"/>
      <c r="F554" s="2" t="s">
        <v>1317</v>
      </c>
      <c r="G554" s="2"/>
      <c r="H554" s="1"/>
      <c r="I554" s="1"/>
      <c r="J554" s="1"/>
      <c r="K554" s="1"/>
      <c r="L554" s="1"/>
      <c r="M554" s="1"/>
      <c r="N554" s="1"/>
      <c r="O554" s="1"/>
      <c r="P554" s="1"/>
      <c r="Q554" s="1"/>
      <c r="R554" s="1"/>
      <c r="S554" s="1"/>
    </row>
    <row r="555" spans="1:19" ht="12.75">
      <c r="A555" s="197" t="s">
        <v>1318</v>
      </c>
      <c r="B555" s="2" t="s">
        <v>884</v>
      </c>
      <c r="C555" s="2" t="s">
        <v>884</v>
      </c>
      <c r="D555" s="2" t="s">
        <v>884</v>
      </c>
      <c r="E555" s="197"/>
      <c r="F555" s="2" t="s">
        <v>1319</v>
      </c>
      <c r="G555" s="2"/>
      <c r="H555" s="1"/>
      <c r="I555" s="1"/>
      <c r="J555" s="1"/>
      <c r="K555" s="1"/>
      <c r="L555" s="1"/>
      <c r="M555" s="1"/>
      <c r="N555" s="1"/>
      <c r="O555" s="1"/>
      <c r="P555" s="1"/>
      <c r="Q555" s="1"/>
      <c r="R555" s="1"/>
      <c r="S555" s="1"/>
    </row>
    <row r="556" spans="1:19" ht="12.75">
      <c r="A556" s="197" t="s">
        <v>1320</v>
      </c>
      <c r="B556" s="2" t="s">
        <v>884</v>
      </c>
      <c r="C556" s="2" t="s">
        <v>884</v>
      </c>
      <c r="D556" s="2" t="s">
        <v>884</v>
      </c>
      <c r="E556" s="197"/>
      <c r="F556" s="2" t="s">
        <v>1321</v>
      </c>
      <c r="G556" s="2"/>
      <c r="H556" s="1"/>
      <c r="I556" s="1"/>
      <c r="J556" s="1"/>
      <c r="K556" s="1"/>
      <c r="L556" s="1"/>
      <c r="M556" s="1"/>
      <c r="N556" s="1"/>
      <c r="O556" s="1"/>
      <c r="P556" s="1"/>
      <c r="Q556" s="1"/>
      <c r="R556" s="1"/>
      <c r="S556" s="1"/>
    </row>
    <row r="557" spans="1:19" ht="12.75">
      <c r="A557" s="197" t="s">
        <v>1322</v>
      </c>
      <c r="B557" s="2" t="s">
        <v>884</v>
      </c>
      <c r="C557" s="2" t="s">
        <v>884</v>
      </c>
      <c r="D557" s="2" t="s">
        <v>884</v>
      </c>
      <c r="E557" s="197"/>
      <c r="F557" s="2" t="s">
        <v>1323</v>
      </c>
      <c r="G557" s="2"/>
      <c r="H557" s="1"/>
      <c r="I557" s="1"/>
      <c r="J557" s="1"/>
      <c r="K557" s="1"/>
      <c r="L557" s="1"/>
      <c r="M557" s="1"/>
      <c r="N557" s="1"/>
      <c r="O557" s="1"/>
      <c r="P557" s="1"/>
      <c r="Q557" s="1"/>
      <c r="R557" s="1"/>
      <c r="S557" s="1"/>
    </row>
    <row r="558" spans="1:19" ht="12.75">
      <c r="A558" s="197" t="s">
        <v>1324</v>
      </c>
      <c r="B558" s="2" t="s">
        <v>169</v>
      </c>
      <c r="C558" s="2" t="s">
        <v>169</v>
      </c>
      <c r="D558" s="2" t="s">
        <v>169</v>
      </c>
      <c r="E558" s="197"/>
      <c r="F558" s="2" t="s">
        <v>1325</v>
      </c>
      <c r="G558" s="2"/>
      <c r="H558" s="1"/>
      <c r="I558" s="1"/>
      <c r="J558" s="1"/>
      <c r="K558" s="1"/>
      <c r="L558" s="1"/>
      <c r="M558" s="1"/>
      <c r="N558" s="1"/>
      <c r="O558" s="1"/>
      <c r="P558" s="1"/>
      <c r="Q558" s="1"/>
      <c r="R558" s="1"/>
      <c r="S558" s="1"/>
    </row>
    <row r="559" spans="1:19" ht="12.75">
      <c r="A559" s="197" t="s">
        <v>1326</v>
      </c>
      <c r="B559" s="2" t="s">
        <v>169</v>
      </c>
      <c r="C559" s="2" t="s">
        <v>169</v>
      </c>
      <c r="D559" s="2" t="s">
        <v>169</v>
      </c>
      <c r="E559" s="197"/>
      <c r="F559" s="2" t="s">
        <v>1327</v>
      </c>
      <c r="G559" s="2"/>
      <c r="H559" s="1"/>
      <c r="I559" s="1"/>
      <c r="J559" s="1"/>
      <c r="K559" s="1"/>
      <c r="L559" s="1"/>
      <c r="M559" s="1"/>
      <c r="N559" s="1"/>
      <c r="O559" s="1"/>
      <c r="P559" s="1"/>
      <c r="Q559" s="1"/>
      <c r="R559" s="1"/>
      <c r="S559" s="1"/>
    </row>
    <row r="560" spans="1:19" ht="12.75">
      <c r="A560" s="197" t="s">
        <v>658</v>
      </c>
      <c r="B560" s="2"/>
      <c r="C560" s="2"/>
      <c r="D560" s="2"/>
      <c r="E560" s="197"/>
      <c r="F560" s="2"/>
      <c r="G560" s="2"/>
      <c r="H560" s="1"/>
      <c r="I560" s="1"/>
      <c r="J560" s="1"/>
      <c r="K560" s="1"/>
      <c r="L560" s="1"/>
      <c r="M560" s="1"/>
      <c r="N560" s="1"/>
      <c r="O560" s="1"/>
      <c r="P560" s="1"/>
      <c r="Q560" s="1"/>
      <c r="R560" s="1"/>
      <c r="S560" s="1"/>
    </row>
    <row r="561" spans="1:21" ht="12.75">
      <c r="A561" s="197"/>
      <c r="B561" s="2"/>
      <c r="C561" s="2"/>
      <c r="D561" s="2"/>
      <c r="E561" s="197"/>
      <c r="F561" s="2"/>
      <c r="G561" s="2"/>
      <c r="H561" s="1"/>
      <c r="I561" s="1"/>
      <c r="J561" s="1"/>
      <c r="K561" s="1"/>
      <c r="L561" s="1"/>
      <c r="M561" s="1"/>
      <c r="N561" s="1"/>
      <c r="O561" s="1"/>
      <c r="P561" s="1"/>
      <c r="Q561" s="1"/>
      <c r="R561" s="1"/>
      <c r="S561" s="1"/>
    </row>
    <row r="562" spans="1:21" ht="12.75">
      <c r="A562" s="197"/>
      <c r="B562" s="198"/>
      <c r="C562" s="198"/>
      <c r="D562" s="198"/>
      <c r="E562" s="197"/>
      <c r="F562" s="2"/>
      <c r="G562" s="2"/>
      <c r="H562" s="1"/>
      <c r="I562" s="1"/>
      <c r="J562" s="1"/>
      <c r="K562" s="1"/>
      <c r="L562" s="1"/>
      <c r="M562" s="1"/>
      <c r="N562" s="1"/>
      <c r="O562" s="1"/>
      <c r="P562" s="1"/>
      <c r="Q562" s="1"/>
      <c r="R562" s="1"/>
      <c r="S562" s="1"/>
    </row>
    <row r="563" spans="1:21" ht="12.75">
      <c r="A563" s="197" t="s">
        <v>1328</v>
      </c>
      <c r="B563" s="199">
        <v>0</v>
      </c>
      <c r="C563" s="199">
        <v>0</v>
      </c>
      <c r="D563" s="199">
        <v>0</v>
      </c>
      <c r="E563" s="197"/>
      <c r="F563" s="2"/>
      <c r="G563" s="2"/>
      <c r="H563" s="1"/>
      <c r="I563" s="1"/>
      <c r="J563" s="1"/>
      <c r="K563" s="1"/>
      <c r="L563" s="1"/>
      <c r="M563" s="1"/>
      <c r="N563" s="1"/>
      <c r="O563" s="1"/>
      <c r="P563" s="1"/>
      <c r="Q563" s="1"/>
      <c r="R563" s="1"/>
      <c r="S563" s="1"/>
    </row>
    <row r="564" spans="1:21" ht="12.75">
      <c r="A564" s="197" t="s">
        <v>1329</v>
      </c>
      <c r="B564" s="199">
        <v>0</v>
      </c>
      <c r="C564" s="199">
        <v>0</v>
      </c>
      <c r="D564" s="199">
        <v>0</v>
      </c>
      <c r="E564" s="197"/>
      <c r="F564" s="2"/>
      <c r="G564" s="2"/>
      <c r="H564" s="1"/>
      <c r="I564" s="1"/>
      <c r="J564" s="1"/>
      <c r="K564" s="1"/>
      <c r="L564" s="1"/>
      <c r="M564" s="1"/>
      <c r="N564" s="1"/>
      <c r="O564" s="1"/>
      <c r="P564" s="1"/>
      <c r="Q564" s="1"/>
      <c r="R564" s="1"/>
      <c r="S564" s="1"/>
    </row>
    <row r="565" spans="1:21" ht="12.75">
      <c r="A565" s="197" t="s">
        <v>1330</v>
      </c>
      <c r="B565" s="199">
        <v>0</v>
      </c>
      <c r="C565" s="199">
        <v>0</v>
      </c>
      <c r="D565" s="199">
        <v>0</v>
      </c>
      <c r="E565" s="197"/>
      <c r="F565" s="2"/>
      <c r="G565" s="2"/>
      <c r="H565" s="1"/>
      <c r="I565" s="1"/>
      <c r="J565" s="1"/>
      <c r="K565" s="1"/>
      <c r="L565" s="1"/>
      <c r="M565" s="1"/>
      <c r="N565" s="1"/>
      <c r="O565" s="1"/>
      <c r="P565" s="1"/>
      <c r="Q565" s="1"/>
      <c r="R565" s="1"/>
      <c r="S565" s="1"/>
    </row>
    <row r="566" spans="1:21" ht="12.75">
      <c r="A566" s="197" t="s">
        <v>1331</v>
      </c>
      <c r="B566" s="199">
        <v>0</v>
      </c>
      <c r="C566" s="199">
        <v>0</v>
      </c>
      <c r="D566" s="199">
        <v>0</v>
      </c>
      <c r="E566" s="197"/>
      <c r="F566" s="2"/>
      <c r="G566" s="2"/>
      <c r="H566" s="1"/>
      <c r="I566" s="1"/>
      <c r="J566" s="1"/>
      <c r="K566" s="1"/>
      <c r="L566" s="1"/>
      <c r="M566" s="1"/>
      <c r="N566" s="1"/>
      <c r="O566" s="1"/>
      <c r="P566" s="1"/>
      <c r="Q566" s="1"/>
      <c r="R566" s="1"/>
      <c r="S566" s="1"/>
    </row>
    <row r="567" spans="1:21" ht="12.75">
      <c r="A567" s="197" t="s">
        <v>1332</v>
      </c>
      <c r="B567" s="199">
        <v>0</v>
      </c>
      <c r="C567" s="199">
        <v>0</v>
      </c>
      <c r="D567" s="199">
        <v>0</v>
      </c>
      <c r="E567" s="197"/>
      <c r="F567" s="2"/>
      <c r="G567" s="2"/>
      <c r="H567" s="1"/>
      <c r="I567" s="1"/>
      <c r="J567" s="1"/>
      <c r="K567" s="1"/>
      <c r="L567" s="1"/>
      <c r="M567" s="1"/>
      <c r="N567" s="1"/>
      <c r="O567" s="1"/>
      <c r="P567" s="1"/>
      <c r="Q567" s="1"/>
      <c r="R567" s="1"/>
      <c r="S567" s="1"/>
    </row>
    <row r="568" spans="1:21" ht="12.75">
      <c r="A568" s="197" t="s">
        <v>1333</v>
      </c>
      <c r="B568" s="199" t="s">
        <v>633</v>
      </c>
      <c r="C568" s="199" t="s">
        <v>633</v>
      </c>
      <c r="D568" s="199" t="s">
        <v>633</v>
      </c>
      <c r="E568" s="197"/>
      <c r="F568" s="2"/>
      <c r="G568" s="2"/>
      <c r="H568" s="1"/>
      <c r="I568" s="1"/>
      <c r="J568" s="1"/>
      <c r="K568" s="1"/>
      <c r="L568" s="1"/>
      <c r="M568" s="1"/>
      <c r="N568" s="1"/>
      <c r="O568" s="1"/>
      <c r="P568" s="1"/>
      <c r="Q568" s="1"/>
      <c r="R568" s="1"/>
      <c r="S568" s="1"/>
    </row>
    <row r="569" spans="1:21" ht="12.75">
      <c r="A569" s="197" t="s">
        <v>1334</v>
      </c>
      <c r="B569" s="199" t="s">
        <v>633</v>
      </c>
      <c r="C569" s="199" t="s">
        <v>633</v>
      </c>
      <c r="D569" s="199" t="s">
        <v>633</v>
      </c>
      <c r="E569" s="197"/>
      <c r="F569" s="2"/>
      <c r="G569" s="2"/>
      <c r="H569" s="1"/>
      <c r="I569" s="1"/>
      <c r="J569" s="1"/>
      <c r="K569" s="1"/>
      <c r="L569" s="1"/>
      <c r="M569" s="1"/>
      <c r="N569" s="1"/>
      <c r="O569" s="1"/>
      <c r="P569" s="1"/>
      <c r="Q569" s="1"/>
      <c r="R569" s="1"/>
      <c r="S569" s="1"/>
    </row>
    <row r="570" spans="1:21" ht="12.75">
      <c r="A570" s="197"/>
      <c r="B570" s="198"/>
      <c r="C570" s="198"/>
      <c r="D570" s="198"/>
      <c r="E570" s="197"/>
      <c r="F570" s="2"/>
      <c r="G570" s="2"/>
      <c r="H570" s="1"/>
      <c r="I570" s="1"/>
      <c r="J570" s="1"/>
      <c r="K570" s="1"/>
      <c r="L570" s="1"/>
      <c r="M570" s="1"/>
      <c r="N570" s="1"/>
      <c r="O570" s="1"/>
      <c r="P570" s="1"/>
      <c r="Q570" s="1"/>
      <c r="R570" s="1"/>
      <c r="S570" s="1"/>
    </row>
    <row r="571" spans="1:21" ht="12.75">
      <c r="A571" s="200" t="s">
        <v>661</v>
      </c>
      <c r="B571" s="211">
        <v>0</v>
      </c>
      <c r="C571" s="211">
        <v>0</v>
      </c>
      <c r="D571" s="211">
        <v>0</v>
      </c>
      <c r="E571" s="197"/>
      <c r="F571" s="2"/>
      <c r="G571" s="2"/>
      <c r="H571" s="1"/>
      <c r="I571" s="1"/>
      <c r="J571" s="1"/>
      <c r="K571" s="1"/>
      <c r="L571" s="1"/>
      <c r="M571" s="1"/>
      <c r="N571" s="1"/>
      <c r="O571" s="1"/>
      <c r="P571" s="1"/>
      <c r="Q571" s="1"/>
      <c r="R571" s="1"/>
      <c r="S571" s="1"/>
    </row>
    <row r="572" spans="1:21" ht="12.75">
      <c r="A572" s="200"/>
      <c r="B572" s="211">
        <v>0</v>
      </c>
      <c r="C572" s="205"/>
      <c r="D572" s="201">
        <v>0</v>
      </c>
      <c r="E572" s="197"/>
      <c r="F572" s="2"/>
      <c r="G572" s="2"/>
      <c r="H572" s="1"/>
      <c r="I572" s="1"/>
      <c r="J572" s="1"/>
      <c r="K572" s="1"/>
      <c r="L572" s="1"/>
      <c r="M572" s="1"/>
      <c r="N572" s="1"/>
      <c r="O572" s="1"/>
      <c r="P572" s="1"/>
      <c r="Q572" s="1"/>
      <c r="R572" s="1"/>
      <c r="S572" s="1"/>
    </row>
    <row r="573" spans="1:21" ht="12.75">
      <c r="A573" s="200" t="s">
        <v>663</v>
      </c>
      <c r="B573" s="219">
        <v>0</v>
      </c>
      <c r="C573" s="190"/>
      <c r="D573" s="190"/>
      <c r="E573" s="190"/>
      <c r="F573" s="190"/>
      <c r="G573" s="197"/>
      <c r="H573" s="1"/>
      <c r="I573" s="1"/>
      <c r="J573" s="1"/>
      <c r="K573" s="1"/>
      <c r="L573" s="1"/>
      <c r="M573" s="1"/>
      <c r="N573" s="1"/>
      <c r="O573" s="1"/>
      <c r="P573" s="1"/>
      <c r="Q573" s="1"/>
      <c r="R573" s="1"/>
      <c r="S573" s="1"/>
      <c r="T573" s="1"/>
      <c r="U573" s="1"/>
    </row>
    <row r="574" spans="1:21" ht="12.75">
      <c r="A574" s="197"/>
      <c r="B574" s="190"/>
      <c r="C574" s="190"/>
      <c r="D574" s="190"/>
      <c r="E574" s="190"/>
      <c r="F574" s="190"/>
      <c r="G574" s="197"/>
      <c r="H574" s="1"/>
      <c r="I574" s="1"/>
      <c r="J574" s="1"/>
      <c r="K574" s="1"/>
      <c r="L574" s="1"/>
      <c r="M574" s="1"/>
      <c r="N574" s="1"/>
      <c r="O574" s="1"/>
      <c r="P574" s="1"/>
      <c r="Q574" s="1"/>
      <c r="R574" s="1"/>
      <c r="S574" s="1"/>
      <c r="T574" s="1"/>
      <c r="U574" s="1"/>
    </row>
    <row r="575" spans="1:21" ht="12.75">
      <c r="A575" s="217" t="s">
        <v>595</v>
      </c>
      <c r="B575" s="208" t="s">
        <v>815</v>
      </c>
      <c r="C575" s="208" t="s">
        <v>816</v>
      </c>
      <c r="D575" s="194" t="s">
        <v>2165</v>
      </c>
      <c r="E575" s="369"/>
      <c r="F575" s="195" t="s">
        <v>652</v>
      </c>
      <c r="G575" s="208" t="s">
        <v>815</v>
      </c>
      <c r="H575" s="98" t="s">
        <v>816</v>
      </c>
      <c r="I575" s="102" t="s">
        <v>2165</v>
      </c>
      <c r="J575" s="1"/>
      <c r="K575" s="1"/>
      <c r="L575" s="1"/>
      <c r="M575" s="1"/>
      <c r="N575" s="1"/>
      <c r="O575" s="1"/>
      <c r="P575" s="1"/>
      <c r="Q575" s="1"/>
      <c r="R575" s="1"/>
      <c r="S575" s="1"/>
    </row>
    <row r="576" spans="1:21" ht="12.75">
      <c r="A576" s="197" t="s">
        <v>1335</v>
      </c>
      <c r="B576" s="2" t="s">
        <v>168</v>
      </c>
      <c r="C576" s="2" t="s">
        <v>168</v>
      </c>
      <c r="D576" s="2" t="s">
        <v>168</v>
      </c>
      <c r="E576" s="197"/>
      <c r="F576" s="197" t="s">
        <v>1336</v>
      </c>
      <c r="G576" s="2" t="s">
        <v>247</v>
      </c>
      <c r="H576" s="1" t="s">
        <v>247</v>
      </c>
      <c r="I576" s="1" t="s">
        <v>247</v>
      </c>
      <c r="J576" s="1"/>
      <c r="K576" s="1"/>
      <c r="L576" s="1"/>
      <c r="M576" s="1"/>
      <c r="N576" s="1"/>
      <c r="O576" s="1"/>
      <c r="P576" s="1"/>
      <c r="Q576" s="1"/>
      <c r="R576" s="1"/>
      <c r="S576" s="1"/>
    </row>
    <row r="577" spans="1:19" ht="12.75">
      <c r="A577" s="197" t="s">
        <v>1337</v>
      </c>
      <c r="B577" s="2" t="s">
        <v>168</v>
      </c>
      <c r="C577" s="2" t="s">
        <v>168</v>
      </c>
      <c r="D577" s="2" t="s">
        <v>168</v>
      </c>
      <c r="E577" s="197"/>
      <c r="F577" s="2" t="s">
        <v>1338</v>
      </c>
      <c r="G577" s="2" t="s">
        <v>247</v>
      </c>
      <c r="H577" s="1" t="s">
        <v>247</v>
      </c>
      <c r="I577" s="1" t="s">
        <v>247</v>
      </c>
      <c r="J577" s="1"/>
      <c r="K577" s="1"/>
      <c r="L577" s="1"/>
      <c r="M577" s="1"/>
      <c r="N577" s="1"/>
      <c r="O577" s="1"/>
      <c r="P577" s="1"/>
      <c r="Q577" s="1"/>
      <c r="R577" s="1"/>
      <c r="S577" s="1"/>
    </row>
    <row r="578" spans="1:19" ht="12.75">
      <c r="A578" s="197" t="s">
        <v>1339</v>
      </c>
      <c r="B578" s="2" t="s">
        <v>168</v>
      </c>
      <c r="C578" s="2" t="s">
        <v>168</v>
      </c>
      <c r="D578" s="2" t="s">
        <v>168</v>
      </c>
      <c r="E578" s="197"/>
      <c r="F578" s="2" t="s">
        <v>1340</v>
      </c>
      <c r="G578" s="2" t="s">
        <v>247</v>
      </c>
      <c r="H578" s="1" t="s">
        <v>247</v>
      </c>
      <c r="I578" s="1" t="s">
        <v>247</v>
      </c>
      <c r="J578" s="1"/>
      <c r="K578" s="1"/>
      <c r="L578" s="1"/>
      <c r="M578" s="1"/>
      <c r="N578" s="1"/>
      <c r="O578" s="1"/>
      <c r="P578" s="1"/>
      <c r="Q578" s="1"/>
      <c r="R578" s="1"/>
      <c r="S578" s="1"/>
    </row>
    <row r="579" spans="1:19" ht="12.75">
      <c r="A579" s="197" t="s">
        <v>1341</v>
      </c>
      <c r="B579" s="2" t="s">
        <v>168</v>
      </c>
      <c r="C579" s="2" t="s">
        <v>168</v>
      </c>
      <c r="D579" s="2" t="s">
        <v>168</v>
      </c>
      <c r="E579" s="197"/>
      <c r="F579" s="2" t="s">
        <v>1342</v>
      </c>
      <c r="G579" s="2" t="s">
        <v>247</v>
      </c>
      <c r="H579" s="1" t="s">
        <v>247</v>
      </c>
      <c r="I579" s="1" t="s">
        <v>247</v>
      </c>
      <c r="J579" s="1"/>
      <c r="K579" s="1"/>
      <c r="L579" s="1"/>
      <c r="M579" s="1"/>
      <c r="N579" s="1"/>
      <c r="O579" s="1"/>
      <c r="P579" s="1"/>
      <c r="Q579" s="1"/>
      <c r="R579" s="1"/>
      <c r="S579" s="1"/>
    </row>
    <row r="580" spans="1:19" ht="12.75">
      <c r="A580" s="197" t="s">
        <v>1343</v>
      </c>
      <c r="B580" s="2" t="s">
        <v>169</v>
      </c>
      <c r="C580" s="2" t="s">
        <v>169</v>
      </c>
      <c r="D580" s="2" t="s">
        <v>169</v>
      </c>
      <c r="E580" s="197"/>
      <c r="F580" s="2" t="s">
        <v>1344</v>
      </c>
      <c r="G580" s="2" t="s">
        <v>247</v>
      </c>
      <c r="H580" s="2" t="s">
        <v>247</v>
      </c>
      <c r="I580" s="1" t="s">
        <v>247</v>
      </c>
      <c r="J580" s="1"/>
      <c r="K580" s="1"/>
      <c r="L580" s="1"/>
      <c r="M580" s="1"/>
      <c r="N580" s="1"/>
      <c r="O580" s="1"/>
      <c r="P580" s="1"/>
      <c r="Q580" s="1"/>
      <c r="R580" s="1"/>
      <c r="S580" s="1"/>
    </row>
    <row r="581" spans="1:19" ht="12.75">
      <c r="A581" s="197" t="s">
        <v>1345</v>
      </c>
      <c r="B581" s="2" t="s">
        <v>6518</v>
      </c>
      <c r="C581" s="2" t="s">
        <v>6518</v>
      </c>
      <c r="D581" s="2" t="s">
        <v>6518</v>
      </c>
      <c r="E581" s="197"/>
      <c r="F581" s="197" t="s">
        <v>1348</v>
      </c>
      <c r="G581" s="2"/>
      <c r="H581" s="1"/>
      <c r="I581" s="1"/>
      <c r="J581" s="1"/>
      <c r="K581" s="1"/>
      <c r="L581" s="1"/>
      <c r="M581" s="1"/>
      <c r="N581" s="1"/>
      <c r="O581" s="1"/>
      <c r="P581" s="1"/>
      <c r="Q581" s="1"/>
      <c r="R581" s="1"/>
      <c r="S581" s="1"/>
    </row>
    <row r="582" spans="1:19" ht="12.75">
      <c r="A582" s="197" t="s">
        <v>1349</v>
      </c>
      <c r="B582" s="2" t="s">
        <v>884</v>
      </c>
      <c r="C582" s="2" t="s">
        <v>884</v>
      </c>
      <c r="D582" s="2" t="s">
        <v>884</v>
      </c>
      <c r="E582" s="197"/>
      <c r="F582" s="2" t="s">
        <v>1351</v>
      </c>
      <c r="G582" s="2"/>
      <c r="H582" s="2"/>
      <c r="I582" s="1"/>
      <c r="J582" s="1"/>
      <c r="K582" s="1"/>
      <c r="L582" s="1"/>
      <c r="M582" s="1"/>
      <c r="N582" s="1"/>
      <c r="O582" s="1"/>
      <c r="P582" s="1"/>
      <c r="Q582" s="1"/>
      <c r="R582" s="1"/>
      <c r="S582" s="1"/>
    </row>
    <row r="583" spans="1:19" ht="12.75">
      <c r="A583" s="197" t="s">
        <v>1352</v>
      </c>
      <c r="B583" s="2" t="s">
        <v>884</v>
      </c>
      <c r="C583" s="2" t="s">
        <v>884</v>
      </c>
      <c r="D583" s="2" t="s">
        <v>884</v>
      </c>
      <c r="E583" s="197"/>
      <c r="F583" s="2" t="s">
        <v>1353</v>
      </c>
      <c r="G583" s="2"/>
      <c r="H583" s="1"/>
      <c r="I583" s="1"/>
      <c r="J583" s="1"/>
      <c r="K583" s="1"/>
      <c r="L583" s="1"/>
      <c r="M583" s="1"/>
      <c r="N583" s="1"/>
      <c r="O583" s="1"/>
      <c r="P583" s="1"/>
      <c r="Q583" s="1"/>
      <c r="R583" s="1"/>
      <c r="S583" s="1"/>
    </row>
    <row r="584" spans="1:19" ht="12.75">
      <c r="A584" s="197" t="s">
        <v>1354</v>
      </c>
      <c r="B584" s="2" t="s">
        <v>884</v>
      </c>
      <c r="C584" s="2" t="s">
        <v>884</v>
      </c>
      <c r="D584" s="2" t="s">
        <v>884</v>
      </c>
      <c r="E584" s="197"/>
      <c r="F584" s="2" t="s">
        <v>1355</v>
      </c>
      <c r="G584" s="2"/>
      <c r="H584" s="1"/>
      <c r="I584" s="1"/>
      <c r="J584" s="1"/>
      <c r="K584" s="1"/>
      <c r="L584" s="1"/>
      <c r="M584" s="1"/>
      <c r="N584" s="1"/>
      <c r="O584" s="1"/>
      <c r="P584" s="1"/>
      <c r="Q584" s="1"/>
      <c r="R584" s="1"/>
      <c r="S584" s="1"/>
    </row>
    <row r="585" spans="1:19" ht="12.75">
      <c r="A585" s="197" t="s">
        <v>1356</v>
      </c>
      <c r="B585" s="2" t="s">
        <v>169</v>
      </c>
      <c r="C585" s="2" t="s">
        <v>169</v>
      </c>
      <c r="D585" s="2" t="s">
        <v>169</v>
      </c>
      <c r="E585" s="2"/>
      <c r="F585" s="2" t="s">
        <v>1357</v>
      </c>
      <c r="G585" s="2"/>
      <c r="H585" s="1"/>
      <c r="I585" s="1"/>
      <c r="J585" s="1"/>
      <c r="K585" s="1"/>
      <c r="L585" s="1"/>
      <c r="M585" s="1"/>
      <c r="N585" s="1"/>
      <c r="O585" s="1"/>
      <c r="P585" s="1"/>
      <c r="Q585" s="1"/>
      <c r="R585" s="1"/>
      <c r="S585" s="1"/>
    </row>
    <row r="586" spans="1:19" ht="12.75">
      <c r="A586" s="197" t="s">
        <v>658</v>
      </c>
      <c r="B586" s="224">
        <v>42737</v>
      </c>
      <c r="C586" s="224">
        <v>42737</v>
      </c>
      <c r="D586" s="224">
        <v>42737</v>
      </c>
      <c r="E586" s="2"/>
      <c r="F586" s="2"/>
      <c r="G586" s="2"/>
      <c r="H586" s="1"/>
      <c r="I586" s="1"/>
      <c r="J586" s="1"/>
      <c r="K586" s="1"/>
      <c r="L586" s="1"/>
      <c r="M586" s="1"/>
      <c r="N586" s="1"/>
      <c r="O586" s="1"/>
      <c r="P586" s="1"/>
      <c r="Q586" s="1"/>
      <c r="R586" s="1"/>
      <c r="S586" s="1"/>
    </row>
    <row r="587" spans="1:19" ht="12.75">
      <c r="A587" s="197"/>
      <c r="B587" s="2"/>
      <c r="C587" s="2"/>
      <c r="D587" s="2"/>
      <c r="E587" s="2"/>
      <c r="F587" s="2"/>
      <c r="G587" s="2"/>
      <c r="H587" s="1"/>
      <c r="I587" s="1"/>
      <c r="J587" s="1"/>
      <c r="K587" s="1"/>
      <c r="L587" s="1"/>
      <c r="M587" s="1"/>
      <c r="N587" s="1"/>
      <c r="O587" s="1"/>
      <c r="P587" s="1"/>
      <c r="Q587" s="1"/>
      <c r="R587" s="1"/>
      <c r="S587" s="1"/>
    </row>
    <row r="588" spans="1:19" ht="12.75">
      <c r="A588" s="197"/>
      <c r="B588" s="198"/>
      <c r="C588" s="198"/>
      <c r="D588" s="198"/>
      <c r="E588" s="2"/>
      <c r="F588" s="2"/>
      <c r="G588" s="2"/>
      <c r="H588" s="1"/>
      <c r="I588" s="1"/>
      <c r="J588" s="1"/>
      <c r="K588" s="1"/>
      <c r="L588" s="1"/>
      <c r="M588" s="1"/>
      <c r="N588" s="1"/>
      <c r="O588" s="1"/>
      <c r="P588" s="1"/>
      <c r="Q588" s="1"/>
      <c r="R588" s="1"/>
      <c r="S588" s="1"/>
    </row>
    <row r="589" spans="1:19" ht="12.75">
      <c r="A589" s="197" t="s">
        <v>1358</v>
      </c>
      <c r="B589" s="199">
        <v>0</v>
      </c>
      <c r="C589" s="199">
        <v>0</v>
      </c>
      <c r="D589" s="199">
        <v>0</v>
      </c>
      <c r="E589" s="2"/>
      <c r="F589" s="2"/>
      <c r="G589" s="2"/>
      <c r="H589" s="1"/>
      <c r="I589" s="1"/>
      <c r="J589" s="1"/>
      <c r="K589" s="1"/>
      <c r="L589" s="1"/>
      <c r="M589" s="1"/>
      <c r="N589" s="1"/>
      <c r="O589" s="1"/>
      <c r="P589" s="1"/>
      <c r="Q589" s="1"/>
      <c r="R589" s="1"/>
      <c r="S589" s="1"/>
    </row>
    <row r="590" spans="1:19" ht="12.75">
      <c r="A590" s="197" t="s">
        <v>1359</v>
      </c>
      <c r="B590" s="199">
        <v>0</v>
      </c>
      <c r="C590" s="199">
        <v>0</v>
      </c>
      <c r="D590" s="199">
        <v>0</v>
      </c>
      <c r="E590" s="2"/>
      <c r="F590" s="2"/>
      <c r="G590" s="2"/>
      <c r="H590" s="1"/>
      <c r="I590" s="1"/>
      <c r="J590" s="1"/>
      <c r="K590" s="1"/>
      <c r="L590" s="1"/>
      <c r="M590" s="1"/>
      <c r="N590" s="1"/>
      <c r="O590" s="1"/>
      <c r="P590" s="1"/>
      <c r="Q590" s="1"/>
      <c r="R590" s="1"/>
      <c r="S590" s="1"/>
    </row>
    <row r="591" spans="1:19" ht="12.75">
      <c r="A591" s="197" t="s">
        <v>1360</v>
      </c>
      <c r="B591" s="199">
        <v>0</v>
      </c>
      <c r="C591" s="199">
        <v>0</v>
      </c>
      <c r="D591" s="199">
        <v>0</v>
      </c>
      <c r="E591" s="2"/>
      <c r="F591" s="2"/>
      <c r="G591" s="2"/>
      <c r="H591" s="1"/>
      <c r="I591" s="1"/>
      <c r="J591" s="1"/>
      <c r="K591" s="1"/>
      <c r="L591" s="1"/>
      <c r="M591" s="1"/>
      <c r="N591" s="1"/>
      <c r="O591" s="1"/>
      <c r="P591" s="1"/>
      <c r="Q591" s="1"/>
      <c r="R591" s="1"/>
      <c r="S591" s="1"/>
    </row>
    <row r="592" spans="1:19" ht="12.75">
      <c r="A592" s="197" t="s">
        <v>1361</v>
      </c>
      <c r="B592" s="199">
        <v>0</v>
      </c>
      <c r="C592" s="199">
        <v>0</v>
      </c>
      <c r="D592" s="199">
        <v>0</v>
      </c>
      <c r="E592" s="2"/>
      <c r="F592" s="2"/>
      <c r="G592" s="2"/>
      <c r="H592" s="1"/>
      <c r="I592" s="1"/>
      <c r="J592" s="1"/>
      <c r="K592" s="1"/>
      <c r="L592" s="1"/>
      <c r="M592" s="1"/>
      <c r="N592" s="1"/>
      <c r="O592" s="1"/>
      <c r="P592" s="1"/>
      <c r="Q592" s="1"/>
      <c r="R592" s="1"/>
      <c r="S592" s="1"/>
    </row>
    <row r="593" spans="1:21" ht="12.75">
      <c r="A593" s="197" t="s">
        <v>1362</v>
      </c>
      <c r="B593" s="199" t="s">
        <v>633</v>
      </c>
      <c r="C593" s="199" t="s">
        <v>633</v>
      </c>
      <c r="D593" s="199" t="s">
        <v>633</v>
      </c>
      <c r="E593" s="2"/>
      <c r="F593" s="2"/>
      <c r="G593" s="2"/>
      <c r="H593" s="1"/>
      <c r="I593" s="1"/>
      <c r="J593" s="1"/>
      <c r="K593" s="1"/>
      <c r="L593" s="1"/>
      <c r="M593" s="1"/>
      <c r="N593" s="1"/>
      <c r="O593" s="1"/>
      <c r="P593" s="1"/>
      <c r="Q593" s="1"/>
      <c r="R593" s="1"/>
      <c r="S593" s="1"/>
    </row>
    <row r="594" spans="1:21" ht="12.75">
      <c r="A594" s="197"/>
      <c r="B594" s="198"/>
      <c r="C594" s="198"/>
      <c r="D594" s="198"/>
      <c r="E594" s="2"/>
      <c r="F594" s="2"/>
      <c r="G594" s="2"/>
      <c r="H594" s="1"/>
      <c r="I594" s="1"/>
      <c r="J594" s="1"/>
      <c r="K594" s="1"/>
      <c r="L594" s="1"/>
      <c r="M594" s="1"/>
      <c r="N594" s="1"/>
      <c r="O594" s="1"/>
      <c r="P594" s="1"/>
      <c r="Q594" s="1"/>
      <c r="R594" s="1"/>
      <c r="S594" s="1"/>
    </row>
    <row r="595" spans="1:21" ht="12.75">
      <c r="A595" s="200" t="s">
        <v>661</v>
      </c>
      <c r="B595" s="211">
        <v>0</v>
      </c>
      <c r="C595" s="211">
        <v>0</v>
      </c>
      <c r="D595" s="211">
        <v>0</v>
      </c>
      <c r="E595" s="2"/>
      <c r="F595" s="2"/>
      <c r="G595" s="2"/>
      <c r="H595" s="1"/>
      <c r="I595" s="1"/>
      <c r="J595" s="1"/>
      <c r="K595" s="1"/>
      <c r="L595" s="1"/>
      <c r="M595" s="1"/>
      <c r="N595" s="1"/>
      <c r="O595" s="1"/>
      <c r="P595" s="1"/>
      <c r="Q595" s="1"/>
      <c r="R595" s="1"/>
      <c r="S595" s="1"/>
    </row>
    <row r="596" spans="1:21" ht="12.75">
      <c r="A596" s="200"/>
      <c r="B596" s="211">
        <v>0</v>
      </c>
      <c r="C596" s="205"/>
      <c r="D596" s="201">
        <v>0</v>
      </c>
      <c r="E596" s="2"/>
      <c r="F596" s="2"/>
      <c r="G596" s="2"/>
      <c r="H596" s="1"/>
      <c r="I596" s="1"/>
      <c r="J596" s="1"/>
      <c r="K596" s="1"/>
      <c r="L596" s="1"/>
      <c r="M596" s="1"/>
      <c r="N596" s="1"/>
      <c r="O596" s="1"/>
      <c r="P596" s="1"/>
      <c r="Q596" s="1"/>
      <c r="R596" s="1"/>
      <c r="S596" s="1"/>
    </row>
    <row r="597" spans="1:21" ht="12.75">
      <c r="A597" s="200" t="s">
        <v>663</v>
      </c>
      <c r="B597" s="219">
        <v>0</v>
      </c>
      <c r="C597" s="2"/>
      <c r="D597" s="2"/>
      <c r="E597" s="2"/>
      <c r="F597" s="2"/>
      <c r="G597" s="2"/>
      <c r="H597" s="1"/>
      <c r="I597" s="1"/>
      <c r="J597" s="1"/>
      <c r="K597" s="1"/>
      <c r="L597" s="1"/>
      <c r="M597" s="1"/>
      <c r="N597" s="1"/>
      <c r="O597" s="1"/>
      <c r="P597" s="1"/>
      <c r="Q597" s="1"/>
      <c r="R597" s="1"/>
      <c r="S597" s="1"/>
      <c r="T597" s="1"/>
      <c r="U597" s="1"/>
    </row>
    <row r="598" spans="1:21" ht="12.75">
      <c r="A598" s="197"/>
      <c r="B598" s="2"/>
      <c r="C598" s="2"/>
      <c r="D598" s="2"/>
      <c r="E598" s="2"/>
      <c r="F598" s="2"/>
      <c r="G598" s="2"/>
      <c r="H598" s="1"/>
      <c r="I598" s="1"/>
      <c r="J598" s="1"/>
      <c r="K598" s="1"/>
      <c r="L598" s="1"/>
      <c r="M598" s="1"/>
      <c r="N598" s="1"/>
      <c r="O598" s="1"/>
      <c r="P598" s="1"/>
      <c r="Q598" s="1"/>
      <c r="R598" s="1"/>
      <c r="S598" s="1"/>
      <c r="T598" s="1"/>
      <c r="U598" s="1"/>
    </row>
    <row r="599" spans="1:21" ht="12.75">
      <c r="A599" s="217" t="s">
        <v>598</v>
      </c>
      <c r="B599" s="194" t="s">
        <v>815</v>
      </c>
      <c r="C599" s="194" t="s">
        <v>816</v>
      </c>
      <c r="D599" s="194" t="s">
        <v>2165</v>
      </c>
      <c r="E599" s="194"/>
      <c r="F599" s="195" t="s">
        <v>652</v>
      </c>
      <c r="G599" s="208" t="s">
        <v>815</v>
      </c>
      <c r="H599" s="98" t="s">
        <v>816</v>
      </c>
      <c r="I599" s="102" t="s">
        <v>2165</v>
      </c>
      <c r="J599" s="1"/>
      <c r="K599" s="1"/>
      <c r="L599" s="1"/>
      <c r="M599" s="1"/>
      <c r="N599" s="1"/>
      <c r="O599" s="1"/>
      <c r="P599" s="1"/>
      <c r="Q599" s="1"/>
      <c r="R599" s="1"/>
      <c r="S599" s="1"/>
    </row>
    <row r="600" spans="1:21" ht="12.75">
      <c r="A600" s="197" t="s">
        <v>1363</v>
      </c>
      <c r="B600" s="2" t="s">
        <v>168</v>
      </c>
      <c r="C600" s="2" t="s">
        <v>168</v>
      </c>
      <c r="D600" s="2" t="s">
        <v>168</v>
      </c>
      <c r="E600" s="2"/>
      <c r="F600" s="197" t="s">
        <v>1364</v>
      </c>
      <c r="G600" s="2" t="s">
        <v>247</v>
      </c>
      <c r="H600" s="1" t="s">
        <v>247</v>
      </c>
      <c r="I600" s="1" t="s">
        <v>247</v>
      </c>
      <c r="J600" s="1"/>
      <c r="K600" s="1"/>
      <c r="L600" s="1"/>
      <c r="M600" s="1"/>
      <c r="N600" s="1"/>
      <c r="O600" s="1"/>
      <c r="P600" s="1"/>
      <c r="Q600" s="1"/>
      <c r="R600" s="1"/>
      <c r="S600" s="1"/>
    </row>
    <row r="601" spans="1:21" ht="12.75">
      <c r="A601" s="197" t="s">
        <v>1365</v>
      </c>
      <c r="B601" s="2" t="s">
        <v>168</v>
      </c>
      <c r="C601" s="2" t="s">
        <v>168</v>
      </c>
      <c r="D601" s="2" t="s">
        <v>168</v>
      </c>
      <c r="E601" s="2"/>
      <c r="F601" s="2" t="s">
        <v>1366</v>
      </c>
      <c r="G601" s="2" t="s">
        <v>247</v>
      </c>
      <c r="H601" s="1" t="s">
        <v>247</v>
      </c>
      <c r="I601" s="1" t="s">
        <v>247</v>
      </c>
      <c r="J601" s="1"/>
      <c r="K601" s="1"/>
      <c r="L601" s="1"/>
      <c r="M601" s="1"/>
      <c r="N601" s="1"/>
      <c r="O601" s="1"/>
      <c r="P601" s="1"/>
      <c r="Q601" s="1"/>
      <c r="R601" s="1"/>
      <c r="S601" s="1"/>
    </row>
    <row r="602" spans="1:21" ht="12.75">
      <c r="A602" s="197" t="s">
        <v>1367</v>
      </c>
      <c r="B602" s="2" t="s">
        <v>168</v>
      </c>
      <c r="C602" s="2" t="s">
        <v>168</v>
      </c>
      <c r="D602" s="2" t="s">
        <v>168</v>
      </c>
      <c r="E602" s="2"/>
      <c r="F602" s="2" t="s">
        <v>1368</v>
      </c>
      <c r="G602" s="2" t="s">
        <v>247</v>
      </c>
      <c r="H602" s="1" t="s">
        <v>247</v>
      </c>
      <c r="I602" s="1" t="s">
        <v>247</v>
      </c>
      <c r="J602" s="1"/>
      <c r="K602" s="1"/>
      <c r="L602" s="1"/>
      <c r="M602" s="1"/>
      <c r="N602" s="1"/>
      <c r="O602" s="1"/>
      <c r="P602" s="1"/>
      <c r="Q602" s="1"/>
      <c r="R602" s="1"/>
      <c r="S602" s="1"/>
    </row>
    <row r="603" spans="1:21" ht="12.75">
      <c r="A603" s="197" t="s">
        <v>1369</v>
      </c>
      <c r="B603" s="2" t="s">
        <v>168</v>
      </c>
      <c r="C603" s="2" t="s">
        <v>168</v>
      </c>
      <c r="D603" s="2" t="s">
        <v>168</v>
      </c>
      <c r="E603" s="2"/>
      <c r="F603" s="2" t="s">
        <v>1370</v>
      </c>
      <c r="G603" s="2" t="s">
        <v>247</v>
      </c>
      <c r="H603" s="1" t="s">
        <v>247</v>
      </c>
      <c r="I603" s="1" t="s">
        <v>247</v>
      </c>
      <c r="J603" s="1"/>
      <c r="K603" s="1"/>
      <c r="L603" s="1"/>
      <c r="M603" s="1"/>
      <c r="N603" s="1"/>
      <c r="O603" s="1"/>
      <c r="P603" s="1"/>
      <c r="Q603" s="1"/>
      <c r="R603" s="1"/>
      <c r="S603" s="1"/>
    </row>
    <row r="604" spans="1:21" ht="12.75">
      <c r="A604" s="197" t="s">
        <v>1371</v>
      </c>
      <c r="B604" s="190" t="s">
        <v>169</v>
      </c>
      <c r="C604" s="190" t="s">
        <v>169</v>
      </c>
      <c r="D604" s="190" t="s">
        <v>169</v>
      </c>
      <c r="E604" s="2"/>
      <c r="F604" s="2" t="s">
        <v>1372</v>
      </c>
      <c r="G604" s="2" t="s">
        <v>247</v>
      </c>
      <c r="H604" s="2" t="s">
        <v>247</v>
      </c>
      <c r="I604" s="1" t="s">
        <v>247</v>
      </c>
      <c r="J604" s="1"/>
      <c r="K604" s="1"/>
      <c r="L604" s="1"/>
      <c r="M604" s="1"/>
      <c r="N604" s="1"/>
      <c r="O604" s="1"/>
      <c r="P604" s="1"/>
      <c r="Q604" s="1"/>
      <c r="R604" s="1"/>
      <c r="S604" s="1"/>
    </row>
    <row r="605" spans="1:21" ht="12.75">
      <c r="A605" s="197" t="s">
        <v>1373</v>
      </c>
      <c r="B605" s="190" t="s">
        <v>6519</v>
      </c>
      <c r="C605" s="190" t="s">
        <v>6519</v>
      </c>
      <c r="D605" s="190" t="s">
        <v>6519</v>
      </c>
      <c r="E605" s="2"/>
      <c r="F605" s="197" t="s">
        <v>1375</v>
      </c>
      <c r="G605" s="2"/>
      <c r="H605" s="2"/>
      <c r="I605" s="1"/>
      <c r="J605" s="1"/>
      <c r="K605" s="1"/>
      <c r="L605" s="1"/>
      <c r="M605" s="1"/>
      <c r="N605" s="1"/>
      <c r="O605" s="1"/>
      <c r="P605" s="1"/>
      <c r="Q605" s="1"/>
      <c r="R605" s="1"/>
      <c r="S605" s="1"/>
    </row>
    <row r="606" spans="1:21" ht="12.75">
      <c r="A606" s="197" t="s">
        <v>1377</v>
      </c>
      <c r="B606" s="190" t="s">
        <v>1378</v>
      </c>
      <c r="C606" s="190" t="s">
        <v>1378</v>
      </c>
      <c r="D606" s="190" t="s">
        <v>1378</v>
      </c>
      <c r="E606" s="2"/>
      <c r="F606" s="2" t="s">
        <v>1379</v>
      </c>
      <c r="G606" s="2"/>
      <c r="H606" s="2"/>
      <c r="I606" s="1"/>
      <c r="J606" s="1"/>
      <c r="K606" s="1"/>
      <c r="L606" s="1"/>
      <c r="M606" s="1"/>
      <c r="N606" s="1"/>
      <c r="O606" s="1"/>
      <c r="P606" s="1"/>
      <c r="Q606" s="1"/>
      <c r="R606" s="1"/>
      <c r="S606" s="1"/>
    </row>
    <row r="607" spans="1:21" ht="12.75">
      <c r="A607" s="197" t="s">
        <v>1380</v>
      </c>
      <c r="B607" s="190" t="s">
        <v>1378</v>
      </c>
      <c r="C607" s="190" t="s">
        <v>1378</v>
      </c>
      <c r="D607" s="2" t="s">
        <v>1378</v>
      </c>
      <c r="E607" s="2"/>
      <c r="F607" s="2" t="s">
        <v>1381</v>
      </c>
      <c r="G607" s="2"/>
      <c r="H607" s="1"/>
      <c r="I607" s="1"/>
      <c r="J607" s="1"/>
      <c r="K607" s="1"/>
      <c r="L607" s="1"/>
      <c r="M607" s="1"/>
      <c r="N607" s="1"/>
      <c r="O607" s="1"/>
      <c r="P607" s="1"/>
      <c r="Q607" s="1"/>
      <c r="R607" s="1"/>
      <c r="S607" s="1"/>
    </row>
    <row r="608" spans="1:21" ht="12.75">
      <c r="A608" s="197" t="s">
        <v>1382</v>
      </c>
      <c r="B608" s="2" t="s">
        <v>1378</v>
      </c>
      <c r="C608" s="2" t="s">
        <v>1378</v>
      </c>
      <c r="D608" s="2" t="s">
        <v>1378</v>
      </c>
      <c r="E608" s="2"/>
      <c r="F608" s="2" t="s">
        <v>1383</v>
      </c>
      <c r="G608" s="2"/>
      <c r="H608" s="1"/>
      <c r="I608" s="1"/>
      <c r="J608" s="1"/>
      <c r="K608" s="1"/>
      <c r="L608" s="1"/>
      <c r="M608" s="1"/>
      <c r="N608" s="1"/>
      <c r="O608" s="1"/>
      <c r="P608" s="1"/>
      <c r="Q608" s="1"/>
      <c r="R608" s="1"/>
      <c r="S608" s="1"/>
    </row>
    <row r="609" spans="1:21" ht="12.75">
      <c r="A609" s="197" t="s">
        <v>1384</v>
      </c>
      <c r="B609" s="2" t="s">
        <v>169</v>
      </c>
      <c r="C609" s="2" t="s">
        <v>169</v>
      </c>
      <c r="D609" s="2" t="s">
        <v>169</v>
      </c>
      <c r="E609" s="2"/>
      <c r="F609" s="2" t="s">
        <v>1385</v>
      </c>
      <c r="G609" s="2"/>
      <c r="H609" s="1"/>
      <c r="I609" s="1"/>
      <c r="J609" s="1"/>
      <c r="K609" s="1"/>
      <c r="L609" s="1"/>
      <c r="M609" s="1"/>
      <c r="N609" s="1"/>
      <c r="O609" s="1"/>
      <c r="P609" s="1"/>
      <c r="Q609" s="1"/>
      <c r="R609" s="1"/>
      <c r="S609" s="1"/>
    </row>
    <row r="610" spans="1:21" ht="12.75">
      <c r="A610" s="197" t="s">
        <v>658</v>
      </c>
      <c r="B610" s="224">
        <v>42737</v>
      </c>
      <c r="C610" s="224">
        <v>42737</v>
      </c>
      <c r="D610" s="224">
        <v>42737</v>
      </c>
      <c r="E610" s="2"/>
      <c r="F610" s="2"/>
      <c r="G610" s="2"/>
      <c r="H610" s="1"/>
      <c r="I610" s="1"/>
      <c r="J610" s="1"/>
      <c r="K610" s="1"/>
      <c r="L610" s="1"/>
      <c r="M610" s="1"/>
      <c r="N610" s="1"/>
      <c r="O610" s="1"/>
      <c r="P610" s="1"/>
      <c r="Q610" s="1"/>
      <c r="R610" s="1"/>
      <c r="S610" s="1"/>
    </row>
    <row r="611" spans="1:21" ht="12.75">
      <c r="A611" s="197"/>
      <c r="B611" s="2"/>
      <c r="C611" s="2"/>
      <c r="D611" s="2"/>
      <c r="E611" s="2"/>
      <c r="F611" s="2"/>
      <c r="G611" s="2"/>
      <c r="H611" s="1"/>
      <c r="I611" s="1"/>
      <c r="J611" s="1"/>
      <c r="K611" s="1"/>
      <c r="L611" s="1"/>
      <c r="M611" s="1"/>
      <c r="N611" s="1"/>
      <c r="O611" s="1"/>
      <c r="P611" s="1"/>
      <c r="Q611" s="1"/>
      <c r="R611" s="1"/>
      <c r="S611" s="1"/>
    </row>
    <row r="612" spans="1:21" ht="12.75">
      <c r="A612" s="197"/>
      <c r="B612" s="198"/>
      <c r="C612" s="198"/>
      <c r="D612" s="198"/>
      <c r="E612" s="2"/>
      <c r="F612" s="2"/>
      <c r="G612" s="2"/>
      <c r="H612" s="1"/>
      <c r="I612" s="1"/>
      <c r="J612" s="1"/>
      <c r="K612" s="1"/>
      <c r="L612" s="1"/>
      <c r="M612" s="1"/>
      <c r="N612" s="1"/>
      <c r="O612" s="1"/>
      <c r="P612" s="1"/>
      <c r="Q612" s="1"/>
      <c r="R612" s="1"/>
      <c r="S612" s="1"/>
    </row>
    <row r="613" spans="1:21" ht="12.75">
      <c r="A613" s="197" t="s">
        <v>1386</v>
      </c>
      <c r="B613" s="199">
        <v>0</v>
      </c>
      <c r="C613" s="199">
        <v>0</v>
      </c>
      <c r="D613" s="199">
        <v>0</v>
      </c>
      <c r="E613" s="2"/>
      <c r="F613" s="2"/>
      <c r="G613" s="2"/>
      <c r="H613" s="1"/>
      <c r="I613" s="1"/>
      <c r="J613" s="1"/>
      <c r="K613" s="1"/>
      <c r="L613" s="1"/>
      <c r="M613" s="1"/>
      <c r="N613" s="1"/>
      <c r="O613" s="1"/>
      <c r="P613" s="1"/>
      <c r="Q613" s="1"/>
      <c r="R613" s="1"/>
      <c r="S613" s="1"/>
    </row>
    <row r="614" spans="1:21" ht="12.75">
      <c r="A614" s="197" t="s">
        <v>1387</v>
      </c>
      <c r="B614" s="199">
        <v>0</v>
      </c>
      <c r="C614" s="199">
        <v>0</v>
      </c>
      <c r="D614" s="199">
        <v>0</v>
      </c>
      <c r="E614" s="2"/>
      <c r="F614" s="2"/>
      <c r="G614" s="2"/>
      <c r="H614" s="1"/>
      <c r="I614" s="1"/>
      <c r="J614" s="1"/>
      <c r="K614" s="1"/>
      <c r="L614" s="1"/>
      <c r="M614" s="1"/>
      <c r="N614" s="1"/>
      <c r="O614" s="1"/>
      <c r="P614" s="1"/>
      <c r="Q614" s="1"/>
      <c r="R614" s="1"/>
      <c r="S614" s="1"/>
    </row>
    <row r="615" spans="1:21" ht="12.75">
      <c r="A615" s="197" t="s">
        <v>1388</v>
      </c>
      <c r="B615" s="199">
        <v>0</v>
      </c>
      <c r="C615" s="199">
        <v>0</v>
      </c>
      <c r="D615" s="199">
        <v>0</v>
      </c>
      <c r="E615" s="2"/>
      <c r="F615" s="2"/>
      <c r="G615" s="2"/>
      <c r="H615" s="1"/>
      <c r="I615" s="1"/>
      <c r="J615" s="1"/>
      <c r="K615" s="1"/>
      <c r="L615" s="1"/>
      <c r="M615" s="1"/>
      <c r="N615" s="1"/>
      <c r="O615" s="1"/>
      <c r="P615" s="1"/>
      <c r="Q615" s="1"/>
      <c r="R615" s="1"/>
      <c r="S615" s="1"/>
    </row>
    <row r="616" spans="1:21" ht="12.75">
      <c r="A616" s="197" t="s">
        <v>1389</v>
      </c>
      <c r="B616" s="199">
        <v>0</v>
      </c>
      <c r="C616" s="199">
        <v>0</v>
      </c>
      <c r="D616" s="199">
        <v>0</v>
      </c>
      <c r="E616" s="2"/>
      <c r="F616" s="2"/>
      <c r="G616" s="2"/>
      <c r="H616" s="1"/>
      <c r="I616" s="1"/>
      <c r="J616" s="1"/>
      <c r="K616" s="1"/>
      <c r="L616" s="1"/>
      <c r="M616" s="1"/>
      <c r="N616" s="1"/>
      <c r="O616" s="1"/>
      <c r="P616" s="1"/>
      <c r="Q616" s="1"/>
      <c r="R616" s="1"/>
      <c r="S616" s="1"/>
    </row>
    <row r="617" spans="1:21" ht="12.75">
      <c r="A617" s="197" t="s">
        <v>1390</v>
      </c>
      <c r="B617" s="199" t="s">
        <v>633</v>
      </c>
      <c r="C617" s="199" t="s">
        <v>633</v>
      </c>
      <c r="D617" s="199" t="s">
        <v>633</v>
      </c>
      <c r="E617" s="2"/>
      <c r="F617" s="2"/>
      <c r="G617" s="2"/>
      <c r="H617" s="1"/>
      <c r="I617" s="1"/>
      <c r="J617" s="1"/>
      <c r="K617" s="1"/>
      <c r="L617" s="1"/>
      <c r="M617" s="1"/>
      <c r="N617" s="1"/>
      <c r="O617" s="1"/>
      <c r="P617" s="1"/>
      <c r="Q617" s="1"/>
      <c r="R617" s="1"/>
      <c r="S617" s="1"/>
    </row>
    <row r="618" spans="1:21" ht="12.75">
      <c r="A618" s="197"/>
      <c r="B618" s="198"/>
      <c r="C618" s="198"/>
      <c r="D618" s="198"/>
      <c r="E618" s="2"/>
      <c r="F618" s="2"/>
      <c r="G618" s="2"/>
      <c r="H618" s="1"/>
      <c r="I618" s="1"/>
      <c r="J618" s="1"/>
      <c r="K618" s="1"/>
      <c r="L618" s="1"/>
      <c r="M618" s="1"/>
      <c r="N618" s="1"/>
      <c r="O618" s="1"/>
      <c r="P618" s="1"/>
      <c r="Q618" s="1"/>
      <c r="R618" s="1"/>
      <c r="S618" s="1"/>
    </row>
    <row r="619" spans="1:21" ht="12.75">
      <c r="A619" s="200" t="s">
        <v>661</v>
      </c>
      <c r="B619" s="211">
        <v>0</v>
      </c>
      <c r="C619" s="211">
        <v>0</v>
      </c>
      <c r="D619" s="211">
        <v>0</v>
      </c>
      <c r="E619" s="2"/>
      <c r="F619" s="2"/>
      <c r="G619" s="2"/>
      <c r="H619" s="1"/>
      <c r="I619" s="1"/>
      <c r="J619" s="1"/>
      <c r="K619" s="1"/>
      <c r="L619" s="1"/>
      <c r="M619" s="1"/>
      <c r="N619" s="1"/>
      <c r="O619" s="1"/>
      <c r="P619" s="1"/>
      <c r="Q619" s="1"/>
      <c r="R619" s="1"/>
      <c r="S619" s="1"/>
    </row>
    <row r="620" spans="1:21" ht="12.75">
      <c r="A620" s="200"/>
      <c r="B620" s="211">
        <v>0</v>
      </c>
      <c r="C620" s="205"/>
      <c r="D620" s="201">
        <v>0</v>
      </c>
      <c r="E620" s="2"/>
      <c r="F620" s="2"/>
      <c r="G620" s="2"/>
      <c r="H620" s="1"/>
      <c r="I620" s="1"/>
      <c r="J620" s="1"/>
      <c r="K620" s="1"/>
      <c r="L620" s="1"/>
      <c r="M620" s="1"/>
      <c r="N620" s="1"/>
      <c r="O620" s="1"/>
      <c r="P620" s="1"/>
      <c r="Q620" s="1"/>
      <c r="R620" s="1"/>
      <c r="S620" s="1"/>
    </row>
    <row r="621" spans="1:21" ht="12.75">
      <c r="A621" s="200" t="s">
        <v>663</v>
      </c>
      <c r="B621" s="219">
        <v>0</v>
      </c>
      <c r="C621" s="2"/>
      <c r="D621" s="2"/>
      <c r="E621" s="2"/>
      <c r="F621" s="2"/>
      <c r="G621" s="2"/>
      <c r="H621" s="1"/>
      <c r="I621" s="1"/>
      <c r="J621" s="1"/>
      <c r="K621" s="1"/>
      <c r="L621" s="1"/>
      <c r="M621" s="1"/>
      <c r="N621" s="1"/>
      <c r="O621" s="1"/>
      <c r="P621" s="1"/>
      <c r="Q621" s="1"/>
      <c r="R621" s="1"/>
      <c r="S621" s="1"/>
      <c r="T621" s="1"/>
      <c r="U621" s="1"/>
    </row>
    <row r="622" spans="1:21" ht="12.75">
      <c r="A622" s="197"/>
      <c r="B622" s="2"/>
      <c r="C622" s="2"/>
      <c r="D622" s="2"/>
      <c r="E622" s="2"/>
      <c r="F622" s="2"/>
      <c r="G622" s="2"/>
      <c r="H622" s="1"/>
      <c r="I622" s="1"/>
      <c r="J622" s="1"/>
      <c r="K622" s="1"/>
      <c r="L622" s="1"/>
      <c r="M622" s="1"/>
      <c r="N622" s="1"/>
      <c r="O622" s="1"/>
      <c r="P622" s="1"/>
      <c r="Q622" s="1"/>
      <c r="R622" s="1"/>
      <c r="S622" s="1"/>
      <c r="T622" s="1"/>
      <c r="U622" s="1"/>
    </row>
    <row r="623" spans="1:21" ht="12.75">
      <c r="A623" s="217" t="s">
        <v>601</v>
      </c>
      <c r="B623" s="194" t="s">
        <v>815</v>
      </c>
      <c r="C623" s="194" t="s">
        <v>816</v>
      </c>
      <c r="D623" s="194" t="s">
        <v>2165</v>
      </c>
      <c r="E623" s="194"/>
      <c r="F623" s="195" t="s">
        <v>652</v>
      </c>
      <c r="G623" s="208" t="s">
        <v>815</v>
      </c>
      <c r="H623" s="98" t="s">
        <v>816</v>
      </c>
      <c r="I623" s="102" t="s">
        <v>2165</v>
      </c>
      <c r="J623" s="1"/>
      <c r="K623" s="1"/>
      <c r="L623" s="1"/>
      <c r="M623" s="1"/>
      <c r="N623" s="1"/>
      <c r="O623" s="1"/>
      <c r="P623" s="1"/>
      <c r="Q623" s="1"/>
      <c r="R623" s="1"/>
      <c r="S623" s="1"/>
    </row>
    <row r="624" spans="1:21" ht="12.75">
      <c r="A624" s="197" t="s">
        <v>1391</v>
      </c>
      <c r="B624" s="2" t="s">
        <v>169</v>
      </c>
      <c r="C624" s="2" t="s">
        <v>169</v>
      </c>
      <c r="D624" s="2" t="s">
        <v>169</v>
      </c>
      <c r="E624" s="2"/>
      <c r="F624" s="197" t="s">
        <v>1392</v>
      </c>
      <c r="G624" s="2" t="s">
        <v>247</v>
      </c>
      <c r="H624" s="1" t="s">
        <v>247</v>
      </c>
      <c r="I624" s="1" t="s">
        <v>247</v>
      </c>
      <c r="J624" s="1"/>
      <c r="K624" s="1"/>
      <c r="L624" s="1"/>
      <c r="M624" s="1"/>
      <c r="N624" s="1"/>
      <c r="O624" s="1"/>
      <c r="P624" s="1"/>
      <c r="Q624" s="1"/>
      <c r="R624" s="1"/>
      <c r="S624" s="1"/>
    </row>
    <row r="625" spans="1:19" ht="12.75">
      <c r="A625" s="197" t="s">
        <v>1393</v>
      </c>
      <c r="B625" s="2" t="s">
        <v>169</v>
      </c>
      <c r="C625" s="2" t="s">
        <v>169</v>
      </c>
      <c r="D625" s="2" t="s">
        <v>169</v>
      </c>
      <c r="E625" s="2"/>
      <c r="F625" s="2" t="s">
        <v>1394</v>
      </c>
      <c r="G625" s="2" t="s">
        <v>247</v>
      </c>
      <c r="H625" s="1" t="s">
        <v>247</v>
      </c>
      <c r="I625" s="1" t="s">
        <v>247</v>
      </c>
      <c r="J625" s="1"/>
      <c r="K625" s="1"/>
      <c r="L625" s="1"/>
      <c r="M625" s="1"/>
      <c r="N625" s="1"/>
      <c r="O625" s="1"/>
      <c r="P625" s="1"/>
      <c r="Q625" s="1"/>
      <c r="R625" s="1"/>
      <c r="S625" s="1"/>
    </row>
    <row r="626" spans="1:19" ht="12.75">
      <c r="A626" s="197" t="s">
        <v>1395</v>
      </c>
      <c r="B626" s="2" t="s">
        <v>169</v>
      </c>
      <c r="C626" s="2" t="s">
        <v>169</v>
      </c>
      <c r="D626" s="2" t="s">
        <v>169</v>
      </c>
      <c r="E626" s="2"/>
      <c r="F626" s="2" t="s">
        <v>1396</v>
      </c>
      <c r="G626" s="2" t="s">
        <v>247</v>
      </c>
      <c r="H626" s="1" t="s">
        <v>247</v>
      </c>
      <c r="I626" s="1" t="s">
        <v>247</v>
      </c>
      <c r="J626" s="1"/>
      <c r="K626" s="1"/>
      <c r="L626" s="1"/>
      <c r="M626" s="1"/>
      <c r="N626" s="1"/>
      <c r="O626" s="1"/>
      <c r="P626" s="1"/>
      <c r="Q626" s="1"/>
      <c r="R626" s="1"/>
      <c r="S626" s="1"/>
    </row>
    <row r="627" spans="1:19" ht="12.75">
      <c r="A627" s="197" t="s">
        <v>1397</v>
      </c>
      <c r="B627" s="2" t="s">
        <v>169</v>
      </c>
      <c r="C627" s="2" t="s">
        <v>169</v>
      </c>
      <c r="D627" s="2" t="s">
        <v>169</v>
      </c>
      <c r="E627" s="2"/>
      <c r="F627" s="2" t="s">
        <v>1398</v>
      </c>
      <c r="G627" s="2" t="s">
        <v>247</v>
      </c>
      <c r="H627" s="1" t="s">
        <v>247</v>
      </c>
      <c r="I627" s="1" t="s">
        <v>247</v>
      </c>
      <c r="J627" s="1"/>
      <c r="K627" s="1"/>
      <c r="L627" s="1"/>
      <c r="M627" s="1"/>
      <c r="N627" s="1"/>
      <c r="O627" s="1"/>
      <c r="P627" s="1"/>
      <c r="Q627" s="1"/>
      <c r="R627" s="1"/>
      <c r="S627" s="1"/>
    </row>
    <row r="628" spans="1:19" ht="12.75">
      <c r="A628" s="197" t="s">
        <v>1399</v>
      </c>
      <c r="B628" s="2" t="s">
        <v>169</v>
      </c>
      <c r="C628" s="2" t="s">
        <v>169</v>
      </c>
      <c r="D628" s="2" t="s">
        <v>169</v>
      </c>
      <c r="E628" s="2"/>
      <c r="F628" s="2" t="s">
        <v>1400</v>
      </c>
      <c r="G628" s="2" t="s">
        <v>247</v>
      </c>
      <c r="H628" s="2" t="s">
        <v>247</v>
      </c>
      <c r="I628" s="1" t="s">
        <v>247</v>
      </c>
      <c r="J628" s="1"/>
      <c r="K628" s="1"/>
      <c r="L628" s="1"/>
      <c r="M628" s="1"/>
      <c r="N628" s="1"/>
      <c r="O628" s="1"/>
      <c r="P628" s="1"/>
      <c r="Q628" s="1"/>
      <c r="R628" s="1"/>
      <c r="S628" s="1"/>
    </row>
    <row r="629" spans="1:19" ht="12.75">
      <c r="A629" s="197" t="s">
        <v>1401</v>
      </c>
      <c r="B629" s="2" t="s">
        <v>1402</v>
      </c>
      <c r="C629" s="2" t="s">
        <v>1402</v>
      </c>
      <c r="D629" s="2" t="s">
        <v>1402</v>
      </c>
      <c r="E629" s="2"/>
      <c r="F629" s="197" t="s">
        <v>1403</v>
      </c>
      <c r="G629" s="2"/>
      <c r="H629" s="1"/>
      <c r="I629" s="1"/>
      <c r="J629" s="1"/>
      <c r="K629" s="1"/>
      <c r="L629" s="1"/>
      <c r="M629" s="1"/>
      <c r="N629" s="1"/>
      <c r="O629" s="1"/>
      <c r="P629" s="1"/>
      <c r="Q629" s="1"/>
      <c r="R629" s="1"/>
      <c r="S629" s="1"/>
    </row>
    <row r="630" spans="1:19" ht="12.75">
      <c r="A630" s="197" t="s">
        <v>1404</v>
      </c>
      <c r="B630" s="190" t="s">
        <v>1402</v>
      </c>
      <c r="C630" s="190" t="s">
        <v>1402</v>
      </c>
      <c r="D630" s="190" t="s">
        <v>1402</v>
      </c>
      <c r="E630" s="2"/>
      <c r="F630" s="2" t="s">
        <v>1405</v>
      </c>
      <c r="G630" s="2"/>
      <c r="H630" s="2"/>
      <c r="I630" s="1"/>
      <c r="J630" s="1"/>
      <c r="K630" s="1"/>
      <c r="L630" s="1"/>
      <c r="M630" s="1"/>
      <c r="N630" s="1"/>
      <c r="O630" s="1"/>
      <c r="P630" s="1"/>
      <c r="Q630" s="1"/>
      <c r="R630" s="1"/>
      <c r="S630" s="1"/>
    </row>
    <row r="631" spans="1:19" ht="12.75">
      <c r="A631" s="197" t="s">
        <v>1406</v>
      </c>
      <c r="B631" s="190" t="s">
        <v>1402</v>
      </c>
      <c r="C631" s="190" t="s">
        <v>1402</v>
      </c>
      <c r="D631" s="190" t="s">
        <v>1402</v>
      </c>
      <c r="E631" s="2"/>
      <c r="F631" s="2" t="s">
        <v>1407</v>
      </c>
      <c r="G631" s="2"/>
      <c r="H631" s="1"/>
      <c r="I631" s="1"/>
      <c r="J631" s="1"/>
      <c r="K631" s="1"/>
      <c r="L631" s="1"/>
      <c r="M631" s="1"/>
      <c r="N631" s="1"/>
      <c r="O631" s="1"/>
      <c r="P631" s="1"/>
      <c r="Q631" s="1"/>
      <c r="R631" s="1"/>
      <c r="S631" s="1"/>
    </row>
    <row r="632" spans="1:19" ht="12.75">
      <c r="A632" s="197" t="s">
        <v>1408</v>
      </c>
      <c r="B632" s="190" t="s">
        <v>1402</v>
      </c>
      <c r="C632" s="190" t="s">
        <v>1402</v>
      </c>
      <c r="D632" s="190" t="s">
        <v>1402</v>
      </c>
      <c r="E632" s="2"/>
      <c r="F632" s="2" t="s">
        <v>1409</v>
      </c>
      <c r="G632" s="2"/>
      <c r="H632" s="1"/>
      <c r="I632" s="1"/>
      <c r="J632" s="1"/>
      <c r="K632" s="1"/>
      <c r="L632" s="1"/>
      <c r="M632" s="1"/>
      <c r="N632" s="1"/>
      <c r="O632" s="1"/>
      <c r="P632" s="1"/>
      <c r="Q632" s="1"/>
      <c r="R632" s="1"/>
      <c r="S632" s="1"/>
    </row>
    <row r="633" spans="1:19" ht="12.75">
      <c r="A633" s="197" t="s">
        <v>1410</v>
      </c>
      <c r="B633" s="190" t="s">
        <v>1402</v>
      </c>
      <c r="C633" s="190" t="s">
        <v>1402</v>
      </c>
      <c r="D633" s="2" t="s">
        <v>1402</v>
      </c>
      <c r="E633" s="2"/>
      <c r="F633" s="2" t="s">
        <v>1411</v>
      </c>
      <c r="G633" s="2"/>
      <c r="H633" s="1"/>
      <c r="I633" s="1"/>
      <c r="J633" s="1"/>
      <c r="K633" s="1"/>
      <c r="L633" s="1"/>
      <c r="M633" s="1"/>
      <c r="N633" s="1"/>
      <c r="O633" s="1"/>
      <c r="P633" s="1"/>
      <c r="Q633" s="1"/>
      <c r="R633" s="1"/>
      <c r="S633" s="1"/>
    </row>
    <row r="634" spans="1:19" ht="12.75">
      <c r="A634" s="197" t="s">
        <v>658</v>
      </c>
      <c r="B634" s="2"/>
      <c r="C634" s="2"/>
      <c r="D634" s="2"/>
      <c r="E634" s="2"/>
      <c r="F634" s="2"/>
      <c r="G634" s="2"/>
      <c r="H634" s="1"/>
      <c r="I634" s="1"/>
      <c r="J634" s="1"/>
      <c r="K634" s="1"/>
      <c r="L634" s="1"/>
      <c r="M634" s="1"/>
      <c r="N634" s="1"/>
      <c r="O634" s="1"/>
      <c r="P634" s="1"/>
      <c r="Q634" s="1"/>
      <c r="R634" s="1"/>
      <c r="S634" s="1"/>
    </row>
    <row r="635" spans="1:19" ht="12.75">
      <c r="A635" s="197"/>
      <c r="B635" s="2"/>
      <c r="C635" s="2"/>
      <c r="D635" s="2"/>
      <c r="E635" s="2"/>
      <c r="F635" s="2"/>
      <c r="G635" s="2"/>
      <c r="H635" s="1"/>
      <c r="I635" s="1"/>
      <c r="J635" s="1"/>
      <c r="K635" s="1"/>
      <c r="L635" s="1"/>
      <c r="M635" s="1"/>
      <c r="N635" s="1"/>
      <c r="O635" s="1"/>
      <c r="P635" s="1"/>
      <c r="Q635" s="1"/>
      <c r="R635" s="1"/>
      <c r="S635" s="1"/>
    </row>
    <row r="636" spans="1:19" ht="12.75">
      <c r="A636" s="197"/>
      <c r="B636" s="198"/>
      <c r="C636" s="198"/>
      <c r="D636" s="198"/>
      <c r="E636" s="2"/>
      <c r="F636" s="2"/>
      <c r="G636" s="2"/>
      <c r="H636" s="1"/>
      <c r="I636" s="1"/>
      <c r="J636" s="1"/>
      <c r="K636" s="1"/>
      <c r="L636" s="1"/>
      <c r="M636" s="1"/>
      <c r="N636" s="1"/>
      <c r="O636" s="1"/>
      <c r="P636" s="1"/>
      <c r="Q636" s="1"/>
      <c r="R636" s="1"/>
      <c r="S636" s="1"/>
    </row>
    <row r="637" spans="1:19" ht="12.75">
      <c r="A637" s="197" t="s">
        <v>1412</v>
      </c>
      <c r="B637" s="199" t="s">
        <v>633</v>
      </c>
      <c r="C637" s="199" t="s">
        <v>633</v>
      </c>
      <c r="D637" s="199" t="s">
        <v>633</v>
      </c>
      <c r="E637" s="2"/>
      <c r="F637" s="2"/>
      <c r="G637" s="2"/>
      <c r="H637" s="1"/>
      <c r="I637" s="1"/>
      <c r="J637" s="1"/>
      <c r="K637" s="1"/>
      <c r="L637" s="1"/>
      <c r="M637" s="1"/>
      <c r="N637" s="1"/>
      <c r="O637" s="1"/>
      <c r="P637" s="1"/>
      <c r="Q637" s="1"/>
      <c r="R637" s="1"/>
      <c r="S637" s="1"/>
    </row>
    <row r="638" spans="1:19" ht="12.75">
      <c r="A638" s="197" t="s">
        <v>1413</v>
      </c>
      <c r="B638" s="199" t="s">
        <v>633</v>
      </c>
      <c r="C638" s="199" t="s">
        <v>633</v>
      </c>
      <c r="D638" s="199" t="s">
        <v>633</v>
      </c>
      <c r="E638" s="2"/>
      <c r="F638" s="2"/>
      <c r="G638" s="2"/>
      <c r="H638" s="1"/>
      <c r="I638" s="1"/>
      <c r="J638" s="1"/>
      <c r="K638" s="1"/>
      <c r="L638" s="1"/>
      <c r="M638" s="1"/>
      <c r="N638" s="1"/>
      <c r="O638" s="1"/>
      <c r="P638" s="1"/>
      <c r="Q638" s="1"/>
      <c r="R638" s="1"/>
      <c r="S638" s="1"/>
    </row>
    <row r="639" spans="1:19" ht="12.75">
      <c r="A639" s="197" t="s">
        <v>1414</v>
      </c>
      <c r="B639" s="199" t="s">
        <v>633</v>
      </c>
      <c r="C639" s="199" t="s">
        <v>633</v>
      </c>
      <c r="D639" s="199" t="s">
        <v>633</v>
      </c>
      <c r="E639" s="2"/>
      <c r="F639" s="2"/>
      <c r="G639" s="2"/>
      <c r="H639" s="1"/>
      <c r="I639" s="1"/>
      <c r="J639" s="1"/>
      <c r="K639" s="1"/>
      <c r="L639" s="1"/>
      <c r="M639" s="1"/>
      <c r="N639" s="1"/>
      <c r="O639" s="1"/>
      <c r="P639" s="1"/>
      <c r="Q639" s="1"/>
      <c r="R639" s="1"/>
      <c r="S639" s="1"/>
    </row>
    <row r="640" spans="1:19" ht="12.75">
      <c r="A640" s="197" t="s">
        <v>1415</v>
      </c>
      <c r="B640" s="199" t="s">
        <v>633</v>
      </c>
      <c r="C640" s="199" t="s">
        <v>633</v>
      </c>
      <c r="D640" s="199" t="s">
        <v>633</v>
      </c>
      <c r="E640" s="2"/>
      <c r="F640" s="2"/>
      <c r="G640" s="2"/>
      <c r="H640" s="1"/>
      <c r="I640" s="1"/>
      <c r="J640" s="1"/>
      <c r="K640" s="1"/>
      <c r="L640" s="1"/>
      <c r="M640" s="1"/>
      <c r="N640" s="1"/>
      <c r="O640" s="1"/>
      <c r="P640" s="1"/>
      <c r="Q640" s="1"/>
      <c r="R640" s="1"/>
      <c r="S640" s="1"/>
    </row>
    <row r="641" spans="1:21" ht="12.75">
      <c r="A641" s="197" t="s">
        <v>1416</v>
      </c>
      <c r="B641" s="199" t="s">
        <v>633</v>
      </c>
      <c r="C641" s="199" t="s">
        <v>633</v>
      </c>
      <c r="D641" s="199" t="s">
        <v>633</v>
      </c>
      <c r="E641" s="2"/>
      <c r="F641" s="2"/>
      <c r="G641" s="2"/>
      <c r="H641" s="1"/>
      <c r="I641" s="1"/>
      <c r="J641" s="1"/>
      <c r="K641" s="1"/>
      <c r="L641" s="1"/>
      <c r="M641" s="1"/>
      <c r="N641" s="1"/>
      <c r="O641" s="1"/>
      <c r="P641" s="1"/>
      <c r="Q641" s="1"/>
      <c r="R641" s="1"/>
      <c r="S641" s="1"/>
    </row>
    <row r="642" spans="1:21" ht="12.75">
      <c r="A642" s="197"/>
      <c r="B642" s="198"/>
      <c r="C642" s="198"/>
      <c r="D642" s="198"/>
      <c r="E642" s="2"/>
      <c r="F642" s="2"/>
      <c r="G642" s="2"/>
      <c r="H642" s="1"/>
      <c r="I642" s="1"/>
      <c r="J642" s="1"/>
      <c r="K642" s="1"/>
      <c r="L642" s="1"/>
      <c r="M642" s="1"/>
      <c r="N642" s="1"/>
      <c r="O642" s="1"/>
      <c r="P642" s="1"/>
      <c r="Q642" s="1"/>
      <c r="R642" s="1"/>
      <c r="S642" s="1"/>
    </row>
    <row r="643" spans="1:21" ht="12.75">
      <c r="A643" s="200" t="s">
        <v>661</v>
      </c>
      <c r="B643" s="211" t="s">
        <v>169</v>
      </c>
      <c r="C643" s="211" t="s">
        <v>169</v>
      </c>
      <c r="D643" s="211" t="s">
        <v>169</v>
      </c>
      <c r="E643" s="2"/>
      <c r="F643" s="2"/>
      <c r="G643" s="2"/>
      <c r="H643" s="1"/>
      <c r="I643" s="1"/>
      <c r="J643" s="1"/>
      <c r="K643" s="1"/>
      <c r="L643" s="1"/>
      <c r="M643" s="1"/>
      <c r="N643" s="1"/>
      <c r="O643" s="1"/>
      <c r="P643" s="1"/>
      <c r="Q643" s="1"/>
      <c r="R643" s="1"/>
      <c r="S643" s="1"/>
    </row>
    <row r="644" spans="1:21" ht="12.75">
      <c r="A644" s="200"/>
      <c r="B644" s="211" t="s">
        <v>169</v>
      </c>
      <c r="C644" s="205"/>
      <c r="D644" s="201" t="s">
        <v>169</v>
      </c>
      <c r="E644" s="2"/>
      <c r="F644" s="2"/>
      <c r="G644" s="2"/>
      <c r="H644" s="1"/>
      <c r="I644" s="1"/>
      <c r="J644" s="1"/>
      <c r="K644" s="1"/>
      <c r="L644" s="1"/>
      <c r="M644" s="1"/>
      <c r="N644" s="1"/>
      <c r="O644" s="1"/>
      <c r="P644" s="1"/>
      <c r="Q644" s="1"/>
      <c r="R644" s="1"/>
      <c r="S644" s="1"/>
    </row>
    <row r="645" spans="1:21" ht="12.75">
      <c r="A645" s="200" t="s">
        <v>663</v>
      </c>
      <c r="B645" s="219" t="s">
        <v>169</v>
      </c>
      <c r="C645" s="2"/>
      <c r="D645" s="2"/>
      <c r="E645" s="2"/>
      <c r="F645" s="2"/>
      <c r="G645" s="2"/>
      <c r="H645" s="1"/>
      <c r="I645" s="1"/>
      <c r="J645" s="1"/>
      <c r="K645" s="1"/>
      <c r="L645" s="1"/>
      <c r="M645" s="1"/>
      <c r="N645" s="1"/>
      <c r="O645" s="1"/>
      <c r="P645" s="1"/>
      <c r="Q645" s="1"/>
      <c r="R645" s="1"/>
      <c r="S645" s="1"/>
      <c r="T645" s="1"/>
      <c r="U645" s="1"/>
    </row>
    <row r="646" spans="1:21" ht="12.75">
      <c r="A646" s="197"/>
      <c r="B646" s="2"/>
      <c r="C646" s="2"/>
      <c r="D646" s="2"/>
      <c r="E646" s="2"/>
      <c r="F646" s="2"/>
      <c r="G646" s="2"/>
      <c r="H646" s="1"/>
      <c r="I646" s="1"/>
      <c r="J646" s="1"/>
      <c r="K646" s="1"/>
      <c r="L646" s="1"/>
      <c r="M646" s="1"/>
      <c r="N646" s="1"/>
      <c r="O646" s="1"/>
      <c r="P646" s="1"/>
      <c r="Q646" s="1"/>
      <c r="R646" s="1"/>
      <c r="S646" s="1"/>
      <c r="T646" s="1"/>
      <c r="U646" s="1"/>
    </row>
    <row r="647" spans="1:21" ht="12.75">
      <c r="A647" s="217" t="s">
        <v>604</v>
      </c>
      <c r="B647" s="194" t="s">
        <v>815</v>
      </c>
      <c r="C647" s="194" t="s">
        <v>816</v>
      </c>
      <c r="D647" s="194" t="s">
        <v>2165</v>
      </c>
      <c r="E647" s="194"/>
      <c r="F647" s="195" t="s">
        <v>652</v>
      </c>
      <c r="G647" s="208" t="s">
        <v>815</v>
      </c>
      <c r="H647" s="98" t="s">
        <v>816</v>
      </c>
      <c r="I647" s="102" t="s">
        <v>2165</v>
      </c>
      <c r="J647" s="1"/>
      <c r="K647" s="1"/>
      <c r="L647" s="1"/>
      <c r="M647" s="1"/>
      <c r="N647" s="1"/>
      <c r="O647" s="1"/>
      <c r="P647" s="1"/>
      <c r="Q647" s="1"/>
      <c r="R647" s="1"/>
      <c r="S647" s="1"/>
    </row>
    <row r="648" spans="1:21" ht="12.75">
      <c r="A648" s="197" t="s">
        <v>1417</v>
      </c>
      <c r="B648" s="2" t="s">
        <v>168</v>
      </c>
      <c r="C648" s="2" t="s">
        <v>168</v>
      </c>
      <c r="D648" s="2" t="s">
        <v>168</v>
      </c>
      <c r="E648" s="2"/>
      <c r="F648" s="197" t="s">
        <v>1418</v>
      </c>
      <c r="G648" s="2" t="s">
        <v>247</v>
      </c>
      <c r="H648" s="1" t="s">
        <v>247</v>
      </c>
      <c r="I648" s="1" t="s">
        <v>247</v>
      </c>
      <c r="J648" s="1"/>
      <c r="K648" s="1"/>
      <c r="L648" s="1"/>
      <c r="M648" s="1"/>
      <c r="N648" s="1"/>
      <c r="O648" s="1"/>
      <c r="P648" s="1"/>
      <c r="Q648" s="1"/>
      <c r="R648" s="1"/>
      <c r="S648" s="1"/>
    </row>
    <row r="649" spans="1:21" ht="12.75">
      <c r="A649" s="197" t="s">
        <v>1419</v>
      </c>
      <c r="B649" s="2" t="s">
        <v>168</v>
      </c>
      <c r="C649" s="2" t="s">
        <v>168</v>
      </c>
      <c r="D649" s="2" t="s">
        <v>168</v>
      </c>
      <c r="E649" s="2"/>
      <c r="F649" s="2" t="s">
        <v>1420</v>
      </c>
      <c r="G649" s="2" t="s">
        <v>247</v>
      </c>
      <c r="H649" s="1" t="s">
        <v>247</v>
      </c>
      <c r="I649" s="1" t="s">
        <v>247</v>
      </c>
      <c r="J649" s="1"/>
      <c r="K649" s="1"/>
      <c r="L649" s="1"/>
      <c r="M649" s="1"/>
      <c r="N649" s="1"/>
      <c r="O649" s="1"/>
      <c r="P649" s="1"/>
      <c r="Q649" s="1"/>
      <c r="R649" s="1"/>
      <c r="S649" s="1"/>
    </row>
    <row r="650" spans="1:21" ht="12.75">
      <c r="A650" s="197" t="s">
        <v>1421</v>
      </c>
      <c r="B650" s="2" t="s">
        <v>168</v>
      </c>
      <c r="C650" s="2" t="s">
        <v>168</v>
      </c>
      <c r="D650" s="2" t="s">
        <v>168</v>
      </c>
      <c r="E650" s="2"/>
      <c r="F650" s="2" t="s">
        <v>1422</v>
      </c>
      <c r="G650" s="2" t="s">
        <v>247</v>
      </c>
      <c r="H650" s="1" t="s">
        <v>247</v>
      </c>
      <c r="I650" s="1" t="s">
        <v>247</v>
      </c>
      <c r="J650" s="1"/>
      <c r="K650" s="1"/>
      <c r="L650" s="1"/>
      <c r="M650" s="1"/>
      <c r="N650" s="1"/>
      <c r="O650" s="1"/>
      <c r="P650" s="1"/>
      <c r="Q650" s="1"/>
      <c r="R650" s="1"/>
      <c r="S650" s="1"/>
    </row>
    <row r="651" spans="1:21" ht="12.75">
      <c r="A651" s="197" t="s">
        <v>1423</v>
      </c>
      <c r="B651" s="2" t="s">
        <v>168</v>
      </c>
      <c r="C651" s="2" t="s">
        <v>168</v>
      </c>
      <c r="D651" s="2" t="s">
        <v>168</v>
      </c>
      <c r="E651" s="2"/>
      <c r="F651" s="2" t="s">
        <v>1424</v>
      </c>
      <c r="G651" s="2" t="s">
        <v>247</v>
      </c>
      <c r="H651" s="1" t="s">
        <v>247</v>
      </c>
      <c r="I651" s="1" t="s">
        <v>247</v>
      </c>
      <c r="J651" s="1"/>
      <c r="K651" s="1"/>
      <c r="L651" s="1"/>
      <c r="M651" s="1"/>
      <c r="N651" s="1"/>
      <c r="O651" s="1"/>
      <c r="P651" s="1"/>
      <c r="Q651" s="1"/>
      <c r="R651" s="1"/>
      <c r="S651" s="1"/>
    </row>
    <row r="652" spans="1:21" ht="12.75">
      <c r="A652" s="197" t="s">
        <v>1425</v>
      </c>
      <c r="B652" s="2" t="s">
        <v>168</v>
      </c>
      <c r="C652" s="2" t="s">
        <v>168</v>
      </c>
      <c r="D652" s="2" t="s">
        <v>168</v>
      </c>
      <c r="E652" s="2"/>
      <c r="F652" s="2" t="s">
        <v>1426</v>
      </c>
      <c r="G652" s="2" t="s">
        <v>247</v>
      </c>
      <c r="H652" s="2" t="s">
        <v>247</v>
      </c>
      <c r="I652" s="1" t="s">
        <v>247</v>
      </c>
      <c r="J652" s="1"/>
      <c r="K652" s="1"/>
      <c r="L652" s="1"/>
      <c r="M652" s="1"/>
      <c r="N652" s="1"/>
      <c r="O652" s="1"/>
      <c r="P652" s="1"/>
      <c r="Q652" s="1"/>
      <c r="R652" s="1"/>
      <c r="S652" s="1"/>
    </row>
    <row r="653" spans="1:21" ht="18.75" customHeight="1">
      <c r="A653" s="197" t="s">
        <v>1427</v>
      </c>
      <c r="B653" s="2" t="s">
        <v>168</v>
      </c>
      <c r="C653" s="2" t="s">
        <v>168</v>
      </c>
      <c r="D653" s="2" t="s">
        <v>168</v>
      </c>
      <c r="E653" s="2"/>
      <c r="F653" s="2" t="s">
        <v>1428</v>
      </c>
      <c r="G653" s="2" t="s">
        <v>247</v>
      </c>
      <c r="H653" s="1" t="s">
        <v>247</v>
      </c>
      <c r="I653" s="1" t="s">
        <v>247</v>
      </c>
      <c r="J653" s="1"/>
      <c r="K653" s="1"/>
      <c r="L653" s="1"/>
      <c r="M653" s="1"/>
      <c r="N653" s="1"/>
      <c r="O653" s="1"/>
      <c r="P653" s="1"/>
      <c r="Q653" s="1"/>
      <c r="R653" s="1"/>
      <c r="S653" s="1"/>
    </row>
    <row r="654" spans="1:21" ht="12.75">
      <c r="A654" s="197" t="s">
        <v>1429</v>
      </c>
      <c r="B654" s="2" t="s">
        <v>168</v>
      </c>
      <c r="C654" s="2" t="s">
        <v>168</v>
      </c>
      <c r="D654" s="2" t="s">
        <v>168</v>
      </c>
      <c r="E654" s="2"/>
      <c r="F654" s="2" t="s">
        <v>1430</v>
      </c>
      <c r="G654" s="2" t="s">
        <v>247</v>
      </c>
      <c r="H654" s="2" t="s">
        <v>247</v>
      </c>
      <c r="I654" s="1" t="s">
        <v>247</v>
      </c>
      <c r="J654" s="1"/>
      <c r="K654" s="1"/>
      <c r="L654" s="1"/>
      <c r="M654" s="1"/>
      <c r="N654" s="1"/>
      <c r="O654" s="1"/>
      <c r="P654" s="1"/>
      <c r="Q654" s="1"/>
      <c r="R654" s="1"/>
      <c r="S654" s="1"/>
    </row>
    <row r="655" spans="1:21" ht="12.75">
      <c r="A655" s="197" t="s">
        <v>1431</v>
      </c>
      <c r="B655" s="2" t="s">
        <v>168</v>
      </c>
      <c r="C655" s="2" t="s">
        <v>168</v>
      </c>
      <c r="D655" s="2" t="s">
        <v>168</v>
      </c>
      <c r="E655" s="2"/>
      <c r="F655" s="2" t="s">
        <v>1432</v>
      </c>
      <c r="G655" s="2" t="s">
        <v>247</v>
      </c>
      <c r="H655" s="1" t="s">
        <v>247</v>
      </c>
      <c r="I655" s="1" t="s">
        <v>247</v>
      </c>
      <c r="J655" s="1"/>
      <c r="K655" s="1"/>
      <c r="L655" s="1"/>
      <c r="M655" s="1"/>
      <c r="N655" s="1"/>
      <c r="O655" s="1"/>
      <c r="P655" s="1"/>
      <c r="Q655" s="1"/>
      <c r="R655" s="1"/>
      <c r="S655" s="1"/>
    </row>
    <row r="656" spans="1:21" ht="12.75">
      <c r="A656" s="197" t="s">
        <v>1433</v>
      </c>
      <c r="B656" s="190" t="s">
        <v>168</v>
      </c>
      <c r="C656" s="190" t="s">
        <v>168</v>
      </c>
      <c r="D656" s="190" t="s">
        <v>168</v>
      </c>
      <c r="E656" s="2"/>
      <c r="F656" s="2" t="s">
        <v>1434</v>
      </c>
      <c r="G656" s="2" t="s">
        <v>247</v>
      </c>
      <c r="H656" s="1" t="s">
        <v>247</v>
      </c>
      <c r="I656" s="1" t="s">
        <v>247</v>
      </c>
      <c r="J656" s="1"/>
      <c r="K656" s="1"/>
      <c r="L656" s="1"/>
      <c r="M656" s="1"/>
      <c r="N656" s="1"/>
      <c r="O656" s="1"/>
      <c r="P656" s="1"/>
      <c r="Q656" s="1"/>
      <c r="R656" s="1"/>
      <c r="S656" s="1"/>
    </row>
    <row r="657" spans="1:19" ht="12.75">
      <c r="A657" s="197" t="s">
        <v>1435</v>
      </c>
      <c r="B657" s="190" t="s">
        <v>168</v>
      </c>
      <c r="C657" s="190" t="s">
        <v>168</v>
      </c>
      <c r="D657" s="190" t="s">
        <v>168</v>
      </c>
      <c r="E657" s="2"/>
      <c r="F657" s="2" t="s">
        <v>1436</v>
      </c>
      <c r="G657" s="2" t="s">
        <v>247</v>
      </c>
      <c r="H657" s="1" t="s">
        <v>247</v>
      </c>
      <c r="I657" s="1" t="s">
        <v>247</v>
      </c>
      <c r="J657" s="1"/>
      <c r="K657" s="1"/>
      <c r="L657" s="1"/>
      <c r="M657" s="1"/>
      <c r="N657" s="1"/>
      <c r="O657" s="1"/>
      <c r="P657" s="1"/>
      <c r="Q657" s="1"/>
      <c r="R657" s="1"/>
      <c r="S657" s="1"/>
    </row>
    <row r="658" spans="1:19" ht="12.75">
      <c r="A658" s="197" t="s">
        <v>1437</v>
      </c>
      <c r="B658" s="190" t="s">
        <v>168</v>
      </c>
      <c r="C658" s="190" t="s">
        <v>168</v>
      </c>
      <c r="D658" s="190" t="s">
        <v>168</v>
      </c>
      <c r="E658" s="2"/>
      <c r="F658" s="2" t="s">
        <v>1438</v>
      </c>
      <c r="G658" s="2" t="s">
        <v>247</v>
      </c>
      <c r="H658" s="1" t="s">
        <v>247</v>
      </c>
      <c r="I658" s="1" t="s">
        <v>247</v>
      </c>
      <c r="J658" s="1"/>
      <c r="K658" s="1"/>
      <c r="L658" s="1"/>
      <c r="M658" s="1"/>
      <c r="N658" s="1"/>
      <c r="O658" s="1"/>
      <c r="P658" s="1"/>
      <c r="Q658" s="1"/>
      <c r="R658" s="1"/>
      <c r="S658" s="1"/>
    </row>
    <row r="659" spans="1:19" ht="12.75">
      <c r="A659" s="197" t="s">
        <v>1439</v>
      </c>
      <c r="B659" s="190" t="s">
        <v>168</v>
      </c>
      <c r="C659" s="190" t="s">
        <v>168</v>
      </c>
      <c r="D659" s="2" t="s">
        <v>168</v>
      </c>
      <c r="E659" s="2"/>
      <c r="F659" s="2" t="s">
        <v>1440</v>
      </c>
      <c r="G659" s="2" t="s">
        <v>247</v>
      </c>
      <c r="H659" s="1" t="s">
        <v>247</v>
      </c>
      <c r="I659" s="1" t="s">
        <v>247</v>
      </c>
      <c r="J659" s="1"/>
      <c r="K659" s="1"/>
      <c r="L659" s="1"/>
      <c r="M659" s="1"/>
      <c r="N659" s="1"/>
      <c r="O659" s="1"/>
      <c r="P659" s="1"/>
      <c r="Q659" s="1"/>
      <c r="R659" s="1"/>
      <c r="S659" s="1"/>
    </row>
    <row r="660" spans="1:19" ht="12.75">
      <c r="A660" s="197" t="s">
        <v>1441</v>
      </c>
      <c r="B660" s="2" t="s">
        <v>884</v>
      </c>
      <c r="C660" s="2" t="s">
        <v>884</v>
      </c>
      <c r="D660" s="2" t="s">
        <v>884</v>
      </c>
      <c r="E660" s="2"/>
      <c r="F660" s="197" t="s">
        <v>1442</v>
      </c>
      <c r="G660" s="2"/>
      <c r="H660" s="1"/>
      <c r="I660" s="1"/>
      <c r="J660" s="1"/>
      <c r="K660" s="1"/>
      <c r="L660" s="1"/>
      <c r="M660" s="1"/>
      <c r="N660" s="1"/>
      <c r="O660" s="1"/>
      <c r="P660" s="1"/>
      <c r="Q660" s="1"/>
      <c r="R660" s="1"/>
      <c r="S660" s="1"/>
    </row>
    <row r="661" spans="1:19" ht="12.75">
      <c r="A661" s="197" t="s">
        <v>1443</v>
      </c>
      <c r="B661" s="2" t="s">
        <v>884</v>
      </c>
      <c r="C661" s="2" t="s">
        <v>884</v>
      </c>
      <c r="D661" s="2" t="s">
        <v>884</v>
      </c>
      <c r="E661" s="2"/>
      <c r="F661" s="2" t="s">
        <v>1444</v>
      </c>
      <c r="G661" s="2"/>
      <c r="H661" s="1"/>
      <c r="I661" s="1"/>
      <c r="J661" s="1"/>
      <c r="K661" s="1"/>
      <c r="L661" s="1"/>
      <c r="M661" s="1"/>
      <c r="N661" s="1"/>
      <c r="O661" s="1"/>
      <c r="P661" s="1"/>
      <c r="Q661" s="1"/>
      <c r="R661" s="1"/>
      <c r="S661" s="1"/>
    </row>
    <row r="662" spans="1:19" ht="12.75">
      <c r="A662" s="197" t="s">
        <v>1445</v>
      </c>
      <c r="B662" s="2" t="s">
        <v>884</v>
      </c>
      <c r="C662" s="2" t="s">
        <v>884</v>
      </c>
      <c r="D662" s="2" t="s">
        <v>884</v>
      </c>
      <c r="E662" s="2"/>
      <c r="F662" s="2" t="s">
        <v>1446</v>
      </c>
      <c r="G662" s="2"/>
      <c r="H662" s="1"/>
      <c r="I662" s="1"/>
      <c r="J662" s="1"/>
      <c r="K662" s="1"/>
      <c r="L662" s="1"/>
      <c r="M662" s="1"/>
      <c r="N662" s="1"/>
      <c r="O662" s="1"/>
      <c r="P662" s="1"/>
      <c r="Q662" s="1"/>
      <c r="R662" s="1"/>
      <c r="S662" s="1"/>
    </row>
    <row r="663" spans="1:19" ht="12.75">
      <c r="A663" s="197" t="s">
        <v>1447</v>
      </c>
      <c r="B663" s="2" t="s">
        <v>884</v>
      </c>
      <c r="C663" s="2" t="s">
        <v>884</v>
      </c>
      <c r="D663" s="2" t="s">
        <v>884</v>
      </c>
      <c r="E663" s="2"/>
      <c r="F663" s="2" t="s">
        <v>1448</v>
      </c>
      <c r="G663" s="2"/>
      <c r="H663" s="1"/>
      <c r="I663" s="1"/>
      <c r="J663" s="1"/>
      <c r="K663" s="1"/>
      <c r="L663" s="1"/>
      <c r="M663" s="1"/>
      <c r="N663" s="1"/>
      <c r="O663" s="1"/>
      <c r="P663" s="1"/>
      <c r="Q663" s="1"/>
      <c r="R663" s="1"/>
      <c r="S663" s="1"/>
    </row>
    <row r="664" spans="1:19" ht="12.75">
      <c r="A664" s="197" t="s">
        <v>1449</v>
      </c>
      <c r="B664" s="2" t="s">
        <v>884</v>
      </c>
      <c r="C664" s="2" t="s">
        <v>884</v>
      </c>
      <c r="D664" s="2" t="s">
        <v>884</v>
      </c>
      <c r="E664" s="2"/>
      <c r="F664" s="2" t="s">
        <v>1450</v>
      </c>
      <c r="G664" s="2"/>
      <c r="H664" s="1"/>
      <c r="I664" s="1"/>
      <c r="J664" s="1"/>
      <c r="K664" s="1"/>
      <c r="L664" s="1"/>
      <c r="M664" s="1"/>
      <c r="N664" s="1"/>
      <c r="O664" s="1"/>
      <c r="P664" s="1"/>
      <c r="Q664" s="1"/>
      <c r="R664" s="1"/>
      <c r="S664" s="1"/>
    </row>
    <row r="665" spans="1:19" ht="12.75">
      <c r="A665" s="197" t="s">
        <v>1451</v>
      </c>
      <c r="B665" s="2" t="s">
        <v>884</v>
      </c>
      <c r="C665" s="2" t="s">
        <v>884</v>
      </c>
      <c r="D665" s="2" t="s">
        <v>884</v>
      </c>
      <c r="E665" s="2"/>
      <c r="F665" s="2" t="s">
        <v>1452</v>
      </c>
      <c r="G665" s="2"/>
      <c r="H665" s="1"/>
      <c r="I665" s="1"/>
      <c r="J665" s="1"/>
      <c r="K665" s="1"/>
      <c r="L665" s="1"/>
      <c r="M665" s="1"/>
      <c r="N665" s="1"/>
      <c r="O665" s="1"/>
      <c r="P665" s="1"/>
      <c r="Q665" s="1"/>
      <c r="R665" s="1"/>
      <c r="S665" s="1"/>
    </row>
    <row r="666" spans="1:19" ht="12.75">
      <c r="A666" s="197" t="s">
        <v>1453</v>
      </c>
      <c r="B666" s="2" t="s">
        <v>884</v>
      </c>
      <c r="C666" s="2" t="s">
        <v>884</v>
      </c>
      <c r="D666" s="2" t="s">
        <v>884</v>
      </c>
      <c r="E666" s="2"/>
      <c r="F666" s="2" t="s">
        <v>1455</v>
      </c>
      <c r="G666" s="2"/>
      <c r="H666" s="2"/>
      <c r="I666" s="1"/>
      <c r="J666" s="1"/>
      <c r="K666" s="1"/>
      <c r="L666" s="1"/>
      <c r="M666" s="1"/>
      <c r="N666" s="1"/>
      <c r="O666" s="1"/>
      <c r="P666" s="1"/>
      <c r="Q666" s="1"/>
      <c r="R666" s="1"/>
      <c r="S666" s="1"/>
    </row>
    <row r="667" spans="1:19" ht="12.75">
      <c r="A667" s="197" t="s">
        <v>1456</v>
      </c>
      <c r="B667" s="2" t="s">
        <v>884</v>
      </c>
      <c r="C667" s="2" t="s">
        <v>884</v>
      </c>
      <c r="D667" s="2" t="s">
        <v>884</v>
      </c>
      <c r="E667" s="2"/>
      <c r="F667" s="2" t="s">
        <v>1457</v>
      </c>
      <c r="G667" s="2"/>
      <c r="H667" s="1"/>
      <c r="I667" s="1"/>
      <c r="J667" s="1"/>
      <c r="K667" s="1"/>
      <c r="L667" s="1"/>
      <c r="M667" s="1"/>
      <c r="N667" s="1"/>
      <c r="O667" s="1"/>
      <c r="P667" s="1"/>
      <c r="Q667" s="1"/>
      <c r="R667" s="1"/>
      <c r="S667" s="1"/>
    </row>
    <row r="668" spans="1:19" ht="12.75">
      <c r="A668" s="197" t="s">
        <v>1458</v>
      </c>
      <c r="B668" s="2" t="s">
        <v>884</v>
      </c>
      <c r="C668" s="2" t="s">
        <v>884</v>
      </c>
      <c r="D668" s="2" t="s">
        <v>884</v>
      </c>
      <c r="E668" s="2"/>
      <c r="F668" s="2" t="s">
        <v>1459</v>
      </c>
      <c r="G668" s="2"/>
      <c r="H668" s="1"/>
      <c r="I668" s="1"/>
      <c r="J668" s="1"/>
      <c r="K668" s="1"/>
      <c r="L668" s="1"/>
      <c r="M668" s="1"/>
      <c r="N668" s="1"/>
      <c r="O668" s="1"/>
      <c r="P668" s="1"/>
      <c r="Q668" s="1"/>
      <c r="R668" s="1"/>
      <c r="S668" s="1"/>
    </row>
    <row r="669" spans="1:19" ht="12.75">
      <c r="A669" s="197" t="s">
        <v>1460</v>
      </c>
      <c r="B669" s="2" t="s">
        <v>884</v>
      </c>
      <c r="C669" s="2" t="s">
        <v>884</v>
      </c>
      <c r="D669" s="2" t="s">
        <v>884</v>
      </c>
      <c r="E669" s="2"/>
      <c r="F669" s="2" t="s">
        <v>1461</v>
      </c>
      <c r="G669" s="2"/>
      <c r="H669" s="1"/>
      <c r="I669" s="1"/>
      <c r="J669" s="1"/>
      <c r="K669" s="1"/>
      <c r="L669" s="1"/>
      <c r="M669" s="1"/>
      <c r="N669" s="1"/>
      <c r="O669" s="1"/>
      <c r="P669" s="1"/>
      <c r="Q669" s="1"/>
      <c r="R669" s="1"/>
      <c r="S669" s="1"/>
    </row>
    <row r="670" spans="1:19" ht="12.75">
      <c r="A670" s="197" t="s">
        <v>1462</v>
      </c>
      <c r="B670" s="2" t="s">
        <v>884</v>
      </c>
      <c r="C670" s="2" t="s">
        <v>884</v>
      </c>
      <c r="D670" s="2" t="s">
        <v>884</v>
      </c>
      <c r="E670" s="2"/>
      <c r="F670" s="2" t="s">
        <v>1463</v>
      </c>
      <c r="G670" s="2"/>
      <c r="H670" s="1"/>
      <c r="I670" s="1"/>
      <c r="J670" s="1"/>
      <c r="K670" s="1"/>
      <c r="L670" s="1"/>
      <c r="M670" s="1"/>
      <c r="N670" s="1"/>
      <c r="O670" s="1"/>
      <c r="P670" s="1"/>
      <c r="Q670" s="1"/>
      <c r="R670" s="1"/>
      <c r="S670" s="1"/>
    </row>
    <row r="671" spans="1:19" ht="12.75">
      <c r="A671" s="197" t="s">
        <v>1464</v>
      </c>
      <c r="B671" s="2" t="s">
        <v>884</v>
      </c>
      <c r="C671" s="2" t="s">
        <v>884</v>
      </c>
      <c r="D671" s="2" t="s">
        <v>884</v>
      </c>
      <c r="E671" s="2"/>
      <c r="F671" s="2" t="s">
        <v>1465</v>
      </c>
      <c r="G671" s="2"/>
      <c r="H671" s="1"/>
      <c r="I671" s="1"/>
      <c r="J671" s="1"/>
      <c r="K671" s="1"/>
      <c r="L671" s="1"/>
      <c r="M671" s="1"/>
      <c r="N671" s="1"/>
      <c r="O671" s="1"/>
      <c r="P671" s="1"/>
      <c r="Q671" s="1"/>
      <c r="R671" s="1"/>
      <c r="S671" s="1"/>
    </row>
    <row r="672" spans="1:19" ht="12.75">
      <c r="A672" s="197" t="s">
        <v>658</v>
      </c>
      <c r="B672" s="2"/>
      <c r="C672" s="2"/>
      <c r="D672" s="2"/>
      <c r="E672" s="2"/>
      <c r="F672" s="2"/>
      <c r="G672" s="2"/>
      <c r="H672" s="1"/>
      <c r="I672" s="1"/>
      <c r="J672" s="1"/>
      <c r="K672" s="1"/>
      <c r="L672" s="1"/>
      <c r="M672" s="1"/>
      <c r="N672" s="1"/>
      <c r="O672" s="1"/>
      <c r="P672" s="1"/>
      <c r="Q672" s="1"/>
      <c r="R672" s="1"/>
      <c r="S672" s="1"/>
    </row>
    <row r="673" spans="1:19" ht="12.75">
      <c r="A673" s="197"/>
      <c r="B673" s="198"/>
      <c r="C673" s="198"/>
      <c r="D673" s="198"/>
      <c r="E673" s="198"/>
      <c r="F673" s="2"/>
      <c r="G673" s="2"/>
      <c r="H673" s="1"/>
      <c r="I673" s="1"/>
      <c r="J673" s="1"/>
      <c r="K673" s="1"/>
      <c r="L673" s="1"/>
      <c r="M673" s="1"/>
      <c r="N673" s="1"/>
      <c r="O673" s="1"/>
      <c r="P673" s="1"/>
      <c r="Q673" s="1"/>
      <c r="R673" s="1"/>
      <c r="S673" s="1"/>
    </row>
    <row r="674" spans="1:19" ht="12.75">
      <c r="A674" s="197"/>
      <c r="B674" s="198"/>
      <c r="C674" s="198"/>
      <c r="D674" s="198"/>
      <c r="E674" s="198"/>
      <c r="F674" s="2"/>
      <c r="G674" s="2"/>
      <c r="H674" s="1"/>
      <c r="I674" s="1"/>
      <c r="J674" s="1"/>
      <c r="K674" s="1"/>
      <c r="L674" s="1"/>
      <c r="M674" s="1"/>
      <c r="N674" s="1"/>
      <c r="O674" s="1"/>
      <c r="P674" s="1"/>
      <c r="Q674" s="1"/>
      <c r="R674" s="1"/>
      <c r="S674" s="1"/>
    </row>
    <row r="675" spans="1:19" ht="12.75">
      <c r="A675" s="197" t="s">
        <v>1466</v>
      </c>
      <c r="B675" s="199">
        <v>0</v>
      </c>
      <c r="C675" s="199">
        <v>0</v>
      </c>
      <c r="D675" s="199">
        <v>0</v>
      </c>
      <c r="E675" s="198"/>
      <c r="F675" s="2"/>
      <c r="G675" s="2"/>
      <c r="H675" s="1"/>
      <c r="I675" s="1"/>
      <c r="J675" s="1"/>
      <c r="K675" s="1"/>
      <c r="L675" s="1"/>
      <c r="M675" s="1"/>
      <c r="N675" s="1"/>
      <c r="O675" s="1"/>
      <c r="P675" s="1"/>
      <c r="Q675" s="1"/>
      <c r="R675" s="1"/>
      <c r="S675" s="1"/>
    </row>
    <row r="676" spans="1:19" ht="12.75">
      <c r="A676" s="197" t="s">
        <v>1467</v>
      </c>
      <c r="B676" s="199">
        <v>0</v>
      </c>
      <c r="C676" s="199">
        <v>0</v>
      </c>
      <c r="D676" s="199">
        <v>0</v>
      </c>
      <c r="E676" s="198"/>
      <c r="F676" s="2"/>
      <c r="G676" s="2"/>
      <c r="H676" s="1"/>
      <c r="I676" s="1"/>
      <c r="J676" s="1"/>
      <c r="K676" s="1"/>
      <c r="L676" s="1"/>
      <c r="M676" s="1"/>
      <c r="N676" s="1"/>
      <c r="O676" s="1"/>
      <c r="P676" s="1"/>
      <c r="Q676" s="1"/>
      <c r="R676" s="1"/>
      <c r="S676" s="1"/>
    </row>
    <row r="677" spans="1:19" ht="12.75">
      <c r="A677" s="197" t="s">
        <v>1468</v>
      </c>
      <c r="B677" s="199">
        <v>0</v>
      </c>
      <c r="C677" s="199">
        <v>0</v>
      </c>
      <c r="D677" s="199">
        <v>0</v>
      </c>
      <c r="E677" s="198"/>
      <c r="F677" s="2"/>
      <c r="G677" s="2"/>
      <c r="H677" s="1"/>
      <c r="I677" s="1"/>
      <c r="J677" s="1"/>
      <c r="K677" s="1"/>
      <c r="L677" s="1"/>
      <c r="M677" s="1"/>
      <c r="N677" s="1"/>
      <c r="O677" s="1"/>
      <c r="P677" s="1"/>
      <c r="Q677" s="1"/>
      <c r="R677" s="1"/>
      <c r="S677" s="1"/>
    </row>
    <row r="678" spans="1:19" ht="12.75">
      <c r="A678" s="197" t="s">
        <v>1469</v>
      </c>
      <c r="B678" s="199">
        <v>0</v>
      </c>
      <c r="C678" s="199">
        <v>0</v>
      </c>
      <c r="D678" s="199">
        <v>0</v>
      </c>
      <c r="E678" s="198"/>
      <c r="F678" s="2"/>
      <c r="G678" s="2"/>
      <c r="H678" s="1"/>
      <c r="I678" s="1"/>
      <c r="J678" s="1"/>
      <c r="K678" s="1"/>
      <c r="L678" s="1"/>
      <c r="M678" s="1"/>
      <c r="N678" s="1"/>
      <c r="O678" s="1"/>
      <c r="P678" s="1"/>
      <c r="Q678" s="1"/>
      <c r="R678" s="1"/>
      <c r="S678" s="1"/>
    </row>
    <row r="679" spans="1:19" ht="12.75">
      <c r="A679" s="197" t="s">
        <v>1470</v>
      </c>
      <c r="B679" s="199">
        <v>0</v>
      </c>
      <c r="C679" s="199">
        <v>0</v>
      </c>
      <c r="D679" s="199">
        <v>0</v>
      </c>
      <c r="E679" s="198"/>
      <c r="F679" s="2"/>
      <c r="G679" s="2"/>
      <c r="H679" s="1"/>
      <c r="I679" s="1"/>
      <c r="J679" s="1"/>
      <c r="K679" s="1"/>
      <c r="L679" s="1"/>
      <c r="M679" s="1"/>
      <c r="N679" s="1"/>
      <c r="O679" s="1"/>
      <c r="P679" s="1"/>
      <c r="Q679" s="1"/>
      <c r="R679" s="1"/>
      <c r="S679" s="1"/>
    </row>
    <row r="680" spans="1:19" ht="12.75">
      <c r="A680" s="197" t="s">
        <v>1471</v>
      </c>
      <c r="B680" s="199">
        <v>0</v>
      </c>
      <c r="C680" s="199">
        <v>0</v>
      </c>
      <c r="D680" s="199">
        <v>0</v>
      </c>
      <c r="E680" s="198"/>
      <c r="F680" s="2"/>
      <c r="G680" s="2"/>
      <c r="H680" s="1"/>
      <c r="I680" s="1"/>
      <c r="J680" s="1"/>
      <c r="K680" s="1"/>
      <c r="L680" s="1"/>
      <c r="M680" s="1"/>
      <c r="N680" s="1"/>
      <c r="O680" s="1"/>
      <c r="P680" s="1"/>
      <c r="Q680" s="1"/>
      <c r="R680" s="1"/>
      <c r="S680" s="1"/>
    </row>
    <row r="681" spans="1:19" ht="15" customHeight="1">
      <c r="A681" s="197" t="s">
        <v>1472</v>
      </c>
      <c r="B681" s="199">
        <v>0</v>
      </c>
      <c r="C681" s="199">
        <v>0</v>
      </c>
      <c r="D681" s="199">
        <v>0</v>
      </c>
      <c r="E681" s="198"/>
      <c r="F681" s="2"/>
      <c r="G681" s="2"/>
      <c r="H681" s="1"/>
      <c r="I681" s="1"/>
      <c r="J681" s="1"/>
      <c r="K681" s="1"/>
      <c r="L681" s="1"/>
      <c r="M681" s="1"/>
      <c r="N681" s="1"/>
      <c r="O681" s="1"/>
      <c r="P681" s="1"/>
      <c r="Q681" s="1"/>
      <c r="R681" s="1"/>
      <c r="S681" s="1"/>
    </row>
    <row r="682" spans="1:19" ht="15" customHeight="1">
      <c r="A682" s="197" t="s">
        <v>1473</v>
      </c>
      <c r="B682" s="214">
        <v>0</v>
      </c>
      <c r="C682" s="214">
        <v>0</v>
      </c>
      <c r="D682" s="214">
        <v>0</v>
      </c>
      <c r="E682" s="198"/>
      <c r="F682" s="2"/>
      <c r="G682" s="2"/>
      <c r="H682" s="1"/>
      <c r="I682" s="1"/>
      <c r="J682" s="1"/>
      <c r="K682" s="1"/>
      <c r="L682" s="1"/>
      <c r="M682" s="1"/>
      <c r="N682" s="1"/>
      <c r="O682" s="1"/>
      <c r="P682" s="1"/>
      <c r="Q682" s="1"/>
      <c r="R682" s="1"/>
      <c r="S682" s="1"/>
    </row>
    <row r="683" spans="1:19" ht="15" customHeight="1">
      <c r="A683" s="197" t="s">
        <v>1474</v>
      </c>
      <c r="B683" s="214">
        <v>0</v>
      </c>
      <c r="C683" s="214">
        <v>0</v>
      </c>
      <c r="D683" s="214">
        <v>0</v>
      </c>
      <c r="E683" s="198"/>
      <c r="F683" s="2"/>
      <c r="G683" s="2"/>
      <c r="H683" s="1"/>
      <c r="I683" s="1"/>
      <c r="J683" s="1"/>
      <c r="K683" s="1"/>
      <c r="L683" s="1"/>
      <c r="M683" s="1"/>
      <c r="N683" s="1"/>
      <c r="O683" s="1"/>
      <c r="P683" s="1"/>
      <c r="Q683" s="1"/>
      <c r="R683" s="1"/>
      <c r="S683" s="1"/>
    </row>
    <row r="684" spans="1:19" ht="15" customHeight="1">
      <c r="A684" s="197" t="s">
        <v>1475</v>
      </c>
      <c r="B684" s="214">
        <v>0</v>
      </c>
      <c r="C684" s="214">
        <v>0</v>
      </c>
      <c r="D684" s="214">
        <v>0</v>
      </c>
      <c r="E684" s="198"/>
      <c r="F684" s="2"/>
      <c r="G684" s="2"/>
      <c r="H684" s="1"/>
      <c r="I684" s="1"/>
      <c r="J684" s="1"/>
      <c r="K684" s="1"/>
      <c r="L684" s="1"/>
      <c r="M684" s="1"/>
      <c r="N684" s="1"/>
      <c r="O684" s="1"/>
      <c r="P684" s="1"/>
      <c r="Q684" s="1"/>
      <c r="R684" s="1"/>
      <c r="S684" s="1"/>
    </row>
    <row r="685" spans="1:19" ht="12.75">
      <c r="A685" s="197" t="s">
        <v>1476</v>
      </c>
      <c r="B685" s="214">
        <v>0</v>
      </c>
      <c r="C685" s="214">
        <v>0</v>
      </c>
      <c r="D685" s="199">
        <v>0</v>
      </c>
      <c r="E685" s="198"/>
      <c r="F685" s="2"/>
      <c r="G685" s="2"/>
      <c r="H685" s="1"/>
      <c r="I685" s="1"/>
      <c r="J685" s="1"/>
      <c r="K685" s="1"/>
      <c r="L685" s="1"/>
      <c r="M685" s="1"/>
      <c r="N685" s="1"/>
      <c r="O685" s="1"/>
      <c r="P685" s="1"/>
      <c r="Q685" s="1"/>
      <c r="R685" s="1"/>
      <c r="S685" s="1"/>
    </row>
    <row r="686" spans="1:19" ht="12.75">
      <c r="A686" s="197" t="s">
        <v>1477</v>
      </c>
      <c r="B686" s="199">
        <v>0</v>
      </c>
      <c r="C686" s="199">
        <v>0</v>
      </c>
      <c r="D686" s="199">
        <v>0</v>
      </c>
      <c r="E686" s="198"/>
      <c r="F686" s="2"/>
      <c r="G686" s="2"/>
      <c r="H686" s="1"/>
      <c r="I686" s="1"/>
      <c r="J686" s="1"/>
      <c r="K686" s="1"/>
      <c r="L686" s="1"/>
      <c r="M686" s="1"/>
      <c r="N686" s="1"/>
      <c r="O686" s="1"/>
      <c r="P686" s="1"/>
      <c r="Q686" s="1"/>
      <c r="R686" s="1"/>
      <c r="S686" s="1"/>
    </row>
    <row r="687" spans="1:19" ht="12.75">
      <c r="A687" s="197"/>
      <c r="B687" s="198"/>
      <c r="C687" s="198"/>
      <c r="D687" s="198"/>
      <c r="E687" s="198"/>
      <c r="F687" s="2"/>
      <c r="G687" s="2"/>
      <c r="H687" s="1"/>
      <c r="I687" s="1"/>
      <c r="J687" s="1"/>
      <c r="K687" s="1"/>
      <c r="L687" s="1"/>
      <c r="M687" s="1"/>
      <c r="N687" s="1"/>
      <c r="O687" s="1"/>
      <c r="P687" s="1"/>
      <c r="Q687" s="1"/>
      <c r="R687" s="1"/>
      <c r="S687" s="1"/>
    </row>
    <row r="688" spans="1:19" ht="12.75">
      <c r="A688" s="200" t="s">
        <v>661</v>
      </c>
      <c r="B688" s="211">
        <v>0</v>
      </c>
      <c r="C688" s="211">
        <v>0</v>
      </c>
      <c r="D688" s="211">
        <v>0</v>
      </c>
      <c r="E688" s="198"/>
      <c r="F688" s="2"/>
      <c r="G688" s="2"/>
      <c r="H688" s="1"/>
      <c r="I688" s="1"/>
      <c r="J688" s="1"/>
      <c r="K688" s="1"/>
      <c r="L688" s="1"/>
      <c r="M688" s="1"/>
      <c r="N688" s="1"/>
      <c r="O688" s="1"/>
      <c r="P688" s="1"/>
      <c r="Q688" s="1"/>
      <c r="R688" s="1"/>
      <c r="S688" s="1"/>
    </row>
    <row r="689" spans="1:21" ht="12.75">
      <c r="A689" s="200"/>
      <c r="B689" s="211">
        <v>0</v>
      </c>
      <c r="C689" s="205"/>
      <c r="D689" s="201">
        <v>0</v>
      </c>
      <c r="E689" s="198"/>
      <c r="F689" s="2"/>
      <c r="G689" s="2"/>
      <c r="H689" s="1"/>
      <c r="I689" s="1"/>
      <c r="J689" s="1"/>
      <c r="K689" s="1"/>
      <c r="L689" s="1"/>
      <c r="M689" s="1"/>
      <c r="N689" s="1"/>
      <c r="O689" s="1"/>
      <c r="P689" s="1"/>
      <c r="Q689" s="1"/>
      <c r="R689" s="1"/>
      <c r="S689" s="1"/>
    </row>
    <row r="690" spans="1:21" ht="12.75">
      <c r="A690" s="200" t="s">
        <v>663</v>
      </c>
      <c r="B690" s="219">
        <v>0</v>
      </c>
      <c r="C690" s="2"/>
      <c r="D690" s="2"/>
      <c r="E690" s="2"/>
      <c r="F690" s="2"/>
      <c r="G690" s="2"/>
      <c r="H690" s="1"/>
      <c r="I690" s="1"/>
      <c r="J690" s="1"/>
      <c r="K690" s="1"/>
      <c r="L690" s="1"/>
      <c r="M690" s="1"/>
      <c r="N690" s="1"/>
      <c r="O690" s="1"/>
      <c r="P690" s="1"/>
      <c r="Q690" s="1"/>
      <c r="R690" s="1"/>
      <c r="S690" s="1"/>
      <c r="T690" s="1"/>
      <c r="U690" s="1"/>
    </row>
    <row r="691" spans="1:21" ht="12.75">
      <c r="A691" s="197"/>
      <c r="B691" s="2"/>
      <c r="C691" s="2"/>
      <c r="D691" s="2"/>
      <c r="E691" s="2"/>
      <c r="F691" s="2"/>
      <c r="G691" s="2"/>
      <c r="H691" s="1"/>
      <c r="I691" s="1"/>
      <c r="J691" s="1"/>
      <c r="K691" s="1"/>
      <c r="L691" s="1"/>
      <c r="M691" s="1"/>
      <c r="N691" s="1"/>
      <c r="O691" s="1"/>
      <c r="P691" s="1"/>
      <c r="Q691" s="1"/>
      <c r="R691" s="1"/>
      <c r="S691" s="1"/>
      <c r="T691" s="1"/>
      <c r="U691" s="1"/>
    </row>
    <row r="692" spans="1:21" ht="12.75">
      <c r="A692" s="217" t="s">
        <v>607</v>
      </c>
      <c r="B692" s="194" t="s">
        <v>815</v>
      </c>
      <c r="C692" s="194" t="s">
        <v>816</v>
      </c>
      <c r="D692" s="194" t="s">
        <v>2165</v>
      </c>
      <c r="E692" s="194"/>
      <c r="F692" s="195" t="s">
        <v>652</v>
      </c>
      <c r="G692" s="208" t="s">
        <v>815</v>
      </c>
      <c r="H692" s="98" t="s">
        <v>816</v>
      </c>
      <c r="I692" s="102" t="s">
        <v>2165</v>
      </c>
      <c r="J692" s="1"/>
      <c r="K692" s="1"/>
      <c r="L692" s="1"/>
      <c r="M692" s="1"/>
      <c r="N692" s="1"/>
      <c r="O692" s="1"/>
      <c r="P692" s="1"/>
      <c r="Q692" s="1"/>
      <c r="R692" s="1"/>
      <c r="S692" s="1"/>
    </row>
    <row r="693" spans="1:21" ht="12.75">
      <c r="A693" s="197" t="s">
        <v>1478</v>
      </c>
      <c r="B693" s="2" t="s">
        <v>168</v>
      </c>
      <c r="C693" s="2" t="s">
        <v>168</v>
      </c>
      <c r="D693" s="2" t="s">
        <v>168</v>
      </c>
      <c r="E693" s="2"/>
      <c r="F693" s="197" t="s">
        <v>1479</v>
      </c>
      <c r="G693" s="2" t="s">
        <v>247</v>
      </c>
      <c r="H693" s="1" t="s">
        <v>247</v>
      </c>
      <c r="I693" s="1" t="s">
        <v>247</v>
      </c>
      <c r="J693" s="1"/>
      <c r="K693" s="1"/>
      <c r="L693" s="1"/>
      <c r="M693" s="1"/>
      <c r="N693" s="1"/>
      <c r="O693" s="1"/>
      <c r="P693" s="1"/>
      <c r="Q693" s="1"/>
      <c r="R693" s="1"/>
      <c r="S693" s="1"/>
    </row>
    <row r="694" spans="1:21" ht="12.75">
      <c r="A694" s="197" t="s">
        <v>1480</v>
      </c>
      <c r="B694" s="2" t="s">
        <v>168</v>
      </c>
      <c r="C694" s="2" t="s">
        <v>168</v>
      </c>
      <c r="D694" s="2" t="s">
        <v>168</v>
      </c>
      <c r="E694" s="2"/>
      <c r="F694" s="2" t="s">
        <v>1481</v>
      </c>
      <c r="G694" s="2" t="s">
        <v>247</v>
      </c>
      <c r="H694" s="1" t="s">
        <v>247</v>
      </c>
      <c r="I694" s="1" t="s">
        <v>247</v>
      </c>
      <c r="J694" s="1"/>
      <c r="K694" s="1"/>
      <c r="L694" s="1"/>
      <c r="M694" s="1"/>
      <c r="N694" s="1"/>
      <c r="O694" s="1"/>
      <c r="P694" s="1"/>
      <c r="Q694" s="1"/>
      <c r="R694" s="1"/>
      <c r="S694" s="1"/>
    </row>
    <row r="695" spans="1:21" ht="12.75">
      <c r="A695" s="197" t="s">
        <v>1482</v>
      </c>
      <c r="B695" s="2" t="s">
        <v>168</v>
      </c>
      <c r="C695" s="2" t="s">
        <v>168</v>
      </c>
      <c r="D695" s="2" t="s">
        <v>168</v>
      </c>
      <c r="E695" s="2"/>
      <c r="F695" s="2" t="s">
        <v>1483</v>
      </c>
      <c r="G695" s="2" t="s">
        <v>247</v>
      </c>
      <c r="H695" s="1" t="s">
        <v>247</v>
      </c>
      <c r="I695" s="1" t="s">
        <v>247</v>
      </c>
      <c r="J695" s="1"/>
      <c r="K695" s="1"/>
      <c r="L695" s="1"/>
      <c r="M695" s="1"/>
      <c r="N695" s="1"/>
      <c r="O695" s="1"/>
      <c r="P695" s="1"/>
      <c r="Q695" s="1"/>
      <c r="R695" s="1"/>
      <c r="S695" s="1"/>
    </row>
    <row r="696" spans="1:21" ht="12.75">
      <c r="A696" s="197" t="s">
        <v>1484</v>
      </c>
      <c r="B696" s="2" t="s">
        <v>168</v>
      </c>
      <c r="C696" s="2" t="s">
        <v>168</v>
      </c>
      <c r="D696" s="2" t="s">
        <v>168</v>
      </c>
      <c r="E696" s="2"/>
      <c r="F696" s="2" t="s">
        <v>1485</v>
      </c>
      <c r="G696" s="2" t="s">
        <v>247</v>
      </c>
      <c r="H696" s="1" t="s">
        <v>247</v>
      </c>
      <c r="I696" s="1" t="s">
        <v>247</v>
      </c>
      <c r="J696" s="1"/>
      <c r="K696" s="1"/>
      <c r="L696" s="1"/>
      <c r="M696" s="1"/>
      <c r="N696" s="1"/>
      <c r="O696" s="1"/>
      <c r="P696" s="1"/>
      <c r="Q696" s="1"/>
      <c r="R696" s="1"/>
      <c r="S696" s="1"/>
    </row>
    <row r="697" spans="1:21" ht="12.75">
      <c r="A697" s="197" t="s">
        <v>1486</v>
      </c>
      <c r="B697" s="2" t="s">
        <v>168</v>
      </c>
      <c r="C697" s="2" t="s">
        <v>168</v>
      </c>
      <c r="D697" s="2" t="s">
        <v>168</v>
      </c>
      <c r="E697" s="2"/>
      <c r="F697" s="2" t="s">
        <v>1487</v>
      </c>
      <c r="G697" s="2" t="s">
        <v>247</v>
      </c>
      <c r="H697" s="2" t="s">
        <v>247</v>
      </c>
      <c r="I697" s="1" t="s">
        <v>247</v>
      </c>
      <c r="J697" s="1"/>
      <c r="K697" s="1"/>
      <c r="L697" s="1"/>
      <c r="M697" s="1"/>
      <c r="N697" s="1"/>
      <c r="O697" s="1"/>
      <c r="P697" s="1"/>
      <c r="Q697" s="1"/>
      <c r="R697" s="1"/>
      <c r="S697" s="1"/>
    </row>
    <row r="698" spans="1:21" ht="12.75">
      <c r="A698" s="197" t="s">
        <v>1488</v>
      </c>
      <c r="B698" s="2" t="s">
        <v>168</v>
      </c>
      <c r="C698" s="2" t="s">
        <v>168</v>
      </c>
      <c r="D698" s="2" t="s">
        <v>168</v>
      </c>
      <c r="E698" s="2"/>
      <c r="F698" s="2" t="s">
        <v>1489</v>
      </c>
      <c r="G698" s="2" t="s">
        <v>247</v>
      </c>
      <c r="H698" s="1" t="s">
        <v>247</v>
      </c>
      <c r="I698" s="1" t="s">
        <v>247</v>
      </c>
      <c r="J698" s="1"/>
      <c r="K698" s="1"/>
      <c r="L698" s="1"/>
      <c r="M698" s="1"/>
      <c r="N698" s="1"/>
      <c r="O698" s="1"/>
      <c r="P698" s="1"/>
      <c r="Q698" s="1"/>
      <c r="R698" s="1"/>
      <c r="S698" s="1"/>
    </row>
    <row r="699" spans="1:21" ht="12.75">
      <c r="A699" s="197" t="s">
        <v>1490</v>
      </c>
      <c r="B699" s="2" t="s">
        <v>168</v>
      </c>
      <c r="C699" s="2" t="s">
        <v>168</v>
      </c>
      <c r="D699" s="2" t="s">
        <v>168</v>
      </c>
      <c r="E699" s="2"/>
      <c r="F699" s="2" t="s">
        <v>1491</v>
      </c>
      <c r="G699" s="2" t="s">
        <v>247</v>
      </c>
      <c r="H699" s="2" t="s">
        <v>247</v>
      </c>
      <c r="I699" s="1" t="s">
        <v>247</v>
      </c>
      <c r="J699" s="1"/>
      <c r="K699" s="1"/>
      <c r="L699" s="1"/>
      <c r="M699" s="1"/>
      <c r="N699" s="1"/>
      <c r="O699" s="1"/>
      <c r="P699" s="1"/>
      <c r="Q699" s="1"/>
      <c r="R699" s="1"/>
      <c r="S699" s="1"/>
    </row>
    <row r="700" spans="1:21" ht="12.75">
      <c r="A700" s="197" t="s">
        <v>1492</v>
      </c>
      <c r="B700" s="2" t="s">
        <v>168</v>
      </c>
      <c r="C700" s="2" t="s">
        <v>168</v>
      </c>
      <c r="D700" s="2" t="s">
        <v>168</v>
      </c>
      <c r="E700" s="2"/>
      <c r="F700" s="2" t="s">
        <v>1493</v>
      </c>
      <c r="G700" s="2" t="s">
        <v>247</v>
      </c>
      <c r="H700" s="1" t="s">
        <v>247</v>
      </c>
      <c r="I700" s="1" t="s">
        <v>247</v>
      </c>
      <c r="J700" s="1"/>
      <c r="K700" s="1"/>
      <c r="L700" s="1"/>
      <c r="M700" s="1"/>
      <c r="N700" s="1"/>
      <c r="O700" s="1"/>
      <c r="P700" s="1"/>
      <c r="Q700" s="1"/>
      <c r="R700" s="1"/>
      <c r="S700" s="1"/>
    </row>
    <row r="701" spans="1:21" ht="12.75">
      <c r="A701" s="197" t="s">
        <v>1494</v>
      </c>
      <c r="B701" s="2" t="s">
        <v>168</v>
      </c>
      <c r="C701" s="2" t="s">
        <v>168</v>
      </c>
      <c r="D701" s="2" t="s">
        <v>168</v>
      </c>
      <c r="E701" s="2"/>
      <c r="F701" s="2" t="s">
        <v>1495</v>
      </c>
      <c r="G701" s="2" t="s">
        <v>247</v>
      </c>
      <c r="H701" s="1" t="s">
        <v>247</v>
      </c>
      <c r="I701" s="1" t="s">
        <v>247</v>
      </c>
      <c r="J701" s="1"/>
      <c r="K701" s="1"/>
      <c r="L701" s="1"/>
      <c r="M701" s="1"/>
      <c r="N701" s="1"/>
      <c r="O701" s="1"/>
      <c r="P701" s="1"/>
      <c r="Q701" s="1"/>
      <c r="R701" s="1"/>
      <c r="S701" s="1"/>
    </row>
    <row r="702" spans="1:21" ht="12.75">
      <c r="A702" s="197" t="s">
        <v>1496</v>
      </c>
      <c r="B702" s="2" t="s">
        <v>168</v>
      </c>
      <c r="C702" s="2" t="s">
        <v>168</v>
      </c>
      <c r="D702" s="2" t="s">
        <v>168</v>
      </c>
      <c r="E702" s="2"/>
      <c r="F702" s="2" t="s">
        <v>1497</v>
      </c>
      <c r="G702" s="2" t="s">
        <v>247</v>
      </c>
      <c r="H702" s="1" t="s">
        <v>247</v>
      </c>
      <c r="I702" s="1" t="s">
        <v>247</v>
      </c>
      <c r="J702" s="1"/>
      <c r="K702" s="1"/>
      <c r="L702" s="1"/>
      <c r="M702" s="1"/>
      <c r="N702" s="1"/>
      <c r="O702" s="1"/>
      <c r="P702" s="1"/>
      <c r="Q702" s="1"/>
      <c r="R702" s="1"/>
      <c r="S702" s="1"/>
    </row>
    <row r="703" spans="1:21" ht="12.75">
      <c r="A703" s="197" t="s">
        <v>1498</v>
      </c>
      <c r="B703" s="2" t="s">
        <v>168</v>
      </c>
      <c r="C703" s="2" t="s">
        <v>168</v>
      </c>
      <c r="D703" s="2" t="s">
        <v>168</v>
      </c>
      <c r="E703" s="2"/>
      <c r="F703" s="2" t="s">
        <v>1499</v>
      </c>
      <c r="G703" s="2" t="s">
        <v>247</v>
      </c>
      <c r="H703" s="1" t="s">
        <v>247</v>
      </c>
      <c r="I703" s="1" t="s">
        <v>247</v>
      </c>
      <c r="J703" s="1"/>
      <c r="K703" s="1"/>
      <c r="L703" s="1"/>
      <c r="M703" s="1"/>
      <c r="N703" s="1"/>
      <c r="O703" s="1"/>
      <c r="P703" s="1"/>
      <c r="Q703" s="1"/>
      <c r="R703" s="1"/>
      <c r="S703" s="1"/>
    </row>
    <row r="704" spans="1:21" ht="12.75">
      <c r="A704" s="197" t="s">
        <v>1500</v>
      </c>
      <c r="B704" s="2" t="s">
        <v>884</v>
      </c>
      <c r="C704" s="2" t="s">
        <v>884</v>
      </c>
      <c r="D704" s="2" t="s">
        <v>884</v>
      </c>
      <c r="E704" s="2"/>
      <c r="F704" s="197" t="s">
        <v>1502</v>
      </c>
      <c r="G704" s="2"/>
      <c r="H704" s="1"/>
      <c r="I704" s="1"/>
      <c r="J704" s="1"/>
      <c r="K704" s="1"/>
      <c r="L704" s="1"/>
      <c r="M704" s="1"/>
      <c r="N704" s="1"/>
      <c r="O704" s="1"/>
      <c r="P704" s="1"/>
      <c r="Q704" s="1"/>
      <c r="R704" s="1"/>
      <c r="S704" s="1"/>
    </row>
    <row r="705" spans="1:19" ht="12.75">
      <c r="A705" s="197" t="s">
        <v>1503</v>
      </c>
      <c r="B705" s="2" t="s">
        <v>884</v>
      </c>
      <c r="C705" s="2" t="s">
        <v>884</v>
      </c>
      <c r="D705" s="2" t="s">
        <v>884</v>
      </c>
      <c r="E705" s="2"/>
      <c r="F705" s="2" t="s">
        <v>1504</v>
      </c>
      <c r="G705" s="2"/>
      <c r="H705" s="1"/>
      <c r="I705" s="1"/>
      <c r="J705" s="1"/>
      <c r="K705" s="1"/>
      <c r="L705" s="1"/>
      <c r="M705" s="1"/>
      <c r="N705" s="1"/>
      <c r="O705" s="1"/>
      <c r="P705" s="1"/>
      <c r="Q705" s="1"/>
      <c r="R705" s="1"/>
      <c r="S705" s="1"/>
    </row>
    <row r="706" spans="1:19" ht="12.75">
      <c r="A706" s="197" t="s">
        <v>1505</v>
      </c>
      <c r="B706" s="2" t="s">
        <v>884</v>
      </c>
      <c r="C706" s="2" t="s">
        <v>884</v>
      </c>
      <c r="D706" s="2" t="s">
        <v>884</v>
      </c>
      <c r="E706" s="2"/>
      <c r="F706" s="2" t="s">
        <v>1506</v>
      </c>
      <c r="G706" s="2"/>
      <c r="H706" s="1"/>
      <c r="I706" s="1"/>
      <c r="J706" s="1"/>
      <c r="K706" s="1"/>
      <c r="L706" s="1"/>
      <c r="M706" s="1"/>
      <c r="N706" s="1"/>
      <c r="O706" s="1"/>
      <c r="P706" s="1"/>
      <c r="Q706" s="1"/>
      <c r="R706" s="1"/>
      <c r="S706" s="1"/>
    </row>
    <row r="707" spans="1:19" ht="12.75">
      <c r="A707" s="197" t="s">
        <v>1507</v>
      </c>
      <c r="B707" s="2" t="s">
        <v>884</v>
      </c>
      <c r="C707" s="2" t="s">
        <v>884</v>
      </c>
      <c r="D707" s="2" t="s">
        <v>884</v>
      </c>
      <c r="E707" s="2"/>
      <c r="F707" s="2" t="s">
        <v>1508</v>
      </c>
      <c r="G707" s="2"/>
      <c r="H707" s="2"/>
      <c r="I707" s="1"/>
      <c r="J707" s="1"/>
      <c r="K707" s="1"/>
      <c r="L707" s="1"/>
      <c r="M707" s="1"/>
      <c r="N707" s="1"/>
      <c r="O707" s="1"/>
      <c r="P707" s="1"/>
      <c r="Q707" s="1"/>
      <c r="R707" s="1"/>
      <c r="S707" s="1"/>
    </row>
    <row r="708" spans="1:19" ht="12.75">
      <c r="A708" s="197" t="s">
        <v>1509</v>
      </c>
      <c r="B708" s="2" t="s">
        <v>884</v>
      </c>
      <c r="C708" s="2" t="s">
        <v>884</v>
      </c>
      <c r="D708" s="2" t="s">
        <v>884</v>
      </c>
      <c r="E708" s="2"/>
      <c r="F708" s="2" t="s">
        <v>1510</v>
      </c>
      <c r="G708" s="2"/>
      <c r="H708" s="2"/>
      <c r="I708" s="1"/>
      <c r="J708" s="1"/>
      <c r="K708" s="1"/>
      <c r="L708" s="1"/>
      <c r="M708" s="1"/>
      <c r="N708" s="1"/>
      <c r="O708" s="1"/>
      <c r="P708" s="1"/>
      <c r="Q708" s="1"/>
      <c r="R708" s="1"/>
      <c r="S708" s="1"/>
    </row>
    <row r="709" spans="1:19" ht="12.75">
      <c r="A709" s="197" t="s">
        <v>1511</v>
      </c>
      <c r="B709" s="2" t="s">
        <v>884</v>
      </c>
      <c r="C709" s="2" t="s">
        <v>884</v>
      </c>
      <c r="D709" s="2" t="s">
        <v>884</v>
      </c>
      <c r="E709" s="2"/>
      <c r="F709" s="2" t="s">
        <v>1512</v>
      </c>
      <c r="G709" s="2"/>
      <c r="H709" s="2"/>
      <c r="I709" s="1"/>
      <c r="J709" s="1"/>
      <c r="K709" s="1"/>
      <c r="L709" s="1"/>
      <c r="M709" s="1"/>
      <c r="N709" s="1"/>
      <c r="O709" s="1"/>
      <c r="P709" s="1"/>
      <c r="Q709" s="1"/>
      <c r="R709" s="1"/>
      <c r="S709" s="1"/>
    </row>
    <row r="710" spans="1:19" ht="12.75">
      <c r="A710" s="197" t="s">
        <v>1513</v>
      </c>
      <c r="B710" s="2" t="s">
        <v>884</v>
      </c>
      <c r="C710" s="2" t="s">
        <v>884</v>
      </c>
      <c r="D710" s="2" t="s">
        <v>884</v>
      </c>
      <c r="E710" s="2"/>
      <c r="F710" s="2" t="s">
        <v>1514</v>
      </c>
      <c r="G710" s="2"/>
      <c r="H710" s="2"/>
      <c r="I710" s="1"/>
      <c r="J710" s="1"/>
      <c r="K710" s="1"/>
      <c r="L710" s="1"/>
      <c r="M710" s="1"/>
      <c r="N710" s="1"/>
      <c r="O710" s="1"/>
      <c r="P710" s="1"/>
      <c r="Q710" s="1"/>
      <c r="R710" s="1"/>
      <c r="S710" s="1"/>
    </row>
    <row r="711" spans="1:19" ht="12.75">
      <c r="A711" s="197" t="s">
        <v>1515</v>
      </c>
      <c r="B711" s="2" t="s">
        <v>884</v>
      </c>
      <c r="C711" s="2" t="s">
        <v>884</v>
      </c>
      <c r="D711" s="2" t="s">
        <v>884</v>
      </c>
      <c r="E711" s="2"/>
      <c r="F711" s="2" t="s">
        <v>1516</v>
      </c>
      <c r="G711" s="2"/>
      <c r="H711" s="2"/>
      <c r="I711" s="1"/>
      <c r="J711" s="1"/>
      <c r="K711" s="1"/>
      <c r="L711" s="1"/>
      <c r="M711" s="1"/>
      <c r="N711" s="1"/>
      <c r="O711" s="1"/>
      <c r="P711" s="1"/>
      <c r="Q711" s="1"/>
      <c r="R711" s="1"/>
      <c r="S711" s="1"/>
    </row>
    <row r="712" spans="1:19" ht="12.75">
      <c r="A712" s="197" t="s">
        <v>1517</v>
      </c>
      <c r="B712" s="2" t="s">
        <v>884</v>
      </c>
      <c r="C712" s="2" t="s">
        <v>884</v>
      </c>
      <c r="D712" s="2" t="s">
        <v>884</v>
      </c>
      <c r="E712" s="2"/>
      <c r="F712" s="2" t="s">
        <v>1518</v>
      </c>
      <c r="G712" s="2"/>
      <c r="H712" s="2"/>
      <c r="I712" s="1"/>
      <c r="J712" s="1"/>
      <c r="K712" s="1"/>
      <c r="L712" s="1"/>
      <c r="M712" s="1"/>
      <c r="N712" s="1"/>
      <c r="O712" s="1"/>
      <c r="P712" s="1"/>
      <c r="Q712" s="1"/>
      <c r="R712" s="1"/>
      <c r="S712" s="1"/>
    </row>
    <row r="713" spans="1:19" ht="12.75">
      <c r="A713" s="197" t="s">
        <v>1519</v>
      </c>
      <c r="B713" s="2" t="s">
        <v>884</v>
      </c>
      <c r="C713" s="2" t="s">
        <v>884</v>
      </c>
      <c r="D713" s="2" t="s">
        <v>884</v>
      </c>
      <c r="E713" s="2"/>
      <c r="F713" s="2" t="s">
        <v>1520</v>
      </c>
      <c r="G713" s="2"/>
      <c r="H713" s="2"/>
      <c r="I713" s="1"/>
      <c r="J713" s="1"/>
      <c r="K713" s="1"/>
      <c r="L713" s="1"/>
      <c r="M713" s="1"/>
      <c r="N713" s="1"/>
      <c r="O713" s="1"/>
      <c r="P713" s="1"/>
      <c r="Q713" s="1"/>
      <c r="R713" s="1"/>
      <c r="S713" s="1"/>
    </row>
    <row r="714" spans="1:19" ht="12.75">
      <c r="A714" s="197" t="s">
        <v>1521</v>
      </c>
      <c r="B714" s="2" t="s">
        <v>884</v>
      </c>
      <c r="C714" s="2" t="s">
        <v>884</v>
      </c>
      <c r="D714" s="2" t="s">
        <v>884</v>
      </c>
      <c r="E714" s="2"/>
      <c r="F714" s="2" t="s">
        <v>1522</v>
      </c>
      <c r="G714" s="2"/>
      <c r="H714" s="2"/>
      <c r="I714" s="1"/>
      <c r="J714" s="1"/>
      <c r="K714" s="1"/>
      <c r="L714" s="1"/>
      <c r="M714" s="1"/>
      <c r="N714" s="1"/>
      <c r="O714" s="1"/>
      <c r="P714" s="1"/>
      <c r="Q714" s="1"/>
      <c r="R714" s="1"/>
      <c r="S714" s="1"/>
    </row>
    <row r="715" spans="1:19" ht="12.75">
      <c r="A715" s="197" t="s">
        <v>658</v>
      </c>
      <c r="B715" s="2"/>
      <c r="C715" s="2"/>
      <c r="D715" s="2"/>
      <c r="E715" s="2"/>
      <c r="F715" s="2"/>
      <c r="G715" s="2"/>
      <c r="H715" s="1"/>
      <c r="I715" s="1"/>
      <c r="J715" s="1"/>
      <c r="K715" s="1"/>
      <c r="L715" s="1"/>
      <c r="M715" s="1"/>
      <c r="N715" s="1"/>
      <c r="O715" s="1"/>
      <c r="P715" s="1"/>
      <c r="Q715" s="1"/>
      <c r="R715" s="1"/>
      <c r="S715" s="1"/>
    </row>
    <row r="716" spans="1:19" ht="12.75">
      <c r="A716" s="197"/>
      <c r="B716" s="198"/>
      <c r="C716" s="198"/>
      <c r="D716" s="198"/>
      <c r="E716" s="2"/>
      <c r="F716" s="2"/>
      <c r="G716" s="2"/>
      <c r="H716" s="1"/>
      <c r="I716" s="1"/>
      <c r="J716" s="1"/>
      <c r="K716" s="1"/>
      <c r="L716" s="1"/>
      <c r="M716" s="1"/>
      <c r="N716" s="1"/>
      <c r="O716" s="1"/>
      <c r="P716" s="1"/>
      <c r="Q716" s="1"/>
      <c r="R716" s="1"/>
      <c r="S716" s="1"/>
    </row>
    <row r="717" spans="1:19" ht="12.75">
      <c r="A717" s="197"/>
      <c r="B717" s="198"/>
      <c r="C717" s="198"/>
      <c r="D717" s="198"/>
      <c r="E717" s="2"/>
      <c r="F717" s="2"/>
      <c r="G717" s="2"/>
      <c r="H717" s="1"/>
      <c r="I717" s="1"/>
      <c r="J717" s="1"/>
      <c r="K717" s="1"/>
      <c r="L717" s="1"/>
      <c r="M717" s="1"/>
      <c r="N717" s="1"/>
      <c r="O717" s="1"/>
      <c r="P717" s="1"/>
      <c r="Q717" s="1"/>
      <c r="R717" s="1"/>
      <c r="S717" s="1"/>
    </row>
    <row r="718" spans="1:19" ht="12.75">
      <c r="A718" s="197" t="s">
        <v>1523</v>
      </c>
      <c r="B718" s="199">
        <v>0</v>
      </c>
      <c r="C718" s="199">
        <v>0</v>
      </c>
      <c r="D718" s="199">
        <v>0</v>
      </c>
      <c r="E718" s="2"/>
      <c r="F718" s="2"/>
      <c r="G718" s="2"/>
      <c r="H718" s="1"/>
      <c r="I718" s="1"/>
      <c r="J718" s="1"/>
      <c r="K718" s="1"/>
      <c r="L718" s="1"/>
      <c r="M718" s="1"/>
      <c r="N718" s="1"/>
      <c r="O718" s="1"/>
      <c r="P718" s="1"/>
      <c r="Q718" s="1"/>
      <c r="R718" s="1"/>
      <c r="S718" s="1"/>
    </row>
    <row r="719" spans="1:19" ht="12.75">
      <c r="A719" s="197" t="s">
        <v>1524</v>
      </c>
      <c r="B719" s="199">
        <v>0</v>
      </c>
      <c r="C719" s="199">
        <v>0</v>
      </c>
      <c r="D719" s="199">
        <v>0</v>
      </c>
      <c r="E719" s="2"/>
      <c r="F719" s="2"/>
      <c r="G719" s="2"/>
      <c r="H719" s="1"/>
      <c r="I719" s="1"/>
      <c r="J719" s="1"/>
      <c r="K719" s="1"/>
      <c r="L719" s="1"/>
      <c r="M719" s="1"/>
      <c r="N719" s="1"/>
      <c r="O719" s="1"/>
      <c r="P719" s="1"/>
      <c r="Q719" s="1"/>
      <c r="R719" s="1"/>
      <c r="S719" s="1"/>
    </row>
    <row r="720" spans="1:19" ht="12.75">
      <c r="A720" s="197" t="s">
        <v>1525</v>
      </c>
      <c r="B720" s="199">
        <v>0</v>
      </c>
      <c r="C720" s="199">
        <v>0</v>
      </c>
      <c r="D720" s="199">
        <v>0</v>
      </c>
      <c r="E720" s="2"/>
      <c r="F720" s="2"/>
      <c r="G720" s="2"/>
      <c r="H720" s="1"/>
      <c r="I720" s="1"/>
      <c r="J720" s="1"/>
      <c r="K720" s="1"/>
      <c r="L720" s="1"/>
      <c r="M720" s="1"/>
      <c r="N720" s="1"/>
      <c r="O720" s="1"/>
      <c r="P720" s="1"/>
      <c r="Q720" s="1"/>
      <c r="R720" s="1"/>
      <c r="S720" s="1"/>
    </row>
    <row r="721" spans="1:21" ht="12.75">
      <c r="A721" s="197" t="s">
        <v>1526</v>
      </c>
      <c r="B721" s="199">
        <v>0</v>
      </c>
      <c r="C721" s="199">
        <v>0</v>
      </c>
      <c r="D721" s="199">
        <v>0</v>
      </c>
      <c r="E721" s="2"/>
      <c r="F721" s="2"/>
      <c r="G721" s="2"/>
      <c r="H721" s="1"/>
      <c r="I721" s="1"/>
      <c r="J721" s="1"/>
      <c r="K721" s="1"/>
      <c r="L721" s="1"/>
      <c r="M721" s="1"/>
      <c r="N721" s="1"/>
      <c r="O721" s="1"/>
      <c r="P721" s="1"/>
      <c r="Q721" s="1"/>
      <c r="R721" s="1"/>
      <c r="S721" s="1"/>
    </row>
    <row r="722" spans="1:21" ht="12.75">
      <c r="A722" s="197" t="s">
        <v>1527</v>
      </c>
      <c r="B722" s="199">
        <v>0</v>
      </c>
      <c r="C722" s="199">
        <v>0</v>
      </c>
      <c r="D722" s="199">
        <v>0</v>
      </c>
      <c r="E722" s="2"/>
      <c r="F722" s="2"/>
      <c r="G722" s="2"/>
      <c r="H722" s="1"/>
      <c r="I722" s="1"/>
      <c r="J722" s="1"/>
      <c r="K722" s="1"/>
      <c r="L722" s="1"/>
      <c r="M722" s="1"/>
      <c r="N722" s="1"/>
      <c r="O722" s="1"/>
      <c r="P722" s="1"/>
      <c r="Q722" s="1"/>
      <c r="R722" s="1"/>
      <c r="S722" s="1"/>
    </row>
    <row r="723" spans="1:21" ht="12.75">
      <c r="A723" s="197" t="s">
        <v>1528</v>
      </c>
      <c r="B723" s="199">
        <v>0</v>
      </c>
      <c r="C723" s="199">
        <v>0</v>
      </c>
      <c r="D723" s="199">
        <v>0</v>
      </c>
      <c r="E723" s="2"/>
      <c r="F723" s="2"/>
      <c r="G723" s="2"/>
      <c r="H723" s="1"/>
      <c r="I723" s="1"/>
      <c r="J723" s="1"/>
      <c r="K723" s="1"/>
      <c r="L723" s="1"/>
      <c r="M723" s="1"/>
      <c r="N723" s="1"/>
      <c r="O723" s="1"/>
      <c r="P723" s="1"/>
      <c r="Q723" s="1"/>
      <c r="R723" s="1"/>
      <c r="S723" s="1"/>
    </row>
    <row r="724" spans="1:21" ht="12.75">
      <c r="A724" s="197" t="s">
        <v>1529</v>
      </c>
      <c r="B724" s="199">
        <v>0</v>
      </c>
      <c r="C724" s="199">
        <v>0</v>
      </c>
      <c r="D724" s="199">
        <v>0</v>
      </c>
      <c r="E724" s="2"/>
      <c r="F724" s="2"/>
      <c r="G724" s="2"/>
      <c r="H724" s="1"/>
      <c r="I724" s="1"/>
      <c r="J724" s="1"/>
      <c r="K724" s="1"/>
      <c r="L724" s="1"/>
      <c r="M724" s="1"/>
      <c r="N724" s="1"/>
      <c r="O724" s="1"/>
      <c r="P724" s="1"/>
      <c r="Q724" s="1"/>
      <c r="R724" s="1"/>
      <c r="S724" s="1"/>
    </row>
    <row r="725" spans="1:21" ht="12.75">
      <c r="A725" s="197" t="s">
        <v>1530</v>
      </c>
      <c r="B725" s="199">
        <v>0</v>
      </c>
      <c r="C725" s="199">
        <v>0</v>
      </c>
      <c r="D725" s="199">
        <v>0</v>
      </c>
      <c r="E725" s="2"/>
      <c r="F725" s="2"/>
      <c r="G725" s="2"/>
      <c r="H725" s="1"/>
      <c r="I725" s="1"/>
      <c r="J725" s="1"/>
      <c r="K725" s="1"/>
      <c r="L725" s="1"/>
      <c r="M725" s="1"/>
      <c r="N725" s="1"/>
      <c r="O725" s="1"/>
      <c r="P725" s="1"/>
      <c r="Q725" s="1"/>
      <c r="R725" s="1"/>
      <c r="S725" s="1"/>
    </row>
    <row r="726" spans="1:21" ht="12.75">
      <c r="A726" s="197" t="s">
        <v>1531</v>
      </c>
      <c r="B726" s="199">
        <v>0</v>
      </c>
      <c r="C726" s="199">
        <v>0</v>
      </c>
      <c r="D726" s="199">
        <v>0</v>
      </c>
      <c r="E726" s="2"/>
      <c r="F726" s="2"/>
      <c r="G726" s="2"/>
      <c r="H726" s="1"/>
      <c r="I726" s="1"/>
      <c r="J726" s="1"/>
      <c r="K726" s="1"/>
      <c r="L726" s="1"/>
      <c r="M726" s="1"/>
      <c r="N726" s="1"/>
      <c r="O726" s="1"/>
      <c r="P726" s="1"/>
      <c r="Q726" s="1"/>
      <c r="R726" s="1"/>
      <c r="S726" s="1"/>
    </row>
    <row r="727" spans="1:21" ht="12.75">
      <c r="A727" s="197" t="s">
        <v>1532</v>
      </c>
      <c r="B727" s="199">
        <v>0</v>
      </c>
      <c r="C727" s="199">
        <v>0</v>
      </c>
      <c r="D727" s="199">
        <v>0</v>
      </c>
      <c r="E727" s="2"/>
      <c r="F727" s="2"/>
      <c r="G727" s="2"/>
      <c r="H727" s="1"/>
      <c r="I727" s="1"/>
      <c r="J727" s="1"/>
      <c r="K727" s="1"/>
      <c r="L727" s="1"/>
      <c r="M727" s="1"/>
      <c r="N727" s="1"/>
      <c r="O727" s="1"/>
      <c r="P727" s="1"/>
      <c r="Q727" s="1"/>
      <c r="R727" s="1"/>
      <c r="S727" s="1"/>
    </row>
    <row r="728" spans="1:21" ht="12.75">
      <c r="A728" s="197" t="s">
        <v>1533</v>
      </c>
      <c r="B728" s="199">
        <v>0</v>
      </c>
      <c r="C728" s="199">
        <v>0</v>
      </c>
      <c r="D728" s="199">
        <v>0</v>
      </c>
      <c r="E728" s="2"/>
      <c r="F728" s="2"/>
      <c r="G728" s="2"/>
      <c r="H728" s="1"/>
      <c r="I728" s="1"/>
      <c r="J728" s="1"/>
      <c r="K728" s="1"/>
      <c r="L728" s="1"/>
      <c r="M728" s="1"/>
      <c r="N728" s="1"/>
      <c r="O728" s="1"/>
      <c r="P728" s="1"/>
      <c r="Q728" s="1"/>
      <c r="R728" s="1"/>
      <c r="S728" s="1"/>
    </row>
    <row r="729" spans="1:21" ht="12.75">
      <c r="A729" s="197"/>
      <c r="B729" s="205"/>
      <c r="C729" s="205"/>
      <c r="D729" s="205"/>
      <c r="E729" s="2"/>
      <c r="F729" s="2"/>
      <c r="G729" s="2"/>
      <c r="H729" s="1"/>
      <c r="I729" s="1"/>
      <c r="J729" s="1"/>
      <c r="K729" s="1"/>
      <c r="L729" s="1"/>
      <c r="M729" s="1"/>
      <c r="N729" s="1"/>
      <c r="O729" s="1"/>
      <c r="P729" s="1"/>
      <c r="Q729" s="1"/>
      <c r="R729" s="1"/>
      <c r="S729" s="1"/>
    </row>
    <row r="730" spans="1:21" ht="12.75">
      <c r="A730" s="200" t="s">
        <v>661</v>
      </c>
      <c r="B730" s="211">
        <v>0</v>
      </c>
      <c r="C730" s="211">
        <v>0</v>
      </c>
      <c r="D730" s="211">
        <v>0</v>
      </c>
      <c r="E730" s="2"/>
      <c r="F730" s="2"/>
      <c r="G730" s="2"/>
      <c r="H730" s="1"/>
      <c r="I730" s="1"/>
      <c r="J730" s="1"/>
      <c r="K730" s="1"/>
      <c r="L730" s="1"/>
      <c r="M730" s="1"/>
      <c r="N730" s="1"/>
      <c r="O730" s="1"/>
      <c r="P730" s="1"/>
      <c r="Q730" s="1"/>
      <c r="R730" s="1"/>
      <c r="S730" s="1"/>
    </row>
    <row r="731" spans="1:21" ht="12.75">
      <c r="A731" s="200"/>
      <c r="B731" s="211">
        <v>0</v>
      </c>
      <c r="C731" s="205"/>
      <c r="D731" s="201">
        <v>0</v>
      </c>
      <c r="E731" s="2"/>
      <c r="F731" s="2"/>
      <c r="G731" s="2"/>
      <c r="H731" s="1"/>
      <c r="I731" s="1"/>
      <c r="J731" s="1"/>
      <c r="K731" s="1"/>
      <c r="L731" s="1"/>
      <c r="M731" s="1"/>
      <c r="N731" s="1"/>
      <c r="O731" s="1"/>
      <c r="P731" s="1"/>
      <c r="Q731" s="1"/>
      <c r="R731" s="1"/>
      <c r="S731" s="1"/>
    </row>
    <row r="732" spans="1:21" ht="12.75">
      <c r="A732" s="200" t="s">
        <v>663</v>
      </c>
      <c r="B732" s="219">
        <v>0</v>
      </c>
      <c r="C732" s="190"/>
      <c r="D732" s="190"/>
      <c r="E732" s="190"/>
      <c r="F732" s="2"/>
      <c r="G732" s="2"/>
      <c r="H732" s="1"/>
      <c r="I732" s="1"/>
      <c r="J732" s="1"/>
      <c r="K732" s="1"/>
      <c r="L732" s="1"/>
      <c r="M732" s="1"/>
      <c r="N732" s="1"/>
      <c r="O732" s="1"/>
      <c r="P732" s="1"/>
      <c r="Q732" s="1"/>
      <c r="R732" s="1"/>
      <c r="S732" s="1"/>
      <c r="T732" s="1"/>
      <c r="U732" s="1"/>
    </row>
    <row r="733" spans="1:21" ht="12.75">
      <c r="A733" s="197"/>
      <c r="B733" s="190"/>
      <c r="C733" s="2"/>
      <c r="D733" s="2"/>
      <c r="E733" s="2"/>
      <c r="F733" s="2"/>
      <c r="G733" s="2"/>
      <c r="H733" s="1"/>
      <c r="I733" s="1"/>
      <c r="J733" s="1"/>
      <c r="K733" s="1"/>
      <c r="L733" s="1"/>
      <c r="M733" s="1"/>
      <c r="N733" s="1"/>
      <c r="O733" s="1"/>
      <c r="P733" s="1"/>
      <c r="Q733" s="1"/>
      <c r="R733" s="1"/>
      <c r="S733" s="1"/>
      <c r="T733" s="1"/>
      <c r="U733" s="1"/>
    </row>
    <row r="734" spans="1:21" ht="12.75">
      <c r="A734" s="217" t="s">
        <v>610</v>
      </c>
      <c r="B734" s="194" t="s">
        <v>815</v>
      </c>
      <c r="C734" s="194" t="s">
        <v>816</v>
      </c>
      <c r="D734" s="194" t="s">
        <v>2165</v>
      </c>
      <c r="E734" s="194"/>
      <c r="F734" s="195" t="s">
        <v>652</v>
      </c>
      <c r="G734" s="208" t="s">
        <v>815</v>
      </c>
      <c r="H734" s="98" t="s">
        <v>816</v>
      </c>
      <c r="I734" s="102" t="s">
        <v>2165</v>
      </c>
      <c r="J734" s="1"/>
      <c r="K734" s="1"/>
      <c r="L734" s="1"/>
      <c r="M734" s="1"/>
      <c r="N734" s="1"/>
      <c r="O734" s="1"/>
      <c r="P734" s="1"/>
      <c r="Q734" s="1"/>
      <c r="R734" s="1"/>
      <c r="S734" s="1"/>
    </row>
    <row r="735" spans="1:21" ht="12.75">
      <c r="A735" s="197" t="s">
        <v>1534</v>
      </c>
      <c r="B735" s="2" t="s">
        <v>168</v>
      </c>
      <c r="C735" s="2" t="s">
        <v>168</v>
      </c>
      <c r="D735" s="2" t="s">
        <v>168</v>
      </c>
      <c r="E735" s="2"/>
      <c r="F735" s="197" t="s">
        <v>1535</v>
      </c>
      <c r="G735" s="2" t="s">
        <v>247</v>
      </c>
      <c r="H735" s="1" t="s">
        <v>247</v>
      </c>
      <c r="I735" s="1" t="s">
        <v>247</v>
      </c>
      <c r="J735" s="1"/>
      <c r="K735" s="1"/>
      <c r="L735" s="1"/>
      <c r="M735" s="1"/>
      <c r="N735" s="1"/>
      <c r="O735" s="1"/>
      <c r="P735" s="1"/>
      <c r="Q735" s="1"/>
      <c r="R735" s="1"/>
      <c r="S735" s="1"/>
    </row>
    <row r="736" spans="1:21" ht="12.75">
      <c r="A736" s="197" t="s">
        <v>1536</v>
      </c>
      <c r="B736" s="2" t="s">
        <v>168</v>
      </c>
      <c r="C736" s="2" t="s">
        <v>168</v>
      </c>
      <c r="D736" s="2" t="s">
        <v>168</v>
      </c>
      <c r="E736" s="2"/>
      <c r="F736" s="2" t="s">
        <v>1537</v>
      </c>
      <c r="G736" s="2" t="s">
        <v>247</v>
      </c>
      <c r="H736" s="1" t="s">
        <v>247</v>
      </c>
      <c r="I736" s="1" t="s">
        <v>247</v>
      </c>
      <c r="J736" s="1"/>
      <c r="K736" s="1"/>
      <c r="L736" s="1"/>
      <c r="M736" s="1"/>
      <c r="N736" s="1"/>
      <c r="O736" s="1"/>
      <c r="P736" s="1"/>
      <c r="Q736" s="1"/>
      <c r="R736" s="1"/>
      <c r="S736" s="1"/>
    </row>
    <row r="737" spans="1:21" ht="12.75">
      <c r="A737" s="197" t="s">
        <v>1538</v>
      </c>
      <c r="B737" s="2" t="s">
        <v>168</v>
      </c>
      <c r="C737" s="2" t="s">
        <v>168</v>
      </c>
      <c r="D737" s="2" t="s">
        <v>168</v>
      </c>
      <c r="E737" s="2"/>
      <c r="F737" s="2" t="s">
        <v>1539</v>
      </c>
      <c r="G737" s="2" t="s">
        <v>247</v>
      </c>
      <c r="H737" s="1" t="s">
        <v>247</v>
      </c>
      <c r="I737" s="1" t="s">
        <v>247</v>
      </c>
      <c r="J737" s="1"/>
      <c r="K737" s="1"/>
      <c r="L737" s="1"/>
      <c r="M737" s="1"/>
      <c r="N737" s="1"/>
      <c r="O737" s="1"/>
      <c r="P737" s="1"/>
      <c r="Q737" s="1"/>
      <c r="R737" s="1"/>
      <c r="S737" s="1"/>
    </row>
    <row r="738" spans="1:21" ht="12.75">
      <c r="A738" s="197" t="s">
        <v>1540</v>
      </c>
      <c r="B738" s="2" t="s">
        <v>884</v>
      </c>
      <c r="C738" s="2" t="s">
        <v>884</v>
      </c>
      <c r="D738" s="2" t="s">
        <v>884</v>
      </c>
      <c r="E738" s="2"/>
      <c r="F738" s="197" t="s">
        <v>1541</v>
      </c>
      <c r="G738" s="2"/>
      <c r="H738" s="1"/>
      <c r="I738" s="1"/>
      <c r="J738" s="1"/>
      <c r="K738" s="1"/>
      <c r="L738" s="1"/>
      <c r="M738" s="1"/>
      <c r="N738" s="1"/>
      <c r="O738" s="1"/>
      <c r="P738" s="1"/>
      <c r="Q738" s="1"/>
      <c r="R738" s="1"/>
      <c r="S738" s="1"/>
    </row>
    <row r="739" spans="1:21" ht="12.75">
      <c r="A739" s="197" t="s">
        <v>1542</v>
      </c>
      <c r="B739" s="2" t="s">
        <v>884</v>
      </c>
      <c r="C739" s="2" t="s">
        <v>884</v>
      </c>
      <c r="D739" s="2" t="s">
        <v>884</v>
      </c>
      <c r="E739" s="2"/>
      <c r="F739" s="2" t="s">
        <v>1543</v>
      </c>
      <c r="G739" s="2"/>
      <c r="H739" s="2"/>
      <c r="I739" s="1"/>
      <c r="J739" s="1"/>
      <c r="K739" s="1"/>
      <c r="L739" s="1"/>
      <c r="M739" s="1"/>
      <c r="N739" s="1"/>
      <c r="O739" s="1"/>
      <c r="P739" s="1"/>
      <c r="Q739" s="1"/>
      <c r="R739" s="1"/>
      <c r="S739" s="1"/>
    </row>
    <row r="740" spans="1:21" ht="12.75">
      <c r="A740" s="197" t="s">
        <v>1544</v>
      </c>
      <c r="B740" s="2" t="s">
        <v>884</v>
      </c>
      <c r="C740" s="2" t="s">
        <v>884</v>
      </c>
      <c r="D740" s="2" t="s">
        <v>884</v>
      </c>
      <c r="E740" s="2"/>
      <c r="F740" s="2" t="s">
        <v>1545</v>
      </c>
      <c r="G740" s="2"/>
      <c r="H740" s="1"/>
      <c r="I740" s="1"/>
      <c r="J740" s="1"/>
      <c r="K740" s="1"/>
      <c r="L740" s="1"/>
      <c r="M740" s="1"/>
      <c r="N740" s="1"/>
      <c r="O740" s="1"/>
      <c r="P740" s="1"/>
      <c r="Q740" s="1"/>
      <c r="R740" s="1"/>
      <c r="S740" s="1"/>
    </row>
    <row r="741" spans="1:21" ht="12.75">
      <c r="A741" s="197" t="s">
        <v>658</v>
      </c>
      <c r="B741" s="2"/>
      <c r="C741" s="2"/>
      <c r="D741" s="2"/>
      <c r="E741" s="2"/>
      <c r="F741" s="2"/>
      <c r="G741" s="2"/>
      <c r="H741" s="2"/>
      <c r="I741" s="1"/>
      <c r="J741" s="1"/>
      <c r="K741" s="1"/>
      <c r="L741" s="1"/>
      <c r="M741" s="1"/>
      <c r="N741" s="1"/>
      <c r="O741" s="1"/>
      <c r="P741" s="1"/>
      <c r="Q741" s="1"/>
      <c r="R741" s="1"/>
      <c r="S741" s="1"/>
    </row>
    <row r="742" spans="1:21" ht="12.75">
      <c r="A742" s="197"/>
      <c r="B742" s="2"/>
      <c r="C742" s="2"/>
      <c r="D742" s="2"/>
      <c r="E742" s="2"/>
      <c r="F742" s="2"/>
      <c r="G742" s="2"/>
      <c r="H742" s="1"/>
      <c r="I742" s="1"/>
      <c r="J742" s="1"/>
      <c r="K742" s="1"/>
      <c r="L742" s="1"/>
      <c r="M742" s="1"/>
      <c r="N742" s="1"/>
      <c r="O742" s="1"/>
      <c r="P742" s="1"/>
      <c r="Q742" s="1"/>
      <c r="R742" s="1"/>
      <c r="S742" s="1"/>
    </row>
    <row r="743" spans="1:21" ht="12.75">
      <c r="A743" s="197"/>
      <c r="B743" s="198"/>
      <c r="C743" s="198"/>
      <c r="D743" s="198"/>
      <c r="E743" s="2"/>
      <c r="F743" s="2"/>
      <c r="G743" s="2"/>
      <c r="H743" s="1"/>
      <c r="I743" s="1"/>
      <c r="J743" s="1"/>
      <c r="K743" s="1"/>
      <c r="L743" s="1"/>
      <c r="M743" s="1"/>
      <c r="N743" s="1"/>
      <c r="O743" s="1"/>
      <c r="P743" s="1"/>
      <c r="Q743" s="1"/>
      <c r="R743" s="1"/>
      <c r="S743" s="1"/>
    </row>
    <row r="744" spans="1:21" ht="12.75">
      <c r="A744" s="197" t="s">
        <v>1546</v>
      </c>
      <c r="B744" s="199">
        <v>0</v>
      </c>
      <c r="C744" s="199">
        <v>0</v>
      </c>
      <c r="D744" s="199">
        <v>0</v>
      </c>
      <c r="E744" s="2"/>
      <c r="F744" s="2"/>
      <c r="G744" s="2"/>
      <c r="H744" s="1"/>
      <c r="I744" s="1"/>
      <c r="J744" s="1"/>
      <c r="K744" s="1"/>
      <c r="L744" s="1"/>
      <c r="M744" s="1"/>
      <c r="N744" s="1"/>
      <c r="O744" s="1"/>
      <c r="P744" s="1"/>
      <c r="Q744" s="1"/>
      <c r="R744" s="1"/>
      <c r="S744" s="1"/>
    </row>
    <row r="745" spans="1:21" ht="12.75">
      <c r="A745" s="197" t="s">
        <v>1547</v>
      </c>
      <c r="B745" s="199">
        <v>0</v>
      </c>
      <c r="C745" s="199">
        <v>0</v>
      </c>
      <c r="D745" s="199">
        <v>0</v>
      </c>
      <c r="E745" s="2"/>
      <c r="F745" s="2"/>
      <c r="G745" s="2"/>
      <c r="H745" s="1"/>
      <c r="I745" s="1"/>
      <c r="J745" s="1"/>
      <c r="K745" s="1"/>
      <c r="L745" s="1"/>
      <c r="M745" s="1"/>
      <c r="N745" s="1"/>
      <c r="O745" s="1"/>
      <c r="P745" s="1"/>
      <c r="Q745" s="1"/>
      <c r="R745" s="1"/>
      <c r="S745" s="1"/>
    </row>
    <row r="746" spans="1:21" ht="12.75">
      <c r="A746" s="197" t="s">
        <v>1548</v>
      </c>
      <c r="B746" s="199">
        <v>0</v>
      </c>
      <c r="C746" s="199">
        <v>0</v>
      </c>
      <c r="D746" s="199">
        <v>0</v>
      </c>
      <c r="E746" s="2"/>
      <c r="F746" s="197"/>
      <c r="G746" s="2"/>
      <c r="H746" s="1"/>
      <c r="I746" s="1"/>
      <c r="J746" s="1"/>
      <c r="K746" s="1"/>
      <c r="L746" s="1"/>
      <c r="M746" s="1"/>
      <c r="N746" s="1"/>
      <c r="O746" s="1"/>
      <c r="P746" s="1"/>
      <c r="Q746" s="1"/>
      <c r="R746" s="1"/>
      <c r="S746" s="1"/>
    </row>
    <row r="747" spans="1:21" ht="12.75">
      <c r="A747" s="197"/>
      <c r="B747" s="199"/>
      <c r="C747" s="199"/>
      <c r="D747" s="199"/>
      <c r="E747" s="2"/>
      <c r="F747" s="2"/>
      <c r="G747" s="2"/>
      <c r="H747" s="1"/>
      <c r="I747" s="1"/>
      <c r="J747" s="1"/>
      <c r="K747" s="1"/>
      <c r="L747" s="1"/>
      <c r="M747" s="1"/>
      <c r="N747" s="1"/>
      <c r="O747" s="1"/>
      <c r="P747" s="1"/>
      <c r="Q747" s="1"/>
      <c r="R747" s="1"/>
      <c r="S747" s="1"/>
    </row>
    <row r="748" spans="1:21" ht="12.75">
      <c r="A748" s="200" t="s">
        <v>661</v>
      </c>
      <c r="B748" s="211">
        <v>0</v>
      </c>
      <c r="C748" s="211">
        <v>0</v>
      </c>
      <c r="D748" s="211">
        <v>0</v>
      </c>
      <c r="E748" s="2"/>
      <c r="F748" s="2"/>
      <c r="G748" s="2"/>
      <c r="H748" s="1"/>
      <c r="I748" s="1"/>
      <c r="J748" s="1"/>
      <c r="K748" s="1"/>
      <c r="L748" s="1"/>
      <c r="M748" s="1"/>
      <c r="N748" s="1"/>
      <c r="O748" s="1"/>
      <c r="P748" s="1"/>
      <c r="Q748" s="1"/>
      <c r="R748" s="1"/>
      <c r="S748" s="1"/>
    </row>
    <row r="749" spans="1:21" ht="12.75">
      <c r="A749" s="200"/>
      <c r="B749" s="211">
        <v>0</v>
      </c>
      <c r="C749" s="205"/>
      <c r="D749" s="201">
        <v>0</v>
      </c>
      <c r="E749" s="2"/>
      <c r="F749" s="2"/>
      <c r="G749" s="2"/>
      <c r="H749" s="1"/>
      <c r="I749" s="1"/>
      <c r="J749" s="1"/>
      <c r="K749" s="1"/>
      <c r="L749" s="1"/>
      <c r="M749" s="1"/>
      <c r="N749" s="1"/>
      <c r="O749" s="1"/>
      <c r="P749" s="1"/>
      <c r="Q749" s="1"/>
      <c r="R749" s="1"/>
      <c r="S749" s="1"/>
    </row>
    <row r="750" spans="1:21" ht="12.75">
      <c r="A750" s="200" t="s">
        <v>663</v>
      </c>
      <c r="B750" s="219">
        <v>0</v>
      </c>
      <c r="C750" s="2"/>
      <c r="D750" s="2"/>
      <c r="E750" s="2"/>
      <c r="F750" s="2"/>
      <c r="G750" s="2"/>
      <c r="H750" s="1"/>
      <c r="I750" s="1"/>
      <c r="J750" s="1"/>
      <c r="K750" s="1"/>
      <c r="L750" s="1"/>
      <c r="M750" s="1"/>
      <c r="N750" s="1"/>
      <c r="O750" s="1"/>
      <c r="P750" s="1"/>
      <c r="Q750" s="1"/>
      <c r="R750" s="1"/>
      <c r="S750" s="1"/>
      <c r="T750" s="1"/>
      <c r="U750" s="1"/>
    </row>
    <row r="751" spans="1:21" ht="12.75">
      <c r="A751" s="197"/>
      <c r="B751" s="2"/>
      <c r="C751" s="2"/>
      <c r="D751" s="2"/>
      <c r="E751" s="2"/>
      <c r="F751" s="2"/>
      <c r="G751" s="2"/>
      <c r="H751" s="1"/>
      <c r="I751" s="1"/>
      <c r="J751" s="1"/>
      <c r="K751" s="1"/>
      <c r="L751" s="1"/>
      <c r="M751" s="1"/>
      <c r="N751" s="1"/>
      <c r="O751" s="1"/>
      <c r="P751" s="1"/>
      <c r="Q751" s="1"/>
      <c r="R751" s="1"/>
      <c r="S751" s="1"/>
      <c r="T751" s="1"/>
      <c r="U751" s="1"/>
    </row>
    <row r="752" spans="1:21" ht="12.75">
      <c r="A752" s="217" t="s">
        <v>613</v>
      </c>
      <c r="B752" s="194" t="s">
        <v>815</v>
      </c>
      <c r="C752" s="194" t="s">
        <v>816</v>
      </c>
      <c r="D752" s="194" t="s">
        <v>2165</v>
      </c>
      <c r="E752" s="2"/>
      <c r="F752" s="195" t="s">
        <v>652</v>
      </c>
      <c r="G752" s="208" t="s">
        <v>815</v>
      </c>
      <c r="H752" s="98" t="s">
        <v>816</v>
      </c>
      <c r="I752" s="102" t="s">
        <v>2165</v>
      </c>
      <c r="J752" s="1"/>
      <c r="K752" s="1"/>
      <c r="L752" s="1"/>
      <c r="M752" s="1"/>
      <c r="N752" s="1"/>
      <c r="O752" s="1"/>
      <c r="P752" s="1"/>
      <c r="Q752" s="1"/>
      <c r="R752" s="1"/>
      <c r="S752" s="1"/>
    </row>
    <row r="753" spans="1:21" ht="12.75">
      <c r="A753" s="197" t="s">
        <v>1549</v>
      </c>
      <c r="B753" s="2" t="s">
        <v>168</v>
      </c>
      <c r="C753" s="2" t="s">
        <v>168</v>
      </c>
      <c r="D753" s="2" t="s">
        <v>168</v>
      </c>
      <c r="E753" s="2"/>
      <c r="F753" s="197" t="s">
        <v>1550</v>
      </c>
      <c r="G753" s="2" t="s">
        <v>247</v>
      </c>
      <c r="H753" s="1" t="s">
        <v>247</v>
      </c>
      <c r="I753" s="1" t="s">
        <v>247</v>
      </c>
      <c r="J753" s="1"/>
      <c r="K753" s="1"/>
      <c r="L753" s="1"/>
      <c r="M753" s="1"/>
      <c r="N753" s="1"/>
      <c r="O753" s="1"/>
      <c r="P753" s="1"/>
      <c r="Q753" s="1"/>
      <c r="R753" s="1"/>
      <c r="S753" s="1"/>
    </row>
    <row r="754" spans="1:21" ht="12.75">
      <c r="A754" s="197" t="s">
        <v>1551</v>
      </c>
      <c r="B754" s="2" t="s">
        <v>168</v>
      </c>
      <c r="C754" s="2" t="s">
        <v>168</v>
      </c>
      <c r="D754" s="2" t="s">
        <v>168</v>
      </c>
      <c r="E754" s="2"/>
      <c r="F754" s="2" t="s">
        <v>1552</v>
      </c>
      <c r="G754" s="2" t="s">
        <v>247</v>
      </c>
      <c r="H754" s="1" t="s">
        <v>247</v>
      </c>
      <c r="I754" s="1" t="s">
        <v>247</v>
      </c>
      <c r="J754" s="1"/>
      <c r="K754" s="1"/>
      <c r="L754" s="1"/>
      <c r="M754" s="1"/>
      <c r="N754" s="1"/>
      <c r="O754" s="1"/>
      <c r="P754" s="1"/>
      <c r="Q754" s="1"/>
      <c r="R754" s="1"/>
      <c r="S754" s="1"/>
    </row>
    <row r="755" spans="1:21" ht="12.75">
      <c r="A755" s="197" t="s">
        <v>1553</v>
      </c>
      <c r="B755" s="2" t="s">
        <v>168</v>
      </c>
      <c r="C755" s="2" t="s">
        <v>168</v>
      </c>
      <c r="D755" s="2" t="s">
        <v>168</v>
      </c>
      <c r="E755" s="2"/>
      <c r="F755" s="2" t="s">
        <v>1554</v>
      </c>
      <c r="G755" s="2" t="s">
        <v>247</v>
      </c>
      <c r="H755" s="1" t="s">
        <v>247</v>
      </c>
      <c r="I755" s="1" t="s">
        <v>247</v>
      </c>
      <c r="J755" s="1"/>
      <c r="K755" s="1"/>
      <c r="L755" s="1"/>
      <c r="M755" s="1"/>
      <c r="N755" s="1"/>
      <c r="O755" s="1"/>
      <c r="P755" s="1"/>
      <c r="Q755" s="1"/>
      <c r="R755" s="1"/>
      <c r="S755" s="1"/>
    </row>
    <row r="756" spans="1:21" ht="12.75">
      <c r="A756" s="197" t="s">
        <v>1555</v>
      </c>
      <c r="B756" s="2" t="s">
        <v>6520</v>
      </c>
      <c r="C756" s="2" t="s">
        <v>6520</v>
      </c>
      <c r="D756" s="2" t="s">
        <v>6520</v>
      </c>
      <c r="E756" s="2"/>
      <c r="F756" s="197" t="s">
        <v>1557</v>
      </c>
      <c r="G756" s="2"/>
      <c r="H756" s="1"/>
      <c r="I756" s="1"/>
      <c r="J756" s="1"/>
      <c r="K756" s="1"/>
      <c r="L756" s="1"/>
      <c r="M756" s="1"/>
      <c r="N756" s="1"/>
      <c r="O756" s="1"/>
      <c r="P756" s="1"/>
      <c r="Q756" s="1"/>
      <c r="R756" s="1"/>
      <c r="S756" s="1"/>
    </row>
    <row r="757" spans="1:21" ht="12.75">
      <c r="A757" s="197" t="s">
        <v>1558</v>
      </c>
      <c r="B757" s="2" t="s">
        <v>1378</v>
      </c>
      <c r="C757" s="2" t="s">
        <v>1378</v>
      </c>
      <c r="D757" s="2" t="s">
        <v>1378</v>
      </c>
      <c r="E757" s="2"/>
      <c r="F757" s="2" t="s">
        <v>1561</v>
      </c>
      <c r="G757" s="2"/>
      <c r="H757" s="1"/>
      <c r="I757" s="1"/>
      <c r="J757" s="1"/>
      <c r="K757" s="1"/>
      <c r="L757" s="1"/>
      <c r="M757" s="1"/>
      <c r="N757" s="1"/>
      <c r="O757" s="1"/>
      <c r="P757" s="1"/>
      <c r="Q757" s="1"/>
      <c r="R757" s="1"/>
      <c r="S757" s="1"/>
    </row>
    <row r="758" spans="1:21" ht="12.75">
      <c r="A758" s="197" t="s">
        <v>1562</v>
      </c>
      <c r="B758" s="2" t="s">
        <v>1378</v>
      </c>
      <c r="C758" s="2" t="s">
        <v>1378</v>
      </c>
      <c r="D758" s="2" t="s">
        <v>1378</v>
      </c>
      <c r="E758" s="2"/>
      <c r="F758" s="2" t="s">
        <v>1564</v>
      </c>
      <c r="G758" s="2"/>
      <c r="H758" s="1"/>
      <c r="I758" s="1"/>
      <c r="J758" s="1"/>
      <c r="K758" s="1"/>
      <c r="L758" s="1"/>
      <c r="M758" s="1"/>
      <c r="N758" s="1"/>
      <c r="O758" s="1"/>
      <c r="P758" s="1"/>
      <c r="Q758" s="1"/>
      <c r="R758" s="1"/>
      <c r="S758" s="1"/>
    </row>
    <row r="759" spans="1:21" ht="12.75">
      <c r="A759" s="197" t="s">
        <v>658</v>
      </c>
      <c r="B759" s="224">
        <v>42924</v>
      </c>
      <c r="C759" s="224">
        <v>42924</v>
      </c>
      <c r="D759" s="224">
        <v>42924</v>
      </c>
      <c r="E759" s="2"/>
      <c r="F759" s="2"/>
      <c r="G759" s="2"/>
      <c r="H759" s="1"/>
      <c r="I759" s="1"/>
      <c r="J759" s="1"/>
      <c r="K759" s="1"/>
      <c r="L759" s="1"/>
      <c r="M759" s="1"/>
      <c r="N759" s="1"/>
      <c r="O759" s="1"/>
      <c r="P759" s="1"/>
      <c r="Q759" s="1"/>
      <c r="R759" s="1"/>
      <c r="S759" s="1"/>
    </row>
    <row r="760" spans="1:21" ht="12.75">
      <c r="A760" s="197"/>
      <c r="B760" s="198"/>
      <c r="C760" s="198"/>
      <c r="D760" s="198"/>
      <c r="E760" s="2"/>
      <c r="F760" s="2"/>
      <c r="G760" s="2"/>
      <c r="H760" s="1"/>
      <c r="I760" s="1"/>
      <c r="J760" s="1"/>
      <c r="K760" s="1"/>
      <c r="L760" s="1"/>
      <c r="M760" s="1"/>
      <c r="N760" s="1"/>
      <c r="O760" s="1"/>
      <c r="P760" s="1"/>
      <c r="Q760" s="1"/>
      <c r="R760" s="1"/>
      <c r="S760" s="1"/>
    </row>
    <row r="761" spans="1:21" ht="12.75">
      <c r="A761" s="197"/>
      <c r="B761" s="198"/>
      <c r="C761" s="198"/>
      <c r="D761" s="198"/>
      <c r="E761" s="2"/>
      <c r="F761" s="2"/>
      <c r="G761" s="2"/>
      <c r="H761" s="1"/>
      <c r="I761" s="1"/>
      <c r="J761" s="1"/>
      <c r="K761" s="1"/>
      <c r="L761" s="1"/>
      <c r="M761" s="1"/>
      <c r="N761" s="1"/>
      <c r="O761" s="1"/>
      <c r="P761" s="1"/>
      <c r="Q761" s="1"/>
      <c r="R761" s="1"/>
      <c r="S761" s="1"/>
    </row>
    <row r="762" spans="1:21" ht="12.75">
      <c r="A762" s="197" t="s">
        <v>1566</v>
      </c>
      <c r="B762" s="199">
        <v>0</v>
      </c>
      <c r="C762" s="199">
        <v>0</v>
      </c>
      <c r="D762" s="199">
        <v>0</v>
      </c>
      <c r="E762" s="2"/>
      <c r="F762" s="2"/>
      <c r="G762" s="2"/>
      <c r="H762" s="1"/>
      <c r="I762" s="1"/>
      <c r="J762" s="1"/>
      <c r="K762" s="1"/>
      <c r="L762" s="1"/>
      <c r="M762" s="1"/>
      <c r="N762" s="1"/>
      <c r="O762" s="1"/>
      <c r="P762" s="1"/>
      <c r="Q762" s="1"/>
      <c r="R762" s="1"/>
      <c r="S762" s="1"/>
    </row>
    <row r="763" spans="1:21" ht="12.75">
      <c r="A763" s="197" t="s">
        <v>1567</v>
      </c>
      <c r="B763" s="199">
        <v>0</v>
      </c>
      <c r="C763" s="199">
        <v>0</v>
      </c>
      <c r="D763" s="199">
        <v>0</v>
      </c>
      <c r="E763" s="2"/>
      <c r="F763" s="2"/>
      <c r="G763" s="2"/>
      <c r="H763" s="1"/>
      <c r="I763" s="1"/>
      <c r="J763" s="1"/>
      <c r="K763" s="1"/>
      <c r="L763" s="1"/>
      <c r="M763" s="1"/>
      <c r="N763" s="1"/>
      <c r="O763" s="1"/>
      <c r="P763" s="1"/>
      <c r="Q763" s="1"/>
      <c r="R763" s="1"/>
      <c r="S763" s="1"/>
    </row>
    <row r="764" spans="1:21" ht="12.75">
      <c r="A764" s="197" t="s">
        <v>1568</v>
      </c>
      <c r="B764" s="199">
        <v>0</v>
      </c>
      <c r="C764" s="199">
        <v>0</v>
      </c>
      <c r="D764" s="199">
        <v>0</v>
      </c>
      <c r="E764" s="2"/>
      <c r="F764" s="2"/>
      <c r="G764" s="2"/>
      <c r="H764" s="1"/>
      <c r="I764" s="1"/>
      <c r="J764" s="1"/>
      <c r="K764" s="1"/>
      <c r="L764" s="1"/>
      <c r="M764" s="1"/>
      <c r="N764" s="1"/>
      <c r="O764" s="1"/>
      <c r="P764" s="1"/>
      <c r="Q764" s="1"/>
      <c r="R764" s="1"/>
      <c r="S764" s="1"/>
    </row>
    <row r="765" spans="1:21" ht="12.75">
      <c r="A765" s="197"/>
      <c r="B765" s="199"/>
      <c r="C765" s="199"/>
      <c r="D765" s="199"/>
      <c r="E765" s="2"/>
      <c r="F765" s="2"/>
      <c r="G765" s="2"/>
      <c r="H765" s="1"/>
      <c r="I765" s="1"/>
      <c r="J765" s="1"/>
      <c r="K765" s="1"/>
      <c r="L765" s="1"/>
      <c r="M765" s="1"/>
      <c r="N765" s="1"/>
      <c r="O765" s="1"/>
      <c r="P765" s="1"/>
      <c r="Q765" s="1"/>
      <c r="R765" s="1"/>
      <c r="S765" s="1"/>
    </row>
    <row r="766" spans="1:21" ht="12.75">
      <c r="A766" s="200" t="s">
        <v>661</v>
      </c>
      <c r="B766" s="211">
        <v>0</v>
      </c>
      <c r="C766" s="211">
        <v>0</v>
      </c>
      <c r="D766" s="211">
        <v>0</v>
      </c>
      <c r="E766" s="2"/>
      <c r="F766" s="2"/>
      <c r="G766" s="2"/>
      <c r="H766" s="1"/>
      <c r="I766" s="1"/>
      <c r="J766" s="1"/>
      <c r="K766" s="1"/>
      <c r="L766" s="1"/>
      <c r="M766" s="1"/>
      <c r="N766" s="1"/>
      <c r="O766" s="1"/>
      <c r="P766" s="1"/>
      <c r="Q766" s="1"/>
      <c r="R766" s="1"/>
      <c r="S766" s="1"/>
    </row>
    <row r="767" spans="1:21" ht="12.75">
      <c r="A767" s="200"/>
      <c r="B767" s="211">
        <v>0</v>
      </c>
      <c r="C767" s="205"/>
      <c r="D767" s="201">
        <v>0</v>
      </c>
      <c r="E767" s="2"/>
      <c r="F767" s="2"/>
      <c r="G767" s="2"/>
      <c r="H767" s="1"/>
      <c r="I767" s="1"/>
      <c r="J767" s="1"/>
      <c r="K767" s="1"/>
      <c r="L767" s="1"/>
      <c r="M767" s="1"/>
      <c r="N767" s="1"/>
      <c r="O767" s="1"/>
      <c r="P767" s="1"/>
      <c r="Q767" s="1"/>
      <c r="R767" s="1"/>
      <c r="S767" s="1"/>
    </row>
    <row r="768" spans="1:21" ht="12.75">
      <c r="A768" s="200" t="s">
        <v>663</v>
      </c>
      <c r="B768" s="219">
        <v>0</v>
      </c>
      <c r="C768" s="2"/>
      <c r="D768" s="2"/>
      <c r="E768" s="2"/>
      <c r="F768" s="2"/>
      <c r="G768" s="2"/>
      <c r="H768" s="1"/>
      <c r="I768" s="1"/>
      <c r="J768" s="1"/>
      <c r="K768" s="1"/>
      <c r="L768" s="1"/>
      <c r="M768" s="1"/>
      <c r="N768" s="1"/>
      <c r="O768" s="1"/>
      <c r="P768" s="1"/>
      <c r="Q768" s="1"/>
      <c r="R768" s="1"/>
      <c r="S768" s="1"/>
      <c r="T768" s="1"/>
      <c r="U768" s="1"/>
    </row>
    <row r="769" spans="1:21" ht="12.75">
      <c r="A769" s="197"/>
      <c r="B769" s="2"/>
      <c r="C769" s="2"/>
      <c r="D769" s="2"/>
      <c r="E769" s="2"/>
      <c r="F769" s="2"/>
      <c r="G769" s="2"/>
      <c r="H769" s="1"/>
      <c r="I769" s="1"/>
      <c r="J769" s="1"/>
      <c r="K769" s="1"/>
      <c r="L769" s="1"/>
      <c r="M769" s="1"/>
      <c r="N769" s="1"/>
      <c r="O769" s="1"/>
      <c r="P769" s="1"/>
      <c r="Q769" s="1"/>
      <c r="R769" s="1"/>
      <c r="S769" s="1"/>
      <c r="T769" s="1"/>
      <c r="U769" s="1"/>
    </row>
    <row r="770" spans="1:21" ht="12.75">
      <c r="A770" s="217" t="s">
        <v>616</v>
      </c>
      <c r="B770" s="194" t="s">
        <v>815</v>
      </c>
      <c r="C770" s="194" t="s">
        <v>816</v>
      </c>
      <c r="D770" s="194" t="s">
        <v>2165</v>
      </c>
      <c r="E770" s="2"/>
      <c r="F770" s="195" t="s">
        <v>652</v>
      </c>
      <c r="G770" s="208" t="s">
        <v>815</v>
      </c>
      <c r="H770" s="98" t="s">
        <v>816</v>
      </c>
      <c r="I770" s="102" t="s">
        <v>2165</v>
      </c>
      <c r="J770" s="1"/>
      <c r="K770" s="1"/>
      <c r="L770" s="1"/>
      <c r="M770" s="1"/>
      <c r="N770" s="1"/>
      <c r="O770" s="1"/>
      <c r="P770" s="1"/>
      <c r="Q770" s="1"/>
      <c r="R770" s="1"/>
      <c r="S770" s="1"/>
    </row>
    <row r="771" spans="1:21" ht="12.75">
      <c r="A771" s="197" t="s">
        <v>1569</v>
      </c>
      <c r="B771" s="2" t="s">
        <v>168</v>
      </c>
      <c r="C771" s="2" t="s">
        <v>168</v>
      </c>
      <c r="D771" s="2" t="s">
        <v>168</v>
      </c>
      <c r="E771" s="2"/>
      <c r="F771" s="197" t="s">
        <v>1570</v>
      </c>
      <c r="G771" s="2" t="s">
        <v>247</v>
      </c>
      <c r="H771" s="1" t="s">
        <v>247</v>
      </c>
      <c r="I771" s="1" t="s">
        <v>247</v>
      </c>
      <c r="J771" s="1"/>
      <c r="K771" s="1"/>
      <c r="L771" s="1"/>
      <c r="M771" s="1"/>
      <c r="N771" s="1"/>
      <c r="O771" s="1"/>
      <c r="P771" s="1"/>
      <c r="Q771" s="1"/>
      <c r="R771" s="1"/>
      <c r="S771" s="1"/>
    </row>
    <row r="772" spans="1:21" ht="12.75">
      <c r="A772" s="197" t="s">
        <v>1571</v>
      </c>
      <c r="B772" s="2" t="s">
        <v>168</v>
      </c>
      <c r="C772" s="2" t="s">
        <v>168</v>
      </c>
      <c r="D772" s="2" t="s">
        <v>168</v>
      </c>
      <c r="E772" s="2"/>
      <c r="F772" s="2" t="s">
        <v>1572</v>
      </c>
      <c r="G772" s="2" t="s">
        <v>247</v>
      </c>
      <c r="H772" s="1" t="s">
        <v>247</v>
      </c>
      <c r="I772" s="1" t="s">
        <v>247</v>
      </c>
      <c r="J772" s="1"/>
      <c r="K772" s="1"/>
      <c r="L772" s="1"/>
      <c r="M772" s="1"/>
      <c r="N772" s="1"/>
      <c r="O772" s="1"/>
      <c r="P772" s="1"/>
      <c r="Q772" s="1"/>
      <c r="R772" s="1"/>
      <c r="S772" s="1"/>
    </row>
    <row r="773" spans="1:21" ht="12.75">
      <c r="A773" s="197" t="s">
        <v>1573</v>
      </c>
      <c r="B773" s="190" t="s">
        <v>168</v>
      </c>
      <c r="C773" s="190" t="s">
        <v>168</v>
      </c>
      <c r="D773" s="190" t="s">
        <v>168</v>
      </c>
      <c r="E773" s="2"/>
      <c r="F773" s="2" t="s">
        <v>1574</v>
      </c>
      <c r="G773" s="2" t="s">
        <v>247</v>
      </c>
      <c r="H773" s="1" t="s">
        <v>247</v>
      </c>
      <c r="I773" s="1" t="s">
        <v>247</v>
      </c>
      <c r="J773" s="1"/>
      <c r="K773" s="1"/>
      <c r="L773" s="1"/>
      <c r="M773" s="1"/>
      <c r="N773" s="1"/>
      <c r="O773" s="1"/>
      <c r="P773" s="1"/>
      <c r="Q773" s="1"/>
      <c r="R773" s="1"/>
      <c r="S773" s="1"/>
    </row>
    <row r="774" spans="1:21" ht="12.75">
      <c r="A774" s="197" t="s">
        <v>1575</v>
      </c>
      <c r="B774" s="190" t="s">
        <v>169</v>
      </c>
      <c r="C774" s="190" t="s">
        <v>169</v>
      </c>
      <c r="D774" s="190" t="s">
        <v>169</v>
      </c>
      <c r="E774" s="2"/>
      <c r="F774" s="2" t="s">
        <v>1576</v>
      </c>
      <c r="G774" s="2" t="s">
        <v>247</v>
      </c>
      <c r="H774" s="1" t="s">
        <v>247</v>
      </c>
      <c r="I774" s="1" t="s">
        <v>247</v>
      </c>
      <c r="J774" s="1"/>
      <c r="K774" s="1"/>
      <c r="L774" s="1"/>
      <c r="M774" s="1"/>
      <c r="N774" s="1"/>
      <c r="O774" s="1"/>
      <c r="P774" s="1"/>
      <c r="Q774" s="1"/>
      <c r="R774" s="1"/>
      <c r="S774" s="1"/>
    </row>
    <row r="775" spans="1:21" ht="12.75">
      <c r="A775" s="197" t="s">
        <v>1577</v>
      </c>
      <c r="B775" s="190" t="s">
        <v>168</v>
      </c>
      <c r="C775" s="190" t="s">
        <v>168</v>
      </c>
      <c r="D775" s="190" t="s">
        <v>168</v>
      </c>
      <c r="E775" s="2"/>
      <c r="F775" s="2" t="s">
        <v>1578</v>
      </c>
      <c r="G775" s="2" t="s">
        <v>247</v>
      </c>
      <c r="H775" s="1" t="s">
        <v>247</v>
      </c>
      <c r="I775" s="1" t="s">
        <v>247</v>
      </c>
      <c r="J775" s="1"/>
      <c r="K775" s="1"/>
      <c r="L775" s="1"/>
      <c r="M775" s="1"/>
      <c r="N775" s="1"/>
      <c r="O775" s="1"/>
      <c r="P775" s="1"/>
      <c r="Q775" s="1"/>
      <c r="R775" s="1"/>
      <c r="S775" s="1"/>
    </row>
    <row r="776" spans="1:21" ht="12.75">
      <c r="A776" s="197" t="s">
        <v>1579</v>
      </c>
      <c r="B776" s="190" t="s">
        <v>168</v>
      </c>
      <c r="C776" s="190" t="s">
        <v>168</v>
      </c>
      <c r="D776" s="2" t="s">
        <v>168</v>
      </c>
      <c r="E776" s="2"/>
      <c r="F776" s="2" t="s">
        <v>1580</v>
      </c>
      <c r="G776" s="2" t="s">
        <v>247</v>
      </c>
      <c r="H776" s="1" t="s">
        <v>247</v>
      </c>
      <c r="I776" s="1" t="s">
        <v>247</v>
      </c>
      <c r="J776" s="1"/>
      <c r="K776" s="1"/>
      <c r="L776" s="1"/>
      <c r="M776" s="1"/>
      <c r="N776" s="1"/>
      <c r="O776" s="1"/>
      <c r="P776" s="1"/>
      <c r="Q776" s="1"/>
      <c r="R776" s="1"/>
      <c r="S776" s="1"/>
    </row>
    <row r="777" spans="1:21" ht="12.75">
      <c r="A777" s="197" t="s">
        <v>1581</v>
      </c>
      <c r="B777" s="2" t="s">
        <v>169</v>
      </c>
      <c r="C777" s="2" t="s">
        <v>169</v>
      </c>
      <c r="D777" s="2" t="s">
        <v>169</v>
      </c>
      <c r="E777" s="2"/>
      <c r="F777" s="2" t="s">
        <v>1582</v>
      </c>
      <c r="G777" s="2" t="s">
        <v>247</v>
      </c>
      <c r="H777" s="1" t="s">
        <v>247</v>
      </c>
      <c r="I777" s="1" t="s">
        <v>247</v>
      </c>
      <c r="J777" s="1"/>
      <c r="K777" s="1"/>
      <c r="L777" s="1"/>
      <c r="M777" s="1"/>
      <c r="N777" s="1"/>
      <c r="O777" s="1"/>
      <c r="P777" s="1"/>
      <c r="Q777" s="1"/>
      <c r="R777" s="1"/>
      <c r="S777" s="1"/>
    </row>
    <row r="778" spans="1:21" ht="12.75">
      <c r="A778" s="197" t="s">
        <v>1583</v>
      </c>
      <c r="B778" s="2" t="s">
        <v>169</v>
      </c>
      <c r="C778" s="2" t="s">
        <v>169</v>
      </c>
      <c r="D778" s="2" t="s">
        <v>169</v>
      </c>
      <c r="E778" s="2"/>
      <c r="F778" s="2" t="s">
        <v>1584</v>
      </c>
      <c r="G778" s="2" t="s">
        <v>247</v>
      </c>
      <c r="H778" s="1" t="s">
        <v>247</v>
      </c>
      <c r="I778" s="1" t="s">
        <v>247</v>
      </c>
      <c r="J778" s="1"/>
      <c r="K778" s="1"/>
      <c r="L778" s="1"/>
      <c r="M778" s="1"/>
      <c r="N778" s="1"/>
      <c r="O778" s="1"/>
      <c r="P778" s="1"/>
      <c r="Q778" s="1"/>
      <c r="R778" s="1"/>
      <c r="S778" s="1"/>
    </row>
    <row r="779" spans="1:21" ht="12.75">
      <c r="A779" s="197" t="s">
        <v>1585</v>
      </c>
      <c r="B779" s="2" t="s">
        <v>168</v>
      </c>
      <c r="C779" s="2" t="s">
        <v>168</v>
      </c>
      <c r="D779" s="2" t="s">
        <v>168</v>
      </c>
      <c r="E779" s="2"/>
      <c r="F779" s="2" t="s">
        <v>1586</v>
      </c>
      <c r="G779" s="2" t="s">
        <v>247</v>
      </c>
      <c r="H779" s="1" t="s">
        <v>247</v>
      </c>
      <c r="I779" s="1" t="s">
        <v>247</v>
      </c>
      <c r="J779" s="1"/>
      <c r="K779" s="1"/>
      <c r="L779" s="1"/>
      <c r="M779" s="1"/>
      <c r="N779" s="1"/>
      <c r="O779" s="1"/>
      <c r="P779" s="1"/>
      <c r="Q779" s="1"/>
      <c r="R779" s="1"/>
      <c r="S779" s="1"/>
    </row>
    <row r="780" spans="1:21" ht="12.75">
      <c r="A780" s="197" t="s">
        <v>1587</v>
      </c>
      <c r="B780" s="2" t="s">
        <v>884</v>
      </c>
      <c r="C780" s="2" t="s">
        <v>884</v>
      </c>
      <c r="D780" s="2" t="s">
        <v>884</v>
      </c>
      <c r="E780" s="2"/>
      <c r="F780" s="197" t="s">
        <v>1588</v>
      </c>
      <c r="G780" s="2"/>
      <c r="H780" s="1"/>
      <c r="I780" s="1"/>
      <c r="J780" s="1"/>
      <c r="K780" s="1"/>
      <c r="L780" s="1"/>
      <c r="M780" s="1"/>
      <c r="N780" s="1"/>
      <c r="O780" s="1"/>
      <c r="P780" s="1"/>
      <c r="Q780" s="1"/>
      <c r="R780" s="1"/>
      <c r="S780" s="1"/>
    </row>
    <row r="781" spans="1:21" ht="12.75">
      <c r="A781" s="197" t="s">
        <v>1589</v>
      </c>
      <c r="B781" s="2" t="s">
        <v>884</v>
      </c>
      <c r="C781" s="2" t="s">
        <v>884</v>
      </c>
      <c r="D781" s="2" t="s">
        <v>884</v>
      </c>
      <c r="E781" s="2"/>
      <c r="F781" s="2" t="s">
        <v>1590</v>
      </c>
      <c r="G781" s="2"/>
      <c r="H781" s="1"/>
      <c r="I781" s="1"/>
      <c r="J781" s="1"/>
      <c r="K781" s="1"/>
      <c r="L781" s="1"/>
      <c r="M781" s="1"/>
      <c r="N781" s="1"/>
      <c r="O781" s="1"/>
      <c r="P781" s="1"/>
      <c r="Q781" s="1"/>
      <c r="R781" s="1"/>
      <c r="S781" s="1"/>
    </row>
    <row r="782" spans="1:21" ht="12.75">
      <c r="A782" s="197" t="s">
        <v>1591</v>
      </c>
      <c r="B782" s="2" t="s">
        <v>884</v>
      </c>
      <c r="C782" s="2" t="s">
        <v>884</v>
      </c>
      <c r="D782" s="2" t="s">
        <v>884</v>
      </c>
      <c r="E782" s="2"/>
      <c r="F782" s="2" t="s">
        <v>1592</v>
      </c>
      <c r="G782" s="2"/>
      <c r="H782" s="1"/>
      <c r="I782" s="1"/>
      <c r="J782" s="1"/>
      <c r="K782" s="1"/>
      <c r="L782" s="1"/>
      <c r="M782" s="1"/>
      <c r="N782" s="1"/>
      <c r="O782" s="1"/>
      <c r="P782" s="1"/>
      <c r="Q782" s="1"/>
      <c r="R782" s="1"/>
      <c r="S782" s="1"/>
    </row>
    <row r="783" spans="1:21" ht="12.75">
      <c r="A783" s="197" t="s">
        <v>1593</v>
      </c>
      <c r="B783" s="2" t="s">
        <v>1594</v>
      </c>
      <c r="C783" s="2" t="s">
        <v>1594</v>
      </c>
      <c r="D783" s="2" t="s">
        <v>1594</v>
      </c>
      <c r="E783" s="2"/>
      <c r="F783" s="2" t="s">
        <v>1595</v>
      </c>
      <c r="G783" s="2"/>
      <c r="H783" s="1"/>
      <c r="I783" s="1"/>
      <c r="J783" s="1"/>
      <c r="K783" s="1"/>
      <c r="L783" s="1"/>
      <c r="M783" s="1"/>
      <c r="N783" s="1"/>
      <c r="O783" s="1"/>
      <c r="P783" s="1"/>
      <c r="Q783" s="1"/>
      <c r="R783" s="1"/>
      <c r="S783" s="1"/>
    </row>
    <row r="784" spans="1:21" ht="12.75">
      <c r="A784" s="197" t="s">
        <v>1596</v>
      </c>
      <c r="B784" s="2" t="s">
        <v>884</v>
      </c>
      <c r="C784" s="2" t="s">
        <v>884</v>
      </c>
      <c r="D784" s="2" t="s">
        <v>884</v>
      </c>
      <c r="E784" s="2"/>
      <c r="F784" s="2" t="s">
        <v>1597</v>
      </c>
      <c r="G784" s="2"/>
      <c r="H784" s="1"/>
      <c r="I784" s="1"/>
      <c r="J784" s="1"/>
      <c r="K784" s="1"/>
      <c r="L784" s="1"/>
      <c r="M784" s="1"/>
      <c r="N784" s="1"/>
      <c r="O784" s="1"/>
      <c r="P784" s="1"/>
      <c r="Q784" s="1"/>
      <c r="R784" s="1"/>
      <c r="S784" s="1"/>
    </row>
    <row r="785" spans="1:19" ht="12.75">
      <c r="A785" s="197" t="s">
        <v>1598</v>
      </c>
      <c r="B785" s="2" t="s">
        <v>884</v>
      </c>
      <c r="C785" s="2" t="s">
        <v>884</v>
      </c>
      <c r="D785" s="2" t="s">
        <v>884</v>
      </c>
      <c r="E785" s="2"/>
      <c r="F785" s="2" t="s">
        <v>1599</v>
      </c>
      <c r="G785" s="2"/>
      <c r="H785" s="1"/>
      <c r="I785" s="1"/>
      <c r="J785" s="1"/>
      <c r="K785" s="1"/>
      <c r="L785" s="1"/>
      <c r="M785" s="1"/>
      <c r="N785" s="1"/>
      <c r="O785" s="1"/>
      <c r="P785" s="1"/>
      <c r="Q785" s="1"/>
      <c r="R785" s="1"/>
      <c r="S785" s="1"/>
    </row>
    <row r="786" spans="1:19" ht="12.75">
      <c r="A786" s="197" t="s">
        <v>1600</v>
      </c>
      <c r="B786" s="2" t="s">
        <v>1594</v>
      </c>
      <c r="C786" s="2" t="s">
        <v>1594</v>
      </c>
      <c r="D786" s="2" t="s">
        <v>1594</v>
      </c>
      <c r="E786" s="2"/>
      <c r="F786" s="2" t="s">
        <v>1601</v>
      </c>
      <c r="G786" s="2"/>
      <c r="H786" s="1"/>
      <c r="I786" s="1"/>
      <c r="J786" s="1"/>
      <c r="K786" s="1"/>
      <c r="L786" s="1"/>
      <c r="M786" s="1"/>
      <c r="N786" s="1"/>
      <c r="O786" s="1"/>
      <c r="P786" s="1"/>
      <c r="Q786" s="1"/>
      <c r="R786" s="1"/>
      <c r="S786" s="1"/>
    </row>
    <row r="787" spans="1:19" ht="12.75">
      <c r="A787" s="197" t="s">
        <v>1602</v>
      </c>
      <c r="B787" s="2" t="s">
        <v>1594</v>
      </c>
      <c r="C787" s="2" t="s">
        <v>1594</v>
      </c>
      <c r="D787" s="2" t="s">
        <v>1594</v>
      </c>
      <c r="E787" s="2"/>
      <c r="F787" s="2" t="s">
        <v>1603</v>
      </c>
      <c r="G787" s="2"/>
      <c r="H787" s="1"/>
      <c r="I787" s="1"/>
      <c r="J787" s="1"/>
      <c r="K787" s="1"/>
      <c r="L787" s="1"/>
      <c r="M787" s="1"/>
      <c r="N787" s="1"/>
      <c r="O787" s="1"/>
      <c r="P787" s="1"/>
      <c r="Q787" s="1"/>
      <c r="R787" s="1"/>
      <c r="S787" s="1"/>
    </row>
    <row r="788" spans="1:19" ht="12.75">
      <c r="A788" s="197" t="s">
        <v>1604</v>
      </c>
      <c r="B788" s="2" t="s">
        <v>884</v>
      </c>
      <c r="C788" s="2" t="s">
        <v>884</v>
      </c>
      <c r="D788" s="2" t="s">
        <v>884</v>
      </c>
      <c r="E788" s="2"/>
      <c r="F788" s="2" t="s">
        <v>1605</v>
      </c>
      <c r="G788" s="2"/>
      <c r="H788" s="1"/>
      <c r="I788" s="1"/>
      <c r="J788" s="1"/>
      <c r="K788" s="1"/>
      <c r="L788" s="1"/>
      <c r="M788" s="1"/>
      <c r="N788" s="1"/>
      <c r="O788" s="1"/>
      <c r="P788" s="1"/>
      <c r="Q788" s="1"/>
      <c r="R788" s="1"/>
      <c r="S788" s="1"/>
    </row>
    <row r="789" spans="1:19" ht="12.75">
      <c r="A789" s="197" t="s">
        <v>658</v>
      </c>
      <c r="B789" s="2"/>
      <c r="C789" s="2"/>
      <c r="D789" s="2"/>
      <c r="E789" s="2"/>
      <c r="F789" s="2"/>
      <c r="G789" s="2"/>
      <c r="H789" s="1"/>
      <c r="I789" s="1"/>
      <c r="J789" s="1"/>
      <c r="K789" s="1"/>
      <c r="L789" s="1"/>
      <c r="M789" s="1"/>
      <c r="N789" s="1"/>
      <c r="O789" s="1"/>
      <c r="P789" s="1"/>
      <c r="Q789" s="1"/>
      <c r="R789" s="1"/>
      <c r="S789" s="1"/>
    </row>
    <row r="790" spans="1:19" ht="12.75">
      <c r="A790" s="197"/>
      <c r="B790" s="2"/>
      <c r="C790" s="2"/>
      <c r="D790" s="2"/>
      <c r="E790" s="2"/>
      <c r="F790" s="2"/>
      <c r="G790" s="2"/>
      <c r="H790" s="1"/>
      <c r="I790" s="1"/>
      <c r="J790" s="1"/>
      <c r="K790" s="1"/>
      <c r="L790" s="1"/>
      <c r="M790" s="1"/>
      <c r="N790" s="1"/>
      <c r="O790" s="1"/>
      <c r="P790" s="1"/>
      <c r="Q790" s="1"/>
      <c r="R790" s="1"/>
      <c r="S790" s="1"/>
    </row>
    <row r="791" spans="1:19" ht="12.75">
      <c r="A791" s="197"/>
      <c r="B791" s="198"/>
      <c r="C791" s="198"/>
      <c r="D791" s="198"/>
      <c r="E791" s="198"/>
      <c r="F791" s="2"/>
      <c r="G791" s="2"/>
      <c r="H791" s="1"/>
      <c r="I791" s="1"/>
      <c r="J791" s="1"/>
      <c r="K791" s="1"/>
      <c r="L791" s="1"/>
      <c r="M791" s="1"/>
      <c r="N791" s="1"/>
      <c r="O791" s="1"/>
      <c r="P791" s="1"/>
      <c r="Q791" s="1"/>
      <c r="R791" s="1"/>
      <c r="S791" s="1"/>
    </row>
    <row r="792" spans="1:19" ht="12.75">
      <c r="A792" s="197" t="s">
        <v>1606</v>
      </c>
      <c r="B792" s="199">
        <v>0</v>
      </c>
      <c r="C792" s="199">
        <v>0</v>
      </c>
      <c r="D792" s="199">
        <v>0</v>
      </c>
      <c r="E792" s="198"/>
      <c r="F792" s="2"/>
      <c r="G792" s="2"/>
      <c r="H792" s="1"/>
      <c r="I792" s="1"/>
      <c r="J792" s="1"/>
      <c r="K792" s="1"/>
      <c r="L792" s="1"/>
      <c r="M792" s="1"/>
      <c r="N792" s="1"/>
      <c r="O792" s="1"/>
      <c r="P792" s="1"/>
      <c r="Q792" s="1"/>
      <c r="R792" s="1"/>
      <c r="S792" s="1"/>
    </row>
    <row r="793" spans="1:19" ht="12.75">
      <c r="A793" s="197" t="s">
        <v>1607</v>
      </c>
      <c r="B793" s="214">
        <v>0</v>
      </c>
      <c r="C793" s="214">
        <v>0</v>
      </c>
      <c r="D793" s="214">
        <v>0</v>
      </c>
      <c r="E793" s="198"/>
      <c r="F793" s="2"/>
      <c r="G793" s="2"/>
      <c r="H793" s="1"/>
      <c r="I793" s="1"/>
      <c r="J793" s="1"/>
      <c r="K793" s="1"/>
      <c r="L793" s="1"/>
      <c r="M793" s="1"/>
      <c r="N793" s="1"/>
      <c r="O793" s="1"/>
      <c r="P793" s="1"/>
      <c r="Q793" s="1"/>
      <c r="R793" s="1"/>
      <c r="S793" s="1"/>
    </row>
    <row r="794" spans="1:19" ht="12.75">
      <c r="A794" s="197" t="s">
        <v>1608</v>
      </c>
      <c r="B794" s="214">
        <v>0</v>
      </c>
      <c r="C794" s="214">
        <v>0</v>
      </c>
      <c r="D794" s="214">
        <v>0</v>
      </c>
      <c r="E794" s="198"/>
      <c r="F794" s="2"/>
      <c r="G794" s="2"/>
      <c r="H794" s="1"/>
      <c r="I794" s="1"/>
      <c r="J794" s="1"/>
      <c r="K794" s="1"/>
      <c r="L794" s="1"/>
      <c r="M794" s="1"/>
      <c r="N794" s="1"/>
      <c r="O794" s="1"/>
      <c r="P794" s="1"/>
      <c r="Q794" s="1"/>
      <c r="R794" s="1"/>
      <c r="S794" s="1"/>
    </row>
    <row r="795" spans="1:19" ht="12.75">
      <c r="A795" s="197" t="s">
        <v>1609</v>
      </c>
      <c r="B795" s="214" t="s">
        <v>633</v>
      </c>
      <c r="C795" s="214" t="s">
        <v>633</v>
      </c>
      <c r="D795" s="214" t="s">
        <v>633</v>
      </c>
      <c r="E795" s="198"/>
      <c r="F795" s="2"/>
      <c r="G795" s="2"/>
      <c r="H795" s="1"/>
      <c r="I795" s="1"/>
      <c r="J795" s="1"/>
      <c r="K795" s="1"/>
      <c r="L795" s="1"/>
      <c r="M795" s="1"/>
      <c r="N795" s="1"/>
      <c r="O795" s="1"/>
      <c r="P795" s="1"/>
      <c r="Q795" s="1"/>
      <c r="R795" s="1"/>
      <c r="S795" s="1"/>
    </row>
    <row r="796" spans="1:19" ht="12.75">
      <c r="A796" s="197" t="s">
        <v>1610</v>
      </c>
      <c r="B796" s="214">
        <v>0</v>
      </c>
      <c r="C796" s="214">
        <v>0</v>
      </c>
      <c r="D796" s="199">
        <v>0</v>
      </c>
      <c r="E796" s="198"/>
      <c r="F796" s="2"/>
      <c r="G796" s="2"/>
      <c r="H796" s="1"/>
      <c r="I796" s="1"/>
      <c r="J796" s="1"/>
      <c r="K796" s="1"/>
      <c r="L796" s="1"/>
      <c r="M796" s="1"/>
      <c r="N796" s="1"/>
      <c r="O796" s="1"/>
      <c r="P796" s="1"/>
      <c r="Q796" s="1"/>
      <c r="R796" s="1"/>
      <c r="S796" s="1"/>
    </row>
    <row r="797" spans="1:19" ht="12.75">
      <c r="A797" s="197" t="s">
        <v>1611</v>
      </c>
      <c r="B797" s="199">
        <v>0</v>
      </c>
      <c r="C797" s="199">
        <v>0</v>
      </c>
      <c r="D797" s="199">
        <v>0</v>
      </c>
      <c r="E797" s="198"/>
      <c r="F797" s="2"/>
      <c r="G797" s="2"/>
      <c r="H797" s="1"/>
      <c r="I797" s="1"/>
      <c r="J797" s="1"/>
      <c r="K797" s="1"/>
      <c r="L797" s="1"/>
      <c r="M797" s="1"/>
      <c r="N797" s="1"/>
      <c r="O797" s="1"/>
      <c r="P797" s="1"/>
      <c r="Q797" s="1"/>
      <c r="R797" s="1"/>
      <c r="S797" s="1"/>
    </row>
    <row r="798" spans="1:19" ht="12.75">
      <c r="A798" s="197" t="s">
        <v>1612</v>
      </c>
      <c r="B798" s="199" t="s">
        <v>633</v>
      </c>
      <c r="C798" s="199" t="s">
        <v>633</v>
      </c>
      <c r="D798" s="199" t="s">
        <v>633</v>
      </c>
      <c r="E798" s="198"/>
      <c r="F798" s="2"/>
      <c r="G798" s="2"/>
      <c r="H798" s="1"/>
      <c r="I798" s="1"/>
      <c r="J798" s="1"/>
      <c r="K798" s="1"/>
      <c r="L798" s="1"/>
      <c r="M798" s="1"/>
      <c r="N798" s="1"/>
      <c r="O798" s="1"/>
      <c r="P798" s="1"/>
      <c r="Q798" s="1"/>
      <c r="R798" s="1"/>
      <c r="S798" s="1"/>
    </row>
    <row r="799" spans="1:19" ht="12.75">
      <c r="A799" s="197" t="s">
        <v>1613</v>
      </c>
      <c r="B799" s="199" t="s">
        <v>633</v>
      </c>
      <c r="C799" s="199" t="s">
        <v>633</v>
      </c>
      <c r="D799" s="199" t="s">
        <v>633</v>
      </c>
      <c r="E799" s="198"/>
      <c r="F799" s="2"/>
      <c r="G799" s="2"/>
      <c r="H799" s="1"/>
      <c r="I799" s="1"/>
      <c r="J799" s="1"/>
      <c r="K799" s="1"/>
      <c r="L799" s="1"/>
      <c r="M799" s="1"/>
      <c r="N799" s="1"/>
      <c r="O799" s="1"/>
      <c r="P799" s="1"/>
      <c r="Q799" s="1"/>
      <c r="R799" s="1"/>
      <c r="S799" s="1"/>
    </row>
    <row r="800" spans="1:19" ht="12.75">
      <c r="A800" s="197" t="s">
        <v>1614</v>
      </c>
      <c r="B800" s="199">
        <v>0</v>
      </c>
      <c r="C800" s="199">
        <v>0</v>
      </c>
      <c r="D800" s="199">
        <v>0</v>
      </c>
      <c r="E800" s="198"/>
      <c r="F800" s="2"/>
      <c r="G800" s="2"/>
      <c r="H800" s="1"/>
      <c r="I800" s="1"/>
      <c r="J800" s="1"/>
      <c r="K800" s="1"/>
      <c r="L800" s="1"/>
      <c r="M800" s="1"/>
      <c r="N800" s="1"/>
      <c r="O800" s="1"/>
      <c r="P800" s="1"/>
      <c r="Q800" s="1"/>
      <c r="R800" s="1"/>
      <c r="S800" s="1"/>
    </row>
    <row r="801" spans="1:21" ht="12.75">
      <c r="A801" s="197"/>
      <c r="B801" s="198"/>
      <c r="C801" s="198"/>
      <c r="D801" s="198"/>
      <c r="E801" s="198"/>
      <c r="F801" s="2"/>
      <c r="G801" s="2"/>
      <c r="H801" s="1"/>
      <c r="I801" s="1"/>
      <c r="J801" s="1"/>
      <c r="K801" s="1"/>
      <c r="L801" s="1"/>
      <c r="M801" s="1"/>
      <c r="N801" s="1"/>
      <c r="O801" s="1"/>
      <c r="P801" s="1"/>
      <c r="Q801" s="1"/>
      <c r="R801" s="1"/>
      <c r="S801" s="1"/>
    </row>
    <row r="802" spans="1:21" ht="12.75">
      <c r="A802" s="200" t="s">
        <v>661</v>
      </c>
      <c r="B802" s="211">
        <v>0</v>
      </c>
      <c r="C802" s="211">
        <v>0</v>
      </c>
      <c r="D802" s="211">
        <v>0</v>
      </c>
      <c r="E802" s="198"/>
      <c r="F802" s="2"/>
      <c r="G802" s="2"/>
      <c r="H802" s="1"/>
      <c r="I802" s="1"/>
      <c r="J802" s="1"/>
      <c r="K802" s="1"/>
      <c r="L802" s="1"/>
      <c r="M802" s="1"/>
      <c r="N802" s="1"/>
      <c r="O802" s="1"/>
      <c r="P802" s="1"/>
      <c r="Q802" s="1"/>
      <c r="R802" s="1"/>
      <c r="S802" s="1"/>
    </row>
    <row r="803" spans="1:21" ht="12.75">
      <c r="A803" s="200"/>
      <c r="B803" s="211">
        <v>0</v>
      </c>
      <c r="C803" s="205"/>
      <c r="D803" s="201">
        <v>0</v>
      </c>
      <c r="E803" s="198"/>
      <c r="F803" s="2"/>
      <c r="G803" s="2"/>
      <c r="H803" s="1"/>
      <c r="I803" s="1"/>
      <c r="J803" s="1"/>
      <c r="K803" s="1"/>
      <c r="L803" s="1"/>
      <c r="M803" s="1"/>
      <c r="N803" s="1"/>
      <c r="O803" s="1"/>
      <c r="P803" s="1"/>
      <c r="Q803" s="1"/>
      <c r="R803" s="1"/>
      <c r="S803" s="1"/>
    </row>
    <row r="804" spans="1:21" ht="12.75">
      <c r="A804" s="200" t="s">
        <v>663</v>
      </c>
      <c r="B804" s="219">
        <v>0</v>
      </c>
      <c r="C804" s="2"/>
      <c r="D804" s="2"/>
      <c r="E804" s="2"/>
      <c r="F804" s="2"/>
      <c r="G804" s="2"/>
      <c r="H804" s="1"/>
      <c r="I804" s="1"/>
      <c r="J804" s="1"/>
      <c r="K804" s="1"/>
      <c r="L804" s="1"/>
      <c r="M804" s="1"/>
      <c r="N804" s="1"/>
      <c r="O804" s="1"/>
      <c r="P804" s="1"/>
      <c r="Q804" s="1"/>
      <c r="R804" s="1"/>
      <c r="S804" s="1"/>
      <c r="T804" s="1"/>
      <c r="U804" s="1"/>
    </row>
    <row r="805" spans="1:21" ht="12.75">
      <c r="A805" s="197"/>
      <c r="B805" s="2"/>
      <c r="C805" s="2"/>
      <c r="D805" s="2"/>
      <c r="E805" s="2"/>
      <c r="F805" s="2"/>
      <c r="G805" s="2"/>
      <c r="H805" s="1"/>
      <c r="I805" s="1"/>
      <c r="J805" s="1"/>
      <c r="K805" s="1"/>
      <c r="L805" s="1"/>
      <c r="M805" s="1"/>
      <c r="N805" s="1"/>
      <c r="O805" s="1"/>
      <c r="P805" s="1"/>
      <c r="Q805" s="1"/>
      <c r="R805" s="1"/>
      <c r="S805" s="1"/>
      <c r="T805" s="1"/>
      <c r="U805" s="1"/>
    </row>
    <row r="806" spans="1:21" ht="12.75">
      <c r="A806" s="217" t="s">
        <v>619</v>
      </c>
      <c r="B806" s="194" t="s">
        <v>815</v>
      </c>
      <c r="C806" s="194" t="s">
        <v>816</v>
      </c>
      <c r="D806" s="194" t="s">
        <v>2165</v>
      </c>
      <c r="E806" s="2"/>
      <c r="F806" s="195" t="s">
        <v>652</v>
      </c>
      <c r="G806" s="208" t="s">
        <v>815</v>
      </c>
      <c r="H806" s="98" t="s">
        <v>816</v>
      </c>
      <c r="I806" s="102" t="s">
        <v>2165</v>
      </c>
      <c r="J806" s="1"/>
      <c r="K806" s="1"/>
      <c r="L806" s="1"/>
      <c r="M806" s="1"/>
      <c r="N806" s="1"/>
      <c r="O806" s="1"/>
      <c r="P806" s="1"/>
      <c r="Q806" s="1"/>
      <c r="R806" s="1"/>
      <c r="S806" s="1"/>
    </row>
    <row r="807" spans="1:21" ht="12.75">
      <c r="A807" s="197" t="s">
        <v>1615</v>
      </c>
      <c r="B807" s="2" t="s">
        <v>168</v>
      </c>
      <c r="C807" s="2" t="s">
        <v>168</v>
      </c>
      <c r="D807" s="2" t="s">
        <v>168</v>
      </c>
      <c r="E807" s="2"/>
      <c r="F807" s="197" t="s">
        <v>1616</v>
      </c>
      <c r="G807" s="2" t="s">
        <v>247</v>
      </c>
      <c r="H807" s="1" t="s">
        <v>247</v>
      </c>
      <c r="I807" s="1" t="s">
        <v>247</v>
      </c>
      <c r="J807" s="1"/>
      <c r="K807" s="1"/>
      <c r="L807" s="1"/>
      <c r="M807" s="1"/>
      <c r="N807" s="1"/>
      <c r="O807" s="1"/>
      <c r="P807" s="1"/>
      <c r="Q807" s="1"/>
      <c r="R807" s="1"/>
      <c r="S807" s="1"/>
    </row>
    <row r="808" spans="1:21" ht="12.75">
      <c r="A808" s="197" t="s">
        <v>1617</v>
      </c>
      <c r="B808" s="2" t="s">
        <v>168</v>
      </c>
      <c r="C808" s="2" t="s">
        <v>168</v>
      </c>
      <c r="D808" s="2" t="s">
        <v>168</v>
      </c>
      <c r="E808" s="2"/>
      <c r="F808" s="2" t="s">
        <v>1618</v>
      </c>
      <c r="G808" s="2" t="s">
        <v>247</v>
      </c>
      <c r="H808" s="1" t="s">
        <v>247</v>
      </c>
      <c r="I808" s="1" t="s">
        <v>247</v>
      </c>
      <c r="J808" s="1"/>
      <c r="K808" s="1"/>
      <c r="L808" s="1"/>
      <c r="M808" s="1"/>
      <c r="N808" s="1"/>
      <c r="O808" s="1"/>
      <c r="P808" s="1"/>
      <c r="Q808" s="1"/>
      <c r="R808" s="1"/>
      <c r="S808" s="1"/>
    </row>
    <row r="809" spans="1:21" ht="12.75">
      <c r="A809" s="197" t="s">
        <v>1619</v>
      </c>
      <c r="B809" s="2" t="s">
        <v>168</v>
      </c>
      <c r="C809" s="2" t="s">
        <v>168</v>
      </c>
      <c r="D809" s="2" t="s">
        <v>168</v>
      </c>
      <c r="E809" s="2"/>
      <c r="F809" s="2" t="s">
        <v>1620</v>
      </c>
      <c r="G809" s="2" t="s">
        <v>247</v>
      </c>
      <c r="H809" s="1" t="s">
        <v>247</v>
      </c>
      <c r="I809" s="1" t="s">
        <v>247</v>
      </c>
      <c r="J809" s="1"/>
      <c r="K809" s="1"/>
      <c r="L809" s="1"/>
      <c r="M809" s="1"/>
      <c r="N809" s="1"/>
      <c r="O809" s="1"/>
      <c r="P809" s="1"/>
      <c r="Q809" s="1"/>
      <c r="R809" s="1"/>
      <c r="S809" s="1"/>
    </row>
    <row r="810" spans="1:21" ht="12.75">
      <c r="A810" s="197" t="s">
        <v>1621</v>
      </c>
      <c r="B810" s="2" t="s">
        <v>884</v>
      </c>
      <c r="C810" s="2" t="s">
        <v>884</v>
      </c>
      <c r="D810" s="2" t="s">
        <v>884</v>
      </c>
      <c r="E810" s="2"/>
      <c r="F810" s="197" t="s">
        <v>1623</v>
      </c>
      <c r="G810" s="2"/>
      <c r="H810" s="1"/>
      <c r="I810" s="1"/>
      <c r="J810" s="1"/>
      <c r="K810" s="1"/>
      <c r="L810" s="1"/>
      <c r="M810" s="1"/>
      <c r="N810" s="1"/>
      <c r="O810" s="1"/>
      <c r="P810" s="1"/>
      <c r="Q810" s="1"/>
      <c r="R810" s="1"/>
      <c r="S810" s="1"/>
    </row>
    <row r="811" spans="1:21" ht="12.75">
      <c r="A811" s="197" t="s">
        <v>1624</v>
      </c>
      <c r="B811" s="2" t="s">
        <v>884</v>
      </c>
      <c r="C811" s="2" t="s">
        <v>884</v>
      </c>
      <c r="D811" s="2" t="s">
        <v>884</v>
      </c>
      <c r="E811" s="2"/>
      <c r="F811" s="2" t="s">
        <v>1626</v>
      </c>
      <c r="G811" s="2"/>
      <c r="H811" s="1"/>
      <c r="I811" s="1"/>
      <c r="J811" s="1"/>
      <c r="K811" s="1"/>
      <c r="L811" s="1"/>
      <c r="M811" s="1"/>
      <c r="N811" s="1"/>
      <c r="O811" s="1"/>
      <c r="P811" s="1"/>
      <c r="Q811" s="1"/>
      <c r="R811" s="1"/>
      <c r="S811" s="1"/>
    </row>
    <row r="812" spans="1:21" ht="12.75">
      <c r="A812" s="197" t="s">
        <v>1627</v>
      </c>
      <c r="B812" s="2" t="s">
        <v>884</v>
      </c>
      <c r="C812" s="2" t="s">
        <v>884</v>
      </c>
      <c r="D812" s="2" t="s">
        <v>884</v>
      </c>
      <c r="E812" s="2"/>
      <c r="F812" s="2" t="s">
        <v>1628</v>
      </c>
      <c r="G812" s="2"/>
      <c r="H812" s="1"/>
      <c r="I812" s="1"/>
      <c r="J812" s="1"/>
      <c r="K812" s="1"/>
      <c r="L812" s="1"/>
      <c r="M812" s="1"/>
      <c r="N812" s="1"/>
      <c r="O812" s="1"/>
      <c r="P812" s="1"/>
      <c r="Q812" s="1"/>
      <c r="R812" s="1"/>
      <c r="S812" s="1"/>
    </row>
    <row r="813" spans="1:21" ht="12.75">
      <c r="A813" s="197" t="s">
        <v>658</v>
      </c>
      <c r="B813" s="190"/>
      <c r="C813" s="190"/>
      <c r="D813" s="190"/>
      <c r="E813" s="2"/>
      <c r="F813" s="2"/>
      <c r="G813" s="2"/>
      <c r="H813" s="1"/>
      <c r="I813" s="1"/>
      <c r="J813" s="1"/>
      <c r="K813" s="1"/>
      <c r="L813" s="1"/>
      <c r="M813" s="1"/>
      <c r="N813" s="1"/>
      <c r="O813" s="1"/>
      <c r="P813" s="1"/>
      <c r="Q813" s="1"/>
      <c r="R813" s="1"/>
      <c r="S813" s="1"/>
    </row>
    <row r="814" spans="1:21" ht="12.75">
      <c r="A814" s="197"/>
      <c r="B814" s="190"/>
      <c r="C814" s="190"/>
      <c r="D814" s="190"/>
      <c r="E814" s="2"/>
      <c r="F814" s="2"/>
      <c r="G814" s="2"/>
      <c r="H814" s="1"/>
      <c r="I814" s="1"/>
      <c r="J814" s="1"/>
      <c r="K814" s="1"/>
      <c r="L814" s="1"/>
      <c r="M814" s="1"/>
      <c r="N814" s="1"/>
      <c r="O814" s="1"/>
      <c r="P814" s="1"/>
      <c r="Q814" s="1"/>
      <c r="R814" s="1"/>
      <c r="S814" s="1"/>
    </row>
    <row r="815" spans="1:21" ht="12.75">
      <c r="A815" s="197"/>
      <c r="B815" s="190"/>
      <c r="C815" s="190"/>
      <c r="D815" s="190"/>
      <c r="E815" s="2"/>
      <c r="F815" s="2"/>
      <c r="G815" s="2"/>
      <c r="H815" s="1"/>
      <c r="I815" s="1"/>
      <c r="J815" s="1"/>
      <c r="K815" s="1"/>
      <c r="L815" s="1"/>
      <c r="M815" s="1"/>
      <c r="N815" s="1"/>
      <c r="O815" s="1"/>
      <c r="P815" s="1"/>
      <c r="Q815" s="1"/>
      <c r="R815" s="1"/>
      <c r="S815" s="1"/>
    </row>
    <row r="816" spans="1:21" ht="12.75">
      <c r="A816" s="197" t="s">
        <v>1629</v>
      </c>
      <c r="B816" s="214">
        <v>0</v>
      </c>
      <c r="C816" s="214">
        <v>0</v>
      </c>
      <c r="D816" s="199">
        <v>0</v>
      </c>
      <c r="E816" s="2"/>
      <c r="F816" s="2"/>
      <c r="G816" s="2"/>
      <c r="H816" s="1"/>
      <c r="I816" s="1"/>
      <c r="J816" s="1"/>
      <c r="K816" s="1"/>
      <c r="L816" s="1"/>
      <c r="M816" s="1"/>
      <c r="N816" s="1"/>
      <c r="O816" s="1"/>
      <c r="P816" s="1"/>
      <c r="Q816" s="1"/>
      <c r="R816" s="1"/>
      <c r="S816" s="1"/>
    </row>
    <row r="817" spans="1:21" ht="15" customHeight="1">
      <c r="A817" s="197" t="s">
        <v>1630</v>
      </c>
      <c r="B817" s="199">
        <v>0</v>
      </c>
      <c r="C817" s="199">
        <v>0</v>
      </c>
      <c r="D817" s="199">
        <v>0</v>
      </c>
      <c r="E817" s="2"/>
      <c r="F817" s="2"/>
      <c r="G817" s="2"/>
      <c r="H817" s="1"/>
      <c r="I817" s="1"/>
      <c r="J817" s="1"/>
      <c r="K817" s="1"/>
      <c r="L817" s="1"/>
      <c r="M817" s="1"/>
      <c r="N817" s="1"/>
      <c r="O817" s="1"/>
      <c r="P817" s="1"/>
      <c r="Q817" s="1"/>
      <c r="R817" s="1"/>
      <c r="S817" s="1"/>
    </row>
    <row r="818" spans="1:21" ht="12.75">
      <c r="A818" s="197" t="s">
        <v>1631</v>
      </c>
      <c r="B818" s="199">
        <v>0</v>
      </c>
      <c r="C818" s="199">
        <v>0</v>
      </c>
      <c r="D818" s="199">
        <v>0</v>
      </c>
      <c r="E818" s="2"/>
      <c r="F818" s="2"/>
      <c r="G818" s="2"/>
      <c r="H818" s="1"/>
      <c r="I818" s="1"/>
      <c r="J818" s="1"/>
      <c r="K818" s="1"/>
      <c r="L818" s="1"/>
      <c r="M818" s="1"/>
      <c r="N818" s="1"/>
      <c r="O818" s="1"/>
      <c r="P818" s="1"/>
      <c r="Q818" s="1"/>
      <c r="R818" s="1"/>
      <c r="S818" s="1"/>
    </row>
    <row r="819" spans="1:21" ht="12.75">
      <c r="A819" s="197"/>
      <c r="B819" s="199"/>
      <c r="C819" s="199"/>
      <c r="D819" s="199"/>
      <c r="E819" s="2"/>
      <c r="F819" s="2"/>
      <c r="G819" s="2"/>
      <c r="H819" s="1"/>
      <c r="I819" s="1"/>
      <c r="J819" s="1"/>
      <c r="K819" s="1"/>
      <c r="L819" s="1"/>
      <c r="M819" s="1"/>
      <c r="N819" s="1"/>
      <c r="O819" s="1"/>
      <c r="P819" s="1"/>
      <c r="Q819" s="1"/>
      <c r="R819" s="1"/>
      <c r="S819" s="1"/>
    </row>
    <row r="820" spans="1:21" ht="12.75">
      <c r="A820" s="200" t="s">
        <v>661</v>
      </c>
      <c r="B820" s="211">
        <v>0</v>
      </c>
      <c r="C820" s="211">
        <v>0</v>
      </c>
      <c r="D820" s="211">
        <v>0</v>
      </c>
      <c r="E820" s="2"/>
      <c r="F820" s="2"/>
      <c r="G820" s="2"/>
      <c r="H820" s="1"/>
      <c r="I820" s="1"/>
      <c r="J820" s="1"/>
      <c r="K820" s="1"/>
      <c r="L820" s="1"/>
      <c r="M820" s="1"/>
      <c r="N820" s="1"/>
      <c r="O820" s="1"/>
      <c r="P820" s="1"/>
      <c r="Q820" s="1"/>
      <c r="R820" s="1"/>
      <c r="S820" s="1"/>
    </row>
    <row r="821" spans="1:21" ht="12.75">
      <c r="A821" s="200"/>
      <c r="B821" s="211">
        <v>0</v>
      </c>
      <c r="C821" s="205"/>
      <c r="D821" s="201">
        <v>0</v>
      </c>
      <c r="E821" s="2"/>
      <c r="F821" s="2"/>
      <c r="G821" s="2"/>
      <c r="H821" s="1"/>
      <c r="I821" s="1"/>
      <c r="J821" s="1"/>
      <c r="K821" s="1"/>
      <c r="L821" s="1"/>
      <c r="M821" s="1"/>
      <c r="N821" s="1"/>
      <c r="O821" s="1"/>
      <c r="P821" s="1"/>
      <c r="Q821" s="1"/>
      <c r="R821" s="1"/>
      <c r="S821" s="1"/>
    </row>
    <row r="822" spans="1:21" ht="12.75">
      <c r="A822" s="200" t="s">
        <v>663</v>
      </c>
      <c r="B822" s="219">
        <v>0</v>
      </c>
      <c r="C822" s="2"/>
      <c r="D822" s="2"/>
      <c r="E822" s="2"/>
      <c r="F822" s="2"/>
      <c r="G822" s="2"/>
      <c r="H822" s="1"/>
      <c r="I822" s="1"/>
      <c r="J822" s="1"/>
      <c r="K822" s="1"/>
      <c r="L822" s="1"/>
      <c r="M822" s="1"/>
      <c r="N822" s="1"/>
      <c r="O822" s="1"/>
      <c r="P822" s="1"/>
      <c r="Q822" s="1"/>
      <c r="R822" s="1"/>
      <c r="S822" s="1"/>
      <c r="T822" s="1"/>
      <c r="U822" s="1"/>
    </row>
    <row r="823" spans="1:21" ht="12.75">
      <c r="A823" s="197"/>
      <c r="B823" s="2"/>
      <c r="C823" s="2"/>
      <c r="D823" s="2"/>
      <c r="E823" s="2"/>
      <c r="F823" s="2"/>
      <c r="G823" s="2"/>
      <c r="H823" s="1"/>
      <c r="I823" s="1"/>
      <c r="J823" s="1"/>
      <c r="K823" s="1"/>
      <c r="L823" s="1"/>
      <c r="M823" s="1"/>
      <c r="N823" s="1"/>
      <c r="O823" s="1"/>
      <c r="P823" s="1"/>
      <c r="Q823" s="1"/>
      <c r="R823" s="1"/>
      <c r="S823" s="1"/>
      <c r="T823" s="1"/>
      <c r="U823" s="1"/>
    </row>
    <row r="824" spans="1:21" ht="12.75">
      <c r="A824" s="217" t="s">
        <v>622</v>
      </c>
      <c r="B824" s="194" t="s">
        <v>815</v>
      </c>
      <c r="C824" s="194" t="s">
        <v>816</v>
      </c>
      <c r="D824" s="194" t="s">
        <v>2165</v>
      </c>
      <c r="E824" s="2"/>
      <c r="F824" s="195" t="s">
        <v>652</v>
      </c>
      <c r="G824" s="208" t="s">
        <v>815</v>
      </c>
      <c r="H824" s="98" t="s">
        <v>816</v>
      </c>
      <c r="I824" s="102" t="s">
        <v>2165</v>
      </c>
      <c r="J824" s="1"/>
      <c r="K824" s="1"/>
      <c r="L824" s="1"/>
      <c r="M824" s="1"/>
      <c r="N824" s="1"/>
      <c r="O824" s="1"/>
      <c r="P824" s="1"/>
      <c r="Q824" s="1"/>
      <c r="R824" s="1"/>
      <c r="S824" s="1"/>
    </row>
    <row r="825" spans="1:21" ht="12.75">
      <c r="A825" s="197" t="s">
        <v>1632</v>
      </c>
      <c r="B825" s="2" t="s">
        <v>169</v>
      </c>
      <c r="C825" s="2" t="s">
        <v>169</v>
      </c>
      <c r="D825" s="2" t="s">
        <v>169</v>
      </c>
      <c r="E825" s="2"/>
      <c r="F825" s="197" t="s">
        <v>1633</v>
      </c>
      <c r="G825" s="2" t="s">
        <v>247</v>
      </c>
      <c r="H825" s="1" t="s">
        <v>247</v>
      </c>
      <c r="I825" s="1" t="s">
        <v>247</v>
      </c>
      <c r="J825" s="1"/>
      <c r="K825" s="1"/>
      <c r="L825" s="1"/>
      <c r="M825" s="1"/>
      <c r="N825" s="1"/>
      <c r="O825" s="1"/>
      <c r="P825" s="1"/>
      <c r="Q825" s="1"/>
      <c r="R825" s="1"/>
      <c r="S825" s="1"/>
    </row>
    <row r="826" spans="1:21" ht="12.75">
      <c r="A826" s="197" t="s">
        <v>1634</v>
      </c>
      <c r="B826" s="2" t="s">
        <v>169</v>
      </c>
      <c r="C826" s="2" t="s">
        <v>169</v>
      </c>
      <c r="D826" s="2" t="s">
        <v>169</v>
      </c>
      <c r="E826" s="2"/>
      <c r="F826" s="2" t="s">
        <v>1635</v>
      </c>
      <c r="G826" s="2" t="s">
        <v>247</v>
      </c>
      <c r="H826" s="1" t="s">
        <v>247</v>
      </c>
      <c r="I826" s="1" t="s">
        <v>247</v>
      </c>
      <c r="J826" s="1"/>
      <c r="K826" s="1"/>
      <c r="L826" s="1"/>
      <c r="M826" s="1"/>
      <c r="N826" s="1"/>
      <c r="O826" s="1"/>
      <c r="P826" s="1"/>
      <c r="Q826" s="1"/>
      <c r="R826" s="1"/>
      <c r="S826" s="1"/>
    </row>
    <row r="827" spans="1:21" ht="12.75">
      <c r="A827" s="197" t="s">
        <v>1636</v>
      </c>
      <c r="B827" s="2" t="s">
        <v>169</v>
      </c>
      <c r="C827" s="2" t="s">
        <v>169</v>
      </c>
      <c r="D827" s="2" t="s">
        <v>169</v>
      </c>
      <c r="E827" s="2"/>
      <c r="F827" s="2" t="s">
        <v>1637</v>
      </c>
      <c r="G827" s="2" t="s">
        <v>247</v>
      </c>
      <c r="H827" s="1" t="s">
        <v>247</v>
      </c>
      <c r="I827" s="1" t="s">
        <v>247</v>
      </c>
      <c r="J827" s="1"/>
      <c r="K827" s="1"/>
      <c r="L827" s="1"/>
      <c r="M827" s="1"/>
      <c r="N827" s="1"/>
      <c r="O827" s="1"/>
      <c r="P827" s="1"/>
      <c r="Q827" s="1"/>
      <c r="R827" s="1"/>
      <c r="S827" s="1"/>
    </row>
    <row r="828" spans="1:21" ht="12.75">
      <c r="A828" s="197" t="s">
        <v>1638</v>
      </c>
      <c r="B828" s="2" t="s">
        <v>169</v>
      </c>
      <c r="C828" s="2" t="s">
        <v>169</v>
      </c>
      <c r="D828" s="2" t="s">
        <v>169</v>
      </c>
      <c r="E828" s="2"/>
      <c r="F828" s="2" t="s">
        <v>1639</v>
      </c>
      <c r="G828" s="2" t="s">
        <v>247</v>
      </c>
      <c r="H828" s="1" t="s">
        <v>247</v>
      </c>
      <c r="I828" s="1" t="s">
        <v>247</v>
      </c>
      <c r="J828" s="1"/>
      <c r="K828" s="1"/>
      <c r="L828" s="1"/>
      <c r="M828" s="1"/>
      <c r="N828" s="1"/>
      <c r="O828" s="1"/>
      <c r="P828" s="1"/>
      <c r="Q828" s="1"/>
      <c r="R828" s="1"/>
      <c r="S828" s="1"/>
    </row>
    <row r="829" spans="1:21" ht="12.75">
      <c r="A829" s="197" t="s">
        <v>1640</v>
      </c>
      <c r="B829" s="2" t="s">
        <v>1641</v>
      </c>
      <c r="C829" s="2" t="s">
        <v>1641</v>
      </c>
      <c r="D829" s="2" t="s">
        <v>1641</v>
      </c>
      <c r="E829" s="2"/>
      <c r="F829" s="197" t="s">
        <v>1642</v>
      </c>
      <c r="G829" s="2"/>
      <c r="H829" s="1"/>
      <c r="I829" s="1"/>
      <c r="J829" s="1"/>
      <c r="K829" s="1"/>
      <c r="L829" s="1"/>
      <c r="M829" s="1"/>
      <c r="N829" s="1"/>
      <c r="O829" s="1"/>
      <c r="P829" s="1"/>
      <c r="Q829" s="1"/>
      <c r="R829" s="1"/>
      <c r="S829" s="1"/>
    </row>
    <row r="830" spans="1:21" ht="12.75">
      <c r="A830" s="197" t="s">
        <v>1643</v>
      </c>
      <c r="B830" s="2" t="s">
        <v>1641</v>
      </c>
      <c r="C830" s="2" t="s">
        <v>1641</v>
      </c>
      <c r="D830" s="2" t="s">
        <v>1641</v>
      </c>
      <c r="E830" s="2"/>
      <c r="F830" s="2" t="s">
        <v>1644</v>
      </c>
      <c r="G830" s="2"/>
      <c r="H830" s="1"/>
      <c r="I830" s="1"/>
      <c r="J830" s="1"/>
      <c r="K830" s="1"/>
      <c r="L830" s="1"/>
      <c r="M830" s="1"/>
      <c r="N830" s="1"/>
      <c r="O830" s="1"/>
      <c r="P830" s="1"/>
      <c r="Q830" s="1"/>
      <c r="R830" s="1"/>
      <c r="S830" s="1"/>
    </row>
    <row r="831" spans="1:21" ht="12.75">
      <c r="A831" s="197" t="s">
        <v>1645</v>
      </c>
      <c r="B831" s="2" t="s">
        <v>1641</v>
      </c>
      <c r="C831" s="2" t="s">
        <v>1641</v>
      </c>
      <c r="D831" s="2" t="s">
        <v>1641</v>
      </c>
      <c r="E831" s="2"/>
      <c r="F831" s="2" t="s">
        <v>1646</v>
      </c>
      <c r="G831" s="2"/>
      <c r="H831" s="1"/>
      <c r="I831" s="1"/>
      <c r="J831" s="1"/>
      <c r="K831" s="1"/>
      <c r="L831" s="1"/>
      <c r="M831" s="1"/>
      <c r="N831" s="1"/>
      <c r="O831" s="1"/>
      <c r="P831" s="1"/>
      <c r="Q831" s="1"/>
      <c r="R831" s="1"/>
      <c r="S831" s="1"/>
    </row>
    <row r="832" spans="1:21" ht="12.75">
      <c r="A832" s="197" t="s">
        <v>1647</v>
      </c>
      <c r="B832" s="2" t="s">
        <v>1641</v>
      </c>
      <c r="C832" s="2" t="s">
        <v>1641</v>
      </c>
      <c r="D832" s="2" t="s">
        <v>1641</v>
      </c>
      <c r="E832" s="2"/>
      <c r="F832" s="2" t="s">
        <v>1648</v>
      </c>
      <c r="G832" s="2"/>
      <c r="H832" s="1"/>
      <c r="I832" s="1"/>
      <c r="J832" s="1"/>
      <c r="K832" s="1"/>
      <c r="L832" s="1"/>
      <c r="M832" s="1"/>
      <c r="N832" s="1"/>
      <c r="O832" s="1"/>
      <c r="P832" s="1"/>
      <c r="Q832" s="1"/>
      <c r="R832" s="1"/>
      <c r="S832" s="1"/>
    </row>
    <row r="833" spans="1:21" ht="12.75">
      <c r="A833" s="197" t="s">
        <v>658</v>
      </c>
      <c r="B833" s="2"/>
      <c r="C833" s="2"/>
      <c r="D833" s="2"/>
      <c r="E833" s="2"/>
      <c r="F833" s="2"/>
      <c r="G833" s="2"/>
      <c r="H833" s="1"/>
      <c r="I833" s="1"/>
      <c r="J833" s="1"/>
      <c r="K833" s="1"/>
      <c r="L833" s="1"/>
      <c r="M833" s="1"/>
      <c r="N833" s="1"/>
      <c r="O833" s="1"/>
      <c r="P833" s="1"/>
      <c r="Q833" s="1"/>
      <c r="R833" s="1"/>
      <c r="S833" s="1"/>
    </row>
    <row r="834" spans="1:21" ht="12.75">
      <c r="A834" s="197"/>
      <c r="B834" s="2"/>
      <c r="C834" s="2"/>
      <c r="D834" s="2"/>
      <c r="E834" s="2"/>
      <c r="F834" s="2"/>
      <c r="G834" s="2"/>
      <c r="H834" s="1"/>
      <c r="I834" s="1"/>
      <c r="J834" s="1"/>
      <c r="K834" s="1"/>
      <c r="L834" s="1"/>
      <c r="M834" s="1"/>
      <c r="N834" s="1"/>
      <c r="O834" s="1"/>
      <c r="P834" s="1"/>
      <c r="Q834" s="1"/>
      <c r="R834" s="1"/>
      <c r="S834" s="1"/>
    </row>
    <row r="835" spans="1:21" ht="12.75">
      <c r="A835" s="197"/>
      <c r="B835" s="198"/>
      <c r="C835" s="198"/>
      <c r="D835" s="198"/>
      <c r="E835" s="2"/>
      <c r="F835" s="2"/>
      <c r="G835" s="2"/>
      <c r="H835" s="1"/>
      <c r="I835" s="1"/>
      <c r="J835" s="1"/>
      <c r="K835" s="1"/>
      <c r="L835" s="1"/>
      <c r="M835" s="1"/>
      <c r="N835" s="1"/>
      <c r="O835" s="1"/>
      <c r="P835" s="1"/>
      <c r="Q835" s="1"/>
      <c r="R835" s="1"/>
      <c r="S835" s="1"/>
    </row>
    <row r="836" spans="1:21" ht="12.75">
      <c r="A836" s="197" t="s">
        <v>1649</v>
      </c>
      <c r="B836" s="199" t="s">
        <v>633</v>
      </c>
      <c r="C836" s="199" t="s">
        <v>633</v>
      </c>
      <c r="D836" s="199" t="s">
        <v>633</v>
      </c>
      <c r="E836" s="2"/>
      <c r="F836" s="2"/>
      <c r="G836" s="2"/>
      <c r="H836" s="1"/>
      <c r="I836" s="1"/>
      <c r="J836" s="1"/>
      <c r="K836" s="1"/>
      <c r="L836" s="1"/>
      <c r="M836" s="1"/>
      <c r="N836" s="1"/>
      <c r="O836" s="1"/>
      <c r="P836" s="1"/>
      <c r="Q836" s="1"/>
      <c r="R836" s="1"/>
      <c r="S836" s="1"/>
    </row>
    <row r="837" spans="1:21" ht="12.75">
      <c r="A837" s="197" t="s">
        <v>1650</v>
      </c>
      <c r="B837" s="199" t="s">
        <v>633</v>
      </c>
      <c r="C837" s="199" t="s">
        <v>633</v>
      </c>
      <c r="D837" s="199" t="s">
        <v>633</v>
      </c>
      <c r="E837" s="2"/>
      <c r="F837" s="2"/>
      <c r="G837" s="2"/>
      <c r="H837" s="1"/>
      <c r="I837" s="1"/>
      <c r="J837" s="1"/>
      <c r="K837" s="1"/>
      <c r="L837" s="1"/>
      <c r="M837" s="1"/>
      <c r="N837" s="1"/>
      <c r="O837" s="1"/>
      <c r="P837" s="1"/>
      <c r="Q837" s="1"/>
      <c r="R837" s="1"/>
      <c r="S837" s="1"/>
    </row>
    <row r="838" spans="1:21" ht="12.75">
      <c r="A838" s="197" t="s">
        <v>1651</v>
      </c>
      <c r="B838" s="199" t="s">
        <v>633</v>
      </c>
      <c r="C838" s="199" t="s">
        <v>633</v>
      </c>
      <c r="D838" s="199" t="s">
        <v>633</v>
      </c>
      <c r="E838" s="2"/>
      <c r="F838" s="2"/>
      <c r="G838" s="2"/>
      <c r="H838" s="1"/>
      <c r="I838" s="1"/>
      <c r="J838" s="1"/>
      <c r="K838" s="1"/>
      <c r="L838" s="1"/>
      <c r="M838" s="1"/>
      <c r="N838" s="1"/>
      <c r="O838" s="1"/>
      <c r="P838" s="1"/>
      <c r="Q838" s="1"/>
      <c r="R838" s="1"/>
      <c r="S838" s="1"/>
    </row>
    <row r="839" spans="1:21" ht="12.75">
      <c r="A839" s="197" t="s">
        <v>1652</v>
      </c>
      <c r="B839" s="199" t="s">
        <v>633</v>
      </c>
      <c r="C839" s="199" t="s">
        <v>633</v>
      </c>
      <c r="D839" s="199" t="s">
        <v>633</v>
      </c>
      <c r="E839" s="2"/>
      <c r="F839" s="2"/>
      <c r="G839" s="2"/>
      <c r="H839" s="1"/>
      <c r="I839" s="1"/>
      <c r="J839" s="1"/>
      <c r="K839" s="1"/>
      <c r="L839" s="1"/>
      <c r="M839" s="1"/>
      <c r="N839" s="1"/>
      <c r="O839" s="1"/>
      <c r="P839" s="1"/>
      <c r="Q839" s="1"/>
      <c r="R839" s="1"/>
      <c r="S839" s="1"/>
    </row>
    <row r="840" spans="1:21" ht="12.75">
      <c r="A840" s="197"/>
      <c r="B840" s="199"/>
      <c r="C840" s="199"/>
      <c r="D840" s="199"/>
      <c r="E840" s="2"/>
      <c r="F840" s="2"/>
      <c r="G840" s="2"/>
      <c r="H840" s="1"/>
      <c r="I840" s="1"/>
      <c r="J840" s="1"/>
      <c r="K840" s="1"/>
      <c r="L840" s="1"/>
      <c r="M840" s="1"/>
      <c r="N840" s="1"/>
      <c r="O840" s="1"/>
      <c r="P840" s="1"/>
      <c r="Q840" s="1"/>
      <c r="R840" s="1"/>
      <c r="S840" s="1"/>
    </row>
    <row r="841" spans="1:21" ht="12.75">
      <c r="A841" s="200" t="s">
        <v>661</v>
      </c>
      <c r="B841" s="211" t="s">
        <v>169</v>
      </c>
      <c r="C841" s="211" t="s">
        <v>169</v>
      </c>
      <c r="D841" s="211" t="s">
        <v>169</v>
      </c>
      <c r="E841" s="2"/>
      <c r="F841" s="2"/>
      <c r="G841" s="2"/>
      <c r="H841" s="1"/>
      <c r="I841" s="1"/>
      <c r="J841" s="1"/>
      <c r="K841" s="1"/>
      <c r="L841" s="1"/>
      <c r="M841" s="1"/>
      <c r="N841" s="1"/>
      <c r="O841" s="1"/>
      <c r="P841" s="1"/>
      <c r="Q841" s="1"/>
      <c r="R841" s="1"/>
      <c r="S841" s="1"/>
    </row>
    <row r="842" spans="1:21" ht="12.75">
      <c r="A842" s="200"/>
      <c r="B842" s="211" t="s">
        <v>169</v>
      </c>
      <c r="C842" s="205"/>
      <c r="D842" s="201" t="s">
        <v>169</v>
      </c>
      <c r="E842" s="2"/>
      <c r="F842" s="2"/>
      <c r="G842" s="2"/>
      <c r="H842" s="1"/>
      <c r="I842" s="1"/>
      <c r="J842" s="1"/>
      <c r="K842" s="1"/>
      <c r="L842" s="1"/>
      <c r="M842" s="1"/>
      <c r="N842" s="1"/>
      <c r="O842" s="1"/>
      <c r="P842" s="1"/>
      <c r="Q842" s="1"/>
      <c r="R842" s="1"/>
      <c r="S842" s="1"/>
    </row>
    <row r="843" spans="1:21" ht="12.75">
      <c r="A843" s="200" t="s">
        <v>663</v>
      </c>
      <c r="B843" s="219" t="s">
        <v>169</v>
      </c>
      <c r="C843" s="2"/>
      <c r="D843" s="2"/>
      <c r="E843" s="2"/>
      <c r="F843" s="2"/>
      <c r="G843" s="2"/>
      <c r="H843" s="1"/>
      <c r="I843" s="1"/>
      <c r="J843" s="1"/>
      <c r="K843" s="1"/>
      <c r="L843" s="1"/>
      <c r="M843" s="1"/>
      <c r="N843" s="1"/>
      <c r="O843" s="1"/>
      <c r="P843" s="1"/>
      <c r="Q843" s="1"/>
      <c r="R843" s="1"/>
      <c r="S843" s="1"/>
      <c r="T843" s="1"/>
      <c r="U843" s="1"/>
    </row>
    <row r="844" spans="1:21" ht="12.75">
      <c r="A844" s="197"/>
      <c r="B844" s="2"/>
      <c r="C844" s="2"/>
      <c r="D844" s="2"/>
      <c r="E844" s="2"/>
      <c r="F844" s="2"/>
      <c r="G844" s="2"/>
      <c r="H844" s="1"/>
      <c r="I844" s="1"/>
      <c r="J844" s="1"/>
      <c r="K844" s="1"/>
      <c r="L844" s="1"/>
      <c r="M844" s="1"/>
      <c r="N844" s="1"/>
      <c r="O844" s="1"/>
      <c r="P844" s="1"/>
      <c r="Q844" s="1"/>
      <c r="R844" s="1"/>
      <c r="S844" s="1"/>
      <c r="T844" s="1"/>
      <c r="U844" s="1"/>
    </row>
    <row r="845" spans="1:21" ht="12.75">
      <c r="A845" s="217" t="s">
        <v>625</v>
      </c>
      <c r="B845" s="194" t="s">
        <v>815</v>
      </c>
      <c r="C845" s="194" t="s">
        <v>816</v>
      </c>
      <c r="D845" s="194" t="s">
        <v>2165</v>
      </c>
      <c r="E845" s="194"/>
      <c r="F845" s="195" t="s">
        <v>652</v>
      </c>
      <c r="G845" s="208" t="s">
        <v>815</v>
      </c>
      <c r="H845" s="98" t="s">
        <v>816</v>
      </c>
      <c r="I845" s="102" t="s">
        <v>2165</v>
      </c>
      <c r="J845" s="1"/>
      <c r="K845" s="1"/>
      <c r="L845" s="1"/>
      <c r="M845" s="1"/>
      <c r="N845" s="1"/>
      <c r="O845" s="1"/>
      <c r="P845" s="1"/>
      <c r="Q845" s="1"/>
      <c r="R845" s="1"/>
      <c r="S845" s="1"/>
    </row>
    <row r="846" spans="1:21" ht="12.75">
      <c r="A846" s="197" t="s">
        <v>1653</v>
      </c>
      <c r="B846" s="2" t="s">
        <v>169</v>
      </c>
      <c r="C846" s="2" t="s">
        <v>169</v>
      </c>
      <c r="D846" s="2" t="s">
        <v>169</v>
      </c>
      <c r="E846" s="2"/>
      <c r="F846" s="197" t="s">
        <v>1654</v>
      </c>
      <c r="G846" s="2" t="s">
        <v>247</v>
      </c>
      <c r="H846" s="1" t="s">
        <v>247</v>
      </c>
      <c r="I846" s="1" t="s">
        <v>247</v>
      </c>
      <c r="J846" s="1"/>
      <c r="K846" s="1"/>
      <c r="L846" s="1"/>
      <c r="M846" s="1"/>
      <c r="N846" s="1"/>
      <c r="O846" s="1"/>
      <c r="P846" s="1"/>
      <c r="Q846" s="1"/>
      <c r="R846" s="1"/>
      <c r="S846" s="1"/>
    </row>
    <row r="847" spans="1:21" ht="12.75">
      <c r="A847" s="197" t="s">
        <v>1655</v>
      </c>
      <c r="B847" s="2" t="s">
        <v>169</v>
      </c>
      <c r="C847" s="2" t="s">
        <v>169</v>
      </c>
      <c r="D847" s="2" t="s">
        <v>169</v>
      </c>
      <c r="E847" s="2"/>
      <c r="F847" s="2" t="s">
        <v>1656</v>
      </c>
      <c r="G847" s="2" t="s">
        <v>247</v>
      </c>
      <c r="H847" s="1" t="s">
        <v>247</v>
      </c>
      <c r="I847" s="1" t="s">
        <v>247</v>
      </c>
      <c r="J847" s="1"/>
      <c r="K847" s="1"/>
      <c r="L847" s="1"/>
      <c r="M847" s="1"/>
      <c r="N847" s="1"/>
      <c r="O847" s="1"/>
      <c r="P847" s="1"/>
      <c r="Q847" s="1"/>
      <c r="R847" s="1"/>
      <c r="S847" s="1"/>
    </row>
    <row r="848" spans="1:21" ht="12.75">
      <c r="A848" s="197" t="s">
        <v>1657</v>
      </c>
      <c r="B848" s="2" t="s">
        <v>169</v>
      </c>
      <c r="C848" s="2" t="s">
        <v>169</v>
      </c>
      <c r="D848" s="2" t="s">
        <v>169</v>
      </c>
      <c r="E848" s="2"/>
      <c r="F848" s="2" t="s">
        <v>1658</v>
      </c>
      <c r="G848" s="2" t="s">
        <v>247</v>
      </c>
      <c r="H848" s="1" t="s">
        <v>247</v>
      </c>
      <c r="I848" s="1" t="s">
        <v>247</v>
      </c>
      <c r="J848" s="1"/>
      <c r="K848" s="1"/>
      <c r="L848" s="1"/>
      <c r="M848" s="1"/>
      <c r="N848" s="1"/>
      <c r="O848" s="1"/>
      <c r="P848" s="1"/>
      <c r="Q848" s="1"/>
      <c r="R848" s="1"/>
      <c r="S848" s="1"/>
    </row>
    <row r="849" spans="1:21" ht="12.75">
      <c r="A849" s="197" t="s">
        <v>1659</v>
      </c>
      <c r="B849" s="2" t="s">
        <v>1641</v>
      </c>
      <c r="C849" s="2" t="s">
        <v>1641</v>
      </c>
      <c r="D849" s="2" t="s">
        <v>1641</v>
      </c>
      <c r="E849" s="2"/>
      <c r="F849" s="197" t="s">
        <v>1660</v>
      </c>
      <c r="G849" s="2"/>
      <c r="H849" s="1"/>
      <c r="I849" s="1"/>
      <c r="J849" s="1"/>
      <c r="K849" s="1"/>
      <c r="L849" s="1"/>
      <c r="M849" s="1"/>
      <c r="N849" s="1"/>
      <c r="O849" s="1"/>
      <c r="P849" s="1"/>
      <c r="Q849" s="1"/>
      <c r="R849" s="1"/>
      <c r="S849" s="1"/>
    </row>
    <row r="850" spans="1:21" ht="12.75">
      <c r="A850" s="197" t="s">
        <v>1661</v>
      </c>
      <c r="B850" s="2" t="s">
        <v>1641</v>
      </c>
      <c r="C850" s="2" t="s">
        <v>1641</v>
      </c>
      <c r="D850" s="2" t="s">
        <v>1641</v>
      </c>
      <c r="E850" s="2"/>
      <c r="F850" s="197" t="s">
        <v>1662</v>
      </c>
      <c r="G850" s="2"/>
      <c r="H850" s="1"/>
      <c r="I850" s="1"/>
      <c r="J850" s="1"/>
      <c r="K850" s="1"/>
      <c r="L850" s="1"/>
      <c r="M850" s="1"/>
      <c r="N850" s="1"/>
      <c r="O850" s="1"/>
      <c r="P850" s="1"/>
      <c r="Q850" s="1"/>
      <c r="R850" s="1"/>
      <c r="S850" s="1"/>
    </row>
    <row r="851" spans="1:21" ht="12.75">
      <c r="A851" s="197" t="s">
        <v>1663</v>
      </c>
      <c r="B851" s="190" t="s">
        <v>1641</v>
      </c>
      <c r="C851" s="190" t="s">
        <v>1641</v>
      </c>
      <c r="D851" s="190" t="s">
        <v>1641</v>
      </c>
      <c r="E851" s="2"/>
      <c r="F851" s="2" t="s">
        <v>1664</v>
      </c>
      <c r="G851" s="2"/>
      <c r="H851" s="1"/>
      <c r="I851" s="1"/>
      <c r="J851" s="1"/>
      <c r="K851" s="1"/>
      <c r="L851" s="1"/>
      <c r="M851" s="1"/>
      <c r="N851" s="1"/>
      <c r="O851" s="1"/>
      <c r="P851" s="1"/>
      <c r="Q851" s="1"/>
      <c r="R851" s="1"/>
      <c r="S851" s="1"/>
    </row>
    <row r="852" spans="1:21" ht="12.75">
      <c r="A852" s="197" t="s">
        <v>658</v>
      </c>
      <c r="B852" s="190"/>
      <c r="C852" s="190"/>
      <c r="D852" s="190"/>
      <c r="E852" s="2"/>
      <c r="F852" s="2"/>
      <c r="G852" s="2"/>
      <c r="H852" s="1"/>
      <c r="I852" s="1"/>
      <c r="J852" s="1"/>
      <c r="K852" s="1"/>
      <c r="L852" s="1"/>
      <c r="M852" s="1"/>
      <c r="N852" s="1"/>
      <c r="O852" s="1"/>
      <c r="P852" s="1"/>
      <c r="Q852" s="1"/>
      <c r="R852" s="1"/>
      <c r="S852" s="1"/>
    </row>
    <row r="853" spans="1:21" ht="12.75">
      <c r="A853" s="197"/>
      <c r="B853" s="205"/>
      <c r="C853" s="205"/>
      <c r="D853" s="205"/>
      <c r="E853" s="2"/>
      <c r="F853" s="2"/>
      <c r="G853" s="2"/>
      <c r="H853" s="1"/>
      <c r="I853" s="1"/>
      <c r="J853" s="1"/>
      <c r="K853" s="1"/>
      <c r="L853" s="1"/>
      <c r="M853" s="1"/>
      <c r="N853" s="1"/>
      <c r="O853" s="1"/>
      <c r="P853" s="1"/>
      <c r="Q853" s="1"/>
      <c r="R853" s="1"/>
      <c r="S853" s="1"/>
    </row>
    <row r="854" spans="1:21" ht="12.75">
      <c r="A854" s="197"/>
      <c r="B854" s="205"/>
      <c r="C854" s="205"/>
      <c r="D854" s="198"/>
      <c r="E854" s="2"/>
      <c r="F854" s="2"/>
      <c r="G854" s="2"/>
      <c r="H854" s="1"/>
      <c r="I854" s="1"/>
      <c r="J854" s="1"/>
      <c r="K854" s="1"/>
      <c r="L854" s="1"/>
      <c r="M854" s="1"/>
      <c r="N854" s="1"/>
      <c r="O854" s="1"/>
      <c r="P854" s="1"/>
      <c r="Q854" s="1"/>
      <c r="R854" s="1"/>
      <c r="S854" s="1"/>
    </row>
    <row r="855" spans="1:21" ht="12.75">
      <c r="A855" s="197" t="s">
        <v>1665</v>
      </c>
      <c r="B855" s="199" t="s">
        <v>633</v>
      </c>
      <c r="C855" s="199" t="s">
        <v>633</v>
      </c>
      <c r="D855" s="199" t="s">
        <v>633</v>
      </c>
      <c r="E855" s="2"/>
      <c r="F855" s="2"/>
      <c r="G855" s="2"/>
      <c r="H855" s="1"/>
      <c r="I855" s="1"/>
      <c r="J855" s="1"/>
      <c r="K855" s="1"/>
      <c r="L855" s="1"/>
      <c r="M855" s="1"/>
      <c r="N855" s="1"/>
      <c r="O855" s="1"/>
      <c r="P855" s="1"/>
      <c r="Q855" s="1"/>
      <c r="R855" s="1"/>
      <c r="S855" s="1"/>
    </row>
    <row r="856" spans="1:21" ht="12.75">
      <c r="A856" s="197" t="s">
        <v>1666</v>
      </c>
      <c r="B856" s="199" t="s">
        <v>633</v>
      </c>
      <c r="C856" s="199" t="s">
        <v>633</v>
      </c>
      <c r="D856" s="199" t="s">
        <v>633</v>
      </c>
      <c r="E856" s="2"/>
      <c r="F856" s="2"/>
      <c r="G856" s="2"/>
      <c r="H856" s="1"/>
      <c r="I856" s="1"/>
      <c r="J856" s="1"/>
      <c r="K856" s="1"/>
      <c r="L856" s="1"/>
      <c r="M856" s="1"/>
      <c r="N856" s="1"/>
      <c r="O856" s="1"/>
      <c r="P856" s="1"/>
      <c r="Q856" s="1"/>
      <c r="R856" s="1"/>
      <c r="S856" s="1"/>
    </row>
    <row r="857" spans="1:21" ht="12.75">
      <c r="A857" s="197" t="s">
        <v>1667</v>
      </c>
      <c r="B857" s="199" t="s">
        <v>633</v>
      </c>
      <c r="C857" s="199" t="s">
        <v>633</v>
      </c>
      <c r="D857" s="199" t="s">
        <v>633</v>
      </c>
      <c r="E857" s="2"/>
      <c r="F857" s="2"/>
      <c r="G857" s="2"/>
      <c r="H857" s="1"/>
      <c r="I857" s="1"/>
      <c r="J857" s="1"/>
      <c r="K857" s="1"/>
      <c r="L857" s="1"/>
      <c r="M857" s="1"/>
      <c r="N857" s="1"/>
      <c r="O857" s="1"/>
      <c r="P857" s="1"/>
      <c r="Q857" s="1"/>
      <c r="R857" s="1"/>
      <c r="S857" s="1"/>
    </row>
    <row r="858" spans="1:21" ht="12.75">
      <c r="A858" s="197"/>
      <c r="B858" s="199"/>
      <c r="C858" s="199"/>
      <c r="D858" s="199"/>
      <c r="E858" s="2"/>
      <c r="F858" s="2"/>
      <c r="G858" s="2"/>
      <c r="H858" s="1"/>
      <c r="I858" s="1"/>
      <c r="J858" s="1"/>
      <c r="K858" s="1"/>
      <c r="L858" s="1"/>
      <c r="M858" s="1"/>
      <c r="N858" s="1"/>
      <c r="O858" s="1"/>
      <c r="P858" s="1"/>
      <c r="Q858" s="1"/>
      <c r="R858" s="1"/>
      <c r="S858" s="1"/>
    </row>
    <row r="859" spans="1:21" ht="12.75">
      <c r="A859" s="200" t="s">
        <v>661</v>
      </c>
      <c r="B859" s="211" t="s">
        <v>169</v>
      </c>
      <c r="C859" s="211" t="s">
        <v>169</v>
      </c>
      <c r="D859" s="211" t="s">
        <v>169</v>
      </c>
      <c r="E859" s="2"/>
      <c r="F859" s="2"/>
      <c r="G859" s="2"/>
      <c r="H859" s="1"/>
      <c r="I859" s="1"/>
      <c r="J859" s="1"/>
      <c r="K859" s="1"/>
      <c r="L859" s="1"/>
      <c r="M859" s="1"/>
      <c r="N859" s="1"/>
      <c r="O859" s="1"/>
      <c r="P859" s="1"/>
      <c r="Q859" s="1"/>
      <c r="R859" s="1"/>
      <c r="S859" s="1"/>
    </row>
    <row r="860" spans="1:21" ht="12.75">
      <c r="A860" s="200"/>
      <c r="B860" s="211" t="s">
        <v>169</v>
      </c>
      <c r="C860" s="205"/>
      <c r="D860" s="201" t="s">
        <v>169</v>
      </c>
      <c r="E860" s="2"/>
      <c r="F860" s="2"/>
      <c r="G860" s="2"/>
      <c r="H860" s="1"/>
      <c r="I860" s="1"/>
      <c r="J860" s="1"/>
      <c r="K860" s="1"/>
      <c r="L860" s="1"/>
      <c r="M860" s="1"/>
      <c r="N860" s="1"/>
      <c r="O860" s="1"/>
      <c r="P860" s="1"/>
      <c r="Q860" s="1"/>
      <c r="R860" s="1"/>
      <c r="S860" s="1"/>
    </row>
    <row r="861" spans="1:21" ht="12.75">
      <c r="A861" s="200" t="s">
        <v>663</v>
      </c>
      <c r="B861" s="219" t="s">
        <v>169</v>
      </c>
      <c r="C861" s="2"/>
      <c r="D861" s="2"/>
      <c r="E861" s="2"/>
      <c r="F861" s="2"/>
      <c r="G861" s="2"/>
      <c r="H861" s="1"/>
      <c r="I861" s="1"/>
      <c r="J861" s="1"/>
      <c r="K861" s="1"/>
      <c r="L861" s="1"/>
      <c r="M861" s="1"/>
      <c r="N861" s="1"/>
      <c r="O861" s="1"/>
      <c r="P861" s="1"/>
      <c r="Q861" s="1"/>
      <c r="R861" s="1"/>
      <c r="S861" s="1"/>
      <c r="T861" s="1"/>
      <c r="U861" s="1"/>
    </row>
    <row r="862" spans="1:21" ht="12.75">
      <c r="A862" s="197"/>
      <c r="B862" s="2"/>
      <c r="C862" s="2"/>
      <c r="D862" s="2"/>
      <c r="E862" s="2"/>
      <c r="F862" s="2"/>
      <c r="G862" s="2"/>
      <c r="H862" s="1"/>
      <c r="I862" s="1"/>
      <c r="J862" s="1"/>
      <c r="K862" s="1"/>
      <c r="L862" s="1"/>
      <c r="M862" s="1"/>
      <c r="N862" s="1"/>
      <c r="O862" s="1"/>
      <c r="P862" s="1"/>
      <c r="Q862" s="1"/>
      <c r="R862" s="1"/>
      <c r="S862" s="1"/>
      <c r="T862" s="1"/>
      <c r="U862" s="1"/>
    </row>
    <row r="863" spans="1:21" ht="12.75">
      <c r="A863" s="217" t="s">
        <v>628</v>
      </c>
      <c r="B863" s="194" t="s">
        <v>815</v>
      </c>
      <c r="C863" s="194" t="s">
        <v>816</v>
      </c>
      <c r="D863" s="194" t="s">
        <v>2165</v>
      </c>
      <c r="E863" s="194"/>
      <c r="F863" s="195" t="s">
        <v>652</v>
      </c>
      <c r="G863" s="208" t="s">
        <v>815</v>
      </c>
      <c r="H863" s="98" t="s">
        <v>816</v>
      </c>
      <c r="I863" s="102" t="s">
        <v>2165</v>
      </c>
      <c r="J863" s="1"/>
      <c r="K863" s="1"/>
      <c r="L863" s="1"/>
      <c r="M863" s="1"/>
      <c r="N863" s="1"/>
      <c r="O863" s="1"/>
      <c r="P863" s="1"/>
      <c r="Q863" s="1"/>
      <c r="R863" s="1"/>
      <c r="S863" s="1"/>
    </row>
    <row r="864" spans="1:21" ht="12.75">
      <c r="A864" s="197" t="s">
        <v>1668</v>
      </c>
      <c r="B864" s="2" t="s">
        <v>168</v>
      </c>
      <c r="C864" s="2" t="s">
        <v>168</v>
      </c>
      <c r="D864" s="2" t="s">
        <v>168</v>
      </c>
      <c r="E864" s="2"/>
      <c r="F864" s="197" t="s">
        <v>1669</v>
      </c>
      <c r="G864" s="2" t="s">
        <v>247</v>
      </c>
      <c r="H864" s="1" t="s">
        <v>247</v>
      </c>
      <c r="I864" s="1" t="s">
        <v>247</v>
      </c>
      <c r="J864" s="1"/>
      <c r="K864" s="1"/>
      <c r="L864" s="1"/>
      <c r="M864" s="1"/>
      <c r="N864" s="1"/>
      <c r="O864" s="1"/>
      <c r="P864" s="1"/>
      <c r="Q864" s="1"/>
      <c r="R864" s="1"/>
      <c r="S864" s="1"/>
    </row>
    <row r="865" spans="1:21" ht="12.75">
      <c r="A865" s="197" t="s">
        <v>1670</v>
      </c>
      <c r="B865" s="2" t="s">
        <v>884</v>
      </c>
      <c r="C865" s="2" t="s">
        <v>884</v>
      </c>
      <c r="D865" s="2" t="s">
        <v>884</v>
      </c>
      <c r="E865" s="2"/>
      <c r="F865" s="197" t="s">
        <v>1672</v>
      </c>
      <c r="G865" s="2"/>
      <c r="H865" s="2"/>
      <c r="I865" s="1"/>
      <c r="J865" s="1"/>
      <c r="K865" s="1"/>
      <c r="L865" s="1"/>
      <c r="M865" s="1"/>
      <c r="N865" s="1"/>
      <c r="O865" s="1"/>
      <c r="P865" s="1"/>
      <c r="Q865" s="1"/>
      <c r="R865" s="1"/>
      <c r="S865" s="1"/>
    </row>
    <row r="866" spans="1:21" ht="12.75">
      <c r="A866" s="197" t="s">
        <v>658</v>
      </c>
      <c r="B866" s="2"/>
      <c r="C866" s="2"/>
      <c r="D866" s="2"/>
      <c r="E866" s="2"/>
      <c r="F866" s="2"/>
      <c r="G866" s="2"/>
      <c r="H866" s="57"/>
      <c r="I866" s="1"/>
      <c r="J866" s="1"/>
      <c r="K866" s="1"/>
      <c r="L866" s="1"/>
      <c r="M866" s="1"/>
      <c r="N866" s="1"/>
      <c r="O866" s="1"/>
      <c r="P866" s="1"/>
      <c r="Q866" s="1"/>
      <c r="R866" s="1"/>
      <c r="S866" s="1"/>
    </row>
    <row r="867" spans="1:21" ht="12.75">
      <c r="A867" s="197"/>
      <c r="B867" s="2"/>
      <c r="C867" s="2"/>
      <c r="D867" s="2"/>
      <c r="E867" s="2"/>
      <c r="F867" s="2"/>
      <c r="G867" s="2"/>
      <c r="H867" s="57"/>
      <c r="I867" s="1"/>
      <c r="J867" s="1"/>
      <c r="K867" s="1"/>
      <c r="L867" s="1"/>
      <c r="M867" s="1"/>
      <c r="N867" s="1"/>
      <c r="O867" s="1"/>
      <c r="P867" s="1"/>
      <c r="Q867" s="1"/>
      <c r="R867" s="1"/>
      <c r="S867" s="1"/>
    </row>
    <row r="868" spans="1:21" ht="12.75">
      <c r="A868" s="197"/>
      <c r="B868" s="198"/>
      <c r="C868" s="198"/>
      <c r="D868" s="198"/>
      <c r="E868" s="2"/>
      <c r="F868" s="2"/>
      <c r="G868" s="2"/>
      <c r="H868" s="57"/>
      <c r="I868" s="1"/>
      <c r="J868" s="1"/>
      <c r="K868" s="1"/>
      <c r="L868" s="1"/>
      <c r="M868" s="1"/>
      <c r="N868" s="1"/>
      <c r="O868" s="1"/>
      <c r="P868" s="1"/>
      <c r="Q868" s="1"/>
      <c r="R868" s="1"/>
      <c r="S868" s="1"/>
    </row>
    <row r="869" spans="1:21" ht="12.75">
      <c r="A869" s="197" t="s">
        <v>1674</v>
      </c>
      <c r="B869" s="199">
        <v>0</v>
      </c>
      <c r="C869" s="199">
        <v>0</v>
      </c>
      <c r="D869" s="199">
        <v>0</v>
      </c>
      <c r="E869" s="2"/>
      <c r="F869" s="2"/>
      <c r="G869" s="2"/>
      <c r="H869" s="57"/>
      <c r="I869" s="1"/>
      <c r="J869" s="1"/>
      <c r="K869" s="1"/>
      <c r="L869" s="1"/>
      <c r="M869" s="1"/>
      <c r="N869" s="1"/>
      <c r="O869" s="1"/>
      <c r="P869" s="1"/>
      <c r="Q869" s="1"/>
      <c r="R869" s="1"/>
      <c r="S869" s="1"/>
    </row>
    <row r="870" spans="1:21" ht="12.75">
      <c r="A870" s="197"/>
      <c r="B870" s="199"/>
      <c r="C870" s="199"/>
      <c r="D870" s="199"/>
      <c r="E870" s="2"/>
      <c r="F870" s="2"/>
      <c r="G870" s="2"/>
      <c r="H870" s="57"/>
      <c r="I870" s="1"/>
      <c r="J870" s="1"/>
      <c r="K870" s="1"/>
      <c r="L870" s="1"/>
      <c r="M870" s="1"/>
      <c r="N870" s="1"/>
      <c r="O870" s="1"/>
      <c r="P870" s="1"/>
      <c r="Q870" s="1"/>
      <c r="R870" s="1"/>
      <c r="S870" s="1"/>
    </row>
    <row r="871" spans="1:21" ht="12.75">
      <c r="A871" s="200" t="s">
        <v>661</v>
      </c>
      <c r="B871" s="211">
        <v>0</v>
      </c>
      <c r="C871" s="211">
        <v>0</v>
      </c>
      <c r="D871" s="211">
        <v>0</v>
      </c>
      <c r="E871" s="2"/>
      <c r="F871" s="2"/>
      <c r="G871" s="2"/>
      <c r="H871" s="57"/>
      <c r="I871" s="1"/>
      <c r="J871" s="1"/>
      <c r="K871" s="1"/>
      <c r="L871" s="1"/>
      <c r="M871" s="1"/>
      <c r="N871" s="1"/>
      <c r="O871" s="1"/>
      <c r="P871" s="1"/>
      <c r="Q871" s="1"/>
      <c r="R871" s="1"/>
      <c r="S871" s="1"/>
    </row>
    <row r="872" spans="1:21" ht="12.75">
      <c r="A872" s="200"/>
      <c r="B872" s="211">
        <v>0</v>
      </c>
      <c r="C872" s="205"/>
      <c r="D872" s="201">
        <v>0</v>
      </c>
      <c r="E872" s="2"/>
      <c r="F872" s="2"/>
      <c r="G872" s="2"/>
      <c r="H872" s="57"/>
      <c r="I872" s="1"/>
      <c r="J872" s="1"/>
      <c r="K872" s="1"/>
      <c r="L872" s="1"/>
      <c r="M872" s="1"/>
      <c r="N872" s="1"/>
      <c r="O872" s="1"/>
      <c r="P872" s="1"/>
      <c r="Q872" s="1"/>
      <c r="R872" s="1"/>
      <c r="S872" s="1"/>
    </row>
    <row r="873" spans="1:21" ht="12.75">
      <c r="A873" s="200" t="s">
        <v>663</v>
      </c>
      <c r="B873" s="219">
        <v>0</v>
      </c>
      <c r="C873" s="190"/>
      <c r="D873" s="190"/>
      <c r="E873" s="190"/>
      <c r="F873" s="190"/>
      <c r="G873" s="2"/>
      <c r="H873" s="1"/>
      <c r="I873" s="1"/>
      <c r="J873" s="57"/>
      <c r="K873" s="1"/>
      <c r="L873" s="1"/>
      <c r="M873" s="1"/>
      <c r="N873" s="1"/>
      <c r="O873" s="1"/>
      <c r="P873" s="1"/>
      <c r="Q873" s="1"/>
      <c r="R873" s="1"/>
      <c r="S873" s="1"/>
      <c r="T873" s="1"/>
      <c r="U873" s="1"/>
    </row>
  </sheetData>
  <sheetProtection selectLockedCells="1" selectUnlockedCells="1"/>
  <conditionalFormatting sqref="B13:E14 B34:F34 B44:K51 B86:E89 F87:K89 B106:D109 E108:E109 B132:D135 E133:K135 E472:F472 E733:F733 B874:D875 E875:F875 B897:D898 E898:F898 B917:D918 E918:F918 B931:D932 E932:F932 B153:F154 B147:D152 B155:C156 B156:E156 B170:D173 B174:F175 B176:D179 B199:D203 B206:C212 B204:F205 D206:D209 B210:D212 B230:D232 B224:C232 B223:F223 D224:D229 B261:D266 B269:C279 B267:F268 D269:D276 B277:D279 B304:D305 B308:C320 B306:F307 D308:D317 B318:D320 B359:D361 B347:C361 B345:F346 D347:D358 F381 B373:D380 B381:E382 B382:F382 B382:D383 B393:D400 B421:D425 B426:F427 B428:D429 B431:D435 B442:D443 B445:D446 B447:F448 B449:D450 B471:E472 B463:C470 B488:D494 D495:F496 B497:D498 F522 B514:D521 D522:E523 B523:F523 B523:D524 B542:D542 B545:C553 D543:F544 D545:D551 B552:D553 B567:D572 D573:F574 B575:D576 B596:D596 B599:C608 D597:F598 D599:D606 B607:D608 B633:D634 B659:D660 B685:D686 B732:E733 B716:C731 B761:D767 B770:C777 D768:F769 D770:D775 B776:D777 B796:D797 B816:D817 B841:D842 B845:C855 D843:F844 D845:D853 B854:D855 D873:E875 F873 B867:D872">
    <cfRule type="cellIs" dxfId="136" priority="1" stopIfTrue="1" operator="equal">
      <formula>"---"</formula>
    </cfRule>
  </conditionalFormatting>
  <conditionalFormatting sqref="A1">
    <cfRule type="expression" dxfId="135" priority="2" stopIfTrue="1">
      <formula>LEN(TRIM(A1))&gt;0</formula>
    </cfRule>
  </conditionalFormatting>
  <conditionalFormatting sqref="B12:E14 B25:K34 B48:K51 B86:E89 F87:K89 B106:D109 E107:E109 B132:D135 E133:K135 C156:E156 C179:D179 B210:B212 C211:D212 B230:B232 C231:D232 B277:B279 C278:D279 B318:B320 C319:D320 B359:B361 C360:D361 C383:D383 C400:D400 C435:D435 B448:C448 C449:D450 B471:D472 E472:F472 C498:D498 C524:D524 C553:D553 C576:D576 C608:D608 C634:D634 C660:D660 C686:D686 B732:D733 E733:F733 C777:D777 C797:D797 C817:D817 C855:D855 B874:D875 E875:F875 B897:D898 E898:F898 B917:D918 E918:F918 B931:D932 E932:F932">
    <cfRule type="cellIs" dxfId="134" priority="3" stopIfTrue="1" operator="equal">
      <formula>"---"</formula>
    </cfRule>
  </conditionalFormatting>
  <conditionalFormatting sqref="B7:K14 B32:D34 E32:E33 B48:D51 E48:E50 F50 H50 J50 B86:D89 E86:E88 F88 H88 J88 B106:D109 E107:E109 B132:D135 F133 H133 J133 C156 C179 B210:B212 C211:C212 D212 B230:B232 C231:C232 D232 B277:B279 C278:C279 D279 B318:B320 C319:C320 D320 B359:B361 C360:C361 D361 C383 C400 C435 B448 C448:C450 D450 B471:D472 E472 C498 C524 C553 C576 C608 C634 C660 C686 B732:D733 E733 C777 C797 C817 C855 B874:D875 E875 B897:D898 E898 B917:D918 E918 B931:D932 E932">
    <cfRule type="cellIs" dxfId="133" priority="4" stopIfTrue="1" operator="equal">
      <formula>"---"</formula>
    </cfRule>
  </conditionalFormatting>
  <conditionalFormatting sqref="B75:K89 B106:D109 B132:D135 E133:K135 C156:E156 C179:D179 B210:B212 C211:D212 B230:B232 C231:D232 B277:B279 C278:D279 B318:B320 C319:D320 B359:B361 C360:D361 C383:D383 C400:D400 C435:D435 B448:C448 C449:D450 B471:D472 E472:F472 C498:D498 C524:D524 C553:D553 C576:D576 C608:D608 C634:D634 C660:D660 C686:D686 B732:D733 E733:F733 C777:D777 C797:D797 C817:D817 C855:D855 B874:D875 E875:F875 B897:D898 E898:F898 B917:D918 E918:F918 B931:D932 E932:F932">
    <cfRule type="cellIs" dxfId="132" priority="5" stopIfTrue="1" operator="equal">
      <formula>"---"</formula>
    </cfRule>
  </conditionalFormatting>
  <conditionalFormatting sqref="B101:E109 B132:D135 B210:B212 C210:C211 B230:B232 C230:C231 B277:B279 C277:C278 B318:B320 C318:C319 B359:B361 C359:C360 B448:C448 B471:E472 B732:E733 B874:E875 B897:E898 B917:E918 B931:E932">
    <cfRule type="cellIs" dxfId="131" priority="6" stopIfTrue="1" operator="equal">
      <formula>"---"</formula>
    </cfRule>
  </conditionalFormatting>
  <conditionalFormatting sqref="B125:K135 B211:D212 B231:D232 B278:D279 B319:D320 B360:D361 B449:D450 B472:F472 B733:F733 B875:F875 B898:F898 B918:F918 B932:F932">
    <cfRule type="cellIs" dxfId="130" priority="7" stopIfTrue="1" operator="equal">
      <formula>"---"</formula>
    </cfRule>
  </conditionalFormatting>
  <conditionalFormatting sqref="B177:D177 B209:D209 B229:D229 B276:D276 B317:D317 B358:D358 D381:F381 B398:D398 B433:D433 D447:F447 B470:D470 D496:F496 D522:F522 B551:D551 D574:F574 B606:D606 B632:D632 B658:D658 B684:D684 B731:D731 B775:D775 B795:D795 B815:D815 B853:D853 D873:F873 D896:F896 D916:F916 D930:F930">
    <cfRule type="cellIs" dxfId="129" priority="8" stopIfTrue="1" operator="equal">
      <formula>"---"</formula>
    </cfRule>
  </conditionalFormatting>
  <conditionalFormatting sqref="B471:F472 B732:F733 B874:F875 B897:F898 B917:F918 B931:F932">
    <cfRule type="cellIs" dxfId="128" priority="9" stopIfTrue="1" operator="equal">
      <formula>"---"</formula>
    </cfRule>
  </conditionalFormatting>
  <conditionalFormatting sqref="B471:E472 B732:E733 B874:E875 B897:E898 B917:E918 B931:E932">
    <cfRule type="cellIs" dxfId="127" priority="10" stopIfTrue="1" operator="equal">
      <formula>"---"</formula>
    </cfRule>
  </conditionalFormatting>
  <conditionalFormatting sqref="B471:E472 B732:E733 B874:E875 B897:E898 B917:E918 B931:E932">
    <cfRule type="cellIs" dxfId="126" priority="11" stopIfTrue="1" operator="equal">
      <formula>"---"</formula>
    </cfRule>
  </conditionalFormatting>
  <conditionalFormatting sqref="B471:E472 B732:E733 B874:E875 B897:E898 B917:E918 B931:E932">
    <cfRule type="cellIs" dxfId="125" priority="12" stopIfTrue="1" operator="equal">
      <formula>"---"</formula>
    </cfRule>
  </conditionalFormatting>
  <conditionalFormatting sqref="B471:E472 B732:E733 B874:E875 B897:E898 B917:E918 B931:E932">
    <cfRule type="cellIs" dxfId="124" priority="13" stopIfTrue="1" operator="equal">
      <formula>"---"</formula>
    </cfRule>
  </conditionalFormatting>
  <conditionalFormatting sqref="B471:E472 B732:E733 B874:E875 B897:E898 B917:E918 B931:E932">
    <cfRule type="cellIs" dxfId="123" priority="14" stopIfTrue="1" operator="equal">
      <formula>"---"</formula>
    </cfRule>
  </conditionalFormatting>
  <conditionalFormatting sqref="D463:D470 B624:C634 D624:D632 B650:C660 D650:D658 B676:C686 D676:D684 D716:D731 B789:C797 D789:D795 B809:C817 D809:D815 D889:E898 F889:F896 D910:E918 F910:F916 D926:E932 F926:F930">
    <cfRule type="cellIs" dxfId="122" priority="15" stopIfTrue="1" operator="equal">
      <formula>"---"</formula>
    </cfRule>
  </conditionalFormatting>
  <conditionalFormatting sqref="B1">
    <cfRule type="cellIs" dxfId="121" priority="16" stopIfTrue="1" operator="equal">
      <formula>"N/A"</formula>
    </cfRule>
  </conditionalFormatting>
  <conditionalFormatting sqref="B1">
    <cfRule type="cellIs" dxfId="120" priority="17" stopIfTrue="1" operator="equal">
      <formula>"not selected"</formula>
    </cfRule>
  </conditionalFormatting>
  <conditionalFormatting sqref="B1">
    <cfRule type="cellIs" dxfId="119" priority="18" stopIfTrue="1" operator="equal">
      <formula>"#DIV/0!"</formula>
    </cfRule>
  </conditionalFormatting>
  <conditionalFormatting sqref="B1">
    <cfRule type="cellIs" dxfId="118" priority="19" stopIfTrue="1" operator="equal">
      <formula>"checkx"</formula>
    </cfRule>
  </conditionalFormatting>
  <pageMargins left="0.7" right="0.7" top="0.78749999999999998" bottom="0.78749999999999998" header="0.51180555555555551" footer="0.51180555555555551"/>
  <pageSetup firstPageNumber="0" orientation="portrait" horizontalDpi="300" verticalDpi="300"/>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1"/>
  <sheetViews>
    <sheetView workbookViewId="0">
      <pane xSplit="1" ySplit="1" topLeftCell="B2" activePane="bottomRight" state="frozen"/>
      <selection pane="topRight" activeCell="B1" sqref="B1"/>
      <selection pane="bottomLeft" activeCell="A2" sqref="A2"/>
      <selection pane="bottomRight" activeCell="P6" sqref="P6"/>
    </sheetView>
  </sheetViews>
  <sheetFormatPr baseColWidth="10" defaultColWidth="14.140625" defaultRowHeight="15.75" customHeight="1"/>
  <cols>
    <col min="1" max="1" width="42.28515625" customWidth="1"/>
  </cols>
  <sheetData>
    <row r="1" spans="1:19" ht="15.75" customHeight="1">
      <c r="A1" s="107"/>
      <c r="B1" s="227" t="s">
        <v>1675</v>
      </c>
      <c r="C1" s="227" t="s">
        <v>6521</v>
      </c>
      <c r="D1" s="227" t="s">
        <v>6522</v>
      </c>
      <c r="E1" s="227" t="s">
        <v>6523</v>
      </c>
      <c r="F1" s="227" t="s">
        <v>6524</v>
      </c>
      <c r="G1" s="227" t="s">
        <v>6525</v>
      </c>
      <c r="H1" s="227" t="s">
        <v>6526</v>
      </c>
      <c r="I1" s="227" t="s">
        <v>1682</v>
      </c>
      <c r="J1" s="227" t="s">
        <v>815</v>
      </c>
      <c r="K1" s="227" t="s">
        <v>1683</v>
      </c>
      <c r="L1" s="227" t="s">
        <v>1684</v>
      </c>
      <c r="M1" s="227" t="s">
        <v>816</v>
      </c>
      <c r="N1" s="227" t="s">
        <v>1685</v>
      </c>
      <c r="O1" s="227" t="s">
        <v>1686</v>
      </c>
      <c r="P1" s="227" t="s">
        <v>2165</v>
      </c>
      <c r="Q1" s="227" t="s">
        <v>2317</v>
      </c>
      <c r="R1" s="227" t="s">
        <v>2318</v>
      </c>
    </row>
    <row r="2" spans="1:19" ht="15.75" customHeight="1">
      <c r="A2" s="398" t="s">
        <v>128</v>
      </c>
      <c r="B2" s="228">
        <f>OoredooOutcome!B13</f>
        <v>0</v>
      </c>
      <c r="C2" s="229">
        <f t="shared" ref="C2:C7" si="0">AVERAGE(D2:E2)</f>
        <v>0</v>
      </c>
      <c r="D2" s="13">
        <f>OoredooOutcome!B9</f>
        <v>0</v>
      </c>
      <c r="E2" s="13">
        <f>OoredooOutcome!C9</f>
        <v>0</v>
      </c>
      <c r="F2" s="129">
        <f t="shared" ref="F2:F7" si="1">AVERAGE(G2:H2)</f>
        <v>0</v>
      </c>
      <c r="G2" s="13">
        <f>OoredooOutcome!D9</f>
        <v>0</v>
      </c>
      <c r="H2" s="13">
        <f>OoredooOutcome!E9</f>
        <v>0</v>
      </c>
      <c r="I2" s="232">
        <f t="shared" ref="I2:I7" si="2">AVERAGE(J2,M2)</f>
        <v>0</v>
      </c>
      <c r="J2" s="13">
        <f>$C2</f>
        <v>0</v>
      </c>
      <c r="K2" s="13"/>
      <c r="L2" s="13"/>
      <c r="M2" s="13">
        <f>$C2</f>
        <v>0</v>
      </c>
      <c r="N2" s="13"/>
      <c r="O2" s="13"/>
      <c r="P2" s="334">
        <f>$C2</f>
        <v>0</v>
      </c>
      <c r="Q2" s="13"/>
      <c r="R2" s="13"/>
      <c r="S2" s="434"/>
    </row>
    <row r="3" spans="1:19" ht="15.75" customHeight="1">
      <c r="A3" s="111" t="s">
        <v>129</v>
      </c>
      <c r="B3" s="228">
        <f>OoredooOutcome!B34</f>
        <v>0</v>
      </c>
      <c r="C3" s="229">
        <f t="shared" si="0"/>
        <v>0</v>
      </c>
      <c r="D3" s="13">
        <f>OoredooOutcome!B29</f>
        <v>0</v>
      </c>
      <c r="E3" s="13">
        <f>OoredooOutcome!C29</f>
        <v>0</v>
      </c>
      <c r="F3" s="129">
        <f t="shared" si="1"/>
        <v>0</v>
      </c>
      <c r="G3" s="13">
        <f>OoredooOutcome!D29</f>
        <v>0</v>
      </c>
      <c r="H3" s="13">
        <f>OoredooOutcome!E29</f>
        <v>0</v>
      </c>
      <c r="I3" s="232">
        <f t="shared" si="2"/>
        <v>0</v>
      </c>
      <c r="J3" s="13">
        <f t="shared" ref="J3:J5" si="3">AVERAGE(K3:L3)</f>
        <v>0</v>
      </c>
      <c r="K3" s="13">
        <f>OoredooOutcome!F29</f>
        <v>0</v>
      </c>
      <c r="L3" s="13">
        <f>OoredooOutcome!G29</f>
        <v>0</v>
      </c>
      <c r="M3" s="13">
        <f t="shared" ref="M3:M5" si="4">AVERAGE(N3:O3)</f>
        <v>0</v>
      </c>
      <c r="N3" s="13">
        <f>OoredooOutcome!H29</f>
        <v>0</v>
      </c>
      <c r="O3" s="13">
        <f>OoredooOutcome!I29</f>
        <v>0</v>
      </c>
      <c r="P3" s="334">
        <f t="shared" ref="P3:P5" si="5">AVERAGE(Q3:R3)</f>
        <v>0</v>
      </c>
      <c r="Q3" s="13">
        <f>OoredooOutcome!J29</f>
        <v>0</v>
      </c>
      <c r="R3" s="13">
        <f>OoredooOutcome!K29</f>
        <v>0</v>
      </c>
      <c r="S3" s="434"/>
    </row>
    <row r="4" spans="1:19" ht="15.75" customHeight="1">
      <c r="A4" s="111" t="s">
        <v>130</v>
      </c>
      <c r="B4" s="228">
        <f>OoredooOutcome!B51</f>
        <v>0</v>
      </c>
      <c r="C4" s="229">
        <f t="shared" si="0"/>
        <v>0</v>
      </c>
      <c r="D4" s="13">
        <f>OoredooOutcome!B47</f>
        <v>0</v>
      </c>
      <c r="E4" s="13">
        <f>OoredooOutcome!C47</f>
        <v>0</v>
      </c>
      <c r="F4" s="129">
        <f t="shared" si="1"/>
        <v>0</v>
      </c>
      <c r="G4" s="13">
        <f>OoredooOutcome!D47</f>
        <v>0</v>
      </c>
      <c r="H4" s="13">
        <f>OoredooOutcome!E47</f>
        <v>0</v>
      </c>
      <c r="I4" s="232">
        <f t="shared" si="2"/>
        <v>0</v>
      </c>
      <c r="J4" s="13">
        <f t="shared" si="3"/>
        <v>0</v>
      </c>
      <c r="K4" s="13">
        <f>OoredooOutcome!F47</f>
        <v>0</v>
      </c>
      <c r="L4" s="13">
        <f>OoredooOutcome!G47</f>
        <v>0</v>
      </c>
      <c r="M4" s="13">
        <f t="shared" si="4"/>
        <v>0</v>
      </c>
      <c r="N4" s="13">
        <f>OoredooOutcome!H47</f>
        <v>0</v>
      </c>
      <c r="O4" s="13">
        <f>OoredooOutcome!I47</f>
        <v>0</v>
      </c>
      <c r="P4" s="334">
        <f t="shared" si="5"/>
        <v>0</v>
      </c>
      <c r="Q4" s="13">
        <f>OoredooOutcome!J47</f>
        <v>0</v>
      </c>
      <c r="R4" s="13">
        <f>OoredooOutcome!K47</f>
        <v>0</v>
      </c>
      <c r="S4" s="434"/>
    </row>
    <row r="5" spans="1:19" ht="15.75" customHeight="1">
      <c r="A5" s="111" t="s">
        <v>131</v>
      </c>
      <c r="B5" s="228">
        <f>OoredooOutcome!B89</f>
        <v>0</v>
      </c>
      <c r="C5" s="229">
        <f t="shared" si="0"/>
        <v>0</v>
      </c>
      <c r="D5" s="13">
        <f>OoredooOutcome!B85</f>
        <v>0</v>
      </c>
      <c r="E5" s="13">
        <f>OoredooOutcome!C85</f>
        <v>0</v>
      </c>
      <c r="F5" s="129">
        <f t="shared" si="1"/>
        <v>0</v>
      </c>
      <c r="G5" s="13">
        <f>OoredooOutcome!D85</f>
        <v>0</v>
      </c>
      <c r="H5" s="13">
        <f>OoredooOutcome!E85</f>
        <v>0</v>
      </c>
      <c r="I5" s="232">
        <f t="shared" si="2"/>
        <v>0</v>
      </c>
      <c r="J5" s="13">
        <f t="shared" si="3"/>
        <v>0</v>
      </c>
      <c r="K5" s="13">
        <f>OoredooOutcome!F85</f>
        <v>0</v>
      </c>
      <c r="L5" s="13">
        <f>OoredooOutcome!G85</f>
        <v>0</v>
      </c>
      <c r="M5" s="13">
        <f t="shared" si="4"/>
        <v>0</v>
      </c>
      <c r="N5" s="13">
        <f>OoredooOutcome!H85</f>
        <v>0</v>
      </c>
      <c r="O5" s="13">
        <f>OoredooOutcome!I85</f>
        <v>0</v>
      </c>
      <c r="P5" s="334">
        <f t="shared" si="5"/>
        <v>0</v>
      </c>
      <c r="Q5" s="13">
        <f>OoredooOutcome!J85</f>
        <v>0</v>
      </c>
      <c r="R5" s="13">
        <f>OoredooOutcome!K85</f>
        <v>0</v>
      </c>
      <c r="S5" s="434"/>
    </row>
    <row r="6" spans="1:19" ht="15.75" customHeight="1">
      <c r="A6" s="111" t="s">
        <v>132</v>
      </c>
      <c r="B6" s="228">
        <f>OoredooOutcome!B109</f>
        <v>0</v>
      </c>
      <c r="C6" s="229">
        <f t="shared" si="0"/>
        <v>0</v>
      </c>
      <c r="D6" s="13">
        <f>OoredooOutcome!B105</f>
        <v>0</v>
      </c>
      <c r="E6" s="13">
        <f>OoredooOutcome!C105</f>
        <v>0</v>
      </c>
      <c r="F6" s="129">
        <f t="shared" si="1"/>
        <v>0</v>
      </c>
      <c r="G6" s="13">
        <f>OoredooOutcome!D105</f>
        <v>0</v>
      </c>
      <c r="H6" s="13">
        <f>OoredooOutcome!E105</f>
        <v>0</v>
      </c>
      <c r="I6" s="232">
        <f t="shared" si="2"/>
        <v>0</v>
      </c>
      <c r="J6" s="13">
        <f>$C6</f>
        <v>0</v>
      </c>
      <c r="K6" s="13"/>
      <c r="L6" s="13"/>
      <c r="M6" s="13">
        <f>$C6</f>
        <v>0</v>
      </c>
      <c r="N6" s="13"/>
      <c r="O6" s="13"/>
      <c r="P6" s="334">
        <f>$C6</f>
        <v>0</v>
      </c>
      <c r="Q6" s="13"/>
      <c r="R6" s="13"/>
      <c r="S6" s="434"/>
    </row>
    <row r="7" spans="1:19" ht="15.75" customHeight="1">
      <c r="A7" s="133" t="s">
        <v>133</v>
      </c>
      <c r="B7" s="233">
        <f>OoredooOutcome!B135</f>
        <v>10</v>
      </c>
      <c r="C7" s="229">
        <f t="shared" si="0"/>
        <v>0</v>
      </c>
      <c r="D7" s="234">
        <f>OoredooOutcome!B131</f>
        <v>0</v>
      </c>
      <c r="E7" s="234">
        <f>OoredooOutcome!C131</f>
        <v>0</v>
      </c>
      <c r="F7" s="129">
        <f t="shared" si="1"/>
        <v>10</v>
      </c>
      <c r="G7" s="234">
        <f>OoredooOutcome!D131</f>
        <v>10</v>
      </c>
      <c r="H7" s="234">
        <f>OoredooOutcome!E131</f>
        <v>10</v>
      </c>
      <c r="I7" s="232">
        <f t="shared" si="2"/>
        <v>10</v>
      </c>
      <c r="J7" s="234">
        <f>AVERAGE(K7:L7)</f>
        <v>10</v>
      </c>
      <c r="K7" s="234">
        <f>OoredooOutcome!F131</f>
        <v>10</v>
      </c>
      <c r="L7" s="234">
        <f>OoredooOutcome!G131</f>
        <v>10</v>
      </c>
      <c r="M7" s="234">
        <f>AVERAGE(N7:O7)</f>
        <v>10</v>
      </c>
      <c r="N7" s="234">
        <f>OoredooOutcome!H131</f>
        <v>10</v>
      </c>
      <c r="O7" s="234">
        <f>OoredooOutcome!I131</f>
        <v>10</v>
      </c>
      <c r="P7" s="336">
        <f>AVERAGE(Q7:R7)</f>
        <v>10</v>
      </c>
      <c r="Q7" s="234">
        <f>OoredooOutcome!J131</f>
        <v>10</v>
      </c>
      <c r="R7" s="234">
        <f>OoredooOutcome!K131</f>
        <v>10</v>
      </c>
      <c r="S7" s="434"/>
    </row>
    <row r="8" spans="1:19" ht="15.75" customHeight="1">
      <c r="A8" s="111" t="s">
        <v>134</v>
      </c>
      <c r="B8" s="236">
        <f>OoredooOutcome!B153</f>
        <v>100</v>
      </c>
      <c r="C8" s="237"/>
      <c r="D8" s="238"/>
      <c r="E8" s="238"/>
      <c r="F8" s="239"/>
      <c r="G8" s="238"/>
      <c r="H8" s="238"/>
      <c r="I8" s="240">
        <f>OoredooOutcome!B152</f>
        <v>100</v>
      </c>
      <c r="J8" s="241">
        <f>OoredooOutcome!B151</f>
        <v>100</v>
      </c>
      <c r="K8" s="238"/>
      <c r="L8" s="238"/>
      <c r="M8" s="241">
        <f>OoredooOutcome!C151</f>
        <v>100</v>
      </c>
      <c r="N8" s="241"/>
      <c r="O8" s="241"/>
      <c r="P8" s="339">
        <f>OoredooOutcome!D151</f>
        <v>100</v>
      </c>
      <c r="Q8" s="241"/>
      <c r="R8" s="241"/>
      <c r="S8" s="435"/>
    </row>
    <row r="9" spans="1:19" ht="15.75" customHeight="1">
      <c r="A9" s="111" t="s">
        <v>135</v>
      </c>
      <c r="B9" s="228">
        <f>OoredooOutcome!B174</f>
        <v>12.5</v>
      </c>
      <c r="C9" s="229"/>
      <c r="D9" s="10"/>
      <c r="E9" s="10"/>
      <c r="F9" s="243"/>
      <c r="G9" s="10"/>
      <c r="H9" s="10"/>
      <c r="I9" s="232">
        <f>OoredooOutcome!B173</f>
        <v>12.5</v>
      </c>
      <c r="J9" s="13">
        <f>OoredooOutcome!B172</f>
        <v>12.5</v>
      </c>
      <c r="K9" s="10"/>
      <c r="L9" s="10"/>
      <c r="M9" s="13">
        <f>OoredooOutcome!C172</f>
        <v>12.5</v>
      </c>
      <c r="N9" s="13"/>
      <c r="O9" s="13"/>
      <c r="P9" s="334">
        <f>OoredooOutcome!D172</f>
        <v>12.5</v>
      </c>
      <c r="Q9" s="13"/>
      <c r="R9" s="13"/>
      <c r="S9" s="434"/>
    </row>
    <row r="10" spans="1:19" ht="15.75" customHeight="1">
      <c r="A10" s="111" t="s">
        <v>136</v>
      </c>
      <c r="B10" s="228">
        <f>OoredooOutcome!B204</f>
        <v>34.285714285714285</v>
      </c>
      <c r="C10" s="229"/>
      <c r="D10" s="10"/>
      <c r="E10" s="10"/>
      <c r="F10" s="243"/>
      <c r="G10" s="10"/>
      <c r="H10" s="10"/>
      <c r="I10" s="232">
        <f>OoredooOutcome!B203</f>
        <v>40</v>
      </c>
      <c r="J10" s="13">
        <f>OoredooOutcome!B202</f>
        <v>40</v>
      </c>
      <c r="K10" s="10"/>
      <c r="L10" s="10"/>
      <c r="M10" s="13">
        <f>OoredooOutcome!C202</f>
        <v>40</v>
      </c>
      <c r="N10" s="13"/>
      <c r="O10" s="13"/>
      <c r="P10" s="334">
        <f>OoredooOutcome!D202</f>
        <v>28.571428571428573</v>
      </c>
      <c r="Q10" s="13"/>
      <c r="R10" s="13"/>
      <c r="S10" s="434"/>
    </row>
    <row r="11" spans="1:19" ht="15.75" customHeight="1">
      <c r="A11" s="111" t="s">
        <v>137</v>
      </c>
      <c r="B11" s="228">
        <f>OoredooOutcome!B222</f>
        <v>0</v>
      </c>
      <c r="C11" s="229"/>
      <c r="D11" s="10"/>
      <c r="E11" s="10"/>
      <c r="F11" s="243"/>
      <c r="G11" s="10"/>
      <c r="H11" s="10"/>
      <c r="I11" s="232">
        <f>OoredooOutcome!B221</f>
        <v>0</v>
      </c>
      <c r="J11" s="13">
        <f>OoredooOutcome!B220</f>
        <v>0</v>
      </c>
      <c r="K11" s="10"/>
      <c r="L11" s="10"/>
      <c r="M11" s="13">
        <f>OoredooOutcome!C220</f>
        <v>0</v>
      </c>
      <c r="N11" s="10"/>
      <c r="O11" s="10"/>
      <c r="P11" s="334">
        <f>OoredooOutcome!D220</f>
        <v>0</v>
      </c>
      <c r="Q11" s="10"/>
      <c r="R11" s="10"/>
    </row>
    <row r="12" spans="1:19" ht="15.75" customHeight="1">
      <c r="A12" s="111" t="s">
        <v>138</v>
      </c>
      <c r="B12" s="228">
        <f>OoredooOutcome!B267</f>
        <v>0</v>
      </c>
      <c r="C12" s="229"/>
      <c r="D12" s="10"/>
      <c r="E12" s="10"/>
      <c r="F12" s="243"/>
      <c r="G12" s="10"/>
      <c r="H12" s="10"/>
      <c r="I12" s="232">
        <f>OoredooOutcome!B266</f>
        <v>0</v>
      </c>
      <c r="J12" s="13">
        <f>OoredooOutcome!B265</f>
        <v>0</v>
      </c>
      <c r="K12" s="10"/>
      <c r="L12" s="10"/>
      <c r="M12" s="13">
        <f>OoredooOutcome!C265</f>
        <v>0</v>
      </c>
      <c r="N12" s="10"/>
      <c r="O12" s="10"/>
      <c r="P12" s="334">
        <f>OoredooOutcome!D265</f>
        <v>0</v>
      </c>
      <c r="Q12" s="10"/>
      <c r="R12" s="10"/>
    </row>
    <row r="13" spans="1:19" ht="15.75" customHeight="1">
      <c r="A13" s="111" t="s">
        <v>139</v>
      </c>
      <c r="B13" s="228">
        <f>OoredooOutcome!B306</f>
        <v>0</v>
      </c>
      <c r="C13" s="229"/>
      <c r="D13" s="10"/>
      <c r="E13" s="10"/>
      <c r="F13" s="243"/>
      <c r="G13" s="10"/>
      <c r="H13" s="10"/>
      <c r="I13" s="232">
        <f>OoredooOutcome!B305</f>
        <v>0</v>
      </c>
      <c r="J13" s="13">
        <f>OoredooOutcome!B304</f>
        <v>0</v>
      </c>
      <c r="K13" s="10"/>
      <c r="L13" s="10"/>
      <c r="M13" s="13">
        <f>OoredooOutcome!C304</f>
        <v>0</v>
      </c>
      <c r="N13" s="10"/>
      <c r="O13" s="10"/>
      <c r="P13" s="334">
        <f>OoredooOutcome!D304</f>
        <v>0</v>
      </c>
      <c r="Q13" s="10"/>
      <c r="R13" s="10"/>
    </row>
    <row r="14" spans="1:19" ht="15.75" customHeight="1">
      <c r="A14" s="111" t="s">
        <v>140</v>
      </c>
      <c r="B14" s="228">
        <f>OoredooOutcome!B345</f>
        <v>0</v>
      </c>
      <c r="C14" s="229"/>
      <c r="D14" s="10"/>
      <c r="E14" s="10"/>
      <c r="F14" s="243"/>
      <c r="G14" s="10"/>
      <c r="H14" s="10"/>
      <c r="I14" s="232">
        <f>OoredooOutcome!B344</f>
        <v>0</v>
      </c>
      <c r="J14" s="13">
        <f>OoredooOutcome!B343</f>
        <v>0</v>
      </c>
      <c r="K14" s="10"/>
      <c r="L14" s="10"/>
      <c r="M14" s="13">
        <f>OoredooOutcome!C343</f>
        <v>0</v>
      </c>
      <c r="N14" s="10"/>
      <c r="O14" s="10"/>
      <c r="P14" s="334">
        <f>OoredooOutcome!D343</f>
        <v>0</v>
      </c>
      <c r="Q14" s="10"/>
      <c r="R14" s="10"/>
    </row>
    <row r="15" spans="1:19" ht="15.75" customHeight="1">
      <c r="A15" s="111" t="s">
        <v>141</v>
      </c>
      <c r="B15" s="228">
        <f>OoredooOutcome!B366</f>
        <v>0</v>
      </c>
      <c r="C15" s="229"/>
      <c r="D15" s="10"/>
      <c r="E15" s="10"/>
      <c r="F15" s="243"/>
      <c r="G15" s="10"/>
      <c r="H15" s="10"/>
      <c r="I15" s="232">
        <f>OoredooOutcome!B365</f>
        <v>0</v>
      </c>
      <c r="J15" s="13">
        <f>OoredooOutcome!B364</f>
        <v>0</v>
      </c>
      <c r="K15" s="10"/>
      <c r="L15" s="10"/>
      <c r="M15" s="13">
        <f>OoredooOutcome!C364</f>
        <v>0</v>
      </c>
      <c r="N15" s="10"/>
      <c r="O15" s="10"/>
      <c r="P15" s="334">
        <f>OoredooOutcome!D364</f>
        <v>0</v>
      </c>
      <c r="Q15" s="10"/>
      <c r="R15" s="10"/>
    </row>
    <row r="16" spans="1:19" ht="15.75" customHeight="1">
      <c r="A16" s="111" t="s">
        <v>142</v>
      </c>
      <c r="B16" s="228">
        <f>OoredooOutcome!B381</f>
        <v>0</v>
      </c>
      <c r="C16" s="229"/>
      <c r="D16" s="10"/>
      <c r="E16" s="10"/>
      <c r="F16" s="243"/>
      <c r="G16" s="10"/>
      <c r="H16" s="10"/>
      <c r="I16" s="232">
        <f>OoredooOutcome!B380</f>
        <v>0</v>
      </c>
      <c r="J16" s="13">
        <f>OoredooOutcome!B379</f>
        <v>0</v>
      </c>
      <c r="K16" s="10"/>
      <c r="L16" s="10"/>
      <c r="M16" s="13">
        <f>OoredooOutcome!C379</f>
        <v>0</v>
      </c>
      <c r="N16" s="10"/>
      <c r="O16" s="10"/>
      <c r="P16" s="334">
        <f>OoredooOutcome!D379</f>
        <v>0</v>
      </c>
      <c r="Q16" s="10"/>
      <c r="R16" s="10"/>
    </row>
    <row r="17" spans="1:19" ht="15.75" customHeight="1">
      <c r="A17" s="111" t="s">
        <v>143</v>
      </c>
      <c r="B17" s="228">
        <f>OoredooOutcome!B414</f>
        <v>6.25</v>
      </c>
      <c r="C17" s="229"/>
      <c r="D17" s="10"/>
      <c r="E17" s="10"/>
      <c r="F17" s="243"/>
      <c r="G17" s="10"/>
      <c r="H17" s="10"/>
      <c r="I17" s="232">
        <f>OoredooOutcome!B413</f>
        <v>6.25</v>
      </c>
      <c r="J17" s="13">
        <f>OoredooOutcome!B412</f>
        <v>6.25</v>
      </c>
      <c r="K17" s="10"/>
      <c r="L17" s="10"/>
      <c r="M17" s="13">
        <f>OoredooOutcome!C412</f>
        <v>6.25</v>
      </c>
      <c r="N17" s="10"/>
      <c r="O17" s="10"/>
      <c r="P17" s="334">
        <f>OoredooOutcome!D412</f>
        <v>6.25</v>
      </c>
      <c r="Q17" s="10"/>
      <c r="R17" s="10"/>
    </row>
    <row r="18" spans="1:19" ht="15.75" customHeight="1">
      <c r="A18" s="133" t="s">
        <v>144</v>
      </c>
      <c r="B18" s="233">
        <f>OoredooOutcome!B426</f>
        <v>0</v>
      </c>
      <c r="C18" s="244"/>
      <c r="D18" s="167"/>
      <c r="E18" s="167"/>
      <c r="F18" s="245"/>
      <c r="G18" s="167"/>
      <c r="H18" s="167"/>
      <c r="I18" s="246">
        <f>OoredooOutcome!B425</f>
        <v>0</v>
      </c>
      <c r="J18" s="234">
        <f>OoredooOutcome!B424</f>
        <v>0</v>
      </c>
      <c r="K18" s="167"/>
      <c r="L18" s="167"/>
      <c r="M18" s="234" t="str">
        <f>OoredooOutcome!C424</f>
        <v>N/A</v>
      </c>
      <c r="N18" s="167"/>
      <c r="O18" s="167"/>
      <c r="P18" s="336" t="str">
        <f>OoredooOutcome!D424</f>
        <v>N/A</v>
      </c>
      <c r="Q18" s="167"/>
      <c r="R18" s="167"/>
    </row>
    <row r="19" spans="1:19" ht="15.75" customHeight="1">
      <c r="A19" s="111" t="s">
        <v>145</v>
      </c>
      <c r="B19" s="236">
        <f>OoredooOutcome!B447</f>
        <v>0</v>
      </c>
      <c r="C19" s="247"/>
      <c r="D19" s="238"/>
      <c r="E19" s="238"/>
      <c r="F19" s="239"/>
      <c r="G19" s="238"/>
      <c r="H19" s="238"/>
      <c r="I19" s="240">
        <f>OoredooOutcome!B446</f>
        <v>0</v>
      </c>
      <c r="J19" s="241">
        <f>OoredooOutcome!B445</f>
        <v>0</v>
      </c>
      <c r="K19" s="241"/>
      <c r="L19" s="241"/>
      <c r="M19" s="241">
        <f>OoredooOutcome!C445</f>
        <v>0</v>
      </c>
      <c r="N19" s="241"/>
      <c r="O19" s="241"/>
      <c r="P19" s="339">
        <f>OoredooOutcome!D445</f>
        <v>0</v>
      </c>
      <c r="Q19" s="238"/>
      <c r="R19" s="238"/>
      <c r="S19" s="242"/>
    </row>
    <row r="20" spans="1:19" ht="15.75" customHeight="1">
      <c r="A20" s="111" t="s">
        <v>146</v>
      </c>
      <c r="B20" s="228">
        <f>OoredooOutcome!B471</f>
        <v>0</v>
      </c>
      <c r="C20" s="229"/>
      <c r="D20" s="10"/>
      <c r="E20" s="10"/>
      <c r="F20" s="243"/>
      <c r="G20" s="10"/>
      <c r="H20" s="10"/>
      <c r="I20" s="232">
        <f>OoredooOutcome!B470</f>
        <v>0</v>
      </c>
      <c r="J20" s="13">
        <f>OoredooOutcome!B469</f>
        <v>0</v>
      </c>
      <c r="K20" s="10"/>
      <c r="L20" s="10"/>
      <c r="M20" s="13">
        <f>OoredooOutcome!C469</f>
        <v>0</v>
      </c>
      <c r="N20" s="10"/>
      <c r="O20" s="10"/>
      <c r="P20" s="334">
        <f>OoredooOutcome!D469</f>
        <v>0</v>
      </c>
      <c r="Q20" s="10"/>
      <c r="R20" s="10"/>
    </row>
    <row r="21" spans="1:19" ht="15.75" customHeight="1">
      <c r="A21" s="111" t="s">
        <v>147</v>
      </c>
      <c r="B21" s="228">
        <f>OoredooOutcome!B495</f>
        <v>0</v>
      </c>
      <c r="C21" s="229"/>
      <c r="D21" s="10"/>
      <c r="E21" s="10"/>
      <c r="F21" s="243"/>
      <c r="G21" s="10"/>
      <c r="H21" s="10"/>
      <c r="I21" s="232">
        <f>OoredooOutcome!B494</f>
        <v>0</v>
      </c>
      <c r="J21" s="13">
        <f>OoredooOutcome!B493</f>
        <v>0</v>
      </c>
      <c r="K21" s="10"/>
      <c r="L21" s="10"/>
      <c r="M21" s="13">
        <f>OoredooOutcome!C493</f>
        <v>0</v>
      </c>
      <c r="N21" s="10"/>
      <c r="O21" s="10"/>
      <c r="P21" s="334">
        <f>OoredooOutcome!D493</f>
        <v>0</v>
      </c>
      <c r="Q21" s="10"/>
      <c r="R21" s="10"/>
    </row>
    <row r="22" spans="1:19" ht="15.75" customHeight="1">
      <c r="A22" s="111" t="s">
        <v>148</v>
      </c>
      <c r="B22" s="228">
        <f>OoredooOutcome!B522</f>
        <v>0</v>
      </c>
      <c r="C22" s="229"/>
      <c r="D22" s="10"/>
      <c r="E22" s="10"/>
      <c r="F22" s="243"/>
      <c r="G22" s="10"/>
      <c r="H22" s="10"/>
      <c r="I22" s="232">
        <f>OoredooOutcome!B521</f>
        <v>0</v>
      </c>
      <c r="J22" s="13">
        <f>OoredooOutcome!B520</f>
        <v>0</v>
      </c>
      <c r="K22" s="10"/>
      <c r="L22" s="10"/>
      <c r="M22" s="13">
        <f>OoredooOutcome!C520</f>
        <v>0</v>
      </c>
      <c r="N22" s="10"/>
      <c r="O22" s="10"/>
      <c r="P22" s="334">
        <f>OoredooOutcome!D520</f>
        <v>0</v>
      </c>
      <c r="Q22" s="10"/>
      <c r="R22" s="10"/>
    </row>
    <row r="23" spans="1:19" ht="15.75" customHeight="1">
      <c r="A23" s="111" t="s">
        <v>149</v>
      </c>
      <c r="B23" s="228">
        <f>OoredooOutcome!B543</f>
        <v>0</v>
      </c>
      <c r="C23" s="229"/>
      <c r="D23" s="10"/>
      <c r="E23" s="10"/>
      <c r="F23" s="243"/>
      <c r="G23" s="10"/>
      <c r="H23" s="10"/>
      <c r="I23" s="232">
        <f>OoredooOutcome!B542</f>
        <v>0</v>
      </c>
      <c r="J23" s="13">
        <f>OoredooOutcome!B541</f>
        <v>0</v>
      </c>
      <c r="K23" s="10"/>
      <c r="L23" s="10"/>
      <c r="M23" s="13">
        <f>OoredooOutcome!C541</f>
        <v>0</v>
      </c>
      <c r="N23" s="10"/>
      <c r="O23" s="10"/>
      <c r="P23" s="334">
        <f>OoredooOutcome!D541</f>
        <v>0</v>
      </c>
      <c r="Q23" s="10"/>
      <c r="R23" s="10"/>
    </row>
    <row r="24" spans="1:19" ht="15.75" customHeight="1">
      <c r="A24" s="111" t="s">
        <v>150</v>
      </c>
      <c r="B24" s="228">
        <f>OoredooOutcome!B573</f>
        <v>0</v>
      </c>
      <c r="C24" s="229"/>
      <c r="D24" s="10"/>
      <c r="E24" s="10"/>
      <c r="F24" s="243"/>
      <c r="G24" s="10"/>
      <c r="H24" s="10"/>
      <c r="I24" s="232">
        <f>OoredooOutcome!B572</f>
        <v>0</v>
      </c>
      <c r="J24" s="13">
        <f>OoredooOutcome!B571</f>
        <v>0</v>
      </c>
      <c r="K24" s="10"/>
      <c r="L24" s="10"/>
      <c r="M24" s="13">
        <f>OoredooOutcome!C571</f>
        <v>0</v>
      </c>
      <c r="N24" s="10"/>
      <c r="O24" s="10"/>
      <c r="P24" s="334">
        <f>OoredooOutcome!D571</f>
        <v>0</v>
      </c>
      <c r="Q24" s="10"/>
      <c r="R24" s="10"/>
    </row>
    <row r="25" spans="1:19" ht="15.75" customHeight="1">
      <c r="A25" s="111" t="s">
        <v>151</v>
      </c>
      <c r="B25" s="228">
        <f>OoredooOutcome!B597</f>
        <v>0</v>
      </c>
      <c r="C25" s="248"/>
      <c r="D25" s="10"/>
      <c r="E25" s="10"/>
      <c r="F25" s="243"/>
      <c r="G25" s="10"/>
      <c r="H25" s="10"/>
      <c r="I25" s="232">
        <f>OoredooOutcome!B596</f>
        <v>0</v>
      </c>
      <c r="J25" s="13">
        <f>OoredooOutcome!B595</f>
        <v>0</v>
      </c>
      <c r="K25" s="10"/>
      <c r="L25" s="10"/>
      <c r="M25" s="13">
        <f>OoredooOutcome!C595</f>
        <v>0</v>
      </c>
      <c r="N25" s="10"/>
      <c r="O25" s="10"/>
      <c r="P25" s="334">
        <f>OoredooOutcome!D595</f>
        <v>0</v>
      </c>
      <c r="Q25" s="10"/>
      <c r="R25" s="10"/>
    </row>
    <row r="26" spans="1:19" ht="15.75" customHeight="1">
      <c r="A26" s="111" t="s">
        <v>152</v>
      </c>
      <c r="B26" s="228">
        <f>OoredooOutcome!B621</f>
        <v>0</v>
      </c>
      <c r="C26" s="229"/>
      <c r="D26" s="10"/>
      <c r="E26" s="10"/>
      <c r="F26" s="243"/>
      <c r="G26" s="10"/>
      <c r="H26" s="10"/>
      <c r="I26" s="232">
        <f>OoredooOutcome!B620</f>
        <v>0</v>
      </c>
      <c r="J26" s="13">
        <f>OoredooOutcome!B619</f>
        <v>0</v>
      </c>
      <c r="K26" s="10"/>
      <c r="L26" s="10"/>
      <c r="M26" s="13">
        <f>OoredooOutcome!C619</f>
        <v>0</v>
      </c>
      <c r="N26" s="10"/>
      <c r="O26" s="10"/>
      <c r="P26" s="334">
        <f>OoredooOutcome!D619</f>
        <v>0</v>
      </c>
      <c r="Q26" s="10"/>
      <c r="R26" s="10"/>
    </row>
    <row r="27" spans="1:19" ht="15.75" customHeight="1">
      <c r="A27" s="111" t="s">
        <v>153</v>
      </c>
      <c r="B27" s="228" t="str">
        <f>OoredooOutcome!B645</f>
        <v>N/A</v>
      </c>
      <c r="C27" s="248"/>
      <c r="D27" s="10"/>
      <c r="E27" s="10"/>
      <c r="F27" s="243"/>
      <c r="G27" s="10"/>
      <c r="H27" s="10"/>
      <c r="I27" s="232" t="str">
        <f>OoredooOutcome!B644</f>
        <v>N/A</v>
      </c>
      <c r="J27" s="13" t="str">
        <f>OoredooOutcome!B643</f>
        <v>N/A</v>
      </c>
      <c r="K27" s="10"/>
      <c r="L27" s="10"/>
      <c r="M27" s="13" t="str">
        <f>OoredooOutcome!C643</f>
        <v>N/A</v>
      </c>
      <c r="N27" s="10"/>
      <c r="O27" s="10"/>
      <c r="P27" s="334" t="str">
        <f>OoredooOutcome!D643</f>
        <v>N/A</v>
      </c>
      <c r="Q27" s="10"/>
      <c r="R27" s="10"/>
    </row>
    <row r="28" spans="1:19" ht="15.75" customHeight="1">
      <c r="A28" s="111" t="s">
        <v>154</v>
      </c>
      <c r="B28" s="228">
        <f>OoredooOutcome!B690</f>
        <v>0</v>
      </c>
      <c r="C28" s="229"/>
      <c r="D28" s="10"/>
      <c r="E28" s="10"/>
      <c r="F28" s="243"/>
      <c r="G28" s="10"/>
      <c r="H28" s="10"/>
      <c r="I28" s="232">
        <f>OoredooOutcome!B689</f>
        <v>0</v>
      </c>
      <c r="J28" s="13">
        <f>OoredooOutcome!B688</f>
        <v>0</v>
      </c>
      <c r="K28" s="10"/>
      <c r="L28" s="10"/>
      <c r="M28" s="13">
        <f>OoredooOutcome!C688</f>
        <v>0</v>
      </c>
      <c r="N28" s="10"/>
      <c r="O28" s="10"/>
      <c r="P28" s="334">
        <f>OoredooOutcome!D688</f>
        <v>0</v>
      </c>
      <c r="Q28" s="10"/>
      <c r="R28" s="10"/>
    </row>
    <row r="29" spans="1:19" ht="15.75" customHeight="1">
      <c r="A29" s="111" t="s">
        <v>155</v>
      </c>
      <c r="B29" s="228">
        <f>OoredooOutcome!B732</f>
        <v>0</v>
      </c>
      <c r="C29" s="229"/>
      <c r="D29" s="10"/>
      <c r="E29" s="10"/>
      <c r="F29" s="243"/>
      <c r="G29" s="10"/>
      <c r="H29" s="10"/>
      <c r="I29" s="232">
        <f>OoredooOutcome!B731</f>
        <v>0</v>
      </c>
      <c r="J29" s="13">
        <f>OoredooOutcome!B730</f>
        <v>0</v>
      </c>
      <c r="K29" s="10"/>
      <c r="L29" s="10"/>
      <c r="M29" s="13">
        <f>OoredooOutcome!C730</f>
        <v>0</v>
      </c>
      <c r="N29" s="10"/>
      <c r="O29" s="10"/>
      <c r="P29" s="334">
        <f>OoredooOutcome!D730</f>
        <v>0</v>
      </c>
      <c r="Q29" s="10"/>
      <c r="R29" s="10"/>
    </row>
    <row r="30" spans="1:19" ht="15.75" customHeight="1">
      <c r="A30" s="111" t="s">
        <v>156</v>
      </c>
      <c r="B30" s="228">
        <f>OoredooOutcome!B750</f>
        <v>0</v>
      </c>
      <c r="C30" s="248"/>
      <c r="D30" s="10"/>
      <c r="E30" s="10"/>
      <c r="F30" s="243"/>
      <c r="G30" s="10"/>
      <c r="H30" s="10"/>
      <c r="I30" s="232">
        <f>OoredooOutcome!B749</f>
        <v>0</v>
      </c>
      <c r="J30" s="13">
        <f>OoredooOutcome!B748</f>
        <v>0</v>
      </c>
      <c r="K30" s="10"/>
      <c r="L30" s="10"/>
      <c r="M30" s="13">
        <f>OoredooOutcome!C748</f>
        <v>0</v>
      </c>
      <c r="N30" s="10"/>
      <c r="O30" s="10"/>
      <c r="P30" s="334">
        <f>OoredooOutcome!D748</f>
        <v>0</v>
      </c>
      <c r="Q30" s="10"/>
      <c r="R30" s="10"/>
    </row>
    <row r="31" spans="1:19" ht="15.75" customHeight="1">
      <c r="A31" s="111" t="s">
        <v>157</v>
      </c>
      <c r="B31" s="228">
        <f>OoredooOutcome!B768</f>
        <v>0</v>
      </c>
      <c r="C31" s="229"/>
      <c r="D31" s="10"/>
      <c r="E31" s="10"/>
      <c r="F31" s="243"/>
      <c r="G31" s="10"/>
      <c r="H31" s="10"/>
      <c r="I31" s="232">
        <f>OoredooOutcome!B767</f>
        <v>0</v>
      </c>
      <c r="J31" s="13">
        <f>OoredooOutcome!B766</f>
        <v>0</v>
      </c>
      <c r="K31" s="10"/>
      <c r="L31" s="10"/>
      <c r="M31" s="13">
        <f>OoredooOutcome!C766</f>
        <v>0</v>
      </c>
      <c r="N31" s="10"/>
      <c r="O31" s="10"/>
      <c r="P31" s="334">
        <f>OoredooOutcome!D766</f>
        <v>0</v>
      </c>
      <c r="Q31" s="10"/>
      <c r="R31" s="10"/>
    </row>
    <row r="32" spans="1:19" ht="15.75" customHeight="1">
      <c r="A32" s="111" t="s">
        <v>158</v>
      </c>
      <c r="B32" s="228">
        <f>OoredooOutcome!B804</f>
        <v>0</v>
      </c>
      <c r="C32" s="229"/>
      <c r="D32" s="10"/>
      <c r="E32" s="10"/>
      <c r="F32" s="243"/>
      <c r="G32" s="10"/>
      <c r="H32" s="10"/>
      <c r="I32" s="232">
        <f>OoredooOutcome!B803</f>
        <v>0</v>
      </c>
      <c r="J32" s="13">
        <f>OoredooOutcome!B802</f>
        <v>0</v>
      </c>
      <c r="K32" s="10"/>
      <c r="L32" s="10"/>
      <c r="M32" s="13">
        <f>OoredooOutcome!C802</f>
        <v>0</v>
      </c>
      <c r="N32" s="10"/>
      <c r="O32" s="10"/>
      <c r="P32" s="334">
        <f>OoredooOutcome!D802</f>
        <v>0</v>
      </c>
      <c r="Q32" s="10"/>
      <c r="R32" s="10"/>
    </row>
    <row r="33" spans="1:18" ht="15.75" customHeight="1">
      <c r="A33" s="111" t="s">
        <v>159</v>
      </c>
      <c r="B33" s="228">
        <f>OoredooOutcome!B822</f>
        <v>0</v>
      </c>
      <c r="C33" s="229"/>
      <c r="D33" s="10"/>
      <c r="E33" s="10"/>
      <c r="F33" s="243"/>
      <c r="G33" s="10"/>
      <c r="H33" s="10"/>
      <c r="I33" s="232">
        <f>OoredooOutcome!B821</f>
        <v>0</v>
      </c>
      <c r="J33" s="13">
        <f>OoredooOutcome!B820</f>
        <v>0</v>
      </c>
      <c r="K33" s="10"/>
      <c r="L33" s="10"/>
      <c r="M33" s="13">
        <f>OoredooOutcome!C820</f>
        <v>0</v>
      </c>
      <c r="N33" s="10"/>
      <c r="O33" s="10"/>
      <c r="P33" s="334">
        <f>OoredooOutcome!D820</f>
        <v>0</v>
      </c>
      <c r="Q33" s="10"/>
      <c r="R33" s="10"/>
    </row>
    <row r="34" spans="1:18" ht="15.75" customHeight="1">
      <c r="A34" s="111" t="s">
        <v>160</v>
      </c>
      <c r="B34" s="228" t="str">
        <f>OoredooOutcome!B843</f>
        <v>N/A</v>
      </c>
      <c r="C34" s="248"/>
      <c r="D34" s="10"/>
      <c r="E34" s="10"/>
      <c r="F34" s="243"/>
      <c r="G34" s="10"/>
      <c r="H34" s="10"/>
      <c r="I34" s="232" t="str">
        <f>OoredooOutcome!B842</f>
        <v>N/A</v>
      </c>
      <c r="J34" s="13" t="str">
        <f>OoredooOutcome!B841</f>
        <v>N/A</v>
      </c>
      <c r="K34" s="10"/>
      <c r="L34" s="10"/>
      <c r="M34" s="13" t="str">
        <f>OoredooOutcome!C841</f>
        <v>N/A</v>
      </c>
      <c r="N34" s="10"/>
      <c r="O34" s="10"/>
      <c r="P34" s="334" t="str">
        <f>OoredooOutcome!D841</f>
        <v>N/A</v>
      </c>
      <c r="Q34" s="10"/>
      <c r="R34" s="10"/>
    </row>
    <row r="35" spans="1:18" ht="15.75" customHeight="1">
      <c r="A35" s="111" t="s">
        <v>161</v>
      </c>
      <c r="B35" s="228" t="str">
        <f>OoredooOutcome!B861</f>
        <v>N/A</v>
      </c>
      <c r="C35" s="229"/>
      <c r="D35" s="10"/>
      <c r="E35" s="10"/>
      <c r="F35" s="243"/>
      <c r="G35" s="10"/>
      <c r="H35" s="10"/>
      <c r="I35" s="232" t="str">
        <f>OoredooOutcome!B860</f>
        <v>N/A</v>
      </c>
      <c r="J35" s="13" t="str">
        <f>OoredooOutcome!B859</f>
        <v>N/A</v>
      </c>
      <c r="K35" s="10"/>
      <c r="L35" s="10"/>
      <c r="M35" s="13" t="str">
        <f>OoredooOutcome!C859</f>
        <v>N/A</v>
      </c>
      <c r="N35" s="10"/>
      <c r="O35" s="10"/>
      <c r="P35" s="334" t="str">
        <f>OoredooOutcome!D859</f>
        <v>N/A</v>
      </c>
      <c r="Q35" s="10"/>
      <c r="R35" s="10"/>
    </row>
    <row r="36" spans="1:18" ht="15.75" customHeight="1">
      <c r="A36" s="133" t="s">
        <v>162</v>
      </c>
      <c r="B36" s="228">
        <f>OoredooOutcome!B873</f>
        <v>0</v>
      </c>
      <c r="C36" s="248"/>
      <c r="D36" s="10"/>
      <c r="E36" s="10"/>
      <c r="F36" s="243"/>
      <c r="G36" s="10"/>
      <c r="H36" s="10"/>
      <c r="I36" s="232">
        <f>OoredooOutcome!B872</f>
        <v>0</v>
      </c>
      <c r="J36" s="13">
        <f>OoredooOutcome!B871</f>
        <v>0</v>
      </c>
      <c r="K36" s="10"/>
      <c r="L36" s="10"/>
      <c r="M36" s="13">
        <f>OoredooOutcome!C871</f>
        <v>0</v>
      </c>
      <c r="N36" s="10"/>
      <c r="O36" s="10"/>
      <c r="P36" s="334">
        <f>OoredooOutcome!D871</f>
        <v>0</v>
      </c>
      <c r="Q36" s="10"/>
      <c r="R36" s="10"/>
    </row>
    <row r="37" spans="1:18" ht="15.75" customHeight="1">
      <c r="A37" s="167"/>
      <c r="B37" s="249"/>
      <c r="C37" s="244"/>
      <c r="D37" s="167"/>
      <c r="E37" s="167"/>
      <c r="F37" s="245"/>
      <c r="G37" s="167"/>
      <c r="H37" s="167"/>
      <c r="I37" s="246"/>
      <c r="J37" s="234"/>
      <c r="K37" s="167"/>
      <c r="L37" s="167"/>
      <c r="M37" s="234"/>
      <c r="N37" s="167"/>
      <c r="O37" s="167"/>
      <c r="P37" s="336"/>
      <c r="Q37" s="167"/>
      <c r="R37" s="167"/>
    </row>
    <row r="38" spans="1:18" ht="15.75" customHeight="1">
      <c r="A38" s="399" t="s">
        <v>1687</v>
      </c>
      <c r="B38" s="251">
        <f>AVERAGE(B2:B36)</f>
        <v>5.0948660714285712</v>
      </c>
      <c r="C38" s="251">
        <f>AVERAGE(C2:C36)</f>
        <v>0</v>
      </c>
      <c r="D38" s="251">
        <f>AVERAGE(D2:D7)</f>
        <v>0</v>
      </c>
      <c r="E38" s="251">
        <f>AVERAGE(E2:E7)</f>
        <v>0</v>
      </c>
      <c r="F38" s="251">
        <f>AVERAGE(F2:F7)</f>
        <v>1.6666666666666667</v>
      </c>
      <c r="G38" s="251">
        <f>AVERAGE(G2:G7)</f>
        <v>1.6666666666666667</v>
      </c>
      <c r="H38" s="251">
        <f>AVERAGE(H2:H7)</f>
        <v>1.6666666666666667</v>
      </c>
      <c r="I38" s="251">
        <f>AVERAGE(I2:I36)</f>
        <v>5.2734375</v>
      </c>
      <c r="J38" s="251">
        <f>AVERAGE(J2:J36)</f>
        <v>5.2734375</v>
      </c>
      <c r="K38" s="251"/>
      <c r="L38" s="251"/>
      <c r="M38" s="251">
        <f>AVERAGE(M2:M36)</f>
        <v>5.443548387096774</v>
      </c>
      <c r="N38" s="251"/>
      <c r="O38" s="251"/>
      <c r="P38" s="251">
        <f>AVERAGE(P2:P36)</f>
        <v>5.0748847926267286</v>
      </c>
      <c r="Q38" s="251"/>
      <c r="R38" s="371"/>
    </row>
    <row r="39" spans="1:18" ht="15.75" customHeight="1">
      <c r="A39" s="11" t="s">
        <v>1688</v>
      </c>
      <c r="B39" s="164">
        <f>AVERAGE(B2:B7)</f>
        <v>1.6666666666666667</v>
      </c>
      <c r="C39" s="229"/>
      <c r="D39" s="13"/>
      <c r="E39" s="13"/>
      <c r="F39" s="129"/>
      <c r="G39" s="13"/>
      <c r="H39" s="13"/>
      <c r="I39" s="232">
        <f>AVERAGE(I2:I7)</f>
        <v>1.6666666666666667</v>
      </c>
      <c r="J39" s="13"/>
      <c r="K39" s="13"/>
      <c r="L39" s="13"/>
      <c r="M39" s="13"/>
      <c r="N39" s="13"/>
      <c r="O39" s="13"/>
      <c r="P39" s="334">
        <f>AVERAGE(P2:P7)</f>
        <v>1.6666666666666667</v>
      </c>
      <c r="Q39" s="10"/>
      <c r="R39" s="10"/>
    </row>
    <row r="40" spans="1:18" ht="15.75" customHeight="1">
      <c r="A40" s="11" t="s">
        <v>1689</v>
      </c>
      <c r="B40" s="164">
        <f>AVERAGE(B8:B18)</f>
        <v>13.912337662337661</v>
      </c>
      <c r="C40" s="229"/>
      <c r="D40" s="10"/>
      <c r="E40" s="10"/>
      <c r="F40" s="243"/>
      <c r="G40" s="10"/>
      <c r="H40" s="10"/>
      <c r="I40" s="232">
        <f>AVERAGE(I8:I18)</f>
        <v>14.431818181818182</v>
      </c>
      <c r="J40" s="13"/>
      <c r="K40" s="10"/>
      <c r="L40" s="10"/>
      <c r="M40" s="13"/>
      <c r="N40" s="10"/>
      <c r="O40" s="10"/>
      <c r="P40" s="334">
        <f>AVERAGE(P8:P18)</f>
        <v>14.732142857142858</v>
      </c>
      <c r="Q40" s="10"/>
      <c r="R40" s="10"/>
    </row>
    <row r="41" spans="1:18" ht="15.75" customHeight="1">
      <c r="A41" s="11" t="s">
        <v>1690</v>
      </c>
      <c r="B41" s="164">
        <f>AVERAGE(B19:B36)</f>
        <v>0</v>
      </c>
      <c r="C41" s="229"/>
      <c r="D41" s="10"/>
      <c r="E41" s="10"/>
      <c r="F41" s="243"/>
      <c r="G41" s="10"/>
      <c r="H41" s="10"/>
      <c r="I41" s="232">
        <f>AVERAGE(I19:I36)</f>
        <v>0</v>
      </c>
      <c r="J41" s="13"/>
      <c r="K41" s="10"/>
      <c r="L41" s="10"/>
      <c r="M41" s="13"/>
      <c r="N41" s="10"/>
      <c r="O41" s="10"/>
      <c r="P41" s="334">
        <f>AVERAGE(P19:P36)</f>
        <v>0</v>
      </c>
      <c r="Q41" s="10"/>
      <c r="R41" s="10"/>
    </row>
  </sheetData>
  <sheetProtection selectLockedCells="1" selectUnlockedCells="1"/>
  <pageMargins left="0.7" right="0.7" top="0.78749999999999998" bottom="0.78749999999999998" header="0.51180555555555551" footer="0.51180555555555551"/>
  <pageSetup firstPageNumber="0" orientation="portrait" horizontalDpi="300" verticalDpi="300"/>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7"/>
  <sheetViews>
    <sheetView workbookViewId="0"/>
  </sheetViews>
  <sheetFormatPr baseColWidth="10" defaultColWidth="10.5703125" defaultRowHeight="12.75"/>
  <cols>
    <col min="2" max="2" width="53.28515625" customWidth="1"/>
    <col min="3" max="3" width="42.28515625" customWidth="1"/>
  </cols>
  <sheetData>
    <row r="1" spans="1:5">
      <c r="A1" s="252" t="s">
        <v>1691</v>
      </c>
      <c r="B1" s="252" t="s">
        <v>1692</v>
      </c>
      <c r="C1" s="252" t="s">
        <v>1693</v>
      </c>
      <c r="D1" s="252" t="s">
        <v>1694</v>
      </c>
      <c r="E1" s="252" t="s">
        <v>1695</v>
      </c>
    </row>
    <row r="2" spans="1:5">
      <c r="A2" s="253">
        <v>1</v>
      </c>
      <c r="B2" s="203" t="s">
        <v>6527</v>
      </c>
      <c r="C2" s="3" t="s">
        <v>6528</v>
      </c>
      <c r="D2" s="203" t="s">
        <v>169</v>
      </c>
      <c r="E2" s="372">
        <v>42943</v>
      </c>
    </row>
    <row r="3" spans="1:5">
      <c r="A3" s="253">
        <v>2</v>
      </c>
      <c r="B3" s="203" t="s">
        <v>6529</v>
      </c>
      <c r="C3" s="3" t="s">
        <v>6528</v>
      </c>
      <c r="D3" s="203" t="s">
        <v>169</v>
      </c>
      <c r="E3" s="372">
        <v>42943</v>
      </c>
    </row>
    <row r="4" spans="1:5">
      <c r="A4" s="253">
        <v>3</v>
      </c>
      <c r="B4" s="203" t="s">
        <v>6530</v>
      </c>
      <c r="C4" s="3" t="s">
        <v>6531</v>
      </c>
      <c r="D4" s="372">
        <v>42926</v>
      </c>
      <c r="E4" s="372">
        <v>42943</v>
      </c>
    </row>
    <row r="5" spans="1:5">
      <c r="A5" s="253">
        <v>4</v>
      </c>
      <c r="B5" s="203" t="s">
        <v>6532</v>
      </c>
      <c r="C5" s="3" t="s">
        <v>6533</v>
      </c>
      <c r="D5" s="372">
        <v>42346</v>
      </c>
      <c r="E5" s="372">
        <v>42943</v>
      </c>
    </row>
    <row r="6" spans="1:5">
      <c r="A6" s="253">
        <v>5</v>
      </c>
      <c r="B6" s="203" t="s">
        <v>6534</v>
      </c>
      <c r="C6" s="3" t="s">
        <v>6535</v>
      </c>
      <c r="D6" s="203" t="s">
        <v>169</v>
      </c>
      <c r="E6" s="372">
        <v>42943</v>
      </c>
    </row>
    <row r="7" spans="1:5">
      <c r="A7" s="253">
        <v>6</v>
      </c>
      <c r="B7" s="203" t="s">
        <v>6536</v>
      </c>
      <c r="C7" s="3" t="s">
        <v>6535</v>
      </c>
      <c r="D7" s="203" t="s">
        <v>169</v>
      </c>
      <c r="E7" s="372">
        <v>42943</v>
      </c>
    </row>
    <row r="8" spans="1:5">
      <c r="A8" s="253">
        <v>7</v>
      </c>
      <c r="B8" s="203" t="s">
        <v>6537</v>
      </c>
      <c r="C8" s="3" t="s">
        <v>6538</v>
      </c>
      <c r="D8" s="203" t="s">
        <v>169</v>
      </c>
      <c r="E8" s="372">
        <v>42954</v>
      </c>
    </row>
    <row r="9" spans="1:5">
      <c r="A9" s="253">
        <v>8</v>
      </c>
      <c r="B9" s="203" t="s">
        <v>6539</v>
      </c>
      <c r="C9" s="3" t="s">
        <v>6540</v>
      </c>
      <c r="D9" s="203" t="s">
        <v>169</v>
      </c>
      <c r="E9" s="372">
        <v>42954</v>
      </c>
    </row>
    <row r="10" spans="1:5">
      <c r="A10" s="253">
        <v>9</v>
      </c>
      <c r="B10" s="203" t="s">
        <v>6541</v>
      </c>
      <c r="C10" s="3" t="s">
        <v>6542</v>
      </c>
      <c r="D10" s="203" t="s">
        <v>169</v>
      </c>
      <c r="E10" s="372">
        <v>42954</v>
      </c>
    </row>
    <row r="11" spans="1:5">
      <c r="A11" s="253">
        <v>10</v>
      </c>
      <c r="B11" s="203" t="s">
        <v>6543</v>
      </c>
      <c r="C11" s="3" t="s">
        <v>6542</v>
      </c>
      <c r="D11" s="203" t="s">
        <v>169</v>
      </c>
      <c r="E11" s="372">
        <v>42954</v>
      </c>
    </row>
    <row r="12" spans="1:5">
      <c r="A12" s="253">
        <v>11</v>
      </c>
      <c r="B12" s="203" t="s">
        <v>6544</v>
      </c>
      <c r="C12" s="3" t="s">
        <v>6545</v>
      </c>
      <c r="D12" s="203" t="s">
        <v>169</v>
      </c>
      <c r="E12" s="372">
        <v>42955</v>
      </c>
    </row>
    <row r="13" spans="1:5">
      <c r="A13" s="253">
        <v>12</v>
      </c>
      <c r="B13" s="203" t="s">
        <v>6546</v>
      </c>
      <c r="C13" s="3" t="s">
        <v>6547</v>
      </c>
      <c r="D13" s="203" t="s">
        <v>169</v>
      </c>
      <c r="E13" s="372">
        <v>42955</v>
      </c>
    </row>
    <row r="14" spans="1:5">
      <c r="A14" s="253">
        <v>13</v>
      </c>
      <c r="B14" s="203" t="s">
        <v>6548</v>
      </c>
      <c r="C14" s="3" t="s">
        <v>6549</v>
      </c>
      <c r="D14" s="203" t="s">
        <v>169</v>
      </c>
      <c r="E14" s="372">
        <v>42955</v>
      </c>
    </row>
    <row r="15" spans="1:5">
      <c r="A15" s="253">
        <v>14</v>
      </c>
      <c r="B15" s="203" t="s">
        <v>6550</v>
      </c>
      <c r="C15" s="3" t="s">
        <v>6549</v>
      </c>
      <c r="D15" s="203" t="s">
        <v>169</v>
      </c>
      <c r="E15" s="372">
        <v>42955</v>
      </c>
    </row>
    <row r="16" spans="1:5">
      <c r="A16" s="253">
        <v>15</v>
      </c>
      <c r="B16" s="203" t="s">
        <v>6551</v>
      </c>
      <c r="C16" s="3" t="s">
        <v>6549</v>
      </c>
      <c r="D16" s="203" t="s">
        <v>169</v>
      </c>
      <c r="E16" s="372">
        <v>42955</v>
      </c>
    </row>
    <row r="17" spans="1:5">
      <c r="A17" s="253">
        <v>16</v>
      </c>
      <c r="B17" s="203" t="s">
        <v>6552</v>
      </c>
      <c r="C17" s="3" t="s">
        <v>6549</v>
      </c>
      <c r="D17" s="203" t="s">
        <v>169</v>
      </c>
      <c r="E17" s="372">
        <v>42955</v>
      </c>
    </row>
  </sheetData>
  <sheetProtection selectLockedCells="1" selectUnlockedCells="1"/>
  <hyperlinks>
    <hyperlink ref="C2" r:id="rId1"/>
    <hyperlink ref="C3" r:id="rId2"/>
    <hyperlink ref="C4" r:id="rId3"/>
    <hyperlink ref="C5" r:id="rId4"/>
    <hyperlink ref="C6" r:id="rId5"/>
    <hyperlink ref="C7" r:id="rId6"/>
    <hyperlink ref="C8" r:id="rId7"/>
    <hyperlink ref="C9" r:id="rId8"/>
    <hyperlink ref="C10" r:id="rId9"/>
    <hyperlink ref="C11" r:id="rId10"/>
    <hyperlink ref="C12" r:id="rId11" location="/register/en"/>
    <hyperlink ref="C13" r:id="rId12"/>
    <hyperlink ref="C14" r:id="rId13"/>
    <hyperlink ref="C15" r:id="rId14"/>
    <hyperlink ref="C16" r:id="rId15"/>
    <hyperlink ref="C17" r:id="rId16"/>
  </hyperlinks>
  <pageMargins left="0.7" right="0.7" top="0.78749999999999998" bottom="0.78749999999999998" header="0.51180555555555551" footer="0.51180555555555551"/>
  <pageSetup firstPageNumber="0" orientation="portrait" horizontalDpi="300" verticalDpi="300"/>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873"/>
  <sheetViews>
    <sheetView workbookViewId="0">
      <pane ySplit="1" topLeftCell="A2" activePane="bottomLeft" state="frozen"/>
      <selection pane="bottomLeft" activeCell="A5" sqref="A5"/>
    </sheetView>
  </sheetViews>
  <sheetFormatPr baseColWidth="10" defaultColWidth="14.140625" defaultRowHeight="15.75" customHeight="1"/>
  <cols>
    <col min="1" max="1" width="21.140625" customWidth="1"/>
  </cols>
  <sheetData>
    <row r="1" spans="1:23" ht="18">
      <c r="A1" s="141" t="s">
        <v>55</v>
      </c>
      <c r="B1" s="142"/>
      <c r="C1" s="1"/>
      <c r="D1" s="1"/>
      <c r="E1" s="1"/>
      <c r="F1" s="359"/>
      <c r="G1" s="257"/>
      <c r="H1" s="257"/>
      <c r="I1" s="257"/>
      <c r="J1" s="257"/>
      <c r="K1" s="257"/>
    </row>
    <row r="2" spans="1:23" ht="12.75">
      <c r="A2" s="143" t="s">
        <v>526</v>
      </c>
      <c r="B2" s="102" t="s">
        <v>6553</v>
      </c>
      <c r="C2" s="102" t="s">
        <v>6554</v>
      </c>
      <c r="D2" s="102" t="s">
        <v>6555</v>
      </c>
      <c r="E2" s="102" t="s">
        <v>6556</v>
      </c>
      <c r="F2" s="102"/>
      <c r="G2" s="144" t="s">
        <v>652</v>
      </c>
      <c r="H2" s="102" t="s">
        <v>6553</v>
      </c>
      <c r="I2" s="102" t="s">
        <v>6554</v>
      </c>
      <c r="J2" s="102" t="s">
        <v>6555</v>
      </c>
      <c r="K2" s="102" t="s">
        <v>6556</v>
      </c>
    </row>
    <row r="3" spans="1:23" ht="12.75">
      <c r="A3" s="57" t="s">
        <v>654</v>
      </c>
      <c r="B3" s="1" t="s">
        <v>165</v>
      </c>
      <c r="C3" s="1" t="s">
        <v>165</v>
      </c>
      <c r="D3" s="1" t="s">
        <v>165</v>
      </c>
      <c r="E3" s="1" t="s">
        <v>165</v>
      </c>
      <c r="F3" s="1"/>
      <c r="G3" s="57" t="s">
        <v>654</v>
      </c>
      <c r="H3" s="1" t="s">
        <v>247</v>
      </c>
      <c r="I3" s="1" t="s">
        <v>247</v>
      </c>
      <c r="J3" s="1" t="s">
        <v>247</v>
      </c>
      <c r="K3" s="1" t="s">
        <v>247</v>
      </c>
    </row>
    <row r="4" spans="1:23" ht="12.75">
      <c r="A4" s="57" t="s">
        <v>655</v>
      </c>
      <c r="B4" s="1" t="s">
        <v>6557</v>
      </c>
      <c r="C4" s="1" t="s">
        <v>6557</v>
      </c>
      <c r="D4" s="1" t="s">
        <v>6557</v>
      </c>
      <c r="E4" s="1" t="s">
        <v>6557</v>
      </c>
      <c r="F4" s="2"/>
      <c r="G4" s="197" t="s">
        <v>1759</v>
      </c>
      <c r="H4" s="2"/>
      <c r="I4" s="2"/>
      <c r="J4" s="1"/>
      <c r="K4" s="1"/>
    </row>
    <row r="5" spans="1:23" ht="12.75">
      <c r="A5" s="57" t="s">
        <v>658</v>
      </c>
      <c r="B5" s="1">
        <v>16</v>
      </c>
      <c r="C5" s="1">
        <v>16</v>
      </c>
      <c r="D5" s="1">
        <v>16</v>
      </c>
      <c r="E5" s="1">
        <v>16</v>
      </c>
      <c r="F5" s="1"/>
      <c r="G5" s="1"/>
      <c r="H5" s="1"/>
      <c r="I5" s="1"/>
      <c r="J5" s="1"/>
      <c r="K5" s="1"/>
    </row>
    <row r="6" spans="1:23" ht="12.75">
      <c r="A6" s="57"/>
      <c r="B6" s="1"/>
      <c r="C6" s="1"/>
      <c r="D6" s="1"/>
      <c r="E6" s="1"/>
      <c r="F6" s="1"/>
      <c r="G6" s="1"/>
      <c r="H6" s="1"/>
      <c r="I6" s="1"/>
      <c r="J6" s="1"/>
      <c r="K6" s="1"/>
    </row>
    <row r="7" spans="1:23" ht="12.75">
      <c r="A7" s="57" t="s">
        <v>660</v>
      </c>
      <c r="B7" s="146">
        <v>100</v>
      </c>
      <c r="C7" s="146">
        <v>100</v>
      </c>
      <c r="D7" s="146">
        <v>100</v>
      </c>
      <c r="E7" s="146">
        <v>100</v>
      </c>
      <c r="F7" s="57"/>
      <c r="G7" s="57"/>
      <c r="H7" s="57"/>
      <c r="I7" s="57"/>
      <c r="J7" s="57"/>
      <c r="K7" s="57"/>
    </row>
    <row r="8" spans="1:23" ht="12.75">
      <c r="A8" s="147"/>
      <c r="B8" s="148"/>
      <c r="C8" s="148"/>
      <c r="D8" s="148"/>
      <c r="E8" s="148"/>
      <c r="F8" s="1"/>
      <c r="G8" s="1"/>
      <c r="H8" s="1"/>
      <c r="I8" s="1"/>
      <c r="J8" s="1"/>
      <c r="K8" s="1"/>
    </row>
    <row r="9" spans="1:23" ht="12.75">
      <c r="A9" s="149" t="s">
        <v>661</v>
      </c>
      <c r="B9" s="150">
        <v>100</v>
      </c>
      <c r="C9" s="150">
        <v>100</v>
      </c>
      <c r="D9" s="150">
        <v>100</v>
      </c>
      <c r="E9" s="151">
        <v>100</v>
      </c>
      <c r="F9" s="154"/>
      <c r="G9" s="154"/>
      <c r="H9" s="154"/>
      <c r="I9" s="154"/>
      <c r="J9" s="154"/>
      <c r="K9" s="154"/>
    </row>
    <row r="10" spans="1:23" ht="12.75">
      <c r="A10" s="153"/>
      <c r="B10" s="154"/>
      <c r="C10" s="154"/>
      <c r="D10" s="154"/>
      <c r="E10" s="155"/>
      <c r="F10" s="154"/>
      <c r="G10" s="154"/>
      <c r="H10" s="154"/>
      <c r="I10" s="154"/>
      <c r="J10" s="154"/>
      <c r="K10" s="154"/>
    </row>
    <row r="11" spans="1:23" ht="12.75">
      <c r="A11" s="153" t="s">
        <v>662</v>
      </c>
      <c r="B11" s="154">
        <v>100</v>
      </c>
      <c r="C11" s="154"/>
      <c r="D11" s="154">
        <v>100</v>
      </c>
      <c r="E11" s="155"/>
      <c r="F11" s="154"/>
      <c r="G11" s="154"/>
      <c r="H11" s="154"/>
      <c r="I11" s="154"/>
      <c r="J11" s="154"/>
      <c r="K11" s="154"/>
    </row>
    <row r="12" spans="1:23" ht="12.75">
      <c r="A12" s="153"/>
      <c r="B12" s="154"/>
      <c r="C12" s="154"/>
      <c r="D12" s="154"/>
      <c r="E12" s="155"/>
      <c r="F12" s="154"/>
      <c r="G12" s="154"/>
      <c r="H12" s="154"/>
      <c r="I12" s="154"/>
      <c r="J12" s="154"/>
      <c r="K12" s="154"/>
    </row>
    <row r="13" spans="1:23" ht="12.75">
      <c r="A13" s="156" t="s">
        <v>663</v>
      </c>
      <c r="B13" s="166">
        <v>100</v>
      </c>
      <c r="C13" s="148"/>
      <c r="D13" s="148"/>
      <c r="E13" s="158"/>
      <c r="F13" s="154"/>
      <c r="G13" s="154"/>
      <c r="H13" s="154"/>
      <c r="I13" s="154"/>
      <c r="J13" s="154"/>
      <c r="K13" s="154"/>
      <c r="L13" s="154"/>
      <c r="M13" s="154"/>
      <c r="N13" s="154"/>
      <c r="O13" s="154"/>
      <c r="P13" s="10"/>
      <c r="Q13" s="10"/>
    </row>
    <row r="14" spans="1:23" ht="12.75">
      <c r="A14" s="57"/>
      <c r="B14" s="187"/>
      <c r="C14" s="1"/>
      <c r="D14" s="1"/>
      <c r="E14" s="1"/>
      <c r="F14" s="1"/>
      <c r="G14" s="1"/>
      <c r="H14" s="1"/>
      <c r="I14" s="1"/>
      <c r="J14" s="1"/>
      <c r="K14" s="1"/>
      <c r="L14" s="1"/>
      <c r="M14" s="1"/>
      <c r="N14" s="1"/>
      <c r="O14" s="1"/>
      <c r="P14" s="1"/>
      <c r="Q14" s="1"/>
      <c r="R14" s="1"/>
      <c r="S14" s="1"/>
      <c r="T14" s="1"/>
      <c r="U14" s="1"/>
      <c r="V14" s="1"/>
      <c r="W14" s="1"/>
    </row>
    <row r="15" spans="1:23" ht="12.75">
      <c r="A15" s="143" t="s">
        <v>529</v>
      </c>
      <c r="B15" s="102" t="s">
        <v>6553</v>
      </c>
      <c r="C15" s="102" t="s">
        <v>6554</v>
      </c>
      <c r="D15" s="102" t="s">
        <v>6555</v>
      </c>
      <c r="E15" s="102" t="s">
        <v>6556</v>
      </c>
      <c r="F15" s="102" t="s">
        <v>664</v>
      </c>
      <c r="G15" s="102" t="s">
        <v>665</v>
      </c>
      <c r="H15" s="102" t="s">
        <v>666</v>
      </c>
      <c r="I15" s="102" t="s">
        <v>667</v>
      </c>
      <c r="J15" s="102" t="s">
        <v>2118</v>
      </c>
      <c r="K15" s="102" t="s">
        <v>2119</v>
      </c>
      <c r="L15" s="102"/>
      <c r="M15" s="144" t="s">
        <v>652</v>
      </c>
      <c r="N15" s="102" t="s">
        <v>6553</v>
      </c>
      <c r="O15" s="102" t="s">
        <v>6554</v>
      </c>
      <c r="P15" s="102" t="s">
        <v>6555</v>
      </c>
      <c r="Q15" s="102" t="s">
        <v>6556</v>
      </c>
      <c r="R15" s="102" t="s">
        <v>664</v>
      </c>
      <c r="S15" s="102" t="s">
        <v>665</v>
      </c>
      <c r="T15" s="102" t="s">
        <v>666</v>
      </c>
      <c r="U15" s="194" t="s">
        <v>667</v>
      </c>
      <c r="V15" s="102" t="s">
        <v>2118</v>
      </c>
      <c r="W15" s="102" t="s">
        <v>2119</v>
      </c>
    </row>
    <row r="16" spans="1:23" ht="12.75">
      <c r="A16" s="57" t="s">
        <v>668</v>
      </c>
      <c r="B16" s="1" t="s">
        <v>165</v>
      </c>
      <c r="C16" s="1" t="s">
        <v>165</v>
      </c>
      <c r="D16" s="1" t="s">
        <v>165</v>
      </c>
      <c r="E16" s="1" t="s">
        <v>165</v>
      </c>
      <c r="F16" s="1" t="s">
        <v>165</v>
      </c>
      <c r="G16" s="1" t="s">
        <v>165</v>
      </c>
      <c r="H16" s="1" t="s">
        <v>165</v>
      </c>
      <c r="I16" s="1" t="s">
        <v>165</v>
      </c>
      <c r="J16" s="1" t="s">
        <v>165</v>
      </c>
      <c r="K16" s="1" t="s">
        <v>165</v>
      </c>
      <c r="L16" s="1"/>
      <c r="M16" s="57" t="s">
        <v>669</v>
      </c>
      <c r="N16" s="1" t="s">
        <v>247</v>
      </c>
      <c r="O16" s="1" t="s">
        <v>247</v>
      </c>
      <c r="P16" s="1" t="s">
        <v>247</v>
      </c>
      <c r="Q16" s="1" t="s">
        <v>247</v>
      </c>
      <c r="R16" s="1" t="s">
        <v>247</v>
      </c>
      <c r="S16" s="1" t="s">
        <v>247</v>
      </c>
      <c r="T16" s="1" t="s">
        <v>247</v>
      </c>
      <c r="U16" s="1" t="s">
        <v>247</v>
      </c>
      <c r="V16" s="1" t="s">
        <v>247</v>
      </c>
      <c r="W16" s="1" t="s">
        <v>247</v>
      </c>
    </row>
    <row r="17" spans="1:23" ht="12.75">
      <c r="A17" s="57" t="s">
        <v>670</v>
      </c>
      <c r="B17" s="1" t="s">
        <v>165</v>
      </c>
      <c r="C17" s="1" t="s">
        <v>165</v>
      </c>
      <c r="D17" s="1" t="s">
        <v>165</v>
      </c>
      <c r="E17" s="1" t="s">
        <v>165</v>
      </c>
      <c r="F17" s="1" t="s">
        <v>165</v>
      </c>
      <c r="G17" s="1" t="s">
        <v>165</v>
      </c>
      <c r="H17" s="1" t="s">
        <v>165</v>
      </c>
      <c r="I17" s="1" t="s">
        <v>165</v>
      </c>
      <c r="J17" s="1" t="s">
        <v>165</v>
      </c>
      <c r="K17" s="1" t="s">
        <v>165</v>
      </c>
      <c r="L17" s="1"/>
      <c r="M17" s="1" t="s">
        <v>671</v>
      </c>
      <c r="N17" s="2" t="s">
        <v>247</v>
      </c>
      <c r="O17" s="2" t="s">
        <v>247</v>
      </c>
      <c r="P17" s="1" t="s">
        <v>247</v>
      </c>
      <c r="Q17" s="1" t="s">
        <v>247</v>
      </c>
      <c r="R17" s="1" t="s">
        <v>247</v>
      </c>
      <c r="S17" s="1" t="s">
        <v>247</v>
      </c>
      <c r="T17" s="1" t="s">
        <v>247</v>
      </c>
      <c r="U17" s="1" t="s">
        <v>247</v>
      </c>
      <c r="V17" s="1" t="s">
        <v>247</v>
      </c>
      <c r="W17" s="1" t="s">
        <v>247</v>
      </c>
    </row>
    <row r="18" spans="1:23" ht="12.75">
      <c r="A18" s="57" t="s">
        <v>672</v>
      </c>
      <c r="B18" s="1" t="s">
        <v>165</v>
      </c>
      <c r="C18" s="1" t="s">
        <v>165</v>
      </c>
      <c r="D18" s="1" t="s">
        <v>165</v>
      </c>
      <c r="E18" s="1" t="s">
        <v>165</v>
      </c>
      <c r="F18" s="1" t="s">
        <v>165</v>
      </c>
      <c r="G18" s="1" t="s">
        <v>165</v>
      </c>
      <c r="H18" s="1" t="s">
        <v>165</v>
      </c>
      <c r="I18" s="1" t="s">
        <v>165</v>
      </c>
      <c r="J18" s="1" t="s">
        <v>165</v>
      </c>
      <c r="K18" s="1" t="s">
        <v>165</v>
      </c>
      <c r="L18" s="1"/>
      <c r="M18" s="1" t="s">
        <v>673</v>
      </c>
      <c r="N18" s="1" t="s">
        <v>247</v>
      </c>
      <c r="O18" s="1" t="s">
        <v>247</v>
      </c>
      <c r="P18" s="1" t="s">
        <v>247</v>
      </c>
      <c r="Q18" s="1" t="s">
        <v>247</v>
      </c>
      <c r="R18" s="1" t="s">
        <v>247</v>
      </c>
      <c r="S18" s="1" t="s">
        <v>247</v>
      </c>
      <c r="T18" s="1" t="s">
        <v>247</v>
      </c>
      <c r="U18" s="1" t="s">
        <v>247</v>
      </c>
      <c r="V18" s="1" t="s">
        <v>247</v>
      </c>
      <c r="W18" s="1" t="s">
        <v>247</v>
      </c>
    </row>
    <row r="19" spans="1:23" ht="12.75">
      <c r="A19" s="57" t="s">
        <v>674</v>
      </c>
      <c r="B19" s="1" t="s">
        <v>6558</v>
      </c>
      <c r="C19" s="1" t="s">
        <v>6558</v>
      </c>
      <c r="D19" s="1" t="s">
        <v>6558</v>
      </c>
      <c r="E19" s="1" t="s">
        <v>6558</v>
      </c>
      <c r="F19" s="1" t="s">
        <v>6558</v>
      </c>
      <c r="G19" s="1" t="s">
        <v>6558</v>
      </c>
      <c r="H19" s="1" t="s">
        <v>6558</v>
      </c>
      <c r="I19" s="1" t="s">
        <v>6558</v>
      </c>
      <c r="J19" s="1" t="s">
        <v>6558</v>
      </c>
      <c r="K19" s="1" t="s">
        <v>6558</v>
      </c>
      <c r="L19" s="2"/>
      <c r="M19" s="197" t="s">
        <v>676</v>
      </c>
      <c r="N19" s="2"/>
      <c r="O19" s="2"/>
      <c r="P19" s="1"/>
      <c r="Q19" s="1"/>
      <c r="R19" s="1"/>
      <c r="S19" s="1"/>
      <c r="T19" s="1"/>
      <c r="U19" s="1"/>
      <c r="V19" s="1"/>
      <c r="W19" s="1"/>
    </row>
    <row r="20" spans="1:23" ht="12.75">
      <c r="A20" s="57" t="s">
        <v>677</v>
      </c>
      <c r="B20" s="1" t="s">
        <v>6559</v>
      </c>
      <c r="C20" s="1" t="s">
        <v>6559</v>
      </c>
      <c r="D20" s="1" t="s">
        <v>6559</v>
      </c>
      <c r="E20" s="1" t="s">
        <v>6559</v>
      </c>
      <c r="F20" s="1" t="s">
        <v>6559</v>
      </c>
      <c r="G20" s="1" t="s">
        <v>6559</v>
      </c>
      <c r="H20" s="1" t="s">
        <v>6559</v>
      </c>
      <c r="I20" s="1" t="s">
        <v>6559</v>
      </c>
      <c r="J20" s="1" t="s">
        <v>6559</v>
      </c>
      <c r="K20" s="1" t="s">
        <v>6559</v>
      </c>
      <c r="L20" s="2"/>
      <c r="M20" s="2" t="s">
        <v>679</v>
      </c>
      <c r="N20" s="2"/>
      <c r="O20" s="2"/>
      <c r="P20" s="1"/>
      <c r="Q20" s="1"/>
      <c r="R20" s="1"/>
      <c r="S20" s="1"/>
      <c r="T20" s="1"/>
      <c r="U20" s="1"/>
      <c r="V20" s="1"/>
      <c r="W20" s="1"/>
    </row>
    <row r="21" spans="1:23" ht="12.75">
      <c r="A21" s="57" t="s">
        <v>680</v>
      </c>
      <c r="B21" s="1" t="s">
        <v>6560</v>
      </c>
      <c r="C21" s="1" t="s">
        <v>6560</v>
      </c>
      <c r="D21" s="1" t="s">
        <v>6560</v>
      </c>
      <c r="E21" s="1" t="s">
        <v>6560</v>
      </c>
      <c r="F21" s="1" t="s">
        <v>6560</v>
      </c>
      <c r="G21" s="1" t="s">
        <v>6560</v>
      </c>
      <c r="H21" s="1" t="s">
        <v>6560</v>
      </c>
      <c r="I21" s="1" t="s">
        <v>6560</v>
      </c>
      <c r="J21" s="1" t="s">
        <v>6560</v>
      </c>
      <c r="K21" s="1" t="s">
        <v>6560</v>
      </c>
      <c r="L21" s="2"/>
      <c r="M21" s="2" t="s">
        <v>682</v>
      </c>
      <c r="N21" s="2"/>
      <c r="O21" s="2"/>
      <c r="P21" s="1"/>
      <c r="Q21" s="1"/>
      <c r="R21" s="1"/>
      <c r="S21" s="1"/>
      <c r="T21" s="1"/>
      <c r="U21" s="1"/>
      <c r="V21" s="1"/>
      <c r="W21" s="1"/>
    </row>
    <row r="22" spans="1:23" ht="12.75">
      <c r="A22" s="57" t="s">
        <v>658</v>
      </c>
      <c r="B22" s="1" t="s">
        <v>6561</v>
      </c>
      <c r="C22" s="1" t="s">
        <v>6561</v>
      </c>
      <c r="D22" s="1" t="s">
        <v>6561</v>
      </c>
      <c r="E22" s="1" t="s">
        <v>6561</v>
      </c>
      <c r="F22" s="1" t="s">
        <v>6561</v>
      </c>
      <c r="G22" s="1" t="s">
        <v>6561</v>
      </c>
      <c r="H22" s="1" t="s">
        <v>6561</v>
      </c>
      <c r="I22" s="1" t="s">
        <v>6561</v>
      </c>
      <c r="J22" s="1" t="s">
        <v>6561</v>
      </c>
      <c r="K22" s="1" t="s">
        <v>6561</v>
      </c>
      <c r="L22" s="1"/>
      <c r="M22" s="1"/>
      <c r="N22" s="1"/>
      <c r="O22" s="1"/>
      <c r="P22" s="1"/>
      <c r="Q22" s="1"/>
      <c r="R22" s="1"/>
      <c r="S22" s="1"/>
      <c r="T22" s="1"/>
      <c r="U22" s="1"/>
      <c r="V22" s="1"/>
      <c r="W22" s="1"/>
    </row>
    <row r="23" spans="1:23" ht="12.75">
      <c r="A23" s="57"/>
      <c r="B23" s="1"/>
      <c r="C23" s="1"/>
      <c r="D23" s="1"/>
      <c r="E23" s="1"/>
      <c r="F23" s="1"/>
      <c r="G23" s="1"/>
      <c r="H23" s="1"/>
      <c r="I23" s="1"/>
      <c r="J23" s="1"/>
      <c r="K23" s="1"/>
      <c r="L23" s="1"/>
      <c r="M23" s="1"/>
      <c r="N23" s="1"/>
      <c r="O23" s="1"/>
      <c r="P23" s="1"/>
      <c r="Q23" s="1"/>
      <c r="R23" s="1"/>
      <c r="S23" s="1"/>
      <c r="T23" s="1"/>
      <c r="U23" s="1"/>
      <c r="V23" s="1"/>
      <c r="W23" s="1"/>
    </row>
    <row r="24" spans="1:23" ht="12.75">
      <c r="A24" s="57"/>
      <c r="B24" s="1"/>
      <c r="C24" s="1"/>
      <c r="D24" s="1"/>
      <c r="E24" s="1"/>
      <c r="F24" s="1"/>
      <c r="G24" s="1"/>
      <c r="H24" s="1"/>
      <c r="I24" s="1"/>
      <c r="J24" s="1"/>
      <c r="K24" s="1"/>
      <c r="L24" s="1"/>
      <c r="M24" s="1"/>
      <c r="N24" s="1"/>
      <c r="O24" s="1"/>
      <c r="P24" s="1"/>
      <c r="Q24" s="1"/>
      <c r="R24" s="1"/>
      <c r="S24" s="1"/>
      <c r="T24" s="1"/>
      <c r="U24" s="1"/>
      <c r="V24" s="1"/>
      <c r="W24" s="1"/>
    </row>
    <row r="25" spans="1:23" ht="12.75">
      <c r="A25" s="57" t="s">
        <v>684</v>
      </c>
      <c r="B25" s="146">
        <v>100</v>
      </c>
      <c r="C25" s="146">
        <v>100</v>
      </c>
      <c r="D25" s="146">
        <v>100</v>
      </c>
      <c r="E25" s="146">
        <v>100</v>
      </c>
      <c r="F25" s="146">
        <v>100</v>
      </c>
      <c r="G25" s="146">
        <v>100</v>
      </c>
      <c r="H25" s="146">
        <v>100</v>
      </c>
      <c r="I25" s="146">
        <v>100</v>
      </c>
      <c r="J25" s="146">
        <v>100</v>
      </c>
      <c r="K25" s="146">
        <v>100</v>
      </c>
      <c r="L25" s="57"/>
      <c r="M25" s="57"/>
      <c r="N25" s="57"/>
      <c r="O25" s="57"/>
      <c r="P25" s="57"/>
      <c r="Q25" s="57"/>
      <c r="R25" s="57"/>
      <c r="S25" s="57"/>
      <c r="T25" s="57"/>
      <c r="U25" s="57"/>
      <c r="V25" s="1"/>
      <c r="W25" s="1"/>
    </row>
    <row r="26" spans="1:23" ht="12.75">
      <c r="A26" s="57" t="s">
        <v>685</v>
      </c>
      <c r="B26" s="146">
        <v>100</v>
      </c>
      <c r="C26" s="146">
        <v>100</v>
      </c>
      <c r="D26" s="146">
        <v>100</v>
      </c>
      <c r="E26" s="146">
        <v>100</v>
      </c>
      <c r="F26" s="146">
        <v>100</v>
      </c>
      <c r="G26" s="146">
        <v>100</v>
      </c>
      <c r="H26" s="146">
        <v>100</v>
      </c>
      <c r="I26" s="146">
        <v>100</v>
      </c>
      <c r="J26" s="146">
        <v>100</v>
      </c>
      <c r="K26" s="146">
        <v>100</v>
      </c>
      <c r="L26" s="57"/>
      <c r="M26" s="57"/>
      <c r="N26" s="57"/>
      <c r="O26" s="57"/>
      <c r="P26" s="57"/>
      <c r="Q26" s="57"/>
      <c r="R26" s="57"/>
      <c r="S26" s="57"/>
      <c r="T26" s="57"/>
      <c r="U26" s="57"/>
      <c r="V26" s="1"/>
      <c r="W26" s="1"/>
    </row>
    <row r="27" spans="1:23" ht="12.75">
      <c r="A27" s="57" t="s">
        <v>686</v>
      </c>
      <c r="B27" s="161">
        <v>100</v>
      </c>
      <c r="C27" s="161">
        <v>100</v>
      </c>
      <c r="D27" s="161">
        <v>100</v>
      </c>
      <c r="E27" s="161">
        <v>100</v>
      </c>
      <c r="F27" s="161">
        <v>100</v>
      </c>
      <c r="G27" s="161">
        <v>100</v>
      </c>
      <c r="H27" s="161">
        <v>100</v>
      </c>
      <c r="I27" s="161">
        <v>100</v>
      </c>
      <c r="J27" s="161">
        <v>100</v>
      </c>
      <c r="K27" s="161">
        <v>100</v>
      </c>
      <c r="L27" s="1"/>
      <c r="M27" s="1"/>
      <c r="N27" s="1"/>
      <c r="O27" s="1"/>
      <c r="P27" s="1"/>
      <c r="Q27" s="1"/>
      <c r="R27" s="1"/>
      <c r="S27" s="1"/>
      <c r="T27" s="1"/>
      <c r="U27" s="1"/>
      <c r="V27" s="1"/>
      <c r="W27" s="1"/>
    </row>
    <row r="28" spans="1:23" ht="12.75">
      <c r="A28" s="147"/>
      <c r="B28" s="148"/>
      <c r="C28" s="148"/>
      <c r="D28" s="148"/>
      <c r="E28" s="148"/>
      <c r="F28" s="148"/>
      <c r="G28" s="148"/>
      <c r="H28" s="148"/>
      <c r="I28" s="148"/>
      <c r="J28" s="148"/>
      <c r="K28" s="148"/>
      <c r="L28" s="1"/>
      <c r="M28" s="1"/>
      <c r="N28" s="1"/>
      <c r="O28" s="1"/>
      <c r="P28" s="1"/>
      <c r="Q28" s="1"/>
      <c r="R28" s="1"/>
      <c r="S28" s="1"/>
      <c r="T28" s="1"/>
      <c r="U28" s="1"/>
      <c r="V28" s="1"/>
      <c r="W28" s="1"/>
    </row>
    <row r="29" spans="1:23" ht="12.75">
      <c r="A29" s="149" t="s">
        <v>661</v>
      </c>
      <c r="B29" s="150">
        <v>100</v>
      </c>
      <c r="C29" s="150">
        <v>100</v>
      </c>
      <c r="D29" s="150">
        <v>100</v>
      </c>
      <c r="E29" s="150">
        <v>100</v>
      </c>
      <c r="F29" s="150">
        <v>100</v>
      </c>
      <c r="G29" s="150">
        <v>100</v>
      </c>
      <c r="H29" s="150">
        <v>100</v>
      </c>
      <c r="I29" s="150">
        <v>100</v>
      </c>
      <c r="J29" s="150">
        <v>100</v>
      </c>
      <c r="K29" s="151">
        <v>100</v>
      </c>
      <c r="L29" s="154"/>
      <c r="M29" s="154"/>
      <c r="N29" s="154"/>
      <c r="O29" s="154"/>
      <c r="P29" s="154"/>
      <c r="Q29" s="154"/>
      <c r="R29" s="154"/>
      <c r="S29" s="154"/>
      <c r="T29" s="154"/>
      <c r="U29" s="154"/>
      <c r="V29" s="10"/>
      <c r="W29" s="10"/>
    </row>
    <row r="30" spans="1:23" ht="27.75" customHeight="1">
      <c r="A30" s="153"/>
      <c r="B30" s="1"/>
      <c r="C30" s="1"/>
      <c r="D30" s="1"/>
      <c r="E30" s="1"/>
      <c r="F30" s="13">
        <v>100</v>
      </c>
      <c r="G30" s="1"/>
      <c r="H30" s="13">
        <v>100</v>
      </c>
      <c r="I30" s="1"/>
      <c r="J30" s="13">
        <v>100</v>
      </c>
      <c r="K30" s="163"/>
      <c r="L30" s="1"/>
      <c r="M30" s="1"/>
      <c r="N30" s="1"/>
      <c r="O30" s="1"/>
      <c r="P30" s="1"/>
      <c r="Q30" s="1"/>
      <c r="R30" s="1"/>
      <c r="S30" s="1"/>
      <c r="T30" s="1"/>
      <c r="U30" s="1"/>
      <c r="V30" s="1"/>
      <c r="W30" s="1"/>
    </row>
    <row r="31" spans="1:23" ht="12.75">
      <c r="A31" s="153" t="s">
        <v>662</v>
      </c>
      <c r="B31" s="164">
        <v>100</v>
      </c>
      <c r="C31" s="1"/>
      <c r="D31" s="164">
        <v>100</v>
      </c>
      <c r="E31" s="1"/>
      <c r="F31" s="165">
        <v>100</v>
      </c>
      <c r="G31" s="154"/>
      <c r="H31" s="154"/>
      <c r="I31" s="154"/>
      <c r="J31" s="154"/>
      <c r="K31" s="163"/>
      <c r="L31" s="1"/>
      <c r="M31" s="1"/>
      <c r="N31" s="1"/>
      <c r="O31" s="1"/>
      <c r="P31" s="1"/>
      <c r="Q31" s="1"/>
      <c r="R31" s="1"/>
      <c r="S31" s="1"/>
      <c r="T31" s="1"/>
      <c r="U31" s="1"/>
      <c r="V31" s="1"/>
      <c r="W31" s="1"/>
    </row>
    <row r="32" spans="1:23" ht="12.75">
      <c r="A32" s="153"/>
      <c r="B32" s="154"/>
      <c r="C32" s="154"/>
      <c r="D32" s="154"/>
      <c r="E32" s="154"/>
      <c r="F32" s="1"/>
      <c r="G32" s="1"/>
      <c r="H32" s="1"/>
      <c r="I32" s="1"/>
      <c r="J32" s="1"/>
      <c r="K32" s="155"/>
      <c r="L32" s="154"/>
      <c r="M32" s="154"/>
      <c r="N32" s="154"/>
      <c r="O32" s="154"/>
      <c r="P32" s="154"/>
      <c r="Q32" s="154"/>
      <c r="R32" s="154"/>
      <c r="S32" s="154"/>
      <c r="T32" s="154"/>
      <c r="U32" s="154"/>
      <c r="V32" s="10"/>
      <c r="W32" s="10"/>
    </row>
    <row r="33" spans="1:23" ht="12.75">
      <c r="A33" s="153"/>
      <c r="B33" s="154"/>
      <c r="C33" s="154"/>
      <c r="D33" s="154"/>
      <c r="E33" s="154"/>
      <c r="F33" s="154"/>
      <c r="G33" s="154"/>
      <c r="H33" s="154"/>
      <c r="I33" s="154"/>
      <c r="J33" s="154"/>
      <c r="K33" s="155"/>
      <c r="L33" s="154"/>
      <c r="M33" s="154"/>
      <c r="N33" s="154"/>
      <c r="O33" s="154"/>
      <c r="P33" s="154"/>
      <c r="Q33" s="154"/>
      <c r="R33" s="154"/>
      <c r="S33" s="154"/>
      <c r="T33" s="154"/>
      <c r="U33" s="154"/>
      <c r="V33" s="10"/>
      <c r="W33" s="10"/>
    </row>
    <row r="34" spans="1:23" ht="12.75">
      <c r="A34" s="156" t="s">
        <v>663</v>
      </c>
      <c r="B34" s="166">
        <v>99.999999999999986</v>
      </c>
      <c r="C34" s="167"/>
      <c r="D34" s="148"/>
      <c r="E34" s="148"/>
      <c r="F34" s="148"/>
      <c r="G34" s="148"/>
      <c r="H34" s="148"/>
      <c r="I34" s="148"/>
      <c r="J34" s="148"/>
      <c r="K34" s="158"/>
      <c r="L34" s="1"/>
      <c r="M34" s="1"/>
      <c r="N34" s="1"/>
      <c r="O34" s="1"/>
      <c r="P34" s="1"/>
      <c r="Q34" s="1"/>
      <c r="R34" s="1"/>
      <c r="S34" s="1"/>
      <c r="T34" s="1"/>
      <c r="U34" s="1"/>
      <c r="V34" s="1"/>
      <c r="W34" s="1"/>
    </row>
    <row r="35" spans="1:23" ht="61.5" customHeight="1">
      <c r="A35" s="57"/>
      <c r="B35" s="1"/>
      <c r="C35" s="1"/>
      <c r="D35" s="1"/>
      <c r="E35" s="1"/>
      <c r="F35" s="1"/>
      <c r="G35" s="1"/>
      <c r="H35" s="1"/>
      <c r="I35" s="1"/>
      <c r="J35" s="1"/>
      <c r="K35" s="1"/>
      <c r="L35" s="1"/>
      <c r="M35" s="1"/>
      <c r="N35" s="1"/>
      <c r="O35" s="1"/>
      <c r="P35" s="1"/>
      <c r="Q35" s="1"/>
      <c r="R35" s="1"/>
      <c r="S35" s="1"/>
      <c r="T35" s="1"/>
      <c r="U35" s="1"/>
      <c r="V35" s="1"/>
      <c r="W35" s="1"/>
    </row>
    <row r="36" spans="1:23" ht="12.75">
      <c r="A36" s="143" t="s">
        <v>532</v>
      </c>
      <c r="B36" s="102" t="s">
        <v>6553</v>
      </c>
      <c r="C36" s="102" t="s">
        <v>6554</v>
      </c>
      <c r="D36" s="102" t="s">
        <v>6555</v>
      </c>
      <c r="E36" s="102" t="s">
        <v>6556</v>
      </c>
      <c r="F36" s="102" t="s">
        <v>664</v>
      </c>
      <c r="G36" s="102" t="s">
        <v>665</v>
      </c>
      <c r="H36" s="102" t="s">
        <v>666</v>
      </c>
      <c r="I36" s="102" t="s">
        <v>667</v>
      </c>
      <c r="J36" s="102" t="s">
        <v>2118</v>
      </c>
      <c r="K36" s="102" t="s">
        <v>2119</v>
      </c>
      <c r="L36" s="102"/>
      <c r="M36" s="144" t="s">
        <v>652</v>
      </c>
      <c r="N36" s="102" t="s">
        <v>6553</v>
      </c>
      <c r="O36" s="102" t="s">
        <v>6554</v>
      </c>
      <c r="P36" s="102" t="s">
        <v>6555</v>
      </c>
      <c r="Q36" s="102" t="s">
        <v>6556</v>
      </c>
      <c r="R36" s="102" t="s">
        <v>664</v>
      </c>
      <c r="S36" s="102" t="s">
        <v>665</v>
      </c>
      <c r="T36" s="102" t="s">
        <v>666</v>
      </c>
      <c r="U36" s="194" t="s">
        <v>667</v>
      </c>
      <c r="V36" s="102" t="s">
        <v>2118</v>
      </c>
      <c r="W36" s="102" t="s">
        <v>2119</v>
      </c>
    </row>
    <row r="37" spans="1:23" ht="12.75">
      <c r="A37" s="57" t="s">
        <v>687</v>
      </c>
      <c r="B37" s="1" t="s">
        <v>165</v>
      </c>
      <c r="C37" s="1" t="s">
        <v>165</v>
      </c>
      <c r="D37" s="1" t="s">
        <v>165</v>
      </c>
      <c r="E37" s="1" t="s">
        <v>165</v>
      </c>
      <c r="F37" s="1" t="s">
        <v>165</v>
      </c>
      <c r="G37" s="1" t="s">
        <v>165</v>
      </c>
      <c r="H37" s="1" t="s">
        <v>165</v>
      </c>
      <c r="I37" s="1" t="s">
        <v>165</v>
      </c>
      <c r="J37" s="1" t="s">
        <v>165</v>
      </c>
      <c r="K37" s="1" t="s">
        <v>165</v>
      </c>
      <c r="L37" s="1"/>
      <c r="M37" s="57" t="s">
        <v>688</v>
      </c>
      <c r="N37" s="1" t="s">
        <v>247</v>
      </c>
      <c r="O37" s="1" t="s">
        <v>247</v>
      </c>
      <c r="P37" s="1" t="s">
        <v>247</v>
      </c>
      <c r="Q37" s="1" t="s">
        <v>247</v>
      </c>
      <c r="R37" s="1" t="s">
        <v>247</v>
      </c>
      <c r="S37" s="1" t="s">
        <v>247</v>
      </c>
      <c r="T37" s="1" t="s">
        <v>247</v>
      </c>
      <c r="U37" s="1" t="s">
        <v>247</v>
      </c>
      <c r="V37" s="1" t="s">
        <v>247</v>
      </c>
      <c r="W37" s="1" t="s">
        <v>247</v>
      </c>
    </row>
    <row r="38" spans="1:23" ht="12.75">
      <c r="A38" s="57" t="s">
        <v>689</v>
      </c>
      <c r="B38" s="1" t="s">
        <v>165</v>
      </c>
      <c r="C38" s="1" t="s">
        <v>165</v>
      </c>
      <c r="D38" s="1" t="s">
        <v>165</v>
      </c>
      <c r="E38" s="1" t="s">
        <v>165</v>
      </c>
      <c r="F38" s="1" t="s">
        <v>165</v>
      </c>
      <c r="G38" s="1" t="s">
        <v>165</v>
      </c>
      <c r="H38" s="1" t="s">
        <v>165</v>
      </c>
      <c r="I38" s="1" t="s">
        <v>165</v>
      </c>
      <c r="J38" s="1" t="s">
        <v>165</v>
      </c>
      <c r="K38" s="1" t="s">
        <v>165</v>
      </c>
      <c r="L38" s="1"/>
      <c r="M38" s="1" t="s">
        <v>690</v>
      </c>
      <c r="N38" s="1" t="s">
        <v>247</v>
      </c>
      <c r="O38" s="1" t="s">
        <v>247</v>
      </c>
      <c r="P38" s="1" t="s">
        <v>247</v>
      </c>
      <c r="Q38" s="1" t="s">
        <v>247</v>
      </c>
      <c r="R38" s="1" t="s">
        <v>247</v>
      </c>
      <c r="S38" s="1" t="s">
        <v>247</v>
      </c>
      <c r="T38" s="1" t="s">
        <v>247</v>
      </c>
      <c r="U38" s="1" t="s">
        <v>247</v>
      </c>
      <c r="V38" s="1" t="s">
        <v>247</v>
      </c>
      <c r="W38" s="1" t="s">
        <v>247</v>
      </c>
    </row>
    <row r="39" spans="1:23" ht="12.75">
      <c r="A39" s="57" t="s">
        <v>691</v>
      </c>
      <c r="B39" s="1" t="s">
        <v>6562</v>
      </c>
      <c r="C39" s="1" t="s">
        <v>6563</v>
      </c>
      <c r="D39" s="1" t="s">
        <v>6563</v>
      </c>
      <c r="E39" s="1" t="s">
        <v>6563</v>
      </c>
      <c r="F39" s="1" t="s">
        <v>6563</v>
      </c>
      <c r="G39" s="1" t="s">
        <v>6563</v>
      </c>
      <c r="H39" s="1" t="s">
        <v>6563</v>
      </c>
      <c r="I39" s="1" t="s">
        <v>6563</v>
      </c>
      <c r="J39" s="1" t="s">
        <v>6563</v>
      </c>
      <c r="K39" s="1" t="s">
        <v>6563</v>
      </c>
      <c r="L39" s="2"/>
      <c r="M39" s="197" t="s">
        <v>694</v>
      </c>
      <c r="N39" s="2"/>
      <c r="O39" s="2"/>
      <c r="P39" s="1"/>
      <c r="Q39" s="1"/>
      <c r="R39" s="1"/>
      <c r="S39" s="1"/>
      <c r="T39" s="1"/>
      <c r="U39" s="1"/>
      <c r="V39" s="1"/>
      <c r="W39" s="1"/>
    </row>
    <row r="40" spans="1:23" ht="12.75">
      <c r="A40" s="57" t="s">
        <v>695</v>
      </c>
      <c r="B40" s="1" t="s">
        <v>6564</v>
      </c>
      <c r="C40" s="1" t="s">
        <v>6564</v>
      </c>
      <c r="D40" s="1" t="s">
        <v>6564</v>
      </c>
      <c r="E40" s="1" t="s">
        <v>6564</v>
      </c>
      <c r="F40" s="1" t="s">
        <v>6564</v>
      </c>
      <c r="G40" s="1" t="s">
        <v>6564</v>
      </c>
      <c r="H40" s="1" t="s">
        <v>6564</v>
      </c>
      <c r="I40" s="1" t="s">
        <v>6564</v>
      </c>
      <c r="J40" s="1" t="s">
        <v>6564</v>
      </c>
      <c r="K40" s="1" t="s">
        <v>6564</v>
      </c>
      <c r="L40" s="2"/>
      <c r="M40" s="2" t="s">
        <v>698</v>
      </c>
      <c r="N40" s="2"/>
      <c r="O40" s="2"/>
      <c r="P40" s="1"/>
      <c r="Q40" s="1"/>
      <c r="R40" s="1"/>
      <c r="S40" s="1"/>
      <c r="T40" s="1"/>
      <c r="U40" s="1"/>
      <c r="V40" s="1"/>
      <c r="W40" s="1"/>
    </row>
    <row r="41" spans="1:23" ht="12.75">
      <c r="A41" s="57" t="s">
        <v>658</v>
      </c>
      <c r="B41" s="1" t="s">
        <v>6565</v>
      </c>
      <c r="C41" s="1" t="s">
        <v>6565</v>
      </c>
      <c r="D41" s="1" t="s">
        <v>6565</v>
      </c>
      <c r="E41" s="1" t="s">
        <v>6565</v>
      </c>
      <c r="F41" s="1" t="s">
        <v>6565</v>
      </c>
      <c r="G41" s="1" t="s">
        <v>6565</v>
      </c>
      <c r="H41" s="1" t="s">
        <v>6565</v>
      </c>
      <c r="I41" s="1" t="s">
        <v>6565</v>
      </c>
      <c r="J41" s="1" t="s">
        <v>6565</v>
      </c>
      <c r="K41" s="1" t="s">
        <v>6565</v>
      </c>
      <c r="L41" s="1"/>
      <c r="M41" s="1"/>
      <c r="N41" s="1"/>
      <c r="O41" s="1"/>
      <c r="P41" s="1"/>
      <c r="Q41" s="1"/>
      <c r="R41" s="1"/>
      <c r="S41" s="1"/>
      <c r="T41" s="1"/>
      <c r="U41" s="1"/>
      <c r="V41" s="1"/>
      <c r="W41" s="1"/>
    </row>
    <row r="42" spans="1:23" ht="12.75">
      <c r="A42" s="57"/>
      <c r="B42" s="1"/>
      <c r="C42" s="1"/>
      <c r="D42" s="1"/>
      <c r="E42" s="1"/>
      <c r="F42" s="1"/>
      <c r="G42" s="1"/>
      <c r="H42" s="1"/>
      <c r="I42" s="1"/>
      <c r="J42" s="1"/>
      <c r="K42" s="1"/>
      <c r="L42" s="1"/>
      <c r="M42" s="1"/>
      <c r="N42" s="1"/>
      <c r="O42" s="1"/>
      <c r="P42" s="1"/>
      <c r="Q42" s="1"/>
      <c r="R42" s="1"/>
      <c r="S42" s="1"/>
      <c r="T42" s="1"/>
      <c r="U42" s="1"/>
      <c r="V42" s="1"/>
      <c r="W42" s="1"/>
    </row>
    <row r="43" spans="1:23" ht="12.75">
      <c r="A43" s="57"/>
      <c r="B43" s="1"/>
      <c r="C43" s="1"/>
      <c r="D43" s="1"/>
      <c r="E43" s="1"/>
      <c r="F43" s="1"/>
      <c r="G43" s="1"/>
      <c r="H43" s="1"/>
      <c r="I43" s="1"/>
      <c r="J43" s="1"/>
      <c r="K43" s="1"/>
      <c r="L43" s="1"/>
      <c r="M43" s="1"/>
      <c r="N43" s="1"/>
      <c r="O43" s="1"/>
      <c r="P43" s="1"/>
      <c r="Q43" s="1"/>
      <c r="R43" s="1"/>
      <c r="S43" s="1"/>
      <c r="T43" s="1"/>
      <c r="U43" s="1"/>
      <c r="V43" s="1"/>
      <c r="W43" s="1"/>
    </row>
    <row r="44" spans="1:23" ht="12.75">
      <c r="A44" s="57" t="s">
        <v>699</v>
      </c>
      <c r="B44" s="146">
        <v>100</v>
      </c>
      <c r="C44" s="146">
        <v>100</v>
      </c>
      <c r="D44" s="146">
        <v>100</v>
      </c>
      <c r="E44" s="146">
        <v>100</v>
      </c>
      <c r="F44" s="146">
        <v>100</v>
      </c>
      <c r="G44" s="146">
        <v>100</v>
      </c>
      <c r="H44" s="146">
        <v>100</v>
      </c>
      <c r="I44" s="146">
        <v>100</v>
      </c>
      <c r="J44" s="146">
        <v>100</v>
      </c>
      <c r="K44" s="146">
        <v>100</v>
      </c>
      <c r="L44" s="57"/>
      <c r="M44" s="57"/>
      <c r="N44" s="57"/>
      <c r="O44" s="57"/>
      <c r="P44" s="57"/>
      <c r="Q44" s="57"/>
      <c r="R44" s="57"/>
      <c r="S44" s="57"/>
      <c r="T44" s="57"/>
      <c r="U44" s="57"/>
      <c r="V44" s="1"/>
      <c r="W44" s="1"/>
    </row>
    <row r="45" spans="1:23" ht="12.75">
      <c r="A45" s="57" t="s">
        <v>700</v>
      </c>
      <c r="B45" s="146">
        <v>100</v>
      </c>
      <c r="C45" s="146">
        <v>100</v>
      </c>
      <c r="D45" s="146">
        <v>100</v>
      </c>
      <c r="E45" s="146">
        <v>100</v>
      </c>
      <c r="F45" s="146">
        <v>100</v>
      </c>
      <c r="G45" s="146">
        <v>100</v>
      </c>
      <c r="H45" s="146">
        <v>100</v>
      </c>
      <c r="I45" s="146">
        <v>100</v>
      </c>
      <c r="J45" s="146">
        <v>100</v>
      </c>
      <c r="K45" s="146">
        <v>100</v>
      </c>
      <c r="L45" s="57"/>
      <c r="M45" s="57"/>
      <c r="N45" s="57"/>
      <c r="O45" s="57"/>
      <c r="P45" s="57"/>
      <c r="Q45" s="57"/>
      <c r="R45" s="57"/>
      <c r="S45" s="57"/>
      <c r="T45" s="57"/>
      <c r="U45" s="57"/>
      <c r="V45" s="1"/>
      <c r="W45" s="1"/>
    </row>
    <row r="46" spans="1:23" ht="12.75">
      <c r="A46" s="147"/>
      <c r="B46" s="148"/>
      <c r="C46" s="148"/>
      <c r="D46" s="148"/>
      <c r="E46" s="148"/>
      <c r="F46" s="148"/>
      <c r="G46" s="148"/>
      <c r="H46" s="148"/>
      <c r="I46" s="148"/>
      <c r="J46" s="148"/>
      <c r="K46" s="148"/>
      <c r="L46" s="1"/>
      <c r="M46" s="1"/>
      <c r="N46" s="1"/>
      <c r="O46" s="1"/>
      <c r="P46" s="1"/>
      <c r="Q46" s="1"/>
      <c r="R46" s="1"/>
      <c r="S46" s="1"/>
      <c r="T46" s="1"/>
      <c r="U46" s="1"/>
      <c r="V46" s="1"/>
      <c r="W46" s="1"/>
    </row>
    <row r="47" spans="1:23" ht="12.75">
      <c r="A47" s="149" t="s">
        <v>661</v>
      </c>
      <c r="B47" s="150">
        <v>100</v>
      </c>
      <c r="C47" s="150">
        <v>100</v>
      </c>
      <c r="D47" s="150">
        <v>100</v>
      </c>
      <c r="E47" s="150">
        <v>100</v>
      </c>
      <c r="F47" s="150">
        <v>100</v>
      </c>
      <c r="G47" s="150">
        <v>100</v>
      </c>
      <c r="H47" s="150">
        <v>100</v>
      </c>
      <c r="I47" s="150">
        <v>100</v>
      </c>
      <c r="J47" s="150">
        <v>100</v>
      </c>
      <c r="K47" s="151">
        <v>100</v>
      </c>
      <c r="L47" s="154"/>
      <c r="M47" s="154"/>
      <c r="N47" s="154"/>
      <c r="O47" s="154"/>
      <c r="P47" s="154"/>
      <c r="Q47" s="154"/>
      <c r="R47" s="154"/>
      <c r="S47" s="154"/>
      <c r="T47" s="154"/>
      <c r="U47" s="154"/>
      <c r="V47" s="10"/>
      <c r="W47" s="10"/>
    </row>
    <row r="48" spans="1:23" ht="12.75">
      <c r="A48" s="153"/>
      <c r="B48" s="154"/>
      <c r="C48" s="154"/>
      <c r="D48" s="154"/>
      <c r="E48" s="154"/>
      <c r="F48" s="169">
        <v>100</v>
      </c>
      <c r="G48" s="161"/>
      <c r="H48" s="169">
        <v>100</v>
      </c>
      <c r="I48" s="161"/>
      <c r="J48" s="169">
        <v>100</v>
      </c>
      <c r="K48" s="155"/>
      <c r="L48" s="154"/>
      <c r="M48" s="154"/>
      <c r="N48" s="154"/>
      <c r="O48" s="154"/>
      <c r="P48" s="154"/>
      <c r="Q48" s="154"/>
      <c r="R48" s="154"/>
      <c r="S48" s="154"/>
      <c r="T48" s="154"/>
      <c r="U48" s="154"/>
      <c r="V48" s="10"/>
      <c r="W48" s="10"/>
    </row>
    <row r="49" spans="1:23" ht="12.75">
      <c r="A49" s="153" t="s">
        <v>662</v>
      </c>
      <c r="B49" s="165">
        <v>100</v>
      </c>
      <c r="C49" s="171"/>
      <c r="D49" s="165">
        <v>100</v>
      </c>
      <c r="E49" s="161"/>
      <c r="F49" s="165">
        <v>100</v>
      </c>
      <c r="G49" s="161"/>
      <c r="H49" s="161"/>
      <c r="I49" s="161"/>
      <c r="J49" s="161"/>
      <c r="K49" s="163"/>
      <c r="L49" s="1"/>
      <c r="M49" s="1"/>
      <c r="N49" s="1"/>
      <c r="O49" s="1"/>
      <c r="P49" s="1"/>
      <c r="Q49" s="1"/>
      <c r="R49" s="1"/>
      <c r="S49" s="1"/>
      <c r="T49" s="1"/>
      <c r="U49" s="1"/>
      <c r="V49" s="1"/>
      <c r="W49" s="1"/>
    </row>
    <row r="50" spans="1:23" ht="12.75">
      <c r="A50" s="153"/>
      <c r="B50" s="154"/>
      <c r="C50" s="154"/>
      <c r="D50" s="154"/>
      <c r="E50" s="154"/>
      <c r="F50" s="154"/>
      <c r="G50" s="154"/>
      <c r="H50" s="154"/>
      <c r="I50" s="154"/>
      <c r="J50" s="154"/>
      <c r="K50" s="155"/>
      <c r="L50" s="154"/>
      <c r="M50" s="154"/>
      <c r="N50" s="154"/>
      <c r="O50" s="154"/>
      <c r="P50" s="154"/>
      <c r="Q50" s="154"/>
      <c r="R50" s="154"/>
      <c r="S50" s="154"/>
      <c r="T50" s="154"/>
      <c r="U50" s="154"/>
      <c r="V50" s="10"/>
      <c r="W50" s="10"/>
    </row>
    <row r="51" spans="1:23" ht="12.75">
      <c r="A51" s="156" t="s">
        <v>663</v>
      </c>
      <c r="B51" s="166">
        <v>99.999999999999986</v>
      </c>
      <c r="C51" s="148"/>
      <c r="D51" s="148"/>
      <c r="E51" s="148"/>
      <c r="F51" s="148"/>
      <c r="G51" s="148"/>
      <c r="H51" s="148"/>
      <c r="I51" s="148"/>
      <c r="J51" s="148"/>
      <c r="K51" s="158"/>
      <c r="L51" s="1"/>
      <c r="M51" s="1"/>
      <c r="N51" s="1"/>
      <c r="O51" s="1"/>
      <c r="P51" s="1"/>
      <c r="Q51" s="1"/>
      <c r="R51" s="1"/>
      <c r="S51" s="1"/>
      <c r="T51" s="1"/>
      <c r="U51" s="1"/>
      <c r="V51" s="1"/>
      <c r="W51" s="1"/>
    </row>
    <row r="52" spans="1:23" ht="12.75">
      <c r="A52" s="57"/>
      <c r="B52" s="1"/>
      <c r="C52" s="1"/>
      <c r="D52" s="1"/>
      <c r="E52" s="1"/>
      <c r="F52" s="1"/>
      <c r="G52" s="1"/>
      <c r="H52" s="1"/>
      <c r="I52" s="1"/>
      <c r="J52" s="1"/>
      <c r="K52" s="1"/>
      <c r="L52" s="1"/>
      <c r="M52" s="1"/>
      <c r="N52" s="1"/>
      <c r="O52" s="1"/>
      <c r="P52" s="1"/>
      <c r="Q52" s="1"/>
      <c r="R52" s="1"/>
      <c r="S52" s="1"/>
      <c r="T52" s="1"/>
      <c r="U52" s="1"/>
      <c r="V52" s="1"/>
      <c r="W52" s="1"/>
    </row>
    <row r="53" spans="1:23" ht="12.75">
      <c r="A53" s="143" t="s">
        <v>535</v>
      </c>
      <c r="B53" s="102" t="s">
        <v>6553</v>
      </c>
      <c r="C53" s="102" t="s">
        <v>6554</v>
      </c>
      <c r="D53" s="102" t="s">
        <v>6555</v>
      </c>
      <c r="E53" s="102" t="s">
        <v>6556</v>
      </c>
      <c r="F53" s="102" t="s">
        <v>664</v>
      </c>
      <c r="G53" s="102" t="s">
        <v>665</v>
      </c>
      <c r="H53" s="102" t="s">
        <v>666</v>
      </c>
      <c r="I53" s="102" t="s">
        <v>667</v>
      </c>
      <c r="J53" s="102" t="s">
        <v>2118</v>
      </c>
      <c r="K53" s="102" t="s">
        <v>2119</v>
      </c>
      <c r="L53" s="102"/>
      <c r="M53" s="144" t="s">
        <v>652</v>
      </c>
      <c r="N53" s="102" t="s">
        <v>6553</v>
      </c>
      <c r="O53" s="102" t="s">
        <v>6554</v>
      </c>
      <c r="P53" s="102" t="s">
        <v>6555</v>
      </c>
      <c r="Q53" s="102" t="s">
        <v>6556</v>
      </c>
      <c r="R53" s="102" t="s">
        <v>664</v>
      </c>
      <c r="S53" s="102" t="s">
        <v>665</v>
      </c>
      <c r="T53" s="102" t="s">
        <v>666</v>
      </c>
      <c r="U53" s="194" t="s">
        <v>667</v>
      </c>
      <c r="V53" s="102" t="s">
        <v>2118</v>
      </c>
      <c r="W53" s="102" t="s">
        <v>2119</v>
      </c>
    </row>
    <row r="54" spans="1:23" ht="12.75">
      <c r="A54" s="57" t="s">
        <v>701</v>
      </c>
      <c r="B54" s="1" t="s">
        <v>166</v>
      </c>
      <c r="C54" s="1" t="s">
        <v>166</v>
      </c>
      <c r="D54" s="1" t="s">
        <v>166</v>
      </c>
      <c r="E54" s="1" t="s">
        <v>166</v>
      </c>
      <c r="F54" s="1" t="s">
        <v>166</v>
      </c>
      <c r="G54" s="1" t="s">
        <v>166</v>
      </c>
      <c r="H54" s="1" t="s">
        <v>166</v>
      </c>
      <c r="I54" s="1" t="s">
        <v>166</v>
      </c>
      <c r="J54" s="1" t="s">
        <v>166</v>
      </c>
      <c r="K54" s="1" t="s">
        <v>166</v>
      </c>
      <c r="L54" s="1"/>
      <c r="M54" s="57" t="s">
        <v>702</v>
      </c>
      <c r="N54" s="1" t="s">
        <v>308</v>
      </c>
      <c r="O54" s="1" t="s">
        <v>308</v>
      </c>
      <c r="P54" s="1" t="s">
        <v>308</v>
      </c>
      <c r="Q54" s="1" t="s">
        <v>308</v>
      </c>
      <c r="R54" s="1" t="s">
        <v>308</v>
      </c>
      <c r="S54" s="1" t="s">
        <v>308</v>
      </c>
      <c r="T54" s="1" t="s">
        <v>308</v>
      </c>
      <c r="U54" s="1" t="s">
        <v>308</v>
      </c>
      <c r="V54" s="1" t="s">
        <v>308</v>
      </c>
      <c r="W54" s="1" t="s">
        <v>308</v>
      </c>
    </row>
    <row r="55" spans="1:23" ht="12.75">
      <c r="A55" s="57" t="s">
        <v>703</v>
      </c>
      <c r="B55" s="1" t="s">
        <v>165</v>
      </c>
      <c r="C55" s="1" t="s">
        <v>165</v>
      </c>
      <c r="D55" s="1" t="s">
        <v>165</v>
      </c>
      <c r="E55" s="1" t="s">
        <v>165</v>
      </c>
      <c r="F55" s="1" t="s">
        <v>165</v>
      </c>
      <c r="G55" s="1" t="s">
        <v>165</v>
      </c>
      <c r="H55" s="1" t="s">
        <v>165</v>
      </c>
      <c r="I55" s="1" t="s">
        <v>165</v>
      </c>
      <c r="J55" s="1" t="s">
        <v>165</v>
      </c>
      <c r="K55" s="1" t="s">
        <v>165</v>
      </c>
      <c r="L55" s="1"/>
      <c r="M55" s="1" t="s">
        <v>704</v>
      </c>
      <c r="N55" s="1" t="s">
        <v>247</v>
      </c>
      <c r="O55" s="1" t="s">
        <v>247</v>
      </c>
      <c r="P55" s="1" t="s">
        <v>247</v>
      </c>
      <c r="Q55" s="1" t="s">
        <v>247</v>
      </c>
      <c r="R55" s="1" t="s">
        <v>247</v>
      </c>
      <c r="S55" s="1" t="s">
        <v>247</v>
      </c>
      <c r="T55" s="1" t="s">
        <v>247</v>
      </c>
      <c r="U55" s="1" t="s">
        <v>247</v>
      </c>
      <c r="V55" s="1" t="s">
        <v>247</v>
      </c>
      <c r="W55" s="1" t="s">
        <v>247</v>
      </c>
    </row>
    <row r="56" spans="1:23" ht="12.75">
      <c r="A56" s="57" t="s">
        <v>705</v>
      </c>
      <c r="B56" s="1" t="s">
        <v>165</v>
      </c>
      <c r="C56" s="1" t="s">
        <v>165</v>
      </c>
      <c r="D56" s="1" t="s">
        <v>165</v>
      </c>
      <c r="E56" s="1" t="s">
        <v>165</v>
      </c>
      <c r="F56" s="1" t="s">
        <v>165</v>
      </c>
      <c r="G56" s="1" t="s">
        <v>165</v>
      </c>
      <c r="H56" s="1" t="s">
        <v>165</v>
      </c>
      <c r="I56" s="1" t="s">
        <v>165</v>
      </c>
      <c r="J56" s="1" t="s">
        <v>165</v>
      </c>
      <c r="K56" s="1" t="s">
        <v>165</v>
      </c>
      <c r="L56" s="1"/>
      <c r="M56" s="1" t="s">
        <v>706</v>
      </c>
      <c r="N56" s="2" t="s">
        <v>247</v>
      </c>
      <c r="O56" s="2" t="s">
        <v>247</v>
      </c>
      <c r="P56" s="1" t="s">
        <v>247</v>
      </c>
      <c r="Q56" s="1" t="s">
        <v>247</v>
      </c>
      <c r="R56" s="1" t="s">
        <v>247</v>
      </c>
      <c r="S56" s="1" t="s">
        <v>247</v>
      </c>
      <c r="T56" s="1" t="s">
        <v>247</v>
      </c>
      <c r="U56" s="1" t="s">
        <v>247</v>
      </c>
      <c r="V56" s="1" t="s">
        <v>247</v>
      </c>
      <c r="W56" s="1" t="s">
        <v>247</v>
      </c>
    </row>
    <row r="57" spans="1:23" ht="12.75">
      <c r="A57" s="57" t="s">
        <v>707</v>
      </c>
      <c r="B57" s="1" t="s">
        <v>168</v>
      </c>
      <c r="C57" s="1" t="s">
        <v>168</v>
      </c>
      <c r="D57" s="1" t="s">
        <v>168</v>
      </c>
      <c r="E57" s="1" t="s">
        <v>168</v>
      </c>
      <c r="F57" s="1" t="s">
        <v>168</v>
      </c>
      <c r="G57" s="1" t="s">
        <v>168</v>
      </c>
      <c r="H57" s="1" t="s">
        <v>168</v>
      </c>
      <c r="I57" s="1" t="s">
        <v>168</v>
      </c>
      <c r="J57" s="1" t="s">
        <v>168</v>
      </c>
      <c r="K57" s="1" t="s">
        <v>168</v>
      </c>
      <c r="L57" s="1"/>
      <c r="M57" s="1" t="s">
        <v>708</v>
      </c>
      <c r="N57" s="2" t="s">
        <v>247</v>
      </c>
      <c r="O57" s="2" t="s">
        <v>247</v>
      </c>
      <c r="P57" s="1" t="s">
        <v>247</v>
      </c>
      <c r="Q57" s="1" t="s">
        <v>247</v>
      </c>
      <c r="R57" s="1" t="s">
        <v>247</v>
      </c>
      <c r="S57" s="1" t="s">
        <v>247</v>
      </c>
      <c r="T57" s="1" t="s">
        <v>247</v>
      </c>
      <c r="U57" s="1" t="s">
        <v>247</v>
      </c>
      <c r="V57" s="1" t="s">
        <v>247</v>
      </c>
      <c r="W57" s="1" t="s">
        <v>247</v>
      </c>
    </row>
    <row r="58" spans="1:23" ht="12.75">
      <c r="A58" s="57" t="s">
        <v>709</v>
      </c>
      <c r="B58" s="1" t="s">
        <v>168</v>
      </c>
      <c r="C58" s="1" t="s">
        <v>168</v>
      </c>
      <c r="D58" s="1" t="s">
        <v>168</v>
      </c>
      <c r="E58" s="1" t="s">
        <v>168</v>
      </c>
      <c r="F58" s="1" t="s">
        <v>168</v>
      </c>
      <c r="G58" s="1" t="s">
        <v>168</v>
      </c>
      <c r="H58" s="1" t="s">
        <v>168</v>
      </c>
      <c r="I58" s="1" t="s">
        <v>168</v>
      </c>
      <c r="J58" s="1" t="s">
        <v>168</v>
      </c>
      <c r="K58" s="1" t="s">
        <v>168</v>
      </c>
      <c r="L58" s="1"/>
      <c r="M58" s="1" t="s">
        <v>710</v>
      </c>
      <c r="N58" s="1" t="s">
        <v>308</v>
      </c>
      <c r="O58" s="1" t="s">
        <v>308</v>
      </c>
      <c r="P58" s="1" t="s">
        <v>308</v>
      </c>
      <c r="Q58" s="1" t="s">
        <v>308</v>
      </c>
      <c r="R58" s="1" t="s">
        <v>308</v>
      </c>
      <c r="S58" s="1" t="s">
        <v>308</v>
      </c>
      <c r="T58" s="1" t="s">
        <v>308</v>
      </c>
      <c r="U58" s="1" t="s">
        <v>308</v>
      </c>
      <c r="V58" s="1" t="s">
        <v>308</v>
      </c>
      <c r="W58" s="1" t="s">
        <v>308</v>
      </c>
    </row>
    <row r="59" spans="1:23" ht="12.75">
      <c r="A59" s="57" t="s">
        <v>711</v>
      </c>
      <c r="B59" s="1" t="s">
        <v>166</v>
      </c>
      <c r="C59" s="1" t="s">
        <v>166</v>
      </c>
      <c r="D59" s="1" t="s">
        <v>166</v>
      </c>
      <c r="E59" s="1" t="s">
        <v>166</v>
      </c>
      <c r="F59" s="1" t="s">
        <v>166</v>
      </c>
      <c r="G59" s="1" t="s">
        <v>166</v>
      </c>
      <c r="H59" s="1" t="s">
        <v>166</v>
      </c>
      <c r="I59" s="1" t="s">
        <v>166</v>
      </c>
      <c r="J59" s="1" t="s">
        <v>166</v>
      </c>
      <c r="K59" s="1" t="s">
        <v>166</v>
      </c>
      <c r="L59" s="1"/>
      <c r="M59" s="1" t="s">
        <v>712</v>
      </c>
      <c r="N59" s="1" t="s">
        <v>247</v>
      </c>
      <c r="O59" s="1" t="s">
        <v>247</v>
      </c>
      <c r="P59" s="1" t="s">
        <v>247</v>
      </c>
      <c r="Q59" s="1" t="s">
        <v>247</v>
      </c>
      <c r="R59" s="1" t="s">
        <v>247</v>
      </c>
      <c r="S59" s="1" t="s">
        <v>247</v>
      </c>
      <c r="T59" s="1" t="s">
        <v>247</v>
      </c>
      <c r="U59" s="1" t="s">
        <v>247</v>
      </c>
      <c r="V59" s="1" t="s">
        <v>247</v>
      </c>
      <c r="W59" s="1" t="s">
        <v>247</v>
      </c>
    </row>
    <row r="60" spans="1:23" ht="12.75">
      <c r="A60" s="57" t="s">
        <v>713</v>
      </c>
      <c r="B60" s="1" t="s">
        <v>165</v>
      </c>
      <c r="C60" s="1" t="s">
        <v>165</v>
      </c>
      <c r="D60" s="1" t="s">
        <v>165</v>
      </c>
      <c r="E60" s="1" t="s">
        <v>165</v>
      </c>
      <c r="F60" s="1" t="s">
        <v>165</v>
      </c>
      <c r="G60" s="1" t="s">
        <v>165</v>
      </c>
      <c r="H60" s="1" t="s">
        <v>165</v>
      </c>
      <c r="I60" s="1" t="s">
        <v>165</v>
      </c>
      <c r="J60" s="1" t="s">
        <v>165</v>
      </c>
      <c r="K60" s="1" t="s">
        <v>165</v>
      </c>
      <c r="L60" s="1"/>
      <c r="M60" s="1" t="s">
        <v>714</v>
      </c>
      <c r="N60" s="1" t="s">
        <v>308</v>
      </c>
      <c r="O60" s="1" t="s">
        <v>308</v>
      </c>
      <c r="P60" s="1" t="s">
        <v>308</v>
      </c>
      <c r="Q60" s="1" t="s">
        <v>308</v>
      </c>
      <c r="R60" s="1" t="s">
        <v>308</v>
      </c>
      <c r="S60" s="1" t="s">
        <v>308</v>
      </c>
      <c r="T60" s="1" t="s">
        <v>308</v>
      </c>
      <c r="U60" s="1" t="s">
        <v>308</v>
      </c>
      <c r="V60" s="1" t="s">
        <v>308</v>
      </c>
      <c r="W60" s="1" t="s">
        <v>308</v>
      </c>
    </row>
    <row r="61" spans="1:23" ht="12.75">
      <c r="A61" s="57" t="s">
        <v>715</v>
      </c>
      <c r="B61" s="1" t="s">
        <v>168</v>
      </c>
      <c r="C61" s="1" t="s">
        <v>168</v>
      </c>
      <c r="D61" s="1" t="s">
        <v>168</v>
      </c>
      <c r="E61" s="1" t="s">
        <v>168</v>
      </c>
      <c r="F61" s="1" t="s">
        <v>168</v>
      </c>
      <c r="G61" s="1" t="s">
        <v>168</v>
      </c>
      <c r="H61" s="1" t="s">
        <v>168</v>
      </c>
      <c r="I61" s="1" t="s">
        <v>168</v>
      </c>
      <c r="J61" s="1" t="s">
        <v>168</v>
      </c>
      <c r="K61" s="1" t="s">
        <v>168</v>
      </c>
      <c r="L61" s="1"/>
      <c r="M61" s="1" t="s">
        <v>716</v>
      </c>
      <c r="N61" s="1" t="s">
        <v>247</v>
      </c>
      <c r="O61" s="1" t="s">
        <v>247</v>
      </c>
      <c r="P61" s="1" t="s">
        <v>247</v>
      </c>
      <c r="Q61" s="1" t="s">
        <v>247</v>
      </c>
      <c r="R61" s="1" t="s">
        <v>247</v>
      </c>
      <c r="S61" s="1" t="s">
        <v>247</v>
      </c>
      <c r="T61" s="1" t="s">
        <v>247</v>
      </c>
      <c r="U61" s="1" t="s">
        <v>247</v>
      </c>
      <c r="V61" s="1" t="s">
        <v>247</v>
      </c>
      <c r="W61" s="1" t="s">
        <v>247</v>
      </c>
    </row>
    <row r="62" spans="1:23" ht="12.75">
      <c r="A62" s="57" t="s">
        <v>717</v>
      </c>
      <c r="B62" s="1" t="s">
        <v>168</v>
      </c>
      <c r="C62" s="1" t="s">
        <v>168</v>
      </c>
      <c r="D62" s="1" t="s">
        <v>168</v>
      </c>
      <c r="E62" s="1" t="s">
        <v>168</v>
      </c>
      <c r="F62" s="1" t="s">
        <v>168</v>
      </c>
      <c r="G62" s="1" t="s">
        <v>168</v>
      </c>
      <c r="H62" s="1" t="s">
        <v>168</v>
      </c>
      <c r="I62" s="1" t="s">
        <v>168</v>
      </c>
      <c r="J62" s="1" t="s">
        <v>168</v>
      </c>
      <c r="K62" s="1" t="s">
        <v>168</v>
      </c>
      <c r="L62" s="1"/>
      <c r="M62" s="1" t="s">
        <v>718</v>
      </c>
      <c r="N62" s="1" t="s">
        <v>247</v>
      </c>
      <c r="O62" s="1" t="s">
        <v>247</v>
      </c>
      <c r="P62" s="1" t="s">
        <v>247</v>
      </c>
      <c r="Q62" s="1" t="s">
        <v>247</v>
      </c>
      <c r="R62" s="1" t="s">
        <v>247</v>
      </c>
      <c r="S62" s="1" t="s">
        <v>247</v>
      </c>
      <c r="T62" s="1" t="s">
        <v>247</v>
      </c>
      <c r="U62" s="1" t="s">
        <v>247</v>
      </c>
      <c r="V62" s="1" t="s">
        <v>247</v>
      </c>
      <c r="W62" s="1" t="s">
        <v>247</v>
      </c>
    </row>
    <row r="63" spans="1:23" ht="12.75">
      <c r="A63" s="57" t="s">
        <v>719</v>
      </c>
      <c r="B63" s="1" t="s">
        <v>6566</v>
      </c>
      <c r="C63" s="1" t="s">
        <v>6567</v>
      </c>
      <c r="D63" s="1" t="s">
        <v>6567</v>
      </c>
      <c r="E63" s="1" t="s">
        <v>6567</v>
      </c>
      <c r="F63" s="1" t="s">
        <v>6567</v>
      </c>
      <c r="G63" s="1" t="s">
        <v>6567</v>
      </c>
      <c r="H63" s="1" t="s">
        <v>6567</v>
      </c>
      <c r="I63" s="1" t="s">
        <v>6567</v>
      </c>
      <c r="J63" s="1" t="s">
        <v>6567</v>
      </c>
      <c r="K63" s="1" t="s">
        <v>6567</v>
      </c>
      <c r="L63" s="2"/>
      <c r="M63" s="197" t="s">
        <v>722</v>
      </c>
      <c r="N63" s="2" t="s">
        <v>6568</v>
      </c>
      <c r="O63" s="2" t="s">
        <v>6568</v>
      </c>
      <c r="P63" s="1" t="s">
        <v>6568</v>
      </c>
      <c r="Q63" s="1" t="s">
        <v>6568</v>
      </c>
      <c r="R63" s="1" t="s">
        <v>6568</v>
      </c>
      <c r="S63" s="1" t="s">
        <v>6568</v>
      </c>
      <c r="T63" s="1" t="s">
        <v>6568</v>
      </c>
      <c r="U63" s="1" t="s">
        <v>6568</v>
      </c>
      <c r="V63" s="1" t="s">
        <v>6568</v>
      </c>
      <c r="W63" s="1" t="s">
        <v>6568</v>
      </c>
    </row>
    <row r="64" spans="1:23" ht="12.75">
      <c r="A64" s="57" t="s">
        <v>723</v>
      </c>
      <c r="B64" s="1" t="s">
        <v>6569</v>
      </c>
      <c r="C64" s="1" t="s">
        <v>6570</v>
      </c>
      <c r="D64" s="1" t="s">
        <v>6570</v>
      </c>
      <c r="E64" s="1" t="s">
        <v>6569</v>
      </c>
      <c r="F64" s="1" t="s">
        <v>6569</v>
      </c>
      <c r="G64" s="1" t="s">
        <v>6569</v>
      </c>
      <c r="H64" s="1" t="s">
        <v>6569</v>
      </c>
      <c r="I64" s="1" t="s">
        <v>6569</v>
      </c>
      <c r="J64" s="1" t="s">
        <v>6569</v>
      </c>
      <c r="K64" s="1" t="s">
        <v>6569</v>
      </c>
      <c r="L64" s="2"/>
      <c r="M64" s="2" t="s">
        <v>725</v>
      </c>
      <c r="N64" s="2"/>
      <c r="O64" s="2"/>
      <c r="P64" s="1"/>
      <c r="Q64" s="1"/>
      <c r="R64" s="1"/>
      <c r="S64" s="1"/>
      <c r="T64" s="1"/>
      <c r="U64" s="1"/>
      <c r="V64" s="1"/>
      <c r="W64" s="1"/>
    </row>
    <row r="65" spans="1:23" ht="12.75">
      <c r="A65" s="57" t="s">
        <v>726</v>
      </c>
      <c r="B65" s="1" t="s">
        <v>6571</v>
      </c>
      <c r="C65" s="1" t="s">
        <v>6571</v>
      </c>
      <c r="D65" s="1" t="s">
        <v>6571</v>
      </c>
      <c r="E65" s="1" t="s">
        <v>6571</v>
      </c>
      <c r="F65" s="1" t="s">
        <v>6571</v>
      </c>
      <c r="G65" s="1" t="s">
        <v>6571</v>
      </c>
      <c r="H65" s="1" t="s">
        <v>6571</v>
      </c>
      <c r="I65" s="1" t="s">
        <v>6571</v>
      </c>
      <c r="J65" s="1" t="s">
        <v>6571</v>
      </c>
      <c r="K65" s="1" t="s">
        <v>6571</v>
      </c>
      <c r="L65" s="2"/>
      <c r="M65" s="2" t="s">
        <v>727</v>
      </c>
      <c r="N65" s="2"/>
      <c r="O65" s="2"/>
      <c r="P65" s="1"/>
      <c r="Q65" s="1"/>
      <c r="R65" s="1"/>
      <c r="S65" s="1"/>
      <c r="T65" s="1"/>
      <c r="U65" s="1"/>
      <c r="V65" s="1"/>
      <c r="W65" s="1"/>
    </row>
    <row r="66" spans="1:23" ht="12.75">
      <c r="A66" s="57" t="s">
        <v>728</v>
      </c>
      <c r="B66" s="1" t="s">
        <v>1378</v>
      </c>
      <c r="C66" s="1" t="s">
        <v>1378</v>
      </c>
      <c r="D66" s="1" t="s">
        <v>1378</v>
      </c>
      <c r="E66" s="1" t="s">
        <v>1378</v>
      </c>
      <c r="F66" s="1" t="s">
        <v>1378</v>
      </c>
      <c r="G66" s="1" t="s">
        <v>1378</v>
      </c>
      <c r="H66" s="1" t="s">
        <v>1378</v>
      </c>
      <c r="I66" s="1" t="s">
        <v>1378</v>
      </c>
      <c r="J66" s="1" t="s">
        <v>1378</v>
      </c>
      <c r="K66" s="1" t="s">
        <v>1378</v>
      </c>
      <c r="L66" s="2"/>
      <c r="M66" s="2" t="s">
        <v>729</v>
      </c>
      <c r="N66" s="2"/>
      <c r="O66" s="2"/>
      <c r="P66" s="1"/>
      <c r="Q66" s="1"/>
      <c r="R66" s="1"/>
      <c r="S66" s="1"/>
      <c r="T66" s="1"/>
      <c r="U66" s="1"/>
      <c r="V66" s="1"/>
      <c r="W66" s="1"/>
    </row>
    <row r="67" spans="1:23" ht="12.75">
      <c r="A67" s="57" t="s">
        <v>730</v>
      </c>
      <c r="B67" s="1" t="s">
        <v>6572</v>
      </c>
      <c r="C67" s="1" t="s">
        <v>6572</v>
      </c>
      <c r="D67" s="1" t="s">
        <v>6572</v>
      </c>
      <c r="E67" s="1" t="s">
        <v>6572</v>
      </c>
      <c r="F67" s="1" t="s">
        <v>6572</v>
      </c>
      <c r="G67" s="1" t="s">
        <v>6572</v>
      </c>
      <c r="H67" s="1" t="s">
        <v>6572</v>
      </c>
      <c r="I67" s="1" t="s">
        <v>6572</v>
      </c>
      <c r="J67" s="1" t="s">
        <v>6572</v>
      </c>
      <c r="K67" s="1" t="s">
        <v>6572</v>
      </c>
      <c r="L67" s="2"/>
      <c r="M67" s="2" t="s">
        <v>732</v>
      </c>
      <c r="N67" s="2" t="s">
        <v>6573</v>
      </c>
      <c r="O67" s="2" t="s">
        <v>6573</v>
      </c>
      <c r="P67" s="1" t="s">
        <v>6573</v>
      </c>
      <c r="Q67" s="1" t="s">
        <v>6573</v>
      </c>
      <c r="R67" s="1" t="s">
        <v>6573</v>
      </c>
      <c r="S67" s="1" t="s">
        <v>6573</v>
      </c>
      <c r="T67" s="1" t="s">
        <v>6573</v>
      </c>
      <c r="U67" s="1" t="s">
        <v>6573</v>
      </c>
      <c r="V67" s="1" t="s">
        <v>6573</v>
      </c>
      <c r="W67" s="1"/>
    </row>
    <row r="68" spans="1:23" ht="12.75">
      <c r="A68" s="57" t="s">
        <v>733</v>
      </c>
      <c r="B68" s="1" t="s">
        <v>6574</v>
      </c>
      <c r="C68" s="1" t="s">
        <v>6574</v>
      </c>
      <c r="D68" s="1" t="s">
        <v>6574</v>
      </c>
      <c r="E68" s="1" t="s">
        <v>6574</v>
      </c>
      <c r="F68" s="1" t="s">
        <v>6574</v>
      </c>
      <c r="G68" s="1" t="s">
        <v>6574</v>
      </c>
      <c r="H68" s="1" t="s">
        <v>6574</v>
      </c>
      <c r="I68" s="1" t="s">
        <v>6574</v>
      </c>
      <c r="J68" s="1" t="s">
        <v>6574</v>
      </c>
      <c r="K68" s="1" t="s">
        <v>6574</v>
      </c>
      <c r="L68" s="1"/>
      <c r="M68" s="2" t="s">
        <v>734</v>
      </c>
      <c r="N68" s="1"/>
      <c r="O68" s="1"/>
      <c r="P68" s="1"/>
      <c r="Q68" s="1"/>
      <c r="R68" s="1"/>
      <c r="S68" s="1"/>
      <c r="T68" s="1"/>
      <c r="U68" s="1"/>
      <c r="V68" s="1"/>
      <c r="W68" s="1"/>
    </row>
    <row r="69" spans="1:23" ht="165.75">
      <c r="A69" s="57" t="s">
        <v>735</v>
      </c>
      <c r="B69" s="159" t="s">
        <v>6575</v>
      </c>
      <c r="C69" s="159" t="s">
        <v>6575</v>
      </c>
      <c r="D69" s="159" t="s">
        <v>6575</v>
      </c>
      <c r="E69" s="159" t="s">
        <v>6575</v>
      </c>
      <c r="F69" s="159" t="s">
        <v>6575</v>
      </c>
      <c r="G69" s="159" t="s">
        <v>6575</v>
      </c>
      <c r="H69" s="159" t="s">
        <v>6575</v>
      </c>
      <c r="I69" s="159" t="s">
        <v>6575</v>
      </c>
      <c r="J69" s="159" t="s">
        <v>6575</v>
      </c>
      <c r="K69" s="159" t="s">
        <v>6575</v>
      </c>
      <c r="L69" s="1"/>
      <c r="M69" s="2" t="s">
        <v>736</v>
      </c>
      <c r="N69" s="1" t="s">
        <v>6576</v>
      </c>
      <c r="O69" s="1" t="s">
        <v>6577</v>
      </c>
      <c r="P69" s="1" t="s">
        <v>6577</v>
      </c>
      <c r="Q69" s="1" t="s">
        <v>6577</v>
      </c>
      <c r="R69" s="1" t="s">
        <v>6577</v>
      </c>
      <c r="S69" s="1" t="s">
        <v>6577</v>
      </c>
      <c r="T69" s="1" t="s">
        <v>6577</v>
      </c>
      <c r="U69" s="1" t="s">
        <v>6577</v>
      </c>
      <c r="V69" s="1" t="s">
        <v>6577</v>
      </c>
      <c r="W69" s="1" t="s">
        <v>6577</v>
      </c>
    </row>
    <row r="70" spans="1:23" ht="12.75">
      <c r="A70" s="57" t="s">
        <v>737</v>
      </c>
      <c r="B70" s="1" t="s">
        <v>6578</v>
      </c>
      <c r="C70" s="1" t="s">
        <v>6578</v>
      </c>
      <c r="D70" s="1" t="s">
        <v>6578</v>
      </c>
      <c r="E70" s="1" t="s">
        <v>6578</v>
      </c>
      <c r="F70" s="1" t="s">
        <v>6578</v>
      </c>
      <c r="G70" s="1" t="s">
        <v>6578</v>
      </c>
      <c r="H70" s="1" t="s">
        <v>6578</v>
      </c>
      <c r="I70" s="1" t="s">
        <v>6578</v>
      </c>
      <c r="J70" s="1" t="s">
        <v>6578</v>
      </c>
      <c r="K70" s="1" t="s">
        <v>6578</v>
      </c>
      <c r="L70" s="1"/>
      <c r="M70" s="2" t="s">
        <v>738</v>
      </c>
      <c r="N70" s="1"/>
      <c r="O70" s="1"/>
      <c r="P70" s="1"/>
      <c r="Q70" s="1"/>
      <c r="R70" s="1"/>
      <c r="S70" s="1"/>
      <c r="T70" s="1"/>
      <c r="U70" s="1"/>
      <c r="V70" s="1"/>
      <c r="W70" s="1"/>
    </row>
    <row r="71" spans="1:23" ht="12.75">
      <c r="A71" s="57" t="s">
        <v>739</v>
      </c>
      <c r="B71" s="1" t="s">
        <v>884</v>
      </c>
      <c r="C71" s="1" t="s">
        <v>1378</v>
      </c>
      <c r="D71" s="1" t="s">
        <v>1378</v>
      </c>
      <c r="E71" s="1" t="s">
        <v>1378</v>
      </c>
      <c r="F71" s="1" t="s">
        <v>1378</v>
      </c>
      <c r="G71" s="1" t="s">
        <v>1378</v>
      </c>
      <c r="H71" s="1" t="s">
        <v>1378</v>
      </c>
      <c r="I71" s="1" t="s">
        <v>1378</v>
      </c>
      <c r="J71" s="1" t="s">
        <v>1378</v>
      </c>
      <c r="K71" s="1" t="s">
        <v>1378</v>
      </c>
      <c r="L71" s="1"/>
      <c r="M71" s="2" t="s">
        <v>740</v>
      </c>
      <c r="N71" s="1"/>
      <c r="O71" s="1"/>
      <c r="P71" s="1"/>
      <c r="Q71" s="1"/>
      <c r="R71" s="1"/>
      <c r="S71" s="1"/>
      <c r="T71" s="1"/>
      <c r="U71" s="1"/>
      <c r="V71" s="1"/>
      <c r="W71" s="1"/>
    </row>
    <row r="72" spans="1:23" ht="12.75">
      <c r="A72" s="57" t="s">
        <v>658</v>
      </c>
      <c r="B72" s="1" t="s">
        <v>6579</v>
      </c>
      <c r="C72" s="1" t="s">
        <v>6579</v>
      </c>
      <c r="D72" s="1" t="s">
        <v>6579</v>
      </c>
      <c r="E72" s="1" t="s">
        <v>6579</v>
      </c>
      <c r="F72" s="1" t="s">
        <v>6579</v>
      </c>
      <c r="G72" s="1" t="s">
        <v>6579</v>
      </c>
      <c r="H72" s="1" t="s">
        <v>6579</v>
      </c>
      <c r="I72" s="1" t="s">
        <v>6579</v>
      </c>
      <c r="J72" s="1" t="s">
        <v>6579</v>
      </c>
      <c r="K72" s="1" t="s">
        <v>6579</v>
      </c>
      <c r="L72" s="1"/>
      <c r="M72" s="1"/>
      <c r="N72" s="1"/>
      <c r="O72" s="1"/>
      <c r="P72" s="1"/>
      <c r="Q72" s="1"/>
      <c r="R72" s="1"/>
      <c r="S72" s="1"/>
      <c r="T72" s="1"/>
      <c r="U72" s="1"/>
      <c r="V72" s="1"/>
      <c r="W72" s="1"/>
    </row>
    <row r="73" spans="1:23" ht="12.75">
      <c r="A73" s="57"/>
      <c r="B73" s="1"/>
      <c r="C73" s="1"/>
      <c r="D73" s="1"/>
      <c r="E73" s="1"/>
      <c r="F73" s="1"/>
      <c r="G73" s="1"/>
      <c r="H73" s="1"/>
      <c r="I73" s="1"/>
      <c r="J73" s="1"/>
      <c r="K73" s="1"/>
      <c r="L73" s="1"/>
      <c r="M73" s="1"/>
      <c r="N73" s="1"/>
      <c r="O73" s="1"/>
      <c r="P73" s="1"/>
      <c r="Q73" s="1"/>
      <c r="R73" s="1"/>
      <c r="S73" s="1"/>
      <c r="T73" s="1"/>
      <c r="U73" s="1"/>
      <c r="V73" s="1"/>
      <c r="W73" s="1"/>
    </row>
    <row r="74" spans="1:23" ht="12.75">
      <c r="A74" s="57"/>
      <c r="B74" s="1"/>
      <c r="C74" s="1"/>
      <c r="D74" s="1"/>
      <c r="E74" s="1"/>
      <c r="F74" s="1"/>
      <c r="G74" s="1"/>
      <c r="H74" s="1"/>
      <c r="I74" s="1"/>
      <c r="J74" s="1"/>
      <c r="K74" s="1"/>
      <c r="L74" s="1"/>
      <c r="M74" s="1"/>
      <c r="N74" s="1"/>
      <c r="O74" s="1"/>
      <c r="P74" s="1"/>
      <c r="Q74" s="1"/>
      <c r="R74" s="1"/>
      <c r="S74" s="1"/>
      <c r="T74" s="1"/>
      <c r="U74" s="1"/>
      <c r="V74" s="1"/>
      <c r="W74" s="1"/>
    </row>
    <row r="75" spans="1:23" ht="12.75">
      <c r="A75" s="57" t="s">
        <v>741</v>
      </c>
      <c r="B75" s="146">
        <v>50</v>
      </c>
      <c r="C75" s="146">
        <v>50</v>
      </c>
      <c r="D75" s="146">
        <v>50</v>
      </c>
      <c r="E75" s="146">
        <v>50</v>
      </c>
      <c r="F75" s="146">
        <v>50</v>
      </c>
      <c r="G75" s="146">
        <v>50</v>
      </c>
      <c r="H75" s="146">
        <v>50</v>
      </c>
      <c r="I75" s="146">
        <v>50</v>
      </c>
      <c r="J75" s="146">
        <v>50</v>
      </c>
      <c r="K75" s="146">
        <v>50</v>
      </c>
      <c r="L75" s="57"/>
      <c r="M75" s="57"/>
      <c r="N75" s="57"/>
      <c r="O75" s="57"/>
      <c r="P75" s="57"/>
      <c r="Q75" s="57"/>
      <c r="R75" s="57"/>
      <c r="S75" s="57"/>
      <c r="T75" s="57"/>
      <c r="U75" s="57"/>
      <c r="V75" s="1"/>
      <c r="W75" s="1"/>
    </row>
    <row r="76" spans="1:23" ht="12.75">
      <c r="A76" s="57" t="s">
        <v>742</v>
      </c>
      <c r="B76" s="161">
        <v>100</v>
      </c>
      <c r="C76" s="161">
        <v>100</v>
      </c>
      <c r="D76" s="161">
        <v>100</v>
      </c>
      <c r="E76" s="161">
        <v>100</v>
      </c>
      <c r="F76" s="161">
        <v>100</v>
      </c>
      <c r="G76" s="161">
        <v>100</v>
      </c>
      <c r="H76" s="161">
        <v>100</v>
      </c>
      <c r="I76" s="161">
        <v>100</v>
      </c>
      <c r="J76" s="161">
        <v>100</v>
      </c>
      <c r="K76" s="161">
        <v>100</v>
      </c>
      <c r="L76" s="1"/>
      <c r="M76" s="1"/>
      <c r="N76" s="1"/>
      <c r="O76" s="1"/>
      <c r="P76" s="1"/>
      <c r="Q76" s="1"/>
      <c r="R76" s="1"/>
      <c r="S76" s="1"/>
      <c r="T76" s="1"/>
      <c r="U76" s="1"/>
      <c r="V76" s="1"/>
      <c r="W76" s="1"/>
    </row>
    <row r="77" spans="1:23" ht="12.75">
      <c r="A77" s="57" t="s">
        <v>743</v>
      </c>
      <c r="B77" s="161">
        <v>100</v>
      </c>
      <c r="C77" s="161">
        <v>100</v>
      </c>
      <c r="D77" s="161">
        <v>100</v>
      </c>
      <c r="E77" s="161">
        <v>100</v>
      </c>
      <c r="F77" s="161">
        <v>100</v>
      </c>
      <c r="G77" s="161">
        <v>100</v>
      </c>
      <c r="H77" s="161">
        <v>100</v>
      </c>
      <c r="I77" s="161">
        <v>100</v>
      </c>
      <c r="J77" s="161">
        <v>100</v>
      </c>
      <c r="K77" s="161">
        <v>100</v>
      </c>
      <c r="L77" s="1"/>
      <c r="M77" s="1"/>
      <c r="N77" s="1"/>
      <c r="O77" s="1"/>
      <c r="P77" s="1"/>
      <c r="Q77" s="1"/>
      <c r="R77" s="1"/>
      <c r="S77" s="1"/>
      <c r="T77" s="1"/>
      <c r="U77" s="1"/>
      <c r="V77" s="1"/>
      <c r="W77" s="1"/>
    </row>
    <row r="78" spans="1:23" ht="12.75">
      <c r="A78" s="57" t="s">
        <v>744</v>
      </c>
      <c r="B78" s="161">
        <v>0</v>
      </c>
      <c r="C78" s="161">
        <v>0</v>
      </c>
      <c r="D78" s="161">
        <v>0</v>
      </c>
      <c r="E78" s="161">
        <v>0</v>
      </c>
      <c r="F78" s="161">
        <v>0</v>
      </c>
      <c r="G78" s="161">
        <v>0</v>
      </c>
      <c r="H78" s="161">
        <v>0</v>
      </c>
      <c r="I78" s="161">
        <v>0</v>
      </c>
      <c r="J78" s="161">
        <v>0</v>
      </c>
      <c r="K78" s="161">
        <v>0</v>
      </c>
      <c r="L78" s="1"/>
      <c r="M78" s="1"/>
      <c r="N78" s="1"/>
      <c r="O78" s="1"/>
      <c r="P78" s="1"/>
      <c r="Q78" s="1"/>
      <c r="R78" s="1"/>
      <c r="S78" s="1"/>
      <c r="T78" s="1"/>
      <c r="U78" s="1"/>
      <c r="V78" s="1"/>
      <c r="W78" s="1"/>
    </row>
    <row r="79" spans="1:23" ht="12.75">
      <c r="A79" s="57" t="s">
        <v>745</v>
      </c>
      <c r="B79" s="161">
        <v>0</v>
      </c>
      <c r="C79" s="161">
        <v>0</v>
      </c>
      <c r="D79" s="161">
        <v>0</v>
      </c>
      <c r="E79" s="161">
        <v>0</v>
      </c>
      <c r="F79" s="161">
        <v>0</v>
      </c>
      <c r="G79" s="161">
        <v>0</v>
      </c>
      <c r="H79" s="161">
        <v>0</v>
      </c>
      <c r="I79" s="161">
        <v>0</v>
      </c>
      <c r="J79" s="161">
        <v>0</v>
      </c>
      <c r="K79" s="161">
        <v>0</v>
      </c>
      <c r="L79" s="1"/>
      <c r="M79" s="1"/>
      <c r="N79" s="1"/>
      <c r="O79" s="1"/>
      <c r="P79" s="1"/>
      <c r="Q79" s="1"/>
      <c r="R79" s="1"/>
      <c r="S79" s="1"/>
      <c r="T79" s="1"/>
      <c r="U79" s="1"/>
      <c r="V79" s="1"/>
      <c r="W79" s="1"/>
    </row>
    <row r="80" spans="1:23" ht="12.75">
      <c r="A80" s="57" t="s">
        <v>746</v>
      </c>
      <c r="B80" s="161">
        <v>50</v>
      </c>
      <c r="C80" s="161">
        <v>50</v>
      </c>
      <c r="D80" s="161">
        <v>50</v>
      </c>
      <c r="E80" s="161">
        <v>50</v>
      </c>
      <c r="F80" s="161">
        <v>50</v>
      </c>
      <c r="G80" s="161">
        <v>50</v>
      </c>
      <c r="H80" s="161">
        <v>50</v>
      </c>
      <c r="I80" s="161">
        <v>50</v>
      </c>
      <c r="J80" s="161">
        <v>50</v>
      </c>
      <c r="K80" s="161">
        <v>50</v>
      </c>
      <c r="L80" s="1"/>
      <c r="M80" s="1"/>
      <c r="N80" s="1"/>
      <c r="O80" s="1"/>
      <c r="P80" s="1"/>
      <c r="Q80" s="1"/>
      <c r="R80" s="1"/>
      <c r="S80" s="1"/>
      <c r="T80" s="1"/>
      <c r="U80" s="1"/>
      <c r="V80" s="1"/>
      <c r="W80" s="1"/>
    </row>
    <row r="81" spans="1:23" ht="12.75">
      <c r="A81" s="57" t="s">
        <v>747</v>
      </c>
      <c r="B81" s="161">
        <v>100</v>
      </c>
      <c r="C81" s="161">
        <v>100</v>
      </c>
      <c r="D81" s="161">
        <v>100</v>
      </c>
      <c r="E81" s="161">
        <v>100</v>
      </c>
      <c r="F81" s="161">
        <v>100</v>
      </c>
      <c r="G81" s="161">
        <v>100</v>
      </c>
      <c r="H81" s="161">
        <v>100</v>
      </c>
      <c r="I81" s="161">
        <v>100</v>
      </c>
      <c r="J81" s="161">
        <v>100</v>
      </c>
      <c r="K81" s="161">
        <v>100</v>
      </c>
      <c r="L81" s="1"/>
      <c r="M81" s="1"/>
      <c r="N81" s="1"/>
      <c r="O81" s="1"/>
      <c r="P81" s="1"/>
      <c r="Q81" s="1"/>
      <c r="R81" s="1"/>
      <c r="S81" s="1"/>
      <c r="T81" s="1"/>
      <c r="U81" s="1"/>
      <c r="V81" s="1"/>
      <c r="W81" s="1"/>
    </row>
    <row r="82" spans="1:23" ht="12.75">
      <c r="A82" s="57" t="s">
        <v>748</v>
      </c>
      <c r="B82" s="161">
        <v>0</v>
      </c>
      <c r="C82" s="161">
        <v>0</v>
      </c>
      <c r="D82" s="161">
        <v>0</v>
      </c>
      <c r="E82" s="161">
        <v>0</v>
      </c>
      <c r="F82" s="161">
        <v>0</v>
      </c>
      <c r="G82" s="161">
        <v>0</v>
      </c>
      <c r="H82" s="161">
        <v>0</v>
      </c>
      <c r="I82" s="161">
        <v>0</v>
      </c>
      <c r="J82" s="161">
        <v>0</v>
      </c>
      <c r="K82" s="161">
        <v>0</v>
      </c>
      <c r="L82" s="1"/>
      <c r="M82" s="1"/>
      <c r="N82" s="1"/>
      <c r="O82" s="1"/>
      <c r="P82" s="1"/>
      <c r="Q82" s="1"/>
      <c r="R82" s="1"/>
      <c r="S82" s="1"/>
      <c r="T82" s="1"/>
      <c r="U82" s="1"/>
      <c r="V82" s="1"/>
      <c r="W82" s="1"/>
    </row>
    <row r="83" spans="1:23" ht="12.75">
      <c r="A83" s="57" t="s">
        <v>749</v>
      </c>
      <c r="B83" s="161">
        <v>0</v>
      </c>
      <c r="C83" s="161">
        <v>0</v>
      </c>
      <c r="D83" s="161">
        <v>0</v>
      </c>
      <c r="E83" s="161">
        <v>0</v>
      </c>
      <c r="F83" s="161">
        <v>0</v>
      </c>
      <c r="G83" s="161">
        <v>0</v>
      </c>
      <c r="H83" s="161">
        <v>0</v>
      </c>
      <c r="I83" s="161">
        <v>0</v>
      </c>
      <c r="J83" s="161">
        <v>0</v>
      </c>
      <c r="K83" s="161">
        <v>0</v>
      </c>
      <c r="L83" s="1"/>
      <c r="M83" s="1"/>
      <c r="N83" s="1"/>
      <c r="O83" s="1"/>
      <c r="P83" s="1"/>
      <c r="Q83" s="1"/>
      <c r="R83" s="1"/>
      <c r="S83" s="1"/>
      <c r="T83" s="1"/>
      <c r="U83" s="1"/>
      <c r="V83" s="1"/>
      <c r="W83" s="1"/>
    </row>
    <row r="84" spans="1:23" ht="12.75">
      <c r="A84" s="147"/>
      <c r="B84" s="148"/>
      <c r="C84" s="148"/>
      <c r="D84" s="148"/>
      <c r="E84" s="148"/>
      <c r="F84" s="148"/>
      <c r="G84" s="148"/>
      <c r="H84" s="148"/>
      <c r="I84" s="148"/>
      <c r="J84" s="148"/>
      <c r="K84" s="148"/>
      <c r="L84" s="1"/>
      <c r="M84" s="1"/>
      <c r="N84" s="1"/>
      <c r="O84" s="1"/>
      <c r="P84" s="1"/>
      <c r="Q84" s="1"/>
      <c r="R84" s="1"/>
      <c r="S84" s="1"/>
      <c r="T84" s="1"/>
      <c r="U84" s="1"/>
      <c r="V84" s="1"/>
      <c r="W84" s="1"/>
    </row>
    <row r="85" spans="1:23" ht="12.75">
      <c r="A85" s="149" t="s">
        <v>661</v>
      </c>
      <c r="B85" s="165">
        <v>44.444444444444443</v>
      </c>
      <c r="C85" s="165">
        <v>44.444444444444443</v>
      </c>
      <c r="D85" s="165">
        <v>44.444444444444443</v>
      </c>
      <c r="E85" s="165">
        <v>44.444444444444443</v>
      </c>
      <c r="F85" s="165">
        <v>44.444444444444443</v>
      </c>
      <c r="G85" s="165">
        <v>44.444444444444443</v>
      </c>
      <c r="H85" s="165">
        <v>44.444444444444443</v>
      </c>
      <c r="I85" s="165">
        <v>44.444444444444443</v>
      </c>
      <c r="J85" s="165">
        <v>44.444444444444443</v>
      </c>
      <c r="K85" s="362">
        <v>44.444444444444443</v>
      </c>
      <c r="L85" s="10"/>
      <c r="M85" s="10"/>
      <c r="N85" s="10"/>
      <c r="O85" s="10"/>
      <c r="P85" s="10"/>
      <c r="Q85" s="10"/>
      <c r="R85" s="10"/>
      <c r="S85" s="10"/>
      <c r="T85" s="10"/>
      <c r="U85" s="10"/>
      <c r="V85" s="10"/>
      <c r="W85" s="10"/>
    </row>
    <row r="86" spans="1:23" ht="12.75">
      <c r="A86" s="153"/>
      <c r="B86" s="154"/>
      <c r="C86" s="154"/>
      <c r="D86" s="154"/>
      <c r="E86" s="154"/>
      <c r="F86" s="13">
        <v>44.444444444444443</v>
      </c>
      <c r="G86" s="1"/>
      <c r="H86" s="13">
        <v>44.444444444444443</v>
      </c>
      <c r="I86" s="1"/>
      <c r="J86" s="13">
        <v>44.444444444444443</v>
      </c>
      <c r="K86" s="40"/>
      <c r="L86" s="10"/>
      <c r="M86" s="10"/>
      <c r="N86" s="10"/>
      <c r="O86" s="10"/>
      <c r="P86" s="10"/>
      <c r="Q86" s="10"/>
      <c r="R86" s="10"/>
      <c r="S86" s="10"/>
      <c r="T86" s="10"/>
      <c r="U86" s="10"/>
      <c r="V86" s="10"/>
      <c r="W86" s="10"/>
    </row>
    <row r="87" spans="1:23" ht="12.75">
      <c r="A87" s="153" t="s">
        <v>662</v>
      </c>
      <c r="B87" s="164">
        <v>44.444444444444443</v>
      </c>
      <c r="C87" s="1"/>
      <c r="D87" s="164">
        <v>44.444444444444443</v>
      </c>
      <c r="E87" s="1"/>
      <c r="F87" s="165">
        <v>44.444444444444436</v>
      </c>
      <c r="G87" s="1"/>
      <c r="H87" s="1"/>
      <c r="I87" s="1"/>
      <c r="J87" s="1"/>
      <c r="K87" s="155"/>
      <c r="L87" s="154"/>
      <c r="M87" s="154"/>
      <c r="N87" s="154"/>
      <c r="O87" s="154"/>
      <c r="P87" s="154"/>
      <c r="Q87" s="154"/>
      <c r="R87" s="154"/>
      <c r="S87" s="154"/>
      <c r="T87" s="154"/>
      <c r="U87" s="154"/>
      <c r="V87" s="10"/>
      <c r="W87" s="10"/>
    </row>
    <row r="88" spans="1:23" ht="12.75">
      <c r="A88" s="153"/>
      <c r="B88" s="154"/>
      <c r="C88" s="154"/>
      <c r="D88" s="154"/>
      <c r="E88" s="154"/>
      <c r="F88" s="154"/>
      <c r="G88" s="154"/>
      <c r="H88" s="154"/>
      <c r="I88" s="154"/>
      <c r="J88" s="154"/>
      <c r="K88" s="163"/>
      <c r="L88" s="1"/>
      <c r="M88" s="1"/>
      <c r="N88" s="1"/>
      <c r="O88" s="1"/>
      <c r="P88" s="1"/>
      <c r="Q88" s="1"/>
      <c r="R88" s="1"/>
      <c r="S88" s="1"/>
      <c r="T88" s="1"/>
      <c r="U88" s="1"/>
      <c r="V88" s="1"/>
      <c r="W88" s="1"/>
    </row>
    <row r="89" spans="1:23" ht="12.75">
      <c r="A89" s="156" t="s">
        <v>663</v>
      </c>
      <c r="B89" s="166">
        <v>44.444444444444436</v>
      </c>
      <c r="C89" s="148"/>
      <c r="D89" s="148"/>
      <c r="E89" s="148"/>
      <c r="F89" s="148"/>
      <c r="G89" s="148"/>
      <c r="H89" s="148"/>
      <c r="I89" s="148"/>
      <c r="J89" s="148"/>
      <c r="K89" s="158"/>
      <c r="L89" s="1"/>
      <c r="M89" s="1"/>
      <c r="N89" s="1"/>
      <c r="O89" s="1"/>
      <c r="P89" s="1"/>
      <c r="Q89" s="1"/>
      <c r="R89" s="1"/>
      <c r="S89" s="1"/>
      <c r="T89" s="1"/>
      <c r="U89" s="1"/>
      <c r="V89" s="1"/>
      <c r="W89" s="1"/>
    </row>
    <row r="90" spans="1:23" ht="12.75">
      <c r="A90" s="57"/>
      <c r="B90" s="1"/>
      <c r="C90" s="1"/>
      <c r="D90" s="1"/>
      <c r="E90" s="1"/>
      <c r="F90" s="1"/>
      <c r="G90" s="1"/>
      <c r="H90" s="1"/>
      <c r="I90" s="1"/>
      <c r="J90" s="1"/>
      <c r="K90" s="1"/>
      <c r="L90" s="1"/>
      <c r="M90" s="1"/>
      <c r="N90" s="1"/>
      <c r="O90" s="1"/>
      <c r="P90" s="1"/>
      <c r="Q90" s="1"/>
      <c r="R90" s="1"/>
      <c r="S90" s="1"/>
      <c r="T90" s="1"/>
      <c r="U90" s="1"/>
      <c r="V90" s="1"/>
      <c r="W90" s="1"/>
    </row>
    <row r="91" spans="1:23" ht="12.75">
      <c r="A91" s="143" t="s">
        <v>538</v>
      </c>
      <c r="B91" s="102" t="s">
        <v>6553</v>
      </c>
      <c r="C91" s="102" t="s">
        <v>6554</v>
      </c>
      <c r="D91" s="102" t="s">
        <v>6555</v>
      </c>
      <c r="E91" s="102" t="s">
        <v>6556</v>
      </c>
      <c r="F91" s="102"/>
      <c r="G91" s="144" t="s">
        <v>652</v>
      </c>
      <c r="H91" s="102" t="s">
        <v>6553</v>
      </c>
      <c r="I91" s="102" t="s">
        <v>6554</v>
      </c>
      <c r="J91" s="102" t="s">
        <v>6555</v>
      </c>
      <c r="K91" s="102" t="s">
        <v>6556</v>
      </c>
    </row>
    <row r="92" spans="1:23" ht="12.75">
      <c r="A92" s="57" t="s">
        <v>750</v>
      </c>
      <c r="B92" s="1" t="s">
        <v>165</v>
      </c>
      <c r="C92" s="1" t="s">
        <v>165</v>
      </c>
      <c r="D92" s="1" t="s">
        <v>165</v>
      </c>
      <c r="E92" s="1" t="s">
        <v>165</v>
      </c>
      <c r="F92" s="1"/>
      <c r="G92" s="57" t="s">
        <v>751</v>
      </c>
      <c r="H92" s="1" t="s">
        <v>308</v>
      </c>
      <c r="I92" s="1" t="s">
        <v>308</v>
      </c>
      <c r="J92" s="1" t="s">
        <v>308</v>
      </c>
      <c r="K92" s="1" t="s">
        <v>308</v>
      </c>
    </row>
    <row r="93" spans="1:23" ht="12.75">
      <c r="A93" s="57" t="s">
        <v>752</v>
      </c>
      <c r="B93" s="1" t="s">
        <v>165</v>
      </c>
      <c r="C93" s="1" t="s">
        <v>165</v>
      </c>
      <c r="D93" s="1" t="s">
        <v>165</v>
      </c>
      <c r="E93" s="1" t="s">
        <v>165</v>
      </c>
      <c r="F93" s="1"/>
      <c r="G93" s="1" t="s">
        <v>753</v>
      </c>
      <c r="H93" s="1" t="s">
        <v>247</v>
      </c>
      <c r="I93" s="1" t="s">
        <v>247</v>
      </c>
      <c r="J93" s="1" t="s">
        <v>247</v>
      </c>
      <c r="K93" s="1" t="s">
        <v>247</v>
      </c>
    </row>
    <row r="94" spans="1:23" ht="12.75">
      <c r="A94" s="57" t="s">
        <v>754</v>
      </c>
      <c r="B94" s="1" t="s">
        <v>165</v>
      </c>
      <c r="C94" s="1" t="s">
        <v>165</v>
      </c>
      <c r="D94" s="1" t="s">
        <v>165</v>
      </c>
      <c r="E94" s="1" t="s">
        <v>165</v>
      </c>
      <c r="F94" s="1"/>
      <c r="G94" s="1" t="s">
        <v>755</v>
      </c>
      <c r="H94" s="2" t="s">
        <v>247</v>
      </c>
      <c r="I94" s="2" t="s">
        <v>247</v>
      </c>
      <c r="J94" s="1" t="s">
        <v>247</v>
      </c>
      <c r="K94" s="1" t="s">
        <v>247</v>
      </c>
    </row>
    <row r="95" spans="1:23" ht="12.75">
      <c r="A95" s="57" t="s">
        <v>756</v>
      </c>
      <c r="B95" s="1" t="s">
        <v>6580</v>
      </c>
      <c r="C95" s="1" t="s">
        <v>6580</v>
      </c>
      <c r="D95" s="1" t="s">
        <v>6580</v>
      </c>
      <c r="E95" s="1" t="s">
        <v>6580</v>
      </c>
      <c r="F95" s="2"/>
      <c r="G95" s="197" t="s">
        <v>758</v>
      </c>
      <c r="H95" s="2" t="s">
        <v>6581</v>
      </c>
      <c r="I95" s="2" t="s">
        <v>6581</v>
      </c>
      <c r="J95" s="1" t="s">
        <v>6581</v>
      </c>
      <c r="K95" s="1" t="s">
        <v>6581</v>
      </c>
    </row>
    <row r="96" spans="1:23" ht="12.75">
      <c r="A96" s="57" t="s">
        <v>759</v>
      </c>
      <c r="B96" s="1" t="s">
        <v>6580</v>
      </c>
      <c r="C96" s="1" t="s">
        <v>6580</v>
      </c>
      <c r="D96" s="1" t="s">
        <v>6580</v>
      </c>
      <c r="E96" s="1" t="s">
        <v>6580</v>
      </c>
      <c r="F96" s="2"/>
      <c r="G96" s="2" t="s">
        <v>761</v>
      </c>
      <c r="H96" s="1"/>
      <c r="I96" s="1"/>
      <c r="J96" s="1"/>
      <c r="K96" s="1"/>
    </row>
    <row r="97" spans="1:23" ht="12.75">
      <c r="A97" s="57" t="s">
        <v>762</v>
      </c>
      <c r="B97" s="1" t="s">
        <v>6580</v>
      </c>
      <c r="C97" s="1" t="s">
        <v>6580</v>
      </c>
      <c r="D97" s="1" t="s">
        <v>6580</v>
      </c>
      <c r="E97" s="1" t="s">
        <v>6580</v>
      </c>
      <c r="F97" s="2"/>
      <c r="G97" s="2" t="s">
        <v>764</v>
      </c>
      <c r="H97" s="1"/>
      <c r="I97" s="1"/>
      <c r="J97" s="1"/>
      <c r="K97" s="1"/>
    </row>
    <row r="98" spans="1:23" ht="12.75">
      <c r="A98" s="57" t="s">
        <v>658</v>
      </c>
      <c r="B98" s="1">
        <v>26</v>
      </c>
      <c r="C98" s="1">
        <v>26</v>
      </c>
      <c r="D98" s="1">
        <v>26</v>
      </c>
      <c r="E98" s="1">
        <v>26</v>
      </c>
      <c r="F98" s="1"/>
      <c r="G98" s="1"/>
      <c r="H98" s="1"/>
      <c r="I98" s="1"/>
      <c r="J98" s="1"/>
      <c r="K98" s="1"/>
    </row>
    <row r="99" spans="1:23" ht="12.75">
      <c r="A99" s="57"/>
      <c r="B99" s="1"/>
      <c r="C99" s="1"/>
      <c r="D99" s="1"/>
      <c r="E99" s="1"/>
      <c r="F99" s="1"/>
      <c r="G99" s="1"/>
      <c r="H99" s="1"/>
      <c r="I99" s="1"/>
      <c r="J99" s="1"/>
      <c r="K99" s="1"/>
    </row>
    <row r="100" spans="1:23" ht="12.75">
      <c r="A100" s="57"/>
      <c r="B100" s="1"/>
      <c r="C100" s="1"/>
      <c r="D100" s="1"/>
      <c r="E100" s="1"/>
      <c r="F100" s="1"/>
      <c r="G100" s="1"/>
      <c r="H100" s="1"/>
      <c r="I100" s="1"/>
      <c r="J100" s="1"/>
      <c r="K100" s="1"/>
    </row>
    <row r="101" spans="1:23" ht="12.75">
      <c r="A101" s="57" t="s">
        <v>765</v>
      </c>
      <c r="B101" s="146">
        <v>100</v>
      </c>
      <c r="C101" s="146">
        <v>100</v>
      </c>
      <c r="D101" s="146">
        <v>100</v>
      </c>
      <c r="E101" s="146">
        <v>100</v>
      </c>
      <c r="F101" s="57"/>
      <c r="G101" s="1"/>
      <c r="H101" s="2"/>
      <c r="I101" s="2"/>
      <c r="J101" s="1"/>
      <c r="K101" s="1"/>
    </row>
    <row r="102" spans="1:23" ht="12.75">
      <c r="A102" s="57" t="s">
        <v>766</v>
      </c>
      <c r="B102" s="146">
        <v>100</v>
      </c>
      <c r="C102" s="146">
        <v>100</v>
      </c>
      <c r="D102" s="146">
        <v>100</v>
      </c>
      <c r="E102" s="146">
        <v>100</v>
      </c>
      <c r="F102" s="57"/>
      <c r="G102" s="2"/>
      <c r="H102" s="2"/>
      <c r="I102" s="2"/>
      <c r="J102" s="1"/>
      <c r="K102" s="1"/>
    </row>
    <row r="103" spans="1:23" ht="12.75">
      <c r="A103" s="57" t="s">
        <v>767</v>
      </c>
      <c r="B103" s="146">
        <v>100</v>
      </c>
      <c r="C103" s="146">
        <v>100</v>
      </c>
      <c r="D103" s="146">
        <v>100</v>
      </c>
      <c r="E103" s="146">
        <v>100</v>
      </c>
      <c r="F103" s="57"/>
      <c r="G103" s="2"/>
      <c r="H103" s="2"/>
      <c r="I103" s="2"/>
      <c r="J103" s="1"/>
      <c r="K103" s="1"/>
    </row>
    <row r="104" spans="1:23" ht="12.75">
      <c r="A104" s="147"/>
      <c r="B104" s="148"/>
      <c r="C104" s="148"/>
      <c r="D104" s="148"/>
      <c r="E104" s="148"/>
      <c r="F104" s="1"/>
      <c r="G104" s="1"/>
      <c r="H104" s="1"/>
      <c r="I104" s="1"/>
      <c r="J104" s="1"/>
      <c r="K104" s="1"/>
    </row>
    <row r="105" spans="1:23" ht="12.75">
      <c r="A105" s="149" t="s">
        <v>661</v>
      </c>
      <c r="B105" s="150">
        <v>100</v>
      </c>
      <c r="C105" s="150">
        <v>100</v>
      </c>
      <c r="D105" s="150">
        <v>100</v>
      </c>
      <c r="E105" s="151">
        <v>100</v>
      </c>
      <c r="F105" s="154"/>
      <c r="G105" s="154"/>
      <c r="H105" s="154"/>
      <c r="I105" s="154"/>
      <c r="J105" s="154"/>
      <c r="K105" s="154"/>
    </row>
    <row r="106" spans="1:23" ht="12.75">
      <c r="A106" s="153"/>
      <c r="B106" s="154"/>
      <c r="C106" s="154"/>
      <c r="D106" s="154"/>
      <c r="E106" s="155"/>
      <c r="F106" s="154"/>
      <c r="G106" s="154"/>
      <c r="H106" s="154"/>
      <c r="I106" s="154"/>
      <c r="J106" s="154"/>
      <c r="K106" s="154"/>
    </row>
    <row r="107" spans="1:23" ht="12.75">
      <c r="A107" s="153" t="s">
        <v>662</v>
      </c>
      <c r="B107" s="154">
        <v>100</v>
      </c>
      <c r="C107" s="154"/>
      <c r="D107" s="154">
        <v>100</v>
      </c>
      <c r="E107" s="155"/>
      <c r="F107" s="154"/>
      <c r="G107" s="154"/>
      <c r="H107" s="154"/>
      <c r="I107" s="154"/>
      <c r="J107" s="154"/>
      <c r="K107" s="154"/>
    </row>
    <row r="108" spans="1:23" ht="12.75">
      <c r="A108" s="153"/>
      <c r="B108" s="154"/>
      <c r="C108" s="154"/>
      <c r="D108" s="154"/>
      <c r="E108" s="163"/>
      <c r="F108" s="1"/>
      <c r="G108" s="1"/>
      <c r="H108" s="1"/>
      <c r="I108" s="1"/>
      <c r="J108" s="1"/>
      <c r="K108" s="1"/>
    </row>
    <row r="109" spans="1:23" ht="12.75">
      <c r="A109" s="156" t="s">
        <v>663</v>
      </c>
      <c r="B109" s="166">
        <v>100</v>
      </c>
      <c r="C109" s="148"/>
      <c r="D109" s="148"/>
      <c r="E109" s="158"/>
      <c r="F109" s="1"/>
      <c r="G109" s="1"/>
      <c r="H109" s="1"/>
      <c r="I109" s="1"/>
      <c r="J109" s="1"/>
      <c r="K109" s="1"/>
    </row>
    <row r="110" spans="1:23" ht="12.75">
      <c r="A110" s="57"/>
      <c r="B110" s="1"/>
      <c r="C110" s="1"/>
      <c r="D110" s="1"/>
      <c r="E110" s="1"/>
      <c r="F110" s="1"/>
      <c r="G110" s="1"/>
      <c r="H110" s="1"/>
      <c r="I110" s="1"/>
      <c r="J110" s="1"/>
      <c r="K110" s="1"/>
      <c r="L110" s="1"/>
      <c r="M110" s="1"/>
      <c r="N110" s="1"/>
      <c r="O110" s="1"/>
      <c r="P110" s="1"/>
      <c r="Q110" s="1"/>
      <c r="R110" s="1"/>
      <c r="S110" s="1"/>
      <c r="T110" s="1"/>
      <c r="U110" s="1"/>
      <c r="V110" s="1"/>
      <c r="W110" s="1"/>
    </row>
    <row r="111" spans="1:23" ht="12.75">
      <c r="A111" s="143" t="s">
        <v>541</v>
      </c>
      <c r="B111" s="102" t="s">
        <v>6553</v>
      </c>
      <c r="C111" s="102" t="s">
        <v>6554</v>
      </c>
      <c r="D111" s="102" t="s">
        <v>6555</v>
      </c>
      <c r="E111" s="102" t="s">
        <v>6556</v>
      </c>
      <c r="F111" s="102" t="s">
        <v>664</v>
      </c>
      <c r="G111" s="102" t="s">
        <v>665</v>
      </c>
      <c r="H111" s="102" t="s">
        <v>666</v>
      </c>
      <c r="I111" s="102" t="s">
        <v>667</v>
      </c>
      <c r="J111" s="102" t="s">
        <v>2118</v>
      </c>
      <c r="K111" s="102" t="s">
        <v>2119</v>
      </c>
      <c r="L111" s="102"/>
      <c r="M111" s="144" t="s">
        <v>652</v>
      </c>
      <c r="N111" s="102" t="s">
        <v>6553</v>
      </c>
      <c r="O111" s="102" t="s">
        <v>6554</v>
      </c>
      <c r="P111" s="102" t="s">
        <v>6555</v>
      </c>
      <c r="Q111" s="102" t="s">
        <v>6556</v>
      </c>
      <c r="R111" s="102" t="s">
        <v>664</v>
      </c>
      <c r="S111" s="102" t="s">
        <v>665</v>
      </c>
      <c r="T111" s="102" t="s">
        <v>666</v>
      </c>
      <c r="U111" s="194" t="s">
        <v>667</v>
      </c>
      <c r="V111" s="102" t="s">
        <v>2118</v>
      </c>
      <c r="W111" s="102" t="s">
        <v>2119</v>
      </c>
    </row>
    <row r="112" spans="1:23" ht="12.75">
      <c r="A112" s="57" t="s">
        <v>768</v>
      </c>
      <c r="B112" s="173" t="s">
        <v>168</v>
      </c>
      <c r="C112" s="173" t="s">
        <v>168</v>
      </c>
      <c r="D112" s="173" t="s">
        <v>168</v>
      </c>
      <c r="E112" s="173" t="s">
        <v>168</v>
      </c>
      <c r="F112" s="1" t="s">
        <v>168</v>
      </c>
      <c r="G112" s="1" t="s">
        <v>168</v>
      </c>
      <c r="H112" s="1" t="s">
        <v>168</v>
      </c>
      <c r="I112" s="1" t="s">
        <v>168</v>
      </c>
      <c r="J112" s="1" t="s">
        <v>168</v>
      </c>
      <c r="K112" s="1" t="s">
        <v>168</v>
      </c>
      <c r="L112" s="1"/>
      <c r="M112" s="57" t="s">
        <v>769</v>
      </c>
      <c r="N112" s="1" t="s">
        <v>247</v>
      </c>
      <c r="O112" s="1" t="s">
        <v>247</v>
      </c>
      <c r="P112" s="1" t="s">
        <v>247</v>
      </c>
      <c r="Q112" s="1" t="s">
        <v>247</v>
      </c>
      <c r="R112" s="1" t="s">
        <v>247</v>
      </c>
      <c r="S112" s="1" t="s">
        <v>247</v>
      </c>
      <c r="T112" s="1" t="s">
        <v>247</v>
      </c>
      <c r="U112" s="1" t="s">
        <v>247</v>
      </c>
      <c r="V112" s="1" t="s">
        <v>247</v>
      </c>
      <c r="W112" s="1" t="s">
        <v>247</v>
      </c>
    </row>
    <row r="113" spans="1:23" ht="12.75">
      <c r="A113" s="57" t="s">
        <v>770</v>
      </c>
      <c r="B113" s="173" t="s">
        <v>168</v>
      </c>
      <c r="C113" s="173" t="s">
        <v>168</v>
      </c>
      <c r="D113" s="173" t="s">
        <v>168</v>
      </c>
      <c r="E113" s="173" t="s">
        <v>168</v>
      </c>
      <c r="F113" s="1" t="s">
        <v>165</v>
      </c>
      <c r="G113" s="1" t="s">
        <v>168</v>
      </c>
      <c r="H113" s="1" t="s">
        <v>165</v>
      </c>
      <c r="I113" s="1" t="s">
        <v>168</v>
      </c>
      <c r="J113" s="1" t="s">
        <v>165</v>
      </c>
      <c r="K113" s="1" t="s">
        <v>168</v>
      </c>
      <c r="L113" s="1"/>
      <c r="M113" s="1" t="s">
        <v>771</v>
      </c>
      <c r="N113" s="1" t="s">
        <v>247</v>
      </c>
      <c r="O113" s="1" t="s">
        <v>247</v>
      </c>
      <c r="P113" s="1" t="s">
        <v>247</v>
      </c>
      <c r="Q113" s="1" t="s">
        <v>247</v>
      </c>
      <c r="R113" s="1" t="s">
        <v>247</v>
      </c>
      <c r="S113" s="1" t="s">
        <v>247</v>
      </c>
      <c r="T113" s="1" t="s">
        <v>247</v>
      </c>
      <c r="U113" s="1" t="s">
        <v>247</v>
      </c>
      <c r="V113" s="1" t="s">
        <v>247</v>
      </c>
      <c r="W113" s="1" t="s">
        <v>247</v>
      </c>
    </row>
    <row r="114" spans="1:23" ht="12.75">
      <c r="A114" s="57" t="s">
        <v>772</v>
      </c>
      <c r="B114" s="173" t="s">
        <v>168</v>
      </c>
      <c r="C114" s="173" t="s">
        <v>168</v>
      </c>
      <c r="D114" s="173" t="s">
        <v>168</v>
      </c>
      <c r="E114" s="173" t="s">
        <v>168</v>
      </c>
      <c r="F114" s="1" t="s">
        <v>168</v>
      </c>
      <c r="G114" s="1" t="s">
        <v>168</v>
      </c>
      <c r="H114" s="1" t="s">
        <v>168</v>
      </c>
      <c r="I114" s="1" t="s">
        <v>168</v>
      </c>
      <c r="J114" s="1" t="s">
        <v>168</v>
      </c>
      <c r="K114" s="1" t="s">
        <v>168</v>
      </c>
      <c r="L114" s="1"/>
      <c r="M114" s="1" t="s">
        <v>773</v>
      </c>
      <c r="N114" s="1" t="s">
        <v>247</v>
      </c>
      <c r="O114" s="1" t="s">
        <v>247</v>
      </c>
      <c r="P114" s="1" t="s">
        <v>247</v>
      </c>
      <c r="Q114" s="1" t="s">
        <v>247</v>
      </c>
      <c r="R114" s="1" t="s">
        <v>247</v>
      </c>
      <c r="S114" s="1" t="s">
        <v>247</v>
      </c>
      <c r="T114" s="1" t="s">
        <v>247</v>
      </c>
      <c r="U114" s="1" t="s">
        <v>247</v>
      </c>
      <c r="V114" s="1" t="s">
        <v>247</v>
      </c>
      <c r="W114" s="1" t="s">
        <v>247</v>
      </c>
    </row>
    <row r="115" spans="1:23" ht="12.75">
      <c r="A115" s="57" t="s">
        <v>774</v>
      </c>
      <c r="B115" s="173" t="s">
        <v>168</v>
      </c>
      <c r="C115" s="173" t="s">
        <v>168</v>
      </c>
      <c r="D115" s="173" t="s">
        <v>168</v>
      </c>
      <c r="E115" s="173" t="s">
        <v>168</v>
      </c>
      <c r="F115" s="1" t="s">
        <v>168</v>
      </c>
      <c r="G115" s="1" t="s">
        <v>168</v>
      </c>
      <c r="H115" s="1" t="s">
        <v>168</v>
      </c>
      <c r="I115" s="1" t="s">
        <v>168</v>
      </c>
      <c r="J115" s="1" t="s">
        <v>168</v>
      </c>
      <c r="K115" s="1" t="s">
        <v>168</v>
      </c>
      <c r="L115" s="1"/>
      <c r="M115" s="1" t="s">
        <v>775</v>
      </c>
      <c r="N115" s="1" t="s">
        <v>247</v>
      </c>
      <c r="O115" s="1" t="s">
        <v>247</v>
      </c>
      <c r="P115" s="1" t="s">
        <v>247</v>
      </c>
      <c r="Q115" s="1" t="s">
        <v>247</v>
      </c>
      <c r="R115" s="1" t="s">
        <v>247</v>
      </c>
      <c r="S115" s="1" t="s">
        <v>247</v>
      </c>
      <c r="T115" s="1" t="s">
        <v>247</v>
      </c>
      <c r="U115" s="1" t="s">
        <v>247</v>
      </c>
      <c r="V115" s="1" t="s">
        <v>247</v>
      </c>
      <c r="W115" s="1" t="s">
        <v>247</v>
      </c>
    </row>
    <row r="116" spans="1:23" ht="12.75">
      <c r="A116" s="57" t="s">
        <v>776</v>
      </c>
      <c r="B116" s="173" t="s">
        <v>168</v>
      </c>
      <c r="C116" s="173" t="s">
        <v>168</v>
      </c>
      <c r="D116" s="173" t="s">
        <v>168</v>
      </c>
      <c r="E116" s="173" t="s">
        <v>168</v>
      </c>
      <c r="F116" s="1" t="s">
        <v>168</v>
      </c>
      <c r="G116" s="1" t="s">
        <v>168</v>
      </c>
      <c r="H116" s="1" t="s">
        <v>168</v>
      </c>
      <c r="I116" s="1" t="s">
        <v>168</v>
      </c>
      <c r="J116" s="1" t="s">
        <v>168</v>
      </c>
      <c r="K116" s="1" t="s">
        <v>168</v>
      </c>
      <c r="L116" s="1"/>
      <c r="M116" s="1" t="s">
        <v>777</v>
      </c>
      <c r="N116" s="1" t="s">
        <v>247</v>
      </c>
      <c r="O116" s="1" t="s">
        <v>247</v>
      </c>
      <c r="P116" s="1" t="s">
        <v>247</v>
      </c>
      <c r="Q116" s="1" t="s">
        <v>247</v>
      </c>
      <c r="R116" s="1" t="s">
        <v>247</v>
      </c>
      <c r="S116" s="1" t="s">
        <v>247</v>
      </c>
      <c r="T116" s="1" t="s">
        <v>247</v>
      </c>
      <c r="U116" s="1" t="s">
        <v>247</v>
      </c>
      <c r="V116" s="1" t="s">
        <v>247</v>
      </c>
      <c r="W116" s="1" t="s">
        <v>247</v>
      </c>
    </row>
    <row r="117" spans="1:23" ht="12.75">
      <c r="A117" s="57" t="s">
        <v>778</v>
      </c>
      <c r="B117" s="173" t="s">
        <v>1378</v>
      </c>
      <c r="C117" s="173" t="s">
        <v>1378</v>
      </c>
      <c r="D117" s="173" t="s">
        <v>1378</v>
      </c>
      <c r="E117" s="173" t="s">
        <v>1378</v>
      </c>
      <c r="F117" s="1" t="s">
        <v>6582</v>
      </c>
      <c r="G117" s="1" t="s">
        <v>1378</v>
      </c>
      <c r="H117" s="1" t="s">
        <v>1378</v>
      </c>
      <c r="I117" s="1" t="s">
        <v>1378</v>
      </c>
      <c r="J117" s="1" t="s">
        <v>1378</v>
      </c>
      <c r="K117" s="1" t="s">
        <v>1378</v>
      </c>
      <c r="L117" s="2"/>
      <c r="M117" s="197" t="s">
        <v>785</v>
      </c>
      <c r="N117" s="2"/>
      <c r="O117" s="2"/>
      <c r="P117" s="1"/>
      <c r="Q117" s="1"/>
      <c r="R117" s="1"/>
      <c r="S117" s="1"/>
      <c r="T117" s="1"/>
      <c r="U117" s="1"/>
      <c r="V117" s="1"/>
      <c r="W117" s="1"/>
    </row>
    <row r="118" spans="1:23" ht="12.75">
      <c r="A118" s="57" t="s">
        <v>786</v>
      </c>
      <c r="B118" s="173" t="s">
        <v>1378</v>
      </c>
      <c r="C118" s="173" t="s">
        <v>1378</v>
      </c>
      <c r="D118" s="173" t="s">
        <v>1378</v>
      </c>
      <c r="E118" s="173" t="s">
        <v>1378</v>
      </c>
      <c r="F118" s="1" t="s">
        <v>6583</v>
      </c>
      <c r="G118" s="1" t="s">
        <v>1378</v>
      </c>
      <c r="H118" s="1" t="s">
        <v>6583</v>
      </c>
      <c r="I118" s="1" t="s">
        <v>1378</v>
      </c>
      <c r="J118" s="1" t="s">
        <v>6583</v>
      </c>
      <c r="K118" s="1" t="s">
        <v>1378</v>
      </c>
      <c r="L118" s="2"/>
      <c r="M118" s="2" t="s">
        <v>792</v>
      </c>
      <c r="N118" s="2"/>
      <c r="O118" s="2"/>
      <c r="P118" s="2"/>
      <c r="Q118" s="2"/>
      <c r="R118" s="2"/>
      <c r="S118" s="2"/>
      <c r="T118" s="2"/>
      <c r="U118" s="2"/>
      <c r="V118" s="1"/>
      <c r="W118" s="1"/>
    </row>
    <row r="119" spans="1:23" ht="12.75">
      <c r="A119" s="57" t="s">
        <v>794</v>
      </c>
      <c r="B119" s="173" t="s">
        <v>1378</v>
      </c>
      <c r="C119" s="173" t="s">
        <v>1378</v>
      </c>
      <c r="D119" s="173" t="s">
        <v>1378</v>
      </c>
      <c r="E119" s="173" t="s">
        <v>1378</v>
      </c>
      <c r="F119" s="1" t="s">
        <v>1378</v>
      </c>
      <c r="G119" s="1" t="s">
        <v>1378</v>
      </c>
      <c r="H119" s="1" t="s">
        <v>1378</v>
      </c>
      <c r="I119" s="1" t="s">
        <v>1378</v>
      </c>
      <c r="J119" s="1" t="s">
        <v>1378</v>
      </c>
      <c r="K119" s="1" t="s">
        <v>1378</v>
      </c>
      <c r="L119" s="2"/>
      <c r="M119" s="2" t="s">
        <v>800</v>
      </c>
      <c r="N119" s="2"/>
      <c r="O119" s="2"/>
      <c r="P119" s="1"/>
      <c r="Q119" s="1"/>
      <c r="R119" s="1"/>
      <c r="S119" s="1"/>
      <c r="T119" s="1"/>
      <c r="U119" s="1"/>
      <c r="V119" s="1"/>
      <c r="W119" s="1"/>
    </row>
    <row r="120" spans="1:23" ht="12.75">
      <c r="A120" s="57" t="s">
        <v>801</v>
      </c>
      <c r="B120" s="173" t="s">
        <v>1378</v>
      </c>
      <c r="C120" s="173" t="s">
        <v>1378</v>
      </c>
      <c r="D120" s="173" t="s">
        <v>1378</v>
      </c>
      <c r="E120" s="173" t="s">
        <v>1378</v>
      </c>
      <c r="F120" s="1" t="s">
        <v>1378</v>
      </c>
      <c r="G120" s="1" t="s">
        <v>1378</v>
      </c>
      <c r="H120" s="1" t="s">
        <v>1378</v>
      </c>
      <c r="I120" s="1" t="s">
        <v>1378</v>
      </c>
      <c r="J120" s="1" t="s">
        <v>1378</v>
      </c>
      <c r="K120" s="1" t="s">
        <v>1378</v>
      </c>
      <c r="L120" s="2"/>
      <c r="M120" s="2" t="s">
        <v>804</v>
      </c>
      <c r="N120" s="2"/>
      <c r="O120" s="2"/>
      <c r="P120" s="1"/>
      <c r="Q120" s="1"/>
      <c r="R120" s="1"/>
      <c r="S120" s="1"/>
      <c r="T120" s="1"/>
      <c r="U120" s="1"/>
      <c r="V120" s="1"/>
      <c r="W120" s="1"/>
    </row>
    <row r="121" spans="1:23" ht="12.75">
      <c r="A121" s="57" t="s">
        <v>805</v>
      </c>
      <c r="B121" s="173" t="s">
        <v>1378</v>
      </c>
      <c r="C121" s="173" t="s">
        <v>1378</v>
      </c>
      <c r="D121" s="173" t="s">
        <v>1378</v>
      </c>
      <c r="E121" s="173" t="s">
        <v>1378</v>
      </c>
      <c r="F121" s="1" t="s">
        <v>1378</v>
      </c>
      <c r="G121" s="1" t="s">
        <v>1378</v>
      </c>
      <c r="H121" s="1" t="s">
        <v>1378</v>
      </c>
      <c r="I121" s="1" t="s">
        <v>1378</v>
      </c>
      <c r="J121" s="1" t="s">
        <v>1378</v>
      </c>
      <c r="K121" s="1" t="s">
        <v>1378</v>
      </c>
      <c r="L121" s="2"/>
      <c r="M121" s="2" t="s">
        <v>807</v>
      </c>
      <c r="N121" s="2"/>
      <c r="O121" s="2"/>
      <c r="P121" s="1"/>
      <c r="Q121" s="1"/>
      <c r="R121" s="1"/>
      <c r="S121" s="1"/>
      <c r="T121" s="1"/>
      <c r="U121" s="1"/>
      <c r="V121" s="1"/>
      <c r="W121" s="1"/>
    </row>
    <row r="122" spans="1:23" ht="12.75">
      <c r="A122" s="57" t="s">
        <v>658</v>
      </c>
      <c r="B122" s="173"/>
      <c r="C122" s="173"/>
      <c r="D122" s="173"/>
      <c r="E122" s="173"/>
      <c r="F122" s="1">
        <v>1</v>
      </c>
      <c r="G122" s="1"/>
      <c r="H122" s="1">
        <v>1</v>
      </c>
      <c r="I122" s="1"/>
      <c r="J122" s="1" t="s">
        <v>6584</v>
      </c>
      <c r="K122" s="1"/>
      <c r="L122" s="1"/>
      <c r="M122" s="2"/>
      <c r="N122" s="1"/>
      <c r="O122" s="1"/>
      <c r="P122" s="1"/>
      <c r="Q122" s="1"/>
      <c r="R122" s="1"/>
      <c r="S122" s="1"/>
      <c r="T122" s="1"/>
      <c r="U122" s="1"/>
      <c r="V122" s="1"/>
      <c r="W122" s="1"/>
    </row>
    <row r="123" spans="1:23" ht="12.75">
      <c r="A123" s="57"/>
      <c r="B123" s="173"/>
      <c r="C123" s="173"/>
      <c r="D123" s="173"/>
      <c r="E123" s="173"/>
      <c r="F123" s="1"/>
      <c r="G123" s="1"/>
      <c r="H123" s="1"/>
      <c r="I123" s="1"/>
      <c r="J123" s="1"/>
      <c r="K123" s="1"/>
      <c r="L123" s="1"/>
      <c r="M123" s="2"/>
      <c r="N123" s="1"/>
      <c r="O123" s="1"/>
      <c r="P123" s="1"/>
      <c r="Q123" s="1"/>
      <c r="R123" s="1"/>
      <c r="S123" s="1"/>
      <c r="T123" s="1"/>
      <c r="U123" s="1"/>
      <c r="V123" s="1"/>
      <c r="W123" s="1"/>
    </row>
    <row r="124" spans="1:23" ht="12.75">
      <c r="A124" s="57"/>
      <c r="B124" s="173"/>
      <c r="C124" s="173"/>
      <c r="D124" s="173"/>
      <c r="E124" s="173"/>
      <c r="F124" s="1"/>
      <c r="G124" s="1"/>
      <c r="H124" s="1"/>
      <c r="I124" s="1"/>
      <c r="J124" s="1"/>
      <c r="K124" s="1"/>
      <c r="L124" s="1"/>
      <c r="M124" s="1"/>
      <c r="N124" s="1"/>
      <c r="O124" s="1"/>
      <c r="P124" s="1"/>
      <c r="Q124" s="1"/>
      <c r="R124" s="1"/>
      <c r="S124" s="1"/>
      <c r="T124" s="1"/>
      <c r="U124" s="1"/>
      <c r="V124" s="1"/>
      <c r="W124" s="1"/>
    </row>
    <row r="125" spans="1:23" ht="12.75">
      <c r="A125" s="57" t="s">
        <v>810</v>
      </c>
      <c r="B125" s="175">
        <v>0</v>
      </c>
      <c r="C125" s="175">
        <v>0</v>
      </c>
      <c r="D125" s="175">
        <v>0</v>
      </c>
      <c r="E125" s="175">
        <v>0</v>
      </c>
      <c r="F125" s="146">
        <v>0</v>
      </c>
      <c r="G125" s="146">
        <v>0</v>
      </c>
      <c r="H125" s="146">
        <v>0</v>
      </c>
      <c r="I125" s="146">
        <v>0</v>
      </c>
      <c r="J125" s="146">
        <v>0</v>
      </c>
      <c r="K125" s="146">
        <v>0</v>
      </c>
      <c r="L125" s="57"/>
      <c r="M125" s="57"/>
      <c r="N125" s="57"/>
      <c r="O125" s="57"/>
      <c r="P125" s="57"/>
      <c r="Q125" s="57"/>
      <c r="R125" s="57"/>
      <c r="S125" s="57"/>
      <c r="T125" s="57"/>
      <c r="U125" s="57"/>
      <c r="V125" s="1"/>
      <c r="W125" s="1"/>
    </row>
    <row r="126" spans="1:23" ht="12.75">
      <c r="A126" s="57" t="s">
        <v>811</v>
      </c>
      <c r="B126" s="175">
        <v>0</v>
      </c>
      <c r="C126" s="175">
        <v>0</v>
      </c>
      <c r="D126" s="175">
        <v>0</v>
      </c>
      <c r="E126" s="175">
        <v>0</v>
      </c>
      <c r="F126" s="146">
        <v>100</v>
      </c>
      <c r="G126" s="146">
        <v>0</v>
      </c>
      <c r="H126" s="146">
        <v>100</v>
      </c>
      <c r="I126" s="146">
        <v>0</v>
      </c>
      <c r="J126" s="146">
        <v>100</v>
      </c>
      <c r="K126" s="146">
        <v>0</v>
      </c>
      <c r="L126" s="57"/>
      <c r="M126" s="57"/>
      <c r="N126" s="57"/>
      <c r="O126" s="57"/>
      <c r="P126" s="57"/>
      <c r="Q126" s="57"/>
      <c r="R126" s="57"/>
      <c r="S126" s="57"/>
      <c r="T126" s="57"/>
      <c r="U126" s="57"/>
      <c r="V126" s="1"/>
      <c r="W126" s="1"/>
    </row>
    <row r="127" spans="1:23" ht="12.75">
      <c r="A127" s="57" t="s">
        <v>812</v>
      </c>
      <c r="B127" s="175">
        <v>0</v>
      </c>
      <c r="C127" s="175">
        <v>0</v>
      </c>
      <c r="D127" s="175">
        <v>0</v>
      </c>
      <c r="E127" s="175">
        <v>0</v>
      </c>
      <c r="F127" s="146">
        <v>0</v>
      </c>
      <c r="G127" s="146">
        <v>0</v>
      </c>
      <c r="H127" s="146">
        <v>0</v>
      </c>
      <c r="I127" s="146">
        <v>0</v>
      </c>
      <c r="J127" s="146">
        <v>0</v>
      </c>
      <c r="K127" s="146">
        <v>0</v>
      </c>
      <c r="L127" s="57"/>
      <c r="M127" s="57"/>
      <c r="N127" s="57"/>
      <c r="O127" s="57"/>
      <c r="P127" s="57"/>
      <c r="Q127" s="57"/>
      <c r="R127" s="57"/>
      <c r="S127" s="57"/>
      <c r="T127" s="57"/>
      <c r="U127" s="57"/>
      <c r="V127" s="1"/>
      <c r="W127" s="1"/>
    </row>
    <row r="128" spans="1:23" ht="12.75">
      <c r="A128" s="57" t="s">
        <v>813</v>
      </c>
      <c r="B128" s="175">
        <v>0</v>
      </c>
      <c r="C128" s="175">
        <v>0</v>
      </c>
      <c r="D128" s="175">
        <v>0</v>
      </c>
      <c r="E128" s="175">
        <v>0</v>
      </c>
      <c r="F128" s="146">
        <v>0</v>
      </c>
      <c r="G128" s="146">
        <v>0</v>
      </c>
      <c r="H128" s="146">
        <v>0</v>
      </c>
      <c r="I128" s="146">
        <v>0</v>
      </c>
      <c r="J128" s="146">
        <v>0</v>
      </c>
      <c r="K128" s="146">
        <v>0</v>
      </c>
      <c r="L128" s="57"/>
      <c r="M128" s="57"/>
      <c r="N128" s="57"/>
      <c r="O128" s="57"/>
      <c r="P128" s="57"/>
      <c r="Q128" s="57"/>
      <c r="R128" s="57"/>
      <c r="S128" s="57"/>
      <c r="T128" s="57"/>
      <c r="U128" s="57"/>
      <c r="V128" s="1"/>
      <c r="W128" s="1"/>
    </row>
    <row r="129" spans="1:23" ht="12.75">
      <c r="A129" s="57" t="s">
        <v>814</v>
      </c>
      <c r="B129" s="175">
        <v>0</v>
      </c>
      <c r="C129" s="175">
        <v>0</v>
      </c>
      <c r="D129" s="175">
        <v>0</v>
      </c>
      <c r="E129" s="175">
        <v>0</v>
      </c>
      <c r="F129" s="146">
        <v>0</v>
      </c>
      <c r="G129" s="146">
        <v>0</v>
      </c>
      <c r="H129" s="146">
        <v>0</v>
      </c>
      <c r="I129" s="146">
        <v>0</v>
      </c>
      <c r="J129" s="146">
        <v>0</v>
      </c>
      <c r="K129" s="146">
        <v>0</v>
      </c>
      <c r="L129" s="1"/>
      <c r="M129" s="1"/>
      <c r="N129" s="1"/>
      <c r="O129" s="1"/>
      <c r="P129" s="1"/>
      <c r="Q129" s="1"/>
      <c r="R129" s="1"/>
      <c r="S129" s="1"/>
      <c r="T129" s="1"/>
      <c r="U129" s="1"/>
      <c r="V129" s="1"/>
      <c r="W129" s="1"/>
    </row>
    <row r="130" spans="1:23" ht="12.75">
      <c r="A130" s="57"/>
      <c r="B130" s="1"/>
      <c r="C130" s="1"/>
      <c r="D130" s="1"/>
      <c r="E130" s="1"/>
      <c r="F130" s="148"/>
      <c r="G130" s="148"/>
      <c r="H130" s="148"/>
      <c r="I130" s="148"/>
      <c r="J130" s="148"/>
      <c r="K130" s="148"/>
      <c r="L130" s="1"/>
      <c r="M130" s="1"/>
      <c r="N130" s="1"/>
      <c r="O130" s="1"/>
      <c r="P130" s="1"/>
      <c r="Q130" s="1"/>
      <c r="R130" s="1"/>
      <c r="S130" s="1"/>
      <c r="T130" s="1"/>
      <c r="U130" s="1"/>
      <c r="V130" s="1"/>
      <c r="W130" s="1"/>
    </row>
    <row r="131" spans="1:23" ht="12.75">
      <c r="A131" s="183" t="s">
        <v>661</v>
      </c>
      <c r="B131" s="152">
        <v>0</v>
      </c>
      <c r="C131" s="152">
        <v>0</v>
      </c>
      <c r="D131" s="152">
        <v>0</v>
      </c>
      <c r="E131" s="365">
        <v>0</v>
      </c>
      <c r="F131" s="150">
        <v>20</v>
      </c>
      <c r="G131" s="150">
        <v>0</v>
      </c>
      <c r="H131" s="150">
        <v>20</v>
      </c>
      <c r="I131" s="150">
        <v>0</v>
      </c>
      <c r="J131" s="150">
        <v>20</v>
      </c>
      <c r="K131" s="151">
        <v>0</v>
      </c>
      <c r="L131" s="1"/>
      <c r="M131" s="1"/>
      <c r="N131" s="1"/>
      <c r="O131" s="1"/>
      <c r="P131" s="1"/>
      <c r="Q131" s="1"/>
      <c r="R131" s="1"/>
      <c r="S131" s="1"/>
      <c r="T131" s="1"/>
      <c r="U131" s="1"/>
      <c r="V131" s="1"/>
      <c r="W131" s="1"/>
    </row>
    <row r="132" spans="1:23" ht="12.75">
      <c r="A132" s="183"/>
      <c r="B132" s="154"/>
      <c r="C132" s="154"/>
      <c r="D132" s="154"/>
      <c r="E132" s="155"/>
      <c r="F132" s="366">
        <v>10</v>
      </c>
      <c r="G132" s="154"/>
      <c r="H132" s="154">
        <v>10</v>
      </c>
      <c r="I132" s="154"/>
      <c r="J132" s="154">
        <v>10</v>
      </c>
      <c r="K132" s="155"/>
      <c r="L132" s="1"/>
      <c r="M132" s="1"/>
      <c r="N132" s="1"/>
      <c r="O132" s="1"/>
      <c r="P132" s="1"/>
      <c r="Q132" s="1"/>
      <c r="R132" s="1"/>
      <c r="S132" s="1"/>
      <c r="T132" s="1"/>
      <c r="U132" s="1"/>
      <c r="V132" s="1"/>
      <c r="W132" s="1"/>
    </row>
    <row r="133" spans="1:23" ht="12.75">
      <c r="A133" s="183" t="s">
        <v>662</v>
      </c>
      <c r="B133" s="2"/>
      <c r="C133" s="1"/>
      <c r="D133" s="2"/>
      <c r="E133" s="163"/>
      <c r="F133" s="367">
        <v>10</v>
      </c>
      <c r="G133" s="1"/>
      <c r="H133" s="1"/>
      <c r="I133" s="1"/>
      <c r="J133" s="1"/>
      <c r="K133" s="163"/>
      <c r="L133" s="1"/>
      <c r="M133" s="1"/>
      <c r="N133" s="1"/>
      <c r="O133" s="1"/>
      <c r="P133" s="1"/>
      <c r="Q133" s="1"/>
      <c r="R133" s="1"/>
      <c r="S133" s="1"/>
      <c r="T133" s="1"/>
      <c r="U133" s="1"/>
      <c r="V133" s="1"/>
      <c r="W133" s="1"/>
    </row>
    <row r="134" spans="1:23" ht="12.75">
      <c r="A134" s="57"/>
      <c r="B134" s="191"/>
      <c r="C134" s="148"/>
      <c r="D134" s="148"/>
      <c r="E134" s="158"/>
      <c r="F134" s="1"/>
      <c r="G134" s="1"/>
      <c r="H134" s="1"/>
      <c r="I134" s="1"/>
      <c r="J134" s="1"/>
      <c r="K134" s="163"/>
      <c r="L134" s="1"/>
      <c r="M134" s="1"/>
      <c r="N134" s="1"/>
      <c r="O134" s="1"/>
      <c r="P134" s="1"/>
      <c r="Q134" s="1"/>
      <c r="R134" s="1"/>
      <c r="S134" s="1"/>
      <c r="T134" s="1"/>
      <c r="U134" s="1"/>
      <c r="V134" s="1"/>
      <c r="W134" s="1"/>
    </row>
    <row r="135" spans="1:23" ht="12.75">
      <c r="A135" s="192" t="s">
        <v>663</v>
      </c>
      <c r="B135" s="166">
        <v>10</v>
      </c>
      <c r="C135" s="148"/>
      <c r="D135" s="148"/>
      <c r="E135" s="148"/>
      <c r="F135" s="148"/>
      <c r="G135" s="148"/>
      <c r="H135" s="148"/>
      <c r="I135" s="148"/>
      <c r="J135" s="148"/>
      <c r="K135" s="158"/>
      <c r="L135" s="1"/>
      <c r="M135" s="1"/>
      <c r="N135" s="1"/>
      <c r="O135" s="1"/>
      <c r="P135" s="1"/>
      <c r="Q135" s="1"/>
      <c r="R135" s="1"/>
      <c r="S135" s="1"/>
      <c r="T135" s="1"/>
      <c r="U135" s="1"/>
      <c r="V135" s="1"/>
      <c r="W135" s="1"/>
    </row>
    <row r="136" spans="1:23" ht="12.75">
      <c r="A136" s="57"/>
      <c r="B136" s="1"/>
      <c r="C136" s="1"/>
      <c r="D136" s="1"/>
      <c r="E136" s="1"/>
      <c r="F136" s="1"/>
      <c r="G136" s="1"/>
      <c r="H136" s="1"/>
      <c r="I136" s="1"/>
      <c r="J136" s="1"/>
      <c r="K136" s="1"/>
      <c r="L136" s="1"/>
      <c r="M136" s="1"/>
      <c r="N136" s="1"/>
      <c r="O136" s="1"/>
      <c r="P136" s="1"/>
      <c r="Q136" s="1"/>
      <c r="R136" s="1"/>
      <c r="S136" s="1"/>
      <c r="T136" s="1"/>
      <c r="U136" s="1"/>
      <c r="V136" s="1"/>
      <c r="W136" s="1"/>
    </row>
    <row r="137" spans="1:23" ht="12.75">
      <c r="A137" s="368" t="s">
        <v>544</v>
      </c>
      <c r="B137" s="102" t="s">
        <v>815</v>
      </c>
      <c r="C137" s="102" t="s">
        <v>816</v>
      </c>
      <c r="D137" s="194" t="s">
        <v>2165</v>
      </c>
      <c r="E137" s="259"/>
      <c r="F137" s="144" t="s">
        <v>817</v>
      </c>
      <c r="G137" s="102" t="s">
        <v>815</v>
      </c>
      <c r="H137" s="102" t="s">
        <v>816</v>
      </c>
      <c r="I137" s="102" t="s">
        <v>2165</v>
      </c>
      <c r="J137" s="1"/>
      <c r="K137" s="1"/>
      <c r="L137" s="1"/>
      <c r="M137" s="1"/>
      <c r="N137" s="1"/>
      <c r="O137" s="1"/>
      <c r="P137" s="1"/>
      <c r="Q137" s="1"/>
      <c r="R137" s="1"/>
      <c r="S137" s="1"/>
    </row>
    <row r="138" spans="1:23" ht="12.75">
      <c r="A138" s="57" t="s">
        <v>818</v>
      </c>
      <c r="B138" s="1" t="s">
        <v>165</v>
      </c>
      <c r="C138" s="1" t="s">
        <v>165</v>
      </c>
      <c r="D138" s="1" t="s">
        <v>165</v>
      </c>
      <c r="E138" s="57"/>
      <c r="F138" s="57" t="s">
        <v>819</v>
      </c>
      <c r="G138" s="1" t="s">
        <v>247</v>
      </c>
      <c r="H138" s="1" t="s">
        <v>247</v>
      </c>
      <c r="I138" s="1" t="s">
        <v>247</v>
      </c>
      <c r="J138" s="1"/>
      <c r="K138" s="1"/>
      <c r="L138" s="1"/>
      <c r="M138" s="1"/>
      <c r="N138" s="1"/>
      <c r="O138" s="1"/>
      <c r="P138" s="1"/>
      <c r="Q138" s="1"/>
      <c r="R138" s="1"/>
      <c r="S138" s="1"/>
    </row>
    <row r="139" spans="1:23" ht="12.75">
      <c r="A139" s="57" t="s">
        <v>820</v>
      </c>
      <c r="B139" s="1" t="s">
        <v>165</v>
      </c>
      <c r="C139" s="1" t="s">
        <v>165</v>
      </c>
      <c r="D139" s="1" t="s">
        <v>165</v>
      </c>
      <c r="E139" s="57"/>
      <c r="F139" s="1" t="s">
        <v>821</v>
      </c>
      <c r="G139" s="1" t="s">
        <v>247</v>
      </c>
      <c r="H139" s="1" t="s">
        <v>247</v>
      </c>
      <c r="I139" s="1" t="s">
        <v>247</v>
      </c>
      <c r="J139" s="1"/>
      <c r="K139" s="1"/>
      <c r="L139" s="1"/>
      <c r="M139" s="1"/>
      <c r="N139" s="1"/>
      <c r="O139" s="1"/>
      <c r="P139" s="1"/>
      <c r="Q139" s="1"/>
      <c r="R139" s="1"/>
      <c r="S139" s="1"/>
    </row>
    <row r="140" spans="1:23" ht="12.75">
      <c r="A140" s="57" t="s">
        <v>822</v>
      </c>
      <c r="B140" s="1" t="s">
        <v>167</v>
      </c>
      <c r="C140" s="1" t="s">
        <v>167</v>
      </c>
      <c r="D140" s="1" t="s">
        <v>167</v>
      </c>
      <c r="E140" s="57"/>
      <c r="F140" s="1" t="s">
        <v>823</v>
      </c>
      <c r="G140" s="1" t="s">
        <v>247</v>
      </c>
      <c r="H140" s="1" t="s">
        <v>247</v>
      </c>
      <c r="I140" s="1" t="s">
        <v>247</v>
      </c>
      <c r="J140" s="1"/>
      <c r="K140" s="1"/>
      <c r="L140" s="1"/>
      <c r="M140" s="1"/>
      <c r="N140" s="1"/>
      <c r="O140" s="1"/>
      <c r="P140" s="1"/>
      <c r="Q140" s="1"/>
      <c r="R140" s="1"/>
      <c r="S140" s="1"/>
    </row>
    <row r="141" spans="1:23" ht="12.75">
      <c r="A141" s="197" t="s">
        <v>824</v>
      </c>
      <c r="B141" s="2" t="s">
        <v>6585</v>
      </c>
      <c r="C141" s="2" t="s">
        <v>6585</v>
      </c>
      <c r="D141" s="2" t="s">
        <v>6586</v>
      </c>
      <c r="E141" s="197"/>
      <c r="F141" s="197" t="s">
        <v>826</v>
      </c>
      <c r="G141" s="2"/>
      <c r="H141" s="2"/>
      <c r="I141" s="1"/>
      <c r="J141" s="1"/>
      <c r="K141" s="1"/>
      <c r="L141" s="1"/>
      <c r="M141" s="1"/>
      <c r="N141" s="1"/>
      <c r="O141" s="1"/>
      <c r="P141" s="1"/>
      <c r="Q141" s="1"/>
      <c r="R141" s="1"/>
      <c r="S141" s="1"/>
    </row>
    <row r="142" spans="1:23" ht="12.75">
      <c r="A142" s="197" t="s">
        <v>827</v>
      </c>
      <c r="B142" s="2" t="s">
        <v>6587</v>
      </c>
      <c r="C142" s="2" t="s">
        <v>6587</v>
      </c>
      <c r="D142" s="2" t="s">
        <v>6588</v>
      </c>
      <c r="E142" s="197"/>
      <c r="F142" s="2" t="s">
        <v>829</v>
      </c>
      <c r="G142" s="2"/>
      <c r="H142" s="2"/>
      <c r="I142" s="1"/>
      <c r="J142" s="1"/>
      <c r="K142" s="1"/>
      <c r="L142" s="1"/>
      <c r="M142" s="1"/>
      <c r="N142" s="1"/>
      <c r="O142" s="1"/>
      <c r="P142" s="1"/>
      <c r="Q142" s="1"/>
      <c r="R142" s="1"/>
      <c r="S142" s="1"/>
    </row>
    <row r="143" spans="1:23" ht="12.75">
      <c r="A143" s="197" t="s">
        <v>830</v>
      </c>
      <c r="B143" s="2" t="s">
        <v>6589</v>
      </c>
      <c r="C143" s="2" t="s">
        <v>6589</v>
      </c>
      <c r="D143" s="2" t="s">
        <v>6590</v>
      </c>
      <c r="E143" s="197"/>
      <c r="F143" s="2" t="s">
        <v>832</v>
      </c>
      <c r="G143" s="2"/>
      <c r="H143" s="2"/>
      <c r="I143" s="1"/>
      <c r="J143" s="1"/>
      <c r="K143" s="1"/>
      <c r="L143" s="1"/>
      <c r="M143" s="1"/>
      <c r="N143" s="1"/>
      <c r="O143" s="1"/>
      <c r="P143" s="1"/>
      <c r="Q143" s="1"/>
      <c r="R143" s="1"/>
      <c r="S143" s="1"/>
    </row>
    <row r="144" spans="1:23" ht="12.75">
      <c r="A144" s="197" t="s">
        <v>658</v>
      </c>
      <c r="B144" s="2">
        <v>1</v>
      </c>
      <c r="C144" s="2">
        <v>1</v>
      </c>
      <c r="D144" s="2" t="s">
        <v>6584</v>
      </c>
      <c r="E144" s="197"/>
      <c r="F144" s="2"/>
      <c r="G144" s="2"/>
      <c r="H144" s="2"/>
      <c r="I144" s="1"/>
      <c r="J144" s="1"/>
      <c r="K144" s="1"/>
      <c r="L144" s="1"/>
      <c r="M144" s="1"/>
      <c r="N144" s="1"/>
      <c r="O144" s="1"/>
      <c r="P144" s="1"/>
      <c r="Q144" s="1"/>
      <c r="R144" s="1"/>
      <c r="S144" s="1"/>
    </row>
    <row r="145" spans="1:21" ht="12.75">
      <c r="A145" s="197"/>
      <c r="B145" s="2"/>
      <c r="C145" s="2"/>
      <c r="D145" s="2"/>
      <c r="E145" s="197"/>
      <c r="F145" s="2"/>
      <c r="G145" s="2"/>
      <c r="H145" s="2"/>
      <c r="I145" s="1"/>
      <c r="J145" s="1"/>
      <c r="K145" s="1"/>
      <c r="L145" s="1"/>
      <c r="M145" s="1"/>
      <c r="N145" s="1"/>
      <c r="O145" s="1"/>
      <c r="P145" s="1"/>
      <c r="Q145" s="1"/>
      <c r="R145" s="1"/>
      <c r="S145" s="1"/>
    </row>
    <row r="146" spans="1:21" ht="12.75">
      <c r="A146" s="197"/>
      <c r="B146" s="2"/>
      <c r="C146" s="2"/>
      <c r="D146" s="2"/>
      <c r="E146" s="197"/>
      <c r="F146" s="2"/>
      <c r="G146" s="2"/>
      <c r="H146" s="2"/>
      <c r="I146" s="1"/>
      <c r="J146" s="1"/>
      <c r="K146" s="1"/>
      <c r="L146" s="1"/>
      <c r="M146" s="1"/>
      <c r="N146" s="1"/>
      <c r="O146" s="1"/>
      <c r="P146" s="1"/>
      <c r="Q146" s="1"/>
      <c r="R146" s="1"/>
      <c r="S146" s="1"/>
    </row>
    <row r="147" spans="1:21" ht="12.75">
      <c r="A147" s="197" t="s">
        <v>834</v>
      </c>
      <c r="B147" s="199">
        <v>100</v>
      </c>
      <c r="C147" s="199">
        <v>100</v>
      </c>
      <c r="D147" s="199">
        <v>100</v>
      </c>
      <c r="E147" s="197"/>
      <c r="F147" s="2"/>
      <c r="G147" s="2"/>
      <c r="H147" s="2"/>
      <c r="I147" s="1"/>
      <c r="J147" s="161"/>
      <c r="K147" s="161"/>
      <c r="L147" s="161"/>
      <c r="M147" s="161"/>
      <c r="N147" s="161"/>
      <c r="O147" s="161"/>
      <c r="P147" s="161"/>
      <c r="Q147" s="161"/>
      <c r="R147" s="161"/>
      <c r="S147" s="161"/>
    </row>
    <row r="148" spans="1:21" ht="12.75">
      <c r="A148" s="197" t="s">
        <v>835</v>
      </c>
      <c r="B148" s="199">
        <v>100</v>
      </c>
      <c r="C148" s="199">
        <v>100</v>
      </c>
      <c r="D148" s="199">
        <v>100</v>
      </c>
      <c r="E148" s="197"/>
      <c r="F148" s="2"/>
      <c r="G148" s="2"/>
      <c r="H148" s="2"/>
      <c r="I148" s="1"/>
      <c r="J148" s="161"/>
      <c r="K148" s="161"/>
      <c r="L148" s="161"/>
      <c r="M148" s="161"/>
      <c r="N148" s="161"/>
      <c r="O148" s="161"/>
      <c r="P148" s="161"/>
      <c r="Q148" s="161"/>
      <c r="R148" s="161"/>
      <c r="S148" s="161"/>
    </row>
    <row r="149" spans="1:21" ht="12.75">
      <c r="A149" s="197" t="s">
        <v>836</v>
      </c>
      <c r="B149" s="199">
        <v>0</v>
      </c>
      <c r="C149" s="199">
        <v>0</v>
      </c>
      <c r="D149" s="199">
        <v>0</v>
      </c>
      <c r="E149" s="197"/>
      <c r="F149" s="2"/>
      <c r="G149" s="2"/>
      <c r="H149" s="2"/>
      <c r="I149" s="1"/>
      <c r="J149" s="161"/>
      <c r="K149" s="161"/>
      <c r="L149" s="161"/>
      <c r="M149" s="161"/>
      <c r="N149" s="161"/>
      <c r="O149" s="161"/>
      <c r="P149" s="161"/>
      <c r="Q149" s="161"/>
      <c r="R149" s="161"/>
      <c r="S149" s="161"/>
    </row>
    <row r="150" spans="1:21" ht="12.75">
      <c r="A150" s="197"/>
      <c r="B150" s="199"/>
      <c r="C150" s="199"/>
      <c r="D150" s="199"/>
      <c r="E150" s="197"/>
      <c r="F150" s="2"/>
      <c r="G150" s="2"/>
      <c r="H150" s="2"/>
      <c r="I150" s="1"/>
      <c r="J150" s="161"/>
      <c r="K150" s="161"/>
      <c r="L150" s="161"/>
      <c r="M150" s="161"/>
      <c r="N150" s="161"/>
      <c r="O150" s="161"/>
      <c r="P150" s="161"/>
      <c r="Q150" s="161"/>
      <c r="R150" s="161"/>
      <c r="S150" s="161"/>
    </row>
    <row r="151" spans="1:21" ht="12.75">
      <c r="A151" s="200" t="s">
        <v>661</v>
      </c>
      <c r="B151" s="201">
        <v>66.666666666666671</v>
      </c>
      <c r="C151" s="201">
        <v>66.666666666666671</v>
      </c>
      <c r="D151" s="201">
        <v>66.666666666666671</v>
      </c>
      <c r="E151" s="197"/>
      <c r="F151" s="2"/>
      <c r="G151" s="2"/>
      <c r="H151" s="2"/>
      <c r="I151" s="1"/>
      <c r="J151" s="161"/>
      <c r="K151" s="161"/>
      <c r="L151" s="161"/>
      <c r="M151" s="161"/>
      <c r="N151" s="161"/>
      <c r="O151" s="161"/>
      <c r="P151" s="161"/>
      <c r="Q151" s="161"/>
      <c r="R151" s="161"/>
      <c r="S151" s="161"/>
    </row>
    <row r="152" spans="1:21" ht="12.75">
      <c r="A152" s="200"/>
      <c r="B152" s="211">
        <v>66.666666666666671</v>
      </c>
      <c r="C152" s="205"/>
      <c r="D152" s="201">
        <v>66.666666666666671</v>
      </c>
      <c r="E152" s="197"/>
      <c r="F152" s="2"/>
      <c r="G152" s="2"/>
      <c r="H152" s="2"/>
      <c r="I152" s="1"/>
      <c r="J152" s="161"/>
      <c r="K152" s="161"/>
      <c r="L152" s="161"/>
      <c r="M152" s="161"/>
      <c r="N152" s="161"/>
      <c r="O152" s="161"/>
      <c r="P152" s="161"/>
      <c r="Q152" s="161"/>
      <c r="R152" s="161"/>
      <c r="S152" s="161"/>
    </row>
    <row r="153" spans="1:21" ht="12.75">
      <c r="A153" s="200" t="s">
        <v>663</v>
      </c>
      <c r="B153" s="204">
        <v>66.666666666666671</v>
      </c>
      <c r="C153" s="190"/>
      <c r="D153" s="190"/>
      <c r="E153" s="190"/>
      <c r="F153" s="190"/>
      <c r="G153" s="2"/>
      <c r="H153" s="2"/>
      <c r="I153" s="1"/>
      <c r="J153" s="1"/>
      <c r="K153" s="1"/>
      <c r="L153" s="161"/>
      <c r="M153" s="161"/>
      <c r="N153" s="161"/>
      <c r="O153" s="161"/>
      <c r="P153" s="161"/>
      <c r="Q153" s="161"/>
      <c r="R153" s="161"/>
      <c r="S153" s="161"/>
      <c r="T153" s="161"/>
      <c r="U153" s="161"/>
    </row>
    <row r="154" spans="1:21" ht="12.75">
      <c r="A154" s="197"/>
      <c r="B154" s="190"/>
      <c r="C154" s="190"/>
      <c r="D154" s="190"/>
      <c r="E154" s="190"/>
      <c r="F154" s="190"/>
      <c r="G154" s="2"/>
      <c r="H154" s="2"/>
      <c r="I154" s="1"/>
      <c r="J154" s="1"/>
      <c r="K154" s="1"/>
      <c r="L154" s="161"/>
      <c r="M154" s="161"/>
      <c r="N154" s="161"/>
      <c r="O154" s="161"/>
      <c r="P154" s="161"/>
      <c r="Q154" s="161"/>
      <c r="R154" s="161"/>
      <c r="S154" s="161"/>
      <c r="T154" s="161"/>
      <c r="U154" s="161"/>
    </row>
    <row r="155" spans="1:21" ht="12.75">
      <c r="A155" s="193" t="s">
        <v>547</v>
      </c>
      <c r="B155" s="208" t="s">
        <v>815</v>
      </c>
      <c r="C155" s="208" t="s">
        <v>816</v>
      </c>
      <c r="D155" s="194" t="s">
        <v>2165</v>
      </c>
      <c r="E155" s="369"/>
      <c r="F155" s="195" t="s">
        <v>652</v>
      </c>
      <c r="G155" s="194" t="s">
        <v>815</v>
      </c>
      <c r="H155" s="194" t="s">
        <v>816</v>
      </c>
      <c r="I155" s="102" t="s">
        <v>2165</v>
      </c>
      <c r="J155" s="161"/>
      <c r="K155" s="161"/>
      <c r="L155" s="161"/>
      <c r="M155" s="161"/>
      <c r="N155" s="161"/>
      <c r="O155" s="161"/>
      <c r="P155" s="161"/>
      <c r="Q155" s="161"/>
      <c r="R155" s="161"/>
      <c r="S155" s="161"/>
    </row>
    <row r="156" spans="1:21" ht="12.75">
      <c r="A156" s="197" t="s">
        <v>837</v>
      </c>
      <c r="B156" s="2" t="s">
        <v>168</v>
      </c>
      <c r="C156" s="2" t="s">
        <v>168</v>
      </c>
      <c r="D156" s="2" t="s">
        <v>166</v>
      </c>
      <c r="E156" s="197"/>
      <c r="F156" s="197" t="s">
        <v>838</v>
      </c>
      <c r="G156" s="2" t="s">
        <v>247</v>
      </c>
      <c r="H156" s="2" t="s">
        <v>247</v>
      </c>
      <c r="I156" s="1" t="s">
        <v>247</v>
      </c>
      <c r="J156" s="161"/>
      <c r="K156" s="161"/>
      <c r="L156" s="161"/>
      <c r="M156" s="161"/>
      <c r="N156" s="161"/>
      <c r="O156" s="161"/>
      <c r="P156" s="161"/>
      <c r="Q156" s="161"/>
      <c r="R156" s="161"/>
      <c r="S156" s="161"/>
    </row>
    <row r="157" spans="1:21" ht="12.75">
      <c r="A157" s="197" t="s">
        <v>839</v>
      </c>
      <c r="B157" s="2" t="s">
        <v>168</v>
      </c>
      <c r="C157" s="2" t="s">
        <v>168</v>
      </c>
      <c r="D157" s="2" t="s">
        <v>168</v>
      </c>
      <c r="E157" s="197"/>
      <c r="F157" s="2" t="s">
        <v>840</v>
      </c>
      <c r="G157" s="2" t="s">
        <v>247</v>
      </c>
      <c r="H157" s="2" t="s">
        <v>247</v>
      </c>
      <c r="I157" s="1" t="s">
        <v>247</v>
      </c>
      <c r="J157" s="1"/>
      <c r="K157" s="1"/>
      <c r="L157" s="1"/>
      <c r="M157" s="1"/>
      <c r="N157" s="1"/>
      <c r="O157" s="1"/>
      <c r="P157" s="1"/>
      <c r="Q157" s="1"/>
      <c r="R157" s="1"/>
      <c r="S157" s="1"/>
    </row>
    <row r="158" spans="1:21" ht="12.75">
      <c r="A158" s="197" t="s">
        <v>841</v>
      </c>
      <c r="B158" s="2" t="s">
        <v>168</v>
      </c>
      <c r="C158" s="2" t="s">
        <v>168</v>
      </c>
      <c r="D158" s="2" t="s">
        <v>165</v>
      </c>
      <c r="E158" s="197"/>
      <c r="F158" s="2" t="s">
        <v>842</v>
      </c>
      <c r="G158" s="2" t="s">
        <v>247</v>
      </c>
      <c r="H158" s="2" t="s">
        <v>247</v>
      </c>
      <c r="I158" s="1" t="s">
        <v>247</v>
      </c>
      <c r="J158" s="1"/>
      <c r="K158" s="1"/>
      <c r="L158" s="1"/>
      <c r="M158" s="1"/>
      <c r="N158" s="1"/>
      <c r="O158" s="1"/>
      <c r="P158" s="1"/>
      <c r="Q158" s="1"/>
      <c r="R158" s="1"/>
      <c r="S158" s="1"/>
    </row>
    <row r="159" spans="1:21" ht="12.75">
      <c r="A159" s="197" t="s">
        <v>843</v>
      </c>
      <c r="B159" s="2" t="s">
        <v>168</v>
      </c>
      <c r="C159" s="2" t="s">
        <v>168</v>
      </c>
      <c r="D159" s="2" t="s">
        <v>168</v>
      </c>
      <c r="E159" s="197"/>
      <c r="F159" s="2" t="s">
        <v>844</v>
      </c>
      <c r="G159" s="2" t="s">
        <v>247</v>
      </c>
      <c r="H159" s="2" t="s">
        <v>247</v>
      </c>
      <c r="I159" s="1" t="s">
        <v>247</v>
      </c>
      <c r="J159" s="1"/>
      <c r="K159" s="1"/>
      <c r="L159" s="1"/>
      <c r="M159" s="1"/>
      <c r="N159" s="1"/>
      <c r="O159" s="1"/>
      <c r="P159" s="1"/>
      <c r="Q159" s="1"/>
      <c r="R159" s="1"/>
      <c r="S159" s="1"/>
    </row>
    <row r="160" spans="1:21" ht="12.75">
      <c r="A160" s="197" t="s">
        <v>845</v>
      </c>
      <c r="B160" s="2" t="s">
        <v>6591</v>
      </c>
      <c r="C160" s="2" t="s">
        <v>6591</v>
      </c>
      <c r="D160" s="2" t="s">
        <v>6592</v>
      </c>
      <c r="E160" s="197"/>
      <c r="F160" s="197" t="s">
        <v>847</v>
      </c>
      <c r="G160" s="2"/>
      <c r="H160" s="2"/>
      <c r="I160" s="1"/>
      <c r="J160" s="1"/>
      <c r="K160" s="1"/>
      <c r="L160" s="1"/>
      <c r="M160" s="1"/>
      <c r="N160" s="1"/>
      <c r="O160" s="1"/>
      <c r="P160" s="1"/>
      <c r="Q160" s="1"/>
      <c r="R160" s="1"/>
      <c r="S160" s="1"/>
    </row>
    <row r="161" spans="1:21" ht="12.75">
      <c r="A161" s="197" t="s">
        <v>848</v>
      </c>
      <c r="B161" s="2" t="s">
        <v>1378</v>
      </c>
      <c r="C161" s="2" t="s">
        <v>1378</v>
      </c>
      <c r="D161" s="2" t="s">
        <v>1378</v>
      </c>
      <c r="E161" s="197"/>
      <c r="F161" s="2" t="s">
        <v>850</v>
      </c>
      <c r="G161" s="2"/>
      <c r="H161" s="2"/>
      <c r="I161" s="1"/>
      <c r="J161" s="1"/>
      <c r="K161" s="1"/>
      <c r="L161" s="1"/>
      <c r="M161" s="1"/>
      <c r="N161" s="1"/>
      <c r="O161" s="1"/>
      <c r="P161" s="1"/>
      <c r="Q161" s="1"/>
      <c r="R161" s="1"/>
      <c r="S161" s="1"/>
    </row>
    <row r="162" spans="1:21" ht="12.75">
      <c r="A162" s="197" t="s">
        <v>851</v>
      </c>
      <c r="B162" s="2" t="s">
        <v>1378</v>
      </c>
      <c r="C162" s="2" t="s">
        <v>1378</v>
      </c>
      <c r="D162" s="2" t="s">
        <v>6593</v>
      </c>
      <c r="E162" s="197"/>
      <c r="F162" s="2" t="s">
        <v>853</v>
      </c>
      <c r="G162" s="2"/>
      <c r="H162" s="2"/>
      <c r="I162" s="1"/>
      <c r="J162" s="1"/>
      <c r="K162" s="1"/>
      <c r="L162" s="1"/>
      <c r="M162" s="1"/>
      <c r="N162" s="1"/>
      <c r="O162" s="1"/>
      <c r="P162" s="1"/>
      <c r="Q162" s="1"/>
      <c r="R162" s="1"/>
      <c r="S162" s="1"/>
    </row>
    <row r="163" spans="1:21" ht="12.75">
      <c r="A163" s="197" t="s">
        <v>854</v>
      </c>
      <c r="B163" s="2" t="s">
        <v>1378</v>
      </c>
      <c r="C163" s="2" t="s">
        <v>1378</v>
      </c>
      <c r="D163" s="2" t="s">
        <v>1378</v>
      </c>
      <c r="E163" s="197"/>
      <c r="F163" s="2" t="s">
        <v>856</v>
      </c>
      <c r="G163" s="2"/>
      <c r="H163" s="2"/>
      <c r="I163" s="1"/>
      <c r="J163" s="1"/>
      <c r="K163" s="1"/>
      <c r="L163" s="1"/>
      <c r="M163" s="1"/>
      <c r="N163" s="1"/>
      <c r="O163" s="1"/>
      <c r="P163" s="1"/>
      <c r="Q163" s="1"/>
      <c r="R163" s="1"/>
      <c r="S163" s="1"/>
    </row>
    <row r="164" spans="1:21" ht="12.75">
      <c r="A164" s="197" t="s">
        <v>658</v>
      </c>
      <c r="B164" s="2">
        <v>1</v>
      </c>
      <c r="C164" s="2">
        <v>1</v>
      </c>
      <c r="D164" s="2" t="s">
        <v>6584</v>
      </c>
      <c r="E164" s="197"/>
      <c r="F164" s="2"/>
      <c r="G164" s="2"/>
      <c r="H164" s="2"/>
      <c r="I164" s="1"/>
      <c r="J164" s="1"/>
      <c r="K164" s="1"/>
      <c r="L164" s="1"/>
      <c r="M164" s="1"/>
      <c r="N164" s="1"/>
      <c r="O164" s="1"/>
      <c r="P164" s="1"/>
      <c r="Q164" s="1"/>
      <c r="R164" s="1"/>
      <c r="S164" s="1"/>
    </row>
    <row r="165" spans="1:21" ht="12.75">
      <c r="A165" s="197"/>
      <c r="B165" s="2"/>
      <c r="C165" s="2"/>
      <c r="D165" s="2"/>
      <c r="E165" s="197"/>
      <c r="F165" s="2"/>
      <c r="G165" s="2"/>
      <c r="H165" s="2"/>
      <c r="I165" s="1"/>
      <c r="J165" s="1"/>
      <c r="K165" s="1"/>
      <c r="L165" s="1"/>
      <c r="M165" s="1"/>
      <c r="N165" s="1"/>
      <c r="O165" s="1"/>
      <c r="P165" s="1"/>
      <c r="Q165" s="1"/>
      <c r="R165" s="1"/>
      <c r="S165" s="1"/>
    </row>
    <row r="166" spans="1:21" ht="12.75">
      <c r="A166" s="197"/>
      <c r="B166" s="198"/>
      <c r="C166" s="198"/>
      <c r="D166" s="198"/>
      <c r="E166" s="197"/>
      <c r="F166" s="2"/>
      <c r="G166" s="2"/>
      <c r="H166" s="2"/>
      <c r="I166" s="1"/>
      <c r="J166" s="1"/>
      <c r="K166" s="1"/>
      <c r="L166" s="1"/>
      <c r="M166" s="1"/>
      <c r="N166" s="1"/>
      <c r="O166" s="1"/>
      <c r="P166" s="1"/>
      <c r="Q166" s="1"/>
      <c r="R166" s="1"/>
      <c r="S166" s="1"/>
    </row>
    <row r="167" spans="1:21" ht="12.75">
      <c r="A167" s="197" t="s">
        <v>859</v>
      </c>
      <c r="B167" s="206">
        <v>0</v>
      </c>
      <c r="C167" s="206">
        <v>0</v>
      </c>
      <c r="D167" s="206">
        <v>50</v>
      </c>
      <c r="E167" s="197"/>
      <c r="F167" s="2"/>
      <c r="G167" s="2"/>
      <c r="H167" s="2"/>
      <c r="I167" s="1"/>
      <c r="J167" s="1"/>
      <c r="K167" s="1"/>
      <c r="L167" s="1"/>
      <c r="M167" s="1"/>
      <c r="N167" s="1"/>
      <c r="O167" s="1"/>
      <c r="P167" s="1"/>
      <c r="Q167" s="1"/>
      <c r="R167" s="1"/>
      <c r="S167" s="1"/>
    </row>
    <row r="168" spans="1:21" ht="12.75">
      <c r="A168" s="197" t="s">
        <v>860</v>
      </c>
      <c r="B168" s="206">
        <v>0</v>
      </c>
      <c r="C168" s="206">
        <v>0</v>
      </c>
      <c r="D168" s="206">
        <v>0</v>
      </c>
      <c r="E168" s="197"/>
      <c r="F168" s="2"/>
      <c r="G168" s="2"/>
      <c r="H168" s="2"/>
      <c r="I168" s="1"/>
      <c r="J168" s="1"/>
      <c r="K168" s="1"/>
      <c r="L168" s="1"/>
      <c r="M168" s="1"/>
      <c r="N168" s="1"/>
      <c r="O168" s="1"/>
      <c r="P168" s="1"/>
      <c r="Q168" s="1"/>
      <c r="R168" s="1"/>
      <c r="S168" s="1"/>
    </row>
    <row r="169" spans="1:21" ht="12.75">
      <c r="A169" s="197" t="s">
        <v>861</v>
      </c>
      <c r="B169" s="206">
        <v>0</v>
      </c>
      <c r="C169" s="206">
        <v>0</v>
      </c>
      <c r="D169" s="206">
        <v>100</v>
      </c>
      <c r="E169" s="197"/>
      <c r="F169" s="2"/>
      <c r="G169" s="2"/>
      <c r="H169" s="2"/>
      <c r="I169" s="1"/>
      <c r="J169" s="1"/>
      <c r="K169" s="1"/>
      <c r="L169" s="1"/>
      <c r="M169" s="1"/>
      <c r="N169" s="1"/>
      <c r="O169" s="1"/>
      <c r="P169" s="1"/>
      <c r="Q169" s="1"/>
      <c r="R169" s="1"/>
      <c r="S169" s="1"/>
    </row>
    <row r="170" spans="1:21" ht="12.75">
      <c r="A170" s="197" t="s">
        <v>862</v>
      </c>
      <c r="B170" s="206">
        <v>0</v>
      </c>
      <c r="C170" s="206">
        <v>0</v>
      </c>
      <c r="D170" s="206">
        <v>0</v>
      </c>
      <c r="E170" s="197"/>
      <c r="F170" s="2"/>
      <c r="G170" s="2"/>
      <c r="H170" s="2"/>
      <c r="I170" s="1"/>
      <c r="J170" s="161"/>
      <c r="K170" s="161"/>
      <c r="L170" s="161"/>
      <c r="M170" s="161"/>
      <c r="N170" s="161"/>
      <c r="O170" s="161"/>
      <c r="P170" s="161"/>
      <c r="Q170" s="161"/>
      <c r="R170" s="161"/>
      <c r="S170" s="161"/>
    </row>
    <row r="171" spans="1:21" ht="12.75">
      <c r="A171" s="197"/>
      <c r="B171" s="198"/>
      <c r="C171" s="198"/>
      <c r="D171" s="198"/>
      <c r="E171" s="197"/>
      <c r="F171" s="2"/>
      <c r="G171" s="2"/>
      <c r="H171" s="2"/>
      <c r="I171" s="1"/>
      <c r="J171" s="161"/>
      <c r="K171" s="161"/>
      <c r="L171" s="161"/>
      <c r="M171" s="161"/>
      <c r="N171" s="161"/>
      <c r="O171" s="161"/>
      <c r="P171" s="161"/>
      <c r="Q171" s="161"/>
      <c r="R171" s="161"/>
      <c r="S171" s="161"/>
    </row>
    <row r="172" spans="1:21" ht="12.75">
      <c r="A172" s="200" t="s">
        <v>661</v>
      </c>
      <c r="B172" s="201">
        <v>0</v>
      </c>
      <c r="C172" s="201">
        <v>0</v>
      </c>
      <c r="D172" s="201">
        <v>37.5</v>
      </c>
      <c r="E172" s="197"/>
      <c r="F172" s="2"/>
      <c r="G172" s="2"/>
      <c r="H172" s="2"/>
      <c r="I172" s="1"/>
      <c r="J172" s="161"/>
      <c r="K172" s="161"/>
      <c r="L172" s="161"/>
      <c r="M172" s="161"/>
      <c r="N172" s="161"/>
      <c r="O172" s="161"/>
      <c r="P172" s="161"/>
      <c r="Q172" s="161"/>
      <c r="R172" s="161"/>
      <c r="S172" s="161"/>
    </row>
    <row r="173" spans="1:21" ht="12.75">
      <c r="A173" s="200"/>
      <c r="B173" s="211">
        <v>0</v>
      </c>
      <c r="C173" s="205"/>
      <c r="D173" s="201">
        <v>37.5</v>
      </c>
      <c r="E173" s="197"/>
      <c r="F173" s="2"/>
      <c r="G173" s="2"/>
      <c r="H173" s="2"/>
      <c r="I173" s="1"/>
      <c r="J173" s="161"/>
      <c r="K173" s="161"/>
      <c r="L173" s="161"/>
      <c r="M173" s="161"/>
      <c r="N173" s="161"/>
      <c r="O173" s="161"/>
      <c r="P173" s="161"/>
      <c r="Q173" s="161"/>
      <c r="R173" s="161"/>
      <c r="S173" s="161"/>
    </row>
    <row r="174" spans="1:21" ht="12.75">
      <c r="A174" s="200" t="s">
        <v>663</v>
      </c>
      <c r="B174" s="204">
        <v>18.75</v>
      </c>
      <c r="C174" s="2"/>
      <c r="D174" s="2"/>
      <c r="E174" s="2"/>
      <c r="F174" s="2"/>
      <c r="G174" s="2"/>
      <c r="H174" s="2"/>
      <c r="I174" s="1"/>
      <c r="J174" s="1"/>
      <c r="K174" s="1"/>
      <c r="L174" s="161"/>
      <c r="M174" s="161"/>
      <c r="N174" s="161"/>
      <c r="O174" s="161"/>
      <c r="P174" s="161"/>
      <c r="Q174" s="161"/>
      <c r="R174" s="161"/>
      <c r="S174" s="161"/>
      <c r="T174" s="161"/>
      <c r="U174" s="161"/>
    </row>
    <row r="175" spans="1:21" ht="12.75">
      <c r="A175" s="197"/>
      <c r="B175" s="190"/>
      <c r="C175" s="190"/>
      <c r="D175" s="190"/>
      <c r="E175" s="190"/>
      <c r="F175" s="190"/>
      <c r="G175" s="2"/>
      <c r="H175" s="2"/>
      <c r="I175" s="1"/>
      <c r="J175" s="1"/>
      <c r="K175" s="1"/>
      <c r="L175" s="161"/>
      <c r="M175" s="161"/>
      <c r="N175" s="161"/>
      <c r="O175" s="161"/>
      <c r="P175" s="161"/>
      <c r="Q175" s="161"/>
      <c r="R175" s="161"/>
      <c r="S175" s="161"/>
      <c r="T175" s="161"/>
      <c r="U175" s="161"/>
    </row>
    <row r="176" spans="1:21" ht="12.75">
      <c r="A176" s="193" t="s">
        <v>550</v>
      </c>
      <c r="B176" s="208" t="s">
        <v>815</v>
      </c>
      <c r="C176" s="208" t="s">
        <v>816</v>
      </c>
      <c r="D176" s="208" t="s">
        <v>2165</v>
      </c>
      <c r="E176" s="369"/>
      <c r="F176" s="195" t="s">
        <v>652</v>
      </c>
      <c r="G176" s="208" t="s">
        <v>815</v>
      </c>
      <c r="H176" s="208" t="s">
        <v>816</v>
      </c>
      <c r="I176" s="102" t="s">
        <v>2165</v>
      </c>
      <c r="J176" s="161"/>
      <c r="K176" s="161"/>
      <c r="L176" s="161"/>
      <c r="M176" s="161"/>
      <c r="N176" s="161"/>
      <c r="O176" s="161"/>
      <c r="P176" s="161"/>
      <c r="Q176" s="161"/>
      <c r="R176" s="161"/>
      <c r="S176" s="161"/>
    </row>
    <row r="177" spans="1:19" ht="12.75">
      <c r="A177" s="197" t="s">
        <v>863</v>
      </c>
      <c r="B177" s="190" t="s">
        <v>165</v>
      </c>
      <c r="C177" s="190" t="s">
        <v>165</v>
      </c>
      <c r="D177" s="190" t="s">
        <v>165</v>
      </c>
      <c r="E177" s="197"/>
      <c r="F177" s="197" t="s">
        <v>864</v>
      </c>
      <c r="G177" s="2" t="s">
        <v>247</v>
      </c>
      <c r="H177" s="2" t="s">
        <v>247</v>
      </c>
      <c r="I177" s="1" t="s">
        <v>247</v>
      </c>
      <c r="J177" s="161"/>
      <c r="K177" s="161"/>
      <c r="L177" s="161"/>
      <c r="M177" s="161"/>
      <c r="N177" s="161"/>
      <c r="O177" s="161"/>
      <c r="P177" s="161"/>
      <c r="Q177" s="161"/>
      <c r="R177" s="161"/>
      <c r="S177" s="161"/>
    </row>
    <row r="178" spans="1:19" ht="12.75">
      <c r="A178" s="197" t="s">
        <v>865</v>
      </c>
      <c r="B178" s="190" t="s">
        <v>165</v>
      </c>
      <c r="C178" s="190" t="s">
        <v>165</v>
      </c>
      <c r="D178" s="2" t="s">
        <v>165</v>
      </c>
      <c r="E178" s="197"/>
      <c r="F178" s="2" t="s">
        <v>866</v>
      </c>
      <c r="G178" s="2" t="s">
        <v>247</v>
      </c>
      <c r="H178" s="2" t="s">
        <v>247</v>
      </c>
      <c r="I178" s="1" t="s">
        <v>247</v>
      </c>
      <c r="J178" s="161"/>
      <c r="K178" s="161"/>
      <c r="L178" s="161"/>
      <c r="M178" s="161"/>
      <c r="N178" s="161"/>
      <c r="O178" s="161"/>
      <c r="P178" s="161"/>
      <c r="Q178" s="161"/>
      <c r="R178" s="161"/>
      <c r="S178" s="161"/>
    </row>
    <row r="179" spans="1:19" ht="12.75">
      <c r="A179" s="197" t="s">
        <v>867</v>
      </c>
      <c r="B179" s="2" t="s">
        <v>168</v>
      </c>
      <c r="C179" s="2" t="s">
        <v>168</v>
      </c>
      <c r="D179" s="2" t="s">
        <v>168</v>
      </c>
      <c r="E179" s="197"/>
      <c r="F179" s="2" t="s">
        <v>868</v>
      </c>
      <c r="G179" s="2" t="s">
        <v>247</v>
      </c>
      <c r="H179" s="2" t="s">
        <v>247</v>
      </c>
      <c r="I179" s="1" t="s">
        <v>247</v>
      </c>
      <c r="J179" s="161"/>
      <c r="K179" s="161"/>
      <c r="L179" s="161"/>
      <c r="M179" s="161"/>
      <c r="N179" s="161"/>
      <c r="O179" s="161"/>
      <c r="P179" s="161"/>
      <c r="Q179" s="161"/>
      <c r="R179" s="161"/>
      <c r="S179" s="161"/>
    </row>
    <row r="180" spans="1:19" ht="12.75">
      <c r="A180" s="197" t="s">
        <v>869</v>
      </c>
      <c r="B180" s="2" t="s">
        <v>169</v>
      </c>
      <c r="C180" s="2" t="s">
        <v>169</v>
      </c>
      <c r="D180" s="2" t="s">
        <v>168</v>
      </c>
      <c r="E180" s="197"/>
      <c r="F180" s="2" t="s">
        <v>870</v>
      </c>
      <c r="G180" s="2" t="s">
        <v>247</v>
      </c>
      <c r="H180" s="2" t="s">
        <v>247</v>
      </c>
      <c r="I180" s="1" t="s">
        <v>247</v>
      </c>
      <c r="J180" s="1"/>
      <c r="K180" s="1"/>
      <c r="L180" s="1"/>
      <c r="M180" s="1"/>
      <c r="N180" s="1"/>
      <c r="O180" s="1"/>
      <c r="P180" s="1"/>
      <c r="Q180" s="1"/>
      <c r="R180" s="1"/>
      <c r="S180" s="1"/>
    </row>
    <row r="181" spans="1:19" ht="12.75">
      <c r="A181" s="197" t="s">
        <v>871</v>
      </c>
      <c r="B181" s="2" t="s">
        <v>169</v>
      </c>
      <c r="C181" s="2" t="s">
        <v>169</v>
      </c>
      <c r="D181" s="2" t="s">
        <v>168</v>
      </c>
      <c r="E181" s="197"/>
      <c r="F181" s="2" t="s">
        <v>872</v>
      </c>
      <c r="G181" s="2" t="s">
        <v>247</v>
      </c>
      <c r="H181" s="2" t="s">
        <v>247</v>
      </c>
      <c r="I181" s="1" t="s">
        <v>247</v>
      </c>
      <c r="J181" s="1"/>
      <c r="K181" s="1"/>
      <c r="L181" s="1"/>
      <c r="M181" s="1"/>
      <c r="N181" s="1"/>
      <c r="O181" s="1"/>
      <c r="P181" s="1"/>
      <c r="Q181" s="1"/>
      <c r="R181" s="1"/>
      <c r="S181" s="1"/>
    </row>
    <row r="182" spans="1:19" ht="12.75">
      <c r="A182" s="197" t="s">
        <v>873</v>
      </c>
      <c r="B182" s="2" t="s">
        <v>165</v>
      </c>
      <c r="C182" s="2" t="s">
        <v>165</v>
      </c>
      <c r="D182" s="2" t="s">
        <v>165</v>
      </c>
      <c r="E182" s="197"/>
      <c r="F182" s="2" t="s">
        <v>874</v>
      </c>
      <c r="G182" s="2" t="s">
        <v>247</v>
      </c>
      <c r="H182" s="2" t="s">
        <v>247</v>
      </c>
      <c r="I182" s="1" t="s">
        <v>247</v>
      </c>
      <c r="J182" s="1"/>
      <c r="K182" s="1"/>
      <c r="L182" s="1"/>
      <c r="M182" s="1"/>
      <c r="N182" s="1"/>
      <c r="O182" s="1"/>
      <c r="P182" s="1"/>
      <c r="Q182" s="1"/>
      <c r="R182" s="1"/>
      <c r="S182" s="1"/>
    </row>
    <row r="183" spans="1:19" ht="12.75">
      <c r="A183" s="197" t="s">
        <v>875</v>
      </c>
      <c r="B183" s="2" t="s">
        <v>166</v>
      </c>
      <c r="C183" s="2" t="s">
        <v>166</v>
      </c>
      <c r="D183" s="2" t="s">
        <v>165</v>
      </c>
      <c r="E183" s="197"/>
      <c r="F183" s="2" t="s">
        <v>876</v>
      </c>
      <c r="G183" s="2" t="s">
        <v>247</v>
      </c>
      <c r="H183" s="2" t="s">
        <v>247</v>
      </c>
      <c r="I183" s="1" t="s">
        <v>247</v>
      </c>
      <c r="J183" s="1"/>
      <c r="K183" s="1"/>
      <c r="L183" s="1"/>
      <c r="M183" s="1"/>
      <c r="N183" s="1"/>
      <c r="O183" s="1"/>
      <c r="P183" s="1"/>
      <c r="Q183" s="1"/>
      <c r="R183" s="1"/>
      <c r="S183" s="1"/>
    </row>
    <row r="184" spans="1:19" ht="12.75">
      <c r="A184" s="197" t="s">
        <v>877</v>
      </c>
      <c r="B184" s="2" t="s">
        <v>6594</v>
      </c>
      <c r="C184" s="2" t="s">
        <v>6595</v>
      </c>
      <c r="D184" s="2" t="s">
        <v>6596</v>
      </c>
      <c r="E184" s="197"/>
      <c r="F184" s="197" t="s">
        <v>879</v>
      </c>
      <c r="G184" s="2"/>
      <c r="H184" s="2"/>
      <c r="I184" s="1"/>
      <c r="J184" s="1"/>
      <c r="K184" s="1"/>
      <c r="L184" s="1"/>
      <c r="M184" s="1"/>
      <c r="N184" s="1"/>
      <c r="O184" s="1"/>
      <c r="P184" s="1"/>
      <c r="Q184" s="1"/>
      <c r="R184" s="1"/>
      <c r="S184" s="1"/>
    </row>
    <row r="185" spans="1:19" ht="12.75">
      <c r="A185" s="197" t="s">
        <v>880</v>
      </c>
      <c r="B185" s="2" t="s">
        <v>6597</v>
      </c>
      <c r="C185" s="2" t="s">
        <v>6597</v>
      </c>
      <c r="D185" s="2" t="s">
        <v>6598</v>
      </c>
      <c r="E185" s="197"/>
      <c r="F185" s="2" t="s">
        <v>882</v>
      </c>
      <c r="G185" s="2"/>
      <c r="H185" s="2"/>
      <c r="I185" s="1"/>
      <c r="J185" s="1"/>
      <c r="K185" s="1"/>
      <c r="L185" s="1"/>
      <c r="M185" s="1"/>
      <c r="N185" s="1"/>
      <c r="O185" s="1"/>
      <c r="P185" s="1"/>
      <c r="Q185" s="1"/>
      <c r="R185" s="1"/>
      <c r="S185" s="1"/>
    </row>
    <row r="186" spans="1:19" ht="12.75">
      <c r="A186" s="197" t="s">
        <v>883</v>
      </c>
      <c r="B186" s="2" t="s">
        <v>1378</v>
      </c>
      <c r="C186" s="2" t="s">
        <v>1378</v>
      </c>
      <c r="D186" s="2" t="s">
        <v>1378</v>
      </c>
      <c r="E186" s="197"/>
      <c r="F186" s="2" t="s">
        <v>885</v>
      </c>
      <c r="G186" s="2"/>
      <c r="H186" s="2"/>
      <c r="I186" s="1"/>
      <c r="J186" s="1"/>
      <c r="K186" s="1"/>
      <c r="L186" s="1"/>
      <c r="M186" s="1"/>
      <c r="N186" s="1"/>
      <c r="O186" s="1"/>
      <c r="P186" s="1"/>
      <c r="Q186" s="1"/>
      <c r="R186" s="1"/>
      <c r="S186" s="1"/>
    </row>
    <row r="187" spans="1:19" ht="12.75">
      <c r="A187" s="197" t="s">
        <v>886</v>
      </c>
      <c r="B187" s="2" t="s">
        <v>169</v>
      </c>
      <c r="C187" s="2" t="s">
        <v>169</v>
      </c>
      <c r="D187" s="2" t="s">
        <v>1378</v>
      </c>
      <c r="E187" s="197"/>
      <c r="F187" s="2" t="s">
        <v>887</v>
      </c>
      <c r="G187" s="2"/>
      <c r="H187" s="2"/>
      <c r="I187" s="1"/>
      <c r="J187" s="1"/>
      <c r="K187" s="1"/>
      <c r="L187" s="1"/>
      <c r="M187" s="1"/>
      <c r="N187" s="1"/>
      <c r="O187" s="1"/>
      <c r="P187" s="1"/>
      <c r="Q187" s="1"/>
      <c r="R187" s="1"/>
      <c r="S187" s="1"/>
    </row>
    <row r="188" spans="1:19" ht="12.75">
      <c r="A188" s="197" t="s">
        <v>888</v>
      </c>
      <c r="B188" s="2" t="s">
        <v>169</v>
      </c>
      <c r="C188" s="2" t="s">
        <v>169</v>
      </c>
      <c r="D188" s="2" t="s">
        <v>1378</v>
      </c>
      <c r="E188" s="197"/>
      <c r="F188" s="2" t="s">
        <v>889</v>
      </c>
      <c r="G188" s="2"/>
      <c r="H188" s="2"/>
      <c r="I188" s="1"/>
      <c r="J188" s="1"/>
      <c r="K188" s="1"/>
      <c r="L188" s="1"/>
      <c r="M188" s="1"/>
      <c r="N188" s="1"/>
      <c r="O188" s="1"/>
      <c r="P188" s="1"/>
      <c r="Q188" s="1"/>
      <c r="R188" s="1"/>
      <c r="S188" s="1"/>
    </row>
    <row r="189" spans="1:19" ht="12.75">
      <c r="A189" s="197" t="s">
        <v>890</v>
      </c>
      <c r="B189" s="2" t="s">
        <v>6599</v>
      </c>
      <c r="C189" s="2" t="s">
        <v>6599</v>
      </c>
      <c r="D189" s="2" t="s">
        <v>6600</v>
      </c>
      <c r="E189" s="197"/>
      <c r="F189" s="2" t="s">
        <v>892</v>
      </c>
      <c r="G189" s="2"/>
      <c r="H189" s="2"/>
      <c r="I189" s="1"/>
      <c r="J189" s="1"/>
      <c r="K189" s="1"/>
      <c r="L189" s="1"/>
      <c r="M189" s="1"/>
      <c r="N189" s="1"/>
      <c r="O189" s="1"/>
      <c r="P189" s="1"/>
      <c r="Q189" s="1"/>
      <c r="R189" s="1"/>
      <c r="S189" s="1"/>
    </row>
    <row r="190" spans="1:19" ht="12.75">
      <c r="A190" s="197" t="s">
        <v>893</v>
      </c>
      <c r="B190" s="2" t="s">
        <v>6601</v>
      </c>
      <c r="C190" s="2" t="s">
        <v>6601</v>
      </c>
      <c r="D190" s="2" t="s">
        <v>6602</v>
      </c>
      <c r="E190" s="197"/>
      <c r="F190" s="2" t="s">
        <v>894</v>
      </c>
      <c r="G190" s="2"/>
      <c r="H190" s="2"/>
      <c r="I190" s="1"/>
      <c r="J190" s="1"/>
      <c r="K190" s="1"/>
      <c r="L190" s="1"/>
      <c r="M190" s="1"/>
      <c r="N190" s="1"/>
      <c r="O190" s="1"/>
      <c r="P190" s="1"/>
      <c r="Q190" s="1"/>
      <c r="R190" s="1"/>
      <c r="S190" s="1"/>
    </row>
    <row r="191" spans="1:19" ht="12.75">
      <c r="A191" s="197" t="s">
        <v>658</v>
      </c>
      <c r="B191" s="2">
        <v>1</v>
      </c>
      <c r="C191" s="2">
        <v>1</v>
      </c>
      <c r="D191" s="2" t="s">
        <v>6584</v>
      </c>
      <c r="E191" s="197"/>
      <c r="F191" s="2"/>
      <c r="G191" s="2"/>
      <c r="H191" s="2"/>
      <c r="I191" s="1"/>
      <c r="J191" s="1"/>
      <c r="K191" s="1"/>
      <c r="L191" s="1"/>
      <c r="M191" s="1"/>
      <c r="N191" s="1"/>
      <c r="O191" s="1"/>
      <c r="P191" s="1"/>
      <c r="Q191" s="1"/>
      <c r="R191" s="1"/>
      <c r="S191" s="1"/>
    </row>
    <row r="192" spans="1:19" ht="12.75">
      <c r="A192" s="197"/>
      <c r="B192" s="198"/>
      <c r="C192" s="198"/>
      <c r="D192" s="198"/>
      <c r="E192" s="197"/>
      <c r="F192" s="2"/>
      <c r="G192" s="2"/>
      <c r="H192" s="2"/>
      <c r="I192" s="1"/>
      <c r="J192" s="1"/>
      <c r="K192" s="1"/>
      <c r="L192" s="1"/>
      <c r="M192" s="1"/>
      <c r="N192" s="1"/>
      <c r="O192" s="1"/>
      <c r="P192" s="1"/>
      <c r="Q192" s="1"/>
      <c r="R192" s="1"/>
      <c r="S192" s="1"/>
    </row>
    <row r="193" spans="1:21" ht="12.75">
      <c r="A193" s="197"/>
      <c r="B193" s="198"/>
      <c r="C193" s="198"/>
      <c r="D193" s="198"/>
      <c r="E193" s="197"/>
      <c r="F193" s="2"/>
      <c r="G193" s="2"/>
      <c r="H193" s="2"/>
      <c r="I193" s="1"/>
      <c r="J193" s="1"/>
      <c r="K193" s="1"/>
      <c r="L193" s="1"/>
      <c r="M193" s="1"/>
      <c r="N193" s="1"/>
      <c r="O193" s="1"/>
      <c r="P193" s="1"/>
      <c r="Q193" s="1"/>
      <c r="R193" s="1"/>
      <c r="S193" s="1"/>
    </row>
    <row r="194" spans="1:21" ht="12.75">
      <c r="A194" s="197" t="s">
        <v>895</v>
      </c>
      <c r="B194" s="199">
        <v>100</v>
      </c>
      <c r="C194" s="199">
        <v>100</v>
      </c>
      <c r="D194" s="199">
        <v>100</v>
      </c>
      <c r="E194" s="197"/>
      <c r="F194" s="2"/>
      <c r="G194" s="2"/>
      <c r="H194" s="2"/>
      <c r="I194" s="1"/>
      <c r="J194" s="1"/>
      <c r="K194" s="1"/>
      <c r="L194" s="1"/>
      <c r="M194" s="1"/>
      <c r="N194" s="1"/>
      <c r="O194" s="1"/>
      <c r="P194" s="1"/>
      <c r="Q194" s="1"/>
      <c r="R194" s="1"/>
      <c r="S194" s="1"/>
    </row>
    <row r="195" spans="1:21" ht="12.75">
      <c r="A195" s="197" t="s">
        <v>896</v>
      </c>
      <c r="B195" s="199">
        <v>100</v>
      </c>
      <c r="C195" s="199">
        <v>100</v>
      </c>
      <c r="D195" s="199">
        <v>100</v>
      </c>
      <c r="E195" s="197"/>
      <c r="F195" s="2"/>
      <c r="G195" s="2"/>
      <c r="H195" s="2"/>
      <c r="I195" s="1"/>
      <c r="J195" s="1"/>
      <c r="K195" s="1"/>
      <c r="L195" s="1"/>
      <c r="M195" s="1"/>
      <c r="N195" s="1"/>
      <c r="O195" s="1"/>
      <c r="P195" s="1"/>
      <c r="Q195" s="1"/>
      <c r="R195" s="1"/>
      <c r="S195" s="1"/>
    </row>
    <row r="196" spans="1:21" ht="12.75">
      <c r="A196" s="197" t="s">
        <v>897</v>
      </c>
      <c r="B196" s="199">
        <v>0</v>
      </c>
      <c r="C196" s="199">
        <v>0</v>
      </c>
      <c r="D196" s="199">
        <v>0</v>
      </c>
      <c r="E196" s="197"/>
      <c r="F196" s="2"/>
      <c r="G196" s="2"/>
      <c r="H196" s="2"/>
      <c r="I196" s="1"/>
      <c r="J196" s="1"/>
      <c r="K196" s="1"/>
      <c r="L196" s="1"/>
      <c r="M196" s="1"/>
      <c r="N196" s="1"/>
      <c r="O196" s="1"/>
      <c r="P196" s="1"/>
      <c r="Q196" s="1"/>
      <c r="R196" s="1"/>
      <c r="S196" s="1"/>
    </row>
    <row r="197" spans="1:21" ht="12.75">
      <c r="A197" s="197" t="s">
        <v>898</v>
      </c>
      <c r="B197" s="199" t="s">
        <v>633</v>
      </c>
      <c r="C197" s="199" t="s">
        <v>633</v>
      </c>
      <c r="D197" s="199">
        <v>0</v>
      </c>
      <c r="E197" s="197"/>
      <c r="F197" s="2"/>
      <c r="G197" s="2"/>
      <c r="H197" s="2"/>
      <c r="I197" s="1"/>
      <c r="J197" s="1"/>
      <c r="K197" s="1"/>
      <c r="L197" s="1"/>
      <c r="M197" s="1"/>
      <c r="N197" s="1"/>
      <c r="O197" s="1"/>
      <c r="P197" s="1"/>
      <c r="Q197" s="1"/>
      <c r="R197" s="1"/>
      <c r="S197" s="1"/>
    </row>
    <row r="198" spans="1:21" ht="12.75">
      <c r="A198" s="197" t="s">
        <v>899</v>
      </c>
      <c r="B198" s="199" t="s">
        <v>633</v>
      </c>
      <c r="C198" s="199" t="s">
        <v>633</v>
      </c>
      <c r="D198" s="199">
        <v>0</v>
      </c>
      <c r="E198" s="197"/>
      <c r="F198" s="2"/>
      <c r="G198" s="2"/>
      <c r="H198" s="2"/>
      <c r="I198" s="1"/>
      <c r="J198" s="1"/>
      <c r="K198" s="1"/>
      <c r="L198" s="1"/>
      <c r="M198" s="1"/>
      <c r="N198" s="1"/>
      <c r="O198" s="1"/>
      <c r="P198" s="1"/>
      <c r="Q198" s="1"/>
      <c r="R198" s="1"/>
      <c r="S198" s="1"/>
    </row>
    <row r="199" spans="1:21" ht="12.75">
      <c r="A199" s="197" t="s">
        <v>900</v>
      </c>
      <c r="B199" s="199">
        <v>100</v>
      </c>
      <c r="C199" s="199">
        <v>100</v>
      </c>
      <c r="D199" s="199">
        <v>100</v>
      </c>
      <c r="E199" s="197"/>
      <c r="F199" s="2"/>
      <c r="G199" s="2"/>
      <c r="H199" s="2"/>
      <c r="I199" s="1"/>
      <c r="J199" s="1"/>
      <c r="K199" s="1"/>
      <c r="L199" s="1"/>
      <c r="M199" s="1"/>
      <c r="N199" s="1"/>
      <c r="O199" s="1"/>
      <c r="P199" s="1"/>
      <c r="Q199" s="1"/>
      <c r="R199" s="1"/>
      <c r="S199" s="1"/>
    </row>
    <row r="200" spans="1:21" ht="12.75">
      <c r="A200" s="197" t="s">
        <v>901</v>
      </c>
      <c r="B200" s="199">
        <v>50</v>
      </c>
      <c r="C200" s="199">
        <v>50</v>
      </c>
      <c r="D200" s="199">
        <v>100</v>
      </c>
      <c r="E200" s="197"/>
      <c r="F200" s="2"/>
      <c r="G200" s="2"/>
      <c r="H200" s="2"/>
      <c r="I200" s="1"/>
      <c r="J200" s="1"/>
      <c r="K200" s="1"/>
      <c r="L200" s="1"/>
      <c r="M200" s="1"/>
      <c r="N200" s="1"/>
      <c r="O200" s="1"/>
      <c r="P200" s="1"/>
      <c r="Q200" s="1"/>
      <c r="R200" s="1"/>
      <c r="S200" s="1"/>
    </row>
    <row r="201" spans="1:21" ht="12.75">
      <c r="A201" s="197"/>
      <c r="B201" s="198"/>
      <c r="C201" s="198"/>
      <c r="D201" s="198"/>
      <c r="E201" s="197"/>
      <c r="F201" s="2"/>
      <c r="G201" s="2"/>
      <c r="H201" s="2"/>
      <c r="I201" s="1"/>
      <c r="J201" s="1"/>
      <c r="K201" s="1"/>
      <c r="L201" s="1"/>
      <c r="M201" s="1"/>
      <c r="N201" s="1"/>
      <c r="O201" s="1"/>
      <c r="P201" s="1"/>
      <c r="Q201" s="1"/>
      <c r="R201" s="1"/>
      <c r="S201" s="1"/>
    </row>
    <row r="202" spans="1:21" ht="12.75">
      <c r="A202" s="200" t="s">
        <v>661</v>
      </c>
      <c r="B202" s="201">
        <v>70</v>
      </c>
      <c r="C202" s="201">
        <v>70</v>
      </c>
      <c r="D202" s="201">
        <v>57.142857142857146</v>
      </c>
      <c r="E202" s="197"/>
      <c r="F202" s="2"/>
      <c r="G202" s="2"/>
      <c r="H202" s="2"/>
      <c r="I202" s="1"/>
      <c r="J202" s="1"/>
      <c r="K202" s="1"/>
      <c r="L202" s="1"/>
      <c r="M202" s="1"/>
      <c r="N202" s="1"/>
      <c r="O202" s="1"/>
      <c r="P202" s="1"/>
      <c r="Q202" s="1"/>
      <c r="R202" s="1"/>
      <c r="S202" s="1"/>
    </row>
    <row r="203" spans="1:21" ht="12.75">
      <c r="A203" s="200"/>
      <c r="B203" s="211">
        <v>70</v>
      </c>
      <c r="C203" s="205"/>
      <c r="D203" s="201">
        <v>57.142857142857146</v>
      </c>
      <c r="E203" s="197"/>
      <c r="F203" s="2"/>
      <c r="G203" s="2"/>
      <c r="H203" s="2"/>
      <c r="I203" s="1"/>
      <c r="J203" s="1"/>
      <c r="K203" s="1"/>
      <c r="L203" s="1"/>
      <c r="M203" s="1"/>
      <c r="N203" s="1"/>
      <c r="O203" s="1"/>
      <c r="P203" s="1"/>
      <c r="Q203" s="1"/>
      <c r="R203" s="1"/>
      <c r="S203" s="1"/>
    </row>
    <row r="204" spans="1:21" ht="12.75">
      <c r="A204" s="200" t="s">
        <v>663</v>
      </c>
      <c r="B204" s="204">
        <v>63.571428571428569</v>
      </c>
      <c r="C204" s="2"/>
      <c r="D204" s="2"/>
      <c r="E204" s="2"/>
      <c r="F204" s="2"/>
      <c r="G204" s="2"/>
      <c r="H204" s="2"/>
      <c r="I204" s="1"/>
      <c r="J204" s="1"/>
      <c r="K204" s="1"/>
      <c r="L204" s="1"/>
      <c r="M204" s="1"/>
      <c r="N204" s="1"/>
      <c r="O204" s="1"/>
      <c r="P204" s="1"/>
      <c r="Q204" s="1"/>
      <c r="R204" s="1"/>
      <c r="S204" s="1"/>
      <c r="T204" s="1"/>
      <c r="U204" s="1"/>
    </row>
    <row r="205" spans="1:21" ht="12.75">
      <c r="A205" s="197"/>
      <c r="B205" s="2"/>
      <c r="C205" s="2"/>
      <c r="D205" s="209"/>
      <c r="E205" s="2"/>
      <c r="F205" s="2"/>
      <c r="G205" s="2"/>
      <c r="H205" s="2"/>
      <c r="I205" s="1"/>
      <c r="J205" s="1"/>
      <c r="K205" s="1"/>
      <c r="L205" s="1"/>
      <c r="M205" s="1"/>
      <c r="N205" s="1"/>
      <c r="O205" s="1"/>
      <c r="P205" s="1"/>
      <c r="Q205" s="1"/>
      <c r="R205" s="1"/>
      <c r="S205" s="1"/>
      <c r="T205" s="1"/>
      <c r="U205" s="1"/>
    </row>
    <row r="206" spans="1:21" ht="12.75">
      <c r="A206" s="193" t="s">
        <v>553</v>
      </c>
      <c r="B206" s="194" t="s">
        <v>815</v>
      </c>
      <c r="C206" s="194" t="s">
        <v>816</v>
      </c>
      <c r="D206" s="194" t="s">
        <v>2165</v>
      </c>
      <c r="E206" s="369"/>
      <c r="F206" s="195" t="s">
        <v>652</v>
      </c>
      <c r="G206" s="208" t="s">
        <v>815</v>
      </c>
      <c r="H206" s="208" t="s">
        <v>816</v>
      </c>
      <c r="I206" s="102" t="s">
        <v>2165</v>
      </c>
      <c r="J206" s="1"/>
      <c r="K206" s="1"/>
      <c r="L206" s="1"/>
      <c r="M206" s="1"/>
      <c r="N206" s="1"/>
      <c r="O206" s="1"/>
      <c r="P206" s="1"/>
      <c r="Q206" s="1"/>
      <c r="R206" s="1"/>
      <c r="S206" s="1"/>
    </row>
    <row r="207" spans="1:21" ht="12.75">
      <c r="A207" s="197" t="s">
        <v>902</v>
      </c>
      <c r="B207" s="190" t="s">
        <v>168</v>
      </c>
      <c r="C207" s="190" t="s">
        <v>168</v>
      </c>
      <c r="D207" s="190" t="s">
        <v>168</v>
      </c>
      <c r="E207" s="197"/>
      <c r="F207" s="197" t="s">
        <v>903</v>
      </c>
      <c r="G207" s="2" t="s">
        <v>247</v>
      </c>
      <c r="H207" s="2" t="s">
        <v>247</v>
      </c>
      <c r="I207" s="1" t="s">
        <v>247</v>
      </c>
      <c r="J207" s="1"/>
      <c r="K207" s="1"/>
      <c r="L207" s="1"/>
      <c r="M207" s="1"/>
      <c r="N207" s="1"/>
      <c r="O207" s="1"/>
      <c r="P207" s="1"/>
      <c r="Q207" s="1"/>
      <c r="R207" s="1"/>
      <c r="S207" s="1"/>
    </row>
    <row r="208" spans="1:21" ht="12.75">
      <c r="A208" s="197" t="s">
        <v>904</v>
      </c>
      <c r="B208" s="190" t="s">
        <v>168</v>
      </c>
      <c r="C208" s="190" t="s">
        <v>168</v>
      </c>
      <c r="D208" s="190" t="s">
        <v>168</v>
      </c>
      <c r="E208" s="197"/>
      <c r="F208" s="2" t="s">
        <v>905</v>
      </c>
      <c r="G208" s="2" t="s">
        <v>247</v>
      </c>
      <c r="H208" s="2" t="s">
        <v>247</v>
      </c>
      <c r="I208" s="1" t="s">
        <v>247</v>
      </c>
      <c r="J208" s="1"/>
      <c r="K208" s="1"/>
      <c r="L208" s="1"/>
      <c r="M208" s="1"/>
      <c r="N208" s="1"/>
      <c r="O208" s="1"/>
      <c r="P208" s="1"/>
      <c r="Q208" s="1"/>
      <c r="R208" s="1"/>
      <c r="S208" s="1"/>
    </row>
    <row r="209" spans="1:21" ht="12.75">
      <c r="A209" s="197" t="s">
        <v>906</v>
      </c>
      <c r="B209" s="190" t="s">
        <v>168</v>
      </c>
      <c r="C209" s="190" t="s">
        <v>168</v>
      </c>
      <c r="D209" s="190" t="s">
        <v>168</v>
      </c>
      <c r="E209" s="197"/>
      <c r="F209" s="2" t="s">
        <v>907</v>
      </c>
      <c r="G209" s="2" t="s">
        <v>247</v>
      </c>
      <c r="H209" s="2" t="s">
        <v>247</v>
      </c>
      <c r="I209" s="1" t="s">
        <v>247</v>
      </c>
      <c r="J209" s="1"/>
      <c r="K209" s="1"/>
      <c r="L209" s="1"/>
      <c r="M209" s="1"/>
      <c r="N209" s="1"/>
      <c r="O209" s="1"/>
      <c r="P209" s="1"/>
      <c r="Q209" s="1"/>
      <c r="R209" s="1"/>
      <c r="S209" s="1"/>
    </row>
    <row r="210" spans="1:21" ht="12.75">
      <c r="A210" s="197" t="s">
        <v>908</v>
      </c>
      <c r="B210" s="190" t="s">
        <v>884</v>
      </c>
      <c r="C210" s="190" t="s">
        <v>884</v>
      </c>
      <c r="D210" s="2" t="s">
        <v>884</v>
      </c>
      <c r="E210" s="197"/>
      <c r="F210" s="197" t="s">
        <v>909</v>
      </c>
      <c r="G210" s="2"/>
      <c r="H210" s="2"/>
      <c r="I210" s="1"/>
      <c r="J210" s="1"/>
      <c r="K210" s="1"/>
      <c r="L210" s="1"/>
      <c r="M210" s="1"/>
      <c r="N210" s="1"/>
      <c r="O210" s="1"/>
      <c r="P210" s="1"/>
      <c r="Q210" s="1"/>
      <c r="R210" s="1"/>
      <c r="S210" s="1"/>
    </row>
    <row r="211" spans="1:21" ht="12.75">
      <c r="A211" s="197" t="s">
        <v>910</v>
      </c>
      <c r="B211" s="2" t="s">
        <v>884</v>
      </c>
      <c r="C211" s="2" t="s">
        <v>884</v>
      </c>
      <c r="D211" s="2" t="s">
        <v>884</v>
      </c>
      <c r="E211" s="197"/>
      <c r="F211" s="2" t="s">
        <v>911</v>
      </c>
      <c r="G211" s="2"/>
      <c r="H211" s="2"/>
      <c r="I211" s="1"/>
      <c r="J211" s="1"/>
      <c r="K211" s="1"/>
      <c r="L211" s="1"/>
      <c r="M211" s="1"/>
      <c r="N211" s="1"/>
      <c r="O211" s="1"/>
      <c r="P211" s="1"/>
      <c r="Q211" s="1"/>
      <c r="R211" s="1"/>
      <c r="S211" s="1"/>
    </row>
    <row r="212" spans="1:21" ht="12.75">
      <c r="A212" s="197" t="s">
        <v>912</v>
      </c>
      <c r="B212" s="209" t="s">
        <v>884</v>
      </c>
      <c r="C212" s="2" t="s">
        <v>884</v>
      </c>
      <c r="D212" s="2" t="s">
        <v>884</v>
      </c>
      <c r="E212" s="197"/>
      <c r="F212" s="2" t="s">
        <v>913</v>
      </c>
      <c r="G212" s="2"/>
      <c r="H212" s="2"/>
      <c r="I212" s="1"/>
      <c r="J212" s="1"/>
      <c r="K212" s="1"/>
      <c r="L212" s="1"/>
      <c r="M212" s="1"/>
      <c r="N212" s="1"/>
      <c r="O212" s="1"/>
      <c r="P212" s="1"/>
      <c r="Q212" s="1"/>
      <c r="R212" s="1"/>
      <c r="S212" s="1"/>
    </row>
    <row r="213" spans="1:21" ht="12.75">
      <c r="A213" s="197" t="s">
        <v>658</v>
      </c>
      <c r="B213" s="2"/>
      <c r="C213" s="2"/>
      <c r="D213" s="2"/>
      <c r="E213" s="197"/>
      <c r="F213" s="2"/>
      <c r="G213" s="2"/>
      <c r="H213" s="2"/>
      <c r="I213" s="1"/>
      <c r="J213" s="1"/>
      <c r="K213" s="1"/>
      <c r="L213" s="1"/>
      <c r="M213" s="1"/>
      <c r="N213" s="1"/>
      <c r="O213" s="1"/>
      <c r="P213" s="1"/>
      <c r="Q213" s="1"/>
      <c r="R213" s="1"/>
      <c r="S213" s="1"/>
    </row>
    <row r="214" spans="1:21" ht="12.75">
      <c r="A214" s="197"/>
      <c r="B214" s="2"/>
      <c r="C214" s="2"/>
      <c r="D214" s="2"/>
      <c r="E214" s="197"/>
      <c r="F214" s="2"/>
      <c r="G214" s="2"/>
      <c r="H214" s="2"/>
      <c r="I214" s="1"/>
      <c r="J214" s="1"/>
      <c r="K214" s="1"/>
      <c r="L214" s="1"/>
      <c r="M214" s="1"/>
      <c r="N214" s="1"/>
      <c r="O214" s="1"/>
      <c r="P214" s="1"/>
      <c r="Q214" s="1"/>
      <c r="R214" s="1"/>
      <c r="S214" s="1"/>
    </row>
    <row r="215" spans="1:21" ht="12.75">
      <c r="A215" s="197"/>
      <c r="B215" s="198"/>
      <c r="C215" s="198"/>
      <c r="D215" s="198"/>
      <c r="E215" s="197"/>
      <c r="F215" s="2"/>
      <c r="G215" s="2"/>
      <c r="H215" s="2"/>
      <c r="I215" s="1"/>
      <c r="J215" s="1"/>
      <c r="K215" s="1"/>
      <c r="L215" s="1"/>
      <c r="M215" s="1"/>
      <c r="N215" s="1"/>
      <c r="O215" s="1"/>
      <c r="P215" s="1"/>
      <c r="Q215" s="1"/>
      <c r="R215" s="1"/>
      <c r="S215" s="1"/>
    </row>
    <row r="216" spans="1:21" ht="12.75">
      <c r="A216" s="197" t="s">
        <v>914</v>
      </c>
      <c r="B216" s="199">
        <v>0</v>
      </c>
      <c r="C216" s="199">
        <v>0</v>
      </c>
      <c r="D216" s="199">
        <v>0</v>
      </c>
      <c r="E216" s="197"/>
      <c r="F216" s="2"/>
      <c r="G216" s="2"/>
      <c r="H216" s="2"/>
      <c r="I216" s="1"/>
      <c r="J216" s="1"/>
      <c r="K216" s="1"/>
      <c r="L216" s="1"/>
      <c r="M216" s="1"/>
      <c r="N216" s="1"/>
      <c r="O216" s="1"/>
      <c r="P216" s="1"/>
      <c r="Q216" s="1"/>
      <c r="R216" s="1"/>
      <c r="S216" s="1"/>
    </row>
    <row r="217" spans="1:21" ht="12.75">
      <c r="A217" s="197" t="s">
        <v>915</v>
      </c>
      <c r="B217" s="199">
        <v>0</v>
      </c>
      <c r="C217" s="199">
        <v>0</v>
      </c>
      <c r="D217" s="199">
        <v>0</v>
      </c>
      <c r="E217" s="197"/>
      <c r="F217" s="2"/>
      <c r="G217" s="2"/>
      <c r="H217" s="2"/>
      <c r="I217" s="1"/>
      <c r="J217" s="1"/>
      <c r="K217" s="1"/>
      <c r="L217" s="1"/>
      <c r="M217" s="1"/>
      <c r="N217" s="1"/>
      <c r="O217" s="1"/>
      <c r="P217" s="1"/>
      <c r="Q217" s="1"/>
      <c r="R217" s="1"/>
      <c r="S217" s="1"/>
    </row>
    <row r="218" spans="1:21" ht="12.75">
      <c r="A218" s="197" t="s">
        <v>916</v>
      </c>
      <c r="B218" s="199">
        <v>0</v>
      </c>
      <c r="C218" s="199">
        <v>0</v>
      </c>
      <c r="D218" s="199">
        <v>0</v>
      </c>
      <c r="E218" s="197"/>
      <c r="F218" s="2"/>
      <c r="G218" s="2"/>
      <c r="H218" s="2"/>
      <c r="I218" s="1"/>
      <c r="J218" s="1"/>
      <c r="K218" s="1"/>
      <c r="L218" s="1"/>
      <c r="M218" s="1"/>
      <c r="N218" s="1"/>
      <c r="O218" s="1"/>
      <c r="P218" s="1"/>
      <c r="Q218" s="1"/>
      <c r="R218" s="1"/>
      <c r="S218" s="1"/>
    </row>
    <row r="219" spans="1:21" ht="12.75">
      <c r="A219" s="197"/>
      <c r="B219" s="198"/>
      <c r="C219" s="198"/>
      <c r="D219" s="198"/>
      <c r="E219" s="197"/>
      <c r="F219" s="2"/>
      <c r="G219" s="2"/>
      <c r="H219" s="2"/>
      <c r="I219" s="1"/>
      <c r="J219" s="1"/>
      <c r="K219" s="1"/>
      <c r="L219" s="1"/>
      <c r="M219" s="1"/>
      <c r="N219" s="1"/>
      <c r="O219" s="1"/>
      <c r="P219" s="1"/>
      <c r="Q219" s="1"/>
      <c r="R219" s="1"/>
      <c r="S219" s="1"/>
    </row>
    <row r="220" spans="1:21" ht="12.75">
      <c r="A220" s="200" t="s">
        <v>661</v>
      </c>
      <c r="B220" s="211">
        <v>0</v>
      </c>
      <c r="C220" s="211">
        <v>0</v>
      </c>
      <c r="D220" s="211">
        <v>0</v>
      </c>
      <c r="E220" s="197"/>
      <c r="F220" s="2"/>
      <c r="G220" s="2"/>
      <c r="H220" s="2"/>
      <c r="I220" s="1"/>
      <c r="J220" s="1"/>
      <c r="K220" s="1"/>
      <c r="L220" s="1"/>
      <c r="M220" s="1"/>
      <c r="N220" s="1"/>
      <c r="O220" s="1"/>
      <c r="P220" s="1"/>
      <c r="Q220" s="1"/>
      <c r="R220" s="1"/>
      <c r="S220" s="1"/>
    </row>
    <row r="221" spans="1:21" ht="12.75">
      <c r="A221" s="200"/>
      <c r="B221" s="211">
        <v>0</v>
      </c>
      <c r="C221" s="205"/>
      <c r="D221" s="201">
        <v>0</v>
      </c>
      <c r="E221" s="197"/>
      <c r="F221" s="2"/>
      <c r="G221" s="2"/>
      <c r="H221" s="2"/>
      <c r="I221" s="1"/>
      <c r="J221" s="1"/>
      <c r="K221" s="1"/>
      <c r="L221" s="1"/>
      <c r="M221" s="1"/>
      <c r="N221" s="1"/>
      <c r="O221" s="1"/>
      <c r="P221" s="1"/>
      <c r="Q221" s="1"/>
      <c r="R221" s="1"/>
      <c r="S221" s="1"/>
    </row>
    <row r="222" spans="1:21" ht="12.75">
      <c r="A222" s="200" t="s">
        <v>663</v>
      </c>
      <c r="B222" s="204">
        <v>0</v>
      </c>
      <c r="C222" s="2"/>
      <c r="D222" s="2"/>
      <c r="E222" s="2"/>
      <c r="F222" s="2"/>
      <c r="G222" s="2"/>
      <c r="H222" s="2"/>
      <c r="I222" s="1"/>
      <c r="J222" s="1"/>
      <c r="K222" s="1"/>
      <c r="L222" s="1"/>
      <c r="M222" s="1"/>
      <c r="N222" s="1"/>
      <c r="O222" s="1"/>
      <c r="P222" s="1"/>
      <c r="Q222" s="1"/>
      <c r="R222" s="1"/>
      <c r="S222" s="1"/>
      <c r="T222" s="1"/>
      <c r="U222" s="1"/>
    </row>
    <row r="223" spans="1:21" ht="12.75">
      <c r="A223" s="197"/>
      <c r="B223" s="2"/>
      <c r="C223" s="2"/>
      <c r="D223" s="209"/>
      <c r="E223" s="2"/>
      <c r="F223" s="2"/>
      <c r="G223" s="2"/>
      <c r="H223" s="2"/>
      <c r="I223" s="1"/>
      <c r="J223" s="1"/>
      <c r="K223" s="1"/>
      <c r="L223" s="1"/>
      <c r="M223" s="1"/>
      <c r="N223" s="1"/>
      <c r="O223" s="1"/>
      <c r="P223" s="1"/>
      <c r="Q223" s="1"/>
      <c r="R223" s="1"/>
      <c r="S223" s="1"/>
      <c r="T223" s="1"/>
      <c r="U223" s="1"/>
    </row>
    <row r="224" spans="1:21" ht="12.75">
      <c r="A224" s="193" t="s">
        <v>556</v>
      </c>
      <c r="B224" s="194" t="s">
        <v>815</v>
      </c>
      <c r="C224" s="194" t="s">
        <v>816</v>
      </c>
      <c r="D224" s="194" t="s">
        <v>2165</v>
      </c>
      <c r="E224" s="369"/>
      <c r="F224" s="195" t="s">
        <v>652</v>
      </c>
      <c r="G224" s="208" t="s">
        <v>815</v>
      </c>
      <c r="H224" s="208" t="s">
        <v>816</v>
      </c>
      <c r="I224" s="102" t="s">
        <v>2165</v>
      </c>
      <c r="J224" s="1"/>
      <c r="K224" s="1"/>
      <c r="L224" s="1"/>
      <c r="M224" s="1"/>
      <c r="N224" s="1"/>
      <c r="O224" s="1"/>
      <c r="P224" s="1"/>
      <c r="Q224" s="1"/>
      <c r="R224" s="1"/>
      <c r="S224" s="1"/>
    </row>
    <row r="225" spans="1:19" ht="12.75">
      <c r="A225" s="197" t="s">
        <v>917</v>
      </c>
      <c r="B225" s="2" t="s">
        <v>168</v>
      </c>
      <c r="C225" s="2" t="s">
        <v>168</v>
      </c>
      <c r="D225" s="2" t="s">
        <v>168</v>
      </c>
      <c r="E225" s="197"/>
      <c r="F225" s="197" t="s">
        <v>918</v>
      </c>
      <c r="G225" s="2" t="s">
        <v>247</v>
      </c>
      <c r="H225" s="2" t="s">
        <v>247</v>
      </c>
      <c r="I225" s="1" t="s">
        <v>247</v>
      </c>
      <c r="J225" s="1"/>
      <c r="K225" s="1"/>
      <c r="L225" s="1"/>
      <c r="M225" s="1"/>
      <c r="N225" s="1"/>
      <c r="O225" s="1"/>
      <c r="P225" s="1"/>
      <c r="Q225" s="1"/>
      <c r="R225" s="1"/>
      <c r="S225" s="1"/>
    </row>
    <row r="226" spans="1:19" ht="12.75">
      <c r="A226" s="197" t="s">
        <v>919</v>
      </c>
      <c r="B226" s="2" t="s">
        <v>168</v>
      </c>
      <c r="C226" s="2" t="s">
        <v>168</v>
      </c>
      <c r="D226" s="2" t="s">
        <v>168</v>
      </c>
      <c r="E226" s="197"/>
      <c r="F226" s="2" t="s">
        <v>920</v>
      </c>
      <c r="G226" s="2" t="s">
        <v>247</v>
      </c>
      <c r="H226" s="2" t="s">
        <v>247</v>
      </c>
      <c r="I226" s="1" t="s">
        <v>247</v>
      </c>
      <c r="J226" s="1"/>
      <c r="K226" s="1"/>
      <c r="L226" s="1"/>
      <c r="M226" s="1"/>
      <c r="N226" s="1"/>
      <c r="O226" s="1"/>
      <c r="P226" s="1"/>
      <c r="Q226" s="1"/>
      <c r="R226" s="1"/>
      <c r="S226" s="1"/>
    </row>
    <row r="227" spans="1:19" ht="12.75">
      <c r="A227" s="197" t="s">
        <v>921</v>
      </c>
      <c r="B227" s="190" t="s">
        <v>168</v>
      </c>
      <c r="C227" s="190" t="s">
        <v>168</v>
      </c>
      <c r="D227" s="190" t="s">
        <v>168</v>
      </c>
      <c r="E227" s="197"/>
      <c r="F227" s="2" t="s">
        <v>922</v>
      </c>
      <c r="G227" s="2" t="s">
        <v>247</v>
      </c>
      <c r="H227" s="2" t="s">
        <v>247</v>
      </c>
      <c r="I227" s="1" t="s">
        <v>247</v>
      </c>
      <c r="J227" s="1"/>
      <c r="K227" s="1"/>
      <c r="L227" s="1"/>
      <c r="M227" s="1"/>
      <c r="N227" s="1"/>
      <c r="O227" s="1"/>
      <c r="P227" s="1"/>
      <c r="Q227" s="1"/>
      <c r="R227" s="1"/>
      <c r="S227" s="1"/>
    </row>
    <row r="228" spans="1:19" ht="12.75">
      <c r="A228" s="197" t="s">
        <v>923</v>
      </c>
      <c r="B228" s="190" t="s">
        <v>168</v>
      </c>
      <c r="C228" s="190" t="s">
        <v>168</v>
      </c>
      <c r="D228" s="190" t="s">
        <v>168</v>
      </c>
      <c r="E228" s="197"/>
      <c r="F228" s="2" t="s">
        <v>924</v>
      </c>
      <c r="G228" s="2" t="s">
        <v>247</v>
      </c>
      <c r="H228" s="2" t="s">
        <v>247</v>
      </c>
      <c r="I228" s="1" t="s">
        <v>247</v>
      </c>
      <c r="J228" s="1"/>
      <c r="K228" s="1"/>
      <c r="L228" s="1"/>
      <c r="M228" s="1"/>
      <c r="N228" s="1"/>
      <c r="O228" s="1"/>
      <c r="P228" s="1"/>
      <c r="Q228" s="1"/>
      <c r="R228" s="1"/>
      <c r="S228" s="1"/>
    </row>
    <row r="229" spans="1:19" ht="12.75">
      <c r="A229" s="197" t="s">
        <v>925</v>
      </c>
      <c r="B229" s="190" t="s">
        <v>168</v>
      </c>
      <c r="C229" s="190" t="s">
        <v>168</v>
      </c>
      <c r="D229" s="190" t="s">
        <v>168</v>
      </c>
      <c r="E229" s="197"/>
      <c r="F229" s="2" t="s">
        <v>926</v>
      </c>
      <c r="G229" s="2" t="s">
        <v>247</v>
      </c>
      <c r="H229" s="2" t="s">
        <v>247</v>
      </c>
      <c r="I229" s="1" t="s">
        <v>247</v>
      </c>
      <c r="J229" s="1"/>
      <c r="K229" s="1"/>
      <c r="L229" s="1"/>
      <c r="M229" s="1"/>
      <c r="N229" s="1"/>
      <c r="O229" s="1"/>
      <c r="P229" s="1"/>
      <c r="Q229" s="1"/>
      <c r="R229" s="1"/>
      <c r="S229" s="1"/>
    </row>
    <row r="230" spans="1:19" ht="12.75">
      <c r="A230" s="197" t="s">
        <v>927</v>
      </c>
      <c r="B230" s="190" t="s">
        <v>168</v>
      </c>
      <c r="C230" s="190" t="s">
        <v>168</v>
      </c>
      <c r="D230" s="2" t="s">
        <v>168</v>
      </c>
      <c r="E230" s="197"/>
      <c r="F230" s="2" t="s">
        <v>928</v>
      </c>
      <c r="G230" s="2" t="s">
        <v>247</v>
      </c>
      <c r="H230" s="2" t="s">
        <v>247</v>
      </c>
      <c r="I230" s="1" t="s">
        <v>247</v>
      </c>
      <c r="J230" s="1"/>
      <c r="K230" s="1"/>
      <c r="L230" s="1"/>
      <c r="M230" s="1"/>
      <c r="N230" s="1"/>
      <c r="O230" s="1"/>
      <c r="P230" s="1"/>
      <c r="Q230" s="1"/>
      <c r="R230" s="1"/>
      <c r="S230" s="1"/>
    </row>
    <row r="231" spans="1:19" ht="12.75">
      <c r="A231" s="197" t="s">
        <v>929</v>
      </c>
      <c r="B231" s="2" t="s">
        <v>168</v>
      </c>
      <c r="C231" s="2" t="s">
        <v>168</v>
      </c>
      <c r="D231" s="2" t="s">
        <v>168</v>
      </c>
      <c r="E231" s="197"/>
      <c r="F231" s="2" t="s">
        <v>930</v>
      </c>
      <c r="G231" s="2" t="s">
        <v>247</v>
      </c>
      <c r="H231" s="2" t="s">
        <v>247</v>
      </c>
      <c r="I231" s="1" t="s">
        <v>247</v>
      </c>
      <c r="J231" s="1"/>
      <c r="K231" s="1"/>
      <c r="L231" s="1"/>
      <c r="M231" s="1"/>
      <c r="N231" s="1"/>
      <c r="O231" s="1"/>
      <c r="P231" s="1"/>
      <c r="Q231" s="1"/>
      <c r="R231" s="1"/>
      <c r="S231" s="1"/>
    </row>
    <row r="232" spans="1:19" ht="12.75">
      <c r="A232" s="197" t="s">
        <v>931</v>
      </c>
      <c r="B232" s="209" t="s">
        <v>168</v>
      </c>
      <c r="C232" s="2" t="s">
        <v>168</v>
      </c>
      <c r="D232" s="2" t="s">
        <v>168</v>
      </c>
      <c r="E232" s="197"/>
      <c r="F232" s="2" t="s">
        <v>932</v>
      </c>
      <c r="G232" s="2" t="s">
        <v>247</v>
      </c>
      <c r="H232" s="2" t="s">
        <v>247</v>
      </c>
      <c r="I232" s="1" t="s">
        <v>247</v>
      </c>
      <c r="J232" s="1"/>
      <c r="K232" s="1"/>
      <c r="L232" s="1"/>
      <c r="M232" s="1"/>
      <c r="N232" s="1"/>
      <c r="O232" s="1"/>
      <c r="P232" s="1"/>
      <c r="Q232" s="1"/>
      <c r="R232" s="1"/>
      <c r="S232" s="1"/>
    </row>
    <row r="233" spans="1:19" ht="12.75">
      <c r="A233" s="197" t="s">
        <v>933</v>
      </c>
      <c r="B233" s="2" t="s">
        <v>168</v>
      </c>
      <c r="C233" s="2" t="s">
        <v>168</v>
      </c>
      <c r="D233" s="2" t="s">
        <v>168</v>
      </c>
      <c r="E233" s="197"/>
      <c r="F233" s="2" t="s">
        <v>934</v>
      </c>
      <c r="G233" s="2" t="s">
        <v>247</v>
      </c>
      <c r="H233" s="2" t="s">
        <v>247</v>
      </c>
      <c r="I233" s="1" t="s">
        <v>247</v>
      </c>
      <c r="J233" s="1"/>
      <c r="K233" s="1"/>
      <c r="L233" s="1"/>
      <c r="M233" s="1"/>
      <c r="N233" s="1"/>
      <c r="O233" s="1"/>
      <c r="P233" s="1"/>
      <c r="Q233" s="1"/>
      <c r="R233" s="1"/>
      <c r="S233" s="1"/>
    </row>
    <row r="234" spans="1:19" ht="12.75">
      <c r="A234" s="197" t="s">
        <v>935</v>
      </c>
      <c r="B234" s="2" t="s">
        <v>168</v>
      </c>
      <c r="C234" s="2" t="s">
        <v>168</v>
      </c>
      <c r="D234" s="2" t="s">
        <v>168</v>
      </c>
      <c r="E234" s="197"/>
      <c r="F234" s="2" t="s">
        <v>936</v>
      </c>
      <c r="G234" s="2" t="s">
        <v>247</v>
      </c>
      <c r="H234" s="2" t="s">
        <v>247</v>
      </c>
      <c r="I234" s="1" t="s">
        <v>247</v>
      </c>
      <c r="J234" s="1"/>
      <c r="K234" s="1"/>
      <c r="L234" s="1"/>
      <c r="M234" s="1"/>
      <c r="N234" s="1"/>
      <c r="O234" s="1"/>
      <c r="P234" s="1"/>
      <c r="Q234" s="1"/>
      <c r="R234" s="1"/>
      <c r="S234" s="1"/>
    </row>
    <row r="235" spans="1:19" ht="12.75">
      <c r="A235" s="197" t="s">
        <v>937</v>
      </c>
      <c r="B235" s="2" t="s">
        <v>168</v>
      </c>
      <c r="C235" s="2" t="s">
        <v>168</v>
      </c>
      <c r="D235" s="2" t="s">
        <v>168</v>
      </c>
      <c r="E235" s="197"/>
      <c r="F235" s="2" t="s">
        <v>938</v>
      </c>
      <c r="G235" s="2" t="s">
        <v>247</v>
      </c>
      <c r="H235" s="2" t="s">
        <v>247</v>
      </c>
      <c r="I235" s="1" t="s">
        <v>247</v>
      </c>
      <c r="J235" s="1"/>
      <c r="K235" s="1"/>
      <c r="L235" s="1"/>
      <c r="M235" s="1"/>
      <c r="N235" s="1"/>
      <c r="O235" s="1"/>
      <c r="P235" s="1"/>
      <c r="Q235" s="1"/>
      <c r="R235" s="1"/>
      <c r="S235" s="1"/>
    </row>
    <row r="236" spans="1:19" ht="12.75">
      <c r="A236" s="197" t="s">
        <v>939</v>
      </c>
      <c r="B236" s="2" t="s">
        <v>168</v>
      </c>
      <c r="C236" s="2" t="s">
        <v>168</v>
      </c>
      <c r="D236" s="2" t="s">
        <v>168</v>
      </c>
      <c r="E236" s="197"/>
      <c r="F236" s="2" t="s">
        <v>940</v>
      </c>
      <c r="G236" s="2" t="s">
        <v>247</v>
      </c>
      <c r="H236" s="2" t="s">
        <v>247</v>
      </c>
      <c r="I236" s="1" t="s">
        <v>247</v>
      </c>
      <c r="J236" s="1"/>
      <c r="K236" s="1"/>
      <c r="L236" s="1"/>
      <c r="M236" s="1"/>
      <c r="N236" s="1"/>
      <c r="O236" s="1"/>
      <c r="P236" s="1"/>
      <c r="Q236" s="1"/>
      <c r="R236" s="1"/>
      <c r="S236" s="1"/>
    </row>
    <row r="237" spans="1:19" ht="12.75">
      <c r="A237" s="197" t="s">
        <v>941</v>
      </c>
      <c r="B237" s="2" t="s">
        <v>6603</v>
      </c>
      <c r="C237" s="2" t="s">
        <v>6603</v>
      </c>
      <c r="D237" s="2" t="s">
        <v>6603</v>
      </c>
      <c r="E237" s="197"/>
      <c r="F237" s="197" t="s">
        <v>942</v>
      </c>
      <c r="G237" s="2"/>
      <c r="H237" s="2"/>
      <c r="I237" s="1"/>
      <c r="J237" s="1"/>
      <c r="K237" s="1"/>
      <c r="L237" s="1"/>
      <c r="M237" s="1"/>
      <c r="N237" s="1"/>
      <c r="O237" s="1"/>
      <c r="P237" s="1"/>
      <c r="Q237" s="1"/>
      <c r="R237" s="1"/>
      <c r="S237" s="1"/>
    </row>
    <row r="238" spans="1:19" ht="12.75">
      <c r="A238" s="197" t="s">
        <v>943</v>
      </c>
      <c r="B238" s="2" t="s">
        <v>884</v>
      </c>
      <c r="C238" s="2" t="s">
        <v>884</v>
      </c>
      <c r="D238" s="2" t="s">
        <v>884</v>
      </c>
      <c r="E238" s="197"/>
      <c r="F238" s="2" t="s">
        <v>944</v>
      </c>
      <c r="G238" s="2"/>
      <c r="H238" s="2"/>
      <c r="I238" s="1"/>
      <c r="J238" s="1"/>
      <c r="K238" s="1"/>
      <c r="L238" s="1"/>
      <c r="M238" s="1"/>
      <c r="N238" s="1"/>
      <c r="O238" s="1"/>
      <c r="P238" s="1"/>
      <c r="Q238" s="1"/>
      <c r="R238" s="1"/>
      <c r="S238" s="1"/>
    </row>
    <row r="239" spans="1:19" ht="12.75">
      <c r="A239" s="197" t="s">
        <v>945</v>
      </c>
      <c r="B239" s="2" t="s">
        <v>884</v>
      </c>
      <c r="C239" s="2" t="s">
        <v>884</v>
      </c>
      <c r="D239" s="2" t="s">
        <v>884</v>
      </c>
      <c r="E239" s="197"/>
      <c r="F239" s="2" t="s">
        <v>946</v>
      </c>
      <c r="G239" s="2"/>
      <c r="H239" s="2"/>
      <c r="I239" s="1"/>
      <c r="J239" s="1"/>
      <c r="K239" s="1"/>
      <c r="L239" s="1"/>
      <c r="M239" s="1"/>
      <c r="N239" s="1"/>
      <c r="O239" s="1"/>
      <c r="P239" s="1"/>
      <c r="Q239" s="1"/>
      <c r="R239" s="1"/>
      <c r="S239" s="1"/>
    </row>
    <row r="240" spans="1:19" ht="12.75">
      <c r="A240" s="197" t="s">
        <v>947</v>
      </c>
      <c r="B240" s="2" t="s">
        <v>884</v>
      </c>
      <c r="C240" s="2" t="s">
        <v>884</v>
      </c>
      <c r="D240" s="2" t="s">
        <v>884</v>
      </c>
      <c r="E240" s="197"/>
      <c r="F240" s="2" t="s">
        <v>948</v>
      </c>
      <c r="G240" s="2"/>
      <c r="H240" s="2"/>
      <c r="I240" s="1"/>
      <c r="J240" s="1"/>
      <c r="K240" s="1"/>
      <c r="L240" s="1"/>
      <c r="M240" s="1"/>
      <c r="N240" s="1"/>
      <c r="O240" s="1"/>
      <c r="P240" s="1"/>
      <c r="Q240" s="1"/>
      <c r="R240" s="1"/>
      <c r="S240" s="1"/>
    </row>
    <row r="241" spans="1:19" ht="12.75">
      <c r="A241" s="197" t="s">
        <v>949</v>
      </c>
      <c r="B241" s="2" t="s">
        <v>884</v>
      </c>
      <c r="C241" s="2" t="s">
        <v>884</v>
      </c>
      <c r="D241" s="2" t="s">
        <v>884</v>
      </c>
      <c r="E241" s="197"/>
      <c r="F241" s="2" t="s">
        <v>951</v>
      </c>
      <c r="G241" s="2"/>
      <c r="H241" s="2"/>
      <c r="I241" s="1"/>
      <c r="J241" s="1"/>
      <c r="K241" s="1"/>
      <c r="L241" s="1"/>
      <c r="M241" s="1"/>
      <c r="N241" s="1"/>
      <c r="O241" s="1"/>
      <c r="P241" s="1"/>
      <c r="Q241" s="1"/>
      <c r="R241" s="1"/>
      <c r="S241" s="1"/>
    </row>
    <row r="242" spans="1:19" ht="12.75">
      <c r="A242" s="197" t="s">
        <v>952</v>
      </c>
      <c r="B242" s="2" t="s">
        <v>884</v>
      </c>
      <c r="C242" s="2" t="s">
        <v>884</v>
      </c>
      <c r="D242" s="2" t="s">
        <v>884</v>
      </c>
      <c r="E242" s="197"/>
      <c r="F242" s="2" t="s">
        <v>953</v>
      </c>
      <c r="G242" s="2"/>
      <c r="H242" s="2"/>
      <c r="I242" s="1"/>
      <c r="J242" s="1"/>
      <c r="K242" s="1"/>
      <c r="L242" s="1"/>
      <c r="M242" s="1"/>
      <c r="N242" s="1"/>
      <c r="O242" s="1"/>
      <c r="P242" s="1"/>
      <c r="Q242" s="1"/>
      <c r="R242" s="1"/>
      <c r="S242" s="1"/>
    </row>
    <row r="243" spans="1:19" ht="12.75">
      <c r="A243" s="197" t="s">
        <v>954</v>
      </c>
      <c r="B243" s="2" t="s">
        <v>884</v>
      </c>
      <c r="C243" s="2" t="s">
        <v>884</v>
      </c>
      <c r="D243" s="2" t="s">
        <v>884</v>
      </c>
      <c r="E243" s="197"/>
      <c r="F243" s="2" t="s">
        <v>955</v>
      </c>
      <c r="G243" s="2"/>
      <c r="H243" s="2"/>
      <c r="I243" s="1"/>
      <c r="J243" s="1"/>
      <c r="K243" s="1"/>
      <c r="L243" s="1"/>
      <c r="M243" s="1"/>
      <c r="N243" s="1"/>
      <c r="O243" s="1"/>
      <c r="P243" s="1"/>
      <c r="Q243" s="1"/>
      <c r="R243" s="1"/>
      <c r="S243" s="1"/>
    </row>
    <row r="244" spans="1:19" ht="12.75">
      <c r="A244" s="197" t="s">
        <v>956</v>
      </c>
      <c r="B244" s="2" t="s">
        <v>884</v>
      </c>
      <c r="C244" s="2" t="s">
        <v>884</v>
      </c>
      <c r="D244" s="2" t="s">
        <v>884</v>
      </c>
      <c r="E244" s="197"/>
      <c r="F244" s="2" t="s">
        <v>957</v>
      </c>
      <c r="G244" s="2"/>
      <c r="H244" s="2"/>
      <c r="I244" s="1"/>
      <c r="J244" s="1"/>
      <c r="K244" s="1"/>
      <c r="L244" s="1"/>
      <c r="M244" s="1"/>
      <c r="N244" s="1"/>
      <c r="O244" s="1"/>
      <c r="P244" s="1"/>
      <c r="Q244" s="1"/>
      <c r="R244" s="1"/>
      <c r="S244" s="1"/>
    </row>
    <row r="245" spans="1:19" ht="12.75">
      <c r="A245" s="197" t="s">
        <v>958</v>
      </c>
      <c r="B245" s="2" t="s">
        <v>884</v>
      </c>
      <c r="C245" s="2" t="s">
        <v>884</v>
      </c>
      <c r="D245" s="2" t="s">
        <v>884</v>
      </c>
      <c r="E245" s="197"/>
      <c r="F245" s="2" t="s">
        <v>959</v>
      </c>
      <c r="G245" s="2"/>
      <c r="H245" s="2"/>
      <c r="I245" s="1"/>
      <c r="J245" s="1"/>
      <c r="K245" s="1"/>
      <c r="L245" s="1"/>
      <c r="M245" s="1"/>
      <c r="N245" s="1"/>
      <c r="O245" s="1"/>
      <c r="P245" s="1"/>
      <c r="Q245" s="1"/>
      <c r="R245" s="1"/>
      <c r="S245" s="1"/>
    </row>
    <row r="246" spans="1:19" ht="12.75">
      <c r="A246" s="197" t="s">
        <v>960</v>
      </c>
      <c r="B246" s="2" t="s">
        <v>884</v>
      </c>
      <c r="C246" s="2" t="s">
        <v>884</v>
      </c>
      <c r="D246" s="2" t="s">
        <v>884</v>
      </c>
      <c r="E246" s="197"/>
      <c r="F246" s="2" t="s">
        <v>961</v>
      </c>
      <c r="G246" s="2"/>
      <c r="H246" s="2"/>
      <c r="I246" s="1"/>
      <c r="J246" s="1"/>
      <c r="K246" s="1"/>
      <c r="L246" s="1"/>
      <c r="M246" s="1"/>
      <c r="N246" s="1"/>
      <c r="O246" s="1"/>
      <c r="P246" s="1"/>
      <c r="Q246" s="1"/>
      <c r="R246" s="1"/>
      <c r="S246" s="1"/>
    </row>
    <row r="247" spans="1:19" ht="12.75">
      <c r="A247" s="197" t="s">
        <v>962</v>
      </c>
      <c r="B247" s="2" t="s">
        <v>884</v>
      </c>
      <c r="C247" s="2" t="s">
        <v>884</v>
      </c>
      <c r="D247" s="2" t="s">
        <v>884</v>
      </c>
      <c r="E247" s="197"/>
      <c r="F247" s="2" t="s">
        <v>963</v>
      </c>
      <c r="G247" s="2"/>
      <c r="H247" s="2"/>
      <c r="I247" s="1"/>
      <c r="J247" s="1"/>
      <c r="K247" s="1"/>
      <c r="L247" s="1"/>
      <c r="M247" s="1"/>
      <c r="N247" s="1"/>
      <c r="O247" s="1"/>
      <c r="P247" s="1"/>
      <c r="Q247" s="1"/>
      <c r="R247" s="1"/>
      <c r="S247" s="1"/>
    </row>
    <row r="248" spans="1:19" ht="12.75">
      <c r="A248" s="197" t="s">
        <v>964</v>
      </c>
      <c r="B248" s="2" t="s">
        <v>884</v>
      </c>
      <c r="C248" s="2" t="s">
        <v>884</v>
      </c>
      <c r="D248" s="2" t="s">
        <v>884</v>
      </c>
      <c r="E248" s="197"/>
      <c r="F248" s="2" t="s">
        <v>965</v>
      </c>
      <c r="G248" s="2"/>
      <c r="H248" s="2"/>
      <c r="I248" s="1"/>
      <c r="J248" s="1"/>
      <c r="K248" s="1"/>
      <c r="L248" s="1"/>
      <c r="M248" s="1"/>
      <c r="N248" s="1"/>
      <c r="O248" s="1"/>
      <c r="P248" s="1"/>
      <c r="Q248" s="1"/>
      <c r="R248" s="1"/>
      <c r="S248" s="1"/>
    </row>
    <row r="249" spans="1:19" ht="12.75">
      <c r="A249" s="197" t="s">
        <v>658</v>
      </c>
      <c r="B249" s="2">
        <v>9</v>
      </c>
      <c r="C249" s="2">
        <v>9</v>
      </c>
      <c r="D249" s="2">
        <v>9</v>
      </c>
      <c r="E249" s="197"/>
      <c r="F249" s="2"/>
      <c r="G249" s="2"/>
      <c r="H249" s="2"/>
      <c r="I249" s="1"/>
      <c r="J249" s="1"/>
      <c r="K249" s="1"/>
      <c r="L249" s="1"/>
      <c r="M249" s="1"/>
      <c r="N249" s="1"/>
      <c r="O249" s="1"/>
      <c r="P249" s="1"/>
      <c r="Q249" s="1"/>
      <c r="R249" s="1"/>
      <c r="S249" s="1"/>
    </row>
    <row r="250" spans="1:19" ht="12.75">
      <c r="A250" s="197"/>
      <c r="B250" s="2"/>
      <c r="C250" s="2"/>
      <c r="D250" s="2"/>
      <c r="E250" s="197"/>
      <c r="F250" s="2"/>
      <c r="G250" s="2"/>
      <c r="H250" s="2"/>
      <c r="I250" s="1"/>
      <c r="J250" s="1"/>
      <c r="K250" s="1"/>
      <c r="L250" s="1"/>
      <c r="M250" s="1"/>
      <c r="N250" s="1"/>
      <c r="O250" s="1"/>
      <c r="P250" s="1"/>
      <c r="Q250" s="1"/>
      <c r="R250" s="1"/>
      <c r="S250" s="1"/>
    </row>
    <row r="251" spans="1:19" ht="12.75">
      <c r="A251" s="197"/>
      <c r="B251" s="198"/>
      <c r="C251" s="198"/>
      <c r="D251" s="198"/>
      <c r="E251" s="197"/>
      <c r="F251" s="2"/>
      <c r="G251" s="2"/>
      <c r="H251" s="2"/>
      <c r="I251" s="1"/>
      <c r="J251" s="1"/>
      <c r="K251" s="1"/>
      <c r="L251" s="1"/>
      <c r="M251" s="1"/>
      <c r="N251" s="1"/>
      <c r="O251" s="1"/>
      <c r="P251" s="1"/>
      <c r="Q251" s="1"/>
      <c r="R251" s="1"/>
      <c r="S251" s="1"/>
    </row>
    <row r="252" spans="1:19" ht="12.75">
      <c r="A252" s="197" t="s">
        <v>966</v>
      </c>
      <c r="B252" s="199">
        <v>0</v>
      </c>
      <c r="C252" s="199">
        <v>0</v>
      </c>
      <c r="D252" s="199">
        <v>0</v>
      </c>
      <c r="E252" s="197"/>
      <c r="F252" s="2"/>
      <c r="G252" s="2"/>
      <c r="H252" s="2"/>
      <c r="I252" s="1"/>
      <c r="J252" s="1"/>
      <c r="K252" s="1"/>
      <c r="L252" s="1"/>
      <c r="M252" s="1"/>
      <c r="N252" s="1"/>
      <c r="O252" s="1"/>
      <c r="P252" s="1"/>
      <c r="Q252" s="1"/>
      <c r="R252" s="1"/>
      <c r="S252" s="1"/>
    </row>
    <row r="253" spans="1:19" ht="12.75">
      <c r="A253" s="197" t="s">
        <v>967</v>
      </c>
      <c r="B253" s="199">
        <v>0</v>
      </c>
      <c r="C253" s="199">
        <v>0</v>
      </c>
      <c r="D253" s="199">
        <v>0</v>
      </c>
      <c r="E253" s="197"/>
      <c r="F253" s="2"/>
      <c r="G253" s="2"/>
      <c r="H253" s="2"/>
      <c r="I253" s="1"/>
      <c r="J253" s="1"/>
      <c r="K253" s="1"/>
      <c r="L253" s="1"/>
      <c r="M253" s="1"/>
      <c r="N253" s="1"/>
      <c r="O253" s="1"/>
      <c r="P253" s="1"/>
      <c r="Q253" s="1"/>
      <c r="R253" s="1"/>
      <c r="S253" s="1"/>
    </row>
    <row r="254" spans="1:19" ht="12.75">
      <c r="A254" s="197" t="s">
        <v>968</v>
      </c>
      <c r="B254" s="199">
        <v>0</v>
      </c>
      <c r="C254" s="199">
        <v>0</v>
      </c>
      <c r="D254" s="199">
        <v>0</v>
      </c>
      <c r="E254" s="197"/>
      <c r="F254" s="2"/>
      <c r="G254" s="2"/>
      <c r="H254" s="2"/>
      <c r="I254" s="1"/>
      <c r="J254" s="1"/>
      <c r="K254" s="1"/>
      <c r="L254" s="1"/>
      <c r="M254" s="1"/>
      <c r="N254" s="1"/>
      <c r="O254" s="1"/>
      <c r="P254" s="1"/>
      <c r="Q254" s="1"/>
      <c r="R254" s="1"/>
      <c r="S254" s="1"/>
    </row>
    <row r="255" spans="1:19" ht="12.75">
      <c r="A255" s="197" t="s">
        <v>969</v>
      </c>
      <c r="B255" s="199">
        <v>0</v>
      </c>
      <c r="C255" s="199">
        <v>0</v>
      </c>
      <c r="D255" s="199">
        <v>0</v>
      </c>
      <c r="E255" s="197"/>
      <c r="F255" s="2"/>
      <c r="G255" s="2"/>
      <c r="H255" s="2"/>
      <c r="I255" s="1"/>
      <c r="J255" s="1"/>
      <c r="K255" s="1"/>
      <c r="L255" s="1"/>
      <c r="M255" s="1"/>
      <c r="N255" s="1"/>
      <c r="O255" s="1"/>
      <c r="P255" s="1"/>
      <c r="Q255" s="1"/>
      <c r="R255" s="1"/>
      <c r="S255" s="1"/>
    </row>
    <row r="256" spans="1:19" ht="12.75">
      <c r="A256" s="197" t="s">
        <v>970</v>
      </c>
      <c r="B256" s="199">
        <v>0</v>
      </c>
      <c r="C256" s="199">
        <v>0</v>
      </c>
      <c r="D256" s="199">
        <v>0</v>
      </c>
      <c r="E256" s="197"/>
      <c r="F256" s="2"/>
      <c r="G256" s="2"/>
      <c r="H256" s="2"/>
      <c r="I256" s="1"/>
      <c r="J256" s="1"/>
      <c r="K256" s="1"/>
      <c r="L256" s="1"/>
      <c r="M256" s="1"/>
      <c r="N256" s="1"/>
      <c r="O256" s="1"/>
      <c r="P256" s="1"/>
      <c r="Q256" s="1"/>
      <c r="R256" s="1"/>
      <c r="S256" s="1"/>
    </row>
    <row r="257" spans="1:21" ht="12.75">
      <c r="A257" s="197" t="s">
        <v>971</v>
      </c>
      <c r="B257" s="199">
        <v>0</v>
      </c>
      <c r="C257" s="199">
        <v>0</v>
      </c>
      <c r="D257" s="199">
        <v>0</v>
      </c>
      <c r="E257" s="197"/>
      <c r="F257" s="2"/>
      <c r="G257" s="2"/>
      <c r="H257" s="2"/>
      <c r="I257" s="1"/>
      <c r="J257" s="1"/>
      <c r="K257" s="1"/>
      <c r="L257" s="1"/>
      <c r="M257" s="1"/>
      <c r="N257" s="1"/>
      <c r="O257" s="1"/>
      <c r="P257" s="1"/>
      <c r="Q257" s="1"/>
      <c r="R257" s="1"/>
      <c r="S257" s="1"/>
    </row>
    <row r="258" spans="1:21" ht="12.75">
      <c r="A258" s="197" t="s">
        <v>972</v>
      </c>
      <c r="B258" s="199">
        <v>0</v>
      </c>
      <c r="C258" s="199">
        <v>0</v>
      </c>
      <c r="D258" s="199">
        <v>0</v>
      </c>
      <c r="E258" s="197"/>
      <c r="F258" s="2"/>
      <c r="G258" s="2"/>
      <c r="H258" s="2"/>
      <c r="I258" s="1"/>
      <c r="J258" s="1"/>
      <c r="K258" s="1"/>
      <c r="L258" s="1"/>
      <c r="M258" s="1"/>
      <c r="N258" s="1"/>
      <c r="O258" s="1"/>
      <c r="P258" s="1"/>
      <c r="Q258" s="1"/>
      <c r="R258" s="1"/>
      <c r="S258" s="1"/>
    </row>
    <row r="259" spans="1:21" ht="12.75">
      <c r="A259" s="197" t="s">
        <v>973</v>
      </c>
      <c r="B259" s="199">
        <v>0</v>
      </c>
      <c r="C259" s="199">
        <v>0</v>
      </c>
      <c r="D259" s="199">
        <v>0</v>
      </c>
      <c r="E259" s="197"/>
      <c r="F259" s="2"/>
      <c r="G259" s="2"/>
      <c r="H259" s="2"/>
      <c r="I259" s="1"/>
      <c r="J259" s="1"/>
      <c r="K259" s="1"/>
      <c r="L259" s="1"/>
      <c r="M259" s="1"/>
      <c r="N259" s="1"/>
      <c r="O259" s="1"/>
      <c r="P259" s="1"/>
      <c r="Q259" s="1"/>
      <c r="R259" s="1"/>
      <c r="S259" s="1"/>
    </row>
    <row r="260" spans="1:21" ht="12.75">
      <c r="A260" s="197" t="s">
        <v>974</v>
      </c>
      <c r="B260" s="199">
        <v>0</v>
      </c>
      <c r="C260" s="199">
        <v>0</v>
      </c>
      <c r="D260" s="199">
        <v>0</v>
      </c>
      <c r="E260" s="197"/>
      <c r="F260" s="2"/>
      <c r="G260" s="2"/>
      <c r="H260" s="2"/>
      <c r="I260" s="1"/>
      <c r="J260" s="1"/>
      <c r="K260" s="1"/>
      <c r="L260" s="1"/>
      <c r="M260" s="1"/>
      <c r="N260" s="1"/>
      <c r="O260" s="1"/>
      <c r="P260" s="1"/>
      <c r="Q260" s="1"/>
      <c r="R260" s="1"/>
      <c r="S260" s="1"/>
    </row>
    <row r="261" spans="1:21" ht="12.75">
      <c r="A261" s="197" t="s">
        <v>975</v>
      </c>
      <c r="B261" s="199">
        <v>0</v>
      </c>
      <c r="C261" s="199">
        <v>0</v>
      </c>
      <c r="D261" s="199">
        <v>0</v>
      </c>
      <c r="E261" s="197"/>
      <c r="F261" s="2"/>
      <c r="G261" s="2"/>
      <c r="H261" s="2"/>
      <c r="I261" s="1"/>
      <c r="J261" s="1"/>
      <c r="K261" s="1"/>
      <c r="L261" s="1"/>
      <c r="M261" s="1"/>
      <c r="N261" s="1"/>
      <c r="O261" s="1"/>
      <c r="P261" s="1"/>
      <c r="Q261" s="1"/>
      <c r="R261" s="1"/>
      <c r="S261" s="1"/>
    </row>
    <row r="262" spans="1:21" ht="12.75">
      <c r="A262" s="197" t="s">
        <v>976</v>
      </c>
      <c r="B262" s="199">
        <v>0</v>
      </c>
      <c r="C262" s="199">
        <v>0</v>
      </c>
      <c r="D262" s="199">
        <v>0</v>
      </c>
      <c r="E262" s="197"/>
      <c r="F262" s="2"/>
      <c r="G262" s="2"/>
      <c r="H262" s="2"/>
      <c r="I262" s="1"/>
      <c r="J262" s="1"/>
      <c r="K262" s="1"/>
      <c r="L262" s="1"/>
      <c r="M262" s="1"/>
      <c r="N262" s="1"/>
      <c r="O262" s="1"/>
      <c r="P262" s="1"/>
      <c r="Q262" s="1"/>
      <c r="R262" s="1"/>
      <c r="S262" s="1"/>
    </row>
    <row r="263" spans="1:21" ht="12.75">
      <c r="A263" s="197" t="s">
        <v>977</v>
      </c>
      <c r="B263" s="199">
        <v>0</v>
      </c>
      <c r="C263" s="199">
        <v>0</v>
      </c>
      <c r="D263" s="199">
        <v>0</v>
      </c>
      <c r="E263" s="197"/>
      <c r="F263" s="2"/>
      <c r="G263" s="2"/>
      <c r="H263" s="2"/>
      <c r="I263" s="1"/>
      <c r="J263" s="1"/>
      <c r="K263" s="1"/>
      <c r="L263" s="1"/>
      <c r="M263" s="1"/>
      <c r="N263" s="1"/>
      <c r="O263" s="1"/>
      <c r="P263" s="1"/>
      <c r="Q263" s="1"/>
      <c r="R263" s="1"/>
      <c r="S263" s="1"/>
    </row>
    <row r="264" spans="1:21" ht="12.75">
      <c r="A264" s="197"/>
      <c r="B264" s="198"/>
      <c r="C264" s="198"/>
      <c r="D264" s="198"/>
      <c r="E264" s="197"/>
      <c r="F264" s="2"/>
      <c r="G264" s="2"/>
      <c r="H264" s="2"/>
      <c r="I264" s="1"/>
      <c r="J264" s="1"/>
      <c r="K264" s="1"/>
      <c r="L264" s="1"/>
      <c r="M264" s="1"/>
      <c r="N264" s="1"/>
      <c r="O264" s="1"/>
      <c r="P264" s="1"/>
      <c r="Q264" s="1"/>
      <c r="R264" s="1"/>
      <c r="S264" s="1"/>
    </row>
    <row r="265" spans="1:21" ht="12.75">
      <c r="A265" s="200" t="s">
        <v>661</v>
      </c>
      <c r="B265" s="211">
        <v>0</v>
      </c>
      <c r="C265" s="211">
        <v>0</v>
      </c>
      <c r="D265" s="211">
        <v>0</v>
      </c>
      <c r="E265" s="197"/>
      <c r="F265" s="2"/>
      <c r="G265" s="2"/>
      <c r="H265" s="2"/>
      <c r="I265" s="1"/>
      <c r="J265" s="1"/>
      <c r="K265" s="1"/>
      <c r="L265" s="1"/>
      <c r="M265" s="1"/>
      <c r="N265" s="1"/>
      <c r="O265" s="1"/>
      <c r="P265" s="1"/>
      <c r="Q265" s="1"/>
      <c r="R265" s="1"/>
      <c r="S265" s="1"/>
    </row>
    <row r="266" spans="1:21" ht="12.75">
      <c r="A266" s="200"/>
      <c r="B266" s="211">
        <v>0</v>
      </c>
      <c r="C266" s="205"/>
      <c r="D266" s="201">
        <v>0</v>
      </c>
      <c r="E266" s="197"/>
      <c r="F266" s="2"/>
      <c r="G266" s="2"/>
      <c r="H266" s="2"/>
      <c r="I266" s="1"/>
      <c r="J266" s="1"/>
      <c r="K266" s="1"/>
      <c r="L266" s="1"/>
      <c r="M266" s="1"/>
      <c r="N266" s="1"/>
      <c r="O266" s="1"/>
      <c r="P266" s="1"/>
      <c r="Q266" s="1"/>
      <c r="R266" s="1"/>
      <c r="S266" s="1"/>
    </row>
    <row r="267" spans="1:21" ht="12.75">
      <c r="A267" s="200" t="s">
        <v>663</v>
      </c>
      <c r="B267" s="204">
        <v>0</v>
      </c>
      <c r="C267" s="2"/>
      <c r="D267" s="2"/>
      <c r="E267" s="2"/>
      <c r="F267" s="2"/>
      <c r="G267" s="2"/>
      <c r="H267" s="2"/>
      <c r="I267" s="1"/>
      <c r="J267" s="1"/>
      <c r="K267" s="1"/>
      <c r="L267" s="1"/>
      <c r="M267" s="1"/>
      <c r="N267" s="1"/>
      <c r="O267" s="1"/>
      <c r="P267" s="1"/>
      <c r="Q267" s="1"/>
      <c r="R267" s="1"/>
      <c r="S267" s="1"/>
      <c r="T267" s="1"/>
      <c r="U267" s="1"/>
    </row>
    <row r="268" spans="1:21" ht="12.75">
      <c r="A268" s="197"/>
      <c r="B268" s="2"/>
      <c r="C268" s="2"/>
      <c r="D268" s="209"/>
      <c r="E268" s="2"/>
      <c r="F268" s="2"/>
      <c r="G268" s="2"/>
      <c r="H268" s="2"/>
      <c r="I268" s="1"/>
      <c r="J268" s="1"/>
      <c r="K268" s="1"/>
      <c r="L268" s="1"/>
      <c r="M268" s="1"/>
      <c r="N268" s="1"/>
      <c r="O268" s="1"/>
      <c r="P268" s="1"/>
      <c r="Q268" s="1"/>
      <c r="R268" s="1"/>
      <c r="S268" s="1"/>
      <c r="T268" s="1"/>
      <c r="U268" s="1"/>
    </row>
    <row r="269" spans="1:21" ht="12.75">
      <c r="A269" s="193" t="s">
        <v>559</v>
      </c>
      <c r="B269" s="194" t="s">
        <v>815</v>
      </c>
      <c r="C269" s="194" t="s">
        <v>816</v>
      </c>
      <c r="D269" s="194" t="s">
        <v>2165</v>
      </c>
      <c r="E269" s="369"/>
      <c r="F269" s="195" t="s">
        <v>652</v>
      </c>
      <c r="G269" s="208" t="s">
        <v>815</v>
      </c>
      <c r="H269" s="208" t="s">
        <v>816</v>
      </c>
      <c r="I269" s="102" t="s">
        <v>2165</v>
      </c>
      <c r="J269" s="1"/>
      <c r="K269" s="1"/>
      <c r="L269" s="1"/>
      <c r="M269" s="1"/>
      <c r="N269" s="1"/>
      <c r="O269" s="1"/>
      <c r="P269" s="1"/>
      <c r="Q269" s="1"/>
      <c r="R269" s="1"/>
      <c r="S269" s="1"/>
    </row>
    <row r="270" spans="1:21" ht="12.75">
      <c r="A270" s="197" t="s">
        <v>978</v>
      </c>
      <c r="B270" s="2" t="s">
        <v>168</v>
      </c>
      <c r="C270" s="2" t="s">
        <v>168</v>
      </c>
      <c r="D270" s="2" t="s">
        <v>168</v>
      </c>
      <c r="E270" s="197"/>
      <c r="F270" s="197" t="s">
        <v>979</v>
      </c>
      <c r="G270" s="2" t="s">
        <v>247</v>
      </c>
      <c r="H270" s="2" t="s">
        <v>247</v>
      </c>
      <c r="I270" s="1" t="s">
        <v>247</v>
      </c>
      <c r="J270" s="1"/>
      <c r="K270" s="1"/>
      <c r="L270" s="1"/>
      <c r="M270" s="1"/>
      <c r="N270" s="1"/>
      <c r="O270" s="1"/>
      <c r="P270" s="1"/>
      <c r="Q270" s="1"/>
      <c r="R270" s="1"/>
      <c r="S270" s="1"/>
    </row>
    <row r="271" spans="1:21" ht="12.75">
      <c r="A271" s="197" t="s">
        <v>980</v>
      </c>
      <c r="B271" s="2" t="s">
        <v>168</v>
      </c>
      <c r="C271" s="2" t="s">
        <v>168</v>
      </c>
      <c r="D271" s="2" t="s">
        <v>168</v>
      </c>
      <c r="E271" s="197"/>
      <c r="F271" s="2" t="s">
        <v>981</v>
      </c>
      <c r="G271" s="2" t="s">
        <v>247</v>
      </c>
      <c r="H271" s="2" t="s">
        <v>247</v>
      </c>
      <c r="I271" s="1" t="s">
        <v>247</v>
      </c>
      <c r="J271" s="1"/>
      <c r="K271" s="1"/>
      <c r="L271" s="1"/>
      <c r="M271" s="1"/>
      <c r="N271" s="1"/>
      <c r="O271" s="1"/>
      <c r="P271" s="1"/>
      <c r="Q271" s="1"/>
      <c r="R271" s="1"/>
      <c r="S271" s="1"/>
    </row>
    <row r="272" spans="1:21" ht="12.75">
      <c r="A272" s="197" t="s">
        <v>982</v>
      </c>
      <c r="B272" s="2" t="s">
        <v>168</v>
      </c>
      <c r="C272" s="2" t="s">
        <v>168</v>
      </c>
      <c r="D272" s="2" t="s">
        <v>168</v>
      </c>
      <c r="E272" s="197"/>
      <c r="F272" s="2" t="s">
        <v>983</v>
      </c>
      <c r="G272" s="2" t="s">
        <v>247</v>
      </c>
      <c r="H272" s="2" t="s">
        <v>247</v>
      </c>
      <c r="I272" s="1" t="s">
        <v>247</v>
      </c>
      <c r="J272" s="1"/>
      <c r="K272" s="1"/>
      <c r="L272" s="1"/>
      <c r="M272" s="1"/>
      <c r="N272" s="1"/>
      <c r="O272" s="1"/>
      <c r="P272" s="1"/>
      <c r="Q272" s="1"/>
      <c r="R272" s="1"/>
      <c r="S272" s="1"/>
    </row>
    <row r="273" spans="1:19" ht="12.75">
      <c r="A273" s="197" t="s">
        <v>984</v>
      </c>
      <c r="B273" s="2" t="s">
        <v>168</v>
      </c>
      <c r="C273" s="2" t="s">
        <v>168</v>
      </c>
      <c r="D273" s="2" t="s">
        <v>168</v>
      </c>
      <c r="E273" s="197"/>
      <c r="F273" s="2" t="s">
        <v>985</v>
      </c>
      <c r="G273" s="2" t="s">
        <v>247</v>
      </c>
      <c r="H273" s="2" t="s">
        <v>247</v>
      </c>
      <c r="I273" s="1" t="s">
        <v>247</v>
      </c>
      <c r="J273" s="1"/>
      <c r="K273" s="1"/>
      <c r="L273" s="1"/>
      <c r="M273" s="1"/>
      <c r="N273" s="1"/>
      <c r="O273" s="1"/>
      <c r="P273" s="1"/>
      <c r="Q273" s="1"/>
      <c r="R273" s="1"/>
      <c r="S273" s="1"/>
    </row>
    <row r="274" spans="1:19" ht="12.75">
      <c r="A274" s="197" t="s">
        <v>986</v>
      </c>
      <c r="B274" s="190" t="s">
        <v>168</v>
      </c>
      <c r="C274" s="190" t="s">
        <v>168</v>
      </c>
      <c r="D274" s="190" t="s">
        <v>168</v>
      </c>
      <c r="E274" s="197"/>
      <c r="F274" s="2" t="s">
        <v>987</v>
      </c>
      <c r="G274" s="2" t="s">
        <v>247</v>
      </c>
      <c r="H274" s="2" t="s">
        <v>247</v>
      </c>
      <c r="I274" s="1" t="s">
        <v>247</v>
      </c>
      <c r="J274" s="1"/>
      <c r="K274" s="1"/>
      <c r="L274" s="1"/>
      <c r="M274" s="1"/>
      <c r="N274" s="1"/>
      <c r="O274" s="1"/>
      <c r="P274" s="1"/>
      <c r="Q274" s="1"/>
      <c r="R274" s="1"/>
      <c r="S274" s="1"/>
    </row>
    <row r="275" spans="1:19" ht="12.75">
      <c r="A275" s="197" t="s">
        <v>988</v>
      </c>
      <c r="B275" s="190" t="s">
        <v>168</v>
      </c>
      <c r="C275" s="190" t="s">
        <v>168</v>
      </c>
      <c r="D275" s="190" t="s">
        <v>168</v>
      </c>
      <c r="E275" s="197"/>
      <c r="F275" s="2" t="s">
        <v>989</v>
      </c>
      <c r="G275" s="2" t="s">
        <v>247</v>
      </c>
      <c r="H275" s="2" t="s">
        <v>247</v>
      </c>
      <c r="I275" s="1" t="s">
        <v>247</v>
      </c>
      <c r="J275" s="1"/>
      <c r="K275" s="1"/>
      <c r="L275" s="1"/>
      <c r="M275" s="1"/>
      <c r="N275" s="1"/>
      <c r="O275" s="1"/>
      <c r="P275" s="1"/>
      <c r="Q275" s="1"/>
      <c r="R275" s="1"/>
      <c r="S275" s="1"/>
    </row>
    <row r="276" spans="1:19" ht="12.75">
      <c r="A276" s="197" t="s">
        <v>990</v>
      </c>
      <c r="B276" s="190" t="s">
        <v>168</v>
      </c>
      <c r="C276" s="190" t="s">
        <v>168</v>
      </c>
      <c r="D276" s="190" t="s">
        <v>168</v>
      </c>
      <c r="E276" s="197"/>
      <c r="F276" s="2" t="s">
        <v>991</v>
      </c>
      <c r="G276" s="2" t="s">
        <v>247</v>
      </c>
      <c r="H276" s="2" t="s">
        <v>247</v>
      </c>
      <c r="I276" s="1" t="s">
        <v>247</v>
      </c>
      <c r="J276" s="1"/>
      <c r="K276" s="1"/>
      <c r="L276" s="1"/>
      <c r="M276" s="1"/>
      <c r="N276" s="1"/>
      <c r="O276" s="1"/>
      <c r="P276" s="1"/>
      <c r="Q276" s="1"/>
      <c r="R276" s="1"/>
      <c r="S276" s="1"/>
    </row>
    <row r="277" spans="1:19" ht="12.75">
      <c r="A277" s="197" t="s">
        <v>992</v>
      </c>
      <c r="B277" s="190" t="s">
        <v>168</v>
      </c>
      <c r="C277" s="190" t="s">
        <v>168</v>
      </c>
      <c r="D277" s="2" t="s">
        <v>168</v>
      </c>
      <c r="E277" s="197"/>
      <c r="F277" s="2" t="s">
        <v>993</v>
      </c>
      <c r="G277" s="2" t="s">
        <v>247</v>
      </c>
      <c r="H277" s="2" t="s">
        <v>247</v>
      </c>
      <c r="I277" s="1" t="s">
        <v>247</v>
      </c>
      <c r="J277" s="1"/>
      <c r="K277" s="1"/>
      <c r="L277" s="1"/>
      <c r="M277" s="1"/>
      <c r="N277" s="1"/>
      <c r="O277" s="1"/>
      <c r="P277" s="1"/>
      <c r="Q277" s="1"/>
      <c r="R277" s="1"/>
      <c r="S277" s="1"/>
    </row>
    <row r="278" spans="1:19" ht="12.75">
      <c r="A278" s="197" t="s">
        <v>994</v>
      </c>
      <c r="B278" s="2" t="s">
        <v>168</v>
      </c>
      <c r="C278" s="2" t="s">
        <v>168</v>
      </c>
      <c r="D278" s="2" t="s">
        <v>168</v>
      </c>
      <c r="E278" s="197"/>
      <c r="F278" s="2" t="s">
        <v>995</v>
      </c>
      <c r="G278" s="2" t="s">
        <v>247</v>
      </c>
      <c r="H278" s="2" t="s">
        <v>247</v>
      </c>
      <c r="I278" s="1" t="s">
        <v>247</v>
      </c>
      <c r="J278" s="1"/>
      <c r="K278" s="1"/>
      <c r="L278" s="1"/>
      <c r="M278" s="1"/>
      <c r="N278" s="1"/>
      <c r="O278" s="1"/>
      <c r="P278" s="1"/>
      <c r="Q278" s="1"/>
      <c r="R278" s="1"/>
      <c r="S278" s="1"/>
    </row>
    <row r="279" spans="1:19" ht="12.75">
      <c r="A279" s="197" t="s">
        <v>996</v>
      </c>
      <c r="B279" s="209" t="s">
        <v>168</v>
      </c>
      <c r="C279" s="2" t="s">
        <v>168</v>
      </c>
      <c r="D279" s="2" t="s">
        <v>168</v>
      </c>
      <c r="E279" s="197"/>
      <c r="F279" s="2" t="s">
        <v>997</v>
      </c>
      <c r="G279" s="2" t="s">
        <v>247</v>
      </c>
      <c r="H279" s="2" t="s">
        <v>247</v>
      </c>
      <c r="I279" s="1" t="s">
        <v>247</v>
      </c>
      <c r="J279" s="1"/>
      <c r="K279" s="1"/>
      <c r="L279" s="1"/>
      <c r="M279" s="1"/>
      <c r="N279" s="1"/>
      <c r="O279" s="1"/>
      <c r="P279" s="1"/>
      <c r="Q279" s="1"/>
      <c r="R279" s="1"/>
      <c r="S279" s="1"/>
    </row>
    <row r="280" spans="1:19" ht="12.75">
      <c r="A280" s="197" t="s">
        <v>998</v>
      </c>
      <c r="B280" s="2" t="s">
        <v>6604</v>
      </c>
      <c r="C280" s="2" t="s">
        <v>6604</v>
      </c>
      <c r="D280" s="2" t="s">
        <v>6604</v>
      </c>
      <c r="E280" s="197"/>
      <c r="F280" s="197" t="s">
        <v>999</v>
      </c>
      <c r="G280" s="2"/>
      <c r="H280" s="2"/>
      <c r="I280" s="1"/>
      <c r="J280" s="1"/>
      <c r="K280" s="1"/>
      <c r="L280" s="1"/>
      <c r="M280" s="1"/>
      <c r="N280" s="1"/>
      <c r="O280" s="1"/>
      <c r="P280" s="1"/>
      <c r="Q280" s="1"/>
      <c r="R280" s="1"/>
      <c r="S280" s="1"/>
    </row>
    <row r="281" spans="1:19" ht="17.25" customHeight="1">
      <c r="A281" s="197" t="s">
        <v>1000</v>
      </c>
      <c r="B281" s="2" t="s">
        <v>787</v>
      </c>
      <c r="C281" s="2" t="s">
        <v>787</v>
      </c>
      <c r="D281" s="2" t="s">
        <v>787</v>
      </c>
      <c r="E281" s="197"/>
      <c r="F281" s="2" t="s">
        <v>1001</v>
      </c>
      <c r="G281" s="2"/>
      <c r="H281" s="2"/>
      <c r="I281" s="1"/>
      <c r="J281" s="1"/>
      <c r="K281" s="1"/>
      <c r="L281" s="1"/>
      <c r="M281" s="1"/>
      <c r="N281" s="1"/>
      <c r="O281" s="1"/>
      <c r="P281" s="1"/>
      <c r="Q281" s="1"/>
      <c r="R281" s="1"/>
      <c r="S281" s="1"/>
    </row>
    <row r="282" spans="1:19" ht="12.75">
      <c r="A282" s="197" t="s">
        <v>1002</v>
      </c>
      <c r="B282" s="2" t="s">
        <v>787</v>
      </c>
      <c r="C282" s="2" t="s">
        <v>787</v>
      </c>
      <c r="D282" s="2" t="s">
        <v>787</v>
      </c>
      <c r="E282" s="197"/>
      <c r="F282" s="2" t="s">
        <v>1003</v>
      </c>
      <c r="G282" s="2"/>
      <c r="H282" s="2"/>
      <c r="I282" s="1"/>
      <c r="J282" s="1"/>
      <c r="K282" s="1"/>
      <c r="L282" s="1"/>
      <c r="M282" s="1"/>
      <c r="N282" s="1"/>
      <c r="O282" s="1"/>
      <c r="P282" s="1"/>
      <c r="Q282" s="1"/>
      <c r="R282" s="1"/>
      <c r="S282" s="1"/>
    </row>
    <row r="283" spans="1:19" ht="12.75">
      <c r="A283" s="197" t="s">
        <v>1004</v>
      </c>
      <c r="B283" s="2" t="s">
        <v>787</v>
      </c>
      <c r="C283" s="2" t="s">
        <v>787</v>
      </c>
      <c r="D283" s="2" t="s">
        <v>787</v>
      </c>
      <c r="E283" s="197"/>
      <c r="F283" s="2" t="s">
        <v>1005</v>
      </c>
      <c r="G283" s="2"/>
      <c r="H283" s="2"/>
      <c r="I283" s="1"/>
      <c r="J283" s="1"/>
      <c r="K283" s="1"/>
      <c r="L283" s="1"/>
      <c r="M283" s="1"/>
      <c r="N283" s="1"/>
      <c r="O283" s="1"/>
      <c r="P283" s="1"/>
      <c r="Q283" s="1"/>
      <c r="R283" s="1"/>
      <c r="S283" s="1"/>
    </row>
    <row r="284" spans="1:19" ht="12.75">
      <c r="A284" s="197" t="s">
        <v>1006</v>
      </c>
      <c r="B284" s="2" t="s">
        <v>787</v>
      </c>
      <c r="C284" s="2" t="s">
        <v>787</v>
      </c>
      <c r="D284" s="2" t="s">
        <v>787</v>
      </c>
      <c r="E284" s="197"/>
      <c r="F284" s="2" t="s">
        <v>1007</v>
      </c>
      <c r="G284" s="2"/>
      <c r="H284" s="2"/>
      <c r="I284" s="1"/>
      <c r="J284" s="1"/>
      <c r="K284" s="1"/>
      <c r="L284" s="1"/>
      <c r="M284" s="1"/>
      <c r="N284" s="1"/>
      <c r="O284" s="1"/>
      <c r="P284" s="1"/>
      <c r="Q284" s="1"/>
      <c r="R284" s="1"/>
      <c r="S284" s="1"/>
    </row>
    <row r="285" spans="1:19" ht="12.75">
      <c r="A285" s="197" t="s">
        <v>1008</v>
      </c>
      <c r="B285" s="2" t="s">
        <v>787</v>
      </c>
      <c r="C285" s="2" t="s">
        <v>787</v>
      </c>
      <c r="D285" s="2" t="s">
        <v>787</v>
      </c>
      <c r="E285" s="197"/>
      <c r="F285" s="2" t="s">
        <v>1009</v>
      </c>
      <c r="G285" s="2"/>
      <c r="H285" s="2"/>
      <c r="I285" s="1"/>
      <c r="J285" s="1"/>
      <c r="K285" s="1"/>
      <c r="L285" s="1"/>
      <c r="M285" s="1"/>
      <c r="N285" s="1"/>
      <c r="O285" s="1"/>
      <c r="P285" s="1"/>
      <c r="Q285" s="1"/>
      <c r="R285" s="1"/>
      <c r="S285" s="1"/>
    </row>
    <row r="286" spans="1:19" ht="12.75">
      <c r="A286" s="197" t="s">
        <v>1010</v>
      </c>
      <c r="B286" s="2" t="s">
        <v>787</v>
      </c>
      <c r="C286" s="2" t="s">
        <v>787</v>
      </c>
      <c r="D286" s="2" t="s">
        <v>787</v>
      </c>
      <c r="E286" s="197"/>
      <c r="F286" s="2" t="s">
        <v>1011</v>
      </c>
      <c r="G286" s="2"/>
      <c r="H286" s="2"/>
      <c r="I286" s="1"/>
      <c r="J286" s="1"/>
      <c r="K286" s="1"/>
      <c r="L286" s="1"/>
      <c r="M286" s="1"/>
      <c r="N286" s="1"/>
      <c r="O286" s="1"/>
      <c r="P286" s="1"/>
      <c r="Q286" s="1"/>
      <c r="R286" s="1"/>
      <c r="S286" s="1"/>
    </row>
    <row r="287" spans="1:19" ht="12.75">
      <c r="A287" s="197" t="s">
        <v>1012</v>
      </c>
      <c r="B287" s="2" t="s">
        <v>787</v>
      </c>
      <c r="C287" s="2" t="s">
        <v>787</v>
      </c>
      <c r="D287" s="2" t="s">
        <v>787</v>
      </c>
      <c r="E287" s="197"/>
      <c r="F287" s="2" t="s">
        <v>1013</v>
      </c>
      <c r="G287" s="2"/>
      <c r="H287" s="2"/>
      <c r="I287" s="1"/>
      <c r="J287" s="1"/>
      <c r="K287" s="1"/>
      <c r="L287" s="1"/>
      <c r="M287" s="1"/>
      <c r="N287" s="1"/>
      <c r="O287" s="1"/>
      <c r="P287" s="1"/>
      <c r="Q287" s="1"/>
      <c r="R287" s="1"/>
      <c r="S287" s="1"/>
    </row>
    <row r="288" spans="1:19" ht="12.75">
      <c r="A288" s="197" t="s">
        <v>1014</v>
      </c>
      <c r="B288" s="2" t="s">
        <v>787</v>
      </c>
      <c r="C288" s="2" t="s">
        <v>787</v>
      </c>
      <c r="D288" s="2" t="s">
        <v>787</v>
      </c>
      <c r="E288" s="197"/>
      <c r="F288" s="2" t="s">
        <v>1015</v>
      </c>
      <c r="G288" s="2"/>
      <c r="H288" s="2"/>
      <c r="I288" s="1"/>
      <c r="J288" s="1"/>
      <c r="K288" s="1"/>
      <c r="L288" s="1"/>
      <c r="M288" s="1"/>
      <c r="N288" s="1"/>
      <c r="O288" s="1"/>
      <c r="P288" s="1"/>
      <c r="Q288" s="1"/>
      <c r="R288" s="1"/>
      <c r="S288" s="1"/>
    </row>
    <row r="289" spans="1:21" ht="12.75">
      <c r="A289" s="197" t="s">
        <v>1016</v>
      </c>
      <c r="B289" s="2" t="s">
        <v>787</v>
      </c>
      <c r="C289" s="2" t="s">
        <v>787</v>
      </c>
      <c r="D289" s="2" t="s">
        <v>787</v>
      </c>
      <c r="E289" s="197"/>
      <c r="F289" s="2" t="s">
        <v>1017</v>
      </c>
      <c r="G289" s="2"/>
      <c r="H289" s="2"/>
      <c r="I289" s="1"/>
      <c r="J289" s="1"/>
      <c r="K289" s="1"/>
      <c r="L289" s="1"/>
      <c r="M289" s="1"/>
      <c r="N289" s="1"/>
      <c r="O289" s="1"/>
      <c r="P289" s="1"/>
      <c r="Q289" s="1"/>
      <c r="R289" s="1"/>
      <c r="S289" s="1"/>
    </row>
    <row r="290" spans="1:21" ht="12.75">
      <c r="A290" s="197" t="s">
        <v>658</v>
      </c>
      <c r="B290" s="2">
        <v>9</v>
      </c>
      <c r="C290" s="2">
        <v>9</v>
      </c>
      <c r="D290" s="2">
        <v>9</v>
      </c>
      <c r="E290" s="197"/>
      <c r="F290" s="2"/>
      <c r="G290" s="2"/>
      <c r="H290" s="2"/>
      <c r="I290" s="1"/>
      <c r="J290" s="1"/>
      <c r="K290" s="1"/>
      <c r="L290" s="1"/>
      <c r="M290" s="1"/>
      <c r="N290" s="1"/>
      <c r="O290" s="1"/>
      <c r="P290" s="1"/>
      <c r="Q290" s="1"/>
      <c r="R290" s="1"/>
      <c r="S290" s="1"/>
    </row>
    <row r="291" spans="1:21" ht="12.75">
      <c r="A291" s="197"/>
      <c r="B291" s="2"/>
      <c r="C291" s="2"/>
      <c r="D291" s="2"/>
      <c r="E291" s="197"/>
      <c r="F291" s="2"/>
      <c r="G291" s="2"/>
      <c r="H291" s="2"/>
      <c r="I291" s="1"/>
      <c r="J291" s="1"/>
      <c r="K291" s="1"/>
      <c r="L291" s="1"/>
      <c r="M291" s="1"/>
      <c r="N291" s="1"/>
      <c r="O291" s="1"/>
      <c r="P291" s="1"/>
      <c r="Q291" s="1"/>
      <c r="R291" s="1"/>
      <c r="S291" s="1"/>
    </row>
    <row r="292" spans="1:21" ht="12.75">
      <c r="A292" s="197"/>
      <c r="B292" s="198"/>
      <c r="C292" s="198"/>
      <c r="D292" s="198"/>
      <c r="E292" s="197"/>
      <c r="F292" s="2"/>
      <c r="G292" s="2"/>
      <c r="H292" s="2"/>
      <c r="I292" s="1"/>
      <c r="J292" s="1"/>
      <c r="K292" s="1"/>
      <c r="L292" s="1"/>
      <c r="M292" s="1"/>
      <c r="N292" s="1"/>
      <c r="O292" s="1"/>
      <c r="P292" s="1"/>
      <c r="Q292" s="1"/>
      <c r="R292" s="1"/>
      <c r="S292" s="1"/>
    </row>
    <row r="293" spans="1:21" ht="12.75">
      <c r="A293" s="197" t="s">
        <v>1018</v>
      </c>
      <c r="B293" s="199">
        <v>0</v>
      </c>
      <c r="C293" s="199">
        <v>0</v>
      </c>
      <c r="D293" s="199">
        <v>0</v>
      </c>
      <c r="E293" s="197"/>
      <c r="F293" s="2"/>
      <c r="G293" s="2"/>
      <c r="H293" s="2"/>
      <c r="I293" s="1"/>
      <c r="J293" s="1"/>
      <c r="K293" s="1"/>
      <c r="L293" s="1"/>
      <c r="M293" s="1"/>
      <c r="N293" s="1"/>
      <c r="O293" s="1"/>
      <c r="P293" s="1"/>
      <c r="Q293" s="1"/>
      <c r="R293" s="1"/>
      <c r="S293" s="1"/>
    </row>
    <row r="294" spans="1:21" ht="12.75">
      <c r="A294" s="197" t="s">
        <v>1019</v>
      </c>
      <c r="B294" s="199">
        <v>0</v>
      </c>
      <c r="C294" s="199">
        <v>0</v>
      </c>
      <c r="D294" s="199">
        <v>0</v>
      </c>
      <c r="E294" s="197"/>
      <c r="F294" s="2"/>
      <c r="G294" s="2"/>
      <c r="H294" s="2"/>
      <c r="I294" s="1"/>
      <c r="J294" s="1"/>
      <c r="K294" s="1"/>
      <c r="L294" s="1"/>
      <c r="M294" s="1"/>
      <c r="N294" s="1"/>
      <c r="O294" s="1"/>
      <c r="P294" s="1"/>
      <c r="Q294" s="1"/>
      <c r="R294" s="1"/>
      <c r="S294" s="1"/>
    </row>
    <row r="295" spans="1:21" ht="12.75">
      <c r="A295" s="197" t="s">
        <v>1020</v>
      </c>
      <c r="B295" s="199">
        <v>0</v>
      </c>
      <c r="C295" s="199">
        <v>0</v>
      </c>
      <c r="D295" s="199">
        <v>0</v>
      </c>
      <c r="E295" s="197"/>
      <c r="F295" s="2"/>
      <c r="G295" s="2"/>
      <c r="H295" s="2"/>
      <c r="I295" s="1"/>
      <c r="J295" s="1"/>
      <c r="K295" s="1"/>
      <c r="L295" s="1"/>
      <c r="M295" s="1"/>
      <c r="N295" s="1"/>
      <c r="O295" s="1"/>
      <c r="P295" s="1"/>
      <c r="Q295" s="1"/>
      <c r="R295" s="1"/>
      <c r="S295" s="1"/>
    </row>
    <row r="296" spans="1:21" ht="12.75">
      <c r="A296" s="197" t="s">
        <v>1021</v>
      </c>
      <c r="B296" s="199">
        <v>0</v>
      </c>
      <c r="C296" s="199">
        <v>0</v>
      </c>
      <c r="D296" s="199">
        <v>0</v>
      </c>
      <c r="E296" s="197"/>
      <c r="F296" s="2"/>
      <c r="G296" s="2"/>
      <c r="H296" s="2"/>
      <c r="I296" s="1"/>
      <c r="J296" s="1"/>
      <c r="K296" s="1"/>
      <c r="L296" s="1"/>
      <c r="M296" s="1"/>
      <c r="N296" s="1"/>
      <c r="O296" s="1"/>
      <c r="P296" s="1"/>
      <c r="Q296" s="1"/>
      <c r="R296" s="1"/>
      <c r="S296" s="1"/>
    </row>
    <row r="297" spans="1:21" ht="12.75">
      <c r="A297" s="197" t="s">
        <v>1022</v>
      </c>
      <c r="B297" s="199">
        <v>0</v>
      </c>
      <c r="C297" s="199">
        <v>0</v>
      </c>
      <c r="D297" s="199">
        <v>0</v>
      </c>
      <c r="E297" s="197"/>
      <c r="F297" s="2"/>
      <c r="G297" s="2"/>
      <c r="H297" s="2"/>
      <c r="I297" s="1"/>
      <c r="J297" s="1"/>
      <c r="K297" s="1"/>
      <c r="L297" s="1"/>
      <c r="M297" s="1"/>
      <c r="N297" s="1"/>
      <c r="O297" s="1"/>
      <c r="P297" s="1"/>
      <c r="Q297" s="1"/>
      <c r="R297" s="1"/>
      <c r="S297" s="1"/>
    </row>
    <row r="298" spans="1:21" ht="12.75">
      <c r="A298" s="197" t="s">
        <v>1023</v>
      </c>
      <c r="B298" s="199">
        <v>0</v>
      </c>
      <c r="C298" s="199">
        <v>0</v>
      </c>
      <c r="D298" s="199">
        <v>0</v>
      </c>
      <c r="E298" s="197"/>
      <c r="F298" s="2"/>
      <c r="G298" s="2"/>
      <c r="H298" s="2"/>
      <c r="I298" s="1"/>
      <c r="J298" s="1"/>
      <c r="K298" s="1"/>
      <c r="L298" s="1"/>
      <c r="M298" s="1"/>
      <c r="N298" s="1"/>
      <c r="O298" s="1"/>
      <c r="P298" s="1"/>
      <c r="Q298" s="1"/>
      <c r="R298" s="1"/>
      <c r="S298" s="1"/>
    </row>
    <row r="299" spans="1:21" ht="12.75">
      <c r="A299" s="197" t="s">
        <v>1024</v>
      </c>
      <c r="B299" s="199">
        <v>0</v>
      </c>
      <c r="C299" s="199">
        <v>0</v>
      </c>
      <c r="D299" s="199">
        <v>0</v>
      </c>
      <c r="E299" s="197"/>
      <c r="F299" s="2"/>
      <c r="G299" s="2"/>
      <c r="H299" s="2"/>
      <c r="I299" s="1"/>
      <c r="J299" s="1"/>
      <c r="K299" s="1"/>
      <c r="L299" s="1"/>
      <c r="M299" s="1"/>
      <c r="N299" s="1"/>
      <c r="O299" s="1"/>
      <c r="P299" s="1"/>
      <c r="Q299" s="1"/>
      <c r="R299" s="1"/>
      <c r="S299" s="1"/>
    </row>
    <row r="300" spans="1:21" ht="12.75">
      <c r="A300" s="197" t="s">
        <v>1025</v>
      </c>
      <c r="B300" s="199">
        <v>0</v>
      </c>
      <c r="C300" s="199">
        <v>0</v>
      </c>
      <c r="D300" s="199">
        <v>0</v>
      </c>
      <c r="E300" s="197"/>
      <c r="F300" s="2"/>
      <c r="G300" s="2"/>
      <c r="H300" s="2"/>
      <c r="I300" s="1"/>
      <c r="J300" s="1"/>
      <c r="K300" s="1"/>
      <c r="L300" s="1"/>
      <c r="M300" s="1"/>
      <c r="N300" s="1"/>
      <c r="O300" s="1"/>
      <c r="P300" s="1"/>
      <c r="Q300" s="1"/>
      <c r="R300" s="1"/>
      <c r="S300" s="1"/>
    </row>
    <row r="301" spans="1:21" ht="12.75">
      <c r="A301" s="197" t="s">
        <v>1026</v>
      </c>
      <c r="B301" s="199">
        <v>0</v>
      </c>
      <c r="C301" s="199">
        <v>0</v>
      </c>
      <c r="D301" s="199">
        <v>0</v>
      </c>
      <c r="E301" s="197"/>
      <c r="F301" s="2"/>
      <c r="G301" s="2"/>
      <c r="H301" s="2"/>
      <c r="I301" s="1"/>
      <c r="J301" s="1"/>
      <c r="K301" s="1"/>
      <c r="L301" s="1"/>
      <c r="M301" s="1"/>
      <c r="N301" s="1"/>
      <c r="O301" s="1"/>
      <c r="P301" s="1"/>
      <c r="Q301" s="1"/>
      <c r="R301" s="1"/>
      <c r="S301" s="1"/>
    </row>
    <row r="302" spans="1:21" ht="12.75">
      <c r="A302" s="197" t="s">
        <v>1027</v>
      </c>
      <c r="B302" s="199">
        <v>0</v>
      </c>
      <c r="C302" s="199">
        <v>0</v>
      </c>
      <c r="D302" s="199">
        <v>0</v>
      </c>
      <c r="E302" s="197"/>
      <c r="F302" s="2"/>
      <c r="G302" s="2"/>
      <c r="H302" s="2"/>
      <c r="I302" s="1"/>
      <c r="J302" s="1"/>
      <c r="K302" s="1"/>
      <c r="L302" s="1"/>
      <c r="M302" s="1"/>
      <c r="N302" s="1"/>
      <c r="O302" s="1"/>
      <c r="P302" s="1"/>
      <c r="Q302" s="1"/>
      <c r="R302" s="1"/>
      <c r="S302" s="1"/>
    </row>
    <row r="303" spans="1:21" ht="12.75">
      <c r="A303" s="197"/>
      <c r="B303" s="198"/>
      <c r="C303" s="198"/>
      <c r="D303" s="198"/>
      <c r="E303" s="197"/>
      <c r="F303" s="2"/>
      <c r="G303" s="2"/>
      <c r="H303" s="2"/>
      <c r="I303" s="1"/>
      <c r="J303" s="1"/>
      <c r="K303" s="1"/>
      <c r="L303" s="1"/>
      <c r="M303" s="1"/>
      <c r="N303" s="1"/>
      <c r="O303" s="1"/>
      <c r="P303" s="1"/>
      <c r="Q303" s="1"/>
      <c r="R303" s="1"/>
      <c r="S303" s="1"/>
      <c r="T303" s="1"/>
      <c r="U303" s="1"/>
    </row>
    <row r="304" spans="1:21" ht="12.75">
      <c r="A304" s="200" t="s">
        <v>661</v>
      </c>
      <c r="B304" s="201">
        <v>0</v>
      </c>
      <c r="C304" s="201">
        <v>0</v>
      </c>
      <c r="D304" s="201">
        <v>0</v>
      </c>
      <c r="E304" s="197"/>
      <c r="F304" s="2"/>
      <c r="G304" s="2"/>
      <c r="H304" s="2"/>
      <c r="I304" s="1"/>
      <c r="J304" s="1"/>
      <c r="K304" s="1"/>
      <c r="L304" s="1"/>
      <c r="M304" s="1"/>
      <c r="N304" s="1"/>
      <c r="O304" s="1"/>
      <c r="P304" s="1"/>
      <c r="Q304" s="1"/>
      <c r="R304" s="1"/>
      <c r="S304" s="1"/>
      <c r="T304" s="1"/>
      <c r="U304" s="1"/>
    </row>
    <row r="305" spans="1:23" ht="12.75">
      <c r="A305" s="200"/>
      <c r="B305" s="201">
        <v>0</v>
      </c>
      <c r="C305" s="205"/>
      <c r="D305" s="201">
        <v>0</v>
      </c>
      <c r="E305" s="197"/>
      <c r="F305" s="2"/>
      <c r="G305" s="2"/>
      <c r="H305" s="2"/>
      <c r="I305" s="1"/>
      <c r="J305" s="1"/>
      <c r="K305" s="1"/>
      <c r="L305" s="1"/>
      <c r="M305" s="1"/>
      <c r="N305" s="1"/>
      <c r="O305" s="1"/>
      <c r="P305" s="1"/>
      <c r="Q305" s="1"/>
      <c r="R305" s="1"/>
      <c r="S305" s="1"/>
      <c r="T305" s="1"/>
      <c r="U305" s="1"/>
    </row>
    <row r="306" spans="1:23" ht="12.75">
      <c r="A306" s="200" t="s">
        <v>663</v>
      </c>
      <c r="B306" s="204">
        <v>0</v>
      </c>
      <c r="C306" s="2"/>
      <c r="D306" s="2"/>
      <c r="E306" s="2"/>
      <c r="F306" s="2"/>
      <c r="G306" s="197"/>
      <c r="H306" s="2"/>
      <c r="I306" s="1"/>
      <c r="J306" s="1"/>
      <c r="K306" s="1"/>
      <c r="L306" s="1"/>
      <c r="M306" s="1"/>
      <c r="N306" s="1"/>
      <c r="O306" s="1"/>
      <c r="P306" s="1"/>
      <c r="Q306" s="1"/>
      <c r="R306" s="1"/>
      <c r="S306" s="1"/>
      <c r="T306" s="1"/>
      <c r="U306" s="1"/>
      <c r="V306" s="1"/>
      <c r="W306" s="1"/>
    </row>
    <row r="307" spans="1:23" ht="12.75">
      <c r="A307" s="197"/>
      <c r="B307" s="2"/>
      <c r="C307" s="2"/>
      <c r="D307" s="209"/>
      <c r="E307" s="2"/>
      <c r="F307" s="2"/>
      <c r="G307" s="197"/>
      <c r="H307" s="2"/>
      <c r="I307" s="1"/>
      <c r="J307" s="1"/>
      <c r="K307" s="1"/>
      <c r="L307" s="1"/>
      <c r="M307" s="1"/>
      <c r="N307" s="1"/>
      <c r="O307" s="1"/>
      <c r="P307" s="1"/>
      <c r="Q307" s="1"/>
      <c r="R307" s="1"/>
      <c r="S307" s="1"/>
      <c r="T307" s="1"/>
      <c r="U307" s="1"/>
      <c r="V307" s="1"/>
      <c r="W307" s="1"/>
    </row>
    <row r="308" spans="1:23" ht="12.75">
      <c r="A308" s="193" t="s">
        <v>562</v>
      </c>
      <c r="B308" s="194" t="s">
        <v>815</v>
      </c>
      <c r="C308" s="194" t="s">
        <v>816</v>
      </c>
      <c r="D308" s="194" t="s">
        <v>2165</v>
      </c>
      <c r="E308" s="369"/>
      <c r="F308" s="195" t="s">
        <v>652</v>
      </c>
      <c r="G308" s="208" t="s">
        <v>815</v>
      </c>
      <c r="H308" s="208" t="s">
        <v>816</v>
      </c>
      <c r="I308" s="102" t="s">
        <v>2165</v>
      </c>
      <c r="J308" s="1"/>
      <c r="K308" s="1"/>
      <c r="L308" s="1"/>
      <c r="M308" s="1"/>
      <c r="N308" s="1"/>
      <c r="O308" s="1"/>
      <c r="P308" s="1"/>
      <c r="Q308" s="1"/>
      <c r="R308" s="1"/>
      <c r="S308" s="1"/>
    </row>
    <row r="309" spans="1:23" ht="12.75">
      <c r="A309" s="197" t="s">
        <v>1028</v>
      </c>
      <c r="B309" s="2" t="s">
        <v>168</v>
      </c>
      <c r="C309" s="2" t="s">
        <v>168</v>
      </c>
      <c r="D309" s="2" t="s">
        <v>168</v>
      </c>
      <c r="E309" s="197"/>
      <c r="F309" s="197" t="s">
        <v>1029</v>
      </c>
      <c r="G309" s="2" t="s">
        <v>247</v>
      </c>
      <c r="H309" s="2" t="s">
        <v>247</v>
      </c>
      <c r="I309" s="1" t="s">
        <v>247</v>
      </c>
      <c r="J309" s="1"/>
      <c r="K309" s="1"/>
      <c r="L309" s="1"/>
      <c r="M309" s="1"/>
      <c r="N309" s="1"/>
      <c r="O309" s="1"/>
      <c r="P309" s="1"/>
      <c r="Q309" s="1"/>
      <c r="R309" s="1"/>
      <c r="S309" s="1"/>
    </row>
    <row r="310" spans="1:23" ht="12.75">
      <c r="A310" s="197" t="s">
        <v>1030</v>
      </c>
      <c r="B310" s="2" t="s">
        <v>168</v>
      </c>
      <c r="C310" s="2" t="s">
        <v>168</v>
      </c>
      <c r="D310" s="2" t="s">
        <v>168</v>
      </c>
      <c r="E310" s="197"/>
      <c r="F310" s="2" t="s">
        <v>1031</v>
      </c>
      <c r="G310" s="2" t="s">
        <v>247</v>
      </c>
      <c r="H310" s="2" t="s">
        <v>247</v>
      </c>
      <c r="I310" s="1" t="s">
        <v>247</v>
      </c>
      <c r="J310" s="1"/>
      <c r="K310" s="1"/>
      <c r="L310" s="1"/>
      <c r="M310" s="1"/>
      <c r="N310" s="1"/>
      <c r="O310" s="1"/>
      <c r="P310" s="1"/>
      <c r="Q310" s="1"/>
      <c r="R310" s="1"/>
      <c r="S310" s="1"/>
    </row>
    <row r="311" spans="1:23" ht="12.75">
      <c r="A311" s="197" t="s">
        <v>1032</v>
      </c>
      <c r="B311" s="2" t="s">
        <v>168</v>
      </c>
      <c r="C311" s="2" t="s">
        <v>168</v>
      </c>
      <c r="D311" s="2" t="s">
        <v>168</v>
      </c>
      <c r="E311" s="197"/>
      <c r="F311" s="2" t="s">
        <v>1033</v>
      </c>
      <c r="G311" s="2" t="s">
        <v>247</v>
      </c>
      <c r="H311" s="2" t="s">
        <v>247</v>
      </c>
      <c r="I311" s="1" t="s">
        <v>247</v>
      </c>
      <c r="J311" s="1"/>
      <c r="K311" s="1"/>
      <c r="L311" s="1"/>
      <c r="M311" s="1"/>
      <c r="N311" s="1"/>
      <c r="O311" s="1"/>
      <c r="P311" s="1"/>
      <c r="Q311" s="1"/>
      <c r="R311" s="1"/>
      <c r="S311" s="1"/>
    </row>
    <row r="312" spans="1:23" ht="12.75">
      <c r="A312" s="197" t="s">
        <v>1034</v>
      </c>
      <c r="B312" s="2" t="s">
        <v>168</v>
      </c>
      <c r="C312" s="2" t="s">
        <v>168</v>
      </c>
      <c r="D312" s="2" t="s">
        <v>168</v>
      </c>
      <c r="E312" s="197"/>
      <c r="F312" s="2" t="s">
        <v>1035</v>
      </c>
      <c r="G312" s="2" t="s">
        <v>247</v>
      </c>
      <c r="H312" s="2" t="s">
        <v>247</v>
      </c>
      <c r="I312" s="1" t="s">
        <v>247</v>
      </c>
      <c r="J312" s="1"/>
      <c r="K312" s="1"/>
      <c r="L312" s="1"/>
      <c r="M312" s="1"/>
      <c r="N312" s="1"/>
      <c r="O312" s="1"/>
      <c r="P312" s="1"/>
      <c r="Q312" s="1"/>
      <c r="R312" s="1"/>
      <c r="S312" s="1"/>
    </row>
    <row r="313" spans="1:23" ht="12.75">
      <c r="A313" s="197" t="s">
        <v>1036</v>
      </c>
      <c r="B313" s="2" t="s">
        <v>168</v>
      </c>
      <c r="C313" s="2" t="s">
        <v>168</v>
      </c>
      <c r="D313" s="2" t="s">
        <v>168</v>
      </c>
      <c r="E313" s="197"/>
      <c r="F313" s="2" t="s">
        <v>1037</v>
      </c>
      <c r="G313" s="2" t="s">
        <v>247</v>
      </c>
      <c r="H313" s="2" t="s">
        <v>247</v>
      </c>
      <c r="I313" s="1" t="s">
        <v>247</v>
      </c>
      <c r="J313" s="1"/>
      <c r="K313" s="1"/>
      <c r="L313" s="1"/>
      <c r="M313" s="1"/>
      <c r="N313" s="1"/>
      <c r="O313" s="1"/>
      <c r="P313" s="1"/>
      <c r="Q313" s="1"/>
      <c r="R313" s="1"/>
      <c r="S313" s="1"/>
    </row>
    <row r="314" spans="1:23" ht="12.75">
      <c r="A314" s="197" t="s">
        <v>1038</v>
      </c>
      <c r="B314" s="2" t="s">
        <v>168</v>
      </c>
      <c r="C314" s="2" t="s">
        <v>168</v>
      </c>
      <c r="D314" s="2" t="s">
        <v>168</v>
      </c>
      <c r="E314" s="197"/>
      <c r="F314" s="2" t="s">
        <v>1039</v>
      </c>
      <c r="G314" s="2" t="s">
        <v>247</v>
      </c>
      <c r="H314" s="2" t="s">
        <v>247</v>
      </c>
      <c r="I314" s="1" t="s">
        <v>247</v>
      </c>
      <c r="J314" s="1"/>
      <c r="K314" s="1"/>
      <c r="L314" s="1"/>
      <c r="M314" s="1"/>
      <c r="N314" s="1"/>
      <c r="O314" s="1"/>
      <c r="P314" s="1"/>
      <c r="Q314" s="1"/>
      <c r="R314" s="1"/>
      <c r="S314" s="1"/>
    </row>
    <row r="315" spans="1:23" ht="12.75">
      <c r="A315" s="197" t="s">
        <v>1040</v>
      </c>
      <c r="B315" s="190" t="s">
        <v>168</v>
      </c>
      <c r="C315" s="190" t="s">
        <v>168</v>
      </c>
      <c r="D315" s="190" t="s">
        <v>168</v>
      </c>
      <c r="E315" s="197"/>
      <c r="F315" s="2" t="s">
        <v>1041</v>
      </c>
      <c r="G315" s="2" t="s">
        <v>247</v>
      </c>
      <c r="H315" s="2" t="s">
        <v>247</v>
      </c>
      <c r="I315" s="1" t="s">
        <v>247</v>
      </c>
      <c r="J315" s="1"/>
      <c r="K315" s="1"/>
      <c r="L315" s="1"/>
      <c r="M315" s="1"/>
      <c r="N315" s="1"/>
      <c r="O315" s="1"/>
      <c r="P315" s="1"/>
      <c r="Q315" s="1"/>
      <c r="R315" s="1"/>
      <c r="S315" s="1"/>
    </row>
    <row r="316" spans="1:23" ht="12.75">
      <c r="A316" s="197" t="s">
        <v>1042</v>
      </c>
      <c r="B316" s="190" t="s">
        <v>168</v>
      </c>
      <c r="C316" s="190" t="s">
        <v>168</v>
      </c>
      <c r="D316" s="190" t="s">
        <v>168</v>
      </c>
      <c r="E316" s="197"/>
      <c r="F316" s="2" t="s">
        <v>1043</v>
      </c>
      <c r="G316" s="2" t="s">
        <v>247</v>
      </c>
      <c r="H316" s="2" t="s">
        <v>247</v>
      </c>
      <c r="I316" s="1" t="s">
        <v>247</v>
      </c>
      <c r="J316" s="1"/>
      <c r="K316" s="1"/>
      <c r="L316" s="1"/>
      <c r="M316" s="1"/>
      <c r="N316" s="1"/>
      <c r="O316" s="1"/>
      <c r="P316" s="1"/>
      <c r="Q316" s="1"/>
      <c r="R316" s="1"/>
      <c r="S316" s="1"/>
    </row>
    <row r="317" spans="1:23" ht="12.75">
      <c r="A317" s="197" t="s">
        <v>1044</v>
      </c>
      <c r="B317" s="190" t="s">
        <v>168</v>
      </c>
      <c r="C317" s="190" t="s">
        <v>168</v>
      </c>
      <c r="D317" s="190" t="s">
        <v>168</v>
      </c>
      <c r="E317" s="197"/>
      <c r="F317" s="2" t="s">
        <v>1045</v>
      </c>
      <c r="G317" s="2" t="s">
        <v>247</v>
      </c>
      <c r="H317" s="2" t="s">
        <v>247</v>
      </c>
      <c r="I317" s="1" t="s">
        <v>247</v>
      </c>
      <c r="J317" s="1"/>
      <c r="K317" s="1"/>
      <c r="L317" s="1"/>
      <c r="M317" s="1"/>
      <c r="N317" s="1"/>
      <c r="O317" s="1"/>
      <c r="P317" s="1"/>
      <c r="Q317" s="1"/>
      <c r="R317" s="1"/>
      <c r="S317" s="1"/>
    </row>
    <row r="318" spans="1:23" ht="12.75">
      <c r="A318" s="197" t="s">
        <v>1046</v>
      </c>
      <c r="B318" s="190" t="s">
        <v>168</v>
      </c>
      <c r="C318" s="190" t="s">
        <v>168</v>
      </c>
      <c r="D318" s="2" t="s">
        <v>168</v>
      </c>
      <c r="E318" s="197"/>
      <c r="F318" s="2" t="s">
        <v>1047</v>
      </c>
      <c r="G318" s="2" t="s">
        <v>247</v>
      </c>
      <c r="H318" s="2" t="s">
        <v>247</v>
      </c>
      <c r="I318" s="1" t="s">
        <v>247</v>
      </c>
      <c r="J318" s="1"/>
      <c r="K318" s="1"/>
      <c r="L318" s="1"/>
      <c r="M318" s="1"/>
      <c r="N318" s="1"/>
      <c r="O318" s="1"/>
      <c r="P318" s="1"/>
      <c r="Q318" s="1"/>
      <c r="R318" s="1"/>
      <c r="S318" s="1"/>
    </row>
    <row r="319" spans="1:23" ht="12.75">
      <c r="A319" s="197" t="s">
        <v>1048</v>
      </c>
      <c r="B319" s="2" t="s">
        <v>884</v>
      </c>
      <c r="C319" s="2" t="s">
        <v>884</v>
      </c>
      <c r="D319" s="2" t="s">
        <v>884</v>
      </c>
      <c r="E319" s="197"/>
      <c r="F319" s="197" t="s">
        <v>1049</v>
      </c>
      <c r="G319" s="2"/>
      <c r="H319" s="2"/>
      <c r="I319" s="1"/>
      <c r="J319" s="1"/>
      <c r="K319" s="1"/>
      <c r="L319" s="1"/>
      <c r="M319" s="1"/>
      <c r="N319" s="1"/>
      <c r="O319" s="1"/>
      <c r="P319" s="1"/>
      <c r="Q319" s="1"/>
      <c r="R319" s="1"/>
      <c r="S319" s="1"/>
    </row>
    <row r="320" spans="1:23" ht="12.75">
      <c r="A320" s="197" t="s">
        <v>1050</v>
      </c>
      <c r="B320" s="209" t="s">
        <v>884</v>
      </c>
      <c r="C320" s="2" t="s">
        <v>884</v>
      </c>
      <c r="D320" s="2" t="s">
        <v>884</v>
      </c>
      <c r="E320" s="197"/>
      <c r="F320" s="2" t="s">
        <v>1051</v>
      </c>
      <c r="G320" s="2"/>
      <c r="H320" s="2"/>
      <c r="I320" s="1"/>
      <c r="J320" s="1"/>
      <c r="K320" s="1"/>
      <c r="L320" s="1"/>
      <c r="M320" s="1"/>
      <c r="N320" s="1"/>
      <c r="O320" s="1"/>
      <c r="P320" s="1"/>
      <c r="Q320" s="1"/>
      <c r="R320" s="1"/>
      <c r="S320" s="1"/>
    </row>
    <row r="321" spans="1:19" ht="12.75">
      <c r="A321" s="197" t="s">
        <v>1052</v>
      </c>
      <c r="B321" s="2" t="s">
        <v>884</v>
      </c>
      <c r="C321" s="2" t="s">
        <v>884</v>
      </c>
      <c r="D321" s="2" t="s">
        <v>884</v>
      </c>
      <c r="E321" s="197"/>
      <c r="F321" s="2" t="s">
        <v>1053</v>
      </c>
      <c r="G321" s="2"/>
      <c r="H321" s="2"/>
      <c r="I321" s="1"/>
      <c r="J321" s="1"/>
      <c r="K321" s="1"/>
      <c r="L321" s="1"/>
      <c r="M321" s="1"/>
      <c r="N321" s="1"/>
      <c r="O321" s="1"/>
      <c r="P321" s="1"/>
      <c r="Q321" s="1"/>
      <c r="R321" s="1"/>
      <c r="S321" s="1"/>
    </row>
    <row r="322" spans="1:19" ht="12.75">
      <c r="A322" s="197" t="s">
        <v>1054</v>
      </c>
      <c r="B322" s="2" t="s">
        <v>884</v>
      </c>
      <c r="C322" s="2" t="s">
        <v>884</v>
      </c>
      <c r="D322" s="2" t="s">
        <v>884</v>
      </c>
      <c r="E322" s="197"/>
      <c r="F322" s="2" t="s">
        <v>1055</v>
      </c>
      <c r="G322" s="2"/>
      <c r="H322" s="2"/>
      <c r="I322" s="1"/>
      <c r="J322" s="1"/>
      <c r="K322" s="1"/>
      <c r="L322" s="1"/>
      <c r="M322" s="1"/>
      <c r="N322" s="1"/>
      <c r="O322" s="1"/>
      <c r="P322" s="1"/>
      <c r="Q322" s="1"/>
      <c r="R322" s="1"/>
      <c r="S322" s="1"/>
    </row>
    <row r="323" spans="1:19" ht="12.75">
      <c r="A323" s="197" t="s">
        <v>1056</v>
      </c>
      <c r="B323" s="2" t="s">
        <v>884</v>
      </c>
      <c r="C323" s="2" t="s">
        <v>884</v>
      </c>
      <c r="D323" s="2" t="s">
        <v>884</v>
      </c>
      <c r="E323" s="197"/>
      <c r="F323" s="2" t="s">
        <v>1057</v>
      </c>
      <c r="G323" s="2"/>
      <c r="H323" s="2"/>
      <c r="I323" s="1"/>
      <c r="J323" s="1"/>
      <c r="K323" s="1"/>
      <c r="L323" s="1"/>
      <c r="M323" s="1"/>
      <c r="N323" s="1"/>
      <c r="O323" s="1"/>
      <c r="P323" s="1"/>
      <c r="Q323" s="1"/>
      <c r="R323" s="1"/>
      <c r="S323" s="1"/>
    </row>
    <row r="324" spans="1:19" ht="12.75">
      <c r="A324" s="197" t="s">
        <v>1058</v>
      </c>
      <c r="B324" s="2" t="s">
        <v>884</v>
      </c>
      <c r="C324" s="2" t="s">
        <v>884</v>
      </c>
      <c r="D324" s="2" t="s">
        <v>884</v>
      </c>
      <c r="E324" s="197"/>
      <c r="F324" s="2" t="s">
        <v>1059</v>
      </c>
      <c r="G324" s="2"/>
      <c r="H324" s="2"/>
      <c r="I324" s="1"/>
      <c r="J324" s="1"/>
      <c r="K324" s="1"/>
      <c r="L324" s="1"/>
      <c r="M324" s="1"/>
      <c r="N324" s="1"/>
      <c r="O324" s="1"/>
      <c r="P324" s="1"/>
      <c r="Q324" s="1"/>
      <c r="R324" s="1"/>
      <c r="S324" s="1"/>
    </row>
    <row r="325" spans="1:19" ht="12.75">
      <c r="A325" s="197" t="s">
        <v>1060</v>
      </c>
      <c r="B325" s="2" t="s">
        <v>884</v>
      </c>
      <c r="C325" s="2" t="s">
        <v>884</v>
      </c>
      <c r="D325" s="2" t="s">
        <v>884</v>
      </c>
      <c r="E325" s="197"/>
      <c r="F325" s="2" t="s">
        <v>1061</v>
      </c>
      <c r="G325" s="2"/>
      <c r="H325" s="2"/>
      <c r="I325" s="1"/>
      <c r="J325" s="1"/>
      <c r="K325" s="1"/>
      <c r="L325" s="1"/>
      <c r="M325" s="1"/>
      <c r="N325" s="1"/>
      <c r="O325" s="1"/>
      <c r="P325" s="1"/>
      <c r="Q325" s="1"/>
      <c r="R325" s="1"/>
      <c r="S325" s="1"/>
    </row>
    <row r="326" spans="1:19" ht="12.75">
      <c r="A326" s="197" t="s">
        <v>1062</v>
      </c>
      <c r="B326" s="2" t="s">
        <v>884</v>
      </c>
      <c r="C326" s="2" t="s">
        <v>884</v>
      </c>
      <c r="D326" s="2" t="s">
        <v>884</v>
      </c>
      <c r="E326" s="197"/>
      <c r="F326" s="2" t="s">
        <v>1063</v>
      </c>
      <c r="G326" s="2"/>
      <c r="H326" s="2"/>
      <c r="I326" s="1"/>
      <c r="J326" s="1"/>
      <c r="K326" s="1"/>
      <c r="L326" s="1"/>
      <c r="M326" s="1"/>
      <c r="N326" s="1"/>
      <c r="O326" s="1"/>
      <c r="P326" s="1"/>
      <c r="Q326" s="1"/>
      <c r="R326" s="1"/>
      <c r="S326" s="1"/>
    </row>
    <row r="327" spans="1:19" ht="12.75">
      <c r="A327" s="197" t="s">
        <v>1064</v>
      </c>
      <c r="B327" s="2" t="s">
        <v>884</v>
      </c>
      <c r="C327" s="2" t="s">
        <v>884</v>
      </c>
      <c r="D327" s="2" t="s">
        <v>884</v>
      </c>
      <c r="E327" s="197"/>
      <c r="F327" s="2" t="s">
        <v>1065</v>
      </c>
      <c r="G327" s="2"/>
      <c r="H327" s="2"/>
      <c r="I327" s="1"/>
      <c r="J327" s="1"/>
      <c r="K327" s="1"/>
      <c r="L327" s="1"/>
      <c r="M327" s="1"/>
      <c r="N327" s="1"/>
      <c r="O327" s="1"/>
      <c r="P327" s="1"/>
      <c r="Q327" s="1"/>
      <c r="R327" s="1"/>
      <c r="S327" s="1"/>
    </row>
    <row r="328" spans="1:19" ht="12.75">
      <c r="A328" s="197" t="s">
        <v>1066</v>
      </c>
      <c r="B328" s="2" t="s">
        <v>884</v>
      </c>
      <c r="C328" s="2" t="s">
        <v>884</v>
      </c>
      <c r="D328" s="2" t="s">
        <v>884</v>
      </c>
      <c r="E328" s="197"/>
      <c r="F328" s="2" t="s">
        <v>1067</v>
      </c>
      <c r="G328" s="2"/>
      <c r="H328" s="2"/>
      <c r="I328" s="1"/>
      <c r="J328" s="1"/>
      <c r="K328" s="1"/>
      <c r="L328" s="1"/>
      <c r="M328" s="1"/>
      <c r="N328" s="1"/>
      <c r="O328" s="1"/>
      <c r="P328" s="1"/>
      <c r="Q328" s="1"/>
      <c r="R328" s="1"/>
      <c r="S328" s="1"/>
    </row>
    <row r="329" spans="1:19" ht="12.75">
      <c r="A329" s="197" t="s">
        <v>658</v>
      </c>
      <c r="B329" s="2"/>
      <c r="C329" s="2"/>
      <c r="D329" s="2"/>
      <c r="E329" s="197"/>
      <c r="F329" s="2"/>
      <c r="G329" s="2"/>
      <c r="H329" s="2"/>
      <c r="I329" s="1"/>
      <c r="J329" s="1"/>
      <c r="K329" s="1"/>
      <c r="L329" s="1"/>
      <c r="M329" s="1"/>
      <c r="N329" s="1"/>
      <c r="O329" s="1"/>
      <c r="P329" s="1"/>
      <c r="Q329" s="1"/>
      <c r="R329" s="1"/>
      <c r="S329" s="1"/>
    </row>
    <row r="330" spans="1:19" ht="12.75">
      <c r="A330" s="197"/>
      <c r="B330" s="198"/>
      <c r="C330" s="198"/>
      <c r="D330" s="198"/>
      <c r="E330" s="197"/>
      <c r="F330" s="2"/>
      <c r="G330" s="2"/>
      <c r="H330" s="2"/>
      <c r="I330" s="1"/>
      <c r="J330" s="1"/>
      <c r="K330" s="1"/>
      <c r="L330" s="1"/>
      <c r="M330" s="1"/>
      <c r="N330" s="1"/>
      <c r="O330" s="1"/>
      <c r="P330" s="1"/>
      <c r="Q330" s="1"/>
      <c r="R330" s="1"/>
      <c r="S330" s="1"/>
    </row>
    <row r="331" spans="1:19" ht="12.75">
      <c r="A331" s="197"/>
      <c r="B331" s="198"/>
      <c r="C331" s="198"/>
      <c r="D331" s="198"/>
      <c r="E331" s="197"/>
      <c r="F331" s="2"/>
      <c r="G331" s="2"/>
      <c r="H331" s="2"/>
      <c r="I331" s="1"/>
      <c r="J331" s="1"/>
      <c r="K331" s="1"/>
      <c r="L331" s="1"/>
      <c r="M331" s="1"/>
      <c r="N331" s="1"/>
      <c r="O331" s="1"/>
      <c r="P331" s="1"/>
      <c r="Q331" s="1"/>
      <c r="R331" s="1"/>
      <c r="S331" s="1"/>
    </row>
    <row r="332" spans="1:19" ht="12.75">
      <c r="A332" s="197" t="s">
        <v>1068</v>
      </c>
      <c r="B332" s="199">
        <v>0</v>
      </c>
      <c r="C332" s="199">
        <v>0</v>
      </c>
      <c r="D332" s="199">
        <v>0</v>
      </c>
      <c r="E332" s="197"/>
      <c r="F332" s="2"/>
      <c r="G332" s="2"/>
      <c r="H332" s="2"/>
      <c r="I332" s="1"/>
      <c r="J332" s="1"/>
      <c r="K332" s="1"/>
      <c r="L332" s="1"/>
      <c r="M332" s="1"/>
      <c r="N332" s="1"/>
      <c r="O332" s="1"/>
      <c r="P332" s="1"/>
      <c r="Q332" s="1"/>
      <c r="R332" s="1"/>
      <c r="S332" s="1"/>
    </row>
    <row r="333" spans="1:19" ht="12.75">
      <c r="A333" s="197" t="s">
        <v>1069</v>
      </c>
      <c r="B333" s="199">
        <v>0</v>
      </c>
      <c r="C333" s="199">
        <v>0</v>
      </c>
      <c r="D333" s="199">
        <v>0</v>
      </c>
      <c r="E333" s="197"/>
      <c r="F333" s="2"/>
      <c r="G333" s="2"/>
      <c r="H333" s="2"/>
      <c r="I333" s="1"/>
      <c r="J333" s="1"/>
      <c r="K333" s="1"/>
      <c r="L333" s="1"/>
      <c r="M333" s="1"/>
      <c r="N333" s="1"/>
      <c r="O333" s="1"/>
      <c r="P333" s="1"/>
      <c r="Q333" s="1"/>
      <c r="R333" s="1"/>
      <c r="S333" s="1"/>
    </row>
    <row r="334" spans="1:19" ht="12.75">
      <c r="A334" s="197" t="s">
        <v>1070</v>
      </c>
      <c r="B334" s="199">
        <v>0</v>
      </c>
      <c r="C334" s="199">
        <v>0</v>
      </c>
      <c r="D334" s="199">
        <v>0</v>
      </c>
      <c r="E334" s="197"/>
      <c r="F334" s="2"/>
      <c r="G334" s="2"/>
      <c r="H334" s="2"/>
      <c r="I334" s="1"/>
      <c r="J334" s="1"/>
      <c r="K334" s="1"/>
      <c r="L334" s="1"/>
      <c r="M334" s="1"/>
      <c r="N334" s="1"/>
      <c r="O334" s="1"/>
      <c r="P334" s="1"/>
      <c r="Q334" s="1"/>
      <c r="R334" s="1"/>
      <c r="S334" s="1"/>
    </row>
    <row r="335" spans="1:19" ht="12.75">
      <c r="A335" s="197" t="s">
        <v>1071</v>
      </c>
      <c r="B335" s="199">
        <v>0</v>
      </c>
      <c r="C335" s="199">
        <v>0</v>
      </c>
      <c r="D335" s="199">
        <v>0</v>
      </c>
      <c r="E335" s="197"/>
      <c r="F335" s="2"/>
      <c r="G335" s="2"/>
      <c r="H335" s="2"/>
      <c r="I335" s="1"/>
      <c r="J335" s="1"/>
      <c r="K335" s="1"/>
      <c r="L335" s="1"/>
      <c r="M335" s="1"/>
      <c r="N335" s="1"/>
      <c r="O335" s="1"/>
      <c r="P335" s="1"/>
      <c r="Q335" s="1"/>
      <c r="R335" s="1"/>
      <c r="S335" s="1"/>
    </row>
    <row r="336" spans="1:19" ht="12.75">
      <c r="A336" s="197" t="s">
        <v>1072</v>
      </c>
      <c r="B336" s="199">
        <v>0</v>
      </c>
      <c r="C336" s="199">
        <v>0</v>
      </c>
      <c r="D336" s="199">
        <v>0</v>
      </c>
      <c r="E336" s="197"/>
      <c r="F336" s="2"/>
      <c r="G336" s="2"/>
      <c r="H336" s="2"/>
      <c r="I336" s="1"/>
      <c r="J336" s="1"/>
      <c r="K336" s="1"/>
      <c r="L336" s="1"/>
      <c r="M336" s="1"/>
      <c r="N336" s="1"/>
      <c r="O336" s="1"/>
      <c r="P336" s="1"/>
      <c r="Q336" s="1"/>
      <c r="R336" s="1"/>
      <c r="S336" s="1"/>
    </row>
    <row r="337" spans="1:21" ht="12.75">
      <c r="A337" s="197" t="s">
        <v>1073</v>
      </c>
      <c r="B337" s="199">
        <v>0</v>
      </c>
      <c r="C337" s="199">
        <v>0</v>
      </c>
      <c r="D337" s="199">
        <v>0</v>
      </c>
      <c r="E337" s="197"/>
      <c r="F337" s="2"/>
      <c r="G337" s="2"/>
      <c r="H337" s="2"/>
      <c r="I337" s="1"/>
      <c r="J337" s="1"/>
      <c r="K337" s="1"/>
      <c r="L337" s="1"/>
      <c r="M337" s="1"/>
      <c r="N337" s="1"/>
      <c r="O337" s="1"/>
      <c r="P337" s="1"/>
      <c r="Q337" s="1"/>
      <c r="R337" s="1"/>
      <c r="S337" s="1"/>
    </row>
    <row r="338" spans="1:21" ht="12.75">
      <c r="A338" s="197" t="s">
        <v>1074</v>
      </c>
      <c r="B338" s="199">
        <v>0</v>
      </c>
      <c r="C338" s="199">
        <v>0</v>
      </c>
      <c r="D338" s="199">
        <v>0</v>
      </c>
      <c r="E338" s="197"/>
      <c r="F338" s="2"/>
      <c r="G338" s="2"/>
      <c r="H338" s="2"/>
      <c r="I338" s="1"/>
      <c r="J338" s="1"/>
      <c r="K338" s="1"/>
      <c r="L338" s="1"/>
      <c r="M338" s="1"/>
      <c r="N338" s="1"/>
      <c r="O338" s="1"/>
      <c r="P338" s="1"/>
      <c r="Q338" s="1"/>
      <c r="R338" s="1"/>
      <c r="S338" s="1"/>
    </row>
    <row r="339" spans="1:21" ht="12.75">
      <c r="A339" s="197" t="s">
        <v>1075</v>
      </c>
      <c r="B339" s="199">
        <v>0</v>
      </c>
      <c r="C339" s="199">
        <v>0</v>
      </c>
      <c r="D339" s="199">
        <v>0</v>
      </c>
      <c r="E339" s="197"/>
      <c r="F339" s="2"/>
      <c r="G339" s="2"/>
      <c r="H339" s="2"/>
      <c r="I339" s="1"/>
      <c r="J339" s="1"/>
      <c r="K339" s="1"/>
      <c r="L339" s="1"/>
      <c r="M339" s="1"/>
      <c r="N339" s="1"/>
      <c r="O339" s="1"/>
      <c r="P339" s="1"/>
      <c r="Q339" s="1"/>
      <c r="R339" s="1"/>
      <c r="S339" s="1"/>
    </row>
    <row r="340" spans="1:21" ht="12.75">
      <c r="A340" s="197" t="s">
        <v>1076</v>
      </c>
      <c r="B340" s="199">
        <v>0</v>
      </c>
      <c r="C340" s="199">
        <v>0</v>
      </c>
      <c r="D340" s="199">
        <v>0</v>
      </c>
      <c r="E340" s="197"/>
      <c r="F340" s="2"/>
      <c r="G340" s="2"/>
      <c r="H340" s="2"/>
      <c r="I340" s="1"/>
      <c r="J340" s="1"/>
      <c r="K340" s="1"/>
      <c r="L340" s="1"/>
      <c r="M340" s="1"/>
      <c r="N340" s="1"/>
      <c r="O340" s="1"/>
      <c r="P340" s="1"/>
      <c r="Q340" s="1"/>
      <c r="R340" s="1"/>
      <c r="S340" s="1"/>
    </row>
    <row r="341" spans="1:21" ht="12.75">
      <c r="A341" s="197" t="s">
        <v>1077</v>
      </c>
      <c r="B341" s="199">
        <v>0</v>
      </c>
      <c r="C341" s="199">
        <v>0</v>
      </c>
      <c r="D341" s="199">
        <v>0</v>
      </c>
      <c r="E341" s="197"/>
      <c r="F341" s="2"/>
      <c r="G341" s="2"/>
      <c r="H341" s="2"/>
      <c r="I341" s="1"/>
      <c r="J341" s="1"/>
      <c r="K341" s="1"/>
      <c r="L341" s="1"/>
      <c r="M341" s="1"/>
      <c r="N341" s="1"/>
      <c r="O341" s="1"/>
      <c r="P341" s="1"/>
      <c r="Q341" s="1"/>
      <c r="R341" s="1"/>
      <c r="S341" s="1"/>
    </row>
    <row r="342" spans="1:21" ht="12.75">
      <c r="A342" s="197"/>
      <c r="B342" s="198"/>
      <c r="C342" s="198"/>
      <c r="D342" s="198"/>
      <c r="E342" s="197"/>
      <c r="F342" s="2"/>
      <c r="G342" s="2"/>
      <c r="H342" s="2"/>
      <c r="I342" s="1"/>
      <c r="J342" s="1"/>
      <c r="K342" s="1"/>
      <c r="L342" s="1"/>
      <c r="M342" s="1"/>
      <c r="N342" s="1"/>
      <c r="O342" s="1"/>
      <c r="P342" s="1"/>
      <c r="Q342" s="1"/>
      <c r="R342" s="1"/>
      <c r="S342" s="1"/>
    </row>
    <row r="343" spans="1:21" ht="12.75">
      <c r="A343" s="200" t="s">
        <v>661</v>
      </c>
      <c r="B343" s="201">
        <v>0</v>
      </c>
      <c r="C343" s="201">
        <v>0</v>
      </c>
      <c r="D343" s="201">
        <v>0</v>
      </c>
      <c r="E343" s="197"/>
      <c r="F343" s="2"/>
      <c r="G343" s="2"/>
      <c r="H343" s="2"/>
      <c r="I343" s="1"/>
      <c r="J343" s="1"/>
      <c r="K343" s="1"/>
      <c r="L343" s="1"/>
      <c r="M343" s="1"/>
      <c r="N343" s="1"/>
      <c r="O343" s="1"/>
      <c r="P343" s="1"/>
      <c r="Q343" s="1"/>
      <c r="R343" s="1"/>
      <c r="S343" s="1"/>
    </row>
    <row r="344" spans="1:21" ht="12.75">
      <c r="A344" s="200"/>
      <c r="B344" s="211">
        <v>0</v>
      </c>
      <c r="C344" s="205"/>
      <c r="D344" s="201">
        <v>0</v>
      </c>
      <c r="E344" s="197"/>
      <c r="F344" s="2"/>
      <c r="G344" s="2"/>
      <c r="H344" s="2"/>
      <c r="I344" s="1"/>
      <c r="J344" s="1"/>
      <c r="K344" s="1"/>
      <c r="L344" s="1"/>
      <c r="M344" s="1"/>
      <c r="N344" s="1"/>
      <c r="O344" s="1"/>
      <c r="P344" s="1"/>
      <c r="Q344" s="1"/>
      <c r="R344" s="1"/>
      <c r="S344" s="1"/>
    </row>
    <row r="345" spans="1:21" ht="12.75">
      <c r="A345" s="200" t="s">
        <v>663</v>
      </c>
      <c r="B345" s="204">
        <v>0</v>
      </c>
      <c r="C345" s="2"/>
      <c r="D345" s="2"/>
      <c r="E345" s="2"/>
      <c r="F345" s="2"/>
      <c r="G345" s="197"/>
      <c r="H345" s="2"/>
      <c r="I345" s="1"/>
      <c r="J345" s="1"/>
      <c r="K345" s="1"/>
      <c r="L345" s="1"/>
      <c r="M345" s="1"/>
      <c r="N345" s="1"/>
      <c r="O345" s="1"/>
      <c r="P345" s="1"/>
      <c r="Q345" s="1"/>
      <c r="R345" s="1"/>
      <c r="S345" s="1"/>
      <c r="T345" s="1"/>
      <c r="U345" s="1"/>
    </row>
    <row r="346" spans="1:21" ht="12.75">
      <c r="A346" s="197"/>
      <c r="B346" s="2"/>
      <c r="C346" s="2"/>
      <c r="D346" s="209"/>
      <c r="E346" s="2"/>
      <c r="F346" s="2"/>
      <c r="G346" s="197"/>
      <c r="H346" s="2"/>
      <c r="I346" s="1"/>
      <c r="J346" s="1"/>
      <c r="K346" s="1"/>
      <c r="L346" s="1"/>
      <c r="M346" s="1"/>
      <c r="N346" s="1"/>
      <c r="O346" s="1"/>
      <c r="P346" s="1"/>
      <c r="Q346" s="1"/>
      <c r="R346" s="1"/>
      <c r="S346" s="1"/>
      <c r="T346" s="1"/>
      <c r="U346" s="1"/>
    </row>
    <row r="347" spans="1:21" ht="12.75">
      <c r="A347" s="193" t="s">
        <v>565</v>
      </c>
      <c r="B347" s="194" t="s">
        <v>815</v>
      </c>
      <c r="C347" s="194" t="s">
        <v>816</v>
      </c>
      <c r="D347" s="194" t="s">
        <v>2165</v>
      </c>
      <c r="E347" s="369"/>
      <c r="F347" s="195" t="s">
        <v>652</v>
      </c>
      <c r="G347" s="208" t="s">
        <v>815</v>
      </c>
      <c r="H347" s="208" t="s">
        <v>816</v>
      </c>
      <c r="I347" s="102" t="s">
        <v>2165</v>
      </c>
      <c r="J347" s="1"/>
      <c r="K347" s="1"/>
      <c r="L347" s="1"/>
      <c r="M347" s="1"/>
      <c r="N347" s="1"/>
      <c r="O347" s="1"/>
      <c r="P347" s="1"/>
      <c r="Q347" s="1"/>
      <c r="R347" s="1"/>
      <c r="S347" s="1"/>
    </row>
    <row r="348" spans="1:21" ht="12.75">
      <c r="A348" s="197" t="s">
        <v>1078</v>
      </c>
      <c r="B348" s="2" t="s">
        <v>169</v>
      </c>
      <c r="C348" s="2" t="s">
        <v>169</v>
      </c>
      <c r="D348" s="2" t="s">
        <v>169</v>
      </c>
      <c r="E348" s="197"/>
      <c r="F348" s="197" t="s">
        <v>1079</v>
      </c>
      <c r="G348" s="2" t="s">
        <v>247</v>
      </c>
      <c r="H348" s="2" t="s">
        <v>247</v>
      </c>
      <c r="I348" s="1" t="s">
        <v>247</v>
      </c>
      <c r="J348" s="1"/>
      <c r="K348" s="1"/>
      <c r="L348" s="1"/>
      <c r="M348" s="1"/>
      <c r="N348" s="1"/>
      <c r="O348" s="1"/>
      <c r="P348" s="1"/>
      <c r="Q348" s="1"/>
      <c r="R348" s="1"/>
      <c r="S348" s="1"/>
    </row>
    <row r="349" spans="1:21" ht="12.75">
      <c r="A349" s="197" t="s">
        <v>1080</v>
      </c>
      <c r="B349" s="2" t="s">
        <v>168</v>
      </c>
      <c r="C349" s="2" t="s">
        <v>168</v>
      </c>
      <c r="D349" s="2" t="s">
        <v>168</v>
      </c>
      <c r="E349" s="197"/>
      <c r="F349" s="2" t="s">
        <v>1081</v>
      </c>
      <c r="G349" s="2" t="s">
        <v>247</v>
      </c>
      <c r="H349" s="2" t="s">
        <v>247</v>
      </c>
      <c r="I349" s="1" t="s">
        <v>247</v>
      </c>
      <c r="J349" s="1"/>
      <c r="K349" s="1"/>
      <c r="L349" s="1"/>
      <c r="M349" s="1"/>
      <c r="N349" s="1"/>
      <c r="O349" s="1"/>
      <c r="P349" s="1"/>
      <c r="Q349" s="1"/>
      <c r="R349" s="1"/>
      <c r="S349" s="1"/>
    </row>
    <row r="350" spans="1:21" ht="12.75">
      <c r="A350" s="197" t="s">
        <v>1082</v>
      </c>
      <c r="B350" s="2" t="s">
        <v>168</v>
      </c>
      <c r="C350" s="2" t="s">
        <v>168</v>
      </c>
      <c r="D350" s="2" t="s">
        <v>168</v>
      </c>
      <c r="E350" s="197"/>
      <c r="F350" s="2" t="s">
        <v>1083</v>
      </c>
      <c r="G350" s="2" t="s">
        <v>247</v>
      </c>
      <c r="H350" s="2" t="s">
        <v>247</v>
      </c>
      <c r="I350" s="1" t="s">
        <v>247</v>
      </c>
      <c r="J350" s="1"/>
      <c r="K350" s="1"/>
      <c r="L350" s="1"/>
      <c r="M350" s="1"/>
      <c r="N350" s="1"/>
      <c r="O350" s="1"/>
      <c r="P350" s="1"/>
      <c r="Q350" s="1"/>
      <c r="R350" s="1"/>
      <c r="S350" s="1"/>
    </row>
    <row r="351" spans="1:21" ht="12.75">
      <c r="A351" s="197" t="s">
        <v>1084</v>
      </c>
      <c r="B351" s="2" t="s">
        <v>166</v>
      </c>
      <c r="C351" s="2" t="s">
        <v>166</v>
      </c>
      <c r="D351" s="2" t="s">
        <v>166</v>
      </c>
      <c r="E351" s="197"/>
      <c r="F351" s="2" t="s">
        <v>1085</v>
      </c>
      <c r="G351" s="2" t="s">
        <v>247</v>
      </c>
      <c r="H351" s="2" t="s">
        <v>247</v>
      </c>
      <c r="I351" s="1" t="s">
        <v>247</v>
      </c>
      <c r="J351" s="1"/>
      <c r="K351" s="1"/>
      <c r="L351" s="1"/>
      <c r="M351" s="1"/>
      <c r="N351" s="1"/>
      <c r="O351" s="1"/>
      <c r="P351" s="1"/>
      <c r="Q351" s="1"/>
      <c r="R351" s="1"/>
      <c r="S351" s="1"/>
    </row>
    <row r="352" spans="1:21" ht="12.75">
      <c r="A352" s="197" t="s">
        <v>1086</v>
      </c>
      <c r="B352" s="2" t="s">
        <v>169</v>
      </c>
      <c r="C352" s="2" t="s">
        <v>169</v>
      </c>
      <c r="D352" s="2" t="s">
        <v>169</v>
      </c>
      <c r="E352" s="197"/>
      <c r="F352" s="197" t="s">
        <v>1087</v>
      </c>
      <c r="G352" s="2"/>
      <c r="H352" s="2"/>
      <c r="I352" s="1"/>
      <c r="J352" s="1"/>
      <c r="K352" s="1"/>
      <c r="L352" s="1"/>
      <c r="M352" s="1"/>
      <c r="N352" s="1"/>
      <c r="O352" s="1"/>
      <c r="P352" s="1"/>
      <c r="Q352" s="1"/>
      <c r="R352" s="1"/>
      <c r="S352" s="1"/>
    </row>
    <row r="353" spans="1:21" ht="12.75">
      <c r="A353" s="197" t="s">
        <v>1088</v>
      </c>
      <c r="B353" s="2" t="s">
        <v>1378</v>
      </c>
      <c r="C353" s="2" t="s">
        <v>1378</v>
      </c>
      <c r="D353" s="2" t="s">
        <v>1378</v>
      </c>
      <c r="E353" s="197"/>
      <c r="F353" s="2" t="s">
        <v>1089</v>
      </c>
      <c r="G353" s="2"/>
      <c r="H353" s="2"/>
      <c r="I353" s="1"/>
      <c r="J353" s="1"/>
      <c r="K353" s="1"/>
      <c r="L353" s="1"/>
      <c r="M353" s="1"/>
      <c r="N353" s="1"/>
      <c r="O353" s="1"/>
      <c r="P353" s="1"/>
      <c r="Q353" s="1"/>
      <c r="R353" s="1"/>
      <c r="S353" s="1"/>
    </row>
    <row r="354" spans="1:21" ht="12.75">
      <c r="A354" s="197" t="s">
        <v>1090</v>
      </c>
      <c r="B354" s="2" t="s">
        <v>1378</v>
      </c>
      <c r="C354" s="2" t="s">
        <v>1378</v>
      </c>
      <c r="D354" s="2" t="s">
        <v>1378</v>
      </c>
      <c r="E354" s="197"/>
      <c r="F354" s="2" t="s">
        <v>1091</v>
      </c>
      <c r="G354" s="2"/>
      <c r="H354" s="2"/>
      <c r="I354" s="1"/>
      <c r="J354" s="1"/>
      <c r="K354" s="1"/>
      <c r="L354" s="1"/>
      <c r="M354" s="1"/>
      <c r="N354" s="1"/>
      <c r="O354" s="1"/>
      <c r="P354" s="1"/>
      <c r="Q354" s="1"/>
      <c r="R354" s="1"/>
      <c r="S354" s="1"/>
    </row>
    <row r="355" spans="1:21" ht="12.75">
      <c r="A355" s="197" t="s">
        <v>1092</v>
      </c>
      <c r="B355" s="2" t="s">
        <v>6605</v>
      </c>
      <c r="C355" s="2" t="s">
        <v>6605</v>
      </c>
      <c r="D355" s="2" t="s">
        <v>6606</v>
      </c>
      <c r="E355" s="197"/>
      <c r="F355" s="2" t="s">
        <v>1093</v>
      </c>
      <c r="G355" s="2"/>
      <c r="H355" s="2"/>
      <c r="I355" s="1"/>
      <c r="J355" s="1"/>
      <c r="K355" s="1"/>
      <c r="L355" s="1"/>
      <c r="M355" s="1"/>
      <c r="N355" s="1"/>
      <c r="O355" s="1"/>
      <c r="P355" s="1"/>
      <c r="Q355" s="1"/>
      <c r="R355" s="1"/>
      <c r="S355" s="1"/>
    </row>
    <row r="356" spans="1:21" ht="12.75">
      <c r="A356" s="197" t="s">
        <v>658</v>
      </c>
      <c r="B356" s="190">
        <v>1</v>
      </c>
      <c r="C356" s="190">
        <v>1</v>
      </c>
      <c r="D356" s="226" t="s">
        <v>1565</v>
      </c>
      <c r="E356" s="197"/>
      <c r="F356" s="2"/>
      <c r="G356" s="2"/>
      <c r="H356" s="2"/>
      <c r="I356" s="1"/>
      <c r="J356" s="1"/>
      <c r="K356" s="1"/>
      <c r="L356" s="1"/>
      <c r="M356" s="1"/>
      <c r="N356" s="1"/>
      <c r="O356" s="1"/>
      <c r="P356" s="1"/>
      <c r="Q356" s="1"/>
      <c r="R356" s="1"/>
      <c r="S356" s="1"/>
    </row>
    <row r="357" spans="1:21" ht="12.75">
      <c r="A357" s="197"/>
      <c r="B357" s="205"/>
      <c r="C357" s="205"/>
      <c r="D357" s="205"/>
      <c r="E357" s="197"/>
      <c r="F357" s="2"/>
      <c r="G357" s="2"/>
      <c r="H357" s="2"/>
      <c r="I357" s="1"/>
      <c r="J357" s="1"/>
      <c r="K357" s="1"/>
      <c r="L357" s="1"/>
      <c r="M357" s="1"/>
      <c r="N357" s="1"/>
      <c r="O357" s="1"/>
      <c r="P357" s="1"/>
      <c r="Q357" s="1"/>
      <c r="R357" s="1"/>
      <c r="S357" s="1"/>
    </row>
    <row r="358" spans="1:21" ht="12.75">
      <c r="A358" s="197"/>
      <c r="B358" s="214"/>
      <c r="C358" s="214"/>
      <c r="D358" s="214"/>
      <c r="E358" s="197"/>
      <c r="F358" s="2"/>
      <c r="G358" s="2"/>
      <c r="H358" s="2"/>
      <c r="I358" s="1"/>
      <c r="J358" s="1"/>
      <c r="K358" s="1"/>
      <c r="L358" s="1"/>
      <c r="M358" s="1"/>
      <c r="N358" s="1"/>
      <c r="O358" s="1"/>
      <c r="P358" s="1"/>
      <c r="Q358" s="1"/>
      <c r="R358" s="1"/>
      <c r="S358" s="1"/>
    </row>
    <row r="359" spans="1:21" ht="12.75">
      <c r="A359" s="197" t="s">
        <v>1094</v>
      </c>
      <c r="B359" s="214" t="s">
        <v>633</v>
      </c>
      <c r="C359" s="214" t="s">
        <v>633</v>
      </c>
      <c r="D359" s="199" t="s">
        <v>633</v>
      </c>
      <c r="E359" s="197"/>
      <c r="F359" s="2"/>
      <c r="G359" s="2"/>
      <c r="H359" s="2"/>
      <c r="I359" s="1"/>
      <c r="J359" s="1"/>
      <c r="K359" s="1"/>
      <c r="L359" s="1"/>
      <c r="M359" s="1"/>
      <c r="N359" s="1"/>
      <c r="O359" s="1"/>
      <c r="P359" s="1"/>
      <c r="Q359" s="1"/>
      <c r="R359" s="1"/>
      <c r="S359" s="1"/>
    </row>
    <row r="360" spans="1:21" ht="12.75">
      <c r="A360" s="197" t="s">
        <v>1095</v>
      </c>
      <c r="B360" s="199">
        <v>0</v>
      </c>
      <c r="C360" s="199">
        <v>0</v>
      </c>
      <c r="D360" s="199">
        <v>0</v>
      </c>
      <c r="E360" s="197"/>
      <c r="F360" s="2"/>
      <c r="G360" s="2"/>
      <c r="H360" s="2"/>
      <c r="I360" s="1"/>
      <c r="J360" s="1"/>
      <c r="K360" s="1"/>
      <c r="L360" s="1"/>
      <c r="M360" s="1"/>
      <c r="N360" s="1"/>
      <c r="O360" s="1"/>
      <c r="P360" s="1"/>
      <c r="Q360" s="1"/>
      <c r="R360" s="1"/>
      <c r="S360" s="1"/>
    </row>
    <row r="361" spans="1:21" ht="12.75">
      <c r="A361" s="197" t="s">
        <v>1096</v>
      </c>
      <c r="B361" s="215">
        <v>0</v>
      </c>
      <c r="C361" s="199">
        <v>0</v>
      </c>
      <c r="D361" s="199">
        <v>0</v>
      </c>
      <c r="E361" s="197"/>
      <c r="F361" s="2"/>
      <c r="G361" s="2"/>
      <c r="H361" s="2"/>
      <c r="I361" s="1"/>
      <c r="J361" s="1"/>
      <c r="K361" s="1"/>
      <c r="L361" s="1"/>
      <c r="M361" s="1"/>
      <c r="N361" s="1"/>
      <c r="O361" s="1"/>
      <c r="P361" s="1"/>
      <c r="Q361" s="1"/>
      <c r="R361" s="1"/>
      <c r="S361" s="1"/>
    </row>
    <row r="362" spans="1:21" ht="12.75">
      <c r="A362" s="197" t="s">
        <v>1097</v>
      </c>
      <c r="B362" s="199">
        <v>50</v>
      </c>
      <c r="C362" s="199">
        <v>50</v>
      </c>
      <c r="D362" s="199">
        <v>50</v>
      </c>
      <c r="E362" s="197"/>
      <c r="F362" s="2"/>
      <c r="G362" s="2"/>
      <c r="H362" s="2"/>
      <c r="I362" s="1"/>
      <c r="J362" s="1"/>
      <c r="K362" s="1"/>
      <c r="L362" s="1"/>
      <c r="M362" s="1"/>
      <c r="N362" s="1"/>
      <c r="O362" s="1"/>
      <c r="P362" s="1"/>
      <c r="Q362" s="1"/>
      <c r="R362" s="1"/>
      <c r="S362" s="1"/>
    </row>
    <row r="363" spans="1:21" ht="12.75">
      <c r="A363" s="197"/>
      <c r="B363" s="198"/>
      <c r="C363" s="198"/>
      <c r="D363" s="198"/>
      <c r="E363" s="197"/>
      <c r="F363" s="2"/>
      <c r="G363" s="2"/>
      <c r="H363" s="2"/>
      <c r="I363" s="1"/>
      <c r="J363" s="1"/>
      <c r="K363" s="1"/>
      <c r="L363" s="1"/>
      <c r="M363" s="1"/>
      <c r="N363" s="1"/>
      <c r="O363" s="1"/>
      <c r="P363" s="1"/>
      <c r="Q363" s="1"/>
      <c r="R363" s="1"/>
      <c r="S363" s="1"/>
    </row>
    <row r="364" spans="1:21" ht="12.75">
      <c r="A364" s="200" t="s">
        <v>661</v>
      </c>
      <c r="B364" s="211">
        <v>16.666666666666668</v>
      </c>
      <c r="C364" s="211">
        <v>16.666666666666668</v>
      </c>
      <c r="D364" s="211">
        <v>16.666666666666668</v>
      </c>
      <c r="E364" s="197"/>
      <c r="F364" s="2"/>
      <c r="G364" s="2"/>
      <c r="H364" s="2"/>
      <c r="I364" s="1"/>
      <c r="J364" s="1"/>
      <c r="K364" s="1"/>
      <c r="L364" s="1"/>
      <c r="M364" s="1"/>
      <c r="N364" s="1"/>
      <c r="O364" s="1"/>
      <c r="P364" s="1"/>
      <c r="Q364" s="1"/>
      <c r="R364" s="1"/>
      <c r="S364" s="1"/>
    </row>
    <row r="365" spans="1:21" ht="12.75">
      <c r="A365" s="200"/>
      <c r="B365" s="211">
        <v>16.666666666666668</v>
      </c>
      <c r="C365" s="205"/>
      <c r="D365" s="201">
        <v>16.666666666666668</v>
      </c>
      <c r="E365" s="197"/>
      <c r="F365" s="2"/>
      <c r="G365" s="2"/>
      <c r="H365" s="2"/>
      <c r="I365" s="1"/>
      <c r="J365" s="1"/>
      <c r="K365" s="1"/>
      <c r="L365" s="1"/>
      <c r="M365" s="1"/>
      <c r="N365" s="1"/>
      <c r="O365" s="1"/>
      <c r="P365" s="1"/>
      <c r="Q365" s="1"/>
      <c r="R365" s="1"/>
      <c r="S365" s="1"/>
    </row>
    <row r="366" spans="1:21" ht="12.75">
      <c r="A366" s="200" t="s">
        <v>663</v>
      </c>
      <c r="B366" s="204">
        <v>16.666666666666668</v>
      </c>
      <c r="C366" s="2"/>
      <c r="D366" s="2"/>
      <c r="E366" s="2"/>
      <c r="F366" s="2"/>
      <c r="G366" s="197"/>
      <c r="H366" s="2"/>
      <c r="I366" s="1"/>
      <c r="J366" s="1"/>
      <c r="K366" s="1"/>
      <c r="L366" s="1"/>
      <c r="M366" s="1"/>
      <c r="N366" s="1"/>
      <c r="O366" s="1"/>
      <c r="P366" s="1"/>
      <c r="Q366" s="1"/>
      <c r="R366" s="1"/>
      <c r="S366" s="1"/>
      <c r="T366" s="1"/>
      <c r="U366" s="1"/>
    </row>
    <row r="367" spans="1:21" ht="12.75">
      <c r="A367" s="197"/>
      <c r="B367" s="2"/>
      <c r="C367" s="2"/>
      <c r="D367" s="2"/>
      <c r="E367" s="2"/>
      <c r="F367" s="2"/>
      <c r="G367" s="197"/>
      <c r="H367" s="2"/>
      <c r="I367" s="1"/>
      <c r="J367" s="1"/>
      <c r="K367" s="1"/>
      <c r="L367" s="1"/>
      <c r="M367" s="1"/>
      <c r="N367" s="1"/>
      <c r="O367" s="1"/>
      <c r="P367" s="1"/>
      <c r="Q367" s="1"/>
      <c r="R367" s="1"/>
      <c r="S367" s="1"/>
      <c r="T367" s="1"/>
      <c r="U367" s="1"/>
    </row>
    <row r="368" spans="1:21" ht="12.75">
      <c r="A368" s="193" t="s">
        <v>568</v>
      </c>
      <c r="B368" s="194" t="s">
        <v>815</v>
      </c>
      <c r="C368" s="194" t="s">
        <v>816</v>
      </c>
      <c r="D368" s="194" t="s">
        <v>2165</v>
      </c>
      <c r="E368" s="369"/>
      <c r="F368" s="195" t="s">
        <v>652</v>
      </c>
      <c r="G368" s="208" t="s">
        <v>815</v>
      </c>
      <c r="H368" s="208" t="s">
        <v>816</v>
      </c>
      <c r="I368" s="102" t="s">
        <v>2165</v>
      </c>
      <c r="J368" s="1"/>
      <c r="K368" s="1"/>
      <c r="L368" s="1"/>
      <c r="M368" s="1"/>
      <c r="N368" s="1"/>
      <c r="O368" s="1"/>
      <c r="P368" s="1"/>
      <c r="Q368" s="1"/>
      <c r="R368" s="1"/>
      <c r="S368" s="1"/>
    </row>
    <row r="369" spans="1:21" ht="12.75">
      <c r="A369" s="197" t="s">
        <v>1098</v>
      </c>
      <c r="B369" s="2" t="s">
        <v>168</v>
      </c>
      <c r="C369" s="2" t="s">
        <v>168</v>
      </c>
      <c r="D369" s="2" t="s">
        <v>168</v>
      </c>
      <c r="E369" s="197"/>
      <c r="F369" s="197" t="s">
        <v>1099</v>
      </c>
      <c r="G369" s="2" t="s">
        <v>247</v>
      </c>
      <c r="H369" s="2" t="s">
        <v>247</v>
      </c>
      <c r="I369" s="1" t="s">
        <v>247</v>
      </c>
      <c r="J369" s="1"/>
      <c r="K369" s="1"/>
      <c r="L369" s="1"/>
      <c r="M369" s="1"/>
      <c r="N369" s="1"/>
      <c r="O369" s="1"/>
      <c r="P369" s="1"/>
      <c r="Q369" s="1"/>
      <c r="R369" s="1"/>
      <c r="S369" s="1"/>
    </row>
    <row r="370" spans="1:21" ht="12.75">
      <c r="A370" s="197" t="s">
        <v>1100</v>
      </c>
      <c r="B370" s="2" t="s">
        <v>168</v>
      </c>
      <c r="C370" s="2" t="s">
        <v>168</v>
      </c>
      <c r="D370" s="2" t="s">
        <v>168</v>
      </c>
      <c r="E370" s="197"/>
      <c r="F370" s="2" t="s">
        <v>1101</v>
      </c>
      <c r="G370" s="2" t="s">
        <v>247</v>
      </c>
      <c r="H370" s="2" t="s">
        <v>247</v>
      </c>
      <c r="I370" s="1" t="s">
        <v>247</v>
      </c>
      <c r="J370" s="1"/>
      <c r="K370" s="1"/>
      <c r="L370" s="1"/>
      <c r="M370" s="1"/>
      <c r="N370" s="1"/>
      <c r="O370" s="1"/>
      <c r="P370" s="1"/>
      <c r="Q370" s="1"/>
      <c r="R370" s="1"/>
      <c r="S370" s="1"/>
    </row>
    <row r="371" spans="1:21" ht="12.75">
      <c r="A371" s="197" t="s">
        <v>1102</v>
      </c>
      <c r="B371" s="2" t="s">
        <v>6607</v>
      </c>
      <c r="C371" s="2" t="s">
        <v>6607</v>
      </c>
      <c r="D371" s="2" t="s">
        <v>6607</v>
      </c>
      <c r="E371" s="197"/>
      <c r="F371" s="197" t="s">
        <v>1104</v>
      </c>
      <c r="G371" s="2"/>
      <c r="H371" s="2"/>
      <c r="I371" s="1"/>
      <c r="J371" s="1"/>
      <c r="K371" s="1"/>
      <c r="L371" s="1"/>
      <c r="M371" s="1"/>
      <c r="N371" s="1"/>
      <c r="O371" s="1"/>
      <c r="P371" s="1"/>
      <c r="Q371" s="1"/>
      <c r="R371" s="1"/>
      <c r="S371" s="1"/>
    </row>
    <row r="372" spans="1:21" ht="12.75">
      <c r="A372" s="197" t="s">
        <v>1105</v>
      </c>
      <c r="B372" s="2" t="s">
        <v>884</v>
      </c>
      <c r="C372" s="2" t="s">
        <v>884</v>
      </c>
      <c r="D372" s="2" t="s">
        <v>884</v>
      </c>
      <c r="E372" s="197"/>
      <c r="F372" s="2" t="s">
        <v>1107</v>
      </c>
      <c r="G372" s="2"/>
      <c r="H372" s="2"/>
      <c r="I372" s="1"/>
      <c r="J372" s="1"/>
      <c r="K372" s="1"/>
      <c r="L372" s="1"/>
      <c r="M372" s="1"/>
      <c r="N372" s="1"/>
      <c r="O372" s="1"/>
      <c r="P372" s="1"/>
      <c r="Q372" s="1"/>
      <c r="R372" s="1"/>
      <c r="S372" s="1"/>
    </row>
    <row r="373" spans="1:21" ht="12.75">
      <c r="A373" s="197" t="s">
        <v>658</v>
      </c>
      <c r="B373" s="2">
        <v>10</v>
      </c>
      <c r="C373" s="2">
        <v>10</v>
      </c>
      <c r="D373" s="2">
        <v>10</v>
      </c>
      <c r="E373" s="197"/>
      <c r="F373" s="197"/>
      <c r="G373" s="2"/>
      <c r="H373" s="2"/>
      <c r="I373" s="1"/>
      <c r="J373" s="161"/>
      <c r="K373" s="161"/>
      <c r="L373" s="161"/>
      <c r="M373" s="161"/>
      <c r="N373" s="161"/>
      <c r="O373" s="161"/>
      <c r="P373" s="161"/>
      <c r="Q373" s="161"/>
      <c r="R373" s="161"/>
      <c r="S373" s="161"/>
    </row>
    <row r="374" spans="1:21" ht="12.75">
      <c r="A374" s="197"/>
      <c r="B374" s="198"/>
      <c r="C374" s="198"/>
      <c r="D374" s="198"/>
      <c r="E374" s="197"/>
      <c r="F374" s="2"/>
      <c r="G374" s="2"/>
      <c r="H374" s="2"/>
      <c r="I374" s="1"/>
      <c r="J374" s="161"/>
      <c r="K374" s="161"/>
      <c r="L374" s="161"/>
      <c r="M374" s="161"/>
      <c r="N374" s="161"/>
      <c r="O374" s="161"/>
      <c r="P374" s="161"/>
      <c r="Q374" s="161"/>
      <c r="R374" s="161"/>
      <c r="S374" s="161"/>
    </row>
    <row r="375" spans="1:21" ht="12.75">
      <c r="A375" s="197"/>
      <c r="B375" s="198"/>
      <c r="C375" s="198"/>
      <c r="D375" s="198"/>
      <c r="E375" s="197"/>
      <c r="F375" s="2"/>
      <c r="G375" s="2"/>
      <c r="H375" s="2"/>
      <c r="I375" s="1"/>
      <c r="J375" s="161"/>
      <c r="K375" s="161"/>
      <c r="L375" s="161"/>
      <c r="M375" s="161"/>
      <c r="N375" s="161"/>
      <c r="O375" s="161"/>
      <c r="P375" s="161"/>
      <c r="Q375" s="161"/>
      <c r="R375" s="161"/>
      <c r="S375" s="161"/>
    </row>
    <row r="376" spans="1:21" ht="12.75">
      <c r="A376" s="197" t="s">
        <v>1109</v>
      </c>
      <c r="B376" s="199">
        <v>0</v>
      </c>
      <c r="C376" s="199">
        <v>0</v>
      </c>
      <c r="D376" s="199">
        <v>0</v>
      </c>
      <c r="E376" s="197"/>
      <c r="F376" s="2"/>
      <c r="G376" s="2"/>
      <c r="H376" s="2"/>
      <c r="I376" s="1"/>
      <c r="J376" s="161"/>
      <c r="K376" s="161"/>
      <c r="L376" s="161"/>
      <c r="M376" s="161"/>
      <c r="N376" s="161"/>
      <c r="O376" s="161"/>
      <c r="P376" s="161"/>
      <c r="Q376" s="161"/>
      <c r="R376" s="161"/>
      <c r="S376" s="161"/>
    </row>
    <row r="377" spans="1:21" ht="12.75">
      <c r="A377" s="197" t="s">
        <v>1110</v>
      </c>
      <c r="B377" s="199">
        <v>0</v>
      </c>
      <c r="C377" s="199">
        <v>0</v>
      </c>
      <c r="D377" s="199">
        <v>0</v>
      </c>
      <c r="E377" s="197"/>
      <c r="F377" s="2"/>
      <c r="G377" s="2"/>
      <c r="H377" s="2"/>
      <c r="I377" s="1"/>
      <c r="J377" s="161"/>
      <c r="K377" s="161"/>
      <c r="L377" s="161"/>
      <c r="M377" s="161"/>
      <c r="N377" s="161"/>
      <c r="O377" s="161"/>
      <c r="P377" s="161"/>
      <c r="Q377" s="161"/>
      <c r="R377" s="161"/>
      <c r="S377" s="161"/>
    </row>
    <row r="378" spans="1:21" ht="12.75">
      <c r="A378" s="197"/>
      <c r="B378" s="198"/>
      <c r="C378" s="198"/>
      <c r="D378" s="198"/>
      <c r="E378" s="197"/>
      <c r="F378" s="2"/>
      <c r="G378" s="2"/>
      <c r="H378" s="2"/>
      <c r="I378" s="1"/>
      <c r="J378" s="161"/>
      <c r="K378" s="161"/>
      <c r="L378" s="161"/>
      <c r="M378" s="161"/>
      <c r="N378" s="161"/>
      <c r="O378" s="161"/>
      <c r="P378" s="161"/>
      <c r="Q378" s="161"/>
      <c r="R378" s="161"/>
      <c r="S378" s="161"/>
    </row>
    <row r="379" spans="1:21" ht="12.75">
      <c r="A379" s="200" t="s">
        <v>661</v>
      </c>
      <c r="B379" s="211">
        <v>0</v>
      </c>
      <c r="C379" s="211">
        <v>0</v>
      </c>
      <c r="D379" s="211">
        <v>0</v>
      </c>
      <c r="E379" s="197"/>
      <c r="F379" s="2"/>
      <c r="G379" s="2"/>
      <c r="H379" s="2"/>
      <c r="I379" s="1"/>
      <c r="J379" s="161"/>
      <c r="K379" s="161"/>
      <c r="L379" s="161"/>
      <c r="M379" s="161"/>
      <c r="N379" s="161"/>
      <c r="O379" s="161"/>
      <c r="P379" s="161"/>
      <c r="Q379" s="161"/>
      <c r="R379" s="161"/>
      <c r="S379" s="161"/>
    </row>
    <row r="380" spans="1:21" ht="12.75">
      <c r="A380" s="200"/>
      <c r="B380" s="211">
        <v>0</v>
      </c>
      <c r="C380" s="205"/>
      <c r="D380" s="201">
        <v>0</v>
      </c>
      <c r="E380" s="197"/>
      <c r="F380" s="2"/>
      <c r="G380" s="2"/>
      <c r="H380" s="2"/>
      <c r="I380" s="1"/>
      <c r="J380" s="161"/>
      <c r="K380" s="161"/>
      <c r="L380" s="161"/>
      <c r="M380" s="161"/>
      <c r="N380" s="161"/>
      <c r="O380" s="161"/>
      <c r="P380" s="161"/>
      <c r="Q380" s="161"/>
      <c r="R380" s="161"/>
      <c r="S380" s="161"/>
    </row>
    <row r="381" spans="1:21" ht="12.75">
      <c r="A381" s="200" t="s">
        <v>663</v>
      </c>
      <c r="B381" s="204">
        <v>0</v>
      </c>
      <c r="C381" s="190"/>
      <c r="D381" s="190"/>
      <c r="E381" s="190"/>
      <c r="F381" s="190"/>
      <c r="G381" s="197"/>
      <c r="H381" s="2"/>
      <c r="I381" s="1"/>
      <c r="J381" s="1"/>
      <c r="K381" s="1"/>
      <c r="L381" s="161"/>
      <c r="M381" s="161"/>
      <c r="N381" s="161"/>
      <c r="O381" s="161"/>
      <c r="P381" s="161"/>
      <c r="Q381" s="161"/>
      <c r="R381" s="161"/>
      <c r="S381" s="161"/>
      <c r="T381" s="161"/>
      <c r="U381" s="161"/>
    </row>
    <row r="382" spans="1:21" ht="12.75">
      <c r="A382" s="197"/>
      <c r="B382" s="190"/>
      <c r="C382" s="190"/>
      <c r="D382" s="190"/>
      <c r="E382" s="190"/>
      <c r="F382" s="2"/>
      <c r="G382" s="197"/>
      <c r="H382" s="2"/>
      <c r="I382" s="1"/>
      <c r="J382" s="1"/>
      <c r="K382" s="1"/>
      <c r="L382" s="161"/>
      <c r="M382" s="161"/>
      <c r="N382" s="161"/>
      <c r="O382" s="161"/>
      <c r="P382" s="161"/>
      <c r="Q382" s="161"/>
      <c r="R382" s="161"/>
      <c r="S382" s="161"/>
      <c r="T382" s="161"/>
      <c r="U382" s="161"/>
    </row>
    <row r="383" spans="1:21" ht="12.75">
      <c r="A383" s="193" t="s">
        <v>571</v>
      </c>
      <c r="B383" s="194" t="s">
        <v>815</v>
      </c>
      <c r="C383" s="194" t="s">
        <v>816</v>
      </c>
      <c r="D383" s="194" t="s">
        <v>2165</v>
      </c>
      <c r="E383" s="369"/>
      <c r="F383" s="195" t="s">
        <v>652</v>
      </c>
      <c r="G383" s="208" t="s">
        <v>815</v>
      </c>
      <c r="H383" s="208" t="s">
        <v>816</v>
      </c>
      <c r="I383" s="102" t="s">
        <v>2165</v>
      </c>
      <c r="J383" s="161"/>
      <c r="K383" s="161"/>
      <c r="L383" s="161"/>
      <c r="M383" s="161"/>
      <c r="N383" s="161"/>
      <c r="O383" s="161"/>
      <c r="P383" s="161"/>
      <c r="Q383" s="161"/>
      <c r="R383" s="161"/>
      <c r="S383" s="161"/>
    </row>
    <row r="384" spans="1:21" ht="12.75">
      <c r="A384" s="197" t="s">
        <v>1111</v>
      </c>
      <c r="B384" s="2" t="s">
        <v>165</v>
      </c>
      <c r="C384" s="2" t="s">
        <v>165</v>
      </c>
      <c r="D384" s="2" t="s">
        <v>165</v>
      </c>
      <c r="E384" s="197"/>
      <c r="F384" s="197" t="s">
        <v>1112</v>
      </c>
      <c r="G384" s="2" t="s">
        <v>247</v>
      </c>
      <c r="H384" s="2" t="s">
        <v>247</v>
      </c>
      <c r="I384" s="1" t="s">
        <v>247</v>
      </c>
      <c r="J384" s="1"/>
      <c r="K384" s="1"/>
      <c r="L384" s="1"/>
      <c r="M384" s="1"/>
      <c r="N384" s="1"/>
      <c r="O384" s="1"/>
      <c r="P384" s="1"/>
      <c r="Q384" s="1"/>
      <c r="R384" s="1"/>
      <c r="S384" s="1"/>
    </row>
    <row r="385" spans="1:19" ht="12.75">
      <c r="A385" s="197" t="s">
        <v>1113</v>
      </c>
      <c r="B385" s="2" t="s">
        <v>168</v>
      </c>
      <c r="C385" s="2" t="s">
        <v>168</v>
      </c>
      <c r="D385" s="2" t="s">
        <v>168</v>
      </c>
      <c r="E385" s="197"/>
      <c r="F385" s="2" t="s">
        <v>1114</v>
      </c>
      <c r="G385" s="2" t="s">
        <v>247</v>
      </c>
      <c r="H385" s="2" t="s">
        <v>247</v>
      </c>
      <c r="I385" s="1" t="s">
        <v>247</v>
      </c>
      <c r="J385" s="1"/>
      <c r="K385" s="1"/>
      <c r="L385" s="1"/>
      <c r="M385" s="1"/>
      <c r="N385" s="1"/>
      <c r="O385" s="1"/>
      <c r="P385" s="1"/>
      <c r="Q385" s="1"/>
      <c r="R385" s="1"/>
      <c r="S385" s="1"/>
    </row>
    <row r="386" spans="1:19" ht="12.75">
      <c r="A386" s="197" t="s">
        <v>1115</v>
      </c>
      <c r="B386" s="2" t="s">
        <v>168</v>
      </c>
      <c r="C386" s="2" t="s">
        <v>168</v>
      </c>
      <c r="D386" s="2" t="s">
        <v>168</v>
      </c>
      <c r="E386" s="197"/>
      <c r="F386" s="2" t="s">
        <v>1116</v>
      </c>
      <c r="G386" s="2" t="s">
        <v>247</v>
      </c>
      <c r="H386" s="2" t="s">
        <v>247</v>
      </c>
      <c r="I386" s="1" t="s">
        <v>247</v>
      </c>
      <c r="J386" s="1"/>
      <c r="K386" s="1"/>
      <c r="L386" s="1"/>
      <c r="M386" s="1"/>
      <c r="N386" s="1"/>
      <c r="O386" s="1"/>
      <c r="P386" s="1"/>
      <c r="Q386" s="1"/>
      <c r="R386" s="1"/>
      <c r="S386" s="1"/>
    </row>
    <row r="387" spans="1:19" ht="12.75">
      <c r="A387" s="197" t="s">
        <v>1117</v>
      </c>
      <c r="B387" s="2" t="s">
        <v>166</v>
      </c>
      <c r="C387" s="2" t="s">
        <v>166</v>
      </c>
      <c r="D387" s="2" t="s">
        <v>166</v>
      </c>
      <c r="E387" s="197"/>
      <c r="F387" s="2" t="s">
        <v>1118</v>
      </c>
      <c r="G387" s="2" t="s">
        <v>308</v>
      </c>
      <c r="H387" s="2" t="s">
        <v>308</v>
      </c>
      <c r="I387" s="1" t="s">
        <v>308</v>
      </c>
      <c r="J387" s="1"/>
      <c r="K387" s="1"/>
      <c r="L387" s="1"/>
      <c r="M387" s="1"/>
      <c r="N387" s="1"/>
      <c r="O387" s="1"/>
      <c r="P387" s="1"/>
      <c r="Q387" s="1"/>
      <c r="R387" s="1"/>
      <c r="S387" s="1"/>
    </row>
    <row r="388" spans="1:19" ht="12.75">
      <c r="A388" s="197" t="s">
        <v>1119</v>
      </c>
      <c r="B388" s="2" t="s">
        <v>168</v>
      </c>
      <c r="C388" s="2" t="s">
        <v>168</v>
      </c>
      <c r="D388" s="2" t="s">
        <v>168</v>
      </c>
      <c r="E388" s="197"/>
      <c r="F388" s="2" t="s">
        <v>1120</v>
      </c>
      <c r="G388" s="2" t="s">
        <v>247</v>
      </c>
      <c r="H388" s="2" t="s">
        <v>247</v>
      </c>
      <c r="I388" s="1" t="s">
        <v>247</v>
      </c>
      <c r="J388" s="1"/>
      <c r="K388" s="1"/>
      <c r="L388" s="1"/>
      <c r="M388" s="1"/>
      <c r="N388" s="1"/>
      <c r="O388" s="1"/>
      <c r="P388" s="1"/>
      <c r="Q388" s="1"/>
      <c r="R388" s="1"/>
      <c r="S388" s="1"/>
    </row>
    <row r="389" spans="1:19" ht="12.75">
      <c r="A389" s="197" t="s">
        <v>1121</v>
      </c>
      <c r="B389" s="2" t="s">
        <v>168</v>
      </c>
      <c r="C389" s="2" t="s">
        <v>168</v>
      </c>
      <c r="D389" s="2" t="s">
        <v>168</v>
      </c>
      <c r="E389" s="197"/>
      <c r="F389" s="2" t="s">
        <v>1122</v>
      </c>
      <c r="G389" s="2" t="s">
        <v>247</v>
      </c>
      <c r="H389" s="2" t="s">
        <v>247</v>
      </c>
      <c r="I389" s="1" t="s">
        <v>247</v>
      </c>
      <c r="J389" s="1"/>
      <c r="K389" s="1"/>
      <c r="L389" s="1"/>
      <c r="M389" s="1"/>
      <c r="N389" s="1"/>
      <c r="O389" s="1"/>
      <c r="P389" s="1"/>
      <c r="Q389" s="1"/>
      <c r="R389" s="1"/>
      <c r="S389" s="1"/>
    </row>
    <row r="390" spans="1:19" ht="12.75">
      <c r="A390" s="197" t="s">
        <v>1123</v>
      </c>
      <c r="B390" s="2" t="s">
        <v>168</v>
      </c>
      <c r="C390" s="2" t="s">
        <v>168</v>
      </c>
      <c r="D390" s="2" t="s">
        <v>168</v>
      </c>
      <c r="E390" s="197"/>
      <c r="F390" s="2" t="s">
        <v>1124</v>
      </c>
      <c r="G390" s="2" t="s">
        <v>247</v>
      </c>
      <c r="H390" s="2" t="s">
        <v>247</v>
      </c>
      <c r="I390" s="1" t="s">
        <v>247</v>
      </c>
      <c r="J390" s="1"/>
      <c r="K390" s="1"/>
      <c r="L390" s="1"/>
      <c r="M390" s="1"/>
      <c r="N390" s="1"/>
      <c r="O390" s="1"/>
      <c r="P390" s="1"/>
      <c r="Q390" s="1"/>
      <c r="R390" s="1"/>
      <c r="S390" s="1"/>
    </row>
    <row r="391" spans="1:19" ht="12.75">
      <c r="A391" s="197" t="s">
        <v>1125</v>
      </c>
      <c r="B391" s="2" t="s">
        <v>168</v>
      </c>
      <c r="C391" s="2" t="s">
        <v>168</v>
      </c>
      <c r="D391" s="2" t="s">
        <v>168</v>
      </c>
      <c r="E391" s="197"/>
      <c r="F391" s="2" t="s">
        <v>1126</v>
      </c>
      <c r="G391" s="2" t="s">
        <v>247</v>
      </c>
      <c r="H391" s="2" t="s">
        <v>247</v>
      </c>
      <c r="I391" s="1" t="s">
        <v>247</v>
      </c>
      <c r="J391" s="1"/>
      <c r="K391" s="1"/>
      <c r="L391" s="1"/>
      <c r="M391" s="1"/>
      <c r="N391" s="1"/>
      <c r="O391" s="1"/>
      <c r="P391" s="1"/>
      <c r="Q391" s="1"/>
      <c r="R391" s="1"/>
      <c r="S391" s="1"/>
    </row>
    <row r="392" spans="1:19" ht="409.5">
      <c r="A392" s="197" t="s">
        <v>1127</v>
      </c>
      <c r="B392" s="2" t="s">
        <v>6608</v>
      </c>
      <c r="C392" s="220" t="s">
        <v>6609</v>
      </c>
      <c r="D392" s="2" t="s">
        <v>6610</v>
      </c>
      <c r="E392" s="197"/>
      <c r="F392" s="197" t="s">
        <v>1130</v>
      </c>
      <c r="G392" s="2"/>
      <c r="H392" s="2"/>
      <c r="I392" s="1"/>
      <c r="J392" s="1"/>
      <c r="K392" s="1"/>
      <c r="L392" s="1"/>
      <c r="M392" s="1"/>
      <c r="N392" s="1"/>
      <c r="O392" s="1"/>
      <c r="P392" s="1"/>
      <c r="Q392" s="1"/>
      <c r="R392" s="1"/>
      <c r="S392" s="1"/>
    </row>
    <row r="393" spans="1:19" ht="12.75">
      <c r="A393" s="197" t="s">
        <v>1131</v>
      </c>
      <c r="B393" s="2" t="s">
        <v>884</v>
      </c>
      <c r="C393" s="2" t="s">
        <v>884</v>
      </c>
      <c r="D393" s="2" t="s">
        <v>884</v>
      </c>
      <c r="E393" s="197"/>
      <c r="F393" s="2" t="s">
        <v>1132</v>
      </c>
      <c r="G393" s="2"/>
      <c r="H393" s="2"/>
      <c r="I393" s="1"/>
      <c r="J393" s="1"/>
      <c r="K393" s="1"/>
      <c r="L393" s="1"/>
      <c r="M393" s="1"/>
      <c r="N393" s="1"/>
      <c r="O393" s="1"/>
      <c r="P393" s="1"/>
      <c r="Q393" s="1"/>
      <c r="R393" s="1"/>
      <c r="S393" s="1"/>
    </row>
    <row r="394" spans="1:19" ht="12.75">
      <c r="A394" s="197" t="s">
        <v>1133</v>
      </c>
      <c r="B394" s="2" t="s">
        <v>884</v>
      </c>
      <c r="C394" s="2" t="s">
        <v>884</v>
      </c>
      <c r="D394" s="2" t="s">
        <v>884</v>
      </c>
      <c r="E394" s="197"/>
      <c r="F394" s="2" t="s">
        <v>1134</v>
      </c>
      <c r="G394" s="2"/>
      <c r="H394" s="2"/>
      <c r="I394" s="1"/>
      <c r="J394" s="1"/>
      <c r="K394" s="1"/>
      <c r="L394" s="1"/>
      <c r="M394" s="1"/>
      <c r="N394" s="1"/>
      <c r="O394" s="1"/>
      <c r="P394" s="1"/>
      <c r="Q394" s="1"/>
      <c r="R394" s="1"/>
      <c r="S394" s="1"/>
    </row>
    <row r="395" spans="1:19" ht="12.75">
      <c r="A395" s="197" t="s">
        <v>1135</v>
      </c>
      <c r="B395" s="2" t="s">
        <v>6611</v>
      </c>
      <c r="C395" s="2" t="s">
        <v>6611</v>
      </c>
      <c r="D395" s="2" t="s">
        <v>6611</v>
      </c>
      <c r="E395" s="197"/>
      <c r="F395" s="2" t="s">
        <v>1136</v>
      </c>
      <c r="G395" s="2" t="s">
        <v>6612</v>
      </c>
      <c r="H395" s="2" t="s">
        <v>6612</v>
      </c>
      <c r="I395" s="1" t="s">
        <v>6612</v>
      </c>
      <c r="J395" s="1"/>
      <c r="K395" s="1"/>
      <c r="L395" s="1"/>
      <c r="M395" s="1"/>
      <c r="N395" s="1"/>
      <c r="O395" s="1"/>
      <c r="P395" s="1"/>
      <c r="Q395" s="1"/>
      <c r="R395" s="1"/>
      <c r="S395" s="1"/>
    </row>
    <row r="396" spans="1:19" ht="12.75">
      <c r="A396" s="197" t="s">
        <v>1137</v>
      </c>
      <c r="B396" s="190" t="s">
        <v>884</v>
      </c>
      <c r="C396" s="190" t="s">
        <v>884</v>
      </c>
      <c r="D396" s="190" t="s">
        <v>884</v>
      </c>
      <c r="E396" s="197"/>
      <c r="F396" s="2" t="s">
        <v>1138</v>
      </c>
      <c r="G396" s="2"/>
      <c r="H396" s="2"/>
      <c r="I396" s="1"/>
      <c r="J396" s="1"/>
      <c r="K396" s="1"/>
      <c r="L396" s="1"/>
      <c r="M396" s="1"/>
      <c r="N396" s="1"/>
      <c r="O396" s="1"/>
      <c r="P396" s="1"/>
      <c r="Q396" s="1"/>
      <c r="R396" s="1"/>
      <c r="S396" s="1"/>
    </row>
    <row r="397" spans="1:19" ht="12.75">
      <c r="A397" s="197" t="s">
        <v>1139</v>
      </c>
      <c r="B397" s="190" t="s">
        <v>6613</v>
      </c>
      <c r="C397" s="190" t="s">
        <v>6613</v>
      </c>
      <c r="D397" s="190" t="s">
        <v>6613</v>
      </c>
      <c r="E397" s="197"/>
      <c r="F397" s="2" t="s">
        <v>1140</v>
      </c>
      <c r="G397" s="2"/>
      <c r="H397" s="2"/>
      <c r="I397" s="1"/>
      <c r="J397" s="1"/>
      <c r="K397" s="1"/>
      <c r="L397" s="1"/>
      <c r="M397" s="1"/>
      <c r="N397" s="1"/>
      <c r="O397" s="1"/>
      <c r="P397" s="1"/>
      <c r="Q397" s="1"/>
      <c r="R397" s="1"/>
      <c r="S397" s="1"/>
    </row>
    <row r="398" spans="1:19" ht="12.75">
      <c r="A398" s="197" t="s">
        <v>1141</v>
      </c>
      <c r="B398" s="190" t="s">
        <v>1378</v>
      </c>
      <c r="C398" s="190" t="s">
        <v>1378</v>
      </c>
      <c r="D398" s="190" t="s">
        <v>1378</v>
      </c>
      <c r="E398" s="197"/>
      <c r="F398" s="2" t="s">
        <v>1142</v>
      </c>
      <c r="G398" s="2"/>
      <c r="H398" s="2"/>
      <c r="I398" s="1"/>
      <c r="J398" s="1"/>
      <c r="K398" s="1"/>
      <c r="L398" s="1"/>
      <c r="M398" s="1"/>
      <c r="N398" s="1"/>
      <c r="O398" s="1"/>
      <c r="P398" s="1"/>
      <c r="Q398" s="1"/>
      <c r="R398" s="1"/>
      <c r="S398" s="1"/>
    </row>
    <row r="399" spans="1:19" ht="12.75">
      <c r="A399" s="197" t="s">
        <v>1143</v>
      </c>
      <c r="B399" s="190" t="s">
        <v>6613</v>
      </c>
      <c r="C399" s="190" t="s">
        <v>6613</v>
      </c>
      <c r="D399" s="2" t="s">
        <v>6613</v>
      </c>
      <c r="E399" s="197"/>
      <c r="F399" s="2" t="s">
        <v>1144</v>
      </c>
      <c r="G399" s="2"/>
      <c r="H399" s="2"/>
      <c r="I399" s="1"/>
      <c r="J399" s="1"/>
      <c r="K399" s="1"/>
      <c r="L399" s="1"/>
      <c r="M399" s="1"/>
      <c r="N399" s="1"/>
      <c r="O399" s="1"/>
      <c r="P399" s="1"/>
      <c r="Q399" s="1"/>
      <c r="R399" s="1"/>
      <c r="S399" s="1"/>
    </row>
    <row r="400" spans="1:19" ht="12.75">
      <c r="A400" s="197" t="s">
        <v>658</v>
      </c>
      <c r="B400" s="2">
        <v>9</v>
      </c>
      <c r="C400" s="2">
        <v>9</v>
      </c>
      <c r="D400" s="2" t="s">
        <v>6614</v>
      </c>
      <c r="E400" s="197"/>
      <c r="F400" s="2"/>
      <c r="G400" s="2"/>
      <c r="H400" s="2"/>
      <c r="I400" s="1"/>
      <c r="J400" s="1"/>
      <c r="K400" s="1"/>
      <c r="L400" s="1"/>
      <c r="M400" s="1"/>
      <c r="N400" s="1"/>
      <c r="O400" s="1"/>
      <c r="P400" s="1"/>
      <c r="Q400" s="1"/>
      <c r="R400" s="1"/>
      <c r="S400" s="1"/>
    </row>
    <row r="401" spans="1:21" ht="12.75">
      <c r="A401" s="197"/>
      <c r="B401" s="198"/>
      <c r="C401" s="198"/>
      <c r="D401" s="198"/>
      <c r="E401" s="197"/>
      <c r="F401" s="2"/>
      <c r="G401" s="2"/>
      <c r="H401" s="2"/>
      <c r="I401" s="1"/>
      <c r="J401" s="1"/>
      <c r="K401" s="1"/>
      <c r="L401" s="1"/>
      <c r="M401" s="1"/>
      <c r="N401" s="1"/>
      <c r="O401" s="1"/>
      <c r="P401" s="1"/>
      <c r="Q401" s="1"/>
      <c r="R401" s="1"/>
      <c r="S401" s="1"/>
    </row>
    <row r="402" spans="1:21" ht="12.75">
      <c r="A402" s="197"/>
      <c r="B402" s="199"/>
      <c r="C402" s="199"/>
      <c r="D402" s="199"/>
      <c r="E402" s="197"/>
      <c r="F402" s="2"/>
      <c r="G402" s="2"/>
      <c r="H402" s="2"/>
      <c r="I402" s="1"/>
      <c r="J402" s="1"/>
      <c r="K402" s="1"/>
      <c r="L402" s="1"/>
      <c r="M402" s="1"/>
      <c r="N402" s="1"/>
      <c r="O402" s="1"/>
      <c r="P402" s="1"/>
      <c r="Q402" s="1"/>
      <c r="R402" s="1"/>
      <c r="S402" s="1"/>
    </row>
    <row r="403" spans="1:21" ht="12.75">
      <c r="A403" s="197" t="s">
        <v>1145</v>
      </c>
      <c r="B403" s="199">
        <v>100</v>
      </c>
      <c r="C403" s="199">
        <v>100</v>
      </c>
      <c r="D403" s="199">
        <v>100</v>
      </c>
      <c r="E403" s="197"/>
      <c r="F403" s="2"/>
      <c r="G403" s="2"/>
      <c r="H403" s="2"/>
      <c r="I403" s="1"/>
      <c r="J403" s="1"/>
      <c r="K403" s="1"/>
      <c r="L403" s="1"/>
      <c r="M403" s="1"/>
      <c r="N403" s="1"/>
      <c r="O403" s="1"/>
      <c r="P403" s="1"/>
      <c r="Q403" s="1"/>
      <c r="R403" s="1"/>
      <c r="S403" s="1"/>
    </row>
    <row r="404" spans="1:21" ht="12.75">
      <c r="A404" s="197" t="s">
        <v>1146</v>
      </c>
      <c r="B404" s="199">
        <v>0</v>
      </c>
      <c r="C404" s="199">
        <v>0</v>
      </c>
      <c r="D404" s="199">
        <v>0</v>
      </c>
      <c r="E404" s="197"/>
      <c r="F404" s="2"/>
      <c r="G404" s="2"/>
      <c r="H404" s="2"/>
      <c r="I404" s="1"/>
      <c r="J404" s="1"/>
      <c r="K404" s="1"/>
      <c r="L404" s="1"/>
      <c r="M404" s="1"/>
      <c r="N404" s="1"/>
      <c r="O404" s="1"/>
      <c r="P404" s="1"/>
      <c r="Q404" s="1"/>
      <c r="R404" s="1"/>
      <c r="S404" s="1"/>
    </row>
    <row r="405" spans="1:21" ht="12.75">
      <c r="A405" s="197" t="s">
        <v>1147</v>
      </c>
      <c r="B405" s="199">
        <v>0</v>
      </c>
      <c r="C405" s="199">
        <v>0</v>
      </c>
      <c r="D405" s="199">
        <v>0</v>
      </c>
      <c r="E405" s="197"/>
      <c r="F405" s="2"/>
      <c r="G405" s="2"/>
      <c r="H405" s="2"/>
      <c r="I405" s="1"/>
      <c r="J405" s="1"/>
      <c r="K405" s="1"/>
      <c r="L405" s="1"/>
      <c r="M405" s="1"/>
      <c r="N405" s="1"/>
      <c r="O405" s="1"/>
      <c r="P405" s="1"/>
      <c r="Q405" s="1"/>
      <c r="R405" s="1"/>
      <c r="S405" s="1"/>
    </row>
    <row r="406" spans="1:21" ht="12.75">
      <c r="A406" s="197" t="s">
        <v>1148</v>
      </c>
      <c r="B406" s="199">
        <v>50</v>
      </c>
      <c r="C406" s="199">
        <v>50</v>
      </c>
      <c r="D406" s="199">
        <v>50</v>
      </c>
      <c r="E406" s="197"/>
      <c r="F406" s="2"/>
      <c r="G406" s="2"/>
      <c r="H406" s="2"/>
      <c r="I406" s="1"/>
      <c r="J406" s="1"/>
      <c r="K406" s="1"/>
      <c r="L406" s="1"/>
      <c r="M406" s="1"/>
      <c r="N406" s="1"/>
      <c r="O406" s="1"/>
      <c r="P406" s="1"/>
      <c r="Q406" s="1"/>
      <c r="R406" s="1"/>
      <c r="S406" s="1"/>
    </row>
    <row r="407" spans="1:21" ht="12.75">
      <c r="A407" s="197" t="s">
        <v>1149</v>
      </c>
      <c r="B407" s="199">
        <v>0</v>
      </c>
      <c r="C407" s="199">
        <v>0</v>
      </c>
      <c r="D407" s="199">
        <v>0</v>
      </c>
      <c r="E407" s="197"/>
      <c r="F407" s="2"/>
      <c r="G407" s="2"/>
      <c r="H407" s="2"/>
      <c r="I407" s="1"/>
      <c r="J407" s="1"/>
      <c r="K407" s="1"/>
      <c r="L407" s="1"/>
      <c r="M407" s="1"/>
      <c r="N407" s="1"/>
      <c r="O407" s="1"/>
      <c r="P407" s="1"/>
      <c r="Q407" s="1"/>
      <c r="R407" s="1"/>
      <c r="S407" s="1"/>
    </row>
    <row r="408" spans="1:21" ht="12.75">
      <c r="A408" s="197" t="s">
        <v>1150</v>
      </c>
      <c r="B408" s="199">
        <v>0</v>
      </c>
      <c r="C408" s="199">
        <v>0</v>
      </c>
      <c r="D408" s="199">
        <v>0</v>
      </c>
      <c r="E408" s="197"/>
      <c r="F408" s="2"/>
      <c r="G408" s="2"/>
      <c r="H408" s="2"/>
      <c r="I408" s="1"/>
      <c r="J408" s="1"/>
      <c r="K408" s="1"/>
      <c r="L408" s="1"/>
      <c r="M408" s="1"/>
      <c r="N408" s="1"/>
      <c r="O408" s="1"/>
      <c r="P408" s="1"/>
      <c r="Q408" s="1"/>
      <c r="R408" s="1"/>
      <c r="S408" s="1"/>
    </row>
    <row r="409" spans="1:21" ht="12.75">
      <c r="A409" s="197" t="s">
        <v>1151</v>
      </c>
      <c r="B409" s="199">
        <v>0</v>
      </c>
      <c r="C409" s="199">
        <v>0</v>
      </c>
      <c r="D409" s="199">
        <v>0</v>
      </c>
      <c r="E409" s="197"/>
      <c r="F409" s="2"/>
      <c r="G409" s="2"/>
      <c r="H409" s="2"/>
      <c r="I409" s="1"/>
      <c r="J409" s="1"/>
      <c r="K409" s="1"/>
      <c r="L409" s="1"/>
      <c r="M409" s="1"/>
      <c r="N409" s="1"/>
      <c r="O409" s="1"/>
      <c r="P409" s="1"/>
      <c r="Q409" s="1"/>
      <c r="R409" s="1"/>
      <c r="S409" s="1"/>
    </row>
    <row r="410" spans="1:21" ht="12.75">
      <c r="A410" s="197" t="s">
        <v>1152</v>
      </c>
      <c r="B410" s="199">
        <v>0</v>
      </c>
      <c r="C410" s="199">
        <v>0</v>
      </c>
      <c r="D410" s="199">
        <v>0</v>
      </c>
      <c r="E410" s="197"/>
      <c r="F410" s="2"/>
      <c r="G410" s="2"/>
      <c r="H410" s="2"/>
      <c r="I410" s="1"/>
      <c r="J410" s="1"/>
      <c r="K410" s="1"/>
      <c r="L410" s="1"/>
      <c r="M410" s="1"/>
      <c r="N410" s="1"/>
      <c r="O410" s="1"/>
      <c r="P410" s="1"/>
      <c r="Q410" s="1"/>
      <c r="R410" s="1"/>
      <c r="S410" s="1"/>
    </row>
    <row r="411" spans="1:21" ht="12.75">
      <c r="A411" s="197"/>
      <c r="B411" s="198"/>
      <c r="C411" s="198"/>
      <c r="D411" s="198"/>
      <c r="E411" s="197"/>
      <c r="F411" s="2"/>
      <c r="G411" s="2"/>
      <c r="H411" s="2"/>
      <c r="I411" s="1"/>
      <c r="J411" s="1"/>
      <c r="K411" s="1"/>
      <c r="L411" s="1"/>
      <c r="M411" s="1"/>
      <c r="N411" s="1"/>
      <c r="O411" s="1"/>
      <c r="P411" s="1"/>
      <c r="Q411" s="1"/>
      <c r="R411" s="1"/>
      <c r="S411" s="1"/>
    </row>
    <row r="412" spans="1:21" ht="12.75">
      <c r="A412" s="200" t="s">
        <v>661</v>
      </c>
      <c r="B412" s="211">
        <v>18.75</v>
      </c>
      <c r="C412" s="211">
        <v>18.75</v>
      </c>
      <c r="D412" s="211">
        <v>18.75</v>
      </c>
      <c r="E412" s="197"/>
      <c r="F412" s="2"/>
      <c r="G412" s="2"/>
      <c r="H412" s="2"/>
      <c r="I412" s="1"/>
      <c r="J412" s="1"/>
      <c r="K412" s="1"/>
      <c r="L412" s="1"/>
      <c r="M412" s="1"/>
      <c r="N412" s="1"/>
      <c r="O412" s="1"/>
      <c r="P412" s="1"/>
      <c r="Q412" s="1"/>
      <c r="R412" s="1"/>
      <c r="S412" s="1"/>
    </row>
    <row r="413" spans="1:21" ht="12.75">
      <c r="A413" s="200"/>
      <c r="B413" s="211">
        <v>18.75</v>
      </c>
      <c r="C413" s="205"/>
      <c r="D413" s="201">
        <v>18.75</v>
      </c>
      <c r="E413" s="197"/>
      <c r="F413" s="2"/>
      <c r="G413" s="2"/>
      <c r="H413" s="2"/>
      <c r="I413" s="1"/>
      <c r="J413" s="1"/>
      <c r="K413" s="1"/>
      <c r="L413" s="1"/>
      <c r="M413" s="1"/>
      <c r="N413" s="1"/>
      <c r="O413" s="1"/>
      <c r="P413" s="1"/>
      <c r="Q413" s="1"/>
      <c r="R413" s="1"/>
      <c r="S413" s="1"/>
    </row>
    <row r="414" spans="1:21" ht="12.75">
      <c r="A414" s="200" t="s">
        <v>663</v>
      </c>
      <c r="B414" s="204">
        <v>18.75</v>
      </c>
      <c r="C414" s="2"/>
      <c r="D414" s="2"/>
      <c r="E414" s="2"/>
      <c r="F414" s="2"/>
      <c r="G414" s="197"/>
      <c r="H414" s="2"/>
      <c r="I414" s="1"/>
      <c r="J414" s="1"/>
      <c r="K414" s="1"/>
      <c r="L414" s="1"/>
      <c r="M414" s="1"/>
      <c r="N414" s="1"/>
      <c r="O414" s="1"/>
      <c r="P414" s="1"/>
      <c r="Q414" s="1"/>
      <c r="R414" s="1"/>
      <c r="S414" s="1"/>
      <c r="T414" s="1"/>
      <c r="U414" s="1"/>
    </row>
    <row r="415" spans="1:21" ht="12.75">
      <c r="A415" s="197"/>
      <c r="B415" s="2"/>
      <c r="C415" s="2"/>
      <c r="D415" s="2"/>
      <c r="E415" s="2"/>
      <c r="F415" s="2"/>
      <c r="G415" s="197"/>
      <c r="H415" s="2"/>
      <c r="I415" s="1"/>
      <c r="J415" s="1"/>
      <c r="K415" s="1"/>
      <c r="L415" s="1"/>
      <c r="M415" s="1"/>
      <c r="N415" s="1"/>
      <c r="O415" s="1"/>
      <c r="P415" s="1"/>
      <c r="Q415" s="1"/>
      <c r="R415" s="1"/>
      <c r="S415" s="1"/>
      <c r="T415" s="1"/>
      <c r="U415" s="1"/>
    </row>
    <row r="416" spans="1:21" ht="12.75">
      <c r="A416" s="193" t="s">
        <v>574</v>
      </c>
      <c r="B416" s="194" t="s">
        <v>815</v>
      </c>
      <c r="C416" s="194" t="s">
        <v>816</v>
      </c>
      <c r="D416" s="194" t="s">
        <v>2165</v>
      </c>
      <c r="E416" s="369"/>
      <c r="F416" s="195" t="s">
        <v>652</v>
      </c>
      <c r="G416" s="208" t="s">
        <v>815</v>
      </c>
      <c r="H416" s="208" t="s">
        <v>816</v>
      </c>
      <c r="I416" s="102" t="s">
        <v>2165</v>
      </c>
      <c r="J416" s="1"/>
      <c r="K416" s="1"/>
      <c r="L416" s="1"/>
      <c r="M416" s="1"/>
      <c r="N416" s="1"/>
      <c r="O416" s="1"/>
      <c r="P416" s="1"/>
      <c r="Q416" s="1"/>
      <c r="R416" s="1"/>
      <c r="S416" s="1"/>
    </row>
    <row r="417" spans="1:21" ht="12.75">
      <c r="A417" s="197" t="s">
        <v>1153</v>
      </c>
      <c r="B417" s="2" t="s">
        <v>165</v>
      </c>
      <c r="C417" s="2" t="s">
        <v>169</v>
      </c>
      <c r="D417" s="2" t="s">
        <v>169</v>
      </c>
      <c r="E417" s="197"/>
      <c r="F417" s="197" t="s">
        <v>1154</v>
      </c>
      <c r="G417" s="2" t="s">
        <v>247</v>
      </c>
      <c r="H417" s="2" t="s">
        <v>247</v>
      </c>
      <c r="I417" s="1" t="s">
        <v>247</v>
      </c>
      <c r="J417" s="1"/>
      <c r="K417" s="1"/>
      <c r="L417" s="1"/>
      <c r="M417" s="1"/>
      <c r="N417" s="1"/>
      <c r="O417" s="1"/>
      <c r="P417" s="1"/>
      <c r="Q417" s="1"/>
      <c r="R417" s="1"/>
      <c r="S417" s="1"/>
    </row>
    <row r="418" spans="1:21" ht="12.75">
      <c r="A418" s="197" t="s">
        <v>1155</v>
      </c>
      <c r="B418" s="2" t="s">
        <v>6615</v>
      </c>
      <c r="C418" s="2" t="s">
        <v>169</v>
      </c>
      <c r="D418" s="2" t="s">
        <v>169</v>
      </c>
      <c r="E418" s="197"/>
      <c r="F418" s="197" t="s">
        <v>1157</v>
      </c>
      <c r="G418" s="2"/>
      <c r="H418" s="2"/>
      <c r="I418" s="1"/>
      <c r="J418" s="1"/>
      <c r="K418" s="1"/>
      <c r="L418" s="1"/>
      <c r="M418" s="1"/>
      <c r="N418" s="1"/>
      <c r="O418" s="1"/>
      <c r="P418" s="1"/>
      <c r="Q418" s="1"/>
      <c r="R418" s="1"/>
      <c r="S418" s="1"/>
    </row>
    <row r="419" spans="1:21" ht="12.75">
      <c r="A419" s="197" t="s">
        <v>658</v>
      </c>
      <c r="B419" s="2">
        <v>1</v>
      </c>
      <c r="C419" s="2"/>
      <c r="D419" s="2"/>
      <c r="E419" s="197"/>
      <c r="F419" s="2"/>
      <c r="G419" s="2"/>
      <c r="H419" s="2"/>
      <c r="I419" s="1"/>
      <c r="J419" s="1"/>
      <c r="K419" s="1"/>
      <c r="L419" s="1"/>
      <c r="M419" s="1"/>
      <c r="N419" s="1"/>
      <c r="O419" s="1"/>
      <c r="P419" s="1"/>
      <c r="Q419" s="1"/>
      <c r="R419" s="1"/>
      <c r="S419" s="1"/>
    </row>
    <row r="420" spans="1:21" ht="12.75">
      <c r="A420" s="197"/>
      <c r="B420" s="2"/>
      <c r="C420" s="2"/>
      <c r="D420" s="2"/>
      <c r="E420" s="197"/>
      <c r="F420" s="2"/>
      <c r="G420" s="2"/>
      <c r="H420" s="2"/>
      <c r="I420" s="1"/>
      <c r="J420" s="1"/>
      <c r="K420" s="1"/>
      <c r="L420" s="1"/>
      <c r="M420" s="1"/>
      <c r="N420" s="1"/>
      <c r="O420" s="1"/>
      <c r="P420" s="1"/>
      <c r="Q420" s="1"/>
      <c r="R420" s="1"/>
      <c r="S420" s="1"/>
    </row>
    <row r="421" spans="1:21" ht="12.75">
      <c r="A421" s="197"/>
      <c r="B421" s="199"/>
      <c r="C421" s="199"/>
      <c r="D421" s="199"/>
      <c r="E421" s="197"/>
      <c r="F421" s="2"/>
      <c r="G421" s="2"/>
      <c r="H421" s="2"/>
      <c r="I421" s="1"/>
      <c r="J421" s="1"/>
      <c r="K421" s="1"/>
      <c r="L421" s="1"/>
      <c r="M421" s="1"/>
      <c r="N421" s="1"/>
      <c r="O421" s="1"/>
      <c r="P421" s="1"/>
      <c r="Q421" s="1"/>
      <c r="R421" s="1"/>
      <c r="S421" s="1"/>
    </row>
    <row r="422" spans="1:21" ht="12.75">
      <c r="A422" s="197" t="s">
        <v>1158</v>
      </c>
      <c r="B422" s="199">
        <v>0</v>
      </c>
      <c r="C422" s="199" t="s">
        <v>633</v>
      </c>
      <c r="D422" s="199" t="s">
        <v>633</v>
      </c>
      <c r="E422" s="197"/>
      <c r="F422" s="2"/>
      <c r="G422" s="2"/>
      <c r="H422" s="2"/>
      <c r="I422" s="1"/>
      <c r="J422" s="1"/>
      <c r="K422" s="1"/>
      <c r="L422" s="1"/>
      <c r="M422" s="1"/>
      <c r="N422" s="1"/>
      <c r="O422" s="1"/>
      <c r="P422" s="1"/>
      <c r="Q422" s="1"/>
      <c r="R422" s="1"/>
      <c r="S422" s="1"/>
    </row>
    <row r="423" spans="1:21" ht="12.75">
      <c r="A423" s="197"/>
      <c r="B423" s="198"/>
      <c r="C423" s="198"/>
      <c r="D423" s="198"/>
      <c r="E423" s="197"/>
      <c r="F423" s="2"/>
      <c r="G423" s="2"/>
      <c r="H423" s="2"/>
      <c r="I423" s="1"/>
      <c r="J423" s="1"/>
      <c r="K423" s="1"/>
      <c r="L423" s="1"/>
      <c r="M423" s="1"/>
      <c r="N423" s="1"/>
      <c r="O423" s="1"/>
      <c r="P423" s="1"/>
      <c r="Q423" s="1"/>
      <c r="R423" s="1"/>
      <c r="S423" s="1"/>
    </row>
    <row r="424" spans="1:21" ht="12.75">
      <c r="A424" s="200" t="s">
        <v>661</v>
      </c>
      <c r="B424" s="211">
        <v>0</v>
      </c>
      <c r="C424" s="211" t="s">
        <v>169</v>
      </c>
      <c r="D424" s="211" t="s">
        <v>169</v>
      </c>
      <c r="E424" s="197"/>
      <c r="F424" s="2"/>
      <c r="G424" s="2"/>
      <c r="H424" s="2"/>
      <c r="I424" s="1"/>
      <c r="J424" s="1"/>
      <c r="K424" s="1"/>
      <c r="L424" s="1"/>
      <c r="M424" s="1"/>
      <c r="N424" s="1"/>
      <c r="O424" s="1"/>
      <c r="P424" s="1"/>
      <c r="Q424" s="1"/>
      <c r="R424" s="1"/>
      <c r="S424" s="1"/>
    </row>
    <row r="425" spans="1:21" ht="12.75">
      <c r="A425" s="200"/>
      <c r="B425" s="211">
        <v>0</v>
      </c>
      <c r="C425" s="205"/>
      <c r="D425" s="201" t="s">
        <v>169</v>
      </c>
      <c r="E425" s="197"/>
      <c r="F425" s="2"/>
      <c r="G425" s="2"/>
      <c r="H425" s="2"/>
      <c r="I425" s="1"/>
      <c r="J425" s="1"/>
      <c r="K425" s="1"/>
      <c r="L425" s="1"/>
      <c r="M425" s="1"/>
      <c r="N425" s="1"/>
      <c r="O425" s="1"/>
      <c r="P425" s="1"/>
      <c r="Q425" s="1"/>
      <c r="R425" s="1"/>
      <c r="S425" s="1"/>
    </row>
    <row r="426" spans="1:21" ht="12.75">
      <c r="A426" s="200" t="s">
        <v>663</v>
      </c>
      <c r="B426" s="204">
        <v>0</v>
      </c>
      <c r="C426" s="2"/>
      <c r="D426" s="2"/>
      <c r="E426" s="2"/>
      <c r="F426" s="2"/>
      <c r="G426" s="197"/>
      <c r="H426" s="2"/>
      <c r="I426" s="1"/>
      <c r="J426" s="1"/>
      <c r="K426" s="1"/>
      <c r="L426" s="1"/>
      <c r="M426" s="1"/>
      <c r="N426" s="1"/>
      <c r="O426" s="1"/>
      <c r="P426" s="1"/>
      <c r="Q426" s="1"/>
      <c r="R426" s="1"/>
      <c r="S426" s="1"/>
      <c r="T426" s="1"/>
      <c r="U426" s="1"/>
    </row>
    <row r="427" spans="1:21" ht="12.75">
      <c r="A427" s="197"/>
      <c r="B427" s="2"/>
      <c r="C427" s="2"/>
      <c r="D427" s="209"/>
      <c r="E427" s="2"/>
      <c r="F427" s="2"/>
      <c r="G427" s="197"/>
      <c r="H427" s="2"/>
      <c r="I427" s="1"/>
      <c r="J427" s="1"/>
      <c r="K427" s="1"/>
      <c r="L427" s="1"/>
      <c r="M427" s="1"/>
      <c r="N427" s="1"/>
      <c r="O427" s="1"/>
      <c r="P427" s="1"/>
      <c r="Q427" s="1"/>
      <c r="R427" s="1"/>
      <c r="S427" s="1"/>
      <c r="T427" s="1"/>
      <c r="U427" s="1"/>
    </row>
    <row r="428" spans="1:21" ht="12.75">
      <c r="A428" s="217" t="s">
        <v>577</v>
      </c>
      <c r="B428" s="194" t="s">
        <v>815</v>
      </c>
      <c r="C428" s="194" t="s">
        <v>816</v>
      </c>
      <c r="D428" s="194" t="s">
        <v>2165</v>
      </c>
      <c r="E428" s="369"/>
      <c r="F428" s="195" t="s">
        <v>652</v>
      </c>
      <c r="G428" s="208" t="s">
        <v>815</v>
      </c>
      <c r="H428" s="208" t="s">
        <v>816</v>
      </c>
      <c r="I428" s="102" t="s">
        <v>2165</v>
      </c>
      <c r="J428" s="1"/>
      <c r="K428" s="1"/>
      <c r="L428" s="1"/>
      <c r="M428" s="1"/>
      <c r="N428" s="1"/>
      <c r="O428" s="1"/>
      <c r="P428" s="1"/>
      <c r="Q428" s="1"/>
      <c r="R428" s="1"/>
      <c r="S428" s="1"/>
    </row>
    <row r="429" spans="1:21" ht="12.75">
      <c r="A429" s="197" t="s">
        <v>1159</v>
      </c>
      <c r="B429" s="2" t="s">
        <v>165</v>
      </c>
      <c r="C429" s="2" t="s">
        <v>165</v>
      </c>
      <c r="D429" s="2" t="s">
        <v>165</v>
      </c>
      <c r="E429" s="197"/>
      <c r="F429" s="197" t="s">
        <v>1160</v>
      </c>
      <c r="G429" s="2" t="s">
        <v>247</v>
      </c>
      <c r="H429" s="2" t="s">
        <v>247</v>
      </c>
      <c r="I429" s="1" t="s">
        <v>247</v>
      </c>
      <c r="J429" s="1"/>
      <c r="K429" s="1"/>
      <c r="L429" s="1"/>
      <c r="M429" s="1"/>
      <c r="N429" s="1"/>
      <c r="O429" s="1"/>
      <c r="P429" s="1"/>
      <c r="Q429" s="1"/>
      <c r="R429" s="1"/>
      <c r="S429" s="1"/>
    </row>
    <row r="430" spans="1:21" ht="12.75">
      <c r="A430" s="197" t="s">
        <v>1161</v>
      </c>
      <c r="B430" s="2" t="s">
        <v>165</v>
      </c>
      <c r="C430" s="2" t="s">
        <v>165</v>
      </c>
      <c r="D430" s="2" t="s">
        <v>165</v>
      </c>
      <c r="E430" s="197"/>
      <c r="F430" s="2" t="s">
        <v>1162</v>
      </c>
      <c r="G430" s="2" t="s">
        <v>247</v>
      </c>
      <c r="H430" s="2" t="s">
        <v>247</v>
      </c>
      <c r="I430" s="1" t="s">
        <v>247</v>
      </c>
      <c r="J430" s="1"/>
      <c r="K430" s="1"/>
      <c r="L430" s="1"/>
      <c r="M430" s="1"/>
      <c r="N430" s="1"/>
      <c r="O430" s="1"/>
      <c r="P430" s="1"/>
      <c r="Q430" s="1"/>
      <c r="R430" s="1"/>
      <c r="S430" s="1"/>
    </row>
    <row r="431" spans="1:21" ht="12.75">
      <c r="A431" s="197" t="s">
        <v>1163</v>
      </c>
      <c r="B431" s="190" t="s">
        <v>165</v>
      </c>
      <c r="C431" s="190" t="s">
        <v>165</v>
      </c>
      <c r="D431" s="190" t="s">
        <v>165</v>
      </c>
      <c r="E431" s="197"/>
      <c r="F431" s="2" t="s">
        <v>1164</v>
      </c>
      <c r="G431" s="2" t="s">
        <v>247</v>
      </c>
      <c r="H431" s="2" t="s">
        <v>247</v>
      </c>
      <c r="I431" s="1" t="s">
        <v>247</v>
      </c>
      <c r="J431" s="1"/>
      <c r="K431" s="1"/>
      <c r="L431" s="1"/>
      <c r="M431" s="1"/>
      <c r="N431" s="1"/>
      <c r="O431" s="1"/>
      <c r="P431" s="1"/>
      <c r="Q431" s="1"/>
      <c r="R431" s="1"/>
      <c r="S431" s="1"/>
    </row>
    <row r="432" spans="1:21" ht="12.75">
      <c r="A432" s="197" t="s">
        <v>1165</v>
      </c>
      <c r="B432" s="190" t="s">
        <v>169</v>
      </c>
      <c r="C432" s="190" t="s">
        <v>169</v>
      </c>
      <c r="D432" s="190" t="s">
        <v>169</v>
      </c>
      <c r="E432" s="197"/>
      <c r="F432" s="2" t="s">
        <v>1166</v>
      </c>
      <c r="G432" s="2" t="s">
        <v>247</v>
      </c>
      <c r="H432" s="2" t="s">
        <v>247</v>
      </c>
      <c r="I432" s="1" t="s">
        <v>247</v>
      </c>
      <c r="J432" s="1"/>
      <c r="K432" s="1"/>
      <c r="L432" s="1"/>
      <c r="M432" s="1"/>
      <c r="N432" s="1"/>
      <c r="O432" s="1"/>
      <c r="P432" s="1"/>
      <c r="Q432" s="1"/>
      <c r="R432" s="1"/>
      <c r="S432" s="1"/>
    </row>
    <row r="433" spans="1:21" ht="12.75">
      <c r="A433" s="197" t="s">
        <v>1167</v>
      </c>
      <c r="B433" s="190" t="s">
        <v>6616</v>
      </c>
      <c r="C433" s="190" t="s">
        <v>6616</v>
      </c>
      <c r="D433" s="190" t="s">
        <v>6616</v>
      </c>
      <c r="E433" s="197"/>
      <c r="F433" s="197" t="s">
        <v>1169</v>
      </c>
      <c r="G433" s="2"/>
      <c r="H433" s="2"/>
      <c r="I433" s="1"/>
      <c r="J433" s="1"/>
      <c r="K433" s="1"/>
      <c r="L433" s="1"/>
      <c r="M433" s="1"/>
      <c r="N433" s="1"/>
      <c r="O433" s="1"/>
      <c r="P433" s="1"/>
      <c r="Q433" s="1"/>
      <c r="R433" s="1"/>
      <c r="S433" s="1"/>
    </row>
    <row r="434" spans="1:21" ht="12.75">
      <c r="A434" s="197" t="s">
        <v>1170</v>
      </c>
      <c r="B434" s="190" t="s">
        <v>6617</v>
      </c>
      <c r="C434" s="190" t="s">
        <v>6617</v>
      </c>
      <c r="D434" s="2" t="s">
        <v>6617</v>
      </c>
      <c r="E434" s="197"/>
      <c r="F434" s="2" t="s">
        <v>1172</v>
      </c>
      <c r="G434" s="2"/>
      <c r="H434" s="2"/>
      <c r="I434" s="1"/>
      <c r="J434" s="1"/>
      <c r="K434" s="1"/>
      <c r="L434" s="1"/>
      <c r="M434" s="1"/>
      <c r="N434" s="1"/>
      <c r="O434" s="1"/>
      <c r="P434" s="1"/>
      <c r="Q434" s="1"/>
      <c r="R434" s="1"/>
      <c r="S434" s="1"/>
    </row>
    <row r="435" spans="1:21" ht="12.75">
      <c r="A435" s="197" t="s">
        <v>1173</v>
      </c>
      <c r="B435" s="2" t="s">
        <v>6618</v>
      </c>
      <c r="C435" s="2" t="s">
        <v>6618</v>
      </c>
      <c r="D435" s="2" t="s">
        <v>6618</v>
      </c>
      <c r="E435" s="197"/>
      <c r="F435" s="2" t="s">
        <v>1176</v>
      </c>
      <c r="G435" s="2"/>
      <c r="H435" s="2"/>
      <c r="I435" s="1"/>
      <c r="J435" s="1"/>
      <c r="K435" s="1"/>
      <c r="L435" s="1"/>
      <c r="M435" s="1"/>
      <c r="N435" s="1"/>
      <c r="O435" s="1"/>
      <c r="P435" s="1"/>
      <c r="Q435" s="1"/>
      <c r="R435" s="1"/>
      <c r="S435" s="1"/>
    </row>
    <row r="436" spans="1:21" ht="12.75">
      <c r="A436" s="197" t="s">
        <v>1177</v>
      </c>
      <c r="B436" s="2" t="s">
        <v>169</v>
      </c>
      <c r="C436" s="2" t="s">
        <v>169</v>
      </c>
      <c r="D436" s="2" t="s">
        <v>169</v>
      </c>
      <c r="E436" s="197"/>
      <c r="F436" s="2" t="s">
        <v>1178</v>
      </c>
      <c r="G436" s="2"/>
      <c r="H436" s="2"/>
      <c r="I436" s="1"/>
      <c r="J436" s="1"/>
      <c r="K436" s="1"/>
      <c r="L436" s="1"/>
      <c r="M436" s="1"/>
      <c r="N436" s="1"/>
      <c r="O436" s="1"/>
      <c r="P436" s="1"/>
      <c r="Q436" s="1"/>
      <c r="R436" s="1"/>
      <c r="S436" s="1"/>
    </row>
    <row r="437" spans="1:21" ht="12.75">
      <c r="A437" s="197" t="s">
        <v>658</v>
      </c>
      <c r="B437" s="2">
        <v>7</v>
      </c>
      <c r="C437" s="2">
        <v>7</v>
      </c>
      <c r="D437" s="2">
        <v>7</v>
      </c>
      <c r="E437" s="197"/>
      <c r="F437" s="2"/>
      <c r="G437" s="2"/>
      <c r="H437" s="2"/>
      <c r="I437" s="1"/>
      <c r="J437" s="1"/>
      <c r="K437" s="1"/>
      <c r="L437" s="1"/>
      <c r="M437" s="1"/>
      <c r="N437" s="1"/>
      <c r="O437" s="1"/>
      <c r="P437" s="1"/>
      <c r="Q437" s="1"/>
      <c r="R437" s="1"/>
      <c r="S437" s="1"/>
    </row>
    <row r="438" spans="1:21" ht="12.75">
      <c r="A438" s="197"/>
      <c r="B438" s="2"/>
      <c r="C438" s="2"/>
      <c r="D438" s="2"/>
      <c r="E438" s="197"/>
      <c r="F438" s="2"/>
      <c r="G438" s="2"/>
      <c r="H438" s="2"/>
      <c r="I438" s="1"/>
      <c r="J438" s="1"/>
      <c r="K438" s="1"/>
      <c r="L438" s="1"/>
      <c r="M438" s="1"/>
      <c r="N438" s="1"/>
      <c r="O438" s="1"/>
      <c r="P438" s="1"/>
      <c r="Q438" s="1"/>
      <c r="R438" s="1"/>
      <c r="S438" s="1"/>
    </row>
    <row r="439" spans="1:21" ht="12.75">
      <c r="A439" s="197"/>
      <c r="B439" s="198"/>
      <c r="C439" s="198"/>
      <c r="D439" s="198"/>
      <c r="E439" s="197"/>
      <c r="F439" s="2"/>
      <c r="G439" s="2"/>
      <c r="H439" s="2"/>
      <c r="I439" s="1"/>
      <c r="J439" s="1"/>
      <c r="K439" s="1"/>
      <c r="L439" s="1"/>
      <c r="M439" s="1"/>
      <c r="N439" s="1"/>
      <c r="O439" s="1"/>
      <c r="P439" s="1"/>
      <c r="Q439" s="1"/>
      <c r="R439" s="1"/>
      <c r="S439" s="1"/>
    </row>
    <row r="440" spans="1:21" ht="12.75">
      <c r="A440" s="197" t="s">
        <v>1180</v>
      </c>
      <c r="B440" s="199">
        <v>100</v>
      </c>
      <c r="C440" s="199">
        <v>100</v>
      </c>
      <c r="D440" s="199">
        <v>100</v>
      </c>
      <c r="E440" s="197"/>
      <c r="F440" s="2"/>
      <c r="G440" s="2"/>
      <c r="H440" s="2"/>
      <c r="I440" s="1"/>
      <c r="J440" s="1"/>
      <c r="K440" s="1"/>
      <c r="L440" s="1"/>
      <c r="M440" s="1"/>
      <c r="N440" s="1"/>
      <c r="O440" s="1"/>
      <c r="P440" s="1"/>
      <c r="Q440" s="1"/>
      <c r="R440" s="1"/>
      <c r="S440" s="1"/>
    </row>
    <row r="441" spans="1:21" ht="12.75">
      <c r="A441" s="197" t="s">
        <v>1181</v>
      </c>
      <c r="B441" s="199">
        <v>100</v>
      </c>
      <c r="C441" s="199">
        <v>100</v>
      </c>
      <c r="D441" s="199">
        <v>100</v>
      </c>
      <c r="E441" s="197"/>
      <c r="F441" s="2"/>
      <c r="G441" s="2"/>
      <c r="H441" s="2"/>
      <c r="I441" s="1"/>
      <c r="J441" s="1"/>
      <c r="K441" s="1"/>
      <c r="L441" s="1"/>
      <c r="M441" s="1"/>
      <c r="N441" s="1"/>
      <c r="O441" s="1"/>
      <c r="P441" s="1"/>
      <c r="Q441" s="1"/>
      <c r="R441" s="1"/>
      <c r="S441" s="1"/>
    </row>
    <row r="442" spans="1:21" ht="12.75">
      <c r="A442" s="197" t="s">
        <v>1182</v>
      </c>
      <c r="B442" s="199">
        <v>100</v>
      </c>
      <c r="C442" s="199">
        <v>100</v>
      </c>
      <c r="D442" s="199">
        <v>100</v>
      </c>
      <c r="E442" s="197"/>
      <c r="F442" s="2"/>
      <c r="G442" s="2"/>
      <c r="H442" s="2"/>
      <c r="I442" s="1"/>
      <c r="J442" s="1"/>
      <c r="K442" s="1"/>
      <c r="L442" s="1"/>
      <c r="M442" s="1"/>
      <c r="N442" s="1"/>
      <c r="O442" s="1"/>
      <c r="P442" s="1"/>
      <c r="Q442" s="1"/>
      <c r="R442" s="1"/>
      <c r="S442" s="1"/>
    </row>
    <row r="443" spans="1:21" ht="12.75">
      <c r="A443" s="197" t="s">
        <v>1183</v>
      </c>
      <c r="B443" s="199" t="s">
        <v>633</v>
      </c>
      <c r="C443" s="199" t="s">
        <v>633</v>
      </c>
      <c r="D443" s="199" t="s">
        <v>633</v>
      </c>
      <c r="E443" s="197"/>
      <c r="F443" s="2"/>
      <c r="G443" s="2"/>
      <c r="H443" s="2"/>
      <c r="I443" s="1"/>
      <c r="J443" s="1"/>
      <c r="K443" s="1"/>
      <c r="L443" s="1"/>
      <c r="M443" s="1"/>
      <c r="N443" s="1"/>
      <c r="O443" s="1"/>
      <c r="P443" s="1"/>
      <c r="Q443" s="1"/>
      <c r="R443" s="1"/>
      <c r="S443" s="1"/>
    </row>
    <row r="444" spans="1:21" ht="12.75">
      <c r="A444" s="197"/>
      <c r="B444" s="198"/>
      <c r="C444" s="198"/>
      <c r="D444" s="198"/>
      <c r="E444" s="197"/>
      <c r="F444" s="2"/>
      <c r="G444" s="2"/>
      <c r="H444" s="2"/>
      <c r="I444" s="1"/>
      <c r="J444" s="1"/>
      <c r="K444" s="1"/>
      <c r="L444" s="1"/>
      <c r="M444" s="1"/>
      <c r="N444" s="1"/>
      <c r="O444" s="1"/>
      <c r="P444" s="1"/>
      <c r="Q444" s="1"/>
      <c r="R444" s="1"/>
      <c r="S444" s="1"/>
    </row>
    <row r="445" spans="1:21" ht="12.75">
      <c r="A445" s="200" t="s">
        <v>661</v>
      </c>
      <c r="B445" s="211">
        <v>100</v>
      </c>
      <c r="C445" s="211">
        <v>100</v>
      </c>
      <c r="D445" s="211">
        <v>100</v>
      </c>
      <c r="E445" s="197"/>
      <c r="F445" s="2"/>
      <c r="G445" s="2"/>
      <c r="H445" s="2"/>
      <c r="I445" s="1"/>
      <c r="J445" s="1"/>
      <c r="K445" s="1"/>
      <c r="L445" s="1"/>
      <c r="M445" s="1"/>
      <c r="N445" s="1"/>
      <c r="O445" s="1"/>
      <c r="P445" s="1"/>
      <c r="Q445" s="1"/>
      <c r="R445" s="1"/>
      <c r="S445" s="1"/>
    </row>
    <row r="446" spans="1:21" ht="12.75">
      <c r="A446" s="200"/>
      <c r="B446" s="211">
        <v>100</v>
      </c>
      <c r="C446" s="205"/>
      <c r="D446" s="201">
        <v>100</v>
      </c>
      <c r="E446" s="197"/>
      <c r="F446" s="2"/>
      <c r="G446" s="2"/>
      <c r="H446" s="2"/>
      <c r="I446" s="1"/>
      <c r="J446" s="1"/>
      <c r="K446" s="1"/>
      <c r="L446" s="1"/>
      <c r="M446" s="1"/>
      <c r="N446" s="1"/>
      <c r="O446" s="1"/>
      <c r="P446" s="1"/>
      <c r="Q446" s="1"/>
      <c r="R446" s="1"/>
      <c r="S446" s="1"/>
    </row>
    <row r="447" spans="1:21" ht="12.75">
      <c r="A447" s="200" t="s">
        <v>663</v>
      </c>
      <c r="B447" s="219">
        <v>100</v>
      </c>
      <c r="C447" s="190"/>
      <c r="D447" s="190"/>
      <c r="E447" s="190"/>
      <c r="F447" s="190"/>
      <c r="G447" s="197"/>
      <c r="H447" s="2"/>
      <c r="I447" s="1"/>
      <c r="J447" s="1"/>
      <c r="K447" s="1"/>
      <c r="L447" s="1"/>
      <c r="M447" s="1"/>
      <c r="N447" s="1"/>
      <c r="O447" s="1"/>
      <c r="P447" s="1"/>
      <c r="Q447" s="1"/>
      <c r="R447" s="1"/>
      <c r="S447" s="1"/>
      <c r="T447" s="1"/>
      <c r="U447" s="1"/>
    </row>
    <row r="448" spans="1:21" ht="12.75">
      <c r="A448" s="200"/>
      <c r="B448" s="187"/>
      <c r="C448" s="190"/>
      <c r="D448" s="190"/>
      <c r="E448" s="190"/>
      <c r="F448" s="2"/>
      <c r="G448" s="197"/>
      <c r="H448" s="2"/>
      <c r="I448" s="1"/>
      <c r="J448" s="1"/>
      <c r="K448" s="1"/>
      <c r="L448" s="1"/>
      <c r="M448" s="1"/>
      <c r="N448" s="1"/>
      <c r="O448" s="1"/>
      <c r="P448" s="1"/>
      <c r="Q448" s="1"/>
      <c r="R448" s="1"/>
      <c r="S448" s="1"/>
      <c r="T448" s="1"/>
      <c r="U448" s="1"/>
    </row>
    <row r="449" spans="1:19" ht="12.75">
      <c r="A449" s="217" t="s">
        <v>580</v>
      </c>
      <c r="B449" s="194" t="s">
        <v>815</v>
      </c>
      <c r="C449" s="194" t="s">
        <v>816</v>
      </c>
      <c r="D449" s="194" t="s">
        <v>2165</v>
      </c>
      <c r="E449" s="369"/>
      <c r="F449" s="195" t="s">
        <v>652</v>
      </c>
      <c r="G449" s="208" t="s">
        <v>815</v>
      </c>
      <c r="H449" s="208" t="s">
        <v>816</v>
      </c>
      <c r="I449" s="102" t="s">
        <v>2165</v>
      </c>
      <c r="J449" s="1"/>
      <c r="K449" s="1"/>
      <c r="L449" s="1"/>
      <c r="M449" s="1"/>
      <c r="N449" s="1"/>
      <c r="O449" s="1"/>
      <c r="P449" s="1"/>
      <c r="Q449" s="1"/>
      <c r="R449" s="1"/>
      <c r="S449" s="1"/>
    </row>
    <row r="450" spans="1:19" ht="12.75">
      <c r="A450" s="197" t="s">
        <v>1184</v>
      </c>
      <c r="B450" s="209" t="s">
        <v>167</v>
      </c>
      <c r="C450" s="2" t="s">
        <v>167</v>
      </c>
      <c r="D450" s="2" t="s">
        <v>167</v>
      </c>
      <c r="E450" s="197"/>
      <c r="F450" s="197" t="s">
        <v>1185</v>
      </c>
      <c r="G450" s="2" t="s">
        <v>247</v>
      </c>
      <c r="H450" s="2" t="s">
        <v>247</v>
      </c>
      <c r="I450" s="1" t="s">
        <v>247</v>
      </c>
      <c r="J450" s="1"/>
      <c r="K450" s="1"/>
      <c r="L450" s="1"/>
      <c r="M450" s="1"/>
      <c r="N450" s="1"/>
      <c r="O450" s="1"/>
      <c r="P450" s="1"/>
      <c r="Q450" s="1"/>
      <c r="R450" s="1"/>
      <c r="S450" s="1"/>
    </row>
    <row r="451" spans="1:19" ht="12.75">
      <c r="A451" s="197" t="s">
        <v>1186</v>
      </c>
      <c r="B451" s="2" t="s">
        <v>167</v>
      </c>
      <c r="C451" s="2" t="s">
        <v>167</v>
      </c>
      <c r="D451" s="2" t="s">
        <v>167</v>
      </c>
      <c r="E451" s="197"/>
      <c r="F451" s="2" t="s">
        <v>1187</v>
      </c>
      <c r="G451" s="2" t="s">
        <v>247</v>
      </c>
      <c r="H451" s="2" t="s">
        <v>247</v>
      </c>
      <c r="I451" s="1" t="s">
        <v>247</v>
      </c>
      <c r="J451" s="1"/>
      <c r="K451" s="1"/>
      <c r="L451" s="1"/>
      <c r="M451" s="1"/>
      <c r="N451" s="1"/>
      <c r="O451" s="1"/>
      <c r="P451" s="1"/>
      <c r="Q451" s="1"/>
      <c r="R451" s="1"/>
      <c r="S451" s="1"/>
    </row>
    <row r="452" spans="1:19" ht="12.75">
      <c r="A452" s="197" t="s">
        <v>1188</v>
      </c>
      <c r="B452" s="2" t="s">
        <v>167</v>
      </c>
      <c r="C452" s="2" t="s">
        <v>167</v>
      </c>
      <c r="D452" s="2" t="s">
        <v>167</v>
      </c>
      <c r="E452" s="197"/>
      <c r="F452" s="2" t="s">
        <v>1189</v>
      </c>
      <c r="G452" s="2" t="s">
        <v>247</v>
      </c>
      <c r="H452" s="2" t="s">
        <v>247</v>
      </c>
      <c r="I452" s="1" t="s">
        <v>247</v>
      </c>
      <c r="J452" s="1"/>
      <c r="K452" s="1"/>
      <c r="L452" s="1"/>
      <c r="M452" s="1"/>
      <c r="N452" s="1"/>
      <c r="O452" s="1"/>
      <c r="P452" s="1"/>
      <c r="Q452" s="1"/>
      <c r="R452" s="1"/>
      <c r="S452" s="1"/>
    </row>
    <row r="453" spans="1:19" ht="12.75">
      <c r="A453" s="197" t="s">
        <v>1190</v>
      </c>
      <c r="B453" s="2" t="s">
        <v>168</v>
      </c>
      <c r="C453" s="2" t="s">
        <v>168</v>
      </c>
      <c r="D453" s="2" t="s">
        <v>168</v>
      </c>
      <c r="E453" s="197"/>
      <c r="F453" s="2" t="s">
        <v>1191</v>
      </c>
      <c r="G453" s="2" t="s">
        <v>247</v>
      </c>
      <c r="H453" s="2" t="s">
        <v>247</v>
      </c>
      <c r="I453" s="1" t="s">
        <v>247</v>
      </c>
      <c r="J453" s="1"/>
      <c r="K453" s="1"/>
      <c r="L453" s="1"/>
      <c r="M453" s="1"/>
      <c r="N453" s="1"/>
      <c r="O453" s="1"/>
      <c r="P453" s="1"/>
      <c r="Q453" s="1"/>
      <c r="R453" s="1"/>
      <c r="S453" s="1"/>
    </row>
    <row r="454" spans="1:19" ht="12.75">
      <c r="A454" s="197" t="s">
        <v>1192</v>
      </c>
      <c r="B454" s="2" t="s">
        <v>169</v>
      </c>
      <c r="C454" s="2" t="s">
        <v>169</v>
      </c>
      <c r="D454" s="2" t="s">
        <v>169</v>
      </c>
      <c r="E454" s="197"/>
      <c r="F454" s="2" t="s">
        <v>1193</v>
      </c>
      <c r="G454" s="2" t="s">
        <v>247</v>
      </c>
      <c r="H454" s="2" t="s">
        <v>247</v>
      </c>
      <c r="I454" s="1" t="s">
        <v>247</v>
      </c>
      <c r="J454" s="1"/>
      <c r="K454" s="1"/>
      <c r="L454" s="1"/>
      <c r="M454" s="1"/>
      <c r="N454" s="1"/>
      <c r="O454" s="1"/>
      <c r="P454" s="1"/>
      <c r="Q454" s="1"/>
      <c r="R454" s="1"/>
      <c r="S454" s="1"/>
    </row>
    <row r="455" spans="1:19" ht="12.75">
      <c r="A455" s="197" t="s">
        <v>1194</v>
      </c>
      <c r="B455" s="2" t="s">
        <v>6619</v>
      </c>
      <c r="C455" s="2" t="s">
        <v>6619</v>
      </c>
      <c r="D455" s="2" t="s">
        <v>6619</v>
      </c>
      <c r="E455" s="197"/>
      <c r="F455" s="197" t="s">
        <v>1196</v>
      </c>
      <c r="G455" s="2"/>
      <c r="H455" s="2"/>
      <c r="I455" s="1"/>
      <c r="J455" s="1"/>
      <c r="K455" s="1"/>
      <c r="L455" s="1"/>
      <c r="M455" s="1"/>
      <c r="N455" s="1"/>
      <c r="O455" s="1"/>
      <c r="P455" s="1"/>
      <c r="Q455" s="1"/>
      <c r="R455" s="1"/>
      <c r="S455" s="1"/>
    </row>
    <row r="456" spans="1:19" ht="12.75">
      <c r="A456" s="197" t="s">
        <v>1197</v>
      </c>
      <c r="B456" s="2" t="s">
        <v>6619</v>
      </c>
      <c r="C456" s="2" t="s">
        <v>6619</v>
      </c>
      <c r="D456" s="2" t="s">
        <v>6619</v>
      </c>
      <c r="E456" s="197"/>
      <c r="F456" s="2" t="s">
        <v>1199</v>
      </c>
      <c r="G456" s="2"/>
      <c r="H456" s="2"/>
      <c r="I456" s="1"/>
      <c r="J456" s="1"/>
      <c r="K456" s="1"/>
      <c r="L456" s="1"/>
      <c r="M456" s="1"/>
      <c r="N456" s="1"/>
      <c r="O456" s="1"/>
      <c r="P456" s="1"/>
      <c r="Q456" s="1"/>
      <c r="R456" s="1"/>
      <c r="S456" s="1"/>
    </row>
    <row r="457" spans="1:19" ht="12.75">
      <c r="A457" s="197" t="s">
        <v>1200</v>
      </c>
      <c r="B457" s="2" t="s">
        <v>6619</v>
      </c>
      <c r="C457" s="2" t="s">
        <v>6619</v>
      </c>
      <c r="D457" s="2" t="s">
        <v>6619</v>
      </c>
      <c r="E457" s="197"/>
      <c r="F457" s="2" t="s">
        <v>1202</v>
      </c>
      <c r="G457" s="2"/>
      <c r="H457" s="2"/>
      <c r="I457" s="1"/>
      <c r="J457" s="1"/>
      <c r="K457" s="1"/>
      <c r="L457" s="1"/>
      <c r="M457" s="1"/>
      <c r="N457" s="1"/>
      <c r="O457" s="1"/>
      <c r="P457" s="1"/>
      <c r="Q457" s="1"/>
      <c r="R457" s="1"/>
      <c r="S457" s="1"/>
    </row>
    <row r="458" spans="1:19" ht="12.75">
      <c r="A458" s="197" t="s">
        <v>1203</v>
      </c>
      <c r="B458" s="2" t="s">
        <v>884</v>
      </c>
      <c r="C458" s="2" t="s">
        <v>884</v>
      </c>
      <c r="D458" s="2" t="s">
        <v>884</v>
      </c>
      <c r="E458" s="197"/>
      <c r="F458" s="2" t="s">
        <v>1205</v>
      </c>
      <c r="G458" s="2"/>
      <c r="H458" s="2"/>
      <c r="I458" s="1"/>
      <c r="J458" s="1"/>
      <c r="K458" s="1"/>
      <c r="L458" s="1"/>
      <c r="M458" s="1"/>
      <c r="N458" s="1"/>
      <c r="O458" s="1"/>
      <c r="P458" s="1"/>
      <c r="Q458" s="1"/>
      <c r="R458" s="1"/>
      <c r="S458" s="1"/>
    </row>
    <row r="459" spans="1:19" ht="12.75">
      <c r="A459" s="197" t="s">
        <v>1206</v>
      </c>
      <c r="B459" s="2" t="s">
        <v>169</v>
      </c>
      <c r="C459" s="2" t="s">
        <v>169</v>
      </c>
      <c r="D459" s="2" t="s">
        <v>169</v>
      </c>
      <c r="E459" s="197"/>
      <c r="F459" s="2" t="s">
        <v>1207</v>
      </c>
      <c r="G459" s="2"/>
      <c r="H459" s="2"/>
      <c r="I459" s="1"/>
      <c r="J459" s="1"/>
      <c r="K459" s="1"/>
      <c r="L459" s="1"/>
      <c r="M459" s="1"/>
      <c r="N459" s="1"/>
      <c r="O459" s="1"/>
      <c r="P459" s="1"/>
      <c r="Q459" s="1"/>
      <c r="R459" s="1"/>
      <c r="S459" s="1"/>
    </row>
    <row r="460" spans="1:19" ht="12.75">
      <c r="A460" s="197" t="s">
        <v>658</v>
      </c>
      <c r="B460" s="2">
        <v>7</v>
      </c>
      <c r="C460" s="2">
        <v>7</v>
      </c>
      <c r="D460" s="2">
        <v>7</v>
      </c>
      <c r="E460" s="197"/>
      <c r="F460" s="2"/>
      <c r="G460" s="2"/>
      <c r="H460" s="2"/>
      <c r="I460" s="1"/>
      <c r="J460" s="1"/>
      <c r="K460" s="1"/>
      <c r="L460" s="1"/>
      <c r="M460" s="1"/>
      <c r="N460" s="1"/>
      <c r="O460" s="1"/>
      <c r="P460" s="1"/>
      <c r="Q460" s="1"/>
      <c r="R460" s="1"/>
      <c r="S460" s="1"/>
    </row>
    <row r="461" spans="1:19" ht="12.75">
      <c r="A461" s="197"/>
      <c r="B461" s="2"/>
      <c r="C461" s="2"/>
      <c r="D461" s="2"/>
      <c r="E461" s="197"/>
      <c r="F461" s="2"/>
      <c r="G461" s="2"/>
      <c r="H461" s="2"/>
      <c r="I461" s="1"/>
      <c r="J461" s="1"/>
      <c r="K461" s="1"/>
      <c r="L461" s="1"/>
      <c r="M461" s="1"/>
      <c r="N461" s="1"/>
      <c r="O461" s="1"/>
      <c r="P461" s="1"/>
      <c r="Q461" s="1"/>
      <c r="R461" s="1"/>
      <c r="S461" s="1"/>
    </row>
    <row r="462" spans="1:19" ht="12.75">
      <c r="A462" s="197"/>
      <c r="B462" s="2"/>
      <c r="C462" s="2"/>
      <c r="D462" s="2"/>
      <c r="E462" s="197"/>
      <c r="F462" s="2"/>
      <c r="G462" s="2"/>
      <c r="H462" s="2"/>
      <c r="I462" s="1"/>
      <c r="J462" s="1"/>
      <c r="K462" s="1"/>
      <c r="L462" s="1"/>
      <c r="M462" s="1"/>
      <c r="N462" s="1"/>
      <c r="O462" s="1"/>
      <c r="P462" s="1"/>
      <c r="Q462" s="1"/>
      <c r="R462" s="1"/>
      <c r="S462" s="1"/>
    </row>
    <row r="463" spans="1:19" ht="12.75">
      <c r="A463" s="197" t="s">
        <v>1209</v>
      </c>
      <c r="B463" s="199">
        <v>0</v>
      </c>
      <c r="C463" s="199">
        <v>0</v>
      </c>
      <c r="D463" s="199">
        <v>0</v>
      </c>
      <c r="E463" s="197"/>
      <c r="F463" s="2"/>
      <c r="G463" s="2"/>
      <c r="H463" s="2"/>
      <c r="I463" s="1"/>
      <c r="J463" s="1"/>
      <c r="K463" s="1"/>
      <c r="L463" s="1"/>
      <c r="M463" s="1"/>
      <c r="N463" s="1"/>
      <c r="O463" s="1"/>
      <c r="P463" s="1"/>
      <c r="Q463" s="1"/>
      <c r="R463" s="1"/>
      <c r="S463" s="1"/>
    </row>
    <row r="464" spans="1:19" ht="12.75">
      <c r="A464" s="197" t="s">
        <v>1210</v>
      </c>
      <c r="B464" s="199">
        <v>0</v>
      </c>
      <c r="C464" s="199">
        <v>0</v>
      </c>
      <c r="D464" s="199">
        <v>0</v>
      </c>
      <c r="E464" s="197"/>
      <c r="F464" s="2"/>
      <c r="G464" s="2"/>
      <c r="H464" s="2"/>
      <c r="I464" s="1"/>
      <c r="J464" s="1"/>
      <c r="K464" s="1"/>
      <c r="L464" s="1"/>
      <c r="M464" s="1"/>
      <c r="N464" s="1"/>
      <c r="O464" s="1"/>
      <c r="P464" s="1"/>
      <c r="Q464" s="1"/>
      <c r="R464" s="1"/>
      <c r="S464" s="1"/>
    </row>
    <row r="465" spans="1:21" ht="12.75">
      <c r="A465" s="197" t="s">
        <v>1211</v>
      </c>
      <c r="B465" s="199">
        <v>0</v>
      </c>
      <c r="C465" s="199">
        <v>0</v>
      </c>
      <c r="D465" s="199">
        <v>0</v>
      </c>
      <c r="E465" s="197"/>
      <c r="F465" s="2"/>
      <c r="G465" s="2"/>
      <c r="H465" s="2"/>
      <c r="I465" s="1"/>
      <c r="J465" s="1"/>
      <c r="K465" s="1"/>
      <c r="L465" s="1"/>
      <c r="M465" s="1"/>
      <c r="N465" s="1"/>
      <c r="O465" s="1"/>
      <c r="P465" s="1"/>
      <c r="Q465" s="1"/>
      <c r="R465" s="1"/>
      <c r="S465" s="1"/>
    </row>
    <row r="466" spans="1:21" ht="12.75">
      <c r="A466" s="197" t="s">
        <v>1212</v>
      </c>
      <c r="B466" s="199">
        <v>0</v>
      </c>
      <c r="C466" s="199">
        <v>0</v>
      </c>
      <c r="D466" s="199">
        <v>0</v>
      </c>
      <c r="E466" s="197"/>
      <c r="F466" s="2"/>
      <c r="G466" s="2"/>
      <c r="H466" s="2"/>
      <c r="I466" s="1"/>
      <c r="J466" s="1"/>
      <c r="K466" s="1"/>
      <c r="L466" s="1"/>
      <c r="M466" s="1"/>
      <c r="N466" s="1"/>
      <c r="O466" s="1"/>
      <c r="P466" s="1"/>
      <c r="Q466" s="1"/>
      <c r="R466" s="1"/>
      <c r="S466" s="1"/>
    </row>
    <row r="467" spans="1:21" ht="12.75">
      <c r="A467" s="197" t="s">
        <v>1213</v>
      </c>
      <c r="B467" s="199" t="s">
        <v>633</v>
      </c>
      <c r="C467" s="199" t="s">
        <v>633</v>
      </c>
      <c r="D467" s="199" t="s">
        <v>633</v>
      </c>
      <c r="E467" s="197"/>
      <c r="F467" s="2"/>
      <c r="G467" s="2"/>
      <c r="H467" s="2"/>
      <c r="I467" s="1"/>
      <c r="J467" s="1"/>
      <c r="K467" s="1"/>
      <c r="L467" s="1"/>
      <c r="M467" s="1"/>
      <c r="N467" s="1"/>
      <c r="O467" s="1"/>
      <c r="P467" s="1"/>
      <c r="Q467" s="1"/>
      <c r="R467" s="1"/>
      <c r="S467" s="1"/>
    </row>
    <row r="468" spans="1:21" ht="12.75">
      <c r="A468" s="197"/>
      <c r="B468" s="205"/>
      <c r="C468" s="205"/>
      <c r="D468" s="205"/>
      <c r="E468" s="197"/>
      <c r="F468" s="2"/>
      <c r="G468" s="2"/>
      <c r="H468" s="2"/>
      <c r="I468" s="1"/>
      <c r="J468" s="1"/>
      <c r="K468" s="1"/>
      <c r="L468" s="1"/>
      <c r="M468" s="1"/>
      <c r="N468" s="1"/>
      <c r="O468" s="1"/>
      <c r="P468" s="1"/>
      <c r="Q468" s="1"/>
      <c r="R468" s="1"/>
      <c r="S468" s="1"/>
    </row>
    <row r="469" spans="1:21" ht="12.75">
      <c r="A469" s="200" t="s">
        <v>661</v>
      </c>
      <c r="B469" s="211">
        <v>0</v>
      </c>
      <c r="C469" s="211">
        <v>0</v>
      </c>
      <c r="D469" s="211">
        <v>0</v>
      </c>
      <c r="E469" s="197"/>
      <c r="F469" s="2"/>
      <c r="G469" s="2"/>
      <c r="H469" s="2"/>
      <c r="I469" s="1"/>
      <c r="J469" s="1"/>
      <c r="K469" s="1"/>
      <c r="L469" s="1"/>
      <c r="M469" s="1"/>
      <c r="N469" s="1"/>
      <c r="O469" s="1"/>
      <c r="P469" s="1"/>
      <c r="Q469" s="1"/>
      <c r="R469" s="1"/>
      <c r="S469" s="1"/>
    </row>
    <row r="470" spans="1:21" ht="12.75">
      <c r="A470" s="200"/>
      <c r="B470" s="211">
        <v>0</v>
      </c>
      <c r="C470" s="205"/>
      <c r="D470" s="201">
        <v>0</v>
      </c>
      <c r="E470" s="197"/>
      <c r="F470" s="2"/>
      <c r="G470" s="2"/>
      <c r="H470" s="2"/>
      <c r="I470" s="1"/>
      <c r="J470" s="1"/>
      <c r="K470" s="1"/>
      <c r="L470" s="1"/>
      <c r="M470" s="1"/>
      <c r="N470" s="1"/>
      <c r="O470" s="1"/>
      <c r="P470" s="1"/>
      <c r="Q470" s="1"/>
      <c r="R470" s="1"/>
      <c r="S470" s="1"/>
    </row>
    <row r="471" spans="1:21" ht="12.75">
      <c r="A471" s="200" t="s">
        <v>663</v>
      </c>
      <c r="B471" s="219">
        <v>0</v>
      </c>
      <c r="C471" s="190"/>
      <c r="D471" s="190"/>
      <c r="E471" s="190"/>
      <c r="F471" s="2"/>
      <c r="G471" s="197"/>
      <c r="H471" s="2"/>
      <c r="I471" s="1"/>
      <c r="J471" s="1"/>
      <c r="K471" s="1"/>
      <c r="L471" s="1"/>
      <c r="M471" s="1"/>
      <c r="N471" s="1"/>
      <c r="O471" s="1"/>
      <c r="P471" s="1"/>
      <c r="Q471" s="1"/>
      <c r="R471" s="1"/>
      <c r="S471" s="1"/>
      <c r="T471" s="1"/>
      <c r="U471" s="1"/>
    </row>
    <row r="472" spans="1:21" ht="12.75">
      <c r="A472" s="197"/>
      <c r="B472" s="190"/>
      <c r="C472" s="2"/>
      <c r="D472" s="2"/>
      <c r="E472" s="2"/>
      <c r="F472" s="2"/>
      <c r="G472" s="197"/>
      <c r="H472" s="2"/>
      <c r="I472" s="1"/>
      <c r="J472" s="1"/>
      <c r="K472" s="1"/>
      <c r="L472" s="1"/>
      <c r="M472" s="1"/>
      <c r="N472" s="1"/>
      <c r="O472" s="1"/>
      <c r="P472" s="1"/>
      <c r="Q472" s="1"/>
      <c r="R472" s="1"/>
      <c r="S472" s="1"/>
      <c r="T472" s="1"/>
      <c r="U472" s="1"/>
    </row>
    <row r="473" spans="1:21" ht="12.75">
      <c r="A473" s="217" t="s">
        <v>583</v>
      </c>
      <c r="B473" s="194" t="s">
        <v>815</v>
      </c>
      <c r="C473" s="194" t="s">
        <v>816</v>
      </c>
      <c r="D473" s="194" t="s">
        <v>2165</v>
      </c>
      <c r="E473" s="369"/>
      <c r="F473" s="195" t="s">
        <v>652</v>
      </c>
      <c r="G473" s="208" t="s">
        <v>815</v>
      </c>
      <c r="H473" s="208" t="s">
        <v>816</v>
      </c>
      <c r="I473" s="102" t="s">
        <v>2165</v>
      </c>
      <c r="J473" s="1"/>
      <c r="K473" s="1"/>
      <c r="L473" s="1"/>
      <c r="M473" s="1"/>
      <c r="N473" s="1"/>
      <c r="O473" s="1"/>
      <c r="P473" s="1"/>
      <c r="Q473" s="1"/>
      <c r="R473" s="1"/>
      <c r="S473" s="1"/>
    </row>
    <row r="474" spans="1:21" ht="12.75">
      <c r="A474" s="197" t="s">
        <v>1214</v>
      </c>
      <c r="B474" s="2" t="s">
        <v>166</v>
      </c>
      <c r="C474" s="2" t="s">
        <v>166</v>
      </c>
      <c r="D474" s="2" t="s">
        <v>166</v>
      </c>
      <c r="E474" s="197"/>
      <c r="F474" s="197" t="s">
        <v>1215</v>
      </c>
      <c r="G474" s="2" t="s">
        <v>247</v>
      </c>
      <c r="H474" s="2" t="s">
        <v>247</v>
      </c>
      <c r="I474" s="1" t="s">
        <v>247</v>
      </c>
      <c r="J474" s="1"/>
      <c r="K474" s="1"/>
      <c r="L474" s="1"/>
      <c r="M474" s="1"/>
      <c r="N474" s="1"/>
      <c r="O474" s="1"/>
      <c r="P474" s="1"/>
      <c r="Q474" s="1"/>
      <c r="R474" s="1"/>
      <c r="S474" s="1"/>
    </row>
    <row r="475" spans="1:21" ht="12.75">
      <c r="A475" s="197" t="s">
        <v>1216</v>
      </c>
      <c r="B475" s="2" t="s">
        <v>168</v>
      </c>
      <c r="C475" s="2" t="s">
        <v>168</v>
      </c>
      <c r="D475" s="2" t="s">
        <v>168</v>
      </c>
      <c r="E475" s="197"/>
      <c r="F475" s="2" t="s">
        <v>1217</v>
      </c>
      <c r="G475" s="2" t="s">
        <v>247</v>
      </c>
      <c r="H475" s="2" t="s">
        <v>247</v>
      </c>
      <c r="I475" s="1" t="s">
        <v>247</v>
      </c>
      <c r="J475" s="1"/>
      <c r="K475" s="1"/>
      <c r="L475" s="1"/>
      <c r="M475" s="1"/>
      <c r="N475" s="1"/>
      <c r="O475" s="1"/>
      <c r="P475" s="1"/>
      <c r="Q475" s="1"/>
      <c r="R475" s="1"/>
      <c r="S475" s="1"/>
    </row>
    <row r="476" spans="1:21" ht="12.75">
      <c r="A476" s="197" t="s">
        <v>1218</v>
      </c>
      <c r="B476" s="2" t="s">
        <v>168</v>
      </c>
      <c r="C476" s="2" t="s">
        <v>168</v>
      </c>
      <c r="D476" s="2" t="s">
        <v>168</v>
      </c>
      <c r="E476" s="197"/>
      <c r="F476" s="2" t="s">
        <v>1219</v>
      </c>
      <c r="G476" s="2" t="s">
        <v>308</v>
      </c>
      <c r="H476" s="2" t="s">
        <v>308</v>
      </c>
      <c r="I476" s="1" t="s">
        <v>308</v>
      </c>
      <c r="J476" s="1"/>
      <c r="K476" s="1"/>
      <c r="L476" s="1"/>
      <c r="M476" s="1"/>
      <c r="N476" s="1"/>
      <c r="O476" s="1"/>
      <c r="P476" s="1"/>
      <c r="Q476" s="1"/>
      <c r="R476" s="1"/>
      <c r="S476" s="1"/>
    </row>
    <row r="477" spans="1:21" ht="12.75">
      <c r="A477" s="197" t="s">
        <v>1220</v>
      </c>
      <c r="B477" s="2" t="s">
        <v>169</v>
      </c>
      <c r="C477" s="2" t="s">
        <v>169</v>
      </c>
      <c r="D477" s="2" t="s">
        <v>169</v>
      </c>
      <c r="E477" s="197"/>
      <c r="F477" s="2" t="s">
        <v>1221</v>
      </c>
      <c r="G477" s="2" t="s">
        <v>247</v>
      </c>
      <c r="H477" s="2" t="s">
        <v>247</v>
      </c>
      <c r="I477" s="1" t="s">
        <v>247</v>
      </c>
      <c r="J477" s="1"/>
      <c r="K477" s="1"/>
      <c r="L477" s="1"/>
      <c r="M477" s="1"/>
      <c r="N477" s="1"/>
      <c r="O477" s="1"/>
      <c r="P477" s="1"/>
      <c r="Q477" s="1"/>
      <c r="R477" s="1"/>
      <c r="S477" s="1"/>
    </row>
    <row r="478" spans="1:21" ht="12.75">
      <c r="A478" s="197" t="s">
        <v>1222</v>
      </c>
      <c r="B478" s="2" t="s">
        <v>169</v>
      </c>
      <c r="C478" s="2" t="s">
        <v>169</v>
      </c>
      <c r="D478" s="2" t="s">
        <v>169</v>
      </c>
      <c r="E478" s="197"/>
      <c r="F478" s="203" t="s">
        <v>1223</v>
      </c>
      <c r="G478" s="2" t="s">
        <v>247</v>
      </c>
      <c r="H478" s="2" t="s">
        <v>247</v>
      </c>
      <c r="I478" s="1" t="s">
        <v>247</v>
      </c>
      <c r="J478" s="1"/>
      <c r="K478" s="1"/>
      <c r="L478" s="1"/>
      <c r="M478" s="1"/>
      <c r="N478" s="1"/>
      <c r="O478" s="1"/>
      <c r="P478" s="1"/>
      <c r="Q478" s="1"/>
      <c r="R478" s="1"/>
      <c r="S478" s="1"/>
    </row>
    <row r="479" spans="1:21" ht="12.75">
      <c r="A479" s="197" t="s">
        <v>1224</v>
      </c>
      <c r="B479" s="2" t="s">
        <v>6620</v>
      </c>
      <c r="C479" s="2" t="s">
        <v>6620</v>
      </c>
      <c r="D479" s="2" t="s">
        <v>6621</v>
      </c>
      <c r="E479" s="197"/>
      <c r="F479" s="197" t="s">
        <v>1226</v>
      </c>
      <c r="G479" s="2"/>
      <c r="H479" s="2"/>
      <c r="I479" s="1"/>
      <c r="J479" s="1"/>
      <c r="K479" s="1"/>
      <c r="L479" s="1"/>
      <c r="M479" s="1"/>
      <c r="N479" s="1"/>
      <c r="O479" s="1"/>
      <c r="P479" s="1"/>
      <c r="Q479" s="1"/>
      <c r="R479" s="1"/>
      <c r="S479" s="1"/>
    </row>
    <row r="480" spans="1:21" ht="12.75">
      <c r="A480" s="197" t="s">
        <v>1227</v>
      </c>
      <c r="B480" s="2" t="s">
        <v>1378</v>
      </c>
      <c r="C480" s="2" t="s">
        <v>1378</v>
      </c>
      <c r="D480" s="2" t="s">
        <v>1378</v>
      </c>
      <c r="E480" s="197"/>
      <c r="F480" s="2" t="s">
        <v>1229</v>
      </c>
      <c r="G480" s="2"/>
      <c r="H480" s="2"/>
      <c r="I480" s="1"/>
      <c r="J480" s="1"/>
      <c r="K480" s="1"/>
      <c r="L480" s="1"/>
      <c r="M480" s="1"/>
      <c r="N480" s="1"/>
      <c r="O480" s="1"/>
      <c r="P480" s="1"/>
      <c r="Q480" s="1"/>
      <c r="R480" s="1"/>
      <c r="S480" s="1"/>
    </row>
    <row r="481" spans="1:21" ht="12.75">
      <c r="A481" s="197" t="s">
        <v>1230</v>
      </c>
      <c r="B481" s="2" t="s">
        <v>6622</v>
      </c>
      <c r="C481" s="2" t="s">
        <v>6622</v>
      </c>
      <c r="D481" s="2" t="s">
        <v>6623</v>
      </c>
      <c r="E481" s="197"/>
      <c r="F481" s="2" t="s">
        <v>1233</v>
      </c>
      <c r="G481" s="2" t="s">
        <v>6624</v>
      </c>
      <c r="H481" s="2" t="s">
        <v>6624</v>
      </c>
      <c r="I481" s="1" t="s">
        <v>6624</v>
      </c>
      <c r="J481" s="1"/>
      <c r="K481" s="1"/>
      <c r="L481" s="1"/>
      <c r="M481" s="1"/>
      <c r="N481" s="1"/>
      <c r="O481" s="1"/>
      <c r="P481" s="1"/>
      <c r="Q481" s="1"/>
      <c r="R481" s="1"/>
      <c r="S481" s="1"/>
    </row>
    <row r="482" spans="1:21" ht="12.75">
      <c r="A482" s="197" t="s">
        <v>1234</v>
      </c>
      <c r="B482" s="2" t="s">
        <v>169</v>
      </c>
      <c r="C482" s="2" t="s">
        <v>169</v>
      </c>
      <c r="D482" s="2" t="s">
        <v>169</v>
      </c>
      <c r="E482" s="197"/>
      <c r="F482" s="2" t="s">
        <v>1235</v>
      </c>
      <c r="G482" s="2"/>
      <c r="H482" s="2"/>
      <c r="I482" s="1"/>
      <c r="J482" s="1"/>
      <c r="K482" s="1"/>
      <c r="L482" s="1"/>
      <c r="M482" s="1"/>
      <c r="N482" s="1"/>
      <c r="O482" s="1"/>
      <c r="P482" s="1"/>
      <c r="Q482" s="1"/>
      <c r="R482" s="1"/>
      <c r="S482" s="1"/>
    </row>
    <row r="483" spans="1:21" ht="12.75">
      <c r="A483" s="197" t="s">
        <v>1236</v>
      </c>
      <c r="B483" s="2" t="s">
        <v>169</v>
      </c>
      <c r="C483" s="2" t="s">
        <v>169</v>
      </c>
      <c r="D483" s="2" t="s">
        <v>169</v>
      </c>
      <c r="E483" s="197"/>
      <c r="F483" s="2" t="s">
        <v>1237</v>
      </c>
      <c r="G483" s="2"/>
      <c r="H483" s="2"/>
      <c r="I483" s="1"/>
      <c r="J483" s="1"/>
      <c r="K483" s="1"/>
      <c r="L483" s="1"/>
      <c r="M483" s="1"/>
      <c r="N483" s="1"/>
      <c r="O483" s="1"/>
      <c r="P483" s="1"/>
      <c r="Q483" s="1"/>
      <c r="R483" s="1"/>
      <c r="S483" s="1"/>
    </row>
    <row r="484" spans="1:21" ht="12.75">
      <c r="A484" s="197" t="s">
        <v>658</v>
      </c>
      <c r="B484" s="224">
        <v>42742</v>
      </c>
      <c r="C484" s="224">
        <v>42742</v>
      </c>
      <c r="D484" s="2" t="s">
        <v>6625</v>
      </c>
      <c r="E484" s="197"/>
      <c r="F484" s="2"/>
      <c r="G484" s="2"/>
      <c r="H484" s="2"/>
      <c r="I484" s="1"/>
      <c r="J484" s="1"/>
      <c r="K484" s="1"/>
      <c r="L484" s="1"/>
      <c r="M484" s="1"/>
      <c r="N484" s="1"/>
      <c r="O484" s="1"/>
      <c r="P484" s="1"/>
      <c r="Q484" s="1"/>
      <c r="R484" s="1"/>
      <c r="S484" s="1"/>
    </row>
    <row r="485" spans="1:21" ht="12.75">
      <c r="A485" s="197"/>
      <c r="B485" s="2"/>
      <c r="C485" s="2"/>
      <c r="D485" s="2"/>
      <c r="E485" s="197"/>
      <c r="F485" s="2"/>
      <c r="G485" s="2"/>
      <c r="H485" s="2"/>
      <c r="I485" s="1"/>
      <c r="J485" s="1"/>
      <c r="K485" s="1"/>
      <c r="L485" s="1"/>
      <c r="M485" s="1"/>
      <c r="N485" s="1"/>
      <c r="O485" s="1"/>
      <c r="P485" s="1"/>
      <c r="Q485" s="1"/>
      <c r="R485" s="1"/>
      <c r="S485" s="1"/>
    </row>
    <row r="486" spans="1:21" ht="12.75">
      <c r="A486" s="197"/>
      <c r="B486" s="198"/>
      <c r="C486" s="198"/>
      <c r="D486" s="198"/>
      <c r="E486" s="218"/>
      <c r="F486" s="2"/>
      <c r="G486" s="2"/>
      <c r="H486" s="2"/>
      <c r="I486" s="1"/>
      <c r="J486" s="1"/>
      <c r="K486" s="1"/>
      <c r="L486" s="1"/>
      <c r="M486" s="1"/>
      <c r="N486" s="1"/>
      <c r="O486" s="1"/>
      <c r="P486" s="1"/>
      <c r="Q486" s="1"/>
      <c r="R486" s="1"/>
      <c r="S486" s="1"/>
    </row>
    <row r="487" spans="1:21" ht="12.75">
      <c r="A487" s="197" t="s">
        <v>1238</v>
      </c>
      <c r="B487" s="199">
        <v>50</v>
      </c>
      <c r="C487" s="199">
        <v>50</v>
      </c>
      <c r="D487" s="199">
        <v>50</v>
      </c>
      <c r="E487" s="218"/>
      <c r="F487" s="2"/>
      <c r="G487" s="2"/>
      <c r="H487" s="2"/>
      <c r="I487" s="1"/>
      <c r="J487" s="1"/>
      <c r="K487" s="1"/>
      <c r="L487" s="1"/>
      <c r="M487" s="1"/>
      <c r="N487" s="1"/>
      <c r="O487" s="1"/>
      <c r="P487" s="1"/>
      <c r="Q487" s="1"/>
      <c r="R487" s="1"/>
      <c r="S487" s="1"/>
    </row>
    <row r="488" spans="1:21" ht="12.75">
      <c r="A488" s="197" t="s">
        <v>1239</v>
      </c>
      <c r="B488" s="199">
        <v>0</v>
      </c>
      <c r="C488" s="199">
        <v>0</v>
      </c>
      <c r="D488" s="199">
        <v>0</v>
      </c>
      <c r="E488" s="218"/>
      <c r="F488" s="2"/>
      <c r="G488" s="2"/>
      <c r="H488" s="2"/>
      <c r="I488" s="1"/>
      <c r="J488" s="1"/>
      <c r="K488" s="1"/>
      <c r="L488" s="1"/>
      <c r="M488" s="1"/>
      <c r="N488" s="1"/>
      <c r="O488" s="1"/>
      <c r="P488" s="1"/>
      <c r="Q488" s="1"/>
      <c r="R488" s="1"/>
      <c r="S488" s="1"/>
    </row>
    <row r="489" spans="1:21" ht="12.75">
      <c r="A489" s="197" t="s">
        <v>1240</v>
      </c>
      <c r="B489" s="199">
        <v>0</v>
      </c>
      <c r="C489" s="199">
        <v>0</v>
      </c>
      <c r="D489" s="199">
        <v>0</v>
      </c>
      <c r="E489" s="218"/>
      <c r="F489" s="2"/>
      <c r="G489" s="2"/>
      <c r="H489" s="2"/>
      <c r="I489" s="1"/>
      <c r="J489" s="1"/>
      <c r="K489" s="1"/>
      <c r="L489" s="1"/>
      <c r="M489" s="1"/>
      <c r="N489" s="1"/>
      <c r="O489" s="1"/>
      <c r="P489" s="1"/>
      <c r="Q489" s="1"/>
      <c r="R489" s="1"/>
      <c r="S489" s="1"/>
    </row>
    <row r="490" spans="1:21" ht="12.75">
      <c r="A490" s="197" t="s">
        <v>1241</v>
      </c>
      <c r="B490" s="199" t="s">
        <v>633</v>
      </c>
      <c r="C490" s="199" t="s">
        <v>633</v>
      </c>
      <c r="D490" s="199" t="s">
        <v>633</v>
      </c>
      <c r="E490" s="218"/>
      <c r="F490" s="2"/>
      <c r="G490" s="2"/>
      <c r="H490" s="2"/>
      <c r="I490" s="1"/>
      <c r="J490" s="1"/>
      <c r="K490" s="1"/>
      <c r="L490" s="1"/>
      <c r="M490" s="1"/>
      <c r="N490" s="1"/>
      <c r="O490" s="1"/>
      <c r="P490" s="1"/>
      <c r="Q490" s="1"/>
      <c r="R490" s="1"/>
      <c r="S490" s="1"/>
    </row>
    <row r="491" spans="1:21" ht="12.75">
      <c r="A491" s="197" t="s">
        <v>1242</v>
      </c>
      <c r="B491" s="199" t="s">
        <v>633</v>
      </c>
      <c r="C491" s="199" t="s">
        <v>633</v>
      </c>
      <c r="D491" s="199" t="s">
        <v>633</v>
      </c>
      <c r="E491" s="218"/>
      <c r="F491" s="2"/>
      <c r="G491" s="2"/>
      <c r="H491" s="2"/>
      <c r="I491" s="1"/>
      <c r="J491" s="1"/>
      <c r="K491" s="1"/>
      <c r="L491" s="1"/>
      <c r="M491" s="1"/>
      <c r="N491" s="1"/>
      <c r="O491" s="1"/>
      <c r="P491" s="1"/>
      <c r="Q491" s="1"/>
      <c r="R491" s="1"/>
      <c r="S491" s="1"/>
    </row>
    <row r="492" spans="1:21" ht="12.75">
      <c r="A492" s="197"/>
      <c r="B492" s="198"/>
      <c r="C492" s="198"/>
      <c r="D492" s="198"/>
      <c r="E492" s="218"/>
      <c r="F492" s="2"/>
      <c r="G492" s="2"/>
      <c r="H492" s="2"/>
      <c r="I492" s="1"/>
      <c r="J492" s="1"/>
      <c r="K492" s="1"/>
      <c r="L492" s="1"/>
      <c r="M492" s="1"/>
      <c r="N492" s="1"/>
      <c r="O492" s="1"/>
      <c r="P492" s="1"/>
      <c r="Q492" s="1"/>
      <c r="R492" s="1"/>
      <c r="S492" s="1"/>
    </row>
    <row r="493" spans="1:21" ht="12.75">
      <c r="A493" s="200" t="s">
        <v>661</v>
      </c>
      <c r="B493" s="211">
        <v>16.666666666666668</v>
      </c>
      <c r="C493" s="211">
        <v>16.666666666666668</v>
      </c>
      <c r="D493" s="211">
        <v>16.666666666666668</v>
      </c>
      <c r="E493" s="218"/>
      <c r="F493" s="2"/>
      <c r="G493" s="2"/>
      <c r="H493" s="2"/>
      <c r="I493" s="1"/>
      <c r="J493" s="1"/>
      <c r="K493" s="1"/>
      <c r="L493" s="1"/>
      <c r="M493" s="1"/>
      <c r="N493" s="1"/>
      <c r="O493" s="1"/>
      <c r="P493" s="1"/>
      <c r="Q493" s="1"/>
      <c r="R493" s="1"/>
      <c r="S493" s="1"/>
    </row>
    <row r="494" spans="1:21" ht="12.75">
      <c r="A494" s="200"/>
      <c r="B494" s="211">
        <v>16.666666666666668</v>
      </c>
      <c r="C494" s="205"/>
      <c r="D494" s="201">
        <v>16.666666666666668</v>
      </c>
      <c r="E494" s="218"/>
      <c r="F494" s="2"/>
      <c r="G494" s="2"/>
      <c r="H494" s="2"/>
      <c r="I494" s="1"/>
      <c r="J494" s="1"/>
      <c r="K494" s="1"/>
      <c r="L494" s="1"/>
      <c r="M494" s="1"/>
      <c r="N494" s="1"/>
      <c r="O494" s="1"/>
      <c r="P494" s="1"/>
      <c r="Q494" s="1"/>
      <c r="R494" s="1"/>
      <c r="S494" s="1"/>
    </row>
    <row r="495" spans="1:21" ht="12.75">
      <c r="A495" s="200" t="s">
        <v>663</v>
      </c>
      <c r="B495" s="219">
        <v>16.666666666666668</v>
      </c>
      <c r="C495" s="190"/>
      <c r="D495" s="190"/>
      <c r="E495" s="190"/>
      <c r="F495" s="190"/>
      <c r="G495" s="197"/>
      <c r="H495" s="2"/>
      <c r="I495" s="1"/>
      <c r="J495" s="1"/>
      <c r="K495" s="1"/>
      <c r="L495" s="1"/>
      <c r="M495" s="1"/>
      <c r="N495" s="1"/>
      <c r="O495" s="1"/>
      <c r="P495" s="1"/>
      <c r="Q495" s="1"/>
      <c r="R495" s="1"/>
      <c r="S495" s="1"/>
      <c r="T495" s="1"/>
      <c r="U495" s="1"/>
    </row>
    <row r="496" spans="1:21" ht="12.75">
      <c r="A496" s="197"/>
      <c r="B496" s="190"/>
      <c r="C496" s="190"/>
      <c r="D496" s="190"/>
      <c r="E496" s="190"/>
      <c r="F496" s="190"/>
      <c r="G496" s="197"/>
      <c r="H496" s="2"/>
      <c r="I496" s="1"/>
      <c r="J496" s="1"/>
      <c r="K496" s="1"/>
      <c r="L496" s="1"/>
      <c r="M496" s="1"/>
      <c r="N496" s="1"/>
      <c r="O496" s="1"/>
      <c r="P496" s="1"/>
      <c r="Q496" s="1"/>
      <c r="R496" s="1"/>
      <c r="S496" s="1"/>
      <c r="T496" s="1"/>
      <c r="U496" s="1"/>
    </row>
    <row r="497" spans="1:19" ht="12.75">
      <c r="A497" s="217" t="s">
        <v>586</v>
      </c>
      <c r="B497" s="208" t="s">
        <v>815</v>
      </c>
      <c r="C497" s="208" t="s">
        <v>816</v>
      </c>
      <c r="D497" s="194" t="s">
        <v>2165</v>
      </c>
      <c r="E497" s="369"/>
      <c r="F497" s="195" t="s">
        <v>652</v>
      </c>
      <c r="G497" s="208" t="s">
        <v>815</v>
      </c>
      <c r="H497" s="208" t="s">
        <v>816</v>
      </c>
      <c r="I497" s="102" t="s">
        <v>2165</v>
      </c>
      <c r="J497" s="1"/>
      <c r="K497" s="1"/>
      <c r="L497" s="1"/>
      <c r="M497" s="1"/>
      <c r="N497" s="1"/>
      <c r="O497" s="1"/>
      <c r="P497" s="1"/>
      <c r="Q497" s="1"/>
      <c r="R497" s="1"/>
      <c r="S497" s="1"/>
    </row>
    <row r="498" spans="1:19" ht="12.75">
      <c r="A498" s="197" t="s">
        <v>1243</v>
      </c>
      <c r="B498" s="2" t="s">
        <v>167</v>
      </c>
      <c r="C498" s="2" t="s">
        <v>167</v>
      </c>
      <c r="D498" s="2" t="s">
        <v>167</v>
      </c>
      <c r="E498" s="197"/>
      <c r="F498" s="197" t="s">
        <v>1244</v>
      </c>
      <c r="G498" s="2" t="s">
        <v>247</v>
      </c>
      <c r="H498" s="2" t="s">
        <v>247</v>
      </c>
      <c r="I498" s="1" t="s">
        <v>247</v>
      </c>
      <c r="J498" s="1"/>
      <c r="K498" s="1"/>
      <c r="L498" s="1"/>
      <c r="M498" s="1"/>
      <c r="N498" s="1"/>
      <c r="O498" s="1"/>
      <c r="P498" s="1"/>
      <c r="Q498" s="1"/>
      <c r="R498" s="1"/>
      <c r="S498" s="1"/>
    </row>
    <row r="499" spans="1:19" ht="12.75">
      <c r="A499" s="197" t="s">
        <v>1245</v>
      </c>
      <c r="B499" s="2" t="s">
        <v>168</v>
      </c>
      <c r="C499" s="2" t="s">
        <v>168</v>
      </c>
      <c r="D499" s="2" t="s">
        <v>168</v>
      </c>
      <c r="E499" s="197"/>
      <c r="F499" s="2" t="s">
        <v>1246</v>
      </c>
      <c r="G499" s="2" t="s">
        <v>247</v>
      </c>
      <c r="H499" s="2" t="s">
        <v>247</v>
      </c>
      <c r="I499" s="1" t="s">
        <v>247</v>
      </c>
      <c r="J499" s="1"/>
      <c r="K499" s="1"/>
      <c r="L499" s="1"/>
      <c r="M499" s="1"/>
      <c r="N499" s="1"/>
      <c r="O499" s="1"/>
      <c r="P499" s="1"/>
      <c r="Q499" s="1"/>
      <c r="R499" s="1"/>
      <c r="S499" s="1"/>
    </row>
    <row r="500" spans="1:19" ht="12.75">
      <c r="A500" s="197" t="s">
        <v>1247</v>
      </c>
      <c r="B500" s="2" t="s">
        <v>165</v>
      </c>
      <c r="C500" s="2" t="s">
        <v>165</v>
      </c>
      <c r="D500" s="2" t="s">
        <v>165</v>
      </c>
      <c r="E500" s="197"/>
      <c r="F500" s="2" t="s">
        <v>1248</v>
      </c>
      <c r="G500" s="2" t="s">
        <v>247</v>
      </c>
      <c r="H500" s="2" t="s">
        <v>247</v>
      </c>
      <c r="I500" s="1" t="s">
        <v>247</v>
      </c>
      <c r="J500" s="1"/>
      <c r="K500" s="1"/>
      <c r="L500" s="1"/>
      <c r="M500" s="1"/>
      <c r="N500" s="1"/>
      <c r="O500" s="1"/>
      <c r="P500" s="1"/>
      <c r="Q500" s="1"/>
      <c r="R500" s="1"/>
      <c r="S500" s="1"/>
    </row>
    <row r="501" spans="1:19" ht="12.75">
      <c r="A501" s="197" t="s">
        <v>1249</v>
      </c>
      <c r="B501" s="2" t="s">
        <v>168</v>
      </c>
      <c r="C501" s="2" t="s">
        <v>168</v>
      </c>
      <c r="D501" s="2" t="s">
        <v>168</v>
      </c>
      <c r="E501" s="197"/>
      <c r="F501" s="2" t="s">
        <v>1250</v>
      </c>
      <c r="G501" s="2" t="s">
        <v>247</v>
      </c>
      <c r="H501" s="2" t="s">
        <v>247</v>
      </c>
      <c r="I501" s="1" t="s">
        <v>247</v>
      </c>
      <c r="J501" s="1"/>
      <c r="K501" s="1"/>
      <c r="L501" s="1"/>
      <c r="M501" s="1"/>
      <c r="N501" s="1"/>
      <c r="O501" s="1"/>
      <c r="P501" s="1"/>
      <c r="Q501" s="1"/>
      <c r="R501" s="1"/>
      <c r="S501" s="1"/>
    </row>
    <row r="502" spans="1:19" ht="12.75">
      <c r="A502" s="197" t="s">
        <v>1251</v>
      </c>
      <c r="B502" s="2" t="s">
        <v>169</v>
      </c>
      <c r="C502" s="2" t="s">
        <v>169</v>
      </c>
      <c r="D502" s="2" t="s">
        <v>169</v>
      </c>
      <c r="E502" s="197"/>
      <c r="F502" s="2" t="s">
        <v>1252</v>
      </c>
      <c r="G502" s="2" t="s">
        <v>247</v>
      </c>
      <c r="H502" s="2" t="s">
        <v>247</v>
      </c>
      <c r="I502" s="1" t="s">
        <v>247</v>
      </c>
      <c r="J502" s="1"/>
      <c r="K502" s="1"/>
      <c r="L502" s="1"/>
      <c r="M502" s="1"/>
      <c r="N502" s="1"/>
      <c r="O502" s="1"/>
      <c r="P502" s="1"/>
      <c r="Q502" s="1"/>
      <c r="R502" s="1"/>
      <c r="S502" s="1"/>
    </row>
    <row r="503" spans="1:19" ht="12.75">
      <c r="A503" s="197" t="s">
        <v>1253</v>
      </c>
      <c r="B503" s="2" t="s">
        <v>169</v>
      </c>
      <c r="C503" s="2" t="s">
        <v>169</v>
      </c>
      <c r="D503" s="2" t="s">
        <v>169</v>
      </c>
      <c r="E503" s="197"/>
      <c r="F503" s="2" t="s">
        <v>1254</v>
      </c>
      <c r="G503" s="2" t="s">
        <v>247</v>
      </c>
      <c r="H503" s="2" t="s">
        <v>247</v>
      </c>
      <c r="I503" s="1" t="s">
        <v>247</v>
      </c>
      <c r="J503" s="1"/>
      <c r="K503" s="1"/>
      <c r="L503" s="1"/>
      <c r="M503" s="1"/>
      <c r="N503" s="1"/>
      <c r="O503" s="1"/>
      <c r="P503" s="1"/>
      <c r="Q503" s="1"/>
      <c r="R503" s="1"/>
      <c r="S503" s="1"/>
    </row>
    <row r="504" spans="1:19" ht="12.75">
      <c r="A504" s="197" t="s">
        <v>1255</v>
      </c>
      <c r="B504" s="2" t="s">
        <v>6626</v>
      </c>
      <c r="C504" s="2" t="s">
        <v>6626</v>
      </c>
      <c r="D504" s="2" t="s">
        <v>6627</v>
      </c>
      <c r="E504" s="197"/>
      <c r="F504" s="197" t="s">
        <v>1257</v>
      </c>
      <c r="G504" s="2"/>
      <c r="H504" s="2"/>
      <c r="I504" s="1"/>
      <c r="J504" s="1"/>
      <c r="K504" s="1"/>
      <c r="L504" s="1"/>
      <c r="M504" s="1"/>
      <c r="N504" s="1"/>
      <c r="O504" s="1"/>
      <c r="P504" s="1"/>
      <c r="Q504" s="1"/>
      <c r="R504" s="1"/>
      <c r="S504" s="1"/>
    </row>
    <row r="505" spans="1:19" ht="12.75">
      <c r="A505" s="197" t="s">
        <v>1258</v>
      </c>
      <c r="B505" s="2" t="s">
        <v>6628</v>
      </c>
      <c r="C505" s="2" t="s">
        <v>6628</v>
      </c>
      <c r="D505" s="2" t="s">
        <v>6628</v>
      </c>
      <c r="E505" s="197"/>
      <c r="F505" s="2" t="s">
        <v>1260</v>
      </c>
      <c r="G505" s="2"/>
      <c r="H505" s="2"/>
      <c r="I505" s="1"/>
      <c r="J505" s="1"/>
      <c r="K505" s="1"/>
      <c r="L505" s="1"/>
      <c r="M505" s="1"/>
      <c r="N505" s="1"/>
      <c r="O505" s="1"/>
      <c r="P505" s="1"/>
      <c r="Q505" s="1"/>
      <c r="R505" s="1"/>
      <c r="S505" s="1"/>
    </row>
    <row r="506" spans="1:19" ht="12.75">
      <c r="A506" s="197" t="s">
        <v>1261</v>
      </c>
      <c r="B506" s="2" t="s">
        <v>6629</v>
      </c>
      <c r="C506" s="2" t="s">
        <v>6629</v>
      </c>
      <c r="D506" s="2" t="s">
        <v>6629</v>
      </c>
      <c r="E506" s="197"/>
      <c r="F506" s="2" t="s">
        <v>1263</v>
      </c>
      <c r="G506" s="2"/>
      <c r="H506" s="2"/>
      <c r="I506" s="1"/>
      <c r="J506" s="1"/>
      <c r="K506" s="1"/>
      <c r="L506" s="1"/>
      <c r="M506" s="1"/>
      <c r="N506" s="1"/>
      <c r="O506" s="1"/>
      <c r="P506" s="1"/>
      <c r="Q506" s="1"/>
      <c r="R506" s="1"/>
      <c r="S506" s="1"/>
    </row>
    <row r="507" spans="1:19" ht="12.75">
      <c r="A507" s="197" t="s">
        <v>1264</v>
      </c>
      <c r="B507" s="2" t="s">
        <v>1378</v>
      </c>
      <c r="C507" s="2" t="s">
        <v>1378</v>
      </c>
      <c r="D507" s="2" t="s">
        <v>1378</v>
      </c>
      <c r="E507" s="197"/>
      <c r="F507" s="2" t="s">
        <v>1266</v>
      </c>
      <c r="G507" s="2"/>
      <c r="H507" s="2"/>
      <c r="I507" s="1"/>
      <c r="J507" s="1"/>
      <c r="K507" s="1"/>
      <c r="L507" s="1"/>
      <c r="M507" s="1"/>
      <c r="N507" s="1"/>
      <c r="O507" s="1"/>
      <c r="P507" s="1"/>
      <c r="Q507" s="1"/>
      <c r="R507" s="1"/>
      <c r="S507" s="1"/>
    </row>
    <row r="508" spans="1:19" ht="12.75">
      <c r="A508" s="197" t="s">
        <v>1267</v>
      </c>
      <c r="B508" s="2" t="s">
        <v>169</v>
      </c>
      <c r="C508" s="2" t="s">
        <v>169</v>
      </c>
      <c r="D508" s="2" t="s">
        <v>169</v>
      </c>
      <c r="E508" s="197"/>
      <c r="F508" s="2" t="s">
        <v>1268</v>
      </c>
      <c r="G508" s="2"/>
      <c r="H508" s="2"/>
      <c r="I508" s="1"/>
      <c r="J508" s="1"/>
      <c r="K508" s="1"/>
      <c r="L508" s="1"/>
      <c r="M508" s="1"/>
      <c r="N508" s="1"/>
      <c r="O508" s="1"/>
      <c r="P508" s="1"/>
      <c r="Q508" s="1"/>
      <c r="R508" s="1"/>
      <c r="S508" s="1"/>
    </row>
    <row r="509" spans="1:19" ht="12.75">
      <c r="A509" s="197" t="s">
        <v>1269</v>
      </c>
      <c r="B509" s="2" t="s">
        <v>169</v>
      </c>
      <c r="C509" s="2" t="s">
        <v>169</v>
      </c>
      <c r="D509" s="2" t="s">
        <v>169</v>
      </c>
      <c r="E509" s="197"/>
      <c r="F509" s="2" t="s">
        <v>1270</v>
      </c>
      <c r="G509" s="2"/>
      <c r="H509" s="2"/>
      <c r="I509" s="1"/>
      <c r="J509" s="1"/>
      <c r="K509" s="1"/>
      <c r="L509" s="1"/>
      <c r="M509" s="1"/>
      <c r="N509" s="1"/>
      <c r="O509" s="1"/>
      <c r="P509" s="1"/>
      <c r="Q509" s="1"/>
      <c r="R509" s="1"/>
      <c r="S509" s="1"/>
    </row>
    <row r="510" spans="1:19" ht="12.75">
      <c r="A510" s="197" t="s">
        <v>658</v>
      </c>
      <c r="B510" s="224">
        <v>42925</v>
      </c>
      <c r="C510" s="224">
        <v>42925</v>
      </c>
      <c r="D510" s="2" t="s">
        <v>6630</v>
      </c>
      <c r="E510" s="197"/>
      <c r="F510" s="2"/>
      <c r="G510" s="2"/>
      <c r="H510" s="2"/>
      <c r="I510" s="1"/>
      <c r="J510" s="1"/>
      <c r="K510" s="1"/>
      <c r="L510" s="1"/>
      <c r="M510" s="1"/>
      <c r="N510" s="1"/>
      <c r="O510" s="1"/>
      <c r="P510" s="1"/>
      <c r="Q510" s="1"/>
      <c r="R510" s="1"/>
      <c r="S510" s="1"/>
    </row>
    <row r="511" spans="1:19" ht="12.75">
      <c r="A511" s="197"/>
      <c r="B511" s="198"/>
      <c r="C511" s="198"/>
      <c r="D511" s="198"/>
      <c r="E511" s="197"/>
      <c r="F511" s="2"/>
      <c r="G511" s="2"/>
      <c r="H511" s="2"/>
      <c r="I511" s="1"/>
      <c r="J511" s="1"/>
      <c r="K511" s="1"/>
      <c r="L511" s="1"/>
      <c r="M511" s="1"/>
      <c r="N511" s="1"/>
      <c r="O511" s="1"/>
      <c r="P511" s="1"/>
      <c r="Q511" s="1"/>
      <c r="R511" s="1"/>
      <c r="S511" s="1"/>
    </row>
    <row r="512" spans="1:19" ht="12.75">
      <c r="A512" s="197"/>
      <c r="B512" s="198"/>
      <c r="C512" s="198"/>
      <c r="D512" s="198"/>
      <c r="E512" s="197"/>
      <c r="F512" s="2"/>
      <c r="G512" s="2"/>
      <c r="H512" s="2"/>
      <c r="I512" s="1"/>
      <c r="J512" s="1"/>
      <c r="K512" s="1"/>
      <c r="L512" s="1"/>
      <c r="M512" s="1"/>
      <c r="N512" s="1"/>
      <c r="O512" s="1"/>
      <c r="P512" s="1"/>
      <c r="Q512" s="1"/>
      <c r="R512" s="1"/>
      <c r="S512" s="1"/>
    </row>
    <row r="513" spans="1:21" ht="12.75">
      <c r="A513" s="197" t="s">
        <v>1271</v>
      </c>
      <c r="B513" s="199">
        <v>0</v>
      </c>
      <c r="C513" s="199">
        <v>0</v>
      </c>
      <c r="D513" s="199">
        <v>0</v>
      </c>
      <c r="E513" s="197"/>
      <c r="F513" s="2"/>
      <c r="G513" s="2"/>
      <c r="H513" s="2"/>
      <c r="I513" s="1"/>
      <c r="J513" s="1"/>
      <c r="K513" s="1"/>
      <c r="L513" s="1"/>
      <c r="M513" s="1"/>
      <c r="N513" s="1"/>
      <c r="O513" s="1"/>
      <c r="P513" s="1"/>
      <c r="Q513" s="1"/>
      <c r="R513" s="1"/>
      <c r="S513" s="1"/>
    </row>
    <row r="514" spans="1:21" ht="12.75">
      <c r="A514" s="197" t="s">
        <v>1272</v>
      </c>
      <c r="B514" s="199">
        <v>0</v>
      </c>
      <c r="C514" s="199">
        <v>0</v>
      </c>
      <c r="D514" s="199">
        <v>0</v>
      </c>
      <c r="E514" s="197"/>
      <c r="F514" s="2"/>
      <c r="G514" s="2"/>
      <c r="H514" s="2"/>
      <c r="I514" s="1"/>
      <c r="J514" s="1"/>
      <c r="K514" s="1"/>
      <c r="L514" s="1"/>
      <c r="M514" s="1"/>
      <c r="N514" s="1"/>
      <c r="O514" s="1"/>
      <c r="P514" s="1"/>
      <c r="Q514" s="1"/>
      <c r="R514" s="1"/>
      <c r="S514" s="1"/>
    </row>
    <row r="515" spans="1:21" ht="12.75">
      <c r="A515" s="197" t="s">
        <v>1273</v>
      </c>
      <c r="B515" s="199">
        <v>100</v>
      </c>
      <c r="C515" s="199">
        <v>100</v>
      </c>
      <c r="D515" s="199">
        <v>100</v>
      </c>
      <c r="E515" s="197"/>
      <c r="F515" s="2"/>
      <c r="G515" s="2"/>
      <c r="H515" s="2"/>
      <c r="I515" s="1"/>
      <c r="J515" s="1"/>
      <c r="K515" s="1"/>
      <c r="L515" s="1"/>
      <c r="M515" s="1"/>
      <c r="N515" s="1"/>
      <c r="O515" s="1"/>
      <c r="P515" s="1"/>
      <c r="Q515" s="1"/>
      <c r="R515" s="1"/>
      <c r="S515" s="1"/>
    </row>
    <row r="516" spans="1:21" ht="12.75">
      <c r="A516" s="197" t="s">
        <v>1274</v>
      </c>
      <c r="B516" s="199">
        <v>0</v>
      </c>
      <c r="C516" s="199">
        <v>0</v>
      </c>
      <c r="D516" s="199">
        <v>0</v>
      </c>
      <c r="E516" s="197"/>
      <c r="F516" s="2"/>
      <c r="G516" s="2"/>
      <c r="H516" s="2"/>
      <c r="I516" s="1"/>
      <c r="J516" s="1"/>
      <c r="K516" s="1"/>
      <c r="L516" s="1"/>
      <c r="M516" s="1"/>
      <c r="N516" s="1"/>
      <c r="O516" s="1"/>
      <c r="P516" s="1"/>
      <c r="Q516" s="1"/>
      <c r="R516" s="1"/>
      <c r="S516" s="1"/>
    </row>
    <row r="517" spans="1:21" ht="12.75">
      <c r="A517" s="197" t="s">
        <v>1275</v>
      </c>
      <c r="B517" s="199" t="s">
        <v>633</v>
      </c>
      <c r="C517" s="199" t="s">
        <v>633</v>
      </c>
      <c r="D517" s="199" t="s">
        <v>633</v>
      </c>
      <c r="E517" s="197"/>
      <c r="F517" s="2"/>
      <c r="G517" s="2"/>
      <c r="H517" s="2"/>
      <c r="I517" s="1"/>
      <c r="J517" s="1"/>
      <c r="K517" s="1"/>
      <c r="L517" s="1"/>
      <c r="M517" s="1"/>
      <c r="N517" s="1"/>
      <c r="O517" s="1"/>
      <c r="P517" s="1"/>
      <c r="Q517" s="1"/>
      <c r="R517" s="1"/>
      <c r="S517" s="1"/>
    </row>
    <row r="518" spans="1:21" ht="12.75">
      <c r="A518" s="197" t="s">
        <v>1276</v>
      </c>
      <c r="B518" s="199" t="s">
        <v>633</v>
      </c>
      <c r="C518" s="199" t="s">
        <v>633</v>
      </c>
      <c r="D518" s="199" t="s">
        <v>633</v>
      </c>
      <c r="E518" s="197"/>
      <c r="F518" s="2"/>
      <c r="G518" s="2"/>
      <c r="H518" s="2"/>
      <c r="I518" s="1"/>
      <c r="J518" s="1"/>
      <c r="K518" s="1"/>
      <c r="L518" s="1"/>
      <c r="M518" s="1"/>
      <c r="N518" s="1"/>
      <c r="O518" s="1"/>
      <c r="P518" s="1"/>
      <c r="Q518" s="1"/>
      <c r="R518" s="1"/>
      <c r="S518" s="1"/>
    </row>
    <row r="519" spans="1:21" ht="12.75">
      <c r="A519" s="197"/>
      <c r="B519" s="198"/>
      <c r="C519" s="198"/>
      <c r="D519" s="198"/>
      <c r="E519" s="197"/>
      <c r="F519" s="2"/>
      <c r="G519" s="2"/>
      <c r="H519" s="2"/>
      <c r="I519" s="1"/>
      <c r="J519" s="1"/>
      <c r="K519" s="1"/>
      <c r="L519" s="1"/>
      <c r="M519" s="1"/>
      <c r="N519" s="1"/>
      <c r="O519" s="1"/>
      <c r="P519" s="1"/>
      <c r="Q519" s="1"/>
      <c r="R519" s="1"/>
      <c r="S519" s="1"/>
    </row>
    <row r="520" spans="1:21" ht="12.75">
      <c r="A520" s="200" t="s">
        <v>661</v>
      </c>
      <c r="B520" s="211">
        <v>25</v>
      </c>
      <c r="C520" s="211">
        <v>25</v>
      </c>
      <c r="D520" s="211">
        <v>25</v>
      </c>
      <c r="E520" s="197"/>
      <c r="F520" s="2"/>
      <c r="G520" s="2"/>
      <c r="H520" s="2"/>
      <c r="I520" s="1"/>
      <c r="J520" s="1"/>
      <c r="K520" s="1"/>
      <c r="L520" s="1"/>
      <c r="M520" s="1"/>
      <c r="N520" s="1"/>
      <c r="O520" s="1"/>
      <c r="P520" s="1"/>
      <c r="Q520" s="1"/>
      <c r="R520" s="1"/>
      <c r="S520" s="1"/>
    </row>
    <row r="521" spans="1:21" ht="12.75">
      <c r="A521" s="200"/>
      <c r="B521" s="211">
        <v>25</v>
      </c>
      <c r="C521" s="205"/>
      <c r="D521" s="201">
        <v>25</v>
      </c>
      <c r="E521" s="197"/>
      <c r="F521" s="2"/>
      <c r="G521" s="2"/>
      <c r="H521" s="2"/>
      <c r="I521" s="1"/>
      <c r="J521" s="1"/>
      <c r="K521" s="1"/>
      <c r="L521" s="1"/>
      <c r="M521" s="1"/>
      <c r="N521" s="1"/>
      <c r="O521" s="1"/>
      <c r="P521" s="1"/>
      <c r="Q521" s="1"/>
      <c r="R521" s="1"/>
      <c r="S521" s="1"/>
    </row>
    <row r="522" spans="1:21" ht="12.75">
      <c r="A522" s="200" t="s">
        <v>663</v>
      </c>
      <c r="B522" s="219">
        <v>25</v>
      </c>
      <c r="C522" s="190"/>
      <c r="D522" s="190"/>
      <c r="E522" s="190"/>
      <c r="F522" s="190"/>
      <c r="G522" s="197"/>
      <c r="H522" s="2"/>
      <c r="I522" s="1"/>
      <c r="J522" s="1"/>
      <c r="K522" s="1"/>
      <c r="L522" s="1"/>
      <c r="M522" s="1"/>
      <c r="N522" s="1"/>
      <c r="O522" s="1"/>
      <c r="P522" s="1"/>
      <c r="Q522" s="1"/>
      <c r="R522" s="1"/>
      <c r="S522" s="1"/>
      <c r="T522" s="1"/>
      <c r="U522" s="1"/>
    </row>
    <row r="523" spans="1:21" ht="12.75">
      <c r="A523" s="197"/>
      <c r="B523" s="190"/>
      <c r="C523" s="190"/>
      <c r="D523" s="190"/>
      <c r="E523" s="190"/>
      <c r="F523" s="2"/>
      <c r="G523" s="197"/>
      <c r="H523" s="2"/>
      <c r="I523" s="1"/>
      <c r="J523" s="1"/>
      <c r="K523" s="1"/>
      <c r="L523" s="1"/>
      <c r="M523" s="1"/>
      <c r="N523" s="1"/>
      <c r="O523" s="1"/>
      <c r="P523" s="1"/>
      <c r="Q523" s="1"/>
      <c r="R523" s="1"/>
      <c r="S523" s="1"/>
      <c r="T523" s="1"/>
      <c r="U523" s="1"/>
    </row>
    <row r="524" spans="1:21" ht="12.75">
      <c r="A524" s="217" t="s">
        <v>589</v>
      </c>
      <c r="B524" s="194" t="s">
        <v>815</v>
      </c>
      <c r="C524" s="194" t="s">
        <v>816</v>
      </c>
      <c r="D524" s="194" t="s">
        <v>2165</v>
      </c>
      <c r="E524" s="369"/>
      <c r="F524" s="195" t="s">
        <v>652</v>
      </c>
      <c r="G524" s="208" t="s">
        <v>815</v>
      </c>
      <c r="H524" s="208" t="s">
        <v>816</v>
      </c>
      <c r="I524" s="102" t="s">
        <v>2165</v>
      </c>
      <c r="J524" s="1"/>
      <c r="K524" s="1"/>
      <c r="L524" s="1"/>
      <c r="M524" s="1"/>
      <c r="N524" s="1"/>
      <c r="O524" s="1"/>
      <c r="P524" s="1"/>
      <c r="Q524" s="1"/>
      <c r="R524" s="1"/>
      <c r="S524" s="1"/>
    </row>
    <row r="525" spans="1:21" ht="12.75">
      <c r="A525" s="197" t="s">
        <v>1277</v>
      </c>
      <c r="B525" s="2" t="s">
        <v>166</v>
      </c>
      <c r="C525" s="2" t="s">
        <v>166</v>
      </c>
      <c r="D525" s="2" t="s">
        <v>166</v>
      </c>
      <c r="E525" s="197"/>
      <c r="F525" s="197" t="s">
        <v>1278</v>
      </c>
      <c r="G525" s="2" t="s">
        <v>247</v>
      </c>
      <c r="H525" s="2" t="s">
        <v>247</v>
      </c>
      <c r="I525" s="1" t="s">
        <v>247</v>
      </c>
      <c r="J525" s="1"/>
      <c r="K525" s="1"/>
      <c r="L525" s="1"/>
      <c r="M525" s="1"/>
      <c r="N525" s="1"/>
      <c r="O525" s="1"/>
      <c r="P525" s="1"/>
      <c r="Q525" s="1"/>
      <c r="R525" s="1"/>
      <c r="S525" s="1"/>
    </row>
    <row r="526" spans="1:21" ht="12.75">
      <c r="A526" s="197" t="s">
        <v>1279</v>
      </c>
      <c r="B526" s="2" t="s">
        <v>165</v>
      </c>
      <c r="C526" s="2" t="s">
        <v>165</v>
      </c>
      <c r="D526" s="2" t="s">
        <v>165</v>
      </c>
      <c r="E526" s="197"/>
      <c r="F526" s="2" t="s">
        <v>1280</v>
      </c>
      <c r="G526" s="2" t="s">
        <v>247</v>
      </c>
      <c r="H526" s="2" t="s">
        <v>247</v>
      </c>
      <c r="I526" s="1" t="s">
        <v>247</v>
      </c>
      <c r="J526" s="1"/>
      <c r="K526" s="1"/>
      <c r="L526" s="1"/>
      <c r="M526" s="1"/>
      <c r="N526" s="1"/>
      <c r="O526" s="1"/>
      <c r="P526" s="1"/>
      <c r="Q526" s="1"/>
      <c r="R526" s="1"/>
      <c r="S526" s="1"/>
    </row>
    <row r="527" spans="1:21" ht="12.75">
      <c r="A527" s="197" t="s">
        <v>1281</v>
      </c>
      <c r="B527" s="2" t="s">
        <v>166</v>
      </c>
      <c r="C527" s="2" t="s">
        <v>166</v>
      </c>
      <c r="D527" s="2" t="s">
        <v>168</v>
      </c>
      <c r="E527" s="197"/>
      <c r="F527" s="2" t="s">
        <v>1282</v>
      </c>
      <c r="G527" s="2" t="s">
        <v>247</v>
      </c>
      <c r="H527" s="2" t="s">
        <v>247</v>
      </c>
      <c r="I527" s="1" t="s">
        <v>247</v>
      </c>
      <c r="J527" s="1"/>
      <c r="K527" s="1"/>
      <c r="L527" s="1"/>
      <c r="M527" s="1"/>
      <c r="N527" s="1"/>
      <c r="O527" s="1"/>
      <c r="P527" s="1"/>
      <c r="Q527" s="1"/>
      <c r="R527" s="1"/>
      <c r="S527" s="1"/>
    </row>
    <row r="528" spans="1:21" ht="12.75">
      <c r="A528" s="197" t="s">
        <v>1283</v>
      </c>
      <c r="B528" s="2" t="s">
        <v>168</v>
      </c>
      <c r="C528" s="2" t="s">
        <v>168</v>
      </c>
      <c r="D528" s="2" t="s">
        <v>168</v>
      </c>
      <c r="E528" s="197"/>
      <c r="F528" s="2" t="s">
        <v>1284</v>
      </c>
      <c r="G528" s="2" t="s">
        <v>247</v>
      </c>
      <c r="H528" s="2" t="s">
        <v>247</v>
      </c>
      <c r="I528" s="1" t="s">
        <v>247</v>
      </c>
      <c r="J528" s="1"/>
      <c r="K528" s="1"/>
      <c r="L528" s="1"/>
      <c r="M528" s="1"/>
      <c r="N528" s="1"/>
      <c r="O528" s="1"/>
      <c r="P528" s="1"/>
      <c r="Q528" s="1"/>
      <c r="R528" s="1"/>
      <c r="S528" s="1"/>
    </row>
    <row r="529" spans="1:21" ht="12.75">
      <c r="A529" s="197" t="s">
        <v>1285</v>
      </c>
      <c r="B529" s="2" t="s">
        <v>6631</v>
      </c>
      <c r="C529" s="2" t="s">
        <v>6632</v>
      </c>
      <c r="D529" s="2" t="s">
        <v>6633</v>
      </c>
      <c r="E529" s="197"/>
      <c r="F529" s="197" t="s">
        <v>1287</v>
      </c>
      <c r="G529" s="2"/>
      <c r="H529" s="2"/>
      <c r="I529" s="1"/>
      <c r="J529" s="1"/>
      <c r="K529" s="1"/>
      <c r="L529" s="1"/>
      <c r="M529" s="1"/>
      <c r="N529" s="1"/>
      <c r="O529" s="1"/>
      <c r="P529" s="1"/>
      <c r="Q529" s="1"/>
      <c r="R529" s="1"/>
      <c r="S529" s="1"/>
    </row>
    <row r="530" spans="1:21" ht="12.75">
      <c r="A530" s="197" t="s">
        <v>1288</v>
      </c>
      <c r="B530" s="2" t="s">
        <v>6634</v>
      </c>
      <c r="C530" s="2" t="s">
        <v>6634</v>
      </c>
      <c r="D530" s="2" t="s">
        <v>6635</v>
      </c>
      <c r="E530" s="197"/>
      <c r="F530" s="2" t="s">
        <v>1289</v>
      </c>
      <c r="G530" s="2"/>
      <c r="H530" s="2"/>
      <c r="I530" s="1"/>
      <c r="J530" s="1"/>
      <c r="K530" s="1"/>
      <c r="L530" s="1"/>
      <c r="M530" s="1"/>
      <c r="N530" s="1"/>
      <c r="O530" s="1"/>
      <c r="P530" s="1"/>
      <c r="Q530" s="1"/>
      <c r="R530" s="1"/>
      <c r="S530" s="1"/>
    </row>
    <row r="531" spans="1:21" ht="12.75">
      <c r="A531" s="197" t="s">
        <v>1290</v>
      </c>
      <c r="B531" s="2" t="s">
        <v>6636</v>
      </c>
      <c r="C531" s="2" t="s">
        <v>6636</v>
      </c>
      <c r="D531" s="2" t="s">
        <v>1378</v>
      </c>
      <c r="E531" s="197"/>
      <c r="F531" s="2" t="s">
        <v>1292</v>
      </c>
      <c r="G531" s="2"/>
      <c r="H531" s="2"/>
      <c r="I531" s="1"/>
      <c r="J531" s="1"/>
      <c r="K531" s="1"/>
      <c r="L531" s="1"/>
      <c r="M531" s="1"/>
      <c r="N531" s="1"/>
      <c r="O531" s="1"/>
      <c r="P531" s="1"/>
      <c r="Q531" s="1"/>
      <c r="R531" s="1"/>
      <c r="S531" s="1"/>
    </row>
    <row r="532" spans="1:21" ht="12.75">
      <c r="A532" s="197" t="s">
        <v>1293</v>
      </c>
      <c r="B532" s="2" t="s">
        <v>1378</v>
      </c>
      <c r="C532" s="2" t="s">
        <v>1378</v>
      </c>
      <c r="D532" s="2" t="s">
        <v>1378</v>
      </c>
      <c r="E532" s="197"/>
      <c r="F532" s="2" t="s">
        <v>1295</v>
      </c>
      <c r="G532" s="2"/>
      <c r="H532" s="2"/>
      <c r="I532" s="1"/>
      <c r="J532" s="1"/>
      <c r="K532" s="1"/>
      <c r="L532" s="1"/>
      <c r="M532" s="1"/>
      <c r="N532" s="1"/>
      <c r="O532" s="1"/>
      <c r="P532" s="1"/>
      <c r="Q532" s="1"/>
      <c r="R532" s="1"/>
      <c r="S532" s="1"/>
    </row>
    <row r="533" spans="1:21" ht="12.75">
      <c r="A533" s="197" t="s">
        <v>658</v>
      </c>
      <c r="B533" s="2">
        <v>1</v>
      </c>
      <c r="C533" s="2">
        <v>1</v>
      </c>
      <c r="D533" s="226" t="s">
        <v>6637</v>
      </c>
      <c r="E533" s="197"/>
      <c r="F533" s="2"/>
      <c r="G533" s="2"/>
      <c r="H533" s="2"/>
      <c r="I533" s="1"/>
      <c r="J533" s="1"/>
      <c r="K533" s="1"/>
      <c r="L533" s="1"/>
      <c r="M533" s="1"/>
      <c r="N533" s="1"/>
      <c r="O533" s="1"/>
      <c r="P533" s="1"/>
      <c r="Q533" s="1"/>
      <c r="R533" s="1"/>
      <c r="S533" s="1"/>
    </row>
    <row r="534" spans="1:21" ht="12.75">
      <c r="A534" s="197"/>
      <c r="B534" s="2"/>
      <c r="C534" s="2"/>
      <c r="D534" s="2"/>
      <c r="E534" s="197"/>
      <c r="F534" s="2"/>
      <c r="G534" s="2"/>
      <c r="H534" s="2"/>
      <c r="I534" s="1"/>
      <c r="J534" s="1"/>
      <c r="K534" s="1"/>
      <c r="L534" s="1"/>
      <c r="M534" s="1"/>
      <c r="N534" s="1"/>
      <c r="O534" s="1"/>
      <c r="P534" s="1"/>
      <c r="Q534" s="1"/>
      <c r="R534" s="1"/>
      <c r="S534" s="1"/>
    </row>
    <row r="535" spans="1:21" ht="12.75">
      <c r="A535" s="197"/>
      <c r="B535" s="198"/>
      <c r="C535" s="198"/>
      <c r="D535" s="198"/>
      <c r="E535" s="197"/>
      <c r="F535" s="2"/>
      <c r="G535" s="2"/>
      <c r="H535" s="2"/>
      <c r="I535" s="1"/>
      <c r="J535" s="1"/>
      <c r="K535" s="1"/>
      <c r="L535" s="1"/>
      <c r="M535" s="1"/>
      <c r="N535" s="1"/>
      <c r="O535" s="1"/>
      <c r="P535" s="1"/>
      <c r="Q535" s="1"/>
      <c r="R535" s="1"/>
      <c r="S535" s="1"/>
    </row>
    <row r="536" spans="1:21" ht="12.75">
      <c r="A536" s="197" t="s">
        <v>1296</v>
      </c>
      <c r="B536" s="199">
        <v>50</v>
      </c>
      <c r="C536" s="199">
        <v>50</v>
      </c>
      <c r="D536" s="199">
        <v>50</v>
      </c>
      <c r="E536" s="197"/>
      <c r="F536" s="2"/>
      <c r="G536" s="2"/>
      <c r="H536" s="2"/>
      <c r="I536" s="1"/>
      <c r="J536" s="1"/>
      <c r="K536" s="1"/>
      <c r="L536" s="1"/>
      <c r="M536" s="1"/>
      <c r="N536" s="1"/>
      <c r="O536" s="1"/>
      <c r="P536" s="1"/>
      <c r="Q536" s="1"/>
      <c r="R536" s="1"/>
      <c r="S536" s="1"/>
    </row>
    <row r="537" spans="1:21" ht="12.75">
      <c r="A537" s="197" t="s">
        <v>1297</v>
      </c>
      <c r="B537" s="199">
        <v>100</v>
      </c>
      <c r="C537" s="199">
        <v>100</v>
      </c>
      <c r="D537" s="199">
        <v>100</v>
      </c>
      <c r="E537" s="197"/>
      <c r="F537" s="2"/>
      <c r="G537" s="2"/>
      <c r="H537" s="2"/>
      <c r="I537" s="1"/>
      <c r="J537" s="1"/>
      <c r="K537" s="1"/>
      <c r="L537" s="1"/>
      <c r="M537" s="1"/>
      <c r="N537" s="1"/>
      <c r="O537" s="1"/>
      <c r="P537" s="1"/>
      <c r="Q537" s="1"/>
      <c r="R537" s="1"/>
      <c r="S537" s="1"/>
    </row>
    <row r="538" spans="1:21" ht="12.75">
      <c r="A538" s="197" t="s">
        <v>1298</v>
      </c>
      <c r="B538" s="199">
        <v>50</v>
      </c>
      <c r="C538" s="199">
        <v>50</v>
      </c>
      <c r="D538" s="199">
        <v>0</v>
      </c>
      <c r="E538" s="197"/>
      <c r="F538" s="2"/>
      <c r="G538" s="2"/>
      <c r="H538" s="2"/>
      <c r="I538" s="1"/>
      <c r="J538" s="1"/>
      <c r="K538" s="1"/>
      <c r="L538" s="1"/>
      <c r="M538" s="1"/>
      <c r="N538" s="1"/>
      <c r="O538" s="1"/>
      <c r="P538" s="1"/>
      <c r="Q538" s="1"/>
      <c r="R538" s="1"/>
      <c r="S538" s="1"/>
    </row>
    <row r="539" spans="1:21" ht="12.75">
      <c r="A539" s="197" t="s">
        <v>1299</v>
      </c>
      <c r="B539" s="199">
        <v>0</v>
      </c>
      <c r="C539" s="199">
        <v>0</v>
      </c>
      <c r="D539" s="199">
        <v>0</v>
      </c>
      <c r="E539" s="197"/>
      <c r="F539" s="2"/>
      <c r="G539" s="2"/>
      <c r="H539" s="2"/>
      <c r="I539" s="1"/>
      <c r="J539" s="1"/>
      <c r="K539" s="1"/>
      <c r="L539" s="1"/>
      <c r="M539" s="1"/>
      <c r="N539" s="1"/>
      <c r="O539" s="1"/>
      <c r="P539" s="1"/>
      <c r="Q539" s="1"/>
      <c r="R539" s="1"/>
      <c r="S539" s="1"/>
    </row>
    <row r="540" spans="1:21" ht="12.75">
      <c r="A540" s="197"/>
      <c r="B540" s="199"/>
      <c r="C540" s="199"/>
      <c r="D540" s="199"/>
      <c r="E540" s="197"/>
      <c r="F540" s="2"/>
      <c r="G540" s="2"/>
      <c r="H540" s="2"/>
      <c r="I540" s="1"/>
      <c r="J540" s="1"/>
      <c r="K540" s="1"/>
      <c r="L540" s="1"/>
      <c r="M540" s="1"/>
      <c r="N540" s="1"/>
      <c r="O540" s="1"/>
      <c r="P540" s="1"/>
      <c r="Q540" s="1"/>
      <c r="R540" s="1"/>
      <c r="S540" s="1"/>
    </row>
    <row r="541" spans="1:21" ht="12.75">
      <c r="A541" s="200" t="s">
        <v>661</v>
      </c>
      <c r="B541" s="211">
        <v>50</v>
      </c>
      <c r="C541" s="211">
        <v>50</v>
      </c>
      <c r="D541" s="211">
        <v>37.5</v>
      </c>
      <c r="E541" s="197"/>
      <c r="F541" s="2"/>
      <c r="G541" s="2"/>
      <c r="H541" s="2"/>
      <c r="I541" s="1"/>
      <c r="J541" s="1"/>
      <c r="K541" s="1"/>
      <c r="L541" s="1"/>
      <c r="M541" s="1"/>
      <c r="N541" s="1"/>
      <c r="O541" s="1"/>
      <c r="P541" s="1"/>
      <c r="Q541" s="1"/>
      <c r="R541" s="1"/>
      <c r="S541" s="1"/>
    </row>
    <row r="542" spans="1:21" ht="12.75">
      <c r="A542" s="200"/>
      <c r="B542" s="211">
        <v>50</v>
      </c>
      <c r="C542" s="205"/>
      <c r="D542" s="201">
        <v>37.5</v>
      </c>
      <c r="E542" s="197"/>
      <c r="F542" s="2"/>
      <c r="G542" s="2"/>
      <c r="H542" s="2"/>
      <c r="I542" s="1"/>
      <c r="J542" s="1"/>
      <c r="K542" s="1"/>
      <c r="L542" s="1"/>
      <c r="M542" s="1"/>
      <c r="N542" s="1"/>
      <c r="O542" s="1"/>
      <c r="P542" s="1"/>
      <c r="Q542" s="1"/>
      <c r="R542" s="1"/>
      <c r="S542" s="1"/>
    </row>
    <row r="543" spans="1:21" ht="12.75">
      <c r="A543" s="200" t="s">
        <v>663</v>
      </c>
      <c r="B543" s="219">
        <v>43.75</v>
      </c>
      <c r="C543" s="2"/>
      <c r="D543" s="2"/>
      <c r="E543" s="2"/>
      <c r="F543" s="2"/>
      <c r="G543" s="197"/>
      <c r="H543" s="2"/>
      <c r="I543" s="1"/>
      <c r="J543" s="1"/>
      <c r="K543" s="1"/>
      <c r="L543" s="1"/>
      <c r="M543" s="1"/>
      <c r="N543" s="1"/>
      <c r="O543" s="1"/>
      <c r="P543" s="1"/>
      <c r="Q543" s="1"/>
      <c r="R543" s="1"/>
      <c r="S543" s="1"/>
      <c r="T543" s="1"/>
      <c r="U543" s="1"/>
    </row>
    <row r="544" spans="1:21" ht="12.75">
      <c r="A544" s="197"/>
      <c r="B544" s="2"/>
      <c r="C544" s="2"/>
      <c r="D544" s="2"/>
      <c r="E544" s="2"/>
      <c r="F544" s="2"/>
      <c r="G544" s="197"/>
      <c r="H544" s="2"/>
      <c r="I544" s="1"/>
      <c r="J544" s="1"/>
      <c r="K544" s="1"/>
      <c r="L544" s="1"/>
      <c r="M544" s="1"/>
      <c r="N544" s="1"/>
      <c r="O544" s="1"/>
      <c r="P544" s="1"/>
      <c r="Q544" s="1"/>
      <c r="R544" s="1"/>
      <c r="S544" s="1"/>
      <c r="T544" s="1"/>
      <c r="U544" s="1"/>
    </row>
    <row r="545" spans="1:19" ht="12.75">
      <c r="A545" s="217" t="s">
        <v>592</v>
      </c>
      <c r="B545" s="194" t="s">
        <v>815</v>
      </c>
      <c r="C545" s="194" t="s">
        <v>816</v>
      </c>
      <c r="D545" s="194" t="s">
        <v>2165</v>
      </c>
      <c r="E545" s="369"/>
      <c r="F545" s="195" t="s">
        <v>652</v>
      </c>
      <c r="G545" s="208" t="s">
        <v>815</v>
      </c>
      <c r="H545" s="208" t="s">
        <v>816</v>
      </c>
      <c r="I545" s="102" t="s">
        <v>2165</v>
      </c>
      <c r="J545" s="1"/>
      <c r="K545" s="1"/>
      <c r="L545" s="1"/>
      <c r="M545" s="1"/>
      <c r="N545" s="1"/>
      <c r="O545" s="1"/>
      <c r="P545" s="1"/>
      <c r="Q545" s="1"/>
      <c r="R545" s="1"/>
      <c r="S545" s="1"/>
    </row>
    <row r="546" spans="1:19" ht="12.75">
      <c r="A546" s="197" t="s">
        <v>1300</v>
      </c>
      <c r="B546" s="2" t="s">
        <v>168</v>
      </c>
      <c r="C546" s="2" t="s">
        <v>168</v>
      </c>
      <c r="D546" s="2" t="s">
        <v>168</v>
      </c>
      <c r="E546" s="197"/>
      <c r="F546" s="197" t="s">
        <v>1301</v>
      </c>
      <c r="G546" s="2" t="s">
        <v>247</v>
      </c>
      <c r="H546" s="2" t="s">
        <v>247</v>
      </c>
      <c r="I546" s="1" t="s">
        <v>247</v>
      </c>
      <c r="J546" s="1"/>
      <c r="K546" s="1"/>
      <c r="L546" s="1"/>
      <c r="M546" s="1"/>
      <c r="N546" s="1"/>
      <c r="O546" s="1"/>
      <c r="P546" s="1"/>
      <c r="Q546" s="1"/>
      <c r="R546" s="1"/>
      <c r="S546" s="1"/>
    </row>
    <row r="547" spans="1:19" ht="12.75">
      <c r="A547" s="197" t="s">
        <v>1302</v>
      </c>
      <c r="B547" s="2" t="s">
        <v>168</v>
      </c>
      <c r="C547" s="2" t="s">
        <v>168</v>
      </c>
      <c r="D547" s="2" t="s">
        <v>168</v>
      </c>
      <c r="E547" s="197"/>
      <c r="F547" s="2" t="s">
        <v>1303</v>
      </c>
      <c r="G547" s="2" t="s">
        <v>247</v>
      </c>
      <c r="H547" s="2" t="s">
        <v>247</v>
      </c>
      <c r="I547" s="1" t="s">
        <v>247</v>
      </c>
      <c r="J547" s="1"/>
      <c r="K547" s="1"/>
      <c r="L547" s="1"/>
      <c r="M547" s="1"/>
      <c r="N547" s="1"/>
      <c r="O547" s="1"/>
      <c r="P547" s="1"/>
      <c r="Q547" s="1"/>
      <c r="R547" s="1"/>
      <c r="S547" s="1"/>
    </row>
    <row r="548" spans="1:19" ht="12.75">
      <c r="A548" s="197" t="s">
        <v>1304</v>
      </c>
      <c r="B548" s="2" t="s">
        <v>168</v>
      </c>
      <c r="C548" s="2" t="s">
        <v>168</v>
      </c>
      <c r="D548" s="2" t="s">
        <v>168</v>
      </c>
      <c r="E548" s="197"/>
      <c r="F548" s="2" t="s">
        <v>1305</v>
      </c>
      <c r="G548" s="2" t="s">
        <v>247</v>
      </c>
      <c r="H548" s="2" t="s">
        <v>247</v>
      </c>
      <c r="I548" s="1" t="s">
        <v>247</v>
      </c>
      <c r="J548" s="1"/>
      <c r="K548" s="1"/>
      <c r="L548" s="1"/>
      <c r="M548" s="1"/>
      <c r="N548" s="1"/>
      <c r="O548" s="1"/>
      <c r="P548" s="1"/>
      <c r="Q548" s="1"/>
      <c r="R548" s="1"/>
      <c r="S548" s="1"/>
    </row>
    <row r="549" spans="1:19" ht="12.75">
      <c r="A549" s="197" t="s">
        <v>1306</v>
      </c>
      <c r="B549" s="190" t="s">
        <v>168</v>
      </c>
      <c r="C549" s="190" t="s">
        <v>168</v>
      </c>
      <c r="D549" s="190" t="s">
        <v>168</v>
      </c>
      <c r="E549" s="197"/>
      <c r="F549" s="2" t="s">
        <v>1307</v>
      </c>
      <c r="G549" s="2" t="s">
        <v>247</v>
      </c>
      <c r="H549" s="2" t="s">
        <v>247</v>
      </c>
      <c r="I549" s="1" t="s">
        <v>247</v>
      </c>
      <c r="J549" s="1"/>
      <c r="K549" s="1"/>
      <c r="L549" s="1"/>
      <c r="M549" s="1"/>
      <c r="N549" s="1"/>
      <c r="O549" s="1"/>
      <c r="P549" s="1"/>
      <c r="Q549" s="1"/>
      <c r="R549" s="1"/>
      <c r="S549" s="1"/>
    </row>
    <row r="550" spans="1:19" ht="12.75">
      <c r="A550" s="197" t="s">
        <v>1308</v>
      </c>
      <c r="B550" s="190" t="s">
        <v>168</v>
      </c>
      <c r="C550" s="190" t="s">
        <v>168</v>
      </c>
      <c r="D550" s="190" t="s">
        <v>168</v>
      </c>
      <c r="E550" s="197"/>
      <c r="F550" s="2" t="s">
        <v>1309</v>
      </c>
      <c r="G550" s="2" t="s">
        <v>247</v>
      </c>
      <c r="H550" s="2" t="s">
        <v>247</v>
      </c>
      <c r="I550" s="1" t="s">
        <v>247</v>
      </c>
      <c r="J550" s="1"/>
      <c r="K550" s="1"/>
      <c r="L550" s="1"/>
      <c r="M550" s="1"/>
      <c r="N550" s="1"/>
      <c r="O550" s="1"/>
      <c r="P550" s="1"/>
      <c r="Q550" s="1"/>
      <c r="R550" s="1"/>
      <c r="S550" s="1"/>
    </row>
    <row r="551" spans="1:19" ht="12.75">
      <c r="A551" s="197" t="s">
        <v>1310</v>
      </c>
      <c r="B551" s="190" t="s">
        <v>169</v>
      </c>
      <c r="C551" s="190" t="s">
        <v>169</v>
      </c>
      <c r="D551" s="190" t="s">
        <v>169</v>
      </c>
      <c r="E551" s="197"/>
      <c r="F551" s="2" t="s">
        <v>1311</v>
      </c>
      <c r="G551" s="2" t="s">
        <v>247</v>
      </c>
      <c r="H551" s="2" t="s">
        <v>247</v>
      </c>
      <c r="I551" s="1" t="s">
        <v>247</v>
      </c>
      <c r="J551" s="1"/>
      <c r="K551" s="1"/>
      <c r="L551" s="1"/>
      <c r="M551" s="1"/>
      <c r="N551" s="1"/>
      <c r="O551" s="1"/>
      <c r="P551" s="1"/>
      <c r="Q551" s="1"/>
      <c r="R551" s="1"/>
      <c r="S551" s="1"/>
    </row>
    <row r="552" spans="1:19" ht="12.75">
      <c r="A552" s="197" t="s">
        <v>1312</v>
      </c>
      <c r="B552" s="190" t="s">
        <v>169</v>
      </c>
      <c r="C552" s="190" t="s">
        <v>169</v>
      </c>
      <c r="D552" s="2" t="s">
        <v>169</v>
      </c>
      <c r="E552" s="197"/>
      <c r="F552" s="2" t="s">
        <v>1313</v>
      </c>
      <c r="G552" s="2" t="s">
        <v>247</v>
      </c>
      <c r="H552" s="2" t="s">
        <v>247</v>
      </c>
      <c r="I552" s="1" t="s">
        <v>247</v>
      </c>
      <c r="J552" s="1"/>
      <c r="K552" s="1"/>
      <c r="L552" s="1"/>
      <c r="M552" s="1"/>
      <c r="N552" s="1"/>
      <c r="O552" s="1"/>
      <c r="P552" s="1"/>
      <c r="Q552" s="1"/>
      <c r="R552" s="1"/>
      <c r="S552" s="1"/>
    </row>
    <row r="553" spans="1:19" ht="12.75">
      <c r="A553" s="197" t="s">
        <v>1314</v>
      </c>
      <c r="B553" s="2" t="s">
        <v>6638</v>
      </c>
      <c r="C553" s="2" t="s">
        <v>6638</v>
      </c>
      <c r="D553" s="2" t="s">
        <v>6638</v>
      </c>
      <c r="E553" s="197"/>
      <c r="F553" s="197" t="s">
        <v>1315</v>
      </c>
      <c r="G553" s="2"/>
      <c r="H553" s="2"/>
      <c r="I553" s="1"/>
      <c r="J553" s="1"/>
      <c r="K553" s="1"/>
      <c r="L553" s="1"/>
      <c r="M553" s="1"/>
      <c r="N553" s="1"/>
      <c r="O553" s="1"/>
      <c r="P553" s="1"/>
      <c r="Q553" s="1"/>
      <c r="R553" s="1"/>
      <c r="S553" s="1"/>
    </row>
    <row r="554" spans="1:19" ht="12.75">
      <c r="A554" s="197" t="s">
        <v>1316</v>
      </c>
      <c r="B554" s="2" t="s">
        <v>884</v>
      </c>
      <c r="C554" s="2" t="s">
        <v>884</v>
      </c>
      <c r="D554" s="2" t="s">
        <v>884</v>
      </c>
      <c r="E554" s="197"/>
      <c r="F554" s="2" t="s">
        <v>1317</v>
      </c>
      <c r="G554" s="2"/>
      <c r="H554" s="2"/>
      <c r="I554" s="1"/>
      <c r="J554" s="1"/>
      <c r="K554" s="1"/>
      <c r="L554" s="1"/>
      <c r="M554" s="1"/>
      <c r="N554" s="1"/>
      <c r="O554" s="1"/>
      <c r="P554" s="1"/>
      <c r="Q554" s="1"/>
      <c r="R554" s="1"/>
      <c r="S554" s="1"/>
    </row>
    <row r="555" spans="1:19" ht="12.75">
      <c r="A555" s="197" t="s">
        <v>1318</v>
      </c>
      <c r="B555" s="2" t="s">
        <v>884</v>
      </c>
      <c r="C555" s="2" t="s">
        <v>884</v>
      </c>
      <c r="D555" s="2" t="s">
        <v>884</v>
      </c>
      <c r="E555" s="197"/>
      <c r="F555" s="2" t="s">
        <v>1319</v>
      </c>
      <c r="G555" s="2"/>
      <c r="H555" s="2"/>
      <c r="I555" s="1"/>
      <c r="J555" s="1"/>
      <c r="K555" s="1"/>
      <c r="L555" s="1"/>
      <c r="M555" s="1"/>
      <c r="N555" s="1"/>
      <c r="O555" s="1"/>
      <c r="P555" s="1"/>
      <c r="Q555" s="1"/>
      <c r="R555" s="1"/>
      <c r="S555" s="1"/>
    </row>
    <row r="556" spans="1:19" ht="12.75">
      <c r="A556" s="197" t="s">
        <v>1320</v>
      </c>
      <c r="B556" s="2" t="s">
        <v>884</v>
      </c>
      <c r="C556" s="2" t="s">
        <v>884</v>
      </c>
      <c r="D556" s="2" t="s">
        <v>884</v>
      </c>
      <c r="E556" s="197"/>
      <c r="F556" s="2" t="s">
        <v>1321</v>
      </c>
      <c r="G556" s="2"/>
      <c r="H556" s="2"/>
      <c r="I556" s="1"/>
      <c r="J556" s="1"/>
      <c r="K556" s="1"/>
      <c r="L556" s="1"/>
      <c r="M556" s="1"/>
      <c r="N556" s="1"/>
      <c r="O556" s="1"/>
      <c r="P556" s="1"/>
      <c r="Q556" s="1"/>
      <c r="R556" s="1"/>
      <c r="S556" s="1"/>
    </row>
    <row r="557" spans="1:19" ht="12.75">
      <c r="A557" s="197" t="s">
        <v>1322</v>
      </c>
      <c r="B557" s="2" t="s">
        <v>884</v>
      </c>
      <c r="C557" s="2" t="s">
        <v>884</v>
      </c>
      <c r="D557" s="2" t="s">
        <v>884</v>
      </c>
      <c r="E557" s="197"/>
      <c r="F557" s="2" t="s">
        <v>1323</v>
      </c>
      <c r="G557" s="2"/>
      <c r="H557" s="2"/>
      <c r="I557" s="1"/>
      <c r="J557" s="1"/>
      <c r="K557" s="1"/>
      <c r="L557" s="1"/>
      <c r="M557" s="1"/>
      <c r="N557" s="1"/>
      <c r="O557" s="1"/>
      <c r="P557" s="1"/>
      <c r="Q557" s="1"/>
      <c r="R557" s="1"/>
      <c r="S557" s="1"/>
    </row>
    <row r="558" spans="1:19" ht="12.75">
      <c r="A558" s="197" t="s">
        <v>1324</v>
      </c>
      <c r="B558" s="2" t="s">
        <v>169</v>
      </c>
      <c r="C558" s="2" t="s">
        <v>169</v>
      </c>
      <c r="D558" s="2" t="s">
        <v>169</v>
      </c>
      <c r="E558" s="197"/>
      <c r="F558" s="2" t="s">
        <v>1325</v>
      </c>
      <c r="G558" s="2"/>
      <c r="H558" s="2"/>
      <c r="I558" s="1"/>
      <c r="J558" s="1"/>
      <c r="K558" s="1"/>
      <c r="L558" s="1"/>
      <c r="M558" s="1"/>
      <c r="N558" s="1"/>
      <c r="O558" s="1"/>
      <c r="P558" s="1"/>
      <c r="Q558" s="1"/>
      <c r="R558" s="1"/>
      <c r="S558" s="1"/>
    </row>
    <row r="559" spans="1:19" ht="12.75">
      <c r="A559" s="197" t="s">
        <v>1326</v>
      </c>
      <c r="B559" s="2" t="s">
        <v>169</v>
      </c>
      <c r="C559" s="2" t="s">
        <v>169</v>
      </c>
      <c r="D559" s="2" t="s">
        <v>169</v>
      </c>
      <c r="E559" s="197"/>
      <c r="F559" s="2" t="s">
        <v>1327</v>
      </c>
      <c r="G559" s="2"/>
      <c r="H559" s="2"/>
      <c r="I559" s="1"/>
      <c r="J559" s="1"/>
      <c r="K559" s="1"/>
      <c r="L559" s="1"/>
      <c r="M559" s="1"/>
      <c r="N559" s="1"/>
      <c r="O559" s="1"/>
      <c r="P559" s="1"/>
      <c r="Q559" s="1"/>
      <c r="R559" s="1"/>
      <c r="S559" s="1"/>
    </row>
    <row r="560" spans="1:19" ht="12.75">
      <c r="A560" s="197" t="s">
        <v>658</v>
      </c>
      <c r="B560" s="2">
        <v>7</v>
      </c>
      <c r="C560" s="2">
        <v>7</v>
      </c>
      <c r="D560" s="2">
        <v>7</v>
      </c>
      <c r="E560" s="197"/>
      <c r="F560" s="2"/>
      <c r="G560" s="2"/>
      <c r="H560" s="2"/>
      <c r="I560" s="1"/>
      <c r="J560" s="1"/>
      <c r="K560" s="1"/>
      <c r="L560" s="1"/>
      <c r="M560" s="1"/>
      <c r="N560" s="1"/>
      <c r="O560" s="1"/>
      <c r="P560" s="1"/>
      <c r="Q560" s="1"/>
      <c r="R560" s="1"/>
      <c r="S560" s="1"/>
    </row>
    <row r="561" spans="1:21" ht="12.75">
      <c r="A561" s="197"/>
      <c r="B561" s="2"/>
      <c r="C561" s="2"/>
      <c r="D561" s="2"/>
      <c r="E561" s="197"/>
      <c r="F561" s="2"/>
      <c r="G561" s="2"/>
      <c r="H561" s="2"/>
      <c r="I561" s="1"/>
      <c r="J561" s="1"/>
      <c r="K561" s="1"/>
      <c r="L561" s="1"/>
      <c r="M561" s="1"/>
      <c r="N561" s="1"/>
      <c r="O561" s="1"/>
      <c r="P561" s="1"/>
      <c r="Q561" s="1"/>
      <c r="R561" s="1"/>
      <c r="S561" s="1"/>
    </row>
    <row r="562" spans="1:21" ht="12.75">
      <c r="A562" s="197"/>
      <c r="B562" s="198"/>
      <c r="C562" s="198"/>
      <c r="D562" s="198"/>
      <c r="E562" s="197"/>
      <c r="F562" s="2"/>
      <c r="G562" s="2"/>
      <c r="H562" s="2"/>
      <c r="I562" s="1"/>
      <c r="J562" s="1"/>
      <c r="K562" s="1"/>
      <c r="L562" s="1"/>
      <c r="M562" s="1"/>
      <c r="N562" s="1"/>
      <c r="O562" s="1"/>
      <c r="P562" s="1"/>
      <c r="Q562" s="1"/>
      <c r="R562" s="1"/>
      <c r="S562" s="1"/>
    </row>
    <row r="563" spans="1:21" ht="12.75">
      <c r="A563" s="197" t="s">
        <v>1328</v>
      </c>
      <c r="B563" s="199">
        <v>0</v>
      </c>
      <c r="C563" s="199">
        <v>0</v>
      </c>
      <c r="D563" s="199">
        <v>0</v>
      </c>
      <c r="E563" s="197"/>
      <c r="F563" s="2"/>
      <c r="G563" s="2"/>
      <c r="H563" s="2"/>
      <c r="I563" s="1"/>
      <c r="J563" s="1"/>
      <c r="K563" s="1"/>
      <c r="L563" s="1"/>
      <c r="M563" s="1"/>
      <c r="N563" s="1"/>
      <c r="O563" s="1"/>
      <c r="P563" s="1"/>
      <c r="Q563" s="1"/>
      <c r="R563" s="1"/>
      <c r="S563" s="1"/>
    </row>
    <row r="564" spans="1:21" ht="12.75">
      <c r="A564" s="197" t="s">
        <v>1329</v>
      </c>
      <c r="B564" s="199">
        <v>0</v>
      </c>
      <c r="C564" s="199">
        <v>0</v>
      </c>
      <c r="D564" s="199">
        <v>0</v>
      </c>
      <c r="E564" s="197"/>
      <c r="F564" s="2"/>
      <c r="G564" s="2"/>
      <c r="H564" s="2"/>
      <c r="I564" s="1"/>
      <c r="J564" s="1"/>
      <c r="K564" s="1"/>
      <c r="L564" s="1"/>
      <c r="M564" s="1"/>
      <c r="N564" s="1"/>
      <c r="O564" s="1"/>
      <c r="P564" s="1"/>
      <c r="Q564" s="1"/>
      <c r="R564" s="1"/>
      <c r="S564" s="1"/>
    </row>
    <row r="565" spans="1:21" ht="12.75">
      <c r="A565" s="197" t="s">
        <v>1330</v>
      </c>
      <c r="B565" s="199">
        <v>0</v>
      </c>
      <c r="C565" s="199">
        <v>0</v>
      </c>
      <c r="D565" s="199">
        <v>0</v>
      </c>
      <c r="E565" s="197"/>
      <c r="F565" s="2"/>
      <c r="G565" s="2"/>
      <c r="H565" s="2"/>
      <c r="I565" s="1"/>
      <c r="J565" s="1"/>
      <c r="K565" s="1"/>
      <c r="L565" s="1"/>
      <c r="M565" s="1"/>
      <c r="N565" s="1"/>
      <c r="O565" s="1"/>
      <c r="P565" s="1"/>
      <c r="Q565" s="1"/>
      <c r="R565" s="1"/>
      <c r="S565" s="1"/>
    </row>
    <row r="566" spans="1:21" ht="12.75">
      <c r="A566" s="197" t="s">
        <v>1331</v>
      </c>
      <c r="B566" s="199">
        <v>0</v>
      </c>
      <c r="C566" s="199">
        <v>0</v>
      </c>
      <c r="D566" s="199">
        <v>0</v>
      </c>
      <c r="E566" s="197"/>
      <c r="F566" s="2"/>
      <c r="G566" s="2"/>
      <c r="H566" s="2"/>
      <c r="I566" s="1"/>
      <c r="J566" s="1"/>
      <c r="K566" s="1"/>
      <c r="L566" s="1"/>
      <c r="M566" s="1"/>
      <c r="N566" s="1"/>
      <c r="O566" s="1"/>
      <c r="P566" s="1"/>
      <c r="Q566" s="1"/>
      <c r="R566" s="1"/>
      <c r="S566" s="1"/>
    </row>
    <row r="567" spans="1:21" ht="12.75">
      <c r="A567" s="197" t="s">
        <v>1332</v>
      </c>
      <c r="B567" s="199">
        <v>0</v>
      </c>
      <c r="C567" s="199">
        <v>0</v>
      </c>
      <c r="D567" s="199">
        <v>0</v>
      </c>
      <c r="E567" s="197"/>
      <c r="F567" s="2"/>
      <c r="G567" s="2"/>
      <c r="H567" s="2"/>
      <c r="I567" s="1"/>
      <c r="J567" s="1"/>
      <c r="K567" s="1"/>
      <c r="L567" s="1"/>
      <c r="M567" s="1"/>
      <c r="N567" s="1"/>
      <c r="O567" s="1"/>
      <c r="P567" s="1"/>
      <c r="Q567" s="1"/>
      <c r="R567" s="1"/>
      <c r="S567" s="1"/>
    </row>
    <row r="568" spans="1:21" ht="12.75">
      <c r="A568" s="197" t="s">
        <v>1333</v>
      </c>
      <c r="B568" s="199" t="s">
        <v>633</v>
      </c>
      <c r="C568" s="199" t="s">
        <v>633</v>
      </c>
      <c r="D568" s="199" t="s">
        <v>633</v>
      </c>
      <c r="E568" s="197"/>
      <c r="F568" s="2"/>
      <c r="G568" s="2"/>
      <c r="H568" s="2"/>
      <c r="I568" s="1"/>
      <c r="J568" s="1"/>
      <c r="K568" s="1"/>
      <c r="L568" s="1"/>
      <c r="M568" s="1"/>
      <c r="N568" s="1"/>
      <c r="O568" s="1"/>
      <c r="P568" s="1"/>
      <c r="Q568" s="1"/>
      <c r="R568" s="1"/>
      <c r="S568" s="1"/>
    </row>
    <row r="569" spans="1:21" ht="12.75">
      <c r="A569" s="197" t="s">
        <v>1334</v>
      </c>
      <c r="B569" s="199" t="s">
        <v>633</v>
      </c>
      <c r="C569" s="199" t="s">
        <v>633</v>
      </c>
      <c r="D569" s="199" t="s">
        <v>633</v>
      </c>
      <c r="E569" s="197"/>
      <c r="F569" s="2"/>
      <c r="G569" s="2"/>
      <c r="H569" s="2"/>
      <c r="I569" s="1"/>
      <c r="J569" s="1"/>
      <c r="K569" s="1"/>
      <c r="L569" s="1"/>
      <c r="M569" s="1"/>
      <c r="N569" s="1"/>
      <c r="O569" s="1"/>
      <c r="P569" s="1"/>
      <c r="Q569" s="1"/>
      <c r="R569" s="1"/>
      <c r="S569" s="1"/>
    </row>
    <row r="570" spans="1:21" ht="12.75">
      <c r="A570" s="197"/>
      <c r="B570" s="198"/>
      <c r="C570" s="198"/>
      <c r="D570" s="198"/>
      <c r="E570" s="197"/>
      <c r="F570" s="2"/>
      <c r="G570" s="2"/>
      <c r="H570" s="2"/>
      <c r="I570" s="1"/>
      <c r="J570" s="1"/>
      <c r="K570" s="1"/>
      <c r="L570" s="1"/>
      <c r="M570" s="1"/>
      <c r="N570" s="1"/>
      <c r="O570" s="1"/>
      <c r="P570" s="1"/>
      <c r="Q570" s="1"/>
      <c r="R570" s="1"/>
      <c r="S570" s="1"/>
    </row>
    <row r="571" spans="1:21" ht="12.75">
      <c r="A571" s="200" t="s">
        <v>661</v>
      </c>
      <c r="B571" s="211">
        <v>0</v>
      </c>
      <c r="C571" s="211">
        <v>0</v>
      </c>
      <c r="D571" s="211">
        <v>0</v>
      </c>
      <c r="E571" s="197"/>
      <c r="F571" s="2"/>
      <c r="G571" s="2"/>
      <c r="H571" s="2"/>
      <c r="I571" s="1"/>
      <c r="J571" s="1"/>
      <c r="K571" s="1"/>
      <c r="L571" s="1"/>
      <c r="M571" s="1"/>
      <c r="N571" s="1"/>
      <c r="O571" s="1"/>
      <c r="P571" s="1"/>
      <c r="Q571" s="1"/>
      <c r="R571" s="1"/>
      <c r="S571" s="1"/>
    </row>
    <row r="572" spans="1:21" ht="12.75">
      <c r="A572" s="200"/>
      <c r="B572" s="211">
        <v>0</v>
      </c>
      <c r="C572" s="205"/>
      <c r="D572" s="201">
        <v>0</v>
      </c>
      <c r="E572" s="197"/>
      <c r="F572" s="2"/>
      <c r="G572" s="2"/>
      <c r="H572" s="2"/>
      <c r="I572" s="1"/>
      <c r="J572" s="1"/>
      <c r="K572" s="1"/>
      <c r="L572" s="1"/>
      <c r="M572" s="1"/>
      <c r="N572" s="1"/>
      <c r="O572" s="1"/>
      <c r="P572" s="1"/>
      <c r="Q572" s="1"/>
      <c r="R572" s="1"/>
      <c r="S572" s="1"/>
    </row>
    <row r="573" spans="1:21" ht="12.75">
      <c r="A573" s="200" t="s">
        <v>663</v>
      </c>
      <c r="B573" s="219">
        <v>0</v>
      </c>
      <c r="C573" s="190"/>
      <c r="D573" s="190"/>
      <c r="E573" s="190"/>
      <c r="F573" s="190"/>
      <c r="G573" s="197"/>
      <c r="H573" s="2"/>
      <c r="I573" s="1"/>
      <c r="J573" s="1"/>
      <c r="K573" s="1"/>
      <c r="L573" s="1"/>
      <c r="M573" s="1"/>
      <c r="N573" s="1"/>
      <c r="O573" s="1"/>
      <c r="P573" s="1"/>
      <c r="Q573" s="1"/>
      <c r="R573" s="1"/>
      <c r="S573" s="1"/>
      <c r="T573" s="1"/>
      <c r="U573" s="1"/>
    </row>
    <row r="574" spans="1:21" ht="12.75">
      <c r="A574" s="197"/>
      <c r="B574" s="190"/>
      <c r="C574" s="190"/>
      <c r="D574" s="190"/>
      <c r="E574" s="190"/>
      <c r="F574" s="190"/>
      <c r="G574" s="197"/>
      <c r="H574" s="2"/>
      <c r="I574" s="1"/>
      <c r="J574" s="1"/>
      <c r="K574" s="1"/>
      <c r="L574" s="1"/>
      <c r="M574" s="1"/>
      <c r="N574" s="1"/>
      <c r="O574" s="1"/>
      <c r="P574" s="1"/>
      <c r="Q574" s="1"/>
      <c r="R574" s="1"/>
      <c r="S574" s="1"/>
      <c r="T574" s="1"/>
      <c r="U574" s="1"/>
    </row>
    <row r="575" spans="1:21" ht="12.75">
      <c r="A575" s="217" t="s">
        <v>595</v>
      </c>
      <c r="B575" s="208" t="s">
        <v>815</v>
      </c>
      <c r="C575" s="208" t="s">
        <v>816</v>
      </c>
      <c r="D575" s="194" t="s">
        <v>2165</v>
      </c>
      <c r="E575" s="369"/>
      <c r="F575" s="195" t="s">
        <v>652</v>
      </c>
      <c r="G575" s="208" t="s">
        <v>815</v>
      </c>
      <c r="H575" s="208" t="s">
        <v>816</v>
      </c>
      <c r="I575" s="102" t="s">
        <v>2165</v>
      </c>
      <c r="J575" s="1"/>
      <c r="K575" s="1"/>
      <c r="L575" s="1"/>
      <c r="M575" s="1"/>
      <c r="N575" s="1"/>
      <c r="O575" s="1"/>
      <c r="P575" s="1"/>
      <c r="Q575" s="1"/>
      <c r="R575" s="1"/>
      <c r="S575" s="1"/>
    </row>
    <row r="576" spans="1:21" ht="12.75">
      <c r="A576" s="197" t="s">
        <v>1335</v>
      </c>
      <c r="B576" s="2" t="s">
        <v>168</v>
      </c>
      <c r="C576" s="2" t="s">
        <v>168</v>
      </c>
      <c r="D576" s="2" t="s">
        <v>168</v>
      </c>
      <c r="E576" s="197"/>
      <c r="F576" s="197" t="s">
        <v>1336</v>
      </c>
      <c r="G576" s="2" t="s">
        <v>247</v>
      </c>
      <c r="H576" s="2" t="s">
        <v>247</v>
      </c>
      <c r="I576" s="1" t="s">
        <v>247</v>
      </c>
      <c r="J576" s="1"/>
      <c r="K576" s="1"/>
      <c r="L576" s="1"/>
      <c r="M576" s="1"/>
      <c r="N576" s="1"/>
      <c r="O576" s="1"/>
      <c r="P576" s="1"/>
      <c r="Q576" s="1"/>
      <c r="R576" s="1"/>
      <c r="S576" s="1"/>
    </row>
    <row r="577" spans="1:19" ht="12.75">
      <c r="A577" s="197" t="s">
        <v>1337</v>
      </c>
      <c r="B577" s="2" t="s">
        <v>168</v>
      </c>
      <c r="C577" s="2" t="s">
        <v>168</v>
      </c>
      <c r="D577" s="2" t="s">
        <v>168</v>
      </c>
      <c r="E577" s="197"/>
      <c r="F577" s="2" t="s">
        <v>1338</v>
      </c>
      <c r="G577" s="2" t="s">
        <v>247</v>
      </c>
      <c r="H577" s="2" t="s">
        <v>247</v>
      </c>
      <c r="I577" s="1" t="s">
        <v>247</v>
      </c>
      <c r="J577" s="1"/>
      <c r="K577" s="1"/>
      <c r="L577" s="1"/>
      <c r="M577" s="1"/>
      <c r="N577" s="1"/>
      <c r="O577" s="1"/>
      <c r="P577" s="1"/>
      <c r="Q577" s="1"/>
      <c r="R577" s="1"/>
      <c r="S577" s="1"/>
    </row>
    <row r="578" spans="1:19" ht="12.75">
      <c r="A578" s="197" t="s">
        <v>1339</v>
      </c>
      <c r="B578" s="2" t="s">
        <v>168</v>
      </c>
      <c r="C578" s="2" t="s">
        <v>168</v>
      </c>
      <c r="D578" s="2" t="s">
        <v>166</v>
      </c>
      <c r="E578" s="197"/>
      <c r="F578" s="2" t="s">
        <v>1340</v>
      </c>
      <c r="G578" s="2" t="s">
        <v>247</v>
      </c>
      <c r="H578" s="2" t="s">
        <v>247</v>
      </c>
      <c r="I578" s="1" t="s">
        <v>247</v>
      </c>
      <c r="J578" s="1"/>
      <c r="K578" s="1"/>
      <c r="L578" s="1"/>
      <c r="M578" s="1"/>
      <c r="N578" s="1"/>
      <c r="O578" s="1"/>
      <c r="P578" s="1"/>
      <c r="Q578" s="1"/>
      <c r="R578" s="1"/>
      <c r="S578" s="1"/>
    </row>
    <row r="579" spans="1:19" ht="12.75">
      <c r="A579" s="197" t="s">
        <v>1341</v>
      </c>
      <c r="B579" s="2" t="s">
        <v>168</v>
      </c>
      <c r="C579" s="2" t="s">
        <v>168</v>
      </c>
      <c r="D579" s="2" t="s">
        <v>168</v>
      </c>
      <c r="E579" s="197"/>
      <c r="F579" s="2" t="s">
        <v>1342</v>
      </c>
      <c r="G579" s="2" t="s">
        <v>247</v>
      </c>
      <c r="H579" s="2" t="s">
        <v>247</v>
      </c>
      <c r="I579" s="1" t="s">
        <v>247</v>
      </c>
      <c r="J579" s="1"/>
      <c r="K579" s="1"/>
      <c r="L579" s="1"/>
      <c r="M579" s="1"/>
      <c r="N579" s="1"/>
      <c r="O579" s="1"/>
      <c r="P579" s="1"/>
      <c r="Q579" s="1"/>
      <c r="R579" s="1"/>
      <c r="S579" s="1"/>
    </row>
    <row r="580" spans="1:19" ht="12.75">
      <c r="A580" s="197" t="s">
        <v>1343</v>
      </c>
      <c r="B580" s="2" t="s">
        <v>169</v>
      </c>
      <c r="C580" s="2" t="s">
        <v>169</v>
      </c>
      <c r="D580" s="2" t="s">
        <v>169</v>
      </c>
      <c r="E580" s="197"/>
      <c r="F580" s="2" t="s">
        <v>1344</v>
      </c>
      <c r="G580" s="2" t="s">
        <v>247</v>
      </c>
      <c r="H580" s="2" t="s">
        <v>247</v>
      </c>
      <c r="I580" s="1" t="s">
        <v>247</v>
      </c>
      <c r="J580" s="1"/>
      <c r="K580" s="1"/>
      <c r="L580" s="1"/>
      <c r="M580" s="1"/>
      <c r="N580" s="1"/>
      <c r="O580" s="1"/>
      <c r="P580" s="1"/>
      <c r="Q580" s="1"/>
      <c r="R580" s="1"/>
      <c r="S580" s="1"/>
    </row>
    <row r="581" spans="1:19" ht="12.75">
      <c r="A581" s="197" t="s">
        <v>1345</v>
      </c>
      <c r="B581" s="2" t="s">
        <v>6639</v>
      </c>
      <c r="C581" s="2" t="s">
        <v>6639</v>
      </c>
      <c r="D581" s="2" t="s">
        <v>6639</v>
      </c>
      <c r="E581" s="197"/>
      <c r="F581" s="197" t="s">
        <v>1348</v>
      </c>
      <c r="G581" s="2"/>
      <c r="H581" s="2"/>
      <c r="I581" s="1"/>
      <c r="J581" s="1"/>
      <c r="K581" s="1"/>
      <c r="L581" s="1"/>
      <c r="M581" s="1"/>
      <c r="N581" s="1"/>
      <c r="O581" s="1"/>
      <c r="P581" s="1"/>
      <c r="Q581" s="1"/>
      <c r="R581" s="1"/>
      <c r="S581" s="1"/>
    </row>
    <row r="582" spans="1:19" ht="12.75">
      <c r="A582" s="197" t="s">
        <v>1349</v>
      </c>
      <c r="B582" s="2" t="s">
        <v>6639</v>
      </c>
      <c r="C582" s="2" t="s">
        <v>6639</v>
      </c>
      <c r="D582" s="2" t="s">
        <v>6639</v>
      </c>
      <c r="E582" s="197"/>
      <c r="F582" s="2" t="s">
        <v>1351</v>
      </c>
      <c r="G582" s="2"/>
      <c r="H582" s="2"/>
      <c r="I582" s="1"/>
      <c r="J582" s="1"/>
      <c r="K582" s="1"/>
      <c r="L582" s="1"/>
      <c r="M582" s="1"/>
      <c r="N582" s="1"/>
      <c r="O582" s="1"/>
      <c r="P582" s="1"/>
      <c r="Q582" s="1"/>
      <c r="R582" s="1"/>
      <c r="S582" s="1"/>
    </row>
    <row r="583" spans="1:19" ht="12.75">
      <c r="A583" s="197" t="s">
        <v>1352</v>
      </c>
      <c r="B583" s="2" t="s">
        <v>1378</v>
      </c>
      <c r="C583" s="2" t="s">
        <v>1378</v>
      </c>
      <c r="D583" s="2" t="s">
        <v>6640</v>
      </c>
      <c r="E583" s="197"/>
      <c r="F583" s="2" t="s">
        <v>1353</v>
      </c>
      <c r="G583" s="2"/>
      <c r="H583" s="2"/>
      <c r="I583" s="1"/>
      <c r="J583" s="1"/>
      <c r="K583" s="1"/>
      <c r="L583" s="1"/>
      <c r="M583" s="1"/>
      <c r="N583" s="1"/>
      <c r="O583" s="1"/>
      <c r="P583" s="1"/>
      <c r="Q583" s="1"/>
      <c r="R583" s="1"/>
      <c r="S583" s="1"/>
    </row>
    <row r="584" spans="1:19" ht="12.75">
      <c r="A584" s="197" t="s">
        <v>1354</v>
      </c>
      <c r="B584" s="2" t="s">
        <v>1378</v>
      </c>
      <c r="C584" s="2" t="s">
        <v>1378</v>
      </c>
      <c r="D584" s="2" t="s">
        <v>1378</v>
      </c>
      <c r="E584" s="197"/>
      <c r="F584" s="2" t="s">
        <v>1355</v>
      </c>
      <c r="G584" s="2"/>
      <c r="H584" s="2"/>
      <c r="I584" s="1"/>
      <c r="J584" s="1"/>
      <c r="K584" s="1"/>
      <c r="L584" s="1"/>
      <c r="M584" s="1"/>
      <c r="N584" s="1"/>
      <c r="O584" s="1"/>
      <c r="P584" s="1"/>
      <c r="Q584" s="1"/>
      <c r="R584" s="1"/>
      <c r="S584" s="1"/>
    </row>
    <row r="585" spans="1:19" ht="12.75">
      <c r="A585" s="197" t="s">
        <v>1356</v>
      </c>
      <c r="B585" s="2" t="s">
        <v>169</v>
      </c>
      <c r="C585" s="2" t="s">
        <v>169</v>
      </c>
      <c r="D585" s="2" t="s">
        <v>169</v>
      </c>
      <c r="E585" s="2"/>
      <c r="F585" s="2" t="s">
        <v>1357</v>
      </c>
      <c r="G585" s="2"/>
      <c r="H585" s="2"/>
      <c r="I585" s="1"/>
      <c r="J585" s="1"/>
      <c r="K585" s="1"/>
      <c r="L585" s="1"/>
      <c r="M585" s="1"/>
      <c r="N585" s="1"/>
      <c r="O585" s="1"/>
      <c r="P585" s="1"/>
      <c r="Q585" s="1"/>
      <c r="R585" s="1"/>
      <c r="S585" s="1"/>
    </row>
    <row r="586" spans="1:19" ht="12.75">
      <c r="A586" s="197" t="s">
        <v>658</v>
      </c>
      <c r="B586" s="2">
        <v>7</v>
      </c>
      <c r="C586" s="2">
        <v>7</v>
      </c>
      <c r="D586" s="226" t="s">
        <v>1565</v>
      </c>
      <c r="E586" s="2"/>
      <c r="F586" s="2"/>
      <c r="G586" s="2"/>
      <c r="H586" s="2"/>
      <c r="I586" s="1"/>
      <c r="J586" s="1"/>
      <c r="K586" s="1"/>
      <c r="L586" s="1"/>
      <c r="M586" s="1"/>
      <c r="N586" s="1"/>
      <c r="O586" s="1"/>
      <c r="P586" s="1"/>
      <c r="Q586" s="1"/>
      <c r="R586" s="1"/>
      <c r="S586" s="1"/>
    </row>
    <row r="587" spans="1:19" ht="12.75">
      <c r="A587" s="197"/>
      <c r="B587" s="2"/>
      <c r="C587" s="2"/>
      <c r="D587" s="2"/>
      <c r="E587" s="2"/>
      <c r="F587" s="2"/>
      <c r="G587" s="2"/>
      <c r="H587" s="2"/>
      <c r="I587" s="1"/>
      <c r="J587" s="1"/>
      <c r="K587" s="1"/>
      <c r="L587" s="1"/>
      <c r="M587" s="1"/>
      <c r="N587" s="1"/>
      <c r="O587" s="1"/>
      <c r="P587" s="1"/>
      <c r="Q587" s="1"/>
      <c r="R587" s="1"/>
      <c r="S587" s="1"/>
    </row>
    <row r="588" spans="1:19" ht="12.75">
      <c r="A588" s="197"/>
      <c r="B588" s="198"/>
      <c r="C588" s="198"/>
      <c r="D588" s="198"/>
      <c r="E588" s="2"/>
      <c r="F588" s="2"/>
      <c r="G588" s="2"/>
      <c r="H588" s="2"/>
      <c r="I588" s="1"/>
      <c r="J588" s="1"/>
      <c r="K588" s="1"/>
      <c r="L588" s="1"/>
      <c r="M588" s="1"/>
      <c r="N588" s="1"/>
      <c r="O588" s="1"/>
      <c r="P588" s="1"/>
      <c r="Q588" s="1"/>
      <c r="R588" s="1"/>
      <c r="S588" s="1"/>
    </row>
    <row r="589" spans="1:19" ht="12.75">
      <c r="A589" s="197" t="s">
        <v>1358</v>
      </c>
      <c r="B589" s="199">
        <v>0</v>
      </c>
      <c r="C589" s="199">
        <v>0</v>
      </c>
      <c r="D589" s="199">
        <v>0</v>
      </c>
      <c r="E589" s="2"/>
      <c r="F589" s="2"/>
      <c r="G589" s="2"/>
      <c r="H589" s="2"/>
      <c r="I589" s="1"/>
      <c r="J589" s="1"/>
      <c r="K589" s="1"/>
      <c r="L589" s="1"/>
      <c r="M589" s="1"/>
      <c r="N589" s="1"/>
      <c r="O589" s="1"/>
      <c r="P589" s="1"/>
      <c r="Q589" s="1"/>
      <c r="R589" s="1"/>
      <c r="S589" s="1"/>
    </row>
    <row r="590" spans="1:19" ht="12.75">
      <c r="A590" s="197" t="s">
        <v>1359</v>
      </c>
      <c r="B590" s="199">
        <v>0</v>
      </c>
      <c r="C590" s="199">
        <v>0</v>
      </c>
      <c r="D590" s="199">
        <v>0</v>
      </c>
      <c r="E590" s="2"/>
      <c r="F590" s="2"/>
      <c r="G590" s="2"/>
      <c r="H590" s="2"/>
      <c r="I590" s="1"/>
      <c r="J590" s="1"/>
      <c r="K590" s="1"/>
      <c r="L590" s="1"/>
      <c r="M590" s="1"/>
      <c r="N590" s="1"/>
      <c r="O590" s="1"/>
      <c r="P590" s="1"/>
      <c r="Q590" s="1"/>
      <c r="R590" s="1"/>
      <c r="S590" s="1"/>
    </row>
    <row r="591" spans="1:19" ht="12.75">
      <c r="A591" s="197" t="s">
        <v>1360</v>
      </c>
      <c r="B591" s="199">
        <v>0</v>
      </c>
      <c r="C591" s="199">
        <v>0</v>
      </c>
      <c r="D591" s="199">
        <v>50</v>
      </c>
      <c r="E591" s="2"/>
      <c r="F591" s="2"/>
      <c r="G591" s="2"/>
      <c r="H591" s="2"/>
      <c r="I591" s="1"/>
      <c r="J591" s="1"/>
      <c r="K591" s="1"/>
      <c r="L591" s="1"/>
      <c r="M591" s="1"/>
      <c r="N591" s="1"/>
      <c r="O591" s="1"/>
      <c r="P591" s="1"/>
      <c r="Q591" s="1"/>
      <c r="R591" s="1"/>
      <c r="S591" s="1"/>
    </row>
    <row r="592" spans="1:19" ht="12.75">
      <c r="A592" s="197" t="s">
        <v>1361</v>
      </c>
      <c r="B592" s="199">
        <v>0</v>
      </c>
      <c r="C592" s="199">
        <v>0</v>
      </c>
      <c r="D592" s="199">
        <v>0</v>
      </c>
      <c r="E592" s="2"/>
      <c r="F592" s="2"/>
      <c r="G592" s="2"/>
      <c r="H592" s="2"/>
      <c r="I592" s="1"/>
      <c r="J592" s="1"/>
      <c r="K592" s="1"/>
      <c r="L592" s="1"/>
      <c r="M592" s="1"/>
      <c r="N592" s="1"/>
      <c r="O592" s="1"/>
      <c r="P592" s="1"/>
      <c r="Q592" s="1"/>
      <c r="R592" s="1"/>
      <c r="S592" s="1"/>
    </row>
    <row r="593" spans="1:21" ht="12.75">
      <c r="A593" s="197" t="s">
        <v>1362</v>
      </c>
      <c r="B593" s="199" t="s">
        <v>633</v>
      </c>
      <c r="C593" s="199" t="s">
        <v>633</v>
      </c>
      <c r="D593" s="199" t="s">
        <v>633</v>
      </c>
      <c r="E593" s="2"/>
      <c r="F593" s="2"/>
      <c r="G593" s="2"/>
      <c r="H593" s="2"/>
      <c r="I593" s="1"/>
      <c r="J593" s="1"/>
      <c r="K593" s="1"/>
      <c r="L593" s="1"/>
      <c r="M593" s="1"/>
      <c r="N593" s="1"/>
      <c r="O593" s="1"/>
      <c r="P593" s="1"/>
      <c r="Q593" s="1"/>
      <c r="R593" s="1"/>
      <c r="S593" s="1"/>
    </row>
    <row r="594" spans="1:21" ht="12.75">
      <c r="A594" s="197"/>
      <c r="B594" s="198"/>
      <c r="C594" s="198"/>
      <c r="D594" s="198"/>
      <c r="E594" s="2"/>
      <c r="F594" s="2"/>
      <c r="G594" s="2"/>
      <c r="H594" s="2"/>
      <c r="I594" s="1"/>
      <c r="J594" s="1"/>
      <c r="K594" s="1"/>
      <c r="L594" s="1"/>
      <c r="M594" s="1"/>
      <c r="N594" s="1"/>
      <c r="O594" s="1"/>
      <c r="P594" s="1"/>
      <c r="Q594" s="1"/>
      <c r="R594" s="1"/>
      <c r="S594" s="1"/>
    </row>
    <row r="595" spans="1:21" ht="12.75">
      <c r="A595" s="200" t="s">
        <v>661</v>
      </c>
      <c r="B595" s="211">
        <v>0</v>
      </c>
      <c r="C595" s="211">
        <v>0</v>
      </c>
      <c r="D595" s="211">
        <v>12.5</v>
      </c>
      <c r="E595" s="2"/>
      <c r="F595" s="2"/>
      <c r="G595" s="2"/>
      <c r="H595" s="2"/>
      <c r="I595" s="1"/>
      <c r="J595" s="1"/>
      <c r="K595" s="1"/>
      <c r="L595" s="1"/>
      <c r="M595" s="1"/>
      <c r="N595" s="1"/>
      <c r="O595" s="1"/>
      <c r="P595" s="1"/>
      <c r="Q595" s="1"/>
      <c r="R595" s="1"/>
      <c r="S595" s="1"/>
    </row>
    <row r="596" spans="1:21" ht="12.75">
      <c r="A596" s="200"/>
      <c r="B596" s="211">
        <v>0</v>
      </c>
      <c r="C596" s="205"/>
      <c r="D596" s="201">
        <v>12.5</v>
      </c>
      <c r="E596" s="2"/>
      <c r="F596" s="2"/>
      <c r="G596" s="2"/>
      <c r="H596" s="2"/>
      <c r="I596" s="1"/>
      <c r="J596" s="1"/>
      <c r="K596" s="1"/>
      <c r="L596" s="1"/>
      <c r="M596" s="1"/>
      <c r="N596" s="1"/>
      <c r="O596" s="1"/>
      <c r="P596" s="1"/>
      <c r="Q596" s="1"/>
      <c r="R596" s="1"/>
      <c r="S596" s="1"/>
    </row>
    <row r="597" spans="1:21" ht="12.75">
      <c r="A597" s="200" t="s">
        <v>663</v>
      </c>
      <c r="B597" s="219">
        <v>6.25</v>
      </c>
      <c r="C597" s="2"/>
      <c r="D597" s="2"/>
      <c r="E597" s="2"/>
      <c r="F597" s="2"/>
      <c r="G597" s="2"/>
      <c r="H597" s="2"/>
      <c r="I597" s="1"/>
      <c r="J597" s="1"/>
      <c r="K597" s="1"/>
      <c r="L597" s="1"/>
      <c r="M597" s="1"/>
      <c r="N597" s="1"/>
      <c r="O597" s="1"/>
      <c r="P597" s="1"/>
      <c r="Q597" s="1"/>
      <c r="R597" s="1"/>
      <c r="S597" s="1"/>
      <c r="T597" s="1"/>
      <c r="U597" s="1"/>
    </row>
    <row r="598" spans="1:21" ht="12.75">
      <c r="A598" s="197"/>
      <c r="B598" s="2"/>
      <c r="C598" s="2"/>
      <c r="D598" s="2"/>
      <c r="E598" s="2"/>
      <c r="F598" s="2"/>
      <c r="G598" s="2"/>
      <c r="H598" s="2"/>
      <c r="I598" s="1"/>
      <c r="J598" s="1"/>
      <c r="K598" s="1"/>
      <c r="L598" s="1"/>
      <c r="M598" s="1"/>
      <c r="N598" s="1"/>
      <c r="O598" s="1"/>
      <c r="P598" s="1"/>
      <c r="Q598" s="1"/>
      <c r="R598" s="1"/>
      <c r="S598" s="1"/>
      <c r="T598" s="1"/>
      <c r="U598" s="1"/>
    </row>
    <row r="599" spans="1:21" ht="12.75">
      <c r="A599" s="217" t="s">
        <v>598</v>
      </c>
      <c r="B599" s="194" t="s">
        <v>815</v>
      </c>
      <c r="C599" s="194" t="s">
        <v>816</v>
      </c>
      <c r="D599" s="194" t="s">
        <v>2165</v>
      </c>
      <c r="E599" s="194"/>
      <c r="F599" s="195" t="s">
        <v>652</v>
      </c>
      <c r="G599" s="208" t="s">
        <v>815</v>
      </c>
      <c r="H599" s="208" t="s">
        <v>816</v>
      </c>
      <c r="I599" s="102" t="s">
        <v>2165</v>
      </c>
      <c r="J599" s="1"/>
      <c r="K599" s="1"/>
      <c r="L599" s="1"/>
      <c r="M599" s="1"/>
      <c r="N599" s="1"/>
      <c r="O599" s="1"/>
      <c r="P599" s="1"/>
      <c r="Q599" s="1"/>
      <c r="R599" s="1"/>
      <c r="S599" s="1"/>
    </row>
    <row r="600" spans="1:21" ht="12.75">
      <c r="A600" s="197" t="s">
        <v>1363</v>
      </c>
      <c r="B600" s="2" t="s">
        <v>165</v>
      </c>
      <c r="C600" s="2" t="s">
        <v>165</v>
      </c>
      <c r="D600" s="2" t="s">
        <v>165</v>
      </c>
      <c r="E600" s="2"/>
      <c r="F600" s="197" t="s">
        <v>1364</v>
      </c>
      <c r="G600" s="2" t="s">
        <v>308</v>
      </c>
      <c r="H600" s="2" t="s">
        <v>308</v>
      </c>
      <c r="I600" s="1" t="s">
        <v>308</v>
      </c>
      <c r="J600" s="1"/>
      <c r="K600" s="1"/>
      <c r="L600" s="1"/>
      <c r="M600" s="1"/>
      <c r="N600" s="1"/>
      <c r="O600" s="1"/>
      <c r="P600" s="1"/>
      <c r="Q600" s="1"/>
      <c r="R600" s="1"/>
      <c r="S600" s="1"/>
    </row>
    <row r="601" spans="1:21" ht="12.75">
      <c r="A601" s="197" t="s">
        <v>1365</v>
      </c>
      <c r="B601" s="2" t="s">
        <v>166</v>
      </c>
      <c r="C601" s="2" t="s">
        <v>166</v>
      </c>
      <c r="D601" s="2" t="s">
        <v>166</v>
      </c>
      <c r="E601" s="2"/>
      <c r="F601" s="2" t="s">
        <v>1366</v>
      </c>
      <c r="G601" s="2" t="s">
        <v>247</v>
      </c>
      <c r="H601" s="2" t="s">
        <v>247</v>
      </c>
      <c r="I601" s="1" t="s">
        <v>247</v>
      </c>
      <c r="J601" s="1"/>
      <c r="K601" s="1"/>
      <c r="L601" s="1"/>
      <c r="M601" s="1"/>
      <c r="N601" s="1"/>
      <c r="O601" s="1"/>
      <c r="P601" s="1"/>
      <c r="Q601" s="1"/>
      <c r="R601" s="1"/>
      <c r="S601" s="1"/>
    </row>
    <row r="602" spans="1:21" ht="12.75">
      <c r="A602" s="197" t="s">
        <v>1367</v>
      </c>
      <c r="B602" s="2" t="s">
        <v>168</v>
      </c>
      <c r="C602" s="2" t="s">
        <v>168</v>
      </c>
      <c r="D602" s="2" t="s">
        <v>168</v>
      </c>
      <c r="E602" s="2"/>
      <c r="F602" s="2" t="s">
        <v>1368</v>
      </c>
      <c r="G602" s="2" t="s">
        <v>247</v>
      </c>
      <c r="H602" s="2" t="s">
        <v>247</v>
      </c>
      <c r="I602" s="1" t="s">
        <v>247</v>
      </c>
      <c r="J602" s="1"/>
      <c r="K602" s="1"/>
      <c r="L602" s="1"/>
      <c r="M602" s="1"/>
      <c r="N602" s="1"/>
      <c r="O602" s="1"/>
      <c r="P602" s="1"/>
      <c r="Q602" s="1"/>
      <c r="R602" s="1"/>
      <c r="S602" s="1"/>
    </row>
    <row r="603" spans="1:21" ht="12.75">
      <c r="A603" s="197" t="s">
        <v>1369</v>
      </c>
      <c r="B603" s="2" t="s">
        <v>168</v>
      </c>
      <c r="C603" s="2" t="s">
        <v>168</v>
      </c>
      <c r="D603" s="2" t="s">
        <v>168</v>
      </c>
      <c r="E603" s="2"/>
      <c r="F603" s="2" t="s">
        <v>1370</v>
      </c>
      <c r="G603" s="2" t="s">
        <v>247</v>
      </c>
      <c r="H603" s="2" t="s">
        <v>247</v>
      </c>
      <c r="I603" s="1" t="s">
        <v>247</v>
      </c>
      <c r="J603" s="1"/>
      <c r="K603" s="1"/>
      <c r="L603" s="1"/>
      <c r="M603" s="1"/>
      <c r="N603" s="1"/>
      <c r="O603" s="1"/>
      <c r="P603" s="1"/>
      <c r="Q603" s="1"/>
      <c r="R603" s="1"/>
      <c r="S603" s="1"/>
    </row>
    <row r="604" spans="1:21" ht="12.75">
      <c r="A604" s="197" t="s">
        <v>1371</v>
      </c>
      <c r="B604" s="190" t="s">
        <v>169</v>
      </c>
      <c r="C604" s="190" t="s">
        <v>169</v>
      </c>
      <c r="D604" s="190" t="s">
        <v>169</v>
      </c>
      <c r="E604" s="2"/>
      <c r="F604" s="2" t="s">
        <v>1372</v>
      </c>
      <c r="G604" s="2" t="s">
        <v>247</v>
      </c>
      <c r="H604" s="2" t="s">
        <v>247</v>
      </c>
      <c r="I604" s="1" t="s">
        <v>247</v>
      </c>
      <c r="J604" s="1"/>
      <c r="K604" s="1"/>
      <c r="L604" s="1"/>
      <c r="M604" s="1"/>
      <c r="N604" s="1"/>
      <c r="O604" s="1"/>
      <c r="P604" s="1"/>
      <c r="Q604" s="1"/>
      <c r="R604" s="1"/>
      <c r="S604" s="1"/>
    </row>
    <row r="605" spans="1:21" ht="12.75">
      <c r="A605" s="197" t="s">
        <v>1373</v>
      </c>
      <c r="B605" s="190" t="s">
        <v>6641</v>
      </c>
      <c r="C605" s="190" t="s">
        <v>6641</v>
      </c>
      <c r="D605" s="190" t="s">
        <v>6641</v>
      </c>
      <c r="E605" s="2"/>
      <c r="F605" s="197" t="s">
        <v>1375</v>
      </c>
      <c r="G605" s="2" t="s">
        <v>6642</v>
      </c>
      <c r="H605" s="2" t="s">
        <v>6642</v>
      </c>
      <c r="I605" s="1" t="s">
        <v>6642</v>
      </c>
      <c r="J605" s="1"/>
      <c r="K605" s="1"/>
      <c r="L605" s="1"/>
      <c r="M605" s="1"/>
      <c r="N605" s="1"/>
      <c r="O605" s="1"/>
      <c r="P605" s="1"/>
      <c r="Q605" s="1"/>
      <c r="R605" s="1"/>
      <c r="S605" s="1"/>
    </row>
    <row r="606" spans="1:21" ht="12.75">
      <c r="A606" s="197" t="s">
        <v>1377</v>
      </c>
      <c r="B606" s="190" t="s">
        <v>6643</v>
      </c>
      <c r="C606" s="190" t="s">
        <v>6643</v>
      </c>
      <c r="D606" s="190" t="s">
        <v>6643</v>
      </c>
      <c r="E606" s="2"/>
      <c r="F606" s="2" t="s">
        <v>1379</v>
      </c>
      <c r="G606" s="2"/>
      <c r="H606" s="2"/>
      <c r="I606" s="1"/>
      <c r="J606" s="1"/>
      <c r="K606" s="1"/>
      <c r="L606" s="1"/>
      <c r="M606" s="1"/>
      <c r="N606" s="1"/>
      <c r="O606" s="1"/>
      <c r="P606" s="1"/>
      <c r="Q606" s="1"/>
      <c r="R606" s="1"/>
      <c r="S606" s="1"/>
    </row>
    <row r="607" spans="1:21" ht="12.75">
      <c r="A607" s="197" t="s">
        <v>1380</v>
      </c>
      <c r="B607" s="190" t="s">
        <v>1378</v>
      </c>
      <c r="C607" s="190" t="s">
        <v>1378</v>
      </c>
      <c r="D607" s="2" t="s">
        <v>1378</v>
      </c>
      <c r="E607" s="2"/>
      <c r="F607" s="2" t="s">
        <v>1381</v>
      </c>
      <c r="G607" s="2"/>
      <c r="H607" s="2"/>
      <c r="I607" s="1"/>
      <c r="J607" s="1"/>
      <c r="K607" s="1"/>
      <c r="L607" s="1"/>
      <c r="M607" s="1"/>
      <c r="N607" s="1"/>
      <c r="O607" s="1"/>
      <c r="P607" s="1"/>
      <c r="Q607" s="1"/>
      <c r="R607" s="1"/>
      <c r="S607" s="1"/>
    </row>
    <row r="608" spans="1:21" ht="12.75">
      <c r="A608" s="197" t="s">
        <v>1382</v>
      </c>
      <c r="B608" s="2" t="s">
        <v>1378</v>
      </c>
      <c r="C608" s="2" t="s">
        <v>1378</v>
      </c>
      <c r="D608" s="2" t="s">
        <v>1378</v>
      </c>
      <c r="E608" s="2"/>
      <c r="F608" s="2" t="s">
        <v>1383</v>
      </c>
      <c r="G608" s="2"/>
      <c r="H608" s="2"/>
      <c r="I608" s="1"/>
      <c r="J608" s="1"/>
      <c r="K608" s="1"/>
      <c r="L608" s="1"/>
      <c r="M608" s="1"/>
      <c r="N608" s="1"/>
      <c r="O608" s="1"/>
      <c r="P608" s="1"/>
      <c r="Q608" s="1"/>
      <c r="R608" s="1"/>
      <c r="S608" s="1"/>
    </row>
    <row r="609" spans="1:21" ht="12.75">
      <c r="A609" s="197" t="s">
        <v>1384</v>
      </c>
      <c r="B609" s="2" t="s">
        <v>169</v>
      </c>
      <c r="C609" s="2" t="s">
        <v>169</v>
      </c>
      <c r="D609" s="2" t="s">
        <v>169</v>
      </c>
      <c r="E609" s="2"/>
      <c r="F609" s="2" t="s">
        <v>1385</v>
      </c>
      <c r="G609" s="2"/>
      <c r="H609" s="2"/>
      <c r="I609" s="1"/>
      <c r="J609" s="1"/>
      <c r="K609" s="1"/>
      <c r="L609" s="1"/>
      <c r="M609" s="1"/>
      <c r="N609" s="1"/>
      <c r="O609" s="1"/>
      <c r="P609" s="1"/>
      <c r="Q609" s="1"/>
      <c r="R609" s="1"/>
      <c r="S609" s="1"/>
    </row>
    <row r="610" spans="1:21" ht="12.75">
      <c r="A610" s="197" t="s">
        <v>658</v>
      </c>
      <c r="B610" s="224">
        <v>43082</v>
      </c>
      <c r="C610" s="224">
        <v>43082</v>
      </c>
      <c r="D610" s="224">
        <v>43082</v>
      </c>
      <c r="E610" s="2"/>
      <c r="F610" s="2"/>
      <c r="G610" s="2"/>
      <c r="H610" s="2"/>
      <c r="I610" s="1"/>
      <c r="J610" s="1"/>
      <c r="K610" s="1"/>
      <c r="L610" s="1"/>
      <c r="M610" s="1"/>
      <c r="N610" s="1"/>
      <c r="O610" s="1"/>
      <c r="P610" s="1"/>
      <c r="Q610" s="1"/>
      <c r="R610" s="1"/>
      <c r="S610" s="1"/>
    </row>
    <row r="611" spans="1:21" ht="12.75">
      <c r="A611" s="197"/>
      <c r="B611" s="2"/>
      <c r="C611" s="2"/>
      <c r="D611" s="2"/>
      <c r="E611" s="2"/>
      <c r="F611" s="2"/>
      <c r="G611" s="2"/>
      <c r="H611" s="2"/>
      <c r="I611" s="1"/>
      <c r="J611" s="1"/>
      <c r="K611" s="1"/>
      <c r="L611" s="1"/>
      <c r="M611" s="1"/>
      <c r="N611" s="1"/>
      <c r="O611" s="1"/>
      <c r="P611" s="1"/>
      <c r="Q611" s="1"/>
      <c r="R611" s="1"/>
      <c r="S611" s="1"/>
    </row>
    <row r="612" spans="1:21" ht="12.75">
      <c r="A612" s="197"/>
      <c r="B612" s="198"/>
      <c r="C612" s="198"/>
      <c r="D612" s="198"/>
      <c r="E612" s="2"/>
      <c r="F612" s="2"/>
      <c r="G612" s="2"/>
      <c r="H612" s="2"/>
      <c r="I612" s="1"/>
      <c r="J612" s="1"/>
      <c r="K612" s="1"/>
      <c r="L612" s="1"/>
      <c r="M612" s="1"/>
      <c r="N612" s="1"/>
      <c r="O612" s="1"/>
      <c r="P612" s="1"/>
      <c r="Q612" s="1"/>
      <c r="R612" s="1"/>
      <c r="S612" s="1"/>
    </row>
    <row r="613" spans="1:21" ht="12.75">
      <c r="A613" s="197" t="s">
        <v>1386</v>
      </c>
      <c r="B613" s="199">
        <v>100</v>
      </c>
      <c r="C613" s="199">
        <v>100</v>
      </c>
      <c r="D613" s="199">
        <v>100</v>
      </c>
      <c r="E613" s="2"/>
      <c r="F613" s="2"/>
      <c r="G613" s="2"/>
      <c r="H613" s="2"/>
      <c r="I613" s="1"/>
      <c r="J613" s="1"/>
      <c r="K613" s="1"/>
      <c r="L613" s="1"/>
      <c r="M613" s="1"/>
      <c r="N613" s="1"/>
      <c r="O613" s="1"/>
      <c r="P613" s="1"/>
      <c r="Q613" s="1"/>
      <c r="R613" s="1"/>
      <c r="S613" s="1"/>
    </row>
    <row r="614" spans="1:21" ht="12.75">
      <c r="A614" s="197" t="s">
        <v>1387</v>
      </c>
      <c r="B614" s="199">
        <v>50</v>
      </c>
      <c r="C614" s="199">
        <v>50</v>
      </c>
      <c r="D614" s="199">
        <v>50</v>
      </c>
      <c r="E614" s="2"/>
      <c r="F614" s="2"/>
      <c r="G614" s="2"/>
      <c r="H614" s="2"/>
      <c r="I614" s="1"/>
      <c r="J614" s="1"/>
      <c r="K614" s="1"/>
      <c r="L614" s="1"/>
      <c r="M614" s="1"/>
      <c r="N614" s="1"/>
      <c r="O614" s="1"/>
      <c r="P614" s="1"/>
      <c r="Q614" s="1"/>
      <c r="R614" s="1"/>
      <c r="S614" s="1"/>
    </row>
    <row r="615" spans="1:21" ht="12.75">
      <c r="A615" s="197" t="s">
        <v>1388</v>
      </c>
      <c r="B615" s="199">
        <v>0</v>
      </c>
      <c r="C615" s="199">
        <v>0</v>
      </c>
      <c r="D615" s="199">
        <v>0</v>
      </c>
      <c r="E615" s="2"/>
      <c r="F615" s="2"/>
      <c r="G615" s="2"/>
      <c r="H615" s="2"/>
      <c r="I615" s="1"/>
      <c r="J615" s="1"/>
      <c r="K615" s="1"/>
      <c r="L615" s="1"/>
      <c r="M615" s="1"/>
      <c r="N615" s="1"/>
      <c r="O615" s="1"/>
      <c r="P615" s="1"/>
      <c r="Q615" s="1"/>
      <c r="R615" s="1"/>
      <c r="S615" s="1"/>
    </row>
    <row r="616" spans="1:21" ht="12.75">
      <c r="A616" s="197" t="s">
        <v>1389</v>
      </c>
      <c r="B616" s="199">
        <v>0</v>
      </c>
      <c r="C616" s="199">
        <v>0</v>
      </c>
      <c r="D616" s="199">
        <v>0</v>
      </c>
      <c r="E616" s="2"/>
      <c r="F616" s="2"/>
      <c r="G616" s="2"/>
      <c r="H616" s="2"/>
      <c r="I616" s="1"/>
      <c r="J616" s="1"/>
      <c r="K616" s="1"/>
      <c r="L616" s="1"/>
      <c r="M616" s="1"/>
      <c r="N616" s="1"/>
      <c r="O616" s="1"/>
      <c r="P616" s="1"/>
      <c r="Q616" s="1"/>
      <c r="R616" s="1"/>
      <c r="S616" s="1"/>
    </row>
    <row r="617" spans="1:21" ht="12.75">
      <c r="A617" s="197" t="s">
        <v>1390</v>
      </c>
      <c r="B617" s="199" t="s">
        <v>633</v>
      </c>
      <c r="C617" s="199" t="s">
        <v>633</v>
      </c>
      <c r="D617" s="199" t="s">
        <v>633</v>
      </c>
      <c r="E617" s="2"/>
      <c r="F617" s="2"/>
      <c r="G617" s="2"/>
      <c r="H617" s="2"/>
      <c r="I617" s="1"/>
      <c r="J617" s="1"/>
      <c r="K617" s="1"/>
      <c r="L617" s="1"/>
      <c r="M617" s="1"/>
      <c r="N617" s="1"/>
      <c r="O617" s="1"/>
      <c r="P617" s="1"/>
      <c r="Q617" s="1"/>
      <c r="R617" s="1"/>
      <c r="S617" s="1"/>
    </row>
    <row r="618" spans="1:21" ht="12.75">
      <c r="A618" s="197"/>
      <c r="B618" s="198"/>
      <c r="C618" s="198"/>
      <c r="D618" s="198"/>
      <c r="E618" s="2"/>
      <c r="F618" s="2"/>
      <c r="G618" s="2"/>
      <c r="H618" s="2"/>
      <c r="I618" s="1"/>
      <c r="J618" s="1"/>
      <c r="K618" s="1"/>
      <c r="L618" s="1"/>
      <c r="M618" s="1"/>
      <c r="N618" s="1"/>
      <c r="O618" s="1"/>
      <c r="P618" s="1"/>
      <c r="Q618" s="1"/>
      <c r="R618" s="1"/>
      <c r="S618" s="1"/>
    </row>
    <row r="619" spans="1:21" ht="12.75">
      <c r="A619" s="200" t="s">
        <v>661</v>
      </c>
      <c r="B619" s="211">
        <v>37.5</v>
      </c>
      <c r="C619" s="211">
        <v>37.5</v>
      </c>
      <c r="D619" s="211">
        <v>37.5</v>
      </c>
      <c r="E619" s="2"/>
      <c r="F619" s="2"/>
      <c r="G619" s="2"/>
      <c r="H619" s="2"/>
      <c r="I619" s="1"/>
      <c r="J619" s="1"/>
      <c r="K619" s="1"/>
      <c r="L619" s="1"/>
      <c r="M619" s="1"/>
      <c r="N619" s="1"/>
      <c r="O619" s="1"/>
      <c r="P619" s="1"/>
      <c r="Q619" s="1"/>
      <c r="R619" s="1"/>
      <c r="S619" s="1"/>
    </row>
    <row r="620" spans="1:21" ht="12.75">
      <c r="A620" s="200"/>
      <c r="B620" s="211">
        <v>37.5</v>
      </c>
      <c r="C620" s="205"/>
      <c r="D620" s="201">
        <v>37.5</v>
      </c>
      <c r="E620" s="2"/>
      <c r="F620" s="2"/>
      <c r="G620" s="2"/>
      <c r="H620" s="2"/>
      <c r="I620" s="1"/>
      <c r="J620" s="1"/>
      <c r="K620" s="1"/>
      <c r="L620" s="1"/>
      <c r="M620" s="1"/>
      <c r="N620" s="1"/>
      <c r="O620" s="1"/>
      <c r="P620" s="1"/>
      <c r="Q620" s="1"/>
      <c r="R620" s="1"/>
      <c r="S620" s="1"/>
    </row>
    <row r="621" spans="1:21" ht="12.75">
      <c r="A621" s="200" t="s">
        <v>663</v>
      </c>
      <c r="B621" s="219">
        <v>37.5</v>
      </c>
      <c r="C621" s="2"/>
      <c r="D621" s="2"/>
      <c r="E621" s="2"/>
      <c r="F621" s="2"/>
      <c r="G621" s="2"/>
      <c r="H621" s="2"/>
      <c r="I621" s="1"/>
      <c r="J621" s="1"/>
      <c r="K621" s="1"/>
      <c r="L621" s="1"/>
      <c r="M621" s="1"/>
      <c r="N621" s="1"/>
      <c r="O621" s="1"/>
      <c r="P621" s="1"/>
      <c r="Q621" s="1"/>
      <c r="R621" s="1"/>
      <c r="S621" s="1"/>
      <c r="T621" s="1"/>
      <c r="U621" s="1"/>
    </row>
    <row r="622" spans="1:21" ht="12.75">
      <c r="A622" s="197"/>
      <c r="B622" s="2"/>
      <c r="C622" s="2"/>
      <c r="D622" s="2"/>
      <c r="E622" s="2"/>
      <c r="F622" s="2"/>
      <c r="G622" s="2"/>
      <c r="H622" s="2"/>
      <c r="I622" s="1"/>
      <c r="J622" s="1"/>
      <c r="K622" s="1"/>
      <c r="L622" s="1"/>
      <c r="M622" s="1"/>
      <c r="N622" s="1"/>
      <c r="O622" s="1"/>
      <c r="P622" s="1"/>
      <c r="Q622" s="1"/>
      <c r="R622" s="1"/>
      <c r="S622" s="1"/>
      <c r="T622" s="1"/>
      <c r="U622" s="1"/>
    </row>
    <row r="623" spans="1:21" ht="12.75">
      <c r="A623" s="217" t="s">
        <v>601</v>
      </c>
      <c r="B623" s="194" t="s">
        <v>815</v>
      </c>
      <c r="C623" s="194" t="s">
        <v>816</v>
      </c>
      <c r="D623" s="194" t="s">
        <v>2165</v>
      </c>
      <c r="E623" s="194"/>
      <c r="F623" s="195" t="s">
        <v>652</v>
      </c>
      <c r="G623" s="208" t="s">
        <v>815</v>
      </c>
      <c r="H623" s="208" t="s">
        <v>816</v>
      </c>
      <c r="I623" s="102" t="s">
        <v>2165</v>
      </c>
      <c r="J623" s="1"/>
      <c r="K623" s="1"/>
      <c r="L623" s="1"/>
      <c r="M623" s="1"/>
      <c r="N623" s="1"/>
      <c r="O623" s="1"/>
      <c r="P623" s="1"/>
      <c r="Q623" s="1"/>
      <c r="R623" s="1"/>
      <c r="S623" s="1"/>
    </row>
    <row r="624" spans="1:21" ht="12.75">
      <c r="A624" s="197" t="s">
        <v>1391</v>
      </c>
      <c r="B624" s="2" t="s">
        <v>169</v>
      </c>
      <c r="C624" s="2" t="s">
        <v>169</v>
      </c>
      <c r="D624" s="2" t="s">
        <v>169</v>
      </c>
      <c r="E624" s="2"/>
      <c r="F624" s="197" t="s">
        <v>1392</v>
      </c>
      <c r="G624" s="2" t="s">
        <v>247</v>
      </c>
      <c r="H624" s="2" t="s">
        <v>247</v>
      </c>
      <c r="I624" s="1" t="s">
        <v>247</v>
      </c>
      <c r="J624" s="1"/>
      <c r="K624" s="1"/>
      <c r="L624" s="1"/>
      <c r="M624" s="1"/>
      <c r="N624" s="1"/>
      <c r="O624" s="1"/>
      <c r="P624" s="1"/>
      <c r="Q624" s="1"/>
      <c r="R624" s="1"/>
      <c r="S624" s="1"/>
    </row>
    <row r="625" spans="1:19" ht="12.75">
      <c r="A625" s="197" t="s">
        <v>1393</v>
      </c>
      <c r="B625" s="2" t="s">
        <v>169</v>
      </c>
      <c r="C625" s="2" t="s">
        <v>169</v>
      </c>
      <c r="D625" s="2" t="s">
        <v>169</v>
      </c>
      <c r="E625" s="2"/>
      <c r="F625" s="2" t="s">
        <v>1394</v>
      </c>
      <c r="G625" s="2" t="s">
        <v>247</v>
      </c>
      <c r="H625" s="2" t="s">
        <v>247</v>
      </c>
      <c r="I625" s="1" t="s">
        <v>247</v>
      </c>
      <c r="J625" s="1"/>
      <c r="K625" s="1"/>
      <c r="L625" s="1"/>
      <c r="M625" s="1"/>
      <c r="N625" s="1"/>
      <c r="O625" s="1"/>
      <c r="P625" s="1"/>
      <c r="Q625" s="1"/>
      <c r="R625" s="1"/>
      <c r="S625" s="1"/>
    </row>
    <row r="626" spans="1:19" ht="12.75">
      <c r="A626" s="197" t="s">
        <v>1395</v>
      </c>
      <c r="B626" s="2" t="s">
        <v>169</v>
      </c>
      <c r="C626" s="2" t="s">
        <v>169</v>
      </c>
      <c r="D626" s="2" t="s">
        <v>169</v>
      </c>
      <c r="E626" s="2"/>
      <c r="F626" s="2" t="s">
        <v>1396</v>
      </c>
      <c r="G626" s="2" t="s">
        <v>247</v>
      </c>
      <c r="H626" s="2" t="s">
        <v>247</v>
      </c>
      <c r="I626" s="1" t="s">
        <v>247</v>
      </c>
      <c r="J626" s="1"/>
      <c r="K626" s="1"/>
      <c r="L626" s="1"/>
      <c r="M626" s="1"/>
      <c r="N626" s="1"/>
      <c r="O626" s="1"/>
      <c r="P626" s="1"/>
      <c r="Q626" s="1"/>
      <c r="R626" s="1"/>
      <c r="S626" s="1"/>
    </row>
    <row r="627" spans="1:19" ht="12.75">
      <c r="A627" s="197" t="s">
        <v>1397</v>
      </c>
      <c r="B627" s="2" t="s">
        <v>169</v>
      </c>
      <c r="C627" s="2" t="s">
        <v>169</v>
      </c>
      <c r="D627" s="2" t="s">
        <v>169</v>
      </c>
      <c r="E627" s="2"/>
      <c r="F627" s="2" t="s">
        <v>1398</v>
      </c>
      <c r="G627" s="2" t="s">
        <v>247</v>
      </c>
      <c r="H627" s="2" t="s">
        <v>247</v>
      </c>
      <c r="I627" s="1" t="s">
        <v>247</v>
      </c>
      <c r="J627" s="1"/>
      <c r="K627" s="1"/>
      <c r="L627" s="1"/>
      <c r="M627" s="1"/>
      <c r="N627" s="1"/>
      <c r="O627" s="1"/>
      <c r="P627" s="1"/>
      <c r="Q627" s="1"/>
      <c r="R627" s="1"/>
      <c r="S627" s="1"/>
    </row>
    <row r="628" spans="1:19" ht="12.75">
      <c r="A628" s="197" t="s">
        <v>1399</v>
      </c>
      <c r="B628" s="2" t="s">
        <v>169</v>
      </c>
      <c r="C628" s="2" t="s">
        <v>169</v>
      </c>
      <c r="D628" s="2" t="s">
        <v>169</v>
      </c>
      <c r="E628" s="2"/>
      <c r="F628" s="2" t="s">
        <v>1400</v>
      </c>
      <c r="G628" s="2" t="s">
        <v>247</v>
      </c>
      <c r="H628" s="2" t="s">
        <v>247</v>
      </c>
      <c r="I628" s="1" t="s">
        <v>247</v>
      </c>
      <c r="J628" s="1"/>
      <c r="K628" s="1"/>
      <c r="L628" s="1"/>
      <c r="M628" s="1"/>
      <c r="N628" s="1"/>
      <c r="O628" s="1"/>
      <c r="P628" s="1"/>
      <c r="Q628" s="1"/>
      <c r="R628" s="1"/>
      <c r="S628" s="1"/>
    </row>
    <row r="629" spans="1:19" ht="12.75">
      <c r="A629" s="197" t="s">
        <v>1401</v>
      </c>
      <c r="B629" s="2" t="s">
        <v>1402</v>
      </c>
      <c r="C629" s="2" t="s">
        <v>1402</v>
      </c>
      <c r="D629" s="2" t="s">
        <v>1402</v>
      </c>
      <c r="E629" s="2"/>
      <c r="F629" s="197" t="s">
        <v>1403</v>
      </c>
      <c r="G629" s="2"/>
      <c r="H629" s="2"/>
      <c r="I629" s="1"/>
      <c r="J629" s="1"/>
      <c r="K629" s="1"/>
      <c r="L629" s="1"/>
      <c r="M629" s="1"/>
      <c r="N629" s="1"/>
      <c r="O629" s="1"/>
      <c r="P629" s="1"/>
      <c r="Q629" s="1"/>
      <c r="R629" s="1"/>
      <c r="S629" s="1"/>
    </row>
    <row r="630" spans="1:19" ht="12.75">
      <c r="A630" s="197" t="s">
        <v>1404</v>
      </c>
      <c r="B630" s="190" t="s">
        <v>1402</v>
      </c>
      <c r="C630" s="190" t="s">
        <v>1402</v>
      </c>
      <c r="D630" s="190" t="s">
        <v>1402</v>
      </c>
      <c r="E630" s="2"/>
      <c r="F630" s="2" t="s">
        <v>1405</v>
      </c>
      <c r="G630" s="2"/>
      <c r="H630" s="2"/>
      <c r="I630" s="1"/>
      <c r="J630" s="1"/>
      <c r="K630" s="1"/>
      <c r="L630" s="1"/>
      <c r="M630" s="1"/>
      <c r="N630" s="1"/>
      <c r="O630" s="1"/>
      <c r="P630" s="1"/>
      <c r="Q630" s="1"/>
      <c r="R630" s="1"/>
      <c r="S630" s="1"/>
    </row>
    <row r="631" spans="1:19" ht="12.75">
      <c r="A631" s="197" t="s">
        <v>1406</v>
      </c>
      <c r="B631" s="190" t="s">
        <v>1402</v>
      </c>
      <c r="C631" s="190" t="s">
        <v>1402</v>
      </c>
      <c r="D631" s="190" t="s">
        <v>1402</v>
      </c>
      <c r="E631" s="2"/>
      <c r="F631" s="2" t="s">
        <v>1407</v>
      </c>
      <c r="G631" s="2"/>
      <c r="H631" s="2"/>
      <c r="I631" s="1"/>
      <c r="J631" s="1"/>
      <c r="K631" s="1"/>
      <c r="L631" s="1"/>
      <c r="M631" s="1"/>
      <c r="N631" s="1"/>
      <c r="O631" s="1"/>
      <c r="P631" s="1"/>
      <c r="Q631" s="1"/>
      <c r="R631" s="1"/>
      <c r="S631" s="1"/>
    </row>
    <row r="632" spans="1:19" ht="12.75">
      <c r="A632" s="197" t="s">
        <v>1408</v>
      </c>
      <c r="B632" s="190" t="s">
        <v>1402</v>
      </c>
      <c r="C632" s="190" t="s">
        <v>1402</v>
      </c>
      <c r="D632" s="190" t="s">
        <v>1402</v>
      </c>
      <c r="E632" s="2"/>
      <c r="F632" s="2" t="s">
        <v>1409</v>
      </c>
      <c r="G632" s="2"/>
      <c r="H632" s="2"/>
      <c r="I632" s="1"/>
      <c r="J632" s="1"/>
      <c r="K632" s="1"/>
      <c r="L632" s="1"/>
      <c r="M632" s="1"/>
      <c r="N632" s="1"/>
      <c r="O632" s="1"/>
      <c r="P632" s="1"/>
      <c r="Q632" s="1"/>
      <c r="R632" s="1"/>
      <c r="S632" s="1"/>
    </row>
    <row r="633" spans="1:19" ht="12.75">
      <c r="A633" s="197" t="s">
        <v>1410</v>
      </c>
      <c r="B633" s="190" t="s">
        <v>1402</v>
      </c>
      <c r="C633" s="190" t="s">
        <v>1402</v>
      </c>
      <c r="D633" s="2" t="s">
        <v>1402</v>
      </c>
      <c r="E633" s="2"/>
      <c r="F633" s="2" t="s">
        <v>1411</v>
      </c>
      <c r="G633" s="2"/>
      <c r="H633" s="2"/>
      <c r="I633" s="1"/>
      <c r="J633" s="1"/>
      <c r="K633" s="1"/>
      <c r="L633" s="1"/>
      <c r="M633" s="1"/>
      <c r="N633" s="1"/>
      <c r="O633" s="1"/>
      <c r="P633" s="1"/>
      <c r="Q633" s="1"/>
      <c r="R633" s="1"/>
      <c r="S633" s="1"/>
    </row>
    <row r="634" spans="1:19" ht="12.75">
      <c r="A634" s="197" t="s">
        <v>658</v>
      </c>
      <c r="B634" s="2"/>
      <c r="C634" s="2"/>
      <c r="D634" s="2"/>
      <c r="E634" s="2"/>
      <c r="F634" s="2"/>
      <c r="G634" s="2"/>
      <c r="H634" s="2"/>
      <c r="I634" s="1"/>
      <c r="J634" s="1"/>
      <c r="K634" s="1"/>
      <c r="L634" s="1"/>
      <c r="M634" s="1"/>
      <c r="N634" s="1"/>
      <c r="O634" s="1"/>
      <c r="P634" s="1"/>
      <c r="Q634" s="1"/>
      <c r="R634" s="1"/>
      <c r="S634" s="1"/>
    </row>
    <row r="635" spans="1:19" ht="12.75">
      <c r="A635" s="197"/>
      <c r="B635" s="198"/>
      <c r="C635" s="198"/>
      <c r="D635" s="198"/>
      <c r="E635" s="2"/>
      <c r="F635" s="2"/>
      <c r="G635" s="2"/>
      <c r="H635" s="2"/>
      <c r="I635" s="1"/>
      <c r="J635" s="1"/>
      <c r="K635" s="1"/>
      <c r="L635" s="1"/>
      <c r="M635" s="1"/>
      <c r="N635" s="1"/>
      <c r="O635" s="1"/>
      <c r="P635" s="1"/>
      <c r="Q635" s="1"/>
      <c r="R635" s="1"/>
      <c r="S635" s="1"/>
    </row>
    <row r="636" spans="1:19" ht="12.75">
      <c r="A636" s="197"/>
      <c r="B636" s="198"/>
      <c r="C636" s="198"/>
      <c r="D636" s="198"/>
      <c r="E636" s="2"/>
      <c r="F636" s="2"/>
      <c r="G636" s="2"/>
      <c r="H636" s="2"/>
      <c r="I636" s="1"/>
      <c r="J636" s="1"/>
      <c r="K636" s="1"/>
      <c r="L636" s="1"/>
      <c r="M636" s="1"/>
      <c r="N636" s="1"/>
      <c r="O636" s="1"/>
      <c r="P636" s="1"/>
      <c r="Q636" s="1"/>
      <c r="R636" s="1"/>
      <c r="S636" s="1"/>
    </row>
    <row r="637" spans="1:19" ht="12.75">
      <c r="A637" s="197" t="s">
        <v>1412</v>
      </c>
      <c r="B637" s="199" t="s">
        <v>633</v>
      </c>
      <c r="C637" s="199" t="s">
        <v>633</v>
      </c>
      <c r="D637" s="199" t="s">
        <v>633</v>
      </c>
      <c r="E637" s="2"/>
      <c r="F637" s="2"/>
      <c r="G637" s="2"/>
      <c r="H637" s="2"/>
      <c r="I637" s="1"/>
      <c r="J637" s="1"/>
      <c r="K637" s="1"/>
      <c r="L637" s="1"/>
      <c r="M637" s="1"/>
      <c r="N637" s="1"/>
      <c r="O637" s="1"/>
      <c r="P637" s="1"/>
      <c r="Q637" s="1"/>
      <c r="R637" s="1"/>
      <c r="S637" s="1"/>
    </row>
    <row r="638" spans="1:19" ht="12.75">
      <c r="A638" s="197" t="s">
        <v>1413</v>
      </c>
      <c r="B638" s="199" t="s">
        <v>633</v>
      </c>
      <c r="C638" s="199" t="s">
        <v>633</v>
      </c>
      <c r="D638" s="199" t="s">
        <v>633</v>
      </c>
      <c r="E638" s="2"/>
      <c r="F638" s="2"/>
      <c r="G638" s="2"/>
      <c r="H638" s="2"/>
      <c r="I638" s="1"/>
      <c r="J638" s="1"/>
      <c r="K638" s="1"/>
      <c r="L638" s="1"/>
      <c r="M638" s="1"/>
      <c r="N638" s="1"/>
      <c r="O638" s="1"/>
      <c r="P638" s="1"/>
      <c r="Q638" s="1"/>
      <c r="R638" s="1"/>
      <c r="S638" s="1"/>
    </row>
    <row r="639" spans="1:19" ht="12.75">
      <c r="A639" s="197" t="s">
        <v>1414</v>
      </c>
      <c r="B639" s="199" t="s">
        <v>633</v>
      </c>
      <c r="C639" s="199" t="s">
        <v>633</v>
      </c>
      <c r="D639" s="199" t="s">
        <v>633</v>
      </c>
      <c r="E639" s="2"/>
      <c r="F639" s="2"/>
      <c r="G639" s="2"/>
      <c r="H639" s="2"/>
      <c r="I639" s="1"/>
      <c r="J639" s="1"/>
      <c r="K639" s="1"/>
      <c r="L639" s="1"/>
      <c r="M639" s="1"/>
      <c r="N639" s="1"/>
      <c r="O639" s="1"/>
      <c r="P639" s="1"/>
      <c r="Q639" s="1"/>
      <c r="R639" s="1"/>
      <c r="S639" s="1"/>
    </row>
    <row r="640" spans="1:19" ht="12.75">
      <c r="A640" s="197" t="s">
        <v>1415</v>
      </c>
      <c r="B640" s="199" t="s">
        <v>633</v>
      </c>
      <c r="C640" s="199" t="s">
        <v>633</v>
      </c>
      <c r="D640" s="199" t="s">
        <v>633</v>
      </c>
      <c r="E640" s="2"/>
      <c r="F640" s="2"/>
      <c r="G640" s="2"/>
      <c r="H640" s="2"/>
      <c r="I640" s="1"/>
      <c r="J640" s="1"/>
      <c r="K640" s="1"/>
      <c r="L640" s="1"/>
      <c r="M640" s="1"/>
      <c r="N640" s="1"/>
      <c r="O640" s="1"/>
      <c r="P640" s="1"/>
      <c r="Q640" s="1"/>
      <c r="R640" s="1"/>
      <c r="S640" s="1"/>
    </row>
    <row r="641" spans="1:21" ht="12.75">
      <c r="A641" s="197" t="s">
        <v>1416</v>
      </c>
      <c r="B641" s="199" t="s">
        <v>633</v>
      </c>
      <c r="C641" s="199" t="s">
        <v>633</v>
      </c>
      <c r="D641" s="199" t="s">
        <v>633</v>
      </c>
      <c r="E641" s="2"/>
      <c r="F641" s="2"/>
      <c r="G641" s="2"/>
      <c r="H641" s="2"/>
      <c r="I641" s="1"/>
      <c r="J641" s="1"/>
      <c r="K641" s="1"/>
      <c r="L641" s="1"/>
      <c r="M641" s="1"/>
      <c r="N641" s="1"/>
      <c r="O641" s="1"/>
      <c r="P641" s="1"/>
      <c r="Q641" s="1"/>
      <c r="R641" s="1"/>
      <c r="S641" s="1"/>
    </row>
    <row r="642" spans="1:21" ht="12.75">
      <c r="A642" s="197"/>
      <c r="B642" s="198"/>
      <c r="C642" s="198"/>
      <c r="D642" s="198"/>
      <c r="E642" s="2"/>
      <c r="F642" s="2"/>
      <c r="G642" s="2"/>
      <c r="H642" s="2"/>
      <c r="I642" s="1"/>
      <c r="J642" s="1"/>
      <c r="K642" s="1"/>
      <c r="L642" s="1"/>
      <c r="M642" s="1"/>
      <c r="N642" s="1"/>
      <c r="O642" s="1"/>
      <c r="P642" s="1"/>
      <c r="Q642" s="1"/>
      <c r="R642" s="1"/>
      <c r="S642" s="1"/>
    </row>
    <row r="643" spans="1:21" ht="12.75">
      <c r="A643" s="200" t="s">
        <v>661</v>
      </c>
      <c r="B643" s="211" t="s">
        <v>169</v>
      </c>
      <c r="C643" s="211" t="s">
        <v>169</v>
      </c>
      <c r="D643" s="211" t="s">
        <v>169</v>
      </c>
      <c r="E643" s="2"/>
      <c r="F643" s="2"/>
      <c r="G643" s="2"/>
      <c r="H643" s="2"/>
      <c r="I643" s="1"/>
      <c r="J643" s="1"/>
      <c r="K643" s="1"/>
      <c r="L643" s="1"/>
      <c r="M643" s="1"/>
      <c r="N643" s="1"/>
      <c r="O643" s="1"/>
      <c r="P643" s="1"/>
      <c r="Q643" s="1"/>
      <c r="R643" s="1"/>
      <c r="S643" s="1"/>
    </row>
    <row r="644" spans="1:21" ht="12.75">
      <c r="A644" s="200"/>
      <c r="B644" s="211" t="s">
        <v>169</v>
      </c>
      <c r="C644" s="205"/>
      <c r="D644" s="201" t="s">
        <v>169</v>
      </c>
      <c r="E644" s="2"/>
      <c r="F644" s="2"/>
      <c r="G644" s="2"/>
      <c r="H644" s="2"/>
      <c r="I644" s="1"/>
      <c r="J644" s="1"/>
      <c r="K644" s="1"/>
      <c r="L644" s="1"/>
      <c r="M644" s="1"/>
      <c r="N644" s="1"/>
      <c r="O644" s="1"/>
      <c r="P644" s="1"/>
      <c r="Q644" s="1"/>
      <c r="R644" s="1"/>
      <c r="S644" s="1"/>
    </row>
    <row r="645" spans="1:21" ht="12.75">
      <c r="A645" s="200" t="s">
        <v>663</v>
      </c>
      <c r="B645" s="219" t="s">
        <v>169</v>
      </c>
      <c r="C645" s="2"/>
      <c r="D645" s="2"/>
      <c r="E645" s="2"/>
      <c r="F645" s="2"/>
      <c r="G645" s="2"/>
      <c r="H645" s="2"/>
      <c r="I645" s="1"/>
      <c r="J645" s="1"/>
      <c r="K645" s="1"/>
      <c r="L645" s="1"/>
      <c r="M645" s="1"/>
      <c r="N645" s="1"/>
      <c r="O645" s="1"/>
      <c r="P645" s="1"/>
      <c r="Q645" s="1"/>
      <c r="R645" s="1"/>
      <c r="S645" s="1"/>
      <c r="T645" s="1"/>
      <c r="U645" s="1"/>
    </row>
    <row r="646" spans="1:21" ht="12.75">
      <c r="A646" s="197"/>
      <c r="B646" s="2"/>
      <c r="C646" s="2"/>
      <c r="D646" s="2"/>
      <c r="E646" s="2"/>
      <c r="F646" s="2"/>
      <c r="G646" s="2"/>
      <c r="H646" s="2"/>
      <c r="I646" s="1"/>
      <c r="J646" s="1"/>
      <c r="K646" s="1"/>
      <c r="L646" s="1"/>
      <c r="M646" s="1"/>
      <c r="N646" s="1"/>
      <c r="O646" s="1"/>
      <c r="P646" s="1"/>
      <c r="Q646" s="1"/>
      <c r="R646" s="1"/>
      <c r="S646" s="1"/>
      <c r="T646" s="1"/>
      <c r="U646" s="1"/>
    </row>
    <row r="647" spans="1:21" ht="12.75">
      <c r="A647" s="217" t="s">
        <v>604</v>
      </c>
      <c r="B647" s="194" t="s">
        <v>815</v>
      </c>
      <c r="C647" s="194" t="s">
        <v>816</v>
      </c>
      <c r="D647" s="194" t="s">
        <v>2165</v>
      </c>
      <c r="E647" s="194"/>
      <c r="F647" s="195" t="s">
        <v>652</v>
      </c>
      <c r="G647" s="208" t="s">
        <v>815</v>
      </c>
      <c r="H647" s="208" t="s">
        <v>816</v>
      </c>
      <c r="I647" s="102" t="s">
        <v>2165</v>
      </c>
      <c r="J647" s="1"/>
      <c r="K647" s="1"/>
      <c r="L647" s="1"/>
      <c r="M647" s="1"/>
      <c r="N647" s="1"/>
      <c r="O647" s="1"/>
      <c r="P647" s="1"/>
      <c r="Q647" s="1"/>
      <c r="R647" s="1"/>
      <c r="S647" s="1"/>
    </row>
    <row r="648" spans="1:21" ht="12.75">
      <c r="A648" s="197" t="s">
        <v>1417</v>
      </c>
      <c r="B648" s="2" t="s">
        <v>168</v>
      </c>
      <c r="C648" s="2" t="s">
        <v>168</v>
      </c>
      <c r="D648" s="2" t="s">
        <v>168</v>
      </c>
      <c r="E648" s="2"/>
      <c r="F648" s="197" t="s">
        <v>1418</v>
      </c>
      <c r="G648" s="2" t="s">
        <v>247</v>
      </c>
      <c r="H648" s="2" t="s">
        <v>247</v>
      </c>
      <c r="I648" s="1" t="s">
        <v>247</v>
      </c>
      <c r="J648" s="1"/>
      <c r="K648" s="1"/>
      <c r="L648" s="1"/>
      <c r="M648" s="1"/>
      <c r="N648" s="1"/>
      <c r="O648" s="1"/>
      <c r="P648" s="1"/>
      <c r="Q648" s="1"/>
      <c r="R648" s="1"/>
      <c r="S648" s="1"/>
    </row>
    <row r="649" spans="1:21" ht="12.75">
      <c r="A649" s="197" t="s">
        <v>1419</v>
      </c>
      <c r="B649" s="2" t="s">
        <v>168</v>
      </c>
      <c r="C649" s="2" t="s">
        <v>168</v>
      </c>
      <c r="D649" s="2" t="s">
        <v>168</v>
      </c>
      <c r="E649" s="2"/>
      <c r="F649" s="2" t="s">
        <v>1420</v>
      </c>
      <c r="G649" s="2" t="s">
        <v>247</v>
      </c>
      <c r="H649" s="2" t="s">
        <v>247</v>
      </c>
      <c r="I649" s="1" t="s">
        <v>247</v>
      </c>
      <c r="J649" s="1"/>
      <c r="K649" s="1"/>
      <c r="L649" s="1"/>
      <c r="M649" s="1"/>
      <c r="N649" s="1"/>
      <c r="O649" s="1"/>
      <c r="P649" s="1"/>
      <c r="Q649" s="1"/>
      <c r="R649" s="1"/>
      <c r="S649" s="1"/>
    </row>
    <row r="650" spans="1:21" ht="12.75">
      <c r="A650" s="197" t="s">
        <v>1421</v>
      </c>
      <c r="B650" s="2" t="s">
        <v>168</v>
      </c>
      <c r="C650" s="2" t="s">
        <v>168</v>
      </c>
      <c r="D650" s="2" t="s">
        <v>168</v>
      </c>
      <c r="E650" s="2"/>
      <c r="F650" s="2" t="s">
        <v>1422</v>
      </c>
      <c r="G650" s="2" t="s">
        <v>247</v>
      </c>
      <c r="H650" s="2" t="s">
        <v>247</v>
      </c>
      <c r="I650" s="1" t="s">
        <v>247</v>
      </c>
      <c r="J650" s="1"/>
      <c r="K650" s="1"/>
      <c r="L650" s="1"/>
      <c r="M650" s="1"/>
      <c r="N650" s="1"/>
      <c r="O650" s="1"/>
      <c r="P650" s="1"/>
      <c r="Q650" s="1"/>
      <c r="R650" s="1"/>
      <c r="S650" s="1"/>
    </row>
    <row r="651" spans="1:21" ht="12.75">
      <c r="A651" s="197" t="s">
        <v>1423</v>
      </c>
      <c r="B651" s="2" t="s">
        <v>168</v>
      </c>
      <c r="C651" s="2" t="s">
        <v>168</v>
      </c>
      <c r="D651" s="2" t="s">
        <v>168</v>
      </c>
      <c r="E651" s="2"/>
      <c r="F651" s="2" t="s">
        <v>1424</v>
      </c>
      <c r="G651" s="2" t="s">
        <v>247</v>
      </c>
      <c r="H651" s="2" t="s">
        <v>247</v>
      </c>
      <c r="I651" s="1" t="s">
        <v>247</v>
      </c>
      <c r="J651" s="1"/>
      <c r="K651" s="1"/>
      <c r="L651" s="1"/>
      <c r="M651" s="1"/>
      <c r="N651" s="1"/>
      <c r="O651" s="1"/>
      <c r="P651" s="1"/>
      <c r="Q651" s="1"/>
      <c r="R651" s="1"/>
      <c r="S651" s="1"/>
    </row>
    <row r="652" spans="1:21" ht="12.75">
      <c r="A652" s="197" t="s">
        <v>1425</v>
      </c>
      <c r="B652" s="2" t="s">
        <v>165</v>
      </c>
      <c r="C652" s="2" t="s">
        <v>165</v>
      </c>
      <c r="D652" s="2" t="s">
        <v>165</v>
      </c>
      <c r="E652" s="2"/>
      <c r="F652" s="2" t="s">
        <v>1426</v>
      </c>
      <c r="G652" s="2" t="s">
        <v>247</v>
      </c>
      <c r="H652" s="2" t="s">
        <v>247</v>
      </c>
      <c r="I652" s="1" t="s">
        <v>247</v>
      </c>
      <c r="J652" s="1"/>
      <c r="K652" s="1"/>
      <c r="L652" s="1"/>
      <c r="M652" s="1"/>
      <c r="N652" s="1"/>
      <c r="O652" s="1"/>
      <c r="P652" s="1"/>
      <c r="Q652" s="1"/>
      <c r="R652" s="1"/>
      <c r="S652" s="1"/>
    </row>
    <row r="653" spans="1:21" ht="18.75" customHeight="1">
      <c r="A653" s="197" t="s">
        <v>1427</v>
      </c>
      <c r="B653" s="2" t="s">
        <v>168</v>
      </c>
      <c r="C653" s="2" t="s">
        <v>168</v>
      </c>
      <c r="D653" s="2" t="s">
        <v>168</v>
      </c>
      <c r="E653" s="2"/>
      <c r="F653" s="2" t="s">
        <v>1428</v>
      </c>
      <c r="G653" s="2" t="s">
        <v>247</v>
      </c>
      <c r="H653" s="2" t="s">
        <v>247</v>
      </c>
      <c r="I653" s="1" t="s">
        <v>247</v>
      </c>
      <c r="J653" s="1"/>
      <c r="K653" s="1"/>
      <c r="L653" s="1"/>
      <c r="M653" s="1"/>
      <c r="N653" s="1"/>
      <c r="O653" s="1"/>
      <c r="P653" s="1"/>
      <c r="Q653" s="1"/>
      <c r="R653" s="1"/>
      <c r="S653" s="1"/>
    </row>
    <row r="654" spans="1:21" ht="12.75">
      <c r="A654" s="197" t="s">
        <v>1429</v>
      </c>
      <c r="B654" s="2" t="s">
        <v>168</v>
      </c>
      <c r="C654" s="2" t="s">
        <v>168</v>
      </c>
      <c r="D654" s="2" t="s">
        <v>168</v>
      </c>
      <c r="E654" s="2"/>
      <c r="F654" s="2" t="s">
        <v>1430</v>
      </c>
      <c r="G654" s="2" t="s">
        <v>247</v>
      </c>
      <c r="H654" s="2" t="s">
        <v>247</v>
      </c>
      <c r="I654" s="1" t="s">
        <v>247</v>
      </c>
      <c r="J654" s="1"/>
      <c r="K654" s="1"/>
      <c r="L654" s="1"/>
      <c r="M654" s="1"/>
      <c r="N654" s="1"/>
      <c r="O654" s="1"/>
      <c r="P654" s="1"/>
      <c r="Q654" s="1"/>
      <c r="R654" s="1"/>
      <c r="S654" s="1"/>
    </row>
    <row r="655" spans="1:21" ht="12.75">
      <c r="A655" s="197" t="s">
        <v>1431</v>
      </c>
      <c r="B655" s="2" t="s">
        <v>168</v>
      </c>
      <c r="C655" s="2" t="s">
        <v>168</v>
      </c>
      <c r="D655" s="2" t="s">
        <v>168</v>
      </c>
      <c r="E655" s="2"/>
      <c r="F655" s="2" t="s">
        <v>1432</v>
      </c>
      <c r="G655" s="2" t="s">
        <v>247</v>
      </c>
      <c r="H655" s="2" t="s">
        <v>247</v>
      </c>
      <c r="I655" s="1" t="s">
        <v>247</v>
      </c>
      <c r="J655" s="1"/>
      <c r="K655" s="1"/>
      <c r="L655" s="1"/>
      <c r="M655" s="1"/>
      <c r="N655" s="1"/>
      <c r="O655" s="1"/>
      <c r="P655" s="1"/>
      <c r="Q655" s="1"/>
      <c r="R655" s="1"/>
      <c r="S655" s="1"/>
    </row>
    <row r="656" spans="1:21" ht="12.75">
      <c r="A656" s="197" t="s">
        <v>1433</v>
      </c>
      <c r="B656" s="190" t="s">
        <v>168</v>
      </c>
      <c r="C656" s="190" t="s">
        <v>168</v>
      </c>
      <c r="D656" s="190" t="s">
        <v>168</v>
      </c>
      <c r="E656" s="2"/>
      <c r="F656" s="2" t="s">
        <v>1434</v>
      </c>
      <c r="G656" s="2" t="s">
        <v>247</v>
      </c>
      <c r="H656" s="2" t="s">
        <v>247</v>
      </c>
      <c r="I656" s="1" t="s">
        <v>247</v>
      </c>
      <c r="J656" s="1"/>
      <c r="K656" s="1"/>
      <c r="L656" s="1"/>
      <c r="M656" s="1"/>
      <c r="N656" s="1"/>
      <c r="O656" s="1"/>
      <c r="P656" s="1"/>
      <c r="Q656" s="1"/>
      <c r="R656" s="1"/>
      <c r="S656" s="1"/>
    </row>
    <row r="657" spans="1:19" ht="12.75">
      <c r="A657" s="197" t="s">
        <v>1435</v>
      </c>
      <c r="B657" s="190" t="s">
        <v>168</v>
      </c>
      <c r="C657" s="190" t="s">
        <v>168</v>
      </c>
      <c r="D657" s="190" t="s">
        <v>168</v>
      </c>
      <c r="E657" s="2"/>
      <c r="F657" s="2" t="s">
        <v>1436</v>
      </c>
      <c r="G657" s="2" t="s">
        <v>247</v>
      </c>
      <c r="H657" s="2" t="s">
        <v>247</v>
      </c>
      <c r="I657" s="1" t="s">
        <v>247</v>
      </c>
      <c r="J657" s="1"/>
      <c r="K657" s="1"/>
      <c r="L657" s="1"/>
      <c r="M657" s="1"/>
      <c r="N657" s="1"/>
      <c r="O657" s="1"/>
      <c r="P657" s="1"/>
      <c r="Q657" s="1"/>
      <c r="R657" s="1"/>
      <c r="S657" s="1"/>
    </row>
    <row r="658" spans="1:19" ht="12.75">
      <c r="A658" s="197" t="s">
        <v>1437</v>
      </c>
      <c r="B658" s="190" t="s">
        <v>168</v>
      </c>
      <c r="C658" s="190" t="s">
        <v>168</v>
      </c>
      <c r="D658" s="190" t="s">
        <v>168</v>
      </c>
      <c r="E658" s="2"/>
      <c r="F658" s="2" t="s">
        <v>1438</v>
      </c>
      <c r="G658" s="2" t="s">
        <v>247</v>
      </c>
      <c r="H658" s="2" t="s">
        <v>247</v>
      </c>
      <c r="I658" s="1" t="s">
        <v>247</v>
      </c>
      <c r="J658" s="1"/>
      <c r="K658" s="1"/>
      <c r="L658" s="1"/>
      <c r="M658" s="1"/>
      <c r="N658" s="1"/>
      <c r="O658" s="1"/>
      <c r="P658" s="1"/>
      <c r="Q658" s="1"/>
      <c r="R658" s="1"/>
      <c r="S658" s="1"/>
    </row>
    <row r="659" spans="1:19" ht="12.75">
      <c r="A659" s="197" t="s">
        <v>1439</v>
      </c>
      <c r="B659" s="190" t="s">
        <v>168</v>
      </c>
      <c r="C659" s="190" t="s">
        <v>168</v>
      </c>
      <c r="D659" s="2" t="s">
        <v>168</v>
      </c>
      <c r="E659" s="2"/>
      <c r="F659" s="2" t="s">
        <v>1440</v>
      </c>
      <c r="G659" s="2" t="s">
        <v>247</v>
      </c>
      <c r="H659" s="2" t="s">
        <v>247</v>
      </c>
      <c r="I659" s="1" t="s">
        <v>247</v>
      </c>
      <c r="J659" s="1"/>
      <c r="K659" s="1"/>
      <c r="L659" s="1"/>
      <c r="M659" s="1"/>
      <c r="N659" s="1"/>
      <c r="O659" s="1"/>
      <c r="P659" s="1"/>
      <c r="Q659" s="1"/>
      <c r="R659" s="1"/>
      <c r="S659" s="1"/>
    </row>
    <row r="660" spans="1:19" ht="12.75">
      <c r="A660" s="197" t="s">
        <v>1441</v>
      </c>
      <c r="B660" s="2" t="s">
        <v>6644</v>
      </c>
      <c r="C660" s="2" t="s">
        <v>6644</v>
      </c>
      <c r="D660" s="2" t="s">
        <v>6644</v>
      </c>
      <c r="E660" s="2"/>
      <c r="F660" s="197" t="s">
        <v>1442</v>
      </c>
      <c r="G660" s="2"/>
      <c r="H660" s="2"/>
      <c r="I660" s="1"/>
      <c r="J660" s="1"/>
      <c r="K660" s="1"/>
      <c r="L660" s="1"/>
      <c r="M660" s="1"/>
      <c r="N660" s="1"/>
      <c r="O660" s="1"/>
      <c r="P660" s="1"/>
      <c r="Q660" s="1"/>
      <c r="R660" s="1"/>
      <c r="S660" s="1"/>
    </row>
    <row r="661" spans="1:19" ht="12.75">
      <c r="A661" s="197" t="s">
        <v>1443</v>
      </c>
      <c r="B661" s="2" t="s">
        <v>6645</v>
      </c>
      <c r="C661" s="2" t="s">
        <v>6645</v>
      </c>
      <c r="D661" s="2" t="s">
        <v>6645</v>
      </c>
      <c r="E661" s="2"/>
      <c r="F661" s="2" t="s">
        <v>1444</v>
      </c>
      <c r="G661" s="2"/>
      <c r="H661" s="2"/>
      <c r="I661" s="1"/>
      <c r="J661" s="1"/>
      <c r="K661" s="1"/>
      <c r="L661" s="1"/>
      <c r="M661" s="1"/>
      <c r="N661" s="1"/>
      <c r="O661" s="1"/>
      <c r="P661" s="1"/>
      <c r="Q661" s="1"/>
      <c r="R661" s="1"/>
      <c r="S661" s="1"/>
    </row>
    <row r="662" spans="1:19" ht="12.75">
      <c r="A662" s="197" t="s">
        <v>1445</v>
      </c>
      <c r="B662" s="2" t="s">
        <v>884</v>
      </c>
      <c r="C662" s="2" t="s">
        <v>884</v>
      </c>
      <c r="D662" s="2" t="s">
        <v>884</v>
      </c>
      <c r="E662" s="2"/>
      <c r="F662" s="2" t="s">
        <v>1446</v>
      </c>
      <c r="G662" s="2"/>
      <c r="H662" s="2"/>
      <c r="I662" s="1"/>
      <c r="J662" s="1"/>
      <c r="K662" s="1"/>
      <c r="L662" s="1"/>
      <c r="M662" s="1"/>
      <c r="N662" s="1"/>
      <c r="O662" s="1"/>
      <c r="P662" s="1"/>
      <c r="Q662" s="1"/>
      <c r="R662" s="1"/>
      <c r="S662" s="1"/>
    </row>
    <row r="663" spans="1:19" ht="12.75">
      <c r="A663" s="197" t="s">
        <v>1447</v>
      </c>
      <c r="B663" s="2" t="s">
        <v>884</v>
      </c>
      <c r="C663" s="2" t="s">
        <v>884</v>
      </c>
      <c r="D663" s="2" t="s">
        <v>884</v>
      </c>
      <c r="E663" s="2"/>
      <c r="F663" s="2" t="s">
        <v>1448</v>
      </c>
      <c r="G663" s="2"/>
      <c r="H663" s="2"/>
      <c r="I663" s="1"/>
      <c r="J663" s="1"/>
      <c r="K663" s="1"/>
      <c r="L663" s="1"/>
      <c r="M663" s="1"/>
      <c r="N663" s="1"/>
      <c r="O663" s="1"/>
      <c r="P663" s="1"/>
      <c r="Q663" s="1"/>
      <c r="R663" s="1"/>
      <c r="S663" s="1"/>
    </row>
    <row r="664" spans="1:19" ht="12.75">
      <c r="A664" s="197" t="s">
        <v>1449</v>
      </c>
      <c r="B664" s="2" t="s">
        <v>6646</v>
      </c>
      <c r="C664" s="2" t="s">
        <v>6646</v>
      </c>
      <c r="D664" s="2" t="s">
        <v>6646</v>
      </c>
      <c r="E664" s="2"/>
      <c r="F664" s="2" t="s">
        <v>1450</v>
      </c>
      <c r="G664" s="2"/>
      <c r="H664" s="2"/>
      <c r="I664" s="1"/>
      <c r="J664" s="1"/>
      <c r="K664" s="1"/>
      <c r="L664" s="1"/>
      <c r="M664" s="1"/>
      <c r="N664" s="1"/>
      <c r="O664" s="1"/>
      <c r="P664" s="1"/>
      <c r="Q664" s="1"/>
      <c r="R664" s="1"/>
      <c r="S664" s="1"/>
    </row>
    <row r="665" spans="1:19" ht="12.75">
      <c r="A665" s="197" t="s">
        <v>1451</v>
      </c>
      <c r="B665" s="2" t="s">
        <v>884</v>
      </c>
      <c r="C665" s="2" t="s">
        <v>884</v>
      </c>
      <c r="D665" s="2" t="s">
        <v>884</v>
      </c>
      <c r="E665" s="2"/>
      <c r="F665" s="2" t="s">
        <v>1452</v>
      </c>
      <c r="G665" s="2"/>
      <c r="H665" s="2"/>
      <c r="I665" s="1"/>
      <c r="J665" s="1"/>
      <c r="K665" s="1"/>
      <c r="L665" s="1"/>
      <c r="M665" s="1"/>
      <c r="N665" s="1"/>
      <c r="O665" s="1"/>
      <c r="P665" s="1"/>
      <c r="Q665" s="1"/>
      <c r="R665" s="1"/>
      <c r="S665" s="1"/>
    </row>
    <row r="666" spans="1:19" ht="12.75">
      <c r="A666" s="197" t="s">
        <v>1453</v>
      </c>
      <c r="B666" s="2" t="s">
        <v>884</v>
      </c>
      <c r="C666" s="2" t="s">
        <v>884</v>
      </c>
      <c r="D666" s="2" t="s">
        <v>884</v>
      </c>
      <c r="E666" s="2"/>
      <c r="F666" s="2" t="s">
        <v>1455</v>
      </c>
      <c r="G666" s="2"/>
      <c r="H666" s="2"/>
      <c r="I666" s="1"/>
      <c r="J666" s="1"/>
      <c r="K666" s="1"/>
      <c r="L666" s="1"/>
      <c r="M666" s="1"/>
      <c r="N666" s="1"/>
      <c r="O666" s="1"/>
      <c r="P666" s="1"/>
      <c r="Q666" s="1"/>
      <c r="R666" s="1"/>
      <c r="S666" s="1"/>
    </row>
    <row r="667" spans="1:19" ht="12.75">
      <c r="A667" s="197" t="s">
        <v>1456</v>
      </c>
      <c r="B667" s="2" t="s">
        <v>884</v>
      </c>
      <c r="C667" s="2" t="s">
        <v>884</v>
      </c>
      <c r="D667" s="2" t="s">
        <v>884</v>
      </c>
      <c r="E667" s="2"/>
      <c r="F667" s="2" t="s">
        <v>1457</v>
      </c>
      <c r="G667" s="2"/>
      <c r="H667" s="2"/>
      <c r="I667" s="1"/>
      <c r="J667" s="1"/>
      <c r="K667" s="1"/>
      <c r="L667" s="1"/>
      <c r="M667" s="1"/>
      <c r="N667" s="1"/>
      <c r="O667" s="1"/>
      <c r="P667" s="1"/>
      <c r="Q667" s="1"/>
      <c r="R667" s="1"/>
      <c r="S667" s="1"/>
    </row>
    <row r="668" spans="1:19" ht="12.75">
      <c r="A668" s="197" t="s">
        <v>1458</v>
      </c>
      <c r="B668" s="2" t="s">
        <v>884</v>
      </c>
      <c r="C668" s="2" t="s">
        <v>884</v>
      </c>
      <c r="D668" s="2" t="s">
        <v>884</v>
      </c>
      <c r="E668" s="2"/>
      <c r="F668" s="2" t="s">
        <v>1459</v>
      </c>
      <c r="G668" s="2"/>
      <c r="H668" s="2"/>
      <c r="I668" s="1"/>
      <c r="J668" s="1"/>
      <c r="K668" s="1"/>
      <c r="L668" s="1"/>
      <c r="M668" s="1"/>
      <c r="N668" s="1"/>
      <c r="O668" s="1"/>
      <c r="P668" s="1"/>
      <c r="Q668" s="1"/>
      <c r="R668" s="1"/>
      <c r="S668" s="1"/>
    </row>
    <row r="669" spans="1:19" ht="12.75">
      <c r="A669" s="197" t="s">
        <v>1460</v>
      </c>
      <c r="B669" s="2" t="s">
        <v>884</v>
      </c>
      <c r="C669" s="2" t="s">
        <v>884</v>
      </c>
      <c r="D669" s="2" t="s">
        <v>884</v>
      </c>
      <c r="E669" s="2"/>
      <c r="F669" s="2" t="s">
        <v>1461</v>
      </c>
      <c r="G669" s="2"/>
      <c r="H669" s="2"/>
      <c r="I669" s="1"/>
      <c r="J669" s="1"/>
      <c r="K669" s="1"/>
      <c r="L669" s="1"/>
      <c r="M669" s="1"/>
      <c r="N669" s="1"/>
      <c r="O669" s="1"/>
      <c r="P669" s="1"/>
      <c r="Q669" s="1"/>
      <c r="R669" s="1"/>
      <c r="S669" s="1"/>
    </row>
    <row r="670" spans="1:19" ht="12.75">
      <c r="A670" s="197" t="s">
        <v>1462</v>
      </c>
      <c r="B670" s="2" t="s">
        <v>884</v>
      </c>
      <c r="C670" s="2" t="s">
        <v>884</v>
      </c>
      <c r="D670" s="2" t="s">
        <v>884</v>
      </c>
      <c r="E670" s="2"/>
      <c r="F670" s="2" t="s">
        <v>1463</v>
      </c>
      <c r="G670" s="2"/>
      <c r="H670" s="2"/>
      <c r="I670" s="1"/>
      <c r="J670" s="1"/>
      <c r="K670" s="1"/>
      <c r="L670" s="1"/>
      <c r="M670" s="1"/>
      <c r="N670" s="1"/>
      <c r="O670" s="1"/>
      <c r="P670" s="1"/>
      <c r="Q670" s="1"/>
      <c r="R670" s="1"/>
      <c r="S670" s="1"/>
    </row>
    <row r="671" spans="1:19" ht="12.75">
      <c r="A671" s="197" t="s">
        <v>1464</v>
      </c>
      <c r="B671" s="2" t="s">
        <v>884</v>
      </c>
      <c r="C671" s="2" t="s">
        <v>884</v>
      </c>
      <c r="D671" s="2" t="s">
        <v>884</v>
      </c>
      <c r="E671" s="2"/>
      <c r="F671" s="2" t="s">
        <v>1465</v>
      </c>
      <c r="G671" s="2"/>
      <c r="H671" s="2"/>
      <c r="I671" s="1"/>
      <c r="J671" s="1"/>
      <c r="K671" s="1"/>
      <c r="L671" s="1"/>
      <c r="M671" s="1"/>
      <c r="N671" s="1"/>
      <c r="O671" s="1"/>
      <c r="P671" s="1"/>
      <c r="Q671" s="1"/>
      <c r="R671" s="1"/>
      <c r="S671" s="1"/>
    </row>
    <row r="672" spans="1:19" ht="12.75">
      <c r="A672" s="197" t="s">
        <v>658</v>
      </c>
      <c r="B672" s="2">
        <v>9</v>
      </c>
      <c r="C672" s="2">
        <v>9</v>
      </c>
      <c r="D672" s="2">
        <v>9</v>
      </c>
      <c r="E672" s="2"/>
      <c r="F672" s="2"/>
      <c r="G672" s="2"/>
      <c r="H672" s="2"/>
      <c r="I672" s="1"/>
      <c r="J672" s="1"/>
      <c r="K672" s="1"/>
      <c r="L672" s="1"/>
      <c r="M672" s="1"/>
      <c r="N672" s="1"/>
      <c r="O672" s="1"/>
      <c r="P672" s="1"/>
      <c r="Q672" s="1"/>
      <c r="R672" s="1"/>
      <c r="S672" s="1"/>
    </row>
    <row r="673" spans="1:19" ht="12.75">
      <c r="A673" s="197"/>
      <c r="B673" s="2"/>
      <c r="C673" s="2"/>
      <c r="D673" s="2"/>
      <c r="E673" s="2"/>
      <c r="F673" s="2"/>
      <c r="G673" s="2"/>
      <c r="H673" s="2"/>
      <c r="I673" s="1"/>
      <c r="J673" s="1"/>
      <c r="K673" s="1"/>
      <c r="L673" s="1"/>
      <c r="M673" s="1"/>
      <c r="N673" s="1"/>
      <c r="O673" s="1"/>
      <c r="P673" s="1"/>
      <c r="Q673" s="1"/>
      <c r="R673" s="1"/>
      <c r="S673" s="1"/>
    </row>
    <row r="674" spans="1:19" ht="12.75">
      <c r="A674" s="197"/>
      <c r="B674" s="198"/>
      <c r="C674" s="198"/>
      <c r="D674" s="198"/>
      <c r="E674" s="2"/>
      <c r="F674" s="2"/>
      <c r="G674" s="2"/>
      <c r="H674" s="2"/>
      <c r="I674" s="1"/>
      <c r="J674" s="1"/>
      <c r="K674" s="1"/>
      <c r="L674" s="1"/>
      <c r="M674" s="1"/>
      <c r="N674" s="1"/>
      <c r="O674" s="1"/>
      <c r="P674" s="1"/>
      <c r="Q674" s="1"/>
      <c r="R674" s="1"/>
      <c r="S674" s="1"/>
    </row>
    <row r="675" spans="1:19" ht="12.75">
      <c r="A675" s="197" t="s">
        <v>1466</v>
      </c>
      <c r="B675" s="199">
        <v>0</v>
      </c>
      <c r="C675" s="199">
        <v>0</v>
      </c>
      <c r="D675" s="199">
        <v>0</v>
      </c>
      <c r="E675" s="2"/>
      <c r="F675" s="2"/>
      <c r="G675" s="2"/>
      <c r="H675" s="2"/>
      <c r="I675" s="1"/>
      <c r="J675" s="1"/>
      <c r="K675" s="1"/>
      <c r="L675" s="1"/>
      <c r="M675" s="1"/>
      <c r="N675" s="1"/>
      <c r="O675" s="1"/>
      <c r="P675" s="1"/>
      <c r="Q675" s="1"/>
      <c r="R675" s="1"/>
      <c r="S675" s="1"/>
    </row>
    <row r="676" spans="1:19" ht="12.75">
      <c r="A676" s="197" t="s">
        <v>1467</v>
      </c>
      <c r="B676" s="199">
        <v>0</v>
      </c>
      <c r="C676" s="199">
        <v>0</v>
      </c>
      <c r="D676" s="199">
        <v>0</v>
      </c>
      <c r="E676" s="2"/>
      <c r="F676" s="2"/>
      <c r="G676" s="2"/>
      <c r="H676" s="2"/>
      <c r="I676" s="1"/>
      <c r="J676" s="1"/>
      <c r="K676" s="1"/>
      <c r="L676" s="1"/>
      <c r="M676" s="1"/>
      <c r="N676" s="1"/>
      <c r="O676" s="1"/>
      <c r="P676" s="1"/>
      <c r="Q676" s="1"/>
      <c r="R676" s="1"/>
      <c r="S676" s="1"/>
    </row>
    <row r="677" spans="1:19" ht="12.75">
      <c r="A677" s="197" t="s">
        <v>1468</v>
      </c>
      <c r="B677" s="199">
        <v>0</v>
      </c>
      <c r="C677" s="199">
        <v>0</v>
      </c>
      <c r="D677" s="199">
        <v>0</v>
      </c>
      <c r="E677" s="2"/>
      <c r="F677" s="2"/>
      <c r="G677" s="2"/>
      <c r="H677" s="2"/>
      <c r="I677" s="1"/>
      <c r="J677" s="1"/>
      <c r="K677" s="1"/>
      <c r="L677" s="1"/>
      <c r="M677" s="1"/>
      <c r="N677" s="1"/>
      <c r="O677" s="1"/>
      <c r="P677" s="1"/>
      <c r="Q677" s="1"/>
      <c r="R677" s="1"/>
      <c r="S677" s="1"/>
    </row>
    <row r="678" spans="1:19" ht="12.75">
      <c r="A678" s="197" t="s">
        <v>1469</v>
      </c>
      <c r="B678" s="199">
        <v>0</v>
      </c>
      <c r="C678" s="199">
        <v>0</v>
      </c>
      <c r="D678" s="199">
        <v>0</v>
      </c>
      <c r="E678" s="2"/>
      <c r="F678" s="2"/>
      <c r="G678" s="2"/>
      <c r="H678" s="2"/>
      <c r="I678" s="1"/>
      <c r="J678" s="1"/>
      <c r="K678" s="1"/>
      <c r="L678" s="1"/>
      <c r="M678" s="1"/>
      <c r="N678" s="1"/>
      <c r="O678" s="1"/>
      <c r="P678" s="1"/>
      <c r="Q678" s="1"/>
      <c r="R678" s="1"/>
      <c r="S678" s="1"/>
    </row>
    <row r="679" spans="1:19" ht="12.75">
      <c r="A679" s="197" t="s">
        <v>1470</v>
      </c>
      <c r="B679" s="199">
        <v>100</v>
      </c>
      <c r="C679" s="199">
        <v>100</v>
      </c>
      <c r="D679" s="199">
        <v>100</v>
      </c>
      <c r="E679" s="2"/>
      <c r="F679" s="2"/>
      <c r="G679" s="2"/>
      <c r="H679" s="2"/>
      <c r="I679" s="1"/>
      <c r="J679" s="1"/>
      <c r="K679" s="1"/>
      <c r="L679" s="1"/>
      <c r="M679" s="1"/>
      <c r="N679" s="1"/>
      <c r="O679" s="1"/>
      <c r="P679" s="1"/>
      <c r="Q679" s="1"/>
      <c r="R679" s="1"/>
      <c r="S679" s="1"/>
    </row>
    <row r="680" spans="1:19" ht="12.75">
      <c r="A680" s="197" t="s">
        <v>1471</v>
      </c>
      <c r="B680" s="199">
        <v>0</v>
      </c>
      <c r="C680" s="199">
        <v>0</v>
      </c>
      <c r="D680" s="199">
        <v>0</v>
      </c>
      <c r="E680" s="2"/>
      <c r="F680" s="2"/>
      <c r="G680" s="2"/>
      <c r="H680" s="2"/>
      <c r="I680" s="1"/>
      <c r="J680" s="1"/>
      <c r="K680" s="1"/>
      <c r="L680" s="1"/>
      <c r="M680" s="1"/>
      <c r="N680" s="1"/>
      <c r="O680" s="1"/>
      <c r="P680" s="1"/>
      <c r="Q680" s="1"/>
      <c r="R680" s="1"/>
      <c r="S680" s="1"/>
    </row>
    <row r="681" spans="1:19" ht="15" customHeight="1">
      <c r="A681" s="197" t="s">
        <v>1472</v>
      </c>
      <c r="B681" s="199">
        <v>0</v>
      </c>
      <c r="C681" s="199">
        <v>0</v>
      </c>
      <c r="D681" s="199">
        <v>0</v>
      </c>
      <c r="E681" s="2"/>
      <c r="F681" s="2"/>
      <c r="G681" s="2"/>
      <c r="H681" s="2"/>
      <c r="I681" s="1"/>
      <c r="J681" s="1"/>
      <c r="K681" s="1"/>
      <c r="L681" s="1"/>
      <c r="M681" s="1"/>
      <c r="N681" s="1"/>
      <c r="O681" s="1"/>
      <c r="P681" s="1"/>
      <c r="Q681" s="1"/>
      <c r="R681" s="1"/>
      <c r="S681" s="1"/>
    </row>
    <row r="682" spans="1:19" ht="15" customHeight="1">
      <c r="A682" s="197" t="s">
        <v>1473</v>
      </c>
      <c r="B682" s="214">
        <v>0</v>
      </c>
      <c r="C682" s="214">
        <v>0</v>
      </c>
      <c r="D682" s="214">
        <v>0</v>
      </c>
      <c r="E682" s="2"/>
      <c r="F682" s="2"/>
      <c r="G682" s="2"/>
      <c r="H682" s="2"/>
      <c r="I682" s="1"/>
      <c r="J682" s="1"/>
      <c r="K682" s="1"/>
      <c r="L682" s="1"/>
      <c r="M682" s="1"/>
      <c r="N682" s="1"/>
      <c r="O682" s="1"/>
      <c r="P682" s="1"/>
      <c r="Q682" s="1"/>
      <c r="R682" s="1"/>
      <c r="S682" s="1"/>
    </row>
    <row r="683" spans="1:19" ht="15" customHeight="1">
      <c r="A683" s="197" t="s">
        <v>1474</v>
      </c>
      <c r="B683" s="214">
        <v>0</v>
      </c>
      <c r="C683" s="214">
        <v>0</v>
      </c>
      <c r="D683" s="214">
        <v>0</v>
      </c>
      <c r="E683" s="2"/>
      <c r="F683" s="2"/>
      <c r="G683" s="2"/>
      <c r="H683" s="2"/>
      <c r="I683" s="1"/>
      <c r="J683" s="1"/>
      <c r="K683" s="1"/>
      <c r="L683" s="1"/>
      <c r="M683" s="1"/>
      <c r="N683" s="1"/>
      <c r="O683" s="1"/>
      <c r="P683" s="1"/>
      <c r="Q683" s="1"/>
      <c r="R683" s="1"/>
      <c r="S683" s="1"/>
    </row>
    <row r="684" spans="1:19" ht="15" customHeight="1">
      <c r="A684" s="197" t="s">
        <v>1475</v>
      </c>
      <c r="B684" s="214">
        <v>0</v>
      </c>
      <c r="C684" s="214">
        <v>0</v>
      </c>
      <c r="D684" s="214">
        <v>0</v>
      </c>
      <c r="E684" s="2"/>
      <c r="F684" s="2"/>
      <c r="G684" s="2"/>
      <c r="H684" s="2"/>
      <c r="I684" s="1"/>
      <c r="J684" s="1"/>
      <c r="K684" s="1"/>
      <c r="L684" s="1"/>
      <c r="M684" s="1"/>
      <c r="N684" s="1"/>
      <c r="O684" s="1"/>
      <c r="P684" s="1"/>
      <c r="Q684" s="1"/>
      <c r="R684" s="1"/>
      <c r="S684" s="1"/>
    </row>
    <row r="685" spans="1:19" ht="12.75">
      <c r="A685" s="197" t="s">
        <v>1476</v>
      </c>
      <c r="B685" s="214">
        <v>0</v>
      </c>
      <c r="C685" s="214">
        <v>0</v>
      </c>
      <c r="D685" s="199">
        <v>0</v>
      </c>
      <c r="E685" s="2"/>
      <c r="F685" s="2"/>
      <c r="G685" s="2"/>
      <c r="H685" s="2"/>
      <c r="I685" s="1"/>
      <c r="J685" s="1"/>
      <c r="K685" s="1"/>
      <c r="L685" s="1"/>
      <c r="M685" s="1"/>
      <c r="N685" s="1"/>
      <c r="O685" s="1"/>
      <c r="P685" s="1"/>
      <c r="Q685" s="1"/>
      <c r="R685" s="1"/>
      <c r="S685" s="1"/>
    </row>
    <row r="686" spans="1:19" ht="12.75">
      <c r="A686" s="197" t="s">
        <v>1477</v>
      </c>
      <c r="B686" s="199">
        <v>0</v>
      </c>
      <c r="C686" s="199">
        <v>0</v>
      </c>
      <c r="D686" s="199">
        <v>0</v>
      </c>
      <c r="E686" s="2"/>
      <c r="F686" s="2"/>
      <c r="G686" s="2"/>
      <c r="H686" s="2"/>
      <c r="I686" s="1"/>
      <c r="J686" s="1"/>
      <c r="K686" s="1"/>
      <c r="L686" s="1"/>
      <c r="M686" s="1"/>
      <c r="N686" s="1"/>
      <c r="O686" s="1"/>
      <c r="P686" s="1"/>
      <c r="Q686" s="1"/>
      <c r="R686" s="1"/>
      <c r="S686" s="1"/>
    </row>
    <row r="687" spans="1:19" ht="12.75">
      <c r="A687" s="197"/>
      <c r="B687" s="198"/>
      <c r="C687" s="198"/>
      <c r="D687" s="198"/>
      <c r="E687" s="2"/>
      <c r="F687" s="2"/>
      <c r="G687" s="2"/>
      <c r="H687" s="2"/>
      <c r="I687" s="1"/>
      <c r="J687" s="1"/>
      <c r="K687" s="1"/>
      <c r="L687" s="1"/>
      <c r="M687" s="1"/>
      <c r="N687" s="1"/>
      <c r="O687" s="1"/>
      <c r="P687" s="1"/>
      <c r="Q687" s="1"/>
      <c r="R687" s="1"/>
      <c r="S687" s="1"/>
    </row>
    <row r="688" spans="1:19" ht="12.75">
      <c r="A688" s="200" t="s">
        <v>661</v>
      </c>
      <c r="B688" s="211">
        <v>8.3333333333333339</v>
      </c>
      <c r="C688" s="211">
        <v>8.3333333333333339</v>
      </c>
      <c r="D688" s="211">
        <v>8.3333333333333339</v>
      </c>
      <c r="E688" s="2"/>
      <c r="F688" s="2"/>
      <c r="G688" s="2"/>
      <c r="H688" s="2"/>
      <c r="I688" s="1"/>
      <c r="J688" s="1"/>
      <c r="K688" s="1"/>
      <c r="L688" s="1"/>
      <c r="M688" s="1"/>
      <c r="N688" s="1"/>
      <c r="O688" s="1"/>
      <c r="P688" s="1"/>
      <c r="Q688" s="1"/>
      <c r="R688" s="1"/>
      <c r="S688" s="1"/>
    </row>
    <row r="689" spans="1:21" ht="12.75">
      <c r="A689" s="200"/>
      <c r="B689" s="211">
        <v>8.3333333333333339</v>
      </c>
      <c r="C689" s="205"/>
      <c r="D689" s="201">
        <v>8.3333333333333339</v>
      </c>
      <c r="E689" s="2"/>
      <c r="F689" s="2"/>
      <c r="G689" s="2"/>
      <c r="H689" s="2"/>
      <c r="I689" s="1"/>
      <c r="J689" s="1"/>
      <c r="K689" s="1"/>
      <c r="L689" s="1"/>
      <c r="M689" s="1"/>
      <c r="N689" s="1"/>
      <c r="O689" s="1"/>
      <c r="P689" s="1"/>
      <c r="Q689" s="1"/>
      <c r="R689" s="1"/>
      <c r="S689" s="1"/>
    </row>
    <row r="690" spans="1:21" ht="12.75">
      <c r="A690" s="200" t="s">
        <v>663</v>
      </c>
      <c r="B690" s="219">
        <v>8.3333333333333339</v>
      </c>
      <c r="C690" s="2"/>
      <c r="D690" s="2"/>
      <c r="E690" s="2"/>
      <c r="F690" s="2"/>
      <c r="G690" s="2"/>
      <c r="H690" s="2"/>
      <c r="I690" s="1"/>
      <c r="J690" s="1"/>
      <c r="K690" s="1"/>
      <c r="L690" s="1"/>
      <c r="M690" s="1"/>
      <c r="N690" s="1"/>
      <c r="O690" s="1"/>
      <c r="P690" s="1"/>
      <c r="Q690" s="1"/>
      <c r="R690" s="1"/>
      <c r="S690" s="1"/>
      <c r="T690" s="1"/>
      <c r="U690" s="1"/>
    </row>
    <row r="691" spans="1:21" ht="12.75">
      <c r="A691" s="197"/>
      <c r="B691" s="2"/>
      <c r="C691" s="2"/>
      <c r="D691" s="2"/>
      <c r="E691" s="2"/>
      <c r="F691" s="2"/>
      <c r="G691" s="2"/>
      <c r="H691" s="2"/>
      <c r="I691" s="1"/>
      <c r="J691" s="1"/>
      <c r="K691" s="1"/>
      <c r="L691" s="1"/>
      <c r="M691" s="1"/>
      <c r="N691" s="1"/>
      <c r="O691" s="1"/>
      <c r="P691" s="1"/>
      <c r="Q691" s="1"/>
      <c r="R691" s="1"/>
      <c r="S691" s="1"/>
      <c r="T691" s="1"/>
      <c r="U691" s="1"/>
    </row>
    <row r="692" spans="1:21" ht="12.75">
      <c r="A692" s="217" t="s">
        <v>607</v>
      </c>
      <c r="B692" s="194" t="s">
        <v>815</v>
      </c>
      <c r="C692" s="194" t="s">
        <v>816</v>
      </c>
      <c r="D692" s="194" t="s">
        <v>2165</v>
      </c>
      <c r="E692" s="194"/>
      <c r="F692" s="195" t="s">
        <v>652</v>
      </c>
      <c r="G692" s="208" t="s">
        <v>815</v>
      </c>
      <c r="H692" s="208" t="s">
        <v>816</v>
      </c>
      <c r="I692" s="102" t="s">
        <v>2165</v>
      </c>
      <c r="J692" s="1"/>
      <c r="K692" s="1"/>
      <c r="L692" s="1"/>
      <c r="M692" s="1"/>
      <c r="N692" s="1"/>
      <c r="O692" s="1"/>
      <c r="P692" s="1"/>
      <c r="Q692" s="1"/>
      <c r="R692" s="1"/>
      <c r="S692" s="1"/>
    </row>
    <row r="693" spans="1:21" ht="12.75">
      <c r="A693" s="197" t="s">
        <v>1478</v>
      </c>
      <c r="B693" s="2" t="s">
        <v>166</v>
      </c>
      <c r="C693" s="2" t="s">
        <v>166</v>
      </c>
      <c r="D693" s="2" t="s">
        <v>166</v>
      </c>
      <c r="E693" s="2"/>
      <c r="F693" s="197" t="s">
        <v>1479</v>
      </c>
      <c r="G693" s="2" t="s">
        <v>247</v>
      </c>
      <c r="H693" s="2" t="s">
        <v>247</v>
      </c>
      <c r="I693" s="1" t="s">
        <v>247</v>
      </c>
      <c r="J693" s="1"/>
      <c r="K693" s="1"/>
      <c r="L693" s="1"/>
      <c r="M693" s="1"/>
      <c r="N693" s="1"/>
      <c r="O693" s="1"/>
      <c r="P693" s="1"/>
      <c r="Q693" s="1"/>
      <c r="R693" s="1"/>
      <c r="S693" s="1"/>
    </row>
    <row r="694" spans="1:21" ht="12.75">
      <c r="A694" s="197" t="s">
        <v>1480</v>
      </c>
      <c r="B694" s="2" t="s">
        <v>165</v>
      </c>
      <c r="C694" s="2" t="s">
        <v>165</v>
      </c>
      <c r="D694" s="2" t="s">
        <v>165</v>
      </c>
      <c r="E694" s="2"/>
      <c r="F694" s="2" t="s">
        <v>1481</v>
      </c>
      <c r="G694" s="2" t="s">
        <v>308</v>
      </c>
      <c r="H694" s="2" t="s">
        <v>308</v>
      </c>
      <c r="I694" s="1" t="s">
        <v>308</v>
      </c>
      <c r="J694" s="1"/>
      <c r="K694" s="1"/>
      <c r="L694" s="1"/>
      <c r="M694" s="1"/>
      <c r="N694" s="1"/>
      <c r="O694" s="1"/>
      <c r="P694" s="1"/>
      <c r="Q694" s="1"/>
      <c r="R694" s="1"/>
      <c r="S694" s="1"/>
    </row>
    <row r="695" spans="1:21" ht="12.75">
      <c r="A695" s="197" t="s">
        <v>1482</v>
      </c>
      <c r="B695" s="2" t="s">
        <v>168</v>
      </c>
      <c r="C695" s="2" t="s">
        <v>168</v>
      </c>
      <c r="D695" s="2" t="s">
        <v>168</v>
      </c>
      <c r="E695" s="2"/>
      <c r="F695" s="2" t="s">
        <v>1483</v>
      </c>
      <c r="G695" s="2" t="s">
        <v>247</v>
      </c>
      <c r="H695" s="2" t="s">
        <v>247</v>
      </c>
      <c r="I695" s="1" t="s">
        <v>247</v>
      </c>
      <c r="J695" s="1"/>
      <c r="K695" s="1"/>
      <c r="L695" s="1"/>
      <c r="M695" s="1"/>
      <c r="N695" s="1"/>
      <c r="O695" s="1"/>
      <c r="P695" s="1"/>
      <c r="Q695" s="1"/>
      <c r="R695" s="1"/>
      <c r="S695" s="1"/>
    </row>
    <row r="696" spans="1:21" ht="12.75">
      <c r="A696" s="197" t="s">
        <v>1484</v>
      </c>
      <c r="B696" s="2" t="s">
        <v>165</v>
      </c>
      <c r="C696" s="2" t="s">
        <v>165</v>
      </c>
      <c r="D696" s="2" t="s">
        <v>165</v>
      </c>
      <c r="E696" s="2"/>
      <c r="F696" s="2" t="s">
        <v>1485</v>
      </c>
      <c r="G696" s="2" t="s">
        <v>247</v>
      </c>
      <c r="H696" s="2" t="s">
        <v>247</v>
      </c>
      <c r="I696" s="1" t="s">
        <v>247</v>
      </c>
      <c r="J696" s="1"/>
      <c r="K696" s="1"/>
      <c r="L696" s="1"/>
      <c r="M696" s="1"/>
      <c r="N696" s="1"/>
      <c r="O696" s="1"/>
      <c r="P696" s="1"/>
      <c r="Q696" s="1"/>
      <c r="R696" s="1"/>
      <c r="S696" s="1"/>
    </row>
    <row r="697" spans="1:21" ht="12.75">
      <c r="A697" s="197" t="s">
        <v>1486</v>
      </c>
      <c r="B697" s="2" t="s">
        <v>166</v>
      </c>
      <c r="C697" s="2" t="s">
        <v>166</v>
      </c>
      <c r="D697" s="2" t="s">
        <v>166</v>
      </c>
      <c r="E697" s="2"/>
      <c r="F697" s="2" t="s">
        <v>1487</v>
      </c>
      <c r="G697" s="2" t="s">
        <v>247</v>
      </c>
      <c r="H697" s="2" t="s">
        <v>247</v>
      </c>
      <c r="I697" s="1" t="s">
        <v>247</v>
      </c>
      <c r="J697" s="1"/>
      <c r="K697" s="1"/>
      <c r="L697" s="1"/>
      <c r="M697" s="1"/>
      <c r="N697" s="1"/>
      <c r="O697" s="1"/>
      <c r="P697" s="1"/>
      <c r="Q697" s="1"/>
      <c r="R697" s="1"/>
      <c r="S697" s="1"/>
    </row>
    <row r="698" spans="1:21" ht="12.75">
      <c r="A698" s="197" t="s">
        <v>1488</v>
      </c>
      <c r="B698" s="2" t="s">
        <v>168</v>
      </c>
      <c r="C698" s="2" t="s">
        <v>168</v>
      </c>
      <c r="D698" s="2" t="s">
        <v>168</v>
      </c>
      <c r="E698" s="2"/>
      <c r="F698" s="2" t="s">
        <v>1489</v>
      </c>
      <c r="G698" s="2" t="s">
        <v>247</v>
      </c>
      <c r="H698" s="2" t="s">
        <v>247</v>
      </c>
      <c r="I698" s="1" t="s">
        <v>247</v>
      </c>
      <c r="J698" s="1"/>
      <c r="K698" s="1"/>
      <c r="L698" s="1"/>
      <c r="M698" s="1"/>
      <c r="N698" s="1"/>
      <c r="O698" s="1"/>
      <c r="P698" s="1"/>
      <c r="Q698" s="1"/>
      <c r="R698" s="1"/>
      <c r="S698" s="1"/>
    </row>
    <row r="699" spans="1:21" ht="12.75">
      <c r="A699" s="197" t="s">
        <v>1490</v>
      </c>
      <c r="B699" s="2" t="s">
        <v>168</v>
      </c>
      <c r="C699" s="2" t="s">
        <v>168</v>
      </c>
      <c r="D699" s="2" t="s">
        <v>168</v>
      </c>
      <c r="E699" s="2"/>
      <c r="F699" s="2" t="s">
        <v>1491</v>
      </c>
      <c r="G699" s="2" t="s">
        <v>247</v>
      </c>
      <c r="H699" s="2" t="s">
        <v>247</v>
      </c>
      <c r="I699" s="1" t="s">
        <v>247</v>
      </c>
      <c r="J699" s="1"/>
      <c r="K699" s="1"/>
      <c r="L699" s="1"/>
      <c r="M699" s="1"/>
      <c r="N699" s="1"/>
      <c r="O699" s="1"/>
      <c r="P699" s="1"/>
      <c r="Q699" s="1"/>
      <c r="R699" s="1"/>
      <c r="S699" s="1"/>
    </row>
    <row r="700" spans="1:21" ht="12.75">
      <c r="A700" s="197" t="s">
        <v>1492</v>
      </c>
      <c r="B700" s="2" t="s">
        <v>168</v>
      </c>
      <c r="C700" s="2" t="s">
        <v>168</v>
      </c>
      <c r="D700" s="2" t="s">
        <v>168</v>
      </c>
      <c r="E700" s="2"/>
      <c r="F700" s="2" t="s">
        <v>1493</v>
      </c>
      <c r="G700" s="2" t="s">
        <v>247</v>
      </c>
      <c r="H700" s="2" t="s">
        <v>247</v>
      </c>
      <c r="I700" s="1" t="s">
        <v>247</v>
      </c>
      <c r="J700" s="1"/>
      <c r="K700" s="1"/>
      <c r="L700" s="1"/>
      <c r="M700" s="1"/>
      <c r="N700" s="1"/>
      <c r="O700" s="1"/>
      <c r="P700" s="1"/>
      <c r="Q700" s="1"/>
      <c r="R700" s="1"/>
      <c r="S700" s="1"/>
    </row>
    <row r="701" spans="1:21" ht="12.75">
      <c r="A701" s="197" t="s">
        <v>1494</v>
      </c>
      <c r="B701" s="2" t="s">
        <v>166</v>
      </c>
      <c r="C701" s="2" t="s">
        <v>166</v>
      </c>
      <c r="D701" s="2" t="s">
        <v>166</v>
      </c>
      <c r="E701" s="2"/>
      <c r="F701" s="2" t="s">
        <v>1495</v>
      </c>
      <c r="G701" s="2" t="s">
        <v>247</v>
      </c>
      <c r="H701" s="2" t="s">
        <v>247</v>
      </c>
      <c r="I701" s="1" t="s">
        <v>247</v>
      </c>
      <c r="J701" s="1"/>
      <c r="K701" s="1"/>
      <c r="L701" s="1"/>
      <c r="M701" s="1"/>
      <c r="N701" s="1"/>
      <c r="O701" s="1"/>
      <c r="P701" s="1"/>
      <c r="Q701" s="1"/>
      <c r="R701" s="1"/>
      <c r="S701" s="1"/>
    </row>
    <row r="702" spans="1:21" ht="12.75">
      <c r="A702" s="197" t="s">
        <v>1496</v>
      </c>
      <c r="B702" s="2" t="s">
        <v>165</v>
      </c>
      <c r="C702" s="2" t="s">
        <v>165</v>
      </c>
      <c r="D702" s="2" t="s">
        <v>165</v>
      </c>
      <c r="E702" s="2"/>
      <c r="F702" s="2" t="s">
        <v>1497</v>
      </c>
      <c r="G702" s="2" t="s">
        <v>247</v>
      </c>
      <c r="H702" s="2" t="s">
        <v>247</v>
      </c>
      <c r="I702" s="1" t="s">
        <v>247</v>
      </c>
      <c r="J702" s="1"/>
      <c r="K702" s="1"/>
      <c r="L702" s="1"/>
      <c r="M702" s="1"/>
      <c r="N702" s="1"/>
      <c r="O702" s="1"/>
      <c r="P702" s="1"/>
      <c r="Q702" s="1"/>
      <c r="R702" s="1"/>
      <c r="S702" s="1"/>
    </row>
    <row r="703" spans="1:21" ht="12.75">
      <c r="A703" s="197" t="s">
        <v>1498</v>
      </c>
      <c r="B703" s="2" t="s">
        <v>167</v>
      </c>
      <c r="C703" s="2" t="s">
        <v>167</v>
      </c>
      <c r="D703" s="2" t="s">
        <v>167</v>
      </c>
      <c r="E703" s="2"/>
      <c r="F703" s="2" t="s">
        <v>1499</v>
      </c>
      <c r="G703" s="2" t="s">
        <v>247</v>
      </c>
      <c r="H703" s="2" t="s">
        <v>247</v>
      </c>
      <c r="I703" s="1" t="s">
        <v>247</v>
      </c>
      <c r="J703" s="1"/>
      <c r="K703" s="1"/>
      <c r="L703" s="1"/>
      <c r="M703" s="1"/>
      <c r="N703" s="1"/>
      <c r="O703" s="1"/>
      <c r="P703" s="1"/>
      <c r="Q703" s="1"/>
      <c r="R703" s="1"/>
      <c r="S703" s="1"/>
    </row>
    <row r="704" spans="1:21" ht="267.75">
      <c r="A704" s="197" t="s">
        <v>1500</v>
      </c>
      <c r="B704" s="220" t="s">
        <v>6647</v>
      </c>
      <c r="C704" s="220" t="s">
        <v>6647</v>
      </c>
      <c r="D704" s="220" t="s">
        <v>6647</v>
      </c>
      <c r="E704" s="2"/>
      <c r="F704" s="197" t="s">
        <v>1502</v>
      </c>
      <c r="G704" s="2"/>
      <c r="H704" s="2"/>
      <c r="I704" s="1"/>
      <c r="J704" s="1"/>
      <c r="K704" s="1"/>
      <c r="L704" s="1"/>
      <c r="M704" s="1"/>
      <c r="N704" s="1"/>
      <c r="O704" s="1"/>
      <c r="P704" s="1"/>
      <c r="Q704" s="1"/>
      <c r="R704" s="1"/>
      <c r="S704" s="1"/>
    </row>
    <row r="705" spans="1:19" ht="12.75">
      <c r="A705" s="197" t="s">
        <v>1503</v>
      </c>
      <c r="B705" s="2" t="s">
        <v>6648</v>
      </c>
      <c r="C705" s="2" t="s">
        <v>6648</v>
      </c>
      <c r="D705" s="2" t="s">
        <v>6648</v>
      </c>
      <c r="E705" s="2"/>
      <c r="F705" s="2" t="s">
        <v>1504</v>
      </c>
      <c r="G705" s="2" t="s">
        <v>6649</v>
      </c>
      <c r="H705" s="2" t="s">
        <v>6649</v>
      </c>
      <c r="I705" s="1" t="s">
        <v>6649</v>
      </c>
      <c r="J705" s="1"/>
      <c r="K705" s="1"/>
      <c r="L705" s="1"/>
      <c r="M705" s="1"/>
      <c r="N705" s="1"/>
      <c r="O705" s="1"/>
      <c r="P705" s="1"/>
      <c r="Q705" s="1"/>
      <c r="R705" s="1"/>
      <c r="S705" s="1"/>
    </row>
    <row r="706" spans="1:19" ht="12.75">
      <c r="A706" s="197" t="s">
        <v>1505</v>
      </c>
      <c r="B706" s="2" t="s">
        <v>884</v>
      </c>
      <c r="C706" s="2" t="s">
        <v>884</v>
      </c>
      <c r="D706" s="2" t="s">
        <v>884</v>
      </c>
      <c r="E706" s="2"/>
      <c r="F706" s="2" t="s">
        <v>1506</v>
      </c>
      <c r="G706" s="2"/>
      <c r="H706" s="2"/>
      <c r="I706" s="1"/>
      <c r="J706" s="1"/>
      <c r="K706" s="1"/>
      <c r="L706" s="1"/>
      <c r="M706" s="1"/>
      <c r="N706" s="1"/>
      <c r="O706" s="1"/>
      <c r="P706" s="1"/>
      <c r="Q706" s="1"/>
      <c r="R706" s="1"/>
      <c r="S706" s="1"/>
    </row>
    <row r="707" spans="1:19" ht="12.75">
      <c r="A707" s="197" t="s">
        <v>1507</v>
      </c>
      <c r="B707" s="2" t="s">
        <v>6650</v>
      </c>
      <c r="C707" s="2" t="s">
        <v>6650</v>
      </c>
      <c r="D707" s="2" t="s">
        <v>6650</v>
      </c>
      <c r="E707" s="2"/>
      <c r="F707" s="2" t="s">
        <v>1508</v>
      </c>
      <c r="G707" s="2"/>
      <c r="H707" s="2"/>
      <c r="I707" s="1"/>
      <c r="J707" s="1"/>
      <c r="K707" s="1"/>
      <c r="L707" s="1"/>
      <c r="M707" s="1"/>
      <c r="N707" s="1"/>
      <c r="O707" s="1"/>
      <c r="P707" s="1"/>
      <c r="Q707" s="1"/>
      <c r="R707" s="1"/>
      <c r="S707" s="1"/>
    </row>
    <row r="708" spans="1:19" ht="12.75">
      <c r="A708" s="197" t="s">
        <v>1509</v>
      </c>
      <c r="B708" s="2" t="s">
        <v>6651</v>
      </c>
      <c r="C708" s="2" t="s">
        <v>6651</v>
      </c>
      <c r="D708" s="2" t="s">
        <v>6651</v>
      </c>
      <c r="E708" s="2"/>
      <c r="F708" s="2" t="s">
        <v>1510</v>
      </c>
      <c r="G708" s="2"/>
      <c r="H708" s="2"/>
      <c r="I708" s="1"/>
      <c r="J708" s="1"/>
      <c r="K708" s="1"/>
      <c r="L708" s="1"/>
      <c r="M708" s="1"/>
      <c r="N708" s="1"/>
      <c r="O708" s="1"/>
      <c r="P708" s="1"/>
      <c r="Q708" s="1"/>
      <c r="R708" s="1"/>
      <c r="S708" s="1"/>
    </row>
    <row r="709" spans="1:19" ht="12.75">
      <c r="A709" s="197" t="s">
        <v>1511</v>
      </c>
      <c r="B709" s="2" t="s">
        <v>884</v>
      </c>
      <c r="C709" s="2" t="s">
        <v>884</v>
      </c>
      <c r="D709" s="2" t="s">
        <v>884</v>
      </c>
      <c r="E709" s="2"/>
      <c r="F709" s="2" t="s">
        <v>1512</v>
      </c>
      <c r="G709" s="2"/>
      <c r="H709" s="2"/>
      <c r="I709" s="1"/>
      <c r="J709" s="1"/>
      <c r="K709" s="1"/>
      <c r="L709" s="1"/>
      <c r="M709" s="1"/>
      <c r="N709" s="1"/>
      <c r="O709" s="1"/>
      <c r="P709" s="1"/>
      <c r="Q709" s="1"/>
      <c r="R709" s="1"/>
      <c r="S709" s="1"/>
    </row>
    <row r="710" spans="1:19" ht="12.75">
      <c r="A710" s="197" t="s">
        <v>1513</v>
      </c>
      <c r="B710" s="2" t="s">
        <v>884</v>
      </c>
      <c r="C710" s="2" t="s">
        <v>884</v>
      </c>
      <c r="D710" s="2" t="s">
        <v>884</v>
      </c>
      <c r="E710" s="2"/>
      <c r="F710" s="2" t="s">
        <v>1514</v>
      </c>
      <c r="G710" s="2"/>
      <c r="H710" s="2"/>
      <c r="I710" s="1"/>
      <c r="J710" s="1"/>
      <c r="K710" s="1"/>
      <c r="L710" s="1"/>
      <c r="M710" s="1"/>
      <c r="N710" s="1"/>
      <c r="O710" s="1"/>
      <c r="P710" s="1"/>
      <c r="Q710" s="1"/>
      <c r="R710" s="1"/>
      <c r="S710" s="1"/>
    </row>
    <row r="711" spans="1:19" ht="12.75">
      <c r="A711" s="197" t="s">
        <v>1515</v>
      </c>
      <c r="B711" s="2" t="s">
        <v>884</v>
      </c>
      <c r="C711" s="2" t="s">
        <v>884</v>
      </c>
      <c r="D711" s="2" t="s">
        <v>884</v>
      </c>
      <c r="E711" s="2"/>
      <c r="F711" s="2" t="s">
        <v>1516</v>
      </c>
      <c r="G711" s="2"/>
      <c r="H711" s="2"/>
      <c r="I711" s="1"/>
      <c r="J711" s="1"/>
      <c r="K711" s="1"/>
      <c r="L711" s="1"/>
      <c r="M711" s="1"/>
      <c r="N711" s="1"/>
      <c r="O711" s="1"/>
      <c r="P711" s="1"/>
      <c r="Q711" s="1"/>
      <c r="R711" s="1"/>
      <c r="S711" s="1"/>
    </row>
    <row r="712" spans="1:19" ht="12.75">
      <c r="A712" s="197" t="s">
        <v>1517</v>
      </c>
      <c r="B712" s="2" t="s">
        <v>6652</v>
      </c>
      <c r="C712" s="2" t="s">
        <v>6652</v>
      </c>
      <c r="D712" s="2" t="s">
        <v>6652</v>
      </c>
      <c r="E712" s="2"/>
      <c r="F712" s="2" t="s">
        <v>1518</v>
      </c>
      <c r="G712" s="2"/>
      <c r="H712" s="2"/>
      <c r="I712" s="1"/>
      <c r="J712" s="1"/>
      <c r="K712" s="1"/>
      <c r="L712" s="1"/>
      <c r="M712" s="1"/>
      <c r="N712" s="1"/>
      <c r="O712" s="1"/>
      <c r="P712" s="1"/>
      <c r="Q712" s="1"/>
      <c r="R712" s="1"/>
      <c r="S712" s="1"/>
    </row>
    <row r="713" spans="1:19" ht="12.75">
      <c r="A713" s="197" t="s">
        <v>1519</v>
      </c>
      <c r="B713" s="2" t="s">
        <v>6653</v>
      </c>
      <c r="C713" s="2" t="s">
        <v>6653</v>
      </c>
      <c r="D713" s="2" t="s">
        <v>6653</v>
      </c>
      <c r="E713" s="2"/>
      <c r="F713" s="2" t="s">
        <v>1520</v>
      </c>
      <c r="G713" s="2"/>
      <c r="H713" s="2"/>
      <c r="I713" s="1"/>
      <c r="J713" s="1"/>
      <c r="K713" s="1"/>
      <c r="L713" s="1"/>
      <c r="M713" s="1"/>
      <c r="N713" s="1"/>
      <c r="O713" s="1"/>
      <c r="P713" s="1"/>
      <c r="Q713" s="1"/>
      <c r="R713" s="1"/>
      <c r="S713" s="1"/>
    </row>
    <row r="714" spans="1:19" ht="12.75">
      <c r="A714" s="197" t="s">
        <v>1521</v>
      </c>
      <c r="B714" s="2" t="s">
        <v>6654</v>
      </c>
      <c r="C714" s="2" t="s">
        <v>6654</v>
      </c>
      <c r="D714" s="2" t="s">
        <v>6654</v>
      </c>
      <c r="E714" s="2"/>
      <c r="F714" s="2" t="s">
        <v>1522</v>
      </c>
      <c r="G714" s="2"/>
      <c r="H714" s="2"/>
      <c r="I714" s="1"/>
      <c r="J714" s="1"/>
      <c r="K714" s="1"/>
      <c r="L714" s="1"/>
      <c r="M714" s="1"/>
      <c r="N714" s="1"/>
      <c r="O714" s="1"/>
      <c r="P714" s="1"/>
      <c r="Q714" s="1"/>
      <c r="R714" s="1"/>
      <c r="S714" s="1"/>
    </row>
    <row r="715" spans="1:19" ht="12.75">
      <c r="A715" s="197" t="s">
        <v>658</v>
      </c>
      <c r="B715" s="2">
        <v>9</v>
      </c>
      <c r="C715" s="2">
        <v>9</v>
      </c>
      <c r="D715" s="2">
        <v>9</v>
      </c>
      <c r="E715" s="2"/>
      <c r="F715" s="2"/>
      <c r="G715" s="2"/>
      <c r="H715" s="2"/>
      <c r="I715" s="1"/>
      <c r="J715" s="1"/>
      <c r="K715" s="1"/>
      <c r="L715" s="1"/>
      <c r="M715" s="1"/>
      <c r="N715" s="1"/>
      <c r="O715" s="1"/>
      <c r="P715" s="1"/>
      <c r="Q715" s="1"/>
      <c r="R715" s="1"/>
      <c r="S715" s="1"/>
    </row>
    <row r="716" spans="1:19" ht="12.75">
      <c r="A716" s="197"/>
      <c r="B716" s="2"/>
      <c r="C716" s="2"/>
      <c r="D716" s="2"/>
      <c r="E716" s="2"/>
      <c r="F716" s="2"/>
      <c r="G716" s="2"/>
      <c r="H716" s="2"/>
      <c r="I716" s="1"/>
      <c r="J716" s="1"/>
      <c r="K716" s="1"/>
      <c r="L716" s="1"/>
      <c r="M716" s="1"/>
      <c r="N716" s="1"/>
      <c r="O716" s="1"/>
      <c r="P716" s="1"/>
      <c r="Q716" s="1"/>
      <c r="R716" s="1"/>
      <c r="S716" s="1"/>
    </row>
    <row r="717" spans="1:19" ht="12.75">
      <c r="A717" s="197"/>
      <c r="B717" s="198"/>
      <c r="C717" s="198"/>
      <c r="D717" s="198"/>
      <c r="E717" s="2"/>
      <c r="F717" s="2"/>
      <c r="G717" s="2"/>
      <c r="H717" s="2"/>
      <c r="I717" s="1"/>
      <c r="J717" s="1"/>
      <c r="K717" s="1"/>
      <c r="L717" s="1"/>
      <c r="M717" s="1"/>
      <c r="N717" s="1"/>
      <c r="O717" s="1"/>
      <c r="P717" s="1"/>
      <c r="Q717" s="1"/>
      <c r="R717" s="1"/>
      <c r="S717" s="1"/>
    </row>
    <row r="718" spans="1:19" ht="12.75">
      <c r="A718" s="197" t="s">
        <v>1523</v>
      </c>
      <c r="B718" s="199">
        <v>50</v>
      </c>
      <c r="C718" s="199">
        <v>50</v>
      </c>
      <c r="D718" s="199">
        <v>50</v>
      </c>
      <c r="E718" s="2"/>
      <c r="F718" s="2"/>
      <c r="G718" s="2"/>
      <c r="H718" s="2"/>
      <c r="I718" s="1"/>
      <c r="J718" s="1"/>
      <c r="K718" s="1"/>
      <c r="L718" s="1"/>
      <c r="M718" s="1"/>
      <c r="N718" s="1"/>
      <c r="O718" s="1"/>
      <c r="P718" s="1"/>
      <c r="Q718" s="1"/>
      <c r="R718" s="1"/>
      <c r="S718" s="1"/>
    </row>
    <row r="719" spans="1:19" ht="12.75">
      <c r="A719" s="197" t="s">
        <v>1524</v>
      </c>
      <c r="B719" s="199">
        <v>100</v>
      </c>
      <c r="C719" s="199">
        <v>100</v>
      </c>
      <c r="D719" s="199">
        <v>100</v>
      </c>
      <c r="E719" s="2"/>
      <c r="F719" s="2"/>
      <c r="G719" s="2"/>
      <c r="H719" s="2"/>
      <c r="I719" s="1"/>
      <c r="J719" s="1"/>
      <c r="K719" s="1"/>
      <c r="L719" s="1"/>
      <c r="M719" s="1"/>
      <c r="N719" s="1"/>
      <c r="O719" s="1"/>
      <c r="P719" s="1"/>
      <c r="Q719" s="1"/>
      <c r="R719" s="1"/>
      <c r="S719" s="1"/>
    </row>
    <row r="720" spans="1:19" ht="12.75">
      <c r="A720" s="197" t="s">
        <v>1525</v>
      </c>
      <c r="B720" s="199">
        <v>0</v>
      </c>
      <c r="C720" s="199">
        <v>0</v>
      </c>
      <c r="D720" s="199">
        <v>0</v>
      </c>
      <c r="E720" s="2"/>
      <c r="F720" s="2"/>
      <c r="G720" s="2"/>
      <c r="H720" s="2"/>
      <c r="I720" s="1"/>
      <c r="J720" s="1"/>
      <c r="K720" s="1"/>
      <c r="L720" s="1"/>
      <c r="M720" s="1"/>
      <c r="N720" s="1"/>
      <c r="O720" s="1"/>
      <c r="P720" s="1"/>
      <c r="Q720" s="1"/>
      <c r="R720" s="1"/>
      <c r="S720" s="1"/>
    </row>
    <row r="721" spans="1:21" ht="12.75">
      <c r="A721" s="197" t="s">
        <v>1526</v>
      </c>
      <c r="B721" s="199">
        <v>100</v>
      </c>
      <c r="C721" s="199">
        <v>100</v>
      </c>
      <c r="D721" s="199">
        <v>100</v>
      </c>
      <c r="E721" s="2"/>
      <c r="F721" s="2"/>
      <c r="G721" s="2"/>
      <c r="H721" s="2"/>
      <c r="I721" s="1"/>
      <c r="J721" s="1"/>
      <c r="K721" s="1"/>
      <c r="L721" s="1"/>
      <c r="M721" s="1"/>
      <c r="N721" s="1"/>
      <c r="O721" s="1"/>
      <c r="P721" s="1"/>
      <c r="Q721" s="1"/>
      <c r="R721" s="1"/>
      <c r="S721" s="1"/>
    </row>
    <row r="722" spans="1:21" ht="12.75">
      <c r="A722" s="197" t="s">
        <v>1527</v>
      </c>
      <c r="B722" s="199">
        <v>50</v>
      </c>
      <c r="C722" s="199">
        <v>50</v>
      </c>
      <c r="D722" s="199">
        <v>50</v>
      </c>
      <c r="E722" s="2"/>
      <c r="F722" s="2"/>
      <c r="G722" s="2"/>
      <c r="H722" s="2"/>
      <c r="I722" s="1"/>
      <c r="J722" s="1"/>
      <c r="K722" s="1"/>
      <c r="L722" s="1"/>
      <c r="M722" s="1"/>
      <c r="N722" s="1"/>
      <c r="O722" s="1"/>
      <c r="P722" s="1"/>
      <c r="Q722" s="1"/>
      <c r="R722" s="1"/>
      <c r="S722" s="1"/>
    </row>
    <row r="723" spans="1:21" ht="12.75">
      <c r="A723" s="197" t="s">
        <v>1528</v>
      </c>
      <c r="B723" s="199">
        <v>0</v>
      </c>
      <c r="C723" s="199">
        <v>0</v>
      </c>
      <c r="D723" s="199">
        <v>0</v>
      </c>
      <c r="E723" s="2"/>
      <c r="F723" s="2"/>
      <c r="G723" s="2"/>
      <c r="H723" s="2"/>
      <c r="I723" s="1"/>
      <c r="J723" s="1"/>
      <c r="K723" s="1"/>
      <c r="L723" s="1"/>
      <c r="M723" s="1"/>
      <c r="N723" s="1"/>
      <c r="O723" s="1"/>
      <c r="P723" s="1"/>
      <c r="Q723" s="1"/>
      <c r="R723" s="1"/>
      <c r="S723" s="1"/>
    </row>
    <row r="724" spans="1:21" ht="12.75">
      <c r="A724" s="197" t="s">
        <v>1529</v>
      </c>
      <c r="B724" s="199">
        <v>0</v>
      </c>
      <c r="C724" s="199">
        <v>0</v>
      </c>
      <c r="D724" s="199">
        <v>0</v>
      </c>
      <c r="E724" s="2"/>
      <c r="F724" s="2"/>
      <c r="G724" s="2"/>
      <c r="H724" s="2"/>
      <c r="I724" s="1"/>
      <c r="J724" s="1"/>
      <c r="K724" s="1"/>
      <c r="L724" s="1"/>
      <c r="M724" s="1"/>
      <c r="N724" s="1"/>
      <c r="O724" s="1"/>
      <c r="P724" s="1"/>
      <c r="Q724" s="1"/>
      <c r="R724" s="1"/>
      <c r="S724" s="1"/>
    </row>
    <row r="725" spans="1:21" ht="12.75">
      <c r="A725" s="197" t="s">
        <v>1530</v>
      </c>
      <c r="B725" s="199">
        <v>0</v>
      </c>
      <c r="C725" s="199">
        <v>0</v>
      </c>
      <c r="D725" s="199">
        <v>0</v>
      </c>
      <c r="E725" s="2"/>
      <c r="F725" s="2"/>
      <c r="G725" s="2"/>
      <c r="H725" s="2"/>
      <c r="I725" s="1"/>
      <c r="J725" s="1"/>
      <c r="K725" s="1"/>
      <c r="L725" s="1"/>
      <c r="M725" s="1"/>
      <c r="N725" s="1"/>
      <c r="O725" s="1"/>
      <c r="P725" s="1"/>
      <c r="Q725" s="1"/>
      <c r="R725" s="1"/>
      <c r="S725" s="1"/>
    </row>
    <row r="726" spans="1:21" ht="12.75">
      <c r="A726" s="197" t="s">
        <v>1531</v>
      </c>
      <c r="B726" s="199">
        <v>50</v>
      </c>
      <c r="C726" s="199">
        <v>50</v>
      </c>
      <c r="D726" s="199">
        <v>50</v>
      </c>
      <c r="E726" s="2"/>
      <c r="F726" s="2"/>
      <c r="G726" s="2"/>
      <c r="H726" s="2"/>
      <c r="I726" s="1"/>
      <c r="J726" s="1"/>
      <c r="K726" s="1"/>
      <c r="L726" s="1"/>
      <c r="M726" s="1"/>
      <c r="N726" s="1"/>
      <c r="O726" s="1"/>
      <c r="P726" s="1"/>
      <c r="Q726" s="1"/>
      <c r="R726" s="1"/>
      <c r="S726" s="1"/>
    </row>
    <row r="727" spans="1:21" ht="12.75">
      <c r="A727" s="197" t="s">
        <v>1532</v>
      </c>
      <c r="B727" s="199">
        <v>100</v>
      </c>
      <c r="C727" s="199">
        <v>100</v>
      </c>
      <c r="D727" s="199">
        <v>100</v>
      </c>
      <c r="E727" s="2"/>
      <c r="F727" s="2"/>
      <c r="G727" s="2"/>
      <c r="H727" s="2"/>
      <c r="I727" s="1"/>
      <c r="J727" s="1"/>
      <c r="K727" s="1"/>
      <c r="L727" s="1"/>
      <c r="M727" s="1"/>
      <c r="N727" s="1"/>
      <c r="O727" s="1"/>
      <c r="P727" s="1"/>
      <c r="Q727" s="1"/>
      <c r="R727" s="1"/>
      <c r="S727" s="1"/>
    </row>
    <row r="728" spans="1:21" ht="12.75">
      <c r="A728" s="197" t="s">
        <v>1533</v>
      </c>
      <c r="B728" s="199">
        <v>0</v>
      </c>
      <c r="C728" s="199">
        <v>0</v>
      </c>
      <c r="D728" s="199">
        <v>0</v>
      </c>
      <c r="E728" s="2"/>
      <c r="F728" s="2"/>
      <c r="G728" s="2"/>
      <c r="H728" s="2"/>
      <c r="I728" s="1"/>
      <c r="J728" s="1"/>
      <c r="K728" s="1"/>
      <c r="L728" s="1"/>
      <c r="M728" s="1"/>
      <c r="N728" s="1"/>
      <c r="O728" s="1"/>
      <c r="P728" s="1"/>
      <c r="Q728" s="1"/>
      <c r="R728" s="1"/>
      <c r="S728" s="1"/>
    </row>
    <row r="729" spans="1:21" ht="12.75">
      <c r="A729" s="197"/>
      <c r="B729" s="205"/>
      <c r="C729" s="205"/>
      <c r="D729" s="205"/>
      <c r="E729" s="2"/>
      <c r="F729" s="2"/>
      <c r="G729" s="2"/>
      <c r="H729" s="2"/>
      <c r="I729" s="1"/>
      <c r="J729" s="1"/>
      <c r="K729" s="1"/>
      <c r="L729" s="1"/>
      <c r="M729" s="1"/>
      <c r="N729" s="1"/>
      <c r="O729" s="1"/>
      <c r="P729" s="1"/>
      <c r="Q729" s="1"/>
      <c r="R729" s="1"/>
      <c r="S729" s="1"/>
    </row>
    <row r="730" spans="1:21" ht="12.75">
      <c r="A730" s="200" t="s">
        <v>661</v>
      </c>
      <c r="B730" s="211">
        <v>40.909090909090907</v>
      </c>
      <c r="C730" s="211">
        <v>40.909090909090907</v>
      </c>
      <c r="D730" s="211">
        <v>40.909090909090907</v>
      </c>
      <c r="E730" s="2"/>
      <c r="F730" s="2"/>
      <c r="G730" s="2"/>
      <c r="H730" s="2"/>
      <c r="I730" s="1"/>
      <c r="J730" s="1"/>
      <c r="K730" s="1"/>
      <c r="L730" s="1"/>
      <c r="M730" s="1"/>
      <c r="N730" s="1"/>
      <c r="O730" s="1"/>
      <c r="P730" s="1"/>
      <c r="Q730" s="1"/>
      <c r="R730" s="1"/>
      <c r="S730" s="1"/>
    </row>
    <row r="731" spans="1:21" ht="12.75">
      <c r="A731" s="200"/>
      <c r="B731" s="211">
        <v>40.909090909090907</v>
      </c>
      <c r="C731" s="205"/>
      <c r="D731" s="201">
        <v>40.909090909090907</v>
      </c>
      <c r="E731" s="2"/>
      <c r="F731" s="2"/>
      <c r="G731" s="2"/>
      <c r="H731" s="2"/>
      <c r="I731" s="1"/>
      <c r="J731" s="1"/>
      <c r="K731" s="1"/>
      <c r="L731" s="1"/>
      <c r="M731" s="1"/>
      <c r="N731" s="1"/>
      <c r="O731" s="1"/>
      <c r="P731" s="1"/>
      <c r="Q731" s="1"/>
      <c r="R731" s="1"/>
      <c r="S731" s="1"/>
    </row>
    <row r="732" spans="1:21" ht="12.75">
      <c r="A732" s="200" t="s">
        <v>663</v>
      </c>
      <c r="B732" s="219">
        <v>40.909090909090907</v>
      </c>
      <c r="C732" s="190"/>
      <c r="D732" s="190"/>
      <c r="E732" s="190"/>
      <c r="F732" s="2"/>
      <c r="G732" s="2"/>
      <c r="H732" s="2"/>
      <c r="I732" s="1"/>
      <c r="J732" s="1"/>
      <c r="K732" s="1"/>
      <c r="L732" s="1"/>
      <c r="M732" s="1"/>
      <c r="N732" s="1"/>
      <c r="O732" s="1"/>
      <c r="P732" s="1"/>
      <c r="Q732" s="1"/>
      <c r="R732" s="1"/>
      <c r="S732" s="1"/>
      <c r="T732" s="1"/>
      <c r="U732" s="1"/>
    </row>
    <row r="733" spans="1:21" ht="12.75">
      <c r="A733" s="197"/>
      <c r="B733" s="190"/>
      <c r="C733" s="2"/>
      <c r="D733" s="2"/>
      <c r="E733" s="2"/>
      <c r="F733" s="2"/>
      <c r="G733" s="2"/>
      <c r="H733" s="2"/>
      <c r="I733" s="1"/>
      <c r="J733" s="1"/>
      <c r="K733" s="1"/>
      <c r="L733" s="1"/>
      <c r="M733" s="1"/>
      <c r="N733" s="1"/>
      <c r="O733" s="1"/>
      <c r="P733" s="1"/>
      <c r="Q733" s="1"/>
      <c r="R733" s="1"/>
      <c r="S733" s="1"/>
      <c r="T733" s="1"/>
      <c r="U733" s="1"/>
    </row>
    <row r="734" spans="1:21" ht="12.75">
      <c r="A734" s="217" t="s">
        <v>610</v>
      </c>
      <c r="B734" s="194" t="s">
        <v>815</v>
      </c>
      <c r="C734" s="194" t="s">
        <v>816</v>
      </c>
      <c r="D734" s="194" t="s">
        <v>2165</v>
      </c>
      <c r="E734" s="194"/>
      <c r="F734" s="195" t="s">
        <v>652</v>
      </c>
      <c r="G734" s="208" t="s">
        <v>815</v>
      </c>
      <c r="H734" s="208" t="s">
        <v>816</v>
      </c>
      <c r="I734" s="102" t="s">
        <v>2165</v>
      </c>
      <c r="J734" s="1"/>
      <c r="K734" s="1"/>
      <c r="L734" s="1"/>
      <c r="M734" s="1"/>
      <c r="N734" s="1"/>
      <c r="O734" s="1"/>
      <c r="P734" s="1"/>
      <c r="Q734" s="1"/>
      <c r="R734" s="1"/>
      <c r="S734" s="1"/>
    </row>
    <row r="735" spans="1:21" ht="12.75">
      <c r="A735" s="197" t="s">
        <v>1534</v>
      </c>
      <c r="B735" s="2" t="s">
        <v>168</v>
      </c>
      <c r="C735" s="2" t="s">
        <v>168</v>
      </c>
      <c r="D735" s="2" t="s">
        <v>168</v>
      </c>
      <c r="E735" s="2"/>
      <c r="F735" s="197" t="s">
        <v>1535</v>
      </c>
      <c r="G735" s="2" t="s">
        <v>247</v>
      </c>
      <c r="H735" s="2" t="s">
        <v>247</v>
      </c>
      <c r="I735" s="1" t="s">
        <v>247</v>
      </c>
      <c r="J735" s="1"/>
      <c r="K735" s="1"/>
      <c r="L735" s="1"/>
      <c r="M735" s="1"/>
      <c r="N735" s="1"/>
      <c r="O735" s="1"/>
      <c r="P735" s="1"/>
      <c r="Q735" s="1"/>
      <c r="R735" s="1"/>
      <c r="S735" s="1"/>
    </row>
    <row r="736" spans="1:21" ht="12.75">
      <c r="A736" s="197" t="s">
        <v>1536</v>
      </c>
      <c r="B736" s="2" t="s">
        <v>168</v>
      </c>
      <c r="C736" s="2" t="s">
        <v>168</v>
      </c>
      <c r="D736" s="2" t="s">
        <v>168</v>
      </c>
      <c r="E736" s="2"/>
      <c r="F736" s="2" t="s">
        <v>1537</v>
      </c>
      <c r="G736" s="2" t="s">
        <v>247</v>
      </c>
      <c r="H736" s="2" t="s">
        <v>247</v>
      </c>
      <c r="I736" s="1" t="s">
        <v>247</v>
      </c>
      <c r="J736" s="1"/>
      <c r="K736" s="1"/>
      <c r="L736" s="1"/>
      <c r="M736" s="1"/>
      <c r="N736" s="1"/>
      <c r="O736" s="1"/>
      <c r="P736" s="1"/>
      <c r="Q736" s="1"/>
      <c r="R736" s="1"/>
      <c r="S736" s="1"/>
    </row>
    <row r="737" spans="1:21" ht="12.75">
      <c r="A737" s="197" t="s">
        <v>1538</v>
      </c>
      <c r="B737" s="2" t="s">
        <v>168</v>
      </c>
      <c r="C737" s="2" t="s">
        <v>168</v>
      </c>
      <c r="D737" s="2" t="s">
        <v>168</v>
      </c>
      <c r="E737" s="2"/>
      <c r="F737" s="2" t="s">
        <v>1539</v>
      </c>
      <c r="G737" s="2" t="s">
        <v>247</v>
      </c>
      <c r="H737" s="2" t="s">
        <v>247</v>
      </c>
      <c r="I737" s="1" t="s">
        <v>247</v>
      </c>
      <c r="J737" s="1"/>
      <c r="K737" s="1"/>
      <c r="L737" s="1"/>
      <c r="M737" s="1"/>
      <c r="N737" s="1"/>
      <c r="O737" s="1"/>
      <c r="P737" s="1"/>
      <c r="Q737" s="1"/>
      <c r="R737" s="1"/>
      <c r="S737" s="1"/>
    </row>
    <row r="738" spans="1:21" ht="12.75">
      <c r="A738" s="197" t="s">
        <v>1540</v>
      </c>
      <c r="B738" s="2" t="s">
        <v>884</v>
      </c>
      <c r="C738" s="2" t="s">
        <v>884</v>
      </c>
      <c r="D738" s="2" t="s">
        <v>884</v>
      </c>
      <c r="E738" s="2"/>
      <c r="F738" s="197" t="s">
        <v>1541</v>
      </c>
      <c r="G738" s="2"/>
      <c r="H738" s="2"/>
      <c r="I738" s="1"/>
      <c r="J738" s="1"/>
      <c r="K738" s="1"/>
      <c r="L738" s="1"/>
      <c r="M738" s="1"/>
      <c r="N738" s="1"/>
      <c r="O738" s="1"/>
      <c r="P738" s="1"/>
      <c r="Q738" s="1"/>
      <c r="R738" s="1"/>
      <c r="S738" s="1"/>
    </row>
    <row r="739" spans="1:21" ht="12.75">
      <c r="A739" s="197" t="s">
        <v>1542</v>
      </c>
      <c r="B739" s="2" t="s">
        <v>884</v>
      </c>
      <c r="C739" s="2" t="s">
        <v>884</v>
      </c>
      <c r="D739" s="2" t="s">
        <v>884</v>
      </c>
      <c r="E739" s="2"/>
      <c r="F739" s="2" t="s">
        <v>1543</v>
      </c>
      <c r="G739" s="2"/>
      <c r="H739" s="2"/>
      <c r="I739" s="1"/>
      <c r="J739" s="1"/>
      <c r="K739" s="1"/>
      <c r="L739" s="1"/>
      <c r="M739" s="1"/>
      <c r="N739" s="1"/>
      <c r="O739" s="1"/>
      <c r="P739" s="1"/>
      <c r="Q739" s="1"/>
      <c r="R739" s="1"/>
      <c r="S739" s="1"/>
    </row>
    <row r="740" spans="1:21" ht="12.75">
      <c r="A740" s="197" t="s">
        <v>1544</v>
      </c>
      <c r="B740" s="2" t="s">
        <v>884</v>
      </c>
      <c r="C740" s="2" t="s">
        <v>884</v>
      </c>
      <c r="D740" s="2" t="s">
        <v>884</v>
      </c>
      <c r="E740" s="2"/>
      <c r="F740" s="2" t="s">
        <v>1545</v>
      </c>
      <c r="G740" s="2"/>
      <c r="H740" s="2"/>
      <c r="I740" s="1"/>
      <c r="J740" s="1"/>
      <c r="K740" s="1"/>
      <c r="L740" s="1"/>
      <c r="M740" s="1"/>
      <c r="N740" s="1"/>
      <c r="O740" s="1"/>
      <c r="P740" s="1"/>
      <c r="Q740" s="1"/>
      <c r="R740" s="1"/>
      <c r="S740" s="1"/>
    </row>
    <row r="741" spans="1:21" ht="12.75">
      <c r="A741" s="197" t="s">
        <v>658</v>
      </c>
      <c r="B741" s="2"/>
      <c r="C741" s="2"/>
      <c r="D741" s="2"/>
      <c r="E741" s="2"/>
      <c r="F741" s="2"/>
      <c r="G741" s="2"/>
      <c r="H741" s="2"/>
      <c r="I741" s="1"/>
      <c r="J741" s="1"/>
      <c r="K741" s="1"/>
      <c r="L741" s="1"/>
      <c r="M741" s="1"/>
      <c r="N741" s="1"/>
      <c r="O741" s="1"/>
      <c r="P741" s="1"/>
      <c r="Q741" s="1"/>
      <c r="R741" s="1"/>
      <c r="S741" s="1"/>
    </row>
    <row r="742" spans="1:21" ht="12.75">
      <c r="A742" s="197"/>
      <c r="B742" s="2"/>
      <c r="C742" s="2"/>
      <c r="D742" s="2"/>
      <c r="E742" s="2"/>
      <c r="F742" s="2"/>
      <c r="G742" s="2"/>
      <c r="H742" s="2"/>
      <c r="I742" s="1"/>
      <c r="J742" s="1"/>
      <c r="K742" s="1"/>
      <c r="L742" s="1"/>
      <c r="M742" s="1"/>
      <c r="N742" s="1"/>
      <c r="O742" s="1"/>
      <c r="P742" s="1"/>
      <c r="Q742" s="1"/>
      <c r="R742" s="1"/>
      <c r="S742" s="1"/>
    </row>
    <row r="743" spans="1:21" ht="12.75">
      <c r="A743" s="197"/>
      <c r="B743" s="198"/>
      <c r="C743" s="198"/>
      <c r="D743" s="198"/>
      <c r="E743" s="2"/>
      <c r="F743" s="2"/>
      <c r="G743" s="2"/>
      <c r="H743" s="2"/>
      <c r="I743" s="1"/>
      <c r="J743" s="1"/>
      <c r="K743" s="1"/>
      <c r="L743" s="1"/>
      <c r="M743" s="1"/>
      <c r="N743" s="1"/>
      <c r="O743" s="1"/>
      <c r="P743" s="1"/>
      <c r="Q743" s="1"/>
      <c r="R743" s="1"/>
      <c r="S743" s="1"/>
    </row>
    <row r="744" spans="1:21" ht="12.75">
      <c r="A744" s="197" t="s">
        <v>1546</v>
      </c>
      <c r="B744" s="199">
        <v>0</v>
      </c>
      <c r="C744" s="199">
        <v>0</v>
      </c>
      <c r="D744" s="199">
        <v>0</v>
      </c>
      <c r="E744" s="2"/>
      <c r="F744" s="2"/>
      <c r="G744" s="2"/>
      <c r="H744" s="2"/>
      <c r="I744" s="1"/>
      <c r="J744" s="1"/>
      <c r="K744" s="1"/>
      <c r="L744" s="1"/>
      <c r="M744" s="1"/>
      <c r="N744" s="1"/>
      <c r="O744" s="1"/>
      <c r="P744" s="1"/>
      <c r="Q744" s="1"/>
      <c r="R744" s="1"/>
      <c r="S744" s="1"/>
    </row>
    <row r="745" spans="1:21" ht="12.75">
      <c r="A745" s="197" t="s">
        <v>1547</v>
      </c>
      <c r="B745" s="199">
        <v>0</v>
      </c>
      <c r="C745" s="199">
        <v>0</v>
      </c>
      <c r="D745" s="199">
        <v>0</v>
      </c>
      <c r="E745" s="2"/>
      <c r="F745" s="2"/>
      <c r="G745" s="2"/>
      <c r="H745" s="2"/>
      <c r="I745" s="1"/>
      <c r="J745" s="1"/>
      <c r="K745" s="1"/>
      <c r="L745" s="1"/>
      <c r="M745" s="1"/>
      <c r="N745" s="1"/>
      <c r="O745" s="1"/>
      <c r="P745" s="1"/>
      <c r="Q745" s="1"/>
      <c r="R745" s="1"/>
      <c r="S745" s="1"/>
    </row>
    <row r="746" spans="1:21" ht="12.75">
      <c r="A746" s="197" t="s">
        <v>1548</v>
      </c>
      <c r="B746" s="199">
        <v>0</v>
      </c>
      <c r="C746" s="199">
        <v>0</v>
      </c>
      <c r="D746" s="199">
        <v>0</v>
      </c>
      <c r="E746" s="2"/>
      <c r="F746" s="197"/>
      <c r="G746" s="2"/>
      <c r="H746" s="2"/>
      <c r="I746" s="1"/>
      <c r="J746" s="1"/>
      <c r="K746" s="1"/>
      <c r="L746" s="1"/>
      <c r="M746" s="1"/>
      <c r="N746" s="1"/>
      <c r="O746" s="1"/>
      <c r="P746" s="1"/>
      <c r="Q746" s="1"/>
      <c r="R746" s="1"/>
      <c r="S746" s="1"/>
    </row>
    <row r="747" spans="1:21" ht="12.75">
      <c r="A747" s="197"/>
      <c r="B747" s="199"/>
      <c r="C747" s="199"/>
      <c r="D747" s="199"/>
      <c r="E747" s="2"/>
      <c r="F747" s="2"/>
      <c r="G747" s="2"/>
      <c r="H747" s="2"/>
      <c r="I747" s="1"/>
      <c r="J747" s="1"/>
      <c r="K747" s="1"/>
      <c r="L747" s="1"/>
      <c r="M747" s="1"/>
      <c r="N747" s="1"/>
      <c r="O747" s="1"/>
      <c r="P747" s="1"/>
      <c r="Q747" s="1"/>
      <c r="R747" s="1"/>
      <c r="S747" s="1"/>
    </row>
    <row r="748" spans="1:21" ht="12.75">
      <c r="A748" s="200" t="s">
        <v>661</v>
      </c>
      <c r="B748" s="211">
        <v>0</v>
      </c>
      <c r="C748" s="211">
        <v>0</v>
      </c>
      <c r="D748" s="211">
        <v>0</v>
      </c>
      <c r="E748" s="2"/>
      <c r="F748" s="2"/>
      <c r="G748" s="2"/>
      <c r="H748" s="2"/>
      <c r="I748" s="1"/>
      <c r="J748" s="1"/>
      <c r="K748" s="1"/>
      <c r="L748" s="1"/>
      <c r="M748" s="1"/>
      <c r="N748" s="1"/>
      <c r="O748" s="1"/>
      <c r="P748" s="1"/>
      <c r="Q748" s="1"/>
      <c r="R748" s="1"/>
      <c r="S748" s="1"/>
    </row>
    <row r="749" spans="1:21" ht="12.75">
      <c r="A749" s="200"/>
      <c r="B749" s="211">
        <v>0</v>
      </c>
      <c r="C749" s="205"/>
      <c r="D749" s="201">
        <v>0</v>
      </c>
      <c r="E749" s="2"/>
      <c r="F749" s="2"/>
      <c r="G749" s="2"/>
      <c r="H749" s="2"/>
      <c r="I749" s="1"/>
      <c r="J749" s="1"/>
      <c r="K749" s="1"/>
      <c r="L749" s="1"/>
      <c r="M749" s="1"/>
      <c r="N749" s="1"/>
      <c r="O749" s="1"/>
      <c r="P749" s="1"/>
      <c r="Q749" s="1"/>
      <c r="R749" s="1"/>
      <c r="S749" s="1"/>
    </row>
    <row r="750" spans="1:21" ht="12.75">
      <c r="A750" s="200" t="s">
        <v>663</v>
      </c>
      <c r="B750" s="219">
        <v>0</v>
      </c>
      <c r="C750" s="2"/>
      <c r="D750" s="2"/>
      <c r="E750" s="2"/>
      <c r="F750" s="2"/>
      <c r="G750" s="2"/>
      <c r="H750" s="2"/>
      <c r="I750" s="1"/>
      <c r="J750" s="1"/>
      <c r="K750" s="1"/>
      <c r="L750" s="1"/>
      <c r="M750" s="1"/>
      <c r="N750" s="1"/>
      <c r="O750" s="1"/>
      <c r="P750" s="1"/>
      <c r="Q750" s="1"/>
      <c r="R750" s="1"/>
      <c r="S750" s="1"/>
      <c r="T750" s="1"/>
      <c r="U750" s="1"/>
    </row>
    <row r="751" spans="1:21" ht="12.75">
      <c r="A751" s="197"/>
      <c r="B751" s="2"/>
      <c r="C751" s="2"/>
      <c r="D751" s="2"/>
      <c r="E751" s="2"/>
      <c r="F751" s="2"/>
      <c r="G751" s="2"/>
      <c r="H751" s="2"/>
      <c r="I751" s="1"/>
      <c r="J751" s="1"/>
      <c r="K751" s="1"/>
      <c r="L751" s="1"/>
      <c r="M751" s="1"/>
      <c r="N751" s="1"/>
      <c r="O751" s="1"/>
      <c r="P751" s="1"/>
      <c r="Q751" s="1"/>
      <c r="R751" s="1"/>
      <c r="S751" s="1"/>
      <c r="T751" s="1"/>
      <c r="U751" s="1"/>
    </row>
    <row r="752" spans="1:21" ht="12.75">
      <c r="A752" s="217" t="s">
        <v>613</v>
      </c>
      <c r="B752" s="194" t="s">
        <v>815</v>
      </c>
      <c r="C752" s="194" t="s">
        <v>816</v>
      </c>
      <c r="D752" s="194" t="s">
        <v>2165</v>
      </c>
      <c r="E752" s="2"/>
      <c r="F752" s="195" t="s">
        <v>652</v>
      </c>
      <c r="G752" s="208" t="s">
        <v>815</v>
      </c>
      <c r="H752" s="208" t="s">
        <v>816</v>
      </c>
      <c r="I752" s="102" t="s">
        <v>2165</v>
      </c>
      <c r="J752" s="1"/>
      <c r="K752" s="1"/>
      <c r="L752" s="1"/>
      <c r="M752" s="1"/>
      <c r="N752" s="1"/>
      <c r="O752" s="1"/>
      <c r="P752" s="1"/>
      <c r="Q752" s="1"/>
      <c r="R752" s="1"/>
      <c r="S752" s="1"/>
    </row>
    <row r="753" spans="1:21" ht="12.75">
      <c r="A753" s="197" t="s">
        <v>1549</v>
      </c>
      <c r="B753" s="2" t="s">
        <v>166</v>
      </c>
      <c r="C753" s="2" t="s">
        <v>166</v>
      </c>
      <c r="D753" s="2" t="s">
        <v>166</v>
      </c>
      <c r="E753" s="2"/>
      <c r="F753" s="197" t="s">
        <v>1550</v>
      </c>
      <c r="G753" s="2" t="s">
        <v>247</v>
      </c>
      <c r="H753" s="2" t="s">
        <v>247</v>
      </c>
      <c r="I753" s="1" t="s">
        <v>247</v>
      </c>
      <c r="J753" s="1"/>
      <c r="K753" s="1"/>
      <c r="L753" s="1"/>
      <c r="M753" s="1"/>
      <c r="N753" s="1"/>
      <c r="O753" s="1"/>
      <c r="P753" s="1"/>
      <c r="Q753" s="1"/>
      <c r="R753" s="1"/>
      <c r="S753" s="1"/>
    </row>
    <row r="754" spans="1:21" ht="12.75">
      <c r="A754" s="197" t="s">
        <v>1551</v>
      </c>
      <c r="B754" s="2" t="s">
        <v>165</v>
      </c>
      <c r="C754" s="2" t="s">
        <v>165</v>
      </c>
      <c r="D754" s="2" t="s">
        <v>165</v>
      </c>
      <c r="E754" s="2"/>
      <c r="F754" s="2" t="s">
        <v>1552</v>
      </c>
      <c r="G754" s="2" t="s">
        <v>308</v>
      </c>
      <c r="H754" s="2" t="s">
        <v>308</v>
      </c>
      <c r="I754" s="1" t="s">
        <v>308</v>
      </c>
      <c r="J754" s="1"/>
      <c r="K754" s="1"/>
      <c r="L754" s="1"/>
      <c r="M754" s="1"/>
      <c r="N754" s="1"/>
      <c r="O754" s="1"/>
      <c r="P754" s="1"/>
      <c r="Q754" s="1"/>
      <c r="R754" s="1"/>
      <c r="S754" s="1"/>
    </row>
    <row r="755" spans="1:21" ht="12.75">
      <c r="A755" s="197" t="s">
        <v>1553</v>
      </c>
      <c r="B755" s="2" t="s">
        <v>168</v>
      </c>
      <c r="C755" s="2" t="s">
        <v>168</v>
      </c>
      <c r="D755" s="2" t="s">
        <v>168</v>
      </c>
      <c r="E755" s="2"/>
      <c r="F755" s="2" t="s">
        <v>1554</v>
      </c>
      <c r="G755" s="2" t="s">
        <v>247</v>
      </c>
      <c r="H755" s="2" t="s">
        <v>247</v>
      </c>
      <c r="I755" s="1" t="s">
        <v>247</v>
      </c>
      <c r="J755" s="1"/>
      <c r="K755" s="1"/>
      <c r="L755" s="1"/>
      <c r="M755" s="1"/>
      <c r="N755" s="1"/>
      <c r="O755" s="1"/>
      <c r="P755" s="1"/>
      <c r="Q755" s="1"/>
      <c r="R755" s="1"/>
      <c r="S755" s="1"/>
    </row>
    <row r="756" spans="1:21" ht="12.75">
      <c r="A756" s="197" t="s">
        <v>1555</v>
      </c>
      <c r="B756" s="2" t="s">
        <v>6655</v>
      </c>
      <c r="C756" s="2" t="s">
        <v>6655</v>
      </c>
      <c r="D756" s="2" t="s">
        <v>6655</v>
      </c>
      <c r="E756" s="2"/>
      <c r="F756" s="197" t="s">
        <v>1557</v>
      </c>
      <c r="G756" s="2"/>
      <c r="H756" s="2"/>
      <c r="I756" s="1"/>
      <c r="J756" s="1"/>
      <c r="K756" s="1"/>
      <c r="L756" s="1"/>
      <c r="M756" s="1"/>
      <c r="N756" s="1"/>
      <c r="O756" s="1"/>
      <c r="P756" s="1"/>
      <c r="Q756" s="1"/>
      <c r="R756" s="1"/>
      <c r="S756" s="1"/>
    </row>
    <row r="757" spans="1:21" ht="12.75">
      <c r="A757" s="197" t="s">
        <v>1558</v>
      </c>
      <c r="B757" s="2" t="s">
        <v>6656</v>
      </c>
      <c r="C757" s="2" t="s">
        <v>6656</v>
      </c>
      <c r="D757" s="2" t="s">
        <v>6656</v>
      </c>
      <c r="E757" s="2"/>
      <c r="F757" s="2" t="s">
        <v>1561</v>
      </c>
      <c r="G757" s="2" t="s">
        <v>6657</v>
      </c>
      <c r="H757" s="2" t="s">
        <v>6657</v>
      </c>
      <c r="I757" s="1" t="s">
        <v>6657</v>
      </c>
      <c r="J757" s="1"/>
      <c r="K757" s="1"/>
      <c r="L757" s="1"/>
      <c r="M757" s="1"/>
      <c r="N757" s="1"/>
      <c r="O757" s="1"/>
      <c r="P757" s="1"/>
      <c r="Q757" s="1"/>
      <c r="R757" s="1"/>
      <c r="S757" s="1"/>
    </row>
    <row r="758" spans="1:21" ht="12.75">
      <c r="A758" s="197" t="s">
        <v>1562</v>
      </c>
      <c r="B758" s="2" t="s">
        <v>884</v>
      </c>
      <c r="C758" s="2" t="s">
        <v>884</v>
      </c>
      <c r="D758" s="2" t="s">
        <v>884</v>
      </c>
      <c r="E758" s="2"/>
      <c r="F758" s="2" t="s">
        <v>1564</v>
      </c>
      <c r="G758" s="2"/>
      <c r="H758" s="2"/>
      <c r="I758" s="1"/>
      <c r="J758" s="1"/>
      <c r="K758" s="1"/>
      <c r="L758" s="1"/>
      <c r="M758" s="1"/>
      <c r="N758" s="1"/>
      <c r="O758" s="1"/>
      <c r="P758" s="1"/>
      <c r="Q758" s="1"/>
      <c r="R758" s="1"/>
      <c r="S758" s="1"/>
    </row>
    <row r="759" spans="1:21" ht="12.75">
      <c r="A759" s="197" t="s">
        <v>658</v>
      </c>
      <c r="B759" s="224">
        <v>43311</v>
      </c>
      <c r="C759" s="224">
        <v>43311</v>
      </c>
      <c r="D759" s="224">
        <v>43311</v>
      </c>
      <c r="E759" s="2"/>
      <c r="F759" s="2"/>
      <c r="G759" s="2"/>
      <c r="H759" s="2"/>
      <c r="I759" s="1"/>
      <c r="J759" s="1"/>
      <c r="K759" s="1"/>
      <c r="L759" s="1"/>
      <c r="M759" s="1"/>
      <c r="N759" s="1"/>
      <c r="O759" s="1"/>
      <c r="P759" s="1"/>
      <c r="Q759" s="1"/>
      <c r="R759" s="1"/>
      <c r="S759" s="1"/>
    </row>
    <row r="760" spans="1:21" ht="12.75">
      <c r="A760" s="197"/>
      <c r="B760" s="2"/>
      <c r="C760" s="2"/>
      <c r="D760" s="2"/>
      <c r="E760" s="2"/>
      <c r="F760" s="2"/>
      <c r="G760" s="2"/>
      <c r="H760" s="2"/>
      <c r="I760" s="1"/>
      <c r="J760" s="1"/>
      <c r="K760" s="1"/>
      <c r="L760" s="1"/>
      <c r="M760" s="1"/>
      <c r="N760" s="1"/>
      <c r="O760" s="1"/>
      <c r="P760" s="1"/>
      <c r="Q760" s="1"/>
      <c r="R760" s="1"/>
      <c r="S760" s="1"/>
    </row>
    <row r="761" spans="1:21" ht="12.75">
      <c r="A761" s="197"/>
      <c r="B761" s="198"/>
      <c r="C761" s="198"/>
      <c r="D761" s="198"/>
      <c r="E761" s="2"/>
      <c r="F761" s="2"/>
      <c r="G761" s="2"/>
      <c r="H761" s="2"/>
      <c r="I761" s="1"/>
      <c r="J761" s="1"/>
      <c r="K761" s="1"/>
      <c r="L761" s="1"/>
      <c r="M761" s="1"/>
      <c r="N761" s="1"/>
      <c r="O761" s="1"/>
      <c r="P761" s="1"/>
      <c r="Q761" s="1"/>
      <c r="R761" s="1"/>
      <c r="S761" s="1"/>
    </row>
    <row r="762" spans="1:21" ht="12.75">
      <c r="A762" s="197" t="s">
        <v>1566</v>
      </c>
      <c r="B762" s="199">
        <v>50</v>
      </c>
      <c r="C762" s="199">
        <v>50</v>
      </c>
      <c r="D762" s="199">
        <v>50</v>
      </c>
      <c r="E762" s="2"/>
      <c r="F762" s="2"/>
      <c r="G762" s="2"/>
      <c r="H762" s="2"/>
      <c r="I762" s="1"/>
      <c r="J762" s="1"/>
      <c r="K762" s="1"/>
      <c r="L762" s="1"/>
      <c r="M762" s="1"/>
      <c r="N762" s="1"/>
      <c r="O762" s="1"/>
      <c r="P762" s="1"/>
      <c r="Q762" s="1"/>
      <c r="R762" s="1"/>
      <c r="S762" s="1"/>
    </row>
    <row r="763" spans="1:21" ht="12.75">
      <c r="A763" s="197" t="s">
        <v>1567</v>
      </c>
      <c r="B763" s="199">
        <v>100</v>
      </c>
      <c r="C763" s="199">
        <v>100</v>
      </c>
      <c r="D763" s="199">
        <v>100</v>
      </c>
      <c r="E763" s="2"/>
      <c r="F763" s="2"/>
      <c r="G763" s="2"/>
      <c r="H763" s="2"/>
      <c r="I763" s="1"/>
      <c r="J763" s="1"/>
      <c r="K763" s="1"/>
      <c r="L763" s="1"/>
      <c r="M763" s="1"/>
      <c r="N763" s="1"/>
      <c r="O763" s="1"/>
      <c r="P763" s="1"/>
      <c r="Q763" s="1"/>
      <c r="R763" s="1"/>
      <c r="S763" s="1"/>
    </row>
    <row r="764" spans="1:21" ht="12.75">
      <c r="A764" s="197" t="s">
        <v>1568</v>
      </c>
      <c r="B764" s="199">
        <v>0</v>
      </c>
      <c r="C764" s="199">
        <v>0</v>
      </c>
      <c r="D764" s="199">
        <v>0</v>
      </c>
      <c r="E764" s="2"/>
      <c r="F764" s="2"/>
      <c r="G764" s="2"/>
      <c r="H764" s="2"/>
      <c r="I764" s="1"/>
      <c r="J764" s="1"/>
      <c r="K764" s="1"/>
      <c r="L764" s="1"/>
      <c r="M764" s="1"/>
      <c r="N764" s="1"/>
      <c r="O764" s="1"/>
      <c r="P764" s="1"/>
      <c r="Q764" s="1"/>
      <c r="R764" s="1"/>
      <c r="S764" s="1"/>
    </row>
    <row r="765" spans="1:21" ht="12.75">
      <c r="A765" s="197"/>
      <c r="B765" s="199"/>
      <c r="C765" s="199"/>
      <c r="D765" s="199"/>
      <c r="E765" s="2"/>
      <c r="F765" s="2"/>
      <c r="G765" s="2"/>
      <c r="H765" s="2"/>
      <c r="I765" s="1"/>
      <c r="J765" s="1"/>
      <c r="K765" s="1"/>
      <c r="L765" s="1"/>
      <c r="M765" s="1"/>
      <c r="N765" s="1"/>
      <c r="O765" s="1"/>
      <c r="P765" s="1"/>
      <c r="Q765" s="1"/>
      <c r="R765" s="1"/>
      <c r="S765" s="1"/>
    </row>
    <row r="766" spans="1:21" ht="12.75">
      <c r="A766" s="200" t="s">
        <v>661</v>
      </c>
      <c r="B766" s="211">
        <v>50</v>
      </c>
      <c r="C766" s="211">
        <v>50</v>
      </c>
      <c r="D766" s="211">
        <v>50</v>
      </c>
      <c r="E766" s="2"/>
      <c r="F766" s="2"/>
      <c r="G766" s="2"/>
      <c r="H766" s="2"/>
      <c r="I766" s="1"/>
      <c r="J766" s="1"/>
      <c r="K766" s="1"/>
      <c r="L766" s="1"/>
      <c r="M766" s="1"/>
      <c r="N766" s="1"/>
      <c r="O766" s="1"/>
      <c r="P766" s="1"/>
      <c r="Q766" s="1"/>
      <c r="R766" s="1"/>
      <c r="S766" s="1"/>
    </row>
    <row r="767" spans="1:21" ht="12.75">
      <c r="A767" s="200"/>
      <c r="B767" s="211">
        <v>50</v>
      </c>
      <c r="C767" s="205"/>
      <c r="D767" s="201">
        <v>50</v>
      </c>
      <c r="E767" s="2"/>
      <c r="F767" s="2"/>
      <c r="G767" s="2"/>
      <c r="H767" s="2"/>
      <c r="I767" s="1"/>
      <c r="J767" s="1"/>
      <c r="K767" s="1"/>
      <c r="L767" s="1"/>
      <c r="M767" s="1"/>
      <c r="N767" s="1"/>
      <c r="O767" s="1"/>
      <c r="P767" s="1"/>
      <c r="Q767" s="1"/>
      <c r="R767" s="1"/>
      <c r="S767" s="1"/>
    </row>
    <row r="768" spans="1:21" ht="12.75">
      <c r="A768" s="200" t="s">
        <v>663</v>
      </c>
      <c r="B768" s="219">
        <v>50</v>
      </c>
      <c r="C768" s="2"/>
      <c r="D768" s="2"/>
      <c r="E768" s="2"/>
      <c r="F768" s="2"/>
      <c r="G768" s="2"/>
      <c r="H768" s="2"/>
      <c r="I768" s="1"/>
      <c r="J768" s="1"/>
      <c r="K768" s="1"/>
      <c r="L768" s="1"/>
      <c r="M768" s="1"/>
      <c r="N768" s="1"/>
      <c r="O768" s="1"/>
      <c r="P768" s="1"/>
      <c r="Q768" s="1"/>
      <c r="R768" s="1"/>
      <c r="S768" s="1"/>
      <c r="T768" s="1"/>
      <c r="U768" s="1"/>
    </row>
    <row r="769" spans="1:21" ht="12.75">
      <c r="A769" s="197"/>
      <c r="B769" s="2"/>
      <c r="C769" s="2"/>
      <c r="D769" s="2"/>
      <c r="E769" s="2"/>
      <c r="F769" s="2"/>
      <c r="G769" s="2"/>
      <c r="H769" s="2"/>
      <c r="I769" s="1"/>
      <c r="J769" s="1"/>
      <c r="K769" s="1"/>
      <c r="L769" s="1"/>
      <c r="M769" s="1"/>
      <c r="N769" s="1"/>
      <c r="O769" s="1"/>
      <c r="P769" s="1"/>
      <c r="Q769" s="1"/>
      <c r="R769" s="1"/>
      <c r="S769" s="1"/>
      <c r="T769" s="1"/>
      <c r="U769" s="1"/>
    </row>
    <row r="770" spans="1:21" ht="12.75">
      <c r="A770" s="217" t="s">
        <v>616</v>
      </c>
      <c r="B770" s="194" t="s">
        <v>815</v>
      </c>
      <c r="C770" s="194" t="s">
        <v>816</v>
      </c>
      <c r="D770" s="194" t="s">
        <v>2165</v>
      </c>
      <c r="E770" s="2"/>
      <c r="F770" s="195" t="s">
        <v>652</v>
      </c>
      <c r="G770" s="208" t="s">
        <v>815</v>
      </c>
      <c r="H770" s="208" t="s">
        <v>816</v>
      </c>
      <c r="I770" s="102" t="s">
        <v>2165</v>
      </c>
      <c r="J770" s="1"/>
      <c r="K770" s="1"/>
      <c r="L770" s="1"/>
      <c r="M770" s="1"/>
      <c r="N770" s="1"/>
      <c r="O770" s="1"/>
      <c r="P770" s="1"/>
      <c r="Q770" s="1"/>
      <c r="R770" s="1"/>
      <c r="S770" s="1"/>
    </row>
    <row r="771" spans="1:21" ht="12.75">
      <c r="A771" s="197" t="s">
        <v>1569</v>
      </c>
      <c r="B771" s="2" t="s">
        <v>168</v>
      </c>
      <c r="C771" s="2" t="s">
        <v>168</v>
      </c>
      <c r="D771" s="2" t="s">
        <v>168</v>
      </c>
      <c r="E771" s="2"/>
      <c r="F771" s="197" t="s">
        <v>1570</v>
      </c>
      <c r="G771" s="2" t="s">
        <v>247</v>
      </c>
      <c r="H771" s="2" t="s">
        <v>247</v>
      </c>
      <c r="I771" s="1" t="s">
        <v>247</v>
      </c>
      <c r="J771" s="1"/>
      <c r="K771" s="1"/>
      <c r="L771" s="1"/>
      <c r="M771" s="1"/>
      <c r="N771" s="1"/>
      <c r="O771" s="1"/>
      <c r="P771" s="1"/>
      <c r="Q771" s="1"/>
      <c r="R771" s="1"/>
      <c r="S771" s="1"/>
    </row>
    <row r="772" spans="1:21" ht="12.75">
      <c r="A772" s="197" t="s">
        <v>1571</v>
      </c>
      <c r="B772" s="2" t="s">
        <v>168</v>
      </c>
      <c r="C772" s="2" t="s">
        <v>168</v>
      </c>
      <c r="D772" s="2" t="s">
        <v>168</v>
      </c>
      <c r="E772" s="2"/>
      <c r="F772" s="2" t="s">
        <v>1572</v>
      </c>
      <c r="G772" s="2" t="s">
        <v>247</v>
      </c>
      <c r="H772" s="2" t="s">
        <v>247</v>
      </c>
      <c r="I772" s="1" t="s">
        <v>247</v>
      </c>
      <c r="J772" s="1"/>
      <c r="K772" s="1"/>
      <c r="L772" s="1"/>
      <c r="M772" s="1"/>
      <c r="N772" s="1"/>
      <c r="O772" s="1"/>
      <c r="P772" s="1"/>
      <c r="Q772" s="1"/>
      <c r="R772" s="1"/>
      <c r="S772" s="1"/>
    </row>
    <row r="773" spans="1:21" ht="12.75">
      <c r="A773" s="197" t="s">
        <v>1573</v>
      </c>
      <c r="B773" s="190" t="s">
        <v>168</v>
      </c>
      <c r="C773" s="190" t="s">
        <v>168</v>
      </c>
      <c r="D773" s="190" t="s">
        <v>168</v>
      </c>
      <c r="E773" s="2"/>
      <c r="F773" s="2" t="s">
        <v>1574</v>
      </c>
      <c r="G773" s="2" t="s">
        <v>247</v>
      </c>
      <c r="H773" s="2" t="s">
        <v>247</v>
      </c>
      <c r="I773" s="1" t="s">
        <v>247</v>
      </c>
      <c r="J773" s="1"/>
      <c r="K773" s="1"/>
      <c r="L773" s="1"/>
      <c r="M773" s="1"/>
      <c r="N773" s="1"/>
      <c r="O773" s="1"/>
      <c r="P773" s="1"/>
      <c r="Q773" s="1"/>
      <c r="R773" s="1"/>
      <c r="S773" s="1"/>
    </row>
    <row r="774" spans="1:21" ht="12.75">
      <c r="A774" s="197" t="s">
        <v>1575</v>
      </c>
      <c r="B774" s="190" t="s">
        <v>169</v>
      </c>
      <c r="C774" s="190" t="s">
        <v>169</v>
      </c>
      <c r="D774" s="190" t="s">
        <v>169</v>
      </c>
      <c r="E774" s="2"/>
      <c r="F774" s="2" t="s">
        <v>1576</v>
      </c>
      <c r="G774" s="2" t="s">
        <v>247</v>
      </c>
      <c r="H774" s="2" t="s">
        <v>247</v>
      </c>
      <c r="I774" s="1" t="s">
        <v>247</v>
      </c>
      <c r="J774" s="1"/>
      <c r="K774" s="1"/>
      <c r="L774" s="1"/>
      <c r="M774" s="1"/>
      <c r="N774" s="1"/>
      <c r="O774" s="1"/>
      <c r="P774" s="1"/>
      <c r="Q774" s="1"/>
      <c r="R774" s="1"/>
      <c r="S774" s="1"/>
    </row>
    <row r="775" spans="1:21" ht="12.75">
      <c r="A775" s="197" t="s">
        <v>1577</v>
      </c>
      <c r="B775" s="190" t="s">
        <v>168</v>
      </c>
      <c r="C775" s="190" t="s">
        <v>168</v>
      </c>
      <c r="D775" s="190" t="s">
        <v>168</v>
      </c>
      <c r="E775" s="2"/>
      <c r="F775" s="2" t="s">
        <v>1578</v>
      </c>
      <c r="G775" s="2" t="s">
        <v>247</v>
      </c>
      <c r="H775" s="2" t="s">
        <v>247</v>
      </c>
      <c r="I775" s="1" t="s">
        <v>247</v>
      </c>
      <c r="J775" s="1"/>
      <c r="K775" s="1"/>
      <c r="L775" s="1"/>
      <c r="M775" s="1"/>
      <c r="N775" s="1"/>
      <c r="O775" s="1"/>
      <c r="P775" s="1"/>
      <c r="Q775" s="1"/>
      <c r="R775" s="1"/>
      <c r="S775" s="1"/>
    </row>
    <row r="776" spans="1:21" ht="12.75">
      <c r="A776" s="197" t="s">
        <v>1579</v>
      </c>
      <c r="B776" s="190" t="s">
        <v>168</v>
      </c>
      <c r="C776" s="190" t="s">
        <v>168</v>
      </c>
      <c r="D776" s="2" t="s">
        <v>168</v>
      </c>
      <c r="E776" s="2"/>
      <c r="F776" s="2" t="s">
        <v>1580</v>
      </c>
      <c r="G776" s="2" t="s">
        <v>247</v>
      </c>
      <c r="H776" s="2" t="s">
        <v>247</v>
      </c>
      <c r="I776" s="1" t="s">
        <v>247</v>
      </c>
      <c r="J776" s="1"/>
      <c r="K776" s="1"/>
      <c r="L776" s="1"/>
      <c r="M776" s="1"/>
      <c r="N776" s="1"/>
      <c r="O776" s="1"/>
      <c r="P776" s="1"/>
      <c r="Q776" s="1"/>
      <c r="R776" s="1"/>
      <c r="S776" s="1"/>
    </row>
    <row r="777" spans="1:21" ht="12.75">
      <c r="A777" s="197" t="s">
        <v>1581</v>
      </c>
      <c r="B777" s="2" t="s">
        <v>169</v>
      </c>
      <c r="C777" s="2" t="s">
        <v>169</v>
      </c>
      <c r="D777" s="2" t="s">
        <v>169</v>
      </c>
      <c r="E777" s="2"/>
      <c r="F777" s="2" t="s">
        <v>1582</v>
      </c>
      <c r="G777" s="2" t="s">
        <v>247</v>
      </c>
      <c r="H777" s="2" t="s">
        <v>247</v>
      </c>
      <c r="I777" s="1" t="s">
        <v>247</v>
      </c>
      <c r="J777" s="1"/>
      <c r="K777" s="1"/>
      <c r="L777" s="1"/>
      <c r="M777" s="1"/>
      <c r="N777" s="1"/>
      <c r="O777" s="1"/>
      <c r="P777" s="1"/>
      <c r="Q777" s="1"/>
      <c r="R777" s="1"/>
      <c r="S777" s="1"/>
    </row>
    <row r="778" spans="1:21" ht="12.75">
      <c r="A778" s="197" t="s">
        <v>1583</v>
      </c>
      <c r="B778" s="2" t="s">
        <v>169</v>
      </c>
      <c r="C778" s="2" t="s">
        <v>169</v>
      </c>
      <c r="D778" s="2" t="s">
        <v>169</v>
      </c>
      <c r="E778" s="2"/>
      <c r="F778" s="2" t="s">
        <v>1584</v>
      </c>
      <c r="G778" s="2" t="s">
        <v>247</v>
      </c>
      <c r="H778" s="2" t="s">
        <v>247</v>
      </c>
      <c r="I778" s="1" t="s">
        <v>247</v>
      </c>
      <c r="J778" s="1"/>
      <c r="K778" s="1"/>
      <c r="L778" s="1"/>
      <c r="M778" s="1"/>
      <c r="N778" s="1"/>
      <c r="O778" s="1"/>
      <c r="P778" s="1"/>
      <c r="Q778" s="1"/>
      <c r="R778" s="1"/>
      <c r="S778" s="1"/>
    </row>
    <row r="779" spans="1:21" ht="12.75">
      <c r="A779" s="197" t="s">
        <v>1585</v>
      </c>
      <c r="B779" s="2" t="s">
        <v>168</v>
      </c>
      <c r="C779" s="2" t="s">
        <v>168</v>
      </c>
      <c r="D779" s="2" t="s">
        <v>168</v>
      </c>
      <c r="E779" s="2"/>
      <c r="F779" s="2" t="s">
        <v>1586</v>
      </c>
      <c r="G779" s="2" t="s">
        <v>247</v>
      </c>
      <c r="H779" s="2" t="s">
        <v>247</v>
      </c>
      <c r="I779" s="1" t="s">
        <v>247</v>
      </c>
      <c r="J779" s="1"/>
      <c r="K779" s="1"/>
      <c r="L779" s="1"/>
      <c r="M779" s="1"/>
      <c r="N779" s="1"/>
      <c r="O779" s="1"/>
      <c r="P779" s="1"/>
      <c r="Q779" s="1"/>
      <c r="R779" s="1"/>
      <c r="S779" s="1"/>
    </row>
    <row r="780" spans="1:21" ht="12.75">
      <c r="A780" s="197" t="s">
        <v>1587</v>
      </c>
      <c r="B780" s="2" t="s">
        <v>884</v>
      </c>
      <c r="C780" s="2" t="s">
        <v>884</v>
      </c>
      <c r="D780" s="2" t="s">
        <v>884</v>
      </c>
      <c r="E780" s="2"/>
      <c r="F780" s="197" t="s">
        <v>1588</v>
      </c>
      <c r="G780" s="2"/>
      <c r="H780" s="2"/>
      <c r="I780" s="1"/>
      <c r="J780" s="1"/>
      <c r="K780" s="1"/>
      <c r="L780" s="1"/>
      <c r="M780" s="1"/>
      <c r="N780" s="1"/>
      <c r="O780" s="1"/>
      <c r="P780" s="1"/>
      <c r="Q780" s="1"/>
      <c r="R780" s="1"/>
      <c r="S780" s="1"/>
    </row>
    <row r="781" spans="1:21" ht="12.75">
      <c r="A781" s="197" t="s">
        <v>1589</v>
      </c>
      <c r="B781" s="2" t="s">
        <v>884</v>
      </c>
      <c r="C781" s="2" t="s">
        <v>884</v>
      </c>
      <c r="D781" s="2" t="s">
        <v>884</v>
      </c>
      <c r="E781" s="2"/>
      <c r="F781" s="2" t="s">
        <v>1590</v>
      </c>
      <c r="G781" s="2"/>
      <c r="H781" s="2"/>
      <c r="I781" s="1"/>
      <c r="J781" s="1"/>
      <c r="K781" s="1"/>
      <c r="L781" s="1"/>
      <c r="M781" s="1"/>
      <c r="N781" s="1"/>
      <c r="O781" s="1"/>
      <c r="P781" s="1"/>
      <c r="Q781" s="1"/>
      <c r="R781" s="1"/>
      <c r="S781" s="1"/>
    </row>
    <row r="782" spans="1:21" ht="12.75">
      <c r="A782" s="197" t="s">
        <v>1591</v>
      </c>
      <c r="B782" s="2" t="s">
        <v>884</v>
      </c>
      <c r="C782" s="2" t="s">
        <v>884</v>
      </c>
      <c r="D782" s="2" t="s">
        <v>884</v>
      </c>
      <c r="E782" s="2"/>
      <c r="F782" s="2" t="s">
        <v>1592</v>
      </c>
      <c r="G782" s="2"/>
      <c r="H782" s="2"/>
      <c r="I782" s="1"/>
      <c r="J782" s="1"/>
      <c r="K782" s="1"/>
      <c r="L782" s="1"/>
      <c r="M782" s="1"/>
      <c r="N782" s="1"/>
      <c r="O782" s="1"/>
      <c r="P782" s="1"/>
      <c r="Q782" s="1"/>
      <c r="R782" s="1"/>
      <c r="S782" s="1"/>
    </row>
    <row r="783" spans="1:21" ht="12.75">
      <c r="A783" s="197" t="s">
        <v>1593</v>
      </c>
      <c r="B783" s="2" t="s">
        <v>1594</v>
      </c>
      <c r="C783" s="2" t="s">
        <v>1594</v>
      </c>
      <c r="D783" s="2" t="s">
        <v>1594</v>
      </c>
      <c r="E783" s="2"/>
      <c r="F783" s="2" t="s">
        <v>1595</v>
      </c>
      <c r="G783" s="2"/>
      <c r="H783" s="2"/>
      <c r="I783" s="1"/>
      <c r="J783" s="1"/>
      <c r="K783" s="1"/>
      <c r="L783" s="1"/>
      <c r="M783" s="1"/>
      <c r="N783" s="1"/>
      <c r="O783" s="1"/>
      <c r="P783" s="1"/>
      <c r="Q783" s="1"/>
      <c r="R783" s="1"/>
      <c r="S783" s="1"/>
    </row>
    <row r="784" spans="1:21" ht="12.75">
      <c r="A784" s="197" t="s">
        <v>1596</v>
      </c>
      <c r="B784" s="2" t="s">
        <v>884</v>
      </c>
      <c r="C784" s="2" t="s">
        <v>884</v>
      </c>
      <c r="D784" s="2" t="s">
        <v>884</v>
      </c>
      <c r="E784" s="2"/>
      <c r="F784" s="2" t="s">
        <v>1597</v>
      </c>
      <c r="G784" s="2"/>
      <c r="H784" s="2"/>
      <c r="I784" s="1"/>
      <c r="J784" s="1"/>
      <c r="K784" s="1"/>
      <c r="L784" s="1"/>
      <c r="M784" s="1"/>
      <c r="N784" s="1"/>
      <c r="O784" s="1"/>
      <c r="P784" s="1"/>
      <c r="Q784" s="1"/>
      <c r="R784" s="1"/>
      <c r="S784" s="1"/>
    </row>
    <row r="785" spans="1:19" ht="12.75">
      <c r="A785" s="197" t="s">
        <v>1598</v>
      </c>
      <c r="B785" s="2" t="s">
        <v>884</v>
      </c>
      <c r="C785" s="2" t="s">
        <v>884</v>
      </c>
      <c r="D785" s="2" t="s">
        <v>884</v>
      </c>
      <c r="E785" s="2"/>
      <c r="F785" s="2" t="s">
        <v>1599</v>
      </c>
      <c r="G785" s="2"/>
      <c r="H785" s="2"/>
      <c r="I785" s="1"/>
      <c r="J785" s="1"/>
      <c r="K785" s="1"/>
      <c r="L785" s="1"/>
      <c r="M785" s="1"/>
      <c r="N785" s="1"/>
      <c r="O785" s="1"/>
      <c r="P785" s="1"/>
      <c r="Q785" s="1"/>
      <c r="R785" s="1"/>
      <c r="S785" s="1"/>
    </row>
    <row r="786" spans="1:19" ht="12.75">
      <c r="A786" s="197" t="s">
        <v>1600</v>
      </c>
      <c r="B786" s="2" t="s">
        <v>1594</v>
      </c>
      <c r="C786" s="2" t="s">
        <v>1594</v>
      </c>
      <c r="D786" s="2" t="s">
        <v>1594</v>
      </c>
      <c r="E786" s="2"/>
      <c r="F786" s="2" t="s">
        <v>1601</v>
      </c>
      <c r="G786" s="2"/>
      <c r="H786" s="2"/>
      <c r="I786" s="1"/>
      <c r="J786" s="1"/>
      <c r="K786" s="1"/>
      <c r="L786" s="1"/>
      <c r="M786" s="1"/>
      <c r="N786" s="1"/>
      <c r="O786" s="1"/>
      <c r="P786" s="1"/>
      <c r="Q786" s="1"/>
      <c r="R786" s="1"/>
      <c r="S786" s="1"/>
    </row>
    <row r="787" spans="1:19" ht="12.75">
      <c r="A787" s="197" t="s">
        <v>1602</v>
      </c>
      <c r="B787" s="2" t="s">
        <v>1594</v>
      </c>
      <c r="C787" s="2" t="s">
        <v>1594</v>
      </c>
      <c r="D787" s="2" t="s">
        <v>1594</v>
      </c>
      <c r="E787" s="2"/>
      <c r="F787" s="2" t="s">
        <v>1603</v>
      </c>
      <c r="G787" s="2"/>
      <c r="H787" s="2"/>
      <c r="I787" s="1"/>
      <c r="J787" s="1"/>
      <c r="K787" s="1"/>
      <c r="L787" s="1"/>
      <c r="M787" s="1"/>
      <c r="N787" s="1"/>
      <c r="O787" s="1"/>
      <c r="P787" s="1"/>
      <c r="Q787" s="1"/>
      <c r="R787" s="1"/>
      <c r="S787" s="1"/>
    </row>
    <row r="788" spans="1:19" ht="12.75">
      <c r="A788" s="197" t="s">
        <v>1604</v>
      </c>
      <c r="B788" s="2" t="s">
        <v>884</v>
      </c>
      <c r="C788" s="2" t="s">
        <v>884</v>
      </c>
      <c r="D788" s="2" t="s">
        <v>884</v>
      </c>
      <c r="E788" s="2"/>
      <c r="F788" s="2" t="s">
        <v>1605</v>
      </c>
      <c r="G788" s="2"/>
      <c r="H788" s="2"/>
      <c r="I788" s="1"/>
      <c r="J788" s="1"/>
      <c r="K788" s="1"/>
      <c r="L788" s="1"/>
      <c r="M788" s="1"/>
      <c r="N788" s="1"/>
      <c r="O788" s="1"/>
      <c r="P788" s="1"/>
      <c r="Q788" s="1"/>
      <c r="R788" s="1"/>
      <c r="S788" s="1"/>
    </row>
    <row r="789" spans="1:19" ht="12.75">
      <c r="A789" s="197" t="s">
        <v>658</v>
      </c>
      <c r="B789" s="2"/>
      <c r="C789" s="2"/>
      <c r="D789" s="2"/>
      <c r="E789" s="2"/>
      <c r="F789" s="2"/>
      <c r="G789" s="2"/>
      <c r="H789" s="2"/>
      <c r="I789" s="1"/>
      <c r="J789" s="1"/>
      <c r="K789" s="1"/>
      <c r="L789" s="1"/>
      <c r="M789" s="1"/>
      <c r="N789" s="1"/>
      <c r="O789" s="1"/>
      <c r="P789" s="1"/>
      <c r="Q789" s="1"/>
      <c r="R789" s="1"/>
      <c r="S789" s="1"/>
    </row>
    <row r="790" spans="1:19" ht="12.75">
      <c r="A790" s="197"/>
      <c r="B790" s="2"/>
      <c r="C790" s="2"/>
      <c r="D790" s="2"/>
      <c r="E790" s="2"/>
      <c r="F790" s="2"/>
      <c r="G790" s="2"/>
      <c r="H790" s="2"/>
      <c r="I790" s="1"/>
      <c r="J790" s="1"/>
      <c r="K790" s="1"/>
      <c r="L790" s="1"/>
      <c r="M790" s="1"/>
      <c r="N790" s="1"/>
      <c r="O790" s="1"/>
      <c r="P790" s="1"/>
      <c r="Q790" s="1"/>
      <c r="R790" s="1"/>
      <c r="S790" s="1"/>
    </row>
    <row r="791" spans="1:19" ht="12.75">
      <c r="A791" s="197"/>
      <c r="B791" s="198"/>
      <c r="C791" s="198"/>
      <c r="D791" s="198"/>
      <c r="E791" s="2"/>
      <c r="F791" s="2"/>
      <c r="G791" s="2"/>
      <c r="H791" s="2"/>
      <c r="I791" s="1"/>
      <c r="J791" s="1"/>
      <c r="K791" s="1"/>
      <c r="L791" s="1"/>
      <c r="M791" s="1"/>
      <c r="N791" s="1"/>
      <c r="O791" s="1"/>
      <c r="P791" s="1"/>
      <c r="Q791" s="1"/>
      <c r="R791" s="1"/>
      <c r="S791" s="1"/>
    </row>
    <row r="792" spans="1:19" ht="12.75">
      <c r="A792" s="197" t="s">
        <v>1606</v>
      </c>
      <c r="B792" s="199">
        <v>0</v>
      </c>
      <c r="C792" s="199">
        <v>0</v>
      </c>
      <c r="D792" s="199">
        <v>0</v>
      </c>
      <c r="E792" s="2"/>
      <c r="F792" s="2"/>
      <c r="G792" s="2"/>
      <c r="H792" s="2"/>
      <c r="I792" s="1"/>
      <c r="J792" s="1"/>
      <c r="K792" s="1"/>
      <c r="L792" s="1"/>
      <c r="M792" s="1"/>
      <c r="N792" s="1"/>
      <c r="O792" s="1"/>
      <c r="P792" s="1"/>
      <c r="Q792" s="1"/>
      <c r="R792" s="1"/>
      <c r="S792" s="1"/>
    </row>
    <row r="793" spans="1:19" ht="12.75">
      <c r="A793" s="197" t="s">
        <v>1607</v>
      </c>
      <c r="B793" s="214">
        <v>0</v>
      </c>
      <c r="C793" s="214">
        <v>0</v>
      </c>
      <c r="D793" s="214">
        <v>0</v>
      </c>
      <c r="E793" s="2"/>
      <c r="F793" s="2"/>
      <c r="G793" s="2"/>
      <c r="H793" s="2"/>
      <c r="I793" s="1"/>
      <c r="J793" s="1"/>
      <c r="K793" s="1"/>
      <c r="L793" s="1"/>
      <c r="M793" s="1"/>
      <c r="N793" s="1"/>
      <c r="O793" s="1"/>
      <c r="P793" s="1"/>
      <c r="Q793" s="1"/>
      <c r="R793" s="1"/>
      <c r="S793" s="1"/>
    </row>
    <row r="794" spans="1:19" ht="12.75">
      <c r="A794" s="197" t="s">
        <v>1608</v>
      </c>
      <c r="B794" s="214">
        <v>0</v>
      </c>
      <c r="C794" s="214">
        <v>0</v>
      </c>
      <c r="D794" s="214">
        <v>0</v>
      </c>
      <c r="E794" s="2"/>
      <c r="F794" s="2"/>
      <c r="G794" s="2"/>
      <c r="H794" s="2"/>
      <c r="I794" s="1"/>
      <c r="J794" s="1"/>
      <c r="K794" s="1"/>
      <c r="L794" s="1"/>
      <c r="M794" s="1"/>
      <c r="N794" s="1"/>
      <c r="O794" s="1"/>
      <c r="P794" s="1"/>
      <c r="Q794" s="1"/>
      <c r="R794" s="1"/>
      <c r="S794" s="1"/>
    </row>
    <row r="795" spans="1:19" ht="12.75">
      <c r="A795" s="197" t="s">
        <v>1609</v>
      </c>
      <c r="B795" s="214" t="s">
        <v>633</v>
      </c>
      <c r="C795" s="214" t="s">
        <v>633</v>
      </c>
      <c r="D795" s="214" t="s">
        <v>633</v>
      </c>
      <c r="E795" s="2"/>
      <c r="F795" s="2"/>
      <c r="G795" s="2"/>
      <c r="H795" s="2"/>
      <c r="I795" s="1"/>
      <c r="J795" s="1"/>
      <c r="K795" s="1"/>
      <c r="L795" s="1"/>
      <c r="M795" s="1"/>
      <c r="N795" s="1"/>
      <c r="O795" s="1"/>
      <c r="P795" s="1"/>
      <c r="Q795" s="1"/>
      <c r="R795" s="1"/>
      <c r="S795" s="1"/>
    </row>
    <row r="796" spans="1:19" ht="12.75">
      <c r="A796" s="197" t="s">
        <v>1610</v>
      </c>
      <c r="B796" s="214">
        <v>0</v>
      </c>
      <c r="C796" s="214">
        <v>0</v>
      </c>
      <c r="D796" s="199">
        <v>0</v>
      </c>
      <c r="E796" s="2"/>
      <c r="F796" s="2"/>
      <c r="G796" s="2"/>
      <c r="H796" s="2"/>
      <c r="I796" s="1"/>
      <c r="J796" s="1"/>
      <c r="K796" s="1"/>
      <c r="L796" s="1"/>
      <c r="M796" s="1"/>
      <c r="N796" s="1"/>
      <c r="O796" s="1"/>
      <c r="P796" s="1"/>
      <c r="Q796" s="1"/>
      <c r="R796" s="1"/>
      <c r="S796" s="1"/>
    </row>
    <row r="797" spans="1:19" ht="12.75">
      <c r="A797" s="197" t="s">
        <v>1611</v>
      </c>
      <c r="B797" s="199">
        <v>0</v>
      </c>
      <c r="C797" s="199">
        <v>0</v>
      </c>
      <c r="D797" s="199">
        <v>0</v>
      </c>
      <c r="E797" s="2"/>
      <c r="F797" s="2"/>
      <c r="G797" s="2"/>
      <c r="H797" s="2"/>
      <c r="I797" s="1"/>
      <c r="J797" s="1"/>
      <c r="K797" s="1"/>
      <c r="L797" s="1"/>
      <c r="M797" s="1"/>
      <c r="N797" s="1"/>
      <c r="O797" s="1"/>
      <c r="P797" s="1"/>
      <c r="Q797" s="1"/>
      <c r="R797" s="1"/>
      <c r="S797" s="1"/>
    </row>
    <row r="798" spans="1:19" ht="12.75">
      <c r="A798" s="197" t="s">
        <v>1612</v>
      </c>
      <c r="B798" s="199" t="s">
        <v>633</v>
      </c>
      <c r="C798" s="199" t="s">
        <v>633</v>
      </c>
      <c r="D798" s="199" t="s">
        <v>633</v>
      </c>
      <c r="E798" s="2"/>
      <c r="F798" s="2"/>
      <c r="G798" s="2"/>
      <c r="H798" s="2"/>
      <c r="I798" s="1"/>
      <c r="J798" s="1"/>
      <c r="K798" s="1"/>
      <c r="L798" s="1"/>
      <c r="M798" s="1"/>
      <c r="N798" s="1"/>
      <c r="O798" s="1"/>
      <c r="P798" s="1"/>
      <c r="Q798" s="1"/>
      <c r="R798" s="1"/>
      <c r="S798" s="1"/>
    </row>
    <row r="799" spans="1:19" ht="12.75">
      <c r="A799" s="197" t="s">
        <v>1613</v>
      </c>
      <c r="B799" s="199" t="s">
        <v>633</v>
      </c>
      <c r="C799" s="199" t="s">
        <v>633</v>
      </c>
      <c r="D799" s="199" t="s">
        <v>633</v>
      </c>
      <c r="E799" s="2"/>
      <c r="F799" s="2"/>
      <c r="G799" s="2"/>
      <c r="H799" s="2"/>
      <c r="I799" s="1"/>
      <c r="J799" s="1"/>
      <c r="K799" s="1"/>
      <c r="L799" s="1"/>
      <c r="M799" s="1"/>
      <c r="N799" s="1"/>
      <c r="O799" s="1"/>
      <c r="P799" s="1"/>
      <c r="Q799" s="1"/>
      <c r="R799" s="1"/>
      <c r="S799" s="1"/>
    </row>
    <row r="800" spans="1:19" ht="12.75">
      <c r="A800" s="197" t="s">
        <v>1614</v>
      </c>
      <c r="B800" s="199">
        <v>0</v>
      </c>
      <c r="C800" s="199">
        <v>0</v>
      </c>
      <c r="D800" s="199">
        <v>0</v>
      </c>
      <c r="E800" s="2"/>
      <c r="F800" s="2"/>
      <c r="G800" s="2"/>
      <c r="H800" s="2"/>
      <c r="I800" s="1"/>
      <c r="J800" s="1"/>
      <c r="K800" s="1"/>
      <c r="L800" s="1"/>
      <c r="M800" s="1"/>
      <c r="N800" s="1"/>
      <c r="O800" s="1"/>
      <c r="P800" s="1"/>
      <c r="Q800" s="1"/>
      <c r="R800" s="1"/>
      <c r="S800" s="1"/>
    </row>
    <row r="801" spans="1:21" ht="12.75">
      <c r="A801" s="197"/>
      <c r="B801" s="198"/>
      <c r="C801" s="198"/>
      <c r="D801" s="198"/>
      <c r="E801" s="2"/>
      <c r="F801" s="2"/>
      <c r="G801" s="2"/>
      <c r="H801" s="2"/>
      <c r="I801" s="1"/>
      <c r="J801" s="1"/>
      <c r="K801" s="1"/>
      <c r="L801" s="1"/>
      <c r="M801" s="1"/>
      <c r="N801" s="1"/>
      <c r="O801" s="1"/>
      <c r="P801" s="1"/>
      <c r="Q801" s="1"/>
      <c r="R801" s="1"/>
      <c r="S801" s="1"/>
    </row>
    <row r="802" spans="1:21" ht="12.75">
      <c r="A802" s="200" t="s">
        <v>661</v>
      </c>
      <c r="B802" s="211">
        <v>0</v>
      </c>
      <c r="C802" s="211">
        <v>0</v>
      </c>
      <c r="D802" s="211">
        <v>0</v>
      </c>
      <c r="E802" s="2"/>
      <c r="F802" s="2"/>
      <c r="G802" s="2"/>
      <c r="H802" s="2"/>
      <c r="I802" s="1"/>
      <c r="J802" s="1"/>
      <c r="K802" s="1"/>
      <c r="L802" s="1"/>
      <c r="M802" s="1"/>
      <c r="N802" s="1"/>
      <c r="O802" s="1"/>
      <c r="P802" s="1"/>
      <c r="Q802" s="1"/>
      <c r="R802" s="1"/>
      <c r="S802" s="1"/>
    </row>
    <row r="803" spans="1:21" ht="12.75">
      <c r="A803" s="200"/>
      <c r="B803" s="211">
        <v>0</v>
      </c>
      <c r="C803" s="205"/>
      <c r="D803" s="201">
        <v>0</v>
      </c>
      <c r="E803" s="2"/>
      <c r="F803" s="2"/>
      <c r="G803" s="2"/>
      <c r="H803" s="2"/>
      <c r="I803" s="1"/>
      <c r="J803" s="1"/>
      <c r="K803" s="1"/>
      <c r="L803" s="1"/>
      <c r="M803" s="1"/>
      <c r="N803" s="1"/>
      <c r="O803" s="1"/>
      <c r="P803" s="1"/>
      <c r="Q803" s="1"/>
      <c r="R803" s="1"/>
      <c r="S803" s="1"/>
    </row>
    <row r="804" spans="1:21" ht="12.75">
      <c r="A804" s="200" t="s">
        <v>663</v>
      </c>
      <c r="B804" s="219">
        <v>0</v>
      </c>
      <c r="C804" s="2"/>
      <c r="D804" s="2"/>
      <c r="E804" s="2"/>
      <c r="F804" s="2"/>
      <c r="G804" s="2"/>
      <c r="H804" s="2"/>
      <c r="I804" s="1"/>
      <c r="J804" s="1"/>
      <c r="K804" s="1"/>
      <c r="L804" s="1"/>
      <c r="M804" s="1"/>
      <c r="N804" s="1"/>
      <c r="O804" s="1"/>
      <c r="P804" s="1"/>
      <c r="Q804" s="1"/>
      <c r="R804" s="1"/>
      <c r="S804" s="1"/>
      <c r="T804" s="1"/>
      <c r="U804" s="1"/>
    </row>
    <row r="805" spans="1:21" ht="12.75">
      <c r="A805" s="197"/>
      <c r="B805" s="2"/>
      <c r="C805" s="2"/>
      <c r="D805" s="2"/>
      <c r="E805" s="2"/>
      <c r="F805" s="2"/>
      <c r="G805" s="2"/>
      <c r="H805" s="2"/>
      <c r="I805" s="1"/>
      <c r="J805" s="1"/>
      <c r="K805" s="1"/>
      <c r="L805" s="1"/>
      <c r="M805" s="1"/>
      <c r="N805" s="1"/>
      <c r="O805" s="1"/>
      <c r="P805" s="1"/>
      <c r="Q805" s="1"/>
      <c r="R805" s="1"/>
      <c r="S805" s="1"/>
      <c r="T805" s="1"/>
      <c r="U805" s="1"/>
    </row>
    <row r="806" spans="1:21" ht="12.75">
      <c r="A806" s="217" t="s">
        <v>619</v>
      </c>
      <c r="B806" s="194" t="s">
        <v>815</v>
      </c>
      <c r="C806" s="194" t="s">
        <v>816</v>
      </c>
      <c r="D806" s="194" t="s">
        <v>2165</v>
      </c>
      <c r="E806" s="2"/>
      <c r="F806" s="195" t="s">
        <v>652</v>
      </c>
      <c r="G806" s="208" t="s">
        <v>815</v>
      </c>
      <c r="H806" s="208" t="s">
        <v>816</v>
      </c>
      <c r="I806" s="102" t="s">
        <v>2165</v>
      </c>
      <c r="J806" s="1"/>
      <c r="K806" s="1"/>
      <c r="L806" s="1"/>
      <c r="M806" s="1"/>
      <c r="N806" s="1"/>
      <c r="O806" s="1"/>
      <c r="P806" s="1"/>
      <c r="Q806" s="1"/>
      <c r="R806" s="1"/>
      <c r="S806" s="1"/>
    </row>
    <row r="807" spans="1:21" ht="12.75">
      <c r="A807" s="197" t="s">
        <v>1615</v>
      </c>
      <c r="B807" s="2" t="s">
        <v>168</v>
      </c>
      <c r="C807" s="2" t="s">
        <v>168</v>
      </c>
      <c r="D807" s="2" t="s">
        <v>168</v>
      </c>
      <c r="E807" s="2"/>
      <c r="F807" s="197" t="s">
        <v>1616</v>
      </c>
      <c r="G807" s="2" t="s">
        <v>247</v>
      </c>
      <c r="H807" s="2" t="s">
        <v>247</v>
      </c>
      <c r="I807" s="1" t="s">
        <v>247</v>
      </c>
      <c r="J807" s="1"/>
      <c r="K807" s="1"/>
      <c r="L807" s="1"/>
      <c r="M807" s="1"/>
      <c r="N807" s="1"/>
      <c r="O807" s="1"/>
      <c r="P807" s="1"/>
      <c r="Q807" s="1"/>
      <c r="R807" s="1"/>
      <c r="S807" s="1"/>
    </row>
    <row r="808" spans="1:21" ht="12.75">
      <c r="A808" s="197" t="s">
        <v>1617</v>
      </c>
      <c r="B808" s="2" t="s">
        <v>168</v>
      </c>
      <c r="C808" s="2" t="s">
        <v>168</v>
      </c>
      <c r="D808" s="2" t="s">
        <v>168</v>
      </c>
      <c r="E808" s="2"/>
      <c r="F808" s="2" t="s">
        <v>1618</v>
      </c>
      <c r="G808" s="2" t="s">
        <v>247</v>
      </c>
      <c r="H808" s="2" t="s">
        <v>247</v>
      </c>
      <c r="I808" s="1" t="s">
        <v>247</v>
      </c>
      <c r="J808" s="1"/>
      <c r="K808" s="1"/>
      <c r="L808" s="1"/>
      <c r="M808" s="1"/>
      <c r="N808" s="1"/>
      <c r="O808" s="1"/>
      <c r="P808" s="1"/>
      <c r="Q808" s="1"/>
      <c r="R808" s="1"/>
      <c r="S808" s="1"/>
    </row>
    <row r="809" spans="1:21" ht="12.75">
      <c r="A809" s="197" t="s">
        <v>1619</v>
      </c>
      <c r="B809" s="2" t="s">
        <v>168</v>
      </c>
      <c r="C809" s="2" t="s">
        <v>168</v>
      </c>
      <c r="D809" s="2" t="s">
        <v>168</v>
      </c>
      <c r="E809" s="2"/>
      <c r="F809" s="2" t="s">
        <v>1620</v>
      </c>
      <c r="G809" s="2" t="s">
        <v>247</v>
      </c>
      <c r="H809" s="2" t="s">
        <v>247</v>
      </c>
      <c r="I809" s="1" t="s">
        <v>247</v>
      </c>
      <c r="J809" s="1"/>
      <c r="K809" s="1"/>
      <c r="L809" s="1"/>
      <c r="M809" s="1"/>
      <c r="N809" s="1"/>
      <c r="O809" s="1"/>
      <c r="P809" s="1"/>
      <c r="Q809" s="1"/>
      <c r="R809" s="1"/>
      <c r="S809" s="1"/>
    </row>
    <row r="810" spans="1:21" ht="12.75">
      <c r="A810" s="197" t="s">
        <v>1621</v>
      </c>
      <c r="B810" s="2" t="s">
        <v>6658</v>
      </c>
      <c r="C810" s="2" t="s">
        <v>6658</v>
      </c>
      <c r="D810" s="2" t="s">
        <v>6658</v>
      </c>
      <c r="E810" s="2"/>
      <c r="F810" s="197" t="s">
        <v>1623</v>
      </c>
      <c r="G810" s="2"/>
      <c r="H810" s="2"/>
      <c r="I810" s="1"/>
      <c r="J810" s="1"/>
      <c r="K810" s="1"/>
      <c r="L810" s="1"/>
      <c r="M810" s="1"/>
      <c r="N810" s="1"/>
      <c r="O810" s="1"/>
      <c r="P810" s="1"/>
      <c r="Q810" s="1"/>
      <c r="R810" s="1"/>
      <c r="S810" s="1"/>
    </row>
    <row r="811" spans="1:21" ht="12.75">
      <c r="A811" s="197" t="s">
        <v>1624</v>
      </c>
      <c r="B811" s="2" t="s">
        <v>884</v>
      </c>
      <c r="C811" s="2" t="s">
        <v>884</v>
      </c>
      <c r="D811" s="2" t="s">
        <v>884</v>
      </c>
      <c r="E811" s="2"/>
      <c r="F811" s="2" t="s">
        <v>1626</v>
      </c>
      <c r="G811" s="2"/>
      <c r="H811" s="2"/>
      <c r="I811" s="1"/>
      <c r="J811" s="1"/>
      <c r="K811" s="1"/>
      <c r="L811" s="1"/>
      <c r="M811" s="1"/>
      <c r="N811" s="1"/>
      <c r="O811" s="1"/>
      <c r="P811" s="1"/>
      <c r="Q811" s="1"/>
      <c r="R811" s="1"/>
      <c r="S811" s="1"/>
    </row>
    <row r="812" spans="1:21" ht="12.75">
      <c r="A812" s="197" t="s">
        <v>1627</v>
      </c>
      <c r="B812" s="2" t="s">
        <v>884</v>
      </c>
      <c r="C812" s="2" t="s">
        <v>884</v>
      </c>
      <c r="D812" s="2" t="s">
        <v>884</v>
      </c>
      <c r="E812" s="2"/>
      <c r="F812" s="2" t="s">
        <v>1628</v>
      </c>
      <c r="G812" s="2"/>
      <c r="H812" s="2"/>
      <c r="I812" s="1"/>
      <c r="J812" s="1"/>
      <c r="K812" s="1"/>
      <c r="L812" s="1"/>
      <c r="M812" s="1"/>
      <c r="N812" s="1"/>
      <c r="O812" s="1"/>
      <c r="P812" s="1"/>
      <c r="Q812" s="1"/>
      <c r="R812" s="1"/>
      <c r="S812" s="1"/>
    </row>
    <row r="813" spans="1:21" ht="12.75">
      <c r="A813" s="197" t="s">
        <v>658</v>
      </c>
      <c r="B813" s="190">
        <v>7</v>
      </c>
      <c r="C813" s="190">
        <v>7</v>
      </c>
      <c r="D813" s="190">
        <v>7</v>
      </c>
      <c r="E813" s="2"/>
      <c r="F813" s="2"/>
      <c r="G813" s="2"/>
      <c r="H813" s="2"/>
      <c r="I813" s="1"/>
      <c r="J813" s="1"/>
      <c r="K813" s="1"/>
      <c r="L813" s="1"/>
      <c r="M813" s="1"/>
      <c r="N813" s="1"/>
      <c r="O813" s="1"/>
      <c r="P813" s="1"/>
      <c r="Q813" s="1"/>
      <c r="R813" s="1"/>
      <c r="S813" s="1"/>
    </row>
    <row r="814" spans="1:21" ht="12.75">
      <c r="A814" s="197"/>
      <c r="B814" s="190"/>
      <c r="C814" s="190"/>
      <c r="D814" s="190"/>
      <c r="E814" s="2"/>
      <c r="F814" s="2"/>
      <c r="G814" s="2"/>
      <c r="H814" s="2"/>
      <c r="I814" s="1"/>
      <c r="J814" s="1"/>
      <c r="K814" s="1"/>
      <c r="L814" s="1"/>
      <c r="M814" s="1"/>
      <c r="N814" s="1"/>
      <c r="O814" s="1"/>
      <c r="P814" s="1"/>
      <c r="Q814" s="1"/>
      <c r="R814" s="1"/>
      <c r="S814" s="1"/>
    </row>
    <row r="815" spans="1:21" ht="12.75">
      <c r="A815" s="197"/>
      <c r="B815" s="205"/>
      <c r="C815" s="205"/>
      <c r="D815" s="205"/>
      <c r="E815" s="2"/>
      <c r="F815" s="2"/>
      <c r="G815" s="2"/>
      <c r="H815" s="2"/>
      <c r="I815" s="1"/>
      <c r="J815" s="1"/>
      <c r="K815" s="1"/>
      <c r="L815" s="1"/>
      <c r="M815" s="1"/>
      <c r="N815" s="1"/>
      <c r="O815" s="1"/>
      <c r="P815" s="1"/>
      <c r="Q815" s="1"/>
      <c r="R815" s="1"/>
      <c r="S815" s="1"/>
    </row>
    <row r="816" spans="1:21" ht="12.75">
      <c r="A816" s="197" t="s">
        <v>1629</v>
      </c>
      <c r="B816" s="214">
        <v>0</v>
      </c>
      <c r="C816" s="214">
        <v>0</v>
      </c>
      <c r="D816" s="199">
        <v>0</v>
      </c>
      <c r="E816" s="2"/>
      <c r="F816" s="2"/>
      <c r="G816" s="2"/>
      <c r="H816" s="2"/>
      <c r="I816" s="1"/>
      <c r="J816" s="1"/>
      <c r="K816" s="1"/>
      <c r="L816" s="1"/>
      <c r="M816" s="1"/>
      <c r="N816" s="1"/>
      <c r="O816" s="1"/>
      <c r="P816" s="1"/>
      <c r="Q816" s="1"/>
      <c r="R816" s="1"/>
      <c r="S816" s="1"/>
    </row>
    <row r="817" spans="1:21" ht="15" customHeight="1">
      <c r="A817" s="197" t="s">
        <v>1630</v>
      </c>
      <c r="B817" s="199">
        <v>0</v>
      </c>
      <c r="C817" s="199">
        <v>0</v>
      </c>
      <c r="D817" s="199">
        <v>0</v>
      </c>
      <c r="E817" s="2"/>
      <c r="F817" s="2"/>
      <c r="G817" s="2"/>
      <c r="H817" s="2"/>
      <c r="I817" s="1"/>
      <c r="J817" s="1"/>
      <c r="K817" s="1"/>
      <c r="L817" s="1"/>
      <c r="M817" s="1"/>
      <c r="N817" s="1"/>
      <c r="O817" s="1"/>
      <c r="P817" s="1"/>
      <c r="Q817" s="1"/>
      <c r="R817" s="1"/>
      <c r="S817" s="1"/>
    </row>
    <row r="818" spans="1:21" ht="12.75">
      <c r="A818" s="197" t="s">
        <v>1631</v>
      </c>
      <c r="B818" s="199">
        <v>0</v>
      </c>
      <c r="C818" s="199">
        <v>0</v>
      </c>
      <c r="D818" s="199">
        <v>0</v>
      </c>
      <c r="E818" s="2"/>
      <c r="F818" s="2"/>
      <c r="G818" s="2"/>
      <c r="H818" s="2"/>
      <c r="I818" s="1"/>
      <c r="J818" s="1"/>
      <c r="K818" s="1"/>
      <c r="L818" s="1"/>
      <c r="M818" s="1"/>
      <c r="N818" s="1"/>
      <c r="O818" s="1"/>
      <c r="P818" s="1"/>
      <c r="Q818" s="1"/>
      <c r="R818" s="1"/>
      <c r="S818" s="1"/>
    </row>
    <row r="819" spans="1:21" ht="12.75">
      <c r="A819" s="197"/>
      <c r="B819" s="199"/>
      <c r="C819" s="199"/>
      <c r="D819" s="199"/>
      <c r="E819" s="2"/>
      <c r="F819" s="2"/>
      <c r="G819" s="2"/>
      <c r="H819" s="2"/>
      <c r="I819" s="1"/>
      <c r="J819" s="1"/>
      <c r="K819" s="1"/>
      <c r="L819" s="1"/>
      <c r="M819" s="1"/>
      <c r="N819" s="1"/>
      <c r="O819" s="1"/>
      <c r="P819" s="1"/>
      <c r="Q819" s="1"/>
      <c r="R819" s="1"/>
      <c r="S819" s="1"/>
    </row>
    <row r="820" spans="1:21" ht="12.75">
      <c r="A820" s="200" t="s">
        <v>661</v>
      </c>
      <c r="B820" s="211">
        <v>0</v>
      </c>
      <c r="C820" s="211">
        <v>0</v>
      </c>
      <c r="D820" s="211">
        <v>0</v>
      </c>
      <c r="E820" s="2"/>
      <c r="F820" s="2"/>
      <c r="G820" s="2"/>
      <c r="H820" s="2"/>
      <c r="I820" s="1"/>
      <c r="J820" s="1"/>
      <c r="K820" s="1"/>
      <c r="L820" s="1"/>
      <c r="M820" s="1"/>
      <c r="N820" s="1"/>
      <c r="O820" s="1"/>
      <c r="P820" s="1"/>
      <c r="Q820" s="1"/>
      <c r="R820" s="1"/>
      <c r="S820" s="1"/>
    </row>
    <row r="821" spans="1:21" ht="12.75">
      <c r="A821" s="200"/>
      <c r="B821" s="211">
        <v>0</v>
      </c>
      <c r="C821" s="205"/>
      <c r="D821" s="201">
        <v>0</v>
      </c>
      <c r="E821" s="2"/>
      <c r="F821" s="2"/>
      <c r="G821" s="2"/>
      <c r="H821" s="2"/>
      <c r="I821" s="1"/>
      <c r="J821" s="1"/>
      <c r="K821" s="1"/>
      <c r="L821" s="1"/>
      <c r="M821" s="1"/>
      <c r="N821" s="1"/>
      <c r="O821" s="1"/>
      <c r="P821" s="1"/>
      <c r="Q821" s="1"/>
      <c r="R821" s="1"/>
      <c r="S821" s="1"/>
    </row>
    <row r="822" spans="1:21" ht="12.75">
      <c r="A822" s="200" t="s">
        <v>663</v>
      </c>
      <c r="B822" s="219">
        <v>0</v>
      </c>
      <c r="C822" s="2"/>
      <c r="D822" s="2"/>
      <c r="E822" s="2"/>
      <c r="F822" s="2"/>
      <c r="G822" s="2"/>
      <c r="H822" s="2"/>
      <c r="I822" s="1"/>
      <c r="J822" s="1"/>
      <c r="K822" s="1"/>
      <c r="L822" s="1"/>
      <c r="M822" s="1"/>
      <c r="N822" s="1"/>
      <c r="O822" s="1"/>
      <c r="P822" s="1"/>
      <c r="Q822" s="1"/>
      <c r="R822" s="1"/>
      <c r="S822" s="1"/>
      <c r="T822" s="1"/>
      <c r="U822" s="1"/>
    </row>
    <row r="823" spans="1:21" ht="12.75">
      <c r="A823" s="197"/>
      <c r="B823" s="2"/>
      <c r="C823" s="2"/>
      <c r="D823" s="2"/>
      <c r="E823" s="2"/>
      <c r="F823" s="2"/>
      <c r="G823" s="2"/>
      <c r="H823" s="2"/>
      <c r="I823" s="1"/>
      <c r="J823" s="1"/>
      <c r="K823" s="1"/>
      <c r="L823" s="1"/>
      <c r="M823" s="1"/>
      <c r="N823" s="1"/>
      <c r="O823" s="1"/>
      <c r="P823" s="1"/>
      <c r="Q823" s="1"/>
      <c r="R823" s="1"/>
      <c r="S823" s="1"/>
      <c r="T823" s="1"/>
      <c r="U823" s="1"/>
    </row>
    <row r="824" spans="1:21" ht="12.75">
      <c r="A824" s="217" t="s">
        <v>622</v>
      </c>
      <c r="B824" s="194" t="s">
        <v>815</v>
      </c>
      <c r="C824" s="194" t="s">
        <v>816</v>
      </c>
      <c r="D824" s="194" t="s">
        <v>2165</v>
      </c>
      <c r="E824" s="2"/>
      <c r="F824" s="195" t="s">
        <v>652</v>
      </c>
      <c r="G824" s="208" t="s">
        <v>815</v>
      </c>
      <c r="H824" s="208" t="s">
        <v>816</v>
      </c>
      <c r="I824" s="102" t="s">
        <v>2165</v>
      </c>
      <c r="J824" s="1"/>
      <c r="K824" s="1"/>
      <c r="L824" s="1"/>
      <c r="M824" s="1"/>
      <c r="N824" s="1"/>
      <c r="O824" s="1"/>
      <c r="P824" s="1"/>
      <c r="Q824" s="1"/>
      <c r="R824" s="1"/>
      <c r="S824" s="1"/>
    </row>
    <row r="825" spans="1:21" ht="12.75">
      <c r="A825" s="197" t="s">
        <v>1632</v>
      </c>
      <c r="B825" s="2" t="s">
        <v>169</v>
      </c>
      <c r="C825" s="2" t="s">
        <v>169</v>
      </c>
      <c r="D825" s="2" t="s">
        <v>169</v>
      </c>
      <c r="E825" s="2"/>
      <c r="F825" s="197" t="s">
        <v>1633</v>
      </c>
      <c r="G825" s="2" t="s">
        <v>247</v>
      </c>
      <c r="H825" s="2" t="s">
        <v>247</v>
      </c>
      <c r="I825" s="1" t="s">
        <v>247</v>
      </c>
      <c r="J825" s="1"/>
      <c r="K825" s="1"/>
      <c r="L825" s="1"/>
      <c r="M825" s="1"/>
      <c r="N825" s="1"/>
      <c r="O825" s="1"/>
      <c r="P825" s="1"/>
      <c r="Q825" s="1"/>
      <c r="R825" s="1"/>
      <c r="S825" s="1"/>
    </row>
    <row r="826" spans="1:21" ht="12.75">
      <c r="A826" s="197" t="s">
        <v>1634</v>
      </c>
      <c r="B826" s="2" t="s">
        <v>169</v>
      </c>
      <c r="C826" s="2" t="s">
        <v>169</v>
      </c>
      <c r="D826" s="2" t="s">
        <v>169</v>
      </c>
      <c r="E826" s="2"/>
      <c r="F826" s="2" t="s">
        <v>1635</v>
      </c>
      <c r="G826" s="2" t="s">
        <v>247</v>
      </c>
      <c r="H826" s="2" t="s">
        <v>247</v>
      </c>
      <c r="I826" s="1" t="s">
        <v>247</v>
      </c>
      <c r="J826" s="1"/>
      <c r="K826" s="1"/>
      <c r="L826" s="1"/>
      <c r="M826" s="1"/>
      <c r="N826" s="1"/>
      <c r="O826" s="1"/>
      <c r="P826" s="1"/>
      <c r="Q826" s="1"/>
      <c r="R826" s="1"/>
      <c r="S826" s="1"/>
    </row>
    <row r="827" spans="1:21" ht="12.75">
      <c r="A827" s="197" t="s">
        <v>1636</v>
      </c>
      <c r="B827" s="2" t="s">
        <v>169</v>
      </c>
      <c r="C827" s="2" t="s">
        <v>169</v>
      </c>
      <c r="D827" s="2" t="s">
        <v>169</v>
      </c>
      <c r="E827" s="2"/>
      <c r="F827" s="2" t="s">
        <v>1637</v>
      </c>
      <c r="G827" s="2" t="s">
        <v>247</v>
      </c>
      <c r="H827" s="2" t="s">
        <v>247</v>
      </c>
      <c r="I827" s="1" t="s">
        <v>247</v>
      </c>
      <c r="J827" s="1"/>
      <c r="K827" s="1"/>
      <c r="L827" s="1"/>
      <c r="M827" s="1"/>
      <c r="N827" s="1"/>
      <c r="O827" s="1"/>
      <c r="P827" s="1"/>
      <c r="Q827" s="1"/>
      <c r="R827" s="1"/>
      <c r="S827" s="1"/>
    </row>
    <row r="828" spans="1:21" ht="12.75">
      <c r="A828" s="197" t="s">
        <v>1638</v>
      </c>
      <c r="B828" s="2" t="s">
        <v>169</v>
      </c>
      <c r="C828" s="2" t="s">
        <v>169</v>
      </c>
      <c r="D828" s="2" t="s">
        <v>169</v>
      </c>
      <c r="E828" s="2"/>
      <c r="F828" s="2" t="s">
        <v>1639</v>
      </c>
      <c r="G828" s="2" t="s">
        <v>247</v>
      </c>
      <c r="H828" s="2" t="s">
        <v>247</v>
      </c>
      <c r="I828" s="1" t="s">
        <v>247</v>
      </c>
      <c r="J828" s="1"/>
      <c r="K828" s="1"/>
      <c r="L828" s="1"/>
      <c r="M828" s="1"/>
      <c r="N828" s="1"/>
      <c r="O828" s="1"/>
      <c r="P828" s="1"/>
      <c r="Q828" s="1"/>
      <c r="R828" s="1"/>
      <c r="S828" s="1"/>
    </row>
    <row r="829" spans="1:21" ht="12.75">
      <c r="A829" s="197" t="s">
        <v>1640</v>
      </c>
      <c r="B829" s="2" t="s">
        <v>1641</v>
      </c>
      <c r="C829" s="2" t="s">
        <v>1641</v>
      </c>
      <c r="D829" s="2" t="s">
        <v>1641</v>
      </c>
      <c r="E829" s="2"/>
      <c r="F829" s="197" t="s">
        <v>1642</v>
      </c>
      <c r="G829" s="2"/>
      <c r="H829" s="2"/>
      <c r="I829" s="1"/>
      <c r="J829" s="1"/>
      <c r="K829" s="1"/>
      <c r="L829" s="1"/>
      <c r="M829" s="1"/>
      <c r="N829" s="1"/>
      <c r="O829" s="1"/>
      <c r="P829" s="1"/>
      <c r="Q829" s="1"/>
      <c r="R829" s="1"/>
      <c r="S829" s="1"/>
    </row>
    <row r="830" spans="1:21" ht="12.75">
      <c r="A830" s="197" t="s">
        <v>1643</v>
      </c>
      <c r="B830" s="2" t="s">
        <v>1641</v>
      </c>
      <c r="C830" s="2" t="s">
        <v>1641</v>
      </c>
      <c r="D830" s="2" t="s">
        <v>1641</v>
      </c>
      <c r="E830" s="2"/>
      <c r="F830" s="2" t="s">
        <v>1644</v>
      </c>
      <c r="G830" s="2"/>
      <c r="H830" s="2"/>
      <c r="I830" s="1"/>
      <c r="J830" s="1"/>
      <c r="K830" s="1"/>
      <c r="L830" s="1"/>
      <c r="M830" s="1"/>
      <c r="N830" s="1"/>
      <c r="O830" s="1"/>
      <c r="P830" s="1"/>
      <c r="Q830" s="1"/>
      <c r="R830" s="1"/>
      <c r="S830" s="1"/>
    </row>
    <row r="831" spans="1:21" ht="12.75">
      <c r="A831" s="197" t="s">
        <v>1645</v>
      </c>
      <c r="B831" s="2" t="s">
        <v>1641</v>
      </c>
      <c r="C831" s="2" t="s">
        <v>1641</v>
      </c>
      <c r="D831" s="2" t="s">
        <v>1641</v>
      </c>
      <c r="E831" s="2"/>
      <c r="F831" s="2" t="s">
        <v>1646</v>
      </c>
      <c r="G831" s="2"/>
      <c r="H831" s="2"/>
      <c r="I831" s="1"/>
      <c r="J831" s="1"/>
      <c r="K831" s="1"/>
      <c r="L831" s="1"/>
      <c r="M831" s="1"/>
      <c r="N831" s="1"/>
      <c r="O831" s="1"/>
      <c r="P831" s="1"/>
      <c r="Q831" s="1"/>
      <c r="R831" s="1"/>
      <c r="S831" s="1"/>
    </row>
    <row r="832" spans="1:21" ht="12.75">
      <c r="A832" s="197" t="s">
        <v>1647</v>
      </c>
      <c r="B832" s="2" t="s">
        <v>1641</v>
      </c>
      <c r="C832" s="2" t="s">
        <v>1641</v>
      </c>
      <c r="D832" s="2" t="s">
        <v>1641</v>
      </c>
      <c r="E832" s="2"/>
      <c r="F832" s="2" t="s">
        <v>1648</v>
      </c>
      <c r="G832" s="2"/>
      <c r="H832" s="2"/>
      <c r="I832" s="1"/>
      <c r="J832" s="1"/>
      <c r="K832" s="1"/>
      <c r="L832" s="1"/>
      <c r="M832" s="1"/>
      <c r="N832" s="1"/>
      <c r="O832" s="1"/>
      <c r="P832" s="1"/>
      <c r="Q832" s="1"/>
      <c r="R832" s="1"/>
      <c r="S832" s="1"/>
    </row>
    <row r="833" spans="1:21" ht="12.75">
      <c r="A833" s="197" t="s">
        <v>658</v>
      </c>
      <c r="B833" s="2"/>
      <c r="C833" s="2"/>
      <c r="D833" s="2"/>
      <c r="E833" s="2"/>
      <c r="F833" s="2"/>
      <c r="G833" s="2"/>
      <c r="H833" s="2"/>
      <c r="I833" s="1"/>
      <c r="J833" s="1"/>
      <c r="K833" s="1"/>
      <c r="L833" s="1"/>
      <c r="M833" s="1"/>
      <c r="N833" s="1"/>
      <c r="O833" s="1"/>
      <c r="P833" s="1"/>
      <c r="Q833" s="1"/>
      <c r="R833" s="1"/>
      <c r="S833" s="1"/>
    </row>
    <row r="834" spans="1:21" ht="12.75">
      <c r="A834" s="197"/>
      <c r="B834" s="198"/>
      <c r="C834" s="198"/>
      <c r="D834" s="198"/>
      <c r="E834" s="2"/>
      <c r="F834" s="2"/>
      <c r="G834" s="2"/>
      <c r="H834" s="2"/>
      <c r="I834" s="1"/>
      <c r="J834" s="1"/>
      <c r="K834" s="1"/>
      <c r="L834" s="1"/>
      <c r="M834" s="1"/>
      <c r="N834" s="1"/>
      <c r="O834" s="1"/>
      <c r="P834" s="1"/>
      <c r="Q834" s="1"/>
      <c r="R834" s="1"/>
      <c r="S834" s="1"/>
    </row>
    <row r="835" spans="1:21" ht="12.75">
      <c r="A835" s="197"/>
      <c r="B835" s="198"/>
      <c r="C835" s="198"/>
      <c r="D835" s="198"/>
      <c r="E835" s="2"/>
      <c r="F835" s="2"/>
      <c r="G835" s="2"/>
      <c r="H835" s="2"/>
      <c r="I835" s="1"/>
      <c r="J835" s="1"/>
      <c r="K835" s="1"/>
      <c r="L835" s="1"/>
      <c r="M835" s="1"/>
      <c r="N835" s="1"/>
      <c r="O835" s="1"/>
      <c r="P835" s="1"/>
      <c r="Q835" s="1"/>
      <c r="R835" s="1"/>
      <c r="S835" s="1"/>
    </row>
    <row r="836" spans="1:21" ht="12.75">
      <c r="A836" s="197" t="s">
        <v>1649</v>
      </c>
      <c r="B836" s="199" t="s">
        <v>633</v>
      </c>
      <c r="C836" s="199" t="s">
        <v>633</v>
      </c>
      <c r="D836" s="199" t="s">
        <v>633</v>
      </c>
      <c r="E836" s="2"/>
      <c r="F836" s="2"/>
      <c r="G836" s="2"/>
      <c r="H836" s="2"/>
      <c r="I836" s="1"/>
      <c r="J836" s="1"/>
      <c r="K836" s="1"/>
      <c r="L836" s="1"/>
      <c r="M836" s="1"/>
      <c r="N836" s="1"/>
      <c r="O836" s="1"/>
      <c r="P836" s="1"/>
      <c r="Q836" s="1"/>
      <c r="R836" s="1"/>
      <c r="S836" s="1"/>
    </row>
    <row r="837" spans="1:21" ht="12.75">
      <c r="A837" s="197" t="s">
        <v>1650</v>
      </c>
      <c r="B837" s="199" t="s">
        <v>633</v>
      </c>
      <c r="C837" s="199" t="s">
        <v>633</v>
      </c>
      <c r="D837" s="199" t="s">
        <v>633</v>
      </c>
      <c r="E837" s="2"/>
      <c r="F837" s="2"/>
      <c r="G837" s="2"/>
      <c r="H837" s="2"/>
      <c r="I837" s="1"/>
      <c r="J837" s="1"/>
      <c r="K837" s="1"/>
      <c r="L837" s="1"/>
      <c r="M837" s="1"/>
      <c r="N837" s="1"/>
      <c r="O837" s="1"/>
      <c r="P837" s="1"/>
      <c r="Q837" s="1"/>
      <c r="R837" s="1"/>
      <c r="S837" s="1"/>
    </row>
    <row r="838" spans="1:21" ht="12.75">
      <c r="A838" s="197" t="s">
        <v>1651</v>
      </c>
      <c r="B838" s="199" t="s">
        <v>633</v>
      </c>
      <c r="C838" s="199" t="s">
        <v>633</v>
      </c>
      <c r="D838" s="199" t="s">
        <v>633</v>
      </c>
      <c r="E838" s="2"/>
      <c r="F838" s="2"/>
      <c r="G838" s="2"/>
      <c r="H838" s="2"/>
      <c r="I838" s="1"/>
      <c r="J838" s="1"/>
      <c r="K838" s="1"/>
      <c r="L838" s="1"/>
      <c r="M838" s="1"/>
      <c r="N838" s="1"/>
      <c r="O838" s="1"/>
      <c r="P838" s="1"/>
      <c r="Q838" s="1"/>
      <c r="R838" s="1"/>
      <c r="S838" s="1"/>
    </row>
    <row r="839" spans="1:21" ht="12.75">
      <c r="A839" s="197" t="s">
        <v>1652</v>
      </c>
      <c r="B839" s="199" t="s">
        <v>633</v>
      </c>
      <c r="C839" s="199" t="s">
        <v>633</v>
      </c>
      <c r="D839" s="199" t="s">
        <v>633</v>
      </c>
      <c r="E839" s="2"/>
      <c r="F839" s="2"/>
      <c r="G839" s="2"/>
      <c r="H839" s="2"/>
      <c r="I839" s="1"/>
      <c r="J839" s="1"/>
      <c r="K839" s="1"/>
      <c r="L839" s="1"/>
      <c r="M839" s="1"/>
      <c r="N839" s="1"/>
      <c r="O839" s="1"/>
      <c r="P839" s="1"/>
      <c r="Q839" s="1"/>
      <c r="R839" s="1"/>
      <c r="S839" s="1"/>
    </row>
    <row r="840" spans="1:21" ht="12.75">
      <c r="A840" s="197"/>
      <c r="B840" s="199"/>
      <c r="C840" s="199"/>
      <c r="D840" s="199"/>
      <c r="E840" s="2"/>
      <c r="F840" s="2"/>
      <c r="G840" s="2"/>
      <c r="H840" s="2"/>
      <c r="I840" s="1"/>
      <c r="J840" s="1"/>
      <c r="K840" s="1"/>
      <c r="L840" s="1"/>
      <c r="M840" s="1"/>
      <c r="N840" s="1"/>
      <c r="O840" s="1"/>
      <c r="P840" s="1"/>
      <c r="Q840" s="1"/>
      <c r="R840" s="1"/>
      <c r="S840" s="1"/>
    </row>
    <row r="841" spans="1:21" ht="12.75">
      <c r="A841" s="200" t="s">
        <v>661</v>
      </c>
      <c r="B841" s="211" t="s">
        <v>169</v>
      </c>
      <c r="C841" s="211" t="s">
        <v>169</v>
      </c>
      <c r="D841" s="211" t="s">
        <v>169</v>
      </c>
      <c r="E841" s="2"/>
      <c r="F841" s="2"/>
      <c r="G841" s="2"/>
      <c r="H841" s="2"/>
      <c r="I841" s="1"/>
      <c r="J841" s="1"/>
      <c r="K841" s="1"/>
      <c r="L841" s="1"/>
      <c r="M841" s="1"/>
      <c r="N841" s="1"/>
      <c r="O841" s="1"/>
      <c r="P841" s="1"/>
      <c r="Q841" s="1"/>
      <c r="R841" s="1"/>
      <c r="S841" s="1"/>
    </row>
    <row r="842" spans="1:21" ht="12.75">
      <c r="A842" s="200"/>
      <c r="B842" s="211" t="s">
        <v>169</v>
      </c>
      <c r="C842" s="205"/>
      <c r="D842" s="201" t="s">
        <v>169</v>
      </c>
      <c r="E842" s="2"/>
      <c r="F842" s="2"/>
      <c r="G842" s="2"/>
      <c r="H842" s="2"/>
      <c r="I842" s="1"/>
      <c r="J842" s="1"/>
      <c r="K842" s="1"/>
      <c r="L842" s="1"/>
      <c r="M842" s="1"/>
      <c r="N842" s="1"/>
      <c r="O842" s="1"/>
      <c r="P842" s="1"/>
      <c r="Q842" s="1"/>
      <c r="R842" s="1"/>
      <c r="S842" s="1"/>
    </row>
    <row r="843" spans="1:21" ht="12.75">
      <c r="A843" s="200" t="s">
        <v>663</v>
      </c>
      <c r="B843" s="219" t="s">
        <v>169</v>
      </c>
      <c r="C843" s="2"/>
      <c r="D843" s="2"/>
      <c r="E843" s="2"/>
      <c r="F843" s="2"/>
      <c r="G843" s="2"/>
      <c r="H843" s="2"/>
      <c r="I843" s="1"/>
      <c r="J843" s="1"/>
      <c r="K843" s="1"/>
      <c r="L843" s="1"/>
      <c r="M843" s="1"/>
      <c r="N843" s="1"/>
      <c r="O843" s="1"/>
      <c r="P843" s="1"/>
      <c r="Q843" s="1"/>
      <c r="R843" s="1"/>
      <c r="S843" s="1"/>
      <c r="T843" s="1"/>
      <c r="U843" s="1"/>
    </row>
    <row r="844" spans="1:21" ht="12.75">
      <c r="A844" s="197"/>
      <c r="B844" s="2"/>
      <c r="C844" s="2"/>
      <c r="D844" s="2"/>
      <c r="E844" s="2"/>
      <c r="F844" s="2"/>
      <c r="G844" s="2"/>
      <c r="H844" s="2"/>
      <c r="I844" s="1"/>
      <c r="J844" s="1"/>
      <c r="K844" s="1"/>
      <c r="L844" s="1"/>
      <c r="M844" s="1"/>
      <c r="N844" s="1"/>
      <c r="O844" s="1"/>
      <c r="P844" s="1"/>
      <c r="Q844" s="1"/>
      <c r="R844" s="1"/>
      <c r="S844" s="1"/>
      <c r="T844" s="1"/>
      <c r="U844" s="1"/>
    </row>
    <row r="845" spans="1:21" ht="12.75">
      <c r="A845" s="217" t="s">
        <v>625</v>
      </c>
      <c r="B845" s="194" t="s">
        <v>815</v>
      </c>
      <c r="C845" s="194" t="s">
        <v>816</v>
      </c>
      <c r="D845" s="194" t="s">
        <v>2165</v>
      </c>
      <c r="E845" s="194"/>
      <c r="F845" s="195" t="s">
        <v>652</v>
      </c>
      <c r="G845" s="208" t="s">
        <v>815</v>
      </c>
      <c r="H845" s="208" t="s">
        <v>816</v>
      </c>
      <c r="I845" s="102" t="s">
        <v>2165</v>
      </c>
      <c r="J845" s="1"/>
      <c r="K845" s="1"/>
      <c r="L845" s="1"/>
      <c r="M845" s="1"/>
      <c r="N845" s="1"/>
      <c r="O845" s="1"/>
      <c r="P845" s="1"/>
      <c r="Q845" s="1"/>
      <c r="R845" s="1"/>
      <c r="S845" s="1"/>
    </row>
    <row r="846" spans="1:21" ht="12.75">
      <c r="A846" s="197" t="s">
        <v>1653</v>
      </c>
      <c r="B846" s="2" t="s">
        <v>169</v>
      </c>
      <c r="C846" s="2" t="s">
        <v>169</v>
      </c>
      <c r="D846" s="2" t="s">
        <v>169</v>
      </c>
      <c r="E846" s="2"/>
      <c r="F846" s="197" t="s">
        <v>1654</v>
      </c>
      <c r="G846" s="2" t="s">
        <v>247</v>
      </c>
      <c r="H846" s="2" t="s">
        <v>247</v>
      </c>
      <c r="I846" s="1" t="s">
        <v>247</v>
      </c>
      <c r="J846" s="1"/>
      <c r="K846" s="1"/>
      <c r="L846" s="1"/>
      <c r="M846" s="1"/>
      <c r="N846" s="1"/>
      <c r="O846" s="1"/>
      <c r="P846" s="1"/>
      <c r="Q846" s="1"/>
      <c r="R846" s="1"/>
      <c r="S846" s="1"/>
    </row>
    <row r="847" spans="1:21" ht="12.75">
      <c r="A847" s="197" t="s">
        <v>1655</v>
      </c>
      <c r="B847" s="2" t="s">
        <v>169</v>
      </c>
      <c r="C847" s="2" t="s">
        <v>169</v>
      </c>
      <c r="D847" s="2" t="s">
        <v>169</v>
      </c>
      <c r="E847" s="2"/>
      <c r="F847" s="2" t="s">
        <v>1656</v>
      </c>
      <c r="G847" s="2" t="s">
        <v>247</v>
      </c>
      <c r="H847" s="2" t="s">
        <v>247</v>
      </c>
      <c r="I847" s="1" t="s">
        <v>247</v>
      </c>
      <c r="J847" s="1"/>
      <c r="K847" s="1"/>
      <c r="L847" s="1"/>
      <c r="M847" s="1"/>
      <c r="N847" s="1"/>
      <c r="O847" s="1"/>
      <c r="P847" s="1"/>
      <c r="Q847" s="1"/>
      <c r="R847" s="1"/>
      <c r="S847" s="1"/>
    </row>
    <row r="848" spans="1:21" ht="12.75">
      <c r="A848" s="197" t="s">
        <v>1657</v>
      </c>
      <c r="B848" s="2" t="s">
        <v>169</v>
      </c>
      <c r="C848" s="2" t="s">
        <v>169</v>
      </c>
      <c r="D848" s="2" t="s">
        <v>169</v>
      </c>
      <c r="E848" s="2"/>
      <c r="F848" s="2" t="s">
        <v>1658</v>
      </c>
      <c r="G848" s="2" t="s">
        <v>247</v>
      </c>
      <c r="H848" s="2" t="s">
        <v>247</v>
      </c>
      <c r="I848" s="1" t="s">
        <v>247</v>
      </c>
      <c r="J848" s="1"/>
      <c r="K848" s="1"/>
      <c r="L848" s="1"/>
      <c r="M848" s="1"/>
      <c r="N848" s="1"/>
      <c r="O848" s="1"/>
      <c r="P848" s="1"/>
      <c r="Q848" s="1"/>
      <c r="R848" s="1"/>
      <c r="S848" s="1"/>
    </row>
    <row r="849" spans="1:21" ht="12.75">
      <c r="A849" s="197" t="s">
        <v>1659</v>
      </c>
      <c r="B849" s="2" t="s">
        <v>1641</v>
      </c>
      <c r="C849" s="2" t="s">
        <v>1641</v>
      </c>
      <c r="D849" s="2" t="s">
        <v>1641</v>
      </c>
      <c r="E849" s="2"/>
      <c r="F849" s="197" t="s">
        <v>1660</v>
      </c>
      <c r="G849" s="2"/>
      <c r="H849" s="2"/>
      <c r="I849" s="1"/>
      <c r="J849" s="1"/>
      <c r="K849" s="1"/>
      <c r="L849" s="1"/>
      <c r="M849" s="1"/>
      <c r="N849" s="1"/>
      <c r="O849" s="1"/>
      <c r="P849" s="1"/>
      <c r="Q849" s="1"/>
      <c r="R849" s="1"/>
      <c r="S849" s="1"/>
    </row>
    <row r="850" spans="1:21" ht="12.75">
      <c r="A850" s="197" t="s">
        <v>1661</v>
      </c>
      <c r="B850" s="2" t="s">
        <v>1641</v>
      </c>
      <c r="C850" s="2" t="s">
        <v>1641</v>
      </c>
      <c r="D850" s="2" t="s">
        <v>1641</v>
      </c>
      <c r="E850" s="2"/>
      <c r="F850" s="197" t="s">
        <v>1662</v>
      </c>
      <c r="G850" s="2"/>
      <c r="H850" s="2"/>
      <c r="I850" s="1"/>
      <c r="J850" s="1"/>
      <c r="K850" s="1"/>
      <c r="L850" s="1"/>
      <c r="M850" s="1"/>
      <c r="N850" s="1"/>
      <c r="O850" s="1"/>
      <c r="P850" s="1"/>
      <c r="Q850" s="1"/>
      <c r="R850" s="1"/>
      <c r="S850" s="1"/>
    </row>
    <row r="851" spans="1:21" ht="12.75">
      <c r="A851" s="197" t="s">
        <v>1663</v>
      </c>
      <c r="B851" s="190" t="s">
        <v>1641</v>
      </c>
      <c r="C851" s="190" t="s">
        <v>1641</v>
      </c>
      <c r="D851" s="190" t="s">
        <v>1641</v>
      </c>
      <c r="E851" s="2"/>
      <c r="F851" s="2" t="s">
        <v>1664</v>
      </c>
      <c r="G851" s="2"/>
      <c r="H851" s="2"/>
      <c r="I851" s="1"/>
      <c r="J851" s="1"/>
      <c r="K851" s="1"/>
      <c r="L851" s="1"/>
      <c r="M851" s="1"/>
      <c r="N851" s="1"/>
      <c r="O851" s="1"/>
      <c r="P851" s="1"/>
      <c r="Q851" s="1"/>
      <c r="R851" s="1"/>
      <c r="S851" s="1"/>
    </row>
    <row r="852" spans="1:21" ht="12.75">
      <c r="A852" s="197" t="s">
        <v>658</v>
      </c>
      <c r="B852" s="190"/>
      <c r="C852" s="190"/>
      <c r="D852" s="190"/>
      <c r="E852" s="2"/>
      <c r="F852" s="2"/>
      <c r="G852" s="2"/>
      <c r="H852" s="2"/>
      <c r="I852" s="1"/>
      <c r="J852" s="1"/>
      <c r="K852" s="1"/>
      <c r="L852" s="1"/>
      <c r="M852" s="1"/>
      <c r="N852" s="1"/>
      <c r="O852" s="1"/>
      <c r="P852" s="1"/>
      <c r="Q852" s="1"/>
      <c r="R852" s="1"/>
      <c r="S852" s="1"/>
    </row>
    <row r="853" spans="1:21" ht="12.75">
      <c r="A853" s="197"/>
      <c r="B853" s="190"/>
      <c r="C853" s="190"/>
      <c r="D853" s="190"/>
      <c r="E853" s="2"/>
      <c r="F853" s="2"/>
      <c r="G853" s="2"/>
      <c r="H853" s="2"/>
      <c r="I853" s="1"/>
      <c r="J853" s="1"/>
      <c r="K853" s="1"/>
      <c r="L853" s="1"/>
      <c r="M853" s="1"/>
      <c r="N853" s="1"/>
      <c r="O853" s="1"/>
      <c r="P853" s="1"/>
      <c r="Q853" s="1"/>
      <c r="R853" s="1"/>
      <c r="S853" s="1"/>
    </row>
    <row r="854" spans="1:21" ht="12.75">
      <c r="A854" s="197"/>
      <c r="B854" s="205"/>
      <c r="C854" s="205"/>
      <c r="D854" s="198"/>
      <c r="E854" s="2"/>
      <c r="F854" s="2"/>
      <c r="G854" s="2"/>
      <c r="H854" s="2"/>
      <c r="I854" s="1"/>
      <c r="J854" s="1"/>
      <c r="K854" s="1"/>
      <c r="L854" s="1"/>
      <c r="M854" s="1"/>
      <c r="N854" s="1"/>
      <c r="O854" s="1"/>
      <c r="P854" s="1"/>
      <c r="Q854" s="1"/>
      <c r="R854" s="1"/>
      <c r="S854" s="1"/>
    </row>
    <row r="855" spans="1:21" ht="12.75">
      <c r="A855" s="197" t="s">
        <v>1665</v>
      </c>
      <c r="B855" s="199" t="s">
        <v>633</v>
      </c>
      <c r="C855" s="199" t="s">
        <v>633</v>
      </c>
      <c r="D855" s="199" t="s">
        <v>633</v>
      </c>
      <c r="E855" s="2"/>
      <c r="F855" s="2"/>
      <c r="G855" s="2"/>
      <c r="H855" s="2"/>
      <c r="I855" s="1"/>
      <c r="J855" s="1"/>
      <c r="K855" s="1"/>
      <c r="L855" s="1"/>
      <c r="M855" s="1"/>
      <c r="N855" s="1"/>
      <c r="O855" s="1"/>
      <c r="P855" s="1"/>
      <c r="Q855" s="1"/>
      <c r="R855" s="1"/>
      <c r="S855" s="1"/>
    </row>
    <row r="856" spans="1:21" ht="12.75">
      <c r="A856" s="197" t="s">
        <v>1666</v>
      </c>
      <c r="B856" s="199" t="s">
        <v>633</v>
      </c>
      <c r="C856" s="199" t="s">
        <v>633</v>
      </c>
      <c r="D856" s="199" t="s">
        <v>633</v>
      </c>
      <c r="E856" s="2"/>
      <c r="F856" s="2"/>
      <c r="G856" s="2"/>
      <c r="H856" s="2"/>
      <c r="I856" s="1"/>
      <c r="J856" s="1"/>
      <c r="K856" s="1"/>
      <c r="L856" s="1"/>
      <c r="M856" s="1"/>
      <c r="N856" s="1"/>
      <c r="O856" s="1"/>
      <c r="P856" s="1"/>
      <c r="Q856" s="1"/>
      <c r="R856" s="1"/>
      <c r="S856" s="1"/>
    </row>
    <row r="857" spans="1:21" ht="12.75">
      <c r="A857" s="197" t="s">
        <v>1667</v>
      </c>
      <c r="B857" s="199" t="s">
        <v>633</v>
      </c>
      <c r="C857" s="199" t="s">
        <v>633</v>
      </c>
      <c r="D857" s="199" t="s">
        <v>633</v>
      </c>
      <c r="E857" s="2"/>
      <c r="F857" s="2"/>
      <c r="G857" s="2"/>
      <c r="H857" s="2"/>
      <c r="I857" s="1"/>
      <c r="J857" s="1"/>
      <c r="K857" s="1"/>
      <c r="L857" s="1"/>
      <c r="M857" s="1"/>
      <c r="N857" s="1"/>
      <c r="O857" s="1"/>
      <c r="P857" s="1"/>
      <c r="Q857" s="1"/>
      <c r="R857" s="1"/>
      <c r="S857" s="1"/>
    </row>
    <row r="858" spans="1:21" ht="12.75">
      <c r="A858" s="197"/>
      <c r="B858" s="199"/>
      <c r="C858" s="199"/>
      <c r="D858" s="199"/>
      <c r="E858" s="2"/>
      <c r="F858" s="2"/>
      <c r="G858" s="2"/>
      <c r="H858" s="2"/>
      <c r="I858" s="1"/>
      <c r="J858" s="1"/>
      <c r="K858" s="1"/>
      <c r="L858" s="1"/>
      <c r="M858" s="1"/>
      <c r="N858" s="1"/>
      <c r="O858" s="1"/>
      <c r="P858" s="1"/>
      <c r="Q858" s="1"/>
      <c r="R858" s="1"/>
      <c r="S858" s="1"/>
    </row>
    <row r="859" spans="1:21" ht="12.75">
      <c r="A859" s="200" t="s">
        <v>661</v>
      </c>
      <c r="B859" s="211" t="s">
        <v>169</v>
      </c>
      <c r="C859" s="211" t="s">
        <v>169</v>
      </c>
      <c r="D859" s="211" t="s">
        <v>169</v>
      </c>
      <c r="E859" s="2"/>
      <c r="F859" s="2"/>
      <c r="G859" s="2"/>
      <c r="H859" s="2"/>
      <c r="I859" s="1"/>
      <c r="J859" s="1"/>
      <c r="K859" s="1"/>
      <c r="L859" s="1"/>
      <c r="M859" s="1"/>
      <c r="N859" s="1"/>
      <c r="O859" s="1"/>
      <c r="P859" s="1"/>
      <c r="Q859" s="1"/>
      <c r="R859" s="1"/>
      <c r="S859" s="1"/>
    </row>
    <row r="860" spans="1:21" ht="12.75">
      <c r="A860" s="200"/>
      <c r="B860" s="211" t="s">
        <v>169</v>
      </c>
      <c r="C860" s="205"/>
      <c r="D860" s="201" t="s">
        <v>169</v>
      </c>
      <c r="E860" s="2"/>
      <c r="F860" s="2"/>
      <c r="G860" s="2"/>
      <c r="H860" s="2"/>
      <c r="I860" s="1"/>
      <c r="J860" s="1"/>
      <c r="K860" s="1"/>
      <c r="L860" s="1"/>
      <c r="M860" s="1"/>
      <c r="N860" s="1"/>
      <c r="O860" s="1"/>
      <c r="P860" s="1"/>
      <c r="Q860" s="1"/>
      <c r="R860" s="1"/>
      <c r="S860" s="1"/>
    </row>
    <row r="861" spans="1:21" ht="12.75">
      <c r="A861" s="200" t="s">
        <v>663</v>
      </c>
      <c r="B861" s="219" t="s">
        <v>169</v>
      </c>
      <c r="C861" s="2"/>
      <c r="D861" s="2"/>
      <c r="E861" s="2"/>
      <c r="F861" s="2"/>
      <c r="G861" s="2"/>
      <c r="H861" s="2"/>
      <c r="I861" s="1"/>
      <c r="J861" s="1"/>
      <c r="K861" s="1"/>
      <c r="L861" s="1"/>
      <c r="M861" s="1"/>
      <c r="N861" s="1"/>
      <c r="O861" s="1"/>
      <c r="P861" s="1"/>
      <c r="Q861" s="1"/>
      <c r="R861" s="1"/>
      <c r="S861" s="1"/>
      <c r="T861" s="1"/>
      <c r="U861" s="1"/>
    </row>
    <row r="862" spans="1:21" ht="12.75">
      <c r="A862" s="197"/>
      <c r="B862" s="2"/>
      <c r="C862" s="2"/>
      <c r="D862" s="2"/>
      <c r="E862" s="2"/>
      <c r="F862" s="2"/>
      <c r="G862" s="2"/>
      <c r="H862" s="2"/>
      <c r="I862" s="1"/>
      <c r="J862" s="1"/>
      <c r="K862" s="1"/>
      <c r="L862" s="1"/>
      <c r="M862" s="1"/>
      <c r="N862" s="1"/>
      <c r="O862" s="1"/>
      <c r="P862" s="1"/>
      <c r="Q862" s="1"/>
      <c r="R862" s="1"/>
      <c r="S862" s="1"/>
      <c r="T862" s="1"/>
      <c r="U862" s="1"/>
    </row>
    <row r="863" spans="1:21" ht="12.75">
      <c r="A863" s="217" t="s">
        <v>628</v>
      </c>
      <c r="B863" s="194" t="s">
        <v>815</v>
      </c>
      <c r="C863" s="194" t="s">
        <v>816</v>
      </c>
      <c r="D863" s="194" t="s">
        <v>2165</v>
      </c>
      <c r="E863" s="194"/>
      <c r="F863" s="195" t="s">
        <v>652</v>
      </c>
      <c r="G863" s="208" t="s">
        <v>815</v>
      </c>
      <c r="H863" s="208" t="s">
        <v>816</v>
      </c>
      <c r="I863" s="102" t="s">
        <v>2165</v>
      </c>
      <c r="J863" s="1"/>
      <c r="K863" s="1"/>
      <c r="L863" s="1"/>
      <c r="M863" s="1"/>
      <c r="N863" s="1"/>
      <c r="O863" s="1"/>
      <c r="P863" s="1"/>
      <c r="Q863" s="1"/>
      <c r="R863" s="1"/>
      <c r="S863" s="1"/>
    </row>
    <row r="864" spans="1:21" ht="12.75">
      <c r="A864" s="197" t="s">
        <v>1668</v>
      </c>
      <c r="B864" s="2" t="s">
        <v>165</v>
      </c>
      <c r="C864" s="2" t="s">
        <v>165</v>
      </c>
      <c r="D864" s="2" t="s">
        <v>165</v>
      </c>
      <c r="E864" s="2"/>
      <c r="F864" s="197" t="s">
        <v>1669</v>
      </c>
      <c r="G864" s="2" t="s">
        <v>247</v>
      </c>
      <c r="H864" s="2" t="s">
        <v>247</v>
      </c>
      <c r="I864" s="1" t="s">
        <v>247</v>
      </c>
      <c r="J864" s="1"/>
      <c r="K864" s="1"/>
      <c r="L864" s="1"/>
      <c r="M864" s="1"/>
      <c r="N864" s="1"/>
      <c r="O864" s="1"/>
      <c r="P864" s="1"/>
      <c r="Q864" s="1"/>
      <c r="R864" s="1"/>
      <c r="S864" s="1"/>
    </row>
    <row r="865" spans="1:21" ht="12.75">
      <c r="A865" s="197" t="s">
        <v>1670</v>
      </c>
      <c r="B865" s="2" t="s">
        <v>6659</v>
      </c>
      <c r="C865" s="2" t="s">
        <v>6659</v>
      </c>
      <c r="D865" s="2" t="s">
        <v>6659</v>
      </c>
      <c r="E865" s="2"/>
      <c r="F865" s="197" t="s">
        <v>1672</v>
      </c>
      <c r="G865" s="2"/>
      <c r="H865" s="2"/>
      <c r="I865" s="1"/>
      <c r="J865" s="1"/>
      <c r="K865" s="1"/>
      <c r="L865" s="1"/>
      <c r="M865" s="1"/>
      <c r="N865" s="1"/>
      <c r="O865" s="1"/>
      <c r="P865" s="1"/>
      <c r="Q865" s="1"/>
      <c r="R865" s="1"/>
      <c r="S865" s="1"/>
    </row>
    <row r="866" spans="1:21" ht="12.75">
      <c r="A866" s="197" t="s">
        <v>658</v>
      </c>
      <c r="B866" s="2" t="s">
        <v>6660</v>
      </c>
      <c r="C866" s="2" t="s">
        <v>6660</v>
      </c>
      <c r="D866" s="2" t="s">
        <v>6660</v>
      </c>
      <c r="E866" s="2"/>
      <c r="F866" s="2"/>
      <c r="G866" s="2"/>
      <c r="H866" s="197"/>
      <c r="I866" s="1"/>
      <c r="J866" s="1"/>
      <c r="K866" s="1"/>
      <c r="L866" s="1"/>
      <c r="M866" s="1"/>
      <c r="N866" s="1"/>
      <c r="O866" s="1"/>
      <c r="P866" s="1"/>
      <c r="Q866" s="1"/>
      <c r="R866" s="1"/>
      <c r="S866" s="1"/>
    </row>
    <row r="867" spans="1:21" ht="12.75">
      <c r="A867" s="197"/>
      <c r="B867" s="198"/>
      <c r="C867" s="198"/>
      <c r="D867" s="198"/>
      <c r="E867" s="2"/>
      <c r="F867" s="2"/>
      <c r="G867" s="2"/>
      <c r="H867" s="197"/>
      <c r="I867" s="1"/>
      <c r="J867" s="1"/>
      <c r="K867" s="1"/>
      <c r="L867" s="1"/>
      <c r="M867" s="1"/>
      <c r="N867" s="1"/>
      <c r="O867" s="1"/>
      <c r="P867" s="1"/>
      <c r="Q867" s="1"/>
      <c r="R867" s="1"/>
      <c r="S867" s="1"/>
    </row>
    <row r="868" spans="1:21" ht="12.75">
      <c r="A868" s="197"/>
      <c r="B868" s="198"/>
      <c r="C868" s="198"/>
      <c r="D868" s="198"/>
      <c r="E868" s="2"/>
      <c r="F868" s="2"/>
      <c r="G868" s="2"/>
      <c r="H868" s="197"/>
      <c r="I868" s="1"/>
      <c r="J868" s="1"/>
      <c r="K868" s="1"/>
      <c r="L868" s="1"/>
      <c r="M868" s="1"/>
      <c r="N868" s="1"/>
      <c r="O868" s="1"/>
      <c r="P868" s="1"/>
      <c r="Q868" s="1"/>
      <c r="R868" s="1"/>
      <c r="S868" s="1"/>
    </row>
    <row r="869" spans="1:21" ht="12.75">
      <c r="A869" s="197" t="s">
        <v>1674</v>
      </c>
      <c r="B869" s="199">
        <v>100</v>
      </c>
      <c r="C869" s="199">
        <v>100</v>
      </c>
      <c r="D869" s="199">
        <v>100</v>
      </c>
      <c r="E869" s="2"/>
      <c r="F869" s="2"/>
      <c r="G869" s="2"/>
      <c r="H869" s="197"/>
      <c r="I869" s="1"/>
      <c r="J869" s="1"/>
      <c r="K869" s="1"/>
      <c r="L869" s="1"/>
      <c r="M869" s="1"/>
      <c r="N869" s="1"/>
      <c r="O869" s="1"/>
      <c r="P869" s="1"/>
      <c r="Q869" s="1"/>
      <c r="R869" s="1"/>
      <c r="S869" s="1"/>
    </row>
    <row r="870" spans="1:21" ht="12.75">
      <c r="A870" s="197"/>
      <c r="B870" s="199"/>
      <c r="C870" s="199"/>
      <c r="D870" s="199"/>
      <c r="E870" s="2"/>
      <c r="F870" s="2"/>
      <c r="G870" s="2"/>
      <c r="H870" s="197"/>
      <c r="I870" s="1"/>
      <c r="J870" s="1"/>
      <c r="K870" s="1"/>
      <c r="L870" s="1"/>
      <c r="M870" s="1"/>
      <c r="N870" s="1"/>
      <c r="O870" s="1"/>
      <c r="P870" s="1"/>
      <c r="Q870" s="1"/>
      <c r="R870" s="1"/>
      <c r="S870" s="1"/>
    </row>
    <row r="871" spans="1:21" ht="12.75">
      <c r="A871" s="200" t="s">
        <v>661</v>
      </c>
      <c r="B871" s="211">
        <v>100</v>
      </c>
      <c r="C871" s="211">
        <v>100</v>
      </c>
      <c r="D871" s="211">
        <v>100</v>
      </c>
      <c r="E871" s="2"/>
      <c r="F871" s="2"/>
      <c r="G871" s="2"/>
      <c r="H871" s="197"/>
      <c r="I871" s="1"/>
      <c r="J871" s="1"/>
      <c r="K871" s="1"/>
      <c r="L871" s="1"/>
      <c r="M871" s="1"/>
      <c r="N871" s="1"/>
      <c r="O871" s="1"/>
      <c r="P871" s="1"/>
      <c r="Q871" s="1"/>
      <c r="R871" s="1"/>
      <c r="S871" s="1"/>
    </row>
    <row r="872" spans="1:21" ht="12.75">
      <c r="A872" s="200"/>
      <c r="B872" s="211">
        <v>100</v>
      </c>
      <c r="C872" s="205"/>
      <c r="D872" s="201">
        <v>100</v>
      </c>
      <c r="E872" s="2"/>
      <c r="F872" s="2"/>
      <c r="G872" s="2"/>
      <c r="H872" s="197"/>
      <c r="I872" s="1"/>
      <c r="J872" s="1"/>
      <c r="K872" s="1"/>
      <c r="L872" s="1"/>
      <c r="M872" s="1"/>
      <c r="N872" s="1"/>
      <c r="O872" s="1"/>
      <c r="P872" s="1"/>
      <c r="Q872" s="1"/>
      <c r="R872" s="1"/>
      <c r="S872" s="1"/>
    </row>
    <row r="873" spans="1:21" ht="12.75">
      <c r="A873" s="200" t="s">
        <v>663</v>
      </c>
      <c r="B873" s="219">
        <v>100</v>
      </c>
      <c r="C873" s="190"/>
      <c r="D873" s="190"/>
      <c r="E873" s="190"/>
      <c r="F873" s="190"/>
      <c r="G873" s="2"/>
      <c r="H873" s="2"/>
      <c r="I873" s="1"/>
      <c r="J873" s="57"/>
      <c r="K873" s="1"/>
      <c r="L873" s="1"/>
      <c r="M873" s="1"/>
      <c r="N873" s="1"/>
      <c r="O873" s="1"/>
      <c r="P873" s="1"/>
      <c r="Q873" s="1"/>
      <c r="R873" s="1"/>
      <c r="S873" s="1"/>
      <c r="T873" s="1"/>
      <c r="U873" s="1"/>
    </row>
  </sheetData>
  <sheetProtection selectLockedCells="1" selectUnlockedCells="1"/>
  <conditionalFormatting sqref="B13:E14 B34:F34 B44:K51 B86:E89 F87:K89 B106:D109 E108:E109 B132:D135 E133:K135 E472:F472 E733:F733 B874:D875 E875:F875 B897:D898 E898:F898 B917:D918 E918:F918 B931:D932 E932:F932 B153:F154 B147:D152 B155:C156 B156:E156 B170:D173 B174:F175 B176:D179 B199:D203 B206:C212 B204:F205 D206:D209 B210:D212 B230:D232 B224:C232 B223:F223 D224:D229 B261:D266 B269:C279 B267:F268 D269:D276 B277:D279 B304:D305 B308:C320 B306:F307 D308:D317 B318:D320 B359:D361 B347:C361 B345:F346 D347:D358 F381 B373:D380 B381:E382 B382:F382 B382:D383 B393:D400 B421:D425 B426:F427 B428:D429 B431:D435 B442:D443 B445:D446 B447:F448 B449:D450 B471:E472 B463:C470 B488:D494 D495:F496 B497:D498 F522 B514:D521 D522:E523 B523:F523 B523:D524 B542:D542 B545:C553 D543:F544 D545:D551 B552:D553 B567:D572 D573:F574 B575:D576 B596:D596 B599:C608 D597:F598 D599:D606 B607:D608 B633:D634 B659:D660 B685:D686 B732:E733 B716:C731 B761:D767 B770:C777 D768:F769 D770:D775 B776:D777 B796:D797 B816:D817 B841:D842 B845:C855 D843:F844 D845:D853 B854:D855 D873:E875 F873 B867:D872">
    <cfRule type="cellIs" dxfId="117" priority="1" stopIfTrue="1" operator="equal">
      <formula>"---"</formula>
    </cfRule>
  </conditionalFormatting>
  <conditionalFormatting sqref="B12:E14 B25:K34 B48:K51 B86:E89 F87:K89 B106:D109 E107:E109 B132:D135 E133:K135 C156:E156 C179:D179 B210:B212 C211:D212 B230:B232 C231:D232 B277:B279 C278:D279 B318:B320 C319:D320 B359:B361 C360:D361 C383:D383 C400:D400 C435:D435 B448:C448 C449:D450 B471:D472 E472:F472 C498:D498 C524:D524 C553:D553 C576:D576 C608:D608 C634:D634 C660:D660 C686:D686 B732:D733 E733:F733 C777:D777 C797:D797 C817:D817 C855:D855 B874:D875 E875:F875 B897:D898 E898:F898 B917:D918 E918:F918 B931:D932 E932:F932">
    <cfRule type="cellIs" dxfId="116" priority="2" stopIfTrue="1" operator="equal">
      <formula>"---"</formula>
    </cfRule>
  </conditionalFormatting>
  <conditionalFormatting sqref="B7:K14 B32:D34 E32:E33 B48:D51 E48:E50 F50 H50 J50 B86:D89 E86:E88 F88 H88 J88 B106:D109 E107:E109 B132:D135 F133 H133 J133 C156 C179 B210:B212 C211:C212 D212 B230:B232 C231:C232 D232 B277:B279 C278:C279 D279 B318:B320 C319:C320 D320 B359:B361 C360:C361 D361 C383 C400 C435 B448 C448:C450 D450 B471:D472 E472 C498 C524 C553 C576 C608 C634 C660 C686 B732:D733 E733 C777 C797 C817 C855 B874:D875 E875 B897:D898 E898 B917:D918 E918 B931:D932 E932">
    <cfRule type="cellIs" dxfId="115" priority="3" stopIfTrue="1" operator="equal">
      <formula>"---"</formula>
    </cfRule>
  </conditionalFormatting>
  <conditionalFormatting sqref="B75:K89 B106:D109 B132:D135 E133:K135 C156:E156 C179:D179 B210:B212 C211:D212 B230:B232 C231:D232 B277:B279 C278:D279 B318:B320 C319:D320 B359:B361 C360:D361 C383:D383 C400:D400 C435:D435 B448:C448 C449:D450 B471:D472 E472:F472 C498:D498 C524:D524 C553:D553 C576:D576 C608:D608 C634:D634 C660:D660 C686:D686 B732:D733 E733:F733 C777:D777 C797:D797 C817:D817 C855:D855 B874:D875 E875:F875 B897:D898 E898:F898 B917:D918 E918:F918 B931:D932 E932:F932">
    <cfRule type="cellIs" dxfId="114" priority="4" stopIfTrue="1" operator="equal">
      <formula>"---"</formula>
    </cfRule>
  </conditionalFormatting>
  <conditionalFormatting sqref="B101:E109 B132:D135 B210:B212 C210:C211 B230:B232 C230:C231 B277:B279 C277:C278 B318:B320 C318:C319 B359:B361 C359:C360 B448:C448 B471:E472 B732:E733 B874:E875 B897:E898 B917:E918 B931:E932">
    <cfRule type="cellIs" dxfId="113" priority="5" stopIfTrue="1" operator="equal">
      <formula>"---"</formula>
    </cfRule>
  </conditionalFormatting>
  <conditionalFormatting sqref="B125:K135 B211:D212 B231:D232 B278:D279 B319:D320 B360:D361 B449:D450 B472:F472 B733:F733 B875:F875 B898:F898 B918:F918 B932:F932">
    <cfRule type="cellIs" dxfId="112" priority="6" stopIfTrue="1" operator="equal">
      <formula>"---"</formula>
    </cfRule>
  </conditionalFormatting>
  <conditionalFormatting sqref="B177:D177 B209:D209 B229:D229 B276:D276 B317:D317 B358:D358 D381:F381 B398:D398 B433:D433 D447:F447 B470:D470 D496:F496 D522:F522 B551:D551 D574:F574 B606:D606 B632:D632 B658:D658 B684:D684 B731:D731 B775:D775 B795:D795 B815:D815 B853:D853 D873:F873 D896:F896 D916:F916 D930:F930">
    <cfRule type="cellIs" dxfId="111" priority="7" stopIfTrue="1" operator="equal">
      <formula>"---"</formula>
    </cfRule>
  </conditionalFormatting>
  <conditionalFormatting sqref="B471:F472 B732:F733 B874:F875 B897:F898 B917:F918 B931:F932">
    <cfRule type="cellIs" dxfId="110" priority="8" stopIfTrue="1" operator="equal">
      <formula>"---"</formula>
    </cfRule>
  </conditionalFormatting>
  <conditionalFormatting sqref="B471:E472 B732:E733 B874:E875 B897:E898 B917:E918 B931:E932">
    <cfRule type="cellIs" dxfId="109" priority="9" stopIfTrue="1" operator="equal">
      <formula>"---"</formula>
    </cfRule>
  </conditionalFormatting>
  <conditionalFormatting sqref="B471:E472 B732:E733 B874:E875 B897:E898 B917:E918 B931:E932">
    <cfRule type="cellIs" dxfId="108" priority="10" stopIfTrue="1" operator="equal">
      <formula>"---"</formula>
    </cfRule>
  </conditionalFormatting>
  <conditionalFormatting sqref="B471:E472 B732:E733 B874:E875 B897:E898 B917:E918 B931:E932">
    <cfRule type="cellIs" dxfId="107" priority="11" stopIfTrue="1" operator="equal">
      <formula>"---"</formula>
    </cfRule>
  </conditionalFormatting>
  <conditionalFormatting sqref="B471:E472 B732:E733 B874:E875 B897:E898 B917:E918 B931:E932">
    <cfRule type="cellIs" dxfId="106" priority="12" stopIfTrue="1" operator="equal">
      <formula>"---"</formula>
    </cfRule>
  </conditionalFormatting>
  <conditionalFormatting sqref="B471:E472 B732:E733 B874:E875 B897:E898 B917:E918 B931:E932">
    <cfRule type="cellIs" dxfId="105" priority="13" stopIfTrue="1" operator="equal">
      <formula>"---"</formula>
    </cfRule>
  </conditionalFormatting>
  <conditionalFormatting sqref="D463:D470 B624:C634 D624:D632 B650:C660 D650:D658 B676:C686 D676:D684 D716:D731 B789:C797 D789:D795 B809:C817 D809:D815 D889:E898 F889:F896 D910:E918 F910:F916 D926:E932 F926:F930">
    <cfRule type="cellIs" dxfId="104" priority="14" stopIfTrue="1" operator="equal">
      <formula>"---"</formula>
    </cfRule>
  </conditionalFormatting>
  <conditionalFormatting sqref="A1">
    <cfRule type="expression" dxfId="103" priority="15" stopIfTrue="1">
      <formula>LEN(TRIM(A1))&gt;0</formula>
    </cfRule>
  </conditionalFormatting>
  <conditionalFormatting sqref="B1">
    <cfRule type="cellIs" dxfId="102" priority="16" stopIfTrue="1" operator="equal">
      <formula>"N/A"</formula>
    </cfRule>
  </conditionalFormatting>
  <conditionalFormatting sqref="B1">
    <cfRule type="cellIs" dxfId="101" priority="17" stopIfTrue="1" operator="equal">
      <formula>"not selected"</formula>
    </cfRule>
  </conditionalFormatting>
  <conditionalFormatting sqref="B1">
    <cfRule type="cellIs" dxfId="100" priority="18" stopIfTrue="1" operator="equal">
      <formula>"#DIV/0!"</formula>
    </cfRule>
  </conditionalFormatting>
  <conditionalFormatting sqref="B1">
    <cfRule type="cellIs" dxfId="99" priority="19" stopIfTrue="1" operator="equal">
      <formula>"checkx"</formula>
    </cfRule>
  </conditionalFormatting>
  <pageMargins left="0.7" right="0.7" top="0.78749999999999998" bottom="0.78749999999999998" header="0.51180555555555551" footer="0.51180555555555551"/>
  <pageSetup firstPageNumber="0" orientation="portrait" horizontalDpi="300" verticalDpi="300"/>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1"/>
  <sheetViews>
    <sheetView workbookViewId="0">
      <pane xSplit="1" ySplit="1" topLeftCell="B2" activePane="bottomRight" state="frozen"/>
      <selection pane="topRight" activeCell="B1" sqref="B1"/>
      <selection pane="bottomLeft" activeCell="A2" sqref="A2"/>
      <selection pane="bottomRight"/>
    </sheetView>
  </sheetViews>
  <sheetFormatPr baseColWidth="10" defaultColWidth="14.140625" defaultRowHeight="15.75" customHeight="1"/>
  <cols>
    <col min="1" max="1" width="42.7109375" customWidth="1"/>
    <col min="9" max="9" width="13.85546875" customWidth="1"/>
  </cols>
  <sheetData>
    <row r="1" spans="1:19" ht="15.75" customHeight="1">
      <c r="A1" s="107"/>
      <c r="B1" s="227" t="s">
        <v>1675</v>
      </c>
      <c r="C1" s="227" t="s">
        <v>6661</v>
      </c>
      <c r="D1" s="227" t="s">
        <v>6662</v>
      </c>
      <c r="E1" s="227" t="s">
        <v>6663</v>
      </c>
      <c r="F1" s="227" t="s">
        <v>6664</v>
      </c>
      <c r="G1" s="227" t="s">
        <v>6665</v>
      </c>
      <c r="H1" s="227" t="s">
        <v>6666</v>
      </c>
      <c r="I1" s="227" t="s">
        <v>1682</v>
      </c>
      <c r="J1" s="227" t="s">
        <v>815</v>
      </c>
      <c r="K1" s="227" t="s">
        <v>1683</v>
      </c>
      <c r="L1" s="227" t="s">
        <v>1684</v>
      </c>
      <c r="M1" s="227" t="s">
        <v>816</v>
      </c>
      <c r="N1" s="227" t="s">
        <v>1685</v>
      </c>
      <c r="O1" s="227" t="s">
        <v>1686</v>
      </c>
      <c r="P1" s="227" t="s">
        <v>2165</v>
      </c>
      <c r="Q1" s="227" t="s">
        <v>2317</v>
      </c>
      <c r="R1" s="227" t="s">
        <v>2318</v>
      </c>
    </row>
    <row r="2" spans="1:19" ht="15.75" customHeight="1">
      <c r="A2" s="398" t="s">
        <v>128</v>
      </c>
      <c r="B2" s="228">
        <f>OrangeOutcome!B13</f>
        <v>100</v>
      </c>
      <c r="C2" s="229">
        <f t="shared" ref="C2:C7" si="0">AVERAGE(D2:E2)</f>
        <v>100</v>
      </c>
      <c r="D2" s="13">
        <f>OrangeOutcome!B9</f>
        <v>100</v>
      </c>
      <c r="E2" s="13">
        <f>OrangeOutcome!C9</f>
        <v>100</v>
      </c>
      <c r="F2" s="129">
        <f t="shared" ref="F2:F7" si="1">AVERAGE(G2:H2)</f>
        <v>100</v>
      </c>
      <c r="G2" s="13">
        <f>OrangeOutcome!D9</f>
        <v>100</v>
      </c>
      <c r="H2" s="13">
        <f>OrangeOutcome!E9</f>
        <v>100</v>
      </c>
      <c r="I2" s="230">
        <f t="shared" ref="I2:I7" si="2">AVERAGE(J2,M2)</f>
        <v>100</v>
      </c>
      <c r="J2" s="231">
        <f>$C2</f>
        <v>100</v>
      </c>
      <c r="K2" s="231"/>
      <c r="L2" s="231"/>
      <c r="M2" s="231">
        <f>$C2</f>
        <v>100</v>
      </c>
      <c r="N2" s="231"/>
      <c r="O2" s="231"/>
      <c r="P2" s="332">
        <f>$C2</f>
        <v>100</v>
      </c>
      <c r="Q2" s="13"/>
      <c r="R2" s="13"/>
      <c r="S2" s="434"/>
    </row>
    <row r="3" spans="1:19" ht="15.75" customHeight="1">
      <c r="A3" s="111" t="s">
        <v>129</v>
      </c>
      <c r="B3" s="228">
        <f>OrangeOutcome!B34</f>
        <v>99.999999999999986</v>
      </c>
      <c r="C3" s="229">
        <f t="shared" si="0"/>
        <v>100</v>
      </c>
      <c r="D3" s="13">
        <f>OrangeOutcome!B29</f>
        <v>100</v>
      </c>
      <c r="E3" s="13">
        <f>OrangeOutcome!C29</f>
        <v>100</v>
      </c>
      <c r="F3" s="129">
        <f t="shared" si="1"/>
        <v>100</v>
      </c>
      <c r="G3" s="13">
        <f>OrangeOutcome!D29</f>
        <v>100</v>
      </c>
      <c r="H3" s="13">
        <f>OrangeOutcome!E29</f>
        <v>100</v>
      </c>
      <c r="I3" s="232">
        <f t="shared" si="2"/>
        <v>100</v>
      </c>
      <c r="J3" s="13">
        <f t="shared" ref="J3:J5" si="3">AVERAGE(K3:L3)</f>
        <v>100</v>
      </c>
      <c r="K3" s="13">
        <f>OrangeOutcome!F29</f>
        <v>100</v>
      </c>
      <c r="L3" s="13">
        <f>OrangeOutcome!G29</f>
        <v>100</v>
      </c>
      <c r="M3" s="13">
        <f t="shared" ref="M3:M5" si="4">AVERAGE(N3:O3)</f>
        <v>100</v>
      </c>
      <c r="N3" s="13">
        <f>OrangeOutcome!H29</f>
        <v>100</v>
      </c>
      <c r="O3" s="13">
        <f>OrangeOutcome!I29</f>
        <v>100</v>
      </c>
      <c r="P3" s="334">
        <f t="shared" ref="P3:P5" si="5">AVERAGE(Q3:R3)</f>
        <v>100</v>
      </c>
      <c r="Q3" s="13">
        <f>OrangeOutcome!J29</f>
        <v>100</v>
      </c>
      <c r="R3" s="13">
        <f>OrangeOutcome!K29</f>
        <v>100</v>
      </c>
      <c r="S3" s="434"/>
    </row>
    <row r="4" spans="1:19" ht="15.75" customHeight="1">
      <c r="A4" s="111" t="s">
        <v>130</v>
      </c>
      <c r="B4" s="228">
        <f>OrangeOutcome!B51</f>
        <v>99.999999999999986</v>
      </c>
      <c r="C4" s="229">
        <f t="shared" si="0"/>
        <v>100</v>
      </c>
      <c r="D4" s="13">
        <f>OrangeOutcome!B47</f>
        <v>100</v>
      </c>
      <c r="E4" s="13">
        <f>OrangeOutcome!C47</f>
        <v>100</v>
      </c>
      <c r="F4" s="129">
        <f t="shared" si="1"/>
        <v>100</v>
      </c>
      <c r="G4" s="13">
        <f>OrangeOutcome!D47</f>
        <v>100</v>
      </c>
      <c r="H4" s="13">
        <f>OrangeOutcome!E47</f>
        <v>100</v>
      </c>
      <c r="I4" s="232">
        <f t="shared" si="2"/>
        <v>100</v>
      </c>
      <c r="J4" s="13">
        <f t="shared" si="3"/>
        <v>100</v>
      </c>
      <c r="K4" s="13">
        <f>OrangeOutcome!F47</f>
        <v>100</v>
      </c>
      <c r="L4" s="13">
        <f>OrangeOutcome!G47</f>
        <v>100</v>
      </c>
      <c r="M4" s="13">
        <f t="shared" si="4"/>
        <v>100</v>
      </c>
      <c r="N4" s="13">
        <f>OrangeOutcome!H47</f>
        <v>100</v>
      </c>
      <c r="O4" s="13">
        <f>OrangeOutcome!I47</f>
        <v>100</v>
      </c>
      <c r="P4" s="334">
        <f t="shared" si="5"/>
        <v>100</v>
      </c>
      <c r="Q4" s="13">
        <f>OrangeOutcome!J47</f>
        <v>100</v>
      </c>
      <c r="R4" s="13">
        <f>OrangeOutcome!K47</f>
        <v>100</v>
      </c>
      <c r="S4" s="434"/>
    </row>
    <row r="5" spans="1:19" ht="15.75" customHeight="1">
      <c r="A5" s="111" t="s">
        <v>131</v>
      </c>
      <c r="B5" s="228">
        <f>OrangeOutcome!B89</f>
        <v>44.444444444444436</v>
      </c>
      <c r="C5" s="229">
        <f t="shared" si="0"/>
        <v>44.444444444444443</v>
      </c>
      <c r="D5" s="13">
        <f>OrangeOutcome!B85</f>
        <v>44.444444444444443</v>
      </c>
      <c r="E5" s="13">
        <f>OrangeOutcome!C85</f>
        <v>44.444444444444443</v>
      </c>
      <c r="F5" s="129">
        <f t="shared" si="1"/>
        <v>44.444444444444443</v>
      </c>
      <c r="G5" s="13">
        <f>OrangeOutcome!D85</f>
        <v>44.444444444444443</v>
      </c>
      <c r="H5" s="13">
        <f>OrangeOutcome!E85</f>
        <v>44.444444444444443</v>
      </c>
      <c r="I5" s="232">
        <f t="shared" si="2"/>
        <v>44.444444444444443</v>
      </c>
      <c r="J5" s="13">
        <f t="shared" si="3"/>
        <v>44.444444444444443</v>
      </c>
      <c r="K5" s="13">
        <f>OrangeOutcome!F85</f>
        <v>44.444444444444443</v>
      </c>
      <c r="L5" s="13">
        <f>OrangeOutcome!G85</f>
        <v>44.444444444444443</v>
      </c>
      <c r="M5" s="13">
        <f t="shared" si="4"/>
        <v>44.444444444444443</v>
      </c>
      <c r="N5" s="13">
        <f>OrangeOutcome!H85</f>
        <v>44.444444444444443</v>
      </c>
      <c r="O5" s="13">
        <f>OrangeOutcome!I85</f>
        <v>44.444444444444443</v>
      </c>
      <c r="P5" s="334">
        <f t="shared" si="5"/>
        <v>44.444444444444443</v>
      </c>
      <c r="Q5" s="13">
        <f>OrangeOutcome!J85</f>
        <v>44.444444444444443</v>
      </c>
      <c r="R5" s="13">
        <f>OrangeOutcome!K85</f>
        <v>44.444444444444443</v>
      </c>
      <c r="S5" s="434"/>
    </row>
    <row r="6" spans="1:19" ht="15.75" customHeight="1">
      <c r="A6" s="111" t="s">
        <v>132</v>
      </c>
      <c r="B6" s="228">
        <f>OrangeOutcome!B109</f>
        <v>100</v>
      </c>
      <c r="C6" s="229">
        <f t="shared" si="0"/>
        <v>100</v>
      </c>
      <c r="D6" s="13">
        <f>OrangeOutcome!B105</f>
        <v>100</v>
      </c>
      <c r="E6" s="13">
        <f>OrangeOutcome!C105</f>
        <v>100</v>
      </c>
      <c r="F6" s="129">
        <f t="shared" si="1"/>
        <v>100</v>
      </c>
      <c r="G6" s="13">
        <f>OrangeOutcome!D105</f>
        <v>100</v>
      </c>
      <c r="H6" s="13">
        <f>OrangeOutcome!E105</f>
        <v>100</v>
      </c>
      <c r="I6" s="230">
        <f t="shared" si="2"/>
        <v>100</v>
      </c>
      <c r="J6" s="231">
        <f>$C6</f>
        <v>100</v>
      </c>
      <c r="K6" s="231"/>
      <c r="L6" s="231"/>
      <c r="M6" s="231">
        <f>$C6</f>
        <v>100</v>
      </c>
      <c r="N6" s="231"/>
      <c r="O6" s="231"/>
      <c r="P6" s="332">
        <f>$C6</f>
        <v>100</v>
      </c>
      <c r="Q6" s="13"/>
      <c r="R6" s="13"/>
      <c r="S6" s="434"/>
    </row>
    <row r="7" spans="1:19" ht="15.75" customHeight="1">
      <c r="A7" s="133" t="s">
        <v>133</v>
      </c>
      <c r="B7" s="233">
        <f>OrangeOutcome!B135</f>
        <v>10</v>
      </c>
      <c r="C7" s="229">
        <f t="shared" si="0"/>
        <v>0</v>
      </c>
      <c r="D7" s="234">
        <f>OrangeOutcome!B131</f>
        <v>0</v>
      </c>
      <c r="E7" s="234">
        <f>OrangeOutcome!C131</f>
        <v>0</v>
      </c>
      <c r="F7" s="129">
        <f t="shared" si="1"/>
        <v>0</v>
      </c>
      <c r="G7" s="234">
        <f>OrangeOutcome!D131</f>
        <v>0</v>
      </c>
      <c r="H7" s="234">
        <f>OrangeOutcome!E131</f>
        <v>0</v>
      </c>
      <c r="I7" s="232">
        <f t="shared" si="2"/>
        <v>10</v>
      </c>
      <c r="J7" s="234">
        <f>AVERAGE(K7:L7)</f>
        <v>10</v>
      </c>
      <c r="K7" s="234">
        <f>OrangeOutcome!F131</f>
        <v>20</v>
      </c>
      <c r="L7" s="234">
        <f>OrangeOutcome!G131</f>
        <v>0</v>
      </c>
      <c r="M7" s="234">
        <f>AVERAGE(N7:O7)</f>
        <v>10</v>
      </c>
      <c r="N7" s="234">
        <f>OrangeOutcome!H131</f>
        <v>20</v>
      </c>
      <c r="O7" s="234">
        <f>OrangeOutcome!I131</f>
        <v>0</v>
      </c>
      <c r="P7" s="336">
        <f>AVERAGE(Q7:R7)</f>
        <v>10</v>
      </c>
      <c r="Q7" s="234">
        <f>OrangeOutcome!J131</f>
        <v>20</v>
      </c>
      <c r="R7" s="234">
        <f>OrangeOutcome!K131</f>
        <v>0</v>
      </c>
      <c r="S7" s="434"/>
    </row>
    <row r="8" spans="1:19" ht="15.75" customHeight="1">
      <c r="A8" s="111" t="s">
        <v>134</v>
      </c>
      <c r="B8" s="236">
        <f>OrangeOutcome!B153</f>
        <v>66.666666666666671</v>
      </c>
      <c r="C8" s="237"/>
      <c r="D8" s="238"/>
      <c r="E8" s="238"/>
      <c r="F8" s="239"/>
      <c r="G8" s="238"/>
      <c r="H8" s="238"/>
      <c r="I8" s="240">
        <f>OrangeOutcome!B152</f>
        <v>66.666666666666671</v>
      </c>
      <c r="J8" s="241">
        <f>OrangeOutcome!B151</f>
        <v>66.666666666666671</v>
      </c>
      <c r="K8" s="238"/>
      <c r="L8" s="238"/>
      <c r="M8" s="241">
        <f>OrangeOutcome!C151</f>
        <v>66.666666666666671</v>
      </c>
      <c r="N8" s="241"/>
      <c r="O8" s="241"/>
      <c r="P8" s="339">
        <f>OrangeOutcome!D151</f>
        <v>66.666666666666671</v>
      </c>
      <c r="Q8" s="241"/>
      <c r="R8" s="241"/>
      <c r="S8" s="435"/>
    </row>
    <row r="9" spans="1:19" ht="15.75" customHeight="1">
      <c r="A9" s="111" t="s">
        <v>135</v>
      </c>
      <c r="B9" s="228">
        <f>OrangeOutcome!B174</f>
        <v>18.75</v>
      </c>
      <c r="C9" s="229"/>
      <c r="D9" s="10"/>
      <c r="E9" s="10"/>
      <c r="F9" s="243"/>
      <c r="G9" s="10"/>
      <c r="H9" s="10"/>
      <c r="I9" s="232">
        <f>OrangeOutcome!B173</f>
        <v>0</v>
      </c>
      <c r="J9" s="13">
        <f>OrangeOutcome!B172</f>
        <v>0</v>
      </c>
      <c r="K9" s="10"/>
      <c r="L9" s="10"/>
      <c r="M9" s="13">
        <f>OrangeOutcome!C172</f>
        <v>0</v>
      </c>
      <c r="N9" s="13"/>
      <c r="O9" s="13"/>
      <c r="P9" s="334">
        <f>OrangeOutcome!D172</f>
        <v>37.5</v>
      </c>
      <c r="Q9" s="13"/>
      <c r="R9" s="13"/>
      <c r="S9" s="434"/>
    </row>
    <row r="10" spans="1:19" ht="15.75" customHeight="1">
      <c r="A10" s="111" t="s">
        <v>136</v>
      </c>
      <c r="B10" s="228">
        <f>OrangeOutcome!B204</f>
        <v>63.571428571428569</v>
      </c>
      <c r="C10" s="229"/>
      <c r="D10" s="10"/>
      <c r="E10" s="10"/>
      <c r="F10" s="243"/>
      <c r="G10" s="10"/>
      <c r="H10" s="10"/>
      <c r="I10" s="232">
        <f>OrangeOutcome!B203</f>
        <v>70</v>
      </c>
      <c r="J10" s="13">
        <f>OrangeOutcome!B202</f>
        <v>70</v>
      </c>
      <c r="K10" s="10"/>
      <c r="L10" s="10"/>
      <c r="M10" s="13">
        <f>OrangeOutcome!C202</f>
        <v>70</v>
      </c>
      <c r="N10" s="13"/>
      <c r="O10" s="13"/>
      <c r="P10" s="334">
        <f>OrangeOutcome!D202</f>
        <v>57.142857142857146</v>
      </c>
      <c r="Q10" s="13"/>
      <c r="R10" s="13"/>
      <c r="S10" s="434"/>
    </row>
    <row r="11" spans="1:19" ht="15.75" customHeight="1">
      <c r="A11" s="111" t="s">
        <v>137</v>
      </c>
      <c r="B11" s="228">
        <f>OrangeOutcome!B222</f>
        <v>0</v>
      </c>
      <c r="C11" s="229"/>
      <c r="D11" s="10"/>
      <c r="E11" s="10"/>
      <c r="F11" s="243"/>
      <c r="G11" s="10"/>
      <c r="H11" s="10"/>
      <c r="I11" s="232">
        <f>OrangeOutcome!B221</f>
        <v>0</v>
      </c>
      <c r="J11" s="13">
        <f>OrangeOutcome!B220</f>
        <v>0</v>
      </c>
      <c r="K11" s="10"/>
      <c r="L11" s="10"/>
      <c r="M11" s="13">
        <f>OrangeOutcome!C220</f>
        <v>0</v>
      </c>
      <c r="N11" s="13"/>
      <c r="O11" s="13"/>
      <c r="P11" s="334">
        <f>OrangeOutcome!D220</f>
        <v>0</v>
      </c>
      <c r="Q11" s="13"/>
      <c r="R11" s="13"/>
      <c r="S11" s="434"/>
    </row>
    <row r="12" spans="1:19" ht="15.75" customHeight="1">
      <c r="A12" s="111" t="s">
        <v>138</v>
      </c>
      <c r="B12" s="228">
        <f>OrangeOutcome!B267</f>
        <v>0</v>
      </c>
      <c r="C12" s="229"/>
      <c r="D12" s="10"/>
      <c r="E12" s="10"/>
      <c r="F12" s="243"/>
      <c r="G12" s="10"/>
      <c r="H12" s="10"/>
      <c r="I12" s="232">
        <f>OrangeOutcome!B266</f>
        <v>0</v>
      </c>
      <c r="J12" s="13">
        <f>OrangeOutcome!B265</f>
        <v>0</v>
      </c>
      <c r="K12" s="10"/>
      <c r="L12" s="10"/>
      <c r="M12" s="13">
        <f>OrangeOutcome!C265</f>
        <v>0</v>
      </c>
      <c r="N12" s="13"/>
      <c r="O12" s="13"/>
      <c r="P12" s="334">
        <f>OrangeOutcome!D265</f>
        <v>0</v>
      </c>
      <c r="Q12" s="13"/>
      <c r="R12" s="13"/>
      <c r="S12" s="434"/>
    </row>
    <row r="13" spans="1:19" ht="15.75" customHeight="1">
      <c r="A13" s="111" t="s">
        <v>139</v>
      </c>
      <c r="B13" s="228">
        <f>OrangeOutcome!B306</f>
        <v>0</v>
      </c>
      <c r="C13" s="229"/>
      <c r="D13" s="10"/>
      <c r="E13" s="10"/>
      <c r="F13" s="243"/>
      <c r="G13" s="10"/>
      <c r="H13" s="10"/>
      <c r="I13" s="232">
        <f>OrangeOutcome!B305</f>
        <v>0</v>
      </c>
      <c r="J13" s="13">
        <f>OrangeOutcome!B304</f>
        <v>0</v>
      </c>
      <c r="K13" s="10"/>
      <c r="L13" s="10"/>
      <c r="M13" s="13">
        <f>OrangeOutcome!C304</f>
        <v>0</v>
      </c>
      <c r="N13" s="13"/>
      <c r="O13" s="13"/>
      <c r="P13" s="334">
        <f>OrangeOutcome!D304</f>
        <v>0</v>
      </c>
      <c r="Q13" s="13"/>
      <c r="R13" s="13"/>
      <c r="S13" s="434"/>
    </row>
    <row r="14" spans="1:19" ht="15.75" customHeight="1">
      <c r="A14" s="111" t="s">
        <v>140</v>
      </c>
      <c r="B14" s="228">
        <f>OrangeOutcome!B345</f>
        <v>0</v>
      </c>
      <c r="C14" s="229"/>
      <c r="D14" s="10"/>
      <c r="E14" s="10"/>
      <c r="F14" s="243"/>
      <c r="G14" s="10"/>
      <c r="H14" s="10"/>
      <c r="I14" s="232">
        <f>OrangeOutcome!B344</f>
        <v>0</v>
      </c>
      <c r="J14" s="13">
        <f>OrangeOutcome!B343</f>
        <v>0</v>
      </c>
      <c r="K14" s="10"/>
      <c r="L14" s="10"/>
      <c r="M14" s="13">
        <f>OrangeOutcome!C343</f>
        <v>0</v>
      </c>
      <c r="N14" s="13"/>
      <c r="O14" s="13"/>
      <c r="P14" s="334">
        <f>OrangeOutcome!D343</f>
        <v>0</v>
      </c>
      <c r="Q14" s="13"/>
      <c r="R14" s="13"/>
      <c r="S14" s="434"/>
    </row>
    <row r="15" spans="1:19" ht="15.75" customHeight="1">
      <c r="A15" s="111" t="s">
        <v>141</v>
      </c>
      <c r="B15" s="228">
        <f>OrangeOutcome!B366</f>
        <v>16.666666666666668</v>
      </c>
      <c r="C15" s="229"/>
      <c r="D15" s="10"/>
      <c r="E15" s="10"/>
      <c r="F15" s="243"/>
      <c r="G15" s="10"/>
      <c r="H15" s="10"/>
      <c r="I15" s="232">
        <f>OrangeOutcome!B365</f>
        <v>16.666666666666668</v>
      </c>
      <c r="J15" s="13">
        <f>OrangeOutcome!B364</f>
        <v>16.666666666666668</v>
      </c>
      <c r="K15" s="10"/>
      <c r="L15" s="10"/>
      <c r="M15" s="13">
        <f>OrangeOutcome!C364</f>
        <v>16.666666666666668</v>
      </c>
      <c r="N15" s="13"/>
      <c r="O15" s="13"/>
      <c r="P15" s="334">
        <f>OrangeOutcome!D364</f>
        <v>16.666666666666668</v>
      </c>
      <c r="Q15" s="13"/>
      <c r="R15" s="13"/>
      <c r="S15" s="434"/>
    </row>
    <row r="16" spans="1:19" ht="15.75" customHeight="1">
      <c r="A16" s="111" t="s">
        <v>142</v>
      </c>
      <c r="B16" s="228">
        <f>OrangeOutcome!B381</f>
        <v>0</v>
      </c>
      <c r="C16" s="229"/>
      <c r="D16" s="10"/>
      <c r="E16" s="10"/>
      <c r="F16" s="243"/>
      <c r="G16" s="10"/>
      <c r="H16" s="10"/>
      <c r="I16" s="232">
        <f>OrangeOutcome!B380</f>
        <v>0</v>
      </c>
      <c r="J16" s="13">
        <f>OrangeOutcome!B379</f>
        <v>0</v>
      </c>
      <c r="K16" s="10"/>
      <c r="L16" s="10"/>
      <c r="M16" s="13">
        <f>OrangeOutcome!C379</f>
        <v>0</v>
      </c>
      <c r="N16" s="13"/>
      <c r="O16" s="13"/>
      <c r="P16" s="334">
        <f>OrangeOutcome!D379</f>
        <v>0</v>
      </c>
      <c r="Q16" s="13"/>
      <c r="R16" s="13"/>
      <c r="S16" s="434"/>
    </row>
    <row r="17" spans="1:19" ht="15.75" customHeight="1">
      <c r="A17" s="111" t="s">
        <v>143</v>
      </c>
      <c r="B17" s="228">
        <f>OrangeOutcome!B414</f>
        <v>18.75</v>
      </c>
      <c r="C17" s="229"/>
      <c r="D17" s="10"/>
      <c r="E17" s="10"/>
      <c r="F17" s="243"/>
      <c r="G17" s="10"/>
      <c r="H17" s="10"/>
      <c r="I17" s="232">
        <f>OrangeOutcome!B413</f>
        <v>18.75</v>
      </c>
      <c r="J17" s="13">
        <f>OrangeOutcome!B412</f>
        <v>18.75</v>
      </c>
      <c r="K17" s="10"/>
      <c r="L17" s="10"/>
      <c r="M17" s="13">
        <f>OrangeOutcome!C412</f>
        <v>18.75</v>
      </c>
      <c r="N17" s="13"/>
      <c r="O17" s="13"/>
      <c r="P17" s="334">
        <f>OrangeOutcome!D412</f>
        <v>18.75</v>
      </c>
      <c r="Q17" s="13"/>
      <c r="R17" s="13"/>
      <c r="S17" s="434"/>
    </row>
    <row r="18" spans="1:19" ht="15.75" customHeight="1">
      <c r="A18" s="133" t="s">
        <v>144</v>
      </c>
      <c r="B18" s="233">
        <f>OrangeOutcome!B426</f>
        <v>0</v>
      </c>
      <c r="C18" s="244"/>
      <c r="D18" s="167"/>
      <c r="E18" s="167"/>
      <c r="F18" s="245"/>
      <c r="G18" s="167"/>
      <c r="H18" s="167"/>
      <c r="I18" s="246">
        <f>OrangeOutcome!B425</f>
        <v>0</v>
      </c>
      <c r="J18" s="234">
        <f>OrangeOutcome!B424</f>
        <v>0</v>
      </c>
      <c r="K18" s="167"/>
      <c r="L18" s="167"/>
      <c r="M18" s="234" t="str">
        <f>OrangeOutcome!C424</f>
        <v>N/A</v>
      </c>
      <c r="N18" s="234"/>
      <c r="O18" s="234"/>
      <c r="P18" s="336" t="str">
        <f>OrangeOutcome!D424</f>
        <v>N/A</v>
      </c>
      <c r="Q18" s="234"/>
      <c r="R18" s="234"/>
      <c r="S18" s="434"/>
    </row>
    <row r="19" spans="1:19" ht="15.75" customHeight="1">
      <c r="A19" s="111" t="s">
        <v>145</v>
      </c>
      <c r="B19" s="236">
        <f>OrangeOutcome!B447</f>
        <v>100</v>
      </c>
      <c r="C19" s="247"/>
      <c r="D19" s="238"/>
      <c r="E19" s="238"/>
      <c r="F19" s="239"/>
      <c r="G19" s="238"/>
      <c r="H19" s="238"/>
      <c r="I19" s="240">
        <f>OrangeOutcome!B446</f>
        <v>100</v>
      </c>
      <c r="J19" s="241">
        <f>OrangeOutcome!B445</f>
        <v>100</v>
      </c>
      <c r="K19" s="241"/>
      <c r="L19" s="241"/>
      <c r="M19" s="241">
        <f>OrangeOutcome!C445</f>
        <v>100</v>
      </c>
      <c r="N19" s="241"/>
      <c r="O19" s="241"/>
      <c r="P19" s="339">
        <f>OrangeOutcome!D445</f>
        <v>100</v>
      </c>
      <c r="Q19" s="238"/>
      <c r="R19" s="238"/>
      <c r="S19" s="242"/>
    </row>
    <row r="20" spans="1:19" ht="15.75" customHeight="1">
      <c r="A20" s="111" t="s">
        <v>146</v>
      </c>
      <c r="B20" s="228">
        <f>OrangeOutcome!B471</f>
        <v>0</v>
      </c>
      <c r="C20" s="229"/>
      <c r="D20" s="10"/>
      <c r="E20" s="10"/>
      <c r="F20" s="243"/>
      <c r="G20" s="10"/>
      <c r="H20" s="10"/>
      <c r="I20" s="232">
        <f>OrangeOutcome!B470</f>
        <v>0</v>
      </c>
      <c r="J20" s="13">
        <f>OrangeOutcome!B469</f>
        <v>0</v>
      </c>
      <c r="K20" s="10"/>
      <c r="L20" s="10"/>
      <c r="M20" s="13">
        <f>OrangeOutcome!C469</f>
        <v>0</v>
      </c>
      <c r="N20" s="10"/>
      <c r="O20" s="10"/>
      <c r="P20" s="334">
        <f>OrangeOutcome!D469</f>
        <v>0</v>
      </c>
      <c r="Q20" s="10"/>
      <c r="R20" s="10"/>
    </row>
    <row r="21" spans="1:19" ht="15.75" customHeight="1">
      <c r="A21" s="111" t="s">
        <v>147</v>
      </c>
      <c r="B21" s="228">
        <f>OrangeOutcome!B495</f>
        <v>16.666666666666668</v>
      </c>
      <c r="C21" s="229"/>
      <c r="D21" s="10"/>
      <c r="E21" s="10"/>
      <c r="F21" s="243"/>
      <c r="G21" s="10"/>
      <c r="H21" s="10"/>
      <c r="I21" s="232">
        <f>OrangeOutcome!B494</f>
        <v>16.666666666666668</v>
      </c>
      <c r="J21" s="13">
        <f>OrangeOutcome!B493</f>
        <v>16.666666666666668</v>
      </c>
      <c r="K21" s="10"/>
      <c r="L21" s="10"/>
      <c r="M21" s="13">
        <f>OrangeOutcome!C493</f>
        <v>16.666666666666668</v>
      </c>
      <c r="N21" s="10"/>
      <c r="O21" s="10"/>
      <c r="P21" s="334">
        <f>OrangeOutcome!D493</f>
        <v>16.666666666666668</v>
      </c>
      <c r="Q21" s="10"/>
      <c r="R21" s="10"/>
    </row>
    <row r="22" spans="1:19" ht="15.75" customHeight="1">
      <c r="A22" s="111" t="s">
        <v>148</v>
      </c>
      <c r="B22" s="228">
        <f>OrangeOutcome!B522</f>
        <v>25</v>
      </c>
      <c r="C22" s="229"/>
      <c r="D22" s="10"/>
      <c r="E22" s="10"/>
      <c r="F22" s="243"/>
      <c r="G22" s="10"/>
      <c r="H22" s="10"/>
      <c r="I22" s="232">
        <f>OrangeOutcome!B521</f>
        <v>25</v>
      </c>
      <c r="J22" s="13">
        <f>OrangeOutcome!B520</f>
        <v>25</v>
      </c>
      <c r="K22" s="10"/>
      <c r="L22" s="10"/>
      <c r="M22" s="13">
        <f>OrangeOutcome!C520</f>
        <v>25</v>
      </c>
      <c r="N22" s="10"/>
      <c r="O22" s="10"/>
      <c r="P22" s="334">
        <f>OrangeOutcome!D520</f>
        <v>25</v>
      </c>
      <c r="Q22" s="10"/>
      <c r="R22" s="10"/>
    </row>
    <row r="23" spans="1:19" ht="15.75" customHeight="1">
      <c r="A23" s="111" t="s">
        <v>149</v>
      </c>
      <c r="B23" s="228">
        <f>OrangeOutcome!B543</f>
        <v>43.75</v>
      </c>
      <c r="C23" s="229"/>
      <c r="D23" s="10"/>
      <c r="E23" s="10"/>
      <c r="F23" s="243"/>
      <c r="G23" s="10"/>
      <c r="H23" s="10"/>
      <c r="I23" s="232">
        <f>OrangeOutcome!B542</f>
        <v>50</v>
      </c>
      <c r="J23" s="13">
        <f>OrangeOutcome!B541</f>
        <v>50</v>
      </c>
      <c r="K23" s="10"/>
      <c r="L23" s="10"/>
      <c r="M23" s="13">
        <f>OrangeOutcome!C541</f>
        <v>50</v>
      </c>
      <c r="N23" s="10"/>
      <c r="O23" s="10"/>
      <c r="P23" s="334">
        <f>OrangeOutcome!D541</f>
        <v>37.5</v>
      </c>
      <c r="Q23" s="10"/>
      <c r="R23" s="10"/>
    </row>
    <row r="24" spans="1:19" ht="15.75" customHeight="1">
      <c r="A24" s="111" t="s">
        <v>150</v>
      </c>
      <c r="B24" s="228">
        <f>OrangeOutcome!B573</f>
        <v>0</v>
      </c>
      <c r="C24" s="229"/>
      <c r="D24" s="10"/>
      <c r="E24" s="10"/>
      <c r="F24" s="243"/>
      <c r="G24" s="10"/>
      <c r="H24" s="10"/>
      <c r="I24" s="232">
        <f>OrangeOutcome!B572</f>
        <v>0</v>
      </c>
      <c r="J24" s="13">
        <f>OrangeOutcome!B571</f>
        <v>0</v>
      </c>
      <c r="K24" s="10"/>
      <c r="L24" s="10"/>
      <c r="M24" s="13">
        <f>OrangeOutcome!C571</f>
        <v>0</v>
      </c>
      <c r="N24" s="10"/>
      <c r="O24" s="10"/>
      <c r="P24" s="334">
        <f>OrangeOutcome!D571</f>
        <v>0</v>
      </c>
      <c r="Q24" s="10"/>
      <c r="R24" s="10"/>
    </row>
    <row r="25" spans="1:19" ht="15.75" customHeight="1">
      <c r="A25" s="111" t="s">
        <v>151</v>
      </c>
      <c r="B25" s="228">
        <f>OrangeOutcome!B597</f>
        <v>6.25</v>
      </c>
      <c r="C25" s="248"/>
      <c r="D25" s="10"/>
      <c r="E25" s="10"/>
      <c r="F25" s="243"/>
      <c r="G25" s="10"/>
      <c r="H25" s="10"/>
      <c r="I25" s="232">
        <f>OrangeOutcome!B596</f>
        <v>0</v>
      </c>
      <c r="J25" s="13">
        <f>OrangeOutcome!B595</f>
        <v>0</v>
      </c>
      <c r="K25" s="10"/>
      <c r="L25" s="10"/>
      <c r="M25" s="13">
        <f>OrangeOutcome!C595</f>
        <v>0</v>
      </c>
      <c r="N25" s="10"/>
      <c r="O25" s="10"/>
      <c r="P25" s="334">
        <f>OrangeOutcome!D595</f>
        <v>12.5</v>
      </c>
      <c r="Q25" s="10"/>
      <c r="R25" s="10"/>
    </row>
    <row r="26" spans="1:19" ht="15.75" customHeight="1">
      <c r="A26" s="111" t="s">
        <v>152</v>
      </c>
      <c r="B26" s="228">
        <f>OrangeOutcome!B621</f>
        <v>37.5</v>
      </c>
      <c r="C26" s="229"/>
      <c r="D26" s="10"/>
      <c r="E26" s="10"/>
      <c r="F26" s="243"/>
      <c r="G26" s="10"/>
      <c r="H26" s="10"/>
      <c r="I26" s="232">
        <f>OrangeOutcome!B620</f>
        <v>37.5</v>
      </c>
      <c r="J26" s="13">
        <f>OrangeOutcome!B619</f>
        <v>37.5</v>
      </c>
      <c r="K26" s="10"/>
      <c r="L26" s="10"/>
      <c r="M26" s="13">
        <f>OrangeOutcome!C619</f>
        <v>37.5</v>
      </c>
      <c r="N26" s="10"/>
      <c r="O26" s="10"/>
      <c r="P26" s="334">
        <f>OrangeOutcome!D619</f>
        <v>37.5</v>
      </c>
      <c r="Q26" s="10"/>
      <c r="R26" s="10"/>
    </row>
    <row r="27" spans="1:19" ht="15.75" customHeight="1">
      <c r="A27" s="111" t="s">
        <v>153</v>
      </c>
      <c r="B27" s="228" t="str">
        <f>OrangeOutcome!B645</f>
        <v>N/A</v>
      </c>
      <c r="C27" s="248"/>
      <c r="D27" s="10"/>
      <c r="E27" s="10"/>
      <c r="F27" s="243"/>
      <c r="G27" s="10"/>
      <c r="H27" s="10"/>
      <c r="I27" s="232" t="str">
        <f>OrangeOutcome!B644</f>
        <v>N/A</v>
      </c>
      <c r="J27" s="13" t="str">
        <f>OrangeOutcome!B643</f>
        <v>N/A</v>
      </c>
      <c r="K27" s="10"/>
      <c r="L27" s="10"/>
      <c r="M27" s="13" t="str">
        <f>OrangeOutcome!C643</f>
        <v>N/A</v>
      </c>
      <c r="N27" s="10"/>
      <c r="O27" s="10"/>
      <c r="P27" s="334" t="str">
        <f>OrangeOutcome!D643</f>
        <v>N/A</v>
      </c>
      <c r="Q27" s="10"/>
      <c r="R27" s="10"/>
    </row>
    <row r="28" spans="1:19" ht="15.75" customHeight="1">
      <c r="A28" s="111" t="s">
        <v>154</v>
      </c>
      <c r="B28" s="228">
        <f>OrangeOutcome!B690</f>
        <v>8.3333333333333339</v>
      </c>
      <c r="C28" s="229"/>
      <c r="D28" s="10"/>
      <c r="E28" s="10"/>
      <c r="F28" s="243"/>
      <c r="G28" s="10"/>
      <c r="H28" s="10"/>
      <c r="I28" s="232">
        <f>OrangeOutcome!B689</f>
        <v>8.3333333333333339</v>
      </c>
      <c r="J28" s="13">
        <f>OrangeOutcome!B688</f>
        <v>8.3333333333333339</v>
      </c>
      <c r="K28" s="10"/>
      <c r="L28" s="10"/>
      <c r="M28" s="13">
        <f>OrangeOutcome!C688</f>
        <v>8.3333333333333339</v>
      </c>
      <c r="N28" s="10"/>
      <c r="O28" s="10"/>
      <c r="P28" s="334">
        <f>OrangeOutcome!D688</f>
        <v>8.3333333333333339</v>
      </c>
      <c r="Q28" s="10"/>
      <c r="R28" s="10"/>
    </row>
    <row r="29" spans="1:19" ht="15.75" customHeight="1">
      <c r="A29" s="111" t="s">
        <v>155</v>
      </c>
      <c r="B29" s="228">
        <f>OrangeOutcome!B732</f>
        <v>40.909090909090907</v>
      </c>
      <c r="C29" s="229"/>
      <c r="D29" s="10"/>
      <c r="E29" s="10"/>
      <c r="F29" s="243"/>
      <c r="G29" s="10"/>
      <c r="H29" s="10"/>
      <c r="I29" s="232">
        <f>OrangeOutcome!B731</f>
        <v>40.909090909090907</v>
      </c>
      <c r="J29" s="13">
        <f>OrangeOutcome!B730</f>
        <v>40.909090909090907</v>
      </c>
      <c r="K29" s="10"/>
      <c r="L29" s="10"/>
      <c r="M29" s="13">
        <f>OrangeOutcome!C730</f>
        <v>40.909090909090907</v>
      </c>
      <c r="N29" s="10"/>
      <c r="O29" s="10"/>
      <c r="P29" s="334">
        <f>OrangeOutcome!D730</f>
        <v>40.909090909090907</v>
      </c>
      <c r="Q29" s="10"/>
      <c r="R29" s="10"/>
    </row>
    <row r="30" spans="1:19" ht="15.75" customHeight="1">
      <c r="A30" s="111" t="s">
        <v>156</v>
      </c>
      <c r="B30" s="228">
        <f>OrangeOutcome!B750</f>
        <v>0</v>
      </c>
      <c r="C30" s="248"/>
      <c r="D30" s="10"/>
      <c r="E30" s="10"/>
      <c r="F30" s="243"/>
      <c r="G30" s="10"/>
      <c r="H30" s="10"/>
      <c r="I30" s="232">
        <f>OrangeOutcome!B749</f>
        <v>0</v>
      </c>
      <c r="J30" s="13">
        <f>OrangeOutcome!B748</f>
        <v>0</v>
      </c>
      <c r="K30" s="10"/>
      <c r="L30" s="10"/>
      <c r="M30" s="13">
        <f>OrangeOutcome!C748</f>
        <v>0</v>
      </c>
      <c r="N30" s="10"/>
      <c r="O30" s="10"/>
      <c r="P30" s="334">
        <f>OrangeOutcome!D748</f>
        <v>0</v>
      </c>
      <c r="Q30" s="10"/>
      <c r="R30" s="10"/>
    </row>
    <row r="31" spans="1:19" ht="15.75" customHeight="1">
      <c r="A31" s="111" t="s">
        <v>157</v>
      </c>
      <c r="B31" s="228">
        <f>OrangeOutcome!B768</f>
        <v>50</v>
      </c>
      <c r="C31" s="229"/>
      <c r="D31" s="10"/>
      <c r="E31" s="10"/>
      <c r="F31" s="243"/>
      <c r="G31" s="10"/>
      <c r="H31" s="10"/>
      <c r="I31" s="232">
        <f>OrangeOutcome!B767</f>
        <v>50</v>
      </c>
      <c r="J31" s="13">
        <f>OrangeOutcome!B766</f>
        <v>50</v>
      </c>
      <c r="K31" s="10"/>
      <c r="L31" s="10"/>
      <c r="M31" s="13">
        <f>OrangeOutcome!C766</f>
        <v>50</v>
      </c>
      <c r="N31" s="10"/>
      <c r="O31" s="10"/>
      <c r="P31" s="334">
        <f>OrangeOutcome!D766</f>
        <v>50</v>
      </c>
      <c r="Q31" s="10"/>
      <c r="R31" s="10"/>
    </row>
    <row r="32" spans="1:19" ht="15.75" customHeight="1">
      <c r="A32" s="111" t="s">
        <v>158</v>
      </c>
      <c r="B32" s="228">
        <f>OrangeOutcome!B804</f>
        <v>0</v>
      </c>
      <c r="C32" s="229"/>
      <c r="D32" s="10"/>
      <c r="E32" s="10"/>
      <c r="F32" s="243"/>
      <c r="G32" s="10"/>
      <c r="H32" s="10"/>
      <c r="I32" s="232">
        <f>OrangeOutcome!B803</f>
        <v>0</v>
      </c>
      <c r="J32" s="13">
        <f>OrangeOutcome!B802</f>
        <v>0</v>
      </c>
      <c r="K32" s="10"/>
      <c r="L32" s="10"/>
      <c r="M32" s="13">
        <f>OrangeOutcome!C802</f>
        <v>0</v>
      </c>
      <c r="N32" s="10"/>
      <c r="O32" s="10"/>
      <c r="P32" s="334">
        <f>OrangeOutcome!D802</f>
        <v>0</v>
      </c>
      <c r="Q32" s="10"/>
      <c r="R32" s="10"/>
    </row>
    <row r="33" spans="1:18" ht="15.75" customHeight="1">
      <c r="A33" s="111" t="s">
        <v>159</v>
      </c>
      <c r="B33" s="228">
        <f>OrangeOutcome!B822</f>
        <v>0</v>
      </c>
      <c r="C33" s="229"/>
      <c r="D33" s="10"/>
      <c r="E33" s="10"/>
      <c r="F33" s="243"/>
      <c r="G33" s="10"/>
      <c r="H33" s="10"/>
      <c r="I33" s="232">
        <f>OrangeOutcome!B821</f>
        <v>0</v>
      </c>
      <c r="J33" s="13">
        <f>OrangeOutcome!B820</f>
        <v>0</v>
      </c>
      <c r="K33" s="10"/>
      <c r="L33" s="10"/>
      <c r="M33" s="13">
        <f>OrangeOutcome!C820</f>
        <v>0</v>
      </c>
      <c r="N33" s="10"/>
      <c r="O33" s="10"/>
      <c r="P33" s="334">
        <f>OrangeOutcome!D820</f>
        <v>0</v>
      </c>
      <c r="Q33" s="10"/>
      <c r="R33" s="10"/>
    </row>
    <row r="34" spans="1:18" ht="15.75" customHeight="1">
      <c r="A34" s="111" t="s">
        <v>160</v>
      </c>
      <c r="B34" s="228" t="str">
        <f>OrangeOutcome!B843</f>
        <v>N/A</v>
      </c>
      <c r="C34" s="248"/>
      <c r="D34" s="10"/>
      <c r="E34" s="10"/>
      <c r="F34" s="243"/>
      <c r="G34" s="10"/>
      <c r="H34" s="10"/>
      <c r="I34" s="232" t="str">
        <f>OrangeOutcome!B842</f>
        <v>N/A</v>
      </c>
      <c r="J34" s="13" t="str">
        <f>OrangeOutcome!B841</f>
        <v>N/A</v>
      </c>
      <c r="K34" s="10"/>
      <c r="L34" s="10"/>
      <c r="M34" s="13" t="str">
        <f>OrangeOutcome!C841</f>
        <v>N/A</v>
      </c>
      <c r="N34" s="10"/>
      <c r="O34" s="10"/>
      <c r="P34" s="334" t="str">
        <f>OrangeOutcome!D841</f>
        <v>N/A</v>
      </c>
      <c r="Q34" s="10"/>
      <c r="R34" s="10"/>
    </row>
    <row r="35" spans="1:18" ht="15.75" customHeight="1">
      <c r="A35" s="111" t="s">
        <v>161</v>
      </c>
      <c r="B35" s="228" t="str">
        <f>OrangeOutcome!B861</f>
        <v>N/A</v>
      </c>
      <c r="C35" s="229"/>
      <c r="D35" s="10"/>
      <c r="E35" s="10"/>
      <c r="F35" s="243"/>
      <c r="G35" s="10"/>
      <c r="H35" s="10"/>
      <c r="I35" s="232" t="str">
        <f>OrangeOutcome!B860</f>
        <v>N/A</v>
      </c>
      <c r="J35" s="13" t="str">
        <f>OrangeOutcome!B859</f>
        <v>N/A</v>
      </c>
      <c r="K35" s="10"/>
      <c r="L35" s="10"/>
      <c r="M35" s="13" t="str">
        <f>OrangeOutcome!C859</f>
        <v>N/A</v>
      </c>
      <c r="N35" s="10"/>
      <c r="O35" s="10"/>
      <c r="P35" s="334" t="str">
        <f>OrangeOutcome!D859</f>
        <v>N/A</v>
      </c>
      <c r="Q35" s="10"/>
      <c r="R35" s="10"/>
    </row>
    <row r="36" spans="1:18" ht="15.75" customHeight="1">
      <c r="A36" s="133" t="s">
        <v>162</v>
      </c>
      <c r="B36" s="228">
        <f>OrangeOutcome!B873</f>
        <v>100</v>
      </c>
      <c r="C36" s="248"/>
      <c r="D36" s="10"/>
      <c r="E36" s="10"/>
      <c r="F36" s="243"/>
      <c r="G36" s="10"/>
      <c r="H36" s="10"/>
      <c r="I36" s="232">
        <f>OrangeOutcome!B872</f>
        <v>100</v>
      </c>
      <c r="J36" s="13">
        <f>OrangeOutcome!B871</f>
        <v>100</v>
      </c>
      <c r="K36" s="10"/>
      <c r="L36" s="10"/>
      <c r="M36" s="13">
        <f>OrangeOutcome!C871</f>
        <v>100</v>
      </c>
      <c r="N36" s="10"/>
      <c r="O36" s="10"/>
      <c r="P36" s="334">
        <f>OrangeOutcome!D871</f>
        <v>100</v>
      </c>
      <c r="Q36" s="10"/>
      <c r="R36" s="10"/>
    </row>
    <row r="37" spans="1:18" ht="15.75" customHeight="1">
      <c r="A37" s="167"/>
      <c r="B37" s="249"/>
      <c r="C37" s="244"/>
      <c r="D37" s="167"/>
      <c r="E37" s="167"/>
      <c r="F37" s="245"/>
      <c r="G37" s="167"/>
      <c r="H37" s="167"/>
      <c r="I37" s="246"/>
      <c r="J37" s="234"/>
      <c r="K37" s="167"/>
      <c r="L37" s="167"/>
      <c r="M37" s="234"/>
      <c r="N37" s="167"/>
      <c r="O37" s="167"/>
      <c r="P37" s="336"/>
      <c r="Q37" s="167"/>
      <c r="R37" s="167"/>
    </row>
    <row r="38" spans="1:18" ht="15.75" customHeight="1">
      <c r="A38" s="399" t="s">
        <v>1687</v>
      </c>
      <c r="B38" s="251">
        <f>AVERAGE(B2:B36)</f>
        <v>33.351821789321789</v>
      </c>
      <c r="C38" s="251">
        <f>AVERAGE(C2:C36)</f>
        <v>74.074074074074076</v>
      </c>
      <c r="D38" s="251">
        <f>AVERAGE(D2:D7)</f>
        <v>74.074074074074076</v>
      </c>
      <c r="E38" s="251">
        <f>AVERAGE(E2:E7)</f>
        <v>74.074074074074076</v>
      </c>
      <c r="F38" s="251">
        <f>AVERAGE(F2:F7)</f>
        <v>74.074074074074076</v>
      </c>
      <c r="G38" s="251">
        <f>AVERAGE(G2:G7)</f>
        <v>74.074074074074076</v>
      </c>
      <c r="H38" s="251">
        <f>AVERAGE(H2:H7)</f>
        <v>74.074074074074076</v>
      </c>
      <c r="I38" s="442">
        <f>AVERAGE(I2:I36)</f>
        <v>32.966777146464644</v>
      </c>
      <c r="J38" s="442">
        <f>AVERAGE(J2:J36)</f>
        <v>32.966777146464644</v>
      </c>
      <c r="K38" s="442"/>
      <c r="L38" s="442"/>
      <c r="M38" s="442">
        <f>AVERAGE(M2:M36)</f>
        <v>34.03022157054415</v>
      </c>
      <c r="N38" s="442"/>
      <c r="O38" s="442"/>
      <c r="P38" s="442">
        <f>AVERAGE(P2:P36)</f>
        <v>34.825152446120185</v>
      </c>
      <c r="Q38" s="251"/>
      <c r="R38" s="371"/>
    </row>
    <row r="39" spans="1:18" ht="15.75" customHeight="1">
      <c r="A39" s="11" t="s">
        <v>1688</v>
      </c>
      <c r="B39" s="164">
        <f>AVERAGE(B2:B7)</f>
        <v>75.740740740740748</v>
      </c>
      <c r="C39" s="229"/>
      <c r="D39" s="13"/>
      <c r="E39" s="13"/>
      <c r="F39" s="129"/>
      <c r="G39" s="13"/>
      <c r="H39" s="13"/>
      <c r="I39" s="232">
        <f>AVERAGE(I2:I7)</f>
        <v>75.740740740740748</v>
      </c>
      <c r="J39" s="13"/>
      <c r="K39" s="13"/>
      <c r="L39" s="13"/>
      <c r="M39" s="13"/>
      <c r="N39" s="13"/>
      <c r="O39" s="13"/>
      <c r="P39" s="334">
        <f>AVERAGE(P2:P7)</f>
        <v>75.740740740740748</v>
      </c>
      <c r="Q39" s="10"/>
      <c r="R39" s="10"/>
    </row>
    <row r="40" spans="1:18" ht="15.75" customHeight="1">
      <c r="A40" s="11" t="s">
        <v>1689</v>
      </c>
      <c r="B40" s="164">
        <f>AVERAGE(B8:B18)</f>
        <v>16.764069264069263</v>
      </c>
      <c r="C40" s="229"/>
      <c r="D40" s="10"/>
      <c r="E40" s="10"/>
      <c r="F40" s="243"/>
      <c r="G40" s="10"/>
      <c r="H40" s="10"/>
      <c r="I40" s="232">
        <f>AVERAGE(I8:I18)</f>
        <v>15.643939393939394</v>
      </c>
      <c r="J40" s="13"/>
      <c r="K40" s="10"/>
      <c r="L40" s="10"/>
      <c r="M40" s="13"/>
      <c r="N40" s="10"/>
      <c r="O40" s="10"/>
      <c r="P40" s="334">
        <f>AVERAGE(P8:P18)</f>
        <v>19.672619047619047</v>
      </c>
      <c r="Q40" s="10"/>
      <c r="R40" s="10"/>
    </row>
    <row r="41" spans="1:18" ht="15.75" customHeight="1">
      <c r="A41" s="11" t="s">
        <v>1690</v>
      </c>
      <c r="B41" s="164">
        <f>AVERAGE(B19:B36)</f>
        <v>28.560606060606062</v>
      </c>
      <c r="C41" s="229"/>
      <c r="D41" s="10"/>
      <c r="E41" s="10"/>
      <c r="F41" s="243"/>
      <c r="G41" s="10"/>
      <c r="H41" s="10"/>
      <c r="I41" s="232">
        <f>AVERAGE(I19:I36)</f>
        <v>28.560606060606062</v>
      </c>
      <c r="J41" s="13"/>
      <c r="K41" s="10"/>
      <c r="L41" s="10"/>
      <c r="M41" s="13"/>
      <c r="N41" s="10"/>
      <c r="O41" s="10"/>
      <c r="P41" s="334">
        <f>AVERAGE(P19:P36)</f>
        <v>28.560606060606062</v>
      </c>
      <c r="Q41" s="10"/>
      <c r="R41" s="10"/>
    </row>
  </sheetData>
  <sheetProtection selectLockedCells="1" selectUnlockedCells="1"/>
  <pageMargins left="0.7" right="0.7" top="0.78749999999999998" bottom="0.78749999999999998" header="0.51180555555555551" footer="0.51180555555555551"/>
  <pageSetup firstPageNumber="0" orientation="portrait" horizontalDpi="300" verticalDpi="300"/>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1"/>
  <sheetViews>
    <sheetView workbookViewId="0"/>
  </sheetViews>
  <sheetFormatPr baseColWidth="10" defaultColWidth="10.5703125" defaultRowHeight="12.75"/>
  <cols>
    <col min="2" max="2" width="92.42578125" customWidth="1"/>
    <col min="3" max="3" width="49.42578125" customWidth="1"/>
  </cols>
  <sheetData>
    <row r="1" spans="1:5">
      <c r="A1" s="203" t="s">
        <v>1691</v>
      </c>
      <c r="B1" s="252" t="s">
        <v>1692</v>
      </c>
      <c r="C1" s="252" t="s">
        <v>1693</v>
      </c>
      <c r="D1" s="381" t="s">
        <v>1694</v>
      </c>
      <c r="E1" s="381" t="s">
        <v>1695</v>
      </c>
    </row>
    <row r="2" spans="1:5">
      <c r="A2" s="253">
        <v>1</v>
      </c>
      <c r="B2" s="203" t="s">
        <v>6667</v>
      </c>
      <c r="C2" s="3" t="s">
        <v>6668</v>
      </c>
      <c r="D2" s="382" t="s">
        <v>6669</v>
      </c>
      <c r="E2" s="382" t="s">
        <v>2344</v>
      </c>
    </row>
    <row r="3" spans="1:5">
      <c r="A3" s="253">
        <v>2</v>
      </c>
      <c r="B3" s="203" t="s">
        <v>6670</v>
      </c>
      <c r="C3" s="3" t="s">
        <v>6671</v>
      </c>
      <c r="D3" s="383">
        <v>42893</v>
      </c>
      <c r="E3" s="382" t="s">
        <v>2022</v>
      </c>
    </row>
    <row r="4" spans="1:5">
      <c r="A4" s="253">
        <v>3</v>
      </c>
      <c r="B4" s="203" t="s">
        <v>6672</v>
      </c>
      <c r="C4" s="3" t="s">
        <v>6673</v>
      </c>
      <c r="D4" s="383">
        <v>42893</v>
      </c>
      <c r="E4" s="382" t="s">
        <v>2022</v>
      </c>
    </row>
    <row r="5" spans="1:5">
      <c r="A5" s="253">
        <v>4</v>
      </c>
      <c r="B5" s="203" t="s">
        <v>6674</v>
      </c>
      <c r="C5" s="3" t="s">
        <v>6675</v>
      </c>
      <c r="D5" s="383">
        <v>42893</v>
      </c>
      <c r="E5" s="382" t="s">
        <v>2022</v>
      </c>
    </row>
    <row r="6" spans="1:5">
      <c r="A6" s="253">
        <v>5</v>
      </c>
      <c r="B6" s="203" t="s">
        <v>6676</v>
      </c>
      <c r="C6" s="3" t="s">
        <v>6677</v>
      </c>
      <c r="D6" s="383">
        <v>42980</v>
      </c>
      <c r="E6" s="382" t="s">
        <v>2022</v>
      </c>
    </row>
    <row r="7" spans="1:5">
      <c r="A7" s="253">
        <v>6</v>
      </c>
      <c r="B7" s="203" t="s">
        <v>6678</v>
      </c>
      <c r="C7" s="3" t="s">
        <v>6679</v>
      </c>
      <c r="D7" s="383">
        <v>42980</v>
      </c>
      <c r="E7" s="382" t="s">
        <v>2022</v>
      </c>
    </row>
    <row r="8" spans="1:5">
      <c r="A8" s="253">
        <v>7</v>
      </c>
      <c r="B8" s="203" t="s">
        <v>6680</v>
      </c>
      <c r="C8" s="3" t="s">
        <v>6681</v>
      </c>
      <c r="D8" s="382" t="s">
        <v>6682</v>
      </c>
      <c r="E8" s="382" t="s">
        <v>2022</v>
      </c>
    </row>
    <row r="9" spans="1:5">
      <c r="A9" s="253">
        <v>8</v>
      </c>
      <c r="B9" s="203" t="s">
        <v>6683</v>
      </c>
      <c r="C9" s="3" t="s">
        <v>6684</v>
      </c>
      <c r="D9" s="383">
        <v>42862</v>
      </c>
      <c r="E9" s="382" t="s">
        <v>2025</v>
      </c>
    </row>
    <row r="10" spans="1:5">
      <c r="A10" s="253">
        <v>9</v>
      </c>
      <c r="B10" s="203" t="s">
        <v>6685</v>
      </c>
      <c r="C10" s="3" t="s">
        <v>6686</v>
      </c>
      <c r="D10" s="382" t="s">
        <v>6687</v>
      </c>
      <c r="E10" s="383">
        <v>42743</v>
      </c>
    </row>
    <row r="11" spans="1:5">
      <c r="A11" s="253">
        <v>10</v>
      </c>
      <c r="B11" s="203" t="s">
        <v>6688</v>
      </c>
      <c r="C11" s="3" t="s">
        <v>6689</v>
      </c>
      <c r="D11" s="382" t="s">
        <v>6690</v>
      </c>
      <c r="E11" s="383">
        <v>42774</v>
      </c>
    </row>
    <row r="12" spans="1:5">
      <c r="A12" s="253">
        <v>11</v>
      </c>
      <c r="B12" s="203" t="s">
        <v>6691</v>
      </c>
      <c r="C12" s="3" t="s">
        <v>6692</v>
      </c>
      <c r="D12" s="443">
        <v>41821</v>
      </c>
      <c r="E12" s="383">
        <v>42774</v>
      </c>
    </row>
    <row r="13" spans="1:5">
      <c r="A13" s="253">
        <v>12</v>
      </c>
      <c r="B13" s="203" t="s">
        <v>6693</v>
      </c>
      <c r="C13" s="3" t="s">
        <v>6694</v>
      </c>
      <c r="D13" s="382" t="s">
        <v>169</v>
      </c>
      <c r="E13" s="383">
        <v>42924</v>
      </c>
    </row>
    <row r="14" spans="1:5">
      <c r="A14" s="253">
        <v>13</v>
      </c>
      <c r="B14" s="203" t="s">
        <v>6695</v>
      </c>
      <c r="C14" s="3" t="s">
        <v>6696</v>
      </c>
      <c r="D14" s="382" t="s">
        <v>169</v>
      </c>
      <c r="E14" s="383">
        <v>42924</v>
      </c>
    </row>
    <row r="15" spans="1:5">
      <c r="A15" s="253">
        <v>14</v>
      </c>
      <c r="B15" s="203" t="s">
        <v>6697</v>
      </c>
      <c r="C15" s="3" t="s">
        <v>6698</v>
      </c>
      <c r="D15" s="382" t="s">
        <v>169</v>
      </c>
      <c r="E15" s="383">
        <v>42924</v>
      </c>
    </row>
    <row r="16" spans="1:5">
      <c r="A16" s="253">
        <v>15</v>
      </c>
      <c r="B16" s="203" t="s">
        <v>6699</v>
      </c>
      <c r="C16" s="3" t="s">
        <v>6700</v>
      </c>
      <c r="D16" s="382" t="s">
        <v>169</v>
      </c>
      <c r="E16" s="383">
        <v>42924</v>
      </c>
    </row>
    <row r="17" spans="1:5">
      <c r="A17" s="253">
        <v>16</v>
      </c>
      <c r="B17" s="203" t="s">
        <v>6701</v>
      </c>
      <c r="C17" s="3" t="s">
        <v>6702</v>
      </c>
      <c r="D17" s="382" t="s">
        <v>6703</v>
      </c>
      <c r="E17" s="383">
        <v>42955</v>
      </c>
    </row>
    <row r="18" spans="1:5">
      <c r="A18" s="253">
        <v>17</v>
      </c>
      <c r="B18" s="203" t="s">
        <v>6704</v>
      </c>
      <c r="C18" s="3" t="s">
        <v>6705</v>
      </c>
      <c r="D18" s="383">
        <v>42127</v>
      </c>
      <c r="E18" s="383">
        <v>42955</v>
      </c>
    </row>
    <row r="19" spans="1:5">
      <c r="A19" s="253">
        <v>18</v>
      </c>
      <c r="B19" s="203" t="s">
        <v>6706</v>
      </c>
      <c r="C19" s="3" t="s">
        <v>6707</v>
      </c>
      <c r="D19" s="382" t="s">
        <v>169</v>
      </c>
      <c r="E19" s="383">
        <v>42955</v>
      </c>
    </row>
    <row r="20" spans="1:5">
      <c r="A20" s="253">
        <v>19</v>
      </c>
      <c r="B20" s="203" t="s">
        <v>6708</v>
      </c>
      <c r="C20" s="3" t="s">
        <v>6709</v>
      </c>
      <c r="D20" s="382">
        <v>2016</v>
      </c>
      <c r="E20" s="383">
        <v>42955</v>
      </c>
    </row>
    <row r="21" spans="1:5">
      <c r="A21" s="253">
        <v>20</v>
      </c>
      <c r="B21" s="203" t="s">
        <v>6710</v>
      </c>
      <c r="C21" s="3" t="s">
        <v>6711</v>
      </c>
      <c r="D21" s="382" t="s">
        <v>6712</v>
      </c>
      <c r="E21" s="383">
        <v>42955</v>
      </c>
    </row>
    <row r="22" spans="1:5">
      <c r="A22" s="253">
        <v>21</v>
      </c>
      <c r="B22" s="203" t="s">
        <v>6713</v>
      </c>
      <c r="C22" s="3" t="s">
        <v>6714</v>
      </c>
      <c r="D22" s="383">
        <v>42771</v>
      </c>
      <c r="E22" s="383">
        <v>42955</v>
      </c>
    </row>
    <row r="23" spans="1:5">
      <c r="A23" s="253">
        <v>22</v>
      </c>
      <c r="B23" s="203" t="s">
        <v>6715</v>
      </c>
      <c r="C23" s="3" t="s">
        <v>6716</v>
      </c>
      <c r="D23" s="382" t="s">
        <v>169</v>
      </c>
      <c r="E23" s="383">
        <v>42955</v>
      </c>
    </row>
    <row r="24" spans="1:5">
      <c r="A24" s="253">
        <v>23</v>
      </c>
      <c r="B24" s="203" t="s">
        <v>6717</v>
      </c>
      <c r="C24" s="3" t="s">
        <v>6718</v>
      </c>
      <c r="D24" s="383">
        <v>42251</v>
      </c>
      <c r="E24" s="383">
        <v>42986</v>
      </c>
    </row>
    <row r="25" spans="1:5">
      <c r="A25" s="253">
        <v>24</v>
      </c>
      <c r="B25" s="203" t="s">
        <v>6719</v>
      </c>
      <c r="C25" s="3" t="s">
        <v>6720</v>
      </c>
      <c r="D25" s="382" t="s">
        <v>169</v>
      </c>
      <c r="E25" s="383">
        <v>42986</v>
      </c>
    </row>
    <row r="26" spans="1:5">
      <c r="A26" s="253">
        <v>25</v>
      </c>
      <c r="B26" s="203" t="s">
        <v>6721</v>
      </c>
      <c r="C26" s="3" t="s">
        <v>6722</v>
      </c>
      <c r="D26" s="383">
        <v>42563</v>
      </c>
      <c r="E26" s="383">
        <v>42986</v>
      </c>
    </row>
    <row r="27" spans="1:5">
      <c r="A27" s="253">
        <v>26</v>
      </c>
      <c r="B27" s="203" t="s">
        <v>6723</v>
      </c>
      <c r="C27" s="3" t="s">
        <v>6724</v>
      </c>
      <c r="D27" s="382" t="s">
        <v>4690</v>
      </c>
      <c r="E27" s="382" t="s">
        <v>2389</v>
      </c>
    </row>
    <row r="28" spans="1:5">
      <c r="A28" s="253">
        <v>27</v>
      </c>
      <c r="B28" s="203" t="s">
        <v>6725</v>
      </c>
      <c r="C28" s="3" t="s">
        <v>6726</v>
      </c>
      <c r="D28" s="203"/>
      <c r="E28" s="382" t="s">
        <v>3692</v>
      </c>
    </row>
    <row r="29" spans="1:5">
      <c r="A29" s="253">
        <v>28</v>
      </c>
      <c r="B29" s="203" t="s">
        <v>6727</v>
      </c>
      <c r="C29" s="3" t="s">
        <v>6728</v>
      </c>
      <c r="D29" s="203"/>
      <c r="E29" s="382" t="s">
        <v>3692</v>
      </c>
    </row>
    <row r="30" spans="1:5">
      <c r="A30" s="253">
        <v>29</v>
      </c>
      <c r="B30" s="203" t="s">
        <v>6729</v>
      </c>
      <c r="C30" s="3" t="s">
        <v>6730</v>
      </c>
      <c r="D30" s="383">
        <v>42747</v>
      </c>
      <c r="E30" s="382" t="s">
        <v>3692</v>
      </c>
    </row>
    <row r="31" spans="1:5">
      <c r="A31" s="253">
        <v>30</v>
      </c>
      <c r="B31" s="203" t="s">
        <v>6731</v>
      </c>
      <c r="C31" s="3" t="s">
        <v>6732</v>
      </c>
      <c r="D31" s="383">
        <v>42739</v>
      </c>
      <c r="E31" s="382" t="s">
        <v>3692</v>
      </c>
    </row>
  </sheetData>
  <sheetProtection selectLockedCells="1" selectUnlockedCells="1"/>
  <hyperlinks>
    <hyperlink ref="C2" r:id="rId1"/>
    <hyperlink ref="C3" r:id="rId2"/>
    <hyperlink ref="C4" r:id="rId3"/>
    <hyperlink ref="C5" r:id="rId4"/>
    <hyperlink ref="C6" r:id="rId5"/>
    <hyperlink ref="C7" r:id="rId6"/>
    <hyperlink ref="C8" r:id="rId7"/>
    <hyperlink ref="C9" r:id="rId8"/>
    <hyperlink ref="C10" r:id="rId9"/>
    <hyperlink ref="C11" r:id="rId10"/>
    <hyperlink ref="C12" r:id="rId11"/>
    <hyperlink ref="C13" r:id="rId12"/>
    <hyperlink ref="C14" r:id="rId13" location="onglet1"/>
    <hyperlink ref="C15" r:id="rId14"/>
    <hyperlink ref="C16" r:id="rId15" location="list-0"/>
    <hyperlink ref="C17" r:id="rId16"/>
    <hyperlink ref="C18" r:id="rId17"/>
    <hyperlink ref="C19" r:id="rId18"/>
    <hyperlink ref="C20" r:id="rId19"/>
    <hyperlink ref="C21" r:id="rId20"/>
    <hyperlink ref="C22" r:id="rId21"/>
    <hyperlink ref="C23" r:id="rId22"/>
    <hyperlink ref="C24" r:id="rId23"/>
    <hyperlink ref="C25" r:id="rId24"/>
    <hyperlink ref="C26" r:id="rId25"/>
    <hyperlink ref="C27" r:id="rId26"/>
    <hyperlink ref="C28" r:id="rId27"/>
    <hyperlink ref="C29" r:id="rId28"/>
    <hyperlink ref="C30" r:id="rId29"/>
    <hyperlink ref="C31" r:id="rId30"/>
  </hyperlinks>
  <pageMargins left="0.7" right="0.7" top="0.78749999999999998" bottom="0.78749999999999998" header="0.51180555555555551" footer="0.51180555555555551"/>
  <pageSetup firstPageNumber="0" orientation="portrait" horizontalDpi="300" verticalDpi="300"/>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73"/>
  <sheetViews>
    <sheetView workbookViewId="0">
      <pane ySplit="1" topLeftCell="A2" activePane="bottomLeft" state="frozen"/>
      <selection pane="bottomLeft"/>
    </sheetView>
  </sheetViews>
  <sheetFormatPr baseColWidth="10" defaultColWidth="14.140625" defaultRowHeight="15.75" customHeight="1"/>
  <cols>
    <col min="1" max="1" width="21.140625" customWidth="1"/>
  </cols>
  <sheetData>
    <row r="1" spans="1:19" ht="18">
      <c r="A1" s="141" t="s">
        <v>56</v>
      </c>
      <c r="B1" s="142"/>
      <c r="C1" s="57"/>
      <c r="D1" s="359"/>
      <c r="E1" s="257"/>
      <c r="F1" s="257"/>
      <c r="G1" s="257"/>
    </row>
    <row r="2" spans="1:19" ht="12.75">
      <c r="A2" s="143" t="s">
        <v>526</v>
      </c>
      <c r="B2" s="259" t="s">
        <v>6733</v>
      </c>
      <c r="C2" s="259" t="s">
        <v>6734</v>
      </c>
      <c r="D2" s="102"/>
      <c r="E2" s="144" t="s">
        <v>652</v>
      </c>
      <c r="F2" s="259" t="s">
        <v>6733</v>
      </c>
      <c r="G2" s="102" t="s">
        <v>6734</v>
      </c>
    </row>
    <row r="3" spans="1:19" ht="12.75">
      <c r="A3" s="57" t="s">
        <v>654</v>
      </c>
      <c r="B3" s="57" t="s">
        <v>165</v>
      </c>
      <c r="C3" s="57" t="s">
        <v>165</v>
      </c>
      <c r="D3" s="1"/>
      <c r="E3" s="57" t="s">
        <v>654</v>
      </c>
      <c r="F3" s="1" t="s">
        <v>247</v>
      </c>
      <c r="G3" s="1" t="s">
        <v>247</v>
      </c>
    </row>
    <row r="4" spans="1:19" ht="12.75">
      <c r="A4" s="57" t="s">
        <v>655</v>
      </c>
      <c r="B4" s="57" t="s">
        <v>6735</v>
      </c>
      <c r="C4" s="57" t="s">
        <v>6735</v>
      </c>
      <c r="D4" s="2"/>
      <c r="E4" s="197" t="s">
        <v>1759</v>
      </c>
      <c r="F4" s="2"/>
      <c r="G4" s="2"/>
    </row>
    <row r="5" spans="1:19" ht="12.75">
      <c r="A5" s="57" t="s">
        <v>658</v>
      </c>
      <c r="B5" s="57" t="s">
        <v>6736</v>
      </c>
      <c r="C5" s="57" t="s">
        <v>6736</v>
      </c>
      <c r="D5" s="1"/>
      <c r="E5" s="1"/>
      <c r="F5" s="1"/>
      <c r="G5" s="1"/>
    </row>
    <row r="6" spans="1:19" ht="12.75">
      <c r="A6" s="57"/>
      <c r="B6" s="261"/>
      <c r="C6" s="261"/>
      <c r="D6" s="1"/>
      <c r="E6" s="1"/>
      <c r="F6" s="1"/>
      <c r="G6" s="1"/>
    </row>
    <row r="7" spans="1:19" ht="12.75">
      <c r="A7" s="57" t="s">
        <v>660</v>
      </c>
      <c r="B7" s="262">
        <v>100</v>
      </c>
      <c r="C7" s="262">
        <v>100</v>
      </c>
      <c r="D7" s="57"/>
      <c r="E7" s="57"/>
      <c r="F7" s="57"/>
      <c r="G7" s="57"/>
    </row>
    <row r="8" spans="1:19" ht="12.75">
      <c r="A8" s="147"/>
      <c r="B8" s="264"/>
      <c r="C8" s="264"/>
      <c r="D8" s="1"/>
      <c r="E8" s="1"/>
      <c r="F8" s="1"/>
      <c r="G8" s="1"/>
    </row>
    <row r="9" spans="1:19" ht="12.75">
      <c r="A9" s="149" t="s">
        <v>661</v>
      </c>
      <c r="B9" s="266">
        <v>100</v>
      </c>
      <c r="C9" s="267">
        <v>100</v>
      </c>
      <c r="D9" s="154"/>
      <c r="E9" s="154"/>
      <c r="F9" s="154"/>
      <c r="G9" s="154"/>
    </row>
    <row r="10" spans="1:19" ht="12.75">
      <c r="A10" s="153"/>
      <c r="B10" s="269"/>
      <c r="C10" s="270"/>
      <c r="D10" s="154"/>
      <c r="E10" s="154"/>
      <c r="F10" s="154"/>
      <c r="G10" s="154"/>
    </row>
    <row r="11" spans="1:19" ht="12.75">
      <c r="A11" s="153" t="s">
        <v>662</v>
      </c>
      <c r="B11" s="154">
        <v>100</v>
      </c>
      <c r="C11" s="155"/>
      <c r="D11" s="154"/>
      <c r="E11" s="154"/>
      <c r="F11" s="154"/>
      <c r="G11" s="154"/>
    </row>
    <row r="12" spans="1:19" ht="12.75">
      <c r="A12" s="153"/>
      <c r="B12" s="154"/>
      <c r="C12" s="155"/>
      <c r="D12" s="154"/>
      <c r="E12" s="154"/>
      <c r="F12" s="154"/>
      <c r="G12" s="154"/>
      <c r="H12" s="154"/>
      <c r="I12" s="154"/>
      <c r="J12" s="154"/>
      <c r="K12" s="154"/>
      <c r="L12" s="154"/>
      <c r="M12" s="154"/>
      <c r="N12" s="154"/>
      <c r="O12" s="154"/>
    </row>
    <row r="13" spans="1:19" ht="12.75">
      <c r="A13" s="386" t="s">
        <v>663</v>
      </c>
      <c r="B13" s="166">
        <v>100</v>
      </c>
      <c r="C13" s="272"/>
      <c r="D13" s="154"/>
      <c r="E13" s="154"/>
      <c r="F13" s="154"/>
      <c r="G13" s="154"/>
      <c r="H13" s="154"/>
      <c r="I13" s="154"/>
      <c r="J13" s="154"/>
      <c r="K13" s="154"/>
      <c r="L13" s="154"/>
      <c r="M13" s="154"/>
      <c r="N13" s="154"/>
      <c r="O13" s="154"/>
    </row>
    <row r="14" spans="1:19" ht="12.75">
      <c r="A14" s="57"/>
      <c r="B14" s="187"/>
      <c r="C14" s="57"/>
      <c r="D14" s="57"/>
      <c r="E14" s="57"/>
      <c r="F14" s="57"/>
      <c r="G14" s="57"/>
      <c r="H14" s="1"/>
      <c r="I14" s="1"/>
      <c r="J14" s="1"/>
      <c r="K14" s="1"/>
      <c r="L14" s="1"/>
      <c r="M14" s="1"/>
      <c r="N14" s="1"/>
      <c r="O14" s="1"/>
      <c r="P14" s="1"/>
      <c r="Q14" s="1"/>
      <c r="R14" s="1"/>
      <c r="S14" s="1"/>
    </row>
    <row r="15" spans="1:19" ht="12.75">
      <c r="A15" s="143" t="s">
        <v>529</v>
      </c>
      <c r="B15" s="259" t="s">
        <v>6733</v>
      </c>
      <c r="C15" s="259" t="s">
        <v>6734</v>
      </c>
      <c r="D15" s="259" t="s">
        <v>6737</v>
      </c>
      <c r="E15" s="259" t="s">
        <v>6738</v>
      </c>
      <c r="F15" s="102"/>
      <c r="G15" s="144" t="s">
        <v>652</v>
      </c>
      <c r="H15" s="259" t="s">
        <v>6733</v>
      </c>
      <c r="I15" s="102" t="s">
        <v>6734</v>
      </c>
      <c r="J15" s="102" t="s">
        <v>2120</v>
      </c>
      <c r="K15" s="102" t="s">
        <v>2121</v>
      </c>
      <c r="L15" s="102" t="s">
        <v>6737</v>
      </c>
      <c r="M15" s="102" t="s">
        <v>6738</v>
      </c>
      <c r="N15" s="102" t="s">
        <v>1763</v>
      </c>
      <c r="O15" s="194" t="s">
        <v>1764</v>
      </c>
      <c r="P15" s="259" t="s">
        <v>1765</v>
      </c>
      <c r="Q15" s="259" t="s">
        <v>1766</v>
      </c>
    </row>
    <row r="16" spans="1:19" ht="12.75">
      <c r="A16" s="57" t="s">
        <v>668</v>
      </c>
      <c r="B16" s="57" t="s">
        <v>168</v>
      </c>
      <c r="C16" s="57" t="s">
        <v>168</v>
      </c>
      <c r="D16" s="57" t="s">
        <v>168</v>
      </c>
      <c r="E16" s="57" t="s">
        <v>168</v>
      </c>
      <c r="F16" s="1"/>
      <c r="G16" s="57" t="s">
        <v>669</v>
      </c>
      <c r="H16" s="1" t="s">
        <v>247</v>
      </c>
      <c r="I16" s="1" t="s">
        <v>247</v>
      </c>
      <c r="J16" s="1" t="s">
        <v>308</v>
      </c>
      <c r="K16" s="1" t="s">
        <v>308</v>
      </c>
      <c r="L16" s="1" t="s">
        <v>247</v>
      </c>
      <c r="M16" s="1" t="s">
        <v>247</v>
      </c>
      <c r="N16" s="1"/>
      <c r="O16" s="1"/>
      <c r="P16" s="1"/>
      <c r="Q16" s="1"/>
    </row>
    <row r="17" spans="1:17" ht="12.75">
      <c r="A17" s="57" t="s">
        <v>670</v>
      </c>
      <c r="B17" s="57" t="s">
        <v>168</v>
      </c>
      <c r="C17" s="57" t="s">
        <v>165</v>
      </c>
      <c r="D17" s="57" t="s">
        <v>168</v>
      </c>
      <c r="E17" s="57" t="s">
        <v>165</v>
      </c>
      <c r="F17" s="1"/>
      <c r="G17" s="1" t="s">
        <v>671</v>
      </c>
      <c r="H17" s="2" t="s">
        <v>247</v>
      </c>
      <c r="I17" s="2" t="s">
        <v>308</v>
      </c>
      <c r="J17" s="1" t="s">
        <v>308</v>
      </c>
      <c r="K17" s="1" t="s">
        <v>308</v>
      </c>
      <c r="L17" s="1" t="s">
        <v>247</v>
      </c>
      <c r="M17" s="1" t="s">
        <v>308</v>
      </c>
      <c r="N17" s="1"/>
      <c r="O17" s="1"/>
      <c r="P17" s="1"/>
      <c r="Q17" s="1"/>
    </row>
    <row r="18" spans="1:17" ht="12.75">
      <c r="A18" s="57" t="s">
        <v>672</v>
      </c>
      <c r="B18" s="57" t="s">
        <v>168</v>
      </c>
      <c r="C18" s="57" t="s">
        <v>165</v>
      </c>
      <c r="D18" s="57" t="s">
        <v>168</v>
      </c>
      <c r="E18" s="57" t="s">
        <v>165</v>
      </c>
      <c r="F18" s="1"/>
      <c r="G18" s="1" t="s">
        <v>673</v>
      </c>
      <c r="H18" s="1" t="s">
        <v>247</v>
      </c>
      <c r="I18" s="1" t="s">
        <v>308</v>
      </c>
      <c r="J18" s="1" t="s">
        <v>308</v>
      </c>
      <c r="K18" s="1" t="s">
        <v>308</v>
      </c>
      <c r="L18" s="1" t="s">
        <v>247</v>
      </c>
      <c r="M18" s="1" t="s">
        <v>308</v>
      </c>
      <c r="N18" s="1"/>
      <c r="O18" s="1"/>
      <c r="P18" s="1"/>
      <c r="Q18" s="1"/>
    </row>
    <row r="19" spans="1:17" ht="12.75">
      <c r="A19" s="57" t="s">
        <v>674</v>
      </c>
      <c r="B19" s="57" t="s">
        <v>6739</v>
      </c>
      <c r="C19" s="57" t="s">
        <v>6739</v>
      </c>
      <c r="D19" s="57" t="s">
        <v>6739</v>
      </c>
      <c r="E19" s="57" t="s">
        <v>6739</v>
      </c>
      <c r="F19" s="2"/>
      <c r="G19" s="197" t="s">
        <v>676</v>
      </c>
      <c r="H19" s="2"/>
      <c r="I19" s="2"/>
      <c r="J19" s="1"/>
      <c r="K19" s="1"/>
      <c r="L19" s="1"/>
      <c r="M19" s="1"/>
      <c r="N19" s="1"/>
      <c r="O19" s="1"/>
      <c r="P19" s="1"/>
      <c r="Q19" s="1"/>
    </row>
    <row r="20" spans="1:17" ht="12.75">
      <c r="A20" s="57" t="s">
        <v>677</v>
      </c>
      <c r="B20" s="57" t="s">
        <v>6740</v>
      </c>
      <c r="C20" s="57" t="s">
        <v>6741</v>
      </c>
      <c r="D20" s="57" t="s">
        <v>6742</v>
      </c>
      <c r="E20" s="57" t="s">
        <v>6741</v>
      </c>
      <c r="F20" s="2"/>
      <c r="G20" s="2" t="s">
        <v>679</v>
      </c>
      <c r="H20" s="2"/>
      <c r="I20" s="2" t="s">
        <v>6743</v>
      </c>
      <c r="J20" s="1"/>
      <c r="K20" s="1"/>
      <c r="L20" s="1"/>
      <c r="M20" s="1" t="s">
        <v>6743</v>
      </c>
      <c r="N20" s="1"/>
      <c r="O20" s="1"/>
      <c r="P20" s="1"/>
      <c r="Q20" s="1"/>
    </row>
    <row r="21" spans="1:17" ht="12.75">
      <c r="A21" s="57" t="s">
        <v>680</v>
      </c>
      <c r="B21" s="57" t="s">
        <v>6744</v>
      </c>
      <c r="C21" s="57" t="s">
        <v>6745</v>
      </c>
      <c r="D21" s="57" t="s">
        <v>6744</v>
      </c>
      <c r="E21" s="57" t="s">
        <v>6745</v>
      </c>
      <c r="F21" s="2"/>
      <c r="G21" s="2" t="s">
        <v>682</v>
      </c>
      <c r="H21" s="2"/>
      <c r="I21" s="2" t="s">
        <v>6746</v>
      </c>
      <c r="J21" s="1"/>
      <c r="K21" s="1"/>
      <c r="L21" s="1"/>
      <c r="M21" s="1" t="s">
        <v>6746</v>
      </c>
      <c r="N21" s="1"/>
      <c r="O21" s="1"/>
      <c r="P21" s="1"/>
      <c r="Q21" s="1"/>
    </row>
    <row r="22" spans="1:17" ht="12.75">
      <c r="A22" s="57" t="s">
        <v>658</v>
      </c>
      <c r="B22" s="57" t="s">
        <v>6747</v>
      </c>
      <c r="C22" s="57" t="s">
        <v>6748</v>
      </c>
      <c r="D22" s="57" t="s">
        <v>6747</v>
      </c>
      <c r="E22" s="57" t="s">
        <v>6748</v>
      </c>
      <c r="F22" s="1"/>
      <c r="G22" s="1"/>
      <c r="H22" s="1"/>
      <c r="I22" s="1"/>
      <c r="J22" s="1"/>
      <c r="K22" s="1"/>
      <c r="L22" s="1"/>
      <c r="M22" s="1"/>
      <c r="N22" s="1"/>
      <c r="O22" s="1"/>
      <c r="P22" s="1"/>
      <c r="Q22" s="1"/>
    </row>
    <row r="23" spans="1:17" ht="12.75">
      <c r="A23" s="57"/>
      <c r="B23" s="57"/>
      <c r="C23" s="57"/>
      <c r="D23" s="57"/>
      <c r="E23" s="57"/>
      <c r="F23" s="1"/>
      <c r="G23" s="1"/>
      <c r="H23" s="1"/>
      <c r="I23" s="1"/>
      <c r="J23" s="1"/>
      <c r="K23" s="1"/>
      <c r="L23" s="1"/>
      <c r="M23" s="1"/>
      <c r="N23" s="1"/>
      <c r="O23" s="1"/>
      <c r="P23" s="1"/>
      <c r="Q23" s="1"/>
    </row>
    <row r="24" spans="1:17" ht="12.75">
      <c r="A24" s="57"/>
      <c r="B24" s="57"/>
      <c r="C24" s="57"/>
      <c r="D24" s="57"/>
      <c r="E24" s="57"/>
      <c r="F24" s="1"/>
      <c r="G24" s="1"/>
      <c r="H24" s="1"/>
      <c r="I24" s="1"/>
      <c r="J24" s="1"/>
      <c r="K24" s="1"/>
      <c r="L24" s="1"/>
      <c r="M24" s="1"/>
      <c r="N24" s="1"/>
      <c r="O24" s="1"/>
      <c r="P24" s="1"/>
      <c r="Q24" s="1"/>
    </row>
    <row r="25" spans="1:17" ht="12.75">
      <c r="A25" s="57" t="s">
        <v>684</v>
      </c>
      <c r="B25" s="262">
        <v>0</v>
      </c>
      <c r="C25" s="262">
        <v>0</v>
      </c>
      <c r="D25" s="262">
        <v>0</v>
      </c>
      <c r="E25" s="262">
        <v>0</v>
      </c>
      <c r="F25" s="57"/>
      <c r="G25" s="57"/>
      <c r="H25" s="57"/>
      <c r="I25" s="57"/>
      <c r="J25" s="57"/>
      <c r="K25" s="57"/>
      <c r="L25" s="57"/>
      <c r="M25" s="57"/>
      <c r="N25" s="57"/>
      <c r="O25" s="57"/>
      <c r="P25" s="57"/>
      <c r="Q25" s="57"/>
    </row>
    <row r="26" spans="1:17" ht="12.75">
      <c r="A26" s="57" t="s">
        <v>685</v>
      </c>
      <c r="B26" s="262">
        <v>0</v>
      </c>
      <c r="C26" s="262">
        <v>100</v>
      </c>
      <c r="D26" s="262">
        <v>0</v>
      </c>
      <c r="E26" s="262">
        <v>100</v>
      </c>
      <c r="F26" s="57"/>
      <c r="G26" s="57"/>
      <c r="H26" s="57"/>
      <c r="I26" s="57"/>
      <c r="J26" s="57"/>
      <c r="K26" s="57"/>
      <c r="L26" s="57"/>
      <c r="M26" s="57"/>
      <c r="N26" s="57"/>
      <c r="O26" s="57"/>
      <c r="P26" s="57"/>
      <c r="Q26" s="57"/>
    </row>
    <row r="27" spans="1:17" ht="12.75">
      <c r="A27" s="57" t="s">
        <v>686</v>
      </c>
      <c r="B27" s="262">
        <v>0</v>
      </c>
      <c r="C27" s="262">
        <v>100</v>
      </c>
      <c r="D27" s="262">
        <v>0</v>
      </c>
      <c r="E27" s="262">
        <v>100</v>
      </c>
      <c r="F27" s="1"/>
      <c r="G27" s="1"/>
      <c r="H27" s="1"/>
      <c r="I27" s="1"/>
      <c r="J27" s="1"/>
      <c r="K27" s="1"/>
      <c r="L27" s="1"/>
      <c r="M27" s="1"/>
      <c r="N27" s="1"/>
      <c r="O27" s="1"/>
      <c r="P27" s="1"/>
      <c r="Q27" s="1"/>
    </row>
    <row r="28" spans="1:17" ht="12.75">
      <c r="A28" s="147"/>
      <c r="B28" s="264"/>
      <c r="C28" s="218"/>
      <c r="D28" s="218"/>
      <c r="E28" s="264"/>
      <c r="F28" s="1"/>
      <c r="G28" s="1"/>
      <c r="H28" s="1"/>
      <c r="I28" s="1"/>
      <c r="J28" s="1"/>
      <c r="K28" s="1"/>
      <c r="L28" s="1"/>
      <c r="M28" s="1"/>
      <c r="N28" s="1"/>
      <c r="O28" s="1"/>
      <c r="P28" s="1"/>
      <c r="Q28" s="1"/>
    </row>
    <row r="29" spans="1:17" ht="12.75">
      <c r="A29" s="149" t="s">
        <v>661</v>
      </c>
      <c r="B29" s="266">
        <v>0</v>
      </c>
      <c r="C29" s="273">
        <v>66.666666666666671</v>
      </c>
      <c r="D29" s="273">
        <v>0</v>
      </c>
      <c r="E29" s="274">
        <v>66.666666666666671</v>
      </c>
      <c r="F29" s="154"/>
      <c r="G29" s="154"/>
      <c r="H29" s="154"/>
      <c r="I29" s="154"/>
      <c r="J29" s="154"/>
      <c r="K29" s="154"/>
      <c r="L29" s="154"/>
      <c r="M29" s="154"/>
      <c r="N29" s="154"/>
      <c r="O29" s="154"/>
      <c r="P29" s="154"/>
      <c r="Q29" s="154"/>
    </row>
    <row r="30" spans="1:17" ht="27.75" customHeight="1">
      <c r="A30" s="153"/>
      <c r="B30" s="261"/>
      <c r="C30" s="218"/>
      <c r="D30" s="275">
        <v>33.333333333333336</v>
      </c>
      <c r="E30" s="277"/>
      <c r="F30" s="1"/>
      <c r="G30" s="1"/>
      <c r="H30" s="1"/>
      <c r="I30" s="1"/>
      <c r="J30" s="1"/>
      <c r="K30" s="1"/>
      <c r="L30" s="1"/>
      <c r="M30" s="1"/>
      <c r="N30" s="1"/>
      <c r="O30" s="1"/>
      <c r="P30" s="1"/>
      <c r="Q30" s="1"/>
    </row>
    <row r="31" spans="1:17" ht="12.75">
      <c r="A31" s="153" t="s">
        <v>662</v>
      </c>
      <c r="B31" s="278">
        <v>33.333333333333336</v>
      </c>
      <c r="C31" s="197"/>
      <c r="D31" s="187">
        <v>33.333333333333336</v>
      </c>
      <c r="E31" s="155"/>
      <c r="F31" s="1"/>
      <c r="G31" s="1"/>
      <c r="H31" s="1"/>
      <c r="I31" s="1"/>
      <c r="J31" s="1"/>
      <c r="K31" s="1"/>
      <c r="L31" s="1"/>
      <c r="M31" s="1"/>
      <c r="N31" s="1"/>
      <c r="O31" s="1"/>
      <c r="P31" s="1"/>
      <c r="Q31" s="1"/>
    </row>
    <row r="32" spans="1:17" ht="12.75">
      <c r="A32" s="153"/>
      <c r="B32" s="154"/>
      <c r="C32" s="187"/>
      <c r="D32" s="197"/>
      <c r="E32" s="279"/>
      <c r="F32" s="154"/>
      <c r="G32" s="154"/>
      <c r="H32" s="154"/>
      <c r="I32" s="154"/>
      <c r="J32" s="154"/>
      <c r="K32" s="154"/>
      <c r="L32" s="154"/>
      <c r="M32" s="154"/>
      <c r="N32" s="154"/>
      <c r="O32" s="154"/>
      <c r="P32" s="154"/>
      <c r="Q32" s="154"/>
    </row>
    <row r="33" spans="1:19" ht="12.75">
      <c r="A33" s="153"/>
      <c r="B33" s="154"/>
      <c r="C33" s="187"/>
      <c r="D33" s="187"/>
      <c r="E33" s="155"/>
      <c r="F33" s="154"/>
      <c r="G33" s="154"/>
      <c r="H33" s="154"/>
      <c r="I33" s="154"/>
      <c r="J33" s="154"/>
      <c r="K33" s="154"/>
      <c r="L33" s="154"/>
      <c r="M33" s="154"/>
      <c r="N33" s="154"/>
      <c r="O33" s="154"/>
      <c r="P33" s="154"/>
      <c r="Q33" s="154"/>
    </row>
    <row r="34" spans="1:19" ht="12.75">
      <c r="A34" s="386" t="s">
        <v>663</v>
      </c>
      <c r="B34" s="166">
        <v>33.333333333333336</v>
      </c>
      <c r="C34" s="191"/>
      <c r="D34" s="147"/>
      <c r="E34" s="272"/>
      <c r="F34" s="1"/>
      <c r="G34" s="1"/>
      <c r="H34" s="1"/>
      <c r="I34" s="1"/>
      <c r="J34" s="1"/>
      <c r="K34" s="1"/>
      <c r="L34" s="1"/>
      <c r="M34" s="1"/>
      <c r="N34" s="1"/>
      <c r="O34" s="1"/>
      <c r="P34" s="1"/>
      <c r="Q34" s="1"/>
    </row>
    <row r="35" spans="1:19" ht="61.5" customHeight="1">
      <c r="A35" s="57"/>
      <c r="B35" s="57"/>
      <c r="C35" s="57"/>
      <c r="D35" s="57"/>
      <c r="E35" s="57"/>
      <c r="F35" s="57"/>
      <c r="G35" s="57"/>
      <c r="H35" s="1"/>
      <c r="I35" s="1"/>
      <c r="J35" s="1"/>
      <c r="K35" s="1"/>
      <c r="L35" s="1"/>
      <c r="M35" s="1"/>
      <c r="N35" s="1"/>
      <c r="O35" s="1"/>
      <c r="P35" s="1"/>
      <c r="Q35" s="1"/>
      <c r="R35" s="1"/>
      <c r="S35" s="1"/>
    </row>
    <row r="36" spans="1:19" ht="12.75">
      <c r="A36" s="143" t="s">
        <v>532</v>
      </c>
      <c r="B36" s="259" t="s">
        <v>6733</v>
      </c>
      <c r="C36" s="259" t="s">
        <v>6734</v>
      </c>
      <c r="D36" s="259" t="s">
        <v>6737</v>
      </c>
      <c r="E36" s="259" t="s">
        <v>6738</v>
      </c>
      <c r="F36" s="102"/>
      <c r="G36" s="144" t="s">
        <v>652</v>
      </c>
      <c r="H36" s="259" t="s">
        <v>6733</v>
      </c>
      <c r="I36" s="102" t="s">
        <v>6734</v>
      </c>
      <c r="J36" s="102" t="s">
        <v>6737</v>
      </c>
      <c r="K36" s="102" t="s">
        <v>6738</v>
      </c>
      <c r="L36" s="102" t="s">
        <v>1763</v>
      </c>
      <c r="M36" s="194" t="s">
        <v>1764</v>
      </c>
      <c r="N36" s="259" t="s">
        <v>1765</v>
      </c>
      <c r="O36" s="259" t="s">
        <v>1766</v>
      </c>
    </row>
    <row r="37" spans="1:19" ht="12.75">
      <c r="A37" s="57" t="s">
        <v>687</v>
      </c>
      <c r="B37" s="57" t="s">
        <v>168</v>
      </c>
      <c r="C37" s="57" t="s">
        <v>165</v>
      </c>
      <c r="D37" s="57" t="s">
        <v>168</v>
      </c>
      <c r="E37" s="57" t="s">
        <v>165</v>
      </c>
      <c r="F37" s="1"/>
      <c r="G37" s="57" t="s">
        <v>688</v>
      </c>
      <c r="H37" s="1" t="s">
        <v>247</v>
      </c>
      <c r="I37" s="1" t="s">
        <v>247</v>
      </c>
      <c r="J37" s="1" t="s">
        <v>247</v>
      </c>
      <c r="K37" s="1" t="s">
        <v>247</v>
      </c>
      <c r="L37" s="1"/>
      <c r="M37" s="1"/>
      <c r="N37" s="1"/>
      <c r="O37" s="1"/>
    </row>
    <row r="38" spans="1:19" ht="12.75">
      <c r="A38" s="57" t="s">
        <v>689</v>
      </c>
      <c r="B38" s="57" t="s">
        <v>168</v>
      </c>
      <c r="C38" s="57" t="s">
        <v>165</v>
      </c>
      <c r="D38" s="57" t="s">
        <v>168</v>
      </c>
      <c r="E38" s="57" t="s">
        <v>165</v>
      </c>
      <c r="F38" s="1"/>
      <c r="G38" s="1" t="s">
        <v>690</v>
      </c>
      <c r="H38" s="1" t="s">
        <v>247</v>
      </c>
      <c r="I38" s="1" t="s">
        <v>308</v>
      </c>
      <c r="J38" s="1" t="s">
        <v>247</v>
      </c>
      <c r="K38" s="1" t="s">
        <v>308</v>
      </c>
      <c r="L38" s="1"/>
      <c r="M38" s="1"/>
      <c r="N38" s="1"/>
      <c r="O38" s="1"/>
    </row>
    <row r="39" spans="1:19" ht="12.75">
      <c r="A39" s="57" t="s">
        <v>691</v>
      </c>
      <c r="B39" s="57" t="s">
        <v>720</v>
      </c>
      <c r="C39" s="57" t="s">
        <v>6749</v>
      </c>
      <c r="D39" s="57" t="s">
        <v>884</v>
      </c>
      <c r="E39" s="57" t="s">
        <v>6749</v>
      </c>
      <c r="F39" s="2"/>
      <c r="G39" s="197" t="s">
        <v>694</v>
      </c>
      <c r="H39" s="2"/>
      <c r="I39" s="2"/>
      <c r="J39" s="1"/>
      <c r="K39" s="1"/>
      <c r="L39" s="1"/>
      <c r="M39" s="1"/>
      <c r="N39" s="1"/>
      <c r="O39" s="1"/>
    </row>
    <row r="40" spans="1:19" ht="12.75">
      <c r="A40" s="57" t="s">
        <v>695</v>
      </c>
      <c r="B40" s="57" t="s">
        <v>6750</v>
      </c>
      <c r="C40" s="57" t="s">
        <v>6751</v>
      </c>
      <c r="D40" s="57" t="s">
        <v>6750</v>
      </c>
      <c r="E40" s="57" t="s">
        <v>6752</v>
      </c>
      <c r="F40" s="2"/>
      <c r="G40" s="2" t="s">
        <v>698</v>
      </c>
      <c r="H40" s="2"/>
      <c r="I40" s="2" t="s">
        <v>6753</v>
      </c>
      <c r="J40" s="1"/>
      <c r="K40" s="1" t="s">
        <v>6753</v>
      </c>
      <c r="L40" s="1"/>
      <c r="M40" s="1"/>
      <c r="N40" s="1"/>
      <c r="O40" s="1"/>
    </row>
    <row r="41" spans="1:19" ht="12.75">
      <c r="A41" s="57" t="s">
        <v>658</v>
      </c>
      <c r="B41" s="57" t="s">
        <v>6754</v>
      </c>
      <c r="C41" s="57" t="s">
        <v>6754</v>
      </c>
      <c r="D41" s="57" t="s">
        <v>6754</v>
      </c>
      <c r="E41" s="57" t="s">
        <v>6754</v>
      </c>
      <c r="F41" s="1"/>
      <c r="G41" s="1"/>
      <c r="H41" s="1"/>
      <c r="I41" s="1"/>
      <c r="J41" s="1"/>
      <c r="K41" s="1"/>
      <c r="L41" s="1"/>
      <c r="M41" s="1"/>
      <c r="N41" s="1"/>
      <c r="O41" s="1"/>
    </row>
    <row r="42" spans="1:19" ht="12.75">
      <c r="A42" s="57"/>
      <c r="B42" s="57"/>
      <c r="C42" s="57"/>
      <c r="D42" s="57"/>
      <c r="E42" s="57"/>
      <c r="F42" s="1"/>
      <c r="G42" s="1"/>
      <c r="H42" s="1"/>
      <c r="I42" s="1"/>
      <c r="J42" s="1"/>
      <c r="K42" s="1"/>
      <c r="L42" s="1"/>
      <c r="M42" s="1"/>
      <c r="N42" s="1"/>
      <c r="O42" s="1"/>
    </row>
    <row r="43" spans="1:19" ht="12.75">
      <c r="A43" s="57"/>
      <c r="B43" s="261"/>
      <c r="C43" s="261"/>
      <c r="D43" s="261"/>
      <c r="E43" s="261"/>
      <c r="F43" s="196"/>
      <c r="G43" s="1"/>
      <c r="H43" s="1"/>
      <c r="I43" s="1"/>
      <c r="J43" s="1"/>
      <c r="K43" s="1"/>
      <c r="L43" s="1"/>
      <c r="M43" s="1"/>
      <c r="N43" s="1"/>
      <c r="O43" s="1"/>
    </row>
    <row r="44" spans="1:19" ht="12.75">
      <c r="A44" s="57" t="s">
        <v>699</v>
      </c>
      <c r="B44" s="262">
        <v>0</v>
      </c>
      <c r="C44" s="262">
        <v>100</v>
      </c>
      <c r="D44" s="262">
        <v>0</v>
      </c>
      <c r="E44" s="262">
        <v>100</v>
      </c>
      <c r="F44" s="261"/>
      <c r="G44" s="57"/>
      <c r="H44" s="57"/>
      <c r="I44" s="57"/>
      <c r="J44" s="57"/>
      <c r="K44" s="57"/>
      <c r="L44" s="57"/>
      <c r="M44" s="57"/>
      <c r="N44" s="57"/>
      <c r="O44" s="57"/>
    </row>
    <row r="45" spans="1:19" ht="12.75">
      <c r="A45" s="57" t="s">
        <v>700</v>
      </c>
      <c r="B45" s="262">
        <v>0</v>
      </c>
      <c r="C45" s="262">
        <v>100</v>
      </c>
      <c r="D45" s="262">
        <v>0</v>
      </c>
      <c r="E45" s="262">
        <v>100</v>
      </c>
      <c r="F45" s="261"/>
      <c r="G45" s="57"/>
      <c r="H45" s="57"/>
      <c r="I45" s="57"/>
      <c r="J45" s="57"/>
      <c r="K45" s="57"/>
      <c r="L45" s="57"/>
      <c r="M45" s="57"/>
      <c r="N45" s="57"/>
      <c r="O45" s="57"/>
    </row>
    <row r="46" spans="1:19" ht="12.75">
      <c r="A46" s="147"/>
      <c r="B46" s="264"/>
      <c r="C46" s="218"/>
      <c r="D46" s="218"/>
      <c r="E46" s="264"/>
      <c r="F46" s="196"/>
      <c r="G46" s="1"/>
      <c r="H46" s="1"/>
      <c r="I46" s="1"/>
      <c r="J46" s="1"/>
      <c r="K46" s="1"/>
      <c r="L46" s="1"/>
      <c r="M46" s="1"/>
      <c r="N46" s="1"/>
      <c r="O46" s="1"/>
    </row>
    <row r="47" spans="1:19" ht="12.75">
      <c r="A47" s="149" t="s">
        <v>661</v>
      </c>
      <c r="B47" s="266">
        <v>0</v>
      </c>
      <c r="C47" s="273">
        <v>100</v>
      </c>
      <c r="D47" s="273">
        <v>0</v>
      </c>
      <c r="E47" s="274">
        <v>100</v>
      </c>
      <c r="F47" s="269"/>
      <c r="G47" s="154"/>
      <c r="H47" s="154"/>
      <c r="I47" s="154"/>
      <c r="J47" s="154"/>
      <c r="K47" s="154"/>
      <c r="L47" s="154"/>
      <c r="M47" s="154"/>
      <c r="N47" s="154"/>
      <c r="O47" s="154"/>
    </row>
    <row r="48" spans="1:19" ht="12.75">
      <c r="A48" s="153"/>
      <c r="B48" s="269"/>
      <c r="C48" s="280"/>
      <c r="D48" s="275">
        <v>50</v>
      </c>
      <c r="E48" s="277"/>
      <c r="F48" s="269"/>
      <c r="G48" s="154"/>
      <c r="H48" s="154"/>
      <c r="I48" s="154"/>
      <c r="J48" s="154"/>
      <c r="K48" s="154"/>
      <c r="L48" s="154"/>
      <c r="M48" s="154"/>
      <c r="N48" s="154"/>
      <c r="O48" s="154"/>
    </row>
    <row r="49" spans="1:19" ht="12.75">
      <c r="A49" s="153" t="s">
        <v>662</v>
      </c>
      <c r="B49" s="281">
        <v>50</v>
      </c>
      <c r="C49" s="218"/>
      <c r="D49" s="280">
        <v>50</v>
      </c>
      <c r="E49" s="277"/>
      <c r="F49" s="196"/>
      <c r="G49" s="1"/>
      <c r="H49" s="1"/>
      <c r="I49" s="1"/>
      <c r="J49" s="1"/>
      <c r="K49" s="1"/>
      <c r="L49" s="1"/>
      <c r="M49" s="1"/>
      <c r="N49" s="1"/>
      <c r="O49" s="1"/>
    </row>
    <row r="50" spans="1:19" ht="12.75">
      <c r="A50" s="153"/>
      <c r="B50" s="154"/>
      <c r="C50" s="187"/>
      <c r="D50" s="187"/>
      <c r="E50" s="155"/>
      <c r="F50" s="154"/>
      <c r="G50" s="154"/>
      <c r="H50" s="154"/>
      <c r="I50" s="154"/>
      <c r="J50" s="154"/>
      <c r="K50" s="154"/>
      <c r="L50" s="154"/>
      <c r="M50" s="154"/>
      <c r="N50" s="154"/>
      <c r="O50" s="154"/>
    </row>
    <row r="51" spans="1:19" ht="12.75">
      <c r="A51" s="386" t="s">
        <v>663</v>
      </c>
      <c r="B51" s="166">
        <v>50</v>
      </c>
      <c r="C51" s="147"/>
      <c r="D51" s="147"/>
      <c r="E51" s="272"/>
      <c r="F51" s="1"/>
      <c r="G51" s="1"/>
      <c r="H51" s="1"/>
      <c r="I51" s="1"/>
      <c r="J51" s="1"/>
      <c r="K51" s="1"/>
      <c r="L51" s="1"/>
      <c r="M51" s="1"/>
      <c r="N51" s="1"/>
      <c r="O51" s="1"/>
      <c r="P51" s="1"/>
      <c r="Q51" s="1"/>
    </row>
    <row r="52" spans="1:19" ht="12.75">
      <c r="A52" s="57"/>
      <c r="B52" s="57"/>
      <c r="C52" s="57"/>
      <c r="D52" s="57"/>
      <c r="E52" s="57"/>
      <c r="F52" s="57"/>
      <c r="G52" s="57"/>
      <c r="H52" s="1"/>
      <c r="I52" s="1"/>
      <c r="J52" s="1"/>
      <c r="K52" s="1"/>
      <c r="L52" s="1"/>
      <c r="M52" s="1"/>
      <c r="N52" s="1"/>
      <c r="O52" s="1"/>
      <c r="P52" s="1"/>
      <c r="Q52" s="1"/>
      <c r="R52" s="1"/>
      <c r="S52" s="1"/>
    </row>
    <row r="53" spans="1:19" ht="12.75">
      <c r="A53" s="143" t="s">
        <v>535</v>
      </c>
      <c r="B53" s="259" t="s">
        <v>6733</v>
      </c>
      <c r="C53" s="259" t="s">
        <v>6734</v>
      </c>
      <c r="D53" s="259" t="s">
        <v>6737</v>
      </c>
      <c r="E53" s="259" t="s">
        <v>6738</v>
      </c>
      <c r="F53" s="102"/>
      <c r="G53" s="144" t="s">
        <v>652</v>
      </c>
      <c r="H53" s="259" t="s">
        <v>6733</v>
      </c>
      <c r="I53" s="102" t="s">
        <v>6734</v>
      </c>
      <c r="J53" s="102" t="s">
        <v>6737</v>
      </c>
      <c r="K53" s="102" t="s">
        <v>6738</v>
      </c>
      <c r="L53" s="102" t="s">
        <v>1763</v>
      </c>
      <c r="M53" s="194" t="s">
        <v>1764</v>
      </c>
      <c r="N53" s="259" t="s">
        <v>1765</v>
      </c>
      <c r="O53" s="259" t="s">
        <v>1766</v>
      </c>
    </row>
    <row r="54" spans="1:19" ht="12.75">
      <c r="A54" s="57" t="s">
        <v>701</v>
      </c>
      <c r="B54" s="57" t="s">
        <v>168</v>
      </c>
      <c r="C54" s="57" t="s">
        <v>168</v>
      </c>
      <c r="D54" s="57" t="s">
        <v>168</v>
      </c>
      <c r="E54" s="57" t="s">
        <v>168</v>
      </c>
      <c r="F54" s="1"/>
      <c r="G54" s="57" t="s">
        <v>702</v>
      </c>
      <c r="H54" s="1" t="s">
        <v>247</v>
      </c>
      <c r="I54" s="1" t="s">
        <v>247</v>
      </c>
      <c r="J54" s="1" t="s">
        <v>247</v>
      </c>
      <c r="K54" s="1" t="s">
        <v>247</v>
      </c>
      <c r="L54" s="1"/>
      <c r="M54" s="1"/>
      <c r="N54" s="1"/>
      <c r="O54" s="1"/>
    </row>
    <row r="55" spans="1:19" ht="12.75">
      <c r="A55" s="57" t="s">
        <v>703</v>
      </c>
      <c r="B55" s="57" t="s">
        <v>168</v>
      </c>
      <c r="C55" s="57" t="s">
        <v>165</v>
      </c>
      <c r="D55" s="57" t="s">
        <v>168</v>
      </c>
      <c r="E55" s="57" t="s">
        <v>165</v>
      </c>
      <c r="F55" s="1"/>
      <c r="G55" s="1" t="s">
        <v>704</v>
      </c>
      <c r="H55" s="1" t="s">
        <v>247</v>
      </c>
      <c r="I55" s="1" t="s">
        <v>247</v>
      </c>
      <c r="J55" s="1" t="s">
        <v>247</v>
      </c>
      <c r="K55" s="1" t="s">
        <v>247</v>
      </c>
      <c r="L55" s="1"/>
      <c r="M55" s="1"/>
      <c r="N55" s="1"/>
      <c r="O55" s="1"/>
    </row>
    <row r="56" spans="1:19" ht="12.75">
      <c r="A56" s="57" t="s">
        <v>705</v>
      </c>
      <c r="B56" s="57" t="s">
        <v>168</v>
      </c>
      <c r="C56" s="57" t="s">
        <v>165</v>
      </c>
      <c r="D56" s="57" t="s">
        <v>168</v>
      </c>
      <c r="E56" s="57" t="s">
        <v>165</v>
      </c>
      <c r="F56" s="1"/>
      <c r="G56" s="1" t="s">
        <v>706</v>
      </c>
      <c r="H56" s="2" t="s">
        <v>247</v>
      </c>
      <c r="I56" s="2" t="s">
        <v>308</v>
      </c>
      <c r="J56" s="1" t="s">
        <v>247</v>
      </c>
      <c r="K56" s="1" t="s">
        <v>308</v>
      </c>
      <c r="L56" s="1"/>
      <c r="M56" s="1"/>
      <c r="N56" s="1"/>
      <c r="O56" s="1"/>
    </row>
    <row r="57" spans="1:19" ht="12.75">
      <c r="A57" s="57" t="s">
        <v>707</v>
      </c>
      <c r="B57" s="57" t="s">
        <v>168</v>
      </c>
      <c r="C57" s="57" t="s">
        <v>168</v>
      </c>
      <c r="D57" s="57" t="s">
        <v>168</v>
      </c>
      <c r="E57" s="57" t="s">
        <v>168</v>
      </c>
      <c r="F57" s="1"/>
      <c r="G57" s="1" t="s">
        <v>708</v>
      </c>
      <c r="H57" s="2" t="s">
        <v>247</v>
      </c>
      <c r="I57" s="2" t="s">
        <v>247</v>
      </c>
      <c r="J57" s="1" t="s">
        <v>247</v>
      </c>
      <c r="K57" s="1" t="s">
        <v>247</v>
      </c>
      <c r="L57" s="1"/>
      <c r="M57" s="1"/>
      <c r="N57" s="1"/>
      <c r="O57" s="1"/>
    </row>
    <row r="58" spans="1:19" ht="12.75">
      <c r="A58" s="57" t="s">
        <v>709</v>
      </c>
      <c r="B58" s="57" t="s">
        <v>168</v>
      </c>
      <c r="C58" s="57" t="s">
        <v>168</v>
      </c>
      <c r="D58" s="57" t="s">
        <v>168</v>
      </c>
      <c r="E58" s="57" t="s">
        <v>168</v>
      </c>
      <c r="F58" s="1"/>
      <c r="G58" s="1" t="s">
        <v>710</v>
      </c>
      <c r="H58" s="1" t="s">
        <v>247</v>
      </c>
      <c r="I58" s="1" t="s">
        <v>247</v>
      </c>
      <c r="J58" s="1" t="s">
        <v>247</v>
      </c>
      <c r="K58" s="1" t="s">
        <v>247</v>
      </c>
      <c r="L58" s="1"/>
      <c r="M58" s="1"/>
      <c r="N58" s="1"/>
      <c r="O58" s="1"/>
    </row>
    <row r="59" spans="1:19" ht="12.75">
      <c r="A59" s="57" t="s">
        <v>711</v>
      </c>
      <c r="B59" s="57" t="s">
        <v>168</v>
      </c>
      <c r="C59" s="57" t="s">
        <v>168</v>
      </c>
      <c r="D59" s="57" t="s">
        <v>168</v>
      </c>
      <c r="E59" s="57" t="s">
        <v>168</v>
      </c>
      <c r="F59" s="1"/>
      <c r="G59" s="1" t="s">
        <v>712</v>
      </c>
      <c r="H59" s="1" t="s">
        <v>247</v>
      </c>
      <c r="I59" s="1" t="s">
        <v>247</v>
      </c>
      <c r="J59" s="1" t="s">
        <v>247</v>
      </c>
      <c r="K59" s="1" t="s">
        <v>247</v>
      </c>
      <c r="L59" s="1"/>
      <c r="M59" s="1"/>
      <c r="N59" s="1"/>
      <c r="O59" s="1"/>
    </row>
    <row r="60" spans="1:19" ht="12.75">
      <c r="A60" s="57" t="s">
        <v>713</v>
      </c>
      <c r="B60" s="57" t="s">
        <v>168</v>
      </c>
      <c r="C60" s="57" t="s">
        <v>168</v>
      </c>
      <c r="D60" s="57" t="s">
        <v>168</v>
      </c>
      <c r="E60" s="57" t="s">
        <v>168</v>
      </c>
      <c r="F60" s="1"/>
      <c r="G60" s="1" t="s">
        <v>714</v>
      </c>
      <c r="H60" s="1" t="s">
        <v>247</v>
      </c>
      <c r="I60" s="1" t="s">
        <v>247</v>
      </c>
      <c r="J60" s="1" t="s">
        <v>247</v>
      </c>
      <c r="K60" s="1" t="s">
        <v>247</v>
      </c>
      <c r="L60" s="1"/>
      <c r="M60" s="1"/>
      <c r="N60" s="1"/>
      <c r="O60" s="1"/>
    </row>
    <row r="61" spans="1:19" ht="12.75">
      <c r="A61" s="57" t="s">
        <v>715</v>
      </c>
      <c r="B61" s="57" t="s">
        <v>168</v>
      </c>
      <c r="C61" s="57" t="s">
        <v>168</v>
      </c>
      <c r="D61" s="57" t="s">
        <v>168</v>
      </c>
      <c r="E61" s="57" t="s">
        <v>168</v>
      </c>
      <c r="F61" s="1"/>
      <c r="G61" s="1" t="s">
        <v>716</v>
      </c>
      <c r="H61" s="1" t="s">
        <v>247</v>
      </c>
      <c r="I61" s="1" t="s">
        <v>247</v>
      </c>
      <c r="J61" s="1" t="s">
        <v>247</v>
      </c>
      <c r="K61" s="1" t="s">
        <v>247</v>
      </c>
      <c r="L61" s="1"/>
      <c r="M61" s="1"/>
      <c r="N61" s="1"/>
      <c r="O61" s="1"/>
    </row>
    <row r="62" spans="1:19" ht="12.75">
      <c r="A62" s="57" t="s">
        <v>717</v>
      </c>
      <c r="B62" s="57" t="s">
        <v>168</v>
      </c>
      <c r="C62" s="57" t="s">
        <v>168</v>
      </c>
      <c r="D62" s="57" t="s">
        <v>168</v>
      </c>
      <c r="E62" s="57" t="s">
        <v>168</v>
      </c>
      <c r="F62" s="1"/>
      <c r="G62" s="1" t="s">
        <v>718</v>
      </c>
      <c r="H62" s="1" t="s">
        <v>247</v>
      </c>
      <c r="I62" s="1" t="s">
        <v>247</v>
      </c>
      <c r="J62" s="1" t="s">
        <v>247</v>
      </c>
      <c r="K62" s="1" t="s">
        <v>247</v>
      </c>
      <c r="L62" s="1"/>
      <c r="M62" s="1"/>
      <c r="N62" s="1"/>
      <c r="O62" s="1"/>
    </row>
    <row r="63" spans="1:19" ht="12.75">
      <c r="A63" s="57" t="s">
        <v>719</v>
      </c>
      <c r="B63" s="57" t="s">
        <v>6755</v>
      </c>
      <c r="C63" s="57" t="s">
        <v>6756</v>
      </c>
      <c r="D63" s="57" t="s">
        <v>6755</v>
      </c>
      <c r="E63" s="57" t="s">
        <v>6756</v>
      </c>
      <c r="F63" s="2"/>
      <c r="G63" s="197" t="s">
        <v>722</v>
      </c>
      <c r="H63" s="2"/>
      <c r="I63" s="2"/>
      <c r="J63" s="1"/>
      <c r="K63" s="1"/>
      <c r="L63" s="1"/>
      <c r="M63" s="1"/>
      <c r="N63" s="1"/>
      <c r="O63" s="1"/>
    </row>
    <row r="64" spans="1:19" ht="12.75">
      <c r="A64" s="57" t="s">
        <v>723</v>
      </c>
      <c r="B64" s="57" t="s">
        <v>884</v>
      </c>
      <c r="C64" s="57" t="s">
        <v>6757</v>
      </c>
      <c r="D64" s="57" t="s">
        <v>884</v>
      </c>
      <c r="E64" s="57" t="s">
        <v>6757</v>
      </c>
      <c r="F64" s="2"/>
      <c r="G64" s="2" t="s">
        <v>725</v>
      </c>
      <c r="H64" s="2"/>
      <c r="I64" s="2"/>
      <c r="J64" s="1"/>
      <c r="K64" s="1"/>
      <c r="L64" s="1"/>
      <c r="M64" s="1"/>
      <c r="N64" s="1"/>
      <c r="O64" s="1"/>
    </row>
    <row r="65" spans="1:19" ht="12.75">
      <c r="A65" s="57" t="s">
        <v>726</v>
      </c>
      <c r="B65" s="57" t="s">
        <v>6755</v>
      </c>
      <c r="C65" s="57" t="s">
        <v>6757</v>
      </c>
      <c r="D65" s="57" t="s">
        <v>6755</v>
      </c>
      <c r="E65" s="57" t="s">
        <v>6757</v>
      </c>
      <c r="F65" s="2"/>
      <c r="G65" s="2" t="s">
        <v>727</v>
      </c>
      <c r="H65" s="2"/>
      <c r="I65" s="2" t="s">
        <v>6758</v>
      </c>
      <c r="J65" s="1"/>
      <c r="K65" s="1" t="s">
        <v>6758</v>
      </c>
      <c r="L65" s="1"/>
      <c r="M65" s="1"/>
      <c r="N65" s="1"/>
      <c r="O65" s="1"/>
    </row>
    <row r="66" spans="1:19" ht="12.75">
      <c r="A66" s="57" t="s">
        <v>728</v>
      </c>
      <c r="B66" s="57" t="s">
        <v>6755</v>
      </c>
      <c r="C66" s="57" t="s">
        <v>6755</v>
      </c>
      <c r="D66" s="57" t="s">
        <v>6755</v>
      </c>
      <c r="E66" s="57" t="s">
        <v>6755</v>
      </c>
      <c r="F66" s="2"/>
      <c r="G66" s="2" t="s">
        <v>729</v>
      </c>
      <c r="H66" s="2"/>
      <c r="I66" s="2"/>
      <c r="J66" s="1"/>
      <c r="K66" s="1"/>
      <c r="L66" s="1"/>
      <c r="M66" s="1"/>
      <c r="N66" s="1"/>
      <c r="O66" s="1"/>
    </row>
    <row r="67" spans="1:19" ht="12.75">
      <c r="A67" s="57" t="s">
        <v>730</v>
      </c>
      <c r="B67" s="57" t="s">
        <v>6755</v>
      </c>
      <c r="C67" s="57" t="s">
        <v>6755</v>
      </c>
      <c r="D67" s="57" t="s">
        <v>6755</v>
      </c>
      <c r="E67" s="57" t="s">
        <v>6755</v>
      </c>
      <c r="F67" s="2"/>
      <c r="G67" s="2" t="s">
        <v>732</v>
      </c>
      <c r="H67" s="2"/>
      <c r="I67" s="2"/>
      <c r="J67" s="1"/>
      <c r="K67" s="1"/>
      <c r="L67" s="1"/>
      <c r="M67" s="1"/>
      <c r="N67" s="1"/>
      <c r="O67" s="1"/>
    </row>
    <row r="68" spans="1:19" ht="12.75">
      <c r="A68" s="57" t="s">
        <v>733</v>
      </c>
      <c r="B68" s="57" t="s">
        <v>6755</v>
      </c>
      <c r="C68" s="57" t="s">
        <v>6755</v>
      </c>
      <c r="D68" s="57" t="s">
        <v>6755</v>
      </c>
      <c r="E68" s="57" t="s">
        <v>6755</v>
      </c>
      <c r="F68" s="1"/>
      <c r="G68" s="2" t="s">
        <v>734</v>
      </c>
      <c r="H68" s="1"/>
      <c r="I68" s="1"/>
      <c r="J68" s="1"/>
      <c r="K68" s="1"/>
      <c r="L68" s="1"/>
      <c r="M68" s="1"/>
      <c r="N68" s="1"/>
      <c r="O68" s="1"/>
    </row>
    <row r="69" spans="1:19" ht="12.75">
      <c r="A69" s="57" t="s">
        <v>735</v>
      </c>
      <c r="B69" s="57" t="s">
        <v>6755</v>
      </c>
      <c r="C69" s="57" t="s">
        <v>6755</v>
      </c>
      <c r="D69" s="57" t="s">
        <v>6755</v>
      </c>
      <c r="E69" s="57" t="s">
        <v>6755</v>
      </c>
      <c r="F69" s="1"/>
      <c r="G69" s="2" t="s">
        <v>736</v>
      </c>
      <c r="H69" s="1"/>
      <c r="I69" s="1"/>
      <c r="J69" s="1"/>
      <c r="K69" s="1"/>
      <c r="L69" s="1"/>
      <c r="M69" s="1"/>
      <c r="N69" s="1"/>
      <c r="O69" s="1"/>
      <c r="P69" s="1"/>
      <c r="Q69" s="1"/>
    </row>
    <row r="70" spans="1:19" ht="12.75">
      <c r="A70" s="57" t="s">
        <v>737</v>
      </c>
      <c r="B70" s="57" t="s">
        <v>6755</v>
      </c>
      <c r="C70" s="57" t="s">
        <v>6755</v>
      </c>
      <c r="D70" s="57" t="s">
        <v>6755</v>
      </c>
      <c r="E70" s="57" t="s">
        <v>6755</v>
      </c>
      <c r="F70" s="1"/>
      <c r="G70" s="2" t="s">
        <v>738</v>
      </c>
      <c r="H70" s="1"/>
      <c r="I70" s="1"/>
      <c r="J70" s="1"/>
      <c r="K70" s="1"/>
      <c r="L70" s="1"/>
      <c r="M70" s="1"/>
      <c r="N70" s="1"/>
      <c r="O70" s="1"/>
      <c r="P70" s="1"/>
      <c r="Q70" s="1"/>
    </row>
    <row r="71" spans="1:19" ht="12.75">
      <c r="A71" s="57" t="s">
        <v>739</v>
      </c>
      <c r="B71" s="57" t="s">
        <v>6755</v>
      </c>
      <c r="C71" s="57" t="s">
        <v>6755</v>
      </c>
      <c r="D71" s="57" t="s">
        <v>6755</v>
      </c>
      <c r="E71" s="57" t="s">
        <v>6755</v>
      </c>
      <c r="F71" s="1"/>
      <c r="G71" s="2" t="s">
        <v>740</v>
      </c>
      <c r="H71" s="1"/>
      <c r="I71" s="1"/>
      <c r="J71" s="1"/>
      <c r="K71" s="1"/>
      <c r="L71" s="1"/>
      <c r="M71" s="1"/>
      <c r="N71" s="1"/>
      <c r="O71" s="1"/>
      <c r="P71" s="1"/>
      <c r="Q71" s="1"/>
    </row>
    <row r="72" spans="1:19" ht="12.75">
      <c r="A72" s="57" t="s">
        <v>658</v>
      </c>
      <c r="B72" s="57"/>
      <c r="C72" s="57" t="s">
        <v>6759</v>
      </c>
      <c r="D72" s="57"/>
      <c r="E72" s="57" t="s">
        <v>6759</v>
      </c>
      <c r="F72" s="1"/>
      <c r="G72" s="1"/>
      <c r="H72" s="1"/>
      <c r="I72" s="1"/>
      <c r="J72" s="1"/>
      <c r="K72" s="1"/>
      <c r="L72" s="1"/>
      <c r="M72" s="1"/>
      <c r="N72" s="1"/>
      <c r="O72" s="1"/>
      <c r="P72" s="1"/>
      <c r="Q72" s="1"/>
    </row>
    <row r="73" spans="1:19" ht="12.75">
      <c r="A73" s="57"/>
      <c r="B73" s="57"/>
      <c r="C73" s="57"/>
      <c r="D73" s="304"/>
      <c r="E73" s="304"/>
      <c r="F73" s="57"/>
      <c r="G73" s="57"/>
      <c r="H73" s="1"/>
      <c r="I73" s="1"/>
      <c r="J73" s="1"/>
      <c r="K73" s="1"/>
      <c r="L73" s="1"/>
      <c r="M73" s="1"/>
      <c r="N73" s="1"/>
      <c r="O73" s="1"/>
      <c r="P73" s="1"/>
      <c r="Q73" s="1"/>
      <c r="R73" s="1"/>
      <c r="S73" s="1"/>
    </row>
    <row r="74" spans="1:19" ht="12.75">
      <c r="A74" s="57"/>
      <c r="B74" s="57"/>
      <c r="C74" s="57"/>
      <c r="D74" s="304"/>
      <c r="E74" s="304"/>
      <c r="F74" s="57"/>
      <c r="G74" s="57"/>
      <c r="H74" s="1"/>
      <c r="I74" s="1"/>
      <c r="J74" s="1"/>
      <c r="K74" s="1"/>
      <c r="L74" s="1"/>
      <c r="M74" s="1"/>
      <c r="N74" s="1"/>
      <c r="O74" s="1"/>
      <c r="P74" s="1"/>
      <c r="Q74" s="1"/>
      <c r="R74" s="1"/>
      <c r="S74" s="1"/>
    </row>
    <row r="75" spans="1:19" ht="12.75">
      <c r="A75" s="261" t="s">
        <v>741</v>
      </c>
      <c r="B75" s="262">
        <v>0</v>
      </c>
      <c r="C75" s="262">
        <v>0</v>
      </c>
      <c r="D75" s="262">
        <v>0</v>
      </c>
      <c r="E75" s="262">
        <v>0</v>
      </c>
      <c r="F75" s="57"/>
      <c r="G75" s="57"/>
      <c r="H75" s="57"/>
      <c r="I75" s="57"/>
      <c r="J75" s="57"/>
      <c r="K75" s="57"/>
      <c r="L75" s="57"/>
      <c r="M75" s="57"/>
      <c r="N75" s="57"/>
      <c r="O75" s="57"/>
      <c r="P75" s="57"/>
      <c r="Q75" s="57"/>
    </row>
    <row r="76" spans="1:19" ht="12.75">
      <c r="A76" s="261" t="s">
        <v>742</v>
      </c>
      <c r="B76" s="262">
        <v>0</v>
      </c>
      <c r="C76" s="262">
        <v>100</v>
      </c>
      <c r="D76" s="262">
        <v>0</v>
      </c>
      <c r="E76" s="262">
        <v>100</v>
      </c>
      <c r="F76" s="1"/>
      <c r="G76" s="1"/>
      <c r="H76" s="1"/>
      <c r="I76" s="1"/>
      <c r="J76" s="1"/>
      <c r="K76" s="1"/>
      <c r="L76" s="1"/>
      <c r="M76" s="1"/>
      <c r="N76" s="1"/>
      <c r="O76" s="1"/>
      <c r="P76" s="1"/>
      <c r="Q76" s="1"/>
    </row>
    <row r="77" spans="1:19" ht="12.75">
      <c r="A77" s="261" t="s">
        <v>743</v>
      </c>
      <c r="B77" s="262">
        <v>0</v>
      </c>
      <c r="C77" s="262">
        <v>100</v>
      </c>
      <c r="D77" s="262">
        <v>0</v>
      </c>
      <c r="E77" s="262">
        <v>100</v>
      </c>
      <c r="F77" s="1"/>
      <c r="G77" s="1"/>
      <c r="H77" s="1"/>
      <c r="I77" s="1"/>
      <c r="J77" s="1"/>
      <c r="K77" s="1"/>
      <c r="L77" s="1"/>
      <c r="M77" s="1"/>
      <c r="N77" s="1"/>
      <c r="O77" s="1"/>
      <c r="P77" s="1"/>
      <c r="Q77" s="1"/>
    </row>
    <row r="78" spans="1:19" ht="12.75">
      <c r="A78" s="261" t="s">
        <v>744</v>
      </c>
      <c r="B78" s="262">
        <v>0</v>
      </c>
      <c r="C78" s="262">
        <v>0</v>
      </c>
      <c r="D78" s="262">
        <v>0</v>
      </c>
      <c r="E78" s="262">
        <v>0</v>
      </c>
      <c r="F78" s="1"/>
      <c r="G78" s="1"/>
      <c r="H78" s="1"/>
      <c r="I78" s="1"/>
      <c r="J78" s="1"/>
      <c r="K78" s="1"/>
      <c r="L78" s="1"/>
      <c r="M78" s="1"/>
      <c r="N78" s="1"/>
      <c r="O78" s="1"/>
      <c r="P78" s="1"/>
      <c r="Q78" s="1"/>
    </row>
    <row r="79" spans="1:19" ht="12.75">
      <c r="A79" s="261" t="s">
        <v>745</v>
      </c>
      <c r="B79" s="262">
        <v>0</v>
      </c>
      <c r="C79" s="262">
        <v>0</v>
      </c>
      <c r="D79" s="262">
        <v>0</v>
      </c>
      <c r="E79" s="262">
        <v>0</v>
      </c>
      <c r="F79" s="1"/>
      <c r="G79" s="1"/>
      <c r="H79" s="1"/>
      <c r="I79" s="1"/>
      <c r="J79" s="1"/>
      <c r="K79" s="1"/>
      <c r="L79" s="1"/>
      <c r="M79" s="1"/>
      <c r="N79" s="1"/>
      <c r="O79" s="1"/>
      <c r="P79" s="1"/>
      <c r="Q79" s="1"/>
    </row>
    <row r="80" spans="1:19" ht="12.75">
      <c r="A80" s="261" t="s">
        <v>746</v>
      </c>
      <c r="B80" s="262">
        <v>0</v>
      </c>
      <c r="C80" s="262">
        <v>0</v>
      </c>
      <c r="D80" s="262">
        <v>0</v>
      </c>
      <c r="E80" s="262">
        <v>0</v>
      </c>
      <c r="F80" s="1"/>
      <c r="G80" s="1"/>
      <c r="H80" s="1"/>
      <c r="I80" s="1"/>
      <c r="J80" s="1"/>
      <c r="K80" s="1"/>
      <c r="L80" s="1"/>
      <c r="M80" s="1"/>
      <c r="N80" s="1"/>
      <c r="O80" s="1"/>
      <c r="P80" s="1"/>
      <c r="Q80" s="1"/>
    </row>
    <row r="81" spans="1:19" ht="12.75">
      <c r="A81" s="261" t="s">
        <v>747</v>
      </c>
      <c r="B81" s="262">
        <v>0</v>
      </c>
      <c r="C81" s="262">
        <v>0</v>
      </c>
      <c r="D81" s="262">
        <v>0</v>
      </c>
      <c r="E81" s="262">
        <v>0</v>
      </c>
      <c r="F81" s="1"/>
      <c r="G81" s="1"/>
      <c r="H81" s="1"/>
      <c r="I81" s="1"/>
      <c r="J81" s="1"/>
      <c r="K81" s="1"/>
      <c r="L81" s="1"/>
      <c r="M81" s="1"/>
      <c r="N81" s="1"/>
      <c r="O81" s="1"/>
      <c r="P81" s="1"/>
      <c r="Q81" s="1"/>
    </row>
    <row r="82" spans="1:19" ht="12.75">
      <c r="A82" s="261" t="s">
        <v>748</v>
      </c>
      <c r="B82" s="262">
        <v>0</v>
      </c>
      <c r="C82" s="262">
        <v>0</v>
      </c>
      <c r="D82" s="262">
        <v>0</v>
      </c>
      <c r="E82" s="262">
        <v>0</v>
      </c>
      <c r="F82" s="1"/>
      <c r="G82" s="1"/>
      <c r="H82" s="1"/>
      <c r="I82" s="1"/>
      <c r="J82" s="1"/>
      <c r="K82" s="1"/>
      <c r="L82" s="1"/>
      <c r="M82" s="1"/>
      <c r="N82" s="1"/>
      <c r="O82" s="1"/>
      <c r="P82" s="1"/>
      <c r="Q82" s="1"/>
    </row>
    <row r="83" spans="1:19" ht="12.75">
      <c r="A83" s="261" t="s">
        <v>749</v>
      </c>
      <c r="B83" s="262">
        <v>0</v>
      </c>
      <c r="C83" s="262">
        <v>0</v>
      </c>
      <c r="D83" s="262">
        <v>0</v>
      </c>
      <c r="E83" s="262">
        <v>0</v>
      </c>
      <c r="F83" s="1"/>
      <c r="G83" s="1"/>
      <c r="H83" s="1"/>
      <c r="I83" s="1"/>
      <c r="J83" s="1"/>
      <c r="K83" s="1"/>
      <c r="L83" s="1"/>
      <c r="M83" s="1"/>
      <c r="N83" s="1"/>
      <c r="O83" s="1"/>
      <c r="P83" s="1"/>
      <c r="Q83" s="1"/>
    </row>
    <row r="84" spans="1:19" ht="12.75">
      <c r="A84" s="264"/>
      <c r="B84" s="264"/>
      <c r="C84" s="218"/>
      <c r="D84" s="218"/>
      <c r="E84" s="264"/>
      <c r="F84" s="1"/>
      <c r="G84" s="1"/>
      <c r="H84" s="1"/>
      <c r="I84" s="1"/>
      <c r="J84" s="1"/>
      <c r="K84" s="1"/>
      <c r="L84" s="1"/>
      <c r="M84" s="1"/>
      <c r="N84" s="1"/>
      <c r="O84" s="1"/>
      <c r="P84" s="1"/>
      <c r="Q84" s="1"/>
    </row>
    <row r="85" spans="1:19" ht="12.75">
      <c r="A85" s="387" t="s">
        <v>661</v>
      </c>
      <c r="B85" s="266">
        <v>0</v>
      </c>
      <c r="C85" s="273">
        <v>22.222222222222221</v>
      </c>
      <c r="D85" s="273">
        <v>0</v>
      </c>
      <c r="E85" s="274">
        <v>22.222222222222221</v>
      </c>
      <c r="F85" s="10"/>
      <c r="G85" s="10"/>
      <c r="H85" s="10"/>
      <c r="I85" s="10"/>
      <c r="J85" s="10"/>
      <c r="K85" s="10"/>
      <c r="L85" s="10"/>
      <c r="M85" s="10"/>
      <c r="N85" s="10"/>
      <c r="O85" s="10"/>
      <c r="P85" s="10"/>
      <c r="Q85" s="10"/>
    </row>
    <row r="86" spans="1:19" ht="12.75">
      <c r="A86" s="388"/>
      <c r="B86" s="269"/>
      <c r="C86" s="280"/>
      <c r="D86" s="275">
        <v>11.111111111111111</v>
      </c>
      <c r="E86" s="277"/>
      <c r="F86" s="10"/>
      <c r="G86" s="10"/>
      <c r="H86" s="10"/>
      <c r="I86" s="10"/>
      <c r="J86" s="10"/>
      <c r="K86" s="10"/>
      <c r="L86" s="10"/>
      <c r="M86" s="10"/>
      <c r="N86" s="10"/>
      <c r="O86" s="10"/>
      <c r="P86" s="10"/>
      <c r="Q86" s="10"/>
    </row>
    <row r="87" spans="1:19" ht="12.75">
      <c r="A87" s="153" t="s">
        <v>662</v>
      </c>
      <c r="B87" s="278">
        <v>11.111111111111111</v>
      </c>
      <c r="C87" s="197"/>
      <c r="D87" s="187">
        <v>11.111111111111111</v>
      </c>
      <c r="E87" s="279"/>
      <c r="F87" s="154"/>
      <c r="G87" s="154"/>
      <c r="H87" s="154"/>
      <c r="I87" s="154"/>
      <c r="J87" s="154"/>
      <c r="K87" s="154"/>
      <c r="L87" s="154"/>
      <c r="M87" s="154"/>
      <c r="N87" s="154"/>
      <c r="O87" s="154"/>
      <c r="P87" s="154"/>
      <c r="Q87" s="154"/>
    </row>
    <row r="88" spans="1:19" ht="12.75">
      <c r="A88" s="153"/>
      <c r="B88" s="154"/>
      <c r="C88" s="187"/>
      <c r="D88" s="187"/>
      <c r="E88" s="155"/>
      <c r="F88" s="1"/>
      <c r="G88" s="1"/>
      <c r="H88" s="1"/>
      <c r="I88" s="1"/>
      <c r="J88" s="1"/>
      <c r="K88" s="1"/>
      <c r="L88" s="1"/>
      <c r="M88" s="1"/>
      <c r="N88" s="1"/>
      <c r="O88" s="1"/>
      <c r="P88" s="1"/>
      <c r="Q88" s="1"/>
    </row>
    <row r="89" spans="1:19" ht="12.75">
      <c r="A89" s="386" t="s">
        <v>663</v>
      </c>
      <c r="B89" s="166">
        <v>11.111111111111111</v>
      </c>
      <c r="C89" s="147"/>
      <c r="D89" s="147"/>
      <c r="E89" s="272"/>
      <c r="F89" s="1"/>
      <c r="G89" s="1"/>
      <c r="H89" s="1"/>
      <c r="I89" s="1"/>
      <c r="J89" s="1"/>
      <c r="K89" s="1"/>
      <c r="L89" s="1"/>
      <c r="M89" s="1"/>
      <c r="N89" s="1"/>
      <c r="O89" s="1"/>
      <c r="P89" s="1"/>
      <c r="Q89" s="1"/>
    </row>
    <row r="90" spans="1:19" ht="12.75">
      <c r="A90" s="57"/>
      <c r="B90" s="57"/>
      <c r="C90" s="57"/>
      <c r="D90" s="57"/>
      <c r="E90" s="57"/>
      <c r="F90" s="57"/>
      <c r="G90" s="57"/>
      <c r="H90" s="1"/>
      <c r="I90" s="1"/>
      <c r="J90" s="1"/>
      <c r="K90" s="1"/>
      <c r="L90" s="1"/>
      <c r="M90" s="1"/>
      <c r="N90" s="1"/>
      <c r="O90" s="1"/>
      <c r="P90" s="1"/>
      <c r="Q90" s="1"/>
      <c r="R90" s="1"/>
      <c r="S90" s="1"/>
    </row>
    <row r="91" spans="1:19" ht="12.75">
      <c r="A91" s="143" t="s">
        <v>538</v>
      </c>
      <c r="B91" s="259" t="s">
        <v>6733</v>
      </c>
      <c r="C91" s="259" t="s">
        <v>6734</v>
      </c>
      <c r="D91" s="102"/>
      <c r="E91" s="144" t="s">
        <v>652</v>
      </c>
      <c r="F91" s="259" t="s">
        <v>6733</v>
      </c>
      <c r="G91" s="102" t="s">
        <v>6734</v>
      </c>
    </row>
    <row r="92" spans="1:19" ht="12.75">
      <c r="A92" s="57" t="s">
        <v>750</v>
      </c>
      <c r="B92" s="57" t="s">
        <v>168</v>
      </c>
      <c r="C92" s="57" t="s">
        <v>168</v>
      </c>
      <c r="D92" s="1"/>
      <c r="E92" s="57" t="s">
        <v>751</v>
      </c>
      <c r="F92" s="1" t="s">
        <v>247</v>
      </c>
      <c r="G92" s="1" t="s">
        <v>247</v>
      </c>
    </row>
    <row r="93" spans="1:19" ht="12.75">
      <c r="A93" s="57" t="s">
        <v>752</v>
      </c>
      <c r="B93" s="57" t="s">
        <v>168</v>
      </c>
      <c r="C93" s="57" t="s">
        <v>168</v>
      </c>
      <c r="D93" s="1"/>
      <c r="E93" s="1" t="s">
        <v>753</v>
      </c>
      <c r="F93" s="1" t="s">
        <v>247</v>
      </c>
      <c r="G93" s="1" t="s">
        <v>247</v>
      </c>
    </row>
    <row r="94" spans="1:19" ht="12.75">
      <c r="A94" s="57" t="s">
        <v>754</v>
      </c>
      <c r="B94" s="57" t="s">
        <v>168</v>
      </c>
      <c r="C94" s="57" t="s">
        <v>168</v>
      </c>
      <c r="D94" s="1"/>
      <c r="E94" s="1" t="s">
        <v>755</v>
      </c>
      <c r="F94" s="2" t="s">
        <v>247</v>
      </c>
      <c r="G94" s="2" t="s">
        <v>247</v>
      </c>
    </row>
    <row r="95" spans="1:19" ht="12.75">
      <c r="A95" s="57" t="s">
        <v>756</v>
      </c>
      <c r="B95" s="57" t="s">
        <v>720</v>
      </c>
      <c r="C95" s="57" t="s">
        <v>720</v>
      </c>
      <c r="D95" s="2"/>
      <c r="E95" s="197" t="s">
        <v>758</v>
      </c>
      <c r="F95" s="2"/>
      <c r="G95" s="2"/>
    </row>
    <row r="96" spans="1:19" ht="12.75">
      <c r="A96" s="57" t="s">
        <v>759</v>
      </c>
      <c r="B96" s="57" t="s">
        <v>720</v>
      </c>
      <c r="C96" s="57" t="s">
        <v>720</v>
      </c>
      <c r="D96" s="2"/>
      <c r="E96" s="2" t="s">
        <v>761</v>
      </c>
      <c r="F96" s="1"/>
      <c r="G96" s="1"/>
    </row>
    <row r="97" spans="1:17" ht="12.75">
      <c r="A97" s="57" t="s">
        <v>762</v>
      </c>
      <c r="B97" s="57" t="s">
        <v>720</v>
      </c>
      <c r="C97" s="57" t="s">
        <v>720</v>
      </c>
      <c r="D97" s="2"/>
      <c r="E97" s="2" t="s">
        <v>764</v>
      </c>
      <c r="F97" s="1"/>
      <c r="G97" s="1"/>
    </row>
    <row r="98" spans="1:17" ht="12.75">
      <c r="A98" s="57" t="s">
        <v>658</v>
      </c>
      <c r="B98" s="57"/>
      <c r="C98" s="57"/>
      <c r="D98" s="1"/>
      <c r="E98" s="1"/>
      <c r="F98" s="1"/>
      <c r="G98" s="1"/>
    </row>
    <row r="99" spans="1:17" ht="12.75">
      <c r="A99" s="57"/>
      <c r="B99" s="261"/>
      <c r="C99" s="261"/>
      <c r="D99" s="1"/>
      <c r="E99" s="1"/>
      <c r="F99" s="1"/>
      <c r="G99" s="1"/>
    </row>
    <row r="100" spans="1:17" ht="12.75">
      <c r="A100" s="57"/>
      <c r="B100" s="261"/>
      <c r="C100" s="261"/>
      <c r="D100" s="1"/>
      <c r="E100" s="1"/>
      <c r="F100" s="1"/>
      <c r="G100" s="1"/>
    </row>
    <row r="101" spans="1:17" ht="12.75">
      <c r="A101" s="57" t="s">
        <v>765</v>
      </c>
      <c r="B101" s="262">
        <v>0</v>
      </c>
      <c r="C101" s="262">
        <v>0</v>
      </c>
      <c r="D101" s="57"/>
      <c r="E101" s="1"/>
      <c r="F101" s="2"/>
      <c r="G101" s="2"/>
    </row>
    <row r="102" spans="1:17" ht="12.75">
      <c r="A102" s="57" t="s">
        <v>766</v>
      </c>
      <c r="B102" s="262">
        <v>0</v>
      </c>
      <c r="C102" s="262">
        <v>0</v>
      </c>
      <c r="D102" s="57"/>
      <c r="E102" s="2"/>
      <c r="F102" s="2"/>
      <c r="G102" s="2"/>
    </row>
    <row r="103" spans="1:17" ht="12.75">
      <c r="A103" s="57" t="s">
        <v>767</v>
      </c>
      <c r="B103" s="262">
        <v>0</v>
      </c>
      <c r="C103" s="262">
        <v>0</v>
      </c>
      <c r="D103" s="57"/>
      <c r="E103" s="2"/>
      <c r="F103" s="2"/>
      <c r="G103" s="2"/>
    </row>
    <row r="104" spans="1:17" ht="12.75">
      <c r="A104" s="147"/>
      <c r="B104" s="264"/>
      <c r="C104" s="264"/>
      <c r="D104" s="1"/>
      <c r="E104" s="1"/>
      <c r="F104" s="1"/>
      <c r="G104" s="1"/>
    </row>
    <row r="105" spans="1:17" ht="12.75">
      <c r="A105" s="149" t="s">
        <v>661</v>
      </c>
      <c r="B105" s="266">
        <v>0</v>
      </c>
      <c r="C105" s="267">
        <v>0</v>
      </c>
      <c r="D105" s="154"/>
      <c r="E105" s="154"/>
      <c r="F105" s="154"/>
      <c r="G105" s="154"/>
      <c r="H105" s="154"/>
      <c r="I105" s="154"/>
      <c r="J105" s="154"/>
      <c r="K105" s="154"/>
      <c r="L105" s="154"/>
      <c r="M105" s="154"/>
      <c r="N105" s="154"/>
      <c r="O105" s="154"/>
    </row>
    <row r="106" spans="1:17" ht="12.75">
      <c r="A106" s="153"/>
      <c r="B106" s="269"/>
      <c r="C106" s="270"/>
      <c r="D106" s="154"/>
      <c r="E106" s="154"/>
      <c r="F106" s="154"/>
      <c r="G106" s="154"/>
      <c r="H106" s="154"/>
      <c r="I106" s="154"/>
      <c r="J106" s="154"/>
      <c r="K106" s="154"/>
      <c r="L106" s="154"/>
      <c r="M106" s="154"/>
      <c r="N106" s="154"/>
      <c r="O106" s="154"/>
    </row>
    <row r="107" spans="1:17" ht="12.75">
      <c r="A107" s="153" t="s">
        <v>662</v>
      </c>
      <c r="B107" s="154">
        <v>0</v>
      </c>
      <c r="C107" s="155"/>
      <c r="D107" s="154"/>
      <c r="E107" s="154"/>
      <c r="F107" s="154"/>
      <c r="G107" s="154"/>
      <c r="H107" s="154"/>
      <c r="I107" s="154"/>
      <c r="J107" s="154"/>
      <c r="K107" s="154"/>
      <c r="L107" s="154"/>
      <c r="M107" s="154"/>
      <c r="N107" s="154"/>
      <c r="O107" s="154"/>
    </row>
    <row r="108" spans="1:17" ht="12.75">
      <c r="A108" s="153"/>
      <c r="B108" s="154"/>
      <c r="C108" s="155"/>
      <c r="D108" s="1"/>
      <c r="E108" s="1"/>
      <c r="F108" s="1"/>
      <c r="G108" s="1"/>
      <c r="H108" s="1"/>
      <c r="I108" s="1"/>
      <c r="J108" s="1"/>
      <c r="K108" s="1"/>
      <c r="L108" s="1"/>
      <c r="M108" s="1"/>
    </row>
    <row r="109" spans="1:17" ht="12.75">
      <c r="A109" s="386" t="s">
        <v>663</v>
      </c>
      <c r="B109" s="166">
        <v>0</v>
      </c>
      <c r="C109" s="272"/>
      <c r="D109" s="1"/>
      <c r="E109" s="1"/>
      <c r="F109" s="1"/>
      <c r="G109" s="1"/>
      <c r="H109" s="1"/>
      <c r="I109" s="1"/>
      <c r="J109" s="1"/>
      <c r="K109" s="1"/>
      <c r="L109" s="1"/>
      <c r="M109" s="1"/>
    </row>
    <row r="110" spans="1:17" ht="12.75">
      <c r="A110" s="57"/>
      <c r="B110" s="57"/>
      <c r="C110" s="57"/>
      <c r="D110" s="57"/>
      <c r="E110" s="57"/>
      <c r="F110" s="57"/>
      <c r="G110" s="57"/>
      <c r="H110" s="1"/>
      <c r="I110" s="1"/>
      <c r="J110" s="1"/>
      <c r="K110" s="1"/>
      <c r="L110" s="1"/>
      <c r="M110" s="1"/>
      <c r="N110" s="1"/>
      <c r="O110" s="1"/>
      <c r="P110" s="1"/>
      <c r="Q110" s="1"/>
    </row>
    <row r="111" spans="1:17" ht="12.75">
      <c r="A111" s="143" t="s">
        <v>541</v>
      </c>
      <c r="B111" s="259" t="s">
        <v>6733</v>
      </c>
      <c r="C111" s="259" t="s">
        <v>6734</v>
      </c>
      <c r="D111" s="259" t="s">
        <v>6737</v>
      </c>
      <c r="E111" s="259" t="s">
        <v>6738</v>
      </c>
      <c r="F111" s="102"/>
      <c r="G111" s="144" t="s">
        <v>652</v>
      </c>
      <c r="H111" s="102"/>
      <c r="I111" s="102" t="s">
        <v>6734</v>
      </c>
      <c r="J111" s="102" t="s">
        <v>6737</v>
      </c>
      <c r="K111" s="102" t="s">
        <v>6738</v>
      </c>
      <c r="L111" s="102" t="s">
        <v>1763</v>
      </c>
      <c r="M111" s="194" t="s">
        <v>1764</v>
      </c>
      <c r="N111" s="259" t="s">
        <v>1765</v>
      </c>
      <c r="O111" s="259" t="s">
        <v>1766</v>
      </c>
    </row>
    <row r="112" spans="1:17" ht="12.75">
      <c r="A112" s="57" t="s">
        <v>768</v>
      </c>
      <c r="B112" s="304" t="s">
        <v>168</v>
      </c>
      <c r="C112" s="304" t="s">
        <v>168</v>
      </c>
      <c r="D112" s="57" t="s">
        <v>168</v>
      </c>
      <c r="E112" s="57" t="s">
        <v>168</v>
      </c>
      <c r="F112" s="1"/>
      <c r="G112" s="57" t="s">
        <v>769</v>
      </c>
      <c r="H112" s="1" t="s">
        <v>247</v>
      </c>
      <c r="I112" s="1" t="s">
        <v>247</v>
      </c>
      <c r="J112" s="1" t="s">
        <v>247</v>
      </c>
      <c r="K112" s="1" t="s">
        <v>247</v>
      </c>
      <c r="L112" s="1"/>
      <c r="M112" s="1"/>
      <c r="N112" s="1"/>
      <c r="O112" s="1"/>
    </row>
    <row r="113" spans="1:17" ht="12.75">
      <c r="A113" s="57" t="s">
        <v>770</v>
      </c>
      <c r="B113" s="304" t="s">
        <v>168</v>
      </c>
      <c r="C113" s="304" t="s">
        <v>168</v>
      </c>
      <c r="D113" s="57" t="s">
        <v>168</v>
      </c>
      <c r="E113" s="57" t="s">
        <v>168</v>
      </c>
      <c r="F113" s="1"/>
      <c r="G113" s="1" t="s">
        <v>771</v>
      </c>
      <c r="H113" s="1" t="s">
        <v>247</v>
      </c>
      <c r="I113" s="1" t="s">
        <v>247</v>
      </c>
      <c r="J113" s="1" t="s">
        <v>247</v>
      </c>
      <c r="K113" s="1" t="s">
        <v>247</v>
      </c>
      <c r="L113" s="1"/>
      <c r="M113" s="1"/>
      <c r="N113" s="1"/>
      <c r="O113" s="1"/>
    </row>
    <row r="114" spans="1:17" ht="12.75">
      <c r="A114" s="57" t="s">
        <v>772</v>
      </c>
      <c r="B114" s="304" t="s">
        <v>168</v>
      </c>
      <c r="C114" s="304" t="s">
        <v>168</v>
      </c>
      <c r="D114" s="57" t="s">
        <v>168</v>
      </c>
      <c r="E114" s="57" t="s">
        <v>168</v>
      </c>
      <c r="F114" s="1"/>
      <c r="G114" s="1" t="s">
        <v>773</v>
      </c>
      <c r="H114" s="1" t="s">
        <v>247</v>
      </c>
      <c r="I114" s="1" t="s">
        <v>247</v>
      </c>
      <c r="J114" s="1" t="s">
        <v>247</v>
      </c>
      <c r="K114" s="1" t="s">
        <v>247</v>
      </c>
      <c r="L114" s="1"/>
      <c r="M114" s="1"/>
      <c r="N114" s="1"/>
      <c r="O114" s="1"/>
    </row>
    <row r="115" spans="1:17" ht="12.75">
      <c r="A115" s="57" t="s">
        <v>774</v>
      </c>
      <c r="B115" s="304" t="s">
        <v>168</v>
      </c>
      <c r="C115" s="304" t="s">
        <v>168</v>
      </c>
      <c r="D115" s="57" t="s">
        <v>168</v>
      </c>
      <c r="E115" s="57" t="s">
        <v>168</v>
      </c>
      <c r="F115" s="1"/>
      <c r="G115" s="1" t="s">
        <v>775</v>
      </c>
      <c r="H115" s="1" t="s">
        <v>247</v>
      </c>
      <c r="I115" s="1" t="s">
        <v>247</v>
      </c>
      <c r="J115" s="1" t="s">
        <v>247</v>
      </c>
      <c r="K115" s="1" t="s">
        <v>247</v>
      </c>
      <c r="L115" s="1"/>
      <c r="M115" s="1"/>
      <c r="N115" s="1"/>
      <c r="O115" s="1"/>
    </row>
    <row r="116" spans="1:17" ht="12.75">
      <c r="A116" s="57" t="s">
        <v>776</v>
      </c>
      <c r="B116" s="304" t="s">
        <v>168</v>
      </c>
      <c r="C116" s="304" t="s">
        <v>168</v>
      </c>
      <c r="D116" s="57" t="s">
        <v>168</v>
      </c>
      <c r="E116" s="57" t="s">
        <v>168</v>
      </c>
      <c r="F116" s="1"/>
      <c r="G116" s="1" t="s">
        <v>777</v>
      </c>
      <c r="H116" s="1" t="s">
        <v>247</v>
      </c>
      <c r="I116" s="1" t="s">
        <v>247</v>
      </c>
      <c r="J116" s="1" t="s">
        <v>247</v>
      </c>
      <c r="K116" s="1" t="s">
        <v>247</v>
      </c>
      <c r="L116" s="1"/>
      <c r="M116" s="1"/>
      <c r="N116" s="1"/>
      <c r="O116" s="1"/>
    </row>
    <row r="117" spans="1:17" ht="12.75">
      <c r="A117" s="57" t="s">
        <v>778</v>
      </c>
      <c r="B117" s="304" t="s">
        <v>884</v>
      </c>
      <c r="C117" s="304" t="s">
        <v>884</v>
      </c>
      <c r="D117" s="57" t="s">
        <v>884</v>
      </c>
      <c r="E117" s="57" t="s">
        <v>884</v>
      </c>
      <c r="F117" s="2"/>
      <c r="G117" s="197" t="s">
        <v>785</v>
      </c>
      <c r="H117" s="2"/>
      <c r="I117" s="2"/>
      <c r="J117" s="1"/>
      <c r="K117" s="1"/>
      <c r="L117" s="1"/>
      <c r="M117" s="1"/>
      <c r="N117" s="1"/>
      <c r="O117" s="1"/>
    </row>
    <row r="118" spans="1:17" ht="12.75">
      <c r="A118" s="57" t="s">
        <v>786</v>
      </c>
      <c r="B118" s="304" t="s">
        <v>884</v>
      </c>
      <c r="C118" s="304" t="s">
        <v>884</v>
      </c>
      <c r="D118" s="57" t="s">
        <v>884</v>
      </c>
      <c r="E118" s="57" t="s">
        <v>884</v>
      </c>
      <c r="F118" s="2"/>
      <c r="G118" s="2" t="s">
        <v>792</v>
      </c>
      <c r="H118" s="2"/>
      <c r="I118" s="2"/>
      <c r="J118" s="2"/>
      <c r="K118" s="2"/>
      <c r="L118" s="2"/>
      <c r="M118" s="2"/>
      <c r="N118" s="1"/>
      <c r="O118" s="1"/>
    </row>
    <row r="119" spans="1:17" ht="12.75">
      <c r="A119" s="57" t="s">
        <v>794</v>
      </c>
      <c r="B119" s="304" t="s">
        <v>884</v>
      </c>
      <c r="C119" s="304" t="s">
        <v>884</v>
      </c>
      <c r="D119" s="57" t="s">
        <v>884</v>
      </c>
      <c r="E119" s="57" t="s">
        <v>884</v>
      </c>
      <c r="F119" s="2"/>
      <c r="G119" s="2" t="s">
        <v>800</v>
      </c>
      <c r="H119" s="2"/>
      <c r="I119" s="2"/>
      <c r="J119" s="1"/>
      <c r="K119" s="1"/>
      <c r="L119" s="1"/>
      <c r="M119" s="1"/>
      <c r="N119" s="1"/>
      <c r="O119" s="1"/>
    </row>
    <row r="120" spans="1:17" ht="12.75">
      <c r="A120" s="57" t="s">
        <v>801</v>
      </c>
      <c r="B120" s="304" t="s">
        <v>884</v>
      </c>
      <c r="C120" s="304" t="s">
        <v>884</v>
      </c>
      <c r="D120" s="57" t="s">
        <v>884</v>
      </c>
      <c r="E120" s="57" t="s">
        <v>884</v>
      </c>
      <c r="F120" s="2"/>
      <c r="G120" s="2" t="s">
        <v>804</v>
      </c>
      <c r="H120" s="2"/>
      <c r="I120" s="2"/>
      <c r="J120" s="1"/>
      <c r="K120" s="1"/>
      <c r="L120" s="1"/>
      <c r="M120" s="1"/>
      <c r="N120" s="1"/>
      <c r="O120" s="1"/>
    </row>
    <row r="121" spans="1:17" ht="12.75">
      <c r="A121" s="57" t="s">
        <v>805</v>
      </c>
      <c r="B121" s="304" t="s">
        <v>884</v>
      </c>
      <c r="C121" s="304" t="s">
        <v>884</v>
      </c>
      <c r="D121" s="57" t="s">
        <v>884</v>
      </c>
      <c r="E121" s="57" t="s">
        <v>884</v>
      </c>
      <c r="F121" s="2"/>
      <c r="G121" s="2" t="s">
        <v>807</v>
      </c>
      <c r="H121" s="2"/>
      <c r="I121" s="2"/>
      <c r="J121" s="1"/>
      <c r="K121" s="1"/>
      <c r="L121" s="1"/>
      <c r="M121" s="1"/>
      <c r="N121" s="1"/>
      <c r="O121" s="1"/>
    </row>
    <row r="122" spans="1:17" ht="12.75">
      <c r="A122" s="57" t="s">
        <v>658</v>
      </c>
      <c r="B122" s="304"/>
      <c r="C122" s="304"/>
      <c r="D122" s="57"/>
      <c r="E122" s="57"/>
      <c r="F122" s="1"/>
      <c r="G122" s="2"/>
      <c r="H122" s="1"/>
      <c r="I122" s="1"/>
      <c r="J122" s="1"/>
      <c r="K122" s="1"/>
      <c r="L122" s="1"/>
      <c r="M122" s="1"/>
      <c r="N122" s="1"/>
      <c r="O122" s="1"/>
    </row>
    <row r="123" spans="1:17" ht="12.75">
      <c r="A123" s="57"/>
      <c r="B123" s="304"/>
      <c r="C123" s="304"/>
      <c r="D123" s="57"/>
      <c r="E123" s="57"/>
      <c r="F123" s="1"/>
      <c r="G123" s="2"/>
      <c r="H123" s="1"/>
      <c r="I123" s="1"/>
      <c r="J123" s="1"/>
      <c r="K123" s="1"/>
      <c r="L123" s="1"/>
      <c r="M123" s="1"/>
      <c r="N123" s="1"/>
      <c r="O123" s="1"/>
    </row>
    <row r="124" spans="1:17" ht="12.75">
      <c r="A124" s="261"/>
      <c r="B124" s="305"/>
      <c r="C124" s="305"/>
      <c r="D124" s="261"/>
      <c r="E124" s="261"/>
      <c r="F124" s="1"/>
      <c r="G124" s="1"/>
      <c r="H124" s="1"/>
      <c r="I124" s="1"/>
      <c r="J124" s="1"/>
      <c r="K124" s="1"/>
      <c r="L124" s="1"/>
      <c r="M124" s="1"/>
      <c r="N124" s="1"/>
      <c r="O124" s="1"/>
      <c r="P124" s="1"/>
      <c r="Q124" s="1"/>
    </row>
    <row r="125" spans="1:17" ht="12.75">
      <c r="A125" s="261" t="s">
        <v>810</v>
      </c>
      <c r="B125" s="306">
        <v>0</v>
      </c>
      <c r="C125" s="306">
        <v>0</v>
      </c>
      <c r="D125" s="262">
        <v>0</v>
      </c>
      <c r="E125" s="262">
        <v>0</v>
      </c>
      <c r="F125" s="57"/>
      <c r="G125" s="57"/>
      <c r="H125" s="57"/>
      <c r="I125" s="57"/>
      <c r="J125" s="57"/>
      <c r="K125" s="57"/>
      <c r="L125" s="57"/>
      <c r="M125" s="57"/>
      <c r="N125" s="57"/>
      <c r="O125" s="57"/>
      <c r="P125" s="57"/>
      <c r="Q125" s="57"/>
    </row>
    <row r="126" spans="1:17" ht="12.75">
      <c r="A126" s="261" t="s">
        <v>811</v>
      </c>
      <c r="B126" s="306">
        <v>0</v>
      </c>
      <c r="C126" s="306">
        <v>0</v>
      </c>
      <c r="D126" s="262">
        <v>0</v>
      </c>
      <c r="E126" s="262">
        <v>0</v>
      </c>
      <c r="F126" s="57"/>
      <c r="G126" s="57"/>
      <c r="H126" s="57"/>
      <c r="I126" s="57"/>
      <c r="J126" s="57"/>
      <c r="K126" s="57"/>
      <c r="L126" s="57"/>
      <c r="M126" s="57"/>
      <c r="N126" s="57"/>
      <c r="O126" s="57"/>
      <c r="P126" s="57"/>
      <c r="Q126" s="57"/>
    </row>
    <row r="127" spans="1:17" ht="12.75">
      <c r="A127" s="261" t="s">
        <v>812</v>
      </c>
      <c r="B127" s="306">
        <v>0</v>
      </c>
      <c r="C127" s="306">
        <v>0</v>
      </c>
      <c r="D127" s="262">
        <v>0</v>
      </c>
      <c r="E127" s="262">
        <v>0</v>
      </c>
      <c r="F127" s="57"/>
      <c r="G127" s="57"/>
      <c r="H127" s="57"/>
      <c r="I127" s="57"/>
      <c r="J127" s="57"/>
      <c r="K127" s="57"/>
      <c r="L127" s="57"/>
      <c r="M127" s="57"/>
      <c r="N127" s="57"/>
      <c r="O127" s="57"/>
      <c r="P127" s="57"/>
      <c r="Q127" s="57"/>
    </row>
    <row r="128" spans="1:17" ht="12.75">
      <c r="A128" s="261" t="s">
        <v>813</v>
      </c>
      <c r="B128" s="306">
        <v>0</v>
      </c>
      <c r="C128" s="306">
        <v>0</v>
      </c>
      <c r="D128" s="262">
        <v>0</v>
      </c>
      <c r="E128" s="262">
        <v>0</v>
      </c>
      <c r="F128" s="57"/>
      <c r="G128" s="57"/>
      <c r="H128" s="57"/>
      <c r="I128" s="57"/>
      <c r="J128" s="57"/>
      <c r="K128" s="57"/>
      <c r="L128" s="57"/>
      <c r="M128" s="57"/>
      <c r="N128" s="57"/>
      <c r="O128" s="57"/>
      <c r="P128" s="57"/>
      <c r="Q128" s="57"/>
    </row>
    <row r="129" spans="1:19" ht="12.75">
      <c r="A129" s="261" t="s">
        <v>814</v>
      </c>
      <c r="B129" s="306">
        <v>0</v>
      </c>
      <c r="C129" s="306">
        <v>0</v>
      </c>
      <c r="D129" s="262">
        <v>0</v>
      </c>
      <c r="E129" s="262">
        <v>0</v>
      </c>
      <c r="F129" s="57"/>
      <c r="G129" s="57"/>
      <c r="H129" s="57"/>
      <c r="I129" s="57"/>
      <c r="J129" s="57"/>
      <c r="K129" s="57"/>
      <c r="L129" s="57"/>
      <c r="M129" s="57"/>
      <c r="N129" s="57"/>
      <c r="O129" s="57"/>
      <c r="P129" s="57"/>
      <c r="Q129" s="57"/>
    </row>
    <row r="130" spans="1:19" ht="12.75">
      <c r="A130" s="261"/>
      <c r="B130" s="261"/>
      <c r="C130" s="261"/>
      <c r="D130" s="264"/>
      <c r="E130" s="264"/>
      <c r="F130" s="1"/>
      <c r="G130" s="1"/>
      <c r="H130" s="1"/>
      <c r="I130" s="1"/>
      <c r="J130" s="1"/>
      <c r="K130" s="1"/>
      <c r="L130" s="1"/>
      <c r="M130" s="1"/>
      <c r="N130" s="1"/>
      <c r="O130" s="1"/>
      <c r="P130" s="1"/>
      <c r="Q130" s="1"/>
    </row>
    <row r="131" spans="1:19" ht="12.75">
      <c r="A131" s="444" t="s">
        <v>661</v>
      </c>
      <c r="B131" s="308">
        <v>0</v>
      </c>
      <c r="C131" s="308">
        <v>0</v>
      </c>
      <c r="D131" s="309">
        <v>0</v>
      </c>
      <c r="E131" s="274">
        <v>0</v>
      </c>
      <c r="F131" s="10"/>
      <c r="G131" s="10"/>
      <c r="H131" s="10"/>
      <c r="I131" s="10"/>
      <c r="J131" s="1"/>
      <c r="K131" s="1"/>
      <c r="L131" s="1"/>
      <c r="M131" s="1"/>
      <c r="N131" s="1"/>
      <c r="O131" s="1"/>
      <c r="P131" s="1"/>
      <c r="Q131" s="1"/>
    </row>
    <row r="132" spans="1:19" ht="12.75">
      <c r="A132" s="444"/>
      <c r="B132" s="269"/>
      <c r="C132" s="269"/>
      <c r="D132" s="310">
        <v>0</v>
      </c>
      <c r="E132" s="270"/>
      <c r="F132" s="10"/>
      <c r="G132" s="10"/>
      <c r="H132" s="10"/>
      <c r="I132" s="10"/>
      <c r="J132" s="1"/>
      <c r="K132" s="1"/>
      <c r="L132" s="1"/>
      <c r="M132" s="1"/>
      <c r="N132" s="1"/>
      <c r="O132" s="1"/>
      <c r="P132" s="1"/>
      <c r="Q132" s="1"/>
    </row>
    <row r="133" spans="1:19" ht="12.75">
      <c r="A133" s="183" t="s">
        <v>662</v>
      </c>
      <c r="B133" s="197"/>
      <c r="C133" s="57"/>
      <c r="D133" s="419">
        <v>0</v>
      </c>
      <c r="E133" s="279"/>
      <c r="F133" s="1"/>
      <c r="G133" s="1"/>
      <c r="H133" s="1"/>
      <c r="I133" s="1"/>
      <c r="J133" s="1"/>
      <c r="K133" s="1"/>
      <c r="L133" s="1"/>
      <c r="M133" s="1"/>
      <c r="N133" s="1"/>
      <c r="O133" s="1"/>
      <c r="P133" s="1"/>
      <c r="Q133" s="1"/>
    </row>
    <row r="134" spans="1:19" ht="12.75">
      <c r="A134" s="57"/>
      <c r="B134" s="191"/>
      <c r="C134" s="147"/>
      <c r="D134" s="153"/>
      <c r="E134" s="279"/>
      <c r="F134" s="1"/>
      <c r="G134" s="1"/>
      <c r="H134" s="1"/>
      <c r="I134" s="1"/>
      <c r="J134" s="1"/>
      <c r="K134" s="1"/>
      <c r="L134" s="1"/>
      <c r="M134" s="1"/>
      <c r="N134" s="1"/>
      <c r="O134" s="1"/>
      <c r="P134" s="1"/>
      <c r="Q134" s="1"/>
    </row>
    <row r="135" spans="1:19" ht="12.75">
      <c r="A135" s="192" t="s">
        <v>663</v>
      </c>
      <c r="B135" s="166">
        <v>0</v>
      </c>
      <c r="C135" s="147"/>
      <c r="D135" s="147"/>
      <c r="E135" s="272"/>
      <c r="F135" s="1"/>
      <c r="G135" s="1"/>
      <c r="H135" s="1"/>
      <c r="I135" s="1"/>
      <c r="J135" s="1"/>
      <c r="K135" s="1"/>
      <c r="L135" s="1"/>
      <c r="M135" s="1"/>
      <c r="N135" s="1"/>
      <c r="O135" s="1"/>
      <c r="P135" s="1"/>
      <c r="Q135" s="1"/>
    </row>
    <row r="136" spans="1:19" ht="12.75">
      <c r="A136" s="57"/>
      <c r="B136" s="57"/>
      <c r="C136" s="57"/>
      <c r="D136" s="57"/>
      <c r="E136" s="57"/>
      <c r="F136" s="57"/>
      <c r="G136" s="57"/>
      <c r="H136" s="1"/>
      <c r="I136" s="1"/>
      <c r="J136" s="1"/>
      <c r="K136" s="1"/>
      <c r="L136" s="1"/>
      <c r="M136" s="1"/>
      <c r="N136" s="1"/>
      <c r="O136" s="1"/>
      <c r="P136" s="1"/>
      <c r="Q136" s="1"/>
      <c r="R136" s="1"/>
      <c r="S136" s="1"/>
    </row>
    <row r="137" spans="1:19" ht="12.75">
      <c r="A137" s="368" t="s">
        <v>544</v>
      </c>
      <c r="B137" s="259" t="s">
        <v>56</v>
      </c>
      <c r="C137" s="259"/>
      <c r="D137" s="144" t="s">
        <v>817</v>
      </c>
      <c r="E137" s="102" t="s">
        <v>56</v>
      </c>
      <c r="F137" s="102"/>
      <c r="G137" s="102"/>
      <c r="H137" s="1"/>
      <c r="I137" s="1"/>
      <c r="J137" s="1"/>
      <c r="K137" s="1"/>
      <c r="L137" s="1"/>
      <c r="M137" s="1"/>
      <c r="N137" s="1"/>
      <c r="O137" s="1"/>
    </row>
    <row r="138" spans="1:19" ht="12.75">
      <c r="A138" s="57" t="s">
        <v>818</v>
      </c>
      <c r="B138" s="57" t="s">
        <v>166</v>
      </c>
      <c r="C138" s="57"/>
      <c r="D138" s="57" t="s">
        <v>819</v>
      </c>
      <c r="E138" s="1" t="s">
        <v>308</v>
      </c>
      <c r="F138" s="1"/>
      <c r="G138" s="1"/>
      <c r="H138" s="1"/>
      <c r="I138" s="1"/>
      <c r="J138" s="1"/>
      <c r="K138" s="1"/>
      <c r="L138" s="1"/>
      <c r="M138" s="1"/>
      <c r="N138" s="1"/>
      <c r="O138" s="1"/>
    </row>
    <row r="139" spans="1:19" ht="12.75">
      <c r="A139" s="57" t="s">
        <v>820</v>
      </c>
      <c r="B139" s="57" t="s">
        <v>165</v>
      </c>
      <c r="C139" s="57"/>
      <c r="D139" s="1" t="s">
        <v>821</v>
      </c>
      <c r="E139" s="1" t="s">
        <v>247</v>
      </c>
      <c r="F139" s="1"/>
      <c r="G139" s="1"/>
      <c r="H139" s="1"/>
      <c r="I139" s="1"/>
      <c r="J139" s="1"/>
      <c r="K139" s="1"/>
      <c r="L139" s="1"/>
      <c r="M139" s="1"/>
      <c r="N139" s="1"/>
      <c r="O139" s="1"/>
    </row>
    <row r="140" spans="1:19" ht="12.75">
      <c r="A140" s="57" t="s">
        <v>822</v>
      </c>
      <c r="B140" s="57" t="s">
        <v>167</v>
      </c>
      <c r="C140" s="57"/>
      <c r="D140" s="1" t="s">
        <v>823</v>
      </c>
      <c r="E140" s="1" t="s">
        <v>247</v>
      </c>
      <c r="F140" s="1"/>
      <c r="G140" s="1"/>
      <c r="H140" s="1"/>
      <c r="I140" s="1"/>
      <c r="J140" s="1"/>
      <c r="K140" s="1"/>
      <c r="L140" s="1"/>
      <c r="M140" s="1"/>
      <c r="N140" s="1"/>
      <c r="O140" s="1"/>
    </row>
    <row r="141" spans="1:19" ht="409.5">
      <c r="A141" s="57" t="s">
        <v>824</v>
      </c>
      <c r="B141" s="315" t="s">
        <v>6760</v>
      </c>
      <c r="C141" s="57"/>
      <c r="D141" s="57" t="s">
        <v>826</v>
      </c>
      <c r="E141" s="2" t="s">
        <v>6761</v>
      </c>
      <c r="F141" s="2"/>
      <c r="G141" s="1"/>
      <c r="H141" s="1"/>
      <c r="I141" s="1"/>
      <c r="J141" s="1"/>
      <c r="K141" s="1"/>
      <c r="L141" s="1"/>
      <c r="M141" s="1"/>
      <c r="N141" s="1"/>
      <c r="O141" s="1"/>
    </row>
    <row r="142" spans="1:19" ht="12.75">
      <c r="A142" s="57" t="s">
        <v>827</v>
      </c>
      <c r="B142" s="57" t="s">
        <v>6762</v>
      </c>
      <c r="C142" s="57"/>
      <c r="D142" s="2" t="s">
        <v>829</v>
      </c>
      <c r="E142" s="2"/>
      <c r="F142" s="1"/>
      <c r="G142" s="1"/>
      <c r="H142" s="1"/>
      <c r="I142" s="1"/>
      <c r="J142" s="1"/>
      <c r="K142" s="1"/>
      <c r="L142" s="1"/>
      <c r="M142" s="1"/>
      <c r="N142" s="1"/>
      <c r="O142" s="1"/>
    </row>
    <row r="143" spans="1:19" ht="12.75">
      <c r="A143" s="57" t="s">
        <v>830</v>
      </c>
      <c r="B143" s="57" t="s">
        <v>6763</v>
      </c>
      <c r="C143" s="57"/>
      <c r="D143" s="2" t="s">
        <v>832</v>
      </c>
      <c r="E143" s="2"/>
      <c r="F143" s="2"/>
      <c r="G143" s="1"/>
      <c r="H143" s="1"/>
      <c r="I143" s="1"/>
      <c r="J143" s="1"/>
      <c r="K143" s="1"/>
      <c r="L143" s="1"/>
      <c r="M143" s="1"/>
      <c r="N143" s="1"/>
      <c r="O143" s="1"/>
    </row>
    <row r="144" spans="1:19" ht="12.75">
      <c r="A144" s="57" t="s">
        <v>658</v>
      </c>
      <c r="B144" s="57" t="s">
        <v>2175</v>
      </c>
      <c r="C144" s="57"/>
      <c r="D144" s="1"/>
      <c r="E144" s="1"/>
      <c r="F144" s="1"/>
      <c r="G144" s="1"/>
      <c r="H144" s="1"/>
      <c r="I144" s="1"/>
      <c r="J144" s="1"/>
      <c r="K144" s="1"/>
      <c r="L144" s="1"/>
      <c r="M144" s="1"/>
      <c r="N144" s="1"/>
      <c r="O144" s="1"/>
    </row>
    <row r="145" spans="1:17" ht="12.75">
      <c r="A145" s="197"/>
      <c r="B145" s="197"/>
      <c r="C145" s="197"/>
      <c r="D145" s="2"/>
      <c r="E145" s="2"/>
      <c r="F145" s="1"/>
      <c r="G145" s="1"/>
      <c r="H145" s="1"/>
      <c r="I145" s="1"/>
      <c r="J145" s="1"/>
      <c r="K145" s="1"/>
      <c r="L145" s="1"/>
      <c r="M145" s="1"/>
      <c r="N145" s="1"/>
      <c r="O145" s="1"/>
    </row>
    <row r="146" spans="1:17" ht="12.75">
      <c r="A146" s="197"/>
      <c r="B146" s="218"/>
      <c r="C146" s="197"/>
      <c r="D146" s="2"/>
      <c r="E146" s="2"/>
      <c r="F146" s="1"/>
      <c r="G146" s="1"/>
      <c r="H146" s="1"/>
      <c r="I146" s="1"/>
      <c r="J146" s="1"/>
      <c r="K146" s="1"/>
      <c r="L146" s="1"/>
      <c r="M146" s="1"/>
      <c r="N146" s="1"/>
      <c r="O146" s="1"/>
    </row>
    <row r="147" spans="1:17" ht="12.75">
      <c r="A147" s="197" t="s">
        <v>834</v>
      </c>
      <c r="B147" s="199">
        <v>50</v>
      </c>
      <c r="C147" s="197"/>
      <c r="D147" s="2"/>
      <c r="E147" s="2"/>
      <c r="F147" s="1"/>
      <c r="G147" s="1"/>
      <c r="H147" s="161"/>
      <c r="I147" s="161"/>
      <c r="J147" s="161"/>
      <c r="K147" s="161"/>
      <c r="L147" s="161"/>
      <c r="M147" s="161"/>
      <c r="N147" s="161"/>
      <c r="O147" s="161"/>
    </row>
    <row r="148" spans="1:17" ht="12.75">
      <c r="A148" s="197" t="s">
        <v>835</v>
      </c>
      <c r="B148" s="199">
        <v>100</v>
      </c>
      <c r="C148" s="197"/>
      <c r="D148" s="2"/>
      <c r="E148" s="2"/>
      <c r="F148" s="1"/>
      <c r="G148" s="1"/>
      <c r="H148" s="161"/>
      <c r="I148" s="161"/>
      <c r="J148" s="161"/>
      <c r="K148" s="161"/>
      <c r="L148" s="161"/>
      <c r="M148" s="161"/>
      <c r="N148" s="161"/>
      <c r="O148" s="161"/>
    </row>
    <row r="149" spans="1:17" ht="12.75">
      <c r="A149" s="197" t="s">
        <v>836</v>
      </c>
      <c r="B149" s="199">
        <v>0</v>
      </c>
      <c r="C149" s="197"/>
      <c r="D149" s="2"/>
      <c r="E149" s="2"/>
      <c r="F149" s="1"/>
      <c r="G149" s="1"/>
      <c r="H149" s="161"/>
      <c r="I149" s="161"/>
      <c r="J149" s="161"/>
      <c r="K149" s="161"/>
      <c r="L149" s="161"/>
      <c r="M149" s="161"/>
      <c r="N149" s="161"/>
      <c r="O149" s="161"/>
    </row>
    <row r="150" spans="1:17" ht="12.75">
      <c r="A150" s="197"/>
      <c r="B150" s="218"/>
      <c r="C150" s="197"/>
      <c r="D150" s="2"/>
      <c r="E150" s="2"/>
      <c r="F150" s="1"/>
      <c r="G150" s="1"/>
      <c r="H150" s="161"/>
      <c r="I150" s="161"/>
      <c r="J150" s="161"/>
      <c r="K150" s="161"/>
      <c r="L150" s="161"/>
      <c r="M150" s="161"/>
      <c r="N150" s="161"/>
      <c r="O150" s="161"/>
    </row>
    <row r="151" spans="1:17" ht="12.75">
      <c r="A151" s="200" t="s">
        <v>661</v>
      </c>
      <c r="B151" s="211">
        <v>50</v>
      </c>
      <c r="C151" s="197"/>
      <c r="D151" s="2"/>
      <c r="E151" s="2"/>
      <c r="F151" s="1"/>
      <c r="G151" s="1"/>
      <c r="H151" s="161"/>
      <c r="I151" s="161"/>
      <c r="J151" s="161"/>
      <c r="K151" s="161"/>
      <c r="L151" s="161"/>
      <c r="M151" s="161"/>
      <c r="N151" s="161"/>
      <c r="O151" s="161"/>
    </row>
    <row r="152" spans="1:17" ht="12.75">
      <c r="A152" s="200"/>
      <c r="B152" s="187"/>
      <c r="C152" s="197"/>
      <c r="D152" s="2"/>
      <c r="E152" s="2"/>
      <c r="F152" s="1"/>
      <c r="G152" s="1"/>
      <c r="H152" s="161"/>
      <c r="I152" s="161"/>
      <c r="J152" s="161"/>
      <c r="K152" s="161"/>
      <c r="L152" s="161"/>
      <c r="M152" s="161"/>
      <c r="N152" s="161"/>
      <c r="O152" s="161"/>
    </row>
    <row r="153" spans="1:17" ht="12.75">
      <c r="A153" s="200" t="s">
        <v>663</v>
      </c>
      <c r="B153" s="392">
        <v>50</v>
      </c>
      <c r="C153" s="197"/>
      <c r="D153" s="197"/>
      <c r="E153" s="197"/>
      <c r="F153" s="1"/>
      <c r="G153" s="1"/>
      <c r="H153" s="1"/>
      <c r="I153" s="1"/>
      <c r="J153" s="161"/>
      <c r="K153" s="161"/>
      <c r="L153" s="161"/>
      <c r="M153" s="161"/>
      <c r="N153" s="161"/>
      <c r="O153" s="161"/>
      <c r="P153" s="161"/>
      <c r="Q153" s="161"/>
    </row>
    <row r="154" spans="1:17" ht="12.75">
      <c r="A154" s="197"/>
      <c r="B154" s="197"/>
      <c r="C154" s="197"/>
      <c r="D154" s="197"/>
      <c r="E154" s="197"/>
      <c r="F154" s="1"/>
      <c r="G154" s="1"/>
      <c r="H154" s="1"/>
      <c r="I154" s="1"/>
      <c r="J154" s="1"/>
      <c r="K154" s="1"/>
      <c r="L154" s="1"/>
      <c r="M154" s="1"/>
      <c r="N154" s="1"/>
      <c r="O154" s="1"/>
      <c r="P154" s="1"/>
      <c r="Q154" s="1"/>
    </row>
    <row r="155" spans="1:17" ht="12.75">
      <c r="A155" s="193" t="s">
        <v>547</v>
      </c>
      <c r="B155" s="369" t="s">
        <v>56</v>
      </c>
      <c r="C155" s="369"/>
      <c r="D155" s="195" t="s">
        <v>652</v>
      </c>
      <c r="E155" s="194" t="s">
        <v>56</v>
      </c>
      <c r="F155" s="102"/>
      <c r="G155" s="102"/>
      <c r="H155" s="1"/>
      <c r="I155" s="1"/>
      <c r="J155" s="1"/>
      <c r="K155" s="1"/>
      <c r="L155" s="1"/>
      <c r="M155" s="1"/>
      <c r="N155" s="1"/>
      <c r="O155" s="1"/>
    </row>
    <row r="156" spans="1:17" ht="12.75">
      <c r="A156" s="197" t="s">
        <v>837</v>
      </c>
      <c r="B156" s="197" t="s">
        <v>165</v>
      </c>
      <c r="C156" s="197"/>
      <c r="D156" s="197" t="s">
        <v>838</v>
      </c>
      <c r="E156" s="2" t="s">
        <v>247</v>
      </c>
      <c r="F156" s="1"/>
      <c r="G156" s="1"/>
      <c r="H156" s="1"/>
      <c r="I156" s="1"/>
      <c r="J156" s="1"/>
      <c r="K156" s="1"/>
      <c r="L156" s="1"/>
      <c r="M156" s="1"/>
      <c r="N156" s="1"/>
      <c r="O156" s="1"/>
    </row>
    <row r="157" spans="1:17" ht="12.75">
      <c r="A157" s="197" t="s">
        <v>839</v>
      </c>
      <c r="B157" s="197" t="s">
        <v>165</v>
      </c>
      <c r="C157" s="197"/>
      <c r="D157" s="2" t="s">
        <v>840</v>
      </c>
      <c r="E157" s="2" t="s">
        <v>247</v>
      </c>
      <c r="F157" s="1"/>
      <c r="G157" s="1"/>
      <c r="H157" s="1"/>
      <c r="I157" s="1"/>
      <c r="J157" s="1"/>
      <c r="K157" s="1"/>
      <c r="L157" s="1"/>
      <c r="M157" s="1"/>
      <c r="N157" s="1"/>
      <c r="O157" s="1"/>
    </row>
    <row r="158" spans="1:17" ht="12.75">
      <c r="A158" s="197" t="s">
        <v>841</v>
      </c>
      <c r="B158" s="197" t="s">
        <v>165</v>
      </c>
      <c r="C158" s="197"/>
      <c r="D158" s="2" t="s">
        <v>842</v>
      </c>
      <c r="E158" s="2" t="s">
        <v>247</v>
      </c>
      <c r="F158" s="1"/>
      <c r="G158" s="1"/>
      <c r="H158" s="1"/>
      <c r="I158" s="1"/>
      <c r="J158" s="1"/>
      <c r="K158" s="1"/>
      <c r="L158" s="1"/>
      <c r="M158" s="1"/>
      <c r="N158" s="1"/>
      <c r="O158" s="1"/>
    </row>
    <row r="159" spans="1:17" ht="12.75">
      <c r="A159" s="197" t="s">
        <v>843</v>
      </c>
      <c r="B159" s="197" t="s">
        <v>166</v>
      </c>
      <c r="C159" s="197"/>
      <c r="D159" s="2" t="s">
        <v>844</v>
      </c>
      <c r="E159" s="2" t="s">
        <v>247</v>
      </c>
      <c r="F159" s="2"/>
      <c r="G159" s="1"/>
      <c r="H159" s="1"/>
      <c r="I159" s="1"/>
      <c r="J159" s="1"/>
      <c r="K159" s="1"/>
      <c r="L159" s="1"/>
      <c r="M159" s="1"/>
      <c r="N159" s="1"/>
      <c r="O159" s="1"/>
    </row>
    <row r="160" spans="1:17" ht="12.75">
      <c r="A160" s="197" t="s">
        <v>845</v>
      </c>
      <c r="B160" s="197" t="s">
        <v>6764</v>
      </c>
      <c r="C160" s="197"/>
      <c r="D160" s="197" t="s">
        <v>847</v>
      </c>
      <c r="E160" s="2"/>
      <c r="F160" s="1"/>
      <c r="G160" s="1"/>
      <c r="H160" s="1"/>
      <c r="I160" s="1"/>
      <c r="J160" s="1"/>
      <c r="K160" s="1"/>
      <c r="L160" s="1"/>
      <c r="M160" s="1"/>
      <c r="N160" s="1"/>
      <c r="O160" s="1"/>
    </row>
    <row r="161" spans="1:17" ht="12.75">
      <c r="A161" s="197" t="s">
        <v>848</v>
      </c>
      <c r="B161" s="197" t="s">
        <v>6765</v>
      </c>
      <c r="C161" s="197"/>
      <c r="D161" s="2" t="s">
        <v>850</v>
      </c>
      <c r="E161" s="2"/>
      <c r="F161" s="2"/>
      <c r="G161" s="1"/>
      <c r="H161" s="1"/>
      <c r="I161" s="1"/>
      <c r="J161" s="1"/>
      <c r="K161" s="1"/>
      <c r="L161" s="1"/>
      <c r="M161" s="1"/>
      <c r="N161" s="1"/>
      <c r="O161" s="1"/>
    </row>
    <row r="162" spans="1:17" ht="12.75">
      <c r="A162" s="197" t="s">
        <v>851</v>
      </c>
      <c r="B162" s="197" t="s">
        <v>6766</v>
      </c>
      <c r="C162" s="197"/>
      <c r="D162" s="2" t="s">
        <v>853</v>
      </c>
      <c r="E162" s="2"/>
      <c r="F162" s="1"/>
      <c r="G162" s="1"/>
      <c r="H162" s="1"/>
      <c r="I162" s="1"/>
      <c r="J162" s="1"/>
      <c r="K162" s="1"/>
      <c r="L162" s="1"/>
      <c r="M162" s="1"/>
      <c r="N162" s="1"/>
      <c r="O162" s="1"/>
    </row>
    <row r="163" spans="1:17" ht="12.75">
      <c r="A163" s="197" t="s">
        <v>854</v>
      </c>
      <c r="B163" s="197" t="s">
        <v>6767</v>
      </c>
      <c r="C163" s="197"/>
      <c r="D163" s="2" t="s">
        <v>856</v>
      </c>
      <c r="E163" s="2"/>
      <c r="F163" s="2"/>
      <c r="G163" s="1"/>
      <c r="H163" s="1"/>
      <c r="I163" s="1"/>
      <c r="J163" s="1"/>
      <c r="K163" s="1"/>
      <c r="L163" s="1"/>
      <c r="M163" s="1"/>
      <c r="N163" s="1"/>
      <c r="O163" s="1"/>
    </row>
    <row r="164" spans="1:17" ht="12.75">
      <c r="A164" s="197" t="s">
        <v>658</v>
      </c>
      <c r="B164" s="197" t="s">
        <v>6768</v>
      </c>
      <c r="C164" s="197"/>
      <c r="D164" s="2"/>
      <c r="E164" s="2"/>
      <c r="F164" s="1"/>
      <c r="G164" s="1"/>
      <c r="H164" s="1"/>
      <c r="I164" s="1"/>
      <c r="J164" s="1"/>
      <c r="K164" s="1"/>
      <c r="L164" s="1"/>
      <c r="M164" s="1"/>
      <c r="N164" s="1"/>
      <c r="O164" s="1"/>
    </row>
    <row r="165" spans="1:17" ht="12.75">
      <c r="A165" s="197"/>
      <c r="B165" s="218"/>
      <c r="C165" s="197"/>
      <c r="D165" s="2"/>
      <c r="E165" s="2"/>
      <c r="F165" s="1"/>
      <c r="G165" s="1"/>
      <c r="H165" s="1"/>
      <c r="I165" s="1"/>
      <c r="J165" s="1"/>
      <c r="K165" s="1"/>
      <c r="L165" s="1"/>
      <c r="M165" s="1"/>
      <c r="N165" s="1"/>
      <c r="O165" s="1"/>
    </row>
    <row r="166" spans="1:17" ht="12.75">
      <c r="A166" s="197"/>
      <c r="B166" s="218"/>
      <c r="C166" s="197"/>
      <c r="D166" s="2"/>
      <c r="E166" s="2"/>
      <c r="F166" s="1"/>
      <c r="G166" s="1"/>
      <c r="H166" s="1"/>
      <c r="I166" s="1"/>
      <c r="J166" s="1"/>
      <c r="K166" s="1"/>
      <c r="L166" s="1"/>
      <c r="M166" s="1"/>
      <c r="N166" s="1"/>
      <c r="O166" s="1"/>
    </row>
    <row r="167" spans="1:17" ht="12.75">
      <c r="A167" s="197" t="s">
        <v>859</v>
      </c>
      <c r="B167" s="199">
        <v>100</v>
      </c>
      <c r="C167" s="197"/>
      <c r="D167" s="2"/>
      <c r="E167" s="2"/>
      <c r="F167" s="1"/>
      <c r="G167" s="1"/>
      <c r="H167" s="161"/>
      <c r="I167" s="161"/>
      <c r="J167" s="161"/>
      <c r="K167" s="161"/>
      <c r="L167" s="161"/>
      <c r="M167" s="161"/>
      <c r="N167" s="161"/>
      <c r="O167" s="161"/>
    </row>
    <row r="168" spans="1:17" ht="12.75">
      <c r="A168" s="197" t="s">
        <v>860</v>
      </c>
      <c r="B168" s="199">
        <v>100</v>
      </c>
      <c r="C168" s="197"/>
      <c r="D168" s="2"/>
      <c r="E168" s="2"/>
      <c r="F168" s="1"/>
      <c r="G168" s="1"/>
      <c r="H168" s="161"/>
      <c r="I168" s="161"/>
      <c r="J168" s="161"/>
      <c r="K168" s="161"/>
      <c r="L168" s="161"/>
      <c r="M168" s="161"/>
      <c r="N168" s="161"/>
      <c r="O168" s="161"/>
    </row>
    <row r="169" spans="1:17" ht="12.75">
      <c r="A169" s="197" t="s">
        <v>861</v>
      </c>
      <c r="B169" s="199">
        <v>100</v>
      </c>
      <c r="C169" s="197"/>
      <c r="D169" s="2"/>
      <c r="E169" s="2"/>
      <c r="F169" s="1"/>
      <c r="G169" s="1"/>
      <c r="H169" s="161"/>
      <c r="I169" s="161"/>
      <c r="J169" s="161"/>
      <c r="K169" s="161"/>
      <c r="L169" s="161"/>
      <c r="M169" s="161"/>
      <c r="N169" s="161"/>
      <c r="O169" s="161"/>
    </row>
    <row r="170" spans="1:17" ht="12.75">
      <c r="A170" s="197" t="s">
        <v>862</v>
      </c>
      <c r="B170" s="199">
        <v>50</v>
      </c>
      <c r="C170" s="197"/>
      <c r="D170" s="2"/>
      <c r="E170" s="2"/>
      <c r="F170" s="1"/>
      <c r="G170" s="1"/>
      <c r="H170" s="161"/>
      <c r="I170" s="161"/>
      <c r="J170" s="161"/>
      <c r="K170" s="161"/>
      <c r="L170" s="161"/>
      <c r="M170" s="161"/>
      <c r="N170" s="161"/>
      <c r="O170" s="161"/>
    </row>
    <row r="171" spans="1:17" ht="12.75">
      <c r="A171" s="197"/>
      <c r="B171" s="218"/>
      <c r="C171" s="197"/>
      <c r="D171" s="2"/>
      <c r="E171" s="2"/>
      <c r="F171" s="1"/>
      <c r="G171" s="1"/>
      <c r="H171" s="161"/>
      <c r="I171" s="161"/>
      <c r="J171" s="161"/>
      <c r="K171" s="161"/>
      <c r="L171" s="161"/>
      <c r="M171" s="161"/>
      <c r="N171" s="161"/>
      <c r="O171" s="161"/>
    </row>
    <row r="172" spans="1:17" ht="12.75">
      <c r="A172" s="200" t="s">
        <v>661</v>
      </c>
      <c r="B172" s="211">
        <v>87.5</v>
      </c>
      <c r="C172" s="197"/>
      <c r="D172" s="2"/>
      <c r="E172" s="2"/>
      <c r="F172" s="1"/>
      <c r="G172" s="1"/>
      <c r="H172" s="161"/>
      <c r="I172" s="161"/>
      <c r="J172" s="161"/>
      <c r="K172" s="161"/>
      <c r="L172" s="161"/>
      <c r="M172" s="161"/>
      <c r="N172" s="161"/>
      <c r="O172" s="161"/>
    </row>
    <row r="173" spans="1:17" ht="12.75">
      <c r="A173" s="200"/>
      <c r="B173" s="187"/>
      <c r="C173" s="197"/>
      <c r="D173" s="2"/>
      <c r="E173" s="2"/>
      <c r="F173" s="1"/>
      <c r="G173" s="1"/>
      <c r="H173" s="161"/>
      <c r="I173" s="161"/>
      <c r="J173" s="161"/>
      <c r="K173" s="161"/>
      <c r="L173" s="161"/>
      <c r="M173" s="161"/>
      <c r="N173" s="161"/>
      <c r="O173" s="161"/>
    </row>
    <row r="174" spans="1:17" ht="12.75">
      <c r="A174" s="200" t="s">
        <v>663</v>
      </c>
      <c r="B174" s="392">
        <v>87.5</v>
      </c>
      <c r="C174" s="197"/>
      <c r="D174" s="197"/>
      <c r="E174" s="197"/>
      <c r="F174" s="1"/>
      <c r="G174" s="1"/>
      <c r="H174" s="1"/>
      <c r="I174" s="1"/>
      <c r="J174" s="161"/>
      <c r="K174" s="161"/>
      <c r="L174" s="161"/>
      <c r="M174" s="161"/>
      <c r="N174" s="161"/>
      <c r="O174" s="161"/>
      <c r="P174" s="161"/>
      <c r="Q174" s="161"/>
    </row>
    <row r="175" spans="1:17" ht="12.75">
      <c r="A175" s="197"/>
      <c r="B175" s="197"/>
      <c r="C175" s="197"/>
      <c r="D175" s="197"/>
      <c r="E175" s="197"/>
      <c r="F175" s="1"/>
      <c r="G175" s="1"/>
      <c r="H175" s="1"/>
      <c r="I175" s="1"/>
      <c r="J175" s="1"/>
      <c r="K175" s="1"/>
      <c r="L175" s="1"/>
      <c r="M175" s="1"/>
      <c r="N175" s="1"/>
      <c r="O175" s="1"/>
      <c r="P175" s="1"/>
      <c r="Q175" s="1"/>
    </row>
    <row r="176" spans="1:17" ht="12.75">
      <c r="A176" s="193" t="s">
        <v>550</v>
      </c>
      <c r="B176" s="369" t="s">
        <v>56</v>
      </c>
      <c r="C176" s="369"/>
      <c r="D176" s="195" t="s">
        <v>652</v>
      </c>
      <c r="E176" s="208" t="s">
        <v>56</v>
      </c>
      <c r="F176" s="98"/>
      <c r="G176" s="102"/>
      <c r="H176" s="1"/>
      <c r="I176" s="1"/>
      <c r="J176" s="1"/>
      <c r="K176" s="1"/>
      <c r="L176" s="1"/>
      <c r="M176" s="1"/>
      <c r="N176" s="1"/>
      <c r="O176" s="1"/>
    </row>
    <row r="177" spans="1:15" ht="12.75">
      <c r="A177" s="197" t="s">
        <v>863</v>
      </c>
      <c r="B177" s="197" t="s">
        <v>165</v>
      </c>
      <c r="C177" s="197"/>
      <c r="D177" s="197" t="s">
        <v>864</v>
      </c>
      <c r="E177" s="2" t="s">
        <v>247</v>
      </c>
      <c r="F177" s="1"/>
      <c r="G177" s="1"/>
      <c r="H177" s="1"/>
      <c r="I177" s="1"/>
      <c r="J177" s="1"/>
      <c r="K177" s="1"/>
      <c r="L177" s="1"/>
      <c r="M177" s="1"/>
      <c r="N177" s="1"/>
      <c r="O177" s="1"/>
    </row>
    <row r="178" spans="1:15" ht="12.75">
      <c r="A178" s="197" t="s">
        <v>865</v>
      </c>
      <c r="B178" s="197" t="s">
        <v>166</v>
      </c>
      <c r="C178" s="197"/>
      <c r="D178" s="2" t="s">
        <v>866</v>
      </c>
      <c r="E178" s="2" t="s">
        <v>247</v>
      </c>
      <c r="F178" s="1"/>
      <c r="G178" s="1"/>
      <c r="H178" s="1"/>
      <c r="I178" s="1"/>
      <c r="J178" s="1"/>
      <c r="K178" s="1"/>
      <c r="L178" s="1"/>
      <c r="M178" s="1"/>
      <c r="N178" s="1"/>
      <c r="O178" s="1"/>
    </row>
    <row r="179" spans="1:15" ht="12.75">
      <c r="A179" s="197" t="s">
        <v>867</v>
      </c>
      <c r="B179" s="197" t="s">
        <v>168</v>
      </c>
      <c r="C179" s="197"/>
      <c r="D179" s="2" t="s">
        <v>868</v>
      </c>
      <c r="E179" s="2" t="s">
        <v>247</v>
      </c>
      <c r="F179" s="1"/>
      <c r="G179" s="1"/>
      <c r="H179" s="1"/>
      <c r="I179" s="1"/>
      <c r="J179" s="1"/>
      <c r="K179" s="1"/>
      <c r="L179" s="1"/>
      <c r="M179" s="1"/>
      <c r="N179" s="1"/>
      <c r="O179" s="1"/>
    </row>
    <row r="180" spans="1:15" ht="12.75">
      <c r="A180" s="197" t="s">
        <v>869</v>
      </c>
      <c r="B180" s="197" t="s">
        <v>168</v>
      </c>
      <c r="C180" s="197"/>
      <c r="D180" s="2" t="s">
        <v>870</v>
      </c>
      <c r="E180" s="2" t="s">
        <v>247</v>
      </c>
      <c r="F180" s="1"/>
      <c r="G180" s="1"/>
      <c r="H180" s="1"/>
      <c r="I180" s="1"/>
      <c r="J180" s="1"/>
      <c r="K180" s="1"/>
      <c r="L180" s="1"/>
      <c r="M180" s="1"/>
      <c r="N180" s="1"/>
      <c r="O180" s="1"/>
    </row>
    <row r="181" spans="1:15" ht="12.75">
      <c r="A181" s="197" t="s">
        <v>871</v>
      </c>
      <c r="B181" s="197" t="s">
        <v>168</v>
      </c>
      <c r="C181" s="197"/>
      <c r="D181" s="2" t="s">
        <v>872</v>
      </c>
      <c r="E181" s="2" t="s">
        <v>247</v>
      </c>
      <c r="F181" s="1"/>
      <c r="G181" s="1"/>
      <c r="H181" s="1"/>
      <c r="I181" s="1"/>
      <c r="J181" s="1"/>
      <c r="K181" s="1"/>
      <c r="L181" s="1"/>
      <c r="M181" s="1"/>
      <c r="N181" s="1"/>
      <c r="O181" s="1"/>
    </row>
    <row r="182" spans="1:15" ht="12.75">
      <c r="A182" s="197" t="s">
        <v>873</v>
      </c>
      <c r="B182" s="197" t="s">
        <v>165</v>
      </c>
      <c r="C182" s="197"/>
      <c r="D182" s="2" t="s">
        <v>874</v>
      </c>
      <c r="E182" s="2" t="s">
        <v>247</v>
      </c>
      <c r="F182" s="1"/>
      <c r="G182" s="1"/>
      <c r="H182" s="1"/>
      <c r="I182" s="1"/>
      <c r="J182" s="1"/>
      <c r="K182" s="1"/>
      <c r="L182" s="1"/>
      <c r="M182" s="1"/>
      <c r="N182" s="1"/>
      <c r="O182" s="1"/>
    </row>
    <row r="183" spans="1:15" ht="12.75">
      <c r="A183" s="197" t="s">
        <v>875</v>
      </c>
      <c r="B183" s="197" t="s">
        <v>168</v>
      </c>
      <c r="C183" s="197"/>
      <c r="D183" s="2" t="s">
        <v>876</v>
      </c>
      <c r="E183" s="2" t="s">
        <v>247</v>
      </c>
      <c r="F183" s="1"/>
      <c r="G183" s="1"/>
      <c r="H183" s="1"/>
      <c r="I183" s="1"/>
      <c r="J183" s="1"/>
      <c r="K183" s="1"/>
      <c r="L183" s="1"/>
      <c r="M183" s="1"/>
      <c r="N183" s="1"/>
      <c r="O183" s="1"/>
    </row>
    <row r="184" spans="1:15" ht="12.75">
      <c r="A184" s="197" t="s">
        <v>877</v>
      </c>
      <c r="B184" s="197" t="s">
        <v>6769</v>
      </c>
      <c r="C184" s="197"/>
      <c r="D184" s="197" t="s">
        <v>879</v>
      </c>
      <c r="E184" s="2"/>
      <c r="F184" s="2"/>
      <c r="G184" s="1"/>
      <c r="H184" s="1"/>
      <c r="I184" s="1"/>
      <c r="J184" s="1"/>
      <c r="K184" s="1"/>
      <c r="L184" s="1"/>
      <c r="M184" s="1"/>
      <c r="N184" s="1"/>
      <c r="O184" s="1"/>
    </row>
    <row r="185" spans="1:15" ht="12.75">
      <c r="A185" s="197" t="s">
        <v>880</v>
      </c>
      <c r="B185" s="197" t="s">
        <v>6770</v>
      </c>
      <c r="C185" s="197"/>
      <c r="D185" s="2" t="s">
        <v>882</v>
      </c>
      <c r="E185" s="2"/>
      <c r="F185" s="2"/>
      <c r="G185" s="1"/>
      <c r="H185" s="1"/>
      <c r="I185" s="1"/>
      <c r="J185" s="1"/>
      <c r="K185" s="1"/>
      <c r="L185" s="1"/>
      <c r="M185" s="1"/>
      <c r="N185" s="1"/>
      <c r="O185" s="1"/>
    </row>
    <row r="186" spans="1:15" ht="12.75">
      <c r="A186" s="197" t="s">
        <v>883</v>
      </c>
      <c r="B186" s="197" t="s">
        <v>884</v>
      </c>
      <c r="C186" s="197"/>
      <c r="D186" s="2" t="s">
        <v>885</v>
      </c>
      <c r="E186" s="2"/>
      <c r="F186" s="1"/>
      <c r="G186" s="1"/>
      <c r="H186" s="1"/>
      <c r="I186" s="1"/>
      <c r="J186" s="1"/>
      <c r="K186" s="1"/>
      <c r="L186" s="1"/>
      <c r="M186" s="1"/>
      <c r="N186" s="1"/>
      <c r="O186" s="1"/>
    </row>
    <row r="187" spans="1:15" ht="12.75">
      <c r="A187" s="197" t="s">
        <v>886</v>
      </c>
      <c r="B187" s="197" t="s">
        <v>884</v>
      </c>
      <c r="C187" s="197"/>
      <c r="D187" s="2" t="s">
        <v>887</v>
      </c>
      <c r="E187" s="2"/>
      <c r="F187" s="1"/>
      <c r="G187" s="1"/>
      <c r="H187" s="1"/>
      <c r="I187" s="1"/>
      <c r="J187" s="1"/>
      <c r="K187" s="1"/>
      <c r="L187" s="1"/>
      <c r="M187" s="1"/>
      <c r="N187" s="1"/>
      <c r="O187" s="1"/>
    </row>
    <row r="188" spans="1:15" ht="12.75">
      <c r="A188" s="197" t="s">
        <v>888</v>
      </c>
      <c r="B188" s="197" t="s">
        <v>884</v>
      </c>
      <c r="C188" s="197"/>
      <c r="D188" s="2" t="s">
        <v>889</v>
      </c>
      <c r="E188" s="2"/>
      <c r="F188" s="1"/>
      <c r="G188" s="1"/>
      <c r="H188" s="1"/>
      <c r="I188" s="1"/>
      <c r="J188" s="1"/>
      <c r="K188" s="1"/>
      <c r="L188" s="1"/>
      <c r="M188" s="1"/>
      <c r="N188" s="1"/>
      <c r="O188" s="1"/>
    </row>
    <row r="189" spans="1:15" ht="12.75">
      <c r="A189" s="197" t="s">
        <v>890</v>
      </c>
      <c r="B189" s="197" t="s">
        <v>6771</v>
      </c>
      <c r="C189" s="197"/>
      <c r="D189" s="2" t="s">
        <v>892</v>
      </c>
      <c r="E189" s="2"/>
      <c r="F189" s="2"/>
      <c r="G189" s="1"/>
      <c r="H189" s="1"/>
      <c r="I189" s="1"/>
      <c r="J189" s="1"/>
      <c r="K189" s="1"/>
      <c r="L189" s="1"/>
      <c r="M189" s="1"/>
      <c r="N189" s="1"/>
      <c r="O189" s="1"/>
    </row>
    <row r="190" spans="1:15" ht="12.75">
      <c r="A190" s="197" t="s">
        <v>893</v>
      </c>
      <c r="B190" s="197" t="s">
        <v>884</v>
      </c>
      <c r="C190" s="197"/>
      <c r="D190" s="2" t="s">
        <v>894</v>
      </c>
      <c r="E190" s="2"/>
      <c r="F190" s="1"/>
      <c r="G190" s="1"/>
      <c r="H190" s="1"/>
      <c r="I190" s="1"/>
      <c r="J190" s="1"/>
      <c r="K190" s="1"/>
      <c r="L190" s="1"/>
      <c r="M190" s="1"/>
      <c r="N190" s="1"/>
      <c r="O190" s="1"/>
    </row>
    <row r="191" spans="1:15" ht="12.75">
      <c r="A191" s="197" t="s">
        <v>658</v>
      </c>
      <c r="B191" s="197" t="s">
        <v>6772</v>
      </c>
      <c r="C191" s="197"/>
      <c r="D191" s="2"/>
      <c r="E191" s="2"/>
      <c r="F191" s="1"/>
      <c r="G191" s="1"/>
      <c r="H191" s="1"/>
      <c r="I191" s="1"/>
      <c r="J191" s="1"/>
      <c r="K191" s="1"/>
      <c r="L191" s="1"/>
      <c r="M191" s="1"/>
      <c r="N191" s="1"/>
      <c r="O191" s="1"/>
    </row>
    <row r="192" spans="1:15" ht="12.75">
      <c r="A192" s="197"/>
      <c r="B192" s="218"/>
      <c r="C192" s="197"/>
      <c r="D192" s="2"/>
      <c r="E192" s="2"/>
      <c r="F192" s="1"/>
      <c r="G192" s="1"/>
      <c r="H192" s="1"/>
      <c r="I192" s="1"/>
      <c r="J192" s="1"/>
      <c r="K192" s="1"/>
      <c r="L192" s="1"/>
      <c r="M192" s="1"/>
      <c r="N192" s="1"/>
      <c r="O192" s="1"/>
    </row>
    <row r="193" spans="1:17" ht="12.75">
      <c r="A193" s="197"/>
      <c r="B193" s="218"/>
      <c r="C193" s="197"/>
      <c r="D193" s="2"/>
      <c r="E193" s="2"/>
      <c r="F193" s="1"/>
      <c r="G193" s="1"/>
      <c r="H193" s="1"/>
      <c r="I193" s="1"/>
      <c r="J193" s="1"/>
      <c r="K193" s="1"/>
      <c r="L193" s="1"/>
      <c r="M193" s="1"/>
      <c r="N193" s="1"/>
      <c r="O193" s="1"/>
    </row>
    <row r="194" spans="1:17" ht="12.75">
      <c r="A194" s="197" t="s">
        <v>895</v>
      </c>
      <c r="B194" s="199">
        <v>100</v>
      </c>
      <c r="C194" s="197"/>
      <c r="D194" s="2"/>
      <c r="E194" s="2"/>
      <c r="F194" s="1"/>
      <c r="G194" s="1"/>
      <c r="H194" s="1"/>
      <c r="I194" s="1"/>
      <c r="J194" s="1"/>
      <c r="K194" s="1"/>
      <c r="L194" s="1"/>
      <c r="M194" s="1"/>
      <c r="N194" s="1"/>
      <c r="O194" s="1"/>
    </row>
    <row r="195" spans="1:17" ht="12.75">
      <c r="A195" s="197" t="s">
        <v>896</v>
      </c>
      <c r="B195" s="199">
        <v>50</v>
      </c>
      <c r="C195" s="197"/>
      <c r="D195" s="2"/>
      <c r="E195" s="2"/>
      <c r="F195" s="1"/>
      <c r="G195" s="1"/>
      <c r="H195" s="1"/>
      <c r="I195" s="1"/>
      <c r="J195" s="1"/>
      <c r="K195" s="1"/>
      <c r="L195" s="1"/>
      <c r="M195" s="1"/>
      <c r="N195" s="1"/>
      <c r="O195" s="1"/>
    </row>
    <row r="196" spans="1:17" ht="12.75">
      <c r="A196" s="197" t="s">
        <v>897</v>
      </c>
      <c r="B196" s="199">
        <v>0</v>
      </c>
      <c r="C196" s="197"/>
      <c r="D196" s="2"/>
      <c r="E196" s="2"/>
      <c r="F196" s="1"/>
      <c r="G196" s="1"/>
      <c r="H196" s="1"/>
      <c r="I196" s="1"/>
      <c r="J196" s="1"/>
      <c r="K196" s="1"/>
      <c r="L196" s="1"/>
      <c r="M196" s="1"/>
      <c r="N196" s="1"/>
      <c r="O196" s="1"/>
    </row>
    <row r="197" spans="1:17" ht="12.75">
      <c r="A197" s="197" t="s">
        <v>898</v>
      </c>
      <c r="B197" s="199">
        <v>0</v>
      </c>
      <c r="C197" s="197"/>
      <c r="D197" s="2"/>
      <c r="E197" s="2"/>
      <c r="F197" s="1"/>
      <c r="G197" s="1"/>
      <c r="H197" s="1"/>
      <c r="I197" s="1"/>
      <c r="J197" s="1"/>
      <c r="K197" s="1"/>
      <c r="L197" s="1"/>
      <c r="M197" s="1"/>
      <c r="N197" s="1"/>
      <c r="O197" s="1"/>
    </row>
    <row r="198" spans="1:17" ht="12.75">
      <c r="A198" s="197" t="s">
        <v>899</v>
      </c>
      <c r="B198" s="199">
        <v>0</v>
      </c>
      <c r="C198" s="197"/>
      <c r="D198" s="2"/>
      <c r="E198" s="2"/>
      <c r="F198" s="1"/>
      <c r="G198" s="1"/>
      <c r="H198" s="1"/>
      <c r="I198" s="1"/>
      <c r="J198" s="1"/>
      <c r="K198" s="1"/>
      <c r="L198" s="1"/>
      <c r="M198" s="1"/>
      <c r="N198" s="1"/>
      <c r="O198" s="1"/>
    </row>
    <row r="199" spans="1:17" ht="12.75">
      <c r="A199" s="197" t="s">
        <v>900</v>
      </c>
      <c r="B199" s="199">
        <v>100</v>
      </c>
      <c r="C199" s="197"/>
      <c r="D199" s="2"/>
      <c r="E199" s="2"/>
      <c r="F199" s="1"/>
      <c r="G199" s="1"/>
      <c r="H199" s="1"/>
      <c r="I199" s="1"/>
      <c r="J199" s="1"/>
      <c r="K199" s="1"/>
      <c r="L199" s="1"/>
      <c r="M199" s="1"/>
      <c r="N199" s="1"/>
      <c r="O199" s="1"/>
    </row>
    <row r="200" spans="1:17" ht="12.75">
      <c r="A200" s="197" t="s">
        <v>901</v>
      </c>
      <c r="B200" s="199">
        <v>0</v>
      </c>
      <c r="C200" s="197"/>
      <c r="D200" s="2"/>
      <c r="E200" s="2"/>
      <c r="F200" s="1"/>
      <c r="G200" s="1"/>
      <c r="H200" s="1"/>
      <c r="I200" s="1"/>
      <c r="J200" s="1"/>
      <c r="K200" s="1"/>
      <c r="L200" s="1"/>
      <c r="M200" s="1"/>
      <c r="N200" s="1"/>
      <c r="O200" s="1"/>
    </row>
    <row r="201" spans="1:17" ht="12.75">
      <c r="A201" s="197"/>
      <c r="B201" s="218"/>
      <c r="C201" s="197"/>
      <c r="D201" s="2"/>
      <c r="E201" s="2"/>
      <c r="F201" s="1"/>
      <c r="G201" s="1"/>
      <c r="H201" s="1"/>
      <c r="I201" s="1"/>
      <c r="J201" s="1"/>
      <c r="K201" s="1"/>
      <c r="L201" s="1"/>
      <c r="M201" s="1"/>
      <c r="N201" s="1"/>
      <c r="O201" s="1"/>
    </row>
    <row r="202" spans="1:17" ht="12.75">
      <c r="A202" s="200" t="s">
        <v>661</v>
      </c>
      <c r="B202" s="211">
        <v>35.714285714285715</v>
      </c>
      <c r="C202" s="197"/>
      <c r="D202" s="2"/>
      <c r="E202" s="2"/>
      <c r="F202" s="1"/>
      <c r="G202" s="1"/>
      <c r="H202" s="1"/>
      <c r="I202" s="1"/>
      <c r="J202" s="1"/>
      <c r="K202" s="1"/>
      <c r="L202" s="1"/>
      <c r="M202" s="1"/>
      <c r="N202" s="1"/>
      <c r="O202" s="1"/>
    </row>
    <row r="203" spans="1:17" ht="12.75">
      <c r="A203" s="200"/>
      <c r="B203" s="187"/>
      <c r="C203" s="197"/>
      <c r="D203" s="2"/>
      <c r="E203" s="2"/>
      <c r="F203" s="1"/>
      <c r="G203" s="1"/>
      <c r="H203" s="1"/>
      <c r="I203" s="1"/>
      <c r="J203" s="1"/>
      <c r="K203" s="1"/>
      <c r="L203" s="1"/>
      <c r="M203" s="1"/>
      <c r="N203" s="1"/>
      <c r="O203" s="1"/>
    </row>
    <row r="204" spans="1:17" ht="12.75">
      <c r="A204" s="200" t="s">
        <v>663</v>
      </c>
      <c r="B204" s="392">
        <v>35.714285714285715</v>
      </c>
      <c r="C204" s="197"/>
      <c r="D204" s="197"/>
      <c r="E204" s="197"/>
      <c r="F204" s="1"/>
      <c r="G204" s="1"/>
      <c r="H204" s="1"/>
      <c r="I204" s="1"/>
      <c r="J204" s="1"/>
      <c r="K204" s="1"/>
      <c r="L204" s="1"/>
      <c r="M204" s="1"/>
      <c r="N204" s="1"/>
      <c r="O204" s="1"/>
      <c r="P204" s="1"/>
      <c r="Q204" s="1"/>
    </row>
    <row r="205" spans="1:17" ht="12.75">
      <c r="A205" s="197"/>
      <c r="B205" s="197"/>
      <c r="C205" s="197"/>
      <c r="D205" s="394"/>
      <c r="E205" s="197"/>
      <c r="F205" s="1"/>
      <c r="G205" s="1"/>
      <c r="H205" s="1"/>
      <c r="I205" s="1"/>
      <c r="J205" s="1"/>
      <c r="K205" s="1"/>
      <c r="L205" s="1"/>
      <c r="M205" s="1"/>
      <c r="N205" s="1"/>
      <c r="O205" s="1"/>
      <c r="P205" s="1"/>
      <c r="Q205" s="1"/>
    </row>
    <row r="206" spans="1:17" ht="12.75">
      <c r="A206" s="193" t="s">
        <v>553</v>
      </c>
      <c r="B206" s="369" t="s">
        <v>56</v>
      </c>
      <c r="C206" s="369"/>
      <c r="D206" s="195" t="s">
        <v>652</v>
      </c>
      <c r="E206" s="208" t="s">
        <v>56</v>
      </c>
      <c r="F206" s="98"/>
      <c r="G206" s="102"/>
      <c r="H206" s="1"/>
      <c r="I206" s="1"/>
      <c r="J206" s="1"/>
      <c r="K206" s="1"/>
      <c r="L206" s="1"/>
      <c r="M206" s="1"/>
      <c r="N206" s="1"/>
      <c r="O206" s="1"/>
    </row>
    <row r="207" spans="1:17" ht="12.75">
      <c r="A207" s="197" t="s">
        <v>902</v>
      </c>
      <c r="B207" s="197" t="s">
        <v>168</v>
      </c>
      <c r="C207" s="197"/>
      <c r="D207" s="197" t="s">
        <v>903</v>
      </c>
      <c r="E207" s="2" t="s">
        <v>247</v>
      </c>
      <c r="F207" s="1"/>
      <c r="G207" s="1"/>
      <c r="H207" s="1"/>
      <c r="I207" s="1"/>
      <c r="J207" s="1"/>
      <c r="K207" s="1"/>
      <c r="L207" s="1"/>
      <c r="M207" s="1"/>
      <c r="N207" s="1"/>
      <c r="O207" s="1"/>
    </row>
    <row r="208" spans="1:17" ht="12.75">
      <c r="A208" s="197" t="s">
        <v>904</v>
      </c>
      <c r="B208" s="197" t="s">
        <v>168</v>
      </c>
      <c r="C208" s="197"/>
      <c r="D208" s="2" t="s">
        <v>905</v>
      </c>
      <c r="E208" s="2" t="s">
        <v>247</v>
      </c>
      <c r="F208" s="1"/>
      <c r="G208" s="1"/>
      <c r="H208" s="1"/>
      <c r="I208" s="1"/>
      <c r="J208" s="1"/>
      <c r="K208" s="1"/>
      <c r="L208" s="1"/>
      <c r="M208" s="1"/>
      <c r="N208" s="1"/>
      <c r="O208" s="1"/>
    </row>
    <row r="209" spans="1:17" ht="12.75">
      <c r="A209" s="197" t="s">
        <v>906</v>
      </c>
      <c r="B209" s="197" t="s">
        <v>168</v>
      </c>
      <c r="C209" s="197"/>
      <c r="D209" s="2" t="s">
        <v>907</v>
      </c>
      <c r="E209" s="2" t="s">
        <v>247</v>
      </c>
      <c r="F209" s="1"/>
      <c r="G209" s="1"/>
      <c r="H209" s="1"/>
      <c r="I209" s="1"/>
      <c r="J209" s="1"/>
      <c r="K209" s="1"/>
      <c r="L209" s="1"/>
      <c r="M209" s="1"/>
      <c r="N209" s="1"/>
      <c r="O209" s="1"/>
    </row>
    <row r="210" spans="1:17" ht="12.75">
      <c r="A210" s="197" t="s">
        <v>908</v>
      </c>
      <c r="B210" s="197" t="s">
        <v>884</v>
      </c>
      <c r="C210" s="197"/>
      <c r="D210" s="197" t="s">
        <v>909</v>
      </c>
      <c r="E210" s="2"/>
      <c r="F210" s="1"/>
      <c r="G210" s="1"/>
      <c r="H210" s="1"/>
      <c r="I210" s="1"/>
      <c r="J210" s="1"/>
      <c r="K210" s="1"/>
      <c r="L210" s="1"/>
      <c r="M210" s="1"/>
      <c r="N210" s="1"/>
      <c r="O210" s="1"/>
    </row>
    <row r="211" spans="1:17" ht="12.75">
      <c r="A211" s="197" t="s">
        <v>910</v>
      </c>
      <c r="B211" s="197" t="s">
        <v>884</v>
      </c>
      <c r="C211" s="197"/>
      <c r="D211" s="2" t="s">
        <v>911</v>
      </c>
      <c r="E211" s="2"/>
      <c r="F211" s="1"/>
      <c r="G211" s="1"/>
      <c r="H211" s="1"/>
      <c r="I211" s="1"/>
      <c r="J211" s="1"/>
      <c r="K211" s="1"/>
      <c r="L211" s="1"/>
      <c r="M211" s="1"/>
      <c r="N211" s="1"/>
      <c r="O211" s="1"/>
    </row>
    <row r="212" spans="1:17" ht="12.75">
      <c r="A212" s="197" t="s">
        <v>912</v>
      </c>
      <c r="B212" s="197" t="s">
        <v>884</v>
      </c>
      <c r="C212" s="197"/>
      <c r="D212" s="2" t="s">
        <v>913</v>
      </c>
      <c r="E212" s="2"/>
      <c r="F212" s="1"/>
      <c r="G212" s="1"/>
      <c r="H212" s="1"/>
      <c r="I212" s="1"/>
      <c r="J212" s="1"/>
      <c r="K212" s="1"/>
      <c r="L212" s="1"/>
      <c r="M212" s="1"/>
      <c r="N212" s="1"/>
      <c r="O212" s="1"/>
    </row>
    <row r="213" spans="1:17" ht="12.75">
      <c r="A213" s="197" t="s">
        <v>658</v>
      </c>
      <c r="B213" s="197"/>
      <c r="C213" s="197"/>
      <c r="D213" s="2"/>
      <c r="E213" s="2"/>
      <c r="F213" s="1"/>
      <c r="G213" s="1"/>
      <c r="H213" s="1"/>
      <c r="I213" s="1"/>
      <c r="J213" s="1"/>
      <c r="K213" s="1"/>
      <c r="L213" s="1"/>
      <c r="M213" s="1"/>
      <c r="N213" s="1"/>
      <c r="O213" s="1"/>
    </row>
    <row r="214" spans="1:17" ht="12.75">
      <c r="A214" s="197"/>
      <c r="B214" s="197"/>
      <c r="C214" s="197"/>
      <c r="D214" s="2"/>
      <c r="E214" s="2"/>
      <c r="F214" s="2"/>
      <c r="G214" s="1"/>
      <c r="H214" s="1"/>
      <c r="I214" s="1"/>
      <c r="J214" s="1"/>
      <c r="K214" s="1"/>
      <c r="L214" s="1"/>
      <c r="M214" s="1"/>
      <c r="N214" s="1"/>
      <c r="O214" s="1"/>
    </row>
    <row r="215" spans="1:17" ht="12.75">
      <c r="A215" s="197"/>
      <c r="B215" s="218"/>
      <c r="C215" s="197"/>
      <c r="D215" s="2"/>
      <c r="E215" s="2"/>
      <c r="F215" s="2"/>
      <c r="G215" s="1"/>
      <c r="H215" s="1"/>
      <c r="I215" s="1"/>
      <c r="J215" s="1"/>
      <c r="K215" s="1"/>
      <c r="L215" s="1"/>
      <c r="M215" s="1"/>
      <c r="N215" s="1"/>
      <c r="O215" s="1"/>
    </row>
    <row r="216" spans="1:17" ht="12.75">
      <c r="A216" s="197" t="s">
        <v>914</v>
      </c>
      <c r="B216" s="199">
        <v>0</v>
      </c>
      <c r="C216" s="197"/>
      <c r="D216" s="2"/>
      <c r="E216" s="2"/>
      <c r="F216" s="1"/>
      <c r="G216" s="1"/>
      <c r="H216" s="1"/>
      <c r="I216" s="1"/>
      <c r="J216" s="1"/>
      <c r="K216" s="1"/>
      <c r="L216" s="1"/>
      <c r="M216" s="1"/>
      <c r="N216" s="1"/>
      <c r="O216" s="1"/>
    </row>
    <row r="217" spans="1:17" ht="12.75">
      <c r="A217" s="197" t="s">
        <v>915</v>
      </c>
      <c r="B217" s="199">
        <v>0</v>
      </c>
      <c r="C217" s="197"/>
      <c r="D217" s="2"/>
      <c r="E217" s="2"/>
      <c r="F217" s="1"/>
      <c r="G217" s="1"/>
      <c r="H217" s="1"/>
      <c r="I217" s="1"/>
      <c r="J217" s="1"/>
      <c r="K217" s="1"/>
      <c r="L217" s="1"/>
      <c r="M217" s="1"/>
      <c r="N217" s="1"/>
      <c r="O217" s="1"/>
    </row>
    <row r="218" spans="1:17" ht="12.75">
      <c r="A218" s="197" t="s">
        <v>916</v>
      </c>
      <c r="B218" s="199">
        <v>0</v>
      </c>
      <c r="C218" s="197"/>
      <c r="D218" s="2"/>
      <c r="E218" s="2"/>
      <c r="F218" s="1"/>
      <c r="G218" s="1"/>
      <c r="H218" s="1"/>
      <c r="I218" s="1"/>
      <c r="J218" s="1"/>
      <c r="K218" s="1"/>
      <c r="L218" s="1"/>
      <c r="M218" s="1"/>
      <c r="N218" s="1"/>
      <c r="O218" s="1"/>
    </row>
    <row r="219" spans="1:17" ht="12.75">
      <c r="A219" s="197"/>
      <c r="B219" s="218"/>
      <c r="C219" s="197"/>
      <c r="D219" s="2"/>
      <c r="E219" s="2"/>
      <c r="F219" s="1"/>
      <c r="G219" s="1"/>
      <c r="H219" s="1"/>
      <c r="I219" s="1"/>
      <c r="J219" s="1"/>
      <c r="K219" s="1"/>
      <c r="L219" s="1"/>
      <c r="M219" s="1"/>
      <c r="N219" s="1"/>
      <c r="O219" s="1"/>
    </row>
    <row r="220" spans="1:17" ht="12.75">
      <c r="A220" s="200" t="s">
        <v>661</v>
      </c>
      <c r="B220" s="211">
        <v>0</v>
      </c>
      <c r="C220" s="197"/>
      <c r="D220" s="2"/>
      <c r="E220" s="2"/>
      <c r="F220" s="1"/>
      <c r="G220" s="1"/>
      <c r="H220" s="1"/>
      <c r="I220" s="1"/>
      <c r="J220" s="1"/>
      <c r="K220" s="1"/>
      <c r="L220" s="1"/>
      <c r="M220" s="1"/>
      <c r="N220" s="1"/>
      <c r="O220" s="1"/>
    </row>
    <row r="221" spans="1:17" ht="12.75">
      <c r="A221" s="200"/>
      <c r="B221" s="187"/>
      <c r="C221" s="187"/>
      <c r="D221" s="187"/>
      <c r="E221" s="197"/>
      <c r="F221" s="1"/>
      <c r="G221" s="1"/>
      <c r="H221" s="1"/>
      <c r="I221" s="1"/>
      <c r="J221" s="1"/>
      <c r="K221" s="1"/>
      <c r="L221" s="1"/>
      <c r="M221" s="1"/>
      <c r="N221" s="1"/>
      <c r="O221" s="1"/>
      <c r="P221" s="1"/>
      <c r="Q221" s="1"/>
    </row>
    <row r="222" spans="1:17" ht="12.75">
      <c r="A222" s="200" t="s">
        <v>663</v>
      </c>
      <c r="B222" s="392">
        <v>0</v>
      </c>
      <c r="C222" s="197"/>
      <c r="D222" s="197"/>
      <c r="E222" s="197"/>
      <c r="F222" s="1"/>
      <c r="G222" s="1"/>
      <c r="H222" s="1"/>
      <c r="I222" s="1"/>
      <c r="J222" s="1"/>
      <c r="K222" s="1"/>
      <c r="L222" s="1"/>
      <c r="M222" s="1"/>
      <c r="N222" s="1"/>
      <c r="O222" s="1"/>
      <c r="P222" s="1"/>
      <c r="Q222" s="1"/>
    </row>
    <row r="223" spans="1:17" ht="12.75">
      <c r="A223" s="197"/>
      <c r="B223" s="197"/>
      <c r="C223" s="197"/>
      <c r="D223" s="197"/>
      <c r="E223" s="197"/>
      <c r="F223" s="1"/>
      <c r="G223" s="1"/>
      <c r="H223" s="1"/>
      <c r="I223" s="1"/>
      <c r="J223" s="1"/>
      <c r="K223" s="1"/>
      <c r="L223" s="1"/>
      <c r="M223" s="1"/>
      <c r="N223" s="1"/>
      <c r="O223" s="1"/>
      <c r="P223" s="1"/>
      <c r="Q223" s="1"/>
    </row>
    <row r="224" spans="1:17" ht="12.75">
      <c r="A224" s="193" t="s">
        <v>556</v>
      </c>
      <c r="B224" s="369" t="s">
        <v>56</v>
      </c>
      <c r="C224" s="369"/>
      <c r="D224" s="195" t="s">
        <v>652</v>
      </c>
      <c r="E224" s="208" t="s">
        <v>56</v>
      </c>
      <c r="F224" s="98"/>
      <c r="G224" s="102"/>
      <c r="H224" s="1"/>
      <c r="I224" s="1"/>
      <c r="J224" s="1"/>
      <c r="K224" s="1"/>
      <c r="L224" s="1"/>
      <c r="M224" s="1"/>
      <c r="N224" s="1"/>
      <c r="O224" s="1"/>
    </row>
    <row r="225" spans="1:15" ht="12.75">
      <c r="A225" s="197" t="s">
        <v>917</v>
      </c>
      <c r="B225" s="197" t="s">
        <v>168</v>
      </c>
      <c r="C225" s="197"/>
      <c r="D225" s="197" t="s">
        <v>918</v>
      </c>
      <c r="E225" s="2" t="s">
        <v>247</v>
      </c>
      <c r="F225" s="1"/>
      <c r="G225" s="1"/>
      <c r="H225" s="1"/>
      <c r="I225" s="1"/>
      <c r="J225" s="1"/>
      <c r="K225" s="1"/>
      <c r="L225" s="1"/>
      <c r="M225" s="1"/>
      <c r="N225" s="1"/>
      <c r="O225" s="1"/>
    </row>
    <row r="226" spans="1:15" ht="12.75">
      <c r="A226" s="197" t="s">
        <v>919</v>
      </c>
      <c r="B226" s="197" t="s">
        <v>168</v>
      </c>
      <c r="C226" s="197"/>
      <c r="D226" s="2" t="s">
        <v>920</v>
      </c>
      <c r="E226" s="2" t="s">
        <v>247</v>
      </c>
      <c r="F226" s="1"/>
      <c r="G226" s="1"/>
      <c r="H226" s="1"/>
      <c r="I226" s="1"/>
      <c r="J226" s="1"/>
      <c r="K226" s="1"/>
      <c r="L226" s="1"/>
      <c r="M226" s="1"/>
      <c r="N226" s="1"/>
      <c r="O226" s="1"/>
    </row>
    <row r="227" spans="1:15" ht="12.75">
      <c r="A227" s="197" t="s">
        <v>921</v>
      </c>
      <c r="B227" s="197" t="s">
        <v>168</v>
      </c>
      <c r="C227" s="197"/>
      <c r="D227" s="2" t="s">
        <v>922</v>
      </c>
      <c r="E227" s="2" t="s">
        <v>247</v>
      </c>
      <c r="F227" s="1"/>
      <c r="G227" s="1"/>
      <c r="H227" s="1"/>
      <c r="I227" s="1"/>
      <c r="J227" s="1"/>
      <c r="K227" s="1"/>
      <c r="L227" s="1"/>
      <c r="M227" s="1"/>
      <c r="N227" s="1"/>
      <c r="O227" s="1"/>
    </row>
    <row r="228" spans="1:15" ht="12.75">
      <c r="A228" s="197" t="s">
        <v>923</v>
      </c>
      <c r="B228" s="197" t="s">
        <v>168</v>
      </c>
      <c r="C228" s="197"/>
      <c r="D228" s="2" t="s">
        <v>924</v>
      </c>
      <c r="E228" s="2" t="s">
        <v>247</v>
      </c>
      <c r="F228" s="1"/>
      <c r="G228" s="1"/>
      <c r="H228" s="1"/>
      <c r="I228" s="1"/>
      <c r="J228" s="1"/>
      <c r="K228" s="1"/>
      <c r="L228" s="1"/>
      <c r="M228" s="1"/>
      <c r="N228" s="1"/>
      <c r="O228" s="1"/>
    </row>
    <row r="229" spans="1:15" ht="12.75">
      <c r="A229" s="197" t="s">
        <v>925</v>
      </c>
      <c r="B229" s="197" t="s">
        <v>168</v>
      </c>
      <c r="C229" s="197"/>
      <c r="D229" s="2" t="s">
        <v>926</v>
      </c>
      <c r="E229" s="2" t="s">
        <v>247</v>
      </c>
      <c r="F229" s="1"/>
      <c r="G229" s="1"/>
      <c r="H229" s="1"/>
      <c r="I229" s="1"/>
      <c r="J229" s="1"/>
      <c r="K229" s="1"/>
      <c r="L229" s="1"/>
      <c r="M229" s="1"/>
      <c r="N229" s="1"/>
      <c r="O229" s="1"/>
    </row>
    <row r="230" spans="1:15" ht="12.75">
      <c r="A230" s="197" t="s">
        <v>927</v>
      </c>
      <c r="B230" s="197" t="s">
        <v>168</v>
      </c>
      <c r="C230" s="197"/>
      <c r="D230" s="2" t="s">
        <v>928</v>
      </c>
      <c r="E230" s="2" t="s">
        <v>247</v>
      </c>
      <c r="F230" s="1"/>
      <c r="G230" s="1"/>
      <c r="H230" s="1"/>
      <c r="I230" s="1"/>
      <c r="J230" s="1"/>
      <c r="K230" s="1"/>
      <c r="L230" s="1"/>
      <c r="M230" s="1"/>
      <c r="N230" s="1"/>
      <c r="O230" s="1"/>
    </row>
    <row r="231" spans="1:15" ht="12.75">
      <c r="A231" s="197" t="s">
        <v>929</v>
      </c>
      <c r="B231" s="197" t="s">
        <v>168</v>
      </c>
      <c r="C231" s="197"/>
      <c r="D231" s="2" t="s">
        <v>930</v>
      </c>
      <c r="E231" s="2" t="s">
        <v>247</v>
      </c>
      <c r="F231" s="1"/>
      <c r="G231" s="1"/>
      <c r="H231" s="1"/>
      <c r="I231" s="1"/>
      <c r="J231" s="1"/>
      <c r="K231" s="1"/>
      <c r="L231" s="1"/>
      <c r="M231" s="1"/>
      <c r="N231" s="1"/>
      <c r="O231" s="1"/>
    </row>
    <row r="232" spans="1:15" ht="12.75">
      <c r="A232" s="197" t="s">
        <v>931</v>
      </c>
      <c r="B232" s="197" t="s">
        <v>168</v>
      </c>
      <c r="C232" s="197"/>
      <c r="D232" s="2" t="s">
        <v>932</v>
      </c>
      <c r="E232" s="2" t="s">
        <v>247</v>
      </c>
      <c r="F232" s="1"/>
      <c r="G232" s="1"/>
      <c r="H232" s="1"/>
      <c r="I232" s="1"/>
      <c r="J232" s="1"/>
      <c r="K232" s="1"/>
      <c r="L232" s="1"/>
      <c r="M232" s="1"/>
      <c r="N232" s="1"/>
      <c r="O232" s="1"/>
    </row>
    <row r="233" spans="1:15" ht="12.75">
      <c r="A233" s="197" t="s">
        <v>933</v>
      </c>
      <c r="B233" s="197" t="s">
        <v>168</v>
      </c>
      <c r="C233" s="197"/>
      <c r="D233" s="2" t="s">
        <v>934</v>
      </c>
      <c r="E233" s="2" t="s">
        <v>247</v>
      </c>
      <c r="F233" s="1"/>
      <c r="G233" s="1"/>
      <c r="H233" s="1"/>
      <c r="I233" s="1"/>
      <c r="J233" s="1"/>
      <c r="K233" s="1"/>
      <c r="L233" s="1"/>
      <c r="M233" s="1"/>
      <c r="N233" s="1"/>
      <c r="O233" s="1"/>
    </row>
    <row r="234" spans="1:15" ht="12.75">
      <c r="A234" s="197" t="s">
        <v>935</v>
      </c>
      <c r="B234" s="197" t="s">
        <v>168</v>
      </c>
      <c r="C234" s="197"/>
      <c r="D234" s="2" t="s">
        <v>936</v>
      </c>
      <c r="E234" s="2" t="s">
        <v>247</v>
      </c>
      <c r="F234" s="1"/>
      <c r="G234" s="1"/>
      <c r="H234" s="1"/>
      <c r="I234" s="1"/>
      <c r="J234" s="1"/>
      <c r="K234" s="1"/>
      <c r="L234" s="1"/>
      <c r="M234" s="1"/>
      <c r="N234" s="1"/>
      <c r="O234" s="1"/>
    </row>
    <row r="235" spans="1:15" ht="12.75">
      <c r="A235" s="197" t="s">
        <v>937</v>
      </c>
      <c r="B235" s="197" t="s">
        <v>168</v>
      </c>
      <c r="C235" s="197"/>
      <c r="D235" s="2" t="s">
        <v>938</v>
      </c>
      <c r="E235" s="2" t="s">
        <v>247</v>
      </c>
      <c r="F235" s="1"/>
      <c r="G235" s="1"/>
      <c r="H235" s="1"/>
      <c r="I235" s="1"/>
      <c r="J235" s="1"/>
      <c r="K235" s="1"/>
      <c r="L235" s="1"/>
      <c r="M235" s="1"/>
      <c r="N235" s="1"/>
      <c r="O235" s="1"/>
    </row>
    <row r="236" spans="1:15" ht="12.75">
      <c r="A236" s="197" t="s">
        <v>939</v>
      </c>
      <c r="B236" s="197" t="s">
        <v>168</v>
      </c>
      <c r="C236" s="197"/>
      <c r="D236" s="2" t="s">
        <v>940</v>
      </c>
      <c r="E236" s="2" t="s">
        <v>247</v>
      </c>
      <c r="F236" s="1"/>
      <c r="G236" s="1"/>
      <c r="H236" s="1"/>
      <c r="I236" s="1"/>
      <c r="J236" s="1"/>
      <c r="K236" s="1"/>
      <c r="L236" s="1"/>
      <c r="M236" s="1"/>
      <c r="N236" s="1"/>
      <c r="O236" s="1"/>
    </row>
    <row r="237" spans="1:15" ht="12.75">
      <c r="A237" s="197" t="s">
        <v>941</v>
      </c>
      <c r="B237" s="197" t="s">
        <v>884</v>
      </c>
      <c r="C237" s="197"/>
      <c r="D237" s="197" t="s">
        <v>942</v>
      </c>
      <c r="E237" s="2"/>
      <c r="F237" s="1"/>
      <c r="G237" s="1"/>
      <c r="H237" s="1"/>
      <c r="I237" s="1"/>
      <c r="J237" s="1"/>
      <c r="K237" s="1"/>
      <c r="L237" s="1"/>
      <c r="M237" s="1"/>
      <c r="N237" s="1"/>
      <c r="O237" s="1"/>
    </row>
    <row r="238" spans="1:15" ht="12.75">
      <c r="A238" s="197" t="s">
        <v>943</v>
      </c>
      <c r="B238" s="197" t="s">
        <v>884</v>
      </c>
      <c r="C238" s="197"/>
      <c r="D238" s="2" t="s">
        <v>944</v>
      </c>
      <c r="E238" s="2"/>
      <c r="F238" s="1"/>
      <c r="G238" s="1"/>
      <c r="H238" s="1"/>
      <c r="I238" s="1"/>
      <c r="J238" s="1"/>
      <c r="K238" s="1"/>
      <c r="L238" s="1"/>
      <c r="M238" s="1"/>
      <c r="N238" s="1"/>
      <c r="O238" s="1"/>
    </row>
    <row r="239" spans="1:15" ht="12.75">
      <c r="A239" s="197" t="s">
        <v>945</v>
      </c>
      <c r="B239" s="197" t="s">
        <v>884</v>
      </c>
      <c r="C239" s="197"/>
      <c r="D239" s="2" t="s">
        <v>946</v>
      </c>
      <c r="E239" s="2"/>
      <c r="F239" s="1"/>
      <c r="G239" s="1"/>
      <c r="H239" s="1"/>
      <c r="I239" s="1"/>
      <c r="J239" s="1"/>
      <c r="K239" s="1"/>
      <c r="L239" s="1"/>
      <c r="M239" s="1"/>
      <c r="N239" s="1"/>
      <c r="O239" s="1"/>
    </row>
    <row r="240" spans="1:15" ht="12.75">
      <c r="A240" s="197" t="s">
        <v>947</v>
      </c>
      <c r="B240" s="197" t="s">
        <v>884</v>
      </c>
      <c r="C240" s="197"/>
      <c r="D240" s="2" t="s">
        <v>948</v>
      </c>
      <c r="E240" s="2"/>
      <c r="F240" s="1"/>
      <c r="G240" s="1"/>
      <c r="H240" s="1"/>
      <c r="I240" s="1"/>
      <c r="J240" s="1"/>
      <c r="K240" s="1"/>
      <c r="L240" s="1"/>
      <c r="M240" s="1"/>
      <c r="N240" s="1"/>
      <c r="O240" s="1"/>
    </row>
    <row r="241" spans="1:15" ht="12.75">
      <c r="A241" s="197" t="s">
        <v>949</v>
      </c>
      <c r="B241" s="197" t="s">
        <v>884</v>
      </c>
      <c r="C241" s="197"/>
      <c r="D241" s="2" t="s">
        <v>951</v>
      </c>
      <c r="E241" s="2"/>
      <c r="F241" s="2"/>
      <c r="G241" s="1"/>
      <c r="H241" s="1"/>
      <c r="I241" s="1"/>
      <c r="J241" s="1"/>
      <c r="K241" s="1"/>
      <c r="L241" s="1"/>
      <c r="M241" s="1"/>
      <c r="N241" s="1"/>
      <c r="O241" s="1"/>
    </row>
    <row r="242" spans="1:15" ht="12.75">
      <c r="A242" s="197" t="s">
        <v>952</v>
      </c>
      <c r="B242" s="197" t="s">
        <v>884</v>
      </c>
      <c r="C242" s="197"/>
      <c r="D242" s="2" t="s">
        <v>953</v>
      </c>
      <c r="E242" s="2"/>
      <c r="F242" s="1"/>
      <c r="G242" s="1"/>
      <c r="H242" s="1"/>
      <c r="I242" s="1"/>
      <c r="J242" s="1"/>
      <c r="K242" s="1"/>
      <c r="L242" s="1"/>
      <c r="M242" s="1"/>
      <c r="N242" s="1"/>
      <c r="O242" s="1"/>
    </row>
    <row r="243" spans="1:15" ht="12.75">
      <c r="A243" s="197" t="s">
        <v>954</v>
      </c>
      <c r="B243" s="197" t="s">
        <v>884</v>
      </c>
      <c r="C243" s="197"/>
      <c r="D243" s="2" t="s">
        <v>955</v>
      </c>
      <c r="E243" s="2"/>
      <c r="F243" s="1"/>
      <c r="G243" s="1"/>
      <c r="H243" s="1"/>
      <c r="I243" s="1"/>
      <c r="J243" s="1"/>
      <c r="K243" s="1"/>
      <c r="L243" s="1"/>
      <c r="M243" s="1"/>
      <c r="N243" s="1"/>
      <c r="O243" s="1"/>
    </row>
    <row r="244" spans="1:15" ht="12.75">
      <c r="A244" s="197" t="s">
        <v>956</v>
      </c>
      <c r="B244" s="197" t="s">
        <v>884</v>
      </c>
      <c r="C244" s="197"/>
      <c r="D244" s="2" t="s">
        <v>957</v>
      </c>
      <c r="E244" s="2"/>
      <c r="F244" s="1"/>
      <c r="G244" s="1"/>
      <c r="H244" s="1"/>
      <c r="I244" s="1"/>
      <c r="J244" s="1"/>
      <c r="K244" s="1"/>
      <c r="L244" s="1"/>
      <c r="M244" s="1"/>
      <c r="N244" s="1"/>
      <c r="O244" s="1"/>
    </row>
    <row r="245" spans="1:15" ht="12.75">
      <c r="A245" s="197" t="s">
        <v>958</v>
      </c>
      <c r="B245" s="197" t="s">
        <v>884</v>
      </c>
      <c r="C245" s="197"/>
      <c r="D245" s="2" t="s">
        <v>959</v>
      </c>
      <c r="E245" s="2"/>
      <c r="F245" s="1"/>
      <c r="G245" s="1"/>
      <c r="H245" s="1"/>
      <c r="I245" s="1"/>
      <c r="J245" s="1"/>
      <c r="K245" s="1"/>
      <c r="L245" s="1"/>
      <c r="M245" s="1"/>
      <c r="N245" s="1"/>
      <c r="O245" s="1"/>
    </row>
    <row r="246" spans="1:15" ht="12.75">
      <c r="A246" s="197" t="s">
        <v>960</v>
      </c>
      <c r="B246" s="197" t="s">
        <v>884</v>
      </c>
      <c r="C246" s="197"/>
      <c r="D246" s="2" t="s">
        <v>961</v>
      </c>
      <c r="E246" s="2"/>
      <c r="F246" s="1"/>
      <c r="G246" s="1"/>
      <c r="H246" s="1"/>
      <c r="I246" s="1"/>
      <c r="J246" s="1"/>
      <c r="K246" s="1"/>
      <c r="L246" s="1"/>
      <c r="M246" s="1"/>
      <c r="N246" s="1"/>
      <c r="O246" s="1"/>
    </row>
    <row r="247" spans="1:15" ht="12.75">
      <c r="A247" s="197" t="s">
        <v>962</v>
      </c>
      <c r="B247" s="197" t="s">
        <v>884</v>
      </c>
      <c r="C247" s="197"/>
      <c r="D247" s="2" t="s">
        <v>963</v>
      </c>
      <c r="E247" s="2"/>
      <c r="F247" s="1"/>
      <c r="G247" s="1"/>
      <c r="H247" s="1"/>
      <c r="I247" s="1"/>
      <c r="J247" s="1"/>
      <c r="K247" s="1"/>
      <c r="L247" s="1"/>
      <c r="M247" s="1"/>
      <c r="N247" s="1"/>
      <c r="O247" s="1"/>
    </row>
    <row r="248" spans="1:15" ht="12.75">
      <c r="A248" s="197" t="s">
        <v>964</v>
      </c>
      <c r="B248" s="197" t="s">
        <v>884</v>
      </c>
      <c r="C248" s="197"/>
      <c r="D248" s="2" t="s">
        <v>965</v>
      </c>
      <c r="E248" s="2"/>
      <c r="F248" s="1"/>
      <c r="G248" s="1"/>
      <c r="H248" s="1"/>
      <c r="I248" s="1"/>
      <c r="J248" s="1"/>
      <c r="K248" s="1"/>
      <c r="L248" s="1"/>
      <c r="M248" s="1"/>
      <c r="N248" s="1"/>
      <c r="O248" s="1"/>
    </row>
    <row r="249" spans="1:15" ht="12.75">
      <c r="A249" s="197" t="s">
        <v>658</v>
      </c>
      <c r="B249" s="197"/>
      <c r="C249" s="197"/>
      <c r="D249" s="2"/>
      <c r="E249" s="2"/>
      <c r="F249" s="1"/>
      <c r="G249" s="1"/>
      <c r="H249" s="1"/>
      <c r="I249" s="1"/>
      <c r="J249" s="1"/>
      <c r="K249" s="1"/>
      <c r="L249" s="1"/>
      <c r="M249" s="1"/>
      <c r="N249" s="1"/>
      <c r="O249" s="1"/>
    </row>
    <row r="250" spans="1:15" ht="12.75">
      <c r="A250" s="197"/>
      <c r="B250" s="197"/>
      <c r="C250" s="197"/>
      <c r="D250" s="2"/>
      <c r="E250" s="2"/>
      <c r="F250" s="1"/>
      <c r="G250" s="1"/>
      <c r="H250" s="1"/>
      <c r="I250" s="1"/>
      <c r="J250" s="1"/>
      <c r="K250" s="1"/>
      <c r="L250" s="1"/>
      <c r="M250" s="1"/>
      <c r="N250" s="1"/>
      <c r="O250" s="1"/>
    </row>
    <row r="251" spans="1:15" ht="12.75">
      <c r="A251" s="197"/>
      <c r="B251" s="197"/>
      <c r="C251" s="197"/>
      <c r="D251" s="2"/>
      <c r="E251" s="2"/>
      <c r="F251" s="1"/>
      <c r="G251" s="1"/>
      <c r="H251" s="1"/>
      <c r="I251" s="1"/>
      <c r="J251" s="1"/>
      <c r="K251" s="1"/>
      <c r="L251" s="1"/>
      <c r="M251" s="1"/>
      <c r="N251" s="1"/>
      <c r="O251" s="1"/>
    </row>
    <row r="252" spans="1:15" ht="12.75">
      <c r="A252" s="197" t="s">
        <v>966</v>
      </c>
      <c r="B252" s="199">
        <v>0</v>
      </c>
      <c r="C252" s="197"/>
      <c r="D252" s="2"/>
      <c r="E252" s="2"/>
      <c r="F252" s="1"/>
      <c r="G252" s="1"/>
      <c r="H252" s="1"/>
      <c r="I252" s="1"/>
      <c r="J252" s="1"/>
      <c r="K252" s="1"/>
      <c r="L252" s="1"/>
      <c r="M252" s="1"/>
      <c r="N252" s="1"/>
      <c r="O252" s="1"/>
    </row>
    <row r="253" spans="1:15" ht="12.75">
      <c r="A253" s="197" t="s">
        <v>967</v>
      </c>
      <c r="B253" s="199">
        <v>0</v>
      </c>
      <c r="C253" s="197"/>
      <c r="D253" s="2"/>
      <c r="E253" s="2"/>
      <c r="F253" s="1"/>
      <c r="G253" s="1"/>
      <c r="H253" s="1"/>
      <c r="I253" s="1"/>
      <c r="J253" s="1"/>
      <c r="K253" s="1"/>
      <c r="L253" s="1"/>
      <c r="M253" s="1"/>
      <c r="N253" s="1"/>
      <c r="O253" s="1"/>
    </row>
    <row r="254" spans="1:15" ht="12.75">
      <c r="A254" s="197" t="s">
        <v>968</v>
      </c>
      <c r="B254" s="199">
        <v>0</v>
      </c>
      <c r="C254" s="197"/>
      <c r="D254" s="2"/>
      <c r="E254" s="2"/>
      <c r="F254" s="1"/>
      <c r="G254" s="1"/>
      <c r="H254" s="1"/>
      <c r="I254" s="1"/>
      <c r="J254" s="1"/>
      <c r="K254" s="1"/>
      <c r="L254" s="1"/>
      <c r="M254" s="1"/>
      <c r="N254" s="1"/>
      <c r="O254" s="1"/>
    </row>
    <row r="255" spans="1:15" ht="12.75">
      <c r="A255" s="197" t="s">
        <v>969</v>
      </c>
      <c r="B255" s="199">
        <v>0</v>
      </c>
      <c r="C255" s="197"/>
      <c r="D255" s="2"/>
      <c r="E255" s="2"/>
      <c r="F255" s="1"/>
      <c r="G255" s="1"/>
      <c r="H255" s="1"/>
      <c r="I255" s="1"/>
      <c r="J255" s="1"/>
      <c r="K255" s="1"/>
      <c r="L255" s="1"/>
      <c r="M255" s="1"/>
      <c r="N255" s="1"/>
      <c r="O255" s="1"/>
    </row>
    <row r="256" spans="1:15" ht="12.75">
      <c r="A256" s="197" t="s">
        <v>970</v>
      </c>
      <c r="B256" s="199">
        <v>0</v>
      </c>
      <c r="C256" s="197"/>
      <c r="D256" s="2"/>
      <c r="E256" s="2"/>
      <c r="F256" s="1"/>
      <c r="G256" s="1"/>
      <c r="H256" s="1"/>
      <c r="I256" s="1"/>
      <c r="J256" s="1"/>
      <c r="K256" s="1"/>
      <c r="L256" s="1"/>
      <c r="M256" s="1"/>
      <c r="N256" s="1"/>
      <c r="O256" s="1"/>
    </row>
    <row r="257" spans="1:17" ht="12.75">
      <c r="A257" s="197" t="s">
        <v>971</v>
      </c>
      <c r="B257" s="199">
        <v>0</v>
      </c>
      <c r="C257" s="197"/>
      <c r="D257" s="2"/>
      <c r="E257" s="2"/>
      <c r="F257" s="1"/>
      <c r="G257" s="1"/>
      <c r="H257" s="1"/>
      <c r="I257" s="1"/>
      <c r="J257" s="1"/>
      <c r="K257" s="1"/>
      <c r="L257" s="1"/>
      <c r="M257" s="1"/>
      <c r="N257" s="1"/>
      <c r="O257" s="1"/>
    </row>
    <row r="258" spans="1:17" ht="12.75">
      <c r="A258" s="197" t="s">
        <v>972</v>
      </c>
      <c r="B258" s="199">
        <v>0</v>
      </c>
      <c r="C258" s="197"/>
      <c r="D258" s="2"/>
      <c r="E258" s="2"/>
      <c r="F258" s="1"/>
      <c r="G258" s="1"/>
      <c r="H258" s="1"/>
      <c r="I258" s="1"/>
      <c r="J258" s="1"/>
      <c r="K258" s="1"/>
      <c r="L258" s="1"/>
      <c r="M258" s="1"/>
      <c r="N258" s="1"/>
      <c r="O258" s="1"/>
    </row>
    <row r="259" spans="1:17" ht="12.75">
      <c r="A259" s="197" t="s">
        <v>973</v>
      </c>
      <c r="B259" s="199">
        <v>0</v>
      </c>
      <c r="C259" s="197"/>
      <c r="D259" s="2"/>
      <c r="E259" s="2"/>
      <c r="F259" s="1"/>
      <c r="G259" s="1"/>
      <c r="H259" s="1"/>
      <c r="I259" s="1"/>
      <c r="J259" s="1"/>
      <c r="K259" s="1"/>
      <c r="L259" s="1"/>
      <c r="M259" s="1"/>
      <c r="N259" s="1"/>
      <c r="O259" s="1"/>
    </row>
    <row r="260" spans="1:17" ht="12.75">
      <c r="A260" s="197" t="s">
        <v>974</v>
      </c>
      <c r="B260" s="199">
        <v>0</v>
      </c>
      <c r="C260" s="197"/>
      <c r="D260" s="2"/>
      <c r="E260" s="2"/>
      <c r="F260" s="1"/>
      <c r="G260" s="1"/>
      <c r="H260" s="1"/>
      <c r="I260" s="1"/>
      <c r="J260" s="1"/>
      <c r="K260" s="1"/>
      <c r="L260" s="1"/>
      <c r="M260" s="1"/>
      <c r="N260" s="1"/>
      <c r="O260" s="1"/>
    </row>
    <row r="261" spans="1:17" ht="12.75">
      <c r="A261" s="197" t="s">
        <v>975</v>
      </c>
      <c r="B261" s="199">
        <v>0</v>
      </c>
      <c r="C261" s="197"/>
      <c r="D261" s="2"/>
      <c r="E261" s="2"/>
      <c r="F261" s="1"/>
      <c r="G261" s="1"/>
      <c r="H261" s="1"/>
      <c r="I261" s="1"/>
      <c r="J261" s="1"/>
      <c r="K261" s="1"/>
      <c r="L261" s="1"/>
      <c r="M261" s="1"/>
      <c r="N261" s="1"/>
      <c r="O261" s="1"/>
    </row>
    <row r="262" spans="1:17" ht="12.75">
      <c r="A262" s="197" t="s">
        <v>976</v>
      </c>
      <c r="B262" s="199">
        <v>0</v>
      </c>
      <c r="C262" s="197"/>
      <c r="D262" s="2"/>
      <c r="E262" s="2"/>
      <c r="F262" s="1"/>
      <c r="G262" s="1"/>
      <c r="H262" s="1"/>
      <c r="I262" s="1"/>
      <c r="J262" s="1"/>
      <c r="K262" s="1"/>
      <c r="L262" s="1"/>
      <c r="M262" s="1"/>
      <c r="N262" s="1"/>
      <c r="O262" s="1"/>
    </row>
    <row r="263" spans="1:17" ht="12.75">
      <c r="A263" s="197" t="s">
        <v>977</v>
      </c>
      <c r="B263" s="199">
        <v>0</v>
      </c>
      <c r="C263" s="197"/>
      <c r="D263" s="2"/>
      <c r="E263" s="2"/>
      <c r="F263" s="1"/>
      <c r="G263" s="1"/>
      <c r="H263" s="1"/>
      <c r="I263" s="1"/>
      <c r="J263" s="1"/>
      <c r="K263" s="1"/>
      <c r="L263" s="1"/>
      <c r="M263" s="1"/>
      <c r="N263" s="1"/>
      <c r="O263" s="1"/>
    </row>
    <row r="264" spans="1:17" ht="12.75">
      <c r="A264" s="197"/>
      <c r="B264" s="218"/>
      <c r="C264" s="197"/>
      <c r="D264" s="2"/>
      <c r="E264" s="2"/>
      <c r="F264" s="1"/>
      <c r="G264" s="1"/>
      <c r="H264" s="1"/>
      <c r="I264" s="1"/>
      <c r="J264" s="1"/>
      <c r="K264" s="1"/>
      <c r="L264" s="1"/>
      <c r="M264" s="1"/>
      <c r="N264" s="1"/>
      <c r="O264" s="1"/>
    </row>
    <row r="265" spans="1:17" ht="12.75">
      <c r="A265" s="200" t="s">
        <v>661</v>
      </c>
      <c r="B265" s="211">
        <v>0</v>
      </c>
      <c r="C265" s="197"/>
      <c r="D265" s="2"/>
      <c r="E265" s="2"/>
      <c r="F265" s="1"/>
      <c r="G265" s="1"/>
      <c r="H265" s="1"/>
      <c r="I265" s="1"/>
      <c r="J265" s="1"/>
      <c r="K265" s="1"/>
      <c r="L265" s="1"/>
      <c r="M265" s="1"/>
      <c r="N265" s="1"/>
      <c r="O265" s="1"/>
    </row>
    <row r="266" spans="1:17" ht="12.75">
      <c r="A266" s="200"/>
      <c r="B266" s="187"/>
      <c r="C266" s="187"/>
      <c r="D266" s="187"/>
      <c r="E266" s="197"/>
      <c r="F266" s="1"/>
      <c r="G266" s="1"/>
      <c r="H266" s="1"/>
      <c r="I266" s="1"/>
      <c r="J266" s="1"/>
      <c r="K266" s="1"/>
      <c r="L266" s="1"/>
      <c r="M266" s="1"/>
      <c r="N266" s="1"/>
      <c r="O266" s="1"/>
      <c r="P266" s="1"/>
      <c r="Q266" s="1"/>
    </row>
    <row r="267" spans="1:17" ht="12.75">
      <c r="A267" s="200" t="s">
        <v>663</v>
      </c>
      <c r="B267" s="392">
        <v>0</v>
      </c>
      <c r="C267" s="197"/>
      <c r="D267" s="197"/>
      <c r="E267" s="197"/>
      <c r="F267" s="1"/>
      <c r="G267" s="1"/>
      <c r="H267" s="1"/>
      <c r="I267" s="1"/>
      <c r="J267" s="1"/>
      <c r="K267" s="1"/>
      <c r="L267" s="1"/>
      <c r="M267" s="1"/>
      <c r="N267" s="1"/>
      <c r="O267" s="1"/>
      <c r="P267" s="1"/>
      <c r="Q267" s="1"/>
    </row>
    <row r="268" spans="1:17" ht="12.75">
      <c r="A268" s="197"/>
      <c r="B268" s="197"/>
      <c r="C268" s="197"/>
      <c r="D268" s="394"/>
      <c r="E268" s="197"/>
      <c r="F268" s="1"/>
      <c r="G268" s="1"/>
      <c r="H268" s="1"/>
      <c r="I268" s="1"/>
      <c r="J268" s="1"/>
      <c r="K268" s="1"/>
      <c r="L268" s="1"/>
      <c r="M268" s="1"/>
      <c r="N268" s="1"/>
      <c r="O268" s="1"/>
      <c r="P268" s="1"/>
      <c r="Q268" s="1"/>
    </row>
    <row r="269" spans="1:17" ht="12.75">
      <c r="A269" s="193" t="s">
        <v>559</v>
      </c>
      <c r="B269" s="369" t="s">
        <v>56</v>
      </c>
      <c r="C269" s="369"/>
      <c r="D269" s="195" t="s">
        <v>652</v>
      </c>
      <c r="E269" s="208" t="s">
        <v>56</v>
      </c>
      <c r="F269" s="98"/>
      <c r="G269" s="102"/>
      <c r="H269" s="1"/>
      <c r="I269" s="1"/>
      <c r="J269" s="1"/>
      <c r="K269" s="1"/>
      <c r="L269" s="1"/>
      <c r="M269" s="1"/>
      <c r="N269" s="1"/>
      <c r="O269" s="1"/>
    </row>
    <row r="270" spans="1:17" ht="17.25" customHeight="1">
      <c r="A270" s="197" t="s">
        <v>978</v>
      </c>
      <c r="B270" s="197" t="s">
        <v>168</v>
      </c>
      <c r="C270" s="197"/>
      <c r="D270" s="197" t="s">
        <v>979</v>
      </c>
      <c r="E270" s="2" t="s">
        <v>247</v>
      </c>
      <c r="F270" s="1"/>
      <c r="G270" s="1"/>
      <c r="H270" s="1"/>
      <c r="I270" s="1"/>
      <c r="J270" s="1"/>
      <c r="K270" s="1"/>
      <c r="L270" s="1"/>
      <c r="M270" s="1"/>
      <c r="N270" s="1"/>
      <c r="O270" s="1"/>
    </row>
    <row r="271" spans="1:17" ht="12.75">
      <c r="A271" s="197" t="s">
        <v>980</v>
      </c>
      <c r="B271" s="197" t="s">
        <v>168</v>
      </c>
      <c r="C271" s="197"/>
      <c r="D271" s="2" t="s">
        <v>981</v>
      </c>
      <c r="E271" s="2" t="s">
        <v>247</v>
      </c>
      <c r="F271" s="1"/>
      <c r="G271" s="1"/>
      <c r="H271" s="1"/>
      <c r="I271" s="1"/>
      <c r="J271" s="1"/>
      <c r="K271" s="1"/>
      <c r="L271" s="1"/>
      <c r="M271" s="1"/>
      <c r="N271" s="1"/>
      <c r="O271" s="1"/>
    </row>
    <row r="272" spans="1:17" ht="12.75">
      <c r="A272" s="197" t="s">
        <v>982</v>
      </c>
      <c r="B272" s="197" t="s">
        <v>168</v>
      </c>
      <c r="C272" s="197"/>
      <c r="D272" s="2" t="s">
        <v>983</v>
      </c>
      <c r="E272" s="2" t="s">
        <v>247</v>
      </c>
      <c r="F272" s="1"/>
      <c r="G272" s="1"/>
      <c r="H272" s="1"/>
      <c r="I272" s="1"/>
      <c r="J272" s="1"/>
      <c r="K272" s="1"/>
      <c r="L272" s="1"/>
      <c r="M272" s="1"/>
      <c r="N272" s="1"/>
      <c r="O272" s="1"/>
    </row>
    <row r="273" spans="1:15" ht="12.75">
      <c r="A273" s="197" t="s">
        <v>984</v>
      </c>
      <c r="B273" s="197" t="s">
        <v>168</v>
      </c>
      <c r="C273" s="197"/>
      <c r="D273" s="2" t="s">
        <v>985</v>
      </c>
      <c r="E273" s="2" t="s">
        <v>247</v>
      </c>
      <c r="F273" s="1"/>
      <c r="G273" s="1"/>
      <c r="H273" s="1"/>
      <c r="I273" s="1"/>
      <c r="J273" s="1"/>
      <c r="K273" s="1"/>
      <c r="L273" s="1"/>
      <c r="M273" s="1"/>
      <c r="N273" s="1"/>
      <c r="O273" s="1"/>
    </row>
    <row r="274" spans="1:15" ht="12.75">
      <c r="A274" s="197" t="s">
        <v>986</v>
      </c>
      <c r="B274" s="197" t="s">
        <v>168</v>
      </c>
      <c r="C274" s="197"/>
      <c r="D274" s="2" t="s">
        <v>987</v>
      </c>
      <c r="E274" s="2" t="s">
        <v>247</v>
      </c>
      <c r="F274" s="1"/>
      <c r="G274" s="1"/>
      <c r="H274" s="1"/>
      <c r="I274" s="1"/>
      <c r="J274" s="1"/>
      <c r="K274" s="1"/>
      <c r="L274" s="1"/>
      <c r="M274" s="1"/>
      <c r="N274" s="1"/>
      <c r="O274" s="1"/>
    </row>
    <row r="275" spans="1:15" ht="12.75">
      <c r="A275" s="197" t="s">
        <v>988</v>
      </c>
      <c r="B275" s="197" t="s">
        <v>168</v>
      </c>
      <c r="C275" s="197"/>
      <c r="D275" s="2" t="s">
        <v>989</v>
      </c>
      <c r="E275" s="2" t="s">
        <v>247</v>
      </c>
      <c r="F275" s="1"/>
      <c r="G275" s="1"/>
      <c r="H275" s="1"/>
      <c r="I275" s="1"/>
      <c r="J275" s="1"/>
      <c r="K275" s="1"/>
      <c r="L275" s="1"/>
      <c r="M275" s="1"/>
      <c r="N275" s="1"/>
      <c r="O275" s="1"/>
    </row>
    <row r="276" spans="1:15" ht="12.75">
      <c r="A276" s="197" t="s">
        <v>990</v>
      </c>
      <c r="B276" s="197" t="s">
        <v>168</v>
      </c>
      <c r="C276" s="197"/>
      <c r="D276" s="2" t="s">
        <v>991</v>
      </c>
      <c r="E276" s="2" t="s">
        <v>247</v>
      </c>
      <c r="F276" s="1"/>
      <c r="G276" s="1"/>
      <c r="H276" s="1"/>
      <c r="I276" s="1"/>
      <c r="J276" s="1"/>
      <c r="K276" s="1"/>
      <c r="L276" s="1"/>
      <c r="M276" s="1"/>
      <c r="N276" s="1"/>
      <c r="O276" s="1"/>
    </row>
    <row r="277" spans="1:15" ht="12.75">
      <c r="A277" s="197" t="s">
        <v>992</v>
      </c>
      <c r="B277" s="197" t="s">
        <v>168</v>
      </c>
      <c r="C277" s="197"/>
      <c r="D277" s="2" t="s">
        <v>993</v>
      </c>
      <c r="E277" s="2" t="s">
        <v>247</v>
      </c>
      <c r="F277" s="1"/>
      <c r="G277" s="1"/>
      <c r="H277" s="1"/>
      <c r="I277" s="1"/>
      <c r="J277" s="1"/>
      <c r="K277" s="1"/>
      <c r="L277" s="1"/>
      <c r="M277" s="1"/>
      <c r="N277" s="1"/>
      <c r="O277" s="1"/>
    </row>
    <row r="278" spans="1:15" ht="12.75">
      <c r="A278" s="197" t="s">
        <v>994</v>
      </c>
      <c r="B278" s="197" t="s">
        <v>168</v>
      </c>
      <c r="C278" s="197"/>
      <c r="D278" s="2" t="s">
        <v>995</v>
      </c>
      <c r="E278" s="2" t="s">
        <v>247</v>
      </c>
      <c r="F278" s="1"/>
      <c r="G278" s="1"/>
      <c r="H278" s="1"/>
      <c r="I278" s="1"/>
      <c r="J278" s="1"/>
      <c r="K278" s="1"/>
      <c r="L278" s="1"/>
      <c r="M278" s="1"/>
      <c r="N278" s="1"/>
      <c r="O278" s="1"/>
    </row>
    <row r="279" spans="1:15" ht="12.75">
      <c r="A279" s="197" t="s">
        <v>996</v>
      </c>
      <c r="B279" s="197" t="s">
        <v>168</v>
      </c>
      <c r="C279" s="197"/>
      <c r="D279" s="2" t="s">
        <v>997</v>
      </c>
      <c r="E279" s="2" t="s">
        <v>247</v>
      </c>
      <c r="F279" s="1"/>
      <c r="G279" s="1"/>
      <c r="H279" s="1"/>
      <c r="I279" s="1"/>
      <c r="J279" s="1"/>
      <c r="K279" s="1"/>
      <c r="L279" s="1"/>
      <c r="M279" s="1"/>
      <c r="N279" s="1"/>
      <c r="O279" s="1"/>
    </row>
    <row r="280" spans="1:15" ht="12.75">
      <c r="A280" s="197" t="s">
        <v>998</v>
      </c>
      <c r="B280" s="197" t="s">
        <v>787</v>
      </c>
      <c r="C280" s="197"/>
      <c r="D280" s="197" t="s">
        <v>999</v>
      </c>
      <c r="E280" s="2"/>
      <c r="F280" s="1"/>
      <c r="G280" s="1"/>
      <c r="H280" s="1"/>
      <c r="I280" s="1"/>
      <c r="J280" s="1"/>
      <c r="K280" s="1"/>
      <c r="L280" s="1"/>
      <c r="M280" s="1"/>
      <c r="N280" s="1"/>
      <c r="O280" s="1"/>
    </row>
    <row r="281" spans="1:15" ht="12.75">
      <c r="A281" s="197" t="s">
        <v>1000</v>
      </c>
      <c r="B281" s="197" t="s">
        <v>787</v>
      </c>
      <c r="C281" s="197"/>
      <c r="D281" s="2" t="s">
        <v>1001</v>
      </c>
      <c r="E281" s="2"/>
      <c r="F281" s="1"/>
      <c r="G281" s="1"/>
      <c r="H281" s="1"/>
      <c r="I281" s="1"/>
      <c r="J281" s="1"/>
      <c r="K281" s="1"/>
      <c r="L281" s="1"/>
      <c r="M281" s="1"/>
      <c r="N281" s="1"/>
      <c r="O281" s="1"/>
    </row>
    <row r="282" spans="1:15" ht="12.75">
      <c r="A282" s="197" t="s">
        <v>1002</v>
      </c>
      <c r="B282" s="197" t="s">
        <v>787</v>
      </c>
      <c r="C282" s="197"/>
      <c r="D282" s="2" t="s">
        <v>1003</v>
      </c>
      <c r="E282" s="2"/>
      <c r="F282" s="1"/>
      <c r="G282" s="1"/>
      <c r="H282" s="1"/>
      <c r="I282" s="1"/>
      <c r="J282" s="1"/>
      <c r="K282" s="1"/>
      <c r="L282" s="1"/>
      <c r="M282" s="1"/>
      <c r="N282" s="1"/>
      <c r="O282" s="1"/>
    </row>
    <row r="283" spans="1:15" ht="12.75">
      <c r="A283" s="197" t="s">
        <v>1004</v>
      </c>
      <c r="B283" s="197" t="s">
        <v>787</v>
      </c>
      <c r="C283" s="197"/>
      <c r="D283" s="2" t="s">
        <v>1005</v>
      </c>
      <c r="E283" s="2"/>
      <c r="F283" s="1"/>
      <c r="G283" s="1"/>
      <c r="H283" s="1"/>
      <c r="I283" s="1"/>
      <c r="J283" s="1"/>
      <c r="K283" s="1"/>
      <c r="L283" s="1"/>
      <c r="M283" s="1"/>
      <c r="N283" s="1"/>
      <c r="O283" s="1"/>
    </row>
    <row r="284" spans="1:15" ht="12.75">
      <c r="A284" s="197" t="s">
        <v>1006</v>
      </c>
      <c r="B284" s="197" t="s">
        <v>787</v>
      </c>
      <c r="C284" s="197"/>
      <c r="D284" s="2" t="s">
        <v>1007</v>
      </c>
      <c r="E284" s="2"/>
      <c r="F284" s="1"/>
      <c r="G284" s="1"/>
      <c r="H284" s="1"/>
      <c r="I284" s="1"/>
      <c r="J284" s="1"/>
      <c r="K284" s="1"/>
      <c r="L284" s="1"/>
      <c r="M284" s="1"/>
      <c r="N284" s="1"/>
      <c r="O284" s="1"/>
    </row>
    <row r="285" spans="1:15" ht="12.75">
      <c r="A285" s="197" t="s">
        <v>1008</v>
      </c>
      <c r="B285" s="197" t="s">
        <v>787</v>
      </c>
      <c r="C285" s="197"/>
      <c r="D285" s="2" t="s">
        <v>1009</v>
      </c>
      <c r="E285" s="2"/>
      <c r="F285" s="1"/>
      <c r="G285" s="1"/>
      <c r="H285" s="1"/>
      <c r="I285" s="1"/>
      <c r="J285" s="1"/>
      <c r="K285" s="1"/>
      <c r="L285" s="1"/>
      <c r="M285" s="1"/>
      <c r="N285" s="1"/>
      <c r="O285" s="1"/>
    </row>
    <row r="286" spans="1:15" ht="12.75">
      <c r="A286" s="197" t="s">
        <v>1010</v>
      </c>
      <c r="B286" s="197" t="s">
        <v>787</v>
      </c>
      <c r="C286" s="197"/>
      <c r="D286" s="2" t="s">
        <v>1011</v>
      </c>
      <c r="E286" s="2"/>
      <c r="F286" s="1"/>
      <c r="G286" s="1"/>
      <c r="H286" s="1"/>
      <c r="I286" s="1"/>
      <c r="J286" s="1"/>
      <c r="K286" s="1"/>
      <c r="L286" s="1"/>
      <c r="M286" s="1"/>
      <c r="N286" s="1"/>
      <c r="O286" s="1"/>
    </row>
    <row r="287" spans="1:15" ht="12.75">
      <c r="A287" s="197" t="s">
        <v>1012</v>
      </c>
      <c r="B287" s="197" t="s">
        <v>787</v>
      </c>
      <c r="C287" s="197"/>
      <c r="D287" s="2" t="s">
        <v>1013</v>
      </c>
      <c r="E287" s="2"/>
      <c r="F287" s="1"/>
      <c r="G287" s="1"/>
      <c r="H287" s="1"/>
      <c r="I287" s="1"/>
      <c r="J287" s="1"/>
      <c r="K287" s="1"/>
      <c r="L287" s="1"/>
      <c r="M287" s="1"/>
      <c r="N287" s="1"/>
      <c r="O287" s="1"/>
    </row>
    <row r="288" spans="1:15" ht="12.75">
      <c r="A288" s="197" t="s">
        <v>1014</v>
      </c>
      <c r="B288" s="197" t="s">
        <v>787</v>
      </c>
      <c r="C288" s="197"/>
      <c r="D288" s="2" t="s">
        <v>1015</v>
      </c>
      <c r="E288" s="2"/>
      <c r="F288" s="1"/>
      <c r="G288" s="1"/>
      <c r="H288" s="1"/>
      <c r="I288" s="1"/>
      <c r="J288" s="1"/>
      <c r="K288" s="1"/>
      <c r="L288" s="1"/>
      <c r="M288" s="1"/>
      <c r="N288" s="1"/>
      <c r="O288" s="1"/>
    </row>
    <row r="289" spans="1:15" ht="12.75">
      <c r="A289" s="197" t="s">
        <v>1016</v>
      </c>
      <c r="B289" s="197" t="s">
        <v>787</v>
      </c>
      <c r="C289" s="197"/>
      <c r="D289" s="2" t="s">
        <v>1017</v>
      </c>
      <c r="E289" s="2"/>
      <c r="F289" s="1"/>
      <c r="G289" s="1"/>
      <c r="H289" s="1"/>
      <c r="I289" s="1"/>
      <c r="J289" s="1"/>
      <c r="K289" s="1"/>
      <c r="L289" s="1"/>
      <c r="M289" s="1"/>
      <c r="N289" s="1"/>
      <c r="O289" s="1"/>
    </row>
    <row r="290" spans="1:15" ht="12.75">
      <c r="A290" s="197" t="s">
        <v>658</v>
      </c>
      <c r="B290" s="197"/>
      <c r="C290" s="197"/>
      <c r="D290" s="2"/>
      <c r="E290" s="2"/>
      <c r="F290" s="1"/>
      <c r="G290" s="1"/>
      <c r="H290" s="1"/>
      <c r="I290" s="1"/>
      <c r="J290" s="1"/>
      <c r="K290" s="1"/>
      <c r="L290" s="1"/>
      <c r="M290" s="1"/>
      <c r="N290" s="1"/>
      <c r="O290" s="1"/>
    </row>
    <row r="291" spans="1:15" ht="12.75">
      <c r="A291" s="197"/>
      <c r="B291" s="197"/>
      <c r="C291" s="197"/>
      <c r="D291" s="2"/>
      <c r="E291" s="2"/>
      <c r="F291" s="1"/>
      <c r="G291" s="1"/>
      <c r="H291" s="1"/>
      <c r="I291" s="1"/>
      <c r="J291" s="1"/>
      <c r="K291" s="1"/>
      <c r="L291" s="1"/>
      <c r="M291" s="1"/>
      <c r="N291" s="1"/>
      <c r="O291" s="1"/>
    </row>
    <row r="292" spans="1:15" ht="12.75">
      <c r="A292" s="197"/>
      <c r="B292" s="218"/>
      <c r="C292" s="197"/>
      <c r="D292" s="2"/>
      <c r="E292" s="2"/>
      <c r="F292" s="1"/>
      <c r="G292" s="1"/>
      <c r="H292" s="1"/>
      <c r="I292" s="1"/>
      <c r="J292" s="1"/>
      <c r="K292" s="1"/>
      <c r="L292" s="1"/>
      <c r="M292" s="1"/>
      <c r="N292" s="1"/>
      <c r="O292" s="1"/>
    </row>
    <row r="293" spans="1:15" ht="12.75">
      <c r="A293" s="197" t="s">
        <v>1018</v>
      </c>
      <c r="B293" s="199">
        <v>0</v>
      </c>
      <c r="C293" s="197"/>
      <c r="D293" s="2"/>
      <c r="E293" s="2"/>
      <c r="F293" s="1"/>
      <c r="G293" s="1"/>
      <c r="H293" s="1"/>
      <c r="I293" s="1"/>
      <c r="J293" s="1"/>
      <c r="K293" s="1"/>
      <c r="L293" s="1"/>
      <c r="M293" s="1"/>
      <c r="N293" s="1"/>
      <c r="O293" s="1"/>
    </row>
    <row r="294" spans="1:15" ht="12.75">
      <c r="A294" s="197" t="s">
        <v>1019</v>
      </c>
      <c r="B294" s="199">
        <v>0</v>
      </c>
      <c r="C294" s="197"/>
      <c r="D294" s="2"/>
      <c r="E294" s="2"/>
      <c r="F294" s="1"/>
      <c r="G294" s="1"/>
      <c r="H294" s="1"/>
      <c r="I294" s="1"/>
      <c r="J294" s="1"/>
      <c r="K294" s="1"/>
      <c r="L294" s="1"/>
      <c r="M294" s="1"/>
      <c r="N294" s="1"/>
      <c r="O294" s="1"/>
    </row>
    <row r="295" spans="1:15" ht="12.75">
      <c r="A295" s="197" t="s">
        <v>1020</v>
      </c>
      <c r="B295" s="199">
        <v>0</v>
      </c>
      <c r="C295" s="197"/>
      <c r="D295" s="2"/>
      <c r="E295" s="2"/>
      <c r="F295" s="1"/>
      <c r="G295" s="1"/>
      <c r="H295" s="1"/>
      <c r="I295" s="1"/>
      <c r="J295" s="1"/>
      <c r="K295" s="1"/>
      <c r="L295" s="1"/>
      <c r="M295" s="1"/>
      <c r="N295" s="1"/>
      <c r="O295" s="1"/>
    </row>
    <row r="296" spans="1:15" ht="12.75">
      <c r="A296" s="197" t="s">
        <v>1021</v>
      </c>
      <c r="B296" s="199">
        <v>0</v>
      </c>
      <c r="C296" s="197"/>
      <c r="D296" s="2"/>
      <c r="E296" s="2"/>
      <c r="F296" s="1"/>
      <c r="G296" s="1"/>
      <c r="H296" s="1"/>
      <c r="I296" s="1"/>
      <c r="J296" s="1"/>
      <c r="K296" s="1"/>
      <c r="L296" s="1"/>
      <c r="M296" s="1"/>
      <c r="N296" s="1"/>
      <c r="O296" s="1"/>
    </row>
    <row r="297" spans="1:15" ht="12.75">
      <c r="A297" s="197" t="s">
        <v>1022</v>
      </c>
      <c r="B297" s="199">
        <v>0</v>
      </c>
      <c r="C297" s="197"/>
      <c r="D297" s="2"/>
      <c r="E297" s="2"/>
      <c r="F297" s="1"/>
      <c r="G297" s="1"/>
      <c r="H297" s="1"/>
      <c r="I297" s="1"/>
      <c r="J297" s="1"/>
      <c r="K297" s="1"/>
      <c r="L297" s="1"/>
      <c r="M297" s="1"/>
      <c r="N297" s="1"/>
      <c r="O297" s="1"/>
    </row>
    <row r="298" spans="1:15" ht="12.75">
      <c r="A298" s="197" t="s">
        <v>1023</v>
      </c>
      <c r="B298" s="199">
        <v>0</v>
      </c>
      <c r="C298" s="197"/>
      <c r="D298" s="2"/>
      <c r="E298" s="2"/>
      <c r="F298" s="1"/>
      <c r="G298" s="1"/>
      <c r="H298" s="1"/>
      <c r="I298" s="1"/>
      <c r="J298" s="1"/>
      <c r="K298" s="1"/>
      <c r="L298" s="1"/>
      <c r="M298" s="1"/>
      <c r="N298" s="1"/>
      <c r="O298" s="1"/>
    </row>
    <row r="299" spans="1:15" ht="12.75">
      <c r="A299" s="197" t="s">
        <v>1024</v>
      </c>
      <c r="B299" s="199">
        <v>0</v>
      </c>
      <c r="C299" s="197"/>
      <c r="D299" s="2"/>
      <c r="E299" s="2"/>
      <c r="F299" s="1"/>
      <c r="G299" s="1"/>
      <c r="H299" s="1"/>
      <c r="I299" s="1"/>
      <c r="J299" s="1"/>
      <c r="K299" s="1"/>
      <c r="L299" s="1"/>
      <c r="M299" s="1"/>
      <c r="N299" s="1"/>
      <c r="O299" s="1"/>
    </row>
    <row r="300" spans="1:15" ht="12.75">
      <c r="A300" s="197" t="s">
        <v>1025</v>
      </c>
      <c r="B300" s="199">
        <v>0</v>
      </c>
      <c r="C300" s="197"/>
      <c r="D300" s="2"/>
      <c r="E300" s="2"/>
      <c r="F300" s="1"/>
      <c r="G300" s="1"/>
      <c r="H300" s="1"/>
      <c r="I300" s="1"/>
      <c r="J300" s="1"/>
      <c r="K300" s="1"/>
      <c r="L300" s="1"/>
      <c r="M300" s="1"/>
      <c r="N300" s="1"/>
      <c r="O300" s="1"/>
    </row>
    <row r="301" spans="1:15" ht="12.75">
      <c r="A301" s="197" t="s">
        <v>1026</v>
      </c>
      <c r="B301" s="199">
        <v>0</v>
      </c>
      <c r="C301" s="197"/>
      <c r="D301" s="2"/>
      <c r="E301" s="2"/>
      <c r="F301" s="1"/>
      <c r="G301" s="1"/>
      <c r="H301" s="1"/>
      <c r="I301" s="1"/>
      <c r="J301" s="1"/>
      <c r="K301" s="1"/>
      <c r="L301" s="1"/>
      <c r="M301" s="1"/>
      <c r="N301" s="1"/>
      <c r="O301" s="1"/>
    </row>
    <row r="302" spans="1:15" ht="12.75">
      <c r="A302" s="197" t="s">
        <v>1027</v>
      </c>
      <c r="B302" s="199">
        <v>0</v>
      </c>
      <c r="C302" s="197"/>
      <c r="D302" s="2"/>
      <c r="E302" s="2"/>
      <c r="F302" s="1"/>
      <c r="G302" s="1"/>
      <c r="H302" s="1"/>
      <c r="I302" s="1"/>
      <c r="J302" s="1"/>
      <c r="K302" s="1"/>
      <c r="L302" s="1"/>
      <c r="M302" s="1"/>
      <c r="N302" s="1"/>
      <c r="O302" s="1"/>
    </row>
    <row r="303" spans="1:15" ht="12.75">
      <c r="A303" s="197"/>
      <c r="B303" s="218"/>
      <c r="C303" s="197"/>
      <c r="D303" s="2"/>
      <c r="E303" s="2"/>
      <c r="F303" s="1"/>
      <c r="G303" s="1"/>
      <c r="H303" s="1"/>
      <c r="I303" s="1"/>
      <c r="J303" s="1"/>
      <c r="K303" s="1"/>
      <c r="L303" s="1"/>
      <c r="M303" s="1"/>
      <c r="N303" s="1"/>
      <c r="O303" s="1"/>
    </row>
    <row r="304" spans="1:15" ht="12.75">
      <c r="A304" s="200" t="s">
        <v>661</v>
      </c>
      <c r="B304" s="211">
        <v>0</v>
      </c>
      <c r="C304" s="197"/>
      <c r="D304" s="2"/>
      <c r="E304" s="2"/>
      <c r="F304" s="1"/>
      <c r="G304" s="1"/>
      <c r="H304" s="1"/>
      <c r="I304" s="1"/>
      <c r="J304" s="1"/>
      <c r="K304" s="1"/>
      <c r="L304" s="1"/>
      <c r="M304" s="1"/>
      <c r="N304" s="1"/>
      <c r="O304" s="1"/>
    </row>
    <row r="305" spans="1:17" ht="12.75">
      <c r="A305" s="200"/>
      <c r="B305" s="187"/>
      <c r="C305" s="197"/>
      <c r="D305" s="2"/>
      <c r="E305" s="2"/>
      <c r="F305" s="1"/>
      <c r="G305" s="1"/>
      <c r="H305" s="1"/>
      <c r="I305" s="1"/>
      <c r="J305" s="1"/>
      <c r="K305" s="1"/>
      <c r="L305" s="1"/>
      <c r="M305" s="1"/>
      <c r="N305" s="1"/>
      <c r="O305" s="1"/>
    </row>
    <row r="306" spans="1:17" ht="12.75">
      <c r="A306" s="200" t="s">
        <v>663</v>
      </c>
      <c r="B306" s="392">
        <v>0</v>
      </c>
      <c r="C306" s="197"/>
      <c r="D306" s="197"/>
      <c r="E306" s="197"/>
      <c r="F306" s="1"/>
      <c r="G306" s="1"/>
      <c r="H306" s="1"/>
      <c r="I306" s="1"/>
      <c r="J306" s="1"/>
      <c r="K306" s="1"/>
      <c r="L306" s="1"/>
      <c r="M306" s="1"/>
      <c r="N306" s="1"/>
      <c r="O306" s="1"/>
      <c r="P306" s="1"/>
      <c r="Q306" s="1"/>
    </row>
    <row r="307" spans="1:17" ht="12.75">
      <c r="A307" s="197"/>
      <c r="B307" s="394"/>
      <c r="C307" s="197"/>
      <c r="D307" s="2"/>
      <c r="E307" s="2"/>
      <c r="F307" s="1"/>
      <c r="G307" s="1"/>
      <c r="H307" s="1"/>
      <c r="I307" s="1"/>
      <c r="J307" s="1"/>
      <c r="K307" s="1"/>
      <c r="L307" s="1"/>
      <c r="M307" s="1"/>
      <c r="N307" s="1"/>
      <c r="O307" s="1"/>
    </row>
    <row r="308" spans="1:17" ht="12.75">
      <c r="A308" s="193" t="s">
        <v>562</v>
      </c>
      <c r="B308" s="369" t="s">
        <v>56</v>
      </c>
      <c r="C308" s="369"/>
      <c r="D308" s="195" t="s">
        <v>652</v>
      </c>
      <c r="E308" s="208" t="s">
        <v>56</v>
      </c>
      <c r="F308" s="98"/>
      <c r="G308" s="102"/>
      <c r="H308" s="1"/>
      <c r="I308" s="1"/>
      <c r="J308" s="1"/>
      <c r="K308" s="1"/>
      <c r="L308" s="1"/>
      <c r="M308" s="1"/>
      <c r="N308" s="1"/>
      <c r="O308" s="1"/>
    </row>
    <row r="309" spans="1:17" ht="12.75">
      <c r="A309" s="197" t="s">
        <v>1028</v>
      </c>
      <c r="B309" s="197" t="s">
        <v>168</v>
      </c>
      <c r="C309" s="197"/>
      <c r="D309" s="197" t="s">
        <v>1029</v>
      </c>
      <c r="E309" s="2" t="s">
        <v>247</v>
      </c>
      <c r="F309" s="1"/>
      <c r="G309" s="1"/>
      <c r="H309" s="1"/>
      <c r="I309" s="1"/>
      <c r="J309" s="1"/>
      <c r="K309" s="1"/>
      <c r="L309" s="1"/>
      <c r="M309" s="1"/>
      <c r="N309" s="1"/>
      <c r="O309" s="1"/>
    </row>
    <row r="310" spans="1:17" ht="12.75">
      <c r="A310" s="197" t="s">
        <v>1030</v>
      </c>
      <c r="B310" s="197" t="s">
        <v>168</v>
      </c>
      <c r="C310" s="197"/>
      <c r="D310" s="2" t="s">
        <v>1031</v>
      </c>
      <c r="E310" s="2" t="s">
        <v>247</v>
      </c>
      <c r="F310" s="1"/>
      <c r="G310" s="1"/>
      <c r="H310" s="1"/>
      <c r="I310" s="1"/>
      <c r="J310" s="1"/>
      <c r="K310" s="1"/>
      <c r="L310" s="1"/>
      <c r="M310" s="1"/>
      <c r="N310" s="1"/>
      <c r="O310" s="1"/>
    </row>
    <row r="311" spans="1:17" ht="12.75">
      <c r="A311" s="197" t="s">
        <v>1032</v>
      </c>
      <c r="B311" s="197" t="s">
        <v>168</v>
      </c>
      <c r="C311" s="197"/>
      <c r="D311" s="2" t="s">
        <v>1033</v>
      </c>
      <c r="E311" s="2" t="s">
        <v>247</v>
      </c>
      <c r="F311" s="1"/>
      <c r="G311" s="1"/>
      <c r="H311" s="1"/>
      <c r="I311" s="1"/>
      <c r="J311" s="1"/>
      <c r="K311" s="1"/>
      <c r="L311" s="1"/>
      <c r="M311" s="1"/>
      <c r="N311" s="1"/>
      <c r="O311" s="1"/>
    </row>
    <row r="312" spans="1:17" ht="12.75">
      <c r="A312" s="197" t="s">
        <v>1034</v>
      </c>
      <c r="B312" s="197" t="s">
        <v>168</v>
      </c>
      <c r="C312" s="197"/>
      <c r="D312" s="2" t="s">
        <v>1035</v>
      </c>
      <c r="E312" s="2" t="s">
        <v>247</v>
      </c>
      <c r="F312" s="1"/>
      <c r="G312" s="1"/>
      <c r="H312" s="1"/>
      <c r="I312" s="1"/>
      <c r="J312" s="1"/>
      <c r="K312" s="1"/>
      <c r="L312" s="1"/>
      <c r="M312" s="1"/>
      <c r="N312" s="1"/>
      <c r="O312" s="1"/>
    </row>
    <row r="313" spans="1:17" ht="12.75">
      <c r="A313" s="197" t="s">
        <v>1036</v>
      </c>
      <c r="B313" s="197" t="s">
        <v>168</v>
      </c>
      <c r="C313" s="197"/>
      <c r="D313" s="2" t="s">
        <v>1037</v>
      </c>
      <c r="E313" s="2" t="s">
        <v>247</v>
      </c>
      <c r="F313" s="1"/>
      <c r="G313" s="1"/>
      <c r="H313" s="1"/>
      <c r="I313" s="1"/>
      <c r="J313" s="1"/>
      <c r="K313" s="1"/>
      <c r="L313" s="1"/>
      <c r="M313" s="1"/>
      <c r="N313" s="1"/>
      <c r="O313" s="1"/>
    </row>
    <row r="314" spans="1:17" ht="12.75">
      <c r="A314" s="197" t="s">
        <v>1038</v>
      </c>
      <c r="B314" s="197" t="s">
        <v>168</v>
      </c>
      <c r="C314" s="197"/>
      <c r="D314" s="2" t="s">
        <v>1039</v>
      </c>
      <c r="E314" s="2" t="s">
        <v>247</v>
      </c>
      <c r="F314" s="1"/>
      <c r="G314" s="1"/>
      <c r="H314" s="1"/>
      <c r="I314" s="1"/>
      <c r="J314" s="1"/>
      <c r="K314" s="1"/>
      <c r="L314" s="1"/>
      <c r="M314" s="1"/>
      <c r="N314" s="1"/>
      <c r="O314" s="1"/>
    </row>
    <row r="315" spans="1:17" ht="12.75">
      <c r="A315" s="197" t="s">
        <v>1040</v>
      </c>
      <c r="B315" s="197" t="s">
        <v>168</v>
      </c>
      <c r="C315" s="197"/>
      <c r="D315" s="2" t="s">
        <v>1041</v>
      </c>
      <c r="E315" s="2" t="s">
        <v>247</v>
      </c>
      <c r="F315" s="1"/>
      <c r="G315" s="1"/>
      <c r="H315" s="1"/>
      <c r="I315" s="1"/>
      <c r="J315" s="1"/>
      <c r="K315" s="1"/>
      <c r="L315" s="1"/>
      <c r="M315" s="1"/>
      <c r="N315" s="1"/>
      <c r="O315" s="1"/>
    </row>
    <row r="316" spans="1:17" ht="12.75">
      <c r="A316" s="197" t="s">
        <v>1042</v>
      </c>
      <c r="B316" s="197" t="s">
        <v>168</v>
      </c>
      <c r="C316" s="197"/>
      <c r="D316" s="2" t="s">
        <v>1043</v>
      </c>
      <c r="E316" s="2" t="s">
        <v>247</v>
      </c>
      <c r="F316" s="1"/>
      <c r="G316" s="1"/>
      <c r="H316" s="1"/>
      <c r="I316" s="1"/>
      <c r="J316" s="1"/>
      <c r="K316" s="1"/>
      <c r="L316" s="1"/>
      <c r="M316" s="1"/>
      <c r="N316" s="1"/>
      <c r="O316" s="1"/>
    </row>
    <row r="317" spans="1:17" ht="12.75">
      <c r="A317" s="197" t="s">
        <v>1044</v>
      </c>
      <c r="B317" s="197" t="s">
        <v>168</v>
      </c>
      <c r="C317" s="197"/>
      <c r="D317" s="2" t="s">
        <v>1045</v>
      </c>
      <c r="E317" s="2" t="s">
        <v>247</v>
      </c>
      <c r="F317" s="1"/>
      <c r="G317" s="1"/>
      <c r="H317" s="1"/>
      <c r="I317" s="1"/>
      <c r="J317" s="1"/>
      <c r="K317" s="1"/>
      <c r="L317" s="1"/>
      <c r="M317" s="1"/>
      <c r="N317" s="1"/>
      <c r="O317" s="1"/>
    </row>
    <row r="318" spans="1:17" ht="12.75">
      <c r="A318" s="197" t="s">
        <v>1046</v>
      </c>
      <c r="B318" s="197" t="s">
        <v>168</v>
      </c>
      <c r="C318" s="197"/>
      <c r="D318" s="2" t="s">
        <v>1047</v>
      </c>
      <c r="E318" s="2" t="s">
        <v>247</v>
      </c>
      <c r="F318" s="1"/>
      <c r="G318" s="1"/>
      <c r="H318" s="1"/>
      <c r="I318" s="1"/>
      <c r="J318" s="1"/>
      <c r="K318" s="1"/>
      <c r="L318" s="1"/>
      <c r="M318" s="1"/>
      <c r="N318" s="1"/>
      <c r="O318" s="1"/>
    </row>
    <row r="319" spans="1:17" ht="12.75">
      <c r="A319" s="197" t="s">
        <v>1048</v>
      </c>
      <c r="B319" s="197" t="s">
        <v>787</v>
      </c>
      <c r="C319" s="197"/>
      <c r="D319" s="197" t="s">
        <v>1049</v>
      </c>
      <c r="E319" s="2"/>
      <c r="F319" s="1"/>
      <c r="G319" s="1"/>
      <c r="H319" s="1"/>
      <c r="I319" s="1"/>
      <c r="J319" s="1"/>
      <c r="K319" s="1"/>
      <c r="L319" s="1"/>
      <c r="M319" s="1"/>
      <c r="N319" s="1"/>
      <c r="O319" s="1"/>
    </row>
    <row r="320" spans="1:17" ht="12.75">
      <c r="A320" s="197" t="s">
        <v>1050</v>
      </c>
      <c r="B320" s="197" t="s">
        <v>787</v>
      </c>
      <c r="C320" s="197"/>
      <c r="D320" s="2" t="s">
        <v>1051</v>
      </c>
      <c r="E320" s="2"/>
      <c r="F320" s="1"/>
      <c r="G320" s="1"/>
      <c r="H320" s="1"/>
      <c r="I320" s="1"/>
      <c r="J320" s="1"/>
      <c r="K320" s="1"/>
      <c r="L320" s="1"/>
      <c r="M320" s="1"/>
      <c r="N320" s="1"/>
      <c r="O320" s="1"/>
    </row>
    <row r="321" spans="1:15" ht="12.75">
      <c r="A321" s="197" t="s">
        <v>1052</v>
      </c>
      <c r="B321" s="197" t="s">
        <v>787</v>
      </c>
      <c r="C321" s="197"/>
      <c r="D321" s="2" t="s">
        <v>1053</v>
      </c>
      <c r="E321" s="2"/>
      <c r="F321" s="1"/>
      <c r="G321" s="1"/>
      <c r="H321" s="1"/>
      <c r="I321" s="1"/>
      <c r="J321" s="1"/>
      <c r="K321" s="1"/>
      <c r="L321" s="1"/>
      <c r="M321" s="1"/>
      <c r="N321" s="1"/>
      <c r="O321" s="1"/>
    </row>
    <row r="322" spans="1:15" ht="12.75">
      <c r="A322" s="197" t="s">
        <v>1054</v>
      </c>
      <c r="B322" s="197" t="s">
        <v>787</v>
      </c>
      <c r="C322" s="197"/>
      <c r="D322" s="2" t="s">
        <v>1055</v>
      </c>
      <c r="E322" s="2"/>
      <c r="F322" s="1"/>
      <c r="G322" s="1"/>
      <c r="H322" s="1"/>
      <c r="I322" s="1"/>
      <c r="J322" s="1"/>
      <c r="K322" s="1"/>
      <c r="L322" s="1"/>
      <c r="M322" s="1"/>
      <c r="N322" s="1"/>
      <c r="O322" s="1"/>
    </row>
    <row r="323" spans="1:15" ht="12.75">
      <c r="A323" s="197" t="s">
        <v>1056</v>
      </c>
      <c r="B323" s="197" t="s">
        <v>787</v>
      </c>
      <c r="C323" s="197"/>
      <c r="D323" s="2" t="s">
        <v>1057</v>
      </c>
      <c r="E323" s="2"/>
      <c r="F323" s="1"/>
      <c r="G323" s="1"/>
      <c r="H323" s="1"/>
      <c r="I323" s="1"/>
      <c r="J323" s="1"/>
      <c r="K323" s="1"/>
      <c r="L323" s="1"/>
      <c r="M323" s="1"/>
      <c r="N323" s="1"/>
      <c r="O323" s="1"/>
    </row>
    <row r="324" spans="1:15" ht="12.75">
      <c r="A324" s="197" t="s">
        <v>1058</v>
      </c>
      <c r="B324" s="197" t="s">
        <v>787</v>
      </c>
      <c r="C324" s="197"/>
      <c r="D324" s="2" t="s">
        <v>1059</v>
      </c>
      <c r="E324" s="2"/>
      <c r="F324" s="1"/>
      <c r="G324" s="1"/>
      <c r="H324" s="1"/>
      <c r="I324" s="1"/>
      <c r="J324" s="1"/>
      <c r="K324" s="1"/>
      <c r="L324" s="1"/>
      <c r="M324" s="1"/>
      <c r="N324" s="1"/>
      <c r="O324" s="1"/>
    </row>
    <row r="325" spans="1:15" ht="12.75">
      <c r="A325" s="197" t="s">
        <v>1060</v>
      </c>
      <c r="B325" s="197" t="s">
        <v>787</v>
      </c>
      <c r="C325" s="197"/>
      <c r="D325" s="2" t="s">
        <v>1061</v>
      </c>
      <c r="E325" s="2"/>
      <c r="F325" s="1"/>
      <c r="G325" s="1"/>
      <c r="H325" s="1"/>
      <c r="I325" s="1"/>
      <c r="J325" s="1"/>
      <c r="K325" s="1"/>
      <c r="L325" s="1"/>
      <c r="M325" s="1"/>
      <c r="N325" s="1"/>
      <c r="O325" s="1"/>
    </row>
    <row r="326" spans="1:15" ht="12.75">
      <c r="A326" s="197" t="s">
        <v>1062</v>
      </c>
      <c r="B326" s="197" t="s">
        <v>787</v>
      </c>
      <c r="C326" s="197"/>
      <c r="D326" s="2" t="s">
        <v>1063</v>
      </c>
      <c r="E326" s="2"/>
      <c r="F326" s="1"/>
      <c r="G326" s="1"/>
      <c r="H326" s="1"/>
      <c r="I326" s="1"/>
      <c r="J326" s="1"/>
      <c r="K326" s="1"/>
      <c r="L326" s="1"/>
      <c r="M326" s="1"/>
      <c r="N326" s="1"/>
      <c r="O326" s="1"/>
    </row>
    <row r="327" spans="1:15" ht="12.75">
      <c r="A327" s="197" t="s">
        <v>1064</v>
      </c>
      <c r="B327" s="197" t="s">
        <v>787</v>
      </c>
      <c r="C327" s="197"/>
      <c r="D327" s="2" t="s">
        <v>1065</v>
      </c>
      <c r="E327" s="2"/>
      <c r="F327" s="1"/>
      <c r="G327" s="1"/>
      <c r="H327" s="1"/>
      <c r="I327" s="1"/>
      <c r="J327" s="1"/>
      <c r="K327" s="1"/>
      <c r="L327" s="1"/>
      <c r="M327" s="1"/>
      <c r="N327" s="1"/>
      <c r="O327" s="1"/>
    </row>
    <row r="328" spans="1:15" ht="12.75">
      <c r="A328" s="197" t="s">
        <v>1066</v>
      </c>
      <c r="B328" s="197" t="s">
        <v>787</v>
      </c>
      <c r="C328" s="197"/>
      <c r="D328" s="2" t="s">
        <v>1067</v>
      </c>
      <c r="E328" s="2"/>
      <c r="F328" s="1"/>
      <c r="G328" s="1"/>
      <c r="H328" s="1"/>
      <c r="I328" s="1"/>
      <c r="J328" s="1"/>
      <c r="K328" s="1"/>
      <c r="L328" s="1"/>
      <c r="M328" s="1"/>
      <c r="N328" s="1"/>
      <c r="O328" s="1"/>
    </row>
    <row r="329" spans="1:15" ht="12.75">
      <c r="A329" s="197" t="s">
        <v>658</v>
      </c>
      <c r="B329" s="197"/>
      <c r="C329" s="197"/>
      <c r="D329" s="2"/>
      <c r="E329" s="2"/>
      <c r="F329" s="1"/>
      <c r="G329" s="1"/>
      <c r="H329" s="1"/>
      <c r="I329" s="1"/>
      <c r="J329" s="1"/>
      <c r="K329" s="1"/>
      <c r="L329" s="1"/>
      <c r="M329" s="1"/>
      <c r="N329" s="1"/>
      <c r="O329" s="1"/>
    </row>
    <row r="330" spans="1:15" ht="12.75">
      <c r="A330" s="197"/>
      <c r="B330" s="197"/>
      <c r="C330" s="197"/>
      <c r="D330" s="2"/>
      <c r="E330" s="2"/>
      <c r="F330" s="1"/>
      <c r="G330" s="1"/>
      <c r="H330" s="1"/>
      <c r="I330" s="1"/>
      <c r="J330" s="1"/>
      <c r="K330" s="1"/>
      <c r="L330" s="1"/>
      <c r="M330" s="1"/>
      <c r="N330" s="1"/>
      <c r="O330" s="1"/>
    </row>
    <row r="331" spans="1:15" ht="12.75">
      <c r="A331" s="197"/>
      <c r="B331" s="218"/>
      <c r="C331" s="197"/>
      <c r="D331" s="2"/>
      <c r="E331" s="2"/>
      <c r="F331" s="1"/>
      <c r="G331" s="1"/>
      <c r="H331" s="1"/>
      <c r="I331" s="1"/>
      <c r="J331" s="1"/>
      <c r="K331" s="1"/>
      <c r="L331" s="1"/>
      <c r="M331" s="1"/>
      <c r="N331" s="1"/>
      <c r="O331" s="1"/>
    </row>
    <row r="332" spans="1:15" ht="12.75">
      <c r="A332" s="197" t="s">
        <v>1068</v>
      </c>
      <c r="B332" s="199">
        <v>0</v>
      </c>
      <c r="C332" s="197"/>
      <c r="D332" s="2"/>
      <c r="E332" s="2"/>
      <c r="F332" s="1"/>
      <c r="G332" s="1"/>
      <c r="H332" s="1"/>
      <c r="I332" s="1"/>
      <c r="J332" s="1"/>
      <c r="K332" s="1"/>
      <c r="L332" s="1"/>
      <c r="M332" s="1"/>
      <c r="N332" s="1"/>
      <c r="O332" s="1"/>
    </row>
    <row r="333" spans="1:15" ht="12.75">
      <c r="A333" s="197" t="s">
        <v>1069</v>
      </c>
      <c r="B333" s="199">
        <v>0</v>
      </c>
      <c r="C333" s="197"/>
      <c r="D333" s="2"/>
      <c r="E333" s="2"/>
      <c r="F333" s="1"/>
      <c r="G333" s="1"/>
      <c r="H333" s="1"/>
      <c r="I333" s="1"/>
      <c r="J333" s="1"/>
      <c r="K333" s="1"/>
      <c r="L333" s="1"/>
      <c r="M333" s="1"/>
      <c r="N333" s="1"/>
      <c r="O333" s="1"/>
    </row>
    <row r="334" spans="1:15" ht="12.75">
      <c r="A334" s="197" t="s">
        <v>1070</v>
      </c>
      <c r="B334" s="199">
        <v>0</v>
      </c>
      <c r="C334" s="197"/>
      <c r="D334" s="2"/>
      <c r="E334" s="2"/>
      <c r="F334" s="1"/>
      <c r="G334" s="1"/>
      <c r="H334" s="1"/>
      <c r="I334" s="1"/>
      <c r="J334" s="1"/>
      <c r="K334" s="1"/>
      <c r="L334" s="1"/>
      <c r="M334" s="1"/>
      <c r="N334" s="1"/>
      <c r="O334" s="1"/>
    </row>
    <row r="335" spans="1:15" ht="12.75">
      <c r="A335" s="197" t="s">
        <v>1071</v>
      </c>
      <c r="B335" s="199">
        <v>0</v>
      </c>
      <c r="C335" s="197"/>
      <c r="D335" s="2"/>
      <c r="E335" s="2"/>
      <c r="F335" s="1"/>
      <c r="G335" s="1"/>
      <c r="H335" s="1"/>
      <c r="I335" s="1"/>
      <c r="J335" s="1"/>
      <c r="K335" s="1"/>
      <c r="L335" s="1"/>
      <c r="M335" s="1"/>
      <c r="N335" s="1"/>
      <c r="O335" s="1"/>
    </row>
    <row r="336" spans="1:15" ht="12.75">
      <c r="A336" s="197" t="s">
        <v>1072</v>
      </c>
      <c r="B336" s="199">
        <v>0</v>
      </c>
      <c r="C336" s="197"/>
      <c r="D336" s="2"/>
      <c r="E336" s="2"/>
      <c r="F336" s="1"/>
      <c r="G336" s="1"/>
      <c r="H336" s="1"/>
      <c r="I336" s="1"/>
      <c r="J336" s="1"/>
      <c r="K336" s="1"/>
      <c r="L336" s="1"/>
      <c r="M336" s="1"/>
      <c r="N336" s="1"/>
      <c r="O336" s="1"/>
    </row>
    <row r="337" spans="1:17" ht="12.75">
      <c r="A337" s="197" t="s">
        <v>1073</v>
      </c>
      <c r="B337" s="199">
        <v>0</v>
      </c>
      <c r="C337" s="197"/>
      <c r="D337" s="2"/>
      <c r="E337" s="2"/>
      <c r="F337" s="1"/>
      <c r="G337" s="1"/>
      <c r="H337" s="1"/>
      <c r="I337" s="1"/>
      <c r="J337" s="1"/>
      <c r="K337" s="1"/>
      <c r="L337" s="1"/>
      <c r="M337" s="1"/>
      <c r="N337" s="1"/>
      <c r="O337" s="1"/>
    </row>
    <row r="338" spans="1:17" ht="12.75">
      <c r="A338" s="197" t="s">
        <v>1074</v>
      </c>
      <c r="B338" s="199">
        <v>0</v>
      </c>
      <c r="C338" s="197"/>
      <c r="D338" s="2"/>
      <c r="E338" s="2"/>
      <c r="F338" s="1"/>
      <c r="G338" s="1"/>
      <c r="H338" s="1"/>
      <c r="I338" s="1"/>
      <c r="J338" s="1"/>
      <c r="K338" s="1"/>
      <c r="L338" s="1"/>
      <c r="M338" s="1"/>
      <c r="N338" s="1"/>
      <c r="O338" s="1"/>
    </row>
    <row r="339" spans="1:17" ht="12.75">
      <c r="A339" s="197" t="s">
        <v>1075</v>
      </c>
      <c r="B339" s="199">
        <v>0</v>
      </c>
      <c r="C339" s="197"/>
      <c r="D339" s="2"/>
      <c r="E339" s="2"/>
      <c r="F339" s="1"/>
      <c r="G339" s="1"/>
      <c r="H339" s="1"/>
      <c r="I339" s="1"/>
      <c r="J339" s="1"/>
      <c r="K339" s="1"/>
      <c r="L339" s="1"/>
      <c r="M339" s="1"/>
      <c r="N339" s="1"/>
      <c r="O339" s="1"/>
    </row>
    <row r="340" spans="1:17" ht="12.75">
      <c r="A340" s="197" t="s">
        <v>1076</v>
      </c>
      <c r="B340" s="199">
        <v>0</v>
      </c>
      <c r="C340" s="197"/>
      <c r="D340" s="2"/>
      <c r="E340" s="2"/>
      <c r="F340" s="1"/>
      <c r="G340" s="1"/>
      <c r="H340" s="1"/>
      <c r="I340" s="1"/>
      <c r="J340" s="1"/>
      <c r="K340" s="1"/>
      <c r="L340" s="1"/>
      <c r="M340" s="1"/>
      <c r="N340" s="1"/>
      <c r="O340" s="1"/>
    </row>
    <row r="341" spans="1:17" ht="12.75">
      <c r="A341" s="197" t="s">
        <v>1077</v>
      </c>
      <c r="B341" s="199">
        <v>0</v>
      </c>
      <c r="C341" s="197"/>
      <c r="D341" s="2"/>
      <c r="E341" s="2"/>
      <c r="F341" s="1"/>
      <c r="G341" s="1"/>
      <c r="H341" s="1"/>
      <c r="I341" s="1"/>
      <c r="J341" s="1"/>
      <c r="K341" s="1"/>
      <c r="L341" s="1"/>
      <c r="M341" s="1"/>
      <c r="N341" s="1"/>
      <c r="O341" s="1"/>
    </row>
    <row r="342" spans="1:17" ht="12.75">
      <c r="A342" s="197"/>
      <c r="B342" s="218"/>
      <c r="C342" s="197"/>
      <c r="D342" s="2"/>
      <c r="E342" s="2"/>
      <c r="F342" s="1"/>
      <c r="G342" s="1"/>
      <c r="H342" s="1"/>
      <c r="I342" s="1"/>
      <c r="J342" s="1"/>
      <c r="K342" s="1"/>
      <c r="L342" s="1"/>
      <c r="M342" s="1"/>
      <c r="N342" s="1"/>
      <c r="O342" s="1"/>
    </row>
    <row r="343" spans="1:17" ht="12.75">
      <c r="A343" s="200" t="s">
        <v>661</v>
      </c>
      <c r="B343" s="211">
        <v>0</v>
      </c>
      <c r="C343" s="197"/>
      <c r="D343" s="2"/>
      <c r="E343" s="2"/>
      <c r="F343" s="1"/>
      <c r="G343" s="1"/>
      <c r="H343" s="1"/>
      <c r="I343" s="1"/>
      <c r="J343" s="1"/>
      <c r="K343" s="1"/>
      <c r="L343" s="1"/>
      <c r="M343" s="1"/>
      <c r="N343" s="1"/>
      <c r="O343" s="1"/>
    </row>
    <row r="344" spans="1:17" ht="12.75">
      <c r="A344" s="200"/>
      <c r="B344" s="187"/>
      <c r="C344" s="187"/>
      <c r="D344" s="187"/>
      <c r="E344" s="197"/>
      <c r="F344" s="1"/>
      <c r="G344" s="1"/>
      <c r="H344" s="1"/>
      <c r="I344" s="1"/>
      <c r="J344" s="1"/>
      <c r="K344" s="1"/>
      <c r="L344" s="1"/>
      <c r="M344" s="1"/>
      <c r="N344" s="1"/>
      <c r="O344" s="1"/>
      <c r="P344" s="1"/>
      <c r="Q344" s="1"/>
    </row>
    <row r="345" spans="1:17" ht="12.75">
      <c r="A345" s="200" t="s">
        <v>663</v>
      </c>
      <c r="B345" s="392">
        <v>0</v>
      </c>
      <c r="C345" s="197"/>
      <c r="D345" s="197"/>
      <c r="E345" s="197"/>
      <c r="F345" s="1"/>
      <c r="G345" s="1"/>
      <c r="H345" s="1"/>
      <c r="I345" s="1"/>
      <c r="J345" s="1"/>
      <c r="K345" s="1"/>
      <c r="L345" s="1"/>
      <c r="M345" s="1"/>
      <c r="N345" s="1"/>
      <c r="O345" s="1"/>
      <c r="P345" s="1"/>
      <c r="Q345" s="1"/>
    </row>
    <row r="346" spans="1:17" ht="12.75">
      <c r="A346" s="197"/>
      <c r="B346" s="197"/>
      <c r="C346" s="197"/>
      <c r="D346" s="394"/>
      <c r="E346" s="197"/>
      <c r="F346" s="1"/>
      <c r="G346" s="1"/>
      <c r="H346" s="1"/>
      <c r="I346" s="1"/>
      <c r="J346" s="1"/>
      <c r="K346" s="1"/>
      <c r="L346" s="1"/>
      <c r="M346" s="1"/>
      <c r="N346" s="1"/>
      <c r="O346" s="1"/>
      <c r="P346" s="1"/>
      <c r="Q346" s="1"/>
    </row>
    <row r="347" spans="1:17" ht="12.75">
      <c r="A347" s="193" t="s">
        <v>565</v>
      </c>
      <c r="B347" s="369" t="s">
        <v>56</v>
      </c>
      <c r="C347" s="369"/>
      <c r="D347" s="195" t="s">
        <v>652</v>
      </c>
      <c r="E347" s="208" t="s">
        <v>56</v>
      </c>
      <c r="F347" s="98"/>
      <c r="G347" s="102"/>
      <c r="H347" s="1"/>
      <c r="I347" s="1"/>
      <c r="J347" s="1"/>
      <c r="K347" s="1"/>
      <c r="L347" s="1"/>
      <c r="M347" s="1"/>
      <c r="N347" s="1"/>
      <c r="O347" s="1"/>
    </row>
    <row r="348" spans="1:17" ht="12.75">
      <c r="A348" s="197" t="s">
        <v>1078</v>
      </c>
      <c r="B348" s="197" t="s">
        <v>168</v>
      </c>
      <c r="C348" s="197"/>
      <c r="D348" s="197" t="s">
        <v>1079</v>
      </c>
      <c r="E348" s="2" t="s">
        <v>247</v>
      </c>
      <c r="F348" s="1"/>
      <c r="G348" s="1"/>
      <c r="H348" s="1"/>
      <c r="I348" s="1"/>
      <c r="J348" s="1"/>
      <c r="K348" s="1"/>
      <c r="L348" s="1"/>
      <c r="M348" s="1"/>
      <c r="N348" s="1"/>
      <c r="O348" s="1"/>
    </row>
    <row r="349" spans="1:17" ht="12.75">
      <c r="A349" s="197" t="s">
        <v>1080</v>
      </c>
      <c r="B349" s="197" t="s">
        <v>168</v>
      </c>
      <c r="C349" s="197"/>
      <c r="D349" s="2" t="s">
        <v>1081</v>
      </c>
      <c r="E349" s="2" t="s">
        <v>247</v>
      </c>
      <c r="F349" s="1"/>
      <c r="G349" s="1"/>
      <c r="H349" s="1"/>
      <c r="I349" s="1"/>
      <c r="J349" s="1"/>
      <c r="K349" s="1"/>
      <c r="L349" s="1"/>
      <c r="M349" s="1"/>
      <c r="N349" s="1"/>
      <c r="O349" s="1"/>
    </row>
    <row r="350" spans="1:17" ht="12.75">
      <c r="A350" s="197" t="s">
        <v>1082</v>
      </c>
      <c r="B350" s="197" t="s">
        <v>168</v>
      </c>
      <c r="C350" s="197"/>
      <c r="D350" s="2" t="s">
        <v>1083</v>
      </c>
      <c r="E350" s="2" t="s">
        <v>247</v>
      </c>
      <c r="F350" s="1"/>
      <c r="G350" s="1"/>
      <c r="H350" s="1"/>
      <c r="I350" s="1"/>
      <c r="J350" s="1"/>
      <c r="K350" s="1"/>
      <c r="L350" s="1"/>
      <c r="M350" s="1"/>
      <c r="N350" s="1"/>
      <c r="O350" s="1"/>
    </row>
    <row r="351" spans="1:17" ht="12.75">
      <c r="A351" s="197" t="s">
        <v>1084</v>
      </c>
      <c r="B351" s="197" t="s">
        <v>165</v>
      </c>
      <c r="C351" s="197"/>
      <c r="D351" s="2" t="s">
        <v>1085</v>
      </c>
      <c r="E351" s="2" t="s">
        <v>247</v>
      </c>
      <c r="F351" s="1"/>
      <c r="G351" s="1"/>
      <c r="H351" s="1"/>
      <c r="I351" s="1"/>
      <c r="J351" s="1"/>
      <c r="K351" s="1"/>
      <c r="L351" s="1"/>
      <c r="M351" s="1"/>
      <c r="N351" s="1"/>
      <c r="O351" s="1"/>
    </row>
    <row r="352" spans="1:17" ht="12.75">
      <c r="A352" s="197" t="s">
        <v>1086</v>
      </c>
      <c r="B352" s="197" t="s">
        <v>6773</v>
      </c>
      <c r="C352" s="197"/>
      <c r="D352" s="197" t="s">
        <v>1087</v>
      </c>
      <c r="E352" s="2"/>
      <c r="F352" s="1"/>
      <c r="G352" s="1"/>
      <c r="H352" s="1"/>
      <c r="I352" s="1"/>
      <c r="J352" s="1"/>
      <c r="K352" s="1"/>
      <c r="L352" s="1"/>
      <c r="M352" s="1"/>
      <c r="N352" s="1"/>
      <c r="O352" s="1"/>
    </row>
    <row r="353" spans="1:17" ht="12.75">
      <c r="A353" s="197" t="s">
        <v>1088</v>
      </c>
      <c r="B353" s="197" t="s">
        <v>6755</v>
      </c>
      <c r="C353" s="197"/>
      <c r="D353" s="2" t="s">
        <v>1089</v>
      </c>
      <c r="E353" s="2"/>
      <c r="F353" s="1"/>
      <c r="G353" s="1"/>
      <c r="H353" s="1"/>
      <c r="I353" s="1"/>
      <c r="J353" s="1"/>
      <c r="K353" s="1"/>
      <c r="L353" s="1"/>
      <c r="M353" s="1"/>
      <c r="N353" s="1"/>
      <c r="O353" s="1"/>
    </row>
    <row r="354" spans="1:17" ht="12.75">
      <c r="A354" s="197" t="s">
        <v>1090</v>
      </c>
      <c r="B354" s="197" t="s">
        <v>6755</v>
      </c>
      <c r="C354" s="197"/>
      <c r="D354" s="2" t="s">
        <v>1091</v>
      </c>
      <c r="E354" s="2"/>
      <c r="F354" s="1"/>
      <c r="G354" s="1"/>
      <c r="H354" s="1"/>
      <c r="I354" s="1"/>
      <c r="J354" s="1"/>
      <c r="K354" s="1"/>
      <c r="L354" s="1"/>
      <c r="M354" s="1"/>
      <c r="N354" s="1"/>
      <c r="O354" s="1"/>
    </row>
    <row r="355" spans="1:17" ht="12.75">
      <c r="A355" s="197" t="s">
        <v>1092</v>
      </c>
      <c r="B355" s="197" t="s">
        <v>6774</v>
      </c>
      <c r="C355" s="197"/>
      <c r="D355" s="2" t="s">
        <v>1093</v>
      </c>
      <c r="E355" s="2"/>
      <c r="F355" s="1"/>
      <c r="G355" s="1"/>
      <c r="H355" s="1"/>
      <c r="I355" s="1"/>
      <c r="J355" s="1"/>
      <c r="K355" s="1"/>
      <c r="L355" s="1"/>
      <c r="M355" s="1"/>
      <c r="N355" s="1"/>
      <c r="O355" s="1"/>
    </row>
    <row r="356" spans="1:17" ht="12.75">
      <c r="A356" s="197" t="s">
        <v>658</v>
      </c>
      <c r="B356" s="197" t="s">
        <v>6775</v>
      </c>
      <c r="C356" s="197"/>
      <c r="D356" s="2"/>
      <c r="E356" s="2"/>
      <c r="F356" s="1"/>
      <c r="G356" s="1"/>
      <c r="H356" s="1"/>
      <c r="I356" s="1"/>
      <c r="J356" s="1"/>
      <c r="K356" s="1"/>
      <c r="L356" s="1"/>
      <c r="M356" s="1"/>
      <c r="N356" s="1"/>
      <c r="O356" s="1"/>
    </row>
    <row r="357" spans="1:17" ht="12.75">
      <c r="A357" s="197"/>
      <c r="B357" s="197"/>
      <c r="C357" s="197"/>
      <c r="D357" s="2"/>
      <c r="E357" s="2"/>
      <c r="F357" s="1"/>
      <c r="G357" s="1"/>
      <c r="H357" s="1"/>
      <c r="I357" s="1"/>
      <c r="J357" s="1"/>
      <c r="K357" s="1"/>
      <c r="L357" s="1"/>
      <c r="M357" s="1"/>
      <c r="N357" s="1"/>
      <c r="O357" s="1"/>
    </row>
    <row r="358" spans="1:17" ht="12.75">
      <c r="A358" s="197"/>
      <c r="B358" s="180"/>
      <c r="C358" s="197"/>
      <c r="D358" s="2"/>
      <c r="E358" s="2"/>
      <c r="F358" s="1"/>
      <c r="G358" s="1"/>
      <c r="H358" s="161"/>
      <c r="I358" s="161"/>
      <c r="J358" s="161"/>
      <c r="K358" s="161"/>
      <c r="L358" s="161"/>
      <c r="M358" s="161"/>
      <c r="N358" s="161"/>
      <c r="O358" s="161"/>
    </row>
    <row r="359" spans="1:17" ht="12.75">
      <c r="A359" s="197" t="s">
        <v>1094</v>
      </c>
      <c r="B359" s="199">
        <v>0</v>
      </c>
      <c r="C359" s="197"/>
      <c r="D359" s="2"/>
      <c r="E359" s="2"/>
      <c r="F359" s="1"/>
      <c r="G359" s="1"/>
      <c r="H359" s="161"/>
      <c r="I359" s="161"/>
      <c r="J359" s="161"/>
      <c r="K359" s="161"/>
      <c r="L359" s="161"/>
      <c r="M359" s="161"/>
      <c r="N359" s="161"/>
      <c r="O359" s="161"/>
    </row>
    <row r="360" spans="1:17" ht="12.75">
      <c r="A360" s="197" t="s">
        <v>1095</v>
      </c>
      <c r="B360" s="199">
        <v>0</v>
      </c>
      <c r="C360" s="197"/>
      <c r="D360" s="2"/>
      <c r="E360" s="2"/>
      <c r="F360" s="1"/>
      <c r="G360" s="1"/>
      <c r="H360" s="161"/>
      <c r="I360" s="161"/>
      <c r="J360" s="161"/>
      <c r="K360" s="161"/>
      <c r="L360" s="161"/>
      <c r="M360" s="161"/>
      <c r="N360" s="161"/>
      <c r="O360" s="161"/>
    </row>
    <row r="361" spans="1:17" ht="12.75">
      <c r="A361" s="197" t="s">
        <v>1096</v>
      </c>
      <c r="B361" s="199">
        <v>0</v>
      </c>
      <c r="C361" s="197"/>
      <c r="D361" s="2"/>
      <c r="E361" s="2"/>
      <c r="F361" s="1"/>
      <c r="G361" s="1"/>
      <c r="H361" s="161"/>
      <c r="I361" s="161"/>
      <c r="J361" s="161"/>
      <c r="K361" s="161"/>
      <c r="L361" s="161"/>
      <c r="M361" s="161"/>
      <c r="N361" s="161"/>
      <c r="O361" s="161"/>
    </row>
    <row r="362" spans="1:17" ht="12.75">
      <c r="A362" s="197" t="s">
        <v>1097</v>
      </c>
      <c r="B362" s="199">
        <v>100</v>
      </c>
      <c r="C362" s="197"/>
      <c r="D362" s="2"/>
      <c r="E362" s="2"/>
      <c r="F362" s="1"/>
      <c r="G362" s="1"/>
      <c r="H362" s="161"/>
      <c r="I362" s="161"/>
      <c r="J362" s="161"/>
      <c r="K362" s="161"/>
      <c r="L362" s="161"/>
      <c r="M362" s="161"/>
      <c r="N362" s="161"/>
      <c r="O362" s="161"/>
    </row>
    <row r="363" spans="1:17" ht="12.75">
      <c r="A363" s="197"/>
      <c r="B363" s="218"/>
      <c r="C363" s="197"/>
      <c r="D363" s="2"/>
      <c r="E363" s="2"/>
      <c r="F363" s="1"/>
      <c r="G363" s="1"/>
      <c r="H363" s="161"/>
      <c r="I363" s="161"/>
      <c r="J363" s="161"/>
      <c r="K363" s="161"/>
      <c r="L363" s="161"/>
      <c r="M363" s="161"/>
      <c r="N363" s="161"/>
      <c r="O363" s="161"/>
    </row>
    <row r="364" spans="1:17" ht="12.75">
      <c r="A364" s="200" t="s">
        <v>661</v>
      </c>
      <c r="B364" s="211">
        <v>25</v>
      </c>
      <c r="C364" s="197"/>
      <c r="D364" s="2"/>
      <c r="E364" s="2"/>
      <c r="F364" s="1"/>
      <c r="G364" s="1"/>
      <c r="H364" s="161"/>
      <c r="I364" s="161"/>
      <c r="J364" s="161"/>
      <c r="K364" s="161"/>
      <c r="L364" s="161"/>
      <c r="M364" s="161"/>
      <c r="N364" s="161"/>
      <c r="O364" s="161"/>
    </row>
    <row r="365" spans="1:17" ht="12.75">
      <c r="A365" s="200"/>
      <c r="B365" s="187"/>
      <c r="C365" s="197"/>
      <c r="D365" s="2"/>
      <c r="E365" s="2"/>
      <c r="F365" s="1"/>
      <c r="G365" s="1"/>
      <c r="H365" s="161"/>
      <c r="I365" s="161"/>
      <c r="J365" s="161"/>
      <c r="K365" s="161"/>
      <c r="L365" s="161"/>
      <c r="M365" s="161"/>
      <c r="N365" s="161"/>
      <c r="O365" s="161"/>
    </row>
    <row r="366" spans="1:17" ht="12.75">
      <c r="A366" s="200" t="s">
        <v>663</v>
      </c>
      <c r="B366" s="392">
        <v>25</v>
      </c>
      <c r="C366" s="197"/>
      <c r="D366" s="197"/>
      <c r="E366" s="197"/>
      <c r="F366" s="1"/>
      <c r="G366" s="1"/>
      <c r="H366" s="1"/>
      <c r="I366" s="1"/>
      <c r="J366" s="161"/>
      <c r="K366" s="161"/>
      <c r="L366" s="161"/>
      <c r="M366" s="161"/>
      <c r="N366" s="161"/>
      <c r="O366" s="161"/>
      <c r="P366" s="161"/>
      <c r="Q366" s="161"/>
    </row>
    <row r="367" spans="1:17" ht="12.75">
      <c r="A367" s="197"/>
      <c r="B367" s="197"/>
      <c r="C367" s="197"/>
      <c r="D367" s="197"/>
      <c r="E367" s="197"/>
      <c r="F367" s="1"/>
      <c r="G367" s="1"/>
      <c r="H367" s="1"/>
      <c r="I367" s="1"/>
      <c r="J367" s="1"/>
      <c r="K367" s="1"/>
      <c r="L367" s="1"/>
      <c r="M367" s="1"/>
      <c r="N367" s="1"/>
      <c r="O367" s="1"/>
      <c r="P367" s="1"/>
      <c r="Q367" s="1"/>
    </row>
    <row r="368" spans="1:17" ht="12.75">
      <c r="A368" s="193" t="s">
        <v>568</v>
      </c>
      <c r="B368" s="369" t="s">
        <v>56</v>
      </c>
      <c r="C368" s="369"/>
      <c r="D368" s="195" t="s">
        <v>652</v>
      </c>
      <c r="E368" s="208" t="s">
        <v>56</v>
      </c>
      <c r="F368" s="98"/>
      <c r="G368" s="102"/>
      <c r="H368" s="1"/>
      <c r="I368" s="1"/>
      <c r="J368" s="1"/>
      <c r="K368" s="1"/>
      <c r="L368" s="1"/>
      <c r="M368" s="1"/>
      <c r="N368" s="1"/>
      <c r="O368" s="1"/>
    </row>
    <row r="369" spans="1:17" ht="12.75">
      <c r="A369" s="197" t="s">
        <v>1098</v>
      </c>
      <c r="B369" s="197" t="s">
        <v>169</v>
      </c>
      <c r="C369" s="197"/>
      <c r="D369" s="197" t="s">
        <v>1099</v>
      </c>
      <c r="E369" s="2" t="s">
        <v>247</v>
      </c>
      <c r="F369" s="1"/>
      <c r="G369" s="1"/>
      <c r="H369" s="1"/>
      <c r="I369" s="1"/>
      <c r="J369" s="1"/>
      <c r="K369" s="1"/>
      <c r="L369" s="1"/>
      <c r="M369" s="1"/>
      <c r="N369" s="1"/>
      <c r="O369" s="1"/>
    </row>
    <row r="370" spans="1:17" ht="12.75">
      <c r="A370" s="197" t="s">
        <v>1100</v>
      </c>
      <c r="B370" s="197" t="s">
        <v>169</v>
      </c>
      <c r="C370" s="197"/>
      <c r="D370" s="2" t="s">
        <v>1101</v>
      </c>
      <c r="E370" s="2" t="s">
        <v>247</v>
      </c>
      <c r="F370" s="1"/>
      <c r="G370" s="1"/>
      <c r="H370" s="1"/>
      <c r="I370" s="1"/>
      <c r="J370" s="1"/>
      <c r="K370" s="1"/>
      <c r="L370" s="1"/>
      <c r="M370" s="1"/>
      <c r="N370" s="1"/>
      <c r="O370" s="1"/>
    </row>
    <row r="371" spans="1:17" ht="12.75">
      <c r="A371" s="197" t="s">
        <v>1102</v>
      </c>
      <c r="B371" s="197" t="s">
        <v>6776</v>
      </c>
      <c r="C371" s="197"/>
      <c r="D371" s="197" t="s">
        <v>1104</v>
      </c>
      <c r="E371" s="2"/>
      <c r="F371" s="1"/>
      <c r="G371" s="1"/>
      <c r="H371" s="1"/>
      <c r="I371" s="1"/>
      <c r="J371" s="1"/>
      <c r="K371" s="1"/>
      <c r="L371" s="1"/>
      <c r="M371" s="1"/>
      <c r="N371" s="1"/>
      <c r="O371" s="1"/>
    </row>
    <row r="372" spans="1:17" ht="12.75">
      <c r="A372" s="197" t="s">
        <v>1105</v>
      </c>
      <c r="B372" s="197" t="s">
        <v>6776</v>
      </c>
      <c r="C372" s="197"/>
      <c r="D372" s="2" t="s">
        <v>1107</v>
      </c>
      <c r="E372" s="2"/>
      <c r="F372" s="1"/>
      <c r="G372" s="1"/>
      <c r="H372" s="1"/>
      <c r="I372" s="1"/>
      <c r="J372" s="1"/>
      <c r="K372" s="1"/>
      <c r="L372" s="1"/>
      <c r="M372" s="1"/>
      <c r="N372" s="1"/>
      <c r="O372" s="1"/>
    </row>
    <row r="373" spans="1:17" ht="12.75">
      <c r="A373" s="197" t="s">
        <v>658</v>
      </c>
      <c r="B373" s="197"/>
      <c r="C373" s="197"/>
      <c r="D373" s="197"/>
      <c r="E373" s="2"/>
      <c r="F373" s="1"/>
      <c r="G373" s="1"/>
      <c r="H373" s="1"/>
      <c r="I373" s="1"/>
      <c r="J373" s="1"/>
      <c r="K373" s="1"/>
      <c r="L373" s="1"/>
      <c r="M373" s="1"/>
      <c r="N373" s="1"/>
      <c r="O373" s="1"/>
    </row>
    <row r="374" spans="1:17" ht="12.75">
      <c r="A374" s="197"/>
      <c r="B374" s="218"/>
      <c r="C374" s="197"/>
      <c r="D374" s="2"/>
      <c r="E374" s="2"/>
      <c r="F374" s="1"/>
      <c r="G374" s="1"/>
      <c r="H374" s="1"/>
      <c r="I374" s="1"/>
      <c r="J374" s="1"/>
      <c r="K374" s="1"/>
      <c r="L374" s="1"/>
      <c r="M374" s="1"/>
      <c r="N374" s="1"/>
      <c r="O374" s="1"/>
    </row>
    <row r="375" spans="1:17" ht="12.75">
      <c r="A375" s="197"/>
      <c r="B375" s="218"/>
      <c r="C375" s="197"/>
      <c r="D375" s="2"/>
      <c r="E375" s="2"/>
      <c r="F375" s="1"/>
      <c r="G375" s="1"/>
      <c r="H375" s="1"/>
      <c r="I375" s="1"/>
      <c r="J375" s="1"/>
      <c r="K375" s="1"/>
      <c r="L375" s="1"/>
      <c r="M375" s="1"/>
      <c r="N375" s="1"/>
      <c r="O375" s="1"/>
    </row>
    <row r="376" spans="1:17" ht="12.75">
      <c r="A376" s="197" t="s">
        <v>1109</v>
      </c>
      <c r="B376" s="199" t="s">
        <v>633</v>
      </c>
      <c r="C376" s="197"/>
      <c r="D376" s="2"/>
      <c r="E376" s="2"/>
      <c r="F376" s="1"/>
      <c r="G376" s="1"/>
      <c r="H376" s="1"/>
      <c r="I376" s="1"/>
      <c r="J376" s="1"/>
      <c r="K376" s="1"/>
      <c r="L376" s="1"/>
      <c r="M376" s="1"/>
      <c r="N376" s="1"/>
      <c r="O376" s="1"/>
    </row>
    <row r="377" spans="1:17" ht="12.75">
      <c r="A377" s="197" t="s">
        <v>1110</v>
      </c>
      <c r="B377" s="199" t="s">
        <v>633</v>
      </c>
      <c r="C377" s="197"/>
      <c r="D377" s="2"/>
      <c r="E377" s="2"/>
      <c r="F377" s="1"/>
      <c r="G377" s="1"/>
      <c r="H377" s="1"/>
      <c r="I377" s="1"/>
      <c r="J377" s="1"/>
      <c r="K377" s="1"/>
      <c r="L377" s="1"/>
      <c r="M377" s="1"/>
      <c r="N377" s="1"/>
      <c r="O377" s="1"/>
    </row>
    <row r="378" spans="1:17" ht="12.75">
      <c r="A378" s="197"/>
      <c r="B378" s="218"/>
      <c r="C378" s="197"/>
      <c r="D378" s="2"/>
      <c r="E378" s="2"/>
      <c r="F378" s="1"/>
      <c r="G378" s="1"/>
      <c r="H378" s="1"/>
      <c r="I378" s="1"/>
      <c r="J378" s="1"/>
      <c r="K378" s="1"/>
      <c r="L378" s="1"/>
      <c r="M378" s="1"/>
      <c r="N378" s="1"/>
      <c r="O378" s="1"/>
    </row>
    <row r="379" spans="1:17" ht="12.75">
      <c r="A379" s="200" t="s">
        <v>661</v>
      </c>
      <c r="B379" s="211" t="s">
        <v>169</v>
      </c>
      <c r="C379" s="197"/>
      <c r="D379" s="2"/>
      <c r="E379" s="2"/>
      <c r="F379" s="1"/>
      <c r="G379" s="1"/>
      <c r="H379" s="1"/>
      <c r="I379" s="1"/>
      <c r="J379" s="1"/>
      <c r="K379" s="1"/>
      <c r="L379" s="1"/>
      <c r="M379" s="1"/>
      <c r="N379" s="1"/>
      <c r="O379" s="1"/>
    </row>
    <row r="380" spans="1:17" ht="12.75">
      <c r="A380" s="200"/>
      <c r="B380" s="187"/>
      <c r="C380" s="197"/>
      <c r="D380" s="2"/>
      <c r="E380" s="2"/>
      <c r="F380" s="1"/>
      <c r="G380" s="1"/>
      <c r="H380" s="1"/>
      <c r="I380" s="1"/>
      <c r="J380" s="1"/>
      <c r="K380" s="1"/>
      <c r="L380" s="1"/>
      <c r="M380" s="1"/>
      <c r="N380" s="1"/>
      <c r="O380" s="1"/>
    </row>
    <row r="381" spans="1:17" ht="12.75">
      <c r="A381" s="200" t="s">
        <v>663</v>
      </c>
      <c r="B381" s="392" t="s">
        <v>169</v>
      </c>
      <c r="C381" s="197"/>
      <c r="D381" s="197"/>
      <c r="E381" s="197"/>
      <c r="F381" s="1"/>
      <c r="G381" s="1"/>
      <c r="H381" s="1"/>
      <c r="I381" s="1"/>
      <c r="J381" s="1"/>
      <c r="K381" s="1"/>
      <c r="L381" s="1"/>
      <c r="M381" s="1"/>
      <c r="N381" s="1"/>
      <c r="O381" s="1"/>
      <c r="P381" s="1"/>
      <c r="Q381" s="1"/>
    </row>
    <row r="382" spans="1:17" ht="12.75">
      <c r="A382" s="197"/>
      <c r="B382" s="197"/>
      <c r="C382" s="197"/>
      <c r="D382" s="197"/>
      <c r="E382" s="197"/>
      <c r="F382" s="1"/>
      <c r="G382" s="1"/>
      <c r="H382" s="1"/>
      <c r="I382" s="1"/>
      <c r="J382" s="1"/>
      <c r="K382" s="1"/>
      <c r="L382" s="1"/>
      <c r="M382" s="1"/>
      <c r="N382" s="1"/>
      <c r="O382" s="1"/>
      <c r="P382" s="1"/>
      <c r="Q382" s="1"/>
    </row>
    <row r="383" spans="1:17" ht="12.75">
      <c r="A383" s="193" t="s">
        <v>571</v>
      </c>
      <c r="B383" s="369" t="s">
        <v>56</v>
      </c>
      <c r="C383" s="369"/>
      <c r="D383" s="195" t="s">
        <v>652</v>
      </c>
      <c r="E383" s="208" t="s">
        <v>56</v>
      </c>
      <c r="F383" s="98"/>
      <c r="G383" s="102"/>
      <c r="H383" s="1"/>
      <c r="I383" s="1"/>
      <c r="J383" s="1"/>
      <c r="K383" s="1"/>
      <c r="L383" s="1"/>
      <c r="M383" s="1"/>
      <c r="N383" s="1"/>
      <c r="O383" s="1"/>
    </row>
    <row r="384" spans="1:17" ht="12.75">
      <c r="A384" s="197" t="s">
        <v>1111</v>
      </c>
      <c r="B384" s="197" t="s">
        <v>169</v>
      </c>
      <c r="C384" s="197"/>
      <c r="D384" s="197" t="s">
        <v>1112</v>
      </c>
      <c r="E384" s="2" t="s">
        <v>247</v>
      </c>
      <c r="F384" s="1"/>
      <c r="G384" s="1"/>
      <c r="H384" s="1"/>
      <c r="I384" s="1"/>
      <c r="J384" s="1"/>
      <c r="K384" s="1"/>
      <c r="L384" s="1"/>
      <c r="M384" s="1"/>
      <c r="N384" s="1"/>
      <c r="O384" s="1"/>
    </row>
    <row r="385" spans="1:15" ht="12.75">
      <c r="A385" s="197" t="s">
        <v>1113</v>
      </c>
      <c r="B385" s="197" t="s">
        <v>169</v>
      </c>
      <c r="C385" s="197"/>
      <c r="D385" s="2" t="s">
        <v>1114</v>
      </c>
      <c r="E385" s="2" t="s">
        <v>247</v>
      </c>
      <c r="F385" s="1"/>
      <c r="G385" s="1"/>
      <c r="H385" s="1"/>
      <c r="I385" s="1"/>
      <c r="J385" s="1"/>
      <c r="K385" s="1"/>
      <c r="L385" s="1"/>
      <c r="M385" s="1"/>
      <c r="N385" s="1"/>
      <c r="O385" s="1"/>
    </row>
    <row r="386" spans="1:15" ht="12.75">
      <c r="A386" s="197" t="s">
        <v>1115</v>
      </c>
      <c r="B386" s="197" t="s">
        <v>169</v>
      </c>
      <c r="C386" s="197"/>
      <c r="D386" s="2" t="s">
        <v>1116</v>
      </c>
      <c r="E386" s="2" t="s">
        <v>247</v>
      </c>
      <c r="F386" s="1"/>
      <c r="G386" s="1"/>
      <c r="H386" s="1"/>
      <c r="I386" s="1"/>
      <c r="J386" s="1"/>
      <c r="K386" s="1"/>
      <c r="L386" s="1"/>
      <c r="M386" s="1"/>
      <c r="N386" s="1"/>
      <c r="O386" s="1"/>
    </row>
    <row r="387" spans="1:15" ht="12.75">
      <c r="A387" s="197" t="s">
        <v>1117</v>
      </c>
      <c r="B387" s="197" t="s">
        <v>169</v>
      </c>
      <c r="C387" s="197"/>
      <c r="D387" s="2" t="s">
        <v>1118</v>
      </c>
      <c r="E387" s="2" t="s">
        <v>247</v>
      </c>
      <c r="F387" s="1"/>
      <c r="G387" s="1"/>
      <c r="H387" s="1"/>
      <c r="I387" s="1"/>
      <c r="J387" s="1"/>
      <c r="K387" s="1"/>
      <c r="L387" s="1"/>
      <c r="M387" s="1"/>
      <c r="N387" s="1"/>
      <c r="O387" s="1"/>
    </row>
    <row r="388" spans="1:15" ht="12.75">
      <c r="A388" s="197" t="s">
        <v>1119</v>
      </c>
      <c r="B388" s="197" t="s">
        <v>169</v>
      </c>
      <c r="C388" s="197"/>
      <c r="D388" s="2" t="s">
        <v>1120</v>
      </c>
      <c r="E388" s="2" t="s">
        <v>247</v>
      </c>
      <c r="F388" s="1"/>
      <c r="G388" s="1"/>
      <c r="H388" s="1"/>
      <c r="I388" s="1"/>
      <c r="J388" s="1"/>
      <c r="K388" s="1"/>
      <c r="L388" s="1"/>
      <c r="M388" s="1"/>
      <c r="N388" s="1"/>
      <c r="O388" s="1"/>
    </row>
    <row r="389" spans="1:15" ht="12.75">
      <c r="A389" s="197" t="s">
        <v>1121</v>
      </c>
      <c r="B389" s="197" t="s">
        <v>169</v>
      </c>
      <c r="C389" s="197"/>
      <c r="D389" s="2" t="s">
        <v>1122</v>
      </c>
      <c r="E389" s="2" t="s">
        <v>247</v>
      </c>
      <c r="F389" s="1"/>
      <c r="G389" s="1"/>
      <c r="H389" s="1"/>
      <c r="I389" s="1"/>
      <c r="J389" s="1"/>
      <c r="K389" s="1"/>
      <c r="L389" s="1"/>
      <c r="M389" s="1"/>
      <c r="N389" s="1"/>
      <c r="O389" s="1"/>
    </row>
    <row r="390" spans="1:15" ht="12.75">
      <c r="A390" s="197" t="s">
        <v>1123</v>
      </c>
      <c r="B390" s="197" t="s">
        <v>169</v>
      </c>
      <c r="C390" s="197"/>
      <c r="D390" s="2" t="s">
        <v>1124</v>
      </c>
      <c r="E390" s="2" t="s">
        <v>247</v>
      </c>
      <c r="F390" s="1"/>
      <c r="G390" s="1"/>
      <c r="H390" s="1"/>
      <c r="I390" s="1"/>
      <c r="J390" s="1"/>
      <c r="K390" s="1"/>
      <c r="L390" s="1"/>
      <c r="M390" s="1"/>
      <c r="N390" s="1"/>
      <c r="O390" s="1"/>
    </row>
    <row r="391" spans="1:15" ht="12.75">
      <c r="A391" s="197" t="s">
        <v>1125</v>
      </c>
      <c r="B391" s="197" t="s">
        <v>169</v>
      </c>
      <c r="C391" s="197"/>
      <c r="D391" s="2" t="s">
        <v>1126</v>
      </c>
      <c r="E391" s="2" t="s">
        <v>247</v>
      </c>
      <c r="F391" s="1"/>
      <c r="G391" s="1"/>
      <c r="H391" s="1"/>
      <c r="I391" s="1"/>
      <c r="J391" s="1"/>
      <c r="K391" s="1"/>
      <c r="L391" s="1"/>
      <c r="M391" s="1"/>
      <c r="N391" s="1"/>
      <c r="O391" s="1"/>
    </row>
    <row r="392" spans="1:15" ht="12.75">
      <c r="A392" s="197" t="s">
        <v>1127</v>
      </c>
      <c r="B392" s="197" t="s">
        <v>6776</v>
      </c>
      <c r="C392" s="197"/>
      <c r="D392" s="197" t="s">
        <v>1130</v>
      </c>
      <c r="E392" s="2"/>
      <c r="F392" s="2"/>
      <c r="G392" s="1"/>
      <c r="H392" s="1"/>
      <c r="I392" s="1"/>
      <c r="J392" s="1"/>
      <c r="K392" s="1"/>
      <c r="L392" s="1"/>
      <c r="M392" s="1"/>
      <c r="N392" s="1"/>
      <c r="O392" s="1"/>
    </row>
    <row r="393" spans="1:15" ht="12.75">
      <c r="A393" s="197" t="s">
        <v>1131</v>
      </c>
      <c r="B393" s="197" t="s">
        <v>6776</v>
      </c>
      <c r="C393" s="197"/>
      <c r="D393" s="2" t="s">
        <v>1132</v>
      </c>
      <c r="E393" s="2"/>
      <c r="F393" s="1"/>
      <c r="G393" s="1"/>
      <c r="H393" s="1"/>
      <c r="I393" s="1"/>
      <c r="J393" s="1"/>
      <c r="K393" s="1"/>
      <c r="L393" s="1"/>
      <c r="M393" s="1"/>
      <c r="N393" s="1"/>
      <c r="O393" s="1"/>
    </row>
    <row r="394" spans="1:15" ht="12.75">
      <c r="A394" s="197" t="s">
        <v>1133</v>
      </c>
      <c r="B394" s="197" t="s">
        <v>6776</v>
      </c>
      <c r="C394" s="197"/>
      <c r="D394" s="2" t="s">
        <v>1134</v>
      </c>
      <c r="E394" s="2"/>
      <c r="F394" s="1"/>
      <c r="G394" s="1"/>
      <c r="H394" s="1"/>
      <c r="I394" s="1"/>
      <c r="J394" s="1"/>
      <c r="K394" s="1"/>
      <c r="L394" s="1"/>
      <c r="M394" s="1"/>
      <c r="N394" s="1"/>
      <c r="O394" s="1"/>
    </row>
    <row r="395" spans="1:15" ht="12.75">
      <c r="A395" s="197" t="s">
        <v>1135</v>
      </c>
      <c r="B395" s="197" t="s">
        <v>6776</v>
      </c>
      <c r="C395" s="197"/>
      <c r="D395" s="2" t="s">
        <v>1136</v>
      </c>
      <c r="E395" s="2"/>
      <c r="F395" s="1"/>
      <c r="G395" s="1"/>
      <c r="H395" s="1"/>
      <c r="I395" s="1"/>
      <c r="J395" s="1"/>
      <c r="K395" s="1"/>
      <c r="L395" s="1"/>
      <c r="M395" s="1"/>
      <c r="N395" s="1"/>
      <c r="O395" s="1"/>
    </row>
    <row r="396" spans="1:15" ht="12.75">
      <c r="A396" s="197" t="s">
        <v>1137</v>
      </c>
      <c r="B396" s="197" t="s">
        <v>6776</v>
      </c>
      <c r="C396" s="197"/>
      <c r="D396" s="2" t="s">
        <v>1138</v>
      </c>
      <c r="E396" s="2"/>
      <c r="F396" s="1"/>
      <c r="G396" s="1"/>
      <c r="H396" s="1"/>
      <c r="I396" s="1"/>
      <c r="J396" s="1"/>
      <c r="K396" s="1"/>
      <c r="L396" s="1"/>
      <c r="M396" s="1"/>
      <c r="N396" s="1"/>
      <c r="O396" s="1"/>
    </row>
    <row r="397" spans="1:15" ht="12.75">
      <c r="A397" s="197" t="s">
        <v>1139</v>
      </c>
      <c r="B397" s="197" t="s">
        <v>6776</v>
      </c>
      <c r="C397" s="197"/>
      <c r="D397" s="2" t="s">
        <v>1140</v>
      </c>
      <c r="E397" s="2"/>
      <c r="F397" s="1"/>
      <c r="G397" s="1"/>
      <c r="H397" s="1"/>
      <c r="I397" s="1"/>
      <c r="J397" s="1"/>
      <c r="K397" s="1"/>
      <c r="L397" s="1"/>
      <c r="M397" s="1"/>
      <c r="N397" s="1"/>
      <c r="O397" s="1"/>
    </row>
    <row r="398" spans="1:15" ht="12.75">
      <c r="A398" s="197" t="s">
        <v>1141</v>
      </c>
      <c r="B398" s="197" t="s">
        <v>6776</v>
      </c>
      <c r="C398" s="197"/>
      <c r="D398" s="2" t="s">
        <v>1142</v>
      </c>
      <c r="E398" s="2"/>
      <c r="F398" s="1"/>
      <c r="G398" s="1"/>
      <c r="H398" s="1"/>
      <c r="I398" s="1"/>
      <c r="J398" s="1"/>
      <c r="K398" s="1"/>
      <c r="L398" s="1"/>
      <c r="M398" s="1"/>
      <c r="N398" s="1"/>
      <c r="O398" s="1"/>
    </row>
    <row r="399" spans="1:15" ht="12.75">
      <c r="A399" s="197" t="s">
        <v>1143</v>
      </c>
      <c r="B399" s="197" t="s">
        <v>6776</v>
      </c>
      <c r="C399" s="197"/>
      <c r="D399" s="2" t="s">
        <v>1144</v>
      </c>
      <c r="E399" s="2"/>
      <c r="F399" s="1"/>
      <c r="G399" s="1"/>
      <c r="H399" s="1"/>
      <c r="I399" s="1"/>
      <c r="J399" s="1"/>
      <c r="K399" s="1"/>
      <c r="L399" s="1"/>
      <c r="M399" s="1"/>
      <c r="N399" s="1"/>
      <c r="O399" s="1"/>
    </row>
    <row r="400" spans="1:15" ht="12.75">
      <c r="A400" s="197" t="s">
        <v>658</v>
      </c>
      <c r="B400" s="197"/>
      <c r="C400" s="197"/>
      <c r="D400" s="2"/>
      <c r="E400" s="2"/>
      <c r="F400" s="1"/>
      <c r="G400" s="1"/>
      <c r="H400" s="1"/>
      <c r="I400" s="1"/>
      <c r="J400" s="1"/>
      <c r="K400" s="1"/>
      <c r="L400" s="1"/>
      <c r="M400" s="1"/>
      <c r="N400" s="1"/>
      <c r="O400" s="1"/>
    </row>
    <row r="401" spans="1:17" ht="12.75">
      <c r="A401" s="197"/>
      <c r="B401" s="197"/>
      <c r="C401" s="197"/>
      <c r="D401" s="2"/>
      <c r="E401" s="2"/>
      <c r="F401" s="1"/>
      <c r="G401" s="1"/>
      <c r="H401" s="1"/>
      <c r="I401" s="1"/>
      <c r="J401" s="1"/>
      <c r="K401" s="1"/>
      <c r="L401" s="1"/>
      <c r="M401" s="1"/>
      <c r="N401" s="1"/>
      <c r="O401" s="1"/>
    </row>
    <row r="402" spans="1:17" ht="12.75">
      <c r="A402" s="197"/>
      <c r="B402" s="180"/>
      <c r="C402" s="197"/>
      <c r="D402" s="2"/>
      <c r="E402" s="2"/>
      <c r="F402" s="1"/>
      <c r="G402" s="1"/>
      <c r="H402" s="1"/>
      <c r="I402" s="1"/>
      <c r="J402" s="1"/>
      <c r="K402" s="1"/>
      <c r="L402" s="1"/>
      <c r="M402" s="1"/>
      <c r="N402" s="1"/>
      <c r="O402" s="1"/>
    </row>
    <row r="403" spans="1:17" ht="12.75">
      <c r="A403" s="197" t="s">
        <v>1145</v>
      </c>
      <c r="B403" s="199" t="s">
        <v>633</v>
      </c>
      <c r="C403" s="197"/>
      <c r="D403" s="2"/>
      <c r="E403" s="2"/>
      <c r="F403" s="1"/>
      <c r="G403" s="1"/>
      <c r="H403" s="1"/>
      <c r="I403" s="1"/>
      <c r="J403" s="1"/>
      <c r="K403" s="1"/>
      <c r="L403" s="1"/>
      <c r="M403" s="1"/>
      <c r="N403" s="1"/>
      <c r="O403" s="1"/>
    </row>
    <row r="404" spans="1:17" ht="12.75">
      <c r="A404" s="197" t="s">
        <v>1146</v>
      </c>
      <c r="B404" s="199" t="s">
        <v>633</v>
      </c>
      <c r="C404" s="197"/>
      <c r="D404" s="2"/>
      <c r="E404" s="2"/>
      <c r="F404" s="1"/>
      <c r="G404" s="1"/>
      <c r="H404" s="1"/>
      <c r="I404" s="1"/>
      <c r="J404" s="1"/>
      <c r="K404" s="1"/>
      <c r="L404" s="1"/>
      <c r="M404" s="1"/>
      <c r="N404" s="1"/>
      <c r="O404" s="1"/>
    </row>
    <row r="405" spans="1:17" ht="12.75">
      <c r="A405" s="197" t="s">
        <v>1147</v>
      </c>
      <c r="B405" s="199" t="s">
        <v>633</v>
      </c>
      <c r="C405" s="197"/>
      <c r="D405" s="2"/>
      <c r="E405" s="2"/>
      <c r="F405" s="1"/>
      <c r="G405" s="1"/>
      <c r="H405" s="1"/>
      <c r="I405" s="1"/>
      <c r="J405" s="1"/>
      <c r="K405" s="1"/>
      <c r="L405" s="1"/>
      <c r="M405" s="1"/>
      <c r="N405" s="1"/>
      <c r="O405" s="1"/>
    </row>
    <row r="406" spans="1:17" ht="12.75">
      <c r="A406" s="197" t="s">
        <v>1148</v>
      </c>
      <c r="B406" s="199" t="s">
        <v>633</v>
      </c>
      <c r="C406" s="197"/>
      <c r="D406" s="2"/>
      <c r="E406" s="2"/>
      <c r="F406" s="1"/>
      <c r="G406" s="1"/>
      <c r="H406" s="1"/>
      <c r="I406" s="1"/>
      <c r="J406" s="1"/>
      <c r="K406" s="1"/>
      <c r="L406" s="1"/>
      <c r="M406" s="1"/>
      <c r="N406" s="1"/>
      <c r="O406" s="1"/>
    </row>
    <row r="407" spans="1:17" ht="12.75">
      <c r="A407" s="197" t="s">
        <v>1149</v>
      </c>
      <c r="B407" s="199" t="s">
        <v>633</v>
      </c>
      <c r="C407" s="197"/>
      <c r="D407" s="2"/>
      <c r="E407" s="2"/>
      <c r="F407" s="1"/>
      <c r="G407" s="1"/>
      <c r="H407" s="1"/>
      <c r="I407" s="1"/>
      <c r="J407" s="1"/>
      <c r="K407" s="1"/>
      <c r="L407" s="1"/>
      <c r="M407" s="1"/>
      <c r="N407" s="1"/>
      <c r="O407" s="1"/>
    </row>
    <row r="408" spans="1:17" ht="12.75">
      <c r="A408" s="197" t="s">
        <v>1150</v>
      </c>
      <c r="B408" s="199" t="s">
        <v>633</v>
      </c>
      <c r="C408" s="197"/>
      <c r="D408" s="2"/>
      <c r="E408" s="2"/>
      <c r="F408" s="1"/>
      <c r="G408" s="1"/>
      <c r="H408" s="1"/>
      <c r="I408" s="1"/>
      <c r="J408" s="1"/>
      <c r="K408" s="1"/>
      <c r="L408" s="1"/>
      <c r="M408" s="1"/>
      <c r="N408" s="1"/>
      <c r="O408" s="1"/>
    </row>
    <row r="409" spans="1:17" ht="12.75">
      <c r="A409" s="197" t="s">
        <v>1151</v>
      </c>
      <c r="B409" s="199" t="s">
        <v>633</v>
      </c>
      <c r="C409" s="197"/>
      <c r="D409" s="2"/>
      <c r="E409" s="2"/>
      <c r="F409" s="1"/>
      <c r="G409" s="1"/>
      <c r="H409" s="1"/>
      <c r="I409" s="1"/>
      <c r="J409" s="1"/>
      <c r="K409" s="1"/>
      <c r="L409" s="1"/>
      <c r="M409" s="1"/>
      <c r="N409" s="1"/>
      <c r="O409" s="1"/>
    </row>
    <row r="410" spans="1:17" ht="12.75">
      <c r="A410" s="197" t="s">
        <v>1152</v>
      </c>
      <c r="B410" s="199" t="s">
        <v>633</v>
      </c>
      <c r="C410" s="197"/>
      <c r="D410" s="2"/>
      <c r="E410" s="2"/>
      <c r="F410" s="1"/>
      <c r="G410" s="1"/>
      <c r="H410" s="1"/>
      <c r="I410" s="1"/>
      <c r="J410" s="1"/>
      <c r="K410" s="1"/>
      <c r="L410" s="1"/>
      <c r="M410" s="1"/>
      <c r="N410" s="1"/>
      <c r="O410" s="1"/>
    </row>
    <row r="411" spans="1:17" ht="12.75">
      <c r="A411" s="197"/>
      <c r="B411" s="218"/>
      <c r="C411" s="197"/>
      <c r="D411" s="2"/>
      <c r="E411" s="2"/>
      <c r="F411" s="1"/>
      <c r="G411" s="1"/>
      <c r="H411" s="1"/>
      <c r="I411" s="1"/>
      <c r="J411" s="1"/>
      <c r="K411" s="1"/>
      <c r="L411" s="1"/>
      <c r="M411" s="1"/>
      <c r="N411" s="1"/>
      <c r="O411" s="1"/>
    </row>
    <row r="412" spans="1:17" ht="12.75">
      <c r="A412" s="200" t="s">
        <v>661</v>
      </c>
      <c r="B412" s="211" t="s">
        <v>169</v>
      </c>
      <c r="C412" s="197"/>
      <c r="D412" s="2"/>
      <c r="E412" s="2"/>
      <c r="F412" s="1"/>
      <c r="G412" s="1"/>
      <c r="H412" s="1"/>
      <c r="I412" s="1"/>
      <c r="J412" s="1"/>
      <c r="K412" s="1"/>
      <c r="L412" s="1"/>
      <c r="M412" s="1"/>
      <c r="N412" s="1"/>
      <c r="O412" s="1"/>
    </row>
    <row r="413" spans="1:17" ht="12.75">
      <c r="A413" s="200"/>
      <c r="B413" s="187"/>
      <c r="C413" s="187"/>
      <c r="D413" s="187"/>
      <c r="E413" s="197"/>
      <c r="F413" s="1"/>
      <c r="G413" s="1"/>
      <c r="H413" s="1"/>
      <c r="I413" s="1"/>
      <c r="J413" s="1"/>
      <c r="K413" s="1"/>
      <c r="L413" s="1"/>
      <c r="M413" s="1"/>
      <c r="N413" s="1"/>
      <c r="O413" s="1"/>
      <c r="P413" s="1"/>
      <c r="Q413" s="1"/>
    </row>
    <row r="414" spans="1:17" ht="12.75">
      <c r="A414" s="200" t="s">
        <v>663</v>
      </c>
      <c r="B414" s="392" t="s">
        <v>169</v>
      </c>
      <c r="C414" s="197"/>
      <c r="D414" s="197"/>
      <c r="E414" s="197"/>
      <c r="F414" s="1"/>
      <c r="G414" s="1"/>
      <c r="H414" s="1"/>
      <c r="I414" s="1"/>
      <c r="J414" s="1"/>
      <c r="K414" s="1"/>
      <c r="L414" s="1"/>
      <c r="M414" s="1"/>
      <c r="N414" s="1"/>
      <c r="O414" s="1"/>
      <c r="P414" s="1"/>
      <c r="Q414" s="1"/>
    </row>
    <row r="415" spans="1:17" ht="12.75">
      <c r="A415" s="197"/>
      <c r="B415" s="197"/>
      <c r="C415" s="197"/>
      <c r="D415" s="197"/>
      <c r="E415" s="197"/>
      <c r="F415" s="1"/>
      <c r="G415" s="1"/>
      <c r="H415" s="1"/>
      <c r="I415" s="1"/>
      <c r="J415" s="1"/>
      <c r="K415" s="1"/>
      <c r="L415" s="1"/>
      <c r="M415" s="1"/>
      <c r="N415" s="1"/>
      <c r="O415" s="1"/>
      <c r="P415" s="1"/>
      <c r="Q415" s="1"/>
    </row>
    <row r="416" spans="1:17" ht="12.75">
      <c r="A416" s="193" t="s">
        <v>574</v>
      </c>
      <c r="B416" s="369" t="s">
        <v>56</v>
      </c>
      <c r="C416" s="369"/>
      <c r="D416" s="195" t="s">
        <v>652</v>
      </c>
      <c r="E416" s="208" t="s">
        <v>56</v>
      </c>
      <c r="F416" s="98"/>
      <c r="G416" s="102"/>
      <c r="H416" s="1"/>
      <c r="I416" s="1"/>
      <c r="J416" s="1"/>
      <c r="K416" s="1"/>
      <c r="L416" s="1"/>
      <c r="M416" s="1"/>
      <c r="N416" s="1"/>
      <c r="O416" s="1"/>
    </row>
    <row r="417" spans="1:17" ht="12.75">
      <c r="A417" s="197" t="s">
        <v>1153</v>
      </c>
      <c r="B417" s="197" t="s">
        <v>165</v>
      </c>
      <c r="C417" s="197"/>
      <c r="D417" s="197" t="s">
        <v>1154</v>
      </c>
      <c r="E417" s="2" t="s">
        <v>247</v>
      </c>
      <c r="F417" s="1"/>
      <c r="G417" s="1"/>
      <c r="H417" s="1"/>
      <c r="I417" s="1"/>
      <c r="J417" s="1"/>
      <c r="K417" s="1"/>
      <c r="L417" s="1"/>
      <c r="M417" s="1"/>
      <c r="N417" s="1"/>
      <c r="O417" s="1"/>
    </row>
    <row r="418" spans="1:17" ht="12.75">
      <c r="A418" s="197" t="s">
        <v>1155</v>
      </c>
      <c r="B418" s="197" t="s">
        <v>6777</v>
      </c>
      <c r="C418" s="197"/>
      <c r="D418" s="197" t="s">
        <v>1157</v>
      </c>
      <c r="E418" s="2"/>
      <c r="F418" s="1"/>
      <c r="G418" s="1"/>
      <c r="H418" s="1"/>
      <c r="I418" s="1"/>
      <c r="J418" s="1"/>
      <c r="K418" s="1"/>
      <c r="L418" s="1"/>
      <c r="M418" s="1"/>
      <c r="N418" s="1"/>
      <c r="O418" s="1"/>
    </row>
    <row r="419" spans="1:17" ht="12.75">
      <c r="A419" s="197" t="s">
        <v>658</v>
      </c>
      <c r="B419" s="197" t="s">
        <v>6778</v>
      </c>
      <c r="C419" s="197"/>
      <c r="D419" s="2"/>
      <c r="E419" s="2"/>
      <c r="F419" s="1"/>
      <c r="G419" s="1"/>
      <c r="H419" s="1"/>
      <c r="I419" s="1"/>
      <c r="J419" s="1"/>
      <c r="K419" s="1"/>
      <c r="L419" s="1"/>
      <c r="M419" s="1"/>
      <c r="N419" s="1"/>
      <c r="O419" s="1"/>
    </row>
    <row r="420" spans="1:17" ht="12.75">
      <c r="A420" s="197"/>
      <c r="B420" s="218"/>
      <c r="C420" s="197"/>
      <c r="D420" s="2"/>
      <c r="E420" s="2"/>
      <c r="F420" s="1"/>
      <c r="G420" s="1"/>
      <c r="H420" s="1"/>
      <c r="I420" s="1"/>
      <c r="J420" s="1"/>
      <c r="K420" s="1"/>
      <c r="L420" s="1"/>
      <c r="M420" s="1"/>
      <c r="N420" s="1"/>
      <c r="O420" s="1"/>
    </row>
    <row r="421" spans="1:17" ht="12.75">
      <c r="A421" s="197"/>
      <c r="B421" s="199"/>
      <c r="C421" s="197"/>
      <c r="D421" s="2"/>
      <c r="E421" s="2"/>
      <c r="F421" s="1"/>
      <c r="G421" s="1"/>
      <c r="H421" s="1"/>
      <c r="I421" s="1"/>
      <c r="J421" s="1"/>
      <c r="K421" s="1"/>
      <c r="L421" s="1"/>
      <c r="M421" s="1"/>
      <c r="N421" s="1"/>
      <c r="O421" s="1"/>
    </row>
    <row r="422" spans="1:17" ht="12.75">
      <c r="A422" s="197" t="s">
        <v>1158</v>
      </c>
      <c r="B422" s="199">
        <v>0</v>
      </c>
      <c r="C422" s="197"/>
      <c r="D422" s="2"/>
      <c r="E422" s="2"/>
      <c r="F422" s="1"/>
      <c r="G422" s="1"/>
      <c r="H422" s="1"/>
      <c r="I422" s="1"/>
      <c r="J422" s="1"/>
      <c r="K422" s="1"/>
      <c r="L422" s="1"/>
      <c r="M422" s="1"/>
      <c r="N422" s="1"/>
      <c r="O422" s="1"/>
    </row>
    <row r="423" spans="1:17" ht="12.75">
      <c r="A423" s="197"/>
      <c r="B423" s="218"/>
      <c r="C423" s="197"/>
      <c r="D423" s="2"/>
      <c r="E423" s="2"/>
      <c r="F423" s="1"/>
      <c r="G423" s="1"/>
      <c r="H423" s="1"/>
      <c r="I423" s="1"/>
      <c r="J423" s="1"/>
      <c r="K423" s="1"/>
      <c r="L423" s="1"/>
      <c r="M423" s="1"/>
      <c r="N423" s="1"/>
      <c r="O423" s="1"/>
    </row>
    <row r="424" spans="1:17" ht="12.75">
      <c r="A424" s="200" t="s">
        <v>661</v>
      </c>
      <c r="B424" s="211">
        <v>0</v>
      </c>
      <c r="C424" s="197"/>
      <c r="D424" s="2"/>
      <c r="E424" s="2"/>
      <c r="F424" s="1"/>
      <c r="G424" s="1"/>
      <c r="H424" s="1"/>
      <c r="I424" s="1"/>
      <c r="J424" s="1"/>
      <c r="K424" s="1"/>
      <c r="L424" s="1"/>
      <c r="M424" s="1"/>
      <c r="N424" s="1"/>
      <c r="O424" s="1"/>
    </row>
    <row r="425" spans="1:17" ht="12.75">
      <c r="A425" s="200"/>
      <c r="B425" s="187"/>
      <c r="C425" s="197"/>
      <c r="D425" s="2"/>
      <c r="E425" s="2"/>
      <c r="F425" s="1"/>
      <c r="G425" s="1"/>
      <c r="H425" s="1"/>
      <c r="I425" s="1"/>
      <c r="J425" s="1"/>
      <c r="K425" s="1"/>
      <c r="L425" s="1"/>
      <c r="M425" s="1"/>
      <c r="N425" s="1"/>
      <c r="O425" s="1"/>
    </row>
    <row r="426" spans="1:17" ht="12.75">
      <c r="A426" s="200" t="s">
        <v>663</v>
      </c>
      <c r="B426" s="392">
        <v>0</v>
      </c>
      <c r="C426" s="197"/>
      <c r="D426" s="197"/>
      <c r="E426" s="197"/>
      <c r="F426" s="1"/>
      <c r="G426" s="1"/>
      <c r="H426" s="1"/>
      <c r="I426" s="1"/>
      <c r="J426" s="1"/>
      <c r="K426" s="1"/>
      <c r="L426" s="1"/>
      <c r="M426" s="1"/>
      <c r="N426" s="1"/>
      <c r="O426" s="1"/>
      <c r="P426" s="1"/>
      <c r="Q426" s="1"/>
    </row>
    <row r="427" spans="1:17" ht="12.75">
      <c r="A427" s="197"/>
      <c r="B427" s="197"/>
      <c r="C427" s="197"/>
      <c r="D427" s="394"/>
      <c r="E427" s="197"/>
      <c r="F427" s="1"/>
      <c r="G427" s="1"/>
      <c r="H427" s="1"/>
      <c r="I427" s="1"/>
      <c r="J427" s="1"/>
      <c r="K427" s="1"/>
      <c r="L427" s="1"/>
      <c r="M427" s="1"/>
      <c r="N427" s="1"/>
      <c r="O427" s="1"/>
      <c r="P427" s="1"/>
      <c r="Q427" s="1"/>
    </row>
    <row r="428" spans="1:17" ht="12.75">
      <c r="A428" s="217" t="s">
        <v>577</v>
      </c>
      <c r="B428" s="369" t="s">
        <v>56</v>
      </c>
      <c r="C428" s="369"/>
      <c r="D428" s="195" t="s">
        <v>652</v>
      </c>
      <c r="E428" s="208" t="s">
        <v>56</v>
      </c>
      <c r="F428" s="98"/>
      <c r="G428" s="102"/>
      <c r="H428" s="1"/>
      <c r="I428" s="1"/>
      <c r="J428" s="1"/>
      <c r="K428" s="1"/>
      <c r="L428" s="1"/>
      <c r="M428" s="1"/>
      <c r="N428" s="1"/>
      <c r="O428" s="1"/>
    </row>
    <row r="429" spans="1:17" ht="12.75">
      <c r="A429" s="197" t="s">
        <v>1159</v>
      </c>
      <c r="B429" s="197" t="s">
        <v>166</v>
      </c>
      <c r="C429" s="197"/>
      <c r="D429" s="197" t="s">
        <v>1160</v>
      </c>
      <c r="E429" s="2" t="s">
        <v>247</v>
      </c>
      <c r="F429" s="1"/>
      <c r="G429" s="1"/>
      <c r="H429" s="1"/>
      <c r="I429" s="1"/>
      <c r="J429" s="1"/>
      <c r="K429" s="1"/>
      <c r="L429" s="1"/>
      <c r="M429" s="1"/>
      <c r="N429" s="1"/>
      <c r="O429" s="1"/>
    </row>
    <row r="430" spans="1:17" ht="12.75">
      <c r="A430" s="197" t="s">
        <v>1161</v>
      </c>
      <c r="B430" s="197" t="s">
        <v>165</v>
      </c>
      <c r="C430" s="197"/>
      <c r="D430" s="2" t="s">
        <v>1162</v>
      </c>
      <c r="E430" s="2" t="s">
        <v>247</v>
      </c>
      <c r="F430" s="1"/>
      <c r="G430" s="1"/>
      <c r="H430" s="1"/>
      <c r="I430" s="1"/>
      <c r="J430" s="1"/>
      <c r="K430" s="1"/>
      <c r="L430" s="1"/>
      <c r="M430" s="1"/>
      <c r="N430" s="1"/>
      <c r="O430" s="1"/>
    </row>
    <row r="431" spans="1:17" ht="12.75">
      <c r="A431" s="197" t="s">
        <v>1163</v>
      </c>
      <c r="B431" s="197" t="s">
        <v>165</v>
      </c>
      <c r="C431" s="197"/>
      <c r="D431" s="2" t="s">
        <v>1164</v>
      </c>
      <c r="E431" s="2" t="s">
        <v>247</v>
      </c>
      <c r="F431" s="1"/>
      <c r="G431" s="1"/>
      <c r="H431" s="1"/>
      <c r="I431" s="1"/>
      <c r="J431" s="1"/>
      <c r="K431" s="1"/>
      <c r="L431" s="1"/>
      <c r="M431" s="1"/>
      <c r="N431" s="1"/>
      <c r="O431" s="1"/>
    </row>
    <row r="432" spans="1:17" ht="12.75">
      <c r="A432" s="197" t="s">
        <v>1165</v>
      </c>
      <c r="B432" s="197" t="s">
        <v>166</v>
      </c>
      <c r="C432" s="197"/>
      <c r="D432" s="2" t="s">
        <v>1166</v>
      </c>
      <c r="E432" s="2" t="s">
        <v>308</v>
      </c>
      <c r="F432" s="2"/>
      <c r="G432" s="1"/>
      <c r="H432" s="1"/>
      <c r="I432" s="1"/>
      <c r="J432" s="1"/>
      <c r="K432" s="1"/>
      <c r="L432" s="1"/>
      <c r="M432" s="1"/>
      <c r="N432" s="1"/>
      <c r="O432" s="1"/>
    </row>
    <row r="433" spans="1:17" ht="12.75">
      <c r="A433" s="197" t="s">
        <v>1167</v>
      </c>
      <c r="B433" s="197" t="s">
        <v>6779</v>
      </c>
      <c r="C433" s="197"/>
      <c r="D433" s="197" t="s">
        <v>1169</v>
      </c>
      <c r="E433" s="2"/>
      <c r="F433" s="2"/>
      <c r="G433" s="1"/>
      <c r="H433" s="1"/>
      <c r="I433" s="1"/>
      <c r="J433" s="1"/>
      <c r="K433" s="1"/>
      <c r="L433" s="1"/>
      <c r="M433" s="1"/>
      <c r="N433" s="1"/>
      <c r="O433" s="1"/>
    </row>
    <row r="434" spans="1:17" ht="12.75">
      <c r="A434" s="197" t="s">
        <v>1170</v>
      </c>
      <c r="B434" s="197" t="s">
        <v>6780</v>
      </c>
      <c r="C434" s="197"/>
      <c r="D434" s="2" t="s">
        <v>1172</v>
      </c>
      <c r="E434" s="2"/>
      <c r="F434" s="1"/>
      <c r="G434" s="1"/>
      <c r="H434" s="1"/>
      <c r="I434" s="1"/>
      <c r="J434" s="1"/>
      <c r="K434" s="1"/>
      <c r="L434" s="1"/>
      <c r="M434" s="1"/>
      <c r="N434" s="1"/>
      <c r="O434" s="1"/>
    </row>
    <row r="435" spans="1:17" ht="12.75">
      <c r="A435" s="197" t="s">
        <v>1173</v>
      </c>
      <c r="B435" s="197" t="s">
        <v>6781</v>
      </c>
      <c r="C435" s="197"/>
      <c r="D435" s="2" t="s">
        <v>1176</v>
      </c>
      <c r="E435" s="2"/>
      <c r="F435" s="2"/>
      <c r="G435" s="1"/>
      <c r="H435" s="1"/>
      <c r="I435" s="1"/>
      <c r="J435" s="1"/>
      <c r="K435" s="1"/>
      <c r="L435" s="1"/>
      <c r="M435" s="1"/>
      <c r="N435" s="1"/>
      <c r="O435" s="1"/>
    </row>
    <row r="436" spans="1:17" ht="12.75">
      <c r="A436" s="197" t="s">
        <v>1177</v>
      </c>
      <c r="B436" s="197" t="s">
        <v>6782</v>
      </c>
      <c r="C436" s="197"/>
      <c r="D436" s="2" t="s">
        <v>1178</v>
      </c>
      <c r="E436" s="2" t="s">
        <v>6783</v>
      </c>
      <c r="F436" s="1"/>
      <c r="G436" s="1"/>
      <c r="H436" s="1"/>
      <c r="I436" s="1"/>
      <c r="J436" s="1"/>
      <c r="K436" s="1"/>
      <c r="L436" s="1"/>
      <c r="M436" s="1"/>
      <c r="N436" s="1"/>
      <c r="O436" s="1"/>
    </row>
    <row r="437" spans="1:17" ht="12.75">
      <c r="A437" s="197" t="s">
        <v>658</v>
      </c>
      <c r="B437" s="397">
        <v>20536</v>
      </c>
      <c r="C437" s="197"/>
      <c r="D437" s="2"/>
      <c r="E437" s="2"/>
      <c r="F437" s="1"/>
      <c r="G437" s="1"/>
      <c r="H437" s="1"/>
      <c r="I437" s="1"/>
      <c r="J437" s="1"/>
      <c r="K437" s="1"/>
      <c r="L437" s="1"/>
      <c r="M437" s="1"/>
      <c r="N437" s="1"/>
      <c r="O437" s="1"/>
    </row>
    <row r="438" spans="1:17" ht="12.75">
      <c r="A438" s="197"/>
      <c r="B438" s="197"/>
      <c r="C438" s="197"/>
      <c r="D438" s="2"/>
      <c r="E438" s="2"/>
      <c r="F438" s="1"/>
      <c r="G438" s="1"/>
      <c r="H438" s="1"/>
      <c r="I438" s="1"/>
      <c r="J438" s="1"/>
      <c r="K438" s="1"/>
      <c r="L438" s="1"/>
      <c r="M438" s="1"/>
      <c r="N438" s="1"/>
      <c r="O438" s="1"/>
    </row>
    <row r="439" spans="1:17" ht="12.75">
      <c r="A439" s="197"/>
      <c r="B439" s="218"/>
      <c r="C439" s="197"/>
      <c r="D439" s="2"/>
      <c r="E439" s="2"/>
      <c r="F439" s="1"/>
      <c r="G439" s="1"/>
      <c r="H439" s="1"/>
      <c r="I439" s="1"/>
      <c r="J439" s="1"/>
      <c r="K439" s="1"/>
      <c r="L439" s="1"/>
      <c r="M439" s="1"/>
      <c r="N439" s="1"/>
      <c r="O439" s="1"/>
    </row>
    <row r="440" spans="1:17" ht="12.75">
      <c r="A440" s="197" t="s">
        <v>1180</v>
      </c>
      <c r="B440" s="199">
        <v>50</v>
      </c>
      <c r="C440" s="197"/>
      <c r="D440" s="2"/>
      <c r="E440" s="2"/>
      <c r="F440" s="1"/>
      <c r="G440" s="1"/>
      <c r="H440" s="1"/>
      <c r="I440" s="1"/>
      <c r="J440" s="1"/>
      <c r="K440" s="1"/>
      <c r="L440" s="1"/>
      <c r="M440" s="1"/>
      <c r="N440" s="1"/>
      <c r="O440" s="1"/>
    </row>
    <row r="441" spans="1:17" ht="12.75">
      <c r="A441" s="197" t="s">
        <v>1181</v>
      </c>
      <c r="B441" s="199">
        <v>100</v>
      </c>
      <c r="C441" s="197"/>
      <c r="D441" s="2"/>
      <c r="E441" s="2"/>
      <c r="F441" s="1"/>
      <c r="G441" s="1"/>
      <c r="H441" s="1"/>
      <c r="I441" s="1"/>
      <c r="J441" s="1"/>
      <c r="K441" s="1"/>
      <c r="L441" s="1"/>
      <c r="M441" s="1"/>
      <c r="N441" s="1"/>
      <c r="O441" s="1"/>
    </row>
    <row r="442" spans="1:17" ht="12.75">
      <c r="A442" s="197" t="s">
        <v>1182</v>
      </c>
      <c r="B442" s="199">
        <v>100</v>
      </c>
      <c r="C442" s="197"/>
      <c r="D442" s="2"/>
      <c r="E442" s="2"/>
      <c r="F442" s="1"/>
      <c r="G442" s="1"/>
      <c r="H442" s="1"/>
      <c r="I442" s="1"/>
      <c r="J442" s="1"/>
      <c r="K442" s="1"/>
      <c r="L442" s="1"/>
      <c r="M442" s="1"/>
      <c r="N442" s="1"/>
      <c r="O442" s="1"/>
    </row>
    <row r="443" spans="1:17" ht="12.75">
      <c r="A443" s="197" t="s">
        <v>1183</v>
      </c>
      <c r="B443" s="199">
        <v>50</v>
      </c>
      <c r="C443" s="197"/>
      <c r="D443" s="2"/>
      <c r="E443" s="2"/>
      <c r="F443" s="1"/>
      <c r="G443" s="1"/>
      <c r="H443" s="1"/>
      <c r="I443" s="1"/>
      <c r="J443" s="1"/>
      <c r="K443" s="1"/>
      <c r="L443" s="1"/>
      <c r="M443" s="1"/>
      <c r="N443" s="1"/>
      <c r="O443" s="1"/>
    </row>
    <row r="444" spans="1:17" ht="12.75">
      <c r="A444" s="197"/>
      <c r="B444" s="218"/>
      <c r="C444" s="197"/>
      <c r="D444" s="2"/>
      <c r="E444" s="2"/>
      <c r="F444" s="1"/>
      <c r="G444" s="1"/>
      <c r="H444" s="1"/>
      <c r="I444" s="1"/>
      <c r="J444" s="1"/>
      <c r="K444" s="1"/>
      <c r="L444" s="1"/>
      <c r="M444" s="1"/>
      <c r="N444" s="1"/>
      <c r="O444" s="1"/>
    </row>
    <row r="445" spans="1:17" ht="12.75">
      <c r="A445" s="200" t="s">
        <v>661</v>
      </c>
      <c r="B445" s="211">
        <v>75</v>
      </c>
      <c r="C445" s="197"/>
      <c r="D445" s="2"/>
      <c r="E445" s="2"/>
      <c r="F445" s="1"/>
      <c r="G445" s="1"/>
      <c r="H445" s="1"/>
      <c r="I445" s="1"/>
      <c r="J445" s="1"/>
      <c r="K445" s="1"/>
      <c r="L445" s="1"/>
      <c r="M445" s="1"/>
      <c r="N445" s="1"/>
      <c r="O445" s="1"/>
    </row>
    <row r="446" spans="1:17" ht="12.75">
      <c r="A446" s="200"/>
      <c r="B446" s="280"/>
      <c r="C446" s="187"/>
      <c r="D446" s="187"/>
      <c r="E446" s="197"/>
      <c r="F446" s="1"/>
      <c r="G446" s="1"/>
      <c r="H446" s="1"/>
      <c r="I446" s="1"/>
      <c r="J446" s="1"/>
      <c r="K446" s="1"/>
      <c r="L446" s="1"/>
      <c r="M446" s="1"/>
      <c r="N446" s="1"/>
      <c r="O446" s="1"/>
      <c r="P446" s="1"/>
      <c r="Q446" s="1"/>
    </row>
    <row r="447" spans="1:17" ht="12.75">
      <c r="A447" s="200" t="s">
        <v>663</v>
      </c>
      <c r="B447" s="219">
        <v>75</v>
      </c>
      <c r="C447" s="197"/>
      <c r="D447" s="197"/>
      <c r="E447" s="197"/>
      <c r="F447" s="1"/>
      <c r="G447" s="1"/>
      <c r="H447" s="1"/>
      <c r="I447" s="1"/>
      <c r="J447" s="1"/>
      <c r="K447" s="1"/>
      <c r="L447" s="1"/>
      <c r="M447" s="1"/>
      <c r="N447" s="1"/>
      <c r="O447" s="1"/>
      <c r="P447" s="1"/>
      <c r="Q447" s="1"/>
    </row>
    <row r="448" spans="1:17" ht="12.75">
      <c r="A448" s="200"/>
      <c r="B448" s="187"/>
      <c r="C448" s="197"/>
      <c r="D448" s="197"/>
      <c r="E448" s="197"/>
      <c r="F448" s="1"/>
      <c r="G448" s="1"/>
      <c r="H448" s="1"/>
      <c r="I448" s="1"/>
      <c r="J448" s="1"/>
      <c r="K448" s="1"/>
      <c r="L448" s="1"/>
      <c r="M448" s="1"/>
      <c r="N448" s="1"/>
      <c r="O448" s="1"/>
      <c r="P448" s="1"/>
      <c r="Q448" s="1"/>
    </row>
    <row r="449" spans="1:15" ht="12.75">
      <c r="A449" s="217" t="s">
        <v>580</v>
      </c>
      <c r="B449" s="369" t="s">
        <v>56</v>
      </c>
      <c r="C449" s="369"/>
      <c r="D449" s="195" t="s">
        <v>652</v>
      </c>
      <c r="E449" s="208" t="s">
        <v>56</v>
      </c>
      <c r="F449" s="98"/>
      <c r="G449" s="102"/>
      <c r="H449" s="1"/>
      <c r="I449" s="1"/>
      <c r="J449" s="1"/>
      <c r="K449" s="1"/>
      <c r="L449" s="1"/>
      <c r="M449" s="1"/>
      <c r="N449" s="1"/>
      <c r="O449" s="1"/>
    </row>
    <row r="450" spans="1:15" ht="12.75">
      <c r="A450" s="197" t="s">
        <v>1184</v>
      </c>
      <c r="B450" s="197" t="s">
        <v>165</v>
      </c>
      <c r="C450" s="197"/>
      <c r="D450" s="197" t="s">
        <v>1185</v>
      </c>
      <c r="E450" s="2" t="s">
        <v>247</v>
      </c>
      <c r="F450" s="1"/>
      <c r="G450" s="1"/>
      <c r="H450" s="1"/>
      <c r="I450" s="1"/>
      <c r="J450" s="1"/>
      <c r="K450" s="1"/>
      <c r="L450" s="1"/>
      <c r="M450" s="1"/>
      <c r="N450" s="1"/>
      <c r="O450" s="1"/>
    </row>
    <row r="451" spans="1:15" ht="12.75">
      <c r="A451" s="197" t="s">
        <v>1186</v>
      </c>
      <c r="B451" s="197" t="s">
        <v>166</v>
      </c>
      <c r="C451" s="197"/>
      <c r="D451" s="2" t="s">
        <v>1187</v>
      </c>
      <c r="E451" s="2" t="s">
        <v>308</v>
      </c>
      <c r="F451" s="1"/>
      <c r="G451" s="1"/>
      <c r="H451" s="1"/>
      <c r="I451" s="1"/>
      <c r="J451" s="1"/>
      <c r="K451" s="1"/>
      <c r="L451" s="1"/>
      <c r="M451" s="1"/>
      <c r="N451" s="1"/>
      <c r="O451" s="1"/>
    </row>
    <row r="452" spans="1:15" ht="12.75">
      <c r="A452" s="197" t="s">
        <v>1188</v>
      </c>
      <c r="B452" s="197" t="s">
        <v>167</v>
      </c>
      <c r="C452" s="197"/>
      <c r="D452" s="2" t="s">
        <v>1189</v>
      </c>
      <c r="E452" s="2" t="s">
        <v>247</v>
      </c>
      <c r="F452" s="1"/>
      <c r="G452" s="1"/>
      <c r="H452" s="1"/>
      <c r="I452" s="1"/>
      <c r="J452" s="1"/>
      <c r="K452" s="1"/>
      <c r="L452" s="1"/>
      <c r="M452" s="1"/>
      <c r="N452" s="1"/>
      <c r="O452" s="1"/>
    </row>
    <row r="453" spans="1:15" ht="12.75">
      <c r="A453" s="197" t="s">
        <v>1190</v>
      </c>
      <c r="B453" s="197" t="s">
        <v>165</v>
      </c>
      <c r="C453" s="197"/>
      <c r="D453" s="2" t="s">
        <v>1191</v>
      </c>
      <c r="E453" s="2" t="s">
        <v>247</v>
      </c>
      <c r="F453" s="1"/>
      <c r="G453" s="1"/>
      <c r="H453" s="1"/>
      <c r="I453" s="1"/>
      <c r="J453" s="1"/>
      <c r="K453" s="1"/>
      <c r="L453" s="1"/>
      <c r="M453" s="1"/>
      <c r="N453" s="1"/>
      <c r="O453" s="1"/>
    </row>
    <row r="454" spans="1:15" ht="12.75">
      <c r="A454" s="197" t="s">
        <v>1192</v>
      </c>
      <c r="B454" s="197" t="s">
        <v>166</v>
      </c>
      <c r="C454" s="197"/>
      <c r="D454" s="2" t="s">
        <v>1193</v>
      </c>
      <c r="E454" s="2" t="s">
        <v>308</v>
      </c>
      <c r="F454" s="2"/>
      <c r="G454" s="1"/>
      <c r="H454" s="1"/>
      <c r="I454" s="1"/>
      <c r="J454" s="1"/>
      <c r="K454" s="1"/>
      <c r="L454" s="1"/>
      <c r="M454" s="1"/>
      <c r="N454" s="1"/>
      <c r="O454" s="1"/>
    </row>
    <row r="455" spans="1:15" ht="12.75">
      <c r="A455" s="197" t="s">
        <v>1194</v>
      </c>
      <c r="B455" s="197" t="s">
        <v>6784</v>
      </c>
      <c r="C455" s="197"/>
      <c r="D455" s="197" t="s">
        <v>1196</v>
      </c>
      <c r="E455" s="2"/>
      <c r="F455" s="1"/>
      <c r="G455" s="1"/>
      <c r="H455" s="1"/>
      <c r="I455" s="1"/>
      <c r="J455" s="1"/>
      <c r="K455" s="1"/>
      <c r="L455" s="1"/>
      <c r="M455" s="1"/>
      <c r="N455" s="1"/>
      <c r="O455" s="1"/>
    </row>
    <row r="456" spans="1:15" ht="12.75">
      <c r="A456" s="197" t="s">
        <v>1197</v>
      </c>
      <c r="B456" s="197" t="s">
        <v>6785</v>
      </c>
      <c r="C456" s="197"/>
      <c r="D456" s="2" t="s">
        <v>1199</v>
      </c>
      <c r="E456" s="2" t="s">
        <v>6786</v>
      </c>
      <c r="F456" s="2"/>
      <c r="G456" s="1"/>
      <c r="H456" s="1"/>
      <c r="I456" s="1"/>
      <c r="J456" s="1"/>
      <c r="K456" s="1"/>
      <c r="L456" s="1"/>
      <c r="M456" s="1"/>
      <c r="N456" s="1"/>
      <c r="O456" s="1"/>
    </row>
    <row r="457" spans="1:15" ht="12.75">
      <c r="A457" s="197" t="s">
        <v>1200</v>
      </c>
      <c r="B457" s="197" t="s">
        <v>6787</v>
      </c>
      <c r="C457" s="197"/>
      <c r="D457" s="2" t="s">
        <v>1202</v>
      </c>
      <c r="E457" s="2"/>
      <c r="F457" s="1"/>
      <c r="G457" s="1"/>
      <c r="H457" s="1"/>
      <c r="I457" s="1"/>
      <c r="J457" s="1"/>
      <c r="K457" s="1"/>
      <c r="L457" s="1"/>
      <c r="M457" s="1"/>
      <c r="N457" s="1"/>
      <c r="O457" s="1"/>
    </row>
    <row r="458" spans="1:15" ht="12.75">
      <c r="A458" s="197" t="s">
        <v>1203</v>
      </c>
      <c r="B458" s="197" t="s">
        <v>6788</v>
      </c>
      <c r="C458" s="197"/>
      <c r="D458" s="2" t="s">
        <v>1205</v>
      </c>
      <c r="E458" s="2"/>
      <c r="F458" s="2"/>
      <c r="G458" s="1"/>
      <c r="H458" s="1"/>
      <c r="I458" s="1"/>
      <c r="J458" s="1"/>
      <c r="K458" s="1"/>
      <c r="L458" s="1"/>
      <c r="M458" s="1"/>
      <c r="N458" s="1"/>
      <c r="O458" s="1"/>
    </row>
    <row r="459" spans="1:15" ht="12.75">
      <c r="A459" s="197" t="s">
        <v>1206</v>
      </c>
      <c r="B459" s="197" t="s">
        <v>6789</v>
      </c>
      <c r="C459" s="197"/>
      <c r="D459" s="2" t="s">
        <v>1207</v>
      </c>
      <c r="E459" s="2" t="s">
        <v>6790</v>
      </c>
      <c r="F459" s="1"/>
      <c r="G459" s="1"/>
      <c r="H459" s="1"/>
      <c r="I459" s="1"/>
      <c r="J459" s="1"/>
      <c r="K459" s="1"/>
      <c r="L459" s="1"/>
      <c r="M459" s="1"/>
      <c r="N459" s="1"/>
      <c r="O459" s="1"/>
    </row>
    <row r="460" spans="1:15" ht="12.75">
      <c r="A460" s="197" t="s">
        <v>658</v>
      </c>
      <c r="B460" s="197" t="s">
        <v>6791</v>
      </c>
      <c r="C460" s="197"/>
      <c r="D460" s="2"/>
      <c r="E460" s="2"/>
      <c r="F460" s="1"/>
      <c r="G460" s="1"/>
      <c r="H460" s="1"/>
      <c r="I460" s="1"/>
      <c r="J460" s="1"/>
      <c r="K460" s="1"/>
      <c r="L460" s="1"/>
      <c r="M460" s="1"/>
      <c r="N460" s="1"/>
      <c r="O460" s="1"/>
    </row>
    <row r="461" spans="1:15" ht="12.75">
      <c r="A461" s="197"/>
      <c r="B461" s="197"/>
      <c r="C461" s="197"/>
      <c r="D461" s="2"/>
      <c r="E461" s="2"/>
      <c r="F461" s="1"/>
      <c r="G461" s="1"/>
      <c r="H461" s="1"/>
      <c r="I461" s="1"/>
      <c r="J461" s="1"/>
      <c r="K461" s="1"/>
      <c r="L461" s="1"/>
      <c r="M461" s="1"/>
      <c r="N461" s="1"/>
      <c r="O461" s="1"/>
    </row>
    <row r="462" spans="1:15" ht="12.75">
      <c r="A462" s="197"/>
      <c r="B462" s="218"/>
      <c r="C462" s="197"/>
      <c r="D462" s="2"/>
      <c r="E462" s="2"/>
      <c r="F462" s="1"/>
      <c r="G462" s="1"/>
      <c r="H462" s="1"/>
      <c r="I462" s="1"/>
      <c r="J462" s="1"/>
      <c r="K462" s="1"/>
      <c r="L462" s="1"/>
      <c r="M462" s="1"/>
      <c r="N462" s="1"/>
      <c r="O462" s="1"/>
    </row>
    <row r="463" spans="1:15" ht="12.75">
      <c r="A463" s="197" t="s">
        <v>1209</v>
      </c>
      <c r="B463" s="199">
        <v>100</v>
      </c>
      <c r="C463" s="197"/>
      <c r="D463" s="2"/>
      <c r="E463" s="2"/>
      <c r="F463" s="1"/>
      <c r="G463" s="1"/>
      <c r="H463" s="1"/>
      <c r="I463" s="1"/>
      <c r="J463" s="1"/>
      <c r="K463" s="1"/>
      <c r="L463" s="1"/>
      <c r="M463" s="1"/>
      <c r="N463" s="1"/>
      <c r="O463" s="1"/>
    </row>
    <row r="464" spans="1:15" ht="12.75">
      <c r="A464" s="197" t="s">
        <v>1210</v>
      </c>
      <c r="B464" s="199">
        <v>50</v>
      </c>
      <c r="C464" s="197"/>
      <c r="D464" s="2"/>
      <c r="E464" s="2"/>
      <c r="F464" s="1"/>
      <c r="G464" s="1"/>
      <c r="H464" s="1"/>
      <c r="I464" s="1"/>
      <c r="J464" s="1"/>
      <c r="K464" s="1"/>
      <c r="L464" s="1"/>
      <c r="M464" s="1"/>
      <c r="N464" s="1"/>
      <c r="O464" s="1"/>
    </row>
    <row r="465" spans="1:17" ht="12.75">
      <c r="A465" s="197" t="s">
        <v>1211</v>
      </c>
      <c r="B465" s="199">
        <v>0</v>
      </c>
      <c r="C465" s="197"/>
      <c r="D465" s="2"/>
      <c r="E465" s="2"/>
      <c r="F465" s="1"/>
      <c r="G465" s="1"/>
      <c r="H465" s="1"/>
      <c r="I465" s="1"/>
      <c r="J465" s="1"/>
      <c r="K465" s="1"/>
      <c r="L465" s="1"/>
      <c r="M465" s="1"/>
      <c r="N465" s="1"/>
      <c r="O465" s="1"/>
    </row>
    <row r="466" spans="1:17" ht="12.75">
      <c r="A466" s="197" t="s">
        <v>1212</v>
      </c>
      <c r="B466" s="199">
        <v>100</v>
      </c>
      <c r="C466" s="197"/>
      <c r="D466" s="2"/>
      <c r="E466" s="2"/>
      <c r="F466" s="1"/>
      <c r="G466" s="1"/>
      <c r="H466" s="1"/>
      <c r="I466" s="1"/>
      <c r="J466" s="1"/>
      <c r="K466" s="1"/>
      <c r="L466" s="1"/>
      <c r="M466" s="1"/>
      <c r="N466" s="1"/>
      <c r="O466" s="1"/>
    </row>
    <row r="467" spans="1:17" ht="12.75">
      <c r="A467" s="197" t="s">
        <v>1213</v>
      </c>
      <c r="B467" s="199">
        <v>50</v>
      </c>
      <c r="C467" s="197"/>
      <c r="D467" s="2"/>
      <c r="E467" s="2"/>
      <c r="F467" s="1"/>
      <c r="G467" s="1"/>
      <c r="H467" s="1"/>
      <c r="I467" s="1"/>
      <c r="J467" s="1"/>
      <c r="K467" s="1"/>
      <c r="L467" s="1"/>
      <c r="M467" s="1"/>
      <c r="N467" s="1"/>
      <c r="O467" s="1"/>
    </row>
    <row r="468" spans="1:17" ht="12.75">
      <c r="A468" s="197"/>
      <c r="B468" s="218"/>
      <c r="C468" s="197"/>
      <c r="D468" s="2"/>
      <c r="E468" s="2"/>
      <c r="F468" s="1"/>
      <c r="G468" s="1"/>
      <c r="H468" s="1"/>
      <c r="I468" s="1"/>
      <c r="J468" s="1"/>
      <c r="K468" s="1"/>
      <c r="L468" s="1"/>
      <c r="M468" s="1"/>
      <c r="N468" s="1"/>
      <c r="O468" s="1"/>
    </row>
    <row r="469" spans="1:17" ht="12.75">
      <c r="A469" s="200" t="s">
        <v>661</v>
      </c>
      <c r="B469" s="211">
        <v>60</v>
      </c>
      <c r="C469" s="197"/>
      <c r="D469" s="2"/>
      <c r="E469" s="2"/>
      <c r="F469" s="1"/>
      <c r="G469" s="1"/>
      <c r="H469" s="1"/>
      <c r="I469" s="1"/>
      <c r="J469" s="1"/>
      <c r="K469" s="1"/>
      <c r="L469" s="1"/>
      <c r="M469" s="1"/>
      <c r="N469" s="1"/>
      <c r="O469" s="1"/>
    </row>
    <row r="470" spans="1:17" ht="12.75">
      <c r="A470" s="200"/>
      <c r="B470" s="187"/>
      <c r="C470" s="187"/>
      <c r="D470" s="187"/>
      <c r="E470" s="197"/>
      <c r="F470" s="1"/>
      <c r="G470" s="1"/>
      <c r="H470" s="1"/>
      <c r="I470" s="1"/>
      <c r="J470" s="1"/>
      <c r="K470" s="1"/>
      <c r="L470" s="1"/>
      <c r="M470" s="1"/>
      <c r="N470" s="1"/>
      <c r="O470" s="1"/>
      <c r="P470" s="1"/>
      <c r="Q470" s="1"/>
    </row>
    <row r="471" spans="1:17" ht="12.75">
      <c r="A471" s="200" t="s">
        <v>663</v>
      </c>
      <c r="B471" s="219">
        <v>60</v>
      </c>
      <c r="C471" s="197"/>
      <c r="D471" s="197"/>
      <c r="E471" s="197"/>
      <c r="F471" s="1"/>
      <c r="G471" s="1"/>
      <c r="H471" s="1"/>
      <c r="I471" s="1"/>
      <c r="J471" s="1"/>
      <c r="K471" s="1"/>
      <c r="L471" s="1"/>
      <c r="M471" s="1"/>
      <c r="N471" s="1"/>
      <c r="O471" s="1"/>
      <c r="P471" s="1"/>
      <c r="Q471" s="1"/>
    </row>
    <row r="472" spans="1:17" ht="12.75">
      <c r="A472" s="197"/>
      <c r="B472" s="197"/>
      <c r="C472" s="197"/>
      <c r="D472" s="197"/>
      <c r="E472" s="197"/>
      <c r="F472" s="1"/>
      <c r="G472" s="1"/>
      <c r="H472" s="1"/>
      <c r="I472" s="1"/>
      <c r="J472" s="1"/>
      <c r="K472" s="1"/>
      <c r="L472" s="1"/>
      <c r="M472" s="1"/>
      <c r="N472" s="1"/>
      <c r="O472" s="1"/>
      <c r="P472" s="1"/>
      <c r="Q472" s="1"/>
    </row>
    <row r="473" spans="1:17" ht="12.75">
      <c r="A473" s="217" t="s">
        <v>583</v>
      </c>
      <c r="B473" s="369" t="s">
        <v>56</v>
      </c>
      <c r="C473" s="369"/>
      <c r="D473" s="195" t="s">
        <v>652</v>
      </c>
      <c r="E473" s="208" t="s">
        <v>56</v>
      </c>
      <c r="F473" s="98"/>
      <c r="G473" s="102"/>
      <c r="H473" s="1"/>
      <c r="I473" s="1"/>
      <c r="J473" s="1"/>
      <c r="K473" s="1"/>
      <c r="L473" s="1"/>
      <c r="M473" s="1"/>
      <c r="N473" s="1"/>
      <c r="O473" s="1"/>
    </row>
    <row r="474" spans="1:17" ht="12.75">
      <c r="A474" s="197" t="s">
        <v>1214</v>
      </c>
      <c r="B474" s="197" t="s">
        <v>166</v>
      </c>
      <c r="C474" s="197"/>
      <c r="D474" s="197" t="s">
        <v>1215</v>
      </c>
      <c r="E474" s="2" t="s">
        <v>247</v>
      </c>
      <c r="F474" s="1"/>
      <c r="G474" s="1"/>
      <c r="H474" s="1"/>
      <c r="I474" s="1"/>
      <c r="J474" s="1"/>
      <c r="K474" s="1"/>
      <c r="L474" s="1"/>
      <c r="M474" s="1"/>
      <c r="N474" s="1"/>
      <c r="O474" s="1"/>
    </row>
    <row r="475" spans="1:17" ht="12.75">
      <c r="A475" s="197" t="s">
        <v>1216</v>
      </c>
      <c r="B475" s="197" t="s">
        <v>166</v>
      </c>
      <c r="C475" s="197"/>
      <c r="D475" s="2" t="s">
        <v>1217</v>
      </c>
      <c r="E475" s="2" t="s">
        <v>247</v>
      </c>
      <c r="F475" s="1"/>
      <c r="G475" s="1"/>
      <c r="H475" s="1"/>
      <c r="I475" s="1"/>
      <c r="J475" s="1"/>
      <c r="K475" s="1"/>
      <c r="L475" s="1"/>
      <c r="M475" s="1"/>
      <c r="N475" s="1"/>
      <c r="O475" s="1"/>
    </row>
    <row r="476" spans="1:17" ht="12.75">
      <c r="A476" s="197" t="s">
        <v>1218</v>
      </c>
      <c r="B476" s="197" t="s">
        <v>165</v>
      </c>
      <c r="C476" s="197"/>
      <c r="D476" s="2" t="s">
        <v>1219</v>
      </c>
      <c r="E476" s="2" t="s">
        <v>247</v>
      </c>
      <c r="F476" s="1"/>
      <c r="G476" s="1"/>
      <c r="H476" s="1"/>
      <c r="I476" s="1"/>
      <c r="J476" s="1"/>
      <c r="K476" s="1"/>
      <c r="L476" s="1"/>
      <c r="M476" s="1"/>
      <c r="N476" s="1"/>
      <c r="O476" s="1"/>
    </row>
    <row r="477" spans="1:17" ht="12.75">
      <c r="A477" s="197" t="s">
        <v>1220</v>
      </c>
      <c r="B477" s="197" t="s">
        <v>166</v>
      </c>
      <c r="C477" s="197"/>
      <c r="D477" s="2" t="s">
        <v>1221</v>
      </c>
      <c r="E477" s="2" t="s">
        <v>308</v>
      </c>
      <c r="F477" s="2"/>
      <c r="G477" s="1"/>
      <c r="H477" s="1"/>
      <c r="I477" s="1"/>
      <c r="J477" s="1"/>
      <c r="K477" s="1"/>
      <c r="L477" s="1"/>
      <c r="M477" s="1"/>
      <c r="N477" s="1"/>
      <c r="O477" s="1"/>
    </row>
    <row r="478" spans="1:17" ht="12.75">
      <c r="A478" s="197" t="s">
        <v>1222</v>
      </c>
      <c r="B478" s="197" t="s">
        <v>166</v>
      </c>
      <c r="C478" s="197"/>
      <c r="D478" s="203" t="s">
        <v>1223</v>
      </c>
      <c r="E478" s="2" t="s">
        <v>308</v>
      </c>
      <c r="F478" s="2"/>
      <c r="G478" s="1"/>
      <c r="H478" s="1"/>
      <c r="I478" s="1"/>
      <c r="J478" s="1"/>
      <c r="K478" s="1"/>
      <c r="L478" s="1"/>
      <c r="M478" s="1"/>
      <c r="N478" s="1"/>
      <c r="O478" s="1"/>
    </row>
    <row r="479" spans="1:17" ht="409.5">
      <c r="A479" s="197" t="s">
        <v>1224</v>
      </c>
      <c r="B479" s="409" t="s">
        <v>6792</v>
      </c>
      <c r="C479" s="197"/>
      <c r="D479" s="197" t="s">
        <v>1226</v>
      </c>
      <c r="E479" s="2"/>
      <c r="F479" s="1"/>
      <c r="G479" s="1"/>
      <c r="H479" s="1"/>
      <c r="I479" s="1"/>
      <c r="J479" s="1"/>
      <c r="K479" s="1"/>
      <c r="L479" s="1"/>
      <c r="M479" s="1"/>
      <c r="N479" s="1"/>
      <c r="O479" s="1"/>
    </row>
    <row r="480" spans="1:17" ht="12.75">
      <c r="A480" s="197" t="s">
        <v>1227</v>
      </c>
      <c r="B480" s="197" t="s">
        <v>6793</v>
      </c>
      <c r="C480" s="197"/>
      <c r="D480" s="2" t="s">
        <v>1229</v>
      </c>
      <c r="E480" s="2"/>
      <c r="F480" s="2"/>
      <c r="G480" s="1"/>
      <c r="H480" s="1"/>
      <c r="I480" s="1"/>
      <c r="J480" s="1"/>
      <c r="K480" s="1"/>
      <c r="L480" s="1"/>
      <c r="M480" s="1"/>
      <c r="N480" s="1"/>
      <c r="O480" s="1"/>
    </row>
    <row r="481" spans="1:17" ht="12.75">
      <c r="A481" s="197" t="s">
        <v>1230</v>
      </c>
      <c r="B481" s="197" t="s">
        <v>6794</v>
      </c>
      <c r="C481" s="197"/>
      <c r="D481" s="2" t="s">
        <v>1233</v>
      </c>
      <c r="E481" s="2"/>
      <c r="F481" s="1"/>
      <c r="G481" s="1"/>
      <c r="H481" s="1"/>
      <c r="I481" s="1"/>
      <c r="J481" s="1"/>
      <c r="K481" s="1"/>
      <c r="L481" s="1"/>
      <c r="M481" s="1"/>
      <c r="N481" s="1"/>
      <c r="O481" s="1"/>
    </row>
    <row r="482" spans="1:17" ht="409.5">
      <c r="A482" s="197" t="s">
        <v>1234</v>
      </c>
      <c r="B482" s="197" t="s">
        <v>6795</v>
      </c>
      <c r="C482" s="197"/>
      <c r="D482" s="2" t="s">
        <v>1235</v>
      </c>
      <c r="E482" s="220" t="s">
        <v>6796</v>
      </c>
      <c r="F482" s="2"/>
      <c r="G482" s="1"/>
      <c r="H482" s="1"/>
      <c r="I482" s="1"/>
      <c r="J482" s="1"/>
      <c r="K482" s="1"/>
      <c r="L482" s="1"/>
      <c r="M482" s="1"/>
      <c r="N482" s="1"/>
      <c r="O482" s="1"/>
    </row>
    <row r="483" spans="1:17" ht="409.5">
      <c r="A483" s="197" t="s">
        <v>1236</v>
      </c>
      <c r="B483" s="197" t="s">
        <v>6797</v>
      </c>
      <c r="C483" s="197"/>
      <c r="D483" s="2" t="s">
        <v>1237</v>
      </c>
      <c r="E483" s="220" t="s">
        <v>6798</v>
      </c>
      <c r="F483" s="1"/>
      <c r="G483" s="1"/>
      <c r="H483" s="1"/>
      <c r="I483" s="1"/>
      <c r="J483" s="1"/>
      <c r="K483" s="1"/>
      <c r="L483" s="1"/>
      <c r="M483" s="1"/>
      <c r="N483" s="1"/>
      <c r="O483" s="1"/>
    </row>
    <row r="484" spans="1:17" ht="12.75">
      <c r="A484" s="197" t="s">
        <v>658</v>
      </c>
      <c r="B484" s="197" t="s">
        <v>6799</v>
      </c>
      <c r="C484" s="197"/>
      <c r="D484" s="2"/>
      <c r="E484" s="2"/>
      <c r="F484" s="1"/>
      <c r="G484" s="1"/>
      <c r="H484" s="1"/>
      <c r="I484" s="1"/>
      <c r="J484" s="1"/>
      <c r="K484" s="1"/>
      <c r="L484" s="1"/>
      <c r="M484" s="1"/>
      <c r="N484" s="1"/>
      <c r="O484" s="1"/>
    </row>
    <row r="485" spans="1:17" ht="12.75">
      <c r="A485" s="197"/>
      <c r="B485" s="197"/>
      <c r="C485" s="197"/>
      <c r="D485" s="2"/>
      <c r="E485" s="2"/>
      <c r="F485" s="1"/>
      <c r="G485" s="1"/>
      <c r="H485" s="1"/>
      <c r="I485" s="1"/>
      <c r="J485" s="1"/>
      <c r="K485" s="1"/>
      <c r="L485" s="1"/>
      <c r="M485" s="1"/>
      <c r="N485" s="1"/>
      <c r="O485" s="1"/>
    </row>
    <row r="486" spans="1:17" ht="12.75">
      <c r="A486" s="197"/>
      <c r="B486" s="197"/>
      <c r="C486" s="197"/>
      <c r="D486" s="2"/>
      <c r="E486" s="2"/>
      <c r="F486" s="1"/>
      <c r="G486" s="1"/>
      <c r="H486" s="1"/>
      <c r="I486" s="1"/>
      <c r="J486" s="1"/>
      <c r="K486" s="1"/>
      <c r="L486" s="1"/>
      <c r="M486" s="1"/>
      <c r="N486" s="1"/>
      <c r="O486" s="1"/>
    </row>
    <row r="487" spans="1:17" ht="12.75">
      <c r="A487" s="197" t="s">
        <v>1238</v>
      </c>
      <c r="B487" s="199">
        <v>50</v>
      </c>
      <c r="C487" s="197"/>
      <c r="D487" s="2"/>
      <c r="E487" s="2"/>
      <c r="F487" s="1"/>
      <c r="G487" s="1"/>
      <c r="H487" s="1"/>
      <c r="I487" s="1"/>
      <c r="J487" s="1"/>
      <c r="K487" s="1"/>
      <c r="L487" s="1"/>
      <c r="M487" s="1"/>
      <c r="N487" s="1"/>
      <c r="O487" s="1"/>
    </row>
    <row r="488" spans="1:17" ht="12.75">
      <c r="A488" s="197" t="s">
        <v>1239</v>
      </c>
      <c r="B488" s="199">
        <v>50</v>
      </c>
      <c r="C488" s="197"/>
      <c r="D488" s="2"/>
      <c r="E488" s="2"/>
      <c r="F488" s="1"/>
      <c r="G488" s="1"/>
      <c r="H488" s="1"/>
      <c r="I488" s="1"/>
      <c r="J488" s="1"/>
      <c r="K488" s="1"/>
      <c r="L488" s="1"/>
      <c r="M488" s="1"/>
      <c r="N488" s="1"/>
      <c r="O488" s="1"/>
    </row>
    <row r="489" spans="1:17" ht="12.75">
      <c r="A489" s="197" t="s">
        <v>1240</v>
      </c>
      <c r="B489" s="199">
        <v>100</v>
      </c>
      <c r="C489" s="197"/>
      <c r="D489" s="2"/>
      <c r="E489" s="2"/>
      <c r="F489" s="1"/>
      <c r="G489" s="1"/>
      <c r="H489" s="1"/>
      <c r="I489" s="1"/>
      <c r="J489" s="1"/>
      <c r="K489" s="1"/>
      <c r="L489" s="1"/>
      <c r="M489" s="1"/>
      <c r="N489" s="1"/>
      <c r="O489" s="1"/>
    </row>
    <row r="490" spans="1:17" ht="12.75">
      <c r="A490" s="197" t="s">
        <v>1241</v>
      </c>
      <c r="B490" s="199">
        <v>50</v>
      </c>
      <c r="C490" s="197"/>
      <c r="D490" s="2"/>
      <c r="E490" s="2"/>
      <c r="F490" s="1"/>
      <c r="G490" s="1"/>
      <c r="H490" s="1"/>
      <c r="I490" s="1"/>
      <c r="J490" s="1"/>
      <c r="K490" s="1"/>
      <c r="L490" s="1"/>
      <c r="M490" s="1"/>
      <c r="N490" s="1"/>
      <c r="O490" s="1"/>
    </row>
    <row r="491" spans="1:17" ht="12.75">
      <c r="A491" s="197" t="s">
        <v>1242</v>
      </c>
      <c r="B491" s="199">
        <v>50</v>
      </c>
      <c r="C491" s="197"/>
      <c r="D491" s="2"/>
      <c r="E491" s="2"/>
      <c r="F491" s="1"/>
      <c r="G491" s="1"/>
      <c r="H491" s="1"/>
      <c r="I491" s="1"/>
      <c r="J491" s="1"/>
      <c r="K491" s="1"/>
      <c r="L491" s="1"/>
      <c r="M491" s="1"/>
      <c r="N491" s="1"/>
      <c r="O491" s="1"/>
    </row>
    <row r="492" spans="1:17" ht="12.75">
      <c r="A492" s="197"/>
      <c r="B492" s="218"/>
      <c r="C492" s="197"/>
      <c r="D492" s="2"/>
      <c r="E492" s="2"/>
      <c r="F492" s="1"/>
      <c r="G492" s="1"/>
      <c r="H492" s="1"/>
      <c r="I492" s="1"/>
      <c r="J492" s="1"/>
      <c r="K492" s="1"/>
      <c r="L492" s="1"/>
      <c r="M492" s="1"/>
      <c r="N492" s="1"/>
      <c r="O492" s="1"/>
    </row>
    <row r="493" spans="1:17" ht="12.75">
      <c r="A493" s="200" t="s">
        <v>661</v>
      </c>
      <c r="B493" s="211">
        <v>60</v>
      </c>
      <c r="C493" s="197"/>
      <c r="D493" s="2"/>
      <c r="E493" s="2"/>
      <c r="F493" s="1"/>
      <c r="G493" s="1"/>
      <c r="H493" s="1"/>
      <c r="I493" s="1"/>
      <c r="J493" s="1"/>
      <c r="K493" s="1"/>
      <c r="L493" s="1"/>
      <c r="M493" s="1"/>
      <c r="N493" s="1"/>
      <c r="O493" s="1"/>
    </row>
    <row r="494" spans="1:17" ht="12.75">
      <c r="A494" s="200"/>
      <c r="B494" s="187"/>
      <c r="C494" s="187"/>
      <c r="D494" s="187"/>
      <c r="E494" s="197"/>
      <c r="F494" s="1"/>
      <c r="G494" s="1"/>
      <c r="H494" s="1"/>
      <c r="I494" s="1"/>
      <c r="J494" s="1"/>
      <c r="K494" s="1"/>
      <c r="L494" s="1"/>
      <c r="M494" s="1"/>
      <c r="N494" s="1"/>
      <c r="O494" s="1"/>
      <c r="P494" s="1"/>
      <c r="Q494" s="1"/>
    </row>
    <row r="495" spans="1:17" ht="12.75">
      <c r="A495" s="200" t="s">
        <v>663</v>
      </c>
      <c r="B495" s="219">
        <v>60</v>
      </c>
      <c r="C495" s="197"/>
      <c r="D495" s="197"/>
      <c r="E495" s="197"/>
      <c r="F495" s="1"/>
      <c r="G495" s="1"/>
      <c r="H495" s="1"/>
      <c r="I495" s="1"/>
      <c r="J495" s="1"/>
      <c r="K495" s="1"/>
      <c r="L495" s="1"/>
      <c r="M495" s="1"/>
      <c r="N495" s="1"/>
      <c r="O495" s="1"/>
      <c r="P495" s="1"/>
      <c r="Q495" s="1"/>
    </row>
    <row r="496" spans="1:17" ht="12.75">
      <c r="A496" s="197"/>
      <c r="B496" s="197"/>
      <c r="C496" s="197"/>
      <c r="D496" s="197"/>
      <c r="E496" s="197"/>
      <c r="F496" s="1"/>
      <c r="G496" s="1"/>
      <c r="H496" s="1"/>
      <c r="I496" s="1"/>
      <c r="J496" s="1"/>
      <c r="K496" s="1"/>
      <c r="L496" s="1"/>
      <c r="M496" s="1"/>
      <c r="N496" s="1"/>
      <c r="O496" s="1"/>
      <c r="P496" s="1"/>
      <c r="Q496" s="1"/>
    </row>
    <row r="497" spans="1:15" ht="12.75">
      <c r="A497" s="217" t="s">
        <v>586</v>
      </c>
      <c r="B497" s="369" t="s">
        <v>56</v>
      </c>
      <c r="C497" s="369"/>
      <c r="D497" s="195" t="s">
        <v>652</v>
      </c>
      <c r="E497" s="208" t="s">
        <v>56</v>
      </c>
      <c r="F497" s="98"/>
      <c r="G497" s="102"/>
      <c r="H497" s="1"/>
      <c r="I497" s="1"/>
      <c r="J497" s="1"/>
      <c r="K497" s="1"/>
      <c r="L497" s="1"/>
      <c r="M497" s="1"/>
      <c r="N497" s="1"/>
      <c r="O497" s="1"/>
    </row>
    <row r="498" spans="1:15" ht="12.75">
      <c r="A498" s="197" t="s">
        <v>1243</v>
      </c>
      <c r="B498" s="197" t="s">
        <v>166</v>
      </c>
      <c r="C498" s="197"/>
      <c r="D498" s="197" t="s">
        <v>1244</v>
      </c>
      <c r="E498" s="2" t="s">
        <v>247</v>
      </c>
      <c r="F498" s="1"/>
      <c r="G498" s="1"/>
      <c r="H498" s="1"/>
      <c r="I498" s="1"/>
      <c r="J498" s="1"/>
      <c r="K498" s="1"/>
      <c r="L498" s="1"/>
      <c r="M498" s="1"/>
      <c r="N498" s="1"/>
      <c r="O498" s="1"/>
    </row>
    <row r="499" spans="1:15" ht="12.75">
      <c r="A499" s="197" t="s">
        <v>1245</v>
      </c>
      <c r="B499" s="197" t="s">
        <v>166</v>
      </c>
      <c r="C499" s="197"/>
      <c r="D499" s="2" t="s">
        <v>1246</v>
      </c>
      <c r="E499" s="2" t="s">
        <v>247</v>
      </c>
      <c r="F499" s="1"/>
      <c r="G499" s="1"/>
      <c r="H499" s="1"/>
      <c r="I499" s="1"/>
      <c r="J499" s="1"/>
      <c r="K499" s="1"/>
      <c r="L499" s="1"/>
      <c r="M499" s="1"/>
      <c r="N499" s="1"/>
      <c r="O499" s="1"/>
    </row>
    <row r="500" spans="1:15" ht="12.75">
      <c r="A500" s="197" t="s">
        <v>1247</v>
      </c>
      <c r="B500" s="197" t="s">
        <v>165</v>
      </c>
      <c r="C500" s="197"/>
      <c r="D500" s="2" t="s">
        <v>1248</v>
      </c>
      <c r="E500" s="2" t="s">
        <v>247</v>
      </c>
      <c r="F500" s="1"/>
      <c r="G500" s="1"/>
      <c r="H500" s="1"/>
      <c r="I500" s="1"/>
      <c r="J500" s="1"/>
      <c r="K500" s="1"/>
      <c r="L500" s="1"/>
      <c r="M500" s="1"/>
      <c r="N500" s="1"/>
      <c r="O500" s="1"/>
    </row>
    <row r="501" spans="1:15" ht="12.75">
      <c r="A501" s="197" t="s">
        <v>1249</v>
      </c>
      <c r="B501" s="197" t="s">
        <v>166</v>
      </c>
      <c r="C501" s="197"/>
      <c r="D501" s="2" t="s">
        <v>1250</v>
      </c>
      <c r="E501" s="2" t="s">
        <v>247</v>
      </c>
      <c r="F501" s="1"/>
      <c r="G501" s="1"/>
      <c r="H501" s="1"/>
      <c r="I501" s="1"/>
      <c r="J501" s="1"/>
      <c r="K501" s="1"/>
      <c r="L501" s="1"/>
      <c r="M501" s="1"/>
      <c r="N501" s="1"/>
      <c r="O501" s="1"/>
    </row>
    <row r="502" spans="1:15" ht="12.75">
      <c r="A502" s="197" t="s">
        <v>1251</v>
      </c>
      <c r="B502" s="197" t="s">
        <v>166</v>
      </c>
      <c r="C502" s="197"/>
      <c r="D502" s="2" t="s">
        <v>1252</v>
      </c>
      <c r="E502" s="2" t="s">
        <v>308</v>
      </c>
      <c r="F502" s="2"/>
      <c r="G502" s="1"/>
      <c r="H502" s="1"/>
      <c r="I502" s="1"/>
      <c r="J502" s="1"/>
      <c r="K502" s="1"/>
      <c r="L502" s="1"/>
      <c r="M502" s="1"/>
      <c r="N502" s="1"/>
      <c r="O502" s="1"/>
    </row>
    <row r="503" spans="1:15" ht="12.75">
      <c r="A503" s="197" t="s">
        <v>1253</v>
      </c>
      <c r="B503" s="197" t="s">
        <v>168</v>
      </c>
      <c r="C503" s="197"/>
      <c r="D503" s="2" t="s">
        <v>1254</v>
      </c>
      <c r="E503" s="2" t="s">
        <v>247</v>
      </c>
      <c r="F503" s="2"/>
      <c r="G503" s="1"/>
      <c r="H503" s="1"/>
      <c r="I503" s="1"/>
      <c r="J503" s="1"/>
      <c r="K503" s="1"/>
      <c r="L503" s="1"/>
      <c r="M503" s="1"/>
      <c r="N503" s="1"/>
      <c r="O503" s="1"/>
    </row>
    <row r="504" spans="1:15" ht="12.75">
      <c r="A504" s="197" t="s">
        <v>1255</v>
      </c>
      <c r="B504" s="197" t="s">
        <v>6800</v>
      </c>
      <c r="C504" s="197"/>
      <c r="D504" s="197" t="s">
        <v>1257</v>
      </c>
      <c r="E504" s="2"/>
      <c r="F504" s="2"/>
      <c r="G504" s="1"/>
      <c r="H504" s="1"/>
      <c r="I504" s="1"/>
      <c r="J504" s="1"/>
      <c r="K504" s="1"/>
      <c r="L504" s="1"/>
      <c r="M504" s="1"/>
      <c r="N504" s="1"/>
      <c r="O504" s="1"/>
    </row>
    <row r="505" spans="1:15" ht="12.75">
      <c r="A505" s="197" t="s">
        <v>1258</v>
      </c>
      <c r="B505" s="197" t="s">
        <v>6801</v>
      </c>
      <c r="C505" s="197"/>
      <c r="D505" s="2" t="s">
        <v>1260</v>
      </c>
      <c r="E505" s="2"/>
      <c r="F505" s="1"/>
      <c r="G505" s="1"/>
      <c r="H505" s="1"/>
      <c r="I505" s="1"/>
      <c r="J505" s="1"/>
      <c r="K505" s="1"/>
      <c r="L505" s="1"/>
      <c r="M505" s="1"/>
      <c r="N505" s="1"/>
      <c r="O505" s="1"/>
    </row>
    <row r="506" spans="1:15" ht="12.75">
      <c r="A506" s="197" t="s">
        <v>1261</v>
      </c>
      <c r="B506" s="197" t="s">
        <v>6802</v>
      </c>
      <c r="C506" s="197"/>
      <c r="D506" s="2" t="s">
        <v>1263</v>
      </c>
      <c r="E506" s="2"/>
      <c r="F506" s="2"/>
      <c r="G506" s="1"/>
      <c r="H506" s="1"/>
      <c r="I506" s="1"/>
      <c r="J506" s="1"/>
      <c r="K506" s="1"/>
      <c r="L506" s="1"/>
      <c r="M506" s="1"/>
      <c r="N506" s="1"/>
      <c r="O506" s="1"/>
    </row>
    <row r="507" spans="1:15" ht="12.75">
      <c r="A507" s="197" t="s">
        <v>1264</v>
      </c>
      <c r="B507" s="197" t="s">
        <v>6803</v>
      </c>
      <c r="C507" s="197"/>
      <c r="D507" s="2" t="s">
        <v>1266</v>
      </c>
      <c r="E507" s="2"/>
      <c r="F507" s="2"/>
      <c r="G507" s="1"/>
      <c r="H507" s="1"/>
      <c r="I507" s="1"/>
      <c r="J507" s="1"/>
      <c r="K507" s="1"/>
      <c r="L507" s="1"/>
      <c r="M507" s="1"/>
      <c r="N507" s="1"/>
      <c r="O507" s="1"/>
    </row>
    <row r="508" spans="1:15" ht="409.5">
      <c r="A508" s="197" t="s">
        <v>1267</v>
      </c>
      <c r="B508" s="197" t="s">
        <v>6804</v>
      </c>
      <c r="C508" s="197"/>
      <c r="D508" s="2" t="s">
        <v>1268</v>
      </c>
      <c r="E508" s="220" t="s">
        <v>6805</v>
      </c>
      <c r="F508" s="1"/>
      <c r="G508" s="1"/>
      <c r="H508" s="1"/>
      <c r="I508" s="1"/>
      <c r="J508" s="1"/>
      <c r="K508" s="1"/>
      <c r="L508" s="1"/>
      <c r="M508" s="1"/>
      <c r="N508" s="1"/>
      <c r="O508" s="1"/>
    </row>
    <row r="509" spans="1:15" ht="12.75">
      <c r="A509" s="197" t="s">
        <v>1269</v>
      </c>
      <c r="B509" s="197" t="s">
        <v>6806</v>
      </c>
      <c r="C509" s="197"/>
      <c r="D509" s="2" t="s">
        <v>1270</v>
      </c>
      <c r="E509" s="2"/>
      <c r="F509" s="1"/>
      <c r="G509" s="1"/>
      <c r="H509" s="1"/>
      <c r="I509" s="1"/>
      <c r="J509" s="1"/>
      <c r="K509" s="1"/>
      <c r="L509" s="1"/>
      <c r="M509" s="1"/>
      <c r="N509" s="1"/>
      <c r="O509" s="1"/>
    </row>
    <row r="510" spans="1:15" ht="12.75">
      <c r="A510" s="197" t="s">
        <v>658</v>
      </c>
      <c r="B510" s="197" t="s">
        <v>6799</v>
      </c>
      <c r="C510" s="197"/>
      <c r="D510" s="2"/>
      <c r="E510" s="2"/>
      <c r="F510" s="1"/>
      <c r="G510" s="1"/>
      <c r="H510" s="1"/>
      <c r="I510" s="1"/>
      <c r="J510" s="1"/>
      <c r="K510" s="1"/>
      <c r="L510" s="1"/>
      <c r="M510" s="1"/>
      <c r="N510" s="1"/>
      <c r="O510" s="1"/>
    </row>
    <row r="511" spans="1:15" ht="12.75">
      <c r="A511" s="197"/>
      <c r="B511" s="218"/>
      <c r="C511" s="197"/>
      <c r="D511" s="2"/>
      <c r="E511" s="2"/>
      <c r="F511" s="1"/>
      <c r="G511" s="1"/>
      <c r="H511" s="1"/>
      <c r="I511" s="1"/>
      <c r="J511" s="1"/>
      <c r="K511" s="1"/>
      <c r="L511" s="1"/>
      <c r="M511" s="1"/>
      <c r="N511" s="1"/>
      <c r="O511" s="1"/>
    </row>
    <row r="512" spans="1:15" ht="12.75">
      <c r="A512" s="197"/>
      <c r="B512" s="218"/>
      <c r="C512" s="197"/>
      <c r="D512" s="2"/>
      <c r="E512" s="2"/>
      <c r="F512" s="1"/>
      <c r="G512" s="1"/>
      <c r="H512" s="1"/>
      <c r="I512" s="1"/>
      <c r="J512" s="1"/>
      <c r="K512" s="1"/>
      <c r="L512" s="1"/>
      <c r="M512" s="1"/>
      <c r="N512" s="1"/>
      <c r="O512" s="1"/>
    </row>
    <row r="513" spans="1:17" ht="12.75">
      <c r="A513" s="197" t="s">
        <v>1271</v>
      </c>
      <c r="B513" s="199">
        <v>50</v>
      </c>
      <c r="C513" s="197"/>
      <c r="D513" s="2"/>
      <c r="E513" s="2"/>
      <c r="F513" s="1"/>
      <c r="G513" s="1"/>
      <c r="H513" s="1"/>
      <c r="I513" s="1"/>
      <c r="J513" s="1"/>
      <c r="K513" s="1"/>
      <c r="L513" s="1"/>
      <c r="M513" s="1"/>
      <c r="N513" s="1"/>
      <c r="O513" s="1"/>
    </row>
    <row r="514" spans="1:17" ht="12.75">
      <c r="A514" s="197" t="s">
        <v>1272</v>
      </c>
      <c r="B514" s="199">
        <v>50</v>
      </c>
      <c r="C514" s="197"/>
      <c r="D514" s="2"/>
      <c r="E514" s="2"/>
      <c r="F514" s="1"/>
      <c r="G514" s="1"/>
      <c r="H514" s="1"/>
      <c r="I514" s="1"/>
      <c r="J514" s="1"/>
      <c r="K514" s="1"/>
      <c r="L514" s="1"/>
      <c r="M514" s="1"/>
      <c r="N514" s="1"/>
      <c r="O514" s="1"/>
    </row>
    <row r="515" spans="1:17" ht="12.75">
      <c r="A515" s="197" t="s">
        <v>1273</v>
      </c>
      <c r="B515" s="199">
        <v>100</v>
      </c>
      <c r="C515" s="197"/>
      <c r="D515" s="2"/>
      <c r="E515" s="2"/>
      <c r="F515" s="1"/>
      <c r="G515" s="1"/>
      <c r="H515" s="1"/>
      <c r="I515" s="1"/>
      <c r="J515" s="1"/>
      <c r="K515" s="1"/>
      <c r="L515" s="1"/>
      <c r="M515" s="1"/>
      <c r="N515" s="1"/>
      <c r="O515" s="1"/>
    </row>
    <row r="516" spans="1:17" ht="12.75">
      <c r="A516" s="197" t="s">
        <v>1274</v>
      </c>
      <c r="B516" s="199">
        <v>50</v>
      </c>
      <c r="C516" s="197"/>
      <c r="D516" s="2"/>
      <c r="E516" s="2"/>
      <c r="F516" s="1"/>
      <c r="G516" s="1"/>
      <c r="H516" s="1"/>
      <c r="I516" s="1"/>
      <c r="J516" s="1"/>
      <c r="K516" s="1"/>
      <c r="L516" s="1"/>
      <c r="M516" s="1"/>
      <c r="N516" s="1"/>
      <c r="O516" s="1"/>
    </row>
    <row r="517" spans="1:17" ht="12.75">
      <c r="A517" s="197" t="s">
        <v>1275</v>
      </c>
      <c r="B517" s="199">
        <v>50</v>
      </c>
      <c r="C517" s="197"/>
      <c r="D517" s="2"/>
      <c r="E517" s="2"/>
      <c r="F517" s="1"/>
      <c r="G517" s="1"/>
      <c r="H517" s="1"/>
      <c r="I517" s="1"/>
      <c r="J517" s="1"/>
      <c r="K517" s="1"/>
      <c r="L517" s="1"/>
      <c r="M517" s="1"/>
      <c r="N517" s="1"/>
      <c r="O517" s="1"/>
    </row>
    <row r="518" spans="1:17" ht="12.75">
      <c r="A518" s="197" t="s">
        <v>1276</v>
      </c>
      <c r="B518" s="199">
        <v>0</v>
      </c>
      <c r="C518" s="197"/>
      <c r="D518" s="2"/>
      <c r="E518" s="2"/>
      <c r="F518" s="1"/>
      <c r="G518" s="1"/>
      <c r="H518" s="1"/>
      <c r="I518" s="1"/>
      <c r="J518" s="1"/>
      <c r="K518" s="1"/>
      <c r="L518" s="1"/>
      <c r="M518" s="1"/>
      <c r="N518" s="1"/>
      <c r="O518" s="1"/>
    </row>
    <row r="519" spans="1:17" ht="12.75">
      <c r="A519" s="197"/>
      <c r="B519" s="218"/>
      <c r="C519" s="197"/>
      <c r="D519" s="2"/>
      <c r="E519" s="2"/>
      <c r="F519" s="1"/>
      <c r="G519" s="1"/>
      <c r="H519" s="1"/>
      <c r="I519" s="1"/>
      <c r="J519" s="1"/>
      <c r="K519" s="1"/>
      <c r="L519" s="1"/>
      <c r="M519" s="1"/>
      <c r="N519" s="1"/>
      <c r="O519" s="1"/>
    </row>
    <row r="520" spans="1:17" ht="12.75">
      <c r="A520" s="200" t="s">
        <v>661</v>
      </c>
      <c r="B520" s="211">
        <v>50</v>
      </c>
      <c r="C520" s="197"/>
      <c r="D520" s="2"/>
      <c r="E520" s="2"/>
      <c r="F520" s="1"/>
      <c r="G520" s="1"/>
      <c r="H520" s="1"/>
      <c r="I520" s="1"/>
      <c r="J520" s="1"/>
      <c r="K520" s="1"/>
      <c r="L520" s="1"/>
      <c r="M520" s="1"/>
      <c r="N520" s="1"/>
      <c r="O520" s="1"/>
    </row>
    <row r="521" spans="1:17" ht="12.75">
      <c r="A521" s="200"/>
      <c r="B521" s="280"/>
      <c r="C521" s="187"/>
      <c r="D521" s="187"/>
      <c r="E521" s="197"/>
      <c r="F521" s="1"/>
      <c r="G521" s="1"/>
      <c r="H521" s="1"/>
      <c r="I521" s="1"/>
      <c r="J521" s="1"/>
      <c r="K521" s="1"/>
      <c r="L521" s="1"/>
      <c r="M521" s="1"/>
      <c r="N521" s="1"/>
      <c r="O521" s="1"/>
      <c r="P521" s="1"/>
      <c r="Q521" s="1"/>
    </row>
    <row r="522" spans="1:17" ht="12.75">
      <c r="A522" s="200" t="s">
        <v>663</v>
      </c>
      <c r="B522" s="219">
        <v>50</v>
      </c>
      <c r="C522" s="197"/>
      <c r="D522" s="197"/>
      <c r="E522" s="197"/>
      <c r="F522" s="1"/>
      <c r="G522" s="1"/>
      <c r="H522" s="1"/>
      <c r="I522" s="1"/>
      <c r="J522" s="1"/>
      <c r="K522" s="1"/>
      <c r="L522" s="1"/>
      <c r="M522" s="1"/>
      <c r="N522" s="1"/>
      <c r="O522" s="1"/>
      <c r="P522" s="1"/>
      <c r="Q522" s="1"/>
    </row>
    <row r="523" spans="1:17" ht="12.75">
      <c r="A523" s="197"/>
      <c r="B523" s="197"/>
      <c r="C523" s="197"/>
      <c r="D523" s="197"/>
      <c r="E523" s="197"/>
      <c r="F523" s="1"/>
      <c r="G523" s="1"/>
      <c r="H523" s="1"/>
      <c r="I523" s="1"/>
      <c r="J523" s="1"/>
      <c r="K523" s="1"/>
      <c r="L523" s="1"/>
      <c r="M523" s="1"/>
      <c r="N523" s="1"/>
      <c r="O523" s="1"/>
      <c r="P523" s="1"/>
      <c r="Q523" s="1"/>
    </row>
    <row r="524" spans="1:17" ht="12.75">
      <c r="A524" s="217" t="s">
        <v>589</v>
      </c>
      <c r="B524" s="369" t="s">
        <v>56</v>
      </c>
      <c r="C524" s="369"/>
      <c r="D524" s="195" t="s">
        <v>652</v>
      </c>
      <c r="E524" s="208" t="s">
        <v>56</v>
      </c>
      <c r="F524" s="98"/>
      <c r="G524" s="102"/>
      <c r="H524" s="1"/>
      <c r="I524" s="1"/>
      <c r="J524" s="1"/>
      <c r="K524" s="1"/>
      <c r="L524" s="1"/>
      <c r="M524" s="1"/>
      <c r="N524" s="1"/>
      <c r="O524" s="1"/>
    </row>
    <row r="525" spans="1:17" ht="12.75">
      <c r="A525" s="197" t="s">
        <v>1277</v>
      </c>
      <c r="B525" s="197" t="s">
        <v>166</v>
      </c>
      <c r="C525" s="197"/>
      <c r="D525" s="197" t="s">
        <v>1278</v>
      </c>
      <c r="E525" s="2" t="s">
        <v>247</v>
      </c>
      <c r="F525" s="1"/>
      <c r="G525" s="1"/>
      <c r="H525" s="1"/>
      <c r="I525" s="1"/>
      <c r="J525" s="1"/>
      <c r="K525" s="1"/>
      <c r="L525" s="1"/>
      <c r="M525" s="1"/>
      <c r="N525" s="1"/>
      <c r="O525" s="1"/>
    </row>
    <row r="526" spans="1:17" ht="12.75">
      <c r="A526" s="197" t="s">
        <v>1279</v>
      </c>
      <c r="B526" s="197" t="s">
        <v>166</v>
      </c>
      <c r="C526" s="197"/>
      <c r="D526" s="2" t="s">
        <v>1280</v>
      </c>
      <c r="E526" s="2" t="s">
        <v>308</v>
      </c>
      <c r="F526" s="1"/>
      <c r="G526" s="1"/>
      <c r="H526" s="1"/>
      <c r="I526" s="1"/>
      <c r="J526" s="1"/>
      <c r="K526" s="1"/>
      <c r="L526" s="1"/>
      <c r="M526" s="1"/>
      <c r="N526" s="1"/>
      <c r="O526" s="1"/>
    </row>
    <row r="527" spans="1:17" ht="12.75">
      <c r="A527" s="197" t="s">
        <v>1281</v>
      </c>
      <c r="B527" s="197" t="s">
        <v>166</v>
      </c>
      <c r="C527" s="197"/>
      <c r="D527" s="2" t="s">
        <v>1282</v>
      </c>
      <c r="E527" s="2" t="s">
        <v>247</v>
      </c>
      <c r="F527" s="1"/>
      <c r="G527" s="1"/>
      <c r="H527" s="1"/>
      <c r="I527" s="1"/>
      <c r="J527" s="1"/>
      <c r="K527" s="1"/>
      <c r="L527" s="1"/>
      <c r="M527" s="1"/>
      <c r="N527" s="1"/>
      <c r="O527" s="1"/>
    </row>
    <row r="528" spans="1:17" ht="12.75">
      <c r="A528" s="197" t="s">
        <v>1283</v>
      </c>
      <c r="B528" s="197" t="s">
        <v>168</v>
      </c>
      <c r="C528" s="197"/>
      <c r="D528" s="2" t="s">
        <v>1284</v>
      </c>
      <c r="E528" s="2" t="s">
        <v>308</v>
      </c>
      <c r="F528" s="1"/>
      <c r="G528" s="1"/>
      <c r="H528" s="1"/>
      <c r="I528" s="1"/>
      <c r="J528" s="1"/>
      <c r="K528" s="1"/>
      <c r="L528" s="1"/>
      <c r="M528" s="1"/>
      <c r="N528" s="1"/>
      <c r="O528" s="1"/>
    </row>
    <row r="529" spans="1:17" ht="12.75">
      <c r="A529" s="197" t="s">
        <v>1285</v>
      </c>
      <c r="B529" s="197" t="s">
        <v>6807</v>
      </c>
      <c r="C529" s="197"/>
      <c r="D529" s="197" t="s">
        <v>1287</v>
      </c>
      <c r="E529" s="2"/>
      <c r="F529" s="2"/>
      <c r="G529" s="1"/>
      <c r="H529" s="1"/>
      <c r="I529" s="1"/>
      <c r="J529" s="1"/>
      <c r="K529" s="1"/>
      <c r="L529" s="1"/>
      <c r="M529" s="1"/>
      <c r="N529" s="1"/>
      <c r="O529" s="1"/>
    </row>
    <row r="530" spans="1:17" ht="12.75">
      <c r="A530" s="197" t="s">
        <v>1288</v>
      </c>
      <c r="B530" s="197" t="s">
        <v>6808</v>
      </c>
      <c r="C530" s="197"/>
      <c r="D530" s="2" t="s">
        <v>1289</v>
      </c>
      <c r="E530" s="2" t="s">
        <v>6809</v>
      </c>
      <c r="F530" s="1"/>
      <c r="G530" s="1"/>
      <c r="H530" s="1"/>
      <c r="I530" s="1"/>
      <c r="J530" s="1"/>
      <c r="K530" s="1"/>
      <c r="L530" s="1"/>
      <c r="M530" s="1"/>
      <c r="N530" s="1"/>
      <c r="O530" s="1"/>
    </row>
    <row r="531" spans="1:17" ht="12.75">
      <c r="A531" s="197" t="s">
        <v>1290</v>
      </c>
      <c r="B531" s="197" t="s">
        <v>6810</v>
      </c>
      <c r="C531" s="197"/>
      <c r="D531" s="2" t="s">
        <v>1292</v>
      </c>
      <c r="E531" s="2"/>
      <c r="F531" s="2"/>
      <c r="G531" s="1"/>
      <c r="H531" s="1"/>
      <c r="I531" s="1"/>
      <c r="J531" s="1"/>
      <c r="K531" s="1"/>
      <c r="L531" s="1"/>
      <c r="M531" s="1"/>
      <c r="N531" s="1"/>
      <c r="O531" s="1"/>
    </row>
    <row r="532" spans="1:17" ht="12.75">
      <c r="A532" s="197" t="s">
        <v>1293</v>
      </c>
      <c r="B532" s="197" t="s">
        <v>6811</v>
      </c>
      <c r="C532" s="197"/>
      <c r="D532" s="2" t="s">
        <v>1295</v>
      </c>
      <c r="E532" s="2" t="s">
        <v>6812</v>
      </c>
      <c r="F532" s="1"/>
      <c r="G532" s="1"/>
      <c r="H532" s="1"/>
      <c r="I532" s="1"/>
      <c r="J532" s="1"/>
      <c r="K532" s="1"/>
      <c r="L532" s="1"/>
      <c r="M532" s="1"/>
      <c r="N532" s="1"/>
      <c r="O532" s="1"/>
    </row>
    <row r="533" spans="1:17" ht="12.75">
      <c r="A533" s="197" t="s">
        <v>658</v>
      </c>
      <c r="B533" s="397" t="s">
        <v>6813</v>
      </c>
      <c r="C533" s="197"/>
      <c r="D533" s="2"/>
      <c r="E533" s="2"/>
      <c r="F533" s="2"/>
      <c r="G533" s="1"/>
      <c r="H533" s="1"/>
      <c r="I533" s="1"/>
      <c r="J533" s="1"/>
      <c r="K533" s="1"/>
      <c r="L533" s="1"/>
      <c r="M533" s="1"/>
      <c r="N533" s="1"/>
      <c r="O533" s="1"/>
    </row>
    <row r="534" spans="1:17" ht="12.75">
      <c r="A534" s="197"/>
      <c r="B534" s="218"/>
      <c r="C534" s="197"/>
      <c r="D534" s="2"/>
      <c r="E534" s="2"/>
      <c r="F534" s="2"/>
      <c r="G534" s="1"/>
      <c r="H534" s="1"/>
      <c r="I534" s="1"/>
      <c r="J534" s="1"/>
      <c r="K534" s="1"/>
      <c r="L534" s="1"/>
      <c r="M534" s="1"/>
      <c r="N534" s="1"/>
      <c r="O534" s="1"/>
    </row>
    <row r="535" spans="1:17" ht="12.75">
      <c r="A535" s="197"/>
      <c r="B535" s="218"/>
      <c r="C535" s="197"/>
      <c r="D535" s="2"/>
      <c r="E535" s="2"/>
      <c r="F535" s="1"/>
      <c r="G535" s="1"/>
      <c r="H535" s="1"/>
      <c r="I535" s="1"/>
      <c r="J535" s="1"/>
      <c r="K535" s="1"/>
      <c r="L535" s="1"/>
      <c r="M535" s="1"/>
      <c r="N535" s="1"/>
      <c r="O535" s="1"/>
    </row>
    <row r="536" spans="1:17" ht="12.75">
      <c r="A536" s="197" t="s">
        <v>1296</v>
      </c>
      <c r="B536" s="199">
        <v>50</v>
      </c>
      <c r="C536" s="197"/>
      <c r="D536" s="2"/>
      <c r="E536" s="2"/>
      <c r="F536" s="1"/>
      <c r="G536" s="1"/>
      <c r="H536" s="1"/>
      <c r="I536" s="1"/>
      <c r="J536" s="1"/>
      <c r="K536" s="1"/>
      <c r="L536" s="1"/>
      <c r="M536" s="1"/>
      <c r="N536" s="1"/>
      <c r="O536" s="1"/>
    </row>
    <row r="537" spans="1:17" ht="12.75">
      <c r="A537" s="197" t="s">
        <v>1297</v>
      </c>
      <c r="B537" s="199">
        <v>50</v>
      </c>
      <c r="C537" s="197"/>
      <c r="D537" s="2"/>
      <c r="E537" s="2"/>
      <c r="F537" s="1"/>
      <c r="G537" s="1"/>
      <c r="H537" s="1"/>
      <c r="I537" s="1"/>
      <c r="J537" s="1"/>
      <c r="K537" s="1"/>
      <c r="L537" s="1"/>
      <c r="M537" s="1"/>
      <c r="N537" s="1"/>
      <c r="O537" s="1"/>
    </row>
    <row r="538" spans="1:17" ht="12.75">
      <c r="A538" s="197" t="s">
        <v>1298</v>
      </c>
      <c r="B538" s="199">
        <v>50</v>
      </c>
      <c r="C538" s="197"/>
      <c r="D538" s="2"/>
      <c r="E538" s="2"/>
      <c r="F538" s="1"/>
      <c r="G538" s="1"/>
      <c r="H538" s="1"/>
      <c r="I538" s="1"/>
      <c r="J538" s="1"/>
      <c r="K538" s="1"/>
      <c r="L538" s="1"/>
      <c r="M538" s="1"/>
      <c r="N538" s="1"/>
      <c r="O538" s="1"/>
    </row>
    <row r="539" spans="1:17" ht="12.75">
      <c r="A539" s="197" t="s">
        <v>1299</v>
      </c>
      <c r="B539" s="199">
        <v>0</v>
      </c>
      <c r="C539" s="197"/>
      <c r="D539" s="2"/>
      <c r="E539" s="2"/>
      <c r="F539" s="1"/>
      <c r="G539" s="1"/>
      <c r="H539" s="1"/>
      <c r="I539" s="1"/>
      <c r="J539" s="1"/>
      <c r="K539" s="1"/>
      <c r="L539" s="1"/>
      <c r="M539" s="1"/>
      <c r="N539" s="1"/>
      <c r="O539" s="1"/>
    </row>
    <row r="540" spans="1:17" ht="12.75">
      <c r="A540" s="197"/>
      <c r="B540" s="199"/>
      <c r="C540" s="197"/>
      <c r="D540" s="2"/>
      <c r="E540" s="2"/>
      <c r="F540" s="1"/>
      <c r="G540" s="1"/>
      <c r="H540" s="1"/>
      <c r="I540" s="1"/>
      <c r="J540" s="1"/>
      <c r="K540" s="1"/>
      <c r="L540" s="1"/>
      <c r="M540" s="1"/>
      <c r="N540" s="1"/>
      <c r="O540" s="1"/>
    </row>
    <row r="541" spans="1:17" ht="12.75">
      <c r="A541" s="200" t="s">
        <v>661</v>
      </c>
      <c r="B541" s="211">
        <v>37.5</v>
      </c>
      <c r="C541" s="197"/>
      <c r="D541" s="2"/>
      <c r="E541" s="2"/>
      <c r="F541" s="1"/>
      <c r="G541" s="1"/>
      <c r="H541" s="1"/>
      <c r="I541" s="1"/>
      <c r="J541" s="1"/>
      <c r="K541" s="1"/>
      <c r="L541" s="1"/>
      <c r="M541" s="1"/>
      <c r="N541" s="1"/>
      <c r="O541" s="1"/>
    </row>
    <row r="542" spans="1:17" ht="12.75">
      <c r="A542" s="200"/>
      <c r="B542" s="280"/>
      <c r="C542" s="197"/>
      <c r="D542" s="2"/>
      <c r="E542" s="2"/>
      <c r="F542" s="1"/>
      <c r="G542" s="1"/>
      <c r="H542" s="1"/>
      <c r="I542" s="1"/>
      <c r="J542" s="1"/>
      <c r="K542" s="1"/>
      <c r="L542" s="1"/>
      <c r="M542" s="1"/>
      <c r="N542" s="1"/>
      <c r="O542" s="1"/>
    </row>
    <row r="543" spans="1:17" ht="12.75">
      <c r="A543" s="200" t="s">
        <v>663</v>
      </c>
      <c r="B543" s="219">
        <v>37.5</v>
      </c>
      <c r="C543" s="197"/>
      <c r="D543" s="197"/>
      <c r="E543" s="197"/>
      <c r="F543" s="1"/>
      <c r="G543" s="1"/>
      <c r="H543" s="1"/>
      <c r="I543" s="1"/>
      <c r="J543" s="1"/>
      <c r="K543" s="1"/>
      <c r="L543" s="1"/>
      <c r="M543" s="1"/>
      <c r="N543" s="1"/>
      <c r="O543" s="1"/>
      <c r="P543" s="1"/>
      <c r="Q543" s="1"/>
    </row>
    <row r="544" spans="1:17" ht="12.75">
      <c r="A544" s="197"/>
      <c r="B544" s="197"/>
      <c r="C544" s="197"/>
      <c r="D544" s="197"/>
      <c r="E544" s="197"/>
      <c r="F544" s="1"/>
      <c r="G544" s="1"/>
      <c r="H544" s="1"/>
      <c r="I544" s="1"/>
      <c r="J544" s="1"/>
      <c r="K544" s="1"/>
      <c r="L544" s="1"/>
      <c r="M544" s="1"/>
      <c r="N544" s="1"/>
      <c r="O544" s="1"/>
      <c r="P544" s="1"/>
      <c r="Q544" s="1"/>
    </row>
    <row r="545" spans="1:15" ht="12.75">
      <c r="A545" s="217" t="s">
        <v>592</v>
      </c>
      <c r="B545" s="369" t="s">
        <v>56</v>
      </c>
      <c r="C545" s="369"/>
      <c r="D545" s="195" t="s">
        <v>652</v>
      </c>
      <c r="E545" s="208" t="s">
        <v>56</v>
      </c>
      <c r="F545" s="98"/>
      <c r="G545" s="102"/>
      <c r="H545" s="1"/>
      <c r="I545" s="1"/>
      <c r="J545" s="1"/>
      <c r="K545" s="1"/>
      <c r="L545" s="1"/>
      <c r="M545" s="1"/>
      <c r="N545" s="1"/>
      <c r="O545" s="1"/>
    </row>
    <row r="546" spans="1:15" ht="12.75">
      <c r="A546" s="197" t="s">
        <v>1300</v>
      </c>
      <c r="B546" s="197" t="s">
        <v>166</v>
      </c>
      <c r="C546" s="197"/>
      <c r="D546" s="197" t="s">
        <v>1301</v>
      </c>
      <c r="E546" s="2" t="s">
        <v>308</v>
      </c>
      <c r="F546" s="1"/>
      <c r="G546" s="1"/>
      <c r="H546" s="1"/>
      <c r="I546" s="1"/>
      <c r="J546" s="1"/>
      <c r="K546" s="1"/>
      <c r="L546" s="1"/>
      <c r="M546" s="1"/>
      <c r="N546" s="1"/>
      <c r="O546" s="1"/>
    </row>
    <row r="547" spans="1:15" ht="12.75">
      <c r="A547" s="197" t="s">
        <v>1302</v>
      </c>
      <c r="B547" s="197" t="s">
        <v>168</v>
      </c>
      <c r="C547" s="197"/>
      <c r="D547" s="2" t="s">
        <v>1303</v>
      </c>
      <c r="E547" s="2" t="s">
        <v>247</v>
      </c>
      <c r="F547" s="1"/>
      <c r="G547" s="1"/>
      <c r="H547" s="1"/>
      <c r="I547" s="1"/>
      <c r="J547" s="1"/>
      <c r="K547" s="1"/>
      <c r="L547" s="1"/>
      <c r="M547" s="1"/>
      <c r="N547" s="1"/>
      <c r="O547" s="1"/>
    </row>
    <row r="548" spans="1:15" ht="12.75">
      <c r="A548" s="197" t="s">
        <v>1304</v>
      </c>
      <c r="B548" s="197" t="s">
        <v>168</v>
      </c>
      <c r="C548" s="197"/>
      <c r="D548" s="2" t="s">
        <v>1305</v>
      </c>
      <c r="E548" s="2" t="s">
        <v>247</v>
      </c>
      <c r="F548" s="1"/>
      <c r="G548" s="1"/>
      <c r="H548" s="1"/>
      <c r="I548" s="1"/>
      <c r="J548" s="1"/>
      <c r="K548" s="1"/>
      <c r="L548" s="1"/>
      <c r="M548" s="1"/>
      <c r="N548" s="1"/>
      <c r="O548" s="1"/>
    </row>
    <row r="549" spans="1:15" ht="12.75">
      <c r="A549" s="197" t="s">
        <v>1306</v>
      </c>
      <c r="B549" s="197" t="s">
        <v>166</v>
      </c>
      <c r="C549" s="197"/>
      <c r="D549" s="2" t="s">
        <v>1307</v>
      </c>
      <c r="E549" s="2" t="s">
        <v>308</v>
      </c>
      <c r="F549" s="1"/>
      <c r="G549" s="1"/>
      <c r="H549" s="1"/>
      <c r="I549" s="1"/>
      <c r="J549" s="1"/>
      <c r="K549" s="1"/>
      <c r="L549" s="1"/>
      <c r="M549" s="1"/>
      <c r="N549" s="1"/>
      <c r="O549" s="1"/>
    </row>
    <row r="550" spans="1:15" ht="12.75">
      <c r="A550" s="197" t="s">
        <v>1308</v>
      </c>
      <c r="B550" s="197" t="s">
        <v>168</v>
      </c>
      <c r="C550" s="197"/>
      <c r="D550" s="2" t="s">
        <v>1309</v>
      </c>
      <c r="E550" s="2" t="s">
        <v>247</v>
      </c>
      <c r="F550" s="2"/>
      <c r="G550" s="1"/>
      <c r="H550" s="1"/>
      <c r="I550" s="1"/>
      <c r="J550" s="1"/>
      <c r="K550" s="1"/>
      <c r="L550" s="1"/>
      <c r="M550" s="1"/>
      <c r="N550" s="1"/>
      <c r="O550" s="1"/>
    </row>
    <row r="551" spans="1:15" ht="12.75">
      <c r="A551" s="197" t="s">
        <v>1310</v>
      </c>
      <c r="B551" s="197" t="s">
        <v>166</v>
      </c>
      <c r="C551" s="197"/>
      <c r="D551" s="2" t="s">
        <v>1311</v>
      </c>
      <c r="E551" s="2" t="s">
        <v>308</v>
      </c>
      <c r="F551" s="2"/>
      <c r="G551" s="1"/>
      <c r="H551" s="1"/>
      <c r="I551" s="1"/>
      <c r="J551" s="1"/>
      <c r="K551" s="1"/>
      <c r="L551" s="1"/>
      <c r="M551" s="1"/>
      <c r="N551" s="1"/>
      <c r="O551" s="1"/>
    </row>
    <row r="552" spans="1:15" ht="12.75">
      <c r="A552" s="197" t="s">
        <v>1312</v>
      </c>
      <c r="B552" s="197" t="s">
        <v>168</v>
      </c>
      <c r="C552" s="197"/>
      <c r="D552" s="2" t="s">
        <v>1313</v>
      </c>
      <c r="E552" s="2" t="s">
        <v>247</v>
      </c>
      <c r="F552" s="2"/>
      <c r="G552" s="1"/>
      <c r="H552" s="1"/>
      <c r="I552" s="1"/>
      <c r="J552" s="1"/>
      <c r="K552" s="1"/>
      <c r="L552" s="1"/>
      <c r="M552" s="1"/>
      <c r="N552" s="1"/>
      <c r="O552" s="1"/>
    </row>
    <row r="553" spans="1:15" ht="12.75">
      <c r="A553" s="197" t="s">
        <v>1314</v>
      </c>
      <c r="B553" s="197" t="s">
        <v>6814</v>
      </c>
      <c r="C553" s="197"/>
      <c r="D553" s="197" t="s">
        <v>1315</v>
      </c>
      <c r="E553" s="2" t="s">
        <v>6815</v>
      </c>
      <c r="F553" s="1"/>
      <c r="G553" s="1"/>
      <c r="H553" s="1"/>
      <c r="I553" s="1"/>
      <c r="J553" s="1"/>
      <c r="K553" s="1"/>
      <c r="L553" s="1"/>
      <c r="M553" s="1"/>
      <c r="N553" s="1"/>
      <c r="O553" s="1"/>
    </row>
    <row r="554" spans="1:15" ht="12.75">
      <c r="A554" s="197" t="s">
        <v>1316</v>
      </c>
      <c r="B554" s="197" t="s">
        <v>884</v>
      </c>
      <c r="C554" s="197"/>
      <c r="D554" s="2" t="s">
        <v>1317</v>
      </c>
      <c r="E554" s="2"/>
      <c r="F554" s="1"/>
      <c r="G554" s="1"/>
      <c r="H554" s="1"/>
      <c r="I554" s="1"/>
      <c r="J554" s="1"/>
      <c r="K554" s="1"/>
      <c r="L554" s="1"/>
      <c r="M554" s="1"/>
      <c r="N554" s="1"/>
      <c r="O554" s="1"/>
    </row>
    <row r="555" spans="1:15" ht="12.75">
      <c r="A555" s="197" t="s">
        <v>1318</v>
      </c>
      <c r="B555" s="197" t="s">
        <v>884</v>
      </c>
      <c r="C555" s="197"/>
      <c r="D555" s="2" t="s">
        <v>1319</v>
      </c>
      <c r="E555" s="2"/>
      <c r="F555" s="1"/>
      <c r="G555" s="1"/>
      <c r="H555" s="1"/>
      <c r="I555" s="1"/>
      <c r="J555" s="1"/>
      <c r="K555" s="1"/>
      <c r="L555" s="1"/>
      <c r="M555" s="1"/>
      <c r="N555" s="1"/>
      <c r="O555" s="1"/>
    </row>
    <row r="556" spans="1:15" ht="12.75">
      <c r="A556" s="197" t="s">
        <v>1320</v>
      </c>
      <c r="B556" s="197" t="s">
        <v>6816</v>
      </c>
      <c r="C556" s="197"/>
      <c r="D556" s="2" t="s">
        <v>1321</v>
      </c>
      <c r="E556" s="2" t="s">
        <v>6817</v>
      </c>
      <c r="F556" s="1"/>
      <c r="G556" s="1"/>
      <c r="H556" s="1"/>
      <c r="I556" s="1"/>
      <c r="J556" s="1"/>
      <c r="K556" s="1"/>
      <c r="L556" s="1"/>
      <c r="M556" s="1"/>
      <c r="N556" s="1"/>
      <c r="O556" s="1"/>
    </row>
    <row r="557" spans="1:15" ht="12.75">
      <c r="A557" s="197" t="s">
        <v>1322</v>
      </c>
      <c r="B557" s="197" t="s">
        <v>884</v>
      </c>
      <c r="C557" s="197"/>
      <c r="D557" s="2" t="s">
        <v>1323</v>
      </c>
      <c r="E557" s="2"/>
      <c r="F557" s="1"/>
      <c r="G557" s="1"/>
      <c r="H557" s="1"/>
      <c r="I557" s="1"/>
      <c r="J557" s="1"/>
      <c r="K557" s="1"/>
      <c r="L557" s="1"/>
      <c r="M557" s="1"/>
      <c r="N557" s="1"/>
      <c r="O557" s="1"/>
    </row>
    <row r="558" spans="1:15" ht="12.75">
      <c r="A558" s="197" t="s">
        <v>1324</v>
      </c>
      <c r="B558" s="197" t="s">
        <v>6818</v>
      </c>
      <c r="C558" s="197"/>
      <c r="D558" s="2" t="s">
        <v>1325</v>
      </c>
      <c r="E558" s="2" t="s">
        <v>6819</v>
      </c>
      <c r="F558" s="1"/>
      <c r="G558" s="1"/>
      <c r="H558" s="1"/>
      <c r="I558" s="1"/>
      <c r="J558" s="1"/>
      <c r="K558" s="1"/>
      <c r="L558" s="1"/>
      <c r="M558" s="1"/>
      <c r="N558" s="1"/>
      <c r="O558" s="1"/>
    </row>
    <row r="559" spans="1:15" ht="12.75">
      <c r="A559" s="197" t="s">
        <v>1326</v>
      </c>
      <c r="B559" s="197" t="s">
        <v>884</v>
      </c>
      <c r="C559" s="197"/>
      <c r="D559" s="2" t="s">
        <v>1327</v>
      </c>
      <c r="E559" s="2"/>
      <c r="F559" s="1"/>
      <c r="G559" s="1"/>
      <c r="H559" s="1"/>
      <c r="I559" s="1"/>
      <c r="J559" s="1"/>
      <c r="K559" s="1"/>
      <c r="L559" s="1"/>
      <c r="M559" s="1"/>
      <c r="N559" s="1"/>
      <c r="O559" s="1"/>
    </row>
    <row r="560" spans="1:15" ht="12.75">
      <c r="A560" s="197" t="s">
        <v>658</v>
      </c>
      <c r="B560" s="197" t="s">
        <v>6820</v>
      </c>
      <c r="C560" s="197"/>
      <c r="D560" s="2"/>
      <c r="E560" s="2"/>
      <c r="F560" s="1"/>
      <c r="G560" s="1"/>
      <c r="H560" s="1"/>
      <c r="I560" s="1"/>
      <c r="J560" s="1"/>
      <c r="K560" s="1"/>
      <c r="L560" s="1"/>
      <c r="M560" s="1"/>
      <c r="N560" s="1"/>
      <c r="O560" s="1"/>
    </row>
    <row r="561" spans="1:17" ht="12.75">
      <c r="A561" s="197"/>
      <c r="B561" s="197"/>
      <c r="C561" s="197"/>
      <c r="D561" s="2"/>
      <c r="E561" s="2"/>
      <c r="F561" s="1"/>
      <c r="G561" s="1"/>
      <c r="H561" s="1"/>
      <c r="I561" s="1"/>
      <c r="J561" s="1"/>
      <c r="K561" s="1"/>
      <c r="L561" s="1"/>
      <c r="M561" s="1"/>
      <c r="N561" s="1"/>
      <c r="O561" s="1"/>
    </row>
    <row r="562" spans="1:17" ht="12.75">
      <c r="A562" s="197"/>
      <c r="B562" s="218"/>
      <c r="C562" s="197"/>
      <c r="D562" s="2"/>
      <c r="E562" s="2"/>
      <c r="F562" s="1"/>
      <c r="G562" s="1"/>
      <c r="H562" s="1"/>
      <c r="I562" s="1"/>
      <c r="J562" s="1"/>
      <c r="K562" s="1"/>
      <c r="L562" s="1"/>
      <c r="M562" s="1"/>
      <c r="N562" s="1"/>
      <c r="O562" s="1"/>
    </row>
    <row r="563" spans="1:17" ht="12.75">
      <c r="A563" s="197" t="s">
        <v>1328</v>
      </c>
      <c r="B563" s="199">
        <v>50</v>
      </c>
      <c r="C563" s="197"/>
      <c r="D563" s="2"/>
      <c r="E563" s="2"/>
      <c r="F563" s="1"/>
      <c r="G563" s="1"/>
      <c r="H563" s="1"/>
      <c r="I563" s="1"/>
      <c r="J563" s="1"/>
      <c r="K563" s="1"/>
      <c r="L563" s="1"/>
      <c r="M563" s="1"/>
      <c r="N563" s="1"/>
      <c r="O563" s="1"/>
    </row>
    <row r="564" spans="1:17" ht="12.75">
      <c r="A564" s="197" t="s">
        <v>1329</v>
      </c>
      <c r="B564" s="199">
        <v>0</v>
      </c>
      <c r="C564" s="197"/>
      <c r="D564" s="2"/>
      <c r="E564" s="2"/>
      <c r="F564" s="1"/>
      <c r="G564" s="1"/>
      <c r="H564" s="1"/>
      <c r="I564" s="1"/>
      <c r="J564" s="1"/>
      <c r="K564" s="1"/>
      <c r="L564" s="1"/>
      <c r="M564" s="1"/>
      <c r="N564" s="1"/>
      <c r="O564" s="1"/>
    </row>
    <row r="565" spans="1:17" ht="12.75">
      <c r="A565" s="197" t="s">
        <v>1330</v>
      </c>
      <c r="B565" s="199">
        <v>0</v>
      </c>
      <c r="C565" s="197"/>
      <c r="D565" s="2"/>
      <c r="E565" s="2"/>
      <c r="F565" s="1"/>
      <c r="G565" s="1"/>
      <c r="H565" s="1"/>
      <c r="I565" s="1"/>
      <c r="J565" s="1"/>
      <c r="K565" s="1"/>
      <c r="L565" s="1"/>
      <c r="M565" s="1"/>
      <c r="N565" s="1"/>
      <c r="O565" s="1"/>
    </row>
    <row r="566" spans="1:17" ht="12.75">
      <c r="A566" s="197" t="s">
        <v>1331</v>
      </c>
      <c r="B566" s="199">
        <v>50</v>
      </c>
      <c r="C566" s="197"/>
      <c r="D566" s="2"/>
      <c r="E566" s="2"/>
      <c r="F566" s="1"/>
      <c r="G566" s="1"/>
      <c r="H566" s="1"/>
      <c r="I566" s="1"/>
      <c r="J566" s="1"/>
      <c r="K566" s="1"/>
      <c r="L566" s="1"/>
      <c r="M566" s="1"/>
      <c r="N566" s="1"/>
      <c r="O566" s="1"/>
    </row>
    <row r="567" spans="1:17" ht="12.75">
      <c r="A567" s="197" t="s">
        <v>1332</v>
      </c>
      <c r="B567" s="199">
        <v>0</v>
      </c>
      <c r="C567" s="197"/>
      <c r="D567" s="2"/>
      <c r="E567" s="2"/>
      <c r="F567" s="1"/>
      <c r="G567" s="1"/>
      <c r="H567" s="1"/>
      <c r="I567" s="1"/>
      <c r="J567" s="1"/>
      <c r="K567" s="1"/>
      <c r="L567" s="1"/>
      <c r="M567" s="1"/>
      <c r="N567" s="1"/>
      <c r="O567" s="1"/>
    </row>
    <row r="568" spans="1:17" ht="12.75">
      <c r="A568" s="197" t="s">
        <v>1333</v>
      </c>
      <c r="B568" s="199">
        <v>50</v>
      </c>
      <c r="C568" s="197"/>
      <c r="D568" s="2"/>
      <c r="E568" s="2"/>
      <c r="F568" s="1"/>
      <c r="G568" s="1"/>
      <c r="H568" s="1"/>
      <c r="I568" s="1"/>
      <c r="J568" s="1"/>
      <c r="K568" s="1"/>
      <c r="L568" s="1"/>
      <c r="M568" s="1"/>
      <c r="N568" s="1"/>
      <c r="O568" s="1"/>
    </row>
    <row r="569" spans="1:17" ht="12.75">
      <c r="A569" s="197" t="s">
        <v>1334</v>
      </c>
      <c r="B569" s="199">
        <v>0</v>
      </c>
      <c r="C569" s="197"/>
      <c r="D569" s="2"/>
      <c r="E569" s="2"/>
      <c r="F569" s="1"/>
      <c r="G569" s="1"/>
      <c r="H569" s="1"/>
      <c r="I569" s="1"/>
      <c r="J569" s="1"/>
      <c r="K569" s="1"/>
      <c r="L569" s="1"/>
      <c r="M569" s="1"/>
      <c r="N569" s="1"/>
      <c r="O569" s="1"/>
    </row>
    <row r="570" spans="1:17" ht="12.75">
      <c r="A570" s="197"/>
      <c r="B570" s="218"/>
      <c r="C570" s="197"/>
      <c r="D570" s="2"/>
      <c r="E570" s="2"/>
      <c r="F570" s="1"/>
      <c r="G570" s="1"/>
      <c r="H570" s="1"/>
      <c r="I570" s="1"/>
      <c r="J570" s="1"/>
      <c r="K570" s="1"/>
      <c r="L570" s="1"/>
      <c r="M570" s="1"/>
      <c r="N570" s="1"/>
      <c r="O570" s="1"/>
    </row>
    <row r="571" spans="1:17" ht="12.75">
      <c r="A571" s="200" t="s">
        <v>661</v>
      </c>
      <c r="B571" s="211">
        <v>21.428571428571427</v>
      </c>
      <c r="C571" s="197"/>
      <c r="D571" s="2"/>
      <c r="E571" s="2"/>
      <c r="F571" s="1"/>
      <c r="G571" s="1"/>
      <c r="H571" s="1"/>
      <c r="I571" s="1"/>
      <c r="J571" s="1"/>
      <c r="K571" s="1"/>
      <c r="L571" s="1"/>
      <c r="M571" s="1"/>
      <c r="N571" s="1"/>
      <c r="O571" s="1"/>
    </row>
    <row r="572" spans="1:17" ht="12.75">
      <c r="A572" s="200"/>
      <c r="B572" s="280"/>
      <c r="C572" s="197"/>
      <c r="D572" s="2"/>
      <c r="E572" s="2"/>
      <c r="F572" s="1"/>
      <c r="G572" s="1"/>
      <c r="H572" s="1"/>
      <c r="I572" s="1"/>
      <c r="J572" s="1"/>
      <c r="K572" s="1"/>
      <c r="L572" s="1"/>
      <c r="M572" s="1"/>
      <c r="N572" s="1"/>
      <c r="O572" s="1"/>
    </row>
    <row r="573" spans="1:17" ht="12.75">
      <c r="A573" s="200" t="s">
        <v>663</v>
      </c>
      <c r="B573" s="219">
        <v>21.428571428571427</v>
      </c>
      <c r="C573" s="197"/>
      <c r="D573" s="197"/>
      <c r="E573" s="197"/>
      <c r="F573" s="1"/>
      <c r="G573" s="1"/>
      <c r="H573" s="1"/>
      <c r="I573" s="1"/>
      <c r="J573" s="1"/>
      <c r="K573" s="1"/>
      <c r="L573" s="1"/>
      <c r="M573" s="1"/>
      <c r="N573" s="1"/>
      <c r="O573" s="1"/>
      <c r="P573" s="1"/>
      <c r="Q573" s="1"/>
    </row>
    <row r="574" spans="1:17" ht="12.75">
      <c r="A574" s="197"/>
      <c r="B574" s="197"/>
      <c r="C574" s="197"/>
      <c r="D574" s="197"/>
      <c r="E574" s="197"/>
      <c r="F574" s="1"/>
      <c r="G574" s="1"/>
      <c r="H574" s="1"/>
      <c r="I574" s="1"/>
      <c r="J574" s="1"/>
      <c r="K574" s="1"/>
      <c r="L574" s="1"/>
      <c r="M574" s="1"/>
      <c r="N574" s="1"/>
      <c r="O574" s="1"/>
      <c r="P574" s="1"/>
      <c r="Q574" s="1"/>
    </row>
    <row r="575" spans="1:17" ht="12.75">
      <c r="A575" s="217" t="s">
        <v>595</v>
      </c>
      <c r="B575" s="369" t="s">
        <v>56</v>
      </c>
      <c r="C575" s="369"/>
      <c r="D575" s="195" t="s">
        <v>652</v>
      </c>
      <c r="E575" s="208" t="s">
        <v>56</v>
      </c>
      <c r="F575" s="98"/>
      <c r="G575" s="102"/>
      <c r="H575" s="1"/>
      <c r="I575" s="1"/>
      <c r="J575" s="1"/>
      <c r="K575" s="1"/>
      <c r="L575" s="1"/>
      <c r="M575" s="1"/>
      <c r="N575" s="1"/>
      <c r="O575" s="1"/>
    </row>
    <row r="576" spans="1:17" ht="12.75">
      <c r="A576" s="197" t="s">
        <v>1335</v>
      </c>
      <c r="B576" s="197" t="s">
        <v>166</v>
      </c>
      <c r="C576" s="197"/>
      <c r="D576" s="197" t="s">
        <v>1336</v>
      </c>
      <c r="E576" s="2" t="s">
        <v>247</v>
      </c>
      <c r="F576" s="1"/>
      <c r="G576" s="1"/>
      <c r="H576" s="1"/>
      <c r="I576" s="1"/>
      <c r="J576" s="1"/>
      <c r="K576" s="1"/>
      <c r="L576" s="1"/>
      <c r="M576" s="1"/>
      <c r="N576" s="1"/>
      <c r="O576" s="1"/>
    </row>
    <row r="577" spans="1:15" ht="12.75">
      <c r="A577" s="197" t="s">
        <v>1337</v>
      </c>
      <c r="B577" s="197" t="s">
        <v>168</v>
      </c>
      <c r="C577" s="197"/>
      <c r="D577" s="2" t="s">
        <v>1338</v>
      </c>
      <c r="E577" s="2" t="s">
        <v>247</v>
      </c>
      <c r="F577" s="1"/>
      <c r="G577" s="1"/>
      <c r="H577" s="1"/>
      <c r="I577" s="1"/>
      <c r="J577" s="1"/>
      <c r="K577" s="1"/>
      <c r="L577" s="1"/>
      <c r="M577" s="1"/>
      <c r="N577" s="1"/>
      <c r="O577" s="1"/>
    </row>
    <row r="578" spans="1:15" ht="12.75">
      <c r="A578" s="197" t="s">
        <v>1339</v>
      </c>
      <c r="B578" s="197" t="s">
        <v>165</v>
      </c>
      <c r="C578" s="197"/>
      <c r="D578" s="2" t="s">
        <v>1340</v>
      </c>
      <c r="E578" s="2" t="s">
        <v>308</v>
      </c>
      <c r="F578" s="1"/>
      <c r="G578" s="1"/>
      <c r="H578" s="1"/>
      <c r="I578" s="1"/>
      <c r="J578" s="1"/>
      <c r="K578" s="1"/>
      <c r="L578" s="1"/>
      <c r="M578" s="1"/>
      <c r="N578" s="1"/>
      <c r="O578" s="1"/>
    </row>
    <row r="579" spans="1:15" ht="12.75">
      <c r="A579" s="197" t="s">
        <v>1341</v>
      </c>
      <c r="B579" s="197" t="s">
        <v>167</v>
      </c>
      <c r="C579" s="197"/>
      <c r="D579" s="2" t="s">
        <v>1342</v>
      </c>
      <c r="E579" s="2" t="s">
        <v>247</v>
      </c>
      <c r="F579" s="1"/>
      <c r="G579" s="1"/>
      <c r="H579" s="1"/>
      <c r="I579" s="1"/>
      <c r="J579" s="1"/>
      <c r="K579" s="1"/>
      <c r="L579" s="1"/>
      <c r="M579" s="1"/>
      <c r="N579" s="1"/>
      <c r="O579" s="1"/>
    </row>
    <row r="580" spans="1:15" ht="12.75">
      <c r="A580" s="197" t="s">
        <v>1343</v>
      </c>
      <c r="B580" s="197" t="s">
        <v>166</v>
      </c>
      <c r="C580" s="197"/>
      <c r="D580" s="2" t="s">
        <v>1344</v>
      </c>
      <c r="E580" s="2" t="s">
        <v>247</v>
      </c>
      <c r="F580" s="2"/>
      <c r="G580" s="1"/>
      <c r="H580" s="1"/>
      <c r="I580" s="1"/>
      <c r="J580" s="1"/>
      <c r="K580" s="1"/>
      <c r="L580" s="1"/>
      <c r="M580" s="1"/>
      <c r="N580" s="1"/>
      <c r="O580" s="1"/>
    </row>
    <row r="581" spans="1:15" ht="12.75">
      <c r="A581" s="197" t="s">
        <v>1345</v>
      </c>
      <c r="B581" s="197" t="s">
        <v>6821</v>
      </c>
      <c r="C581" s="197"/>
      <c r="D581" s="197" t="s">
        <v>1348</v>
      </c>
      <c r="E581" s="2"/>
      <c r="F581" s="1"/>
      <c r="G581" s="1"/>
      <c r="H581" s="1"/>
      <c r="I581" s="1"/>
      <c r="J581" s="1"/>
      <c r="K581" s="1"/>
      <c r="L581" s="1"/>
      <c r="M581" s="1"/>
      <c r="N581" s="1"/>
      <c r="O581" s="1"/>
    </row>
    <row r="582" spans="1:15" ht="12.75">
      <c r="A582" s="197" t="s">
        <v>1349</v>
      </c>
      <c r="B582" s="197" t="s">
        <v>6822</v>
      </c>
      <c r="C582" s="197"/>
      <c r="D582" s="2" t="s">
        <v>1351</v>
      </c>
      <c r="E582" s="2"/>
      <c r="F582" s="2"/>
      <c r="G582" s="1"/>
      <c r="H582" s="1"/>
      <c r="I582" s="1"/>
      <c r="J582" s="1"/>
      <c r="K582" s="1"/>
      <c r="L582" s="1"/>
      <c r="M582" s="1"/>
      <c r="N582" s="1"/>
      <c r="O582" s="1"/>
    </row>
    <row r="583" spans="1:15" ht="12.75">
      <c r="A583" s="197" t="s">
        <v>1352</v>
      </c>
      <c r="B583" s="197" t="s">
        <v>6823</v>
      </c>
      <c r="C583" s="197"/>
      <c r="D583" s="2" t="s">
        <v>1353</v>
      </c>
      <c r="E583" s="2" t="s">
        <v>6824</v>
      </c>
      <c r="F583" s="1"/>
      <c r="G583" s="1"/>
      <c r="H583" s="1"/>
      <c r="I583" s="1"/>
      <c r="J583" s="1"/>
      <c r="K583" s="1"/>
      <c r="L583" s="1"/>
      <c r="M583" s="1"/>
      <c r="N583" s="1"/>
      <c r="O583" s="1"/>
    </row>
    <row r="584" spans="1:15" ht="12.75">
      <c r="A584" s="197" t="s">
        <v>1354</v>
      </c>
      <c r="B584" s="197" t="s">
        <v>6825</v>
      </c>
      <c r="C584" s="197"/>
      <c r="D584" s="2" t="s">
        <v>1355</v>
      </c>
      <c r="E584" s="2"/>
      <c r="F584" s="1"/>
      <c r="G584" s="1"/>
      <c r="H584" s="1"/>
      <c r="I584" s="1"/>
      <c r="J584" s="1"/>
      <c r="K584" s="1"/>
      <c r="L584" s="1"/>
      <c r="M584" s="1"/>
      <c r="N584" s="1"/>
      <c r="O584" s="1"/>
    </row>
    <row r="585" spans="1:15" ht="12.75">
      <c r="A585" s="197" t="s">
        <v>1356</v>
      </c>
      <c r="B585" s="197" t="s">
        <v>6826</v>
      </c>
      <c r="C585" s="2"/>
      <c r="D585" s="2" t="s">
        <v>1357</v>
      </c>
      <c r="E585" s="2"/>
      <c r="F585" s="1"/>
      <c r="G585" s="1"/>
      <c r="H585" s="1"/>
      <c r="I585" s="1"/>
      <c r="J585" s="1"/>
      <c r="K585" s="1"/>
      <c r="L585" s="1"/>
      <c r="M585" s="1"/>
      <c r="N585" s="1"/>
      <c r="O585" s="1"/>
    </row>
    <row r="586" spans="1:15" ht="12.75">
      <c r="A586" s="197" t="s">
        <v>658</v>
      </c>
      <c r="B586" s="197" t="s">
        <v>6827</v>
      </c>
      <c r="C586" s="2"/>
      <c r="D586" s="2"/>
      <c r="E586" s="2"/>
      <c r="F586" s="1"/>
      <c r="G586" s="1"/>
      <c r="H586" s="1"/>
      <c r="I586" s="1"/>
      <c r="J586" s="1"/>
      <c r="K586" s="1"/>
      <c r="L586" s="1"/>
      <c r="M586" s="1"/>
      <c r="N586" s="1"/>
      <c r="O586" s="1"/>
    </row>
    <row r="587" spans="1:15" ht="12.75">
      <c r="A587" s="197"/>
      <c r="B587" s="218"/>
      <c r="C587" s="2"/>
      <c r="D587" s="2"/>
      <c r="E587" s="2"/>
      <c r="F587" s="1"/>
      <c r="G587" s="1"/>
      <c r="H587" s="1"/>
      <c r="I587" s="1"/>
      <c r="J587" s="1"/>
      <c r="K587" s="1"/>
      <c r="L587" s="1"/>
      <c r="M587" s="1"/>
      <c r="N587" s="1"/>
      <c r="O587" s="1"/>
    </row>
    <row r="588" spans="1:15" ht="12.75">
      <c r="A588" s="197"/>
      <c r="B588" s="218"/>
      <c r="C588" s="2"/>
      <c r="D588" s="2"/>
      <c r="E588" s="2"/>
      <c r="F588" s="1"/>
      <c r="G588" s="1"/>
      <c r="H588" s="1"/>
      <c r="I588" s="1"/>
      <c r="J588" s="1"/>
      <c r="K588" s="1"/>
      <c r="L588" s="1"/>
      <c r="M588" s="1"/>
      <c r="N588" s="1"/>
      <c r="O588" s="1"/>
    </row>
    <row r="589" spans="1:15" ht="12.75">
      <c r="A589" s="197" t="s">
        <v>1358</v>
      </c>
      <c r="B589" s="199">
        <v>50</v>
      </c>
      <c r="C589" s="2"/>
      <c r="D589" s="2"/>
      <c r="E589" s="2"/>
      <c r="F589" s="1"/>
      <c r="G589" s="1"/>
      <c r="H589" s="1"/>
      <c r="I589" s="1"/>
      <c r="J589" s="1"/>
      <c r="K589" s="1"/>
      <c r="L589" s="1"/>
      <c r="M589" s="1"/>
      <c r="N589" s="1"/>
      <c r="O589" s="1"/>
    </row>
    <row r="590" spans="1:15" ht="12.75">
      <c r="A590" s="197" t="s">
        <v>1359</v>
      </c>
      <c r="B590" s="199">
        <v>0</v>
      </c>
      <c r="C590" s="2"/>
      <c r="D590" s="2"/>
      <c r="E590" s="2"/>
      <c r="F590" s="1"/>
      <c r="G590" s="1"/>
      <c r="H590" s="1"/>
      <c r="I590" s="1"/>
      <c r="J590" s="1"/>
      <c r="K590" s="1"/>
      <c r="L590" s="1"/>
      <c r="M590" s="1"/>
      <c r="N590" s="1"/>
      <c r="O590" s="1"/>
    </row>
    <row r="591" spans="1:15" ht="12.75">
      <c r="A591" s="197" t="s">
        <v>1360</v>
      </c>
      <c r="B591" s="199">
        <v>100</v>
      </c>
      <c r="C591" s="2"/>
      <c r="D591" s="2"/>
      <c r="E591" s="2"/>
      <c r="F591" s="1"/>
      <c r="G591" s="1"/>
      <c r="H591" s="1"/>
      <c r="I591" s="1"/>
      <c r="J591" s="1"/>
      <c r="K591" s="1"/>
      <c r="L591" s="1"/>
      <c r="M591" s="1"/>
      <c r="N591" s="1"/>
      <c r="O591" s="1"/>
    </row>
    <row r="592" spans="1:15" ht="12.75">
      <c r="A592" s="197" t="s">
        <v>1361</v>
      </c>
      <c r="B592" s="199">
        <v>0</v>
      </c>
      <c r="C592" s="2"/>
      <c r="D592" s="2"/>
      <c r="E592" s="2"/>
      <c r="F592" s="1"/>
      <c r="G592" s="1"/>
      <c r="H592" s="1"/>
      <c r="I592" s="1"/>
      <c r="J592" s="1"/>
      <c r="K592" s="1"/>
      <c r="L592" s="1"/>
      <c r="M592" s="1"/>
      <c r="N592" s="1"/>
      <c r="O592" s="1"/>
    </row>
    <row r="593" spans="1:17" ht="12.75">
      <c r="A593" s="197" t="s">
        <v>1362</v>
      </c>
      <c r="B593" s="199">
        <v>50</v>
      </c>
      <c r="C593" s="2"/>
      <c r="D593" s="2"/>
      <c r="E593" s="2"/>
      <c r="F593" s="1"/>
      <c r="G593" s="1"/>
      <c r="H593" s="1"/>
      <c r="I593" s="1"/>
      <c r="J593" s="1"/>
      <c r="K593" s="1"/>
      <c r="L593" s="1"/>
      <c r="M593" s="1"/>
      <c r="N593" s="1"/>
      <c r="O593" s="1"/>
    </row>
    <row r="594" spans="1:17" ht="12.75">
      <c r="A594" s="197"/>
      <c r="B594" s="218"/>
      <c r="C594" s="2"/>
      <c r="D594" s="2"/>
      <c r="E594" s="2"/>
      <c r="F594" s="1"/>
      <c r="G594" s="1"/>
      <c r="H594" s="1"/>
      <c r="I594" s="1"/>
      <c r="J594" s="1"/>
      <c r="K594" s="1"/>
      <c r="L594" s="1"/>
      <c r="M594" s="1"/>
      <c r="N594" s="1"/>
      <c r="O594" s="1"/>
    </row>
    <row r="595" spans="1:17" ht="12.75">
      <c r="A595" s="200" t="s">
        <v>661</v>
      </c>
      <c r="B595" s="211">
        <v>40</v>
      </c>
      <c r="C595" s="2"/>
      <c r="D595" s="2"/>
      <c r="E595" s="2"/>
      <c r="F595" s="1"/>
      <c r="G595" s="1"/>
      <c r="H595" s="1"/>
      <c r="I595" s="1"/>
      <c r="J595" s="1"/>
      <c r="K595" s="1"/>
      <c r="L595" s="1"/>
      <c r="M595" s="1"/>
      <c r="N595" s="1"/>
      <c r="O595" s="1"/>
    </row>
    <row r="596" spans="1:17" ht="12.75">
      <c r="A596" s="200"/>
      <c r="B596" s="280"/>
      <c r="C596" s="2"/>
      <c r="D596" s="2"/>
      <c r="E596" s="2"/>
      <c r="F596" s="1"/>
      <c r="G596" s="1"/>
      <c r="H596" s="1"/>
      <c r="I596" s="1"/>
      <c r="J596" s="1"/>
      <c r="K596" s="1"/>
      <c r="L596" s="1"/>
      <c r="M596" s="1"/>
      <c r="N596" s="1"/>
      <c r="O596" s="1"/>
    </row>
    <row r="597" spans="1:17" ht="12.75">
      <c r="A597" s="200" t="s">
        <v>663</v>
      </c>
      <c r="B597" s="219">
        <v>40</v>
      </c>
      <c r="C597" s="197"/>
      <c r="D597" s="197"/>
      <c r="E597" s="2"/>
      <c r="F597" s="1"/>
      <c r="G597" s="1"/>
      <c r="H597" s="1"/>
      <c r="I597" s="1"/>
      <c r="J597" s="1"/>
      <c r="K597" s="1"/>
      <c r="L597" s="1"/>
      <c r="M597" s="1"/>
      <c r="N597" s="1"/>
      <c r="O597" s="1"/>
      <c r="P597" s="1"/>
      <c r="Q597" s="1"/>
    </row>
    <row r="598" spans="1:17" ht="12.75">
      <c r="A598" s="197"/>
      <c r="B598" s="197"/>
      <c r="C598" s="197"/>
      <c r="D598" s="197"/>
      <c r="E598" s="2"/>
      <c r="F598" s="1"/>
      <c r="G598" s="1"/>
      <c r="H598" s="1"/>
      <c r="I598" s="1"/>
      <c r="J598" s="1"/>
      <c r="K598" s="1"/>
      <c r="L598" s="1"/>
      <c r="M598" s="1"/>
      <c r="N598" s="1"/>
      <c r="O598" s="1"/>
      <c r="P598" s="1"/>
      <c r="Q598" s="1"/>
    </row>
    <row r="599" spans="1:17" ht="12.75">
      <c r="A599" s="217" t="s">
        <v>598</v>
      </c>
      <c r="B599" s="369" t="s">
        <v>56</v>
      </c>
      <c r="C599" s="194"/>
      <c r="D599" s="195" t="s">
        <v>652</v>
      </c>
      <c r="E599" s="208" t="s">
        <v>56</v>
      </c>
      <c r="F599" s="98"/>
      <c r="G599" s="102"/>
      <c r="H599" s="1"/>
      <c r="I599" s="1"/>
      <c r="J599" s="1"/>
      <c r="K599" s="1"/>
      <c r="L599" s="1"/>
      <c r="M599" s="1"/>
      <c r="N599" s="1"/>
      <c r="O599" s="1"/>
    </row>
    <row r="600" spans="1:17" ht="12.75">
      <c r="A600" s="197" t="s">
        <v>1363</v>
      </c>
      <c r="B600" s="197" t="s">
        <v>168</v>
      </c>
      <c r="C600" s="2"/>
      <c r="D600" s="197" t="s">
        <v>1364</v>
      </c>
      <c r="E600" s="2" t="s">
        <v>247</v>
      </c>
      <c r="F600" s="1"/>
      <c r="G600" s="1"/>
      <c r="H600" s="1"/>
      <c r="I600" s="1"/>
      <c r="J600" s="1"/>
      <c r="K600" s="1"/>
      <c r="L600" s="1"/>
      <c r="M600" s="1"/>
      <c r="N600" s="1"/>
      <c r="O600" s="1"/>
    </row>
    <row r="601" spans="1:17" ht="12.75">
      <c r="A601" s="197" t="s">
        <v>1365</v>
      </c>
      <c r="B601" s="197" t="s">
        <v>168</v>
      </c>
      <c r="C601" s="2"/>
      <c r="D601" s="2" t="s">
        <v>1366</v>
      </c>
      <c r="E601" s="2" t="s">
        <v>247</v>
      </c>
      <c r="F601" s="1"/>
      <c r="G601" s="1"/>
      <c r="H601" s="1"/>
      <c r="I601" s="1"/>
      <c r="J601" s="1"/>
      <c r="K601" s="1"/>
      <c r="L601" s="1"/>
      <c r="M601" s="1"/>
      <c r="N601" s="1"/>
      <c r="O601" s="1"/>
    </row>
    <row r="602" spans="1:17" ht="12.75">
      <c r="A602" s="197" t="s">
        <v>1367</v>
      </c>
      <c r="B602" s="197" t="s">
        <v>168</v>
      </c>
      <c r="C602" s="2"/>
      <c r="D602" s="2" t="s">
        <v>1368</v>
      </c>
      <c r="E602" s="2" t="s">
        <v>247</v>
      </c>
      <c r="F602" s="1"/>
      <c r="G602" s="1"/>
      <c r="H602" s="1"/>
      <c r="I602" s="1"/>
      <c r="J602" s="1"/>
      <c r="K602" s="1"/>
      <c r="L602" s="1"/>
      <c r="M602" s="1"/>
      <c r="N602" s="1"/>
      <c r="O602" s="1"/>
    </row>
    <row r="603" spans="1:17" ht="12.75">
      <c r="A603" s="197" t="s">
        <v>1369</v>
      </c>
      <c r="B603" s="197" t="s">
        <v>168</v>
      </c>
      <c r="C603" s="2"/>
      <c r="D603" s="2" t="s">
        <v>1370</v>
      </c>
      <c r="E603" s="2" t="s">
        <v>247</v>
      </c>
      <c r="F603" s="1"/>
      <c r="G603" s="1"/>
      <c r="H603" s="1"/>
      <c r="I603" s="1"/>
      <c r="J603" s="1"/>
      <c r="K603" s="1"/>
      <c r="L603" s="1"/>
      <c r="M603" s="1"/>
      <c r="N603" s="1"/>
      <c r="O603" s="1"/>
    </row>
    <row r="604" spans="1:17" ht="12.75">
      <c r="A604" s="197" t="s">
        <v>1371</v>
      </c>
      <c r="B604" s="197" t="s">
        <v>168</v>
      </c>
      <c r="C604" s="2"/>
      <c r="D604" s="2" t="s">
        <v>1372</v>
      </c>
      <c r="E604" s="2" t="s">
        <v>247</v>
      </c>
      <c r="F604" s="2"/>
      <c r="G604" s="1"/>
      <c r="H604" s="1"/>
      <c r="I604" s="1"/>
      <c r="J604" s="1"/>
      <c r="K604" s="1"/>
      <c r="L604" s="1"/>
      <c r="M604" s="1"/>
      <c r="N604" s="1"/>
      <c r="O604" s="1"/>
    </row>
    <row r="605" spans="1:17" ht="12.75">
      <c r="A605" s="197" t="s">
        <v>1373</v>
      </c>
      <c r="B605" s="197" t="s">
        <v>6828</v>
      </c>
      <c r="C605" s="2"/>
      <c r="D605" s="197" t="s">
        <v>1375</v>
      </c>
      <c r="E605" s="2"/>
      <c r="F605" s="2"/>
      <c r="G605" s="1"/>
      <c r="H605" s="1"/>
      <c r="I605" s="1"/>
      <c r="J605" s="1"/>
      <c r="K605" s="1"/>
      <c r="L605" s="1"/>
      <c r="M605" s="1"/>
      <c r="N605" s="1"/>
      <c r="O605" s="1"/>
    </row>
    <row r="606" spans="1:17" ht="12.75">
      <c r="A606" s="197" t="s">
        <v>1377</v>
      </c>
      <c r="B606" s="197" t="s">
        <v>6744</v>
      </c>
      <c r="C606" s="2"/>
      <c r="D606" s="2" t="s">
        <v>1379</v>
      </c>
      <c r="E606" s="2"/>
      <c r="F606" s="2"/>
      <c r="G606" s="1"/>
      <c r="H606" s="1"/>
      <c r="I606" s="1"/>
      <c r="J606" s="1"/>
      <c r="K606" s="1"/>
      <c r="L606" s="1"/>
      <c r="M606" s="1"/>
      <c r="N606" s="1"/>
      <c r="O606" s="1"/>
    </row>
    <row r="607" spans="1:17" ht="12.75">
      <c r="A607" s="197" t="s">
        <v>1380</v>
      </c>
      <c r="B607" s="197" t="s">
        <v>6744</v>
      </c>
      <c r="C607" s="2"/>
      <c r="D607" s="2" t="s">
        <v>1381</v>
      </c>
      <c r="E607" s="2"/>
      <c r="F607" s="1"/>
      <c r="G607" s="1"/>
      <c r="H607" s="1"/>
      <c r="I607" s="1"/>
      <c r="J607" s="1"/>
      <c r="K607" s="1"/>
      <c r="L607" s="1"/>
      <c r="M607" s="1"/>
      <c r="N607" s="1"/>
      <c r="O607" s="1"/>
    </row>
    <row r="608" spans="1:17" ht="12.75">
      <c r="A608" s="197" t="s">
        <v>1382</v>
      </c>
      <c r="B608" s="197" t="s">
        <v>6744</v>
      </c>
      <c r="C608" s="2"/>
      <c r="D608" s="2" t="s">
        <v>1383</v>
      </c>
      <c r="E608" s="2"/>
      <c r="F608" s="1"/>
      <c r="G608" s="1"/>
      <c r="H608" s="1"/>
      <c r="I608" s="1"/>
      <c r="J608" s="1"/>
      <c r="K608" s="1"/>
      <c r="L608" s="1"/>
      <c r="M608" s="1"/>
      <c r="N608" s="1"/>
      <c r="O608" s="1"/>
    </row>
    <row r="609" spans="1:17" ht="12.75">
      <c r="A609" s="197" t="s">
        <v>1384</v>
      </c>
      <c r="B609" s="197" t="s">
        <v>6744</v>
      </c>
      <c r="C609" s="2"/>
      <c r="D609" s="2" t="s">
        <v>1385</v>
      </c>
      <c r="E609" s="2"/>
      <c r="F609" s="1"/>
      <c r="G609" s="1"/>
      <c r="H609" s="1"/>
      <c r="I609" s="1"/>
      <c r="J609" s="1"/>
      <c r="K609" s="1"/>
      <c r="L609" s="1"/>
      <c r="M609" s="1"/>
      <c r="N609" s="1"/>
      <c r="O609" s="1"/>
    </row>
    <row r="610" spans="1:17" ht="12.75">
      <c r="A610" s="197" t="s">
        <v>658</v>
      </c>
      <c r="B610" s="197" t="s">
        <v>6813</v>
      </c>
      <c r="C610" s="2"/>
      <c r="D610" s="2"/>
      <c r="E610" s="2"/>
      <c r="F610" s="1"/>
      <c r="G610" s="1"/>
      <c r="H610" s="1"/>
      <c r="I610" s="1"/>
      <c r="J610" s="1"/>
      <c r="K610" s="1"/>
      <c r="L610" s="1"/>
      <c r="M610" s="1"/>
      <c r="N610" s="1"/>
      <c r="O610" s="1"/>
    </row>
    <row r="611" spans="1:17" ht="12.75">
      <c r="A611" s="197"/>
      <c r="B611" s="218"/>
      <c r="C611" s="2"/>
      <c r="D611" s="2"/>
      <c r="E611" s="2"/>
      <c r="F611" s="1"/>
      <c r="G611" s="1"/>
      <c r="H611" s="1"/>
      <c r="I611" s="1"/>
      <c r="J611" s="1"/>
      <c r="K611" s="1"/>
      <c r="L611" s="1"/>
      <c r="M611" s="1"/>
      <c r="N611" s="1"/>
      <c r="O611" s="1"/>
    </row>
    <row r="612" spans="1:17" ht="12.75">
      <c r="A612" s="197"/>
      <c r="B612" s="218"/>
      <c r="C612" s="2"/>
      <c r="D612" s="2"/>
      <c r="E612" s="2"/>
      <c r="F612" s="1"/>
      <c r="G612" s="1"/>
      <c r="H612" s="1"/>
      <c r="I612" s="1"/>
      <c r="J612" s="1"/>
      <c r="K612" s="1"/>
      <c r="L612" s="1"/>
      <c r="M612" s="1"/>
      <c r="N612" s="1"/>
      <c r="O612" s="1"/>
    </row>
    <row r="613" spans="1:17" ht="12.75">
      <c r="A613" s="197" t="s">
        <v>1386</v>
      </c>
      <c r="B613" s="199">
        <v>0</v>
      </c>
      <c r="C613" s="2"/>
      <c r="D613" s="2"/>
      <c r="E613" s="2"/>
      <c r="F613" s="1"/>
      <c r="G613" s="1"/>
      <c r="H613" s="1"/>
      <c r="I613" s="1"/>
      <c r="J613" s="1"/>
      <c r="K613" s="1"/>
      <c r="L613" s="1"/>
      <c r="M613" s="1"/>
      <c r="N613" s="1"/>
      <c r="O613" s="1"/>
    </row>
    <row r="614" spans="1:17" ht="12.75">
      <c r="A614" s="197" t="s">
        <v>1387</v>
      </c>
      <c r="B614" s="199">
        <v>0</v>
      </c>
      <c r="C614" s="2"/>
      <c r="D614" s="2"/>
      <c r="E614" s="2"/>
      <c r="F614" s="1"/>
      <c r="G614" s="1"/>
      <c r="H614" s="1"/>
      <c r="I614" s="1"/>
      <c r="J614" s="1"/>
      <c r="K614" s="1"/>
      <c r="L614" s="1"/>
      <c r="M614" s="1"/>
      <c r="N614" s="1"/>
      <c r="O614" s="1"/>
    </row>
    <row r="615" spans="1:17" ht="12.75">
      <c r="A615" s="197" t="s">
        <v>1388</v>
      </c>
      <c r="B615" s="199">
        <v>0</v>
      </c>
      <c r="C615" s="2"/>
      <c r="D615" s="2"/>
      <c r="E615" s="2"/>
      <c r="F615" s="1"/>
      <c r="G615" s="1"/>
      <c r="H615" s="1"/>
      <c r="I615" s="1"/>
      <c r="J615" s="1"/>
      <c r="K615" s="1"/>
      <c r="L615" s="1"/>
      <c r="M615" s="1"/>
      <c r="N615" s="1"/>
      <c r="O615" s="1"/>
    </row>
    <row r="616" spans="1:17" ht="18.75" customHeight="1">
      <c r="A616" s="197" t="s">
        <v>1389</v>
      </c>
      <c r="B616" s="199">
        <v>0</v>
      </c>
      <c r="C616" s="2"/>
      <c r="D616" s="2"/>
      <c r="E616" s="2"/>
      <c r="F616" s="1"/>
      <c r="G616" s="1"/>
      <c r="H616" s="1"/>
      <c r="I616" s="1"/>
      <c r="J616" s="1"/>
      <c r="K616" s="1"/>
      <c r="L616" s="1"/>
      <c r="M616" s="1"/>
      <c r="N616" s="1"/>
      <c r="O616" s="1"/>
    </row>
    <row r="617" spans="1:17" ht="12.75">
      <c r="A617" s="197" t="s">
        <v>1390</v>
      </c>
      <c r="B617" s="199">
        <v>0</v>
      </c>
      <c r="C617" s="2"/>
      <c r="D617" s="2"/>
      <c r="E617" s="2"/>
      <c r="F617" s="1"/>
      <c r="G617" s="1"/>
      <c r="H617" s="1"/>
      <c r="I617" s="1"/>
      <c r="J617" s="1"/>
      <c r="K617" s="1"/>
      <c r="L617" s="1"/>
      <c r="M617" s="1"/>
      <c r="N617" s="1"/>
      <c r="O617" s="1"/>
    </row>
    <row r="618" spans="1:17" ht="12.75">
      <c r="A618" s="197"/>
      <c r="B618" s="218"/>
      <c r="C618" s="2"/>
      <c r="D618" s="2"/>
      <c r="E618" s="2"/>
      <c r="F618" s="1"/>
      <c r="G618" s="1"/>
      <c r="H618" s="1"/>
      <c r="I618" s="1"/>
      <c r="J618" s="1"/>
      <c r="K618" s="1"/>
      <c r="L618" s="1"/>
      <c r="M618" s="1"/>
      <c r="N618" s="1"/>
      <c r="O618" s="1"/>
    </row>
    <row r="619" spans="1:17" ht="12.75">
      <c r="A619" s="200" t="s">
        <v>661</v>
      </c>
      <c r="B619" s="211">
        <v>0</v>
      </c>
      <c r="C619" s="2"/>
      <c r="D619" s="2"/>
      <c r="E619" s="2"/>
      <c r="F619" s="1"/>
      <c r="G619" s="1"/>
      <c r="H619" s="1"/>
      <c r="I619" s="1"/>
      <c r="J619" s="1"/>
      <c r="K619" s="1"/>
      <c r="L619" s="1"/>
      <c r="M619" s="1"/>
      <c r="N619" s="1"/>
      <c r="O619" s="1"/>
    </row>
    <row r="620" spans="1:17" ht="12.75">
      <c r="A620" s="200"/>
      <c r="B620" s="280"/>
      <c r="C620" s="187"/>
      <c r="D620" s="187"/>
      <c r="E620" s="2"/>
      <c r="F620" s="1"/>
      <c r="G620" s="1"/>
      <c r="H620" s="1"/>
      <c r="I620" s="1"/>
      <c r="J620" s="1"/>
      <c r="K620" s="1"/>
      <c r="L620" s="1"/>
      <c r="M620" s="1"/>
      <c r="N620" s="1"/>
      <c r="O620" s="1"/>
      <c r="P620" s="1"/>
      <c r="Q620" s="1"/>
    </row>
    <row r="621" spans="1:17" ht="12.75">
      <c r="A621" s="200" t="s">
        <v>663</v>
      </c>
      <c r="B621" s="219">
        <v>0</v>
      </c>
      <c r="C621" s="197"/>
      <c r="D621" s="197"/>
      <c r="E621" s="2"/>
      <c r="F621" s="1"/>
      <c r="G621" s="1"/>
      <c r="H621" s="1"/>
      <c r="I621" s="1"/>
      <c r="J621" s="1"/>
      <c r="K621" s="1"/>
      <c r="L621" s="1"/>
      <c r="M621" s="1"/>
      <c r="N621" s="1"/>
      <c r="O621" s="1"/>
      <c r="P621" s="1"/>
      <c r="Q621" s="1"/>
    </row>
    <row r="622" spans="1:17" ht="12.75">
      <c r="A622" s="197"/>
      <c r="B622" s="197"/>
      <c r="C622" s="197"/>
      <c r="D622" s="197"/>
      <c r="E622" s="2"/>
      <c r="F622" s="1"/>
      <c r="G622" s="1"/>
      <c r="H622" s="1"/>
      <c r="I622" s="1"/>
      <c r="J622" s="1"/>
      <c r="K622" s="1"/>
      <c r="L622" s="1"/>
      <c r="M622" s="1"/>
      <c r="N622" s="1"/>
      <c r="O622" s="1"/>
      <c r="P622" s="1"/>
      <c r="Q622" s="1"/>
    </row>
    <row r="623" spans="1:17" ht="12.75">
      <c r="A623" s="217" t="s">
        <v>601</v>
      </c>
      <c r="B623" s="369" t="s">
        <v>56</v>
      </c>
      <c r="C623" s="194"/>
      <c r="D623" s="195" t="s">
        <v>652</v>
      </c>
      <c r="E623" s="208" t="s">
        <v>56</v>
      </c>
      <c r="F623" s="98"/>
      <c r="G623" s="102"/>
      <c r="H623" s="1"/>
      <c r="I623" s="1"/>
      <c r="J623" s="1"/>
      <c r="K623" s="1"/>
      <c r="L623" s="1"/>
      <c r="M623" s="1"/>
      <c r="N623" s="1"/>
      <c r="O623" s="1"/>
    </row>
    <row r="624" spans="1:17" ht="12.75">
      <c r="A624" s="197" t="s">
        <v>1391</v>
      </c>
      <c r="B624" s="197" t="s">
        <v>168</v>
      </c>
      <c r="C624" s="2"/>
      <c r="D624" s="197" t="s">
        <v>1392</v>
      </c>
      <c r="E624" s="2" t="s">
        <v>247</v>
      </c>
      <c r="F624" s="1"/>
      <c r="G624" s="1"/>
      <c r="H624" s="1"/>
      <c r="I624" s="1"/>
      <c r="J624" s="1"/>
      <c r="K624" s="1"/>
      <c r="L624" s="1"/>
      <c r="M624" s="1"/>
      <c r="N624" s="1"/>
      <c r="O624" s="1"/>
    </row>
    <row r="625" spans="1:15" ht="12.75">
      <c r="A625" s="197" t="s">
        <v>1393</v>
      </c>
      <c r="B625" s="197" t="s">
        <v>168</v>
      </c>
      <c r="C625" s="2"/>
      <c r="D625" s="2" t="s">
        <v>1394</v>
      </c>
      <c r="E625" s="2" t="s">
        <v>247</v>
      </c>
      <c r="F625" s="1"/>
      <c r="G625" s="1"/>
      <c r="H625" s="1"/>
      <c r="I625" s="1"/>
      <c r="J625" s="1"/>
      <c r="K625" s="1"/>
      <c r="L625" s="1"/>
      <c r="M625" s="1"/>
      <c r="N625" s="1"/>
      <c r="O625" s="1"/>
    </row>
    <row r="626" spans="1:15" ht="12.75">
      <c r="A626" s="197" t="s">
        <v>1395</v>
      </c>
      <c r="B626" s="197" t="s">
        <v>168</v>
      </c>
      <c r="C626" s="2"/>
      <c r="D626" s="2" t="s">
        <v>1396</v>
      </c>
      <c r="E626" s="2" t="s">
        <v>247</v>
      </c>
      <c r="F626" s="1"/>
      <c r="G626" s="1"/>
      <c r="H626" s="1"/>
      <c r="I626" s="1"/>
      <c r="J626" s="1"/>
      <c r="K626" s="1"/>
      <c r="L626" s="1"/>
      <c r="M626" s="1"/>
      <c r="N626" s="1"/>
      <c r="O626" s="1"/>
    </row>
    <row r="627" spans="1:15" ht="12.75">
      <c r="A627" s="197" t="s">
        <v>1397</v>
      </c>
      <c r="B627" s="197" t="s">
        <v>168</v>
      </c>
      <c r="C627" s="2"/>
      <c r="D627" s="2" t="s">
        <v>1398</v>
      </c>
      <c r="E627" s="2" t="s">
        <v>247</v>
      </c>
      <c r="F627" s="1"/>
      <c r="G627" s="1"/>
      <c r="H627" s="1"/>
      <c r="I627" s="1"/>
      <c r="J627" s="1"/>
      <c r="K627" s="1"/>
      <c r="L627" s="1"/>
      <c r="M627" s="1"/>
      <c r="N627" s="1"/>
      <c r="O627" s="1"/>
    </row>
    <row r="628" spans="1:15" ht="12.75">
      <c r="A628" s="197" t="s">
        <v>1399</v>
      </c>
      <c r="B628" s="197" t="s">
        <v>168</v>
      </c>
      <c r="C628" s="2"/>
      <c r="D628" s="2" t="s">
        <v>1400</v>
      </c>
      <c r="E628" s="2" t="s">
        <v>247</v>
      </c>
      <c r="F628" s="2"/>
      <c r="G628" s="1"/>
      <c r="H628" s="1"/>
      <c r="I628" s="1"/>
      <c r="J628" s="1"/>
      <c r="K628" s="1"/>
      <c r="L628" s="1"/>
      <c r="M628" s="1"/>
      <c r="N628" s="1"/>
      <c r="O628" s="1"/>
    </row>
    <row r="629" spans="1:15" ht="12.75">
      <c r="A629" s="197" t="s">
        <v>1401</v>
      </c>
      <c r="B629" s="197" t="s">
        <v>6744</v>
      </c>
      <c r="C629" s="2"/>
      <c r="D629" s="197" t="s">
        <v>1403</v>
      </c>
      <c r="E629" s="2"/>
      <c r="F629" s="1"/>
      <c r="G629" s="1"/>
      <c r="H629" s="1"/>
      <c r="I629" s="1"/>
      <c r="J629" s="1"/>
      <c r="K629" s="1"/>
      <c r="L629" s="1"/>
      <c r="M629" s="1"/>
      <c r="N629" s="1"/>
      <c r="O629" s="1"/>
    </row>
    <row r="630" spans="1:15" ht="12.75">
      <c r="A630" s="197" t="s">
        <v>1404</v>
      </c>
      <c r="B630" s="197" t="s">
        <v>6744</v>
      </c>
      <c r="C630" s="2"/>
      <c r="D630" s="2" t="s">
        <v>1405</v>
      </c>
      <c r="E630" s="2"/>
      <c r="F630" s="2"/>
      <c r="G630" s="1"/>
      <c r="H630" s="1"/>
      <c r="I630" s="1"/>
      <c r="J630" s="1"/>
      <c r="K630" s="1"/>
      <c r="L630" s="1"/>
      <c r="M630" s="1"/>
      <c r="N630" s="1"/>
      <c r="O630" s="1"/>
    </row>
    <row r="631" spans="1:15" ht="12.75">
      <c r="A631" s="197" t="s">
        <v>1406</v>
      </c>
      <c r="B631" s="197" t="s">
        <v>6744</v>
      </c>
      <c r="C631" s="2"/>
      <c r="D631" s="2" t="s">
        <v>1407</v>
      </c>
      <c r="E631" s="2"/>
      <c r="F631" s="1"/>
      <c r="G631" s="1"/>
      <c r="H631" s="1"/>
      <c r="I631" s="1"/>
      <c r="J631" s="1"/>
      <c r="K631" s="1"/>
      <c r="L631" s="1"/>
      <c r="M631" s="1"/>
      <c r="N631" s="1"/>
      <c r="O631" s="1"/>
    </row>
    <row r="632" spans="1:15" ht="12.75">
      <c r="A632" s="197" t="s">
        <v>1408</v>
      </c>
      <c r="B632" s="197" t="s">
        <v>6744</v>
      </c>
      <c r="C632" s="2"/>
      <c r="D632" s="2" t="s">
        <v>1409</v>
      </c>
      <c r="E632" s="2"/>
      <c r="F632" s="1"/>
      <c r="G632" s="1"/>
      <c r="H632" s="1"/>
      <c r="I632" s="1"/>
      <c r="J632" s="1"/>
      <c r="K632" s="1"/>
      <c r="L632" s="1"/>
      <c r="M632" s="1"/>
      <c r="N632" s="1"/>
      <c r="O632" s="1"/>
    </row>
    <row r="633" spans="1:15" ht="12.75">
      <c r="A633" s="197" t="s">
        <v>1410</v>
      </c>
      <c r="B633" s="197" t="s">
        <v>6744</v>
      </c>
      <c r="C633" s="2"/>
      <c r="D633" s="2" t="s">
        <v>1411</v>
      </c>
      <c r="E633" s="2"/>
      <c r="F633" s="1"/>
      <c r="G633" s="1"/>
      <c r="H633" s="1"/>
      <c r="I633" s="1"/>
      <c r="J633" s="1"/>
      <c r="K633" s="1"/>
      <c r="L633" s="1"/>
      <c r="M633" s="1"/>
      <c r="N633" s="1"/>
      <c r="O633" s="1"/>
    </row>
    <row r="634" spans="1:15" ht="12.75">
      <c r="A634" s="197" t="s">
        <v>658</v>
      </c>
      <c r="B634" s="393"/>
      <c r="C634" s="2"/>
      <c r="D634" s="2"/>
      <c r="E634" s="2"/>
      <c r="F634" s="1"/>
      <c r="G634" s="1"/>
      <c r="H634" s="1"/>
      <c r="I634" s="1"/>
      <c r="J634" s="1"/>
      <c r="K634" s="1"/>
      <c r="L634" s="1"/>
      <c r="M634" s="1"/>
      <c r="N634" s="1"/>
      <c r="O634" s="1"/>
    </row>
    <row r="635" spans="1:15" ht="12.75">
      <c r="A635" s="197"/>
      <c r="B635" s="218"/>
      <c r="C635" s="2"/>
      <c r="D635" s="2"/>
      <c r="E635" s="2"/>
      <c r="F635" s="1"/>
      <c r="G635" s="1"/>
      <c r="H635" s="1"/>
      <c r="I635" s="1"/>
      <c r="J635" s="1"/>
      <c r="K635" s="1"/>
      <c r="L635" s="1"/>
      <c r="M635" s="1"/>
      <c r="N635" s="1"/>
      <c r="O635" s="1"/>
    </row>
    <row r="636" spans="1:15" ht="12.75">
      <c r="A636" s="197"/>
      <c r="B636" s="218"/>
      <c r="C636" s="2"/>
      <c r="D636" s="2"/>
      <c r="E636" s="2"/>
      <c r="F636" s="1"/>
      <c r="G636" s="1"/>
      <c r="H636" s="1"/>
      <c r="I636" s="1"/>
      <c r="J636" s="1"/>
      <c r="K636" s="1"/>
      <c r="L636" s="1"/>
      <c r="M636" s="1"/>
      <c r="N636" s="1"/>
      <c r="O636" s="1"/>
    </row>
    <row r="637" spans="1:15" ht="12.75">
      <c r="A637" s="197" t="s">
        <v>1412</v>
      </c>
      <c r="B637" s="199">
        <v>0</v>
      </c>
      <c r="C637" s="2"/>
      <c r="D637" s="2"/>
      <c r="E637" s="2"/>
      <c r="F637" s="1"/>
      <c r="G637" s="1"/>
      <c r="H637" s="1"/>
      <c r="I637" s="1"/>
      <c r="J637" s="1"/>
      <c r="K637" s="1"/>
      <c r="L637" s="1"/>
      <c r="M637" s="1"/>
      <c r="N637" s="1"/>
      <c r="O637" s="1"/>
    </row>
    <row r="638" spans="1:15" ht="12.75">
      <c r="A638" s="197" t="s">
        <v>1413</v>
      </c>
      <c r="B638" s="199">
        <v>0</v>
      </c>
      <c r="C638" s="2"/>
      <c r="D638" s="2"/>
      <c r="E638" s="2"/>
      <c r="F638" s="1"/>
      <c r="G638" s="1"/>
      <c r="H638" s="1"/>
      <c r="I638" s="1"/>
      <c r="J638" s="1"/>
      <c r="K638" s="1"/>
      <c r="L638" s="1"/>
      <c r="M638" s="1"/>
      <c r="N638" s="1"/>
      <c r="O638" s="1"/>
    </row>
    <row r="639" spans="1:15" ht="12.75">
      <c r="A639" s="197" t="s">
        <v>1414</v>
      </c>
      <c r="B639" s="199">
        <v>0</v>
      </c>
      <c r="C639" s="2"/>
      <c r="D639" s="2"/>
      <c r="E639" s="2"/>
      <c r="F639" s="1"/>
      <c r="G639" s="1"/>
      <c r="H639" s="1"/>
      <c r="I639" s="1"/>
      <c r="J639" s="1"/>
      <c r="K639" s="1"/>
      <c r="L639" s="1"/>
      <c r="M639" s="1"/>
      <c r="N639" s="1"/>
      <c r="O639" s="1"/>
    </row>
    <row r="640" spans="1:15" ht="12.75">
      <c r="A640" s="197" t="s">
        <v>1415</v>
      </c>
      <c r="B640" s="199">
        <v>0</v>
      </c>
      <c r="C640" s="2"/>
      <c r="D640" s="2"/>
      <c r="E640" s="2"/>
      <c r="F640" s="1"/>
      <c r="G640" s="1"/>
      <c r="H640" s="1"/>
      <c r="I640" s="1"/>
      <c r="J640" s="1"/>
      <c r="K640" s="1"/>
      <c r="L640" s="1"/>
      <c r="M640" s="1"/>
      <c r="N640" s="1"/>
      <c r="O640" s="1"/>
    </row>
    <row r="641" spans="1:17" ht="12.75">
      <c r="A641" s="197" t="s">
        <v>1416</v>
      </c>
      <c r="B641" s="199">
        <v>0</v>
      </c>
      <c r="C641" s="2"/>
      <c r="D641" s="2"/>
      <c r="E641" s="2"/>
      <c r="F641" s="1"/>
      <c r="G641" s="1"/>
      <c r="H641" s="1"/>
      <c r="I641" s="1"/>
      <c r="J641" s="1"/>
      <c r="K641" s="1"/>
      <c r="L641" s="1"/>
      <c r="M641" s="1"/>
      <c r="N641" s="1"/>
      <c r="O641" s="1"/>
    </row>
    <row r="642" spans="1:17" ht="15" customHeight="1">
      <c r="A642" s="197"/>
      <c r="B642" s="218"/>
      <c r="C642" s="2"/>
      <c r="D642" s="2"/>
      <c r="E642" s="2"/>
      <c r="F642" s="1"/>
      <c r="G642" s="1"/>
      <c r="H642" s="1"/>
      <c r="I642" s="1"/>
      <c r="J642" s="1"/>
      <c r="K642" s="1"/>
      <c r="L642" s="1"/>
      <c r="M642" s="1"/>
      <c r="N642" s="1"/>
      <c r="O642" s="1"/>
    </row>
    <row r="643" spans="1:17" ht="15" customHeight="1">
      <c r="A643" s="200" t="s">
        <v>661</v>
      </c>
      <c r="B643" s="211">
        <v>0</v>
      </c>
      <c r="C643" s="2"/>
      <c r="D643" s="2"/>
      <c r="E643" s="2"/>
      <c r="F643" s="1"/>
      <c r="G643" s="1"/>
      <c r="H643" s="1"/>
      <c r="I643" s="1"/>
      <c r="J643" s="1"/>
      <c r="K643" s="1"/>
      <c r="L643" s="1"/>
      <c r="M643" s="1"/>
      <c r="N643" s="1"/>
      <c r="O643" s="1"/>
    </row>
    <row r="644" spans="1:17" ht="12.75">
      <c r="A644" s="200"/>
      <c r="B644" s="280"/>
      <c r="C644" s="187"/>
      <c r="D644" s="187"/>
      <c r="E644" s="2"/>
      <c r="F644" s="1"/>
      <c r="G644" s="1"/>
      <c r="H644" s="1"/>
      <c r="I644" s="1"/>
      <c r="J644" s="1"/>
      <c r="K644" s="1"/>
      <c r="L644" s="1"/>
      <c r="M644" s="1"/>
      <c r="N644" s="1"/>
      <c r="O644" s="1"/>
      <c r="P644" s="1"/>
      <c r="Q644" s="1"/>
    </row>
    <row r="645" spans="1:17" ht="12.75">
      <c r="A645" s="200" t="s">
        <v>663</v>
      </c>
      <c r="B645" s="219">
        <v>0</v>
      </c>
      <c r="C645" s="197"/>
      <c r="D645" s="197"/>
      <c r="E645" s="2"/>
      <c r="F645" s="1"/>
      <c r="G645" s="1"/>
      <c r="H645" s="1"/>
      <c r="I645" s="1"/>
      <c r="J645" s="1"/>
      <c r="K645" s="1"/>
      <c r="L645" s="1"/>
      <c r="M645" s="1"/>
      <c r="N645" s="1"/>
      <c r="O645" s="1"/>
      <c r="P645" s="1"/>
      <c r="Q645" s="1"/>
    </row>
    <row r="646" spans="1:17" ht="12.75">
      <c r="A646" s="197"/>
      <c r="B646" s="197"/>
      <c r="C646" s="197"/>
      <c r="D646" s="197"/>
      <c r="E646" s="2"/>
      <c r="F646" s="1"/>
      <c r="G646" s="1"/>
      <c r="H646" s="1"/>
      <c r="I646" s="1"/>
      <c r="J646" s="1"/>
      <c r="K646" s="1"/>
      <c r="L646" s="1"/>
      <c r="M646" s="1"/>
      <c r="N646" s="1"/>
      <c r="O646" s="1"/>
      <c r="P646" s="1"/>
      <c r="Q646" s="1"/>
    </row>
    <row r="647" spans="1:17" ht="12.75">
      <c r="A647" s="217" t="s">
        <v>604</v>
      </c>
      <c r="B647" s="369" t="s">
        <v>56</v>
      </c>
      <c r="C647" s="194"/>
      <c r="D647" s="195" t="s">
        <v>652</v>
      </c>
      <c r="E647" s="208" t="s">
        <v>56</v>
      </c>
      <c r="F647" s="98"/>
      <c r="G647" s="102"/>
      <c r="H647" s="1"/>
      <c r="I647" s="1"/>
      <c r="J647" s="1"/>
      <c r="K647" s="1"/>
      <c r="L647" s="1"/>
      <c r="M647" s="1"/>
      <c r="N647" s="1"/>
      <c r="O647" s="1"/>
    </row>
    <row r="648" spans="1:17" ht="12.75">
      <c r="A648" s="197" t="s">
        <v>1417</v>
      </c>
      <c r="B648" s="197" t="s">
        <v>168</v>
      </c>
      <c r="C648" s="2"/>
      <c r="D648" s="197" t="s">
        <v>1418</v>
      </c>
      <c r="E648" s="2" t="s">
        <v>247</v>
      </c>
      <c r="F648" s="1"/>
      <c r="G648" s="1"/>
      <c r="H648" s="1"/>
      <c r="I648" s="1"/>
      <c r="J648" s="1"/>
      <c r="K648" s="1"/>
      <c r="L648" s="1"/>
      <c r="M648" s="1"/>
      <c r="N648" s="1"/>
      <c r="O648" s="1"/>
    </row>
    <row r="649" spans="1:17" ht="12.75">
      <c r="A649" s="197" t="s">
        <v>1419</v>
      </c>
      <c r="B649" s="197" t="s">
        <v>168</v>
      </c>
      <c r="C649" s="2"/>
      <c r="D649" s="2" t="s">
        <v>1420</v>
      </c>
      <c r="E649" s="2" t="s">
        <v>247</v>
      </c>
      <c r="F649" s="1"/>
      <c r="G649" s="1"/>
      <c r="H649" s="1"/>
      <c r="I649" s="1"/>
      <c r="J649" s="1"/>
      <c r="K649" s="1"/>
      <c r="L649" s="1"/>
      <c r="M649" s="1"/>
      <c r="N649" s="1"/>
      <c r="O649" s="1"/>
    </row>
    <row r="650" spans="1:17" ht="12.75">
      <c r="A650" s="197" t="s">
        <v>1421</v>
      </c>
      <c r="B650" s="197" t="s">
        <v>168</v>
      </c>
      <c r="C650" s="2"/>
      <c r="D650" s="2" t="s">
        <v>1422</v>
      </c>
      <c r="E650" s="2" t="s">
        <v>247</v>
      </c>
      <c r="F650" s="1"/>
      <c r="G650" s="1"/>
      <c r="H650" s="1"/>
      <c r="I650" s="1"/>
      <c r="J650" s="1"/>
      <c r="K650" s="1"/>
      <c r="L650" s="1"/>
      <c r="M650" s="1"/>
      <c r="N650" s="1"/>
      <c r="O650" s="1"/>
    </row>
    <row r="651" spans="1:17" ht="12.75">
      <c r="A651" s="197" t="s">
        <v>1423</v>
      </c>
      <c r="B651" s="197" t="s">
        <v>168</v>
      </c>
      <c r="C651" s="2"/>
      <c r="D651" s="2" t="s">
        <v>1424</v>
      </c>
      <c r="E651" s="2" t="s">
        <v>247</v>
      </c>
      <c r="F651" s="1"/>
      <c r="G651" s="1"/>
      <c r="H651" s="1"/>
      <c r="I651" s="1"/>
      <c r="J651" s="1"/>
      <c r="K651" s="1"/>
      <c r="L651" s="1"/>
      <c r="M651" s="1"/>
      <c r="N651" s="1"/>
      <c r="O651" s="1"/>
    </row>
    <row r="652" spans="1:17" ht="12.75">
      <c r="A652" s="197" t="s">
        <v>1425</v>
      </c>
      <c r="B652" s="197" t="s">
        <v>168</v>
      </c>
      <c r="C652" s="2"/>
      <c r="D652" s="2" t="s">
        <v>1426</v>
      </c>
      <c r="E652" s="2" t="s">
        <v>247</v>
      </c>
      <c r="F652" s="2"/>
      <c r="G652" s="1"/>
      <c r="H652" s="1"/>
      <c r="I652" s="1"/>
      <c r="J652" s="1"/>
      <c r="K652" s="1"/>
      <c r="L652" s="1"/>
      <c r="M652" s="1"/>
      <c r="N652" s="1"/>
      <c r="O652" s="1"/>
    </row>
    <row r="653" spans="1:17" ht="12.75">
      <c r="A653" s="197" t="s">
        <v>1427</v>
      </c>
      <c r="B653" s="197" t="s">
        <v>168</v>
      </c>
      <c r="C653" s="2"/>
      <c r="D653" s="2" t="s">
        <v>1428</v>
      </c>
      <c r="E653" s="2" t="s">
        <v>247</v>
      </c>
      <c r="F653" s="1"/>
      <c r="G653" s="1"/>
      <c r="H653" s="1"/>
      <c r="I653" s="1"/>
      <c r="J653" s="1"/>
      <c r="K653" s="1"/>
      <c r="L653" s="1"/>
      <c r="M653" s="1"/>
      <c r="N653" s="1"/>
      <c r="O653" s="1"/>
    </row>
    <row r="654" spans="1:17" ht="12.75">
      <c r="A654" s="197" t="s">
        <v>1429</v>
      </c>
      <c r="B654" s="197" t="s">
        <v>168</v>
      </c>
      <c r="C654" s="2"/>
      <c r="D654" s="2" t="s">
        <v>1430</v>
      </c>
      <c r="E654" s="2" t="s">
        <v>247</v>
      </c>
      <c r="F654" s="2"/>
      <c r="G654" s="1"/>
      <c r="H654" s="1"/>
      <c r="I654" s="1"/>
      <c r="J654" s="1"/>
      <c r="K654" s="1"/>
      <c r="L654" s="1"/>
      <c r="M654" s="1"/>
      <c r="N654" s="1"/>
      <c r="O654" s="1"/>
    </row>
    <row r="655" spans="1:17" ht="12.75">
      <c r="A655" s="197" t="s">
        <v>1431</v>
      </c>
      <c r="B655" s="197" t="s">
        <v>168</v>
      </c>
      <c r="C655" s="2"/>
      <c r="D655" s="2" t="s">
        <v>1432</v>
      </c>
      <c r="E655" s="2" t="s">
        <v>247</v>
      </c>
      <c r="F655" s="1"/>
      <c r="G655" s="1"/>
      <c r="H655" s="1"/>
      <c r="I655" s="1"/>
      <c r="J655" s="1"/>
      <c r="K655" s="1"/>
      <c r="L655" s="1"/>
      <c r="M655" s="1"/>
      <c r="N655" s="1"/>
      <c r="O655" s="1"/>
    </row>
    <row r="656" spans="1:17" ht="12.75">
      <c r="A656" s="197" t="s">
        <v>1433</v>
      </c>
      <c r="B656" s="197" t="s">
        <v>168</v>
      </c>
      <c r="C656" s="2"/>
      <c r="D656" s="2" t="s">
        <v>1434</v>
      </c>
      <c r="E656" s="2" t="s">
        <v>247</v>
      </c>
      <c r="F656" s="1"/>
      <c r="G656" s="1"/>
      <c r="H656" s="1"/>
      <c r="I656" s="1"/>
      <c r="J656" s="1"/>
      <c r="K656" s="1"/>
      <c r="L656" s="1"/>
      <c r="M656" s="1"/>
      <c r="N656" s="1"/>
      <c r="O656" s="1"/>
    </row>
    <row r="657" spans="1:15" ht="12.75">
      <c r="A657" s="197" t="s">
        <v>1435</v>
      </c>
      <c r="B657" s="197" t="s">
        <v>168</v>
      </c>
      <c r="C657" s="2"/>
      <c r="D657" s="2" t="s">
        <v>1436</v>
      </c>
      <c r="E657" s="2" t="s">
        <v>247</v>
      </c>
      <c r="F657" s="1"/>
      <c r="G657" s="1"/>
      <c r="H657" s="1"/>
      <c r="I657" s="1"/>
      <c r="J657" s="1"/>
      <c r="K657" s="1"/>
      <c r="L657" s="1"/>
      <c r="M657" s="1"/>
      <c r="N657" s="1"/>
      <c r="O657" s="1"/>
    </row>
    <row r="658" spans="1:15" ht="12.75">
      <c r="A658" s="197" t="s">
        <v>1437</v>
      </c>
      <c r="B658" s="197" t="s">
        <v>168</v>
      </c>
      <c r="C658" s="2"/>
      <c r="D658" s="2" t="s">
        <v>1438</v>
      </c>
      <c r="E658" s="2" t="s">
        <v>247</v>
      </c>
      <c r="F658" s="1"/>
      <c r="G658" s="1"/>
      <c r="H658" s="1"/>
      <c r="I658" s="1"/>
      <c r="J658" s="1"/>
      <c r="K658" s="1"/>
      <c r="L658" s="1"/>
      <c r="M658" s="1"/>
      <c r="N658" s="1"/>
      <c r="O658" s="1"/>
    </row>
    <row r="659" spans="1:15" ht="12.75">
      <c r="A659" s="197" t="s">
        <v>1439</v>
      </c>
      <c r="B659" s="197" t="s">
        <v>168</v>
      </c>
      <c r="C659" s="2"/>
      <c r="D659" s="2" t="s">
        <v>1440</v>
      </c>
      <c r="E659" s="2" t="s">
        <v>247</v>
      </c>
      <c r="F659" s="1"/>
      <c r="G659" s="1"/>
      <c r="H659" s="1"/>
      <c r="I659" s="1"/>
      <c r="J659" s="1"/>
      <c r="K659" s="1"/>
      <c r="L659" s="1"/>
      <c r="M659" s="1"/>
      <c r="N659" s="1"/>
      <c r="O659" s="1"/>
    </row>
    <row r="660" spans="1:15" ht="12.75">
      <c r="A660" s="197" t="s">
        <v>1441</v>
      </c>
      <c r="B660" s="197" t="s">
        <v>6829</v>
      </c>
      <c r="C660" s="2"/>
      <c r="D660" s="197" t="s">
        <v>1442</v>
      </c>
      <c r="E660" s="2"/>
      <c r="F660" s="1"/>
      <c r="G660" s="1"/>
      <c r="H660" s="1"/>
      <c r="I660" s="1"/>
      <c r="J660" s="1"/>
      <c r="K660" s="1"/>
      <c r="L660" s="1"/>
      <c r="M660" s="1"/>
      <c r="N660" s="1"/>
      <c r="O660" s="1"/>
    </row>
    <row r="661" spans="1:15" ht="12.75">
      <c r="A661" s="197" t="s">
        <v>1443</v>
      </c>
      <c r="B661" s="197" t="s">
        <v>6829</v>
      </c>
      <c r="C661" s="2"/>
      <c r="D661" s="2" t="s">
        <v>1444</v>
      </c>
      <c r="E661" s="2"/>
      <c r="F661" s="1"/>
      <c r="G661" s="1"/>
      <c r="H661" s="1"/>
      <c r="I661" s="1"/>
      <c r="J661" s="1"/>
      <c r="K661" s="1"/>
      <c r="L661" s="1"/>
      <c r="M661" s="1"/>
      <c r="N661" s="1"/>
      <c r="O661" s="1"/>
    </row>
    <row r="662" spans="1:15" ht="12.75">
      <c r="A662" s="197" t="s">
        <v>1445</v>
      </c>
      <c r="B662" s="197" t="s">
        <v>720</v>
      </c>
      <c r="C662" s="2"/>
      <c r="D662" s="2" t="s">
        <v>1446</v>
      </c>
      <c r="E662" s="2"/>
      <c r="F662" s="1"/>
      <c r="G662" s="1"/>
      <c r="H662" s="1"/>
      <c r="I662" s="1"/>
      <c r="J662" s="1"/>
      <c r="K662" s="1"/>
      <c r="L662" s="1"/>
      <c r="M662" s="1"/>
      <c r="N662" s="1"/>
      <c r="O662" s="1"/>
    </row>
    <row r="663" spans="1:15" ht="12.75">
      <c r="A663" s="197" t="s">
        <v>1447</v>
      </c>
      <c r="B663" s="197" t="s">
        <v>6829</v>
      </c>
      <c r="C663" s="2"/>
      <c r="D663" s="2" t="s">
        <v>1448</v>
      </c>
      <c r="E663" s="2"/>
      <c r="F663" s="1"/>
      <c r="G663" s="1"/>
      <c r="H663" s="1"/>
      <c r="I663" s="1"/>
      <c r="J663" s="1"/>
      <c r="K663" s="1"/>
      <c r="L663" s="1"/>
      <c r="M663" s="1"/>
      <c r="N663" s="1"/>
      <c r="O663" s="1"/>
    </row>
    <row r="664" spans="1:15" ht="12.75">
      <c r="A664" s="197" t="s">
        <v>1449</v>
      </c>
      <c r="B664" s="197" t="s">
        <v>720</v>
      </c>
      <c r="C664" s="2"/>
      <c r="D664" s="2" t="s">
        <v>1450</v>
      </c>
      <c r="E664" s="2"/>
      <c r="F664" s="1"/>
      <c r="G664" s="1"/>
      <c r="H664" s="1"/>
      <c r="I664" s="1"/>
      <c r="J664" s="1"/>
      <c r="K664" s="1"/>
      <c r="L664" s="1"/>
      <c r="M664" s="1"/>
      <c r="N664" s="1"/>
      <c r="O664" s="1"/>
    </row>
    <row r="665" spans="1:15" ht="12.75">
      <c r="A665" s="197" t="s">
        <v>1451</v>
      </c>
      <c r="B665" s="197" t="s">
        <v>720</v>
      </c>
      <c r="C665" s="2"/>
      <c r="D665" s="2" t="s">
        <v>1452</v>
      </c>
      <c r="E665" s="2"/>
      <c r="F665" s="1"/>
      <c r="G665" s="1"/>
      <c r="H665" s="1"/>
      <c r="I665" s="1"/>
      <c r="J665" s="1"/>
      <c r="K665" s="1"/>
      <c r="L665" s="1"/>
      <c r="M665" s="1"/>
      <c r="N665" s="1"/>
      <c r="O665" s="1"/>
    </row>
    <row r="666" spans="1:15" ht="12.75">
      <c r="A666" s="197" t="s">
        <v>1453</v>
      </c>
      <c r="B666" s="197" t="s">
        <v>720</v>
      </c>
      <c r="C666" s="2"/>
      <c r="D666" s="2" t="s">
        <v>1455</v>
      </c>
      <c r="E666" s="2"/>
      <c r="F666" s="2"/>
      <c r="G666" s="1"/>
      <c r="H666" s="1"/>
      <c r="I666" s="1"/>
      <c r="J666" s="1"/>
      <c r="K666" s="1"/>
      <c r="L666" s="1"/>
      <c r="M666" s="1"/>
      <c r="N666" s="1"/>
      <c r="O666" s="1"/>
    </row>
    <row r="667" spans="1:15" ht="12.75">
      <c r="A667" s="197" t="s">
        <v>1456</v>
      </c>
      <c r="B667" s="197" t="s">
        <v>720</v>
      </c>
      <c r="C667" s="2"/>
      <c r="D667" s="2" t="s">
        <v>1457</v>
      </c>
      <c r="E667" s="2"/>
      <c r="F667" s="1"/>
      <c r="G667" s="1"/>
      <c r="H667" s="1"/>
      <c r="I667" s="1"/>
      <c r="J667" s="1"/>
      <c r="K667" s="1"/>
      <c r="L667" s="1"/>
      <c r="M667" s="1"/>
      <c r="N667" s="1"/>
      <c r="O667" s="1"/>
    </row>
    <row r="668" spans="1:15" ht="12.75">
      <c r="A668" s="197" t="s">
        <v>1458</v>
      </c>
      <c r="B668" s="197" t="s">
        <v>720</v>
      </c>
      <c r="C668" s="2"/>
      <c r="D668" s="2" t="s">
        <v>1459</v>
      </c>
      <c r="E668" s="2"/>
      <c r="F668" s="1"/>
      <c r="G668" s="1"/>
      <c r="H668" s="1"/>
      <c r="I668" s="1"/>
      <c r="J668" s="1"/>
      <c r="K668" s="1"/>
      <c r="L668" s="1"/>
      <c r="M668" s="1"/>
      <c r="N668" s="1"/>
      <c r="O668" s="1"/>
    </row>
    <row r="669" spans="1:15" ht="12.75">
      <c r="A669" s="197" t="s">
        <v>1460</v>
      </c>
      <c r="B669" s="197" t="s">
        <v>720</v>
      </c>
      <c r="C669" s="2"/>
      <c r="D669" s="2" t="s">
        <v>1461</v>
      </c>
      <c r="E669" s="2"/>
      <c r="F669" s="1"/>
      <c r="G669" s="1"/>
      <c r="H669" s="1"/>
      <c r="I669" s="1"/>
      <c r="J669" s="1"/>
      <c r="K669" s="1"/>
      <c r="L669" s="1"/>
      <c r="M669" s="1"/>
      <c r="N669" s="1"/>
      <c r="O669" s="1"/>
    </row>
    <row r="670" spans="1:15" ht="12.75">
      <c r="A670" s="197" t="s">
        <v>1462</v>
      </c>
      <c r="B670" s="197" t="s">
        <v>720</v>
      </c>
      <c r="C670" s="2"/>
      <c r="D670" s="2" t="s">
        <v>1463</v>
      </c>
      <c r="E670" s="2"/>
      <c r="F670" s="1"/>
      <c r="G670" s="1"/>
      <c r="H670" s="1"/>
      <c r="I670" s="1"/>
      <c r="J670" s="1"/>
      <c r="K670" s="1"/>
      <c r="L670" s="1"/>
      <c r="M670" s="1"/>
      <c r="N670" s="1"/>
      <c r="O670" s="1"/>
    </row>
    <row r="671" spans="1:15" ht="12.75">
      <c r="A671" s="197" t="s">
        <v>1464</v>
      </c>
      <c r="B671" s="197" t="s">
        <v>720</v>
      </c>
      <c r="C671" s="2"/>
      <c r="D671" s="2" t="s">
        <v>1465</v>
      </c>
      <c r="E671" s="2"/>
      <c r="F671" s="1"/>
      <c r="G671" s="1"/>
      <c r="H671" s="1"/>
      <c r="I671" s="1"/>
      <c r="J671" s="1"/>
      <c r="K671" s="1"/>
      <c r="L671" s="1"/>
      <c r="M671" s="1"/>
      <c r="N671" s="1"/>
      <c r="O671" s="1"/>
    </row>
    <row r="672" spans="1:15" ht="12.75">
      <c r="A672" s="197" t="s">
        <v>658</v>
      </c>
      <c r="B672" s="197" t="s">
        <v>6813</v>
      </c>
      <c r="C672" s="2"/>
      <c r="D672" s="2"/>
      <c r="E672" s="2"/>
      <c r="F672" s="1"/>
      <c r="G672" s="1"/>
      <c r="H672" s="1"/>
      <c r="I672" s="1"/>
      <c r="J672" s="1"/>
      <c r="K672" s="1"/>
      <c r="L672" s="1"/>
      <c r="M672" s="1"/>
      <c r="N672" s="1"/>
      <c r="O672" s="1"/>
    </row>
    <row r="673" spans="1:15" ht="12.75">
      <c r="A673" s="197"/>
      <c r="B673" s="218"/>
      <c r="C673" s="2"/>
      <c r="D673" s="2"/>
      <c r="E673" s="2"/>
      <c r="F673" s="1"/>
      <c r="G673" s="1"/>
      <c r="H673" s="1"/>
      <c r="I673" s="1"/>
      <c r="J673" s="1"/>
      <c r="K673" s="1"/>
      <c r="L673" s="1"/>
      <c r="M673" s="1"/>
      <c r="N673" s="1"/>
      <c r="O673" s="1"/>
    </row>
    <row r="674" spans="1:15" ht="12.75">
      <c r="A674" s="197"/>
      <c r="B674" s="218"/>
      <c r="C674" s="2"/>
      <c r="D674" s="2"/>
      <c r="E674" s="2"/>
      <c r="F674" s="1"/>
      <c r="G674" s="1"/>
      <c r="H674" s="1"/>
      <c r="I674" s="1"/>
      <c r="J674" s="1"/>
      <c r="K674" s="1"/>
      <c r="L674" s="1"/>
      <c r="M674" s="1"/>
      <c r="N674" s="1"/>
      <c r="O674" s="1"/>
    </row>
    <row r="675" spans="1:15" ht="12.75">
      <c r="A675" s="197" t="s">
        <v>1466</v>
      </c>
      <c r="B675" s="199">
        <v>0</v>
      </c>
      <c r="C675" s="2"/>
      <c r="D675" s="2"/>
      <c r="E675" s="2"/>
      <c r="F675" s="1"/>
      <c r="G675" s="1"/>
      <c r="H675" s="1"/>
      <c r="I675" s="1"/>
      <c r="J675" s="1"/>
      <c r="K675" s="1"/>
      <c r="L675" s="1"/>
      <c r="M675" s="1"/>
      <c r="N675" s="1"/>
      <c r="O675" s="1"/>
    </row>
    <row r="676" spans="1:15" ht="12.75">
      <c r="A676" s="197" t="s">
        <v>1467</v>
      </c>
      <c r="B676" s="199">
        <v>0</v>
      </c>
      <c r="C676" s="2"/>
      <c r="D676" s="2"/>
      <c r="E676" s="2"/>
      <c r="F676" s="1"/>
      <c r="G676" s="1"/>
      <c r="H676" s="1"/>
      <c r="I676" s="1"/>
      <c r="J676" s="1"/>
      <c r="K676" s="1"/>
      <c r="L676" s="1"/>
      <c r="M676" s="1"/>
      <c r="N676" s="1"/>
      <c r="O676" s="1"/>
    </row>
    <row r="677" spans="1:15" ht="12.75">
      <c r="A677" s="197" t="s">
        <v>1468</v>
      </c>
      <c r="B677" s="199">
        <v>0</v>
      </c>
      <c r="C677" s="2"/>
      <c r="D677" s="2"/>
      <c r="E677" s="2"/>
      <c r="F677" s="1"/>
      <c r="G677" s="1"/>
      <c r="H677" s="1"/>
      <c r="I677" s="1"/>
      <c r="J677" s="1"/>
      <c r="K677" s="1"/>
      <c r="L677" s="1"/>
      <c r="M677" s="1"/>
      <c r="N677" s="1"/>
      <c r="O677" s="1"/>
    </row>
    <row r="678" spans="1:15" ht="12.75">
      <c r="A678" s="197" t="s">
        <v>1469</v>
      </c>
      <c r="B678" s="199">
        <v>0</v>
      </c>
      <c r="C678" s="2"/>
      <c r="D678" s="2"/>
      <c r="E678" s="2"/>
      <c r="F678" s="1"/>
      <c r="G678" s="1"/>
      <c r="H678" s="1"/>
      <c r="I678" s="1"/>
      <c r="J678" s="1"/>
      <c r="K678" s="1"/>
      <c r="L678" s="1"/>
      <c r="M678" s="1"/>
      <c r="N678" s="1"/>
      <c r="O678" s="1"/>
    </row>
    <row r="679" spans="1:15" ht="12.75">
      <c r="A679" s="197" t="s">
        <v>1470</v>
      </c>
      <c r="B679" s="199">
        <v>0</v>
      </c>
      <c r="C679" s="2"/>
      <c r="D679" s="2"/>
      <c r="E679" s="2"/>
      <c r="F679" s="1"/>
      <c r="G679" s="1"/>
      <c r="H679" s="1"/>
      <c r="I679" s="1"/>
      <c r="J679" s="1"/>
      <c r="K679" s="1"/>
      <c r="L679" s="1"/>
      <c r="M679" s="1"/>
      <c r="N679" s="1"/>
      <c r="O679" s="1"/>
    </row>
    <row r="680" spans="1:15" ht="12.75">
      <c r="A680" s="197" t="s">
        <v>1471</v>
      </c>
      <c r="B680" s="199">
        <v>0</v>
      </c>
      <c r="C680" s="2"/>
      <c r="D680" s="2"/>
      <c r="E680" s="2"/>
      <c r="F680" s="1"/>
      <c r="G680" s="1"/>
      <c r="H680" s="1"/>
      <c r="I680" s="1"/>
      <c r="J680" s="1"/>
      <c r="K680" s="1"/>
      <c r="L680" s="1"/>
      <c r="M680" s="1"/>
      <c r="N680" s="1"/>
      <c r="O680" s="1"/>
    </row>
    <row r="681" spans="1:15" ht="12.75">
      <c r="A681" s="197" t="s">
        <v>1472</v>
      </c>
      <c r="B681" s="199">
        <v>0</v>
      </c>
      <c r="C681" s="2"/>
      <c r="D681" s="2"/>
      <c r="E681" s="2"/>
      <c r="F681" s="1"/>
      <c r="G681" s="1"/>
      <c r="H681" s="1"/>
      <c r="I681" s="1"/>
      <c r="J681" s="1"/>
      <c r="K681" s="1"/>
      <c r="L681" s="1"/>
      <c r="M681" s="1"/>
      <c r="N681" s="1"/>
      <c r="O681" s="1"/>
    </row>
    <row r="682" spans="1:15" ht="12.75">
      <c r="A682" s="197" t="s">
        <v>1473</v>
      </c>
      <c r="B682" s="199">
        <v>0</v>
      </c>
      <c r="C682" s="2"/>
      <c r="D682" s="2"/>
      <c r="E682" s="2"/>
      <c r="F682" s="1"/>
      <c r="G682" s="1"/>
      <c r="H682" s="1"/>
      <c r="I682" s="1"/>
      <c r="J682" s="1"/>
      <c r="K682" s="1"/>
      <c r="L682" s="1"/>
      <c r="M682" s="1"/>
      <c r="N682" s="1"/>
      <c r="O682" s="1"/>
    </row>
    <row r="683" spans="1:15" ht="12.75">
      <c r="A683" s="197" t="s">
        <v>1474</v>
      </c>
      <c r="B683" s="199">
        <v>0</v>
      </c>
      <c r="C683" s="2"/>
      <c r="D683" s="2"/>
      <c r="E683" s="2"/>
      <c r="F683" s="1"/>
      <c r="G683" s="1"/>
      <c r="H683" s="1"/>
      <c r="I683" s="1"/>
      <c r="J683" s="1"/>
      <c r="K683" s="1"/>
      <c r="L683" s="1"/>
      <c r="M683" s="1"/>
      <c r="N683" s="1"/>
      <c r="O683" s="1"/>
    </row>
    <row r="684" spans="1:15" ht="12.75">
      <c r="A684" s="197" t="s">
        <v>1475</v>
      </c>
      <c r="B684" s="199">
        <v>0</v>
      </c>
      <c r="C684" s="2"/>
      <c r="D684" s="2"/>
      <c r="E684" s="2"/>
      <c r="F684" s="1"/>
      <c r="G684" s="1"/>
      <c r="H684" s="1"/>
      <c r="I684" s="1"/>
      <c r="J684" s="1"/>
      <c r="K684" s="1"/>
      <c r="L684" s="1"/>
      <c r="M684" s="1"/>
      <c r="N684" s="1"/>
      <c r="O684" s="1"/>
    </row>
    <row r="685" spans="1:15" ht="12.75">
      <c r="A685" s="197" t="s">
        <v>1476</v>
      </c>
      <c r="B685" s="199">
        <v>0</v>
      </c>
      <c r="C685" s="2"/>
      <c r="D685" s="2"/>
      <c r="E685" s="2"/>
      <c r="F685" s="1"/>
      <c r="G685" s="1"/>
      <c r="H685" s="1"/>
      <c r="I685" s="1"/>
      <c r="J685" s="1"/>
      <c r="K685" s="1"/>
      <c r="L685" s="1"/>
      <c r="M685" s="1"/>
      <c r="N685" s="1"/>
      <c r="O685" s="1"/>
    </row>
    <row r="686" spans="1:15" ht="12.75">
      <c r="A686" s="197" t="s">
        <v>1477</v>
      </c>
      <c r="B686" s="199">
        <v>0</v>
      </c>
      <c r="C686" s="2"/>
      <c r="D686" s="2"/>
      <c r="E686" s="2"/>
      <c r="F686" s="1"/>
      <c r="G686" s="1"/>
      <c r="H686" s="1"/>
      <c r="I686" s="1"/>
      <c r="J686" s="1"/>
      <c r="K686" s="1"/>
      <c r="L686" s="1"/>
      <c r="M686" s="1"/>
      <c r="N686" s="1"/>
      <c r="O686" s="1"/>
    </row>
    <row r="687" spans="1:15" ht="12.75">
      <c r="A687" s="197"/>
      <c r="B687" s="218"/>
      <c r="C687" s="2"/>
      <c r="D687" s="2"/>
      <c r="E687" s="2"/>
      <c r="F687" s="1"/>
      <c r="G687" s="1"/>
      <c r="H687" s="1"/>
      <c r="I687" s="1"/>
      <c r="J687" s="1"/>
      <c r="K687" s="1"/>
      <c r="L687" s="1"/>
      <c r="M687" s="1"/>
      <c r="N687" s="1"/>
      <c r="O687" s="1"/>
    </row>
    <row r="688" spans="1:15" ht="12.75">
      <c r="A688" s="200" t="s">
        <v>661</v>
      </c>
      <c r="B688" s="211">
        <v>0</v>
      </c>
      <c r="C688" s="2"/>
      <c r="D688" s="2"/>
      <c r="E688" s="2"/>
      <c r="F688" s="1"/>
      <c r="G688" s="1"/>
      <c r="H688" s="1"/>
      <c r="I688" s="1"/>
      <c r="J688" s="1"/>
      <c r="K688" s="1"/>
      <c r="L688" s="1"/>
      <c r="M688" s="1"/>
      <c r="N688" s="1"/>
      <c r="O688" s="1"/>
    </row>
    <row r="689" spans="1:17" ht="12.75">
      <c r="A689" s="200"/>
      <c r="B689" s="187"/>
      <c r="C689" s="187"/>
      <c r="D689" s="187"/>
      <c r="E689" s="2"/>
      <c r="F689" s="1"/>
      <c r="G689" s="1"/>
      <c r="H689" s="1"/>
      <c r="I689" s="1"/>
      <c r="J689" s="1"/>
      <c r="K689" s="1"/>
      <c r="L689" s="1"/>
      <c r="M689" s="1"/>
      <c r="N689" s="1"/>
      <c r="O689" s="1"/>
      <c r="P689" s="1"/>
      <c r="Q689" s="1"/>
    </row>
    <row r="690" spans="1:17" ht="12.75">
      <c r="A690" s="200" t="s">
        <v>663</v>
      </c>
      <c r="B690" s="219">
        <v>0</v>
      </c>
      <c r="C690" s="197"/>
      <c r="D690" s="197"/>
      <c r="E690" s="2"/>
      <c r="F690" s="1"/>
      <c r="G690" s="1"/>
      <c r="H690" s="1"/>
      <c r="I690" s="1"/>
      <c r="J690" s="1"/>
      <c r="K690" s="1"/>
      <c r="L690" s="1"/>
      <c r="M690" s="1"/>
      <c r="N690" s="1"/>
      <c r="O690" s="1"/>
      <c r="P690" s="1"/>
      <c r="Q690" s="1"/>
    </row>
    <row r="691" spans="1:17" ht="12.75">
      <c r="A691" s="197"/>
      <c r="B691" s="197"/>
      <c r="C691" s="197"/>
      <c r="D691" s="197"/>
      <c r="E691" s="2"/>
      <c r="F691" s="1"/>
      <c r="G691" s="1"/>
      <c r="H691" s="1"/>
      <c r="I691" s="1"/>
      <c r="J691" s="1"/>
      <c r="K691" s="1"/>
      <c r="L691" s="1"/>
      <c r="M691" s="1"/>
      <c r="N691" s="1"/>
      <c r="O691" s="1"/>
      <c r="P691" s="1"/>
      <c r="Q691" s="1"/>
    </row>
    <row r="692" spans="1:17" ht="12.75">
      <c r="A692" s="217" t="s">
        <v>607</v>
      </c>
      <c r="B692" s="369" t="s">
        <v>56</v>
      </c>
      <c r="C692" s="194"/>
      <c r="D692" s="195" t="s">
        <v>652</v>
      </c>
      <c r="E692" s="208" t="s">
        <v>56</v>
      </c>
      <c r="F692" s="98"/>
      <c r="G692" s="102"/>
      <c r="H692" s="1"/>
      <c r="I692" s="1"/>
      <c r="J692" s="1"/>
      <c r="K692" s="1"/>
      <c r="L692" s="1"/>
      <c r="M692" s="1"/>
      <c r="N692" s="1"/>
      <c r="O692" s="1"/>
    </row>
    <row r="693" spans="1:17" ht="12.75">
      <c r="A693" s="197" t="s">
        <v>1478</v>
      </c>
      <c r="B693" s="197" t="s">
        <v>168</v>
      </c>
      <c r="C693" s="2"/>
      <c r="D693" s="197" t="s">
        <v>1479</v>
      </c>
      <c r="E693" s="2" t="s">
        <v>247</v>
      </c>
      <c r="F693" s="1"/>
      <c r="G693" s="1"/>
      <c r="H693" s="1"/>
      <c r="I693" s="1"/>
      <c r="J693" s="1"/>
      <c r="K693" s="1"/>
      <c r="L693" s="1"/>
      <c r="M693" s="1"/>
      <c r="N693" s="1"/>
      <c r="O693" s="1"/>
    </row>
    <row r="694" spans="1:17" ht="12.75">
      <c r="A694" s="197" t="s">
        <v>1480</v>
      </c>
      <c r="B694" s="197" t="s">
        <v>168</v>
      </c>
      <c r="C694" s="2"/>
      <c r="D694" s="2" t="s">
        <v>1481</v>
      </c>
      <c r="E694" s="2" t="s">
        <v>247</v>
      </c>
      <c r="F694" s="1"/>
      <c r="G694" s="1"/>
      <c r="H694" s="1"/>
      <c r="I694" s="1"/>
      <c r="J694" s="1"/>
      <c r="K694" s="1"/>
      <c r="L694" s="1"/>
      <c r="M694" s="1"/>
      <c r="N694" s="1"/>
      <c r="O694" s="1"/>
    </row>
    <row r="695" spans="1:17" ht="12.75">
      <c r="A695" s="197" t="s">
        <v>1482</v>
      </c>
      <c r="B695" s="197" t="s">
        <v>168</v>
      </c>
      <c r="C695" s="2"/>
      <c r="D695" s="2" t="s">
        <v>1483</v>
      </c>
      <c r="E695" s="2" t="s">
        <v>247</v>
      </c>
      <c r="F695" s="1"/>
      <c r="G695" s="1"/>
      <c r="H695" s="1"/>
      <c r="I695" s="1"/>
      <c r="J695" s="1"/>
      <c r="K695" s="1"/>
      <c r="L695" s="1"/>
      <c r="M695" s="1"/>
      <c r="N695" s="1"/>
      <c r="O695" s="1"/>
    </row>
    <row r="696" spans="1:17" ht="12.75">
      <c r="A696" s="197" t="s">
        <v>1484</v>
      </c>
      <c r="B696" s="197" t="s">
        <v>168</v>
      </c>
      <c r="C696" s="2"/>
      <c r="D696" s="2" t="s">
        <v>1485</v>
      </c>
      <c r="E696" s="2" t="s">
        <v>247</v>
      </c>
      <c r="F696" s="1"/>
      <c r="G696" s="1"/>
      <c r="H696" s="1"/>
      <c r="I696" s="1"/>
      <c r="J696" s="1"/>
      <c r="K696" s="1"/>
      <c r="L696" s="1"/>
      <c r="M696" s="1"/>
      <c r="N696" s="1"/>
      <c r="O696" s="1"/>
    </row>
    <row r="697" spans="1:17" ht="12.75">
      <c r="A697" s="197" t="s">
        <v>1486</v>
      </c>
      <c r="B697" s="197" t="s">
        <v>168</v>
      </c>
      <c r="C697" s="2"/>
      <c r="D697" s="2" t="s">
        <v>1487</v>
      </c>
      <c r="E697" s="2" t="s">
        <v>247</v>
      </c>
      <c r="F697" s="2"/>
      <c r="G697" s="1"/>
      <c r="H697" s="1"/>
      <c r="I697" s="1"/>
      <c r="J697" s="1"/>
      <c r="K697" s="1"/>
      <c r="L697" s="1"/>
      <c r="M697" s="1"/>
      <c r="N697" s="1"/>
      <c r="O697" s="1"/>
    </row>
    <row r="698" spans="1:17" ht="12.75">
      <c r="A698" s="197" t="s">
        <v>1488</v>
      </c>
      <c r="B698" s="197" t="s">
        <v>168</v>
      </c>
      <c r="C698" s="2"/>
      <c r="D698" s="2" t="s">
        <v>1489</v>
      </c>
      <c r="E698" s="2" t="s">
        <v>247</v>
      </c>
      <c r="F698" s="1"/>
      <c r="G698" s="1"/>
      <c r="H698" s="1"/>
      <c r="I698" s="1"/>
      <c r="J698" s="1"/>
      <c r="K698" s="1"/>
      <c r="L698" s="1"/>
      <c r="M698" s="1"/>
      <c r="N698" s="1"/>
      <c r="O698" s="1"/>
    </row>
    <row r="699" spans="1:17" ht="12.75">
      <c r="A699" s="197" t="s">
        <v>1490</v>
      </c>
      <c r="B699" s="197" t="s">
        <v>168</v>
      </c>
      <c r="C699" s="2"/>
      <c r="D699" s="2" t="s">
        <v>1491</v>
      </c>
      <c r="E699" s="2" t="s">
        <v>247</v>
      </c>
      <c r="F699" s="2"/>
      <c r="G699" s="1"/>
      <c r="H699" s="1"/>
      <c r="I699" s="1"/>
      <c r="J699" s="1"/>
      <c r="K699" s="1"/>
      <c r="L699" s="1"/>
      <c r="M699" s="1"/>
      <c r="N699" s="1"/>
      <c r="O699" s="1"/>
    </row>
    <row r="700" spans="1:17" ht="12.75">
      <c r="A700" s="197" t="s">
        <v>1492</v>
      </c>
      <c r="B700" s="197" t="s">
        <v>168</v>
      </c>
      <c r="C700" s="2"/>
      <c r="D700" s="2" t="s">
        <v>1493</v>
      </c>
      <c r="E700" s="2" t="s">
        <v>247</v>
      </c>
      <c r="F700" s="1"/>
      <c r="G700" s="1"/>
      <c r="H700" s="1"/>
      <c r="I700" s="1"/>
      <c r="J700" s="1"/>
      <c r="K700" s="1"/>
      <c r="L700" s="1"/>
      <c r="M700" s="1"/>
      <c r="N700" s="1"/>
      <c r="O700" s="1"/>
    </row>
    <row r="701" spans="1:17" ht="12.75">
      <c r="A701" s="197" t="s">
        <v>1494</v>
      </c>
      <c r="B701" s="197" t="s">
        <v>168</v>
      </c>
      <c r="C701" s="2"/>
      <c r="D701" s="2" t="s">
        <v>1495</v>
      </c>
      <c r="E701" s="2" t="s">
        <v>247</v>
      </c>
      <c r="F701" s="1"/>
      <c r="G701" s="1"/>
      <c r="H701" s="1"/>
      <c r="I701" s="1"/>
      <c r="J701" s="1"/>
      <c r="K701" s="1"/>
      <c r="L701" s="1"/>
      <c r="M701" s="1"/>
      <c r="N701" s="1"/>
      <c r="O701" s="1"/>
    </row>
    <row r="702" spans="1:17" ht="12.75">
      <c r="A702" s="197" t="s">
        <v>1496</v>
      </c>
      <c r="B702" s="197" t="s">
        <v>168</v>
      </c>
      <c r="C702" s="2"/>
      <c r="D702" s="2" t="s">
        <v>1497</v>
      </c>
      <c r="E702" s="2" t="s">
        <v>247</v>
      </c>
      <c r="F702" s="1"/>
      <c r="G702" s="1"/>
      <c r="H702" s="1"/>
      <c r="I702" s="1"/>
      <c r="J702" s="1"/>
      <c r="K702" s="1"/>
      <c r="L702" s="1"/>
      <c r="M702" s="1"/>
      <c r="N702" s="1"/>
      <c r="O702" s="1"/>
    </row>
    <row r="703" spans="1:17" ht="12.75">
      <c r="A703" s="197" t="s">
        <v>1498</v>
      </c>
      <c r="B703" s="197" t="s">
        <v>168</v>
      </c>
      <c r="C703" s="2"/>
      <c r="D703" s="2" t="s">
        <v>1499</v>
      </c>
      <c r="E703" s="2" t="s">
        <v>247</v>
      </c>
      <c r="F703" s="1"/>
      <c r="G703" s="1"/>
      <c r="H703" s="1"/>
      <c r="I703" s="1"/>
      <c r="J703" s="1"/>
      <c r="K703" s="1"/>
      <c r="L703" s="1"/>
      <c r="M703" s="1"/>
      <c r="N703" s="1"/>
      <c r="O703" s="1"/>
    </row>
    <row r="704" spans="1:17" ht="12.75">
      <c r="A704" s="197" t="s">
        <v>1500</v>
      </c>
      <c r="B704" s="197" t="s">
        <v>884</v>
      </c>
      <c r="C704" s="2"/>
      <c r="D704" s="197" t="s">
        <v>1502</v>
      </c>
      <c r="E704" s="2"/>
      <c r="F704" s="1"/>
      <c r="G704" s="1"/>
      <c r="H704" s="1"/>
      <c r="I704" s="1"/>
      <c r="J704" s="1"/>
      <c r="K704" s="1"/>
      <c r="L704" s="1"/>
      <c r="M704" s="1"/>
      <c r="N704" s="1"/>
      <c r="O704" s="1"/>
    </row>
    <row r="705" spans="1:15" ht="12.75">
      <c r="A705" s="197" t="s">
        <v>1503</v>
      </c>
      <c r="B705" s="197" t="s">
        <v>884</v>
      </c>
      <c r="C705" s="2"/>
      <c r="D705" s="2" t="s">
        <v>1504</v>
      </c>
      <c r="E705" s="2"/>
      <c r="F705" s="1"/>
      <c r="G705" s="1"/>
      <c r="H705" s="1"/>
      <c r="I705" s="1"/>
      <c r="J705" s="1"/>
      <c r="K705" s="1"/>
      <c r="L705" s="1"/>
      <c r="M705" s="1"/>
      <c r="N705" s="1"/>
      <c r="O705" s="1"/>
    </row>
    <row r="706" spans="1:15" ht="12.75">
      <c r="A706" s="197" t="s">
        <v>1505</v>
      </c>
      <c r="B706" s="197" t="s">
        <v>884</v>
      </c>
      <c r="C706" s="2"/>
      <c r="D706" s="2" t="s">
        <v>1506</v>
      </c>
      <c r="E706" s="2"/>
      <c r="F706" s="1"/>
      <c r="G706" s="1"/>
      <c r="H706" s="1"/>
      <c r="I706" s="1"/>
      <c r="J706" s="1"/>
      <c r="K706" s="1"/>
      <c r="L706" s="1"/>
      <c r="M706" s="1"/>
      <c r="N706" s="1"/>
      <c r="O706" s="1"/>
    </row>
    <row r="707" spans="1:15" ht="12.75">
      <c r="A707" s="197" t="s">
        <v>1507</v>
      </c>
      <c r="B707" s="197" t="s">
        <v>884</v>
      </c>
      <c r="C707" s="2"/>
      <c r="D707" s="2" t="s">
        <v>1508</v>
      </c>
      <c r="E707" s="2"/>
      <c r="F707" s="2"/>
      <c r="G707" s="1"/>
      <c r="H707" s="1"/>
      <c r="I707" s="1"/>
      <c r="J707" s="1"/>
      <c r="K707" s="1"/>
      <c r="L707" s="1"/>
      <c r="M707" s="1"/>
      <c r="N707" s="1"/>
      <c r="O707" s="1"/>
    </row>
    <row r="708" spans="1:15" ht="12.75">
      <c r="A708" s="197" t="s">
        <v>1509</v>
      </c>
      <c r="B708" s="197" t="s">
        <v>884</v>
      </c>
      <c r="C708" s="2"/>
      <c r="D708" s="2" t="s">
        <v>1510</v>
      </c>
      <c r="E708" s="2"/>
      <c r="F708" s="2"/>
      <c r="G708" s="1"/>
      <c r="H708" s="1"/>
      <c r="I708" s="1"/>
      <c r="J708" s="1"/>
      <c r="K708" s="1"/>
      <c r="L708" s="1"/>
      <c r="M708" s="1"/>
      <c r="N708" s="1"/>
      <c r="O708" s="1"/>
    </row>
    <row r="709" spans="1:15" ht="12.75">
      <c r="A709" s="197" t="s">
        <v>1511</v>
      </c>
      <c r="B709" s="197" t="s">
        <v>884</v>
      </c>
      <c r="C709" s="2"/>
      <c r="D709" s="2" t="s">
        <v>1512</v>
      </c>
      <c r="E709" s="2"/>
      <c r="F709" s="2"/>
      <c r="G709" s="1"/>
      <c r="H709" s="1"/>
      <c r="I709" s="1"/>
      <c r="J709" s="1"/>
      <c r="K709" s="1"/>
      <c r="L709" s="1"/>
      <c r="M709" s="1"/>
      <c r="N709" s="1"/>
      <c r="O709" s="1"/>
    </row>
    <row r="710" spans="1:15" ht="12.75">
      <c r="A710" s="197" t="s">
        <v>1513</v>
      </c>
      <c r="B710" s="197" t="s">
        <v>884</v>
      </c>
      <c r="C710" s="2"/>
      <c r="D710" s="2" t="s">
        <v>1514</v>
      </c>
      <c r="E710" s="2"/>
      <c r="F710" s="2"/>
      <c r="G710" s="1"/>
      <c r="H710" s="1"/>
      <c r="I710" s="1"/>
      <c r="J710" s="1"/>
      <c r="K710" s="1"/>
      <c r="L710" s="1"/>
      <c r="M710" s="1"/>
      <c r="N710" s="1"/>
      <c r="O710" s="1"/>
    </row>
    <row r="711" spans="1:15" ht="12.75">
      <c r="A711" s="197" t="s">
        <v>1515</v>
      </c>
      <c r="B711" s="197" t="s">
        <v>884</v>
      </c>
      <c r="C711" s="2"/>
      <c r="D711" s="2" t="s">
        <v>1516</v>
      </c>
      <c r="E711" s="2"/>
      <c r="F711" s="2"/>
      <c r="G711" s="1"/>
      <c r="H711" s="1"/>
      <c r="I711" s="1"/>
      <c r="J711" s="1"/>
      <c r="K711" s="1"/>
      <c r="L711" s="1"/>
      <c r="M711" s="1"/>
      <c r="N711" s="1"/>
      <c r="O711" s="1"/>
    </row>
    <row r="712" spans="1:15" ht="12.75">
      <c r="A712" s="197" t="s">
        <v>1517</v>
      </c>
      <c r="B712" s="197" t="s">
        <v>884</v>
      </c>
      <c r="C712" s="2"/>
      <c r="D712" s="2" t="s">
        <v>1518</v>
      </c>
      <c r="E712" s="2"/>
      <c r="F712" s="2"/>
      <c r="G712" s="1"/>
      <c r="H712" s="1"/>
      <c r="I712" s="1"/>
      <c r="J712" s="1"/>
      <c r="K712" s="1"/>
      <c r="L712" s="1"/>
      <c r="M712" s="1"/>
      <c r="N712" s="1"/>
      <c r="O712" s="1"/>
    </row>
    <row r="713" spans="1:15" ht="12.75">
      <c r="A713" s="197" t="s">
        <v>1519</v>
      </c>
      <c r="B713" s="197" t="s">
        <v>884</v>
      </c>
      <c r="C713" s="2"/>
      <c r="D713" s="2" t="s">
        <v>1520</v>
      </c>
      <c r="E713" s="2"/>
      <c r="F713" s="2"/>
      <c r="G713" s="1"/>
      <c r="H713" s="1"/>
      <c r="I713" s="1"/>
      <c r="J713" s="1"/>
      <c r="K713" s="1"/>
      <c r="L713" s="1"/>
      <c r="M713" s="1"/>
      <c r="N713" s="1"/>
      <c r="O713" s="1"/>
    </row>
    <row r="714" spans="1:15" ht="12.75">
      <c r="A714" s="197" t="s">
        <v>1521</v>
      </c>
      <c r="B714" s="197" t="s">
        <v>884</v>
      </c>
      <c r="C714" s="2"/>
      <c r="D714" s="2" t="s">
        <v>1522</v>
      </c>
      <c r="E714" s="2"/>
      <c r="F714" s="2"/>
      <c r="G714" s="1"/>
      <c r="H714" s="1"/>
      <c r="I714" s="1"/>
      <c r="J714" s="1"/>
      <c r="K714" s="1"/>
      <c r="L714" s="1"/>
      <c r="M714" s="1"/>
      <c r="N714" s="1"/>
      <c r="O714" s="1"/>
    </row>
    <row r="715" spans="1:15" ht="12.75">
      <c r="A715" s="197" t="s">
        <v>658</v>
      </c>
      <c r="B715" s="197"/>
      <c r="C715" s="2"/>
      <c r="D715" s="2"/>
      <c r="E715" s="2"/>
      <c r="F715" s="1"/>
      <c r="G715" s="1"/>
      <c r="H715" s="1"/>
      <c r="I715" s="1"/>
      <c r="J715" s="1"/>
      <c r="K715" s="1"/>
      <c r="L715" s="1"/>
      <c r="M715" s="1"/>
      <c r="N715" s="1"/>
      <c r="O715" s="1"/>
    </row>
    <row r="716" spans="1:15" ht="12.75">
      <c r="A716" s="197"/>
      <c r="B716" s="197"/>
      <c r="C716" s="2"/>
      <c r="D716" s="2"/>
      <c r="E716" s="2"/>
      <c r="F716" s="1"/>
      <c r="G716" s="1"/>
      <c r="H716" s="1"/>
      <c r="I716" s="1"/>
      <c r="J716" s="1"/>
      <c r="K716" s="1"/>
      <c r="L716" s="1"/>
      <c r="M716" s="1"/>
      <c r="N716" s="1"/>
      <c r="O716" s="1"/>
    </row>
    <row r="717" spans="1:15" ht="12.75">
      <c r="A717" s="197"/>
      <c r="B717" s="218"/>
      <c r="C717" s="2"/>
      <c r="D717" s="2"/>
      <c r="E717" s="2"/>
      <c r="F717" s="1"/>
      <c r="G717" s="1"/>
      <c r="H717" s="1"/>
      <c r="I717" s="1"/>
      <c r="J717" s="1"/>
      <c r="K717" s="1"/>
      <c r="L717" s="1"/>
      <c r="M717" s="1"/>
      <c r="N717" s="1"/>
      <c r="O717" s="1"/>
    </row>
    <row r="718" spans="1:15" ht="12.75">
      <c r="A718" s="197" t="s">
        <v>1523</v>
      </c>
      <c r="B718" s="199">
        <v>0</v>
      </c>
      <c r="C718" s="2"/>
      <c r="D718" s="2"/>
      <c r="E718" s="2"/>
      <c r="F718" s="1"/>
      <c r="G718" s="1"/>
      <c r="H718" s="1"/>
      <c r="I718" s="1"/>
      <c r="J718" s="1"/>
      <c r="K718" s="1"/>
      <c r="L718" s="1"/>
      <c r="M718" s="1"/>
      <c r="N718" s="1"/>
      <c r="O718" s="1"/>
    </row>
    <row r="719" spans="1:15" ht="12.75">
      <c r="A719" s="197" t="s">
        <v>1524</v>
      </c>
      <c r="B719" s="199">
        <v>0</v>
      </c>
      <c r="C719" s="2"/>
      <c r="D719" s="2"/>
      <c r="E719" s="2"/>
      <c r="F719" s="1"/>
      <c r="G719" s="1"/>
      <c r="H719" s="1"/>
      <c r="I719" s="1"/>
      <c r="J719" s="1"/>
      <c r="K719" s="1"/>
      <c r="L719" s="1"/>
      <c r="M719" s="1"/>
      <c r="N719" s="1"/>
      <c r="O719" s="1"/>
    </row>
    <row r="720" spans="1:15" ht="12.75">
      <c r="A720" s="197" t="s">
        <v>1525</v>
      </c>
      <c r="B720" s="199">
        <v>0</v>
      </c>
      <c r="C720" s="2"/>
      <c r="D720" s="2"/>
      <c r="E720" s="2"/>
      <c r="F720" s="1"/>
      <c r="G720" s="1"/>
      <c r="H720" s="1"/>
      <c r="I720" s="1"/>
      <c r="J720" s="1"/>
      <c r="K720" s="1"/>
      <c r="L720" s="1"/>
      <c r="M720" s="1"/>
      <c r="N720" s="1"/>
      <c r="O720" s="1"/>
    </row>
    <row r="721" spans="1:17" ht="12.75">
      <c r="A721" s="197" t="s">
        <v>1526</v>
      </c>
      <c r="B721" s="199">
        <v>0</v>
      </c>
      <c r="C721" s="2"/>
      <c r="D721" s="2"/>
      <c r="E721" s="2"/>
      <c r="F721" s="1"/>
      <c r="G721" s="1"/>
      <c r="H721" s="1"/>
      <c r="I721" s="1"/>
      <c r="J721" s="1"/>
      <c r="K721" s="1"/>
      <c r="L721" s="1"/>
      <c r="M721" s="1"/>
      <c r="N721" s="1"/>
      <c r="O721" s="1"/>
    </row>
    <row r="722" spans="1:17" ht="12.75">
      <c r="A722" s="197" t="s">
        <v>1527</v>
      </c>
      <c r="B722" s="199">
        <v>0</v>
      </c>
      <c r="C722" s="2"/>
      <c r="D722" s="2"/>
      <c r="E722" s="2"/>
      <c r="F722" s="1"/>
      <c r="G722" s="1"/>
      <c r="H722" s="1"/>
      <c r="I722" s="1"/>
      <c r="J722" s="1"/>
      <c r="K722" s="1"/>
      <c r="L722" s="1"/>
      <c r="M722" s="1"/>
      <c r="N722" s="1"/>
      <c r="O722" s="1"/>
    </row>
    <row r="723" spans="1:17" ht="12.75">
      <c r="A723" s="197" t="s">
        <v>1528</v>
      </c>
      <c r="B723" s="199">
        <v>0</v>
      </c>
      <c r="C723" s="2"/>
      <c r="D723" s="2"/>
      <c r="E723" s="2"/>
      <c r="F723" s="1"/>
      <c r="G723" s="1"/>
      <c r="H723" s="1"/>
      <c r="I723" s="1"/>
      <c r="J723" s="1"/>
      <c r="K723" s="1"/>
      <c r="L723" s="1"/>
      <c r="M723" s="1"/>
      <c r="N723" s="1"/>
      <c r="O723" s="1"/>
    </row>
    <row r="724" spans="1:17" ht="12.75">
      <c r="A724" s="197" t="s">
        <v>1529</v>
      </c>
      <c r="B724" s="199">
        <v>0</v>
      </c>
      <c r="C724" s="2"/>
      <c r="D724" s="2"/>
      <c r="E724" s="2"/>
      <c r="F724" s="1"/>
      <c r="G724" s="1"/>
      <c r="H724" s="1"/>
      <c r="I724" s="1"/>
      <c r="J724" s="1"/>
      <c r="K724" s="1"/>
      <c r="L724" s="1"/>
      <c r="M724" s="1"/>
      <c r="N724" s="1"/>
      <c r="O724" s="1"/>
    </row>
    <row r="725" spans="1:17" ht="12.75">
      <c r="A725" s="197" t="s">
        <v>1530</v>
      </c>
      <c r="B725" s="199">
        <v>0</v>
      </c>
      <c r="C725" s="2"/>
      <c r="D725" s="2"/>
      <c r="E725" s="2"/>
      <c r="F725" s="1"/>
      <c r="G725" s="1"/>
      <c r="H725" s="1"/>
      <c r="I725" s="1"/>
      <c r="J725" s="1"/>
      <c r="K725" s="1"/>
      <c r="L725" s="1"/>
      <c r="M725" s="1"/>
      <c r="N725" s="1"/>
      <c r="O725" s="1"/>
    </row>
    <row r="726" spans="1:17" ht="12.75">
      <c r="A726" s="197" t="s">
        <v>1531</v>
      </c>
      <c r="B726" s="199">
        <v>0</v>
      </c>
      <c r="C726" s="2"/>
      <c r="D726" s="2"/>
      <c r="E726" s="2"/>
      <c r="F726" s="1"/>
      <c r="G726" s="1"/>
      <c r="H726" s="1"/>
      <c r="I726" s="1"/>
      <c r="J726" s="1"/>
      <c r="K726" s="1"/>
      <c r="L726" s="1"/>
      <c r="M726" s="1"/>
      <c r="N726" s="1"/>
      <c r="O726" s="1"/>
    </row>
    <row r="727" spans="1:17" ht="12.75">
      <c r="A727" s="197" t="s">
        <v>1532</v>
      </c>
      <c r="B727" s="199">
        <v>0</v>
      </c>
      <c r="C727" s="2"/>
      <c r="D727" s="2"/>
      <c r="E727" s="2"/>
      <c r="F727" s="1"/>
      <c r="G727" s="1"/>
      <c r="H727" s="1"/>
      <c r="I727" s="1"/>
      <c r="J727" s="1"/>
      <c r="K727" s="1"/>
      <c r="L727" s="1"/>
      <c r="M727" s="1"/>
      <c r="N727" s="1"/>
      <c r="O727" s="1"/>
    </row>
    <row r="728" spans="1:17" ht="12.75">
      <c r="A728" s="197" t="s">
        <v>1533</v>
      </c>
      <c r="B728" s="199">
        <v>0</v>
      </c>
      <c r="C728" s="2"/>
      <c r="D728" s="2"/>
      <c r="E728" s="2"/>
      <c r="F728" s="1"/>
      <c r="G728" s="1"/>
      <c r="H728" s="1"/>
      <c r="I728" s="1"/>
      <c r="J728" s="1"/>
      <c r="K728" s="1"/>
      <c r="L728" s="1"/>
      <c r="M728" s="1"/>
      <c r="N728" s="1"/>
      <c r="O728" s="1"/>
    </row>
    <row r="729" spans="1:17" ht="12.75">
      <c r="A729" s="197"/>
      <c r="B729" s="218"/>
      <c r="C729" s="2"/>
      <c r="D729" s="2"/>
      <c r="E729" s="2"/>
      <c r="F729" s="1"/>
      <c r="G729" s="1"/>
      <c r="H729" s="1"/>
      <c r="I729" s="1"/>
      <c r="J729" s="1"/>
      <c r="K729" s="1"/>
      <c r="L729" s="1"/>
      <c r="M729" s="1"/>
      <c r="N729" s="1"/>
      <c r="O729" s="1"/>
    </row>
    <row r="730" spans="1:17" ht="12.75">
      <c r="A730" s="200" t="s">
        <v>661</v>
      </c>
      <c r="B730" s="211">
        <v>0</v>
      </c>
      <c r="C730" s="2"/>
      <c r="D730" s="2"/>
      <c r="E730" s="2"/>
      <c r="F730" s="1"/>
      <c r="G730" s="1"/>
      <c r="H730" s="1"/>
      <c r="I730" s="1"/>
      <c r="J730" s="1"/>
      <c r="K730" s="1"/>
      <c r="L730" s="1"/>
      <c r="M730" s="1"/>
      <c r="N730" s="1"/>
      <c r="O730" s="1"/>
    </row>
    <row r="731" spans="1:17" ht="12.75">
      <c r="A731" s="200"/>
      <c r="B731" s="187"/>
      <c r="C731" s="187"/>
      <c r="D731" s="187"/>
      <c r="E731" s="2"/>
      <c r="F731" s="1"/>
      <c r="G731" s="1"/>
      <c r="H731" s="1"/>
      <c r="I731" s="1"/>
      <c r="J731" s="1"/>
      <c r="K731" s="1"/>
      <c r="L731" s="1"/>
      <c r="M731" s="1"/>
      <c r="N731" s="1"/>
      <c r="O731" s="1"/>
      <c r="P731" s="1"/>
      <c r="Q731" s="1"/>
    </row>
    <row r="732" spans="1:17" ht="12.75">
      <c r="A732" s="200" t="s">
        <v>663</v>
      </c>
      <c r="B732" s="219">
        <v>0</v>
      </c>
      <c r="C732" s="197"/>
      <c r="D732" s="197"/>
      <c r="E732" s="2"/>
      <c r="F732" s="1"/>
      <c r="G732" s="1"/>
      <c r="H732" s="1"/>
      <c r="I732" s="1"/>
      <c r="J732" s="1"/>
      <c r="K732" s="1"/>
      <c r="L732" s="1"/>
      <c r="M732" s="1"/>
      <c r="N732" s="1"/>
      <c r="O732" s="1"/>
      <c r="P732" s="1"/>
      <c r="Q732" s="1"/>
    </row>
    <row r="733" spans="1:17" ht="12.75">
      <c r="A733" s="197"/>
      <c r="B733" s="197"/>
      <c r="C733" s="197"/>
      <c r="D733" s="197"/>
      <c r="E733" s="2"/>
      <c r="F733" s="1"/>
      <c r="G733" s="1"/>
      <c r="H733" s="1"/>
      <c r="I733" s="1"/>
      <c r="J733" s="1"/>
      <c r="K733" s="1"/>
      <c r="L733" s="1"/>
      <c r="M733" s="1"/>
      <c r="N733" s="1"/>
      <c r="O733" s="1"/>
      <c r="P733" s="1"/>
      <c r="Q733" s="1"/>
    </row>
    <row r="734" spans="1:17" ht="12.75">
      <c r="A734" s="217" t="s">
        <v>610</v>
      </c>
      <c r="B734" s="369" t="s">
        <v>56</v>
      </c>
      <c r="C734" s="194"/>
      <c r="D734" s="195" t="s">
        <v>652</v>
      </c>
      <c r="E734" s="208" t="s">
        <v>56</v>
      </c>
      <c r="F734" s="98"/>
      <c r="G734" s="102"/>
      <c r="H734" s="1"/>
      <c r="I734" s="1"/>
      <c r="J734" s="1"/>
      <c r="K734" s="1"/>
      <c r="L734" s="1"/>
      <c r="M734" s="1"/>
      <c r="N734" s="1"/>
      <c r="O734" s="1"/>
    </row>
    <row r="735" spans="1:17" ht="12.75">
      <c r="A735" s="197" t="s">
        <v>1534</v>
      </c>
      <c r="B735" s="197" t="s">
        <v>168</v>
      </c>
      <c r="C735" s="2"/>
      <c r="D735" s="197" t="s">
        <v>1535</v>
      </c>
      <c r="E735" s="2" t="s">
        <v>247</v>
      </c>
      <c r="F735" s="1"/>
      <c r="G735" s="1"/>
      <c r="H735" s="1"/>
      <c r="I735" s="1"/>
      <c r="J735" s="1"/>
      <c r="K735" s="1"/>
      <c r="L735" s="1"/>
      <c r="M735" s="1"/>
      <c r="N735" s="1"/>
      <c r="O735" s="1"/>
    </row>
    <row r="736" spans="1:17" ht="12.75">
      <c r="A736" s="197" t="s">
        <v>1536</v>
      </c>
      <c r="B736" s="197" t="s">
        <v>168</v>
      </c>
      <c r="C736" s="2"/>
      <c r="D736" s="2" t="s">
        <v>1537</v>
      </c>
      <c r="E736" s="2" t="s">
        <v>247</v>
      </c>
      <c r="F736" s="1"/>
      <c r="G736" s="1"/>
      <c r="H736" s="1"/>
      <c r="I736" s="1"/>
      <c r="J736" s="1"/>
      <c r="K736" s="1"/>
      <c r="L736" s="1"/>
      <c r="M736" s="1"/>
      <c r="N736" s="1"/>
      <c r="O736" s="1"/>
    </row>
    <row r="737" spans="1:17" ht="12.75">
      <c r="A737" s="197" t="s">
        <v>1538</v>
      </c>
      <c r="B737" s="197" t="s">
        <v>168</v>
      </c>
      <c r="C737" s="2"/>
      <c r="D737" s="2" t="s">
        <v>1539</v>
      </c>
      <c r="E737" s="2" t="s">
        <v>247</v>
      </c>
      <c r="F737" s="1"/>
      <c r="G737" s="1"/>
      <c r="H737" s="1"/>
      <c r="I737" s="1"/>
      <c r="J737" s="1"/>
      <c r="K737" s="1"/>
      <c r="L737" s="1"/>
      <c r="M737" s="1"/>
      <c r="N737" s="1"/>
      <c r="O737" s="1"/>
    </row>
    <row r="738" spans="1:17" ht="12.75">
      <c r="A738" s="197" t="s">
        <v>1540</v>
      </c>
      <c r="B738" s="197" t="s">
        <v>6830</v>
      </c>
      <c r="C738" s="2"/>
      <c r="D738" s="197" t="s">
        <v>1541</v>
      </c>
      <c r="E738" s="2"/>
      <c r="F738" s="1"/>
      <c r="G738" s="1"/>
      <c r="H738" s="1"/>
      <c r="I738" s="1"/>
      <c r="J738" s="1"/>
      <c r="K738" s="1"/>
      <c r="L738" s="1"/>
      <c r="M738" s="1"/>
      <c r="N738" s="1"/>
      <c r="O738" s="1"/>
    </row>
    <row r="739" spans="1:17" ht="12.75">
      <c r="A739" s="197" t="s">
        <v>1542</v>
      </c>
      <c r="B739" s="197" t="s">
        <v>6831</v>
      </c>
      <c r="C739" s="2"/>
      <c r="D739" s="2" t="s">
        <v>1543</v>
      </c>
      <c r="E739" s="2"/>
      <c r="F739" s="2"/>
      <c r="G739" s="1"/>
      <c r="H739" s="1"/>
      <c r="I739" s="1"/>
      <c r="J739" s="1"/>
      <c r="K739" s="1"/>
      <c r="L739" s="1"/>
      <c r="M739" s="1"/>
      <c r="N739" s="1"/>
      <c r="O739" s="1"/>
    </row>
    <row r="740" spans="1:17" ht="12.75">
      <c r="A740" s="197" t="s">
        <v>1544</v>
      </c>
      <c r="B740" s="197" t="s">
        <v>6832</v>
      </c>
      <c r="C740" s="2"/>
      <c r="D740" s="2" t="s">
        <v>1545</v>
      </c>
      <c r="E740" s="2"/>
      <c r="F740" s="1"/>
      <c r="G740" s="1"/>
      <c r="H740" s="1"/>
      <c r="I740" s="1"/>
      <c r="J740" s="1"/>
      <c r="K740" s="1"/>
      <c r="L740" s="1"/>
      <c r="M740" s="1"/>
      <c r="N740" s="1"/>
      <c r="O740" s="1"/>
    </row>
    <row r="741" spans="1:17" ht="12.75">
      <c r="A741" s="197" t="s">
        <v>658</v>
      </c>
      <c r="B741" s="197" t="s">
        <v>6813</v>
      </c>
      <c r="C741" s="2"/>
      <c r="D741" s="2"/>
      <c r="E741" s="2"/>
      <c r="F741" s="2"/>
      <c r="G741" s="1"/>
      <c r="H741" s="1"/>
      <c r="I741" s="1"/>
      <c r="J741" s="1"/>
      <c r="K741" s="1"/>
      <c r="L741" s="1"/>
      <c r="M741" s="1"/>
      <c r="N741" s="1"/>
      <c r="O741" s="1"/>
    </row>
    <row r="742" spans="1:17" ht="12.75">
      <c r="A742" s="197"/>
      <c r="B742" s="197"/>
      <c r="C742" s="2"/>
      <c r="D742" s="2"/>
      <c r="E742" s="2"/>
      <c r="F742" s="1"/>
      <c r="G742" s="1"/>
      <c r="H742" s="1"/>
      <c r="I742" s="1"/>
      <c r="J742" s="1"/>
      <c r="K742" s="1"/>
      <c r="L742" s="1"/>
      <c r="M742" s="1"/>
      <c r="N742" s="1"/>
      <c r="O742" s="1"/>
    </row>
    <row r="743" spans="1:17" ht="12.75">
      <c r="A743" s="197"/>
      <c r="B743" s="197"/>
      <c r="C743" s="2"/>
      <c r="D743" s="2"/>
      <c r="E743" s="2"/>
      <c r="F743" s="1"/>
      <c r="G743" s="1"/>
      <c r="H743" s="1"/>
      <c r="I743" s="1"/>
      <c r="J743" s="1"/>
      <c r="K743" s="1"/>
      <c r="L743" s="1"/>
      <c r="M743" s="1"/>
      <c r="N743" s="1"/>
      <c r="O743" s="1"/>
    </row>
    <row r="744" spans="1:17" ht="12.75">
      <c r="A744" s="197" t="s">
        <v>1546</v>
      </c>
      <c r="B744" s="199">
        <v>0</v>
      </c>
      <c r="C744" s="2"/>
      <c r="D744" s="2"/>
      <c r="E744" s="2"/>
      <c r="F744" s="1"/>
      <c r="G744" s="1"/>
      <c r="H744" s="1"/>
      <c r="I744" s="1"/>
      <c r="J744" s="1"/>
      <c r="K744" s="1"/>
      <c r="L744" s="1"/>
      <c r="M744" s="1"/>
      <c r="N744" s="1"/>
      <c r="O744" s="1"/>
    </row>
    <row r="745" spans="1:17" ht="12.75">
      <c r="A745" s="197" t="s">
        <v>1547</v>
      </c>
      <c r="B745" s="199">
        <v>0</v>
      </c>
      <c r="C745" s="2"/>
      <c r="D745" s="2"/>
      <c r="E745" s="2"/>
      <c r="F745" s="1"/>
      <c r="G745" s="1"/>
      <c r="H745" s="1"/>
      <c r="I745" s="1"/>
      <c r="J745" s="1"/>
      <c r="K745" s="1"/>
      <c r="L745" s="1"/>
      <c r="M745" s="1"/>
      <c r="N745" s="1"/>
      <c r="O745" s="1"/>
    </row>
    <row r="746" spans="1:17" ht="12.75">
      <c r="A746" s="197" t="s">
        <v>1548</v>
      </c>
      <c r="B746" s="199">
        <v>0</v>
      </c>
      <c r="C746" s="2"/>
      <c r="D746" s="197"/>
      <c r="E746" s="2"/>
      <c r="F746" s="1"/>
      <c r="G746" s="1"/>
      <c r="H746" s="1"/>
      <c r="I746" s="1"/>
      <c r="J746" s="1"/>
      <c r="K746" s="1"/>
      <c r="L746" s="1"/>
      <c r="M746" s="1"/>
      <c r="N746" s="1"/>
      <c r="O746" s="1"/>
    </row>
    <row r="747" spans="1:17" ht="12.75">
      <c r="A747" s="197"/>
      <c r="B747" s="199"/>
      <c r="C747" s="2"/>
      <c r="D747" s="2"/>
      <c r="E747" s="2"/>
      <c r="F747" s="1"/>
      <c r="G747" s="1"/>
      <c r="H747" s="1"/>
      <c r="I747" s="1"/>
      <c r="J747" s="1"/>
      <c r="K747" s="1"/>
      <c r="L747" s="1"/>
      <c r="M747" s="1"/>
      <c r="N747" s="1"/>
      <c r="O747" s="1"/>
    </row>
    <row r="748" spans="1:17" ht="12.75">
      <c r="A748" s="200" t="s">
        <v>661</v>
      </c>
      <c r="B748" s="211">
        <v>0</v>
      </c>
      <c r="C748" s="2"/>
      <c r="D748" s="2"/>
      <c r="E748" s="2"/>
      <c r="F748" s="1"/>
      <c r="G748" s="1"/>
      <c r="H748" s="1"/>
      <c r="I748" s="1"/>
      <c r="J748" s="1"/>
      <c r="K748" s="1"/>
      <c r="L748" s="1"/>
      <c r="M748" s="1"/>
      <c r="N748" s="1"/>
      <c r="O748" s="1"/>
    </row>
    <row r="749" spans="1:17" ht="12.75">
      <c r="A749" s="200"/>
      <c r="B749" s="187"/>
      <c r="C749" s="2"/>
      <c r="D749" s="2"/>
      <c r="E749" s="2"/>
      <c r="F749" s="1"/>
      <c r="G749" s="1"/>
      <c r="H749" s="1"/>
      <c r="I749" s="1"/>
      <c r="J749" s="1"/>
      <c r="K749" s="1"/>
      <c r="L749" s="1"/>
      <c r="M749" s="1"/>
      <c r="N749" s="1"/>
      <c r="O749" s="1"/>
    </row>
    <row r="750" spans="1:17" ht="12.75">
      <c r="A750" s="200" t="s">
        <v>663</v>
      </c>
      <c r="B750" s="219">
        <v>0</v>
      </c>
      <c r="C750" s="197"/>
      <c r="D750" s="197"/>
      <c r="E750" s="2"/>
      <c r="F750" s="1"/>
      <c r="G750" s="1"/>
      <c r="H750" s="1"/>
      <c r="I750" s="1"/>
      <c r="J750" s="1"/>
      <c r="K750" s="1"/>
      <c r="L750" s="1"/>
      <c r="M750" s="1"/>
      <c r="N750" s="1"/>
      <c r="O750" s="1"/>
      <c r="P750" s="1"/>
      <c r="Q750" s="1"/>
    </row>
    <row r="751" spans="1:17" ht="12.75">
      <c r="A751" s="197"/>
      <c r="B751" s="197"/>
      <c r="C751" s="197"/>
      <c r="D751" s="197"/>
      <c r="E751" s="2"/>
      <c r="F751" s="1"/>
      <c r="G751" s="1"/>
      <c r="H751" s="1"/>
      <c r="I751" s="1"/>
      <c r="J751" s="1"/>
      <c r="K751" s="1"/>
      <c r="L751" s="1"/>
      <c r="M751" s="1"/>
      <c r="N751" s="1"/>
      <c r="O751" s="1"/>
      <c r="P751" s="1"/>
      <c r="Q751" s="1"/>
    </row>
    <row r="752" spans="1:17" ht="12.75">
      <c r="A752" s="217" t="s">
        <v>613</v>
      </c>
      <c r="B752" s="369" t="s">
        <v>56</v>
      </c>
      <c r="C752" s="194"/>
      <c r="D752" s="195" t="s">
        <v>652</v>
      </c>
      <c r="E752" s="208" t="s">
        <v>56</v>
      </c>
      <c r="F752" s="98"/>
      <c r="G752" s="102"/>
      <c r="H752" s="1"/>
      <c r="I752" s="1"/>
      <c r="J752" s="1"/>
      <c r="K752" s="1"/>
      <c r="L752" s="1"/>
      <c r="M752" s="1"/>
      <c r="N752" s="1"/>
      <c r="O752" s="1"/>
    </row>
    <row r="753" spans="1:17" ht="12.75">
      <c r="A753" s="197" t="s">
        <v>1549</v>
      </c>
      <c r="B753" s="197" t="s">
        <v>165</v>
      </c>
      <c r="C753" s="2"/>
      <c r="D753" s="197" t="s">
        <v>1550</v>
      </c>
      <c r="E753" s="2" t="s">
        <v>247</v>
      </c>
      <c r="F753" s="1"/>
      <c r="G753" s="1"/>
      <c r="H753" s="1"/>
      <c r="I753" s="1"/>
      <c r="J753" s="1"/>
      <c r="K753" s="1"/>
      <c r="L753" s="1"/>
      <c r="M753" s="1"/>
      <c r="N753" s="1"/>
      <c r="O753" s="1"/>
    </row>
    <row r="754" spans="1:17" ht="12.75">
      <c r="A754" s="197" t="s">
        <v>1551</v>
      </c>
      <c r="B754" s="197" t="s">
        <v>166</v>
      </c>
      <c r="C754" s="2"/>
      <c r="D754" s="2" t="s">
        <v>1552</v>
      </c>
      <c r="E754" s="2" t="s">
        <v>247</v>
      </c>
      <c r="F754" s="1"/>
      <c r="G754" s="1"/>
      <c r="H754" s="1"/>
      <c r="I754" s="1"/>
      <c r="J754" s="1"/>
      <c r="K754" s="1"/>
      <c r="L754" s="1"/>
      <c r="M754" s="1"/>
      <c r="N754" s="1"/>
      <c r="O754" s="1"/>
    </row>
    <row r="755" spans="1:17" ht="12.75">
      <c r="A755" s="197" t="s">
        <v>1553</v>
      </c>
      <c r="B755" s="197" t="s">
        <v>168</v>
      </c>
      <c r="C755" s="2"/>
      <c r="D755" s="2" t="s">
        <v>1554</v>
      </c>
      <c r="E755" s="2" t="s">
        <v>308</v>
      </c>
      <c r="F755" s="1"/>
      <c r="G755" s="1"/>
      <c r="H755" s="1"/>
      <c r="I755" s="1"/>
      <c r="J755" s="1"/>
      <c r="K755" s="1"/>
      <c r="L755" s="1"/>
      <c r="M755" s="1"/>
      <c r="N755" s="1"/>
      <c r="O755" s="1"/>
    </row>
    <row r="756" spans="1:17" ht="409.5">
      <c r="A756" s="197" t="s">
        <v>1555</v>
      </c>
      <c r="B756" s="409" t="s">
        <v>6833</v>
      </c>
      <c r="C756" s="2"/>
      <c r="D756" s="197" t="s">
        <v>1557</v>
      </c>
      <c r="E756" s="2"/>
      <c r="F756" s="1"/>
      <c r="G756" s="1"/>
      <c r="H756" s="1"/>
      <c r="I756" s="1"/>
      <c r="J756" s="1"/>
      <c r="K756" s="1"/>
      <c r="L756" s="1"/>
      <c r="M756" s="1"/>
      <c r="N756" s="1"/>
      <c r="O756" s="1"/>
    </row>
    <row r="757" spans="1:17" ht="12.75">
      <c r="A757" s="197" t="s">
        <v>1558</v>
      </c>
      <c r="B757" s="197" t="s">
        <v>6834</v>
      </c>
      <c r="C757" s="2"/>
      <c r="D757" s="2" t="s">
        <v>1561</v>
      </c>
      <c r="E757" s="2"/>
      <c r="F757" s="1"/>
      <c r="G757" s="1"/>
      <c r="H757" s="1"/>
      <c r="I757" s="1"/>
      <c r="J757" s="1"/>
      <c r="K757" s="1"/>
      <c r="L757" s="1"/>
      <c r="M757" s="1"/>
      <c r="N757" s="1"/>
      <c r="O757" s="1"/>
    </row>
    <row r="758" spans="1:17" ht="409.5">
      <c r="A758" s="197" t="s">
        <v>1562</v>
      </c>
      <c r="B758" s="197" t="s">
        <v>6835</v>
      </c>
      <c r="C758" s="2"/>
      <c r="D758" s="2" t="s">
        <v>1564</v>
      </c>
      <c r="E758" s="220" t="s">
        <v>6836</v>
      </c>
      <c r="F758" s="1"/>
      <c r="G758" s="1"/>
      <c r="H758" s="1"/>
      <c r="I758" s="1"/>
      <c r="J758" s="1"/>
      <c r="K758" s="1"/>
      <c r="L758" s="1"/>
      <c r="M758" s="1"/>
      <c r="N758" s="1"/>
      <c r="O758" s="1"/>
    </row>
    <row r="759" spans="1:17" ht="12.75">
      <c r="A759" s="197" t="s">
        <v>658</v>
      </c>
      <c r="B759" s="197" t="s">
        <v>6837</v>
      </c>
      <c r="C759" s="2"/>
      <c r="D759" s="2"/>
      <c r="E759" s="2"/>
      <c r="F759" s="1"/>
      <c r="G759" s="1"/>
      <c r="H759" s="1"/>
      <c r="I759" s="1"/>
      <c r="J759" s="1"/>
      <c r="K759" s="1"/>
      <c r="L759" s="1"/>
      <c r="M759" s="1"/>
      <c r="N759" s="1"/>
      <c r="O759" s="1"/>
    </row>
    <row r="760" spans="1:17" ht="12.75">
      <c r="A760" s="197"/>
      <c r="B760" s="197"/>
      <c r="C760" s="2"/>
      <c r="D760" s="2"/>
      <c r="E760" s="2"/>
      <c r="F760" s="1"/>
      <c r="G760" s="1"/>
      <c r="H760" s="1"/>
      <c r="I760" s="1"/>
      <c r="J760" s="1"/>
      <c r="K760" s="1"/>
      <c r="L760" s="1"/>
      <c r="M760" s="1"/>
      <c r="N760" s="1"/>
      <c r="O760" s="1"/>
    </row>
    <row r="761" spans="1:17" ht="12.75">
      <c r="A761" s="197"/>
      <c r="B761" s="218"/>
      <c r="C761" s="2"/>
      <c r="D761" s="2"/>
      <c r="E761" s="2"/>
      <c r="F761" s="1"/>
      <c r="G761" s="1"/>
      <c r="H761" s="1"/>
      <c r="I761" s="1"/>
      <c r="J761" s="1"/>
      <c r="K761" s="1"/>
      <c r="L761" s="1"/>
      <c r="M761" s="1"/>
      <c r="N761" s="1"/>
      <c r="O761" s="1"/>
    </row>
    <row r="762" spans="1:17" ht="12.75">
      <c r="A762" s="197" t="s">
        <v>1566</v>
      </c>
      <c r="B762" s="199">
        <v>100</v>
      </c>
      <c r="C762" s="2"/>
      <c r="D762" s="2"/>
      <c r="E762" s="2"/>
      <c r="F762" s="1"/>
      <c r="G762" s="1"/>
      <c r="H762" s="1"/>
      <c r="I762" s="1"/>
      <c r="J762" s="1"/>
      <c r="K762" s="1"/>
      <c r="L762" s="1"/>
      <c r="M762" s="1"/>
      <c r="N762" s="1"/>
      <c r="O762" s="1"/>
    </row>
    <row r="763" spans="1:17" ht="12.75">
      <c r="A763" s="197" t="s">
        <v>1567</v>
      </c>
      <c r="B763" s="199">
        <v>50</v>
      </c>
      <c r="C763" s="2"/>
      <c r="D763" s="2"/>
      <c r="E763" s="2"/>
      <c r="F763" s="1"/>
      <c r="G763" s="1"/>
      <c r="H763" s="1"/>
      <c r="I763" s="1"/>
      <c r="J763" s="1"/>
      <c r="K763" s="1"/>
      <c r="L763" s="1"/>
      <c r="M763" s="1"/>
      <c r="N763" s="1"/>
      <c r="O763" s="1"/>
    </row>
    <row r="764" spans="1:17" ht="12.75">
      <c r="A764" s="197" t="s">
        <v>1568</v>
      </c>
      <c r="B764" s="199">
        <v>0</v>
      </c>
      <c r="C764" s="2"/>
      <c r="D764" s="2"/>
      <c r="E764" s="2"/>
      <c r="F764" s="1"/>
      <c r="G764" s="1"/>
      <c r="H764" s="1"/>
      <c r="I764" s="1"/>
      <c r="J764" s="1"/>
      <c r="K764" s="1"/>
      <c r="L764" s="1"/>
      <c r="M764" s="1"/>
      <c r="N764" s="1"/>
      <c r="O764" s="1"/>
    </row>
    <row r="765" spans="1:17" ht="12.75">
      <c r="A765" s="197"/>
      <c r="B765" s="199"/>
      <c r="C765" s="2"/>
      <c r="D765" s="2"/>
      <c r="E765" s="2"/>
      <c r="F765" s="1"/>
      <c r="G765" s="1"/>
      <c r="H765" s="1"/>
      <c r="I765" s="1"/>
      <c r="J765" s="1"/>
      <c r="K765" s="1"/>
      <c r="L765" s="1"/>
      <c r="M765" s="1"/>
      <c r="N765" s="1"/>
      <c r="O765" s="1"/>
    </row>
    <row r="766" spans="1:17" ht="12.75">
      <c r="A766" s="200" t="s">
        <v>661</v>
      </c>
      <c r="B766" s="211">
        <v>50</v>
      </c>
      <c r="C766" s="2"/>
      <c r="D766" s="2"/>
      <c r="E766" s="2"/>
      <c r="F766" s="1"/>
      <c r="G766" s="1"/>
      <c r="H766" s="1"/>
      <c r="I766" s="1"/>
      <c r="J766" s="1"/>
      <c r="K766" s="1"/>
      <c r="L766" s="1"/>
      <c r="M766" s="1"/>
      <c r="N766" s="1"/>
      <c r="O766" s="1"/>
    </row>
    <row r="767" spans="1:17" ht="12.75">
      <c r="A767" s="200"/>
      <c r="B767" s="187"/>
      <c r="C767" s="2"/>
      <c r="D767" s="2"/>
      <c r="E767" s="2"/>
      <c r="F767" s="1"/>
      <c r="G767" s="1"/>
      <c r="H767" s="1"/>
      <c r="I767" s="1"/>
      <c r="J767" s="1"/>
      <c r="K767" s="1"/>
      <c r="L767" s="1"/>
      <c r="M767" s="1"/>
      <c r="N767" s="1"/>
      <c r="O767" s="1"/>
    </row>
    <row r="768" spans="1:17" ht="15" customHeight="1">
      <c r="A768" s="200" t="s">
        <v>663</v>
      </c>
      <c r="B768" s="219">
        <v>50</v>
      </c>
      <c r="C768" s="197"/>
      <c r="D768" s="197"/>
      <c r="E768" s="2"/>
      <c r="F768" s="1"/>
      <c r="G768" s="1"/>
      <c r="H768" s="1"/>
      <c r="I768" s="1"/>
      <c r="J768" s="1"/>
      <c r="K768" s="1"/>
      <c r="L768" s="1"/>
      <c r="M768" s="1"/>
      <c r="N768" s="1"/>
      <c r="O768" s="1"/>
      <c r="P768" s="1"/>
      <c r="Q768" s="1"/>
    </row>
    <row r="769" spans="1:17" ht="12.75">
      <c r="A769" s="197"/>
      <c r="B769" s="197"/>
      <c r="C769" s="197"/>
      <c r="D769" s="197"/>
      <c r="E769" s="2"/>
      <c r="F769" s="1"/>
      <c r="G769" s="1"/>
      <c r="H769" s="1"/>
      <c r="I769" s="1"/>
      <c r="J769" s="1"/>
      <c r="K769" s="1"/>
      <c r="L769" s="1"/>
      <c r="M769" s="1"/>
      <c r="N769" s="1"/>
      <c r="O769" s="1"/>
      <c r="P769" s="1"/>
      <c r="Q769" s="1"/>
    </row>
    <row r="770" spans="1:17" ht="12.75">
      <c r="A770" s="217" t="s">
        <v>616</v>
      </c>
      <c r="B770" s="369" t="s">
        <v>56</v>
      </c>
      <c r="C770" s="194"/>
      <c r="D770" s="195" t="s">
        <v>652</v>
      </c>
      <c r="E770" s="208" t="s">
        <v>56</v>
      </c>
      <c r="F770" s="98"/>
      <c r="G770" s="102"/>
      <c r="H770" s="1"/>
      <c r="I770" s="1"/>
      <c r="J770" s="1"/>
      <c r="K770" s="1"/>
      <c r="L770" s="1"/>
      <c r="M770" s="1"/>
      <c r="N770" s="1"/>
      <c r="O770" s="1"/>
    </row>
    <row r="771" spans="1:17" ht="12.75">
      <c r="A771" s="197" t="s">
        <v>1569</v>
      </c>
      <c r="B771" s="197" t="s">
        <v>165</v>
      </c>
      <c r="C771" s="2"/>
      <c r="D771" s="197" t="s">
        <v>1570</v>
      </c>
      <c r="E771" s="2" t="s">
        <v>247</v>
      </c>
      <c r="F771" s="1"/>
      <c r="G771" s="1"/>
      <c r="H771" s="1"/>
      <c r="I771" s="1"/>
      <c r="J771" s="1"/>
      <c r="K771" s="1"/>
      <c r="L771" s="1"/>
      <c r="M771" s="1"/>
      <c r="N771" s="1"/>
      <c r="O771" s="1"/>
    </row>
    <row r="772" spans="1:17" ht="12.75">
      <c r="A772" s="197" t="s">
        <v>1571</v>
      </c>
      <c r="B772" s="197" t="s">
        <v>165</v>
      </c>
      <c r="C772" s="2"/>
      <c r="D772" s="2" t="s">
        <v>1572</v>
      </c>
      <c r="E772" s="2" t="s">
        <v>247</v>
      </c>
      <c r="F772" s="1"/>
      <c r="G772" s="1"/>
      <c r="H772" s="1"/>
      <c r="I772" s="1"/>
      <c r="J772" s="1"/>
      <c r="K772" s="1"/>
      <c r="L772" s="1"/>
      <c r="M772" s="1"/>
      <c r="N772" s="1"/>
      <c r="O772" s="1"/>
    </row>
    <row r="773" spans="1:17" ht="12.75">
      <c r="A773" s="197" t="s">
        <v>1573</v>
      </c>
      <c r="B773" s="197" t="s">
        <v>168</v>
      </c>
      <c r="C773" s="2"/>
      <c r="D773" s="2" t="s">
        <v>1574</v>
      </c>
      <c r="E773" s="2" t="s">
        <v>247</v>
      </c>
      <c r="F773" s="1"/>
      <c r="G773" s="1"/>
      <c r="H773" s="1"/>
      <c r="I773" s="1"/>
      <c r="J773" s="1"/>
      <c r="K773" s="1"/>
      <c r="L773" s="1"/>
      <c r="M773" s="1"/>
      <c r="N773" s="1"/>
      <c r="O773" s="1"/>
    </row>
    <row r="774" spans="1:17" ht="12.75">
      <c r="A774" s="197" t="s">
        <v>1575</v>
      </c>
      <c r="B774" s="197" t="s">
        <v>165</v>
      </c>
      <c r="C774" s="2"/>
      <c r="D774" s="2" t="s">
        <v>1576</v>
      </c>
      <c r="E774" s="2" t="s">
        <v>247</v>
      </c>
      <c r="F774" s="1"/>
      <c r="G774" s="1"/>
      <c r="H774" s="1"/>
      <c r="I774" s="1"/>
      <c r="J774" s="1"/>
      <c r="K774" s="1"/>
      <c r="L774" s="1"/>
      <c r="M774" s="1"/>
      <c r="N774" s="1"/>
      <c r="O774" s="1"/>
    </row>
    <row r="775" spans="1:17" ht="12.75">
      <c r="A775" s="197" t="s">
        <v>1577</v>
      </c>
      <c r="B775" s="197" t="s">
        <v>166</v>
      </c>
      <c r="C775" s="2"/>
      <c r="D775" s="2" t="s">
        <v>1578</v>
      </c>
      <c r="E775" s="2" t="s">
        <v>247</v>
      </c>
      <c r="F775" s="1"/>
      <c r="G775" s="1"/>
      <c r="H775" s="1"/>
      <c r="I775" s="1"/>
      <c r="J775" s="1"/>
      <c r="K775" s="1"/>
      <c r="L775" s="1"/>
      <c r="M775" s="1"/>
      <c r="N775" s="1"/>
      <c r="O775" s="1"/>
    </row>
    <row r="776" spans="1:17" ht="12.75">
      <c r="A776" s="197" t="s">
        <v>1579</v>
      </c>
      <c r="B776" s="197" t="s">
        <v>165</v>
      </c>
      <c r="C776" s="2"/>
      <c r="D776" s="2" t="s">
        <v>1580</v>
      </c>
      <c r="E776" s="2" t="s">
        <v>247</v>
      </c>
      <c r="F776" s="1"/>
      <c r="G776" s="1"/>
      <c r="H776" s="1"/>
      <c r="I776" s="1"/>
      <c r="J776" s="1"/>
      <c r="K776" s="1"/>
      <c r="L776" s="1"/>
      <c r="M776" s="1"/>
      <c r="N776" s="1"/>
      <c r="O776" s="1"/>
    </row>
    <row r="777" spans="1:17" ht="12.75">
      <c r="A777" s="197" t="s">
        <v>1581</v>
      </c>
      <c r="B777" s="197" t="s">
        <v>168</v>
      </c>
      <c r="C777" s="2"/>
      <c r="D777" s="2" t="s">
        <v>1582</v>
      </c>
      <c r="E777" s="2" t="s">
        <v>247</v>
      </c>
      <c r="F777" s="1"/>
      <c r="G777" s="1"/>
      <c r="H777" s="1"/>
      <c r="I777" s="1"/>
      <c r="J777" s="1"/>
      <c r="K777" s="1"/>
      <c r="L777" s="1"/>
      <c r="M777" s="1"/>
      <c r="N777" s="1"/>
      <c r="O777" s="1"/>
    </row>
    <row r="778" spans="1:17" ht="12.75">
      <c r="A778" s="197" t="s">
        <v>1583</v>
      </c>
      <c r="B778" s="197" t="s">
        <v>168</v>
      </c>
      <c r="C778" s="2"/>
      <c r="D778" s="2" t="s">
        <v>1584</v>
      </c>
      <c r="E778" s="2" t="s">
        <v>247</v>
      </c>
      <c r="F778" s="1"/>
      <c r="G778" s="1"/>
      <c r="H778" s="1"/>
      <c r="I778" s="1"/>
      <c r="J778" s="1"/>
      <c r="K778" s="1"/>
      <c r="L778" s="1"/>
      <c r="M778" s="1"/>
      <c r="N778" s="1"/>
      <c r="O778" s="1"/>
    </row>
    <row r="779" spans="1:17" ht="12.75">
      <c r="A779" s="197" t="s">
        <v>1585</v>
      </c>
      <c r="B779" s="197" t="s">
        <v>168</v>
      </c>
      <c r="C779" s="2"/>
      <c r="D779" s="2" t="s">
        <v>1586</v>
      </c>
      <c r="E779" s="2" t="s">
        <v>247</v>
      </c>
      <c r="F779" s="1"/>
      <c r="G779" s="1"/>
      <c r="H779" s="1"/>
      <c r="I779" s="1"/>
      <c r="J779" s="1"/>
      <c r="K779" s="1"/>
      <c r="L779" s="1"/>
      <c r="M779" s="1"/>
      <c r="N779" s="1"/>
      <c r="O779" s="1"/>
    </row>
    <row r="780" spans="1:17" ht="12.75">
      <c r="A780" s="197" t="s">
        <v>1587</v>
      </c>
      <c r="B780" s="197" t="s">
        <v>6838</v>
      </c>
      <c r="C780" s="2"/>
      <c r="D780" s="197" t="s">
        <v>1588</v>
      </c>
      <c r="E780" s="2"/>
      <c r="F780" s="1"/>
      <c r="G780" s="1"/>
      <c r="H780" s="1"/>
      <c r="I780" s="1"/>
      <c r="J780" s="1"/>
      <c r="K780" s="1"/>
      <c r="L780" s="1"/>
      <c r="M780" s="1"/>
      <c r="N780" s="1"/>
      <c r="O780" s="1"/>
    </row>
    <row r="781" spans="1:17" ht="12.75">
      <c r="A781" s="197" t="s">
        <v>1589</v>
      </c>
      <c r="B781" s="197" t="s">
        <v>6839</v>
      </c>
      <c r="C781" s="2"/>
      <c r="D781" s="2" t="s">
        <v>1590</v>
      </c>
      <c r="E781" s="2"/>
      <c r="F781" s="1"/>
      <c r="G781" s="1"/>
      <c r="H781" s="1"/>
      <c r="I781" s="1"/>
      <c r="J781" s="1"/>
      <c r="K781" s="1"/>
      <c r="L781" s="1"/>
      <c r="M781" s="1"/>
      <c r="N781" s="1"/>
      <c r="O781" s="1"/>
    </row>
    <row r="782" spans="1:17" ht="12.75">
      <c r="A782" s="197" t="s">
        <v>1591</v>
      </c>
      <c r="B782" s="197" t="s">
        <v>884</v>
      </c>
      <c r="C782" s="2"/>
      <c r="D782" s="2" t="s">
        <v>1592</v>
      </c>
      <c r="E782" s="2"/>
      <c r="F782" s="1"/>
      <c r="G782" s="1"/>
      <c r="H782" s="1"/>
      <c r="I782" s="1"/>
      <c r="J782" s="1"/>
      <c r="K782" s="1"/>
      <c r="L782" s="1"/>
      <c r="M782" s="1"/>
      <c r="N782" s="1"/>
      <c r="O782" s="1"/>
    </row>
    <row r="783" spans="1:17" ht="12.75">
      <c r="A783" s="197" t="s">
        <v>1593</v>
      </c>
      <c r="B783" s="197" t="s">
        <v>6840</v>
      </c>
      <c r="C783" s="2"/>
      <c r="D783" s="2" t="s">
        <v>1595</v>
      </c>
      <c r="E783" s="2"/>
      <c r="F783" s="1"/>
      <c r="G783" s="1"/>
      <c r="H783" s="1"/>
      <c r="I783" s="1"/>
      <c r="J783" s="1"/>
      <c r="K783" s="1"/>
      <c r="L783" s="1"/>
      <c r="M783" s="1"/>
      <c r="N783" s="1"/>
      <c r="O783" s="1"/>
    </row>
    <row r="784" spans="1:17" ht="409.5">
      <c r="A784" s="197" t="s">
        <v>1596</v>
      </c>
      <c r="B784" s="409" t="s">
        <v>6841</v>
      </c>
      <c r="C784" s="2"/>
      <c r="D784" s="2" t="s">
        <v>1597</v>
      </c>
      <c r="E784" s="2"/>
      <c r="F784" s="1"/>
      <c r="G784" s="1"/>
      <c r="H784" s="1"/>
      <c r="I784" s="1"/>
      <c r="J784" s="1"/>
      <c r="K784" s="1"/>
      <c r="L784" s="1"/>
      <c r="M784" s="1"/>
      <c r="N784" s="1"/>
      <c r="O784" s="1"/>
    </row>
    <row r="785" spans="1:15" ht="12.75">
      <c r="A785" s="197" t="s">
        <v>1598</v>
      </c>
      <c r="B785" s="197" t="s">
        <v>6842</v>
      </c>
      <c r="C785" s="2"/>
      <c r="D785" s="2" t="s">
        <v>1599</v>
      </c>
      <c r="E785" s="2"/>
      <c r="F785" s="1"/>
      <c r="G785" s="1"/>
      <c r="H785" s="1"/>
      <c r="I785" s="1"/>
      <c r="J785" s="1"/>
      <c r="K785" s="1"/>
      <c r="L785" s="1"/>
      <c r="M785" s="1"/>
      <c r="N785" s="1"/>
      <c r="O785" s="1"/>
    </row>
    <row r="786" spans="1:15" ht="12.75">
      <c r="A786" s="197" t="s">
        <v>1600</v>
      </c>
      <c r="B786" s="197" t="s">
        <v>6744</v>
      </c>
      <c r="C786" s="2"/>
      <c r="D786" s="2" t="s">
        <v>1601</v>
      </c>
      <c r="E786" s="2"/>
      <c r="F786" s="1"/>
      <c r="G786" s="1"/>
      <c r="H786" s="1"/>
      <c r="I786" s="1"/>
      <c r="J786" s="1"/>
      <c r="K786" s="1"/>
      <c r="L786" s="1"/>
      <c r="M786" s="1"/>
      <c r="N786" s="1"/>
      <c r="O786" s="1"/>
    </row>
    <row r="787" spans="1:15" ht="12.75">
      <c r="A787" s="197" t="s">
        <v>1602</v>
      </c>
      <c r="B787" s="197" t="s">
        <v>6744</v>
      </c>
      <c r="C787" s="2"/>
      <c r="D787" s="2" t="s">
        <v>1603</v>
      </c>
      <c r="E787" s="2"/>
      <c r="F787" s="1"/>
      <c r="G787" s="1"/>
      <c r="H787" s="1"/>
      <c r="I787" s="1"/>
      <c r="J787" s="1"/>
      <c r="K787" s="1"/>
      <c r="L787" s="1"/>
      <c r="M787" s="1"/>
      <c r="N787" s="1"/>
      <c r="O787" s="1"/>
    </row>
    <row r="788" spans="1:15" ht="12.75">
      <c r="A788" s="197" t="s">
        <v>1604</v>
      </c>
      <c r="B788" s="197" t="s">
        <v>6843</v>
      </c>
      <c r="C788" s="2"/>
      <c r="D788" s="2" t="s">
        <v>1605</v>
      </c>
      <c r="E788" s="2"/>
      <c r="F788" s="1"/>
      <c r="G788" s="1"/>
      <c r="H788" s="1"/>
      <c r="I788" s="1"/>
      <c r="J788" s="1"/>
      <c r="K788" s="1"/>
      <c r="L788" s="1"/>
      <c r="M788" s="1"/>
      <c r="N788" s="1"/>
      <c r="O788" s="1"/>
    </row>
    <row r="789" spans="1:15" ht="12.75">
      <c r="A789" s="197" t="s">
        <v>658</v>
      </c>
      <c r="B789" s="197" t="s">
        <v>6844</v>
      </c>
      <c r="C789" s="2"/>
      <c r="D789" s="2"/>
      <c r="E789" s="2"/>
      <c r="F789" s="1"/>
      <c r="G789" s="1"/>
      <c r="H789" s="1"/>
      <c r="I789" s="1"/>
      <c r="J789" s="1"/>
      <c r="K789" s="1"/>
      <c r="L789" s="1"/>
      <c r="M789" s="1"/>
      <c r="N789" s="1"/>
      <c r="O789" s="1"/>
    </row>
    <row r="790" spans="1:15" ht="12.75">
      <c r="A790" s="197"/>
      <c r="B790" s="197"/>
      <c r="C790" s="2"/>
      <c r="D790" s="2"/>
      <c r="E790" s="2"/>
      <c r="F790" s="1"/>
      <c r="G790" s="1"/>
      <c r="H790" s="1"/>
      <c r="I790" s="1"/>
      <c r="J790" s="1"/>
      <c r="K790" s="1"/>
      <c r="L790" s="1"/>
      <c r="M790" s="1"/>
      <c r="N790" s="1"/>
      <c r="O790" s="1"/>
    </row>
    <row r="791" spans="1:15" ht="12.75">
      <c r="A791" s="197"/>
      <c r="B791" s="218"/>
      <c r="C791" s="2"/>
      <c r="D791" s="2"/>
      <c r="E791" s="2"/>
      <c r="F791" s="1"/>
      <c r="G791" s="1"/>
      <c r="H791" s="1"/>
      <c r="I791" s="1"/>
      <c r="J791" s="1"/>
      <c r="K791" s="1"/>
      <c r="L791" s="1"/>
      <c r="M791" s="1"/>
      <c r="N791" s="1"/>
      <c r="O791" s="1"/>
    </row>
    <row r="792" spans="1:15" ht="12.75">
      <c r="A792" s="197" t="s">
        <v>1606</v>
      </c>
      <c r="B792" s="199">
        <v>100</v>
      </c>
      <c r="C792" s="2"/>
      <c r="D792" s="2"/>
      <c r="E792" s="2"/>
      <c r="F792" s="1"/>
      <c r="G792" s="1"/>
      <c r="H792" s="1"/>
      <c r="I792" s="1"/>
      <c r="J792" s="1"/>
      <c r="K792" s="1"/>
      <c r="L792" s="1"/>
      <c r="M792" s="1"/>
      <c r="N792" s="1"/>
      <c r="O792" s="1"/>
    </row>
    <row r="793" spans="1:15" ht="12.75">
      <c r="A793" s="197" t="s">
        <v>1607</v>
      </c>
      <c r="B793" s="199">
        <v>100</v>
      </c>
      <c r="C793" s="2"/>
      <c r="D793" s="2"/>
      <c r="E793" s="2"/>
      <c r="F793" s="1"/>
      <c r="G793" s="1"/>
      <c r="H793" s="1"/>
      <c r="I793" s="1"/>
      <c r="J793" s="1"/>
      <c r="K793" s="1"/>
      <c r="L793" s="1"/>
      <c r="M793" s="1"/>
      <c r="N793" s="1"/>
      <c r="O793" s="1"/>
    </row>
    <row r="794" spans="1:15" ht="12.75">
      <c r="A794" s="197" t="s">
        <v>1608</v>
      </c>
      <c r="B794" s="199">
        <v>0</v>
      </c>
      <c r="C794" s="2"/>
      <c r="D794" s="2"/>
      <c r="E794" s="2"/>
      <c r="F794" s="1"/>
      <c r="G794" s="1"/>
      <c r="H794" s="1"/>
      <c r="I794" s="1"/>
      <c r="J794" s="1"/>
      <c r="K794" s="1"/>
      <c r="L794" s="1"/>
      <c r="M794" s="1"/>
      <c r="N794" s="1"/>
      <c r="O794" s="1"/>
    </row>
    <row r="795" spans="1:15" ht="12.75">
      <c r="A795" s="197" t="s">
        <v>1609</v>
      </c>
      <c r="B795" s="199">
        <v>100</v>
      </c>
      <c r="C795" s="2"/>
      <c r="D795" s="2"/>
      <c r="E795" s="2"/>
      <c r="F795" s="1"/>
      <c r="G795" s="1"/>
      <c r="H795" s="1"/>
      <c r="I795" s="1"/>
      <c r="J795" s="1"/>
      <c r="K795" s="1"/>
      <c r="L795" s="1"/>
      <c r="M795" s="1"/>
      <c r="N795" s="1"/>
      <c r="O795" s="1"/>
    </row>
    <row r="796" spans="1:15" ht="12.75">
      <c r="A796" s="197" t="s">
        <v>1610</v>
      </c>
      <c r="B796" s="199">
        <v>50</v>
      </c>
      <c r="C796" s="2"/>
      <c r="D796" s="2"/>
      <c r="E796" s="2"/>
      <c r="F796" s="1"/>
      <c r="G796" s="1"/>
      <c r="H796" s="1"/>
      <c r="I796" s="1"/>
      <c r="J796" s="1"/>
      <c r="K796" s="1"/>
      <c r="L796" s="1"/>
      <c r="M796" s="1"/>
      <c r="N796" s="1"/>
      <c r="O796" s="1"/>
    </row>
    <row r="797" spans="1:15" ht="12.75">
      <c r="A797" s="197" t="s">
        <v>1611</v>
      </c>
      <c r="B797" s="199">
        <v>100</v>
      </c>
      <c r="C797" s="2"/>
      <c r="D797" s="2"/>
      <c r="E797" s="2"/>
      <c r="F797" s="1"/>
      <c r="G797" s="1"/>
      <c r="H797" s="1"/>
      <c r="I797" s="1"/>
      <c r="J797" s="1"/>
      <c r="K797" s="1"/>
      <c r="L797" s="1"/>
      <c r="M797" s="1"/>
      <c r="N797" s="1"/>
      <c r="O797" s="1"/>
    </row>
    <row r="798" spans="1:15" ht="12.75">
      <c r="A798" s="197" t="s">
        <v>1612</v>
      </c>
      <c r="B798" s="199">
        <v>0</v>
      </c>
      <c r="C798" s="2"/>
      <c r="D798" s="2"/>
      <c r="E798" s="2"/>
      <c r="F798" s="1"/>
      <c r="G798" s="1"/>
      <c r="H798" s="1"/>
      <c r="I798" s="1"/>
      <c r="J798" s="1"/>
      <c r="K798" s="1"/>
      <c r="L798" s="1"/>
      <c r="M798" s="1"/>
      <c r="N798" s="1"/>
      <c r="O798" s="1"/>
    </row>
    <row r="799" spans="1:15" ht="12.75">
      <c r="A799" s="197" t="s">
        <v>1613</v>
      </c>
      <c r="B799" s="199">
        <v>0</v>
      </c>
      <c r="C799" s="2"/>
      <c r="D799" s="2"/>
      <c r="E799" s="2"/>
      <c r="F799" s="1"/>
      <c r="G799" s="1"/>
      <c r="H799" s="1"/>
      <c r="I799" s="1"/>
      <c r="J799" s="1"/>
      <c r="K799" s="1"/>
      <c r="L799" s="1"/>
      <c r="M799" s="1"/>
      <c r="N799" s="1"/>
      <c r="O799" s="1"/>
    </row>
    <row r="800" spans="1:15" ht="12.75">
      <c r="A800" s="197" t="s">
        <v>1614</v>
      </c>
      <c r="B800" s="199">
        <v>0</v>
      </c>
      <c r="C800" s="2"/>
      <c r="D800" s="2"/>
      <c r="E800" s="2"/>
      <c r="F800" s="1"/>
      <c r="G800" s="1"/>
      <c r="H800" s="1"/>
      <c r="I800" s="1"/>
      <c r="J800" s="1"/>
      <c r="K800" s="1"/>
      <c r="L800" s="1"/>
      <c r="M800" s="1"/>
      <c r="N800" s="1"/>
      <c r="O800" s="1"/>
    </row>
    <row r="801" spans="1:17" ht="12.75">
      <c r="A801" s="197"/>
      <c r="B801" s="218"/>
      <c r="C801" s="2"/>
      <c r="D801" s="2"/>
      <c r="E801" s="2"/>
      <c r="F801" s="1"/>
      <c r="G801" s="1"/>
      <c r="H801" s="1"/>
      <c r="I801" s="1"/>
      <c r="J801" s="1"/>
      <c r="K801" s="1"/>
      <c r="L801" s="1"/>
      <c r="M801" s="1"/>
      <c r="N801" s="1"/>
      <c r="O801" s="1"/>
    </row>
    <row r="802" spans="1:17" ht="12.75">
      <c r="A802" s="200" t="s">
        <v>661</v>
      </c>
      <c r="B802" s="211">
        <v>50</v>
      </c>
      <c r="C802" s="2"/>
      <c r="D802" s="2"/>
      <c r="E802" s="2"/>
      <c r="F802" s="1"/>
      <c r="G802" s="1"/>
      <c r="H802" s="1"/>
      <c r="I802" s="1"/>
      <c r="J802" s="1"/>
      <c r="K802" s="1"/>
      <c r="L802" s="1"/>
      <c r="M802" s="1"/>
      <c r="N802" s="1"/>
      <c r="O802" s="1"/>
    </row>
    <row r="803" spans="1:17" ht="12.75">
      <c r="A803" s="200"/>
      <c r="B803" s="187"/>
      <c r="C803" s="2"/>
      <c r="D803" s="2"/>
      <c r="E803" s="2"/>
      <c r="F803" s="1"/>
      <c r="G803" s="1"/>
      <c r="H803" s="1"/>
      <c r="I803" s="1"/>
      <c r="J803" s="1"/>
      <c r="K803" s="1"/>
      <c r="L803" s="1"/>
      <c r="M803" s="1"/>
      <c r="N803" s="1"/>
      <c r="O803" s="1"/>
    </row>
    <row r="804" spans="1:17" ht="12.75">
      <c r="A804" s="200" t="s">
        <v>663</v>
      </c>
      <c r="B804" s="219">
        <v>50</v>
      </c>
      <c r="C804" s="197"/>
      <c r="D804" s="197"/>
      <c r="E804" s="2"/>
      <c r="F804" s="1"/>
      <c r="G804" s="1"/>
      <c r="H804" s="1"/>
      <c r="I804" s="1"/>
      <c r="J804" s="1"/>
      <c r="K804" s="1"/>
      <c r="L804" s="1"/>
      <c r="M804" s="1"/>
      <c r="N804" s="1"/>
      <c r="O804" s="1"/>
      <c r="P804" s="1"/>
      <c r="Q804" s="1"/>
    </row>
    <row r="805" spans="1:17" ht="12.75">
      <c r="A805" s="197"/>
      <c r="B805" s="197"/>
      <c r="C805" s="197"/>
      <c r="D805" s="197"/>
      <c r="E805" s="2"/>
      <c r="F805" s="1"/>
      <c r="G805" s="1"/>
      <c r="H805" s="1"/>
      <c r="I805" s="1"/>
      <c r="J805" s="1"/>
      <c r="K805" s="1"/>
      <c r="L805" s="1"/>
      <c r="M805" s="1"/>
      <c r="N805" s="1"/>
      <c r="O805" s="1"/>
      <c r="P805" s="1"/>
      <c r="Q805" s="1"/>
    </row>
    <row r="806" spans="1:17" ht="12.75">
      <c r="A806" s="217" t="s">
        <v>619</v>
      </c>
      <c r="B806" s="369" t="s">
        <v>56</v>
      </c>
      <c r="C806" s="194"/>
      <c r="D806" s="195" t="s">
        <v>652</v>
      </c>
      <c r="E806" s="208" t="s">
        <v>56</v>
      </c>
      <c r="F806" s="98"/>
      <c r="G806" s="102"/>
      <c r="H806" s="1"/>
      <c r="I806" s="1"/>
      <c r="J806" s="1"/>
      <c r="K806" s="1"/>
      <c r="L806" s="1"/>
      <c r="M806" s="1"/>
      <c r="N806" s="1"/>
      <c r="O806" s="1"/>
    </row>
    <row r="807" spans="1:17" ht="12.75">
      <c r="A807" s="197" t="s">
        <v>1615</v>
      </c>
      <c r="B807" s="197" t="s">
        <v>168</v>
      </c>
      <c r="C807" s="2"/>
      <c r="D807" s="197" t="s">
        <v>1616</v>
      </c>
      <c r="E807" s="2" t="s">
        <v>247</v>
      </c>
      <c r="F807" s="1"/>
      <c r="G807" s="1"/>
      <c r="H807" s="1"/>
      <c r="I807" s="1"/>
      <c r="J807" s="1"/>
      <c r="K807" s="1"/>
      <c r="L807" s="1"/>
      <c r="M807" s="1"/>
      <c r="N807" s="1"/>
      <c r="O807" s="1"/>
    </row>
    <row r="808" spans="1:17" ht="12.75">
      <c r="A808" s="197" t="s">
        <v>1617</v>
      </c>
      <c r="B808" s="197" t="s">
        <v>168</v>
      </c>
      <c r="C808" s="2"/>
      <c r="D808" s="2" t="s">
        <v>1618</v>
      </c>
      <c r="E808" s="2" t="s">
        <v>247</v>
      </c>
      <c r="F808" s="1"/>
      <c r="G808" s="1"/>
      <c r="H808" s="1"/>
      <c r="I808" s="1"/>
      <c r="J808" s="1"/>
      <c r="K808" s="1"/>
      <c r="L808" s="1"/>
      <c r="M808" s="1"/>
      <c r="N808" s="1"/>
      <c r="O808" s="1"/>
    </row>
    <row r="809" spans="1:17" ht="12.75">
      <c r="A809" s="197" t="s">
        <v>1619</v>
      </c>
      <c r="B809" s="197" t="s">
        <v>168</v>
      </c>
      <c r="C809" s="2"/>
      <c r="D809" s="2" t="s">
        <v>1620</v>
      </c>
      <c r="E809" s="2" t="s">
        <v>247</v>
      </c>
      <c r="F809" s="1"/>
      <c r="G809" s="1"/>
      <c r="H809" s="1"/>
      <c r="I809" s="1"/>
      <c r="J809" s="1"/>
      <c r="K809" s="1"/>
      <c r="L809" s="1"/>
      <c r="M809" s="1"/>
      <c r="N809" s="1"/>
      <c r="O809" s="1"/>
    </row>
    <row r="810" spans="1:17" ht="12.75">
      <c r="A810" s="197" t="s">
        <v>1621</v>
      </c>
      <c r="B810" s="197" t="s">
        <v>884</v>
      </c>
      <c r="C810" s="2"/>
      <c r="D810" s="197" t="s">
        <v>1623</v>
      </c>
      <c r="E810" s="2"/>
      <c r="F810" s="1"/>
      <c r="G810" s="1"/>
      <c r="H810" s="1"/>
      <c r="I810" s="1"/>
      <c r="J810" s="1"/>
      <c r="K810" s="1"/>
      <c r="L810" s="1"/>
      <c r="M810" s="1"/>
      <c r="N810" s="1"/>
      <c r="O810" s="1"/>
    </row>
    <row r="811" spans="1:17" ht="12.75">
      <c r="A811" s="197" t="s">
        <v>1624</v>
      </c>
      <c r="B811" s="197" t="s">
        <v>884</v>
      </c>
      <c r="C811" s="2"/>
      <c r="D811" s="2" t="s">
        <v>1626</v>
      </c>
      <c r="E811" s="2"/>
      <c r="F811" s="1"/>
      <c r="G811" s="1"/>
      <c r="H811" s="1"/>
      <c r="I811" s="1"/>
      <c r="J811" s="1"/>
      <c r="K811" s="1"/>
      <c r="L811" s="1"/>
      <c r="M811" s="1"/>
      <c r="N811" s="1"/>
      <c r="O811" s="1"/>
    </row>
    <row r="812" spans="1:17" ht="12.75">
      <c r="A812" s="197" t="s">
        <v>1627</v>
      </c>
      <c r="B812" s="197" t="s">
        <v>884</v>
      </c>
      <c r="C812" s="2"/>
      <c r="D812" s="2" t="s">
        <v>1628</v>
      </c>
      <c r="E812" s="2"/>
      <c r="F812" s="1"/>
      <c r="G812" s="1"/>
      <c r="H812" s="1"/>
      <c r="I812" s="1"/>
      <c r="J812" s="1"/>
      <c r="K812" s="1"/>
      <c r="L812" s="1"/>
      <c r="M812" s="1"/>
      <c r="N812" s="1"/>
      <c r="O812" s="1"/>
    </row>
    <row r="813" spans="1:17" ht="12.75">
      <c r="A813" s="197" t="s">
        <v>658</v>
      </c>
      <c r="B813" s="197"/>
      <c r="C813" s="2"/>
      <c r="D813" s="2"/>
      <c r="E813" s="2"/>
      <c r="F813" s="1"/>
      <c r="G813" s="1"/>
      <c r="H813" s="1"/>
      <c r="I813" s="1"/>
      <c r="J813" s="1"/>
      <c r="K813" s="1"/>
      <c r="L813" s="1"/>
      <c r="M813" s="1"/>
      <c r="N813" s="1"/>
      <c r="O813" s="1"/>
    </row>
    <row r="814" spans="1:17" ht="12.75">
      <c r="A814" s="197"/>
      <c r="B814" s="197"/>
      <c r="C814" s="2"/>
      <c r="D814" s="2"/>
      <c r="E814" s="2"/>
      <c r="F814" s="1"/>
      <c r="G814" s="1"/>
      <c r="H814" s="1"/>
      <c r="I814" s="1"/>
      <c r="J814" s="1"/>
      <c r="K814" s="1"/>
      <c r="L814" s="1"/>
      <c r="M814" s="1"/>
      <c r="N814" s="1"/>
      <c r="O814" s="1"/>
    </row>
    <row r="815" spans="1:17" ht="12.75">
      <c r="A815" s="197"/>
      <c r="B815" s="218"/>
      <c r="C815" s="2"/>
      <c r="D815" s="2"/>
      <c r="E815" s="2"/>
      <c r="F815" s="1"/>
      <c r="G815" s="1"/>
      <c r="H815" s="1"/>
      <c r="I815" s="1"/>
      <c r="J815" s="1"/>
      <c r="K815" s="1"/>
      <c r="L815" s="1"/>
      <c r="M815" s="1"/>
      <c r="N815" s="1"/>
      <c r="O815" s="1"/>
    </row>
    <row r="816" spans="1:17" ht="12.75">
      <c r="A816" s="197" t="s">
        <v>1629</v>
      </c>
      <c r="B816" s="199">
        <v>0</v>
      </c>
      <c r="C816" s="2"/>
      <c r="D816" s="2"/>
      <c r="E816" s="2"/>
      <c r="F816" s="1"/>
      <c r="G816" s="1"/>
      <c r="H816" s="1"/>
      <c r="I816" s="1"/>
      <c r="J816" s="1"/>
      <c r="K816" s="1"/>
      <c r="L816" s="1"/>
      <c r="M816" s="1"/>
      <c r="N816" s="1"/>
      <c r="O816" s="1"/>
    </row>
    <row r="817" spans="1:17" ht="12.75">
      <c r="A817" s="197" t="s">
        <v>1630</v>
      </c>
      <c r="B817" s="199">
        <v>0</v>
      </c>
      <c r="C817" s="2"/>
      <c r="D817" s="2"/>
      <c r="E817" s="2"/>
      <c r="F817" s="1"/>
      <c r="G817" s="1"/>
      <c r="H817" s="1"/>
      <c r="I817" s="1"/>
      <c r="J817" s="1"/>
      <c r="K817" s="1"/>
      <c r="L817" s="1"/>
      <c r="M817" s="1"/>
      <c r="N817" s="1"/>
      <c r="O817" s="1"/>
    </row>
    <row r="818" spans="1:17" ht="12.75">
      <c r="A818" s="197" t="s">
        <v>1631</v>
      </c>
      <c r="B818" s="199">
        <v>0</v>
      </c>
      <c r="C818" s="2"/>
      <c r="D818" s="2"/>
      <c r="E818" s="2"/>
      <c r="F818" s="1"/>
      <c r="G818" s="1"/>
      <c r="H818" s="1"/>
      <c r="I818" s="1"/>
      <c r="J818" s="1"/>
      <c r="K818" s="1"/>
      <c r="L818" s="1"/>
      <c r="M818" s="1"/>
      <c r="N818" s="1"/>
      <c r="O818" s="1"/>
    </row>
    <row r="819" spans="1:17" ht="12.75">
      <c r="A819" s="197"/>
      <c r="B819" s="199"/>
      <c r="C819" s="2"/>
      <c r="D819" s="2"/>
      <c r="E819" s="2"/>
      <c r="F819" s="1"/>
      <c r="G819" s="1"/>
      <c r="H819" s="1"/>
      <c r="I819" s="1"/>
      <c r="J819" s="1"/>
      <c r="K819" s="1"/>
      <c r="L819" s="1"/>
      <c r="M819" s="1"/>
      <c r="N819" s="1"/>
      <c r="O819" s="1"/>
    </row>
    <row r="820" spans="1:17" ht="12.75">
      <c r="A820" s="200" t="s">
        <v>661</v>
      </c>
      <c r="B820" s="211">
        <v>0</v>
      </c>
      <c r="C820" s="2"/>
      <c r="D820" s="2"/>
      <c r="E820" s="2"/>
      <c r="F820" s="1"/>
      <c r="G820" s="1"/>
      <c r="H820" s="1"/>
      <c r="I820" s="1"/>
      <c r="J820" s="1"/>
      <c r="K820" s="1"/>
      <c r="L820" s="1"/>
      <c r="M820" s="1"/>
      <c r="N820" s="1"/>
      <c r="O820" s="1"/>
    </row>
    <row r="821" spans="1:17" ht="12.75">
      <c r="A821" s="200"/>
      <c r="B821" s="187"/>
      <c r="C821" s="2"/>
      <c r="D821" s="2"/>
      <c r="E821" s="2"/>
      <c r="F821" s="1"/>
      <c r="G821" s="1"/>
      <c r="H821" s="1"/>
      <c r="I821" s="1"/>
      <c r="J821" s="1"/>
      <c r="K821" s="1"/>
      <c r="L821" s="1"/>
      <c r="M821" s="1"/>
      <c r="N821" s="1"/>
      <c r="O821" s="1"/>
    </row>
    <row r="822" spans="1:17" ht="12.75">
      <c r="A822" s="200" t="s">
        <v>663</v>
      </c>
      <c r="B822" s="219">
        <v>0</v>
      </c>
      <c r="C822" s="197"/>
      <c r="D822" s="197"/>
      <c r="E822" s="2"/>
      <c r="F822" s="1"/>
      <c r="G822" s="1"/>
      <c r="H822" s="1"/>
      <c r="I822" s="1"/>
      <c r="J822" s="1"/>
      <c r="K822" s="1"/>
      <c r="L822" s="1"/>
      <c r="M822" s="1"/>
      <c r="N822" s="1"/>
      <c r="O822" s="1"/>
      <c r="P822" s="1"/>
      <c r="Q822" s="1"/>
    </row>
    <row r="823" spans="1:17" ht="12.75">
      <c r="A823" s="197"/>
      <c r="B823" s="197"/>
      <c r="C823" s="197"/>
      <c r="D823" s="197"/>
      <c r="E823" s="2"/>
      <c r="F823" s="1"/>
      <c r="G823" s="1"/>
      <c r="H823" s="1"/>
      <c r="I823" s="1"/>
      <c r="J823" s="1"/>
      <c r="K823" s="1"/>
      <c r="L823" s="1"/>
      <c r="M823" s="1"/>
      <c r="N823" s="1"/>
      <c r="O823" s="1"/>
      <c r="P823" s="1"/>
      <c r="Q823" s="1"/>
    </row>
    <row r="824" spans="1:17" ht="12.75">
      <c r="A824" s="217" t="s">
        <v>622</v>
      </c>
      <c r="B824" s="369" t="s">
        <v>56</v>
      </c>
      <c r="C824" s="194"/>
      <c r="D824" s="195" t="s">
        <v>652</v>
      </c>
      <c r="E824" s="208" t="s">
        <v>56</v>
      </c>
      <c r="F824" s="98"/>
      <c r="G824" s="102"/>
      <c r="H824" s="1"/>
      <c r="I824" s="1"/>
      <c r="J824" s="1"/>
      <c r="K824" s="1"/>
      <c r="L824" s="1"/>
      <c r="M824" s="1"/>
      <c r="N824" s="1"/>
      <c r="O824" s="1"/>
    </row>
    <row r="825" spans="1:17" ht="12.75">
      <c r="A825" s="197" t="s">
        <v>1632</v>
      </c>
      <c r="B825" s="197" t="s">
        <v>168</v>
      </c>
      <c r="C825" s="2"/>
      <c r="D825" s="197" t="s">
        <v>1633</v>
      </c>
      <c r="E825" s="2" t="s">
        <v>247</v>
      </c>
      <c r="F825" s="1"/>
      <c r="G825" s="1"/>
      <c r="H825" s="1"/>
      <c r="I825" s="1"/>
      <c r="J825" s="1"/>
      <c r="K825" s="1"/>
      <c r="L825" s="1"/>
      <c r="M825" s="1"/>
      <c r="N825" s="1"/>
      <c r="O825" s="1"/>
    </row>
    <row r="826" spans="1:17" ht="12.75">
      <c r="A826" s="197" t="s">
        <v>1634</v>
      </c>
      <c r="B826" s="197" t="s">
        <v>168</v>
      </c>
      <c r="C826" s="2"/>
      <c r="D826" s="2" t="s">
        <v>1635</v>
      </c>
      <c r="E826" s="2" t="s">
        <v>247</v>
      </c>
      <c r="F826" s="1"/>
      <c r="G826" s="1"/>
      <c r="H826" s="1"/>
      <c r="I826" s="1"/>
      <c r="J826" s="1"/>
      <c r="K826" s="1"/>
      <c r="L826" s="1"/>
      <c r="M826" s="1"/>
      <c r="N826" s="1"/>
      <c r="O826" s="1"/>
    </row>
    <row r="827" spans="1:17" ht="12.75">
      <c r="A827" s="197" t="s">
        <v>1636</v>
      </c>
      <c r="B827" s="197" t="s">
        <v>168</v>
      </c>
      <c r="C827" s="2"/>
      <c r="D827" s="2" t="s">
        <v>1637</v>
      </c>
      <c r="E827" s="2" t="s">
        <v>247</v>
      </c>
      <c r="F827" s="1"/>
      <c r="G827" s="1"/>
      <c r="H827" s="1"/>
      <c r="I827" s="1"/>
      <c r="J827" s="1"/>
      <c r="K827" s="1"/>
      <c r="L827" s="1"/>
      <c r="M827" s="1"/>
      <c r="N827" s="1"/>
      <c r="O827" s="1"/>
    </row>
    <row r="828" spans="1:17" ht="12.75">
      <c r="A828" s="197" t="s">
        <v>1638</v>
      </c>
      <c r="B828" s="197" t="s">
        <v>168</v>
      </c>
      <c r="C828" s="2"/>
      <c r="D828" s="2" t="s">
        <v>1639</v>
      </c>
      <c r="E828" s="2" t="s">
        <v>247</v>
      </c>
      <c r="F828" s="1"/>
      <c r="G828" s="1"/>
      <c r="H828" s="1"/>
      <c r="I828" s="1"/>
      <c r="J828" s="1"/>
      <c r="K828" s="1"/>
      <c r="L828" s="1"/>
      <c r="M828" s="1"/>
      <c r="N828" s="1"/>
      <c r="O828" s="1"/>
    </row>
    <row r="829" spans="1:17" ht="12.75">
      <c r="A829" s="197" t="s">
        <v>1640</v>
      </c>
      <c r="B829" s="197" t="s">
        <v>6845</v>
      </c>
      <c r="C829" s="2"/>
      <c r="D829" s="197" t="s">
        <v>1642</v>
      </c>
      <c r="E829" s="2"/>
      <c r="F829" s="1"/>
      <c r="G829" s="1"/>
      <c r="H829" s="1"/>
      <c r="I829" s="1"/>
      <c r="J829" s="1"/>
      <c r="K829" s="1"/>
      <c r="L829" s="1"/>
      <c r="M829" s="1"/>
      <c r="N829" s="1"/>
      <c r="O829" s="1"/>
    </row>
    <row r="830" spans="1:17" ht="12.75">
      <c r="A830" s="197" t="s">
        <v>1643</v>
      </c>
      <c r="B830" s="197" t="s">
        <v>6845</v>
      </c>
      <c r="C830" s="2"/>
      <c r="D830" s="2" t="s">
        <v>1644</v>
      </c>
      <c r="E830" s="2"/>
      <c r="F830" s="1"/>
      <c r="G830" s="1"/>
      <c r="H830" s="1"/>
      <c r="I830" s="1"/>
      <c r="J830" s="1"/>
      <c r="K830" s="1"/>
      <c r="L830" s="1"/>
      <c r="M830" s="1"/>
      <c r="N830" s="1"/>
      <c r="O830" s="1"/>
    </row>
    <row r="831" spans="1:17" ht="12.75">
      <c r="A831" s="197" t="s">
        <v>1645</v>
      </c>
      <c r="B831" s="197" t="s">
        <v>6845</v>
      </c>
      <c r="C831" s="2"/>
      <c r="D831" s="2" t="s">
        <v>1646</v>
      </c>
      <c r="E831" s="2"/>
      <c r="F831" s="1"/>
      <c r="G831" s="1"/>
      <c r="H831" s="1"/>
      <c r="I831" s="1"/>
      <c r="J831" s="1"/>
      <c r="K831" s="1"/>
      <c r="L831" s="1"/>
      <c r="M831" s="1"/>
      <c r="N831" s="1"/>
      <c r="O831" s="1"/>
    </row>
    <row r="832" spans="1:17" ht="12.75">
      <c r="A832" s="197" t="s">
        <v>1647</v>
      </c>
      <c r="B832" s="197" t="s">
        <v>6845</v>
      </c>
      <c r="C832" s="2"/>
      <c r="D832" s="2" t="s">
        <v>1648</v>
      </c>
      <c r="E832" s="2"/>
      <c r="F832" s="1"/>
      <c r="G832" s="1"/>
      <c r="H832" s="1"/>
      <c r="I832" s="1"/>
      <c r="J832" s="1"/>
      <c r="K832" s="1"/>
      <c r="L832" s="1"/>
      <c r="M832" s="1"/>
      <c r="N832" s="1"/>
      <c r="O832" s="1"/>
    </row>
    <row r="833" spans="1:17" ht="12.75">
      <c r="A833" s="197" t="s">
        <v>658</v>
      </c>
      <c r="B833" s="197" t="s">
        <v>6846</v>
      </c>
      <c r="C833" s="2"/>
      <c r="D833" s="2"/>
      <c r="E833" s="2"/>
      <c r="F833" s="1"/>
      <c r="G833" s="1"/>
      <c r="H833" s="1"/>
      <c r="I833" s="1"/>
      <c r="J833" s="1"/>
      <c r="K833" s="1"/>
      <c r="L833" s="1"/>
      <c r="M833" s="1"/>
      <c r="N833" s="1"/>
      <c r="O833" s="1"/>
    </row>
    <row r="834" spans="1:17" ht="12.75">
      <c r="A834" s="197"/>
      <c r="B834" s="197"/>
      <c r="C834" s="2"/>
      <c r="D834" s="2"/>
      <c r="E834" s="2"/>
      <c r="F834" s="1"/>
      <c r="G834" s="1"/>
      <c r="H834" s="1"/>
      <c r="I834" s="1"/>
      <c r="J834" s="1"/>
      <c r="K834" s="1"/>
      <c r="L834" s="1"/>
      <c r="M834" s="1"/>
      <c r="N834" s="1"/>
      <c r="O834" s="1"/>
    </row>
    <row r="835" spans="1:17" ht="12.75">
      <c r="A835" s="197"/>
      <c r="B835" s="218"/>
      <c r="C835" s="2"/>
      <c r="D835" s="2"/>
      <c r="E835" s="2"/>
      <c r="F835" s="1"/>
      <c r="G835" s="1"/>
      <c r="H835" s="1"/>
      <c r="I835" s="1"/>
      <c r="J835" s="1"/>
      <c r="K835" s="1"/>
      <c r="L835" s="1"/>
      <c r="M835" s="1"/>
      <c r="N835" s="1"/>
      <c r="O835" s="1"/>
    </row>
    <row r="836" spans="1:17" ht="12.75">
      <c r="A836" s="197" t="s">
        <v>1649</v>
      </c>
      <c r="B836" s="199">
        <v>0</v>
      </c>
      <c r="C836" s="2"/>
      <c r="D836" s="2"/>
      <c r="E836" s="2"/>
      <c r="F836" s="1"/>
      <c r="G836" s="1"/>
      <c r="H836" s="1"/>
      <c r="I836" s="1"/>
      <c r="J836" s="1"/>
      <c r="K836" s="1"/>
      <c r="L836" s="1"/>
      <c r="M836" s="1"/>
      <c r="N836" s="1"/>
      <c r="O836" s="1"/>
    </row>
    <row r="837" spans="1:17" ht="12.75">
      <c r="A837" s="197" t="s">
        <v>1650</v>
      </c>
      <c r="B837" s="199">
        <v>0</v>
      </c>
      <c r="C837" s="2"/>
      <c r="D837" s="2"/>
      <c r="E837" s="2"/>
      <c r="F837" s="1"/>
      <c r="G837" s="1"/>
      <c r="H837" s="1"/>
      <c r="I837" s="1"/>
      <c r="J837" s="1"/>
      <c r="K837" s="1"/>
      <c r="L837" s="1"/>
      <c r="M837" s="1"/>
      <c r="N837" s="1"/>
      <c r="O837" s="1"/>
    </row>
    <row r="838" spans="1:17" ht="12.75">
      <c r="A838" s="197" t="s">
        <v>1651</v>
      </c>
      <c r="B838" s="199">
        <v>0</v>
      </c>
      <c r="C838" s="2"/>
      <c r="D838" s="2"/>
      <c r="E838" s="2"/>
      <c r="F838" s="1"/>
      <c r="G838" s="1"/>
      <c r="H838" s="1"/>
      <c r="I838" s="1"/>
      <c r="J838" s="1"/>
      <c r="K838" s="1"/>
      <c r="L838" s="1"/>
      <c r="M838" s="1"/>
      <c r="N838" s="1"/>
      <c r="O838" s="1"/>
    </row>
    <row r="839" spans="1:17" ht="12.75">
      <c r="A839" s="197" t="s">
        <v>1652</v>
      </c>
      <c r="B839" s="199">
        <v>0</v>
      </c>
      <c r="C839" s="2"/>
      <c r="D839" s="2"/>
      <c r="E839" s="2"/>
      <c r="F839" s="1"/>
      <c r="G839" s="1"/>
      <c r="H839" s="1"/>
      <c r="I839" s="1"/>
      <c r="J839" s="1"/>
      <c r="K839" s="1"/>
      <c r="L839" s="1"/>
      <c r="M839" s="1"/>
      <c r="N839" s="1"/>
      <c r="O839" s="1"/>
    </row>
    <row r="840" spans="1:17" ht="12.75">
      <c r="A840" s="197"/>
      <c r="B840" s="199"/>
      <c r="C840" s="2"/>
      <c r="D840" s="2"/>
      <c r="E840" s="2"/>
      <c r="F840" s="1"/>
      <c r="G840" s="1"/>
      <c r="H840" s="1"/>
      <c r="I840" s="1"/>
      <c r="J840" s="1"/>
      <c r="K840" s="1"/>
      <c r="L840" s="1"/>
      <c r="M840" s="1"/>
      <c r="N840" s="1"/>
      <c r="O840" s="1"/>
    </row>
    <row r="841" spans="1:17" ht="12.75">
      <c r="A841" s="200" t="s">
        <v>661</v>
      </c>
      <c r="B841" s="211">
        <v>0</v>
      </c>
      <c r="C841" s="2"/>
      <c r="D841" s="2"/>
      <c r="E841" s="2"/>
      <c r="F841" s="1"/>
      <c r="G841" s="1"/>
      <c r="H841" s="1"/>
      <c r="I841" s="1"/>
      <c r="J841" s="1"/>
      <c r="K841" s="1"/>
      <c r="L841" s="1"/>
      <c r="M841" s="1"/>
      <c r="N841" s="1"/>
      <c r="O841" s="1"/>
    </row>
    <row r="842" spans="1:17" ht="12.75">
      <c r="A842" s="200"/>
      <c r="B842" s="187"/>
      <c r="C842" s="2"/>
      <c r="D842" s="2"/>
      <c r="E842" s="2"/>
      <c r="F842" s="1"/>
      <c r="G842" s="1"/>
      <c r="H842" s="1"/>
      <c r="I842" s="1"/>
      <c r="J842" s="1"/>
      <c r="K842" s="1"/>
      <c r="L842" s="1"/>
      <c r="M842" s="1"/>
      <c r="N842" s="1"/>
      <c r="O842" s="1"/>
    </row>
    <row r="843" spans="1:17" ht="12.75">
      <c r="A843" s="200" t="s">
        <v>663</v>
      </c>
      <c r="B843" s="219">
        <v>0</v>
      </c>
      <c r="C843" s="197"/>
      <c r="D843" s="197"/>
      <c r="E843" s="2"/>
      <c r="F843" s="1"/>
      <c r="G843" s="1"/>
      <c r="H843" s="1"/>
      <c r="I843" s="1"/>
      <c r="J843" s="1"/>
      <c r="K843" s="1"/>
      <c r="L843" s="1"/>
      <c r="M843" s="1"/>
      <c r="N843" s="1"/>
      <c r="O843" s="1"/>
      <c r="P843" s="1"/>
      <c r="Q843" s="1"/>
    </row>
    <row r="844" spans="1:17" ht="12.75">
      <c r="A844" s="197"/>
      <c r="B844" s="197"/>
      <c r="C844" s="197"/>
      <c r="D844" s="197"/>
      <c r="E844" s="2"/>
      <c r="F844" s="1"/>
      <c r="G844" s="1"/>
      <c r="H844" s="1"/>
      <c r="I844" s="1"/>
      <c r="J844" s="1"/>
      <c r="K844" s="1"/>
      <c r="L844" s="1"/>
      <c r="M844" s="1"/>
      <c r="N844" s="1"/>
      <c r="O844" s="1"/>
      <c r="P844" s="1"/>
      <c r="Q844" s="1"/>
    </row>
    <row r="845" spans="1:17" ht="12.75">
      <c r="A845" s="217" t="s">
        <v>625</v>
      </c>
      <c r="B845" s="369" t="s">
        <v>56</v>
      </c>
      <c r="C845" s="194"/>
      <c r="D845" s="195" t="s">
        <v>652</v>
      </c>
      <c r="E845" s="208" t="s">
        <v>56</v>
      </c>
      <c r="F845" s="98"/>
      <c r="G845" s="102"/>
      <c r="H845" s="1"/>
      <c r="I845" s="1"/>
      <c r="J845" s="1"/>
      <c r="K845" s="1"/>
      <c r="L845" s="1"/>
      <c r="M845" s="1"/>
      <c r="N845" s="1"/>
      <c r="O845" s="1"/>
    </row>
    <row r="846" spans="1:17" ht="12.75">
      <c r="A846" s="197" t="s">
        <v>1653</v>
      </c>
      <c r="B846" s="197" t="s">
        <v>165</v>
      </c>
      <c r="C846" s="2"/>
      <c r="D846" s="197" t="s">
        <v>1654</v>
      </c>
      <c r="E846" s="2" t="s">
        <v>308</v>
      </c>
      <c r="F846" s="1"/>
      <c r="G846" s="1"/>
      <c r="H846" s="1"/>
      <c r="I846" s="1"/>
      <c r="J846" s="1"/>
      <c r="K846" s="1"/>
      <c r="L846" s="1"/>
      <c r="M846" s="1"/>
      <c r="N846" s="1"/>
      <c r="O846" s="1"/>
    </row>
    <row r="847" spans="1:17" ht="12.75">
      <c r="A847" s="197" t="s">
        <v>1655</v>
      </c>
      <c r="B847" s="197" t="s">
        <v>168</v>
      </c>
      <c r="C847" s="2"/>
      <c r="D847" s="2" t="s">
        <v>1656</v>
      </c>
      <c r="E847" s="2" t="s">
        <v>247</v>
      </c>
      <c r="F847" s="1"/>
      <c r="G847" s="1"/>
      <c r="H847" s="1"/>
      <c r="I847" s="1"/>
      <c r="J847" s="1"/>
      <c r="K847" s="1"/>
      <c r="L847" s="1"/>
      <c r="M847" s="1"/>
      <c r="N847" s="1"/>
      <c r="O847" s="1"/>
    </row>
    <row r="848" spans="1:17" ht="12.75">
      <c r="A848" s="197" t="s">
        <v>1657</v>
      </c>
      <c r="B848" s="197" t="s">
        <v>168</v>
      </c>
      <c r="C848" s="2"/>
      <c r="D848" s="2" t="s">
        <v>1658</v>
      </c>
      <c r="E848" s="2" t="s">
        <v>247</v>
      </c>
      <c r="F848" s="1"/>
      <c r="G848" s="1"/>
      <c r="H848" s="1"/>
      <c r="I848" s="1"/>
      <c r="J848" s="1"/>
      <c r="K848" s="1"/>
      <c r="L848" s="1"/>
      <c r="M848" s="1"/>
      <c r="N848" s="1"/>
      <c r="O848" s="1"/>
    </row>
    <row r="849" spans="1:17" ht="12.75">
      <c r="A849" s="197" t="s">
        <v>1659</v>
      </c>
      <c r="B849" s="197" t="s">
        <v>6847</v>
      </c>
      <c r="C849" s="2"/>
      <c r="D849" s="197" t="s">
        <v>1660</v>
      </c>
      <c r="E849" s="2" t="s">
        <v>6848</v>
      </c>
      <c r="F849" s="1"/>
      <c r="G849" s="1"/>
      <c r="H849" s="1"/>
      <c r="I849" s="1"/>
      <c r="J849" s="1"/>
      <c r="K849" s="1"/>
      <c r="L849" s="1"/>
      <c r="M849" s="1"/>
      <c r="N849" s="1"/>
      <c r="O849" s="1"/>
    </row>
    <row r="850" spans="1:17" ht="12.75">
      <c r="A850" s="197" t="s">
        <v>1661</v>
      </c>
      <c r="B850" s="197" t="s">
        <v>884</v>
      </c>
      <c r="C850" s="2"/>
      <c r="D850" s="197" t="s">
        <v>1662</v>
      </c>
      <c r="E850" s="2"/>
      <c r="F850" s="1"/>
      <c r="G850" s="1"/>
      <c r="H850" s="1"/>
      <c r="I850" s="1"/>
      <c r="J850" s="1"/>
      <c r="K850" s="1"/>
      <c r="L850" s="1"/>
      <c r="M850" s="1"/>
      <c r="N850" s="1"/>
      <c r="O850" s="1"/>
    </row>
    <row r="851" spans="1:17" ht="12.75">
      <c r="A851" s="197" t="s">
        <v>1663</v>
      </c>
      <c r="B851" s="197" t="s">
        <v>884</v>
      </c>
      <c r="C851" s="2"/>
      <c r="D851" s="2" t="s">
        <v>1664</v>
      </c>
      <c r="E851" s="2"/>
      <c r="F851" s="1"/>
      <c r="G851" s="1"/>
      <c r="H851" s="1"/>
      <c r="I851" s="1"/>
      <c r="J851" s="1"/>
      <c r="K851" s="1"/>
      <c r="L851" s="1"/>
      <c r="M851" s="1"/>
      <c r="N851" s="1"/>
      <c r="O851" s="1"/>
    </row>
    <row r="852" spans="1:17" ht="12.75">
      <c r="A852" s="197" t="s">
        <v>658</v>
      </c>
      <c r="B852" s="197" t="s">
        <v>6849</v>
      </c>
      <c r="C852" s="2"/>
      <c r="D852" s="2"/>
      <c r="E852" s="2"/>
      <c r="F852" s="1"/>
      <c r="G852" s="1"/>
      <c r="H852" s="1"/>
      <c r="I852" s="1"/>
      <c r="J852" s="1"/>
      <c r="K852" s="1"/>
      <c r="L852" s="1"/>
      <c r="M852" s="1"/>
      <c r="N852" s="1"/>
      <c r="O852" s="1"/>
    </row>
    <row r="853" spans="1:17" ht="12.75">
      <c r="A853" s="197"/>
      <c r="B853" s="197"/>
      <c r="C853" s="2"/>
      <c r="D853" s="2"/>
      <c r="E853" s="2"/>
      <c r="F853" s="1"/>
      <c r="G853" s="1"/>
      <c r="H853" s="1"/>
      <c r="I853" s="1"/>
      <c r="J853" s="1"/>
      <c r="K853" s="1"/>
      <c r="L853" s="1"/>
      <c r="M853" s="1"/>
      <c r="N853" s="1"/>
      <c r="O853" s="1"/>
    </row>
    <row r="854" spans="1:17" ht="12.75">
      <c r="A854" s="197"/>
      <c r="B854" s="218"/>
      <c r="C854" s="2"/>
      <c r="D854" s="2"/>
      <c r="E854" s="2"/>
      <c r="F854" s="1"/>
      <c r="G854" s="1"/>
      <c r="H854" s="1"/>
      <c r="I854" s="1"/>
      <c r="J854" s="1"/>
      <c r="K854" s="1"/>
      <c r="L854" s="1"/>
      <c r="M854" s="1"/>
      <c r="N854" s="1"/>
      <c r="O854" s="1"/>
    </row>
    <row r="855" spans="1:17" ht="12.75">
      <c r="A855" s="197" t="s">
        <v>1665</v>
      </c>
      <c r="B855" s="199">
        <v>100</v>
      </c>
      <c r="C855" s="2"/>
      <c r="D855" s="2"/>
      <c r="E855" s="2"/>
      <c r="F855" s="1"/>
      <c r="G855" s="1"/>
      <c r="H855" s="1"/>
      <c r="I855" s="1"/>
      <c r="J855" s="1"/>
      <c r="K855" s="1"/>
      <c r="L855" s="1"/>
      <c r="M855" s="1"/>
      <c r="N855" s="1"/>
      <c r="O855" s="1"/>
    </row>
    <row r="856" spans="1:17" ht="12.75">
      <c r="A856" s="197" t="s">
        <v>1666</v>
      </c>
      <c r="B856" s="199">
        <v>0</v>
      </c>
      <c r="C856" s="2"/>
      <c r="D856" s="2"/>
      <c r="E856" s="2"/>
      <c r="F856" s="1"/>
      <c r="G856" s="1"/>
      <c r="H856" s="1"/>
      <c r="I856" s="1"/>
      <c r="J856" s="1"/>
      <c r="K856" s="1"/>
      <c r="L856" s="1"/>
      <c r="M856" s="1"/>
      <c r="N856" s="1"/>
      <c r="O856" s="1"/>
    </row>
    <row r="857" spans="1:17" ht="12.75">
      <c r="A857" s="197" t="s">
        <v>1667</v>
      </c>
      <c r="B857" s="199">
        <v>0</v>
      </c>
      <c r="C857" s="2"/>
      <c r="D857" s="2"/>
      <c r="E857" s="2"/>
      <c r="F857" s="1"/>
      <c r="G857" s="1"/>
      <c r="H857" s="1"/>
      <c r="I857" s="1"/>
      <c r="J857" s="1"/>
      <c r="K857" s="1"/>
      <c r="L857" s="1"/>
      <c r="M857" s="1"/>
      <c r="N857" s="1"/>
      <c r="O857" s="1"/>
    </row>
    <row r="858" spans="1:17" ht="12.75">
      <c r="A858" s="197"/>
      <c r="B858" s="199"/>
      <c r="C858" s="2"/>
      <c r="D858" s="2"/>
      <c r="E858" s="2"/>
      <c r="F858" s="1"/>
      <c r="G858" s="1"/>
      <c r="H858" s="1"/>
      <c r="I858" s="1"/>
      <c r="J858" s="1"/>
      <c r="K858" s="1"/>
      <c r="L858" s="1"/>
      <c r="M858" s="1"/>
      <c r="N858" s="1"/>
      <c r="O858" s="1"/>
    </row>
    <row r="859" spans="1:17" ht="12.75">
      <c r="A859" s="200" t="s">
        <v>661</v>
      </c>
      <c r="B859" s="211">
        <v>33.333333333333336</v>
      </c>
      <c r="C859" s="2"/>
      <c r="D859" s="2"/>
      <c r="E859" s="2"/>
      <c r="F859" s="1"/>
      <c r="G859" s="1"/>
      <c r="H859" s="1"/>
      <c r="I859" s="1"/>
      <c r="J859" s="1"/>
      <c r="K859" s="1"/>
      <c r="L859" s="1"/>
      <c r="M859" s="1"/>
      <c r="N859" s="1"/>
      <c r="O859" s="1"/>
    </row>
    <row r="860" spans="1:17" ht="12.75">
      <c r="A860" s="200"/>
      <c r="B860" s="187"/>
      <c r="C860" s="2"/>
      <c r="D860" s="2"/>
      <c r="E860" s="2"/>
      <c r="F860" s="1"/>
      <c r="G860" s="1"/>
      <c r="H860" s="1"/>
      <c r="I860" s="1"/>
      <c r="J860" s="1"/>
      <c r="K860" s="1"/>
      <c r="L860" s="1"/>
      <c r="M860" s="1"/>
      <c r="N860" s="1"/>
      <c r="O860" s="1"/>
    </row>
    <row r="861" spans="1:17" ht="12.75">
      <c r="A861" s="200" t="s">
        <v>663</v>
      </c>
      <c r="B861" s="219">
        <v>33.333333333333336</v>
      </c>
      <c r="C861" s="197"/>
      <c r="D861" s="197"/>
      <c r="E861" s="2"/>
      <c r="F861" s="1"/>
      <c r="G861" s="1"/>
      <c r="H861" s="1"/>
      <c r="I861" s="1"/>
      <c r="J861" s="1"/>
      <c r="K861" s="1"/>
      <c r="L861" s="1"/>
      <c r="M861" s="1"/>
      <c r="N861" s="1"/>
      <c r="O861" s="1"/>
      <c r="P861" s="1"/>
      <c r="Q861" s="1"/>
    </row>
    <row r="862" spans="1:17" ht="12.75">
      <c r="A862" s="197"/>
      <c r="B862" s="197"/>
      <c r="C862" s="197"/>
      <c r="D862" s="197"/>
      <c r="E862" s="2"/>
      <c r="F862" s="1"/>
      <c r="G862" s="1"/>
      <c r="H862" s="1"/>
      <c r="I862" s="1"/>
      <c r="J862" s="1"/>
      <c r="K862" s="1"/>
      <c r="L862" s="1"/>
      <c r="M862" s="1"/>
      <c r="N862" s="1"/>
      <c r="O862" s="1"/>
      <c r="P862" s="1"/>
      <c r="Q862" s="1"/>
    </row>
    <row r="863" spans="1:17" ht="12.75">
      <c r="A863" s="217" t="s">
        <v>628</v>
      </c>
      <c r="B863" s="369" t="s">
        <v>56</v>
      </c>
      <c r="C863" s="194"/>
      <c r="D863" s="195" t="s">
        <v>652</v>
      </c>
      <c r="E863" s="208" t="s">
        <v>56</v>
      </c>
      <c r="F863" s="98"/>
      <c r="G863" s="102"/>
      <c r="H863" s="1"/>
      <c r="I863" s="1"/>
      <c r="J863" s="1"/>
      <c r="K863" s="1"/>
      <c r="L863" s="1"/>
      <c r="M863" s="1"/>
      <c r="N863" s="1"/>
      <c r="O863" s="1"/>
    </row>
    <row r="864" spans="1:17" ht="12.75">
      <c r="A864" s="197" t="s">
        <v>1668</v>
      </c>
      <c r="B864" s="197" t="s">
        <v>166</v>
      </c>
      <c r="C864" s="2"/>
      <c r="D864" s="197" t="s">
        <v>1669</v>
      </c>
      <c r="E864" s="2" t="s">
        <v>308</v>
      </c>
      <c r="F864" s="1"/>
      <c r="G864" s="1"/>
      <c r="H864" s="1"/>
      <c r="I864" s="1"/>
      <c r="J864" s="1"/>
      <c r="K864" s="1"/>
      <c r="L864" s="1"/>
      <c r="M864" s="1"/>
      <c r="N864" s="1"/>
      <c r="O864" s="1"/>
    </row>
    <row r="865" spans="1:17" ht="12.75">
      <c r="A865" s="197" t="s">
        <v>1670</v>
      </c>
      <c r="B865" s="197" t="s">
        <v>6850</v>
      </c>
      <c r="C865" s="2"/>
      <c r="D865" s="197" t="s">
        <v>1672</v>
      </c>
      <c r="E865" s="2" t="s">
        <v>6851</v>
      </c>
      <c r="F865" s="2"/>
      <c r="G865" s="1"/>
      <c r="H865" s="1"/>
      <c r="I865" s="1"/>
      <c r="J865" s="1"/>
      <c r="K865" s="1"/>
      <c r="L865" s="1"/>
      <c r="M865" s="1"/>
      <c r="N865" s="1"/>
      <c r="O865" s="1"/>
    </row>
    <row r="866" spans="1:17" ht="12.75">
      <c r="A866" s="197" t="s">
        <v>658</v>
      </c>
      <c r="B866" s="197">
        <v>50</v>
      </c>
      <c r="C866" s="2"/>
      <c r="D866" s="2"/>
      <c r="E866" s="2"/>
      <c r="F866" s="57"/>
      <c r="G866" s="1"/>
      <c r="H866" s="1"/>
      <c r="I866" s="1"/>
      <c r="J866" s="1"/>
      <c r="K866" s="1"/>
      <c r="L866" s="1"/>
      <c r="M866" s="1"/>
      <c r="N866" s="1"/>
      <c r="O866" s="1"/>
    </row>
    <row r="867" spans="1:17" ht="12.75">
      <c r="A867" s="197"/>
      <c r="B867" s="218"/>
      <c r="C867" s="2"/>
      <c r="D867" s="2"/>
      <c r="E867" s="2"/>
      <c r="F867" s="57"/>
      <c r="G867" s="1"/>
      <c r="H867" s="1"/>
      <c r="I867" s="1"/>
      <c r="J867" s="1"/>
      <c r="K867" s="1"/>
      <c r="L867" s="1"/>
      <c r="M867" s="1"/>
      <c r="N867" s="1"/>
      <c r="O867" s="1"/>
    </row>
    <row r="868" spans="1:17" ht="12.75">
      <c r="A868" s="197"/>
      <c r="B868" s="218"/>
      <c r="C868" s="2"/>
      <c r="D868" s="2"/>
      <c r="E868" s="2"/>
      <c r="F868" s="57"/>
      <c r="G868" s="1"/>
      <c r="H868" s="1"/>
      <c r="I868" s="1"/>
      <c r="J868" s="1"/>
      <c r="K868" s="1"/>
      <c r="L868" s="1"/>
      <c r="M868" s="1"/>
      <c r="N868" s="1"/>
      <c r="O868" s="1"/>
    </row>
    <row r="869" spans="1:17" ht="12.75">
      <c r="A869" s="197" t="s">
        <v>1674</v>
      </c>
      <c r="B869" s="199">
        <v>50</v>
      </c>
      <c r="C869" s="2"/>
      <c r="D869" s="2"/>
      <c r="E869" s="2"/>
      <c r="F869" s="57"/>
      <c r="G869" s="1"/>
      <c r="H869" s="1"/>
      <c r="I869" s="1"/>
      <c r="J869" s="1"/>
      <c r="K869" s="1"/>
      <c r="L869" s="1"/>
      <c r="M869" s="1"/>
      <c r="N869" s="1"/>
      <c r="O869" s="1"/>
    </row>
    <row r="870" spans="1:17" ht="12.75">
      <c r="A870" s="197"/>
      <c r="B870" s="199"/>
      <c r="C870" s="2"/>
      <c r="D870" s="2"/>
      <c r="E870" s="2"/>
      <c r="F870" s="57"/>
      <c r="G870" s="1"/>
      <c r="H870" s="1"/>
      <c r="I870" s="1"/>
      <c r="J870" s="1"/>
      <c r="K870" s="1"/>
      <c r="L870" s="1"/>
      <c r="M870" s="1"/>
      <c r="N870" s="1"/>
      <c r="O870" s="1"/>
    </row>
    <row r="871" spans="1:17" ht="12.75">
      <c r="A871" s="200" t="s">
        <v>661</v>
      </c>
      <c r="B871" s="211">
        <v>50</v>
      </c>
      <c r="C871" s="2"/>
      <c r="D871" s="2"/>
      <c r="E871" s="2"/>
      <c r="F871" s="57"/>
      <c r="G871" s="1"/>
      <c r="H871" s="1"/>
      <c r="I871" s="1"/>
      <c r="J871" s="1"/>
      <c r="K871" s="1"/>
      <c r="L871" s="1"/>
      <c r="M871" s="1"/>
      <c r="N871" s="1"/>
      <c r="O871" s="1"/>
    </row>
    <row r="872" spans="1:17" ht="12.75">
      <c r="A872" s="200"/>
      <c r="B872" s="187"/>
      <c r="C872" s="2"/>
      <c r="D872" s="2"/>
      <c r="E872" s="2"/>
      <c r="F872" s="57"/>
      <c r="G872" s="1"/>
      <c r="H872" s="1"/>
      <c r="I872" s="1"/>
      <c r="J872" s="1"/>
      <c r="K872" s="1"/>
      <c r="L872" s="1"/>
      <c r="M872" s="1"/>
      <c r="N872" s="1"/>
      <c r="O872" s="1"/>
    </row>
    <row r="873" spans="1:17" ht="12.75">
      <c r="A873" s="200" t="s">
        <v>663</v>
      </c>
      <c r="B873" s="219">
        <v>50</v>
      </c>
      <c r="C873" s="197"/>
      <c r="D873" s="197"/>
      <c r="E873" s="2"/>
      <c r="F873" s="1"/>
      <c r="G873" s="1"/>
      <c r="H873" s="57"/>
      <c r="I873" s="1"/>
      <c r="J873" s="1"/>
      <c r="K873" s="1"/>
      <c r="L873" s="1"/>
      <c r="M873" s="1"/>
      <c r="N873" s="1"/>
      <c r="O873" s="1"/>
      <c r="P873" s="1"/>
      <c r="Q873" s="1"/>
    </row>
  </sheetData>
  <sheetProtection selectLockedCells="1" selectUnlockedCells="1"/>
  <conditionalFormatting sqref="A1">
    <cfRule type="expression" dxfId="98" priority="1" stopIfTrue="1">
      <formula>LEN(TRIM(A1))&gt;0</formula>
    </cfRule>
  </conditionalFormatting>
  <conditionalFormatting sqref="B13:E14 B106:C109 E222:F223 E267:F268 E345:F346 C393:C400 C431:C435 E471:F471 E495:F495 E522:F522 E621:F621 E645:F645 E690:F690 E732:F732 B25:E34 B44:E51 B75:E89 D133:I135 B125:E135 B153:I153 B152:C152 B147:D151 B174:F174 B167:D174 B203:D203 B204:F205 B194:C203 B221:E223 B216:C220 B266:E268 B252:C265 B305:D305 B293:C305 B306:F306 B307:D307 B344:E346 B332:C343 B365:D365 B366:F366 B358:C365 B381:F381 B376:D381 B402:D410 B413:F414 B412:D414 C421:C425 B421:D422 B424:D425 B426:F427 C428:C429 B445:D445 B446:F447 B440:C445 E446:E448 C449:C450 B470:E471 B463:C469 B494:E495 B487:C493 B521:E522 B513:C520 B542:D542 B543:F543 B536:C542 B572:D572 B573:F573 B563:C572 B596:D596 B597:F597 B589:C596 B620:E621 B613:C619 B644:E645 B637:C643 B689:E690 B675:C688 B731:E732 B718:C730 B749:D749 B750:F750 B744:C749 B767:D767 B768:F768 B762:C767 B803:D803 B804:F804 B792:C803 B821:D821 B822:F822 B816:C821 B842:D842 B843:F843 B836:C842 B860:D860 B861:F861 B855:C860 B872:D872 B873:F873 B869:C872">
    <cfRule type="cellIs" dxfId="97" priority="2" stopIfTrue="1" operator="equal">
      <formula>"---"</formula>
    </cfRule>
  </conditionalFormatting>
  <conditionalFormatting sqref="B12:E14 B86:C89 D87:E89 B106:C109 B132:C135 E174:F174 B204:B205 C204 E204:F205 B221:B223 C221:C222 D221:D223 E222:F223 B266:B268 C266:C267 D266:D268 E267:F268 B306:C306 B344:B346 C344:C345 D344:D346 E345:F346 E366:F366 E381:F381 B413:D414 E414:F414 B426:B427 C426 E426:F427 E446:F447 B470:D471 E471:F471 B494:D495 E495:F495 B521:D522 E522:F522 E543:F543 E573:F573 E597:F597 B620:D621 E621:F621 B644:D645 E645:F645 B689:D690 E690:F690 B731:D732 E732:F732 E750:F750 E768:F768 E804:F804 E822:F822 E843:F843 E861:F861 E873:F873">
    <cfRule type="cellIs" dxfId="96" priority="3" stopIfTrue="1" operator="equal">
      <formula>"---"</formula>
    </cfRule>
  </conditionalFormatting>
  <conditionalFormatting sqref="B7:G14 B32:C34 B48:C51 D50 B86:C89 D88 B106:C109 B132:C135 D133 F133 H133 E153 E174 B204:B205 C204 E204:E205 F205 B221:B223 C221:C222 D221:D223 E222:E223 F223 B266:B268 C266:C267 D266:D268 E267:E268 F268 B306:C306 D307 B344:B346 C344:C345 D344:D346 E345:E346 F346 E366 E381 B413:D414 E414 B426:B427 C426 E426:E427 F427 E446:E447 B470:D471 E471 B494:D495 E495 B521:D522 E522 E543 E573 E597 B620:D621 E621 B644:D645 E645 B689:D690 E690 B731:D732 E732 E750 E768 E804 E822 E843 E861 E873">
    <cfRule type="cellIs" dxfId="95" priority="4" stopIfTrue="1" operator="equal">
      <formula>"---"</formula>
    </cfRule>
  </conditionalFormatting>
  <conditionalFormatting sqref="B106:C109 B132:C135 E174:F174 B204:B205 C204 E204:F205 B221:B223 C221:C222 D221:D223 E222:F223 B266:B268 C266:C267 D266:D268 E267:F268 B306:C306 B344:B346 C344:C345 D344:D346 E345:F346 E366:F366 E381:F381 B413:D414 E414:F414 B426:B427 C426 E426:F427 E446:F447 B470:D471 E471:F471 B494:D495 E495:F495 B521:D522 E522:F522 E543:F543 E573:F573 E597:F597 B620:D621 E621:F621 B644:D645 E645:F645 B689:D690 E690:F690 B731:D732 E732:F732 E750:F750 E768:F768 E804:F804 E822:F822 E843:F843 E861:F861 E873:F873">
    <cfRule type="cellIs" dxfId="94" priority="5" stopIfTrue="1" operator="equal">
      <formula>"---"</formula>
    </cfRule>
  </conditionalFormatting>
  <conditionalFormatting sqref="B101:C109 B132:C135 B204:B205 C204 B221:B223 C221:C222 D221:D223 E221:E222 B266:B268 C266:C267 D266:D268 E266:E267 B306:C306 B344:B346 C344:C345 D344:D346 E344:E345 B413:E414 B426:B427 C426 B470:E471 B494:E495 B521:E522 B620:E621 B644:E645 B689:E690 B731:E732">
    <cfRule type="cellIs" dxfId="93" priority="6" stopIfTrue="1" operator="equal">
      <formula>"---"</formula>
    </cfRule>
  </conditionalFormatting>
  <conditionalFormatting sqref="F131:I135 B174:F174 B204:B205 C204 D204:F205 B222:B223 C222 D222:F223 B267:B268 C267 D267:F268 B306:C306 B345:B346 C345 D345:F346 B366:F366 B381:F381 B414:F414 B426:B427 C426 D426:F427 B446:F447 B471:F471 B495:F495 B522:F522 B543:F543 B573:F573 B597:F597 B621:F621 B645:F645 B690:F690 B732:F732 B750:F750 B768:F768 B804:F804 B822:F822 B843:F843 B861:F861 B873:F873">
    <cfRule type="cellIs" dxfId="92" priority="7" stopIfTrue="1" operator="equal">
      <formula>"---"</formula>
    </cfRule>
  </conditionalFormatting>
  <conditionalFormatting sqref="B221:F223 B266:F268 B344:F346 B413:F414 B470:F471 B494:F495 B521:F522 B620:F621 B644:F645 B689:F690 B731:F732">
    <cfRule type="cellIs" dxfId="91" priority="8" stopIfTrue="1" operator="equal">
      <formula>"---"</formula>
    </cfRule>
  </conditionalFormatting>
  <conditionalFormatting sqref="D194:D202 B221:E223 B266:E267 B344:E345 B413:E414 B470:E471 B494:E495 B521:E522 B620:E621 B644:E645 B689:E690 B731:E732">
    <cfRule type="cellIs" dxfId="90" priority="9" stopIfTrue="1" operator="equal">
      <formula>"---"</formula>
    </cfRule>
  </conditionalFormatting>
  <conditionalFormatting sqref="D216:D220 B266:E268 B344:E346 B413:E414 B470:E471 B494:E495 B521:E522 B620:E621 B644:E645 B689:E690 B731:E732">
    <cfRule type="cellIs" dxfId="89" priority="10" stopIfTrue="1" operator="equal">
      <formula>"---"</formula>
    </cfRule>
  </conditionalFormatting>
  <conditionalFormatting sqref="D252:D265 B344:E346 B413:E414 B470:E471 B494:E495 B521:E522 B620:E621 B644:E645 B689:E690 B731:E732">
    <cfRule type="cellIs" dxfId="88" priority="11" stopIfTrue="1" operator="equal">
      <formula>"---"</formula>
    </cfRule>
  </conditionalFormatting>
  <conditionalFormatting sqref="D293:D304 B344:E346 B413:E414 B470:E471 B494:E495 B521:E522 B620:E621 B644:E645 B689:E690 B731:E732">
    <cfRule type="cellIs" dxfId="87" priority="12" stopIfTrue="1" operator="equal">
      <formula>"---"</formula>
    </cfRule>
  </conditionalFormatting>
  <conditionalFormatting sqref="D332:D343 B413:E414 B470:E471 B494:E495 B521:E522 B620:E621 B644:E645 B689:E690 B731:E732">
    <cfRule type="cellIs" dxfId="86" priority="13" stopIfTrue="1" operator="equal">
      <formula>"---"</formula>
    </cfRule>
  </conditionalFormatting>
  <conditionalFormatting sqref="D358:D364 B413:E414 D440:D445 D463:D469 D487:D493 D513:D520 D536:D541 D563:D571 D589:D595 D613:D619 D637:D643 D675:D688 D718:D730 D744:D748 D762:D766 D792:D802 D816:D820 D836:D841 D855:D859 D869:D871">
    <cfRule type="cellIs" dxfId="85" priority="14" stopIfTrue="1" operator="equal">
      <formula>"---"</formula>
    </cfRule>
  </conditionalFormatting>
  <conditionalFormatting sqref="B1">
    <cfRule type="cellIs" dxfId="84" priority="15" stopIfTrue="1" operator="equal">
      <formula>"N/A"</formula>
    </cfRule>
  </conditionalFormatting>
  <conditionalFormatting sqref="B1">
    <cfRule type="cellIs" dxfId="83" priority="16" stopIfTrue="1" operator="equal">
      <formula>"not selected"</formula>
    </cfRule>
  </conditionalFormatting>
  <conditionalFormatting sqref="B1">
    <cfRule type="cellIs" dxfId="82" priority="17" stopIfTrue="1" operator="equal">
      <formula>"#DIV/0!"</formula>
    </cfRule>
  </conditionalFormatting>
  <conditionalFormatting sqref="B1">
    <cfRule type="cellIs" dxfId="81" priority="18" stopIfTrue="1" operator="equal">
      <formula>"checkx"</formula>
    </cfRule>
  </conditionalFormatting>
  <pageMargins left="0.7" right="0.7" top="0.78749999999999998" bottom="0.78749999999999998" header="0.51180555555555551" footer="0.51180555555555551"/>
  <pageSetup firstPageNumber="0" orientation="portrait" horizontalDpi="300" verticalDpi="300"/>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1"/>
  <sheetViews>
    <sheetView workbookViewId="0">
      <pane xSplit="2" ySplit="1" topLeftCell="C2" activePane="bottomRight" state="frozen"/>
      <selection pane="topRight" activeCell="C1" sqref="C1"/>
      <selection pane="bottomLeft" activeCell="A2" sqref="A2"/>
      <selection pane="bottomRight" activeCell="F6" sqref="F6"/>
    </sheetView>
  </sheetViews>
  <sheetFormatPr baseColWidth="10" defaultColWidth="14.140625" defaultRowHeight="15.75" customHeight="1"/>
  <cols>
    <col min="1" max="1" width="41" customWidth="1"/>
    <col min="6" max="6" width="14.85546875" customWidth="1"/>
    <col min="7" max="7" width="16.140625" customWidth="1"/>
    <col min="8" max="8" width="17.140625" customWidth="1"/>
  </cols>
  <sheetData>
    <row r="1" spans="1:8" ht="15.75" customHeight="1">
      <c r="A1" s="107"/>
      <c r="B1" s="227" t="s">
        <v>1675</v>
      </c>
      <c r="C1" s="227" t="s">
        <v>6852</v>
      </c>
      <c r="D1" s="227" t="s">
        <v>6853</v>
      </c>
      <c r="E1" s="227" t="s">
        <v>6854</v>
      </c>
      <c r="F1" s="227" t="s">
        <v>6855</v>
      </c>
      <c r="G1" s="227" t="s">
        <v>6856</v>
      </c>
      <c r="H1" s="227" t="s">
        <v>6857</v>
      </c>
    </row>
    <row r="2" spans="1:8" ht="15.75" customHeight="1">
      <c r="A2" s="398" t="s">
        <v>128</v>
      </c>
      <c r="B2" s="164">
        <f>SamsungOutcome!B13</f>
        <v>100</v>
      </c>
      <c r="C2" s="229">
        <f t="shared" ref="C2:C7" si="0">AVERAGE(D2:E2)</f>
        <v>100</v>
      </c>
      <c r="D2" s="13">
        <f>SamsungOutcome!B9</f>
        <v>100</v>
      </c>
      <c r="E2" s="13">
        <f>SamsungOutcome!C9</f>
        <v>100</v>
      </c>
      <c r="F2" s="230">
        <f>$C2</f>
        <v>100</v>
      </c>
      <c r="G2" s="13"/>
      <c r="H2" s="13"/>
    </row>
    <row r="3" spans="1:8" ht="15.75" customHeight="1">
      <c r="A3" s="111" t="s">
        <v>129</v>
      </c>
      <c r="B3" s="164">
        <f>SamsungOutcome!B34</f>
        <v>33.333333333333336</v>
      </c>
      <c r="C3" s="229">
        <f t="shared" si="0"/>
        <v>33.333333333333336</v>
      </c>
      <c r="D3" s="13">
        <f>SamsungOutcome!B29</f>
        <v>0</v>
      </c>
      <c r="E3" s="13">
        <f>SamsungOutcome!C29</f>
        <v>66.666666666666671</v>
      </c>
      <c r="F3" s="232">
        <f t="shared" ref="F3:F5" si="1">AVERAGE(G3:H3)</f>
        <v>33.333333333333336</v>
      </c>
      <c r="G3" s="13">
        <f>SamsungOutcome!D29</f>
        <v>0</v>
      </c>
      <c r="H3" s="13">
        <f>SamsungOutcome!E29</f>
        <v>66.666666666666671</v>
      </c>
    </row>
    <row r="4" spans="1:8" ht="15.75" customHeight="1">
      <c r="A4" s="111" t="s">
        <v>130</v>
      </c>
      <c r="B4" s="164">
        <f>SamsungOutcome!B51</f>
        <v>50</v>
      </c>
      <c r="C4" s="229">
        <f t="shared" si="0"/>
        <v>50</v>
      </c>
      <c r="D4" s="13">
        <f>SamsungOutcome!B47</f>
        <v>0</v>
      </c>
      <c r="E4" s="13">
        <f>SamsungOutcome!C47</f>
        <v>100</v>
      </c>
      <c r="F4" s="232">
        <f t="shared" si="1"/>
        <v>50</v>
      </c>
      <c r="G4" s="13">
        <f>SamsungOutcome!D47</f>
        <v>0</v>
      </c>
      <c r="H4" s="13">
        <f>SamsungOutcome!E47</f>
        <v>100</v>
      </c>
    </row>
    <row r="5" spans="1:8" ht="15.75" customHeight="1">
      <c r="A5" s="111" t="s">
        <v>131</v>
      </c>
      <c r="B5" s="164">
        <f>SamsungOutcome!B89</f>
        <v>11.111111111111111</v>
      </c>
      <c r="C5" s="229">
        <f t="shared" si="0"/>
        <v>11.111111111111111</v>
      </c>
      <c r="D5" s="13">
        <f>SamsungOutcome!B85</f>
        <v>0</v>
      </c>
      <c r="E5" s="13">
        <f>SamsungOutcome!C85</f>
        <v>22.222222222222221</v>
      </c>
      <c r="F5" s="232">
        <f t="shared" si="1"/>
        <v>11.111111111111111</v>
      </c>
      <c r="G5" s="13">
        <f>SamsungOutcome!D85</f>
        <v>0</v>
      </c>
      <c r="H5" s="13">
        <f>SamsungOutcome!E85</f>
        <v>22.222222222222221</v>
      </c>
    </row>
    <row r="6" spans="1:8" ht="15.75" customHeight="1">
      <c r="A6" s="111" t="s">
        <v>132</v>
      </c>
      <c r="B6" s="164">
        <f>SamsungOutcome!B109</f>
        <v>0</v>
      </c>
      <c r="C6" s="229">
        <f t="shared" si="0"/>
        <v>0</v>
      </c>
      <c r="D6" s="13">
        <f>SamsungOutcome!B105</f>
        <v>0</v>
      </c>
      <c r="E6" s="13">
        <f>SamsungOutcome!C105</f>
        <v>0</v>
      </c>
      <c r="F6" s="230">
        <f>$C6</f>
        <v>0</v>
      </c>
      <c r="G6" s="13"/>
      <c r="H6" s="13"/>
    </row>
    <row r="7" spans="1:8" ht="15.75" customHeight="1">
      <c r="A7" s="133" t="s">
        <v>133</v>
      </c>
      <c r="B7" s="164">
        <f>SamsungOutcome!B135</f>
        <v>0</v>
      </c>
      <c r="C7" s="229">
        <f t="shared" si="0"/>
        <v>0</v>
      </c>
      <c r="D7" s="234">
        <f>SamsungOutcome!B131</f>
        <v>0</v>
      </c>
      <c r="E7" s="234">
        <f>SamsungOutcome!C131</f>
        <v>0</v>
      </c>
      <c r="F7" s="246">
        <f>AVERAGE(G7:H7)</f>
        <v>0</v>
      </c>
      <c r="G7" s="234">
        <f>SamsungOutcome!D131</f>
        <v>0</v>
      </c>
      <c r="H7" s="234">
        <f>SamsungOutcome!E131</f>
        <v>0</v>
      </c>
    </row>
    <row r="8" spans="1:8" ht="15.75" customHeight="1">
      <c r="A8" s="111" t="s">
        <v>134</v>
      </c>
      <c r="B8" s="338">
        <f>SamsungOutcome!B153</f>
        <v>50</v>
      </c>
      <c r="C8" s="237"/>
      <c r="D8" s="238"/>
      <c r="E8" s="238"/>
      <c r="F8" s="240">
        <f>SamsungOutcome!B151</f>
        <v>50</v>
      </c>
      <c r="G8" s="238"/>
      <c r="H8" s="238"/>
    </row>
    <row r="9" spans="1:8" ht="15.75" customHeight="1">
      <c r="A9" s="111" t="s">
        <v>135</v>
      </c>
      <c r="B9" s="164">
        <f>SamsungOutcome!B174</f>
        <v>87.5</v>
      </c>
      <c r="C9" s="229"/>
      <c r="D9" s="10"/>
      <c r="E9" s="10"/>
      <c r="F9" s="232">
        <f>SamsungOutcome!B172</f>
        <v>87.5</v>
      </c>
      <c r="G9" s="10"/>
      <c r="H9" s="10"/>
    </row>
    <row r="10" spans="1:8" ht="15.75" customHeight="1">
      <c r="A10" s="111" t="s">
        <v>136</v>
      </c>
      <c r="B10" s="164">
        <f>SamsungOutcome!B204</f>
        <v>35.714285714285715</v>
      </c>
      <c r="C10" s="229"/>
      <c r="D10" s="10"/>
      <c r="E10" s="10"/>
      <c r="F10" s="232">
        <f>SamsungOutcome!B202</f>
        <v>35.714285714285715</v>
      </c>
      <c r="G10" s="10"/>
      <c r="H10" s="10"/>
    </row>
    <row r="11" spans="1:8" ht="15.75" customHeight="1">
      <c r="A11" s="111" t="s">
        <v>137</v>
      </c>
      <c r="B11" s="164">
        <f>SamsungOutcome!B222</f>
        <v>0</v>
      </c>
      <c r="C11" s="229"/>
      <c r="D11" s="10"/>
      <c r="E11" s="10"/>
      <c r="F11" s="232">
        <f>SamsungOutcome!B220</f>
        <v>0</v>
      </c>
      <c r="G11" s="10"/>
      <c r="H11" s="10"/>
    </row>
    <row r="12" spans="1:8" ht="15.75" customHeight="1">
      <c r="A12" s="111" t="s">
        <v>138</v>
      </c>
      <c r="B12" s="164">
        <f>SamsungOutcome!B267</f>
        <v>0</v>
      </c>
      <c r="C12" s="229"/>
      <c r="D12" s="10"/>
      <c r="E12" s="10"/>
      <c r="F12" s="232">
        <f>SamsungOutcome!B265</f>
        <v>0</v>
      </c>
      <c r="G12" s="10"/>
      <c r="H12" s="10"/>
    </row>
    <row r="13" spans="1:8" ht="15.75" customHeight="1">
      <c r="A13" s="111" t="s">
        <v>139</v>
      </c>
      <c r="B13" s="164">
        <f>SamsungOutcome!B306</f>
        <v>0</v>
      </c>
      <c r="C13" s="229"/>
      <c r="D13" s="10"/>
      <c r="E13" s="10"/>
      <c r="F13" s="232">
        <f>SamsungOutcome!B304</f>
        <v>0</v>
      </c>
      <c r="G13" s="10"/>
      <c r="H13" s="10"/>
    </row>
    <row r="14" spans="1:8" ht="15.75" customHeight="1">
      <c r="A14" s="111" t="s">
        <v>140</v>
      </c>
      <c r="B14" s="164">
        <f>SamsungOutcome!B345</f>
        <v>0</v>
      </c>
      <c r="C14" s="229"/>
      <c r="D14" s="10"/>
      <c r="E14" s="10"/>
      <c r="F14" s="232">
        <f>SamsungOutcome!B343</f>
        <v>0</v>
      </c>
      <c r="G14" s="10"/>
      <c r="H14" s="10"/>
    </row>
    <row r="15" spans="1:8" ht="15.75" customHeight="1">
      <c r="A15" s="111" t="s">
        <v>141</v>
      </c>
      <c r="B15" s="164">
        <f>SamsungOutcome!B366</f>
        <v>25</v>
      </c>
      <c r="C15" s="229"/>
      <c r="D15" s="10"/>
      <c r="E15" s="10"/>
      <c r="F15" s="232">
        <f>SamsungOutcome!B364</f>
        <v>25</v>
      </c>
      <c r="G15" s="10"/>
      <c r="H15" s="10"/>
    </row>
    <row r="16" spans="1:8" ht="15.75" customHeight="1">
      <c r="A16" s="111" t="s">
        <v>142</v>
      </c>
      <c r="B16" s="164" t="str">
        <f>SamsungOutcome!B381</f>
        <v>N/A</v>
      </c>
      <c r="C16" s="229"/>
      <c r="D16" s="10"/>
      <c r="E16" s="10"/>
      <c r="F16" s="232" t="str">
        <f>SamsungOutcome!B379</f>
        <v>N/A</v>
      </c>
      <c r="G16" s="10"/>
      <c r="H16" s="10"/>
    </row>
    <row r="17" spans="1:8" ht="15.75" customHeight="1">
      <c r="A17" s="111" t="s">
        <v>143</v>
      </c>
      <c r="B17" s="164" t="str">
        <f>SamsungOutcome!B414</f>
        <v>N/A</v>
      </c>
      <c r="C17" s="229"/>
      <c r="D17" s="10"/>
      <c r="E17" s="10"/>
      <c r="F17" s="232" t="str">
        <f>SamsungOutcome!B412</f>
        <v>N/A</v>
      </c>
      <c r="G17" s="10"/>
      <c r="H17" s="10"/>
    </row>
    <row r="18" spans="1:8" ht="15.75" customHeight="1">
      <c r="A18" s="133" t="s">
        <v>144</v>
      </c>
      <c r="B18" s="249">
        <f>SamsungOutcome!B426</f>
        <v>0</v>
      </c>
      <c r="C18" s="341"/>
      <c r="D18" s="167"/>
      <c r="E18" s="167"/>
      <c r="F18" s="246">
        <f>SamsungOutcome!B424</f>
        <v>0</v>
      </c>
      <c r="G18" s="167"/>
      <c r="H18" s="167"/>
    </row>
    <row r="19" spans="1:8" ht="15.75" customHeight="1">
      <c r="A19" s="111" t="s">
        <v>145</v>
      </c>
      <c r="B19" s="164">
        <f>SamsungOutcome!B447</f>
        <v>75</v>
      </c>
      <c r="C19" s="342"/>
      <c r="D19" s="10"/>
      <c r="E19" s="10"/>
      <c r="F19" s="232">
        <f>SamsungOutcome!B445</f>
        <v>75</v>
      </c>
      <c r="G19" s="13"/>
      <c r="H19" s="13"/>
    </row>
    <row r="20" spans="1:8" ht="15.75" customHeight="1">
      <c r="A20" s="111" t="s">
        <v>146</v>
      </c>
      <c r="B20" s="164">
        <f>SamsungOutcome!B471</f>
        <v>60</v>
      </c>
      <c r="C20" s="229"/>
      <c r="D20" s="10"/>
      <c r="E20" s="10"/>
      <c r="F20" s="232">
        <f>SamsungOutcome!B469</f>
        <v>60</v>
      </c>
      <c r="G20" s="10"/>
      <c r="H20" s="10"/>
    </row>
    <row r="21" spans="1:8" ht="15.75" customHeight="1">
      <c r="A21" s="111" t="s">
        <v>147</v>
      </c>
      <c r="B21" s="164">
        <f>SamsungOutcome!B495</f>
        <v>60</v>
      </c>
      <c r="C21" s="229"/>
      <c r="D21" s="10"/>
      <c r="E21" s="10"/>
      <c r="F21" s="232">
        <f>SamsungOutcome!B493</f>
        <v>60</v>
      </c>
      <c r="G21" s="10"/>
      <c r="H21" s="10"/>
    </row>
    <row r="22" spans="1:8" ht="15.75" customHeight="1">
      <c r="A22" s="111" t="s">
        <v>148</v>
      </c>
      <c r="B22" s="164">
        <f>SamsungOutcome!B522</f>
        <v>50</v>
      </c>
      <c r="C22" s="229"/>
      <c r="D22" s="10"/>
      <c r="E22" s="10"/>
      <c r="F22" s="232">
        <f>SamsungOutcome!B520</f>
        <v>50</v>
      </c>
      <c r="G22" s="10"/>
      <c r="H22" s="10"/>
    </row>
    <row r="23" spans="1:8" ht="15.75" customHeight="1">
      <c r="A23" s="111" t="s">
        <v>149</v>
      </c>
      <c r="B23" s="164">
        <f>SamsungOutcome!B543</f>
        <v>37.5</v>
      </c>
      <c r="C23" s="229"/>
      <c r="D23" s="10"/>
      <c r="E23" s="10"/>
      <c r="F23" s="232">
        <f>SamsungOutcome!B541</f>
        <v>37.5</v>
      </c>
      <c r="G23" s="10"/>
      <c r="H23" s="10"/>
    </row>
    <row r="24" spans="1:8" ht="15.75" customHeight="1">
      <c r="A24" s="111" t="s">
        <v>150</v>
      </c>
      <c r="B24" s="164">
        <f>SamsungOutcome!B573</f>
        <v>21.428571428571427</v>
      </c>
      <c r="C24" s="229"/>
      <c r="D24" s="10"/>
      <c r="E24" s="10"/>
      <c r="F24" s="232">
        <f>SamsungOutcome!B571</f>
        <v>21.428571428571427</v>
      </c>
      <c r="G24" s="10"/>
      <c r="H24" s="10"/>
    </row>
    <row r="25" spans="1:8" ht="15.75" customHeight="1">
      <c r="A25" s="111" t="s">
        <v>151</v>
      </c>
      <c r="B25" s="164">
        <f>SamsungOutcome!B597</f>
        <v>40</v>
      </c>
      <c r="C25" s="342"/>
      <c r="D25" s="10"/>
      <c r="E25" s="10"/>
      <c r="F25" s="232">
        <f>SamsungOutcome!B595</f>
        <v>40</v>
      </c>
      <c r="G25" s="10"/>
      <c r="H25" s="10"/>
    </row>
    <row r="26" spans="1:8" ht="15.75" customHeight="1">
      <c r="A26" s="111" t="s">
        <v>152</v>
      </c>
      <c r="B26" s="164">
        <f>SamsungOutcome!B621</f>
        <v>0</v>
      </c>
      <c r="C26" s="229"/>
      <c r="D26" s="10"/>
      <c r="E26" s="10"/>
      <c r="F26" s="232">
        <f>SamsungOutcome!B619</f>
        <v>0</v>
      </c>
      <c r="G26" s="10"/>
      <c r="H26" s="10"/>
    </row>
    <row r="27" spans="1:8" ht="15.75" customHeight="1">
      <c r="A27" s="111" t="s">
        <v>153</v>
      </c>
      <c r="B27" s="164">
        <f>SamsungOutcome!B645</f>
        <v>0</v>
      </c>
      <c r="C27" s="342"/>
      <c r="D27" s="10"/>
      <c r="E27" s="10"/>
      <c r="F27" s="232">
        <f>SamsungOutcome!B643</f>
        <v>0</v>
      </c>
      <c r="G27" s="10"/>
      <c r="H27" s="10"/>
    </row>
    <row r="28" spans="1:8" ht="15.75" customHeight="1">
      <c r="A28" s="111" t="s">
        <v>154</v>
      </c>
      <c r="B28" s="164">
        <f>SamsungOutcome!B690</f>
        <v>0</v>
      </c>
      <c r="C28" s="229"/>
      <c r="D28" s="10"/>
      <c r="E28" s="10"/>
      <c r="F28" s="232">
        <f>SamsungOutcome!B688</f>
        <v>0</v>
      </c>
      <c r="G28" s="10"/>
      <c r="H28" s="10"/>
    </row>
    <row r="29" spans="1:8" ht="15.75" customHeight="1">
      <c r="A29" s="111" t="s">
        <v>155</v>
      </c>
      <c r="B29" s="164">
        <f>SamsungOutcome!B732</f>
        <v>0</v>
      </c>
      <c r="C29" s="229"/>
      <c r="D29" s="10"/>
      <c r="E29" s="10"/>
      <c r="F29" s="232">
        <f>SamsungOutcome!B730</f>
        <v>0</v>
      </c>
      <c r="G29" s="10"/>
      <c r="H29" s="10"/>
    </row>
    <row r="30" spans="1:8" ht="15.75" customHeight="1">
      <c r="A30" s="111" t="s">
        <v>156</v>
      </c>
      <c r="B30" s="164">
        <f>SamsungOutcome!B750</f>
        <v>0</v>
      </c>
      <c r="C30" s="342"/>
      <c r="D30" s="10"/>
      <c r="E30" s="10"/>
      <c r="F30" s="232">
        <f>SamsungOutcome!B748</f>
        <v>0</v>
      </c>
      <c r="G30" s="10"/>
      <c r="H30" s="10"/>
    </row>
    <row r="31" spans="1:8" ht="15.75" customHeight="1">
      <c r="A31" s="111" t="s">
        <v>157</v>
      </c>
      <c r="B31" s="164">
        <f>SamsungOutcome!B768</f>
        <v>50</v>
      </c>
      <c r="C31" s="229"/>
      <c r="D31" s="10"/>
      <c r="E31" s="10"/>
      <c r="F31" s="232">
        <f>SamsungOutcome!B766</f>
        <v>50</v>
      </c>
      <c r="G31" s="10"/>
      <c r="H31" s="10"/>
    </row>
    <row r="32" spans="1:8" ht="15.75" customHeight="1">
      <c r="A32" s="111" t="s">
        <v>158</v>
      </c>
      <c r="B32" s="164">
        <f>SamsungOutcome!B804</f>
        <v>50</v>
      </c>
      <c r="C32" s="229"/>
      <c r="D32" s="10"/>
      <c r="E32" s="10"/>
      <c r="F32" s="232">
        <f>SamsungOutcome!B802</f>
        <v>50</v>
      </c>
      <c r="G32" s="10"/>
      <c r="H32" s="10"/>
    </row>
    <row r="33" spans="1:8" ht="15.75" customHeight="1">
      <c r="A33" s="111" t="s">
        <v>159</v>
      </c>
      <c r="B33" s="164">
        <f>SamsungOutcome!B822</f>
        <v>0</v>
      </c>
      <c r="C33" s="229"/>
      <c r="D33" s="10"/>
      <c r="E33" s="10"/>
      <c r="F33" s="232">
        <f>SamsungOutcome!B820</f>
        <v>0</v>
      </c>
      <c r="G33" s="10"/>
      <c r="H33" s="10"/>
    </row>
    <row r="34" spans="1:8" ht="15.75" customHeight="1">
      <c r="A34" s="111" t="s">
        <v>160</v>
      </c>
      <c r="B34" s="164">
        <f>SamsungOutcome!B843</f>
        <v>0</v>
      </c>
      <c r="C34" s="342"/>
      <c r="D34" s="10"/>
      <c r="E34" s="10"/>
      <c r="F34" s="232">
        <f>SamsungOutcome!B841</f>
        <v>0</v>
      </c>
      <c r="G34" s="10"/>
      <c r="H34" s="10"/>
    </row>
    <row r="35" spans="1:8" ht="15.75" customHeight="1">
      <c r="A35" s="111" t="s">
        <v>161</v>
      </c>
      <c r="B35" s="164">
        <f>SamsungOutcome!B861</f>
        <v>33.333333333333336</v>
      </c>
      <c r="C35" s="229"/>
      <c r="D35" s="10"/>
      <c r="E35" s="10"/>
      <c r="F35" s="232">
        <f>SamsungOutcome!B859</f>
        <v>33.333333333333336</v>
      </c>
      <c r="G35" s="10"/>
      <c r="H35" s="10"/>
    </row>
    <row r="36" spans="1:8" ht="15.75" customHeight="1">
      <c r="A36" s="133" t="s">
        <v>162</v>
      </c>
      <c r="B36" s="164">
        <f>SamsungOutcome!B873</f>
        <v>50</v>
      </c>
      <c r="C36" s="248"/>
      <c r="D36" s="10"/>
      <c r="E36" s="10"/>
      <c r="F36" s="232">
        <f>SamsungOutcome!B871</f>
        <v>50</v>
      </c>
      <c r="G36" s="10"/>
      <c r="H36" s="10"/>
    </row>
    <row r="37" spans="1:8" ht="15.75" customHeight="1">
      <c r="A37" s="167"/>
      <c r="B37" s="164"/>
      <c r="C37" s="244"/>
      <c r="D37" s="167"/>
      <c r="E37" s="167"/>
      <c r="F37" s="232"/>
      <c r="G37" s="167"/>
      <c r="H37" s="167"/>
    </row>
    <row r="38" spans="1:8" ht="15.75" customHeight="1">
      <c r="A38" s="399" t="s">
        <v>1687</v>
      </c>
      <c r="B38" s="343">
        <f>AVERAGE(B2:B36)</f>
        <v>27.876382876382877</v>
      </c>
      <c r="C38" s="343">
        <f>AVERAGE(C2:C36)</f>
        <v>32.407407407407412</v>
      </c>
      <c r="D38" s="343">
        <f>AVERAGE(D2:D7)</f>
        <v>16.666666666666668</v>
      </c>
      <c r="E38" s="343">
        <f>AVERAGE(E2:E7)</f>
        <v>48.148148148148152</v>
      </c>
      <c r="F38" s="343">
        <f>AVERAGE(F2:F36)</f>
        <v>27.876382876382877</v>
      </c>
      <c r="G38" s="343"/>
      <c r="H38" s="343"/>
    </row>
    <row r="39" spans="1:8" ht="15.75" customHeight="1">
      <c r="A39" s="11" t="s">
        <v>1688</v>
      </c>
      <c r="B39" s="164">
        <f>AVERAGE(B2:B7)</f>
        <v>32.407407407407412</v>
      </c>
      <c r="C39" s="229"/>
      <c r="D39" s="13"/>
      <c r="E39" s="13"/>
      <c r="F39" s="232">
        <f>AVERAGE(F2:F7)</f>
        <v>32.407407407407412</v>
      </c>
      <c r="G39" s="13"/>
      <c r="H39" s="13"/>
    </row>
    <row r="40" spans="1:8" ht="15.75" customHeight="1">
      <c r="A40" s="11" t="s">
        <v>1689</v>
      </c>
      <c r="B40" s="164">
        <f>AVERAGE(B8:B18)</f>
        <v>22.023809523809526</v>
      </c>
      <c r="C40" s="229"/>
      <c r="D40" s="10"/>
      <c r="E40" s="10"/>
      <c r="F40" s="232">
        <f>AVERAGE(F8:F18)</f>
        <v>22.023809523809526</v>
      </c>
      <c r="G40" s="10"/>
      <c r="H40" s="10"/>
    </row>
    <row r="41" spans="1:8" ht="15.75" customHeight="1">
      <c r="A41" s="11" t="s">
        <v>1690</v>
      </c>
      <c r="B41" s="164">
        <f>AVERAGE(B19:B36)</f>
        <v>29.292328042328045</v>
      </c>
      <c r="C41" s="229"/>
      <c r="D41" s="10"/>
      <c r="E41" s="10"/>
      <c r="F41" s="232">
        <f>AVERAGE(F19:F36)</f>
        <v>29.292328042328045</v>
      </c>
      <c r="G41" s="10"/>
      <c r="H41" s="10"/>
    </row>
  </sheetData>
  <sheetProtection selectLockedCells="1" selectUnlockedCells="1"/>
  <pageMargins left="0.7" right="0.7" top="0.78749999999999998" bottom="0.78749999999999998" header="0.51180555555555551" footer="0.51180555555555551"/>
  <pageSetup firstPageNumber="0" orientation="portrait" horizontalDpi="300" verticalDpi="300"/>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8"/>
  <sheetViews>
    <sheetView workbookViewId="0"/>
  </sheetViews>
  <sheetFormatPr baseColWidth="10" defaultColWidth="10.5703125" defaultRowHeight="12.75"/>
  <cols>
    <col min="2" max="2" width="78.140625" customWidth="1"/>
    <col min="3" max="3" width="69.7109375" customWidth="1"/>
  </cols>
  <sheetData>
    <row r="1" spans="1:5">
      <c r="A1" s="252" t="s">
        <v>1691</v>
      </c>
      <c r="B1" s="252" t="s">
        <v>1692</v>
      </c>
      <c r="C1" s="252" t="s">
        <v>1693</v>
      </c>
      <c r="D1" s="252" t="s">
        <v>1694</v>
      </c>
      <c r="E1" s="252" t="s">
        <v>1695</v>
      </c>
    </row>
    <row r="2" spans="1:5">
      <c r="A2" s="253">
        <v>1</v>
      </c>
      <c r="B2" s="203" t="s">
        <v>6858</v>
      </c>
      <c r="C2" s="3" t="s">
        <v>6859</v>
      </c>
      <c r="D2" s="203"/>
      <c r="E2" s="253" t="s">
        <v>2025</v>
      </c>
    </row>
    <row r="3" spans="1:5">
      <c r="A3" s="253">
        <v>2</v>
      </c>
      <c r="B3" s="203" t="s">
        <v>6860</v>
      </c>
      <c r="C3" s="3" t="s">
        <v>6859</v>
      </c>
      <c r="D3" s="203"/>
      <c r="E3" s="253" t="s">
        <v>2025</v>
      </c>
    </row>
    <row r="4" spans="1:5">
      <c r="A4" s="253">
        <v>3</v>
      </c>
      <c r="B4" s="203" t="s">
        <v>6861</v>
      </c>
      <c r="C4" s="3" t="s">
        <v>6862</v>
      </c>
      <c r="D4" s="203"/>
      <c r="E4" s="253" t="s">
        <v>2025</v>
      </c>
    </row>
    <row r="5" spans="1:5">
      <c r="A5" s="253">
        <v>4</v>
      </c>
      <c r="B5" s="203" t="s">
        <v>6863</v>
      </c>
      <c r="C5" s="3" t="s">
        <v>6862</v>
      </c>
      <c r="D5" s="203"/>
      <c r="E5" s="253" t="s">
        <v>2025</v>
      </c>
    </row>
    <row r="6" spans="1:5">
      <c r="A6" s="253">
        <v>5</v>
      </c>
      <c r="B6" s="203" t="s">
        <v>6864</v>
      </c>
      <c r="C6" s="3" t="s">
        <v>6865</v>
      </c>
      <c r="D6" s="253" t="s">
        <v>2025</v>
      </c>
      <c r="E6" s="253" t="s">
        <v>2025</v>
      </c>
    </row>
    <row r="7" spans="1:5">
      <c r="A7" s="253">
        <v>6</v>
      </c>
      <c r="B7" s="203" t="s">
        <v>6866</v>
      </c>
      <c r="C7" s="3" t="s">
        <v>6867</v>
      </c>
      <c r="D7" s="253" t="s">
        <v>2025</v>
      </c>
      <c r="E7" s="253" t="s">
        <v>2025</v>
      </c>
    </row>
    <row r="8" spans="1:5">
      <c r="A8" s="253">
        <v>7</v>
      </c>
      <c r="B8" s="203" t="s">
        <v>6868</v>
      </c>
      <c r="C8" s="3" t="s">
        <v>6869</v>
      </c>
      <c r="D8" s="253" t="s">
        <v>6870</v>
      </c>
      <c r="E8" s="253" t="s">
        <v>2025</v>
      </c>
    </row>
    <row r="9" spans="1:5">
      <c r="A9" s="253">
        <v>8</v>
      </c>
      <c r="B9" s="203" t="s">
        <v>6871</v>
      </c>
      <c r="C9" s="3" t="s">
        <v>6872</v>
      </c>
      <c r="D9" s="357">
        <v>42279</v>
      </c>
      <c r="E9" s="253" t="s">
        <v>2025</v>
      </c>
    </row>
    <row r="10" spans="1:5">
      <c r="A10" s="253">
        <v>9</v>
      </c>
      <c r="B10" s="203" t="s">
        <v>6868</v>
      </c>
      <c r="C10" s="3" t="s">
        <v>6873</v>
      </c>
      <c r="D10" s="253" t="s">
        <v>6874</v>
      </c>
      <c r="E10" s="253" t="s">
        <v>2025</v>
      </c>
    </row>
    <row r="11" spans="1:5">
      <c r="A11" s="253">
        <v>10</v>
      </c>
      <c r="B11" s="203" t="s">
        <v>6875</v>
      </c>
      <c r="C11" s="3" t="s">
        <v>6873</v>
      </c>
      <c r="D11" s="357">
        <v>42830</v>
      </c>
      <c r="E11" s="253" t="s">
        <v>2025</v>
      </c>
    </row>
    <row r="12" spans="1:5">
      <c r="A12" s="253">
        <v>11</v>
      </c>
      <c r="B12" s="203" t="s">
        <v>6876</v>
      </c>
      <c r="C12" s="3" t="s">
        <v>6877</v>
      </c>
      <c r="D12" s="203"/>
      <c r="E12" s="357">
        <v>42894</v>
      </c>
    </row>
    <row r="13" spans="1:5">
      <c r="A13" s="253">
        <v>12</v>
      </c>
      <c r="B13" s="203" t="s">
        <v>6878</v>
      </c>
      <c r="C13" s="3" t="s">
        <v>6877</v>
      </c>
      <c r="D13" s="203"/>
      <c r="E13" s="357">
        <v>42894</v>
      </c>
    </row>
    <row r="14" spans="1:5">
      <c r="A14" s="253">
        <v>13</v>
      </c>
      <c r="B14" s="203" t="s">
        <v>6879</v>
      </c>
      <c r="C14" s="3" t="s">
        <v>6880</v>
      </c>
      <c r="D14" s="253" t="s">
        <v>6881</v>
      </c>
      <c r="E14" s="357">
        <v>42894</v>
      </c>
    </row>
    <row r="15" spans="1:5">
      <c r="A15" s="253">
        <v>14</v>
      </c>
      <c r="B15" s="203" t="s">
        <v>6882</v>
      </c>
      <c r="C15" s="3" t="s">
        <v>6883</v>
      </c>
      <c r="D15" s="253" t="s">
        <v>6687</v>
      </c>
      <c r="E15" s="357">
        <v>42894</v>
      </c>
    </row>
    <row r="16" spans="1:5">
      <c r="A16" s="253">
        <v>15</v>
      </c>
      <c r="B16" s="203" t="s">
        <v>6884</v>
      </c>
      <c r="C16" s="3" t="s">
        <v>6885</v>
      </c>
      <c r="D16" s="253" t="s">
        <v>6886</v>
      </c>
      <c r="E16" s="357">
        <v>42894</v>
      </c>
    </row>
    <row r="17" spans="1:5">
      <c r="A17" s="253">
        <v>16</v>
      </c>
      <c r="B17" s="203" t="s">
        <v>6887</v>
      </c>
      <c r="C17" s="3" t="s">
        <v>6885</v>
      </c>
      <c r="D17" s="203"/>
      <c r="E17" s="357">
        <v>42894</v>
      </c>
    </row>
    <row r="18" spans="1:5" ht="14.25">
      <c r="A18" s="253">
        <v>17</v>
      </c>
      <c r="B18" s="424" t="s">
        <v>6888</v>
      </c>
      <c r="C18" s="3" t="s">
        <v>6889</v>
      </c>
      <c r="D18" s="203"/>
      <c r="E18" s="357">
        <v>42924</v>
      </c>
    </row>
    <row r="19" spans="1:5" ht="14.25">
      <c r="A19" s="253">
        <v>18</v>
      </c>
      <c r="B19" s="424" t="s">
        <v>6890</v>
      </c>
      <c r="C19" s="3" t="s">
        <v>6891</v>
      </c>
      <c r="D19" s="203"/>
      <c r="E19" s="357">
        <v>42924</v>
      </c>
    </row>
    <row r="20" spans="1:5">
      <c r="A20" s="253">
        <v>19</v>
      </c>
      <c r="B20" s="203" t="s">
        <v>6892</v>
      </c>
      <c r="C20" s="3" t="s">
        <v>6893</v>
      </c>
      <c r="D20" s="253" t="s">
        <v>6894</v>
      </c>
      <c r="E20" s="357">
        <v>42924</v>
      </c>
    </row>
    <row r="21" spans="1:5">
      <c r="A21" s="253">
        <v>20</v>
      </c>
      <c r="B21" s="203" t="s">
        <v>6895</v>
      </c>
      <c r="C21" s="3" t="s">
        <v>6896</v>
      </c>
      <c r="D21" s="253" t="s">
        <v>6897</v>
      </c>
      <c r="E21" s="357">
        <v>42924</v>
      </c>
    </row>
    <row r="22" spans="1:5">
      <c r="A22" s="253">
        <v>21</v>
      </c>
      <c r="B22" s="203" t="s">
        <v>6898</v>
      </c>
      <c r="C22" s="3" t="s">
        <v>6899</v>
      </c>
      <c r="D22" s="203"/>
      <c r="E22" s="357">
        <v>43016</v>
      </c>
    </row>
    <row r="23" spans="1:5">
      <c r="A23" s="253">
        <v>22</v>
      </c>
      <c r="B23" s="203" t="s">
        <v>6900</v>
      </c>
      <c r="C23" s="3" t="s">
        <v>6899</v>
      </c>
      <c r="D23" s="203"/>
      <c r="E23" s="357">
        <v>43016</v>
      </c>
    </row>
    <row r="24" spans="1:5">
      <c r="A24" s="253">
        <v>23</v>
      </c>
      <c r="B24" s="203" t="s">
        <v>6901</v>
      </c>
      <c r="C24" s="3" t="s">
        <v>6902</v>
      </c>
      <c r="D24" s="253" t="s">
        <v>6903</v>
      </c>
      <c r="E24" s="357">
        <v>43016</v>
      </c>
    </row>
    <row r="25" spans="1:5">
      <c r="A25" s="253">
        <v>24</v>
      </c>
      <c r="B25" s="203" t="s">
        <v>6904</v>
      </c>
      <c r="C25" s="3" t="s">
        <v>6891</v>
      </c>
      <c r="D25" s="203"/>
      <c r="E25" s="357">
        <v>43016</v>
      </c>
    </row>
    <row r="26" spans="1:5">
      <c r="A26" s="253">
        <v>25</v>
      </c>
      <c r="B26" s="203" t="s">
        <v>6905</v>
      </c>
      <c r="C26" s="3" t="s">
        <v>6891</v>
      </c>
      <c r="D26" s="203"/>
      <c r="E26" s="357">
        <v>43016</v>
      </c>
    </row>
    <row r="27" spans="1:5">
      <c r="A27" s="253">
        <v>26</v>
      </c>
      <c r="B27" s="203" t="s">
        <v>6906</v>
      </c>
      <c r="C27" s="3" t="s">
        <v>6907</v>
      </c>
      <c r="D27" s="203"/>
      <c r="E27" s="357">
        <v>43016</v>
      </c>
    </row>
    <row r="28" spans="1:5">
      <c r="A28" s="253">
        <v>27</v>
      </c>
      <c r="B28" s="203" t="s">
        <v>6908</v>
      </c>
      <c r="C28" s="3" t="s">
        <v>6909</v>
      </c>
      <c r="D28" s="203"/>
      <c r="E28" s="357">
        <v>43016</v>
      </c>
    </row>
    <row r="29" spans="1:5" ht="14.25">
      <c r="A29" s="253">
        <v>28</v>
      </c>
      <c r="B29" s="424" t="s">
        <v>6910</v>
      </c>
      <c r="C29" s="3" t="s">
        <v>6911</v>
      </c>
      <c r="D29" s="203"/>
      <c r="E29" s="357">
        <v>43016</v>
      </c>
    </row>
    <row r="30" spans="1:5" ht="14.25">
      <c r="A30" s="253">
        <v>29</v>
      </c>
      <c r="B30" s="424" t="s">
        <v>6912</v>
      </c>
      <c r="C30" s="3" t="s">
        <v>6911</v>
      </c>
      <c r="D30" s="203"/>
      <c r="E30" s="357">
        <v>43016</v>
      </c>
    </row>
    <row r="31" spans="1:5">
      <c r="A31" s="253">
        <v>30</v>
      </c>
      <c r="B31" s="203" t="s">
        <v>6913</v>
      </c>
      <c r="C31" s="3" t="s">
        <v>6891</v>
      </c>
      <c r="D31" s="203"/>
      <c r="E31" s="357">
        <v>43016</v>
      </c>
    </row>
    <row r="32" spans="1:5">
      <c r="A32" s="253">
        <v>31</v>
      </c>
      <c r="B32" s="203" t="s">
        <v>6913</v>
      </c>
      <c r="C32" s="3" t="s">
        <v>6891</v>
      </c>
      <c r="D32" s="203"/>
      <c r="E32" s="357">
        <v>43016</v>
      </c>
    </row>
    <row r="33" spans="1:5">
      <c r="A33" s="253">
        <v>32</v>
      </c>
      <c r="B33" s="203" t="s">
        <v>6914</v>
      </c>
      <c r="C33" s="3" t="s">
        <v>6891</v>
      </c>
      <c r="D33" s="203"/>
      <c r="E33" s="357">
        <v>43016</v>
      </c>
    </row>
    <row r="34" spans="1:5">
      <c r="A34" s="253">
        <v>33</v>
      </c>
      <c r="B34" s="203" t="s">
        <v>6915</v>
      </c>
      <c r="C34" s="3" t="s">
        <v>6891</v>
      </c>
      <c r="D34" s="203"/>
      <c r="E34" s="357">
        <v>43016</v>
      </c>
    </row>
    <row r="35" spans="1:5">
      <c r="A35" s="253">
        <v>34</v>
      </c>
      <c r="B35" s="203" t="s">
        <v>6916</v>
      </c>
      <c r="C35" s="3" t="s">
        <v>6917</v>
      </c>
      <c r="D35" s="253" t="s">
        <v>2033</v>
      </c>
      <c r="E35" s="357">
        <v>43047</v>
      </c>
    </row>
    <row r="36" spans="1:5">
      <c r="A36" s="253">
        <v>35</v>
      </c>
      <c r="B36" s="203" t="s">
        <v>6918</v>
      </c>
      <c r="C36" s="3" t="s">
        <v>6919</v>
      </c>
      <c r="D36" s="253" t="s">
        <v>2033</v>
      </c>
      <c r="E36" s="357">
        <v>43047</v>
      </c>
    </row>
    <row r="37" spans="1:5">
      <c r="A37" s="253">
        <v>36</v>
      </c>
      <c r="B37" s="203" t="s">
        <v>6920</v>
      </c>
      <c r="C37" s="3" t="s">
        <v>6921</v>
      </c>
      <c r="D37" s="203"/>
      <c r="E37" s="357">
        <v>43047</v>
      </c>
    </row>
    <row r="38" spans="1:5">
      <c r="A38" s="253">
        <v>37</v>
      </c>
      <c r="B38" s="203" t="s">
        <v>6922</v>
      </c>
      <c r="C38" s="3" t="s">
        <v>6923</v>
      </c>
      <c r="D38" s="203"/>
      <c r="E38" s="357">
        <v>43047</v>
      </c>
    </row>
    <row r="39" spans="1:5">
      <c r="A39" s="253">
        <v>38</v>
      </c>
      <c r="B39" s="203" t="s">
        <v>6924</v>
      </c>
      <c r="C39" s="3" t="s">
        <v>6925</v>
      </c>
      <c r="D39" s="357">
        <v>43016</v>
      </c>
      <c r="E39" s="357">
        <v>43047</v>
      </c>
    </row>
    <row r="40" spans="1:5">
      <c r="A40" s="253">
        <v>39</v>
      </c>
      <c r="B40" s="203" t="s">
        <v>6926</v>
      </c>
      <c r="C40" s="3" t="s">
        <v>6927</v>
      </c>
      <c r="D40" s="203"/>
      <c r="E40" s="357">
        <v>43047</v>
      </c>
    </row>
    <row r="41" spans="1:5">
      <c r="A41" s="253">
        <v>40</v>
      </c>
      <c r="B41" s="203" t="s">
        <v>6928</v>
      </c>
      <c r="C41" s="3" t="s">
        <v>6929</v>
      </c>
      <c r="D41" s="203"/>
      <c r="E41" s="357">
        <v>43047</v>
      </c>
    </row>
    <row r="42" spans="1:5" ht="14.25">
      <c r="A42" s="253">
        <v>41</v>
      </c>
      <c r="B42" s="424" t="s">
        <v>6930</v>
      </c>
      <c r="C42" s="3" t="s">
        <v>6931</v>
      </c>
      <c r="D42" s="203"/>
      <c r="E42" s="357">
        <v>43047</v>
      </c>
    </row>
    <row r="43" spans="1:5">
      <c r="A43" s="253">
        <v>42</v>
      </c>
      <c r="B43" s="203" t="s">
        <v>6932</v>
      </c>
      <c r="C43" s="3" t="s">
        <v>6933</v>
      </c>
      <c r="D43" s="357">
        <v>42771</v>
      </c>
      <c r="E43" s="357">
        <v>43047</v>
      </c>
    </row>
    <row r="44" spans="1:5">
      <c r="A44" s="253">
        <v>43</v>
      </c>
      <c r="B44" s="203" t="s">
        <v>6934</v>
      </c>
      <c r="C44" s="3" t="s">
        <v>6933</v>
      </c>
      <c r="D44" s="203"/>
      <c r="E44" s="357">
        <v>43047</v>
      </c>
    </row>
    <row r="45" spans="1:5">
      <c r="A45" s="253">
        <v>44</v>
      </c>
      <c r="B45" s="203" t="s">
        <v>6935</v>
      </c>
      <c r="C45" s="3" t="s">
        <v>6936</v>
      </c>
      <c r="D45" s="203"/>
      <c r="E45" s="357">
        <v>43047</v>
      </c>
    </row>
    <row r="46" spans="1:5">
      <c r="A46" s="253">
        <v>45</v>
      </c>
      <c r="B46" s="203" t="s">
        <v>6937</v>
      </c>
      <c r="C46" s="3" t="s">
        <v>6938</v>
      </c>
      <c r="D46" s="203"/>
      <c r="E46" s="357">
        <v>43047</v>
      </c>
    </row>
    <row r="47" spans="1:5">
      <c r="A47" s="253">
        <v>46</v>
      </c>
      <c r="B47" s="203" t="s">
        <v>6939</v>
      </c>
      <c r="C47" s="3" t="s">
        <v>6911</v>
      </c>
      <c r="D47" s="203"/>
      <c r="E47" s="357">
        <v>43047</v>
      </c>
    </row>
    <row r="48" spans="1:5">
      <c r="A48" s="253">
        <v>47</v>
      </c>
      <c r="B48" s="203" t="s">
        <v>6940</v>
      </c>
      <c r="C48" s="3" t="s">
        <v>6889</v>
      </c>
      <c r="D48" s="203"/>
      <c r="E48" s="357">
        <v>43047</v>
      </c>
    </row>
    <row r="49" spans="1:5">
      <c r="A49" s="253">
        <v>48</v>
      </c>
      <c r="B49" s="203" t="s">
        <v>6941</v>
      </c>
      <c r="C49" s="3" t="s">
        <v>6889</v>
      </c>
      <c r="D49" s="203"/>
      <c r="E49" s="357">
        <v>43047</v>
      </c>
    </row>
    <row r="50" spans="1:5">
      <c r="A50" s="253">
        <v>49</v>
      </c>
      <c r="B50" s="203" t="s">
        <v>6942</v>
      </c>
      <c r="C50" s="3" t="s">
        <v>6889</v>
      </c>
      <c r="D50" s="203"/>
      <c r="E50" s="357">
        <v>43047</v>
      </c>
    </row>
    <row r="51" spans="1:5">
      <c r="A51" s="253">
        <v>50</v>
      </c>
      <c r="B51" s="203" t="s">
        <v>6943</v>
      </c>
      <c r="C51" s="3" t="s">
        <v>6944</v>
      </c>
      <c r="D51" s="203"/>
      <c r="E51" s="357">
        <v>43047</v>
      </c>
    </row>
    <row r="52" spans="1:5">
      <c r="A52" s="253">
        <v>51</v>
      </c>
      <c r="B52" s="203" t="s">
        <v>6945</v>
      </c>
      <c r="C52" s="3" t="s">
        <v>6946</v>
      </c>
      <c r="D52" s="203"/>
      <c r="E52" s="357">
        <v>43047</v>
      </c>
    </row>
    <row r="53" spans="1:5">
      <c r="A53" s="253">
        <v>52</v>
      </c>
      <c r="B53" s="203" t="s">
        <v>6947</v>
      </c>
      <c r="C53" s="3" t="s">
        <v>6948</v>
      </c>
      <c r="D53" s="203"/>
      <c r="E53" s="357">
        <v>43047</v>
      </c>
    </row>
    <row r="54" spans="1:5">
      <c r="A54" s="253">
        <v>53</v>
      </c>
      <c r="B54" s="203" t="s">
        <v>6949</v>
      </c>
      <c r="C54" s="3" t="s">
        <v>6950</v>
      </c>
      <c r="D54" s="203"/>
      <c r="E54" s="357">
        <v>43047</v>
      </c>
    </row>
    <row r="55" spans="1:5" ht="14.25">
      <c r="A55" s="253">
        <v>54</v>
      </c>
      <c r="B55" s="424" t="s">
        <v>6951</v>
      </c>
      <c r="C55" s="3" t="s">
        <v>6952</v>
      </c>
      <c r="D55" s="203"/>
      <c r="E55" s="357">
        <v>43047</v>
      </c>
    </row>
    <row r="56" spans="1:5" ht="14.25">
      <c r="A56" s="253">
        <v>55</v>
      </c>
      <c r="B56" s="424" t="s">
        <v>6953</v>
      </c>
      <c r="C56" s="3" t="s">
        <v>6954</v>
      </c>
      <c r="D56" s="357">
        <v>42677</v>
      </c>
      <c r="E56" s="357">
        <v>43047</v>
      </c>
    </row>
    <row r="57" spans="1:5">
      <c r="A57" s="253">
        <v>56</v>
      </c>
      <c r="B57" s="203" t="s">
        <v>6955</v>
      </c>
      <c r="C57" s="3" t="s">
        <v>6873</v>
      </c>
      <c r="D57" s="253" t="s">
        <v>6956</v>
      </c>
      <c r="E57" s="357">
        <v>43253</v>
      </c>
    </row>
    <row r="58" spans="1:5">
      <c r="A58" s="253">
        <v>57</v>
      </c>
      <c r="B58" s="203" t="s">
        <v>6957</v>
      </c>
      <c r="C58" s="3" t="s">
        <v>6869</v>
      </c>
      <c r="D58" s="203"/>
      <c r="E58" s="357">
        <v>43253</v>
      </c>
    </row>
  </sheetData>
  <sheetProtection selectLockedCells="1" selectUnlockedCells="1"/>
  <hyperlinks>
    <hyperlink ref="C2" r:id="rId1"/>
    <hyperlink ref="C3" r:id="rId2"/>
    <hyperlink ref="C4" r:id="rId3"/>
    <hyperlink ref="C5" r:id="rId4"/>
    <hyperlink ref="C6" r:id="rId5"/>
    <hyperlink ref="C7" r:id="rId6"/>
    <hyperlink ref="C8" r:id="rId7"/>
    <hyperlink ref="C9" r:id="rId8"/>
    <hyperlink ref="C10" r:id="rId9"/>
    <hyperlink ref="C11" r:id="rId10"/>
    <hyperlink ref="C12" r:id="rId11"/>
    <hyperlink ref="C13" r:id="rId12"/>
    <hyperlink ref="C14" r:id="rId13"/>
    <hyperlink ref="C15" r:id="rId14"/>
    <hyperlink ref="C16" r:id="rId15"/>
    <hyperlink ref="C17" r:id="rId16"/>
    <hyperlink ref="C18" r:id="rId17"/>
    <hyperlink ref="C19" r:id="rId18"/>
    <hyperlink ref="C20" r:id="rId19"/>
    <hyperlink ref="C21" r:id="rId20"/>
    <hyperlink ref="C22" r:id="rId21"/>
    <hyperlink ref="C23" r:id="rId22"/>
    <hyperlink ref="C24" r:id="rId23"/>
    <hyperlink ref="C25" r:id="rId24"/>
    <hyperlink ref="C26" r:id="rId25"/>
    <hyperlink ref="C27" r:id="rId26"/>
    <hyperlink ref="C28" r:id="rId27"/>
    <hyperlink ref="C29" r:id="rId28"/>
    <hyperlink ref="C30" r:id="rId29"/>
    <hyperlink ref="C31" r:id="rId30"/>
    <hyperlink ref="C32" r:id="rId31"/>
    <hyperlink ref="C33" r:id="rId32"/>
    <hyperlink ref="C34" r:id="rId33"/>
    <hyperlink ref="C35" r:id="rId34"/>
    <hyperlink ref="C36" r:id="rId35"/>
    <hyperlink ref="C37" r:id="rId36"/>
    <hyperlink ref="C38" r:id="rId37"/>
    <hyperlink ref="C39" r:id="rId38"/>
    <hyperlink ref="C40" r:id="rId39"/>
    <hyperlink ref="C41" r:id="rId40"/>
    <hyperlink ref="C42" r:id="rId41"/>
    <hyperlink ref="C43" r:id="rId42"/>
    <hyperlink ref="C44" r:id="rId43"/>
    <hyperlink ref="C45" r:id="rId44"/>
    <hyperlink ref="C46" r:id="rId45"/>
    <hyperlink ref="C47" r:id="rId46"/>
    <hyperlink ref="C48" r:id="rId47"/>
    <hyperlink ref="C49" r:id="rId48"/>
    <hyperlink ref="C50" r:id="rId49"/>
    <hyperlink ref="C51" r:id="rId50"/>
    <hyperlink ref="C52" r:id="rId51"/>
    <hyperlink ref="C53" r:id="rId52"/>
    <hyperlink ref="C54" r:id="rId53"/>
    <hyperlink ref="C55" r:id="rId54"/>
    <hyperlink ref="C56" r:id="rId55"/>
    <hyperlink ref="C57" r:id="rId56"/>
    <hyperlink ref="C58" r:id="rId57"/>
  </hyperlinks>
  <pageMargins left="0.7" right="0.7" top="0.78749999999999998" bottom="0.78749999999999998" header="0.51180555555555551" footer="0.51180555555555551"/>
  <pageSetup firstPageNumber="0" orientation="portrait" horizontalDpi="300" verticalDpi="300"/>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1"/>
  <sheetViews>
    <sheetView workbookViewId="0"/>
  </sheetViews>
  <sheetFormatPr baseColWidth="10" defaultColWidth="14.140625" defaultRowHeight="15.75" customHeight="1"/>
  <sheetData>
    <row r="1" spans="1:26" ht="15.75" customHeight="1">
      <c r="A1" s="1" t="s">
        <v>526</v>
      </c>
      <c r="B1" s="70">
        <v>1</v>
      </c>
      <c r="C1" s="71">
        <v>0</v>
      </c>
      <c r="D1" s="72">
        <v>0</v>
      </c>
      <c r="E1" s="73">
        <f t="shared" ref="E1:E35" si="0">SUM(B1:D1)</f>
        <v>1</v>
      </c>
      <c r="F1" s="67" t="s">
        <v>634</v>
      </c>
      <c r="G1" s="1"/>
      <c r="H1" s="1"/>
      <c r="I1" s="74" t="s">
        <v>635</v>
      </c>
      <c r="J1" s="75" t="s">
        <v>636</v>
      </c>
      <c r="K1" s="76" t="s">
        <v>637</v>
      </c>
      <c r="L1" s="77" t="s">
        <v>638</v>
      </c>
      <c r="M1" s="1"/>
      <c r="N1" s="1"/>
      <c r="O1" s="1"/>
      <c r="P1" s="1"/>
      <c r="Q1" s="1"/>
      <c r="R1" s="1"/>
      <c r="S1" s="1"/>
      <c r="T1" s="1"/>
      <c r="U1" s="1"/>
      <c r="V1" s="1"/>
      <c r="W1" s="1"/>
      <c r="X1" s="1"/>
      <c r="Y1" s="1"/>
      <c r="Z1" s="1"/>
    </row>
    <row r="2" spans="1:26" ht="15.75" customHeight="1">
      <c r="A2" s="1" t="s">
        <v>529</v>
      </c>
      <c r="B2" s="78">
        <v>0.5</v>
      </c>
      <c r="C2" s="71">
        <v>0</v>
      </c>
      <c r="D2" s="79">
        <v>0.5</v>
      </c>
      <c r="E2" s="80">
        <f t="shared" si="0"/>
        <v>1</v>
      </c>
      <c r="F2" s="1"/>
      <c r="G2" s="1"/>
      <c r="H2" s="1"/>
      <c r="I2" s="1"/>
      <c r="J2" s="1"/>
      <c r="K2" s="1"/>
      <c r="L2" s="1"/>
      <c r="M2" s="1"/>
      <c r="N2" s="1"/>
      <c r="O2" s="1"/>
      <c r="P2" s="1"/>
      <c r="Q2" s="1"/>
      <c r="R2" s="1"/>
      <c r="S2" s="1"/>
      <c r="T2" s="1"/>
      <c r="U2" s="1"/>
      <c r="V2" s="1"/>
      <c r="W2" s="1"/>
      <c r="X2" s="1"/>
      <c r="Y2" s="1"/>
      <c r="Z2" s="1"/>
    </row>
    <row r="3" spans="1:26" ht="15.75" customHeight="1">
      <c r="A3" s="1" t="s">
        <v>532</v>
      </c>
      <c r="B3" s="78">
        <v>0.5</v>
      </c>
      <c r="C3" s="71">
        <v>0</v>
      </c>
      <c r="D3" s="79">
        <v>0.5</v>
      </c>
      <c r="E3" s="80">
        <f t="shared" si="0"/>
        <v>1</v>
      </c>
      <c r="F3" s="1"/>
      <c r="G3" s="1"/>
      <c r="H3" s="1"/>
      <c r="I3" s="1"/>
      <c r="J3" s="1"/>
      <c r="K3" s="1"/>
      <c r="L3" s="1"/>
      <c r="M3" s="1"/>
      <c r="N3" s="1"/>
      <c r="O3" s="1"/>
      <c r="P3" s="1"/>
      <c r="Q3" s="1"/>
      <c r="R3" s="1"/>
      <c r="S3" s="1"/>
      <c r="T3" s="1"/>
      <c r="U3" s="1"/>
      <c r="V3" s="1"/>
      <c r="W3" s="1"/>
      <c r="X3" s="1"/>
      <c r="Y3" s="1"/>
      <c r="Z3" s="1"/>
    </row>
    <row r="4" spans="1:26" ht="15.75" customHeight="1">
      <c r="A4" s="1" t="s">
        <v>535</v>
      </c>
      <c r="B4" s="78">
        <v>0.5</v>
      </c>
      <c r="C4" s="71">
        <v>0</v>
      </c>
      <c r="D4" s="79">
        <v>0.5</v>
      </c>
      <c r="E4" s="80">
        <f t="shared" si="0"/>
        <v>1</v>
      </c>
      <c r="F4" s="1"/>
      <c r="G4" s="1"/>
      <c r="H4" s="1"/>
      <c r="I4" s="1"/>
      <c r="J4" s="1"/>
      <c r="K4" s="1"/>
      <c r="L4" s="1"/>
      <c r="M4" s="1"/>
      <c r="N4" s="1"/>
      <c r="O4" s="1"/>
      <c r="P4" s="1"/>
      <c r="Q4" s="1"/>
      <c r="R4" s="1"/>
      <c r="S4" s="1"/>
      <c r="T4" s="1"/>
      <c r="U4" s="1"/>
      <c r="V4" s="1"/>
      <c r="W4" s="1"/>
      <c r="X4" s="1"/>
      <c r="Y4" s="1"/>
      <c r="Z4" s="1"/>
    </row>
    <row r="5" spans="1:26" ht="15.75" customHeight="1">
      <c r="A5" s="1" t="s">
        <v>538</v>
      </c>
      <c r="B5" s="70">
        <v>1</v>
      </c>
      <c r="C5" s="71">
        <v>0</v>
      </c>
      <c r="D5" s="72">
        <v>0</v>
      </c>
      <c r="E5" s="73">
        <f t="shared" si="0"/>
        <v>1</v>
      </c>
      <c r="F5" s="1"/>
      <c r="G5" s="1"/>
      <c r="H5" s="1"/>
      <c r="I5" s="1"/>
      <c r="J5" s="1"/>
      <c r="K5" s="1"/>
      <c r="L5" s="1"/>
      <c r="M5" s="1"/>
      <c r="N5" s="1"/>
      <c r="O5" s="1"/>
      <c r="P5" s="1"/>
      <c r="Q5" s="1"/>
      <c r="R5" s="1"/>
      <c r="S5" s="1"/>
      <c r="T5" s="1"/>
      <c r="U5" s="1"/>
      <c r="V5" s="1"/>
      <c r="W5" s="1"/>
      <c r="X5" s="1"/>
      <c r="Y5" s="1"/>
      <c r="Z5" s="1"/>
    </row>
    <row r="6" spans="1:26" ht="15.75" customHeight="1">
      <c r="A6" s="1" t="s">
        <v>541</v>
      </c>
      <c r="B6" s="70">
        <v>0</v>
      </c>
      <c r="C6" s="71">
        <v>0</v>
      </c>
      <c r="D6" s="72">
        <v>1</v>
      </c>
      <c r="E6" s="73">
        <f t="shared" si="0"/>
        <v>1</v>
      </c>
      <c r="F6" s="1"/>
      <c r="G6" s="1"/>
      <c r="H6" s="1"/>
      <c r="I6" s="1"/>
      <c r="J6" s="1"/>
      <c r="K6" s="1"/>
      <c r="L6" s="1"/>
      <c r="M6" s="1"/>
      <c r="N6" s="1"/>
      <c r="O6" s="1"/>
      <c r="P6" s="1"/>
      <c r="Q6" s="1"/>
      <c r="R6" s="1"/>
      <c r="S6" s="1"/>
      <c r="T6" s="1"/>
      <c r="U6" s="1"/>
      <c r="V6" s="1"/>
      <c r="W6" s="1"/>
      <c r="X6" s="1"/>
      <c r="Y6" s="1"/>
      <c r="Z6" s="1"/>
    </row>
    <row r="7" spans="1:26" ht="15.75" customHeight="1">
      <c r="A7" s="1" t="s">
        <v>544</v>
      </c>
      <c r="B7" s="70">
        <v>0</v>
      </c>
      <c r="C7" s="71">
        <v>0</v>
      </c>
      <c r="D7" s="72">
        <v>1</v>
      </c>
      <c r="E7" s="73">
        <f t="shared" si="0"/>
        <v>1</v>
      </c>
      <c r="F7" s="1"/>
      <c r="G7" s="1"/>
      <c r="H7" s="1"/>
      <c r="I7" s="1"/>
      <c r="J7" s="1"/>
      <c r="K7" s="1"/>
      <c r="L7" s="1"/>
      <c r="M7" s="1"/>
      <c r="N7" s="1"/>
      <c r="O7" s="1"/>
      <c r="P7" s="1"/>
      <c r="Q7" s="1"/>
      <c r="R7" s="1"/>
      <c r="S7" s="1"/>
      <c r="T7" s="1"/>
      <c r="U7" s="1"/>
      <c r="V7" s="1"/>
      <c r="W7" s="1"/>
      <c r="X7" s="1"/>
      <c r="Y7" s="1"/>
      <c r="Z7" s="1"/>
    </row>
    <row r="8" spans="1:26" ht="15.75" customHeight="1">
      <c r="A8" s="1" t="s">
        <v>547</v>
      </c>
      <c r="B8" s="70">
        <v>0</v>
      </c>
      <c r="C8" s="71">
        <v>0</v>
      </c>
      <c r="D8" s="72">
        <v>1</v>
      </c>
      <c r="E8" s="73">
        <f t="shared" si="0"/>
        <v>1</v>
      </c>
      <c r="F8" s="1"/>
      <c r="G8" s="1"/>
      <c r="H8" s="1"/>
      <c r="I8" s="1"/>
      <c r="J8" s="1"/>
      <c r="K8" s="1"/>
      <c r="L8" s="1"/>
      <c r="M8" s="1"/>
      <c r="N8" s="1"/>
      <c r="O8" s="1"/>
      <c r="P8" s="1"/>
      <c r="Q8" s="1"/>
      <c r="R8" s="1"/>
      <c r="S8" s="1"/>
      <c r="T8" s="1"/>
      <c r="U8" s="1"/>
      <c r="V8" s="1"/>
      <c r="W8" s="1"/>
      <c r="X8" s="1"/>
      <c r="Y8" s="1"/>
      <c r="Z8" s="1"/>
    </row>
    <row r="9" spans="1:26" ht="15.75" customHeight="1">
      <c r="A9" s="1" t="s">
        <v>550</v>
      </c>
      <c r="B9" s="70">
        <v>0</v>
      </c>
      <c r="C9" s="71">
        <v>0</v>
      </c>
      <c r="D9" s="72">
        <v>1</v>
      </c>
      <c r="E9" s="73">
        <f t="shared" si="0"/>
        <v>1</v>
      </c>
      <c r="F9" s="1"/>
      <c r="G9" s="1"/>
      <c r="H9" s="1"/>
      <c r="I9" s="1"/>
      <c r="J9" s="1"/>
      <c r="K9" s="1"/>
      <c r="L9" s="1"/>
      <c r="M9" s="1"/>
      <c r="N9" s="1"/>
      <c r="O9" s="1"/>
      <c r="P9" s="1"/>
      <c r="Q9" s="1"/>
      <c r="R9" s="1"/>
      <c r="S9" s="1"/>
      <c r="T9" s="1"/>
      <c r="U9" s="1"/>
      <c r="V9" s="1"/>
      <c r="W9" s="1"/>
      <c r="X9" s="1"/>
      <c r="Y9" s="1"/>
      <c r="Z9" s="1"/>
    </row>
    <row r="10" spans="1:26" ht="15.75" customHeight="1">
      <c r="A10" s="1" t="s">
        <v>553</v>
      </c>
      <c r="B10" s="70">
        <v>0</v>
      </c>
      <c r="C10" s="71">
        <v>0</v>
      </c>
      <c r="D10" s="72">
        <v>1</v>
      </c>
      <c r="E10" s="73">
        <f t="shared" si="0"/>
        <v>1</v>
      </c>
      <c r="F10" s="1"/>
      <c r="G10" s="1"/>
      <c r="H10" s="1"/>
      <c r="I10" s="1"/>
      <c r="J10" s="1"/>
      <c r="K10" s="1"/>
      <c r="L10" s="1"/>
      <c r="M10" s="1"/>
      <c r="N10" s="1"/>
      <c r="O10" s="1"/>
      <c r="P10" s="1"/>
      <c r="Q10" s="1"/>
      <c r="R10" s="1"/>
      <c r="S10" s="1"/>
      <c r="T10" s="1"/>
      <c r="U10" s="1"/>
      <c r="V10" s="1"/>
      <c r="W10" s="1"/>
      <c r="X10" s="1"/>
      <c r="Y10" s="1"/>
      <c r="Z10" s="1"/>
    </row>
    <row r="11" spans="1:26" ht="15.75" customHeight="1">
      <c r="A11" s="1" t="s">
        <v>556</v>
      </c>
      <c r="B11" s="70">
        <v>0</v>
      </c>
      <c r="C11" s="71">
        <v>0</v>
      </c>
      <c r="D11" s="72">
        <v>1</v>
      </c>
      <c r="E11" s="73">
        <f t="shared" si="0"/>
        <v>1</v>
      </c>
      <c r="F11" s="1"/>
      <c r="G11" s="1"/>
      <c r="H11" s="1"/>
      <c r="I11" s="1"/>
      <c r="J11" s="1"/>
      <c r="K11" s="1"/>
      <c r="L11" s="1"/>
      <c r="M11" s="1"/>
      <c r="N11" s="1"/>
      <c r="O11" s="1"/>
      <c r="P11" s="1"/>
      <c r="Q11" s="1"/>
      <c r="R11" s="1"/>
      <c r="S11" s="1"/>
      <c r="T11" s="1"/>
      <c r="U11" s="1"/>
      <c r="V11" s="1"/>
      <c r="W11" s="1"/>
      <c r="X11" s="1"/>
      <c r="Y11" s="1"/>
      <c r="Z11" s="1"/>
    </row>
    <row r="12" spans="1:26" ht="15.75" customHeight="1">
      <c r="A12" s="1" t="s">
        <v>559</v>
      </c>
      <c r="B12" s="70">
        <v>0</v>
      </c>
      <c r="C12" s="71">
        <v>0</v>
      </c>
      <c r="D12" s="72">
        <v>1</v>
      </c>
      <c r="E12" s="73">
        <f t="shared" si="0"/>
        <v>1</v>
      </c>
      <c r="F12" s="1"/>
      <c r="G12" s="1"/>
      <c r="H12" s="1"/>
      <c r="I12" s="1"/>
      <c r="J12" s="1"/>
      <c r="K12" s="1"/>
      <c r="L12" s="1"/>
      <c r="M12" s="1"/>
      <c r="N12" s="1"/>
      <c r="O12" s="1"/>
      <c r="P12" s="1"/>
      <c r="Q12" s="1"/>
      <c r="R12" s="1"/>
      <c r="S12" s="1"/>
      <c r="T12" s="1"/>
      <c r="U12" s="1"/>
      <c r="V12" s="1"/>
      <c r="W12" s="1"/>
      <c r="X12" s="1"/>
      <c r="Y12" s="1"/>
      <c r="Z12" s="1"/>
    </row>
    <row r="13" spans="1:26" ht="15.75" customHeight="1">
      <c r="A13" s="1" t="s">
        <v>562</v>
      </c>
      <c r="B13" s="70">
        <v>0</v>
      </c>
      <c r="C13" s="71">
        <v>0</v>
      </c>
      <c r="D13" s="72">
        <v>1</v>
      </c>
      <c r="E13" s="73">
        <f t="shared" si="0"/>
        <v>1</v>
      </c>
      <c r="F13" s="1"/>
      <c r="G13" s="1"/>
      <c r="H13" s="1"/>
      <c r="I13" s="1"/>
      <c r="J13" s="1"/>
      <c r="K13" s="1"/>
      <c r="L13" s="1"/>
      <c r="M13" s="1"/>
      <c r="N13" s="1"/>
      <c r="O13" s="1"/>
      <c r="P13" s="1"/>
      <c r="Q13" s="1"/>
      <c r="R13" s="1"/>
      <c r="S13" s="1"/>
      <c r="T13" s="1"/>
      <c r="U13" s="1"/>
      <c r="V13" s="1"/>
      <c r="W13" s="1"/>
      <c r="X13" s="1"/>
      <c r="Y13" s="1"/>
      <c r="Z13" s="1"/>
    </row>
    <row r="14" spans="1:26" ht="15.75" customHeight="1">
      <c r="A14" s="1" t="s">
        <v>565</v>
      </c>
      <c r="B14" s="70">
        <v>0</v>
      </c>
      <c r="C14" s="71">
        <v>0</v>
      </c>
      <c r="D14" s="72">
        <v>1</v>
      </c>
      <c r="E14" s="73">
        <f t="shared" si="0"/>
        <v>1</v>
      </c>
      <c r="F14" s="1"/>
      <c r="G14" s="1"/>
      <c r="H14" s="1"/>
      <c r="I14" s="1"/>
      <c r="J14" s="1"/>
      <c r="K14" s="1"/>
      <c r="L14" s="1"/>
      <c r="M14" s="1"/>
      <c r="N14" s="1"/>
      <c r="O14" s="1"/>
      <c r="P14" s="1"/>
      <c r="Q14" s="1"/>
      <c r="R14" s="1"/>
      <c r="S14" s="1"/>
      <c r="T14" s="1"/>
      <c r="U14" s="1"/>
      <c r="V14" s="1"/>
      <c r="W14" s="1"/>
      <c r="X14" s="1"/>
      <c r="Y14" s="1"/>
      <c r="Z14" s="1"/>
    </row>
    <row r="15" spans="1:26" ht="15.75" customHeight="1">
      <c r="A15" s="1" t="s">
        <v>568</v>
      </c>
      <c r="B15" s="70">
        <v>0</v>
      </c>
      <c r="C15" s="71">
        <v>0</v>
      </c>
      <c r="D15" s="72">
        <v>1</v>
      </c>
      <c r="E15" s="73">
        <f t="shared" si="0"/>
        <v>1</v>
      </c>
      <c r="F15" s="1"/>
      <c r="G15" s="1"/>
      <c r="H15" s="1"/>
      <c r="I15" s="1"/>
      <c r="J15" s="1"/>
      <c r="K15" s="1"/>
      <c r="L15" s="1"/>
      <c r="M15" s="1"/>
      <c r="N15" s="1"/>
      <c r="O15" s="1"/>
      <c r="P15" s="1"/>
      <c r="Q15" s="1"/>
      <c r="R15" s="1"/>
      <c r="S15" s="1"/>
      <c r="T15" s="1"/>
      <c r="U15" s="1"/>
      <c r="V15" s="1"/>
      <c r="W15" s="1"/>
      <c r="X15" s="1"/>
      <c r="Y15" s="1"/>
      <c r="Z15" s="1"/>
    </row>
    <row r="16" spans="1:26" ht="15.75" customHeight="1">
      <c r="A16" s="1" t="s">
        <v>571</v>
      </c>
      <c r="B16" s="70">
        <v>0</v>
      </c>
      <c r="C16" s="71">
        <v>0</v>
      </c>
      <c r="D16" s="72">
        <v>1</v>
      </c>
      <c r="E16" s="73">
        <f t="shared" si="0"/>
        <v>1</v>
      </c>
      <c r="F16" s="1"/>
      <c r="G16" s="1"/>
      <c r="H16" s="1"/>
      <c r="I16" s="1"/>
      <c r="J16" s="1"/>
      <c r="K16" s="1"/>
      <c r="L16" s="1"/>
      <c r="M16" s="1"/>
      <c r="N16" s="1"/>
      <c r="O16" s="1"/>
      <c r="P16" s="1"/>
      <c r="Q16" s="1"/>
      <c r="R16" s="1"/>
      <c r="S16" s="1"/>
      <c r="T16" s="1"/>
      <c r="U16" s="1"/>
      <c r="V16" s="1"/>
      <c r="W16" s="1"/>
      <c r="X16" s="1"/>
      <c r="Y16" s="1"/>
      <c r="Z16" s="1"/>
    </row>
    <row r="17" spans="1:26" ht="15.75" customHeight="1">
      <c r="A17" s="1" t="s">
        <v>574</v>
      </c>
      <c r="B17" s="70">
        <v>0</v>
      </c>
      <c r="C17" s="71">
        <v>0</v>
      </c>
      <c r="D17" s="72">
        <v>1</v>
      </c>
      <c r="E17" s="73">
        <f t="shared" si="0"/>
        <v>1</v>
      </c>
      <c r="F17" s="1"/>
      <c r="G17" s="1"/>
      <c r="H17" s="1"/>
      <c r="I17" s="1"/>
      <c r="J17" s="1"/>
      <c r="K17" s="1"/>
      <c r="L17" s="1"/>
      <c r="M17" s="1"/>
      <c r="N17" s="1"/>
      <c r="O17" s="1"/>
      <c r="P17" s="1"/>
      <c r="Q17" s="1"/>
      <c r="R17" s="1"/>
      <c r="S17" s="1"/>
      <c r="T17" s="1"/>
      <c r="U17" s="1"/>
      <c r="V17" s="1"/>
      <c r="W17" s="1"/>
      <c r="X17" s="1"/>
      <c r="Y17" s="1"/>
      <c r="Z17" s="1"/>
    </row>
    <row r="18" spans="1:26" ht="15.75" customHeight="1">
      <c r="A18" s="1" t="s">
        <v>577</v>
      </c>
      <c r="B18" s="70">
        <v>0</v>
      </c>
      <c r="C18" s="71">
        <v>0</v>
      </c>
      <c r="D18" s="72">
        <v>1</v>
      </c>
      <c r="E18" s="73">
        <f t="shared" si="0"/>
        <v>1</v>
      </c>
      <c r="F18" s="1"/>
      <c r="G18" s="1"/>
      <c r="H18" s="1"/>
      <c r="I18" s="1"/>
      <c r="J18" s="1"/>
      <c r="K18" s="1"/>
      <c r="L18" s="1"/>
      <c r="M18" s="1"/>
      <c r="N18" s="1"/>
      <c r="O18" s="1"/>
      <c r="P18" s="1"/>
      <c r="Q18" s="1"/>
      <c r="R18" s="1"/>
      <c r="S18" s="1"/>
      <c r="T18" s="1"/>
      <c r="U18" s="1"/>
      <c r="V18" s="1"/>
      <c r="W18" s="1"/>
      <c r="X18" s="1"/>
      <c r="Y18" s="1"/>
      <c r="Z18" s="1"/>
    </row>
    <row r="19" spans="1:26" ht="15.75" customHeight="1">
      <c r="A19" s="1" t="s">
        <v>580</v>
      </c>
      <c r="B19" s="70">
        <v>0</v>
      </c>
      <c r="C19" s="71">
        <v>0</v>
      </c>
      <c r="D19" s="72">
        <v>1</v>
      </c>
      <c r="E19" s="73">
        <f t="shared" si="0"/>
        <v>1</v>
      </c>
      <c r="F19" s="1"/>
      <c r="G19" s="1"/>
      <c r="H19" s="1"/>
      <c r="I19" s="1"/>
      <c r="J19" s="1"/>
      <c r="K19" s="1"/>
      <c r="L19" s="1"/>
      <c r="M19" s="1"/>
      <c r="N19" s="1"/>
      <c r="O19" s="1"/>
      <c r="P19" s="1"/>
      <c r="Q19" s="1"/>
      <c r="R19" s="1"/>
      <c r="S19" s="1"/>
      <c r="T19" s="1"/>
      <c r="U19" s="1"/>
      <c r="V19" s="1"/>
      <c r="W19" s="1"/>
      <c r="X19" s="1"/>
      <c r="Y19" s="1"/>
      <c r="Z19" s="1"/>
    </row>
    <row r="20" spans="1:26" ht="15.75" customHeight="1">
      <c r="A20" s="1" t="s">
        <v>583</v>
      </c>
      <c r="B20" s="70">
        <v>0</v>
      </c>
      <c r="C20" s="71">
        <v>0</v>
      </c>
      <c r="D20" s="72">
        <v>1</v>
      </c>
      <c r="E20" s="73">
        <f t="shared" si="0"/>
        <v>1</v>
      </c>
      <c r="F20" s="1"/>
      <c r="G20" s="1"/>
      <c r="H20" s="1"/>
      <c r="I20" s="1"/>
      <c r="J20" s="1"/>
      <c r="K20" s="1"/>
      <c r="L20" s="1"/>
      <c r="M20" s="1"/>
      <c r="N20" s="1"/>
      <c r="O20" s="1"/>
      <c r="P20" s="1"/>
      <c r="Q20" s="1"/>
      <c r="R20" s="1"/>
      <c r="S20" s="1"/>
      <c r="T20" s="1"/>
      <c r="U20" s="1"/>
      <c r="V20" s="1"/>
      <c r="W20" s="1"/>
      <c r="X20" s="1"/>
      <c r="Y20" s="1"/>
      <c r="Z20" s="1"/>
    </row>
    <row r="21" spans="1:26" ht="15.75" customHeight="1">
      <c r="A21" s="1" t="s">
        <v>586</v>
      </c>
      <c r="B21" s="70">
        <v>0</v>
      </c>
      <c r="C21" s="71">
        <v>0</v>
      </c>
      <c r="D21" s="72">
        <v>1</v>
      </c>
      <c r="E21" s="73">
        <f t="shared" si="0"/>
        <v>1</v>
      </c>
      <c r="F21" s="1"/>
      <c r="G21" s="1"/>
      <c r="H21" s="1"/>
      <c r="I21" s="1"/>
      <c r="J21" s="1"/>
      <c r="K21" s="1"/>
      <c r="L21" s="1"/>
      <c r="M21" s="1"/>
      <c r="N21" s="1"/>
      <c r="O21" s="1"/>
      <c r="P21" s="1"/>
      <c r="Q21" s="1"/>
      <c r="R21" s="1"/>
      <c r="S21" s="1"/>
      <c r="T21" s="1"/>
      <c r="U21" s="1"/>
      <c r="V21" s="1"/>
      <c r="W21" s="1"/>
      <c r="X21" s="1"/>
      <c r="Y21" s="1"/>
      <c r="Z21" s="1"/>
    </row>
    <row r="22" spans="1:26" ht="15.75" customHeight="1">
      <c r="A22" s="1" t="s">
        <v>589</v>
      </c>
      <c r="B22" s="70">
        <v>0</v>
      </c>
      <c r="C22" s="71">
        <v>0</v>
      </c>
      <c r="D22" s="72">
        <v>1</v>
      </c>
      <c r="E22" s="73">
        <f t="shared" si="0"/>
        <v>1</v>
      </c>
      <c r="F22" s="1"/>
      <c r="G22" s="1"/>
      <c r="H22" s="1"/>
      <c r="I22" s="1"/>
      <c r="J22" s="1"/>
      <c r="K22" s="1"/>
      <c r="L22" s="1"/>
      <c r="M22" s="1"/>
      <c r="N22" s="1"/>
      <c r="O22" s="1"/>
      <c r="P22" s="1"/>
      <c r="Q22" s="1"/>
      <c r="R22" s="1"/>
      <c r="S22" s="1"/>
      <c r="T22" s="1"/>
      <c r="U22" s="1"/>
      <c r="V22" s="1"/>
      <c r="W22" s="1"/>
      <c r="X22" s="1"/>
      <c r="Y22" s="1"/>
      <c r="Z22" s="1"/>
    </row>
    <row r="23" spans="1:26" ht="15.75" customHeight="1">
      <c r="A23" s="1" t="s">
        <v>592</v>
      </c>
      <c r="B23" s="70">
        <v>0</v>
      </c>
      <c r="C23" s="71">
        <v>0</v>
      </c>
      <c r="D23" s="72">
        <v>1</v>
      </c>
      <c r="E23" s="73">
        <f t="shared" si="0"/>
        <v>1</v>
      </c>
      <c r="F23" s="1"/>
      <c r="G23" s="1"/>
      <c r="H23" s="1"/>
      <c r="I23" s="1"/>
      <c r="J23" s="1"/>
      <c r="K23" s="1"/>
      <c r="L23" s="1"/>
      <c r="M23" s="1"/>
      <c r="N23" s="1"/>
      <c r="O23" s="1"/>
      <c r="P23" s="1"/>
      <c r="Q23" s="1"/>
      <c r="R23" s="1"/>
      <c r="S23" s="1"/>
      <c r="T23" s="1"/>
      <c r="U23" s="1"/>
      <c r="V23" s="1"/>
      <c r="W23" s="1"/>
      <c r="X23" s="1"/>
      <c r="Y23" s="1"/>
      <c r="Z23" s="1"/>
    </row>
    <row r="24" spans="1:26" ht="15.75" customHeight="1">
      <c r="A24" s="1" t="s">
        <v>595</v>
      </c>
      <c r="B24" s="70">
        <v>0</v>
      </c>
      <c r="C24" s="71">
        <v>0</v>
      </c>
      <c r="D24" s="72">
        <v>1</v>
      </c>
      <c r="E24" s="73">
        <f t="shared" si="0"/>
        <v>1</v>
      </c>
      <c r="F24" s="1"/>
      <c r="G24" s="1"/>
      <c r="H24" s="1"/>
      <c r="I24" s="1"/>
      <c r="J24" s="1"/>
      <c r="K24" s="1"/>
      <c r="L24" s="1"/>
      <c r="M24" s="1"/>
      <c r="N24" s="1"/>
      <c r="O24" s="1"/>
      <c r="P24" s="1"/>
      <c r="Q24" s="1"/>
      <c r="R24" s="1"/>
      <c r="S24" s="1"/>
      <c r="T24" s="1"/>
      <c r="U24" s="1"/>
      <c r="V24" s="1"/>
      <c r="W24" s="1"/>
      <c r="X24" s="1"/>
      <c r="Y24" s="1"/>
      <c r="Z24" s="1"/>
    </row>
    <row r="25" spans="1:26" ht="15.75" customHeight="1">
      <c r="A25" s="1" t="s">
        <v>598</v>
      </c>
      <c r="B25" s="70">
        <v>0</v>
      </c>
      <c r="C25" s="71">
        <v>0</v>
      </c>
      <c r="D25" s="72">
        <v>1</v>
      </c>
      <c r="E25" s="73">
        <f t="shared" si="0"/>
        <v>1</v>
      </c>
      <c r="F25" s="1"/>
      <c r="G25" s="1"/>
      <c r="H25" s="1"/>
      <c r="I25" s="1"/>
      <c r="J25" s="1"/>
      <c r="K25" s="1"/>
      <c r="L25" s="1"/>
      <c r="M25" s="1"/>
      <c r="N25" s="1"/>
      <c r="O25" s="1"/>
      <c r="P25" s="1"/>
      <c r="Q25" s="1"/>
      <c r="R25" s="1"/>
      <c r="S25" s="1"/>
      <c r="T25" s="1"/>
      <c r="U25" s="1"/>
      <c r="V25" s="1"/>
      <c r="W25" s="1"/>
      <c r="X25" s="1"/>
      <c r="Y25" s="1"/>
      <c r="Z25" s="1"/>
    </row>
    <row r="26" spans="1:26" ht="15.75" customHeight="1">
      <c r="A26" s="1" t="s">
        <v>601</v>
      </c>
      <c r="B26" s="70">
        <v>0</v>
      </c>
      <c r="C26" s="71">
        <v>0</v>
      </c>
      <c r="D26" s="72">
        <v>1</v>
      </c>
      <c r="E26" s="73">
        <f t="shared" si="0"/>
        <v>1</v>
      </c>
      <c r="F26" s="1"/>
      <c r="G26" s="1"/>
      <c r="H26" s="1"/>
      <c r="I26" s="1"/>
      <c r="J26" s="1"/>
      <c r="K26" s="1"/>
      <c r="L26" s="1"/>
      <c r="M26" s="1"/>
      <c r="N26" s="1"/>
      <c r="O26" s="1"/>
      <c r="P26" s="1"/>
      <c r="Q26" s="1"/>
      <c r="R26" s="1"/>
      <c r="S26" s="1"/>
      <c r="T26" s="1"/>
      <c r="U26" s="1"/>
      <c r="V26" s="1"/>
      <c r="W26" s="1"/>
      <c r="X26" s="1"/>
      <c r="Y26" s="1"/>
      <c r="Z26" s="1"/>
    </row>
    <row r="27" spans="1:26" ht="15.75" customHeight="1">
      <c r="A27" s="1" t="s">
        <v>604</v>
      </c>
      <c r="B27" s="70">
        <v>0</v>
      </c>
      <c r="C27" s="71">
        <v>0</v>
      </c>
      <c r="D27" s="72">
        <v>1</v>
      </c>
      <c r="E27" s="73">
        <f t="shared" si="0"/>
        <v>1</v>
      </c>
      <c r="F27" s="1"/>
      <c r="G27" s="1"/>
      <c r="H27" s="1"/>
      <c r="I27" s="1"/>
      <c r="J27" s="1"/>
      <c r="K27" s="1"/>
      <c r="L27" s="1"/>
      <c r="M27" s="1"/>
      <c r="N27" s="1"/>
      <c r="O27" s="1"/>
      <c r="P27" s="1"/>
      <c r="Q27" s="1"/>
      <c r="R27" s="1"/>
      <c r="S27" s="1"/>
      <c r="T27" s="1"/>
      <c r="U27" s="1"/>
      <c r="V27" s="1"/>
      <c r="W27" s="1"/>
      <c r="X27" s="1"/>
      <c r="Y27" s="1"/>
      <c r="Z27" s="1"/>
    </row>
    <row r="28" spans="1:26" ht="15.75" customHeight="1">
      <c r="A28" s="1" t="s">
        <v>607</v>
      </c>
      <c r="B28" s="70">
        <v>0</v>
      </c>
      <c r="C28" s="71">
        <v>0</v>
      </c>
      <c r="D28" s="72">
        <v>1</v>
      </c>
      <c r="E28" s="73">
        <f t="shared" si="0"/>
        <v>1</v>
      </c>
      <c r="F28" s="1"/>
      <c r="G28" s="1"/>
      <c r="H28" s="1"/>
      <c r="I28" s="1"/>
      <c r="J28" s="1"/>
      <c r="K28" s="1"/>
      <c r="L28" s="1"/>
      <c r="M28" s="1"/>
      <c r="N28" s="1"/>
      <c r="O28" s="1"/>
      <c r="P28" s="1"/>
      <c r="Q28" s="1"/>
      <c r="R28" s="1"/>
      <c r="S28" s="1"/>
      <c r="T28" s="1"/>
      <c r="U28" s="1"/>
      <c r="V28" s="1"/>
      <c r="W28" s="1"/>
      <c r="X28" s="1"/>
      <c r="Y28" s="1"/>
      <c r="Z28" s="1"/>
    </row>
    <row r="29" spans="1:26" ht="15.75" customHeight="1">
      <c r="A29" s="1" t="s">
        <v>610</v>
      </c>
      <c r="B29" s="70">
        <v>0</v>
      </c>
      <c r="C29" s="71">
        <v>0</v>
      </c>
      <c r="D29" s="72">
        <v>1</v>
      </c>
      <c r="E29" s="73">
        <f t="shared" si="0"/>
        <v>1</v>
      </c>
      <c r="F29" s="1"/>
      <c r="G29" s="1"/>
      <c r="H29" s="1"/>
      <c r="I29" s="1"/>
      <c r="J29" s="1"/>
      <c r="K29" s="1"/>
      <c r="L29" s="1"/>
      <c r="M29" s="1"/>
      <c r="N29" s="1"/>
      <c r="O29" s="1"/>
      <c r="P29" s="1"/>
      <c r="Q29" s="1"/>
      <c r="R29" s="1"/>
      <c r="S29" s="1"/>
      <c r="T29" s="1"/>
      <c r="U29" s="1"/>
      <c r="V29" s="1"/>
      <c r="W29" s="1"/>
      <c r="X29" s="1"/>
      <c r="Y29" s="1"/>
      <c r="Z29" s="1"/>
    </row>
    <row r="30" spans="1:26" ht="15.75" customHeight="1">
      <c r="A30" s="1" t="s">
        <v>613</v>
      </c>
      <c r="B30" s="70">
        <v>0</v>
      </c>
      <c r="C30" s="71">
        <v>0</v>
      </c>
      <c r="D30" s="72">
        <v>1</v>
      </c>
      <c r="E30" s="73">
        <f t="shared" si="0"/>
        <v>1</v>
      </c>
      <c r="F30" s="1"/>
      <c r="G30" s="1"/>
      <c r="H30" s="1"/>
      <c r="I30" s="1"/>
      <c r="J30" s="1"/>
      <c r="K30" s="1"/>
      <c r="L30" s="1"/>
      <c r="M30" s="1"/>
      <c r="N30" s="1"/>
      <c r="O30" s="1"/>
      <c r="P30" s="1"/>
      <c r="Q30" s="1"/>
      <c r="R30" s="1"/>
      <c r="S30" s="1"/>
      <c r="T30" s="1"/>
      <c r="U30" s="1"/>
      <c r="V30" s="1"/>
      <c r="W30" s="1"/>
      <c r="X30" s="1"/>
      <c r="Y30" s="1"/>
      <c r="Z30" s="1"/>
    </row>
    <row r="31" spans="1:26" ht="15.75" customHeight="1">
      <c r="A31" s="1" t="s">
        <v>616</v>
      </c>
      <c r="B31" s="70">
        <v>0</v>
      </c>
      <c r="C31" s="71">
        <v>0</v>
      </c>
      <c r="D31" s="72">
        <v>1</v>
      </c>
      <c r="E31" s="73">
        <f t="shared" si="0"/>
        <v>1</v>
      </c>
      <c r="F31" s="1"/>
      <c r="G31" s="1"/>
      <c r="H31" s="1"/>
      <c r="I31" s="1"/>
      <c r="J31" s="1"/>
      <c r="K31" s="1"/>
      <c r="L31" s="1"/>
      <c r="M31" s="1"/>
      <c r="N31" s="1"/>
      <c r="O31" s="1"/>
      <c r="P31" s="1"/>
      <c r="Q31" s="1"/>
      <c r="R31" s="1"/>
      <c r="S31" s="1"/>
      <c r="T31" s="1"/>
      <c r="U31" s="1"/>
      <c r="V31" s="1"/>
      <c r="W31" s="1"/>
      <c r="X31" s="1"/>
      <c r="Y31" s="1"/>
      <c r="Z31" s="1"/>
    </row>
    <row r="32" spans="1:26" ht="15.75" customHeight="1">
      <c r="A32" s="1" t="s">
        <v>619</v>
      </c>
      <c r="B32" s="70">
        <v>0</v>
      </c>
      <c r="C32" s="71">
        <v>0</v>
      </c>
      <c r="D32" s="72">
        <v>1</v>
      </c>
      <c r="E32" s="73">
        <f t="shared" si="0"/>
        <v>1</v>
      </c>
      <c r="F32" s="1"/>
      <c r="G32" s="1"/>
      <c r="H32" s="1"/>
      <c r="I32" s="1"/>
      <c r="J32" s="1"/>
      <c r="K32" s="1"/>
      <c r="L32" s="1"/>
      <c r="M32" s="1"/>
      <c r="N32" s="1"/>
      <c r="O32" s="1"/>
      <c r="P32" s="1"/>
      <c r="Q32" s="1"/>
      <c r="R32" s="1"/>
      <c r="S32" s="1"/>
      <c r="T32" s="1"/>
      <c r="U32" s="1"/>
      <c r="V32" s="1"/>
      <c r="W32" s="1"/>
      <c r="X32" s="1"/>
      <c r="Y32" s="1"/>
      <c r="Z32" s="1"/>
    </row>
    <row r="33" spans="1:26" ht="15.75" customHeight="1">
      <c r="A33" s="1" t="s">
        <v>622</v>
      </c>
      <c r="B33" s="70">
        <v>0</v>
      </c>
      <c r="C33" s="71">
        <v>0</v>
      </c>
      <c r="D33" s="72">
        <v>1</v>
      </c>
      <c r="E33" s="73">
        <f t="shared" si="0"/>
        <v>1</v>
      </c>
      <c r="F33" s="1"/>
      <c r="G33" s="1"/>
      <c r="H33" s="1"/>
      <c r="I33" s="1"/>
      <c r="J33" s="1"/>
      <c r="K33" s="1"/>
      <c r="L33" s="1"/>
      <c r="M33" s="1"/>
      <c r="N33" s="1"/>
      <c r="O33" s="1"/>
      <c r="P33" s="1"/>
      <c r="Q33" s="1"/>
      <c r="R33" s="1"/>
      <c r="S33" s="1"/>
      <c r="T33" s="1"/>
      <c r="U33" s="1"/>
      <c r="V33" s="1"/>
      <c r="W33" s="1"/>
      <c r="X33" s="1"/>
      <c r="Y33" s="1"/>
      <c r="Z33" s="1"/>
    </row>
    <row r="34" spans="1:26" ht="15.75" customHeight="1">
      <c r="A34" s="1" t="s">
        <v>625</v>
      </c>
      <c r="B34" s="70">
        <v>0</v>
      </c>
      <c r="C34" s="71">
        <v>0</v>
      </c>
      <c r="D34" s="72">
        <v>1</v>
      </c>
      <c r="E34" s="73">
        <f t="shared" si="0"/>
        <v>1</v>
      </c>
      <c r="F34" s="1"/>
      <c r="G34" s="1"/>
      <c r="H34" s="1"/>
      <c r="I34" s="1"/>
      <c r="J34" s="1"/>
      <c r="K34" s="1"/>
      <c r="L34" s="1"/>
      <c r="M34" s="1"/>
      <c r="N34" s="1"/>
      <c r="O34" s="1"/>
      <c r="P34" s="1"/>
      <c r="Q34" s="1"/>
      <c r="R34" s="1"/>
      <c r="S34" s="1"/>
      <c r="T34" s="1"/>
      <c r="U34" s="1"/>
      <c r="V34" s="1"/>
      <c r="W34" s="1"/>
      <c r="X34" s="1"/>
      <c r="Y34" s="1"/>
      <c r="Z34" s="1"/>
    </row>
    <row r="35" spans="1:26" ht="15.75" customHeight="1">
      <c r="A35" s="1" t="s">
        <v>628</v>
      </c>
      <c r="B35" s="70">
        <v>0</v>
      </c>
      <c r="C35" s="71">
        <v>0</v>
      </c>
      <c r="D35" s="72">
        <v>1</v>
      </c>
      <c r="E35" s="73">
        <f t="shared" si="0"/>
        <v>1</v>
      </c>
      <c r="F35" s="1"/>
      <c r="G35" s="1"/>
      <c r="H35" s="1"/>
      <c r="I35" s="1"/>
      <c r="J35" s="1"/>
      <c r="K35" s="1"/>
      <c r="L35" s="1"/>
      <c r="M35" s="1"/>
      <c r="N35" s="1"/>
      <c r="O35" s="1"/>
      <c r="P35" s="1"/>
      <c r="Q35" s="1"/>
      <c r="R35" s="1"/>
      <c r="S35" s="1"/>
      <c r="T35" s="1"/>
      <c r="U35" s="1"/>
      <c r="V35" s="1"/>
      <c r="W35" s="1"/>
      <c r="X35" s="1"/>
      <c r="Y35" s="1"/>
      <c r="Z35" s="1"/>
    </row>
    <row r="54" ht="12.75"/>
    <row r="55" ht="12.75"/>
    <row r="56" ht="12.75"/>
    <row r="57" ht="12.75"/>
    <row r="58" ht="12.75"/>
    <row r="59" ht="12.75"/>
    <row r="60" ht="12.75"/>
    <row r="61" ht="12.75"/>
    <row r="62" ht="12.75"/>
    <row r="63" ht="12.75"/>
    <row r="64" ht="12.75"/>
    <row r="65" ht="12.75"/>
    <row r="66" ht="12.75"/>
    <row r="67" ht="12.75"/>
    <row r="68" ht="12.75"/>
    <row r="69" ht="12.75"/>
    <row r="70" ht="12.75"/>
    <row r="71" ht="12.75"/>
    <row r="72" ht="12.75"/>
    <row r="73" ht="12.75"/>
    <row r="74" ht="12.75"/>
    <row r="75" ht="12.75"/>
    <row r="76" ht="12.75"/>
    <row r="77" ht="12.75"/>
    <row r="78" ht="12.75"/>
    <row r="79" ht="12.75"/>
    <row r="80" ht="12.75"/>
    <row r="81" ht="12.75"/>
    <row r="82" ht="12.75"/>
    <row r="83" ht="12.75"/>
    <row r="84" ht="12.75"/>
    <row r="85" ht="12.75"/>
    <row r="86" ht="12.75"/>
    <row r="87" ht="12.75"/>
    <row r="88" ht="12.75"/>
    <row r="89" ht="12.75"/>
    <row r="90" ht="12.75"/>
    <row r="91" ht="12.75"/>
    <row r="92" ht="12.75"/>
    <row r="93" ht="12.75"/>
    <row r="94" ht="12.75"/>
    <row r="95" ht="12.75"/>
    <row r="96" ht="12.75"/>
    <row r="97" ht="12.75"/>
    <row r="98" ht="12.75"/>
    <row r="99" ht="12.75"/>
    <row r="100" ht="12.75"/>
    <row r="101" ht="12.75"/>
    <row r="102" ht="12.75"/>
    <row r="103" ht="12.75"/>
    <row r="104" ht="12.75"/>
    <row r="105" ht="12.75"/>
    <row r="106" ht="12.75"/>
    <row r="107" ht="12.75"/>
    <row r="108" ht="12.75"/>
    <row r="109" ht="12.75"/>
    <row r="110" ht="12.75"/>
    <row r="111" ht="12.75"/>
    <row r="112" ht="12.75"/>
    <row r="113" ht="12.75"/>
    <row r="114" ht="12.75"/>
    <row r="115" ht="12.75"/>
    <row r="116" ht="12.75"/>
    <row r="117" ht="12.75"/>
    <row r="118" ht="12.75"/>
    <row r="119" ht="12.75"/>
    <row r="120" ht="12.75"/>
    <row r="121" ht="12.75"/>
    <row r="122" ht="12.75"/>
    <row r="123" ht="12.75"/>
    <row r="124" ht="12.75"/>
    <row r="125" ht="12.75"/>
    <row r="126" ht="12.75"/>
    <row r="127" ht="12.75"/>
    <row r="128" ht="12.75"/>
    <row r="129" ht="12.75"/>
    <row r="130" ht="12.75"/>
    <row r="131" ht="12.75"/>
    <row r="132" ht="12.75"/>
    <row r="133" ht="12.75"/>
    <row r="134" ht="12.75"/>
    <row r="135" ht="12.75"/>
    <row r="136" ht="12.75"/>
    <row r="137" ht="12.75"/>
    <row r="138" ht="12.75"/>
    <row r="139" ht="12.75"/>
    <row r="140" ht="12.75"/>
    <row r="141" ht="12.75"/>
    <row r="142" ht="12.75"/>
    <row r="143" ht="12.75"/>
    <row r="144" ht="12.75"/>
    <row r="145" ht="12.75"/>
    <row r="146" ht="12.75"/>
    <row r="147" ht="12.75"/>
    <row r="148" ht="12.75"/>
    <row r="149" ht="12.75"/>
    <row r="150" ht="12.75"/>
    <row r="151" ht="12.75"/>
    <row r="152" ht="12.75"/>
    <row r="153" ht="12.75"/>
    <row r="154" ht="12.75"/>
    <row r="155" ht="12.75"/>
    <row r="156" ht="12.75"/>
    <row r="157" ht="12.75"/>
    <row r="158" ht="12.75"/>
    <row r="159" ht="12.75"/>
    <row r="160" ht="12.75"/>
    <row r="161" ht="12.75"/>
    <row r="162" ht="12.75"/>
    <row r="163" ht="12.75"/>
    <row r="164" ht="12.75"/>
    <row r="165" ht="12.75"/>
    <row r="166" ht="12.75"/>
    <row r="167" ht="12.75"/>
    <row r="168" ht="12.75"/>
    <row r="169" ht="12.75"/>
    <row r="170" ht="12.75"/>
    <row r="171" ht="12.75"/>
    <row r="172" ht="12.75"/>
    <row r="173" ht="12.75"/>
    <row r="174" ht="12.75"/>
    <row r="175" ht="12.75"/>
    <row r="176" ht="12.75"/>
    <row r="177" ht="12.75"/>
    <row r="178" ht="12.75"/>
    <row r="179" ht="12.75"/>
    <row r="180" ht="12.75"/>
    <row r="181" ht="12.75"/>
    <row r="182" ht="12.75"/>
    <row r="183" ht="12.75"/>
    <row r="184" ht="12.75"/>
    <row r="185" ht="12.75"/>
    <row r="186" ht="12.75"/>
    <row r="187" ht="12.75"/>
    <row r="188" ht="12.75"/>
    <row r="189" ht="12.75"/>
    <row r="190" ht="12.75"/>
    <row r="191" ht="12.75"/>
    <row r="192" ht="12.75"/>
    <row r="193" ht="12.75"/>
    <row r="194" ht="12.75"/>
    <row r="195" ht="12.75"/>
    <row r="196" ht="12.75"/>
    <row r="197" ht="12.75"/>
    <row r="198" ht="12.75"/>
    <row r="199" ht="12.75"/>
    <row r="200" ht="12.75"/>
    <row r="201" ht="12.75"/>
    <row r="202" ht="12.75"/>
    <row r="203" ht="12.75"/>
    <row r="204" ht="12.75"/>
    <row r="205" ht="12.75"/>
    <row r="206" ht="12.75"/>
    <row r="207" ht="12.75"/>
    <row r="208" ht="12.75"/>
    <row r="209" ht="12.75"/>
    <row r="210" ht="12.75"/>
    <row r="211" ht="12.75"/>
    <row r="212" ht="12.75"/>
    <row r="213" ht="12.75"/>
    <row r="214" ht="12.75"/>
    <row r="215" ht="12.75"/>
    <row r="216" ht="12.75"/>
    <row r="217" ht="12.75"/>
    <row r="218" ht="12.75"/>
    <row r="219" ht="12.75"/>
    <row r="220" ht="12.75"/>
    <row r="221" ht="12.75"/>
    <row r="222" ht="12.75"/>
    <row r="223" ht="12.75"/>
    <row r="224" ht="12.75"/>
    <row r="225" ht="12.75"/>
    <row r="226" ht="12.75"/>
    <row r="227" ht="12.75"/>
    <row r="228" ht="12.75"/>
    <row r="229" ht="12.75"/>
    <row r="230" ht="12.75"/>
    <row r="231" ht="12.75"/>
    <row r="232" ht="12.75"/>
    <row r="233" ht="12.75"/>
    <row r="234" ht="12.75"/>
    <row r="235" ht="12.75"/>
    <row r="236" ht="12.75"/>
    <row r="237" ht="12.75"/>
    <row r="238" ht="12.75"/>
    <row r="239" ht="12.75"/>
    <row r="240" ht="12.75"/>
    <row r="241" ht="12.75"/>
    <row r="242" ht="12.75"/>
    <row r="243" ht="12.75"/>
    <row r="244" ht="12.75"/>
    <row r="245" ht="12.75"/>
    <row r="246" ht="12.75"/>
    <row r="247" ht="12.75"/>
    <row r="248" ht="12.75"/>
    <row r="249" ht="12.75"/>
    <row r="250" ht="12.75"/>
    <row r="251" ht="12.75"/>
    <row r="252" ht="12.75"/>
    <row r="253" ht="12.75"/>
    <row r="254" ht="12.75"/>
    <row r="255" ht="12.75"/>
    <row r="256" ht="12.75"/>
    <row r="257" ht="12.75"/>
    <row r="258" ht="12.75"/>
    <row r="259" ht="12.75"/>
    <row r="260" ht="12.75"/>
    <row r="261" ht="12.75"/>
    <row r="262" ht="12.75"/>
    <row r="263" ht="12.75"/>
    <row r="264" ht="12.75"/>
    <row r="265" ht="12.75"/>
    <row r="266" ht="12.75"/>
    <row r="267" ht="12.75"/>
    <row r="268" ht="12.75"/>
    <row r="269" ht="12.75"/>
    <row r="270" ht="12.75"/>
    <row r="271" ht="12.75"/>
    <row r="272" ht="12.75"/>
    <row r="273" ht="12.75"/>
    <row r="274" ht="12.75"/>
    <row r="275" ht="12.75"/>
    <row r="276" ht="12.75"/>
    <row r="277" ht="12.75"/>
    <row r="278" ht="12.75"/>
    <row r="279" ht="12.75"/>
    <row r="280" ht="12.75"/>
    <row r="281" ht="12.75"/>
    <row r="282" ht="12.75"/>
    <row r="283" ht="12.75"/>
    <row r="284" ht="12.75"/>
    <row r="285" ht="12.75"/>
    <row r="286" ht="12.75"/>
    <row r="287" ht="12.75"/>
    <row r="288" ht="12.75"/>
    <row r="289" ht="12.75"/>
    <row r="290" ht="12.75"/>
    <row r="291" ht="12.75"/>
    <row r="292" ht="12.75"/>
    <row r="293" ht="12.75"/>
    <row r="294" ht="12.75"/>
    <row r="295" ht="12.75"/>
    <row r="296" ht="12.75"/>
    <row r="297" ht="12.75"/>
    <row r="298" ht="12.75"/>
    <row r="299" ht="12.75"/>
    <row r="300" ht="12.75"/>
    <row r="301" ht="12.75"/>
    <row r="302" ht="12.75"/>
    <row r="303" ht="12.75"/>
    <row r="304" ht="12.75"/>
    <row r="305" ht="12.75"/>
    <row r="306" ht="12.75"/>
    <row r="307" ht="12.75"/>
    <row r="308" ht="12.75"/>
    <row r="309" ht="12.75"/>
    <row r="310" ht="12.75"/>
    <row r="311" ht="12.75"/>
    <row r="312" ht="12.75"/>
    <row r="313" ht="12.75"/>
    <row r="314" ht="12.75"/>
    <row r="315" ht="12.75"/>
    <row r="316" ht="12.75"/>
    <row r="317" ht="12.75"/>
    <row r="318" ht="12.75"/>
    <row r="319" ht="12.75"/>
    <row r="320" ht="12.75"/>
    <row r="321" ht="12.75"/>
    <row r="322" ht="12.75"/>
    <row r="323" ht="12.75"/>
    <row r="324" ht="12.75"/>
    <row r="325" ht="12.75"/>
    <row r="326" ht="12.75"/>
    <row r="327" ht="12.75"/>
    <row r="328" ht="12.75"/>
    <row r="329" ht="12.75"/>
    <row r="330" ht="12.75"/>
    <row r="331" ht="12.75"/>
    <row r="332" ht="12.75"/>
    <row r="333" ht="12.75"/>
    <row r="334" ht="12.75"/>
    <row r="335" ht="12.75"/>
    <row r="336" ht="12.75"/>
    <row r="337" ht="12.75"/>
    <row r="338" ht="12.75"/>
    <row r="339" ht="12.75"/>
    <row r="340" ht="12.75"/>
    <row r="341" ht="12.75"/>
    <row r="342" ht="12.75"/>
    <row r="343" ht="12.75"/>
    <row r="344" ht="12.75"/>
    <row r="345" ht="12.75"/>
    <row r="346" ht="12.75"/>
    <row r="347" ht="12.75"/>
    <row r="348" ht="12.75"/>
    <row r="349" ht="12.75"/>
    <row r="350" ht="12.75"/>
    <row r="351" ht="12.75"/>
    <row r="352" ht="12.75"/>
    <row r="353" ht="12.75"/>
    <row r="354" ht="12.75"/>
    <row r="355" ht="12.75"/>
    <row r="356" ht="12.75"/>
    <row r="357" ht="12.75"/>
    <row r="358" ht="12.75"/>
    <row r="359" ht="12.75"/>
    <row r="360" ht="12.75"/>
    <row r="361" ht="12.75"/>
    <row r="362" ht="12.75"/>
    <row r="363" ht="12.75"/>
    <row r="364" ht="12.75"/>
    <row r="365" ht="12.75"/>
    <row r="366" ht="12.75"/>
    <row r="367" ht="12.75"/>
    <row r="368" ht="12.75"/>
    <row r="369" ht="12.75"/>
    <row r="370" ht="12.75"/>
    <row r="371" ht="12.75"/>
    <row r="372" ht="12.75"/>
    <row r="373" ht="12.75"/>
    <row r="374" ht="12.75"/>
    <row r="375" ht="12.75"/>
    <row r="376" ht="12.75"/>
    <row r="377" ht="12.75"/>
    <row r="378" ht="12.75"/>
    <row r="379" ht="12.75"/>
    <row r="380" ht="12.75"/>
    <row r="381" ht="12.75"/>
    <row r="382" ht="12.75"/>
    <row r="383" ht="12.75"/>
    <row r="384" ht="12.75"/>
    <row r="385" ht="12.75"/>
    <row r="386" ht="12.75"/>
    <row r="387" ht="12.75"/>
    <row r="388" ht="12.75"/>
    <row r="389" ht="12.75"/>
    <row r="390" ht="12.75"/>
    <row r="391" ht="12.75"/>
    <row r="392" ht="12.75"/>
    <row r="393" ht="12.75"/>
    <row r="394" ht="12.75"/>
    <row r="395" ht="12.75"/>
    <row r="396" ht="12.75"/>
    <row r="397" ht="12.75"/>
    <row r="398" ht="12.75"/>
    <row r="399" ht="12.75"/>
    <row r="400" ht="12.75"/>
    <row r="401" ht="12.75"/>
    <row r="402" ht="12.75"/>
    <row r="403" ht="12.75"/>
    <row r="404" ht="12.75"/>
    <row r="405" ht="12.75"/>
    <row r="406" ht="12.75"/>
    <row r="407" ht="12.75"/>
    <row r="408" ht="12.75"/>
    <row r="409" ht="12.75"/>
    <row r="410" ht="12.75"/>
    <row r="411" ht="12.75"/>
    <row r="412" ht="12.75"/>
    <row r="413" ht="12.75"/>
    <row r="414" ht="12.75"/>
    <row r="415" ht="12.75"/>
    <row r="416" ht="12.75"/>
    <row r="417" ht="12.75"/>
    <row r="418" ht="12.75"/>
    <row r="419" ht="12.75"/>
    <row r="420" ht="12.75"/>
    <row r="421" ht="12.75"/>
    <row r="422" ht="12.75"/>
    <row r="423" ht="12.75"/>
    <row r="424" ht="12.75"/>
    <row r="425" ht="12.75"/>
    <row r="426" ht="12.75"/>
    <row r="427" ht="12.75"/>
    <row r="428" ht="12.75"/>
    <row r="429" ht="12.75"/>
    <row r="430" ht="12.75"/>
    <row r="431" ht="12.75"/>
    <row r="432" ht="12.75"/>
    <row r="433" ht="12.75"/>
    <row r="434" ht="12.75"/>
    <row r="435" ht="12.75"/>
    <row r="436" ht="12.75"/>
    <row r="437" ht="12.75"/>
    <row r="438" ht="12.75"/>
    <row r="439" ht="12.75"/>
    <row r="440" ht="12.75"/>
    <row r="441" ht="12.75"/>
    <row r="442" ht="12.75"/>
    <row r="443" ht="12.75"/>
    <row r="444" ht="12.75"/>
    <row r="445" ht="12.75"/>
    <row r="446" ht="12.75"/>
    <row r="447" ht="12.75"/>
    <row r="448" ht="12.75"/>
    <row r="449" ht="12.75"/>
    <row r="450" ht="12.75"/>
    <row r="451" ht="12.75"/>
    <row r="452" ht="12.75"/>
    <row r="453" ht="12.75"/>
    <row r="454" ht="12.75"/>
    <row r="455" ht="12.75"/>
    <row r="456" ht="12.75"/>
    <row r="457" ht="12.75"/>
    <row r="458" ht="12.75"/>
    <row r="459" ht="12.75"/>
    <row r="460" ht="12.75"/>
    <row r="461" ht="12.75"/>
    <row r="462" ht="12.75"/>
    <row r="463" ht="12.75"/>
    <row r="464" ht="12.75"/>
    <row r="465" ht="12.75"/>
    <row r="466" ht="12.75"/>
    <row r="467" ht="12.75"/>
    <row r="468" ht="12.75"/>
    <row r="469" ht="12.75"/>
    <row r="470" ht="12.75"/>
    <row r="471" ht="12.75"/>
    <row r="472" ht="12.75"/>
    <row r="473" ht="12.75"/>
    <row r="474" ht="12.75"/>
    <row r="475" ht="12.75"/>
    <row r="476" ht="12.75"/>
    <row r="477" ht="12.75"/>
    <row r="478" ht="12.75"/>
    <row r="479" ht="12.75"/>
    <row r="480" ht="12.75"/>
    <row r="481" ht="12.75"/>
    <row r="482" ht="12.75"/>
    <row r="483" ht="12.75"/>
    <row r="484" ht="12.75"/>
    <row r="485" ht="12.75"/>
    <row r="486" ht="12.75"/>
    <row r="487" ht="12.75"/>
    <row r="488" ht="12.75"/>
    <row r="489" ht="12.75"/>
    <row r="490" ht="12.75"/>
    <row r="491" ht="12.75"/>
    <row r="492" ht="12.75"/>
    <row r="493" ht="12.75"/>
    <row r="494" ht="12.75"/>
    <row r="495" ht="12.75"/>
    <row r="496" ht="12.75"/>
    <row r="497" ht="12.75"/>
    <row r="498" ht="12.75"/>
    <row r="499" ht="12.75"/>
    <row r="500" ht="12.75"/>
    <row r="501" ht="12.75"/>
    <row r="502" ht="12.75"/>
    <row r="503" ht="12.75"/>
    <row r="504" ht="12.75"/>
    <row r="505" ht="12.75"/>
    <row r="506" ht="12.75"/>
    <row r="507" ht="12.75"/>
    <row r="508" ht="12.75"/>
    <row r="509" ht="12.75"/>
    <row r="510" ht="12.75"/>
    <row r="511" ht="12.75"/>
    <row r="512" ht="12.75"/>
    <row r="513" ht="12.75"/>
    <row r="514" ht="12.75"/>
    <row r="515" ht="12.75"/>
    <row r="516" ht="12.75"/>
    <row r="517" ht="12.75"/>
    <row r="518" ht="12.75"/>
    <row r="519" ht="12.75"/>
    <row r="520" ht="12.75"/>
    <row r="521" ht="12.75"/>
    <row r="522" ht="12.75"/>
    <row r="523" ht="12.75"/>
    <row r="524" ht="12.75"/>
    <row r="525" ht="12.75"/>
    <row r="526" ht="12.75"/>
    <row r="527" ht="12.75"/>
    <row r="528" ht="12.75"/>
    <row r="529" ht="12.75"/>
    <row r="530" ht="12.75"/>
    <row r="531" ht="12.75"/>
    <row r="532" ht="12.75"/>
    <row r="533" ht="12.75"/>
    <row r="534" ht="12.75"/>
    <row r="535" ht="12.75"/>
    <row r="536" ht="12.75"/>
    <row r="537" ht="12.75"/>
    <row r="538" ht="12.75"/>
    <row r="539" ht="12.75"/>
    <row r="540" ht="12.75"/>
    <row r="541" ht="12.75"/>
    <row r="542" ht="12.75"/>
    <row r="543" ht="12.75"/>
    <row r="544" ht="12.75"/>
    <row r="545" ht="12.75"/>
    <row r="546" ht="12.75"/>
    <row r="547" ht="12.75"/>
    <row r="548" ht="12.75"/>
    <row r="549" ht="12.75"/>
    <row r="550" ht="12.75"/>
    <row r="551" ht="12.75"/>
    <row r="552" ht="12.75"/>
    <row r="553" ht="12.75"/>
    <row r="554" ht="12.75"/>
    <row r="555" ht="12.75"/>
    <row r="556" ht="12.75"/>
    <row r="557" ht="12.75"/>
    <row r="558" ht="12.75"/>
    <row r="559" ht="12.75"/>
    <row r="560" ht="12.75"/>
    <row r="561" ht="12.75"/>
    <row r="562" ht="12.75"/>
    <row r="563" ht="12.75"/>
    <row r="564" ht="12.75"/>
    <row r="565" ht="12.75"/>
    <row r="566" ht="12.75"/>
    <row r="567" ht="12.75"/>
    <row r="568" ht="12.75"/>
    <row r="569" ht="12.75"/>
    <row r="570" ht="12.75"/>
    <row r="571" ht="12.75"/>
    <row r="572" ht="12.75"/>
    <row r="573" ht="12.75"/>
    <row r="574" ht="12.75"/>
    <row r="575" ht="12.75"/>
    <row r="576" ht="12.75"/>
    <row r="577" ht="12.75"/>
    <row r="578" ht="12.75"/>
    <row r="579" ht="12.75"/>
    <row r="580" ht="12.75"/>
    <row r="581" ht="12.75"/>
    <row r="582" ht="12.75"/>
    <row r="583" ht="12.75"/>
    <row r="584" ht="12.75"/>
    <row r="585" ht="12.75"/>
    <row r="586" ht="12.75"/>
    <row r="587" ht="12.75"/>
    <row r="588" ht="12.75"/>
    <row r="589" ht="12.75"/>
    <row r="590" ht="12.75"/>
    <row r="591" ht="12.75"/>
    <row r="592" ht="12.75"/>
    <row r="593" ht="12.75"/>
    <row r="594" ht="12.75"/>
    <row r="595" ht="12.75"/>
    <row r="596" ht="12.75"/>
    <row r="597" ht="12.75"/>
    <row r="598" ht="12.75"/>
    <row r="599" ht="12.75"/>
    <row r="600" ht="12.75"/>
    <row r="601" ht="12.75"/>
    <row r="602" ht="12.75"/>
    <row r="603" ht="12.75"/>
    <row r="604" ht="12.75"/>
    <row r="605" ht="12.75"/>
    <row r="606" ht="12.75"/>
    <row r="607" ht="12.75"/>
    <row r="608" ht="12.75"/>
    <row r="609" ht="12.75"/>
    <row r="610" ht="12.75"/>
    <row r="611" ht="12.75"/>
    <row r="612" ht="12.75"/>
    <row r="613" ht="12.75"/>
    <row r="614" ht="12.75"/>
    <row r="615" ht="12.75"/>
    <row r="616" ht="12.75"/>
    <row r="617" ht="12.75"/>
    <row r="618" ht="12.75"/>
    <row r="619" ht="12.75"/>
    <row r="620" ht="12.75"/>
    <row r="621" ht="12.75"/>
    <row r="622" ht="12.75"/>
    <row r="623" ht="12.75"/>
    <row r="624" ht="12.75"/>
    <row r="625" ht="12.75"/>
    <row r="626" ht="12.75"/>
    <row r="627" ht="12.75"/>
    <row r="628" ht="12.75"/>
    <row r="629" ht="12.75"/>
    <row r="630" ht="12.75"/>
    <row r="631" ht="12.75"/>
    <row r="632" ht="12.75"/>
    <row r="633" ht="12.75"/>
    <row r="634" ht="12.75"/>
    <row r="635" ht="12.75"/>
    <row r="636" ht="12.75"/>
    <row r="637" ht="12.75"/>
    <row r="638" ht="12.75"/>
    <row r="639" ht="12.75"/>
    <row r="640" ht="12.75"/>
    <row r="641" ht="12.75"/>
    <row r="642" ht="12.75"/>
    <row r="643" ht="12.75"/>
    <row r="644" ht="12.75"/>
    <row r="645" ht="12.75"/>
    <row r="646" ht="12.75"/>
    <row r="647" ht="12.75"/>
    <row r="648" ht="12.75"/>
    <row r="649" ht="12.75"/>
    <row r="650" ht="12.75"/>
    <row r="651" ht="12.75"/>
    <row r="652" ht="12.75"/>
    <row r="653" ht="12.75"/>
    <row r="654" ht="12.75"/>
    <row r="655" ht="12.75"/>
    <row r="656" ht="12.75"/>
    <row r="657" ht="12.75"/>
    <row r="658" ht="12.75"/>
    <row r="659" ht="12.75"/>
    <row r="660" ht="12.75"/>
    <row r="661" ht="12.75"/>
    <row r="662" ht="12.75"/>
    <row r="663" ht="12.75"/>
    <row r="664" ht="12.75"/>
    <row r="665" ht="12.75"/>
    <row r="666" ht="12.75"/>
    <row r="667" ht="12.75"/>
    <row r="668" ht="12.75"/>
    <row r="669" ht="12.75"/>
    <row r="670" ht="12.75"/>
    <row r="671" ht="12.75"/>
    <row r="672" ht="12.75"/>
    <row r="673" ht="12.75"/>
    <row r="674" ht="12.75"/>
    <row r="675" ht="12.75"/>
    <row r="676" ht="12.75"/>
    <row r="677" ht="12.75"/>
    <row r="678" ht="12.75"/>
    <row r="679" ht="12.75"/>
    <row r="680" ht="12.75"/>
    <row r="681" ht="12.75"/>
    <row r="682" ht="12.75"/>
    <row r="683" ht="12.75"/>
    <row r="684" ht="12.75"/>
    <row r="685" ht="12.75"/>
    <row r="686" ht="12.75"/>
    <row r="687" ht="12.75"/>
    <row r="688" ht="12.75"/>
    <row r="689" ht="12.75"/>
    <row r="690" ht="12.75"/>
    <row r="691" ht="12.75"/>
    <row r="692" ht="12.75"/>
    <row r="693" ht="12.75"/>
    <row r="694" ht="12.75"/>
    <row r="695" ht="12.75"/>
    <row r="696" ht="12.75"/>
    <row r="697" ht="12.75"/>
    <row r="698" ht="12.75"/>
    <row r="699" ht="12.75"/>
    <row r="700" ht="12.75"/>
    <row r="701" ht="12.75"/>
    <row r="702" ht="12.75"/>
    <row r="703" ht="12.75"/>
    <row r="704" ht="12.75"/>
    <row r="705" ht="12.75"/>
    <row r="706" ht="12.75"/>
    <row r="707" ht="12.75"/>
    <row r="708" ht="12.75"/>
    <row r="709" ht="12.75"/>
    <row r="710" ht="12.75"/>
    <row r="711" ht="12.75"/>
    <row r="712" ht="12.75"/>
    <row r="713" ht="12.75"/>
    <row r="714" ht="12.75"/>
    <row r="715" ht="12.75"/>
    <row r="716" ht="12.75"/>
    <row r="717" ht="12.75"/>
    <row r="718" ht="12.75"/>
    <row r="719" ht="12.75"/>
    <row r="720" ht="12.75"/>
    <row r="721" ht="12.75"/>
    <row r="722" ht="12.75"/>
    <row r="723" ht="12.75"/>
    <row r="724" ht="12.75"/>
    <row r="725" ht="12.75"/>
    <row r="726" ht="12.75"/>
    <row r="727" ht="12.75"/>
    <row r="728" ht="12.75"/>
    <row r="729" ht="12.75"/>
    <row r="730" ht="12.75"/>
    <row r="731" ht="12.75"/>
    <row r="732" ht="12.75"/>
    <row r="733" ht="12.75"/>
    <row r="734" ht="12.75"/>
    <row r="735" ht="12.75"/>
    <row r="736" ht="12.75"/>
    <row r="737" ht="12.75"/>
    <row r="738" ht="12.75"/>
    <row r="739" ht="12.75"/>
    <row r="740" ht="12.75"/>
    <row r="741" ht="12.75"/>
    <row r="742" ht="12.75"/>
    <row r="743" ht="12.75"/>
    <row r="744" ht="12.75"/>
    <row r="745" ht="12.75"/>
    <row r="746" ht="12.75"/>
    <row r="747" ht="12.75"/>
    <row r="748" ht="12.75"/>
    <row r="749" ht="12.75"/>
    <row r="750" ht="12.75"/>
    <row r="751" ht="12.75"/>
    <row r="752" ht="12.75"/>
    <row r="753" ht="12.75"/>
    <row r="754" ht="12.75"/>
    <row r="755" ht="12.75"/>
    <row r="756" ht="12.75"/>
    <row r="757" ht="12.75"/>
    <row r="758" ht="12.75"/>
    <row r="759" ht="12.75"/>
    <row r="760" ht="12.75"/>
    <row r="761" ht="12.75"/>
    <row r="762" ht="12.75"/>
    <row r="763" ht="12.75"/>
    <row r="764" ht="12.75"/>
    <row r="765" ht="12.75"/>
    <row r="766" ht="12.75"/>
    <row r="767" ht="12.75"/>
    <row r="768" ht="12.75"/>
    <row r="769" ht="12.75"/>
    <row r="770" ht="12.75"/>
    <row r="771" ht="12.75"/>
    <row r="772" ht="12.75"/>
    <row r="773" ht="12.75"/>
    <row r="774" ht="12.75"/>
    <row r="775" ht="12.75"/>
    <row r="776" ht="12.75"/>
    <row r="777" ht="12.75"/>
    <row r="778" ht="12.75"/>
    <row r="779" ht="12.75"/>
    <row r="780" ht="12.75"/>
    <row r="781" ht="12.75"/>
    <row r="782" ht="12.75"/>
    <row r="783" ht="12.75"/>
    <row r="784" ht="12.75"/>
    <row r="785" ht="12.75"/>
    <row r="786" ht="12.75"/>
    <row r="787" ht="12.75"/>
    <row r="788" ht="12.75"/>
    <row r="789" ht="12.75"/>
    <row r="790" ht="12.75"/>
    <row r="791" ht="12.75"/>
    <row r="792" ht="12.75"/>
    <row r="793" ht="12.75"/>
    <row r="794" ht="12.75"/>
    <row r="795" ht="12.75"/>
    <row r="796" ht="12.75"/>
    <row r="797" ht="12.75"/>
    <row r="798" ht="12.75"/>
    <row r="799" ht="12.75"/>
    <row r="800" ht="12.75"/>
    <row r="801" ht="12.75"/>
    <row r="802" ht="12.75"/>
    <row r="803" ht="12.75"/>
    <row r="804" ht="12.75"/>
    <row r="805" ht="12.75"/>
    <row r="806" ht="12.75"/>
    <row r="807" ht="12.75"/>
    <row r="808" ht="12.75"/>
    <row r="809" ht="12.75"/>
    <row r="810" ht="12.75"/>
    <row r="811" ht="12.75"/>
    <row r="812" ht="12.75"/>
    <row r="813" ht="12.75"/>
    <row r="814" ht="12.75"/>
    <row r="815" ht="12.75"/>
    <row r="816" ht="12.75"/>
    <row r="817" ht="12.75"/>
    <row r="818" ht="12.75"/>
    <row r="819" ht="12.75"/>
    <row r="820" ht="12.75"/>
    <row r="821" ht="12.75"/>
    <row r="822" ht="12.75"/>
    <row r="823" ht="12.75"/>
    <row r="824" ht="12.75"/>
    <row r="825" ht="12.75"/>
    <row r="826" ht="12.75"/>
    <row r="827" ht="12.75"/>
    <row r="828" ht="12.75"/>
    <row r="829" ht="12.75"/>
    <row r="830" ht="12.75"/>
    <row r="831" ht="12.75"/>
    <row r="832" ht="12.75"/>
    <row r="833" ht="12.75"/>
    <row r="834" ht="12.75"/>
    <row r="835" ht="12.75"/>
    <row r="836" ht="12.75"/>
    <row r="837" ht="12.75"/>
    <row r="838" ht="12.75"/>
    <row r="839" ht="12.75"/>
    <row r="840" ht="12.75"/>
    <row r="841" ht="12.75"/>
    <row r="842" ht="12.75"/>
    <row r="843" ht="12.75"/>
    <row r="844" ht="12.75"/>
    <row r="845" ht="12.75"/>
    <row r="846" ht="12.75"/>
    <row r="847" ht="12.75"/>
    <row r="848" ht="12.75"/>
    <row r="849" ht="12.75"/>
    <row r="850" ht="12.75"/>
    <row r="851" ht="12.75"/>
    <row r="852" ht="12.75"/>
    <row r="853" ht="12.75"/>
    <row r="854" ht="12.75"/>
    <row r="855" ht="12.75"/>
    <row r="856" ht="12.75"/>
    <row r="857" ht="12.75"/>
    <row r="858" ht="12.75"/>
    <row r="859" ht="12.75"/>
    <row r="860" ht="12.75"/>
    <row r="861" ht="12.75"/>
    <row r="862" ht="12.75"/>
    <row r="863" ht="12.75"/>
    <row r="864" ht="12.75"/>
    <row r="865" ht="12.75"/>
    <row r="866" ht="12.75"/>
    <row r="867" ht="12.75"/>
    <row r="868" ht="12.75"/>
    <row r="869" ht="12.75"/>
    <row r="870" ht="12.75"/>
    <row r="871" ht="12.75"/>
    <row r="872" ht="12.75"/>
    <row r="873" ht="12.75"/>
    <row r="874" ht="12.75"/>
    <row r="875" ht="12.75"/>
    <row r="876" ht="12.75"/>
    <row r="877" ht="12.75"/>
    <row r="878" ht="12.75"/>
    <row r="879" ht="12.75"/>
    <row r="880" ht="12.75"/>
    <row r="881" ht="12.75"/>
    <row r="882" ht="12.75"/>
    <row r="883" ht="12.75"/>
    <row r="884" ht="12.75"/>
    <row r="885" ht="12.75"/>
    <row r="886" ht="12.75"/>
    <row r="887" ht="12.75"/>
    <row r="888" ht="12.75"/>
    <row r="889" ht="12.75"/>
    <row r="890" ht="12.75"/>
    <row r="891" ht="12.75"/>
    <row r="892" ht="12.75"/>
    <row r="893" ht="12.75"/>
    <row r="894" ht="12.75"/>
    <row r="895" ht="12.75"/>
    <row r="896" ht="12.75"/>
    <row r="897" ht="12.75"/>
    <row r="898" ht="12.75"/>
    <row r="899" ht="12.75"/>
    <row r="900" ht="12.75"/>
    <row r="901" ht="12.75"/>
    <row r="902" ht="12.75"/>
    <row r="903" ht="12.75"/>
    <row r="904" ht="12.75"/>
    <row r="905" ht="12.75"/>
    <row r="906" ht="12.75"/>
    <row r="907" ht="12.75"/>
    <row r="908" ht="12.75"/>
    <row r="909" ht="12.75"/>
    <row r="910" ht="12.75"/>
    <row r="911" ht="12.75"/>
    <row r="912" ht="12.75"/>
    <row r="913" ht="12.75"/>
    <row r="914" ht="12.75"/>
    <row r="915" ht="12.75"/>
    <row r="916" ht="12.75"/>
    <row r="917" ht="12.75"/>
    <row r="918" ht="12.75"/>
    <row r="919" ht="12.75"/>
    <row r="920" ht="12.75"/>
    <row r="921" ht="12.75"/>
    <row r="922" ht="12.75"/>
    <row r="923" ht="12.75"/>
    <row r="924" ht="12.75"/>
    <row r="925" ht="12.75"/>
    <row r="926" ht="12.75"/>
    <row r="927" ht="12.75"/>
    <row r="928" ht="12.75"/>
    <row r="929" ht="12.75"/>
    <row r="930" ht="12.75"/>
    <row r="931" ht="12.75"/>
    <row r="932" ht="12.75"/>
    <row r="933" ht="12.75"/>
    <row r="934" ht="12.75"/>
    <row r="935" ht="12.75"/>
    <row r="936" ht="12.75"/>
    <row r="937" ht="12.75"/>
    <row r="938" ht="12.75"/>
    <row r="939" ht="12.75"/>
    <row r="940" ht="12.75"/>
    <row r="941" ht="12.75"/>
    <row r="942" ht="12.75"/>
    <row r="943" ht="12.75"/>
    <row r="944" ht="12.75"/>
    <row r="945" ht="12.75"/>
    <row r="946" ht="12.75"/>
    <row r="947" ht="12.75"/>
    <row r="948" ht="12.75"/>
    <row r="949" ht="12.75"/>
    <row r="950" ht="12.75"/>
    <row r="951" ht="12.75"/>
    <row r="952" ht="12.75"/>
    <row r="953" ht="12.75"/>
    <row r="954" ht="12.75"/>
    <row r="955" ht="12.75"/>
    <row r="956" ht="12.75"/>
    <row r="957" ht="12.75"/>
    <row r="958" ht="12.75"/>
    <row r="959" ht="12.75"/>
    <row r="960" ht="12.75"/>
    <row r="961" ht="12.75"/>
    <row r="962" ht="12.75"/>
    <row r="963" ht="12.75"/>
    <row r="964" ht="12.75"/>
    <row r="965" ht="12.75"/>
    <row r="966" ht="12.75"/>
    <row r="967" ht="12.75"/>
    <row r="968" ht="12.75"/>
    <row r="969" ht="12.75"/>
    <row r="970" ht="12.75"/>
    <row r="971" ht="12.75"/>
    <row r="972" ht="12.75"/>
    <row r="973" ht="12.75"/>
    <row r="974" ht="12.75"/>
    <row r="975" ht="12.75"/>
    <row r="976" ht="12.75"/>
    <row r="977" ht="12.75"/>
    <row r="978" ht="12.75"/>
    <row r="979" ht="12.75"/>
    <row r="980" ht="12.75"/>
    <row r="981" ht="12.75"/>
    <row r="982" ht="12.75"/>
    <row r="983" ht="12.75"/>
    <row r="984" ht="12.75"/>
    <row r="985" ht="12.75"/>
    <row r="986" ht="12.75"/>
    <row r="987" ht="12.75"/>
    <row r="988" ht="12.75"/>
    <row r="989" ht="12.75"/>
    <row r="990" ht="12.75"/>
    <row r="991" ht="12.75"/>
    <row r="992" ht="12.75"/>
    <row r="993" ht="12.75"/>
    <row r="994" ht="12.75"/>
    <row r="995" ht="12.75"/>
    <row r="996" ht="12.75"/>
    <row r="997" ht="12.75"/>
    <row r="998" ht="12.75"/>
    <row r="999" ht="12.75"/>
    <row r="1000" ht="12.75"/>
    <row r="1001" ht="12.75"/>
  </sheetData>
  <sheetProtection selectLockedCells="1" selectUnlockedCells="1"/>
  <pageMargins left="0.7" right="0.7" top="0.78749999999999998" bottom="0.78749999999999998" header="0.51180555555555551" footer="0.51180555555555551"/>
  <pageSetup firstPageNumber="0" orientation="portrait" horizontalDpi="300" verticalDpi="300"/>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873"/>
  <sheetViews>
    <sheetView workbookViewId="0">
      <pane ySplit="1" topLeftCell="A2" activePane="bottomLeft" state="frozen"/>
      <selection pane="bottomLeft" sqref="A1:IV65536"/>
    </sheetView>
  </sheetViews>
  <sheetFormatPr baseColWidth="10" defaultColWidth="14.140625" defaultRowHeight="15.75" customHeight="1"/>
  <cols>
    <col min="1" max="1" width="21.140625" style="596" customWidth="1"/>
    <col min="2" max="16384" width="14.140625" style="596"/>
  </cols>
  <sheetData>
    <row r="1" spans="1:23" ht="18">
      <c r="A1" s="141" t="s">
        <v>54</v>
      </c>
      <c r="B1" s="142"/>
      <c r="C1" s="1"/>
      <c r="D1" s="1"/>
      <c r="E1" s="1"/>
      <c r="F1" s="1"/>
      <c r="G1" s="1"/>
      <c r="H1" s="1"/>
      <c r="I1" s="1"/>
      <c r="J1" s="1"/>
      <c r="K1" s="1"/>
      <c r="L1" s="257"/>
      <c r="M1" s="257"/>
      <c r="N1" s="257"/>
      <c r="O1" s="257"/>
      <c r="P1" s="257"/>
    </row>
    <row r="2" spans="1:23" ht="12.75">
      <c r="A2" s="143" t="s">
        <v>526</v>
      </c>
      <c r="B2" s="102" t="s">
        <v>6958</v>
      </c>
      <c r="C2" s="102" t="s">
        <v>6959</v>
      </c>
      <c r="D2" s="102" t="s">
        <v>6960</v>
      </c>
      <c r="E2" s="102" t="s">
        <v>6961</v>
      </c>
      <c r="F2" s="102"/>
      <c r="G2" s="144" t="s">
        <v>652</v>
      </c>
      <c r="H2" s="102" t="s">
        <v>6958</v>
      </c>
      <c r="I2" s="102" t="s">
        <v>6959</v>
      </c>
      <c r="J2" s="102" t="s">
        <v>6960</v>
      </c>
      <c r="K2" s="102" t="s">
        <v>6961</v>
      </c>
    </row>
    <row r="3" spans="1:23" ht="12.75">
      <c r="A3" s="57" t="s">
        <v>654</v>
      </c>
      <c r="B3" s="1" t="s">
        <v>165</v>
      </c>
      <c r="C3" s="1" t="s">
        <v>165</v>
      </c>
      <c r="D3" s="1" t="s">
        <v>165</v>
      </c>
      <c r="E3" s="1" t="s">
        <v>165</v>
      </c>
      <c r="F3" s="1"/>
      <c r="G3" s="57" t="s">
        <v>654</v>
      </c>
      <c r="H3" s="1" t="s">
        <v>247</v>
      </c>
      <c r="I3" s="1" t="s">
        <v>247</v>
      </c>
      <c r="J3" s="1" t="s">
        <v>247</v>
      </c>
      <c r="K3" s="1" t="s">
        <v>247</v>
      </c>
    </row>
    <row r="4" spans="1:23" ht="12.75">
      <c r="A4" s="57" t="s">
        <v>655</v>
      </c>
      <c r="B4" s="1" t="s">
        <v>6962</v>
      </c>
      <c r="C4" s="1" t="s">
        <v>6962</v>
      </c>
      <c r="D4" s="1" t="s">
        <v>6962</v>
      </c>
      <c r="E4" s="1" t="s">
        <v>6962</v>
      </c>
      <c r="F4" s="2"/>
      <c r="G4" s="197" t="s">
        <v>1759</v>
      </c>
      <c r="H4" s="2"/>
      <c r="I4" s="2"/>
      <c r="J4" s="1"/>
      <c r="K4" s="1"/>
    </row>
    <row r="5" spans="1:23" ht="12.75">
      <c r="A5" s="57" t="s">
        <v>658</v>
      </c>
      <c r="B5" s="168" t="s">
        <v>6963</v>
      </c>
      <c r="C5" s="168" t="s">
        <v>6963</v>
      </c>
      <c r="D5" s="168" t="s">
        <v>6963</v>
      </c>
      <c r="E5" s="168" t="s">
        <v>6963</v>
      </c>
      <c r="F5" s="1"/>
      <c r="G5" s="1"/>
      <c r="H5" s="1"/>
      <c r="I5" s="1"/>
      <c r="J5" s="1"/>
      <c r="K5" s="1"/>
    </row>
    <row r="6" spans="1:23" ht="12.75">
      <c r="A6" s="57"/>
      <c r="B6" s="1"/>
      <c r="C6" s="1"/>
      <c r="D6" s="1"/>
      <c r="E6" s="1"/>
      <c r="F6" s="1"/>
      <c r="G6" s="1"/>
      <c r="H6" s="1"/>
      <c r="I6" s="1"/>
      <c r="J6" s="1"/>
      <c r="K6" s="1"/>
    </row>
    <row r="7" spans="1:23" ht="12.75">
      <c r="A7" s="57" t="s">
        <v>660</v>
      </c>
      <c r="B7" s="146">
        <v>100</v>
      </c>
      <c r="C7" s="146">
        <v>100</v>
      </c>
      <c r="D7" s="146">
        <v>100</v>
      </c>
      <c r="E7" s="146">
        <v>100</v>
      </c>
      <c r="F7" s="57"/>
      <c r="G7" s="57"/>
      <c r="H7" s="57"/>
      <c r="I7" s="57"/>
      <c r="J7" s="57"/>
      <c r="K7" s="57"/>
    </row>
    <row r="8" spans="1:23" ht="12.75">
      <c r="A8" s="147"/>
      <c r="B8" s="148"/>
      <c r="C8" s="148"/>
      <c r="D8" s="148"/>
      <c r="E8" s="148"/>
      <c r="F8" s="1"/>
      <c r="G8" s="1"/>
      <c r="H8" s="1"/>
      <c r="I8" s="1"/>
      <c r="J8" s="1"/>
      <c r="K8" s="1"/>
    </row>
    <row r="9" spans="1:23" ht="12.75">
      <c r="A9" s="149" t="s">
        <v>661</v>
      </c>
      <c r="B9" s="150">
        <v>100</v>
      </c>
      <c r="C9" s="150">
        <v>100</v>
      </c>
      <c r="D9" s="150">
        <v>100</v>
      </c>
      <c r="E9" s="151">
        <v>100</v>
      </c>
      <c r="F9" s="154"/>
      <c r="G9" s="154"/>
      <c r="H9" s="154"/>
      <c r="I9" s="154"/>
      <c r="J9" s="154"/>
      <c r="K9" s="154"/>
    </row>
    <row r="10" spans="1:23" ht="12.75">
      <c r="A10" s="153"/>
      <c r="B10" s="154"/>
      <c r="C10" s="154"/>
      <c r="D10" s="154"/>
      <c r="E10" s="155"/>
      <c r="F10" s="154"/>
      <c r="G10" s="154"/>
      <c r="H10" s="154"/>
      <c r="I10" s="154"/>
      <c r="J10" s="154"/>
      <c r="K10" s="154"/>
    </row>
    <row r="11" spans="1:23" ht="12.75">
      <c r="A11" s="153" t="s">
        <v>662</v>
      </c>
      <c r="B11" s="154">
        <v>100</v>
      </c>
      <c r="C11" s="154"/>
      <c r="D11" s="154">
        <v>100</v>
      </c>
      <c r="E11" s="155"/>
      <c r="F11" s="154"/>
      <c r="G11" s="154"/>
      <c r="H11" s="154"/>
      <c r="I11" s="154"/>
      <c r="J11" s="154"/>
      <c r="K11" s="154"/>
    </row>
    <row r="12" spans="1:23" ht="12.75">
      <c r="A12" s="153"/>
      <c r="B12" s="154"/>
      <c r="C12" s="154"/>
      <c r="D12" s="154"/>
      <c r="E12" s="155"/>
      <c r="F12" s="154"/>
      <c r="G12" s="154"/>
      <c r="H12" s="154"/>
      <c r="I12" s="154"/>
      <c r="J12" s="154"/>
      <c r="K12" s="154"/>
    </row>
    <row r="13" spans="1:23" ht="12.75">
      <c r="A13" s="156" t="s">
        <v>663</v>
      </c>
      <c r="B13" s="166">
        <v>100</v>
      </c>
      <c r="C13" s="148"/>
      <c r="D13" s="148"/>
      <c r="E13" s="158"/>
      <c r="F13" s="154"/>
      <c r="G13" s="154"/>
      <c r="H13" s="154"/>
      <c r="I13" s="154"/>
      <c r="J13" s="154"/>
      <c r="K13" s="154"/>
      <c r="L13" s="154"/>
      <c r="M13" s="154"/>
      <c r="N13" s="154"/>
      <c r="O13" s="154"/>
      <c r="P13" s="154"/>
      <c r="Q13" s="154"/>
    </row>
    <row r="14" spans="1:23" ht="12.75">
      <c r="A14" s="57"/>
      <c r="B14" s="187"/>
      <c r="C14" s="1"/>
      <c r="D14" s="1"/>
      <c r="E14" s="1"/>
      <c r="F14" s="1"/>
      <c r="G14" s="1"/>
      <c r="H14" s="1"/>
      <c r="I14" s="1"/>
      <c r="J14" s="1"/>
      <c r="K14" s="1"/>
      <c r="L14" s="1"/>
      <c r="M14" s="1"/>
      <c r="N14" s="1"/>
      <c r="O14" s="1"/>
      <c r="P14" s="1"/>
      <c r="Q14" s="1"/>
      <c r="R14" s="1"/>
      <c r="S14" s="1"/>
      <c r="T14" s="1"/>
      <c r="U14" s="1"/>
      <c r="V14" s="1"/>
      <c r="W14" s="1"/>
    </row>
    <row r="15" spans="1:23" ht="12.75">
      <c r="A15" s="143" t="s">
        <v>529</v>
      </c>
      <c r="B15" s="102" t="s">
        <v>6958</v>
      </c>
      <c r="C15" s="102" t="s">
        <v>6959</v>
      </c>
      <c r="D15" s="102" t="s">
        <v>6960</v>
      </c>
      <c r="E15" s="102" t="s">
        <v>6961</v>
      </c>
      <c r="F15" s="102" t="s">
        <v>664</v>
      </c>
      <c r="G15" s="102" t="s">
        <v>665</v>
      </c>
      <c r="H15" s="102" t="s">
        <v>666</v>
      </c>
      <c r="I15" s="102" t="s">
        <v>667</v>
      </c>
      <c r="J15" s="102" t="s">
        <v>2118</v>
      </c>
      <c r="K15" s="102" t="s">
        <v>2119</v>
      </c>
      <c r="L15" s="102"/>
      <c r="M15" s="144" t="s">
        <v>652</v>
      </c>
      <c r="N15" s="102" t="s">
        <v>6958</v>
      </c>
      <c r="O15" s="102" t="s">
        <v>6959</v>
      </c>
      <c r="P15" s="102" t="s">
        <v>6960</v>
      </c>
      <c r="Q15" s="102" t="s">
        <v>6961</v>
      </c>
      <c r="R15" s="102" t="s">
        <v>664</v>
      </c>
      <c r="S15" s="102" t="s">
        <v>665</v>
      </c>
      <c r="T15" s="102" t="s">
        <v>666</v>
      </c>
      <c r="U15" s="194" t="s">
        <v>667</v>
      </c>
      <c r="V15" s="259" t="s">
        <v>2118</v>
      </c>
      <c r="W15" s="259" t="s">
        <v>2119</v>
      </c>
    </row>
    <row r="16" spans="1:23" ht="12.75">
      <c r="A16" s="57" t="s">
        <v>668</v>
      </c>
      <c r="B16" s="1" t="s">
        <v>165</v>
      </c>
      <c r="C16" s="1" t="s">
        <v>165</v>
      </c>
      <c r="D16" s="1" t="s">
        <v>165</v>
      </c>
      <c r="E16" s="1" t="s">
        <v>165</v>
      </c>
      <c r="F16" s="1" t="s">
        <v>165</v>
      </c>
      <c r="G16" s="1" t="s">
        <v>165</v>
      </c>
      <c r="H16" s="1" t="s">
        <v>165</v>
      </c>
      <c r="I16" s="1" t="s">
        <v>165</v>
      </c>
      <c r="J16" s="1" t="s">
        <v>165</v>
      </c>
      <c r="K16" s="1" t="s">
        <v>165</v>
      </c>
      <c r="L16" s="1"/>
      <c r="M16" s="57" t="s">
        <v>669</v>
      </c>
      <c r="N16" s="1" t="s">
        <v>308</v>
      </c>
      <c r="O16" s="1" t="s">
        <v>308</v>
      </c>
      <c r="P16" s="1" t="s">
        <v>308</v>
      </c>
      <c r="Q16" s="1" t="s">
        <v>308</v>
      </c>
      <c r="R16" s="1" t="s">
        <v>308</v>
      </c>
      <c r="S16" s="1" t="s">
        <v>308</v>
      </c>
      <c r="T16" s="1" t="s">
        <v>308</v>
      </c>
      <c r="U16" s="1" t="s">
        <v>308</v>
      </c>
      <c r="V16" s="1" t="s">
        <v>308</v>
      </c>
      <c r="W16" s="1" t="s">
        <v>308</v>
      </c>
    </row>
    <row r="17" spans="1:23" ht="12.75">
      <c r="A17" s="57" t="s">
        <v>670</v>
      </c>
      <c r="B17" s="1" t="s">
        <v>165</v>
      </c>
      <c r="C17" s="1" t="s">
        <v>165</v>
      </c>
      <c r="D17" s="1" t="s">
        <v>165</v>
      </c>
      <c r="E17" s="1" t="s">
        <v>165</v>
      </c>
      <c r="F17" s="1" t="s">
        <v>165</v>
      </c>
      <c r="G17" s="1" t="s">
        <v>165</v>
      </c>
      <c r="H17" s="1" t="s">
        <v>165</v>
      </c>
      <c r="I17" s="1" t="s">
        <v>165</v>
      </c>
      <c r="J17" s="1" t="s">
        <v>165</v>
      </c>
      <c r="K17" s="1" t="s">
        <v>165</v>
      </c>
      <c r="L17" s="1"/>
      <c r="M17" s="1" t="s">
        <v>671</v>
      </c>
      <c r="N17" s="2" t="s">
        <v>308</v>
      </c>
      <c r="O17" s="2" t="s">
        <v>247</v>
      </c>
      <c r="P17" s="1" t="s">
        <v>308</v>
      </c>
      <c r="Q17" s="1" t="s">
        <v>247</v>
      </c>
      <c r="R17" s="1" t="s">
        <v>308</v>
      </c>
      <c r="S17" s="1" t="s">
        <v>247</v>
      </c>
      <c r="T17" s="1" t="s">
        <v>308</v>
      </c>
      <c r="U17" s="1" t="s">
        <v>247</v>
      </c>
      <c r="V17" s="1" t="s">
        <v>308</v>
      </c>
      <c r="W17" s="1" t="s">
        <v>247</v>
      </c>
    </row>
    <row r="18" spans="1:23" ht="12.75">
      <c r="A18" s="57" t="s">
        <v>672</v>
      </c>
      <c r="B18" s="1" t="s">
        <v>168</v>
      </c>
      <c r="C18" s="1" t="s">
        <v>168</v>
      </c>
      <c r="D18" s="1" t="s">
        <v>168</v>
      </c>
      <c r="E18" s="1" t="s">
        <v>168</v>
      </c>
      <c r="F18" s="1" t="s">
        <v>168</v>
      </c>
      <c r="G18" s="1" t="s">
        <v>168</v>
      </c>
      <c r="H18" s="1" t="s">
        <v>168</v>
      </c>
      <c r="I18" s="1" t="s">
        <v>168</v>
      </c>
      <c r="J18" s="1" t="s">
        <v>168</v>
      </c>
      <c r="K18" s="1" t="s">
        <v>168</v>
      </c>
      <c r="L18" s="1"/>
      <c r="M18" s="1" t="s">
        <v>673</v>
      </c>
      <c r="N18" s="1" t="s">
        <v>247</v>
      </c>
      <c r="O18" s="1" t="s">
        <v>247</v>
      </c>
      <c r="P18" s="1" t="s">
        <v>247</v>
      </c>
      <c r="Q18" s="1" t="s">
        <v>247</v>
      </c>
      <c r="R18" s="1" t="s">
        <v>247</v>
      </c>
      <c r="S18" s="1" t="s">
        <v>247</v>
      </c>
      <c r="T18" s="1" t="s">
        <v>247</v>
      </c>
      <c r="U18" s="1" t="s">
        <v>247</v>
      </c>
      <c r="V18" s="1" t="s">
        <v>247</v>
      </c>
      <c r="W18" s="1" t="s">
        <v>247</v>
      </c>
    </row>
    <row r="19" spans="1:23" ht="12.75">
      <c r="A19" s="57" t="s">
        <v>674</v>
      </c>
      <c r="B19" s="1" t="s">
        <v>6964</v>
      </c>
      <c r="C19" s="1" t="s">
        <v>6964</v>
      </c>
      <c r="D19" s="1" t="s">
        <v>6964</v>
      </c>
      <c r="E19" s="1" t="s">
        <v>6964</v>
      </c>
      <c r="F19" s="1" t="s">
        <v>6964</v>
      </c>
      <c r="G19" s="1" t="s">
        <v>6964</v>
      </c>
      <c r="H19" s="1" t="s">
        <v>6964</v>
      </c>
      <c r="I19" s="1" t="s">
        <v>6964</v>
      </c>
      <c r="J19" s="1" t="s">
        <v>6964</v>
      </c>
      <c r="K19" s="1" t="s">
        <v>6964</v>
      </c>
      <c r="L19" s="2"/>
      <c r="M19" s="197" t="s">
        <v>676</v>
      </c>
      <c r="N19" s="2" t="s">
        <v>6965</v>
      </c>
      <c r="O19" s="2" t="s">
        <v>6965</v>
      </c>
      <c r="P19" s="1" t="s">
        <v>6965</v>
      </c>
      <c r="Q19" s="1" t="s">
        <v>6965</v>
      </c>
      <c r="R19" s="1" t="s">
        <v>6965</v>
      </c>
      <c r="S19" s="1" t="s">
        <v>6965</v>
      </c>
      <c r="T19" s="1" t="s">
        <v>6965</v>
      </c>
      <c r="U19" s="1" t="s">
        <v>6965</v>
      </c>
      <c r="V19" s="1" t="s">
        <v>6965</v>
      </c>
      <c r="W19" s="1" t="s">
        <v>6965</v>
      </c>
    </row>
    <row r="20" spans="1:23" ht="12.75">
      <c r="A20" s="57" t="s">
        <v>677</v>
      </c>
      <c r="B20" s="1" t="s">
        <v>6966</v>
      </c>
      <c r="C20" s="1" t="s">
        <v>6967</v>
      </c>
      <c r="D20" s="1" t="s">
        <v>6966</v>
      </c>
      <c r="E20" s="1" t="s">
        <v>6967</v>
      </c>
      <c r="F20" s="1" t="s">
        <v>6966</v>
      </c>
      <c r="G20" s="1" t="s">
        <v>6967</v>
      </c>
      <c r="H20" s="1" t="s">
        <v>6966</v>
      </c>
      <c r="I20" s="1" t="s">
        <v>6967</v>
      </c>
      <c r="J20" s="1" t="s">
        <v>6966</v>
      </c>
      <c r="K20" s="1" t="s">
        <v>6968</v>
      </c>
      <c r="L20" s="2"/>
      <c r="M20" s="2" t="s">
        <v>679</v>
      </c>
      <c r="N20" s="2" t="s">
        <v>6969</v>
      </c>
      <c r="O20" s="2"/>
      <c r="P20" s="1" t="s">
        <v>6969</v>
      </c>
      <c r="Q20" s="1"/>
      <c r="R20" s="1" t="s">
        <v>6969</v>
      </c>
      <c r="S20" s="1"/>
      <c r="T20" s="1" t="s">
        <v>6969</v>
      </c>
      <c r="U20" s="1"/>
      <c r="V20" s="1" t="s">
        <v>6969</v>
      </c>
      <c r="W20" s="1"/>
    </row>
    <row r="21" spans="1:23" ht="12.75">
      <c r="A21" s="57" t="s">
        <v>680</v>
      </c>
      <c r="B21" s="1" t="s">
        <v>884</v>
      </c>
      <c r="C21" s="1" t="s">
        <v>884</v>
      </c>
      <c r="D21" s="1" t="s">
        <v>884</v>
      </c>
      <c r="E21" s="1" t="s">
        <v>884</v>
      </c>
      <c r="F21" s="1" t="s">
        <v>884</v>
      </c>
      <c r="G21" s="1" t="s">
        <v>884</v>
      </c>
      <c r="H21" s="1" t="s">
        <v>884</v>
      </c>
      <c r="I21" s="1" t="s">
        <v>884</v>
      </c>
      <c r="J21" s="1" t="s">
        <v>884</v>
      </c>
      <c r="K21" s="1" t="s">
        <v>884</v>
      </c>
      <c r="L21" s="2"/>
      <c r="M21" s="2" t="s">
        <v>682</v>
      </c>
      <c r="N21" s="2"/>
      <c r="O21" s="2"/>
      <c r="P21" s="1"/>
      <c r="Q21" s="1"/>
      <c r="R21" s="1"/>
      <c r="S21" s="1"/>
      <c r="T21" s="1"/>
      <c r="U21" s="1"/>
      <c r="V21" s="1"/>
      <c r="W21" s="1"/>
    </row>
    <row r="22" spans="1:23" ht="12.75">
      <c r="A22" s="57" t="s">
        <v>658</v>
      </c>
      <c r="B22" s="1" t="s">
        <v>6970</v>
      </c>
      <c r="C22" s="1" t="s">
        <v>6970</v>
      </c>
      <c r="D22" s="1" t="s">
        <v>6970</v>
      </c>
      <c r="E22" s="1" t="s">
        <v>6970</v>
      </c>
      <c r="F22" s="1" t="s">
        <v>6970</v>
      </c>
      <c r="G22" s="1" t="s">
        <v>6970</v>
      </c>
      <c r="H22" s="1" t="s">
        <v>6970</v>
      </c>
      <c r="I22" s="1" t="s">
        <v>6970</v>
      </c>
      <c r="J22" s="1" t="s">
        <v>6970</v>
      </c>
      <c r="K22" s="1" t="s">
        <v>6970</v>
      </c>
      <c r="L22" s="1"/>
      <c r="M22" s="1"/>
      <c r="N22" s="1"/>
      <c r="O22" s="1"/>
      <c r="P22" s="1"/>
      <c r="Q22" s="1"/>
      <c r="R22" s="1"/>
      <c r="S22" s="1"/>
      <c r="T22" s="1"/>
      <c r="U22" s="1"/>
      <c r="V22" s="1"/>
      <c r="W22" s="1"/>
    </row>
    <row r="23" spans="1:23" ht="12.75">
      <c r="A23" s="57"/>
      <c r="B23" s="1"/>
      <c r="C23" s="1"/>
      <c r="D23" s="1"/>
      <c r="E23" s="1"/>
      <c r="F23" s="1"/>
      <c r="G23" s="1"/>
      <c r="H23" s="1"/>
      <c r="I23" s="1"/>
      <c r="J23" s="1"/>
      <c r="K23" s="1"/>
      <c r="L23" s="1"/>
      <c r="M23" s="1"/>
      <c r="N23" s="1"/>
      <c r="O23" s="1"/>
      <c r="P23" s="1"/>
      <c r="Q23" s="1"/>
      <c r="R23" s="1"/>
      <c r="S23" s="1"/>
      <c r="T23" s="1"/>
      <c r="U23" s="1"/>
      <c r="V23" s="1"/>
      <c r="W23" s="1"/>
    </row>
    <row r="24" spans="1:23" ht="12.75">
      <c r="A24" s="57"/>
      <c r="B24" s="1"/>
      <c r="C24" s="1"/>
      <c r="D24" s="1"/>
      <c r="E24" s="1"/>
      <c r="F24" s="1"/>
      <c r="G24" s="1"/>
      <c r="H24" s="1"/>
      <c r="I24" s="1"/>
      <c r="J24" s="1"/>
      <c r="K24" s="1"/>
      <c r="L24" s="1"/>
      <c r="M24" s="1"/>
      <c r="N24" s="1"/>
      <c r="O24" s="1"/>
      <c r="P24" s="1"/>
      <c r="Q24" s="1"/>
      <c r="R24" s="1"/>
      <c r="S24" s="1"/>
      <c r="T24" s="1"/>
      <c r="U24" s="1"/>
      <c r="V24" s="1"/>
      <c r="W24" s="1"/>
    </row>
    <row r="25" spans="1:23" ht="12.75">
      <c r="A25" s="57" t="s">
        <v>684</v>
      </c>
      <c r="B25" s="146">
        <v>100</v>
      </c>
      <c r="C25" s="146">
        <v>100</v>
      </c>
      <c r="D25" s="146">
        <v>100</v>
      </c>
      <c r="E25" s="146">
        <v>100</v>
      </c>
      <c r="F25" s="146">
        <v>100</v>
      </c>
      <c r="G25" s="146">
        <v>100</v>
      </c>
      <c r="H25" s="146">
        <v>100</v>
      </c>
      <c r="I25" s="146">
        <v>100</v>
      </c>
      <c r="J25" s="146">
        <v>100</v>
      </c>
      <c r="K25" s="146">
        <v>100</v>
      </c>
      <c r="L25" s="57"/>
      <c r="M25" s="57"/>
      <c r="N25" s="57"/>
      <c r="O25" s="57"/>
      <c r="P25" s="57"/>
      <c r="Q25" s="57"/>
      <c r="R25" s="57"/>
      <c r="S25" s="57"/>
      <c r="T25" s="57"/>
      <c r="U25" s="57"/>
      <c r="V25" s="57"/>
      <c r="W25" s="57"/>
    </row>
    <row r="26" spans="1:23" ht="12.75">
      <c r="A26" s="57" t="s">
        <v>685</v>
      </c>
      <c r="B26" s="146">
        <v>100</v>
      </c>
      <c r="C26" s="146">
        <v>100</v>
      </c>
      <c r="D26" s="146">
        <v>100</v>
      </c>
      <c r="E26" s="146">
        <v>100</v>
      </c>
      <c r="F26" s="146">
        <v>100</v>
      </c>
      <c r="G26" s="146">
        <v>100</v>
      </c>
      <c r="H26" s="146">
        <v>100</v>
      </c>
      <c r="I26" s="146">
        <v>100</v>
      </c>
      <c r="J26" s="146">
        <v>100</v>
      </c>
      <c r="K26" s="146">
        <v>100</v>
      </c>
      <c r="L26" s="57"/>
      <c r="M26" s="57"/>
      <c r="N26" s="57"/>
      <c r="O26" s="57"/>
      <c r="P26" s="57"/>
      <c r="Q26" s="57"/>
      <c r="R26" s="57"/>
      <c r="S26" s="57"/>
      <c r="T26" s="57"/>
      <c r="U26" s="57"/>
      <c r="V26" s="57"/>
      <c r="W26" s="57"/>
    </row>
    <row r="27" spans="1:23" ht="12.75">
      <c r="A27" s="57" t="s">
        <v>686</v>
      </c>
      <c r="B27" s="161">
        <v>0</v>
      </c>
      <c r="C27" s="161">
        <v>0</v>
      </c>
      <c r="D27" s="161">
        <v>0</v>
      </c>
      <c r="E27" s="161">
        <v>0</v>
      </c>
      <c r="F27" s="161">
        <v>0</v>
      </c>
      <c r="G27" s="161">
        <v>0</v>
      </c>
      <c r="H27" s="161">
        <v>0</v>
      </c>
      <c r="I27" s="161">
        <v>0</v>
      </c>
      <c r="J27" s="161">
        <v>0</v>
      </c>
      <c r="K27" s="161">
        <v>0</v>
      </c>
      <c r="L27" s="1"/>
      <c r="M27" s="1"/>
      <c r="N27" s="1"/>
      <c r="O27" s="1"/>
      <c r="P27" s="1"/>
      <c r="Q27" s="1"/>
      <c r="R27" s="1"/>
      <c r="S27" s="1"/>
      <c r="T27" s="1"/>
      <c r="U27" s="1"/>
      <c r="V27" s="1"/>
      <c r="W27" s="1"/>
    </row>
    <row r="28" spans="1:23" ht="12.75">
      <c r="A28" s="147"/>
      <c r="B28" s="148"/>
      <c r="C28" s="148"/>
      <c r="D28" s="148"/>
      <c r="E28" s="148"/>
      <c r="F28" s="148"/>
      <c r="G28" s="148"/>
      <c r="H28" s="148"/>
      <c r="I28" s="148"/>
      <c r="J28" s="148"/>
      <c r="K28" s="148"/>
      <c r="L28" s="1"/>
      <c r="M28" s="1"/>
      <c r="N28" s="1"/>
      <c r="O28" s="1"/>
      <c r="P28" s="1"/>
      <c r="Q28" s="1"/>
      <c r="R28" s="1"/>
      <c r="S28" s="1"/>
      <c r="T28" s="1"/>
      <c r="U28" s="1"/>
      <c r="V28" s="1"/>
      <c r="W28" s="1"/>
    </row>
    <row r="29" spans="1:23" ht="12.75">
      <c r="A29" s="149" t="s">
        <v>661</v>
      </c>
      <c r="B29" s="150">
        <v>66.666666666666671</v>
      </c>
      <c r="C29" s="150">
        <v>66.666666666666671</v>
      </c>
      <c r="D29" s="150">
        <v>66.666666666666671</v>
      </c>
      <c r="E29" s="150">
        <v>66.666666666666671</v>
      </c>
      <c r="F29" s="150">
        <v>66.666666666666671</v>
      </c>
      <c r="G29" s="150">
        <v>66.666666666666671</v>
      </c>
      <c r="H29" s="150">
        <v>66.666666666666671</v>
      </c>
      <c r="I29" s="150">
        <v>66.666666666666671</v>
      </c>
      <c r="J29" s="150">
        <v>66.666666666666671</v>
      </c>
      <c r="K29" s="151">
        <v>66.666666666666671</v>
      </c>
      <c r="L29" s="154"/>
      <c r="M29" s="154"/>
      <c r="N29" s="154"/>
      <c r="O29" s="154"/>
      <c r="P29" s="154"/>
      <c r="Q29" s="154"/>
      <c r="R29" s="154"/>
      <c r="S29" s="154"/>
      <c r="T29" s="154"/>
      <c r="U29" s="154"/>
      <c r="V29" s="154"/>
      <c r="W29" s="154"/>
    </row>
    <row r="30" spans="1:23" ht="27.75" customHeight="1">
      <c r="A30" s="153"/>
      <c r="B30" s="1"/>
      <c r="C30" s="1"/>
      <c r="D30" s="1"/>
      <c r="E30" s="1"/>
      <c r="F30" s="13">
        <v>66.666666666666671</v>
      </c>
      <c r="G30" s="1"/>
      <c r="H30" s="13">
        <v>66.666666666666671</v>
      </c>
      <c r="I30" s="1"/>
      <c r="J30" s="13">
        <v>66.666666666666671</v>
      </c>
      <c r="K30" s="163"/>
      <c r="L30" s="1"/>
      <c r="M30" s="1"/>
      <c r="N30" s="1"/>
      <c r="O30" s="1"/>
      <c r="P30" s="1"/>
      <c r="Q30" s="1"/>
      <c r="R30" s="1"/>
      <c r="S30" s="1"/>
      <c r="T30" s="1"/>
      <c r="U30" s="1"/>
      <c r="V30" s="1"/>
      <c r="W30" s="1"/>
    </row>
    <row r="31" spans="1:23" ht="12.75">
      <c r="A31" s="153" t="s">
        <v>662</v>
      </c>
      <c r="B31" s="164">
        <v>66.666666666666671</v>
      </c>
      <c r="C31" s="1"/>
      <c r="D31" s="164">
        <v>66.666666666666671</v>
      </c>
      <c r="E31" s="1"/>
      <c r="F31" s="165">
        <v>66.666666666666671</v>
      </c>
      <c r="G31" s="154"/>
      <c r="H31" s="154"/>
      <c r="I31" s="154"/>
      <c r="J31" s="154"/>
      <c r="K31" s="163"/>
      <c r="L31" s="1"/>
      <c r="M31" s="1"/>
      <c r="N31" s="1"/>
      <c r="O31" s="1"/>
      <c r="P31" s="1"/>
      <c r="Q31" s="1"/>
      <c r="R31" s="1"/>
      <c r="S31" s="1"/>
      <c r="T31" s="1"/>
      <c r="U31" s="1"/>
      <c r="V31" s="1"/>
      <c r="W31" s="1"/>
    </row>
    <row r="32" spans="1:23" ht="12.75">
      <c r="A32" s="153"/>
      <c r="B32" s="154"/>
      <c r="C32" s="154"/>
      <c r="D32" s="154"/>
      <c r="E32" s="154"/>
      <c r="F32" s="1"/>
      <c r="G32" s="1"/>
      <c r="H32" s="1"/>
      <c r="I32" s="1"/>
      <c r="J32" s="1"/>
      <c r="K32" s="155"/>
      <c r="L32" s="154"/>
      <c r="M32" s="154"/>
      <c r="N32" s="154"/>
      <c r="O32" s="154"/>
      <c r="P32" s="154"/>
      <c r="Q32" s="154"/>
      <c r="R32" s="154"/>
      <c r="S32" s="154"/>
      <c r="T32" s="154"/>
      <c r="U32" s="154"/>
      <c r="V32" s="154"/>
      <c r="W32" s="154"/>
    </row>
    <row r="33" spans="1:23" ht="12.75">
      <c r="A33" s="153"/>
      <c r="B33" s="154"/>
      <c r="C33" s="154"/>
      <c r="D33" s="154"/>
      <c r="E33" s="154"/>
      <c r="F33" s="154"/>
      <c r="G33" s="154"/>
      <c r="H33" s="154"/>
      <c r="I33" s="154"/>
      <c r="J33" s="154"/>
      <c r="K33" s="155"/>
      <c r="L33" s="154"/>
      <c r="M33" s="154"/>
      <c r="N33" s="154"/>
      <c r="O33" s="154"/>
      <c r="P33" s="154"/>
      <c r="Q33" s="154"/>
      <c r="R33" s="154"/>
      <c r="S33" s="154"/>
      <c r="T33" s="154"/>
      <c r="U33" s="154"/>
      <c r="V33" s="154"/>
      <c r="W33" s="154"/>
    </row>
    <row r="34" spans="1:23" ht="12.75">
      <c r="A34" s="156" t="s">
        <v>663</v>
      </c>
      <c r="B34" s="166">
        <v>66.666666666666657</v>
      </c>
      <c r="C34" s="167"/>
      <c r="D34" s="148"/>
      <c r="E34" s="148"/>
      <c r="F34" s="148"/>
      <c r="G34" s="148"/>
      <c r="H34" s="148"/>
      <c r="I34" s="148"/>
      <c r="J34" s="148"/>
      <c r="K34" s="158"/>
      <c r="L34" s="1"/>
      <c r="M34" s="1"/>
      <c r="N34" s="1"/>
      <c r="O34" s="1"/>
      <c r="P34" s="1"/>
      <c r="Q34" s="1"/>
      <c r="R34" s="1"/>
      <c r="S34" s="1"/>
      <c r="T34" s="1"/>
      <c r="U34" s="1"/>
      <c r="V34" s="1"/>
      <c r="W34" s="1"/>
    </row>
    <row r="35" spans="1:23" ht="61.5" customHeight="1">
      <c r="A35" s="57"/>
      <c r="B35" s="1"/>
      <c r="C35" s="1"/>
      <c r="D35" s="1"/>
      <c r="E35" s="1"/>
      <c r="F35" s="1"/>
      <c r="G35" s="1"/>
      <c r="H35" s="1"/>
      <c r="I35" s="1"/>
      <c r="J35" s="1"/>
      <c r="K35" s="1"/>
      <c r="L35" s="1"/>
      <c r="M35" s="1"/>
      <c r="N35" s="1"/>
      <c r="O35" s="1"/>
      <c r="P35" s="1"/>
      <c r="Q35" s="1"/>
      <c r="R35" s="1"/>
      <c r="S35" s="1"/>
      <c r="T35" s="1"/>
      <c r="U35" s="1"/>
      <c r="V35" s="1"/>
      <c r="W35" s="1"/>
    </row>
    <row r="36" spans="1:23" ht="12.75">
      <c r="A36" s="143" t="s">
        <v>532</v>
      </c>
      <c r="B36" s="102" t="s">
        <v>6958</v>
      </c>
      <c r="C36" s="102" t="s">
        <v>6959</v>
      </c>
      <c r="D36" s="102" t="s">
        <v>6960</v>
      </c>
      <c r="E36" s="102" t="s">
        <v>6961</v>
      </c>
      <c r="F36" s="102" t="s">
        <v>664</v>
      </c>
      <c r="G36" s="102" t="s">
        <v>665</v>
      </c>
      <c r="H36" s="102" t="s">
        <v>666</v>
      </c>
      <c r="I36" s="102" t="s">
        <v>667</v>
      </c>
      <c r="J36" s="102" t="s">
        <v>2118</v>
      </c>
      <c r="K36" s="102" t="s">
        <v>2119</v>
      </c>
      <c r="L36" s="102"/>
      <c r="M36" s="144" t="s">
        <v>652</v>
      </c>
      <c r="N36" s="102" t="s">
        <v>6958</v>
      </c>
      <c r="O36" s="102" t="s">
        <v>6959</v>
      </c>
      <c r="P36" s="102" t="s">
        <v>6960</v>
      </c>
      <c r="Q36" s="102" t="s">
        <v>6961</v>
      </c>
      <c r="R36" s="102" t="s">
        <v>664</v>
      </c>
      <c r="S36" s="102" t="s">
        <v>665</v>
      </c>
      <c r="T36" s="102" t="s">
        <v>666</v>
      </c>
      <c r="U36" s="194" t="s">
        <v>667</v>
      </c>
      <c r="V36" s="259" t="s">
        <v>2118</v>
      </c>
      <c r="W36" s="259" t="s">
        <v>2119</v>
      </c>
    </row>
    <row r="37" spans="1:23" ht="12.75">
      <c r="A37" s="57" t="s">
        <v>687</v>
      </c>
      <c r="B37" s="1" t="s">
        <v>165</v>
      </c>
      <c r="C37" s="1" t="s">
        <v>165</v>
      </c>
      <c r="D37" s="1" t="s">
        <v>165</v>
      </c>
      <c r="E37" s="1" t="s">
        <v>165</v>
      </c>
      <c r="F37" s="1" t="s">
        <v>165</v>
      </c>
      <c r="G37" s="1" t="s">
        <v>165</v>
      </c>
      <c r="H37" s="1" t="s">
        <v>165</v>
      </c>
      <c r="I37" s="1" t="s">
        <v>165</v>
      </c>
      <c r="J37" s="1" t="s">
        <v>165</v>
      </c>
      <c r="K37" s="1" t="s">
        <v>165</v>
      </c>
      <c r="L37" s="1"/>
      <c r="M37" s="57" t="s">
        <v>688</v>
      </c>
      <c r="N37" s="1" t="s">
        <v>308</v>
      </c>
      <c r="O37" s="1" t="s">
        <v>247</v>
      </c>
      <c r="P37" s="1" t="s">
        <v>308</v>
      </c>
      <c r="Q37" s="1" t="s">
        <v>247</v>
      </c>
      <c r="R37" s="1" t="s">
        <v>308</v>
      </c>
      <c r="S37" s="1" t="s">
        <v>247</v>
      </c>
      <c r="T37" s="1" t="s">
        <v>308</v>
      </c>
      <c r="U37" s="1" t="s">
        <v>247</v>
      </c>
      <c r="V37" s="1" t="s">
        <v>308</v>
      </c>
      <c r="W37" s="1" t="s">
        <v>247</v>
      </c>
    </row>
    <row r="38" spans="1:23" ht="12.75">
      <c r="A38" s="57" t="s">
        <v>689</v>
      </c>
      <c r="B38" s="1" t="s">
        <v>165</v>
      </c>
      <c r="C38" s="1" t="s">
        <v>165</v>
      </c>
      <c r="D38" s="1" t="s">
        <v>165</v>
      </c>
      <c r="E38" s="1" t="s">
        <v>165</v>
      </c>
      <c r="F38" s="1" t="s">
        <v>165</v>
      </c>
      <c r="G38" s="1" t="s">
        <v>165</v>
      </c>
      <c r="H38" s="1" t="s">
        <v>165</v>
      </c>
      <c r="I38" s="1" t="s">
        <v>165</v>
      </c>
      <c r="J38" s="1" t="s">
        <v>165</v>
      </c>
      <c r="K38" s="1" t="s">
        <v>165</v>
      </c>
      <c r="L38" s="1"/>
      <c r="M38" s="1" t="s">
        <v>690</v>
      </c>
      <c r="N38" s="1" t="s">
        <v>247</v>
      </c>
      <c r="O38" s="1" t="s">
        <v>247</v>
      </c>
      <c r="P38" s="1" t="s">
        <v>247</v>
      </c>
      <c r="Q38" s="1" t="s">
        <v>247</v>
      </c>
      <c r="R38" s="1" t="s">
        <v>247</v>
      </c>
      <c r="S38" s="1" t="s">
        <v>247</v>
      </c>
      <c r="T38" s="1" t="s">
        <v>247</v>
      </c>
      <c r="U38" s="1" t="s">
        <v>247</v>
      </c>
      <c r="V38" s="1" t="s">
        <v>247</v>
      </c>
      <c r="W38" s="1" t="s">
        <v>247</v>
      </c>
    </row>
    <row r="39" spans="1:23" ht="12.75">
      <c r="A39" s="57" t="s">
        <v>691</v>
      </c>
      <c r="B39" s="1" t="s">
        <v>6971</v>
      </c>
      <c r="C39" s="1" t="s">
        <v>6972</v>
      </c>
      <c r="D39" s="1" t="s">
        <v>6971</v>
      </c>
      <c r="E39" s="1" t="s">
        <v>6972</v>
      </c>
      <c r="F39" s="1" t="s">
        <v>6971</v>
      </c>
      <c r="G39" s="1" t="s">
        <v>6972</v>
      </c>
      <c r="H39" s="1" t="s">
        <v>6971</v>
      </c>
      <c r="I39" s="1" t="s">
        <v>6972</v>
      </c>
      <c r="J39" s="1" t="s">
        <v>6971</v>
      </c>
      <c r="K39" s="1" t="s">
        <v>6972</v>
      </c>
      <c r="L39" s="2"/>
      <c r="M39" s="197" t="s">
        <v>694</v>
      </c>
      <c r="N39" s="2" t="s">
        <v>6973</v>
      </c>
      <c r="O39" s="2"/>
      <c r="P39" s="1" t="s">
        <v>6973</v>
      </c>
      <c r="Q39" s="1"/>
      <c r="R39" s="1" t="s">
        <v>6973</v>
      </c>
      <c r="S39" s="1"/>
      <c r="T39" s="1" t="s">
        <v>6973</v>
      </c>
      <c r="U39" s="1"/>
      <c r="V39" s="1" t="s">
        <v>6973</v>
      </c>
      <c r="W39" s="1"/>
    </row>
    <row r="40" spans="1:23" ht="12.75">
      <c r="A40" s="57" t="s">
        <v>695</v>
      </c>
      <c r="B40" s="1" t="s">
        <v>6974</v>
      </c>
      <c r="C40" s="1" t="s">
        <v>6974</v>
      </c>
      <c r="D40" s="1" t="s">
        <v>6974</v>
      </c>
      <c r="E40" s="1" t="s">
        <v>6974</v>
      </c>
      <c r="F40" s="1" t="s">
        <v>6974</v>
      </c>
      <c r="G40" s="1" t="s">
        <v>6974</v>
      </c>
      <c r="H40" s="1" t="s">
        <v>6974</v>
      </c>
      <c r="I40" s="1" t="s">
        <v>6974</v>
      </c>
      <c r="J40" s="1" t="s">
        <v>6974</v>
      </c>
      <c r="K40" s="1" t="s">
        <v>6974</v>
      </c>
      <c r="L40" s="2"/>
      <c r="M40" s="2" t="s">
        <v>698</v>
      </c>
      <c r="N40" s="2"/>
      <c r="O40" s="2"/>
      <c r="P40" s="1"/>
      <c r="Q40" s="1"/>
      <c r="R40" s="1"/>
      <c r="S40" s="1"/>
      <c r="T40" s="1"/>
      <c r="U40" s="1"/>
      <c r="V40" s="1"/>
      <c r="W40" s="1"/>
    </row>
    <row r="41" spans="1:23" ht="12.75">
      <c r="A41" s="57" t="s">
        <v>658</v>
      </c>
      <c r="B41" s="1" t="s">
        <v>6975</v>
      </c>
      <c r="C41" s="1" t="s">
        <v>6976</v>
      </c>
      <c r="D41" s="1" t="s">
        <v>6975</v>
      </c>
      <c r="E41" s="1" t="s">
        <v>6976</v>
      </c>
      <c r="F41" s="1" t="s">
        <v>6975</v>
      </c>
      <c r="G41" s="1" t="s">
        <v>6976</v>
      </c>
      <c r="H41" s="1" t="s">
        <v>6975</v>
      </c>
      <c r="I41" s="1" t="s">
        <v>6976</v>
      </c>
      <c r="J41" s="1" t="s">
        <v>6975</v>
      </c>
      <c r="K41" s="1" t="s">
        <v>6976</v>
      </c>
      <c r="L41" s="1"/>
      <c r="M41" s="1"/>
      <c r="N41" s="1"/>
      <c r="O41" s="1"/>
      <c r="P41" s="1"/>
      <c r="Q41" s="1"/>
      <c r="R41" s="1"/>
      <c r="S41" s="1"/>
      <c r="T41" s="1"/>
      <c r="U41" s="1"/>
      <c r="V41" s="1"/>
      <c r="W41" s="1"/>
    </row>
    <row r="42" spans="1:23" ht="12.75">
      <c r="A42" s="57"/>
      <c r="B42" s="1"/>
      <c r="C42" s="1"/>
      <c r="D42" s="1"/>
      <c r="E42" s="1"/>
      <c r="F42" s="1"/>
      <c r="G42" s="1"/>
      <c r="H42" s="1"/>
      <c r="I42" s="1"/>
      <c r="J42" s="1"/>
      <c r="K42" s="1"/>
      <c r="L42" s="1"/>
      <c r="M42" s="1"/>
      <c r="N42" s="1"/>
      <c r="O42" s="1"/>
      <c r="P42" s="1"/>
      <c r="Q42" s="1"/>
      <c r="R42" s="1"/>
      <c r="S42" s="1"/>
      <c r="T42" s="1"/>
      <c r="U42" s="1"/>
      <c r="V42" s="1"/>
      <c r="W42" s="1"/>
    </row>
    <row r="43" spans="1:23" ht="12.75">
      <c r="A43" s="57"/>
      <c r="B43" s="1"/>
      <c r="C43" s="1"/>
      <c r="D43" s="1"/>
      <c r="E43" s="1"/>
      <c r="F43" s="1"/>
      <c r="G43" s="1"/>
      <c r="H43" s="1"/>
      <c r="I43" s="1"/>
      <c r="J43" s="1"/>
      <c r="K43" s="1"/>
      <c r="L43" s="1"/>
      <c r="M43" s="1"/>
      <c r="N43" s="1"/>
      <c r="O43" s="1"/>
      <c r="P43" s="1"/>
      <c r="Q43" s="1"/>
      <c r="R43" s="1"/>
      <c r="S43" s="1"/>
      <c r="T43" s="1"/>
      <c r="U43" s="1"/>
      <c r="V43" s="1"/>
      <c r="W43" s="1"/>
    </row>
    <row r="44" spans="1:23" ht="12.75">
      <c r="A44" s="57" t="s">
        <v>699</v>
      </c>
      <c r="B44" s="146">
        <v>100</v>
      </c>
      <c r="C44" s="146">
        <v>100</v>
      </c>
      <c r="D44" s="146">
        <v>100</v>
      </c>
      <c r="E44" s="146">
        <v>100</v>
      </c>
      <c r="F44" s="146">
        <v>100</v>
      </c>
      <c r="G44" s="146">
        <v>100</v>
      </c>
      <c r="H44" s="146">
        <v>100</v>
      </c>
      <c r="I44" s="146">
        <v>100</v>
      </c>
      <c r="J44" s="146">
        <v>100</v>
      </c>
      <c r="K44" s="146">
        <v>100</v>
      </c>
      <c r="L44" s="57"/>
      <c r="M44" s="57"/>
      <c r="N44" s="57"/>
      <c r="O44" s="57"/>
      <c r="P44" s="57"/>
      <c r="Q44" s="57"/>
      <c r="R44" s="57"/>
      <c r="S44" s="57"/>
      <c r="T44" s="57"/>
      <c r="U44" s="57"/>
      <c r="V44" s="57"/>
      <c r="W44" s="57"/>
    </row>
    <row r="45" spans="1:23" ht="12.75">
      <c r="A45" s="57" t="s">
        <v>700</v>
      </c>
      <c r="B45" s="146">
        <v>100</v>
      </c>
      <c r="C45" s="146">
        <v>100</v>
      </c>
      <c r="D45" s="146">
        <v>100</v>
      </c>
      <c r="E45" s="146">
        <v>100</v>
      </c>
      <c r="F45" s="146">
        <v>100</v>
      </c>
      <c r="G45" s="146">
        <v>100</v>
      </c>
      <c r="H45" s="146">
        <v>100</v>
      </c>
      <c r="I45" s="146">
        <v>100</v>
      </c>
      <c r="J45" s="146">
        <v>100</v>
      </c>
      <c r="K45" s="146">
        <v>100</v>
      </c>
      <c r="L45" s="57"/>
      <c r="M45" s="57"/>
      <c r="N45" s="57"/>
      <c r="O45" s="57"/>
      <c r="P45" s="57"/>
      <c r="Q45" s="57"/>
      <c r="R45" s="57"/>
      <c r="S45" s="57"/>
      <c r="T45" s="57"/>
      <c r="U45" s="57"/>
      <c r="V45" s="57"/>
      <c r="W45" s="57"/>
    </row>
    <row r="46" spans="1:23" ht="12.75">
      <c r="A46" s="147"/>
      <c r="B46" s="148"/>
      <c r="C46" s="148"/>
      <c r="D46" s="148"/>
      <c r="E46" s="148"/>
      <c r="F46" s="148"/>
      <c r="G46" s="148"/>
      <c r="H46" s="148"/>
      <c r="I46" s="148"/>
      <c r="J46" s="148"/>
      <c r="K46" s="148"/>
      <c r="L46" s="1"/>
      <c r="M46" s="1"/>
      <c r="N46" s="1"/>
      <c r="O46" s="1"/>
      <c r="P46" s="1"/>
      <c r="Q46" s="1"/>
      <c r="R46" s="1"/>
      <c r="S46" s="1"/>
      <c r="T46" s="1"/>
      <c r="U46" s="1"/>
      <c r="V46" s="1"/>
      <c r="W46" s="1"/>
    </row>
    <row r="47" spans="1:23" ht="12.75">
      <c r="A47" s="149" t="s">
        <v>661</v>
      </c>
      <c r="B47" s="150">
        <v>100</v>
      </c>
      <c r="C47" s="150">
        <v>100</v>
      </c>
      <c r="D47" s="150">
        <v>100</v>
      </c>
      <c r="E47" s="150">
        <v>100</v>
      </c>
      <c r="F47" s="150">
        <v>100</v>
      </c>
      <c r="G47" s="150">
        <v>100</v>
      </c>
      <c r="H47" s="150">
        <v>100</v>
      </c>
      <c r="I47" s="150">
        <v>100</v>
      </c>
      <c r="J47" s="150">
        <v>100</v>
      </c>
      <c r="K47" s="151">
        <v>100</v>
      </c>
      <c r="L47" s="154"/>
      <c r="M47" s="154"/>
      <c r="N47" s="154"/>
      <c r="O47" s="154"/>
      <c r="P47" s="154"/>
      <c r="Q47" s="154"/>
      <c r="R47" s="154"/>
      <c r="S47" s="154"/>
      <c r="T47" s="154"/>
      <c r="U47" s="154"/>
      <c r="V47" s="154"/>
      <c r="W47" s="154"/>
    </row>
    <row r="48" spans="1:23" ht="12.75">
      <c r="A48" s="153"/>
      <c r="B48" s="154"/>
      <c r="C48" s="154"/>
      <c r="D48" s="154"/>
      <c r="E48" s="154"/>
      <c r="F48" s="169">
        <v>100</v>
      </c>
      <c r="G48" s="161"/>
      <c r="H48" s="169">
        <v>100</v>
      </c>
      <c r="I48" s="161"/>
      <c r="J48" s="169">
        <v>100</v>
      </c>
      <c r="K48" s="155"/>
      <c r="L48" s="154"/>
      <c r="M48" s="154"/>
      <c r="N48" s="154"/>
      <c r="O48" s="154"/>
      <c r="P48" s="154"/>
      <c r="Q48" s="154"/>
      <c r="R48" s="154"/>
      <c r="S48" s="154"/>
      <c r="T48" s="154"/>
      <c r="U48" s="154"/>
      <c r="V48" s="154"/>
      <c r="W48" s="154"/>
    </row>
    <row r="49" spans="1:23" ht="12.75">
      <c r="A49" s="153" t="s">
        <v>662</v>
      </c>
      <c r="B49" s="165">
        <v>100</v>
      </c>
      <c r="C49" s="171"/>
      <c r="D49" s="165">
        <v>100</v>
      </c>
      <c r="E49" s="161"/>
      <c r="F49" s="165">
        <v>100</v>
      </c>
      <c r="G49" s="161"/>
      <c r="H49" s="161"/>
      <c r="I49" s="161"/>
      <c r="J49" s="161"/>
      <c r="K49" s="163"/>
      <c r="L49" s="1"/>
      <c r="M49" s="1"/>
      <c r="N49" s="1"/>
      <c r="O49" s="1"/>
      <c r="P49" s="1"/>
      <c r="Q49" s="1"/>
      <c r="R49" s="1"/>
      <c r="S49" s="1"/>
      <c r="T49" s="1"/>
      <c r="U49" s="1"/>
      <c r="V49" s="1"/>
      <c r="W49" s="1"/>
    </row>
    <row r="50" spans="1:23" ht="12.75">
      <c r="A50" s="153"/>
      <c r="B50" s="154"/>
      <c r="C50" s="154"/>
      <c r="D50" s="154"/>
      <c r="E50" s="154"/>
      <c r="F50" s="154"/>
      <c r="G50" s="154"/>
      <c r="H50" s="154"/>
      <c r="I50" s="154"/>
      <c r="J50" s="154"/>
      <c r="K50" s="155"/>
      <c r="L50" s="154"/>
      <c r="M50" s="154"/>
      <c r="N50" s="154"/>
      <c r="O50" s="154"/>
      <c r="P50" s="154"/>
      <c r="Q50" s="154"/>
      <c r="R50" s="154"/>
      <c r="S50" s="154"/>
      <c r="T50" s="154"/>
      <c r="U50" s="154"/>
      <c r="V50" s="154"/>
      <c r="W50" s="154"/>
    </row>
    <row r="51" spans="1:23" ht="12.75">
      <c r="A51" s="156" t="s">
        <v>663</v>
      </c>
      <c r="B51" s="166">
        <v>99.999999999999986</v>
      </c>
      <c r="C51" s="148"/>
      <c r="D51" s="148"/>
      <c r="E51" s="148"/>
      <c r="F51" s="148"/>
      <c r="G51" s="148"/>
      <c r="H51" s="148"/>
      <c r="I51" s="148"/>
      <c r="J51" s="148"/>
      <c r="K51" s="158"/>
      <c r="L51" s="1"/>
      <c r="M51" s="1"/>
      <c r="N51" s="1"/>
      <c r="O51" s="1"/>
      <c r="P51" s="1"/>
      <c r="Q51" s="1"/>
      <c r="R51" s="1"/>
      <c r="S51" s="1"/>
      <c r="T51" s="1"/>
      <c r="U51" s="1"/>
      <c r="V51" s="1"/>
      <c r="W51" s="1"/>
    </row>
    <row r="52" spans="1:23" ht="12.75">
      <c r="A52" s="57"/>
      <c r="B52" s="1"/>
      <c r="C52" s="1"/>
      <c r="D52" s="1"/>
      <c r="E52" s="1"/>
      <c r="F52" s="1"/>
      <c r="G52" s="1"/>
      <c r="H52" s="1"/>
      <c r="I52" s="1"/>
      <c r="J52" s="1"/>
      <c r="K52" s="1"/>
      <c r="L52" s="1"/>
      <c r="M52" s="1"/>
      <c r="N52" s="1"/>
      <c r="O52" s="1"/>
      <c r="P52" s="1"/>
      <c r="Q52" s="1"/>
      <c r="R52" s="1"/>
      <c r="S52" s="1"/>
      <c r="T52" s="1"/>
      <c r="U52" s="1"/>
      <c r="V52" s="1"/>
      <c r="W52" s="1"/>
    </row>
    <row r="53" spans="1:23" ht="12.75">
      <c r="A53" s="143" t="s">
        <v>535</v>
      </c>
      <c r="B53" s="102" t="s">
        <v>6958</v>
      </c>
      <c r="C53" s="102" t="s">
        <v>6959</v>
      </c>
      <c r="D53" s="102" t="s">
        <v>6960</v>
      </c>
      <c r="E53" s="102" t="s">
        <v>6961</v>
      </c>
      <c r="F53" s="102" t="s">
        <v>664</v>
      </c>
      <c r="G53" s="102" t="s">
        <v>665</v>
      </c>
      <c r="H53" s="102" t="s">
        <v>666</v>
      </c>
      <c r="I53" s="102" t="s">
        <v>667</v>
      </c>
      <c r="J53" s="102" t="s">
        <v>2118</v>
      </c>
      <c r="K53" s="102" t="s">
        <v>2119</v>
      </c>
      <c r="L53" s="102"/>
      <c r="M53" s="144" t="s">
        <v>652</v>
      </c>
      <c r="N53" s="102" t="s">
        <v>6958</v>
      </c>
      <c r="O53" s="102" t="s">
        <v>6959</v>
      </c>
      <c r="P53" s="102" t="s">
        <v>6960</v>
      </c>
      <c r="Q53" s="102" t="s">
        <v>6961</v>
      </c>
      <c r="R53" s="102" t="s">
        <v>664</v>
      </c>
      <c r="S53" s="102" t="s">
        <v>665</v>
      </c>
      <c r="T53" s="102" t="s">
        <v>666</v>
      </c>
      <c r="U53" s="194" t="s">
        <v>667</v>
      </c>
      <c r="V53" s="259" t="s">
        <v>2118</v>
      </c>
      <c r="W53" s="259" t="s">
        <v>2119</v>
      </c>
    </row>
    <row r="54" spans="1:23" ht="12.75">
      <c r="A54" s="57" t="s">
        <v>701</v>
      </c>
      <c r="B54" s="1" t="s">
        <v>166</v>
      </c>
      <c r="C54" s="1" t="s">
        <v>166</v>
      </c>
      <c r="D54" s="1" t="s">
        <v>166</v>
      </c>
      <c r="E54" s="1" t="s">
        <v>166</v>
      </c>
      <c r="F54" s="1" t="s">
        <v>166</v>
      </c>
      <c r="G54" s="1" t="s">
        <v>166</v>
      </c>
      <c r="H54" s="1" t="s">
        <v>166</v>
      </c>
      <c r="I54" s="1" t="s">
        <v>166</v>
      </c>
      <c r="J54" s="1" t="s">
        <v>166</v>
      </c>
      <c r="K54" s="1" t="s">
        <v>166</v>
      </c>
      <c r="L54" s="1"/>
      <c r="M54" s="57" t="s">
        <v>702</v>
      </c>
      <c r="N54" s="1" t="s">
        <v>247</v>
      </c>
      <c r="O54" s="1" t="s">
        <v>247</v>
      </c>
      <c r="P54" s="1" t="s">
        <v>247</v>
      </c>
      <c r="Q54" s="1" t="s">
        <v>247</v>
      </c>
      <c r="R54" s="1" t="s">
        <v>247</v>
      </c>
      <c r="S54" s="1" t="s">
        <v>247</v>
      </c>
      <c r="T54" s="1" t="s">
        <v>247</v>
      </c>
      <c r="U54" s="1" t="s">
        <v>247</v>
      </c>
      <c r="V54" s="1" t="s">
        <v>247</v>
      </c>
      <c r="W54" s="1" t="s">
        <v>247</v>
      </c>
    </row>
    <row r="55" spans="1:23" ht="12.75">
      <c r="A55" s="57" t="s">
        <v>703</v>
      </c>
      <c r="B55" s="1" t="s">
        <v>166</v>
      </c>
      <c r="C55" s="1" t="s">
        <v>166</v>
      </c>
      <c r="D55" s="1" t="s">
        <v>166</v>
      </c>
      <c r="E55" s="1" t="s">
        <v>166</v>
      </c>
      <c r="F55" s="1" t="s">
        <v>166</v>
      </c>
      <c r="G55" s="1" t="s">
        <v>166</v>
      </c>
      <c r="H55" s="1" t="s">
        <v>166</v>
      </c>
      <c r="I55" s="1" t="s">
        <v>166</v>
      </c>
      <c r="J55" s="1" t="s">
        <v>166</v>
      </c>
      <c r="K55" s="1" t="s">
        <v>166</v>
      </c>
      <c r="L55" s="1"/>
      <c r="M55" s="1" t="s">
        <v>704</v>
      </c>
      <c r="N55" s="1" t="s">
        <v>308</v>
      </c>
      <c r="O55" s="1" t="s">
        <v>247</v>
      </c>
      <c r="P55" s="1" t="s">
        <v>308</v>
      </c>
      <c r="Q55" s="1" t="s">
        <v>247</v>
      </c>
      <c r="R55" s="1" t="s">
        <v>308</v>
      </c>
      <c r="S55" s="1" t="s">
        <v>247</v>
      </c>
      <c r="T55" s="1" t="s">
        <v>308</v>
      </c>
      <c r="U55" s="1" t="s">
        <v>247</v>
      </c>
      <c r="V55" s="1" t="s">
        <v>308</v>
      </c>
      <c r="W55" s="1" t="s">
        <v>247</v>
      </c>
    </row>
    <row r="56" spans="1:23" ht="12.75">
      <c r="A56" s="57" t="s">
        <v>705</v>
      </c>
      <c r="B56" s="1" t="s">
        <v>165</v>
      </c>
      <c r="C56" s="1" t="s">
        <v>165</v>
      </c>
      <c r="D56" s="1" t="s">
        <v>165</v>
      </c>
      <c r="E56" s="1" t="s">
        <v>165</v>
      </c>
      <c r="F56" s="1" t="s">
        <v>165</v>
      </c>
      <c r="G56" s="1" t="s">
        <v>165</v>
      </c>
      <c r="H56" s="1" t="s">
        <v>165</v>
      </c>
      <c r="I56" s="1" t="s">
        <v>165</v>
      </c>
      <c r="J56" s="1" t="s">
        <v>165</v>
      </c>
      <c r="K56" s="1" t="s">
        <v>165</v>
      </c>
      <c r="L56" s="1"/>
      <c r="M56" s="1" t="s">
        <v>706</v>
      </c>
      <c r="N56" s="2" t="s">
        <v>308</v>
      </c>
      <c r="O56" s="2" t="s">
        <v>308</v>
      </c>
      <c r="P56" s="1" t="s">
        <v>308</v>
      </c>
      <c r="Q56" s="1" t="s">
        <v>308</v>
      </c>
      <c r="R56" s="1" t="s">
        <v>308</v>
      </c>
      <c r="S56" s="1" t="s">
        <v>308</v>
      </c>
      <c r="T56" s="1" t="s">
        <v>308</v>
      </c>
      <c r="U56" s="1" t="s">
        <v>308</v>
      </c>
      <c r="V56" s="1" t="s">
        <v>308</v>
      </c>
      <c r="W56" s="1" t="s">
        <v>308</v>
      </c>
    </row>
    <row r="57" spans="1:23" ht="12.75">
      <c r="A57" s="57" t="s">
        <v>707</v>
      </c>
      <c r="B57" s="1" t="s">
        <v>168</v>
      </c>
      <c r="C57" s="1" t="s">
        <v>168</v>
      </c>
      <c r="D57" s="1" t="s">
        <v>168</v>
      </c>
      <c r="E57" s="1" t="s">
        <v>168</v>
      </c>
      <c r="F57" s="1" t="s">
        <v>168</v>
      </c>
      <c r="G57" s="1" t="s">
        <v>168</v>
      </c>
      <c r="H57" s="1" t="s">
        <v>168</v>
      </c>
      <c r="I57" s="1" t="s">
        <v>168</v>
      </c>
      <c r="J57" s="1" t="s">
        <v>168</v>
      </c>
      <c r="K57" s="1" t="s">
        <v>168</v>
      </c>
      <c r="L57" s="1"/>
      <c r="M57" s="1" t="s">
        <v>708</v>
      </c>
      <c r="N57" s="2" t="s">
        <v>247</v>
      </c>
      <c r="O57" s="2" t="s">
        <v>247</v>
      </c>
      <c r="P57" s="1" t="s">
        <v>247</v>
      </c>
      <c r="Q57" s="1" t="s">
        <v>247</v>
      </c>
      <c r="R57" s="1" t="s">
        <v>247</v>
      </c>
      <c r="S57" s="1" t="s">
        <v>247</v>
      </c>
      <c r="T57" s="1" t="s">
        <v>247</v>
      </c>
      <c r="U57" s="1" t="s">
        <v>247</v>
      </c>
      <c r="V57" s="1" t="s">
        <v>247</v>
      </c>
      <c r="W57" s="1" t="s">
        <v>247</v>
      </c>
    </row>
    <row r="58" spans="1:23" ht="12.75">
      <c r="A58" s="57" t="s">
        <v>709</v>
      </c>
      <c r="B58" s="1" t="s">
        <v>168</v>
      </c>
      <c r="C58" s="1" t="s">
        <v>166</v>
      </c>
      <c r="D58" s="1" t="s">
        <v>168</v>
      </c>
      <c r="E58" s="1" t="s">
        <v>166</v>
      </c>
      <c r="F58" s="1" t="s">
        <v>168</v>
      </c>
      <c r="G58" s="1" t="s">
        <v>166</v>
      </c>
      <c r="H58" s="1" t="s">
        <v>168</v>
      </c>
      <c r="I58" s="1" t="s">
        <v>166</v>
      </c>
      <c r="J58" s="1" t="s">
        <v>168</v>
      </c>
      <c r="K58" s="1" t="s">
        <v>166</v>
      </c>
      <c r="L58" s="1"/>
      <c r="M58" s="1" t="s">
        <v>710</v>
      </c>
      <c r="N58" s="1" t="s">
        <v>247</v>
      </c>
      <c r="O58" s="1" t="s">
        <v>247</v>
      </c>
      <c r="P58" s="1" t="s">
        <v>247</v>
      </c>
      <c r="Q58" s="1" t="s">
        <v>247</v>
      </c>
      <c r="R58" s="1" t="s">
        <v>247</v>
      </c>
      <c r="S58" s="1" t="s">
        <v>247</v>
      </c>
      <c r="T58" s="1" t="s">
        <v>247</v>
      </c>
      <c r="U58" s="1" t="s">
        <v>247</v>
      </c>
      <c r="V58" s="1" t="s">
        <v>247</v>
      </c>
      <c r="W58" s="1" t="s">
        <v>247</v>
      </c>
    </row>
    <row r="59" spans="1:23" ht="12.75">
      <c r="A59" s="57" t="s">
        <v>711</v>
      </c>
      <c r="B59" s="1" t="s">
        <v>168</v>
      </c>
      <c r="C59" s="1" t="s">
        <v>168</v>
      </c>
      <c r="D59" s="1" t="s">
        <v>168</v>
      </c>
      <c r="E59" s="1" t="s">
        <v>168</v>
      </c>
      <c r="F59" s="1" t="s">
        <v>168</v>
      </c>
      <c r="G59" s="1" t="s">
        <v>168</v>
      </c>
      <c r="H59" s="1" t="s">
        <v>168</v>
      </c>
      <c r="I59" s="1" t="s">
        <v>168</v>
      </c>
      <c r="J59" s="1" t="s">
        <v>168</v>
      </c>
      <c r="K59" s="1" t="s">
        <v>168</v>
      </c>
      <c r="L59" s="1"/>
      <c r="M59" s="1" t="s">
        <v>712</v>
      </c>
      <c r="N59" s="1" t="s">
        <v>247</v>
      </c>
      <c r="O59" s="1" t="s">
        <v>247</v>
      </c>
      <c r="P59" s="1" t="s">
        <v>247</v>
      </c>
      <c r="Q59" s="1" t="s">
        <v>247</v>
      </c>
      <c r="R59" s="1" t="s">
        <v>247</v>
      </c>
      <c r="S59" s="1" t="s">
        <v>247</v>
      </c>
      <c r="T59" s="1" t="s">
        <v>247</v>
      </c>
      <c r="U59" s="1" t="s">
        <v>247</v>
      </c>
      <c r="V59" s="1" t="s">
        <v>247</v>
      </c>
      <c r="W59" s="1" t="s">
        <v>247</v>
      </c>
    </row>
    <row r="60" spans="1:23" ht="12.75">
      <c r="A60" s="57" t="s">
        <v>713</v>
      </c>
      <c r="B60" s="1" t="s">
        <v>166</v>
      </c>
      <c r="C60" s="1" t="s">
        <v>166</v>
      </c>
      <c r="D60" s="1" t="s">
        <v>166</v>
      </c>
      <c r="E60" s="1" t="s">
        <v>166</v>
      </c>
      <c r="F60" s="1" t="s">
        <v>166</v>
      </c>
      <c r="G60" s="1" t="s">
        <v>166</v>
      </c>
      <c r="H60" s="1" t="s">
        <v>166</v>
      </c>
      <c r="I60" s="1" t="s">
        <v>166</v>
      </c>
      <c r="J60" s="1" t="s">
        <v>166</v>
      </c>
      <c r="K60" s="1" t="s">
        <v>166</v>
      </c>
      <c r="L60" s="1"/>
      <c r="M60" s="1" t="s">
        <v>714</v>
      </c>
      <c r="N60" s="1" t="s">
        <v>308</v>
      </c>
      <c r="O60" s="1" t="s">
        <v>308</v>
      </c>
      <c r="P60" s="1" t="s">
        <v>308</v>
      </c>
      <c r="Q60" s="1" t="s">
        <v>308</v>
      </c>
      <c r="R60" s="1" t="s">
        <v>308</v>
      </c>
      <c r="S60" s="1" t="s">
        <v>308</v>
      </c>
      <c r="T60" s="1" t="s">
        <v>308</v>
      </c>
      <c r="U60" s="1" t="s">
        <v>308</v>
      </c>
      <c r="V60" s="1" t="s">
        <v>308</v>
      </c>
      <c r="W60" s="1" t="s">
        <v>308</v>
      </c>
    </row>
    <row r="61" spans="1:23" ht="12.75">
      <c r="A61" s="57" t="s">
        <v>715</v>
      </c>
      <c r="B61" s="1" t="s">
        <v>168</v>
      </c>
      <c r="C61" s="1" t="s">
        <v>168</v>
      </c>
      <c r="D61" s="1" t="s">
        <v>168</v>
      </c>
      <c r="E61" s="1" t="s">
        <v>168</v>
      </c>
      <c r="F61" s="1" t="s">
        <v>168</v>
      </c>
      <c r="G61" s="1" t="s">
        <v>168</v>
      </c>
      <c r="H61" s="1" t="s">
        <v>168</v>
      </c>
      <c r="I61" s="1" t="s">
        <v>168</v>
      </c>
      <c r="J61" s="1" t="s">
        <v>168</v>
      </c>
      <c r="K61" s="1" t="s">
        <v>168</v>
      </c>
      <c r="L61" s="1"/>
      <c r="M61" s="1" t="s">
        <v>716</v>
      </c>
      <c r="N61" s="1" t="s">
        <v>308</v>
      </c>
      <c r="O61" s="1" t="s">
        <v>308</v>
      </c>
      <c r="P61" s="1" t="s">
        <v>308</v>
      </c>
      <c r="Q61" s="1" t="s">
        <v>308</v>
      </c>
      <c r="R61" s="1" t="s">
        <v>308</v>
      </c>
      <c r="S61" s="1" t="s">
        <v>308</v>
      </c>
      <c r="T61" s="1" t="s">
        <v>308</v>
      </c>
      <c r="U61" s="1" t="s">
        <v>308</v>
      </c>
      <c r="V61" s="1" t="s">
        <v>308</v>
      </c>
      <c r="W61" s="1" t="s">
        <v>308</v>
      </c>
    </row>
    <row r="62" spans="1:23" ht="12.75">
      <c r="A62" s="57" t="s">
        <v>717</v>
      </c>
      <c r="B62" s="1" t="s">
        <v>168</v>
      </c>
      <c r="C62" s="1" t="s">
        <v>168</v>
      </c>
      <c r="D62" s="1" t="s">
        <v>168</v>
      </c>
      <c r="E62" s="1" t="s">
        <v>168</v>
      </c>
      <c r="F62" s="1" t="s">
        <v>168</v>
      </c>
      <c r="G62" s="1" t="s">
        <v>168</v>
      </c>
      <c r="H62" s="1" t="s">
        <v>168</v>
      </c>
      <c r="I62" s="1" t="s">
        <v>168</v>
      </c>
      <c r="J62" s="1" t="s">
        <v>168</v>
      </c>
      <c r="K62" s="1" t="s">
        <v>168</v>
      </c>
      <c r="L62" s="1"/>
      <c r="M62" s="1" t="s">
        <v>718</v>
      </c>
      <c r="N62" s="1" t="s">
        <v>247</v>
      </c>
      <c r="O62" s="1" t="s">
        <v>247</v>
      </c>
      <c r="P62" s="1" t="s">
        <v>247</v>
      </c>
      <c r="Q62" s="1" t="s">
        <v>247</v>
      </c>
      <c r="R62" s="1" t="s">
        <v>247</v>
      </c>
      <c r="S62" s="1" t="s">
        <v>247</v>
      </c>
      <c r="T62" s="1" t="s">
        <v>247</v>
      </c>
      <c r="U62" s="1" t="s">
        <v>247</v>
      </c>
      <c r="V62" s="1" t="s">
        <v>247</v>
      </c>
      <c r="W62" s="1" t="s">
        <v>247</v>
      </c>
    </row>
    <row r="63" spans="1:23" ht="12.75">
      <c r="A63" s="57" t="s">
        <v>719</v>
      </c>
      <c r="B63" s="1" t="s">
        <v>6977</v>
      </c>
      <c r="C63" s="1" t="s">
        <v>6977</v>
      </c>
      <c r="D63" s="1" t="s">
        <v>6977</v>
      </c>
      <c r="E63" s="1" t="s">
        <v>6977</v>
      </c>
      <c r="F63" s="1" t="s">
        <v>6977</v>
      </c>
      <c r="G63" s="1" t="s">
        <v>6977</v>
      </c>
      <c r="H63" s="1" t="s">
        <v>6977</v>
      </c>
      <c r="I63" s="1" t="s">
        <v>6977</v>
      </c>
      <c r="J63" s="1" t="s">
        <v>6977</v>
      </c>
      <c r="K63" s="1" t="s">
        <v>6977</v>
      </c>
      <c r="L63" s="2"/>
      <c r="M63" s="197" t="s">
        <v>722</v>
      </c>
      <c r="N63" s="2"/>
      <c r="O63" s="2"/>
      <c r="P63" s="1"/>
      <c r="Q63" s="1"/>
      <c r="R63" s="1"/>
      <c r="S63" s="1"/>
      <c r="T63" s="1"/>
      <c r="U63" s="1"/>
      <c r="V63" s="1"/>
      <c r="W63" s="1"/>
    </row>
    <row r="64" spans="1:23" ht="12.75">
      <c r="A64" s="57" t="s">
        <v>723</v>
      </c>
      <c r="B64" s="1" t="s">
        <v>6978</v>
      </c>
      <c r="C64" s="1" t="s">
        <v>6979</v>
      </c>
      <c r="D64" s="1" t="s">
        <v>6980</v>
      </c>
      <c r="E64" s="1" t="s">
        <v>6979</v>
      </c>
      <c r="F64" s="1" t="s">
        <v>6980</v>
      </c>
      <c r="G64" s="1" t="s">
        <v>6979</v>
      </c>
      <c r="H64" s="1" t="s">
        <v>6980</v>
      </c>
      <c r="I64" s="1" t="s">
        <v>6979</v>
      </c>
      <c r="J64" s="1" t="s">
        <v>6980</v>
      </c>
      <c r="K64" s="1" t="s">
        <v>6979</v>
      </c>
      <c r="L64" s="2"/>
      <c r="M64" s="2" t="s">
        <v>725</v>
      </c>
      <c r="N64" s="2" t="s">
        <v>6981</v>
      </c>
      <c r="O64" s="2"/>
      <c r="P64" s="1" t="s">
        <v>6981</v>
      </c>
      <c r="Q64" s="1"/>
      <c r="R64" s="1" t="s">
        <v>6981</v>
      </c>
      <c r="S64" s="1"/>
      <c r="T64" s="1" t="s">
        <v>6981</v>
      </c>
      <c r="U64" s="1"/>
      <c r="V64" s="1" t="s">
        <v>6981</v>
      </c>
      <c r="W64" s="1"/>
    </row>
    <row r="65" spans="1:23" ht="12.75">
      <c r="A65" s="57" t="s">
        <v>726</v>
      </c>
      <c r="B65" s="1" t="s">
        <v>6982</v>
      </c>
      <c r="C65" s="1" t="s">
        <v>6982</v>
      </c>
      <c r="D65" s="1" t="s">
        <v>6983</v>
      </c>
      <c r="E65" s="1" t="s">
        <v>6983</v>
      </c>
      <c r="F65" s="1" t="s">
        <v>6983</v>
      </c>
      <c r="G65" s="1" t="s">
        <v>6983</v>
      </c>
      <c r="H65" s="1" t="s">
        <v>6983</v>
      </c>
      <c r="I65" s="1" t="s">
        <v>6983</v>
      </c>
      <c r="J65" s="1" t="s">
        <v>6983</v>
      </c>
      <c r="K65" s="1" t="s">
        <v>6983</v>
      </c>
      <c r="L65" s="2"/>
      <c r="M65" s="2" t="s">
        <v>727</v>
      </c>
      <c r="N65" s="2" t="s">
        <v>6984</v>
      </c>
      <c r="O65" s="2" t="s">
        <v>6984</v>
      </c>
      <c r="P65" s="1" t="s">
        <v>6984</v>
      </c>
      <c r="Q65" s="1" t="s">
        <v>6984</v>
      </c>
      <c r="R65" s="1" t="s">
        <v>6984</v>
      </c>
      <c r="S65" s="1" t="s">
        <v>6984</v>
      </c>
      <c r="T65" s="1" t="s">
        <v>6984</v>
      </c>
      <c r="U65" s="1" t="s">
        <v>6984</v>
      </c>
      <c r="V65" s="1" t="s">
        <v>6984</v>
      </c>
      <c r="W65" s="1" t="s">
        <v>6984</v>
      </c>
    </row>
    <row r="66" spans="1:23" ht="12.75">
      <c r="A66" s="57" t="s">
        <v>728</v>
      </c>
      <c r="B66" s="1" t="s">
        <v>6985</v>
      </c>
      <c r="C66" s="1" t="s">
        <v>6985</v>
      </c>
      <c r="D66" s="1" t="s">
        <v>6985</v>
      </c>
      <c r="E66" s="1" t="s">
        <v>6985</v>
      </c>
      <c r="F66" s="1" t="s">
        <v>6985</v>
      </c>
      <c r="G66" s="1" t="s">
        <v>6985</v>
      </c>
      <c r="H66" s="1" t="s">
        <v>6985</v>
      </c>
      <c r="I66" s="1" t="s">
        <v>6985</v>
      </c>
      <c r="J66" s="1" t="s">
        <v>6985</v>
      </c>
      <c r="K66" s="1" t="s">
        <v>6985</v>
      </c>
      <c r="L66" s="2"/>
      <c r="M66" s="2" t="s">
        <v>729</v>
      </c>
      <c r="N66" s="2"/>
      <c r="O66" s="2"/>
      <c r="P66" s="1"/>
      <c r="Q66" s="1"/>
      <c r="R66" s="1"/>
      <c r="S66" s="1"/>
      <c r="T66" s="1"/>
      <c r="U66" s="1"/>
      <c r="V66" s="1"/>
      <c r="W66" s="1"/>
    </row>
    <row r="67" spans="1:23" ht="12.75">
      <c r="A67" s="57" t="s">
        <v>730</v>
      </c>
      <c r="B67" s="1" t="s">
        <v>1959</v>
      </c>
      <c r="C67" s="1" t="s">
        <v>6986</v>
      </c>
      <c r="D67" s="1" t="s">
        <v>1959</v>
      </c>
      <c r="E67" s="1" t="s">
        <v>6986</v>
      </c>
      <c r="F67" s="1" t="s">
        <v>1959</v>
      </c>
      <c r="G67" s="1" t="s">
        <v>6986</v>
      </c>
      <c r="H67" s="1" t="s">
        <v>1959</v>
      </c>
      <c r="I67" s="1" t="s">
        <v>6986</v>
      </c>
      <c r="J67" s="1" t="s">
        <v>1959</v>
      </c>
      <c r="K67" s="1" t="s">
        <v>6986</v>
      </c>
      <c r="L67" s="2"/>
      <c r="M67" s="2" t="s">
        <v>732</v>
      </c>
      <c r="N67" s="2"/>
      <c r="O67" s="2"/>
      <c r="P67" s="1"/>
      <c r="Q67" s="1"/>
      <c r="R67" s="1"/>
      <c r="S67" s="1"/>
      <c r="T67" s="1"/>
      <c r="U67" s="1"/>
      <c r="V67" s="1"/>
      <c r="W67" s="1"/>
    </row>
    <row r="68" spans="1:23" ht="12.75">
      <c r="A68" s="57" t="s">
        <v>733</v>
      </c>
      <c r="B68" s="1" t="s">
        <v>884</v>
      </c>
      <c r="C68" s="1" t="s">
        <v>6987</v>
      </c>
      <c r="D68" s="1" t="s">
        <v>884</v>
      </c>
      <c r="E68" s="1" t="s">
        <v>6987</v>
      </c>
      <c r="F68" s="1" t="s">
        <v>884</v>
      </c>
      <c r="G68" s="1" t="s">
        <v>6987</v>
      </c>
      <c r="H68" s="1" t="s">
        <v>884</v>
      </c>
      <c r="I68" s="1" t="s">
        <v>6987</v>
      </c>
      <c r="J68" s="1" t="s">
        <v>884</v>
      </c>
      <c r="K68" s="1" t="s">
        <v>6987</v>
      </c>
      <c r="L68" s="1"/>
      <c r="M68" s="2" t="s">
        <v>734</v>
      </c>
      <c r="N68" s="1"/>
      <c r="O68" s="1"/>
      <c r="P68" s="1"/>
      <c r="Q68" s="1"/>
      <c r="R68" s="1"/>
      <c r="S68" s="1"/>
      <c r="T68" s="1"/>
      <c r="U68" s="1"/>
      <c r="V68" s="1"/>
      <c r="W68" s="1"/>
    </row>
    <row r="69" spans="1:23" ht="12.75">
      <c r="A69" s="57" t="s">
        <v>735</v>
      </c>
      <c r="B69" s="1" t="s">
        <v>6988</v>
      </c>
      <c r="C69" s="1" t="s">
        <v>6988</v>
      </c>
      <c r="D69" s="1" t="s">
        <v>6988</v>
      </c>
      <c r="E69" s="1" t="s">
        <v>6988</v>
      </c>
      <c r="F69" s="1" t="s">
        <v>6988</v>
      </c>
      <c r="G69" s="1" t="s">
        <v>6988</v>
      </c>
      <c r="H69" s="1" t="s">
        <v>6988</v>
      </c>
      <c r="I69" s="1" t="s">
        <v>6988</v>
      </c>
      <c r="J69" s="1" t="s">
        <v>6988</v>
      </c>
      <c r="K69" s="1" t="s">
        <v>6988</v>
      </c>
      <c r="L69" s="1"/>
      <c r="M69" s="2" t="s">
        <v>736</v>
      </c>
      <c r="N69" s="1" t="s">
        <v>6989</v>
      </c>
      <c r="O69" s="1" t="s">
        <v>6989</v>
      </c>
      <c r="P69" s="1" t="s">
        <v>6989</v>
      </c>
      <c r="Q69" s="1" t="s">
        <v>6989</v>
      </c>
      <c r="R69" s="1" t="s">
        <v>6989</v>
      </c>
      <c r="S69" s="1" t="s">
        <v>6989</v>
      </c>
      <c r="T69" s="1" t="s">
        <v>6989</v>
      </c>
      <c r="U69" s="1" t="s">
        <v>6989</v>
      </c>
      <c r="V69" s="1" t="s">
        <v>6989</v>
      </c>
      <c r="W69" s="1" t="s">
        <v>6989</v>
      </c>
    </row>
    <row r="70" spans="1:23" ht="12.75">
      <c r="A70" s="57" t="s">
        <v>737</v>
      </c>
      <c r="B70" s="1" t="s">
        <v>6990</v>
      </c>
      <c r="C70" s="1" t="s">
        <v>6990</v>
      </c>
      <c r="D70" s="1" t="s">
        <v>6990</v>
      </c>
      <c r="E70" s="1" t="s">
        <v>6990</v>
      </c>
      <c r="F70" s="1" t="s">
        <v>6990</v>
      </c>
      <c r="G70" s="1" t="s">
        <v>6990</v>
      </c>
      <c r="H70" s="1" t="s">
        <v>6990</v>
      </c>
      <c r="I70" s="1" t="s">
        <v>6990</v>
      </c>
      <c r="J70" s="1" t="s">
        <v>6990</v>
      </c>
      <c r="K70" s="1" t="s">
        <v>6990</v>
      </c>
      <c r="L70" s="1"/>
      <c r="M70" s="2" t="s">
        <v>738</v>
      </c>
      <c r="N70" s="1" t="s">
        <v>6991</v>
      </c>
      <c r="O70" s="1" t="s">
        <v>6991</v>
      </c>
      <c r="P70" s="1" t="s">
        <v>6991</v>
      </c>
      <c r="Q70" s="1" t="s">
        <v>6991</v>
      </c>
      <c r="R70" s="1" t="s">
        <v>6991</v>
      </c>
      <c r="S70" s="1" t="s">
        <v>6991</v>
      </c>
      <c r="T70" s="1" t="s">
        <v>6991</v>
      </c>
      <c r="U70" s="1" t="s">
        <v>6991</v>
      </c>
      <c r="V70" s="1" t="s">
        <v>6991</v>
      </c>
      <c r="W70" s="1" t="s">
        <v>6991</v>
      </c>
    </row>
    <row r="71" spans="1:23" ht="12.75">
      <c r="A71" s="57" t="s">
        <v>739</v>
      </c>
      <c r="B71" s="1" t="s">
        <v>884</v>
      </c>
      <c r="C71" s="1" t="s">
        <v>884</v>
      </c>
      <c r="D71" s="1" t="s">
        <v>884</v>
      </c>
      <c r="E71" s="1" t="s">
        <v>884</v>
      </c>
      <c r="F71" s="1" t="s">
        <v>884</v>
      </c>
      <c r="G71" s="1" t="s">
        <v>884</v>
      </c>
      <c r="H71" s="1" t="s">
        <v>884</v>
      </c>
      <c r="I71" s="1" t="s">
        <v>884</v>
      </c>
      <c r="J71" s="1" t="s">
        <v>884</v>
      </c>
      <c r="K71" s="1" t="s">
        <v>884</v>
      </c>
      <c r="L71" s="1"/>
      <c r="M71" s="2" t="s">
        <v>740</v>
      </c>
      <c r="N71" s="1"/>
      <c r="O71" s="1"/>
      <c r="P71" s="1"/>
      <c r="Q71" s="1"/>
      <c r="R71" s="1"/>
      <c r="S71" s="1"/>
      <c r="T71" s="1"/>
      <c r="U71" s="1"/>
      <c r="V71" s="1"/>
      <c r="W71" s="1"/>
    </row>
    <row r="72" spans="1:23" ht="12.75">
      <c r="A72" s="57" t="s">
        <v>658</v>
      </c>
      <c r="B72" s="1">
        <v>23</v>
      </c>
      <c r="C72" s="1">
        <v>23</v>
      </c>
      <c r="D72" s="1">
        <v>23</v>
      </c>
      <c r="E72" s="1">
        <v>23</v>
      </c>
      <c r="F72" s="1">
        <v>23</v>
      </c>
      <c r="G72" s="1">
        <v>23</v>
      </c>
      <c r="H72" s="1">
        <v>23</v>
      </c>
      <c r="I72" s="1">
        <v>23</v>
      </c>
      <c r="J72" s="1">
        <v>23</v>
      </c>
      <c r="K72" s="1">
        <v>23</v>
      </c>
      <c r="L72" s="1"/>
      <c r="M72" s="1"/>
      <c r="N72" s="1"/>
      <c r="O72" s="1"/>
      <c r="P72" s="1"/>
      <c r="Q72" s="1"/>
      <c r="R72" s="1"/>
      <c r="S72" s="1"/>
      <c r="T72" s="1"/>
      <c r="U72" s="1"/>
      <c r="V72" s="1"/>
      <c r="W72" s="1"/>
    </row>
    <row r="73" spans="1:23" ht="12.75">
      <c r="A73" s="57"/>
      <c r="B73" s="1"/>
      <c r="C73" s="1"/>
      <c r="D73" s="1"/>
      <c r="E73" s="1"/>
      <c r="F73" s="1"/>
      <c r="G73" s="1"/>
      <c r="H73" s="1"/>
      <c r="I73" s="1"/>
      <c r="J73" s="1"/>
      <c r="K73" s="1"/>
      <c r="L73" s="1"/>
      <c r="M73" s="1"/>
      <c r="N73" s="1"/>
      <c r="O73" s="1"/>
      <c r="P73" s="1"/>
      <c r="Q73" s="1"/>
      <c r="R73" s="1"/>
      <c r="S73" s="1"/>
      <c r="T73" s="1"/>
      <c r="U73" s="1"/>
      <c r="V73" s="1"/>
      <c r="W73" s="1"/>
    </row>
    <row r="74" spans="1:23" ht="12.75">
      <c r="A74" s="57"/>
      <c r="B74" s="1"/>
      <c r="C74" s="1"/>
      <c r="D74" s="1"/>
      <c r="E74" s="1"/>
      <c r="F74" s="1"/>
      <c r="G74" s="1"/>
      <c r="H74" s="1"/>
      <c r="I74" s="1"/>
      <c r="J74" s="1"/>
      <c r="K74" s="1"/>
      <c r="L74" s="1"/>
      <c r="M74" s="1"/>
      <c r="N74" s="1"/>
      <c r="O74" s="1"/>
      <c r="P74" s="1"/>
      <c r="Q74" s="1"/>
      <c r="R74" s="1"/>
      <c r="S74" s="1"/>
      <c r="T74" s="1"/>
      <c r="U74" s="1"/>
      <c r="V74" s="1"/>
      <c r="W74" s="1"/>
    </row>
    <row r="75" spans="1:23" ht="12.75">
      <c r="A75" s="57" t="s">
        <v>741</v>
      </c>
      <c r="B75" s="146">
        <v>50</v>
      </c>
      <c r="C75" s="146">
        <v>50</v>
      </c>
      <c r="D75" s="146">
        <v>50</v>
      </c>
      <c r="E75" s="146">
        <v>50</v>
      </c>
      <c r="F75" s="146">
        <v>50</v>
      </c>
      <c r="G75" s="146">
        <v>50</v>
      </c>
      <c r="H75" s="146">
        <v>50</v>
      </c>
      <c r="I75" s="146">
        <v>50</v>
      </c>
      <c r="J75" s="146">
        <v>50</v>
      </c>
      <c r="K75" s="146">
        <v>50</v>
      </c>
      <c r="L75" s="57"/>
      <c r="M75" s="57"/>
      <c r="N75" s="57"/>
      <c r="O75" s="57"/>
      <c r="P75" s="57"/>
      <c r="Q75" s="57"/>
      <c r="R75" s="57"/>
      <c r="S75" s="57"/>
      <c r="T75" s="57"/>
      <c r="U75" s="57"/>
      <c r="V75" s="57"/>
      <c r="W75" s="57"/>
    </row>
    <row r="76" spans="1:23" ht="12.75">
      <c r="A76" s="57" t="s">
        <v>742</v>
      </c>
      <c r="B76" s="161">
        <v>50</v>
      </c>
      <c r="C76" s="161">
        <v>50</v>
      </c>
      <c r="D76" s="161">
        <v>50</v>
      </c>
      <c r="E76" s="161">
        <v>50</v>
      </c>
      <c r="F76" s="161">
        <v>50</v>
      </c>
      <c r="G76" s="161">
        <v>50</v>
      </c>
      <c r="H76" s="161">
        <v>50</v>
      </c>
      <c r="I76" s="161">
        <v>50</v>
      </c>
      <c r="J76" s="161">
        <v>50</v>
      </c>
      <c r="K76" s="161">
        <v>50</v>
      </c>
      <c r="L76" s="1"/>
      <c r="M76" s="1"/>
      <c r="N76" s="1"/>
      <c r="O76" s="1"/>
      <c r="P76" s="1"/>
      <c r="Q76" s="1"/>
      <c r="R76" s="1"/>
      <c r="S76" s="1"/>
      <c r="T76" s="1"/>
      <c r="U76" s="1"/>
      <c r="V76" s="1"/>
      <c r="W76" s="1"/>
    </row>
    <row r="77" spans="1:23" ht="12.75">
      <c r="A77" s="57" t="s">
        <v>743</v>
      </c>
      <c r="B77" s="161">
        <v>100</v>
      </c>
      <c r="C77" s="161">
        <v>100</v>
      </c>
      <c r="D77" s="161">
        <v>100</v>
      </c>
      <c r="E77" s="161">
        <v>100</v>
      </c>
      <c r="F77" s="161">
        <v>100</v>
      </c>
      <c r="G77" s="161">
        <v>100</v>
      </c>
      <c r="H77" s="161">
        <v>100</v>
      </c>
      <c r="I77" s="161">
        <v>100</v>
      </c>
      <c r="J77" s="161">
        <v>100</v>
      </c>
      <c r="K77" s="161">
        <v>100</v>
      </c>
      <c r="L77" s="1"/>
      <c r="M77" s="1"/>
      <c r="N77" s="1"/>
      <c r="O77" s="1"/>
      <c r="P77" s="1"/>
      <c r="Q77" s="1"/>
      <c r="R77" s="1"/>
      <c r="S77" s="1"/>
      <c r="T77" s="1"/>
      <c r="U77" s="1"/>
      <c r="V77" s="1"/>
      <c r="W77" s="1"/>
    </row>
    <row r="78" spans="1:23" ht="12.75">
      <c r="A78" s="57" t="s">
        <v>744</v>
      </c>
      <c r="B78" s="161">
        <v>0</v>
      </c>
      <c r="C78" s="161">
        <v>0</v>
      </c>
      <c r="D78" s="161">
        <v>0</v>
      </c>
      <c r="E78" s="161">
        <v>0</v>
      </c>
      <c r="F78" s="161">
        <v>0</v>
      </c>
      <c r="G78" s="161">
        <v>0</v>
      </c>
      <c r="H78" s="161">
        <v>0</v>
      </c>
      <c r="I78" s="161">
        <v>0</v>
      </c>
      <c r="J78" s="161">
        <v>0</v>
      </c>
      <c r="K78" s="161">
        <v>0</v>
      </c>
      <c r="L78" s="1"/>
      <c r="M78" s="1"/>
      <c r="N78" s="1"/>
      <c r="O78" s="1"/>
      <c r="P78" s="1"/>
      <c r="Q78" s="1"/>
      <c r="R78" s="1"/>
      <c r="S78" s="1"/>
      <c r="T78" s="1"/>
      <c r="U78" s="1"/>
      <c r="V78" s="1"/>
      <c r="W78" s="1"/>
    </row>
    <row r="79" spans="1:23" ht="12.75">
      <c r="A79" s="57" t="s">
        <v>745</v>
      </c>
      <c r="B79" s="161">
        <v>0</v>
      </c>
      <c r="C79" s="161">
        <v>50</v>
      </c>
      <c r="D79" s="161">
        <v>0</v>
      </c>
      <c r="E79" s="161">
        <v>50</v>
      </c>
      <c r="F79" s="161">
        <v>0</v>
      </c>
      <c r="G79" s="161">
        <v>50</v>
      </c>
      <c r="H79" s="161">
        <v>0</v>
      </c>
      <c r="I79" s="161">
        <v>50</v>
      </c>
      <c r="J79" s="161">
        <v>0</v>
      </c>
      <c r="K79" s="161">
        <v>50</v>
      </c>
      <c r="L79" s="1"/>
      <c r="M79" s="1"/>
      <c r="N79" s="1"/>
      <c r="O79" s="1"/>
      <c r="P79" s="1"/>
      <c r="Q79" s="1"/>
      <c r="R79" s="1"/>
      <c r="S79" s="1"/>
      <c r="T79" s="1"/>
      <c r="U79" s="1"/>
      <c r="V79" s="1"/>
      <c r="W79" s="1"/>
    </row>
    <row r="80" spans="1:23" ht="12.75">
      <c r="A80" s="57" t="s">
        <v>746</v>
      </c>
      <c r="B80" s="161">
        <v>0</v>
      </c>
      <c r="C80" s="161">
        <v>0</v>
      </c>
      <c r="D80" s="161">
        <v>0</v>
      </c>
      <c r="E80" s="161">
        <v>0</v>
      </c>
      <c r="F80" s="161">
        <v>0</v>
      </c>
      <c r="G80" s="161">
        <v>0</v>
      </c>
      <c r="H80" s="161">
        <v>0</v>
      </c>
      <c r="I80" s="161">
        <v>0</v>
      </c>
      <c r="J80" s="161">
        <v>0</v>
      </c>
      <c r="K80" s="161">
        <v>0</v>
      </c>
      <c r="L80" s="1"/>
      <c r="M80" s="1"/>
      <c r="N80" s="1"/>
      <c r="O80" s="1"/>
      <c r="P80" s="1"/>
      <c r="Q80" s="1"/>
      <c r="R80" s="1"/>
      <c r="S80" s="1"/>
      <c r="T80" s="1"/>
      <c r="U80" s="1"/>
      <c r="V80" s="1"/>
      <c r="W80" s="1"/>
    </row>
    <row r="81" spans="1:23" ht="12.75">
      <c r="A81" s="57" t="s">
        <v>747</v>
      </c>
      <c r="B81" s="161">
        <v>50</v>
      </c>
      <c r="C81" s="161">
        <v>50</v>
      </c>
      <c r="D81" s="161">
        <v>50</v>
      </c>
      <c r="E81" s="161">
        <v>50</v>
      </c>
      <c r="F81" s="161">
        <v>50</v>
      </c>
      <c r="G81" s="161">
        <v>50</v>
      </c>
      <c r="H81" s="161">
        <v>50</v>
      </c>
      <c r="I81" s="161">
        <v>50</v>
      </c>
      <c r="J81" s="161">
        <v>50</v>
      </c>
      <c r="K81" s="161">
        <v>50</v>
      </c>
      <c r="L81" s="1"/>
      <c r="M81" s="1"/>
      <c r="N81" s="1"/>
      <c r="O81" s="1"/>
      <c r="P81" s="1"/>
      <c r="Q81" s="1"/>
      <c r="R81" s="1"/>
      <c r="S81" s="1"/>
      <c r="T81" s="1"/>
      <c r="U81" s="1"/>
      <c r="V81" s="1"/>
      <c r="W81" s="1"/>
    </row>
    <row r="82" spans="1:23" ht="12.75">
      <c r="A82" s="57" t="s">
        <v>748</v>
      </c>
      <c r="B82" s="161">
        <v>0</v>
      </c>
      <c r="C82" s="161">
        <v>0</v>
      </c>
      <c r="D82" s="161">
        <v>0</v>
      </c>
      <c r="E82" s="161">
        <v>0</v>
      </c>
      <c r="F82" s="161">
        <v>0</v>
      </c>
      <c r="G82" s="161">
        <v>0</v>
      </c>
      <c r="H82" s="161">
        <v>0</v>
      </c>
      <c r="I82" s="161">
        <v>0</v>
      </c>
      <c r="J82" s="161">
        <v>0</v>
      </c>
      <c r="K82" s="161">
        <v>0</v>
      </c>
      <c r="L82" s="1"/>
      <c r="M82" s="1"/>
      <c r="N82" s="1"/>
      <c r="O82" s="1"/>
      <c r="P82" s="1"/>
      <c r="Q82" s="1"/>
      <c r="R82" s="1"/>
      <c r="S82" s="1"/>
      <c r="T82" s="1"/>
      <c r="U82" s="1"/>
      <c r="V82" s="1"/>
      <c r="W82" s="1"/>
    </row>
    <row r="83" spans="1:23" ht="12.75">
      <c r="A83" s="57" t="s">
        <v>749</v>
      </c>
      <c r="B83" s="161">
        <v>0</v>
      </c>
      <c r="C83" s="161">
        <v>0</v>
      </c>
      <c r="D83" s="161">
        <v>0</v>
      </c>
      <c r="E83" s="161">
        <v>0</v>
      </c>
      <c r="F83" s="161">
        <v>0</v>
      </c>
      <c r="G83" s="161">
        <v>0</v>
      </c>
      <c r="H83" s="161">
        <v>0</v>
      </c>
      <c r="I83" s="161">
        <v>0</v>
      </c>
      <c r="J83" s="161">
        <v>0</v>
      </c>
      <c r="K83" s="161">
        <v>0</v>
      </c>
      <c r="L83" s="1"/>
      <c r="M83" s="1"/>
      <c r="N83" s="1"/>
      <c r="O83" s="1"/>
      <c r="P83" s="1"/>
      <c r="Q83" s="1"/>
      <c r="R83" s="1"/>
      <c r="S83" s="1"/>
      <c r="T83" s="1"/>
      <c r="U83" s="1"/>
      <c r="V83" s="1"/>
      <c r="W83" s="1"/>
    </row>
    <row r="84" spans="1:23" ht="12.75">
      <c r="A84" s="147"/>
      <c r="B84" s="148"/>
      <c r="C84" s="148"/>
      <c r="D84" s="148"/>
      <c r="E84" s="148"/>
      <c r="F84" s="148"/>
      <c r="G84" s="148"/>
      <c r="H84" s="148"/>
      <c r="I84" s="148"/>
      <c r="J84" s="148"/>
      <c r="K84" s="148"/>
      <c r="L84" s="1"/>
      <c r="M84" s="1"/>
      <c r="N84" s="1"/>
      <c r="O84" s="1"/>
      <c r="P84" s="1"/>
      <c r="Q84" s="1"/>
      <c r="R84" s="1"/>
      <c r="S84" s="1"/>
      <c r="T84" s="1"/>
      <c r="U84" s="1"/>
      <c r="V84" s="1"/>
      <c r="W84" s="1"/>
    </row>
    <row r="85" spans="1:23" ht="12.75">
      <c r="A85" s="149" t="s">
        <v>661</v>
      </c>
      <c r="B85" s="165">
        <v>27.777777777777779</v>
      </c>
      <c r="C85" s="165">
        <v>33.333333333333336</v>
      </c>
      <c r="D85" s="165">
        <v>27.777777777777779</v>
      </c>
      <c r="E85" s="165">
        <v>33.333333333333336</v>
      </c>
      <c r="F85" s="165">
        <v>27.777777777777779</v>
      </c>
      <c r="G85" s="165">
        <v>33.333333333333336</v>
      </c>
      <c r="H85" s="165">
        <v>27.777777777777779</v>
      </c>
      <c r="I85" s="165">
        <v>33.333333333333336</v>
      </c>
      <c r="J85" s="165">
        <v>27.777777777777779</v>
      </c>
      <c r="K85" s="362">
        <v>33.333333333333336</v>
      </c>
      <c r="L85" s="10"/>
      <c r="M85" s="10"/>
      <c r="N85" s="10"/>
      <c r="O85" s="10"/>
      <c r="P85" s="10"/>
      <c r="Q85" s="10"/>
      <c r="R85" s="10"/>
      <c r="S85" s="10"/>
      <c r="T85" s="10"/>
      <c r="U85" s="10"/>
      <c r="V85" s="10"/>
      <c r="W85" s="10"/>
    </row>
    <row r="86" spans="1:23" ht="12.75">
      <c r="A86" s="153"/>
      <c r="B86" s="154"/>
      <c r="C86" s="154"/>
      <c r="D86" s="154"/>
      <c r="E86" s="154"/>
      <c r="F86" s="13">
        <v>30.555555555555557</v>
      </c>
      <c r="G86" s="1"/>
      <c r="H86" s="13">
        <v>30.555555555555557</v>
      </c>
      <c r="I86" s="1"/>
      <c r="J86" s="13">
        <v>30.555555555555557</v>
      </c>
      <c r="K86" s="40"/>
      <c r="L86" s="10"/>
      <c r="M86" s="10"/>
      <c r="N86" s="10"/>
      <c r="O86" s="10"/>
      <c r="P86" s="10"/>
      <c r="Q86" s="10"/>
      <c r="R86" s="10"/>
      <c r="S86" s="10"/>
      <c r="T86" s="10"/>
      <c r="U86" s="10"/>
      <c r="V86" s="10"/>
      <c r="W86" s="10"/>
    </row>
    <row r="87" spans="1:23" ht="12.75">
      <c r="A87" s="153" t="s">
        <v>662</v>
      </c>
      <c r="B87" s="164">
        <v>30.555555555555557</v>
      </c>
      <c r="C87" s="1"/>
      <c r="D87" s="164">
        <v>30.555555555555557</v>
      </c>
      <c r="E87" s="1"/>
      <c r="F87" s="165">
        <v>30.555555555555557</v>
      </c>
      <c r="G87" s="1"/>
      <c r="H87" s="1"/>
      <c r="I87" s="1"/>
      <c r="J87" s="1"/>
      <c r="K87" s="155"/>
      <c r="L87" s="154"/>
      <c r="M87" s="154"/>
      <c r="N87" s="154"/>
      <c r="O87" s="154"/>
      <c r="P87" s="154"/>
      <c r="Q87" s="154"/>
      <c r="R87" s="154"/>
      <c r="S87" s="154"/>
      <c r="T87" s="154"/>
      <c r="U87" s="154"/>
      <c r="V87" s="154"/>
      <c r="W87" s="154"/>
    </row>
    <row r="88" spans="1:23" ht="12.75">
      <c r="A88" s="153"/>
      <c r="B88" s="154"/>
      <c r="C88" s="154"/>
      <c r="D88" s="154"/>
      <c r="E88" s="154"/>
      <c r="F88" s="154"/>
      <c r="G88" s="154"/>
      <c r="H88" s="154"/>
      <c r="I88" s="154"/>
      <c r="J88" s="154"/>
      <c r="K88" s="163"/>
      <c r="L88" s="1"/>
      <c r="M88" s="1"/>
      <c r="N88" s="1"/>
      <c r="O88" s="1"/>
      <c r="P88" s="1"/>
      <c r="Q88" s="1"/>
      <c r="R88" s="1"/>
      <c r="S88" s="1"/>
      <c r="T88" s="1"/>
      <c r="U88" s="1"/>
      <c r="V88" s="1"/>
      <c r="W88" s="1"/>
    </row>
    <row r="89" spans="1:23" ht="12.75">
      <c r="A89" s="156" t="s">
        <v>663</v>
      </c>
      <c r="B89" s="166">
        <v>30.555555555555557</v>
      </c>
      <c r="C89" s="148"/>
      <c r="D89" s="148"/>
      <c r="E89" s="148"/>
      <c r="F89" s="148"/>
      <c r="G89" s="148"/>
      <c r="H89" s="148"/>
      <c r="I89" s="148"/>
      <c r="J89" s="148"/>
      <c r="K89" s="158"/>
      <c r="L89" s="1"/>
      <c r="M89" s="1"/>
      <c r="N89" s="1"/>
      <c r="O89" s="1"/>
      <c r="P89" s="1"/>
      <c r="Q89" s="1"/>
      <c r="R89" s="1"/>
      <c r="S89" s="1"/>
      <c r="T89" s="1"/>
      <c r="U89" s="1"/>
      <c r="V89" s="1"/>
      <c r="W89" s="1"/>
    </row>
    <row r="90" spans="1:23" ht="12.75">
      <c r="A90" s="57"/>
      <c r="B90" s="1"/>
      <c r="C90" s="1"/>
      <c r="D90" s="1"/>
      <c r="E90" s="1"/>
      <c r="F90" s="1"/>
      <c r="G90" s="1"/>
      <c r="H90" s="1"/>
      <c r="I90" s="1"/>
      <c r="J90" s="1"/>
      <c r="K90" s="1"/>
      <c r="L90" s="1"/>
      <c r="M90" s="1"/>
      <c r="N90" s="1"/>
      <c r="O90" s="1"/>
      <c r="P90" s="1"/>
      <c r="Q90" s="1"/>
      <c r="R90" s="1"/>
      <c r="S90" s="1"/>
      <c r="T90" s="1"/>
      <c r="U90" s="1"/>
      <c r="V90" s="1"/>
      <c r="W90" s="1"/>
    </row>
    <row r="91" spans="1:23" ht="12.75">
      <c r="A91" s="143" t="s">
        <v>538</v>
      </c>
      <c r="B91" s="102" t="s">
        <v>6958</v>
      </c>
      <c r="C91" s="102" t="s">
        <v>6959</v>
      </c>
      <c r="D91" s="102" t="s">
        <v>6960</v>
      </c>
      <c r="E91" s="102" t="s">
        <v>6961</v>
      </c>
      <c r="F91" s="102"/>
      <c r="G91" s="144" t="s">
        <v>652</v>
      </c>
      <c r="H91" s="102" t="s">
        <v>6958</v>
      </c>
      <c r="I91" s="102" t="s">
        <v>6959</v>
      </c>
      <c r="J91" s="102" t="s">
        <v>6960</v>
      </c>
      <c r="K91" s="102" t="s">
        <v>6961</v>
      </c>
    </row>
    <row r="92" spans="1:23" ht="12.75">
      <c r="A92" s="57" t="s">
        <v>750</v>
      </c>
      <c r="B92" s="1" t="s">
        <v>165</v>
      </c>
      <c r="C92" s="1" t="s">
        <v>165</v>
      </c>
      <c r="D92" s="1" t="s">
        <v>165</v>
      </c>
      <c r="E92" s="1" t="s">
        <v>165</v>
      </c>
      <c r="F92" s="1"/>
      <c r="G92" s="57" t="s">
        <v>751</v>
      </c>
      <c r="H92" s="1" t="s">
        <v>308</v>
      </c>
      <c r="I92" s="1" t="s">
        <v>308</v>
      </c>
      <c r="J92" s="1" t="s">
        <v>308</v>
      </c>
      <c r="K92" s="1" t="s">
        <v>308</v>
      </c>
    </row>
    <row r="93" spans="1:23" ht="12.75">
      <c r="A93" s="57" t="s">
        <v>752</v>
      </c>
      <c r="B93" s="1" t="s">
        <v>165</v>
      </c>
      <c r="C93" s="1" t="s">
        <v>165</v>
      </c>
      <c r="D93" s="1" t="s">
        <v>165</v>
      </c>
      <c r="E93" s="1" t="s">
        <v>165</v>
      </c>
      <c r="F93" s="1"/>
      <c r="G93" s="1" t="s">
        <v>753</v>
      </c>
      <c r="H93" s="1" t="s">
        <v>247</v>
      </c>
      <c r="I93" s="1" t="s">
        <v>247</v>
      </c>
      <c r="J93" s="1" t="s">
        <v>247</v>
      </c>
      <c r="K93" s="1" t="s">
        <v>247</v>
      </c>
    </row>
    <row r="94" spans="1:23" ht="12.75">
      <c r="A94" s="57" t="s">
        <v>754</v>
      </c>
      <c r="B94" s="1" t="s">
        <v>165</v>
      </c>
      <c r="C94" s="1" t="s">
        <v>165</v>
      </c>
      <c r="D94" s="1" t="s">
        <v>165</v>
      </c>
      <c r="E94" s="1" t="s">
        <v>165</v>
      </c>
      <c r="F94" s="1"/>
      <c r="G94" s="1" t="s">
        <v>755</v>
      </c>
      <c r="H94" s="2" t="s">
        <v>247</v>
      </c>
      <c r="I94" s="2" t="s">
        <v>247</v>
      </c>
      <c r="J94" s="1" t="s">
        <v>247</v>
      </c>
      <c r="K94" s="1" t="s">
        <v>247</v>
      </c>
    </row>
    <row r="95" spans="1:23" ht="12.75">
      <c r="A95" s="57" t="s">
        <v>756</v>
      </c>
      <c r="B95" s="1" t="s">
        <v>6992</v>
      </c>
      <c r="C95" s="1" t="s">
        <v>6992</v>
      </c>
      <c r="D95" s="1" t="s">
        <v>6992</v>
      </c>
      <c r="E95" s="1" t="s">
        <v>6992</v>
      </c>
      <c r="F95" s="2"/>
      <c r="G95" s="197" t="s">
        <v>758</v>
      </c>
      <c r="H95" s="2" t="s">
        <v>6993</v>
      </c>
      <c r="I95" s="2" t="s">
        <v>6993</v>
      </c>
      <c r="J95" s="1" t="s">
        <v>6993</v>
      </c>
      <c r="K95" s="1" t="s">
        <v>6993</v>
      </c>
    </row>
    <row r="96" spans="1:23" ht="12.75">
      <c r="A96" s="57" t="s">
        <v>759</v>
      </c>
      <c r="B96" s="1" t="s">
        <v>6994</v>
      </c>
      <c r="C96" s="1" t="s">
        <v>6994</v>
      </c>
      <c r="D96" s="1" t="s">
        <v>6994</v>
      </c>
      <c r="E96" s="1" t="s">
        <v>6994</v>
      </c>
      <c r="F96" s="2"/>
      <c r="G96" s="2" t="s">
        <v>761</v>
      </c>
      <c r="H96" s="1"/>
      <c r="I96" s="1"/>
      <c r="J96" s="1"/>
      <c r="K96" s="1"/>
    </row>
    <row r="97" spans="1:23" ht="12.75">
      <c r="A97" s="57" t="s">
        <v>762</v>
      </c>
      <c r="B97" s="1" t="s">
        <v>6994</v>
      </c>
      <c r="C97" s="1" t="s">
        <v>6994</v>
      </c>
      <c r="D97" s="1" t="s">
        <v>6994</v>
      </c>
      <c r="E97" s="1" t="s">
        <v>6994</v>
      </c>
      <c r="F97" s="2"/>
      <c r="G97" s="2" t="s">
        <v>764</v>
      </c>
      <c r="H97" s="1"/>
      <c r="I97" s="1"/>
      <c r="J97" s="1"/>
      <c r="K97" s="1"/>
    </row>
    <row r="98" spans="1:23" ht="12.75">
      <c r="A98" s="57" t="s">
        <v>658</v>
      </c>
      <c r="B98" s="1">
        <v>31</v>
      </c>
      <c r="C98" s="1">
        <v>31</v>
      </c>
      <c r="D98" s="1">
        <v>31</v>
      </c>
      <c r="E98" s="1">
        <v>31</v>
      </c>
      <c r="F98" s="1"/>
      <c r="G98" s="1"/>
      <c r="H98" s="1"/>
      <c r="I98" s="1"/>
      <c r="J98" s="1"/>
      <c r="K98" s="1"/>
    </row>
    <row r="99" spans="1:23" ht="12.75">
      <c r="A99" s="57"/>
      <c r="B99" s="1"/>
      <c r="C99" s="1"/>
      <c r="D99" s="1"/>
      <c r="E99" s="1"/>
      <c r="F99" s="1"/>
      <c r="G99" s="1"/>
      <c r="H99" s="1"/>
      <c r="I99" s="1"/>
      <c r="J99" s="1"/>
      <c r="K99" s="1"/>
    </row>
    <row r="100" spans="1:23" ht="12.75">
      <c r="A100" s="57"/>
      <c r="B100" s="1"/>
      <c r="C100" s="1"/>
      <c r="D100" s="1"/>
      <c r="E100" s="1"/>
      <c r="F100" s="1"/>
      <c r="G100" s="1"/>
      <c r="H100" s="1"/>
      <c r="I100" s="1"/>
      <c r="J100" s="1"/>
      <c r="K100" s="1"/>
    </row>
    <row r="101" spans="1:23" ht="12.75">
      <c r="A101" s="57" t="s">
        <v>765</v>
      </c>
      <c r="B101" s="146">
        <v>100</v>
      </c>
      <c r="C101" s="146">
        <v>100</v>
      </c>
      <c r="D101" s="146">
        <v>100</v>
      </c>
      <c r="E101" s="146">
        <v>100</v>
      </c>
      <c r="F101" s="57"/>
      <c r="G101" s="1"/>
      <c r="H101" s="2"/>
      <c r="I101" s="2"/>
      <c r="J101" s="1"/>
      <c r="K101" s="1"/>
    </row>
    <row r="102" spans="1:23" ht="12.75">
      <c r="A102" s="57" t="s">
        <v>766</v>
      </c>
      <c r="B102" s="146">
        <v>100</v>
      </c>
      <c r="C102" s="146">
        <v>100</v>
      </c>
      <c r="D102" s="146">
        <v>100</v>
      </c>
      <c r="E102" s="146">
        <v>100</v>
      </c>
      <c r="F102" s="57"/>
      <c r="G102" s="2"/>
      <c r="H102" s="2"/>
      <c r="I102" s="2"/>
      <c r="J102" s="1"/>
      <c r="K102" s="1"/>
    </row>
    <row r="103" spans="1:23" ht="12.75">
      <c r="A103" s="57" t="s">
        <v>767</v>
      </c>
      <c r="B103" s="146">
        <v>100</v>
      </c>
      <c r="C103" s="146">
        <v>100</v>
      </c>
      <c r="D103" s="146">
        <v>100</v>
      </c>
      <c r="E103" s="146">
        <v>100</v>
      </c>
      <c r="F103" s="57"/>
      <c r="G103" s="2"/>
      <c r="H103" s="2"/>
      <c r="I103" s="2"/>
      <c r="J103" s="1"/>
      <c r="K103" s="1"/>
    </row>
    <row r="104" spans="1:23" ht="12.75">
      <c r="A104" s="147"/>
      <c r="B104" s="148"/>
      <c r="C104" s="148"/>
      <c r="D104" s="148"/>
      <c r="E104" s="148"/>
      <c r="F104" s="1"/>
      <c r="G104" s="1"/>
      <c r="H104" s="1"/>
      <c r="I104" s="1"/>
      <c r="J104" s="1"/>
      <c r="K104" s="1"/>
    </row>
    <row r="105" spans="1:23" ht="12.75">
      <c r="A105" s="149" t="s">
        <v>661</v>
      </c>
      <c r="B105" s="150">
        <v>100</v>
      </c>
      <c r="C105" s="150">
        <v>100</v>
      </c>
      <c r="D105" s="150">
        <v>100</v>
      </c>
      <c r="E105" s="151">
        <v>100</v>
      </c>
      <c r="F105" s="154"/>
      <c r="G105" s="154"/>
      <c r="H105" s="154"/>
      <c r="I105" s="154"/>
      <c r="J105" s="154"/>
      <c r="K105" s="154"/>
    </row>
    <row r="106" spans="1:23" ht="12.75">
      <c r="A106" s="153"/>
      <c r="B106" s="154"/>
      <c r="C106" s="154"/>
      <c r="D106" s="154"/>
      <c r="E106" s="155"/>
      <c r="F106" s="154"/>
      <c r="G106" s="154"/>
      <c r="H106" s="154"/>
      <c r="I106" s="154"/>
      <c r="J106" s="154"/>
      <c r="K106" s="154"/>
    </row>
    <row r="107" spans="1:23" ht="12.75">
      <c r="A107" s="153" t="s">
        <v>662</v>
      </c>
      <c r="B107" s="154">
        <v>100</v>
      </c>
      <c r="C107" s="154"/>
      <c r="D107" s="154">
        <v>100</v>
      </c>
      <c r="E107" s="155"/>
      <c r="F107" s="154"/>
      <c r="G107" s="154"/>
      <c r="H107" s="154"/>
      <c r="I107" s="154"/>
      <c r="J107" s="154"/>
      <c r="K107" s="154"/>
      <c r="L107" s="154"/>
      <c r="M107" s="154"/>
      <c r="N107" s="154"/>
      <c r="O107" s="154"/>
      <c r="P107" s="154"/>
      <c r="Q107" s="154"/>
    </row>
    <row r="108" spans="1:23" ht="12.75">
      <c r="A108" s="153"/>
      <c r="B108" s="154"/>
      <c r="C108" s="154"/>
      <c r="D108" s="154"/>
      <c r="E108" s="163"/>
      <c r="F108" s="1"/>
      <c r="G108" s="1"/>
      <c r="H108" s="1"/>
      <c r="I108" s="1"/>
      <c r="J108" s="1"/>
      <c r="K108" s="1"/>
      <c r="L108" s="1"/>
      <c r="M108" s="1"/>
      <c r="N108" s="1"/>
      <c r="O108" s="1"/>
      <c r="P108" s="1"/>
      <c r="Q108" s="1"/>
    </row>
    <row r="109" spans="1:23" ht="12.75">
      <c r="A109" s="156" t="s">
        <v>663</v>
      </c>
      <c r="B109" s="166">
        <v>100</v>
      </c>
      <c r="C109" s="148"/>
      <c r="D109" s="148"/>
      <c r="E109" s="158"/>
      <c r="F109" s="1"/>
      <c r="G109" s="1"/>
      <c r="H109" s="1"/>
      <c r="I109" s="1"/>
      <c r="J109" s="1"/>
      <c r="K109" s="1"/>
      <c r="L109" s="1"/>
      <c r="M109" s="1"/>
      <c r="N109" s="1"/>
      <c r="O109" s="1"/>
      <c r="P109" s="1"/>
      <c r="Q109" s="1"/>
    </row>
    <row r="110" spans="1:23" ht="12.75">
      <c r="A110" s="57"/>
      <c r="B110" s="1"/>
      <c r="C110" s="1"/>
      <c r="D110" s="1"/>
      <c r="E110" s="1"/>
      <c r="F110" s="1"/>
      <c r="G110" s="1"/>
      <c r="H110" s="1"/>
      <c r="I110" s="1"/>
      <c r="J110" s="1"/>
      <c r="K110" s="1"/>
      <c r="L110" s="1"/>
      <c r="M110" s="1"/>
      <c r="N110" s="1"/>
      <c r="O110" s="1"/>
      <c r="P110" s="1"/>
      <c r="Q110" s="1"/>
      <c r="R110" s="1"/>
      <c r="S110" s="1"/>
      <c r="T110" s="1"/>
      <c r="U110" s="1"/>
      <c r="V110" s="1"/>
      <c r="W110" s="1"/>
    </row>
    <row r="111" spans="1:23" ht="12.75">
      <c r="A111" s="143" t="s">
        <v>541</v>
      </c>
      <c r="B111" s="102" t="s">
        <v>6958</v>
      </c>
      <c r="C111" s="102" t="s">
        <v>6959</v>
      </c>
      <c r="D111" s="102" t="s">
        <v>6960</v>
      </c>
      <c r="E111" s="102" t="s">
        <v>6961</v>
      </c>
      <c r="F111" s="102" t="s">
        <v>664</v>
      </c>
      <c r="G111" s="102" t="s">
        <v>665</v>
      </c>
      <c r="H111" s="102" t="s">
        <v>666</v>
      </c>
      <c r="I111" s="102" t="s">
        <v>667</v>
      </c>
      <c r="J111" s="102" t="s">
        <v>2118</v>
      </c>
      <c r="K111" s="102" t="s">
        <v>2119</v>
      </c>
      <c r="L111" s="102"/>
      <c r="M111" s="144" t="s">
        <v>652</v>
      </c>
      <c r="N111" s="102" t="s">
        <v>6958</v>
      </c>
      <c r="O111" s="102" t="s">
        <v>6959</v>
      </c>
      <c r="P111" s="102" t="s">
        <v>6960</v>
      </c>
      <c r="Q111" s="102" t="s">
        <v>6961</v>
      </c>
      <c r="R111" s="102" t="s">
        <v>664</v>
      </c>
      <c r="S111" s="102" t="s">
        <v>665</v>
      </c>
      <c r="T111" s="102" t="s">
        <v>666</v>
      </c>
      <c r="U111" s="194" t="s">
        <v>667</v>
      </c>
      <c r="V111" s="259" t="s">
        <v>2118</v>
      </c>
      <c r="W111" s="259" t="s">
        <v>2119</v>
      </c>
    </row>
    <row r="112" spans="1:23" ht="12.75">
      <c r="A112" s="57" t="s">
        <v>768</v>
      </c>
      <c r="B112" s="173" t="s">
        <v>165</v>
      </c>
      <c r="C112" s="173" t="s">
        <v>165</v>
      </c>
      <c r="D112" s="173" t="s">
        <v>165</v>
      </c>
      <c r="E112" s="173" t="s">
        <v>165</v>
      </c>
      <c r="F112" s="1" t="s">
        <v>165</v>
      </c>
      <c r="G112" s="1" t="s">
        <v>165</v>
      </c>
      <c r="H112" s="1" t="s">
        <v>165</v>
      </c>
      <c r="I112" s="1" t="s">
        <v>165</v>
      </c>
      <c r="J112" s="1" t="s">
        <v>165</v>
      </c>
      <c r="K112" s="1" t="s">
        <v>165</v>
      </c>
      <c r="L112" s="1"/>
      <c r="M112" s="57" t="s">
        <v>769</v>
      </c>
      <c r="N112" s="1" t="s">
        <v>247</v>
      </c>
      <c r="O112" s="1" t="s">
        <v>247</v>
      </c>
      <c r="P112" s="1" t="s">
        <v>247</v>
      </c>
      <c r="Q112" s="1" t="s">
        <v>247</v>
      </c>
      <c r="R112" s="1" t="s">
        <v>247</v>
      </c>
      <c r="S112" s="1" t="s">
        <v>247</v>
      </c>
      <c r="T112" s="1" t="s">
        <v>247</v>
      </c>
      <c r="U112" s="1" t="s">
        <v>247</v>
      </c>
      <c r="V112" s="1" t="s">
        <v>247</v>
      </c>
      <c r="W112" s="1" t="s">
        <v>247</v>
      </c>
    </row>
    <row r="113" spans="1:23" ht="12.75">
      <c r="A113" s="57" t="s">
        <v>770</v>
      </c>
      <c r="B113" s="173" t="s">
        <v>165</v>
      </c>
      <c r="C113" s="173" t="s">
        <v>165</v>
      </c>
      <c r="D113" s="173" t="s">
        <v>165</v>
      </c>
      <c r="E113" s="173" t="s">
        <v>165</v>
      </c>
      <c r="F113" s="1" t="s">
        <v>165</v>
      </c>
      <c r="G113" s="1" t="s">
        <v>165</v>
      </c>
      <c r="H113" s="1" t="s">
        <v>165</v>
      </c>
      <c r="I113" s="1" t="s">
        <v>165</v>
      </c>
      <c r="J113" s="1" t="s">
        <v>165</v>
      </c>
      <c r="K113" s="1" t="s">
        <v>165</v>
      </c>
      <c r="L113" s="1"/>
      <c r="M113" s="1" t="s">
        <v>771</v>
      </c>
      <c r="N113" s="1" t="s">
        <v>247</v>
      </c>
      <c r="O113" s="1" t="s">
        <v>247</v>
      </c>
      <c r="P113" s="1" t="s">
        <v>247</v>
      </c>
      <c r="Q113" s="1" t="s">
        <v>247</v>
      </c>
      <c r="R113" s="1" t="s">
        <v>247</v>
      </c>
      <c r="S113" s="1" t="s">
        <v>247</v>
      </c>
      <c r="T113" s="1" t="s">
        <v>247</v>
      </c>
      <c r="U113" s="1" t="s">
        <v>247</v>
      </c>
      <c r="V113" s="1" t="s">
        <v>247</v>
      </c>
      <c r="W113" s="1" t="s">
        <v>247</v>
      </c>
    </row>
    <row r="114" spans="1:23" ht="12.75">
      <c r="A114" s="57" t="s">
        <v>772</v>
      </c>
      <c r="B114" s="173" t="s">
        <v>165</v>
      </c>
      <c r="C114" s="173" t="s">
        <v>165</v>
      </c>
      <c r="D114" s="173" t="s">
        <v>165</v>
      </c>
      <c r="E114" s="173" t="s">
        <v>165</v>
      </c>
      <c r="F114" s="1" t="s">
        <v>165</v>
      </c>
      <c r="G114" s="1" t="s">
        <v>165</v>
      </c>
      <c r="H114" s="1" t="s">
        <v>165</v>
      </c>
      <c r="I114" s="1" t="s">
        <v>165</v>
      </c>
      <c r="J114" s="1" t="s">
        <v>165</v>
      </c>
      <c r="K114" s="1" t="s">
        <v>165</v>
      </c>
      <c r="L114" s="1"/>
      <c r="M114" s="1" t="s">
        <v>773</v>
      </c>
      <c r="N114" s="1" t="s">
        <v>308</v>
      </c>
      <c r="O114" s="1" t="s">
        <v>308</v>
      </c>
      <c r="P114" s="1" t="s">
        <v>308</v>
      </c>
      <c r="Q114" s="1" t="s">
        <v>308</v>
      </c>
      <c r="R114" s="1" t="s">
        <v>308</v>
      </c>
      <c r="S114" s="1" t="s">
        <v>308</v>
      </c>
      <c r="T114" s="1" t="s">
        <v>308</v>
      </c>
      <c r="U114" s="1" t="s">
        <v>308</v>
      </c>
      <c r="V114" s="1" t="s">
        <v>308</v>
      </c>
      <c r="W114" s="1" t="s">
        <v>308</v>
      </c>
    </row>
    <row r="115" spans="1:23" ht="12.75">
      <c r="A115" s="57" t="s">
        <v>774</v>
      </c>
      <c r="B115" s="173" t="s">
        <v>168</v>
      </c>
      <c r="C115" s="173" t="s">
        <v>166</v>
      </c>
      <c r="D115" s="173" t="s">
        <v>168</v>
      </c>
      <c r="E115" s="173" t="s">
        <v>166</v>
      </c>
      <c r="F115" s="1" t="s">
        <v>168</v>
      </c>
      <c r="G115" s="1" t="s">
        <v>166</v>
      </c>
      <c r="H115" s="1" t="s">
        <v>168</v>
      </c>
      <c r="I115" s="1" t="s">
        <v>166</v>
      </c>
      <c r="J115" s="1" t="s">
        <v>168</v>
      </c>
      <c r="K115" s="1" t="s">
        <v>166</v>
      </c>
      <c r="L115" s="1"/>
      <c r="M115" s="1" t="s">
        <v>775</v>
      </c>
      <c r="N115" s="1" t="s">
        <v>247</v>
      </c>
      <c r="O115" s="1" t="s">
        <v>247</v>
      </c>
      <c r="P115" s="1" t="s">
        <v>247</v>
      </c>
      <c r="Q115" s="1" t="s">
        <v>247</v>
      </c>
      <c r="R115" s="1" t="s">
        <v>247</v>
      </c>
      <c r="S115" s="1" t="s">
        <v>247</v>
      </c>
      <c r="T115" s="1" t="s">
        <v>247</v>
      </c>
      <c r="U115" s="1" t="s">
        <v>247</v>
      </c>
      <c r="V115" s="1" t="s">
        <v>247</v>
      </c>
      <c r="W115" s="1" t="s">
        <v>247</v>
      </c>
    </row>
    <row r="116" spans="1:23" ht="12.75">
      <c r="A116" s="57" t="s">
        <v>776</v>
      </c>
      <c r="B116" s="173" t="s">
        <v>168</v>
      </c>
      <c r="C116" s="173" t="s">
        <v>168</v>
      </c>
      <c r="D116" s="173" t="s">
        <v>168</v>
      </c>
      <c r="E116" s="173" t="s">
        <v>168</v>
      </c>
      <c r="F116" s="1" t="s">
        <v>168</v>
      </c>
      <c r="G116" s="1" t="s">
        <v>168</v>
      </c>
      <c r="H116" s="1" t="s">
        <v>168</v>
      </c>
      <c r="I116" s="1" t="s">
        <v>168</v>
      </c>
      <c r="J116" s="1" t="s">
        <v>168</v>
      </c>
      <c r="K116" s="1" t="s">
        <v>168</v>
      </c>
      <c r="L116" s="1"/>
      <c r="M116" s="1" t="s">
        <v>777</v>
      </c>
      <c r="N116" s="1" t="s">
        <v>247</v>
      </c>
      <c r="O116" s="1" t="s">
        <v>247</v>
      </c>
      <c r="P116" s="1" t="s">
        <v>247</v>
      </c>
      <c r="Q116" s="1" t="s">
        <v>247</v>
      </c>
      <c r="R116" s="1" t="s">
        <v>247</v>
      </c>
      <c r="S116" s="1" t="s">
        <v>247</v>
      </c>
      <c r="T116" s="1" t="s">
        <v>247</v>
      </c>
      <c r="U116" s="1" t="s">
        <v>247</v>
      </c>
      <c r="V116" s="1" t="s">
        <v>247</v>
      </c>
      <c r="W116" s="1" t="s">
        <v>247</v>
      </c>
    </row>
    <row r="117" spans="1:23" ht="12.75">
      <c r="A117" s="57" t="s">
        <v>778</v>
      </c>
      <c r="B117" s="173" t="s">
        <v>6995</v>
      </c>
      <c r="C117" s="173" t="s">
        <v>6995</v>
      </c>
      <c r="D117" s="173" t="s">
        <v>6995</v>
      </c>
      <c r="E117" s="173" t="s">
        <v>6995</v>
      </c>
      <c r="F117" s="1" t="s">
        <v>6995</v>
      </c>
      <c r="G117" s="1" t="s">
        <v>6995</v>
      </c>
      <c r="H117" s="1" t="s">
        <v>6995</v>
      </c>
      <c r="I117" s="1" t="s">
        <v>6995</v>
      </c>
      <c r="J117" s="1" t="s">
        <v>6995</v>
      </c>
      <c r="K117" s="1" t="s">
        <v>6995</v>
      </c>
      <c r="L117" s="2"/>
      <c r="M117" s="197" t="s">
        <v>785</v>
      </c>
      <c r="N117" s="2"/>
      <c r="O117" s="2"/>
      <c r="P117" s="1"/>
      <c r="Q117" s="1"/>
      <c r="R117" s="1"/>
      <c r="S117" s="1"/>
      <c r="T117" s="1"/>
      <c r="U117" s="1"/>
      <c r="V117" s="1"/>
      <c r="W117" s="1"/>
    </row>
    <row r="118" spans="1:23" ht="12.75">
      <c r="A118" s="57" t="s">
        <v>786</v>
      </c>
      <c r="B118" s="173" t="s">
        <v>6996</v>
      </c>
      <c r="C118" s="173" t="s">
        <v>6996</v>
      </c>
      <c r="D118" s="173" t="s">
        <v>6996</v>
      </c>
      <c r="E118" s="173" t="s">
        <v>6996</v>
      </c>
      <c r="F118" s="1" t="s">
        <v>6996</v>
      </c>
      <c r="G118" s="1" t="s">
        <v>6996</v>
      </c>
      <c r="H118" s="1" t="s">
        <v>6996</v>
      </c>
      <c r="I118" s="1" t="s">
        <v>6996</v>
      </c>
      <c r="J118" s="1" t="s">
        <v>6996</v>
      </c>
      <c r="K118" s="1" t="s">
        <v>6996</v>
      </c>
      <c r="L118" s="2"/>
      <c r="M118" s="2" t="s">
        <v>792</v>
      </c>
      <c r="N118" s="2"/>
      <c r="O118" s="2"/>
      <c r="P118" s="2"/>
      <c r="Q118" s="2"/>
      <c r="R118" s="2"/>
      <c r="S118" s="2"/>
      <c r="T118" s="2"/>
      <c r="U118" s="2"/>
      <c r="V118" s="1"/>
      <c r="W118" s="1"/>
    </row>
    <row r="119" spans="1:23" ht="12.75">
      <c r="A119" s="57" t="s">
        <v>794</v>
      </c>
      <c r="B119" s="173" t="s">
        <v>6995</v>
      </c>
      <c r="C119" s="173" t="s">
        <v>6995</v>
      </c>
      <c r="D119" s="173" t="s">
        <v>6995</v>
      </c>
      <c r="E119" s="173" t="s">
        <v>6995</v>
      </c>
      <c r="F119" s="1" t="s">
        <v>6995</v>
      </c>
      <c r="G119" s="1" t="s">
        <v>6995</v>
      </c>
      <c r="H119" s="1" t="s">
        <v>6995</v>
      </c>
      <c r="I119" s="1" t="s">
        <v>6995</v>
      </c>
      <c r="J119" s="1" t="s">
        <v>6995</v>
      </c>
      <c r="K119" s="1" t="s">
        <v>6995</v>
      </c>
      <c r="L119" s="2"/>
      <c r="M119" s="2" t="s">
        <v>800</v>
      </c>
      <c r="N119" s="2" t="s">
        <v>6997</v>
      </c>
      <c r="O119" s="2" t="s">
        <v>6997</v>
      </c>
      <c r="P119" s="1" t="s">
        <v>6997</v>
      </c>
      <c r="Q119" s="1" t="s">
        <v>6997</v>
      </c>
      <c r="R119" s="1" t="s">
        <v>6997</v>
      </c>
      <c r="S119" s="1" t="s">
        <v>6997</v>
      </c>
      <c r="T119" s="1" t="s">
        <v>6997</v>
      </c>
      <c r="U119" s="1" t="s">
        <v>6997</v>
      </c>
      <c r="V119" s="1" t="s">
        <v>6997</v>
      </c>
      <c r="W119" s="1" t="s">
        <v>6997</v>
      </c>
    </row>
    <row r="120" spans="1:23" ht="12.75">
      <c r="A120" s="57" t="s">
        <v>801</v>
      </c>
      <c r="B120" s="173" t="s">
        <v>6998</v>
      </c>
      <c r="C120" s="173" t="s">
        <v>6999</v>
      </c>
      <c r="D120" s="173" t="s">
        <v>6998</v>
      </c>
      <c r="E120" s="173" t="s">
        <v>6999</v>
      </c>
      <c r="F120" s="1" t="s">
        <v>6998</v>
      </c>
      <c r="G120" s="1" t="s">
        <v>6999</v>
      </c>
      <c r="H120" s="1" t="s">
        <v>6998</v>
      </c>
      <c r="I120" s="1" t="s">
        <v>6999</v>
      </c>
      <c r="J120" s="1" t="s">
        <v>6998</v>
      </c>
      <c r="K120" s="1" t="s">
        <v>6999</v>
      </c>
      <c r="L120" s="2"/>
      <c r="M120" s="2" t="s">
        <v>804</v>
      </c>
      <c r="N120" s="2"/>
      <c r="O120" s="2"/>
      <c r="P120" s="1"/>
      <c r="Q120" s="1"/>
      <c r="R120" s="1"/>
      <c r="S120" s="1"/>
      <c r="T120" s="1"/>
      <c r="U120" s="1"/>
      <c r="V120" s="1"/>
      <c r="W120" s="1"/>
    </row>
    <row r="121" spans="1:23" ht="12.75">
      <c r="A121" s="57" t="s">
        <v>805</v>
      </c>
      <c r="B121" s="173" t="s">
        <v>884</v>
      </c>
      <c r="C121" s="173" t="s">
        <v>884</v>
      </c>
      <c r="D121" s="173" t="s">
        <v>884</v>
      </c>
      <c r="E121" s="173" t="s">
        <v>884</v>
      </c>
      <c r="F121" s="1" t="s">
        <v>884</v>
      </c>
      <c r="G121" s="1" t="s">
        <v>884</v>
      </c>
      <c r="H121" s="1" t="s">
        <v>884</v>
      </c>
      <c r="I121" s="1" t="s">
        <v>884</v>
      </c>
      <c r="J121" s="1" t="s">
        <v>884</v>
      </c>
      <c r="K121" s="1" t="s">
        <v>884</v>
      </c>
      <c r="L121" s="2"/>
      <c r="M121" s="2" t="s">
        <v>807</v>
      </c>
      <c r="N121" s="2"/>
      <c r="O121" s="2"/>
      <c r="P121" s="1"/>
      <c r="Q121" s="1"/>
      <c r="R121" s="1"/>
      <c r="S121" s="1"/>
      <c r="T121" s="1"/>
      <c r="U121" s="1"/>
      <c r="V121" s="1"/>
      <c r="W121" s="1"/>
    </row>
    <row r="122" spans="1:23" ht="12.75">
      <c r="A122" s="57" t="s">
        <v>658</v>
      </c>
      <c r="B122" s="173" t="s">
        <v>7000</v>
      </c>
      <c r="C122" s="173" t="s">
        <v>7000</v>
      </c>
      <c r="D122" s="173" t="s">
        <v>7000</v>
      </c>
      <c r="E122" s="173" t="s">
        <v>7000</v>
      </c>
      <c r="F122" s="1" t="s">
        <v>7000</v>
      </c>
      <c r="G122" s="1" t="s">
        <v>7000</v>
      </c>
      <c r="H122" s="1" t="s">
        <v>7000</v>
      </c>
      <c r="I122" s="1" t="s">
        <v>7000</v>
      </c>
      <c r="J122" s="1" t="s">
        <v>7000</v>
      </c>
      <c r="K122" s="1" t="s">
        <v>7000</v>
      </c>
      <c r="L122" s="1"/>
      <c r="M122" s="2"/>
      <c r="N122" s="1"/>
      <c r="O122" s="1"/>
      <c r="P122" s="1"/>
      <c r="Q122" s="1"/>
      <c r="R122" s="1"/>
      <c r="S122" s="1"/>
      <c r="T122" s="1"/>
      <c r="U122" s="1"/>
      <c r="V122" s="1"/>
      <c r="W122" s="1"/>
    </row>
    <row r="123" spans="1:23" ht="12.75">
      <c r="A123" s="57"/>
      <c r="B123" s="173"/>
      <c r="C123" s="173"/>
      <c r="D123" s="173"/>
      <c r="E123" s="173"/>
      <c r="F123" s="1"/>
      <c r="G123" s="1"/>
      <c r="H123" s="1"/>
      <c r="I123" s="1"/>
      <c r="J123" s="1"/>
      <c r="K123" s="1"/>
      <c r="L123" s="1"/>
      <c r="M123" s="2"/>
      <c r="N123" s="1"/>
      <c r="O123" s="1"/>
      <c r="P123" s="1"/>
      <c r="Q123" s="1"/>
      <c r="R123" s="1"/>
      <c r="S123" s="1"/>
      <c r="T123" s="1"/>
      <c r="U123" s="1"/>
      <c r="V123" s="1"/>
      <c r="W123" s="1"/>
    </row>
    <row r="124" spans="1:23" ht="12.75">
      <c r="A124" s="57"/>
      <c r="B124" s="173"/>
      <c r="C124" s="173"/>
      <c r="D124" s="173"/>
      <c r="E124" s="173"/>
      <c r="F124" s="1"/>
      <c r="G124" s="1"/>
      <c r="H124" s="1"/>
      <c r="I124" s="1"/>
      <c r="J124" s="1"/>
      <c r="K124" s="1"/>
      <c r="L124" s="1"/>
      <c r="M124" s="1"/>
      <c r="N124" s="1"/>
      <c r="O124" s="1"/>
      <c r="P124" s="1"/>
      <c r="Q124" s="1"/>
      <c r="R124" s="1"/>
      <c r="S124" s="1"/>
      <c r="T124" s="1"/>
      <c r="U124" s="1"/>
      <c r="V124" s="1"/>
      <c r="W124" s="1"/>
    </row>
    <row r="125" spans="1:23" ht="12.75">
      <c r="A125" s="57" t="s">
        <v>810</v>
      </c>
      <c r="B125" s="175">
        <v>100</v>
      </c>
      <c r="C125" s="175">
        <v>100</v>
      </c>
      <c r="D125" s="175">
        <v>100</v>
      </c>
      <c r="E125" s="175">
        <v>100</v>
      </c>
      <c r="F125" s="146">
        <v>100</v>
      </c>
      <c r="G125" s="146">
        <v>100</v>
      </c>
      <c r="H125" s="146">
        <v>100</v>
      </c>
      <c r="I125" s="146">
        <v>100</v>
      </c>
      <c r="J125" s="146">
        <v>100</v>
      </c>
      <c r="K125" s="146">
        <v>100</v>
      </c>
      <c r="L125" s="57"/>
      <c r="M125" s="57"/>
      <c r="N125" s="57"/>
      <c r="O125" s="57"/>
      <c r="P125" s="57"/>
      <c r="Q125" s="57"/>
      <c r="R125" s="57"/>
      <c r="S125" s="57"/>
      <c r="T125" s="57"/>
      <c r="U125" s="57"/>
      <c r="V125" s="57"/>
      <c r="W125" s="57"/>
    </row>
    <row r="126" spans="1:23" ht="12.75">
      <c r="A126" s="57" t="s">
        <v>811</v>
      </c>
      <c r="B126" s="175">
        <v>100</v>
      </c>
      <c r="C126" s="175">
        <v>100</v>
      </c>
      <c r="D126" s="175">
        <v>100</v>
      </c>
      <c r="E126" s="175">
        <v>100</v>
      </c>
      <c r="F126" s="146">
        <v>100</v>
      </c>
      <c r="G126" s="146">
        <v>100</v>
      </c>
      <c r="H126" s="146">
        <v>100</v>
      </c>
      <c r="I126" s="146">
        <v>100</v>
      </c>
      <c r="J126" s="146">
        <v>100</v>
      </c>
      <c r="K126" s="146">
        <v>100</v>
      </c>
      <c r="L126" s="57"/>
      <c r="M126" s="57"/>
      <c r="N126" s="57"/>
      <c r="O126" s="57"/>
      <c r="P126" s="57"/>
      <c r="Q126" s="57"/>
      <c r="R126" s="57"/>
      <c r="S126" s="57"/>
      <c r="T126" s="57"/>
      <c r="U126" s="57"/>
      <c r="V126" s="57"/>
      <c r="W126" s="57"/>
    </row>
    <row r="127" spans="1:23" ht="12.75">
      <c r="A127" s="57" t="s">
        <v>812</v>
      </c>
      <c r="B127" s="175">
        <v>100</v>
      </c>
      <c r="C127" s="175">
        <v>100</v>
      </c>
      <c r="D127" s="175">
        <v>100</v>
      </c>
      <c r="E127" s="175">
        <v>100</v>
      </c>
      <c r="F127" s="146">
        <v>100</v>
      </c>
      <c r="G127" s="146">
        <v>100</v>
      </c>
      <c r="H127" s="146">
        <v>100</v>
      </c>
      <c r="I127" s="146">
        <v>100</v>
      </c>
      <c r="J127" s="146">
        <v>100</v>
      </c>
      <c r="K127" s="146">
        <v>100</v>
      </c>
      <c r="L127" s="57"/>
      <c r="M127" s="57"/>
      <c r="N127" s="57"/>
      <c r="O127" s="57"/>
      <c r="P127" s="57"/>
      <c r="Q127" s="57"/>
      <c r="R127" s="57"/>
      <c r="S127" s="57"/>
      <c r="T127" s="57"/>
      <c r="U127" s="57"/>
      <c r="V127" s="57"/>
      <c r="W127" s="57"/>
    </row>
    <row r="128" spans="1:23" ht="12.75">
      <c r="A128" s="57" t="s">
        <v>813</v>
      </c>
      <c r="B128" s="175">
        <v>0</v>
      </c>
      <c r="C128" s="175">
        <v>50</v>
      </c>
      <c r="D128" s="175">
        <v>0</v>
      </c>
      <c r="E128" s="175">
        <v>50</v>
      </c>
      <c r="F128" s="146">
        <v>0</v>
      </c>
      <c r="G128" s="146">
        <v>50</v>
      </c>
      <c r="H128" s="146">
        <v>0</v>
      </c>
      <c r="I128" s="146">
        <v>50</v>
      </c>
      <c r="J128" s="146">
        <v>0</v>
      </c>
      <c r="K128" s="146">
        <v>50</v>
      </c>
      <c r="L128" s="57"/>
      <c r="M128" s="57"/>
      <c r="N128" s="57"/>
      <c r="O128" s="57"/>
      <c r="P128" s="57"/>
      <c r="Q128" s="57"/>
      <c r="R128" s="57"/>
      <c r="S128" s="57"/>
      <c r="T128" s="57"/>
      <c r="U128" s="57"/>
      <c r="V128" s="57"/>
      <c r="W128" s="57"/>
    </row>
    <row r="129" spans="1:23" ht="12.75">
      <c r="A129" s="57" t="s">
        <v>814</v>
      </c>
      <c r="B129" s="175">
        <v>0</v>
      </c>
      <c r="C129" s="175">
        <v>0</v>
      </c>
      <c r="D129" s="175">
        <v>0</v>
      </c>
      <c r="E129" s="175">
        <v>0</v>
      </c>
      <c r="F129" s="146">
        <v>0</v>
      </c>
      <c r="G129" s="146">
        <v>0</v>
      </c>
      <c r="H129" s="146">
        <v>0</v>
      </c>
      <c r="I129" s="146">
        <v>0</v>
      </c>
      <c r="J129" s="146">
        <v>0</v>
      </c>
      <c r="K129" s="146">
        <v>0</v>
      </c>
      <c r="L129" s="1"/>
      <c r="M129" s="1"/>
      <c r="N129" s="1"/>
      <c r="O129" s="1"/>
      <c r="P129" s="1"/>
      <c r="Q129" s="1"/>
      <c r="R129" s="1"/>
      <c r="S129" s="1"/>
      <c r="T129" s="1"/>
      <c r="U129" s="1"/>
      <c r="V129" s="1"/>
      <c r="W129" s="1"/>
    </row>
    <row r="130" spans="1:23" ht="12.75">
      <c r="A130" s="57"/>
      <c r="B130" s="1"/>
      <c r="C130" s="1"/>
      <c r="D130" s="1"/>
      <c r="E130" s="1"/>
      <c r="F130" s="148"/>
      <c r="G130" s="148"/>
      <c r="H130" s="148"/>
      <c r="I130" s="148"/>
      <c r="J130" s="148"/>
      <c r="K130" s="148"/>
      <c r="L130" s="1"/>
      <c r="M130" s="1"/>
      <c r="N130" s="1"/>
      <c r="O130" s="1"/>
      <c r="P130" s="1"/>
      <c r="Q130" s="1"/>
      <c r="R130" s="1"/>
      <c r="S130" s="1"/>
      <c r="T130" s="1"/>
      <c r="U130" s="1"/>
      <c r="V130" s="1"/>
      <c r="W130" s="1"/>
    </row>
    <row r="131" spans="1:23" ht="12.75">
      <c r="A131" s="183" t="s">
        <v>661</v>
      </c>
      <c r="B131" s="152">
        <v>60</v>
      </c>
      <c r="C131" s="152">
        <v>70</v>
      </c>
      <c r="D131" s="152">
        <v>60</v>
      </c>
      <c r="E131" s="365">
        <v>70</v>
      </c>
      <c r="F131" s="150">
        <v>60</v>
      </c>
      <c r="G131" s="150">
        <v>70</v>
      </c>
      <c r="H131" s="150">
        <v>60</v>
      </c>
      <c r="I131" s="150">
        <v>70</v>
      </c>
      <c r="J131" s="150">
        <v>60</v>
      </c>
      <c r="K131" s="151">
        <v>70</v>
      </c>
      <c r="L131" s="1"/>
      <c r="M131" s="1"/>
      <c r="N131" s="1"/>
      <c r="O131" s="1"/>
      <c r="P131" s="1"/>
      <c r="Q131" s="1"/>
      <c r="R131" s="1"/>
      <c r="S131" s="1"/>
      <c r="T131" s="1"/>
      <c r="U131" s="1"/>
      <c r="V131" s="1"/>
      <c r="W131" s="1"/>
    </row>
    <row r="132" spans="1:23" ht="12.75">
      <c r="A132" s="183"/>
      <c r="B132" s="154"/>
      <c r="C132" s="154"/>
      <c r="D132" s="154"/>
      <c r="E132" s="155"/>
      <c r="F132" s="366">
        <v>65</v>
      </c>
      <c r="G132" s="154"/>
      <c r="H132" s="154">
        <v>65</v>
      </c>
      <c r="I132" s="154"/>
      <c r="J132" s="154">
        <v>65</v>
      </c>
      <c r="K132" s="155"/>
      <c r="L132" s="1"/>
      <c r="M132" s="1"/>
      <c r="N132" s="1"/>
      <c r="O132" s="1"/>
      <c r="P132" s="1"/>
      <c r="Q132" s="1"/>
      <c r="R132" s="1"/>
      <c r="S132" s="1"/>
      <c r="T132" s="1"/>
      <c r="U132" s="1"/>
      <c r="V132" s="1"/>
      <c r="W132" s="1"/>
    </row>
    <row r="133" spans="1:23" ht="12.75">
      <c r="A133" s="183" t="s">
        <v>662</v>
      </c>
      <c r="B133" s="2"/>
      <c r="C133" s="1"/>
      <c r="D133" s="2"/>
      <c r="E133" s="163"/>
      <c r="F133" s="367">
        <v>65</v>
      </c>
      <c r="G133" s="1"/>
      <c r="H133" s="1"/>
      <c r="I133" s="1"/>
      <c r="J133" s="1"/>
      <c r="K133" s="163"/>
      <c r="L133" s="1"/>
      <c r="M133" s="1"/>
      <c r="N133" s="1"/>
      <c r="O133" s="1"/>
      <c r="P133" s="1"/>
      <c r="Q133" s="1"/>
      <c r="R133" s="1"/>
      <c r="S133" s="1"/>
      <c r="T133" s="1"/>
      <c r="U133" s="1"/>
      <c r="V133" s="1"/>
      <c r="W133" s="1"/>
    </row>
    <row r="134" spans="1:23" ht="12.75">
      <c r="A134" s="57"/>
      <c r="B134" s="191"/>
      <c r="C134" s="148"/>
      <c r="D134" s="148"/>
      <c r="E134" s="158"/>
      <c r="F134" s="1"/>
      <c r="G134" s="1"/>
      <c r="H134" s="1"/>
      <c r="I134" s="1"/>
      <c r="J134" s="1"/>
      <c r="K134" s="163"/>
      <c r="L134" s="1"/>
      <c r="M134" s="1"/>
      <c r="N134" s="1"/>
      <c r="O134" s="1"/>
      <c r="P134" s="1"/>
      <c r="Q134" s="1"/>
      <c r="R134" s="1"/>
      <c r="S134" s="1"/>
      <c r="T134" s="1"/>
      <c r="U134" s="1"/>
      <c r="V134" s="1"/>
      <c r="W134" s="1"/>
    </row>
    <row r="135" spans="1:23" ht="12.75">
      <c r="A135" s="192" t="s">
        <v>663</v>
      </c>
      <c r="B135" s="166">
        <v>65</v>
      </c>
      <c r="C135" s="148"/>
      <c r="D135" s="148"/>
      <c r="E135" s="148"/>
      <c r="F135" s="148"/>
      <c r="G135" s="148"/>
      <c r="H135" s="148"/>
      <c r="I135" s="148"/>
      <c r="J135" s="148"/>
      <c r="K135" s="158"/>
      <c r="L135" s="1"/>
      <c r="M135" s="1"/>
      <c r="N135" s="1"/>
      <c r="O135" s="1"/>
      <c r="P135" s="1"/>
      <c r="Q135" s="1"/>
      <c r="R135" s="1"/>
      <c r="S135" s="1"/>
      <c r="T135" s="1"/>
      <c r="U135" s="1"/>
      <c r="V135" s="1"/>
      <c r="W135" s="1"/>
    </row>
    <row r="136" spans="1:23" ht="12.75">
      <c r="A136" s="57"/>
      <c r="B136" s="1"/>
      <c r="C136" s="1"/>
      <c r="D136" s="1"/>
      <c r="E136" s="1"/>
      <c r="F136" s="1"/>
      <c r="G136" s="1"/>
      <c r="H136" s="1"/>
      <c r="I136" s="1"/>
      <c r="J136" s="1"/>
      <c r="K136" s="1"/>
      <c r="L136" s="1"/>
      <c r="M136" s="1"/>
      <c r="N136" s="1"/>
      <c r="O136" s="1"/>
      <c r="P136" s="1"/>
      <c r="Q136" s="1"/>
      <c r="R136" s="1"/>
      <c r="S136" s="1"/>
      <c r="T136" s="1"/>
      <c r="U136" s="1"/>
      <c r="V136" s="1"/>
      <c r="W136" s="1"/>
    </row>
    <row r="137" spans="1:23" ht="12.75">
      <c r="A137" s="368" t="s">
        <v>544</v>
      </c>
      <c r="B137" s="102" t="s">
        <v>815</v>
      </c>
      <c r="C137" s="102" t="s">
        <v>816</v>
      </c>
      <c r="D137" s="194" t="s">
        <v>2165</v>
      </c>
      <c r="E137" s="259"/>
      <c r="F137" s="144" t="s">
        <v>817</v>
      </c>
      <c r="G137" s="102" t="s">
        <v>815</v>
      </c>
      <c r="H137" s="102" t="s">
        <v>816</v>
      </c>
      <c r="I137" s="102" t="s">
        <v>2165</v>
      </c>
      <c r="J137" s="1"/>
      <c r="K137" s="1"/>
      <c r="L137" s="1"/>
      <c r="M137" s="1"/>
      <c r="N137" s="1"/>
      <c r="O137" s="1"/>
      <c r="P137" s="1"/>
      <c r="Q137" s="1"/>
      <c r="R137" s="1"/>
      <c r="S137" s="1"/>
    </row>
    <row r="138" spans="1:23" ht="12.75">
      <c r="A138" s="57" t="s">
        <v>818</v>
      </c>
      <c r="B138" s="1" t="s">
        <v>166</v>
      </c>
      <c r="C138" s="1" t="s">
        <v>166</v>
      </c>
      <c r="D138" s="1" t="s">
        <v>166</v>
      </c>
      <c r="E138" s="57"/>
      <c r="F138" s="57" t="s">
        <v>819</v>
      </c>
      <c r="G138" s="1" t="s">
        <v>308</v>
      </c>
      <c r="H138" s="1" t="s">
        <v>308</v>
      </c>
      <c r="I138" s="1" t="s">
        <v>247</v>
      </c>
      <c r="J138" s="1"/>
      <c r="K138" s="1"/>
      <c r="L138" s="1"/>
      <c r="M138" s="1"/>
      <c r="N138" s="1"/>
      <c r="O138" s="1"/>
      <c r="P138" s="1"/>
      <c r="Q138" s="1"/>
      <c r="R138" s="1"/>
      <c r="S138" s="1"/>
    </row>
    <row r="139" spans="1:23" ht="12.75">
      <c r="A139" s="57" t="s">
        <v>820</v>
      </c>
      <c r="B139" s="1" t="s">
        <v>165</v>
      </c>
      <c r="C139" s="1" t="s">
        <v>165</v>
      </c>
      <c r="D139" s="1" t="s">
        <v>165</v>
      </c>
      <c r="E139" s="57"/>
      <c r="F139" s="1" t="s">
        <v>821</v>
      </c>
      <c r="G139" s="1" t="s">
        <v>247</v>
      </c>
      <c r="H139" s="1" t="s">
        <v>247</v>
      </c>
      <c r="I139" s="1" t="s">
        <v>247</v>
      </c>
      <c r="J139" s="1"/>
      <c r="K139" s="1"/>
      <c r="L139" s="1"/>
      <c r="M139" s="1"/>
      <c r="N139" s="1"/>
      <c r="O139" s="1"/>
      <c r="P139" s="1"/>
      <c r="Q139" s="1"/>
      <c r="R139" s="1"/>
      <c r="S139" s="1"/>
    </row>
    <row r="140" spans="1:23" ht="12.75">
      <c r="A140" s="57" t="s">
        <v>822</v>
      </c>
      <c r="B140" s="1" t="s">
        <v>166</v>
      </c>
      <c r="C140" s="1" t="s">
        <v>166</v>
      </c>
      <c r="D140" s="1" t="s">
        <v>166</v>
      </c>
      <c r="E140" s="57"/>
      <c r="F140" s="1" t="s">
        <v>823</v>
      </c>
      <c r="G140" s="1" t="s">
        <v>247</v>
      </c>
      <c r="H140" s="1" t="s">
        <v>247</v>
      </c>
      <c r="I140" s="1" t="s">
        <v>247</v>
      </c>
      <c r="J140" s="1"/>
      <c r="K140" s="1"/>
      <c r="L140" s="1"/>
      <c r="M140" s="1"/>
      <c r="N140" s="1"/>
      <c r="O140" s="1"/>
      <c r="P140" s="1"/>
      <c r="Q140" s="1"/>
      <c r="R140" s="1"/>
      <c r="S140" s="1"/>
    </row>
    <row r="141" spans="1:23" ht="12.75">
      <c r="A141" s="57" t="s">
        <v>824</v>
      </c>
      <c r="B141" s="1" t="s">
        <v>7001</v>
      </c>
      <c r="C141" s="1" t="s">
        <v>7002</v>
      </c>
      <c r="D141" s="1" t="s">
        <v>7003</v>
      </c>
      <c r="E141" s="57"/>
      <c r="F141" s="57" t="s">
        <v>826</v>
      </c>
      <c r="G141" s="2" t="s">
        <v>7004</v>
      </c>
      <c r="H141" s="2" t="s">
        <v>7004</v>
      </c>
      <c r="I141" s="1"/>
      <c r="J141" s="1"/>
      <c r="K141" s="1"/>
      <c r="L141" s="1"/>
      <c r="M141" s="1"/>
      <c r="N141" s="1"/>
      <c r="O141" s="1"/>
      <c r="P141" s="1"/>
      <c r="Q141" s="1"/>
      <c r="R141" s="1"/>
      <c r="S141" s="1"/>
    </row>
    <row r="142" spans="1:23" ht="12.75">
      <c r="A142" s="57" t="s">
        <v>827</v>
      </c>
      <c r="B142" s="1" t="s">
        <v>7005</v>
      </c>
      <c r="C142" s="1" t="s">
        <v>7006</v>
      </c>
      <c r="D142" s="1" t="s">
        <v>7007</v>
      </c>
      <c r="E142" s="57"/>
      <c r="F142" s="2" t="s">
        <v>829</v>
      </c>
      <c r="G142" s="2"/>
      <c r="H142" s="1"/>
      <c r="I142" s="1"/>
      <c r="J142" s="1"/>
      <c r="K142" s="1"/>
      <c r="L142" s="1"/>
      <c r="M142" s="1"/>
      <c r="N142" s="1"/>
      <c r="O142" s="1"/>
      <c r="P142" s="1"/>
      <c r="Q142" s="1"/>
      <c r="R142" s="1"/>
      <c r="S142" s="1"/>
    </row>
    <row r="143" spans="1:23" ht="12.75">
      <c r="A143" s="197" t="s">
        <v>830</v>
      </c>
      <c r="B143" s="2" t="s">
        <v>7008</v>
      </c>
      <c r="C143" s="2" t="s">
        <v>7009</v>
      </c>
      <c r="D143" s="2" t="s">
        <v>7010</v>
      </c>
      <c r="E143" s="197"/>
      <c r="F143" s="2" t="s">
        <v>832</v>
      </c>
      <c r="G143" s="2"/>
      <c r="H143" s="2"/>
      <c r="I143" s="1"/>
      <c r="J143" s="1"/>
      <c r="K143" s="1"/>
      <c r="L143" s="1"/>
      <c r="M143" s="1"/>
      <c r="N143" s="1"/>
      <c r="O143" s="1"/>
      <c r="P143" s="1"/>
      <c r="Q143" s="1"/>
      <c r="R143" s="1"/>
      <c r="S143" s="1"/>
    </row>
    <row r="144" spans="1:23" ht="12.75">
      <c r="A144" s="197" t="s">
        <v>658</v>
      </c>
      <c r="B144" s="2">
        <v>1</v>
      </c>
      <c r="C144" s="2">
        <v>2</v>
      </c>
      <c r="D144" s="2">
        <v>3</v>
      </c>
      <c r="E144" s="197"/>
      <c r="F144" s="2"/>
      <c r="G144" s="2"/>
      <c r="H144" s="2"/>
      <c r="I144" s="1"/>
      <c r="J144" s="1"/>
      <c r="K144" s="1"/>
      <c r="L144" s="1"/>
      <c r="M144" s="1"/>
      <c r="N144" s="1"/>
      <c r="O144" s="1"/>
      <c r="P144" s="1"/>
      <c r="Q144" s="1"/>
      <c r="R144" s="1"/>
      <c r="S144" s="1"/>
    </row>
    <row r="145" spans="1:21" ht="12.75">
      <c r="A145" s="197"/>
      <c r="B145" s="2"/>
      <c r="C145" s="2"/>
      <c r="D145" s="2"/>
      <c r="E145" s="197"/>
      <c r="F145" s="2"/>
      <c r="G145" s="2"/>
      <c r="H145" s="2"/>
      <c r="I145" s="1"/>
      <c r="J145" s="1"/>
      <c r="K145" s="1"/>
      <c r="L145" s="1"/>
      <c r="M145" s="1"/>
      <c r="N145" s="1"/>
      <c r="O145" s="1"/>
      <c r="P145" s="1"/>
      <c r="Q145" s="1"/>
      <c r="R145" s="1"/>
      <c r="S145" s="1"/>
    </row>
    <row r="146" spans="1:21" ht="12.75">
      <c r="A146" s="197"/>
      <c r="B146" s="198"/>
      <c r="C146" s="198"/>
      <c r="D146" s="198"/>
      <c r="E146" s="218"/>
      <c r="F146" s="2"/>
      <c r="G146" s="2"/>
      <c r="H146" s="2"/>
      <c r="I146" s="1"/>
      <c r="J146" s="1"/>
      <c r="K146" s="1"/>
      <c r="L146" s="1"/>
      <c r="M146" s="1"/>
      <c r="N146" s="1"/>
      <c r="O146" s="1"/>
      <c r="P146" s="1"/>
      <c r="Q146" s="1"/>
      <c r="R146" s="1"/>
      <c r="S146" s="1"/>
    </row>
    <row r="147" spans="1:21" ht="12.75">
      <c r="A147" s="197" t="s">
        <v>834</v>
      </c>
      <c r="B147" s="199">
        <v>50</v>
      </c>
      <c r="C147" s="199">
        <v>50</v>
      </c>
      <c r="D147" s="199">
        <v>50</v>
      </c>
      <c r="E147" s="218"/>
      <c r="F147" s="2"/>
      <c r="G147" s="2"/>
      <c r="H147" s="2"/>
      <c r="I147" s="1"/>
      <c r="J147" s="161"/>
      <c r="K147" s="161"/>
      <c r="L147" s="161"/>
      <c r="M147" s="161"/>
      <c r="N147" s="161"/>
      <c r="O147" s="161"/>
      <c r="P147" s="161"/>
      <c r="Q147" s="161"/>
      <c r="R147" s="161"/>
      <c r="S147" s="161"/>
    </row>
    <row r="148" spans="1:21" ht="12.75">
      <c r="A148" s="197" t="s">
        <v>835</v>
      </c>
      <c r="B148" s="199">
        <v>100</v>
      </c>
      <c r="C148" s="199">
        <v>100</v>
      </c>
      <c r="D148" s="199">
        <v>100</v>
      </c>
      <c r="E148" s="218"/>
      <c r="F148" s="2"/>
      <c r="G148" s="2"/>
      <c r="H148" s="2"/>
      <c r="I148" s="1"/>
      <c r="J148" s="161"/>
      <c r="K148" s="161"/>
      <c r="L148" s="161"/>
      <c r="M148" s="161"/>
      <c r="N148" s="161"/>
      <c r="O148" s="161"/>
      <c r="P148" s="161"/>
      <c r="Q148" s="161"/>
      <c r="R148" s="161"/>
      <c r="S148" s="161"/>
    </row>
    <row r="149" spans="1:21" ht="12.75">
      <c r="A149" s="197" t="s">
        <v>836</v>
      </c>
      <c r="B149" s="199">
        <v>50</v>
      </c>
      <c r="C149" s="199">
        <v>50</v>
      </c>
      <c r="D149" s="199">
        <v>50</v>
      </c>
      <c r="E149" s="218"/>
      <c r="F149" s="2"/>
      <c r="G149" s="2"/>
      <c r="H149" s="2"/>
      <c r="I149" s="1"/>
      <c r="J149" s="161"/>
      <c r="K149" s="161"/>
      <c r="L149" s="161"/>
      <c r="M149" s="161"/>
      <c r="N149" s="161"/>
      <c r="O149" s="161"/>
      <c r="P149" s="161"/>
      <c r="Q149" s="161"/>
      <c r="R149" s="161"/>
      <c r="S149" s="161"/>
    </row>
    <row r="150" spans="1:21" ht="12.75">
      <c r="A150" s="197"/>
      <c r="B150" s="199"/>
      <c r="C150" s="199"/>
      <c r="D150" s="199"/>
      <c r="E150" s="218"/>
      <c r="F150" s="2"/>
      <c r="G150" s="2"/>
      <c r="H150" s="2"/>
      <c r="I150" s="1"/>
      <c r="J150" s="161"/>
      <c r="K150" s="161"/>
      <c r="L150" s="161"/>
      <c r="M150" s="161"/>
      <c r="N150" s="161"/>
      <c r="O150" s="161"/>
      <c r="P150" s="161"/>
      <c r="Q150" s="161"/>
      <c r="R150" s="161"/>
      <c r="S150" s="161"/>
    </row>
    <row r="151" spans="1:21" ht="12.75">
      <c r="A151" s="200" t="s">
        <v>661</v>
      </c>
      <c r="B151" s="201">
        <v>66.666666666666671</v>
      </c>
      <c r="C151" s="201">
        <v>66.666666666666671</v>
      </c>
      <c r="D151" s="201">
        <v>66.666666666666671</v>
      </c>
      <c r="E151" s="218"/>
      <c r="F151" s="2"/>
      <c r="G151" s="2"/>
      <c r="H151" s="2"/>
      <c r="I151" s="1"/>
      <c r="J151" s="161"/>
      <c r="K151" s="161"/>
      <c r="L151" s="161"/>
      <c r="M151" s="161"/>
      <c r="N151" s="161"/>
      <c r="O151" s="161"/>
      <c r="P151" s="161"/>
      <c r="Q151" s="161"/>
      <c r="R151" s="161"/>
      <c r="S151" s="161"/>
    </row>
    <row r="152" spans="1:21" ht="12.75">
      <c r="A152" s="200"/>
      <c r="B152" s="211">
        <v>66.666666666666671</v>
      </c>
      <c r="C152" s="205"/>
      <c r="D152" s="201">
        <v>66.666666666666671</v>
      </c>
      <c r="E152" s="218"/>
      <c r="F152" s="2"/>
      <c r="G152" s="2"/>
      <c r="H152" s="2"/>
      <c r="I152" s="1"/>
      <c r="J152" s="161"/>
      <c r="K152" s="161"/>
      <c r="L152" s="161"/>
      <c r="M152" s="161"/>
      <c r="N152" s="161"/>
      <c r="O152" s="161"/>
      <c r="P152" s="161"/>
      <c r="Q152" s="161"/>
      <c r="R152" s="161"/>
      <c r="S152" s="161"/>
    </row>
    <row r="153" spans="1:21" ht="12.75">
      <c r="A153" s="200" t="s">
        <v>663</v>
      </c>
      <c r="B153" s="204">
        <v>66.666666666666671</v>
      </c>
      <c r="C153" s="190"/>
      <c r="D153" s="190"/>
      <c r="E153" s="190"/>
      <c r="F153" s="190"/>
      <c r="G153" s="197"/>
      <c r="H153" s="2"/>
      <c r="I153" s="1"/>
      <c r="J153" s="1"/>
      <c r="K153" s="1"/>
      <c r="L153" s="161"/>
      <c r="M153" s="161"/>
      <c r="N153" s="161"/>
      <c r="O153" s="161"/>
      <c r="P153" s="161"/>
      <c r="Q153" s="161"/>
      <c r="R153" s="161"/>
      <c r="S153" s="161"/>
      <c r="T153" s="161"/>
      <c r="U153" s="161"/>
    </row>
    <row r="154" spans="1:21" ht="12.75">
      <c r="A154" s="197"/>
      <c r="B154" s="190"/>
      <c r="C154" s="190"/>
      <c r="D154" s="190"/>
      <c r="E154" s="190"/>
      <c r="F154" s="190"/>
      <c r="G154" s="197"/>
      <c r="H154" s="2"/>
      <c r="I154" s="1"/>
      <c r="J154" s="1"/>
      <c r="K154" s="1"/>
      <c r="L154" s="161"/>
      <c r="M154" s="161"/>
      <c r="N154" s="161"/>
      <c r="O154" s="161"/>
      <c r="P154" s="161"/>
      <c r="Q154" s="161"/>
      <c r="R154" s="161"/>
      <c r="S154" s="161"/>
      <c r="T154" s="161"/>
      <c r="U154" s="161"/>
    </row>
    <row r="155" spans="1:21" ht="12.75">
      <c r="A155" s="193" t="s">
        <v>547</v>
      </c>
      <c r="B155" s="208" t="s">
        <v>815</v>
      </c>
      <c r="C155" s="208" t="s">
        <v>816</v>
      </c>
      <c r="D155" s="194" t="s">
        <v>2165</v>
      </c>
      <c r="E155" s="369"/>
      <c r="F155" s="195" t="s">
        <v>652</v>
      </c>
      <c r="G155" s="194" t="s">
        <v>815</v>
      </c>
      <c r="H155" s="194" t="s">
        <v>816</v>
      </c>
      <c r="I155" s="102" t="s">
        <v>2165</v>
      </c>
      <c r="J155" s="161"/>
      <c r="K155" s="161"/>
      <c r="L155" s="161"/>
      <c r="M155" s="161"/>
      <c r="N155" s="161"/>
      <c r="O155" s="161"/>
      <c r="P155" s="161"/>
      <c r="Q155" s="161"/>
      <c r="R155" s="161"/>
      <c r="S155" s="161"/>
    </row>
    <row r="156" spans="1:21" ht="12.75">
      <c r="A156" s="197" t="s">
        <v>837</v>
      </c>
      <c r="B156" s="2" t="s">
        <v>165</v>
      </c>
      <c r="C156" s="2" t="s">
        <v>165</v>
      </c>
      <c r="D156" s="2" t="s">
        <v>165</v>
      </c>
      <c r="E156" s="197"/>
      <c r="F156" s="197" t="s">
        <v>838</v>
      </c>
      <c r="G156" s="2" t="s">
        <v>247</v>
      </c>
      <c r="H156" s="2" t="s">
        <v>247</v>
      </c>
      <c r="I156" s="1" t="s">
        <v>247</v>
      </c>
      <c r="J156" s="161"/>
      <c r="K156" s="161"/>
      <c r="L156" s="161"/>
      <c r="M156" s="161"/>
      <c r="N156" s="161"/>
      <c r="O156" s="161"/>
      <c r="P156" s="161"/>
      <c r="Q156" s="161"/>
      <c r="R156" s="161"/>
      <c r="S156" s="161"/>
    </row>
    <row r="157" spans="1:21" ht="12.75">
      <c r="A157" s="197" t="s">
        <v>839</v>
      </c>
      <c r="B157" s="2" t="s">
        <v>168</v>
      </c>
      <c r="C157" s="2" t="s">
        <v>168</v>
      </c>
      <c r="D157" s="2" t="s">
        <v>166</v>
      </c>
      <c r="E157" s="197"/>
      <c r="F157" s="2" t="s">
        <v>840</v>
      </c>
      <c r="G157" s="2" t="s">
        <v>247</v>
      </c>
      <c r="H157" s="2" t="s">
        <v>247</v>
      </c>
      <c r="I157" s="1" t="s">
        <v>247</v>
      </c>
      <c r="J157" s="1"/>
      <c r="K157" s="1"/>
      <c r="L157" s="1"/>
      <c r="M157" s="1"/>
      <c r="N157" s="1"/>
      <c r="O157" s="1"/>
      <c r="P157" s="1"/>
      <c r="Q157" s="1"/>
      <c r="R157" s="1"/>
      <c r="S157" s="1"/>
    </row>
    <row r="158" spans="1:21" ht="12.75">
      <c r="A158" s="197" t="s">
        <v>841</v>
      </c>
      <c r="B158" s="2" t="s">
        <v>165</v>
      </c>
      <c r="C158" s="2" t="s">
        <v>165</v>
      </c>
      <c r="D158" s="2" t="s">
        <v>165</v>
      </c>
      <c r="E158" s="197"/>
      <c r="F158" s="2" t="s">
        <v>842</v>
      </c>
      <c r="G158" s="2" t="s">
        <v>247</v>
      </c>
      <c r="H158" s="2" t="s">
        <v>247</v>
      </c>
      <c r="I158" s="1" t="s">
        <v>247</v>
      </c>
      <c r="J158" s="1"/>
      <c r="K158" s="1"/>
      <c r="L158" s="1"/>
      <c r="M158" s="1"/>
      <c r="N158" s="1"/>
      <c r="O158" s="1"/>
      <c r="P158" s="1"/>
      <c r="Q158" s="1"/>
      <c r="R158" s="1"/>
      <c r="S158" s="1"/>
    </row>
    <row r="159" spans="1:21" ht="12.75">
      <c r="A159" s="197" t="s">
        <v>843</v>
      </c>
      <c r="B159" s="2" t="s">
        <v>165</v>
      </c>
      <c r="C159" s="2" t="s">
        <v>165</v>
      </c>
      <c r="D159" s="2" t="s">
        <v>165</v>
      </c>
      <c r="E159" s="197"/>
      <c r="F159" s="2" t="s">
        <v>844</v>
      </c>
      <c r="G159" s="2" t="s">
        <v>247</v>
      </c>
      <c r="H159" s="2" t="s">
        <v>247</v>
      </c>
      <c r="I159" s="1" t="s">
        <v>247</v>
      </c>
      <c r="J159" s="1"/>
      <c r="K159" s="1"/>
      <c r="L159" s="1"/>
      <c r="M159" s="1"/>
      <c r="N159" s="1"/>
      <c r="O159" s="1"/>
      <c r="P159" s="1"/>
      <c r="Q159" s="1"/>
      <c r="R159" s="1"/>
      <c r="S159" s="1"/>
    </row>
    <row r="160" spans="1:21" ht="12.75">
      <c r="A160" s="197" t="s">
        <v>845</v>
      </c>
      <c r="B160" s="2" t="s">
        <v>7011</v>
      </c>
      <c r="C160" s="2" t="s">
        <v>7012</v>
      </c>
      <c r="D160" s="2" t="s">
        <v>7013</v>
      </c>
      <c r="E160" s="197"/>
      <c r="F160" s="197" t="s">
        <v>847</v>
      </c>
      <c r="G160" s="2"/>
      <c r="H160" s="2"/>
      <c r="I160" s="1"/>
      <c r="J160" s="1"/>
      <c r="K160" s="1"/>
      <c r="L160" s="1"/>
      <c r="M160" s="1"/>
      <c r="N160" s="1"/>
      <c r="O160" s="1"/>
      <c r="P160" s="1"/>
      <c r="Q160" s="1"/>
      <c r="R160" s="1"/>
      <c r="S160" s="1"/>
    </row>
    <row r="161" spans="1:21" ht="12.75">
      <c r="A161" s="197" t="s">
        <v>848</v>
      </c>
      <c r="B161" s="2" t="s">
        <v>7014</v>
      </c>
      <c r="C161" s="2" t="s">
        <v>7015</v>
      </c>
      <c r="D161" s="2" t="s">
        <v>7016</v>
      </c>
      <c r="E161" s="197"/>
      <c r="F161" s="2" t="s">
        <v>850</v>
      </c>
      <c r="G161" s="2"/>
      <c r="H161" s="2"/>
      <c r="I161" s="1"/>
      <c r="J161" s="1"/>
      <c r="K161" s="1"/>
      <c r="L161" s="1"/>
      <c r="M161" s="1"/>
      <c r="N161" s="1"/>
      <c r="O161" s="1"/>
      <c r="P161" s="1"/>
      <c r="Q161" s="1"/>
      <c r="R161" s="1"/>
      <c r="S161" s="1"/>
    </row>
    <row r="162" spans="1:21" ht="12.75">
      <c r="A162" s="197" t="s">
        <v>851</v>
      </c>
      <c r="B162" s="2" t="s">
        <v>7017</v>
      </c>
      <c r="C162" s="2" t="s">
        <v>7018</v>
      </c>
      <c r="D162" s="2" t="s">
        <v>7019</v>
      </c>
      <c r="E162" s="197"/>
      <c r="F162" s="2" t="s">
        <v>853</v>
      </c>
      <c r="G162" s="2"/>
      <c r="H162" s="2"/>
      <c r="I162" s="1"/>
      <c r="J162" s="1"/>
      <c r="K162" s="1"/>
      <c r="L162" s="1"/>
      <c r="M162" s="1"/>
      <c r="N162" s="1"/>
      <c r="O162" s="1"/>
      <c r="P162" s="1"/>
      <c r="Q162" s="1"/>
      <c r="R162" s="1"/>
      <c r="S162" s="1"/>
    </row>
    <row r="163" spans="1:21" ht="12.75">
      <c r="A163" s="197" t="s">
        <v>854</v>
      </c>
      <c r="B163" s="2" t="s">
        <v>7020</v>
      </c>
      <c r="C163" s="2" t="s">
        <v>7021</v>
      </c>
      <c r="D163" s="2" t="s">
        <v>7022</v>
      </c>
      <c r="E163" s="197"/>
      <c r="F163" s="2" t="s">
        <v>856</v>
      </c>
      <c r="G163" s="2"/>
      <c r="H163" s="2"/>
      <c r="I163" s="1"/>
      <c r="J163" s="1"/>
      <c r="K163" s="1"/>
      <c r="L163" s="1"/>
      <c r="M163" s="1"/>
      <c r="N163" s="1"/>
      <c r="O163" s="1"/>
      <c r="P163" s="1"/>
      <c r="Q163" s="1"/>
      <c r="R163" s="1"/>
      <c r="S163" s="1"/>
    </row>
    <row r="164" spans="1:21" ht="12.75">
      <c r="A164" s="197" t="s">
        <v>658</v>
      </c>
      <c r="B164" s="2">
        <v>9</v>
      </c>
      <c r="C164" s="2">
        <v>9</v>
      </c>
      <c r="D164" s="224">
        <v>42804</v>
      </c>
      <c r="E164" s="197"/>
      <c r="F164" s="2"/>
      <c r="G164" s="2"/>
      <c r="H164" s="2"/>
      <c r="I164" s="1"/>
      <c r="J164" s="1"/>
      <c r="K164" s="1"/>
      <c r="L164" s="1"/>
      <c r="M164" s="1"/>
      <c r="N164" s="1"/>
      <c r="O164" s="1"/>
      <c r="P164" s="1"/>
      <c r="Q164" s="1"/>
      <c r="R164" s="1"/>
      <c r="S164" s="1"/>
    </row>
    <row r="165" spans="1:21" ht="12.75">
      <c r="A165" s="197"/>
      <c r="B165" s="2"/>
      <c r="C165" s="2"/>
      <c r="D165" s="2"/>
      <c r="E165" s="197"/>
      <c r="F165" s="2"/>
      <c r="G165" s="2"/>
      <c r="H165" s="2"/>
      <c r="I165" s="1"/>
      <c r="J165" s="1"/>
      <c r="K165" s="1"/>
      <c r="L165" s="1"/>
      <c r="M165" s="1"/>
      <c r="N165" s="1"/>
      <c r="O165" s="1"/>
      <c r="P165" s="1"/>
      <c r="Q165" s="1"/>
      <c r="R165" s="1"/>
      <c r="S165" s="1"/>
    </row>
    <row r="166" spans="1:21" ht="12.75">
      <c r="A166" s="197"/>
      <c r="B166" s="198"/>
      <c r="C166" s="198"/>
      <c r="D166" s="198"/>
      <c r="E166" s="197"/>
      <c r="F166" s="2"/>
      <c r="G166" s="2"/>
      <c r="H166" s="2"/>
      <c r="I166" s="1"/>
      <c r="J166" s="1"/>
      <c r="K166" s="1"/>
      <c r="L166" s="1"/>
      <c r="M166" s="1"/>
      <c r="N166" s="1"/>
      <c r="O166" s="1"/>
      <c r="P166" s="1"/>
      <c r="Q166" s="1"/>
      <c r="R166" s="1"/>
      <c r="S166" s="1"/>
    </row>
    <row r="167" spans="1:21" ht="12.75">
      <c r="A167" s="197" t="s">
        <v>859</v>
      </c>
      <c r="B167" s="206">
        <v>100</v>
      </c>
      <c r="C167" s="206">
        <v>100</v>
      </c>
      <c r="D167" s="206">
        <v>100</v>
      </c>
      <c r="E167" s="197"/>
      <c r="F167" s="2"/>
      <c r="G167" s="2"/>
      <c r="H167" s="2"/>
      <c r="I167" s="1"/>
      <c r="J167" s="1"/>
      <c r="K167" s="1"/>
      <c r="L167" s="1"/>
      <c r="M167" s="1"/>
      <c r="N167" s="1"/>
      <c r="O167" s="1"/>
      <c r="P167" s="1"/>
      <c r="Q167" s="1"/>
      <c r="R167" s="1"/>
      <c r="S167" s="1"/>
    </row>
    <row r="168" spans="1:21" ht="12.75">
      <c r="A168" s="197" t="s">
        <v>860</v>
      </c>
      <c r="B168" s="206">
        <v>0</v>
      </c>
      <c r="C168" s="206">
        <v>0</v>
      </c>
      <c r="D168" s="206">
        <v>50</v>
      </c>
      <c r="E168" s="197"/>
      <c r="F168" s="2"/>
      <c r="G168" s="2"/>
      <c r="H168" s="2"/>
      <c r="I168" s="1"/>
      <c r="J168" s="1"/>
      <c r="K168" s="1"/>
      <c r="L168" s="1"/>
      <c r="M168" s="1"/>
      <c r="N168" s="1"/>
      <c r="O168" s="1"/>
      <c r="P168" s="1"/>
      <c r="Q168" s="1"/>
      <c r="R168" s="1"/>
      <c r="S168" s="1"/>
    </row>
    <row r="169" spans="1:21" ht="12.75">
      <c r="A169" s="197" t="s">
        <v>861</v>
      </c>
      <c r="B169" s="206">
        <v>100</v>
      </c>
      <c r="C169" s="206">
        <v>100</v>
      </c>
      <c r="D169" s="206">
        <v>100</v>
      </c>
      <c r="E169" s="197"/>
      <c r="F169" s="2"/>
      <c r="G169" s="2"/>
      <c r="H169" s="2"/>
      <c r="I169" s="1"/>
      <c r="J169" s="1"/>
      <c r="K169" s="1"/>
      <c r="L169" s="1"/>
      <c r="M169" s="1"/>
      <c r="N169" s="1"/>
      <c r="O169" s="1"/>
      <c r="P169" s="1"/>
      <c r="Q169" s="1"/>
      <c r="R169" s="1"/>
      <c r="S169" s="1"/>
    </row>
    <row r="170" spans="1:21" ht="12.75">
      <c r="A170" s="197" t="s">
        <v>862</v>
      </c>
      <c r="B170" s="206">
        <v>100</v>
      </c>
      <c r="C170" s="206">
        <v>100</v>
      </c>
      <c r="D170" s="206">
        <v>100</v>
      </c>
      <c r="E170" s="197"/>
      <c r="F170" s="2"/>
      <c r="G170" s="2"/>
      <c r="H170" s="2"/>
      <c r="I170" s="1"/>
      <c r="J170" s="161"/>
      <c r="K170" s="161"/>
      <c r="L170" s="161"/>
      <c r="M170" s="161"/>
      <c r="N170" s="161"/>
      <c r="O170" s="161"/>
      <c r="P170" s="161"/>
      <c r="Q170" s="161"/>
      <c r="R170" s="161"/>
      <c r="S170" s="161"/>
    </row>
    <row r="171" spans="1:21" ht="12.75">
      <c r="A171" s="197"/>
      <c r="B171" s="198"/>
      <c r="C171" s="198"/>
      <c r="D171" s="198"/>
      <c r="E171" s="197"/>
      <c r="F171" s="2"/>
      <c r="G171" s="2"/>
      <c r="H171" s="2"/>
      <c r="I171" s="1"/>
      <c r="J171" s="161"/>
      <c r="K171" s="161"/>
      <c r="L171" s="161"/>
      <c r="M171" s="161"/>
      <c r="N171" s="161"/>
      <c r="O171" s="161"/>
      <c r="P171" s="161"/>
      <c r="Q171" s="161"/>
      <c r="R171" s="161"/>
      <c r="S171" s="161"/>
    </row>
    <row r="172" spans="1:21" ht="12.75">
      <c r="A172" s="200" t="s">
        <v>661</v>
      </c>
      <c r="B172" s="201">
        <v>75</v>
      </c>
      <c r="C172" s="201">
        <v>75</v>
      </c>
      <c r="D172" s="201">
        <v>87.5</v>
      </c>
      <c r="E172" s="197"/>
      <c r="F172" s="2"/>
      <c r="G172" s="2"/>
      <c r="H172" s="2"/>
      <c r="I172" s="1"/>
      <c r="J172" s="161"/>
      <c r="K172" s="161"/>
      <c r="L172" s="161"/>
      <c r="M172" s="161"/>
      <c r="N172" s="161"/>
      <c r="O172" s="161"/>
      <c r="P172" s="161"/>
      <c r="Q172" s="161"/>
      <c r="R172" s="161"/>
      <c r="S172" s="161"/>
    </row>
    <row r="173" spans="1:21" ht="12.75">
      <c r="A173" s="200"/>
      <c r="B173" s="211">
        <v>75</v>
      </c>
      <c r="C173" s="205"/>
      <c r="D173" s="201">
        <v>87.5</v>
      </c>
      <c r="E173" s="197"/>
      <c r="F173" s="2"/>
      <c r="G173" s="2"/>
      <c r="H173" s="2"/>
      <c r="I173" s="1"/>
      <c r="J173" s="161"/>
      <c r="K173" s="161"/>
      <c r="L173" s="161"/>
      <c r="M173" s="161"/>
      <c r="N173" s="161"/>
      <c r="O173" s="161"/>
      <c r="P173" s="161"/>
      <c r="Q173" s="161"/>
      <c r="R173" s="161"/>
      <c r="S173" s="161"/>
    </row>
    <row r="174" spans="1:21" ht="12.75">
      <c r="A174" s="200" t="s">
        <v>663</v>
      </c>
      <c r="B174" s="204">
        <v>81.25</v>
      </c>
      <c r="C174" s="2"/>
      <c r="D174" s="2"/>
      <c r="E174" s="2"/>
      <c r="F174" s="2"/>
      <c r="G174" s="197"/>
      <c r="H174" s="2"/>
      <c r="I174" s="1"/>
      <c r="J174" s="1"/>
      <c r="K174" s="1"/>
      <c r="L174" s="161"/>
      <c r="M174" s="161"/>
      <c r="N174" s="161"/>
      <c r="O174" s="161"/>
      <c r="P174" s="161"/>
      <c r="Q174" s="161"/>
      <c r="R174" s="161"/>
      <c r="S174" s="161"/>
      <c r="T174" s="161"/>
      <c r="U174" s="161"/>
    </row>
    <row r="175" spans="1:21" ht="12.75">
      <c r="A175" s="197"/>
      <c r="B175" s="190"/>
      <c r="C175" s="190"/>
      <c r="D175" s="190"/>
      <c r="E175" s="190"/>
      <c r="F175" s="190"/>
      <c r="G175" s="197"/>
      <c r="H175" s="2"/>
      <c r="I175" s="1"/>
      <c r="J175" s="1"/>
      <c r="K175" s="1"/>
      <c r="L175" s="161"/>
      <c r="M175" s="161"/>
      <c r="N175" s="161"/>
      <c r="O175" s="161"/>
      <c r="P175" s="161"/>
      <c r="Q175" s="161"/>
      <c r="R175" s="161"/>
      <c r="S175" s="161"/>
      <c r="T175" s="161"/>
      <c r="U175" s="161"/>
    </row>
    <row r="176" spans="1:21" ht="12.75">
      <c r="A176" s="193" t="s">
        <v>550</v>
      </c>
      <c r="B176" s="208" t="s">
        <v>815</v>
      </c>
      <c r="C176" s="208" t="s">
        <v>816</v>
      </c>
      <c r="D176" s="208" t="s">
        <v>2165</v>
      </c>
      <c r="E176" s="369"/>
      <c r="F176" s="195" t="s">
        <v>652</v>
      </c>
      <c r="G176" s="208" t="s">
        <v>815</v>
      </c>
      <c r="H176" s="208" t="s">
        <v>816</v>
      </c>
      <c r="I176" s="102" t="s">
        <v>2165</v>
      </c>
      <c r="J176" s="161"/>
      <c r="K176" s="161"/>
      <c r="L176" s="161"/>
      <c r="M176" s="161"/>
      <c r="N176" s="161"/>
      <c r="O176" s="161"/>
      <c r="P176" s="161"/>
      <c r="Q176" s="161"/>
      <c r="R176" s="161"/>
      <c r="S176" s="161"/>
    </row>
    <row r="177" spans="1:19" ht="12.75">
      <c r="A177" s="197" t="s">
        <v>863</v>
      </c>
      <c r="B177" s="190" t="s">
        <v>165</v>
      </c>
      <c r="C177" s="190" t="s">
        <v>165</v>
      </c>
      <c r="D177" s="190" t="s">
        <v>165</v>
      </c>
      <c r="E177" s="197"/>
      <c r="F177" s="197" t="s">
        <v>864</v>
      </c>
      <c r="G177" s="2" t="s">
        <v>247</v>
      </c>
      <c r="H177" s="2" t="s">
        <v>247</v>
      </c>
      <c r="I177" s="1" t="s">
        <v>247</v>
      </c>
      <c r="J177" s="161"/>
      <c r="K177" s="161"/>
      <c r="L177" s="161"/>
      <c r="M177" s="161"/>
      <c r="N177" s="161"/>
      <c r="O177" s="161"/>
      <c r="P177" s="161"/>
      <c r="Q177" s="161"/>
      <c r="R177" s="161"/>
      <c r="S177" s="161"/>
    </row>
    <row r="178" spans="1:19" ht="12.75">
      <c r="A178" s="197" t="s">
        <v>865</v>
      </c>
      <c r="B178" s="190" t="s">
        <v>165</v>
      </c>
      <c r="C178" s="190" t="s">
        <v>165</v>
      </c>
      <c r="D178" s="2" t="s">
        <v>165</v>
      </c>
      <c r="E178" s="197"/>
      <c r="F178" s="2" t="s">
        <v>866</v>
      </c>
      <c r="G178" s="2" t="s">
        <v>247</v>
      </c>
      <c r="H178" s="2" t="s">
        <v>247</v>
      </c>
      <c r="I178" s="1" t="s">
        <v>247</v>
      </c>
      <c r="J178" s="161"/>
      <c r="K178" s="161"/>
      <c r="L178" s="161"/>
      <c r="M178" s="161"/>
      <c r="N178" s="161"/>
      <c r="O178" s="161"/>
      <c r="P178" s="161"/>
      <c r="Q178" s="161"/>
      <c r="R178" s="161"/>
      <c r="S178" s="161"/>
    </row>
    <row r="179" spans="1:19" ht="12.75">
      <c r="A179" s="197" t="s">
        <v>867</v>
      </c>
      <c r="B179" s="2" t="s">
        <v>166</v>
      </c>
      <c r="C179" s="2" t="s">
        <v>166</v>
      </c>
      <c r="D179" s="2" t="s">
        <v>166</v>
      </c>
      <c r="E179" s="197"/>
      <c r="F179" s="2" t="s">
        <v>868</v>
      </c>
      <c r="G179" s="2" t="s">
        <v>247</v>
      </c>
      <c r="H179" s="2" t="s">
        <v>247</v>
      </c>
      <c r="I179" s="1" t="s">
        <v>247</v>
      </c>
      <c r="J179" s="161"/>
      <c r="K179" s="161"/>
      <c r="L179" s="161"/>
      <c r="M179" s="161"/>
      <c r="N179" s="161"/>
      <c r="O179" s="161"/>
      <c r="P179" s="161"/>
      <c r="Q179" s="161"/>
      <c r="R179" s="161"/>
      <c r="S179" s="161"/>
    </row>
    <row r="180" spans="1:19" ht="12.75">
      <c r="A180" s="197" t="s">
        <v>869</v>
      </c>
      <c r="B180" s="2" t="s">
        <v>169</v>
      </c>
      <c r="C180" s="2" t="s">
        <v>169</v>
      </c>
      <c r="D180" s="2" t="s">
        <v>168</v>
      </c>
      <c r="E180" s="197"/>
      <c r="F180" s="2" t="s">
        <v>870</v>
      </c>
      <c r="G180" s="2" t="s">
        <v>247</v>
      </c>
      <c r="H180" s="2" t="s">
        <v>247</v>
      </c>
      <c r="I180" s="1" t="s">
        <v>247</v>
      </c>
      <c r="J180" s="1"/>
      <c r="K180" s="1"/>
      <c r="L180" s="1"/>
      <c r="M180" s="1"/>
      <c r="N180" s="1"/>
      <c r="O180" s="1"/>
      <c r="P180" s="1"/>
      <c r="Q180" s="1"/>
      <c r="R180" s="1"/>
      <c r="S180" s="1"/>
    </row>
    <row r="181" spans="1:19" ht="12.75">
      <c r="A181" s="197" t="s">
        <v>871</v>
      </c>
      <c r="B181" s="2" t="s">
        <v>169</v>
      </c>
      <c r="C181" s="2" t="s">
        <v>169</v>
      </c>
      <c r="D181" s="2" t="s">
        <v>168</v>
      </c>
      <c r="E181" s="197"/>
      <c r="F181" s="2" t="s">
        <v>872</v>
      </c>
      <c r="G181" s="2" t="s">
        <v>247</v>
      </c>
      <c r="H181" s="2" t="s">
        <v>247</v>
      </c>
      <c r="I181" s="1" t="s">
        <v>247</v>
      </c>
      <c r="J181" s="1"/>
      <c r="K181" s="1"/>
      <c r="L181" s="1"/>
      <c r="M181" s="1"/>
      <c r="N181" s="1"/>
      <c r="O181" s="1"/>
      <c r="P181" s="1"/>
      <c r="Q181" s="1"/>
      <c r="R181" s="1"/>
      <c r="S181" s="1"/>
    </row>
    <row r="182" spans="1:19" ht="12.75">
      <c r="A182" s="197" t="s">
        <v>873</v>
      </c>
      <c r="B182" s="2" t="s">
        <v>165</v>
      </c>
      <c r="C182" s="2" t="s">
        <v>165</v>
      </c>
      <c r="D182" s="2" t="s">
        <v>165</v>
      </c>
      <c r="E182" s="197"/>
      <c r="F182" s="2" t="s">
        <v>874</v>
      </c>
      <c r="G182" s="2" t="s">
        <v>247</v>
      </c>
      <c r="H182" s="2" t="s">
        <v>247</v>
      </c>
      <c r="I182" s="1" t="s">
        <v>247</v>
      </c>
      <c r="J182" s="1"/>
      <c r="K182" s="1"/>
      <c r="L182" s="1"/>
      <c r="M182" s="1"/>
      <c r="N182" s="1"/>
      <c r="O182" s="1"/>
      <c r="P182" s="1"/>
      <c r="Q182" s="1"/>
      <c r="R182" s="1"/>
      <c r="S182" s="1"/>
    </row>
    <row r="183" spans="1:19" ht="12.75">
      <c r="A183" s="197" t="s">
        <v>875</v>
      </c>
      <c r="B183" s="2" t="s">
        <v>168</v>
      </c>
      <c r="C183" s="2" t="s">
        <v>168</v>
      </c>
      <c r="D183" s="2" t="s">
        <v>168</v>
      </c>
      <c r="E183" s="197"/>
      <c r="F183" s="2" t="s">
        <v>876</v>
      </c>
      <c r="G183" s="2" t="s">
        <v>247</v>
      </c>
      <c r="H183" s="2" t="s">
        <v>247</v>
      </c>
      <c r="I183" s="1" t="s">
        <v>247</v>
      </c>
      <c r="J183" s="1"/>
      <c r="K183" s="1"/>
      <c r="L183" s="1"/>
      <c r="M183" s="1"/>
      <c r="N183" s="1"/>
      <c r="O183" s="1"/>
      <c r="P183" s="1"/>
      <c r="Q183" s="1"/>
      <c r="R183" s="1"/>
      <c r="S183" s="1"/>
    </row>
    <row r="184" spans="1:19" ht="12.75">
      <c r="A184" s="197" t="s">
        <v>877</v>
      </c>
      <c r="B184" s="2" t="s">
        <v>7023</v>
      </c>
      <c r="C184" s="2" t="s">
        <v>7024</v>
      </c>
      <c r="D184" s="2" t="s">
        <v>7025</v>
      </c>
      <c r="E184" s="197"/>
      <c r="F184" s="197" t="s">
        <v>879</v>
      </c>
      <c r="G184" s="2"/>
      <c r="H184" s="2"/>
      <c r="I184" s="1"/>
      <c r="J184" s="1"/>
      <c r="K184" s="1"/>
      <c r="L184" s="1"/>
      <c r="M184" s="1"/>
      <c r="N184" s="1"/>
      <c r="O184" s="1"/>
      <c r="P184" s="1"/>
      <c r="Q184" s="1"/>
      <c r="R184" s="1"/>
      <c r="S184" s="1"/>
    </row>
    <row r="185" spans="1:19" ht="12.75">
      <c r="A185" s="197" t="s">
        <v>880</v>
      </c>
      <c r="B185" s="2" t="s">
        <v>7026</v>
      </c>
      <c r="C185" s="2" t="s">
        <v>7026</v>
      </c>
      <c r="D185" s="2" t="s">
        <v>7027</v>
      </c>
      <c r="E185" s="197"/>
      <c r="F185" s="2" t="s">
        <v>882</v>
      </c>
      <c r="G185" s="2"/>
      <c r="H185" s="2"/>
      <c r="I185" s="1"/>
      <c r="J185" s="1"/>
      <c r="K185" s="1"/>
      <c r="L185" s="1"/>
      <c r="M185" s="1"/>
      <c r="N185" s="1"/>
      <c r="O185" s="1"/>
      <c r="P185" s="1"/>
      <c r="Q185" s="1"/>
      <c r="R185" s="1"/>
      <c r="S185" s="1"/>
    </row>
    <row r="186" spans="1:19" ht="12.75">
      <c r="A186" s="197" t="s">
        <v>883</v>
      </c>
      <c r="B186" s="2" t="s">
        <v>7028</v>
      </c>
      <c r="C186" s="2" t="s">
        <v>7028</v>
      </c>
      <c r="D186" s="2" t="s">
        <v>7028</v>
      </c>
      <c r="E186" s="197"/>
      <c r="F186" s="2" t="s">
        <v>885</v>
      </c>
      <c r="G186" s="2"/>
      <c r="H186" s="2"/>
      <c r="I186" s="1"/>
      <c r="J186" s="1"/>
      <c r="K186" s="1"/>
      <c r="L186" s="1"/>
      <c r="M186" s="1"/>
      <c r="N186" s="1"/>
      <c r="O186" s="1"/>
      <c r="P186" s="1"/>
      <c r="Q186" s="1"/>
      <c r="R186" s="1"/>
      <c r="S186" s="1"/>
    </row>
    <row r="187" spans="1:19" ht="12.75">
      <c r="A187" s="197" t="s">
        <v>886</v>
      </c>
      <c r="B187" s="2" t="s">
        <v>169</v>
      </c>
      <c r="C187" s="2" t="s">
        <v>169</v>
      </c>
      <c r="D187" s="2" t="s">
        <v>884</v>
      </c>
      <c r="E187" s="197"/>
      <c r="F187" s="2" t="s">
        <v>887</v>
      </c>
      <c r="G187" s="2"/>
      <c r="H187" s="2"/>
      <c r="I187" s="1"/>
      <c r="J187" s="1"/>
      <c r="K187" s="1"/>
      <c r="L187" s="1"/>
      <c r="M187" s="1"/>
      <c r="N187" s="1"/>
      <c r="O187" s="1"/>
      <c r="P187" s="1"/>
      <c r="Q187" s="1"/>
      <c r="R187" s="1"/>
      <c r="S187" s="1"/>
    </row>
    <row r="188" spans="1:19" ht="12.75">
      <c r="A188" s="197" t="s">
        <v>888</v>
      </c>
      <c r="B188" s="2" t="s">
        <v>169</v>
      </c>
      <c r="C188" s="2" t="s">
        <v>169</v>
      </c>
      <c r="D188" s="2" t="s">
        <v>884</v>
      </c>
      <c r="E188" s="197"/>
      <c r="F188" s="2" t="s">
        <v>889</v>
      </c>
      <c r="G188" s="2"/>
      <c r="H188" s="2"/>
      <c r="I188" s="1"/>
      <c r="J188" s="1"/>
      <c r="K188" s="1"/>
      <c r="L188" s="1"/>
      <c r="M188" s="1"/>
      <c r="N188" s="1"/>
      <c r="O188" s="1"/>
      <c r="P188" s="1"/>
      <c r="Q188" s="1"/>
      <c r="R188" s="1"/>
      <c r="S188" s="1"/>
    </row>
    <row r="189" spans="1:19" ht="12.75">
      <c r="A189" s="197" t="s">
        <v>890</v>
      </c>
      <c r="B189" s="2" t="s">
        <v>7029</v>
      </c>
      <c r="C189" s="2" t="s">
        <v>7029</v>
      </c>
      <c r="D189" s="2" t="s">
        <v>7030</v>
      </c>
      <c r="E189" s="197"/>
      <c r="F189" s="2" t="s">
        <v>892</v>
      </c>
      <c r="G189" s="2"/>
      <c r="H189" s="2"/>
      <c r="I189" s="1"/>
      <c r="J189" s="1"/>
      <c r="K189" s="1"/>
      <c r="L189" s="1"/>
      <c r="M189" s="1"/>
      <c r="N189" s="1"/>
      <c r="O189" s="1"/>
      <c r="P189" s="1"/>
      <c r="Q189" s="1"/>
      <c r="R189" s="1"/>
      <c r="S189" s="1"/>
    </row>
    <row r="190" spans="1:19" ht="12.75">
      <c r="A190" s="197" t="s">
        <v>893</v>
      </c>
      <c r="B190" s="2" t="s">
        <v>7031</v>
      </c>
      <c r="C190" s="2" t="s">
        <v>7031</v>
      </c>
      <c r="D190" s="2" t="s">
        <v>7031</v>
      </c>
      <c r="E190" s="197"/>
      <c r="F190" s="2" t="s">
        <v>894</v>
      </c>
      <c r="G190" s="2"/>
      <c r="H190" s="2"/>
      <c r="I190" s="1"/>
      <c r="J190" s="1"/>
      <c r="K190" s="1"/>
      <c r="L190" s="1"/>
      <c r="M190" s="1"/>
      <c r="N190" s="1"/>
      <c r="O190" s="1"/>
      <c r="P190" s="1"/>
      <c r="Q190" s="1"/>
      <c r="R190" s="1"/>
      <c r="S190" s="1"/>
    </row>
    <row r="191" spans="1:19" ht="12.75">
      <c r="A191" s="197" t="s">
        <v>658</v>
      </c>
      <c r="B191" s="224">
        <v>42755</v>
      </c>
      <c r="C191" s="224">
        <v>42786</v>
      </c>
      <c r="D191" s="224">
        <v>42814</v>
      </c>
      <c r="E191" s="197"/>
      <c r="F191" s="2"/>
      <c r="G191" s="2"/>
      <c r="H191" s="2"/>
      <c r="I191" s="1"/>
      <c r="J191" s="1"/>
      <c r="K191" s="1"/>
      <c r="L191" s="1"/>
      <c r="M191" s="1"/>
      <c r="N191" s="1"/>
      <c r="O191" s="1"/>
      <c r="P191" s="1"/>
      <c r="Q191" s="1"/>
      <c r="R191" s="1"/>
      <c r="S191" s="1"/>
    </row>
    <row r="192" spans="1:19" ht="12.75">
      <c r="A192" s="197"/>
      <c r="B192" s="2"/>
      <c r="C192" s="2"/>
      <c r="D192" s="2"/>
      <c r="E192" s="197"/>
      <c r="F192" s="2"/>
      <c r="G192" s="2"/>
      <c r="H192" s="2"/>
      <c r="I192" s="1"/>
      <c r="J192" s="1"/>
      <c r="K192" s="1"/>
      <c r="L192" s="1"/>
      <c r="M192" s="1"/>
      <c r="N192" s="1"/>
      <c r="O192" s="1"/>
      <c r="P192" s="1"/>
      <c r="Q192" s="1"/>
      <c r="R192" s="1"/>
      <c r="S192" s="1"/>
    </row>
    <row r="193" spans="1:21" ht="12.75">
      <c r="A193" s="197"/>
      <c r="B193" s="198"/>
      <c r="C193" s="198"/>
      <c r="D193" s="198"/>
      <c r="E193" s="218"/>
      <c r="F193" s="2"/>
      <c r="G193" s="2"/>
      <c r="H193" s="2"/>
      <c r="I193" s="1"/>
      <c r="J193" s="1"/>
      <c r="K193" s="1"/>
      <c r="L193" s="1"/>
      <c r="M193" s="1"/>
      <c r="N193" s="1"/>
      <c r="O193" s="1"/>
      <c r="P193" s="1"/>
      <c r="Q193" s="1"/>
      <c r="R193" s="1"/>
      <c r="S193" s="1"/>
    </row>
    <row r="194" spans="1:21" ht="12.75">
      <c r="A194" s="197" t="s">
        <v>895</v>
      </c>
      <c r="B194" s="199">
        <v>100</v>
      </c>
      <c r="C194" s="199">
        <v>100</v>
      </c>
      <c r="D194" s="199">
        <v>100</v>
      </c>
      <c r="E194" s="218"/>
      <c r="F194" s="2"/>
      <c r="G194" s="2"/>
      <c r="H194" s="2"/>
      <c r="I194" s="1"/>
      <c r="J194" s="1"/>
      <c r="K194" s="1"/>
      <c r="L194" s="1"/>
      <c r="M194" s="1"/>
      <c r="N194" s="1"/>
      <c r="O194" s="1"/>
      <c r="P194" s="1"/>
      <c r="Q194" s="1"/>
      <c r="R194" s="1"/>
      <c r="S194" s="1"/>
    </row>
    <row r="195" spans="1:21" ht="12.75">
      <c r="A195" s="197" t="s">
        <v>896</v>
      </c>
      <c r="B195" s="199">
        <v>100</v>
      </c>
      <c r="C195" s="199">
        <v>100</v>
      </c>
      <c r="D195" s="199">
        <v>100</v>
      </c>
      <c r="E195" s="218"/>
      <c r="F195" s="2"/>
      <c r="G195" s="2"/>
      <c r="H195" s="2"/>
      <c r="I195" s="1"/>
      <c r="J195" s="1"/>
      <c r="K195" s="1"/>
      <c r="L195" s="1"/>
      <c r="M195" s="1"/>
      <c r="N195" s="1"/>
      <c r="O195" s="1"/>
      <c r="P195" s="1"/>
      <c r="Q195" s="1"/>
      <c r="R195" s="1"/>
      <c r="S195" s="1"/>
    </row>
    <row r="196" spans="1:21" ht="12.75">
      <c r="A196" s="197" t="s">
        <v>897</v>
      </c>
      <c r="B196" s="199">
        <v>50</v>
      </c>
      <c r="C196" s="199">
        <v>50</v>
      </c>
      <c r="D196" s="199">
        <v>50</v>
      </c>
      <c r="E196" s="218"/>
      <c r="F196" s="2"/>
      <c r="G196" s="2"/>
      <c r="H196" s="2"/>
      <c r="I196" s="1"/>
      <c r="J196" s="1"/>
      <c r="K196" s="1"/>
      <c r="L196" s="1"/>
      <c r="M196" s="1"/>
      <c r="N196" s="1"/>
      <c r="O196" s="1"/>
      <c r="P196" s="1"/>
      <c r="Q196" s="1"/>
      <c r="R196" s="1"/>
      <c r="S196" s="1"/>
    </row>
    <row r="197" spans="1:21" ht="12.75">
      <c r="A197" s="197" t="s">
        <v>898</v>
      </c>
      <c r="B197" s="199" t="s">
        <v>633</v>
      </c>
      <c r="C197" s="199" t="s">
        <v>633</v>
      </c>
      <c r="D197" s="199">
        <v>0</v>
      </c>
      <c r="E197" s="218"/>
      <c r="F197" s="2"/>
      <c r="G197" s="2"/>
      <c r="H197" s="2"/>
      <c r="I197" s="1"/>
      <c r="J197" s="1"/>
      <c r="K197" s="1"/>
      <c r="L197" s="1"/>
      <c r="M197" s="1"/>
      <c r="N197" s="1"/>
      <c r="O197" s="1"/>
      <c r="P197" s="1"/>
      <c r="Q197" s="1"/>
      <c r="R197" s="1"/>
      <c r="S197" s="1"/>
    </row>
    <row r="198" spans="1:21" ht="12.75">
      <c r="A198" s="197" t="s">
        <v>899</v>
      </c>
      <c r="B198" s="199" t="s">
        <v>633</v>
      </c>
      <c r="C198" s="199" t="s">
        <v>633</v>
      </c>
      <c r="D198" s="199">
        <v>0</v>
      </c>
      <c r="E198" s="218"/>
      <c r="F198" s="2"/>
      <c r="G198" s="2"/>
      <c r="H198" s="2"/>
      <c r="I198" s="1"/>
      <c r="J198" s="1"/>
      <c r="K198" s="1"/>
      <c r="L198" s="1"/>
      <c r="M198" s="1"/>
      <c r="N198" s="1"/>
      <c r="O198" s="1"/>
      <c r="P198" s="1"/>
      <c r="Q198" s="1"/>
      <c r="R198" s="1"/>
      <c r="S198" s="1"/>
    </row>
    <row r="199" spans="1:21" ht="12.75">
      <c r="A199" s="197" t="s">
        <v>900</v>
      </c>
      <c r="B199" s="199">
        <v>100</v>
      </c>
      <c r="C199" s="199">
        <v>100</v>
      </c>
      <c r="D199" s="199">
        <v>100</v>
      </c>
      <c r="E199" s="218"/>
      <c r="F199" s="2"/>
      <c r="G199" s="2"/>
      <c r="H199" s="2"/>
      <c r="I199" s="1"/>
      <c r="J199" s="1"/>
      <c r="K199" s="1"/>
      <c r="L199" s="1"/>
      <c r="M199" s="1"/>
      <c r="N199" s="1"/>
      <c r="O199" s="1"/>
      <c r="P199" s="1"/>
      <c r="Q199" s="1"/>
      <c r="R199" s="1"/>
      <c r="S199" s="1"/>
    </row>
    <row r="200" spans="1:21" ht="12.75">
      <c r="A200" s="197" t="s">
        <v>901</v>
      </c>
      <c r="B200" s="199">
        <v>0</v>
      </c>
      <c r="C200" s="199">
        <v>0</v>
      </c>
      <c r="D200" s="199">
        <v>0</v>
      </c>
      <c r="E200" s="218"/>
      <c r="F200" s="2"/>
      <c r="G200" s="2"/>
      <c r="H200" s="2"/>
      <c r="I200" s="1"/>
      <c r="J200" s="1"/>
      <c r="K200" s="1"/>
      <c r="L200" s="1"/>
      <c r="M200" s="1"/>
      <c r="N200" s="1"/>
      <c r="O200" s="1"/>
      <c r="P200" s="1"/>
      <c r="Q200" s="1"/>
      <c r="R200" s="1"/>
      <c r="S200" s="1"/>
    </row>
    <row r="201" spans="1:21" ht="12.75">
      <c r="A201" s="197"/>
      <c r="B201" s="198"/>
      <c r="C201" s="198"/>
      <c r="D201" s="198"/>
      <c r="E201" s="218"/>
      <c r="F201" s="2"/>
      <c r="G201" s="2"/>
      <c r="H201" s="2"/>
      <c r="I201" s="1"/>
      <c r="J201" s="1"/>
      <c r="K201" s="1"/>
      <c r="L201" s="1"/>
      <c r="M201" s="1"/>
      <c r="N201" s="1"/>
      <c r="O201" s="1"/>
      <c r="P201" s="1"/>
      <c r="Q201" s="1"/>
      <c r="R201" s="1"/>
      <c r="S201" s="1"/>
    </row>
    <row r="202" spans="1:21" ht="12.75">
      <c r="A202" s="200" t="s">
        <v>661</v>
      </c>
      <c r="B202" s="201">
        <v>70</v>
      </c>
      <c r="C202" s="201">
        <v>70</v>
      </c>
      <c r="D202" s="201">
        <v>50</v>
      </c>
      <c r="E202" s="218"/>
      <c r="F202" s="2"/>
      <c r="G202" s="2"/>
      <c r="H202" s="2"/>
      <c r="I202" s="1"/>
      <c r="J202" s="1"/>
      <c r="K202" s="1"/>
      <c r="L202" s="1"/>
      <c r="M202" s="1"/>
      <c r="N202" s="1"/>
      <c r="O202" s="1"/>
      <c r="P202" s="1"/>
      <c r="Q202" s="1"/>
      <c r="R202" s="1"/>
      <c r="S202" s="1"/>
    </row>
    <row r="203" spans="1:21" ht="12.75">
      <c r="A203" s="200"/>
      <c r="B203" s="211">
        <v>70</v>
      </c>
      <c r="C203" s="205"/>
      <c r="D203" s="201">
        <v>50</v>
      </c>
      <c r="E203" s="218"/>
      <c r="F203" s="2"/>
      <c r="G203" s="2"/>
      <c r="H203" s="2"/>
      <c r="I203" s="1"/>
      <c r="J203" s="1"/>
      <c r="K203" s="1"/>
      <c r="L203" s="1"/>
      <c r="M203" s="1"/>
      <c r="N203" s="1"/>
      <c r="O203" s="1"/>
      <c r="P203" s="1"/>
      <c r="Q203" s="1"/>
      <c r="R203" s="1"/>
      <c r="S203" s="1"/>
    </row>
    <row r="204" spans="1:21" ht="12.75">
      <c r="A204" s="200" t="s">
        <v>663</v>
      </c>
      <c r="B204" s="211">
        <v>60</v>
      </c>
      <c r="C204" s="198"/>
      <c r="D204" s="198"/>
      <c r="E204" s="198"/>
      <c r="F204" s="2"/>
      <c r="G204" s="197"/>
      <c r="H204" s="2"/>
      <c r="I204" s="1"/>
      <c r="J204" s="1"/>
      <c r="K204" s="1"/>
      <c r="L204" s="1"/>
      <c r="M204" s="1"/>
      <c r="N204" s="1"/>
      <c r="O204" s="1"/>
      <c r="P204" s="1"/>
      <c r="Q204" s="1"/>
      <c r="R204" s="1"/>
      <c r="S204" s="1"/>
      <c r="T204" s="1"/>
      <c r="U204" s="1"/>
    </row>
    <row r="205" spans="1:21" ht="12.75">
      <c r="A205" s="197"/>
      <c r="B205" s="2"/>
      <c r="C205" s="2"/>
      <c r="D205" s="209"/>
      <c r="E205" s="2"/>
      <c r="F205" s="2"/>
      <c r="G205" s="197"/>
      <c r="H205" s="2"/>
      <c r="I205" s="1"/>
      <c r="J205" s="1"/>
      <c r="K205" s="1"/>
      <c r="L205" s="1"/>
      <c r="M205" s="1"/>
      <c r="N205" s="1"/>
      <c r="O205" s="1"/>
      <c r="P205" s="1"/>
      <c r="Q205" s="1"/>
      <c r="R205" s="1"/>
      <c r="S205" s="1"/>
      <c r="T205" s="1"/>
      <c r="U205" s="1"/>
    </row>
    <row r="206" spans="1:21" ht="12.75">
      <c r="A206" s="193" t="s">
        <v>553</v>
      </c>
      <c r="B206" s="194" t="s">
        <v>815</v>
      </c>
      <c r="C206" s="194" t="s">
        <v>816</v>
      </c>
      <c r="D206" s="194" t="s">
        <v>2165</v>
      </c>
      <c r="E206" s="369"/>
      <c r="F206" s="195" t="s">
        <v>652</v>
      </c>
      <c r="G206" s="208" t="s">
        <v>815</v>
      </c>
      <c r="H206" s="208" t="s">
        <v>816</v>
      </c>
      <c r="I206" s="102" t="s">
        <v>2165</v>
      </c>
      <c r="J206" s="1"/>
      <c r="K206" s="1"/>
      <c r="L206" s="1"/>
      <c r="M206" s="1"/>
      <c r="N206" s="1"/>
      <c r="O206" s="1"/>
      <c r="P206" s="1"/>
      <c r="Q206" s="1"/>
      <c r="R206" s="1"/>
      <c r="S206" s="1"/>
    </row>
    <row r="207" spans="1:21" ht="12.75">
      <c r="A207" s="197" t="s">
        <v>902</v>
      </c>
      <c r="B207" s="190" t="s">
        <v>168</v>
      </c>
      <c r="C207" s="190" t="s">
        <v>168</v>
      </c>
      <c r="D207" s="190" t="s">
        <v>168</v>
      </c>
      <c r="E207" s="197"/>
      <c r="F207" s="197" t="s">
        <v>903</v>
      </c>
      <c r="G207" s="2" t="s">
        <v>247</v>
      </c>
      <c r="H207" s="2" t="s">
        <v>247</v>
      </c>
      <c r="I207" s="1" t="s">
        <v>247</v>
      </c>
      <c r="J207" s="1"/>
      <c r="K207" s="1"/>
      <c r="L207" s="1"/>
      <c r="M207" s="1"/>
      <c r="N207" s="1"/>
      <c r="O207" s="1"/>
      <c r="P207" s="1"/>
      <c r="Q207" s="1"/>
      <c r="R207" s="1"/>
      <c r="S207" s="1"/>
    </row>
    <row r="208" spans="1:21" ht="12.75">
      <c r="A208" s="197" t="s">
        <v>904</v>
      </c>
      <c r="B208" s="190" t="s">
        <v>168</v>
      </c>
      <c r="C208" s="190" t="s">
        <v>168</v>
      </c>
      <c r="D208" s="190" t="s">
        <v>168</v>
      </c>
      <c r="E208" s="197"/>
      <c r="F208" s="2" t="s">
        <v>905</v>
      </c>
      <c r="G208" s="2" t="s">
        <v>247</v>
      </c>
      <c r="H208" s="2" t="s">
        <v>247</v>
      </c>
      <c r="I208" s="1" t="s">
        <v>247</v>
      </c>
      <c r="J208" s="1"/>
      <c r="K208" s="1"/>
      <c r="L208" s="1"/>
      <c r="M208" s="1"/>
      <c r="N208" s="1"/>
      <c r="O208" s="1"/>
      <c r="P208" s="1"/>
      <c r="Q208" s="1"/>
      <c r="R208" s="1"/>
      <c r="S208" s="1"/>
    </row>
    <row r="209" spans="1:21" ht="12.75">
      <c r="A209" s="197" t="s">
        <v>906</v>
      </c>
      <c r="B209" s="190" t="s">
        <v>168</v>
      </c>
      <c r="C209" s="190" t="s">
        <v>168</v>
      </c>
      <c r="D209" s="190" t="s">
        <v>168</v>
      </c>
      <c r="E209" s="197"/>
      <c r="F209" s="2" t="s">
        <v>907</v>
      </c>
      <c r="G209" s="2" t="s">
        <v>247</v>
      </c>
      <c r="H209" s="2" t="s">
        <v>247</v>
      </c>
      <c r="I209" s="1" t="s">
        <v>247</v>
      </c>
      <c r="J209" s="1"/>
      <c r="K209" s="1"/>
      <c r="L209" s="1"/>
      <c r="M209" s="1"/>
      <c r="N209" s="1"/>
      <c r="O209" s="1"/>
      <c r="P209" s="1"/>
      <c r="Q209" s="1"/>
      <c r="R209" s="1"/>
      <c r="S209" s="1"/>
    </row>
    <row r="210" spans="1:21" ht="12.75">
      <c r="A210" s="197" t="s">
        <v>908</v>
      </c>
      <c r="B210" s="190" t="s">
        <v>7032</v>
      </c>
      <c r="C210" s="190" t="s">
        <v>7032</v>
      </c>
      <c r="D210" s="2" t="s">
        <v>7032</v>
      </c>
      <c r="E210" s="197"/>
      <c r="F210" s="197" t="s">
        <v>909</v>
      </c>
      <c r="G210" s="2"/>
      <c r="H210" s="2"/>
      <c r="I210" s="1"/>
      <c r="J210" s="1"/>
      <c r="K210" s="1"/>
      <c r="L210" s="1"/>
      <c r="M210" s="1"/>
      <c r="N210" s="1"/>
      <c r="O210" s="1"/>
      <c r="P210" s="1"/>
      <c r="Q210" s="1"/>
      <c r="R210" s="1"/>
      <c r="S210" s="1"/>
    </row>
    <row r="211" spans="1:21" ht="12.75">
      <c r="A211" s="197" t="s">
        <v>910</v>
      </c>
      <c r="B211" s="2" t="s">
        <v>884</v>
      </c>
      <c r="C211" s="2" t="s">
        <v>884</v>
      </c>
      <c r="D211" s="2" t="s">
        <v>884</v>
      </c>
      <c r="E211" s="197"/>
      <c r="F211" s="2" t="s">
        <v>911</v>
      </c>
      <c r="G211" s="2"/>
      <c r="H211" s="2"/>
      <c r="I211" s="1"/>
      <c r="J211" s="1"/>
      <c r="K211" s="1"/>
      <c r="L211" s="1"/>
      <c r="M211" s="1"/>
      <c r="N211" s="1"/>
      <c r="O211" s="1"/>
      <c r="P211" s="1"/>
      <c r="Q211" s="1"/>
      <c r="R211" s="1"/>
      <c r="S211" s="1"/>
    </row>
    <row r="212" spans="1:21" ht="12.75">
      <c r="A212" s="197" t="s">
        <v>912</v>
      </c>
      <c r="B212" s="209" t="s">
        <v>884</v>
      </c>
      <c r="C212" s="2" t="s">
        <v>884</v>
      </c>
      <c r="D212" s="2" t="s">
        <v>884</v>
      </c>
      <c r="E212" s="197"/>
      <c r="F212" s="2" t="s">
        <v>913</v>
      </c>
      <c r="G212" s="2"/>
      <c r="H212" s="2"/>
      <c r="I212" s="1"/>
      <c r="J212" s="1"/>
      <c r="K212" s="1"/>
      <c r="L212" s="1"/>
      <c r="M212" s="1"/>
      <c r="N212" s="1"/>
      <c r="O212" s="1"/>
      <c r="P212" s="1"/>
      <c r="Q212" s="1"/>
      <c r="R212" s="1"/>
      <c r="S212" s="1"/>
    </row>
    <row r="213" spans="1:21" ht="12.75">
      <c r="A213" s="218" t="s">
        <v>658</v>
      </c>
      <c r="B213" s="198">
        <v>11</v>
      </c>
      <c r="C213" s="198">
        <v>11</v>
      </c>
      <c r="D213" s="198">
        <v>11</v>
      </c>
      <c r="E213" s="218"/>
      <c r="F213" s="2"/>
      <c r="G213" s="2"/>
      <c r="H213" s="2"/>
      <c r="I213" s="1"/>
      <c r="J213" s="1"/>
      <c r="K213" s="1"/>
      <c r="L213" s="1"/>
      <c r="M213" s="1"/>
      <c r="N213" s="1"/>
      <c r="O213" s="1"/>
      <c r="P213" s="1"/>
      <c r="Q213" s="1"/>
      <c r="R213" s="1"/>
      <c r="S213" s="1"/>
    </row>
    <row r="214" spans="1:21" ht="12.75">
      <c r="A214" s="218"/>
      <c r="B214" s="198"/>
      <c r="C214" s="198"/>
      <c r="D214" s="198"/>
      <c r="E214" s="218"/>
      <c r="F214" s="2"/>
      <c r="G214" s="2"/>
      <c r="H214" s="2"/>
      <c r="I214" s="1"/>
      <c r="J214" s="1"/>
      <c r="K214" s="1"/>
      <c r="L214" s="1"/>
      <c r="M214" s="1"/>
      <c r="N214" s="1"/>
      <c r="O214" s="1"/>
      <c r="P214" s="1"/>
      <c r="Q214" s="1"/>
      <c r="R214" s="1"/>
      <c r="S214" s="1"/>
    </row>
    <row r="215" spans="1:21" ht="12.75">
      <c r="A215" s="218"/>
      <c r="B215" s="198"/>
      <c r="C215" s="198"/>
      <c r="D215" s="198"/>
      <c r="E215" s="218"/>
      <c r="F215" s="2"/>
      <c r="G215" s="2"/>
      <c r="H215" s="2"/>
      <c r="I215" s="1"/>
      <c r="J215" s="1"/>
      <c r="K215" s="1"/>
      <c r="L215" s="1"/>
      <c r="M215" s="1"/>
      <c r="N215" s="1"/>
      <c r="O215" s="1"/>
      <c r="P215" s="1"/>
      <c r="Q215" s="1"/>
      <c r="R215" s="1"/>
      <c r="S215" s="1"/>
    </row>
    <row r="216" spans="1:21" ht="12.75">
      <c r="A216" s="218" t="s">
        <v>914</v>
      </c>
      <c r="B216" s="199">
        <v>0</v>
      </c>
      <c r="C216" s="199">
        <v>0</v>
      </c>
      <c r="D216" s="199">
        <v>0</v>
      </c>
      <c r="E216" s="218"/>
      <c r="F216" s="2"/>
      <c r="G216" s="2"/>
      <c r="H216" s="2"/>
      <c r="I216" s="1"/>
      <c r="J216" s="1"/>
      <c r="K216" s="1"/>
      <c r="L216" s="1"/>
      <c r="M216" s="1"/>
      <c r="N216" s="1"/>
      <c r="O216" s="1"/>
      <c r="P216" s="1"/>
      <c r="Q216" s="1"/>
      <c r="R216" s="1"/>
      <c r="S216" s="1"/>
    </row>
    <row r="217" spans="1:21" ht="12.75">
      <c r="A217" s="218" t="s">
        <v>915</v>
      </c>
      <c r="B217" s="199">
        <v>0</v>
      </c>
      <c r="C217" s="199">
        <v>0</v>
      </c>
      <c r="D217" s="199">
        <v>0</v>
      </c>
      <c r="E217" s="218"/>
      <c r="F217" s="2"/>
      <c r="G217" s="2"/>
      <c r="H217" s="2"/>
      <c r="I217" s="1"/>
      <c r="J217" s="1"/>
      <c r="K217" s="1"/>
      <c r="L217" s="1"/>
      <c r="M217" s="1"/>
      <c r="N217" s="1"/>
      <c r="O217" s="1"/>
      <c r="P217" s="1"/>
      <c r="Q217" s="1"/>
      <c r="R217" s="1"/>
      <c r="S217" s="1"/>
    </row>
    <row r="218" spans="1:21" ht="12.75">
      <c r="A218" s="218" t="s">
        <v>916</v>
      </c>
      <c r="B218" s="199">
        <v>0</v>
      </c>
      <c r="C218" s="199">
        <v>0</v>
      </c>
      <c r="D218" s="199">
        <v>0</v>
      </c>
      <c r="E218" s="218"/>
      <c r="F218" s="2"/>
      <c r="G218" s="2"/>
      <c r="H218" s="2"/>
      <c r="I218" s="1"/>
      <c r="J218" s="1"/>
      <c r="K218" s="1"/>
      <c r="L218" s="1"/>
      <c r="M218" s="1"/>
      <c r="N218" s="1"/>
      <c r="O218" s="1"/>
      <c r="P218" s="1"/>
      <c r="Q218" s="1"/>
      <c r="R218" s="1"/>
      <c r="S218" s="1"/>
    </row>
    <row r="219" spans="1:21" ht="12.75">
      <c r="A219" s="218"/>
      <c r="B219" s="198"/>
      <c r="C219" s="198"/>
      <c r="D219" s="198"/>
      <c r="E219" s="218"/>
      <c r="F219" s="2"/>
      <c r="G219" s="2"/>
      <c r="H219" s="2"/>
      <c r="I219" s="1"/>
      <c r="J219" s="1"/>
      <c r="K219" s="1"/>
      <c r="L219" s="1"/>
      <c r="M219" s="1"/>
      <c r="N219" s="1"/>
      <c r="O219" s="1"/>
      <c r="P219" s="1"/>
      <c r="Q219" s="1"/>
      <c r="R219" s="1"/>
      <c r="S219" s="1"/>
    </row>
    <row r="220" spans="1:21" ht="12.75">
      <c r="A220" s="221" t="s">
        <v>661</v>
      </c>
      <c r="B220" s="211">
        <v>0</v>
      </c>
      <c r="C220" s="211">
        <v>0</v>
      </c>
      <c r="D220" s="211">
        <v>0</v>
      </c>
      <c r="E220" s="218"/>
      <c r="F220" s="2"/>
      <c r="G220" s="2"/>
      <c r="H220" s="2"/>
      <c r="I220" s="1"/>
      <c r="J220" s="1"/>
      <c r="K220" s="1"/>
      <c r="L220" s="1"/>
      <c r="M220" s="1"/>
      <c r="N220" s="1"/>
      <c r="O220" s="1"/>
      <c r="P220" s="1"/>
      <c r="Q220" s="1"/>
      <c r="R220" s="1"/>
      <c r="S220" s="1"/>
    </row>
    <row r="221" spans="1:21" ht="12.75">
      <c r="A221" s="221"/>
      <c r="B221" s="211">
        <v>0</v>
      </c>
      <c r="C221" s="205"/>
      <c r="D221" s="201">
        <v>0</v>
      </c>
      <c r="E221" s="218"/>
      <c r="F221" s="2"/>
      <c r="G221" s="2"/>
      <c r="H221" s="2"/>
      <c r="I221" s="1"/>
      <c r="J221" s="1"/>
      <c r="K221" s="1"/>
      <c r="L221" s="1"/>
      <c r="M221" s="1"/>
      <c r="N221" s="1"/>
      <c r="O221" s="1"/>
      <c r="P221" s="1"/>
      <c r="Q221" s="1"/>
      <c r="R221" s="1"/>
      <c r="S221" s="1"/>
    </row>
    <row r="222" spans="1:21" ht="12.75">
      <c r="A222" s="200" t="s">
        <v>663</v>
      </c>
      <c r="B222" s="204">
        <v>0</v>
      </c>
      <c r="C222" s="2"/>
      <c r="D222" s="2"/>
      <c r="E222" s="2"/>
      <c r="F222" s="2"/>
      <c r="G222" s="197"/>
      <c r="H222" s="2"/>
      <c r="I222" s="1"/>
      <c r="J222" s="1"/>
      <c r="K222" s="1"/>
      <c r="L222" s="1"/>
      <c r="M222" s="1"/>
      <c r="N222" s="1"/>
      <c r="O222" s="1"/>
      <c r="P222" s="1"/>
      <c r="Q222" s="1"/>
      <c r="R222" s="1"/>
      <c r="S222" s="1"/>
      <c r="T222" s="1"/>
      <c r="U222" s="1"/>
    </row>
    <row r="223" spans="1:21" ht="12.75">
      <c r="A223" s="197"/>
      <c r="B223" s="2"/>
      <c r="C223" s="2"/>
      <c r="D223" s="209"/>
      <c r="E223" s="2"/>
      <c r="F223" s="2"/>
      <c r="G223" s="197"/>
      <c r="H223" s="2"/>
      <c r="I223" s="1"/>
      <c r="J223" s="1"/>
      <c r="K223" s="1"/>
      <c r="L223" s="1"/>
      <c r="M223" s="1"/>
      <c r="N223" s="1"/>
      <c r="O223" s="1"/>
      <c r="P223" s="1"/>
      <c r="Q223" s="1"/>
      <c r="R223" s="1"/>
      <c r="S223" s="1"/>
      <c r="T223" s="1"/>
      <c r="U223" s="1"/>
    </row>
    <row r="224" spans="1:21" ht="12.75">
      <c r="A224" s="193" t="s">
        <v>556</v>
      </c>
      <c r="B224" s="194" t="s">
        <v>815</v>
      </c>
      <c r="C224" s="194" t="s">
        <v>816</v>
      </c>
      <c r="D224" s="194" t="s">
        <v>2165</v>
      </c>
      <c r="E224" s="369"/>
      <c r="F224" s="195" t="s">
        <v>652</v>
      </c>
      <c r="G224" s="208" t="s">
        <v>815</v>
      </c>
      <c r="H224" s="208" t="s">
        <v>816</v>
      </c>
      <c r="I224" s="102" t="s">
        <v>2165</v>
      </c>
      <c r="J224" s="1"/>
      <c r="K224" s="1"/>
      <c r="L224" s="1"/>
      <c r="M224" s="1"/>
      <c r="N224" s="1"/>
      <c r="O224" s="1"/>
      <c r="P224" s="1"/>
      <c r="Q224" s="1"/>
      <c r="R224" s="1"/>
      <c r="S224" s="1"/>
    </row>
    <row r="225" spans="1:19" ht="12.75">
      <c r="A225" s="197" t="s">
        <v>917</v>
      </c>
      <c r="B225" s="2" t="s">
        <v>168</v>
      </c>
      <c r="C225" s="2" t="s">
        <v>168</v>
      </c>
      <c r="D225" s="2" t="s">
        <v>168</v>
      </c>
      <c r="E225" s="197"/>
      <c r="F225" s="197" t="s">
        <v>918</v>
      </c>
      <c r="G225" s="2" t="s">
        <v>247</v>
      </c>
      <c r="H225" s="2" t="s">
        <v>247</v>
      </c>
      <c r="I225" s="1" t="s">
        <v>247</v>
      </c>
      <c r="J225" s="1"/>
      <c r="K225" s="1"/>
      <c r="L225" s="1"/>
      <c r="M225" s="1"/>
      <c r="N225" s="1"/>
      <c r="O225" s="1"/>
      <c r="P225" s="1"/>
      <c r="Q225" s="1"/>
      <c r="R225" s="1"/>
      <c r="S225" s="1"/>
    </row>
    <row r="226" spans="1:19" ht="12.75">
      <c r="A226" s="197" t="s">
        <v>919</v>
      </c>
      <c r="B226" s="2" t="s">
        <v>168</v>
      </c>
      <c r="C226" s="2" t="s">
        <v>168</v>
      </c>
      <c r="D226" s="2" t="s">
        <v>168</v>
      </c>
      <c r="E226" s="197"/>
      <c r="F226" s="2" t="s">
        <v>920</v>
      </c>
      <c r="G226" s="2" t="s">
        <v>247</v>
      </c>
      <c r="H226" s="2" t="s">
        <v>247</v>
      </c>
      <c r="I226" s="1" t="s">
        <v>247</v>
      </c>
      <c r="J226" s="1"/>
      <c r="K226" s="1"/>
      <c r="L226" s="1"/>
      <c r="M226" s="1"/>
      <c r="N226" s="1"/>
      <c r="O226" s="1"/>
      <c r="P226" s="1"/>
      <c r="Q226" s="1"/>
      <c r="R226" s="1"/>
      <c r="S226" s="1"/>
    </row>
    <row r="227" spans="1:19" ht="12.75">
      <c r="A227" s="197" t="s">
        <v>921</v>
      </c>
      <c r="B227" s="190" t="s">
        <v>168</v>
      </c>
      <c r="C227" s="190" t="s">
        <v>168</v>
      </c>
      <c r="D227" s="190" t="s">
        <v>168</v>
      </c>
      <c r="E227" s="197"/>
      <c r="F227" s="2" t="s">
        <v>922</v>
      </c>
      <c r="G227" s="2" t="s">
        <v>247</v>
      </c>
      <c r="H227" s="2" t="s">
        <v>247</v>
      </c>
      <c r="I227" s="1" t="s">
        <v>247</v>
      </c>
      <c r="J227" s="1"/>
      <c r="K227" s="1"/>
      <c r="L227" s="1"/>
      <c r="M227" s="1"/>
      <c r="N227" s="1"/>
      <c r="O227" s="1"/>
      <c r="P227" s="1"/>
      <c r="Q227" s="1"/>
      <c r="R227" s="1"/>
      <c r="S227" s="1"/>
    </row>
    <row r="228" spans="1:19" ht="12.75">
      <c r="A228" s="197" t="s">
        <v>923</v>
      </c>
      <c r="B228" s="190" t="s">
        <v>166</v>
      </c>
      <c r="C228" s="190" t="s">
        <v>166</v>
      </c>
      <c r="D228" s="190" t="s">
        <v>166</v>
      </c>
      <c r="E228" s="197"/>
      <c r="F228" s="2" t="s">
        <v>924</v>
      </c>
      <c r="G228" s="2" t="s">
        <v>247</v>
      </c>
      <c r="H228" s="2" t="s">
        <v>247</v>
      </c>
      <c r="I228" s="1" t="s">
        <v>247</v>
      </c>
      <c r="J228" s="1"/>
      <c r="K228" s="1"/>
      <c r="L228" s="1"/>
      <c r="M228" s="1"/>
      <c r="N228" s="1"/>
      <c r="O228" s="1"/>
      <c r="P228" s="1"/>
      <c r="Q228" s="1"/>
      <c r="R228" s="1"/>
      <c r="S228" s="1"/>
    </row>
    <row r="229" spans="1:19" ht="12.75">
      <c r="A229" s="197" t="s">
        <v>925</v>
      </c>
      <c r="B229" s="190" t="s">
        <v>165</v>
      </c>
      <c r="C229" s="190" t="s">
        <v>165</v>
      </c>
      <c r="D229" s="190" t="s">
        <v>165</v>
      </c>
      <c r="E229" s="197"/>
      <c r="F229" s="2" t="s">
        <v>926</v>
      </c>
      <c r="G229" s="2" t="s">
        <v>247</v>
      </c>
      <c r="H229" s="2" t="s">
        <v>247</v>
      </c>
      <c r="I229" s="1" t="s">
        <v>247</v>
      </c>
      <c r="J229" s="1"/>
      <c r="K229" s="1"/>
      <c r="L229" s="1"/>
      <c r="M229" s="1"/>
      <c r="N229" s="1"/>
      <c r="O229" s="1"/>
      <c r="P229" s="1"/>
      <c r="Q229" s="1"/>
      <c r="R229" s="1"/>
      <c r="S229" s="1"/>
    </row>
    <row r="230" spans="1:19" ht="12.75">
      <c r="A230" s="197" t="s">
        <v>927</v>
      </c>
      <c r="B230" s="190" t="s">
        <v>165</v>
      </c>
      <c r="C230" s="190" t="s">
        <v>165</v>
      </c>
      <c r="D230" s="2" t="s">
        <v>165</v>
      </c>
      <c r="E230" s="197"/>
      <c r="F230" s="2" t="s">
        <v>928</v>
      </c>
      <c r="G230" s="2" t="s">
        <v>247</v>
      </c>
      <c r="H230" s="2" t="s">
        <v>247</v>
      </c>
      <c r="I230" s="1" t="s">
        <v>247</v>
      </c>
      <c r="J230" s="1"/>
      <c r="K230" s="1"/>
      <c r="L230" s="1"/>
      <c r="M230" s="1"/>
      <c r="N230" s="1"/>
      <c r="O230" s="1"/>
      <c r="P230" s="1"/>
      <c r="Q230" s="1"/>
      <c r="R230" s="1"/>
      <c r="S230" s="1"/>
    </row>
    <row r="231" spans="1:19" ht="12.75">
      <c r="A231" s="197" t="s">
        <v>929</v>
      </c>
      <c r="B231" s="2" t="s">
        <v>165</v>
      </c>
      <c r="C231" s="2" t="s">
        <v>165</v>
      </c>
      <c r="D231" s="2" t="s">
        <v>165</v>
      </c>
      <c r="E231" s="197"/>
      <c r="F231" s="2" t="s">
        <v>930</v>
      </c>
      <c r="G231" s="2" t="s">
        <v>308</v>
      </c>
      <c r="H231" s="2" t="s">
        <v>308</v>
      </c>
      <c r="I231" s="1" t="s">
        <v>308</v>
      </c>
      <c r="J231" s="1"/>
      <c r="K231" s="1"/>
      <c r="L231" s="1"/>
      <c r="M231" s="1"/>
      <c r="N231" s="1"/>
      <c r="O231" s="1"/>
      <c r="P231" s="1"/>
      <c r="Q231" s="1"/>
      <c r="R231" s="1"/>
      <c r="S231" s="1"/>
    </row>
    <row r="232" spans="1:19" ht="12.75">
      <c r="A232" s="197" t="s">
        <v>931</v>
      </c>
      <c r="B232" s="209" t="s">
        <v>168</v>
      </c>
      <c r="C232" s="2" t="s">
        <v>168</v>
      </c>
      <c r="D232" s="2" t="s">
        <v>168</v>
      </c>
      <c r="E232" s="197"/>
      <c r="F232" s="2" t="s">
        <v>932</v>
      </c>
      <c r="G232" s="2" t="s">
        <v>247</v>
      </c>
      <c r="H232" s="2" t="s">
        <v>247</v>
      </c>
      <c r="I232" s="1" t="s">
        <v>247</v>
      </c>
      <c r="J232" s="1"/>
      <c r="K232" s="1"/>
      <c r="L232" s="1"/>
      <c r="M232" s="1"/>
      <c r="N232" s="1"/>
      <c r="O232" s="1"/>
      <c r="P232" s="1"/>
      <c r="Q232" s="1"/>
      <c r="R232" s="1"/>
      <c r="S232" s="1"/>
    </row>
    <row r="233" spans="1:19" ht="12.75">
      <c r="A233" s="197" t="s">
        <v>933</v>
      </c>
      <c r="B233" s="2" t="s">
        <v>166</v>
      </c>
      <c r="C233" s="2" t="s">
        <v>166</v>
      </c>
      <c r="D233" s="2" t="s">
        <v>166</v>
      </c>
      <c r="E233" s="197"/>
      <c r="F233" s="2" t="s">
        <v>934</v>
      </c>
      <c r="G233" s="2" t="s">
        <v>308</v>
      </c>
      <c r="H233" s="2" t="s">
        <v>308</v>
      </c>
      <c r="I233" s="1" t="s">
        <v>308</v>
      </c>
      <c r="J233" s="1"/>
      <c r="K233" s="1"/>
      <c r="L233" s="1"/>
      <c r="M233" s="1"/>
      <c r="N233" s="1"/>
      <c r="O233" s="1"/>
      <c r="P233" s="1"/>
      <c r="Q233" s="1"/>
      <c r="R233" s="1"/>
      <c r="S233" s="1"/>
    </row>
    <row r="234" spans="1:19" ht="12.75">
      <c r="A234" s="197" t="s">
        <v>935</v>
      </c>
      <c r="B234" s="2" t="s">
        <v>168</v>
      </c>
      <c r="C234" s="2" t="s">
        <v>168</v>
      </c>
      <c r="D234" s="2" t="s">
        <v>168</v>
      </c>
      <c r="E234" s="197"/>
      <c r="F234" s="2" t="s">
        <v>936</v>
      </c>
      <c r="G234" s="2" t="s">
        <v>247</v>
      </c>
      <c r="H234" s="2" t="s">
        <v>247</v>
      </c>
      <c r="I234" s="1" t="s">
        <v>247</v>
      </c>
      <c r="J234" s="1"/>
      <c r="K234" s="1"/>
      <c r="L234" s="1"/>
      <c r="M234" s="1"/>
      <c r="N234" s="1"/>
      <c r="O234" s="1"/>
      <c r="P234" s="1"/>
      <c r="Q234" s="1"/>
      <c r="R234" s="1"/>
      <c r="S234" s="1"/>
    </row>
    <row r="235" spans="1:19" ht="12.75">
      <c r="A235" s="197" t="s">
        <v>937</v>
      </c>
      <c r="B235" s="2" t="s">
        <v>168</v>
      </c>
      <c r="C235" s="2" t="s">
        <v>168</v>
      </c>
      <c r="D235" s="2" t="s">
        <v>168</v>
      </c>
      <c r="E235" s="197"/>
      <c r="F235" s="2" t="s">
        <v>938</v>
      </c>
      <c r="G235" s="2" t="s">
        <v>247</v>
      </c>
      <c r="H235" s="2" t="s">
        <v>247</v>
      </c>
      <c r="I235" s="1" t="s">
        <v>247</v>
      </c>
      <c r="J235" s="1"/>
      <c r="K235" s="1"/>
      <c r="L235" s="1"/>
      <c r="M235" s="1"/>
      <c r="N235" s="1"/>
      <c r="O235" s="1"/>
      <c r="P235" s="1"/>
      <c r="Q235" s="1"/>
      <c r="R235" s="1"/>
      <c r="S235" s="1"/>
    </row>
    <row r="236" spans="1:19" ht="12.75">
      <c r="A236" s="197" t="s">
        <v>939</v>
      </c>
      <c r="B236" s="2" t="s">
        <v>168</v>
      </c>
      <c r="C236" s="2" t="s">
        <v>168</v>
      </c>
      <c r="D236" s="2" t="s">
        <v>168</v>
      </c>
      <c r="E236" s="197"/>
      <c r="F236" s="2" t="s">
        <v>940</v>
      </c>
      <c r="G236" s="2" t="s">
        <v>247</v>
      </c>
      <c r="H236" s="2" t="s">
        <v>247</v>
      </c>
      <c r="I236" s="1" t="s">
        <v>247</v>
      </c>
      <c r="J236" s="1"/>
      <c r="K236" s="1"/>
      <c r="L236" s="1"/>
      <c r="M236" s="1"/>
      <c r="N236" s="1"/>
      <c r="O236" s="1"/>
      <c r="P236" s="1"/>
      <c r="Q236" s="1"/>
      <c r="R236" s="1"/>
      <c r="S236" s="1"/>
    </row>
    <row r="237" spans="1:19" ht="12.75">
      <c r="A237" s="197" t="s">
        <v>941</v>
      </c>
      <c r="B237" s="2" t="s">
        <v>884</v>
      </c>
      <c r="C237" s="2" t="s">
        <v>884</v>
      </c>
      <c r="D237" s="2" t="s">
        <v>884</v>
      </c>
      <c r="E237" s="197"/>
      <c r="F237" s="197" t="s">
        <v>942</v>
      </c>
      <c r="G237" s="2"/>
      <c r="H237" s="2"/>
      <c r="I237" s="1"/>
      <c r="J237" s="1"/>
      <c r="K237" s="1"/>
      <c r="L237" s="1"/>
      <c r="M237" s="1"/>
      <c r="N237" s="1"/>
      <c r="O237" s="1"/>
      <c r="P237" s="1"/>
      <c r="Q237" s="1"/>
      <c r="R237" s="1"/>
      <c r="S237" s="1"/>
    </row>
    <row r="238" spans="1:19" ht="12.75">
      <c r="A238" s="197" t="s">
        <v>943</v>
      </c>
      <c r="B238" s="2" t="s">
        <v>884</v>
      </c>
      <c r="C238" s="2" t="s">
        <v>884</v>
      </c>
      <c r="D238" s="2" t="s">
        <v>884</v>
      </c>
      <c r="E238" s="197"/>
      <c r="F238" s="2" t="s">
        <v>944</v>
      </c>
      <c r="G238" s="2"/>
      <c r="H238" s="2"/>
      <c r="I238" s="1"/>
      <c r="J238" s="1"/>
      <c r="K238" s="1"/>
      <c r="L238" s="1"/>
      <c r="M238" s="1"/>
      <c r="N238" s="1"/>
      <c r="O238" s="1"/>
      <c r="P238" s="1"/>
      <c r="Q238" s="1"/>
      <c r="R238" s="1"/>
      <c r="S238" s="1"/>
    </row>
    <row r="239" spans="1:19" ht="12.75">
      <c r="A239" s="197" t="s">
        <v>945</v>
      </c>
      <c r="B239" s="2" t="s">
        <v>884</v>
      </c>
      <c r="C239" s="2" t="s">
        <v>884</v>
      </c>
      <c r="D239" s="2" t="s">
        <v>884</v>
      </c>
      <c r="E239" s="197"/>
      <c r="F239" s="2" t="s">
        <v>946</v>
      </c>
      <c r="G239" s="2"/>
      <c r="H239" s="2"/>
      <c r="I239" s="1"/>
      <c r="J239" s="1"/>
      <c r="K239" s="1"/>
      <c r="L239" s="1"/>
      <c r="M239" s="1"/>
      <c r="N239" s="1"/>
      <c r="O239" s="1"/>
      <c r="P239" s="1"/>
      <c r="Q239" s="1"/>
      <c r="R239" s="1"/>
      <c r="S239" s="1"/>
    </row>
    <row r="240" spans="1:19" ht="12.75">
      <c r="A240" s="197" t="s">
        <v>947</v>
      </c>
      <c r="B240" s="2" t="s">
        <v>7033</v>
      </c>
      <c r="C240" s="2" t="s">
        <v>7033</v>
      </c>
      <c r="D240" s="2" t="s">
        <v>7033</v>
      </c>
      <c r="E240" s="197"/>
      <c r="F240" s="2" t="s">
        <v>948</v>
      </c>
      <c r="G240" s="2"/>
      <c r="H240" s="2"/>
      <c r="I240" s="1"/>
      <c r="J240" s="1"/>
      <c r="K240" s="1"/>
      <c r="L240" s="1"/>
      <c r="M240" s="1"/>
      <c r="N240" s="1"/>
      <c r="O240" s="1"/>
      <c r="P240" s="1"/>
      <c r="Q240" s="1"/>
      <c r="R240" s="1"/>
      <c r="S240" s="1"/>
    </row>
    <row r="241" spans="1:19" ht="12.75">
      <c r="A241" s="197" t="s">
        <v>949</v>
      </c>
      <c r="B241" s="2" t="s">
        <v>7034</v>
      </c>
      <c r="C241" s="2" t="s">
        <v>7034</v>
      </c>
      <c r="D241" s="2" t="s">
        <v>7034</v>
      </c>
      <c r="E241" s="197"/>
      <c r="F241" s="2" t="s">
        <v>951</v>
      </c>
      <c r="G241" s="2"/>
      <c r="H241" s="2"/>
      <c r="I241" s="1"/>
      <c r="J241" s="1"/>
      <c r="K241" s="1"/>
      <c r="L241" s="1"/>
      <c r="M241" s="1"/>
      <c r="N241" s="1"/>
      <c r="O241" s="1"/>
      <c r="P241" s="1"/>
      <c r="Q241" s="1"/>
      <c r="R241" s="1"/>
      <c r="S241" s="1"/>
    </row>
    <row r="242" spans="1:19" ht="12.75">
      <c r="A242" s="197" t="s">
        <v>952</v>
      </c>
      <c r="B242" s="2" t="s">
        <v>7035</v>
      </c>
      <c r="C242" s="2" t="s">
        <v>7035</v>
      </c>
      <c r="D242" s="2" t="s">
        <v>7035</v>
      </c>
      <c r="E242" s="197"/>
      <c r="F242" s="2" t="s">
        <v>953</v>
      </c>
      <c r="G242" s="2"/>
      <c r="H242" s="2"/>
      <c r="I242" s="1"/>
      <c r="J242" s="1"/>
      <c r="K242" s="1"/>
      <c r="L242" s="1"/>
      <c r="M242" s="1"/>
      <c r="N242" s="1"/>
      <c r="O242" s="1"/>
      <c r="P242" s="1"/>
      <c r="Q242" s="1"/>
      <c r="R242" s="1"/>
      <c r="S242" s="1"/>
    </row>
    <row r="243" spans="1:19" ht="12.75">
      <c r="A243" s="197" t="s">
        <v>954</v>
      </c>
      <c r="B243" s="2" t="s">
        <v>7036</v>
      </c>
      <c r="C243" s="2" t="s">
        <v>7036</v>
      </c>
      <c r="D243" s="2" t="s">
        <v>7036</v>
      </c>
      <c r="E243" s="197"/>
      <c r="F243" s="2" t="s">
        <v>955</v>
      </c>
      <c r="G243" s="2" t="s">
        <v>7037</v>
      </c>
      <c r="H243" s="2" t="s">
        <v>7037</v>
      </c>
      <c r="I243" s="1" t="s">
        <v>7037</v>
      </c>
      <c r="J243" s="1"/>
      <c r="K243" s="1"/>
      <c r="L243" s="1"/>
      <c r="M243" s="1"/>
      <c r="N243" s="1"/>
      <c r="O243" s="1"/>
      <c r="P243" s="1"/>
      <c r="Q243" s="1"/>
      <c r="R243" s="1"/>
      <c r="S243" s="1"/>
    </row>
    <row r="244" spans="1:19" ht="12.75">
      <c r="A244" s="197" t="s">
        <v>956</v>
      </c>
      <c r="B244" s="2" t="s">
        <v>884</v>
      </c>
      <c r="C244" s="2" t="s">
        <v>884</v>
      </c>
      <c r="D244" s="2" t="s">
        <v>884</v>
      </c>
      <c r="E244" s="197"/>
      <c r="F244" s="2" t="s">
        <v>957</v>
      </c>
      <c r="G244" s="2"/>
      <c r="H244" s="2"/>
      <c r="I244" s="1"/>
      <c r="J244" s="1"/>
      <c r="K244" s="1"/>
      <c r="L244" s="1"/>
      <c r="M244" s="1"/>
      <c r="N244" s="1"/>
      <c r="O244" s="1"/>
      <c r="P244" s="1"/>
      <c r="Q244" s="1"/>
      <c r="R244" s="1"/>
      <c r="S244" s="1"/>
    </row>
    <row r="245" spans="1:19" ht="12.75">
      <c r="A245" s="197" t="s">
        <v>958</v>
      </c>
      <c r="B245" s="2" t="s">
        <v>7038</v>
      </c>
      <c r="C245" s="2" t="s">
        <v>7038</v>
      </c>
      <c r="D245" s="2" t="s">
        <v>7038</v>
      </c>
      <c r="E245" s="197"/>
      <c r="F245" s="2" t="s">
        <v>959</v>
      </c>
      <c r="G245" s="2" t="s">
        <v>7039</v>
      </c>
      <c r="H245" s="2" t="s">
        <v>7039</v>
      </c>
      <c r="I245" s="1" t="s">
        <v>7039</v>
      </c>
      <c r="J245" s="1"/>
      <c r="K245" s="1"/>
      <c r="L245" s="1"/>
      <c r="M245" s="1"/>
      <c r="N245" s="1"/>
      <c r="O245" s="1"/>
      <c r="P245" s="1"/>
      <c r="Q245" s="1"/>
      <c r="R245" s="1"/>
      <c r="S245" s="1"/>
    </row>
    <row r="246" spans="1:19" ht="12.75">
      <c r="A246" s="197" t="s">
        <v>960</v>
      </c>
      <c r="B246" s="2" t="s">
        <v>884</v>
      </c>
      <c r="C246" s="2" t="s">
        <v>884</v>
      </c>
      <c r="D246" s="2" t="s">
        <v>884</v>
      </c>
      <c r="E246" s="197"/>
      <c r="F246" s="2" t="s">
        <v>961</v>
      </c>
      <c r="G246" s="2"/>
      <c r="H246" s="2"/>
      <c r="I246" s="1"/>
      <c r="J246" s="1"/>
      <c r="K246" s="1"/>
      <c r="L246" s="1"/>
      <c r="M246" s="1"/>
      <c r="N246" s="1"/>
      <c r="O246" s="1"/>
      <c r="P246" s="1"/>
      <c r="Q246" s="1"/>
      <c r="R246" s="1"/>
      <c r="S246" s="1"/>
    </row>
    <row r="247" spans="1:19" ht="12.75">
      <c r="A247" s="197" t="s">
        <v>962</v>
      </c>
      <c r="B247" s="2" t="s">
        <v>884</v>
      </c>
      <c r="C247" s="2" t="s">
        <v>884</v>
      </c>
      <c r="D247" s="2" t="s">
        <v>884</v>
      </c>
      <c r="E247" s="197"/>
      <c r="F247" s="2" t="s">
        <v>963</v>
      </c>
      <c r="G247" s="2"/>
      <c r="H247" s="2"/>
      <c r="I247" s="1"/>
      <c r="J247" s="1"/>
      <c r="K247" s="1"/>
      <c r="L247" s="1"/>
      <c r="M247" s="1"/>
      <c r="N247" s="1"/>
      <c r="O247" s="1"/>
      <c r="P247" s="1"/>
      <c r="Q247" s="1"/>
      <c r="R247" s="1"/>
      <c r="S247" s="1"/>
    </row>
    <row r="248" spans="1:19" ht="12.75">
      <c r="A248" s="197" t="s">
        <v>964</v>
      </c>
      <c r="B248" s="2" t="s">
        <v>884</v>
      </c>
      <c r="C248" s="2" t="s">
        <v>884</v>
      </c>
      <c r="D248" s="2" t="s">
        <v>884</v>
      </c>
      <c r="E248" s="197"/>
      <c r="F248" s="2" t="s">
        <v>965</v>
      </c>
      <c r="G248" s="2"/>
      <c r="H248" s="2"/>
      <c r="I248" s="1"/>
      <c r="J248" s="1"/>
      <c r="K248" s="1"/>
      <c r="L248" s="1"/>
      <c r="M248" s="1"/>
      <c r="N248" s="1"/>
      <c r="O248" s="1"/>
      <c r="P248" s="1"/>
      <c r="Q248" s="1"/>
      <c r="R248" s="1"/>
      <c r="S248" s="1"/>
    </row>
    <row r="249" spans="1:19" ht="12.75">
      <c r="A249" s="197" t="s">
        <v>658</v>
      </c>
      <c r="B249" s="225" t="s">
        <v>7040</v>
      </c>
      <c r="C249" s="225" t="s">
        <v>7040</v>
      </c>
      <c r="D249" s="225" t="s">
        <v>7040</v>
      </c>
      <c r="E249" s="197"/>
      <c r="F249" s="2"/>
      <c r="G249" s="2"/>
      <c r="H249" s="2"/>
      <c r="I249" s="1"/>
      <c r="J249" s="1"/>
      <c r="K249" s="1"/>
      <c r="L249" s="1"/>
      <c r="M249" s="1"/>
      <c r="N249" s="1"/>
      <c r="O249" s="1"/>
      <c r="P249" s="1"/>
      <c r="Q249" s="1"/>
      <c r="R249" s="1"/>
      <c r="S249" s="1"/>
    </row>
    <row r="250" spans="1:19" ht="12.75">
      <c r="A250" s="197"/>
      <c r="B250" s="2"/>
      <c r="C250" s="2"/>
      <c r="D250" s="2"/>
      <c r="E250" s="197"/>
      <c r="F250" s="2"/>
      <c r="G250" s="2"/>
      <c r="H250" s="2"/>
      <c r="I250" s="1"/>
      <c r="J250" s="1"/>
      <c r="K250" s="1"/>
      <c r="L250" s="1"/>
      <c r="M250" s="1"/>
      <c r="N250" s="1"/>
      <c r="O250" s="1"/>
      <c r="P250" s="1"/>
      <c r="Q250" s="1"/>
      <c r="R250" s="1"/>
      <c r="S250" s="1"/>
    </row>
    <row r="251" spans="1:19" ht="12.75">
      <c r="A251" s="218"/>
      <c r="B251" s="198"/>
      <c r="C251" s="198"/>
      <c r="D251" s="198"/>
      <c r="E251" s="218"/>
      <c r="F251" s="2"/>
      <c r="G251" s="2"/>
      <c r="H251" s="2"/>
      <c r="I251" s="1"/>
      <c r="J251" s="1"/>
      <c r="K251" s="1"/>
      <c r="L251" s="1"/>
      <c r="M251" s="1"/>
      <c r="N251" s="1"/>
      <c r="O251" s="1"/>
      <c r="P251" s="1"/>
      <c r="Q251" s="1"/>
      <c r="R251" s="1"/>
      <c r="S251" s="1"/>
    </row>
    <row r="252" spans="1:19" ht="12.75">
      <c r="A252" s="218" t="s">
        <v>966</v>
      </c>
      <c r="B252" s="199">
        <v>0</v>
      </c>
      <c r="C252" s="199">
        <v>0</v>
      </c>
      <c r="D252" s="199">
        <v>0</v>
      </c>
      <c r="E252" s="218"/>
      <c r="F252" s="2"/>
      <c r="G252" s="2"/>
      <c r="H252" s="2"/>
      <c r="I252" s="1"/>
      <c r="J252" s="1"/>
      <c r="K252" s="1"/>
      <c r="L252" s="1"/>
      <c r="M252" s="1"/>
      <c r="N252" s="1"/>
      <c r="O252" s="1"/>
      <c r="P252" s="1"/>
      <c r="Q252" s="1"/>
      <c r="R252" s="1"/>
      <c r="S252" s="1"/>
    </row>
    <row r="253" spans="1:19" ht="12.75">
      <c r="A253" s="218" t="s">
        <v>967</v>
      </c>
      <c r="B253" s="199">
        <v>0</v>
      </c>
      <c r="C253" s="199">
        <v>0</v>
      </c>
      <c r="D253" s="199">
        <v>0</v>
      </c>
      <c r="E253" s="218"/>
      <c r="F253" s="2"/>
      <c r="G253" s="2"/>
      <c r="H253" s="2"/>
      <c r="I253" s="1"/>
      <c r="J253" s="1"/>
      <c r="K253" s="1"/>
      <c r="L253" s="1"/>
      <c r="M253" s="1"/>
      <c r="N253" s="1"/>
      <c r="O253" s="1"/>
      <c r="P253" s="1"/>
      <c r="Q253" s="1"/>
      <c r="R253" s="1"/>
      <c r="S253" s="1"/>
    </row>
    <row r="254" spans="1:19" ht="12.75">
      <c r="A254" s="218" t="s">
        <v>968</v>
      </c>
      <c r="B254" s="199">
        <v>0</v>
      </c>
      <c r="C254" s="199">
        <v>0</v>
      </c>
      <c r="D254" s="199">
        <v>0</v>
      </c>
      <c r="E254" s="218"/>
      <c r="F254" s="2"/>
      <c r="G254" s="2"/>
      <c r="H254" s="2"/>
      <c r="I254" s="1"/>
      <c r="J254" s="1"/>
      <c r="K254" s="1"/>
      <c r="L254" s="1"/>
      <c r="M254" s="1"/>
      <c r="N254" s="1"/>
      <c r="O254" s="1"/>
      <c r="P254" s="1"/>
      <c r="Q254" s="1"/>
      <c r="R254" s="1"/>
      <c r="S254" s="1"/>
    </row>
    <row r="255" spans="1:19" ht="12.75">
      <c r="A255" s="218" t="s">
        <v>969</v>
      </c>
      <c r="B255" s="199">
        <v>50</v>
      </c>
      <c r="C255" s="199">
        <v>50</v>
      </c>
      <c r="D255" s="199">
        <v>50</v>
      </c>
      <c r="E255" s="218"/>
      <c r="F255" s="2"/>
      <c r="G255" s="2"/>
      <c r="H255" s="2"/>
      <c r="I255" s="1"/>
      <c r="J255" s="1"/>
      <c r="K255" s="1"/>
      <c r="L255" s="1"/>
      <c r="M255" s="1"/>
      <c r="N255" s="1"/>
      <c r="O255" s="1"/>
      <c r="P255" s="1"/>
      <c r="Q255" s="1"/>
      <c r="R255" s="1"/>
      <c r="S255" s="1"/>
    </row>
    <row r="256" spans="1:19" ht="12.75">
      <c r="A256" s="218" t="s">
        <v>970</v>
      </c>
      <c r="B256" s="199">
        <v>100</v>
      </c>
      <c r="C256" s="199">
        <v>100</v>
      </c>
      <c r="D256" s="199">
        <v>100</v>
      </c>
      <c r="E256" s="218"/>
      <c r="F256" s="2"/>
      <c r="G256" s="2"/>
      <c r="H256" s="2"/>
      <c r="I256" s="1"/>
      <c r="J256" s="1"/>
      <c r="K256" s="1"/>
      <c r="L256" s="1"/>
      <c r="M256" s="1"/>
      <c r="N256" s="1"/>
      <c r="O256" s="1"/>
      <c r="P256" s="1"/>
      <c r="Q256" s="1"/>
      <c r="R256" s="1"/>
      <c r="S256" s="1"/>
    </row>
    <row r="257" spans="1:21" ht="12.75">
      <c r="A257" s="218" t="s">
        <v>971</v>
      </c>
      <c r="B257" s="199">
        <v>100</v>
      </c>
      <c r="C257" s="199">
        <v>100</v>
      </c>
      <c r="D257" s="199">
        <v>100</v>
      </c>
      <c r="E257" s="218"/>
      <c r="F257" s="2"/>
      <c r="G257" s="2"/>
      <c r="H257" s="2"/>
      <c r="I257" s="1"/>
      <c r="J257" s="1"/>
      <c r="K257" s="1"/>
      <c r="L257" s="1"/>
      <c r="M257" s="1"/>
      <c r="N257" s="1"/>
      <c r="O257" s="1"/>
      <c r="P257" s="1"/>
      <c r="Q257" s="1"/>
      <c r="R257" s="1"/>
      <c r="S257" s="1"/>
    </row>
    <row r="258" spans="1:21" ht="12.75">
      <c r="A258" s="218" t="s">
        <v>972</v>
      </c>
      <c r="B258" s="199">
        <v>100</v>
      </c>
      <c r="C258" s="199">
        <v>100</v>
      </c>
      <c r="D258" s="199">
        <v>100</v>
      </c>
      <c r="E258" s="218"/>
      <c r="F258" s="2"/>
      <c r="G258" s="2"/>
      <c r="H258" s="2"/>
      <c r="I258" s="1"/>
      <c r="J258" s="1"/>
      <c r="K258" s="1"/>
      <c r="L258" s="1"/>
      <c r="M258" s="1"/>
      <c r="N258" s="1"/>
      <c r="O258" s="1"/>
      <c r="P258" s="1"/>
      <c r="Q258" s="1"/>
      <c r="R258" s="1"/>
      <c r="S258" s="1"/>
    </row>
    <row r="259" spans="1:21" ht="12.75">
      <c r="A259" s="218" t="s">
        <v>973</v>
      </c>
      <c r="B259" s="199">
        <v>0</v>
      </c>
      <c r="C259" s="199">
        <v>0</v>
      </c>
      <c r="D259" s="199">
        <v>0</v>
      </c>
      <c r="E259" s="218"/>
      <c r="F259" s="2"/>
      <c r="G259" s="2"/>
      <c r="H259" s="2"/>
      <c r="I259" s="1"/>
      <c r="J259" s="1"/>
      <c r="K259" s="1"/>
      <c r="L259" s="1"/>
      <c r="M259" s="1"/>
      <c r="N259" s="1"/>
      <c r="O259" s="1"/>
      <c r="P259" s="1"/>
      <c r="Q259" s="1"/>
      <c r="R259" s="1"/>
      <c r="S259" s="1"/>
    </row>
    <row r="260" spans="1:21" ht="12.75">
      <c r="A260" s="218" t="s">
        <v>974</v>
      </c>
      <c r="B260" s="199">
        <v>50</v>
      </c>
      <c r="C260" s="199">
        <v>50</v>
      </c>
      <c r="D260" s="199">
        <v>50</v>
      </c>
      <c r="E260" s="218"/>
      <c r="F260" s="2"/>
      <c r="G260" s="2"/>
      <c r="H260" s="2"/>
      <c r="I260" s="1"/>
      <c r="J260" s="1"/>
      <c r="K260" s="1"/>
      <c r="L260" s="1"/>
      <c r="M260" s="1"/>
      <c r="N260" s="1"/>
      <c r="O260" s="1"/>
      <c r="P260" s="1"/>
      <c r="Q260" s="1"/>
      <c r="R260" s="1"/>
      <c r="S260" s="1"/>
    </row>
    <row r="261" spans="1:21" ht="12.75">
      <c r="A261" s="218" t="s">
        <v>975</v>
      </c>
      <c r="B261" s="199">
        <v>0</v>
      </c>
      <c r="C261" s="199">
        <v>0</v>
      </c>
      <c r="D261" s="199">
        <v>0</v>
      </c>
      <c r="E261" s="218"/>
      <c r="F261" s="2"/>
      <c r="G261" s="2"/>
      <c r="H261" s="2"/>
      <c r="I261" s="1"/>
      <c r="J261" s="1"/>
      <c r="K261" s="1"/>
      <c r="L261" s="1"/>
      <c r="M261" s="1"/>
      <c r="N261" s="1"/>
      <c r="O261" s="1"/>
      <c r="P261" s="1"/>
      <c r="Q261" s="1"/>
      <c r="R261" s="1"/>
      <c r="S261" s="1"/>
    </row>
    <row r="262" spans="1:21" ht="12.75">
      <c r="A262" s="218" t="s">
        <v>976</v>
      </c>
      <c r="B262" s="199">
        <v>0</v>
      </c>
      <c r="C262" s="199">
        <v>0</v>
      </c>
      <c r="D262" s="199">
        <v>0</v>
      </c>
      <c r="E262" s="218"/>
      <c r="F262" s="2"/>
      <c r="G262" s="2"/>
      <c r="H262" s="2"/>
      <c r="I262" s="1"/>
      <c r="J262" s="1"/>
      <c r="K262" s="1"/>
      <c r="L262" s="1"/>
      <c r="M262" s="1"/>
      <c r="N262" s="1"/>
      <c r="O262" s="1"/>
      <c r="P262" s="1"/>
      <c r="Q262" s="1"/>
      <c r="R262" s="1"/>
      <c r="S262" s="1"/>
    </row>
    <row r="263" spans="1:21" ht="12.75">
      <c r="A263" s="218" t="s">
        <v>977</v>
      </c>
      <c r="B263" s="199">
        <v>0</v>
      </c>
      <c r="C263" s="199">
        <v>0</v>
      </c>
      <c r="D263" s="199">
        <v>0</v>
      </c>
      <c r="E263" s="218"/>
      <c r="F263" s="2"/>
      <c r="G263" s="2"/>
      <c r="H263" s="2"/>
      <c r="I263" s="1"/>
      <c r="J263" s="1"/>
      <c r="K263" s="1"/>
      <c r="L263" s="1"/>
      <c r="M263" s="1"/>
      <c r="N263" s="1"/>
      <c r="O263" s="1"/>
      <c r="P263" s="1"/>
      <c r="Q263" s="1"/>
      <c r="R263" s="1"/>
      <c r="S263" s="1"/>
    </row>
    <row r="264" spans="1:21" ht="12.75">
      <c r="A264" s="218"/>
      <c r="B264" s="198"/>
      <c r="C264" s="198"/>
      <c r="D264" s="198"/>
      <c r="E264" s="218"/>
      <c r="F264" s="2"/>
      <c r="G264" s="2"/>
      <c r="H264" s="2"/>
      <c r="I264" s="1"/>
      <c r="J264" s="1"/>
      <c r="K264" s="1"/>
      <c r="L264" s="1"/>
      <c r="M264" s="1"/>
      <c r="N264" s="1"/>
      <c r="O264" s="1"/>
      <c r="P264" s="1"/>
      <c r="Q264" s="1"/>
      <c r="R264" s="1"/>
      <c r="S264" s="1"/>
    </row>
    <row r="265" spans="1:21" ht="12.75">
      <c r="A265" s="221" t="s">
        <v>661</v>
      </c>
      <c r="B265" s="211">
        <v>33.333333333333336</v>
      </c>
      <c r="C265" s="211">
        <v>33.333333333333336</v>
      </c>
      <c r="D265" s="211">
        <v>33.333333333333336</v>
      </c>
      <c r="E265" s="218"/>
      <c r="F265" s="2"/>
      <c r="G265" s="2"/>
      <c r="H265" s="2"/>
      <c r="I265" s="1"/>
      <c r="J265" s="1"/>
      <c r="K265" s="1"/>
      <c r="L265" s="1"/>
      <c r="M265" s="1"/>
      <c r="N265" s="1"/>
      <c r="O265" s="1"/>
      <c r="P265" s="1"/>
      <c r="Q265" s="1"/>
      <c r="R265" s="1"/>
      <c r="S265" s="1"/>
    </row>
    <row r="266" spans="1:21" ht="12.75">
      <c r="A266" s="221"/>
      <c r="B266" s="211">
        <v>33.333333333333336</v>
      </c>
      <c r="C266" s="205"/>
      <c r="D266" s="201">
        <v>33.333333333333336</v>
      </c>
      <c r="E266" s="218"/>
      <c r="F266" s="2"/>
      <c r="G266" s="2"/>
      <c r="H266" s="2"/>
      <c r="I266" s="1"/>
      <c r="J266" s="1"/>
      <c r="K266" s="1"/>
      <c r="L266" s="1"/>
      <c r="M266" s="1"/>
      <c r="N266" s="1"/>
      <c r="O266" s="1"/>
      <c r="P266" s="1"/>
      <c r="Q266" s="1"/>
      <c r="R266" s="1"/>
      <c r="S266" s="1"/>
    </row>
    <row r="267" spans="1:21" ht="12.75">
      <c r="A267" s="200" t="s">
        <v>663</v>
      </c>
      <c r="B267" s="204">
        <v>33.333333333333336</v>
      </c>
      <c r="C267" s="2"/>
      <c r="D267" s="2"/>
      <c r="E267" s="2"/>
      <c r="F267" s="2"/>
      <c r="G267" s="197"/>
      <c r="H267" s="2"/>
      <c r="I267" s="1"/>
      <c r="J267" s="1"/>
      <c r="K267" s="1"/>
      <c r="L267" s="1"/>
      <c r="M267" s="1"/>
      <c r="N267" s="1"/>
      <c r="O267" s="1"/>
      <c r="P267" s="1"/>
      <c r="Q267" s="1"/>
      <c r="R267" s="1"/>
      <c r="S267" s="1"/>
      <c r="T267" s="1"/>
      <c r="U267" s="1"/>
    </row>
    <row r="268" spans="1:21" ht="12.75">
      <c r="A268" s="197"/>
      <c r="B268" s="2"/>
      <c r="C268" s="2"/>
      <c r="D268" s="209"/>
      <c r="E268" s="2"/>
      <c r="F268" s="2"/>
      <c r="G268" s="197"/>
      <c r="H268" s="2"/>
      <c r="I268" s="1"/>
      <c r="J268" s="1"/>
      <c r="K268" s="1"/>
      <c r="L268" s="1"/>
      <c r="M268" s="1"/>
      <c r="N268" s="1"/>
      <c r="O268" s="1"/>
      <c r="P268" s="1"/>
      <c r="Q268" s="1"/>
      <c r="R268" s="1"/>
      <c r="S268" s="1"/>
      <c r="T268" s="1"/>
      <c r="U268" s="1"/>
    </row>
    <row r="269" spans="1:21" ht="12.75">
      <c r="A269" s="193" t="s">
        <v>559</v>
      </c>
      <c r="B269" s="194" t="s">
        <v>815</v>
      </c>
      <c r="C269" s="194" t="s">
        <v>816</v>
      </c>
      <c r="D269" s="194" t="s">
        <v>2165</v>
      </c>
      <c r="E269" s="369"/>
      <c r="F269" s="195" t="s">
        <v>652</v>
      </c>
      <c r="G269" s="208" t="s">
        <v>815</v>
      </c>
      <c r="H269" s="208" t="s">
        <v>816</v>
      </c>
      <c r="I269" s="102" t="s">
        <v>2165</v>
      </c>
      <c r="J269" s="1"/>
      <c r="K269" s="1"/>
      <c r="L269" s="1"/>
      <c r="M269" s="1"/>
      <c r="N269" s="1"/>
      <c r="O269" s="1"/>
      <c r="P269" s="1"/>
      <c r="Q269" s="1"/>
      <c r="R269" s="1"/>
      <c r="S269" s="1"/>
    </row>
    <row r="270" spans="1:21" ht="12.75">
      <c r="A270" s="197" t="s">
        <v>978</v>
      </c>
      <c r="B270" s="2" t="s">
        <v>166</v>
      </c>
      <c r="C270" s="2" t="s">
        <v>166</v>
      </c>
      <c r="D270" s="2" t="s">
        <v>166</v>
      </c>
      <c r="E270" s="197"/>
      <c r="F270" s="197" t="s">
        <v>979</v>
      </c>
      <c r="G270" s="2" t="s">
        <v>247</v>
      </c>
      <c r="H270" s="2" t="s">
        <v>247</v>
      </c>
      <c r="I270" s="1" t="s">
        <v>247</v>
      </c>
      <c r="J270" s="1"/>
      <c r="K270" s="1"/>
      <c r="L270" s="1"/>
      <c r="M270" s="1"/>
      <c r="N270" s="1"/>
      <c r="O270" s="1"/>
      <c r="P270" s="1"/>
      <c r="Q270" s="1"/>
      <c r="R270" s="1"/>
      <c r="S270" s="1"/>
    </row>
    <row r="271" spans="1:21" ht="12.75">
      <c r="A271" s="197" t="s">
        <v>980</v>
      </c>
      <c r="B271" s="2" t="s">
        <v>168</v>
      </c>
      <c r="C271" s="2" t="s">
        <v>168</v>
      </c>
      <c r="D271" s="2" t="s">
        <v>168</v>
      </c>
      <c r="E271" s="197"/>
      <c r="F271" s="2" t="s">
        <v>981</v>
      </c>
      <c r="G271" s="2" t="s">
        <v>247</v>
      </c>
      <c r="H271" s="2" t="s">
        <v>247</v>
      </c>
      <c r="I271" s="1" t="s">
        <v>247</v>
      </c>
      <c r="J271" s="1"/>
      <c r="K271" s="1"/>
      <c r="L271" s="1"/>
      <c r="M271" s="1"/>
      <c r="N271" s="1"/>
      <c r="O271" s="1"/>
      <c r="P271" s="1"/>
      <c r="Q271" s="1"/>
      <c r="R271" s="1"/>
      <c r="S271" s="1"/>
    </row>
    <row r="272" spans="1:21" ht="12.75">
      <c r="A272" s="197" t="s">
        <v>982</v>
      </c>
      <c r="B272" s="2" t="s">
        <v>166</v>
      </c>
      <c r="C272" s="2" t="s">
        <v>166</v>
      </c>
      <c r="D272" s="2" t="s">
        <v>166</v>
      </c>
      <c r="E272" s="197"/>
      <c r="F272" s="2" t="s">
        <v>983</v>
      </c>
      <c r="G272" s="2" t="s">
        <v>308</v>
      </c>
      <c r="H272" s="2" t="s">
        <v>308</v>
      </c>
      <c r="I272" s="1" t="s">
        <v>308</v>
      </c>
      <c r="J272" s="1"/>
      <c r="K272" s="1"/>
      <c r="L272" s="1"/>
      <c r="M272" s="1"/>
      <c r="N272" s="1"/>
      <c r="O272" s="1"/>
      <c r="P272" s="1"/>
      <c r="Q272" s="1"/>
      <c r="R272" s="1"/>
      <c r="S272" s="1"/>
    </row>
    <row r="273" spans="1:19" ht="12.75">
      <c r="A273" s="197" t="s">
        <v>984</v>
      </c>
      <c r="B273" s="2" t="s">
        <v>168</v>
      </c>
      <c r="C273" s="2" t="s">
        <v>168</v>
      </c>
      <c r="D273" s="2" t="s">
        <v>168</v>
      </c>
      <c r="E273" s="197"/>
      <c r="F273" s="2" t="s">
        <v>985</v>
      </c>
      <c r="G273" s="2" t="s">
        <v>247</v>
      </c>
      <c r="H273" s="2" t="s">
        <v>247</v>
      </c>
      <c r="I273" s="1" t="s">
        <v>247</v>
      </c>
      <c r="J273" s="1"/>
      <c r="K273" s="1"/>
      <c r="L273" s="1"/>
      <c r="M273" s="1"/>
      <c r="N273" s="1"/>
      <c r="O273" s="1"/>
      <c r="P273" s="1"/>
      <c r="Q273" s="1"/>
      <c r="R273" s="1"/>
      <c r="S273" s="1"/>
    </row>
    <row r="274" spans="1:19" ht="12.75">
      <c r="A274" s="197" t="s">
        <v>986</v>
      </c>
      <c r="B274" s="190" t="s">
        <v>168</v>
      </c>
      <c r="C274" s="190" t="s">
        <v>168</v>
      </c>
      <c r="D274" s="190" t="s">
        <v>168</v>
      </c>
      <c r="E274" s="197"/>
      <c r="F274" s="2" t="s">
        <v>987</v>
      </c>
      <c r="G274" s="2" t="s">
        <v>247</v>
      </c>
      <c r="H274" s="2" t="s">
        <v>247</v>
      </c>
      <c r="I274" s="1" t="s">
        <v>247</v>
      </c>
      <c r="J274" s="1"/>
      <c r="K274" s="1"/>
      <c r="L274" s="1"/>
      <c r="M274" s="1"/>
      <c r="N274" s="1"/>
      <c r="O274" s="1"/>
      <c r="P274" s="1"/>
      <c r="Q274" s="1"/>
      <c r="R274" s="1"/>
      <c r="S274" s="1"/>
    </row>
    <row r="275" spans="1:19" ht="12.75">
      <c r="A275" s="197" t="s">
        <v>988</v>
      </c>
      <c r="B275" s="190" t="s">
        <v>168</v>
      </c>
      <c r="C275" s="190" t="s">
        <v>168</v>
      </c>
      <c r="D275" s="190" t="s">
        <v>168</v>
      </c>
      <c r="E275" s="197"/>
      <c r="F275" s="2" t="s">
        <v>989</v>
      </c>
      <c r="G275" s="2" t="s">
        <v>247</v>
      </c>
      <c r="H275" s="2" t="s">
        <v>247</v>
      </c>
      <c r="I275" s="1" t="s">
        <v>247</v>
      </c>
      <c r="J275" s="1"/>
      <c r="K275" s="1"/>
      <c r="L275" s="1"/>
      <c r="M275" s="1"/>
      <c r="N275" s="1"/>
      <c r="O275" s="1"/>
      <c r="P275" s="1"/>
      <c r="Q275" s="1"/>
      <c r="R275" s="1"/>
      <c r="S275" s="1"/>
    </row>
    <row r="276" spans="1:19" ht="12.75">
      <c r="A276" s="197" t="s">
        <v>990</v>
      </c>
      <c r="B276" s="190" t="s">
        <v>166</v>
      </c>
      <c r="C276" s="190" t="s">
        <v>166</v>
      </c>
      <c r="D276" s="190" t="s">
        <v>166</v>
      </c>
      <c r="E276" s="197"/>
      <c r="F276" s="2" t="s">
        <v>991</v>
      </c>
      <c r="G276" s="2" t="s">
        <v>308</v>
      </c>
      <c r="H276" s="2" t="s">
        <v>308</v>
      </c>
      <c r="I276" s="1" t="s">
        <v>308</v>
      </c>
      <c r="J276" s="1"/>
      <c r="K276" s="1"/>
      <c r="L276" s="1"/>
      <c r="M276" s="1"/>
      <c r="N276" s="1"/>
      <c r="O276" s="1"/>
      <c r="P276" s="1"/>
      <c r="Q276" s="1"/>
      <c r="R276" s="1"/>
      <c r="S276" s="1"/>
    </row>
    <row r="277" spans="1:19" ht="12.75">
      <c r="A277" s="197" t="s">
        <v>992</v>
      </c>
      <c r="B277" s="190" t="s">
        <v>168</v>
      </c>
      <c r="C277" s="190" t="s">
        <v>168</v>
      </c>
      <c r="D277" s="2" t="s">
        <v>168</v>
      </c>
      <c r="E277" s="197"/>
      <c r="F277" s="2" t="s">
        <v>993</v>
      </c>
      <c r="G277" s="2" t="s">
        <v>247</v>
      </c>
      <c r="H277" s="2" t="s">
        <v>247</v>
      </c>
      <c r="I277" s="1" t="s">
        <v>247</v>
      </c>
      <c r="J277" s="1"/>
      <c r="K277" s="1"/>
      <c r="L277" s="1"/>
      <c r="M277" s="1"/>
      <c r="N277" s="1"/>
      <c r="O277" s="1"/>
      <c r="P277" s="1"/>
      <c r="Q277" s="1"/>
      <c r="R277" s="1"/>
      <c r="S277" s="1"/>
    </row>
    <row r="278" spans="1:19" ht="12.75">
      <c r="A278" s="197" t="s">
        <v>994</v>
      </c>
      <c r="B278" s="2" t="s">
        <v>165</v>
      </c>
      <c r="C278" s="2" t="s">
        <v>165</v>
      </c>
      <c r="D278" s="2" t="s">
        <v>165</v>
      </c>
      <c r="E278" s="197"/>
      <c r="F278" s="2" t="s">
        <v>995</v>
      </c>
      <c r="G278" s="2" t="s">
        <v>308</v>
      </c>
      <c r="H278" s="2" t="s">
        <v>308</v>
      </c>
      <c r="I278" s="1" t="s">
        <v>308</v>
      </c>
      <c r="J278" s="1"/>
      <c r="K278" s="1"/>
      <c r="L278" s="1"/>
      <c r="M278" s="1"/>
      <c r="N278" s="1"/>
      <c r="O278" s="1"/>
      <c r="P278" s="1"/>
      <c r="Q278" s="1"/>
      <c r="R278" s="1"/>
      <c r="S278" s="1"/>
    </row>
    <row r="279" spans="1:19" ht="12.75">
      <c r="A279" s="197" t="s">
        <v>996</v>
      </c>
      <c r="B279" s="209" t="s">
        <v>168</v>
      </c>
      <c r="C279" s="2" t="s">
        <v>168</v>
      </c>
      <c r="D279" s="2" t="s">
        <v>168</v>
      </c>
      <c r="E279" s="197"/>
      <c r="F279" s="2" t="s">
        <v>997</v>
      </c>
      <c r="G279" s="2" t="s">
        <v>247</v>
      </c>
      <c r="H279" s="2" t="s">
        <v>247</v>
      </c>
      <c r="I279" s="1" t="s">
        <v>247</v>
      </c>
      <c r="J279" s="1"/>
      <c r="K279" s="1"/>
      <c r="L279" s="1"/>
      <c r="M279" s="1"/>
      <c r="N279" s="1"/>
      <c r="O279" s="1"/>
      <c r="P279" s="1"/>
      <c r="Q279" s="1"/>
      <c r="R279" s="1"/>
      <c r="S279" s="1"/>
    </row>
    <row r="280" spans="1:19" ht="12.75">
      <c r="A280" s="197" t="s">
        <v>998</v>
      </c>
      <c r="B280" s="2" t="s">
        <v>7041</v>
      </c>
      <c r="C280" s="2" t="s">
        <v>7041</v>
      </c>
      <c r="D280" s="2" t="s">
        <v>7041</v>
      </c>
      <c r="E280" s="197"/>
      <c r="F280" s="197" t="s">
        <v>999</v>
      </c>
      <c r="G280" s="2"/>
      <c r="H280" s="2"/>
      <c r="I280" s="1"/>
      <c r="J280" s="1"/>
      <c r="K280" s="1"/>
      <c r="L280" s="1"/>
      <c r="M280" s="1"/>
      <c r="N280" s="1"/>
      <c r="O280" s="1"/>
      <c r="P280" s="1"/>
      <c r="Q280" s="1"/>
      <c r="R280" s="1"/>
      <c r="S280" s="1"/>
    </row>
    <row r="281" spans="1:19" ht="17.25" customHeight="1">
      <c r="A281" s="197" t="s">
        <v>1000</v>
      </c>
      <c r="B281" s="2" t="s">
        <v>884</v>
      </c>
      <c r="C281" s="2" t="s">
        <v>884</v>
      </c>
      <c r="D281" s="2" t="s">
        <v>884</v>
      </c>
      <c r="E281" s="197"/>
      <c r="F281" s="2" t="s">
        <v>1001</v>
      </c>
      <c r="G281" s="2"/>
      <c r="H281" s="2"/>
      <c r="I281" s="1"/>
      <c r="J281" s="1"/>
      <c r="K281" s="1"/>
      <c r="L281" s="1"/>
      <c r="M281" s="1"/>
      <c r="N281" s="1"/>
      <c r="O281" s="1"/>
      <c r="P281" s="1"/>
      <c r="Q281" s="1"/>
      <c r="R281" s="1"/>
      <c r="S281" s="1"/>
    </row>
    <row r="282" spans="1:19" ht="12.75">
      <c r="A282" s="197" t="s">
        <v>1002</v>
      </c>
      <c r="B282" s="2" t="s">
        <v>7042</v>
      </c>
      <c r="C282" s="2" t="s">
        <v>7042</v>
      </c>
      <c r="D282" s="2" t="s">
        <v>7042</v>
      </c>
      <c r="E282" s="197"/>
      <c r="F282" s="2" t="s">
        <v>1003</v>
      </c>
      <c r="G282" s="2" t="s">
        <v>7043</v>
      </c>
      <c r="H282" s="2" t="s">
        <v>7043</v>
      </c>
      <c r="I282" s="1" t="s">
        <v>7043</v>
      </c>
      <c r="J282" s="1"/>
      <c r="K282" s="1"/>
      <c r="L282" s="1"/>
      <c r="M282" s="1"/>
      <c r="N282" s="1"/>
      <c r="O282" s="1"/>
      <c r="P282" s="1"/>
      <c r="Q282" s="1"/>
      <c r="R282" s="1"/>
      <c r="S282" s="1"/>
    </row>
    <row r="283" spans="1:19" ht="12.75">
      <c r="A283" s="197" t="s">
        <v>1004</v>
      </c>
      <c r="B283" s="2" t="s">
        <v>7044</v>
      </c>
      <c r="C283" s="2" t="s">
        <v>7044</v>
      </c>
      <c r="D283" s="2" t="s">
        <v>7044</v>
      </c>
      <c r="E283" s="197"/>
      <c r="F283" s="2" t="s">
        <v>1005</v>
      </c>
      <c r="G283" s="2"/>
      <c r="H283" s="2"/>
      <c r="I283" s="1"/>
      <c r="J283" s="1"/>
      <c r="K283" s="1"/>
      <c r="L283" s="1"/>
      <c r="M283" s="1"/>
      <c r="N283" s="1"/>
      <c r="O283" s="1"/>
      <c r="P283" s="1"/>
      <c r="Q283" s="1"/>
      <c r="R283" s="1"/>
      <c r="S283" s="1"/>
    </row>
    <row r="284" spans="1:19" ht="12.75">
      <c r="A284" s="197" t="s">
        <v>1006</v>
      </c>
      <c r="B284" s="2" t="s">
        <v>7045</v>
      </c>
      <c r="C284" s="2" t="s">
        <v>7045</v>
      </c>
      <c r="D284" s="2" t="s">
        <v>7045</v>
      </c>
      <c r="E284" s="197"/>
      <c r="F284" s="2" t="s">
        <v>1007</v>
      </c>
      <c r="G284" s="2"/>
      <c r="H284" s="2"/>
      <c r="I284" s="1"/>
      <c r="J284" s="1"/>
      <c r="K284" s="1"/>
      <c r="L284" s="1"/>
      <c r="M284" s="1"/>
      <c r="N284" s="1"/>
      <c r="O284" s="1"/>
      <c r="P284" s="1"/>
      <c r="Q284" s="1"/>
      <c r="R284" s="1"/>
      <c r="S284" s="1"/>
    </row>
    <row r="285" spans="1:19" ht="12.75">
      <c r="A285" s="197" t="s">
        <v>1008</v>
      </c>
      <c r="B285" s="2" t="s">
        <v>884</v>
      </c>
      <c r="C285" s="2" t="s">
        <v>884</v>
      </c>
      <c r="D285" s="2" t="s">
        <v>884</v>
      </c>
      <c r="E285" s="197"/>
      <c r="F285" s="2" t="s">
        <v>1009</v>
      </c>
      <c r="G285" s="2"/>
      <c r="H285" s="2"/>
      <c r="I285" s="1"/>
      <c r="J285" s="1"/>
      <c r="K285" s="1"/>
      <c r="L285" s="1"/>
      <c r="M285" s="1"/>
      <c r="N285" s="1"/>
      <c r="O285" s="1"/>
      <c r="P285" s="1"/>
      <c r="Q285" s="1"/>
      <c r="R285" s="1"/>
      <c r="S285" s="1"/>
    </row>
    <row r="286" spans="1:19" ht="12.75">
      <c r="A286" s="197" t="s">
        <v>1010</v>
      </c>
      <c r="B286" s="2" t="s">
        <v>7046</v>
      </c>
      <c r="C286" s="2" t="s">
        <v>7046</v>
      </c>
      <c r="D286" s="2" t="s">
        <v>7046</v>
      </c>
      <c r="E286" s="197"/>
      <c r="F286" s="2" t="s">
        <v>1011</v>
      </c>
      <c r="G286" s="2" t="s">
        <v>7047</v>
      </c>
      <c r="H286" s="2" t="s">
        <v>7047</v>
      </c>
      <c r="I286" s="1" t="s">
        <v>7047</v>
      </c>
      <c r="J286" s="1"/>
      <c r="K286" s="1"/>
      <c r="L286" s="1"/>
      <c r="M286" s="1"/>
      <c r="N286" s="1"/>
      <c r="O286" s="1"/>
      <c r="P286" s="1"/>
      <c r="Q286" s="1"/>
      <c r="R286" s="1"/>
      <c r="S286" s="1"/>
    </row>
    <row r="287" spans="1:19" ht="12.75">
      <c r="A287" s="197" t="s">
        <v>1012</v>
      </c>
      <c r="B287" s="2" t="s">
        <v>884</v>
      </c>
      <c r="C287" s="2" t="s">
        <v>884</v>
      </c>
      <c r="D287" s="2" t="s">
        <v>884</v>
      </c>
      <c r="E287" s="197"/>
      <c r="F287" s="2" t="s">
        <v>1013</v>
      </c>
      <c r="G287" s="2"/>
      <c r="H287" s="2"/>
      <c r="I287" s="1"/>
      <c r="J287" s="1"/>
      <c r="K287" s="1"/>
      <c r="L287" s="1"/>
      <c r="M287" s="1"/>
      <c r="N287" s="1"/>
      <c r="O287" s="1"/>
      <c r="P287" s="1"/>
      <c r="Q287" s="1"/>
      <c r="R287" s="1"/>
      <c r="S287" s="1"/>
    </row>
    <row r="288" spans="1:19" ht="12.75">
      <c r="A288" s="197" t="s">
        <v>1014</v>
      </c>
      <c r="B288" s="2" t="s">
        <v>7048</v>
      </c>
      <c r="C288" s="2" t="s">
        <v>7048</v>
      </c>
      <c r="D288" s="2" t="s">
        <v>7048</v>
      </c>
      <c r="E288" s="197"/>
      <c r="F288" s="2" t="s">
        <v>1015</v>
      </c>
      <c r="G288" s="2" t="s">
        <v>7049</v>
      </c>
      <c r="H288" s="2" t="s">
        <v>7049</v>
      </c>
      <c r="I288" s="1" t="s">
        <v>7049</v>
      </c>
      <c r="J288" s="1"/>
      <c r="K288" s="1"/>
      <c r="L288" s="1"/>
      <c r="M288" s="1"/>
      <c r="N288" s="1"/>
      <c r="O288" s="1"/>
      <c r="P288" s="1"/>
      <c r="Q288" s="1"/>
      <c r="R288" s="1"/>
      <c r="S288" s="1"/>
    </row>
    <row r="289" spans="1:19" ht="12.75">
      <c r="A289" s="218" t="s">
        <v>1016</v>
      </c>
      <c r="B289" s="198" t="s">
        <v>7050</v>
      </c>
      <c r="C289" s="198" t="s">
        <v>7050</v>
      </c>
      <c r="D289" s="198" t="s">
        <v>7050</v>
      </c>
      <c r="E289" s="218"/>
      <c r="F289" s="2" t="s">
        <v>1017</v>
      </c>
      <c r="G289" s="2"/>
      <c r="H289" s="2"/>
      <c r="I289" s="1"/>
      <c r="J289" s="1"/>
      <c r="K289" s="1"/>
      <c r="L289" s="1"/>
      <c r="M289" s="1"/>
      <c r="N289" s="1"/>
      <c r="O289" s="1"/>
      <c r="P289" s="1"/>
      <c r="Q289" s="1"/>
      <c r="R289" s="1"/>
      <c r="S289" s="1"/>
    </row>
    <row r="290" spans="1:19" ht="12.75">
      <c r="A290" s="218" t="s">
        <v>658</v>
      </c>
      <c r="B290" s="198">
        <v>35</v>
      </c>
      <c r="C290" s="198">
        <v>35</v>
      </c>
      <c r="D290" s="198">
        <v>35</v>
      </c>
      <c r="E290" s="218"/>
      <c r="F290" s="2"/>
      <c r="G290" s="2"/>
      <c r="H290" s="2"/>
      <c r="I290" s="1"/>
      <c r="J290" s="1"/>
      <c r="K290" s="1"/>
      <c r="L290" s="1"/>
      <c r="M290" s="1"/>
      <c r="N290" s="1"/>
      <c r="O290" s="1"/>
      <c r="P290" s="1"/>
      <c r="Q290" s="1"/>
      <c r="R290" s="1"/>
      <c r="S290" s="1"/>
    </row>
    <row r="291" spans="1:19" ht="12.75">
      <c r="A291" s="218"/>
      <c r="B291" s="198"/>
      <c r="C291" s="198"/>
      <c r="D291" s="198"/>
      <c r="E291" s="218"/>
      <c r="F291" s="2"/>
      <c r="G291" s="2"/>
      <c r="H291" s="2"/>
      <c r="I291" s="1"/>
      <c r="J291" s="1"/>
      <c r="K291" s="1"/>
      <c r="L291" s="1"/>
      <c r="M291" s="1"/>
      <c r="N291" s="1"/>
      <c r="O291" s="1"/>
      <c r="P291" s="1"/>
      <c r="Q291" s="1"/>
      <c r="R291" s="1"/>
      <c r="S291" s="1"/>
    </row>
    <row r="292" spans="1:19" ht="12.75">
      <c r="A292" s="218"/>
      <c r="B292" s="198"/>
      <c r="C292" s="198"/>
      <c r="D292" s="198"/>
      <c r="E292" s="218"/>
      <c r="F292" s="2"/>
      <c r="G292" s="2"/>
      <c r="H292" s="2"/>
      <c r="I292" s="1"/>
      <c r="J292" s="1"/>
      <c r="K292" s="1"/>
      <c r="L292" s="1"/>
      <c r="M292" s="1"/>
      <c r="N292" s="1"/>
      <c r="O292" s="1"/>
      <c r="P292" s="1"/>
      <c r="Q292" s="1"/>
      <c r="R292" s="1"/>
      <c r="S292" s="1"/>
    </row>
    <row r="293" spans="1:19" ht="12.75">
      <c r="A293" s="218" t="s">
        <v>1018</v>
      </c>
      <c r="B293" s="199">
        <v>50</v>
      </c>
      <c r="C293" s="199">
        <v>50</v>
      </c>
      <c r="D293" s="199">
        <v>50</v>
      </c>
      <c r="E293" s="218"/>
      <c r="F293" s="2"/>
      <c r="G293" s="2"/>
      <c r="H293" s="2"/>
      <c r="I293" s="1"/>
      <c r="J293" s="1"/>
      <c r="K293" s="1"/>
      <c r="L293" s="1"/>
      <c r="M293" s="1"/>
      <c r="N293" s="1"/>
      <c r="O293" s="1"/>
      <c r="P293" s="1"/>
      <c r="Q293" s="1"/>
      <c r="R293" s="1"/>
      <c r="S293" s="1"/>
    </row>
    <row r="294" spans="1:19" ht="12.75">
      <c r="A294" s="218" t="s">
        <v>1019</v>
      </c>
      <c r="B294" s="199">
        <v>0</v>
      </c>
      <c r="C294" s="199">
        <v>0</v>
      </c>
      <c r="D294" s="199">
        <v>0</v>
      </c>
      <c r="E294" s="218"/>
      <c r="F294" s="2"/>
      <c r="G294" s="2"/>
      <c r="H294" s="2"/>
      <c r="I294" s="1"/>
      <c r="J294" s="1"/>
      <c r="K294" s="1"/>
      <c r="L294" s="1"/>
      <c r="M294" s="1"/>
      <c r="N294" s="1"/>
      <c r="O294" s="1"/>
      <c r="P294" s="1"/>
      <c r="Q294" s="1"/>
      <c r="R294" s="1"/>
      <c r="S294" s="1"/>
    </row>
    <row r="295" spans="1:19" ht="12.75">
      <c r="A295" s="218" t="s">
        <v>1020</v>
      </c>
      <c r="B295" s="199">
        <v>50</v>
      </c>
      <c r="C295" s="199">
        <v>50</v>
      </c>
      <c r="D295" s="199">
        <v>50</v>
      </c>
      <c r="E295" s="218"/>
      <c r="F295" s="2"/>
      <c r="G295" s="2"/>
      <c r="H295" s="2"/>
      <c r="I295" s="1"/>
      <c r="J295" s="1"/>
      <c r="K295" s="1"/>
      <c r="L295" s="1"/>
      <c r="M295" s="1"/>
      <c r="N295" s="1"/>
      <c r="O295" s="1"/>
      <c r="P295" s="1"/>
      <c r="Q295" s="1"/>
      <c r="R295" s="1"/>
      <c r="S295" s="1"/>
    </row>
    <row r="296" spans="1:19" ht="12.75">
      <c r="A296" s="218" t="s">
        <v>1021</v>
      </c>
      <c r="B296" s="199">
        <v>0</v>
      </c>
      <c r="C296" s="199">
        <v>0</v>
      </c>
      <c r="D296" s="199">
        <v>0</v>
      </c>
      <c r="E296" s="218"/>
      <c r="F296" s="2"/>
      <c r="G296" s="2"/>
      <c r="H296" s="2"/>
      <c r="I296" s="1"/>
      <c r="J296" s="1"/>
      <c r="K296" s="1"/>
      <c r="L296" s="1"/>
      <c r="M296" s="1"/>
      <c r="N296" s="1"/>
      <c r="O296" s="1"/>
      <c r="P296" s="1"/>
      <c r="Q296" s="1"/>
      <c r="R296" s="1"/>
      <c r="S296" s="1"/>
    </row>
    <row r="297" spans="1:19" ht="12.75">
      <c r="A297" s="218" t="s">
        <v>1022</v>
      </c>
      <c r="B297" s="199">
        <v>0</v>
      </c>
      <c r="C297" s="199">
        <v>0</v>
      </c>
      <c r="D297" s="199">
        <v>0</v>
      </c>
      <c r="E297" s="218"/>
      <c r="F297" s="2"/>
      <c r="G297" s="2"/>
      <c r="H297" s="2"/>
      <c r="I297" s="1"/>
      <c r="J297" s="1"/>
      <c r="K297" s="1"/>
      <c r="L297" s="1"/>
      <c r="M297" s="1"/>
      <c r="N297" s="1"/>
      <c r="O297" s="1"/>
      <c r="P297" s="1"/>
      <c r="Q297" s="1"/>
      <c r="R297" s="1"/>
      <c r="S297" s="1"/>
    </row>
    <row r="298" spans="1:19" ht="12.75">
      <c r="A298" s="218" t="s">
        <v>1023</v>
      </c>
      <c r="B298" s="199">
        <v>0</v>
      </c>
      <c r="C298" s="199">
        <v>0</v>
      </c>
      <c r="D298" s="199">
        <v>0</v>
      </c>
      <c r="E298" s="218"/>
      <c r="F298" s="2"/>
      <c r="G298" s="2"/>
      <c r="H298" s="2"/>
      <c r="I298" s="1"/>
      <c r="J298" s="1"/>
      <c r="K298" s="1"/>
      <c r="L298" s="1"/>
      <c r="M298" s="1"/>
      <c r="N298" s="1"/>
      <c r="O298" s="1"/>
      <c r="P298" s="1"/>
      <c r="Q298" s="1"/>
      <c r="R298" s="1"/>
      <c r="S298" s="1"/>
    </row>
    <row r="299" spans="1:19" ht="12.75">
      <c r="A299" s="218" t="s">
        <v>1024</v>
      </c>
      <c r="B299" s="199">
        <v>50</v>
      </c>
      <c r="C299" s="199">
        <v>50</v>
      </c>
      <c r="D299" s="199">
        <v>50</v>
      </c>
      <c r="E299" s="218"/>
      <c r="F299" s="2"/>
      <c r="G299" s="2"/>
      <c r="H299" s="2"/>
      <c r="I299" s="1"/>
      <c r="J299" s="1"/>
      <c r="K299" s="1"/>
      <c r="L299" s="1"/>
      <c r="M299" s="1"/>
      <c r="N299" s="1"/>
      <c r="O299" s="1"/>
      <c r="P299" s="1"/>
      <c r="Q299" s="1"/>
      <c r="R299" s="1"/>
      <c r="S299" s="1"/>
    </row>
    <row r="300" spans="1:19" ht="12.75">
      <c r="A300" s="218" t="s">
        <v>1025</v>
      </c>
      <c r="B300" s="199">
        <v>0</v>
      </c>
      <c r="C300" s="199">
        <v>0</v>
      </c>
      <c r="D300" s="199">
        <v>0</v>
      </c>
      <c r="E300" s="218"/>
      <c r="F300" s="2"/>
      <c r="G300" s="2"/>
      <c r="H300" s="2"/>
      <c r="I300" s="1"/>
      <c r="J300" s="1"/>
      <c r="K300" s="1"/>
      <c r="L300" s="1"/>
      <c r="M300" s="1"/>
      <c r="N300" s="1"/>
      <c r="O300" s="1"/>
      <c r="P300" s="1"/>
      <c r="Q300" s="1"/>
      <c r="R300" s="1"/>
      <c r="S300" s="1"/>
    </row>
    <row r="301" spans="1:19" ht="12.75">
      <c r="A301" s="218" t="s">
        <v>1026</v>
      </c>
      <c r="B301" s="199">
        <v>100</v>
      </c>
      <c r="C301" s="199">
        <v>100</v>
      </c>
      <c r="D301" s="199">
        <v>100</v>
      </c>
      <c r="E301" s="218"/>
      <c r="F301" s="2"/>
      <c r="G301" s="2"/>
      <c r="H301" s="2"/>
      <c r="I301" s="1"/>
      <c r="J301" s="1"/>
      <c r="K301" s="1"/>
      <c r="L301" s="1"/>
      <c r="M301" s="1"/>
      <c r="N301" s="1"/>
      <c r="O301" s="1"/>
      <c r="P301" s="1"/>
      <c r="Q301" s="1"/>
      <c r="R301" s="1"/>
      <c r="S301" s="1"/>
    </row>
    <row r="302" spans="1:19" ht="12.75">
      <c r="A302" s="218" t="s">
        <v>1027</v>
      </c>
      <c r="B302" s="199">
        <v>0</v>
      </c>
      <c r="C302" s="199">
        <v>0</v>
      </c>
      <c r="D302" s="199">
        <v>0</v>
      </c>
      <c r="E302" s="218"/>
      <c r="F302" s="2"/>
      <c r="G302" s="2"/>
      <c r="H302" s="2"/>
      <c r="I302" s="1"/>
      <c r="J302" s="1"/>
      <c r="K302" s="1"/>
      <c r="L302" s="1"/>
      <c r="M302" s="1"/>
      <c r="N302" s="1"/>
      <c r="O302" s="1"/>
      <c r="P302" s="1"/>
      <c r="Q302" s="1"/>
      <c r="R302" s="1"/>
      <c r="S302" s="1"/>
    </row>
    <row r="303" spans="1:19" ht="12.75">
      <c r="A303" s="218"/>
      <c r="B303" s="198"/>
      <c r="C303" s="198"/>
      <c r="D303" s="198"/>
      <c r="E303" s="218"/>
      <c r="F303" s="2"/>
      <c r="G303" s="2"/>
      <c r="H303" s="2"/>
      <c r="I303" s="1"/>
      <c r="J303" s="1"/>
      <c r="K303" s="1"/>
      <c r="L303" s="1"/>
      <c r="M303" s="1"/>
      <c r="N303" s="1"/>
      <c r="O303" s="1"/>
      <c r="P303" s="1"/>
      <c r="Q303" s="1"/>
      <c r="R303" s="1"/>
      <c r="S303" s="1"/>
    </row>
    <row r="304" spans="1:19" ht="12.75">
      <c r="A304" s="221" t="s">
        <v>661</v>
      </c>
      <c r="B304" s="201">
        <v>25</v>
      </c>
      <c r="C304" s="201">
        <v>25</v>
      </c>
      <c r="D304" s="201">
        <v>25</v>
      </c>
      <c r="E304" s="218"/>
      <c r="F304" s="2"/>
      <c r="G304" s="2"/>
      <c r="H304" s="2"/>
      <c r="I304" s="1"/>
      <c r="J304" s="1"/>
      <c r="K304" s="1"/>
      <c r="L304" s="1"/>
      <c r="M304" s="1"/>
      <c r="N304" s="1"/>
      <c r="O304" s="1"/>
      <c r="P304" s="1"/>
      <c r="Q304" s="1"/>
      <c r="R304" s="1"/>
      <c r="S304" s="1"/>
    </row>
    <row r="305" spans="1:21" ht="12.75">
      <c r="A305" s="221"/>
      <c r="B305" s="201">
        <v>25</v>
      </c>
      <c r="C305" s="205"/>
      <c r="D305" s="201">
        <v>25</v>
      </c>
      <c r="E305" s="218"/>
      <c r="F305" s="2"/>
      <c r="G305" s="2"/>
      <c r="H305" s="2"/>
      <c r="I305" s="1"/>
      <c r="J305" s="1"/>
      <c r="K305" s="1"/>
      <c r="L305" s="1"/>
      <c r="M305" s="1"/>
      <c r="N305" s="1"/>
      <c r="O305" s="1"/>
      <c r="P305" s="1"/>
      <c r="Q305" s="1"/>
      <c r="R305" s="1"/>
      <c r="S305" s="1"/>
    </row>
    <row r="306" spans="1:21" ht="12.75">
      <c r="A306" s="200" t="s">
        <v>663</v>
      </c>
      <c r="B306" s="204">
        <v>25</v>
      </c>
      <c r="C306" s="2"/>
      <c r="D306" s="2"/>
      <c r="E306" s="2"/>
      <c r="F306" s="2"/>
      <c r="G306" s="197"/>
      <c r="H306" s="2"/>
      <c r="I306" s="1"/>
      <c r="J306" s="1"/>
      <c r="K306" s="1"/>
      <c r="L306" s="1"/>
      <c r="M306" s="1"/>
      <c r="N306" s="1"/>
      <c r="O306" s="1"/>
      <c r="P306" s="1"/>
      <c r="Q306" s="1"/>
      <c r="R306" s="1"/>
      <c r="S306" s="1"/>
      <c r="T306" s="1"/>
      <c r="U306" s="1"/>
    </row>
    <row r="307" spans="1:21" ht="12.75">
      <c r="A307" s="197"/>
      <c r="B307" s="2"/>
      <c r="C307" s="2"/>
      <c r="D307" s="209"/>
      <c r="E307" s="2"/>
      <c r="F307" s="2"/>
      <c r="G307" s="197"/>
      <c r="H307" s="2"/>
      <c r="I307" s="1"/>
      <c r="J307" s="1"/>
      <c r="K307" s="1"/>
      <c r="L307" s="1"/>
      <c r="M307" s="1"/>
      <c r="N307" s="1"/>
      <c r="O307" s="1"/>
      <c r="P307" s="1"/>
      <c r="Q307" s="1"/>
      <c r="R307" s="1"/>
      <c r="S307" s="1"/>
      <c r="T307" s="1"/>
      <c r="U307" s="1"/>
    </row>
    <row r="308" spans="1:21" ht="12.75">
      <c r="A308" s="193" t="s">
        <v>562</v>
      </c>
      <c r="B308" s="194" t="s">
        <v>815</v>
      </c>
      <c r="C308" s="194" t="s">
        <v>816</v>
      </c>
      <c r="D308" s="194" t="s">
        <v>2165</v>
      </c>
      <c r="E308" s="369"/>
      <c r="F308" s="195" t="s">
        <v>652</v>
      </c>
      <c r="G308" s="208" t="s">
        <v>815</v>
      </c>
      <c r="H308" s="208" t="s">
        <v>816</v>
      </c>
      <c r="I308" s="102" t="s">
        <v>2165</v>
      </c>
      <c r="J308" s="1"/>
      <c r="K308" s="1"/>
      <c r="L308" s="1"/>
      <c r="M308" s="1"/>
      <c r="N308" s="1"/>
      <c r="O308" s="1"/>
      <c r="P308" s="1"/>
      <c r="Q308" s="1"/>
      <c r="R308" s="1"/>
      <c r="S308" s="1"/>
    </row>
    <row r="309" spans="1:21" ht="12.75">
      <c r="A309" s="197" t="s">
        <v>1028</v>
      </c>
      <c r="B309" s="2" t="s">
        <v>168</v>
      </c>
      <c r="C309" s="2" t="s">
        <v>168</v>
      </c>
      <c r="D309" s="2" t="s">
        <v>168</v>
      </c>
      <c r="E309" s="197"/>
      <c r="F309" s="197" t="s">
        <v>1029</v>
      </c>
      <c r="G309" s="2" t="s">
        <v>247</v>
      </c>
      <c r="H309" s="2" t="s">
        <v>247</v>
      </c>
      <c r="I309" s="1" t="s">
        <v>247</v>
      </c>
      <c r="J309" s="1"/>
      <c r="K309" s="1"/>
      <c r="L309" s="1"/>
      <c r="M309" s="1"/>
      <c r="N309" s="1"/>
      <c r="O309" s="1"/>
      <c r="P309" s="1"/>
      <c r="Q309" s="1"/>
      <c r="R309" s="1"/>
      <c r="S309" s="1"/>
    </row>
    <row r="310" spans="1:21" ht="12.75">
      <c r="A310" s="197" t="s">
        <v>1030</v>
      </c>
      <c r="B310" s="2" t="s">
        <v>168</v>
      </c>
      <c r="C310" s="2" t="s">
        <v>168</v>
      </c>
      <c r="D310" s="2" t="s">
        <v>168</v>
      </c>
      <c r="E310" s="197"/>
      <c r="F310" s="2" t="s">
        <v>1031</v>
      </c>
      <c r="G310" s="2" t="s">
        <v>247</v>
      </c>
      <c r="H310" s="2" t="s">
        <v>247</v>
      </c>
      <c r="I310" s="1" t="s">
        <v>247</v>
      </c>
      <c r="J310" s="1"/>
      <c r="K310" s="1"/>
      <c r="L310" s="1"/>
      <c r="M310" s="1"/>
      <c r="N310" s="1"/>
      <c r="O310" s="1"/>
      <c r="P310" s="1"/>
      <c r="Q310" s="1"/>
      <c r="R310" s="1"/>
      <c r="S310" s="1"/>
    </row>
    <row r="311" spans="1:21" ht="12.75">
      <c r="A311" s="197" t="s">
        <v>1032</v>
      </c>
      <c r="B311" s="2" t="s">
        <v>168</v>
      </c>
      <c r="C311" s="2" t="s">
        <v>168</v>
      </c>
      <c r="D311" s="2" t="s">
        <v>168</v>
      </c>
      <c r="E311" s="197"/>
      <c r="F311" s="2" t="s">
        <v>1033</v>
      </c>
      <c r="G311" s="2" t="s">
        <v>247</v>
      </c>
      <c r="H311" s="2" t="s">
        <v>247</v>
      </c>
      <c r="I311" s="1" t="s">
        <v>247</v>
      </c>
      <c r="J311" s="1"/>
      <c r="K311" s="1"/>
      <c r="L311" s="1"/>
      <c r="M311" s="1"/>
      <c r="N311" s="1"/>
      <c r="O311" s="1"/>
      <c r="P311" s="1"/>
      <c r="Q311" s="1"/>
      <c r="R311" s="1"/>
      <c r="S311" s="1"/>
    </row>
    <row r="312" spans="1:21" ht="12.75">
      <c r="A312" s="197" t="s">
        <v>1034</v>
      </c>
      <c r="B312" s="2" t="s">
        <v>168</v>
      </c>
      <c r="C312" s="2" t="s">
        <v>168</v>
      </c>
      <c r="D312" s="2" t="s">
        <v>168</v>
      </c>
      <c r="E312" s="197"/>
      <c r="F312" s="2" t="s">
        <v>1035</v>
      </c>
      <c r="G312" s="2" t="s">
        <v>247</v>
      </c>
      <c r="H312" s="2" t="s">
        <v>247</v>
      </c>
      <c r="I312" s="1" t="s">
        <v>247</v>
      </c>
      <c r="J312" s="1"/>
      <c r="K312" s="1"/>
      <c r="L312" s="1"/>
      <c r="M312" s="1"/>
      <c r="N312" s="1"/>
      <c r="O312" s="1"/>
      <c r="P312" s="1"/>
      <c r="Q312" s="1"/>
      <c r="R312" s="1"/>
      <c r="S312" s="1"/>
    </row>
    <row r="313" spans="1:21" ht="12.75">
      <c r="A313" s="197" t="s">
        <v>1036</v>
      </c>
      <c r="B313" s="2" t="s">
        <v>168</v>
      </c>
      <c r="C313" s="2" t="s">
        <v>168</v>
      </c>
      <c r="D313" s="2" t="s">
        <v>168</v>
      </c>
      <c r="E313" s="197"/>
      <c r="F313" s="2" t="s">
        <v>1037</v>
      </c>
      <c r="G313" s="2" t="s">
        <v>247</v>
      </c>
      <c r="H313" s="2" t="s">
        <v>247</v>
      </c>
      <c r="I313" s="1" t="s">
        <v>247</v>
      </c>
      <c r="J313" s="1"/>
      <c r="K313" s="1"/>
      <c r="L313" s="1"/>
      <c r="M313" s="1"/>
      <c r="N313" s="1"/>
      <c r="O313" s="1"/>
      <c r="P313" s="1"/>
      <c r="Q313" s="1"/>
      <c r="R313" s="1"/>
      <c r="S313" s="1"/>
    </row>
    <row r="314" spans="1:21" ht="12.75">
      <c r="A314" s="197" t="s">
        <v>1038</v>
      </c>
      <c r="B314" s="2" t="s">
        <v>168</v>
      </c>
      <c r="C314" s="2" t="s">
        <v>168</v>
      </c>
      <c r="D314" s="2" t="s">
        <v>168</v>
      </c>
      <c r="E314" s="197"/>
      <c r="F314" s="2" t="s">
        <v>1039</v>
      </c>
      <c r="G314" s="2" t="s">
        <v>247</v>
      </c>
      <c r="H314" s="2" t="s">
        <v>247</v>
      </c>
      <c r="I314" s="1" t="s">
        <v>247</v>
      </c>
      <c r="J314" s="1"/>
      <c r="K314" s="1"/>
      <c r="L314" s="1"/>
      <c r="M314" s="1"/>
      <c r="N314" s="1"/>
      <c r="O314" s="1"/>
      <c r="P314" s="1"/>
      <c r="Q314" s="1"/>
      <c r="R314" s="1"/>
      <c r="S314" s="1"/>
    </row>
    <row r="315" spans="1:21" ht="12.75">
      <c r="A315" s="197" t="s">
        <v>1040</v>
      </c>
      <c r="B315" s="190" t="s">
        <v>168</v>
      </c>
      <c r="C315" s="190" t="s">
        <v>168</v>
      </c>
      <c r="D315" s="190" t="s">
        <v>168</v>
      </c>
      <c r="E315" s="197"/>
      <c r="F315" s="2" t="s">
        <v>1041</v>
      </c>
      <c r="G315" s="2" t="s">
        <v>247</v>
      </c>
      <c r="H315" s="2" t="s">
        <v>247</v>
      </c>
      <c r="I315" s="1" t="s">
        <v>247</v>
      </c>
      <c r="J315" s="1"/>
      <c r="K315" s="1"/>
      <c r="L315" s="1"/>
      <c r="M315" s="1"/>
      <c r="N315" s="1"/>
      <c r="O315" s="1"/>
      <c r="P315" s="1"/>
      <c r="Q315" s="1"/>
      <c r="R315" s="1"/>
      <c r="S315" s="1"/>
    </row>
    <row r="316" spans="1:21" ht="12.75">
      <c r="A316" s="197" t="s">
        <v>1042</v>
      </c>
      <c r="B316" s="190" t="s">
        <v>168</v>
      </c>
      <c r="C316" s="190" t="s">
        <v>168</v>
      </c>
      <c r="D316" s="190" t="s">
        <v>168</v>
      </c>
      <c r="E316" s="197"/>
      <c r="F316" s="2" t="s">
        <v>1043</v>
      </c>
      <c r="G316" s="2" t="s">
        <v>247</v>
      </c>
      <c r="H316" s="2" t="s">
        <v>247</v>
      </c>
      <c r="I316" s="1" t="s">
        <v>247</v>
      </c>
      <c r="J316" s="1"/>
      <c r="K316" s="1"/>
      <c r="L316" s="1"/>
      <c r="M316" s="1"/>
      <c r="N316" s="1"/>
      <c r="O316" s="1"/>
      <c r="P316" s="1"/>
      <c r="Q316" s="1"/>
      <c r="R316" s="1"/>
      <c r="S316" s="1"/>
    </row>
    <row r="317" spans="1:21" ht="12.75">
      <c r="A317" s="197" t="s">
        <v>1044</v>
      </c>
      <c r="B317" s="190" t="s">
        <v>168</v>
      </c>
      <c r="C317" s="190" t="s">
        <v>168</v>
      </c>
      <c r="D317" s="190" t="s">
        <v>168</v>
      </c>
      <c r="E317" s="197"/>
      <c r="F317" s="2" t="s">
        <v>1045</v>
      </c>
      <c r="G317" s="2" t="s">
        <v>247</v>
      </c>
      <c r="H317" s="2" t="s">
        <v>247</v>
      </c>
      <c r="I317" s="1" t="s">
        <v>247</v>
      </c>
      <c r="J317" s="1"/>
      <c r="K317" s="1"/>
      <c r="L317" s="1"/>
      <c r="M317" s="1"/>
      <c r="N317" s="1"/>
      <c r="O317" s="1"/>
      <c r="P317" s="1"/>
      <c r="Q317" s="1"/>
      <c r="R317" s="1"/>
      <c r="S317" s="1"/>
    </row>
    <row r="318" spans="1:21" ht="12.75">
      <c r="A318" s="197" t="s">
        <v>1046</v>
      </c>
      <c r="B318" s="190" t="s">
        <v>168</v>
      </c>
      <c r="C318" s="190" t="s">
        <v>168</v>
      </c>
      <c r="D318" s="2" t="s">
        <v>168</v>
      </c>
      <c r="E318" s="197"/>
      <c r="F318" s="2" t="s">
        <v>1047</v>
      </c>
      <c r="G318" s="2" t="s">
        <v>247</v>
      </c>
      <c r="H318" s="2" t="s">
        <v>247</v>
      </c>
      <c r="I318" s="1" t="s">
        <v>247</v>
      </c>
      <c r="J318" s="1"/>
      <c r="K318" s="1"/>
      <c r="L318" s="1"/>
      <c r="M318" s="1"/>
      <c r="N318" s="1"/>
      <c r="O318" s="1"/>
      <c r="P318" s="1"/>
      <c r="Q318" s="1"/>
      <c r="R318" s="1"/>
      <c r="S318" s="1"/>
    </row>
    <row r="319" spans="1:21" ht="12.75">
      <c r="A319" s="197" t="s">
        <v>1048</v>
      </c>
      <c r="B319" s="2" t="s">
        <v>7051</v>
      </c>
      <c r="C319" s="2" t="s">
        <v>7051</v>
      </c>
      <c r="D319" s="2" t="s">
        <v>7051</v>
      </c>
      <c r="E319" s="197"/>
      <c r="F319" s="197" t="s">
        <v>1049</v>
      </c>
      <c r="G319" s="2"/>
      <c r="H319" s="2"/>
      <c r="I319" s="1"/>
      <c r="J319" s="1"/>
      <c r="K319" s="1"/>
      <c r="L319" s="1"/>
      <c r="M319" s="1"/>
      <c r="N319" s="1"/>
      <c r="O319" s="1"/>
      <c r="P319" s="1"/>
      <c r="Q319" s="1"/>
      <c r="R319" s="1"/>
      <c r="S319" s="1"/>
    </row>
    <row r="320" spans="1:21" ht="12.75">
      <c r="A320" s="197" t="s">
        <v>1050</v>
      </c>
      <c r="B320" s="209" t="s">
        <v>787</v>
      </c>
      <c r="C320" s="2" t="s">
        <v>787</v>
      </c>
      <c r="D320" s="2" t="s">
        <v>787</v>
      </c>
      <c r="E320" s="197"/>
      <c r="F320" s="2" t="s">
        <v>1051</v>
      </c>
      <c r="G320" s="2"/>
      <c r="H320" s="2"/>
      <c r="I320" s="1"/>
      <c r="J320" s="1"/>
      <c r="K320" s="1"/>
      <c r="L320" s="1"/>
      <c r="M320" s="1"/>
      <c r="N320" s="1"/>
      <c r="O320" s="1"/>
      <c r="P320" s="1"/>
      <c r="Q320" s="1"/>
      <c r="R320" s="1"/>
      <c r="S320" s="1"/>
    </row>
    <row r="321" spans="1:19" ht="12.75">
      <c r="A321" s="197" t="s">
        <v>1052</v>
      </c>
      <c r="B321" s="2" t="s">
        <v>787</v>
      </c>
      <c r="C321" s="2" t="s">
        <v>787</v>
      </c>
      <c r="D321" s="2" t="s">
        <v>787</v>
      </c>
      <c r="E321" s="197"/>
      <c r="F321" s="2" t="s">
        <v>1053</v>
      </c>
      <c r="G321" s="2"/>
      <c r="H321" s="2"/>
      <c r="I321" s="1"/>
      <c r="J321" s="1"/>
      <c r="K321" s="1"/>
      <c r="L321" s="1"/>
      <c r="M321" s="1"/>
      <c r="N321" s="1"/>
      <c r="O321" s="1"/>
      <c r="P321" s="1"/>
      <c r="Q321" s="1"/>
      <c r="R321" s="1"/>
      <c r="S321" s="1"/>
    </row>
    <row r="322" spans="1:19" ht="12.75">
      <c r="A322" s="197" t="s">
        <v>1054</v>
      </c>
      <c r="B322" s="2" t="s">
        <v>787</v>
      </c>
      <c r="C322" s="2" t="s">
        <v>787</v>
      </c>
      <c r="D322" s="2" t="s">
        <v>787</v>
      </c>
      <c r="E322" s="197"/>
      <c r="F322" s="2" t="s">
        <v>1055</v>
      </c>
      <c r="G322" s="2"/>
      <c r="H322" s="2"/>
      <c r="I322" s="1"/>
      <c r="J322" s="1"/>
      <c r="K322" s="1"/>
      <c r="L322" s="1"/>
      <c r="M322" s="1"/>
      <c r="N322" s="1"/>
      <c r="O322" s="1"/>
      <c r="P322" s="1"/>
      <c r="Q322" s="1"/>
      <c r="R322" s="1"/>
      <c r="S322" s="1"/>
    </row>
    <row r="323" spans="1:19" ht="12.75">
      <c r="A323" s="197" t="s">
        <v>1056</v>
      </c>
      <c r="B323" s="2" t="s">
        <v>787</v>
      </c>
      <c r="C323" s="2" t="s">
        <v>787</v>
      </c>
      <c r="D323" s="2" t="s">
        <v>787</v>
      </c>
      <c r="E323" s="197"/>
      <c r="F323" s="2" t="s">
        <v>1057</v>
      </c>
      <c r="G323" s="2"/>
      <c r="H323" s="2"/>
      <c r="I323" s="1"/>
      <c r="J323" s="1"/>
      <c r="K323" s="1"/>
      <c r="L323" s="1"/>
      <c r="M323" s="1"/>
      <c r="N323" s="1"/>
      <c r="O323" s="1"/>
      <c r="P323" s="1"/>
      <c r="Q323" s="1"/>
      <c r="R323" s="1"/>
      <c r="S323" s="1"/>
    </row>
    <row r="324" spans="1:19" ht="12.75">
      <c r="A324" s="197" t="s">
        <v>1058</v>
      </c>
      <c r="B324" s="2" t="s">
        <v>787</v>
      </c>
      <c r="C324" s="2" t="s">
        <v>787</v>
      </c>
      <c r="D324" s="2" t="s">
        <v>787</v>
      </c>
      <c r="E324" s="197"/>
      <c r="F324" s="2" t="s">
        <v>1059</v>
      </c>
      <c r="G324" s="2"/>
      <c r="H324" s="2"/>
      <c r="I324" s="1"/>
      <c r="J324" s="1"/>
      <c r="K324" s="1"/>
      <c r="L324" s="1"/>
      <c r="M324" s="1"/>
      <c r="N324" s="1"/>
      <c r="O324" s="1"/>
      <c r="P324" s="1"/>
      <c r="Q324" s="1"/>
      <c r="R324" s="1"/>
      <c r="S324" s="1"/>
    </row>
    <row r="325" spans="1:19" ht="12.75">
      <c r="A325" s="197" t="s">
        <v>1060</v>
      </c>
      <c r="B325" s="2" t="s">
        <v>787</v>
      </c>
      <c r="C325" s="2" t="s">
        <v>787</v>
      </c>
      <c r="D325" s="2" t="s">
        <v>787</v>
      </c>
      <c r="E325" s="197"/>
      <c r="F325" s="2" t="s">
        <v>1061</v>
      </c>
      <c r="G325" s="2"/>
      <c r="H325" s="2"/>
      <c r="I325" s="1"/>
      <c r="J325" s="1"/>
      <c r="K325" s="1"/>
      <c r="L325" s="1"/>
      <c r="M325" s="1"/>
      <c r="N325" s="1"/>
      <c r="O325" s="1"/>
      <c r="P325" s="1"/>
      <c r="Q325" s="1"/>
      <c r="R325" s="1"/>
      <c r="S325" s="1"/>
    </row>
    <row r="326" spans="1:19" ht="12.75">
      <c r="A326" s="197" t="s">
        <v>1062</v>
      </c>
      <c r="B326" s="2" t="s">
        <v>787</v>
      </c>
      <c r="C326" s="2" t="s">
        <v>787</v>
      </c>
      <c r="D326" s="2" t="s">
        <v>787</v>
      </c>
      <c r="E326" s="197"/>
      <c r="F326" s="2" t="s">
        <v>1063</v>
      </c>
      <c r="G326" s="2"/>
      <c r="H326" s="2"/>
      <c r="I326" s="1"/>
      <c r="J326" s="1"/>
      <c r="K326" s="1"/>
      <c r="L326" s="1"/>
      <c r="M326" s="1"/>
      <c r="N326" s="1"/>
      <c r="O326" s="1"/>
      <c r="P326" s="1"/>
      <c r="Q326" s="1"/>
      <c r="R326" s="1"/>
      <c r="S326" s="1"/>
    </row>
    <row r="327" spans="1:19" ht="12.75">
      <c r="A327" s="197" t="s">
        <v>1064</v>
      </c>
      <c r="B327" s="2" t="s">
        <v>787</v>
      </c>
      <c r="C327" s="2" t="s">
        <v>787</v>
      </c>
      <c r="D327" s="2" t="s">
        <v>787</v>
      </c>
      <c r="E327" s="197"/>
      <c r="F327" s="2" t="s">
        <v>1065</v>
      </c>
      <c r="G327" s="2"/>
      <c r="H327" s="2"/>
      <c r="I327" s="1"/>
      <c r="J327" s="1"/>
      <c r="K327" s="1"/>
      <c r="L327" s="1"/>
      <c r="M327" s="1"/>
      <c r="N327" s="1"/>
      <c r="O327" s="1"/>
      <c r="P327" s="1"/>
      <c r="Q327" s="1"/>
      <c r="R327" s="1"/>
      <c r="S327" s="1"/>
    </row>
    <row r="328" spans="1:19" ht="12.75">
      <c r="A328" s="197" t="s">
        <v>1066</v>
      </c>
      <c r="B328" s="2" t="s">
        <v>787</v>
      </c>
      <c r="C328" s="2" t="s">
        <v>787</v>
      </c>
      <c r="D328" s="2" t="s">
        <v>787</v>
      </c>
      <c r="E328" s="197"/>
      <c r="F328" s="2" t="s">
        <v>1067</v>
      </c>
      <c r="G328" s="2"/>
      <c r="H328" s="2"/>
      <c r="I328" s="1"/>
      <c r="J328" s="1"/>
      <c r="K328" s="1"/>
      <c r="L328" s="1"/>
      <c r="M328" s="1"/>
      <c r="N328" s="1"/>
      <c r="O328" s="1"/>
      <c r="P328" s="1"/>
      <c r="Q328" s="1"/>
      <c r="R328" s="1"/>
      <c r="S328" s="1"/>
    </row>
    <row r="329" spans="1:19" ht="12.75">
      <c r="A329" s="197" t="s">
        <v>658</v>
      </c>
      <c r="B329" s="2">
        <v>11</v>
      </c>
      <c r="C329" s="2">
        <v>11</v>
      </c>
      <c r="D329" s="2">
        <v>11</v>
      </c>
      <c r="E329" s="197"/>
      <c r="F329" s="2"/>
      <c r="G329" s="2"/>
      <c r="H329" s="2"/>
      <c r="I329" s="1"/>
      <c r="J329" s="1"/>
      <c r="K329" s="1"/>
      <c r="L329" s="1"/>
      <c r="M329" s="1"/>
      <c r="N329" s="1"/>
      <c r="O329" s="1"/>
      <c r="P329" s="1"/>
      <c r="Q329" s="1"/>
      <c r="R329" s="1"/>
      <c r="S329" s="1"/>
    </row>
    <row r="330" spans="1:19" ht="12.75">
      <c r="A330" s="197"/>
      <c r="B330" s="2"/>
      <c r="C330" s="2"/>
      <c r="D330" s="2"/>
      <c r="E330" s="197"/>
      <c r="F330" s="2"/>
      <c r="G330" s="2"/>
      <c r="H330" s="2"/>
      <c r="I330" s="1"/>
      <c r="J330" s="1"/>
      <c r="K330" s="1"/>
      <c r="L330" s="1"/>
      <c r="M330" s="1"/>
      <c r="N330" s="1"/>
      <c r="O330" s="1"/>
      <c r="P330" s="1"/>
      <c r="Q330" s="1"/>
      <c r="R330" s="1"/>
      <c r="S330" s="1"/>
    </row>
    <row r="331" spans="1:19" ht="12.75">
      <c r="A331" s="218"/>
      <c r="B331" s="198"/>
      <c r="C331" s="198"/>
      <c r="D331" s="198"/>
      <c r="E331" s="197"/>
      <c r="F331" s="2"/>
      <c r="G331" s="2"/>
      <c r="H331" s="2"/>
      <c r="I331" s="1"/>
      <c r="J331" s="1"/>
      <c r="K331" s="1"/>
      <c r="L331" s="1"/>
      <c r="M331" s="1"/>
      <c r="N331" s="1"/>
      <c r="O331" s="1"/>
      <c r="P331" s="1"/>
      <c r="Q331" s="1"/>
      <c r="R331" s="1"/>
      <c r="S331" s="1"/>
    </row>
    <row r="332" spans="1:19" ht="12.75">
      <c r="A332" s="218" t="s">
        <v>1068</v>
      </c>
      <c r="B332" s="199">
        <v>0</v>
      </c>
      <c r="C332" s="199">
        <v>0</v>
      </c>
      <c r="D332" s="199">
        <v>0</v>
      </c>
      <c r="E332" s="197"/>
      <c r="F332" s="2"/>
      <c r="G332" s="2"/>
      <c r="H332" s="2"/>
      <c r="I332" s="1"/>
      <c r="J332" s="1"/>
      <c r="K332" s="1"/>
      <c r="L332" s="1"/>
      <c r="M332" s="1"/>
      <c r="N332" s="1"/>
      <c r="O332" s="1"/>
      <c r="P332" s="1"/>
      <c r="Q332" s="1"/>
      <c r="R332" s="1"/>
      <c r="S332" s="1"/>
    </row>
    <row r="333" spans="1:19" ht="12.75">
      <c r="A333" s="218" t="s">
        <v>1069</v>
      </c>
      <c r="B333" s="199">
        <v>0</v>
      </c>
      <c r="C333" s="199">
        <v>0</v>
      </c>
      <c r="D333" s="199">
        <v>0</v>
      </c>
      <c r="E333" s="197"/>
      <c r="F333" s="2"/>
      <c r="G333" s="2"/>
      <c r="H333" s="2"/>
      <c r="I333" s="1"/>
      <c r="J333" s="1"/>
      <c r="K333" s="1"/>
      <c r="L333" s="1"/>
      <c r="M333" s="1"/>
      <c r="N333" s="1"/>
      <c r="O333" s="1"/>
      <c r="P333" s="1"/>
      <c r="Q333" s="1"/>
      <c r="R333" s="1"/>
      <c r="S333" s="1"/>
    </row>
    <row r="334" spans="1:19" ht="12.75">
      <c r="A334" s="218" t="s">
        <v>1070</v>
      </c>
      <c r="B334" s="199">
        <v>0</v>
      </c>
      <c r="C334" s="199">
        <v>0</v>
      </c>
      <c r="D334" s="199">
        <v>0</v>
      </c>
      <c r="E334" s="197"/>
      <c r="F334" s="2"/>
      <c r="G334" s="2"/>
      <c r="H334" s="2"/>
      <c r="I334" s="1"/>
      <c r="J334" s="1"/>
      <c r="K334" s="1"/>
      <c r="L334" s="1"/>
      <c r="M334" s="1"/>
      <c r="N334" s="1"/>
      <c r="O334" s="1"/>
      <c r="P334" s="1"/>
      <c r="Q334" s="1"/>
      <c r="R334" s="1"/>
      <c r="S334" s="1"/>
    </row>
    <row r="335" spans="1:19" ht="12.75">
      <c r="A335" s="218" t="s">
        <v>1071</v>
      </c>
      <c r="B335" s="199">
        <v>0</v>
      </c>
      <c r="C335" s="199">
        <v>0</v>
      </c>
      <c r="D335" s="199">
        <v>0</v>
      </c>
      <c r="E335" s="197"/>
      <c r="F335" s="2"/>
      <c r="G335" s="2"/>
      <c r="H335" s="2"/>
      <c r="I335" s="1"/>
      <c r="J335" s="1"/>
      <c r="K335" s="1"/>
      <c r="L335" s="1"/>
      <c r="M335" s="1"/>
      <c r="N335" s="1"/>
      <c r="O335" s="1"/>
      <c r="P335" s="1"/>
      <c r="Q335" s="1"/>
      <c r="R335" s="1"/>
      <c r="S335" s="1"/>
    </row>
    <row r="336" spans="1:19" ht="12.75">
      <c r="A336" s="218" t="s">
        <v>1072</v>
      </c>
      <c r="B336" s="199">
        <v>0</v>
      </c>
      <c r="C336" s="199">
        <v>0</v>
      </c>
      <c r="D336" s="199">
        <v>0</v>
      </c>
      <c r="E336" s="197"/>
      <c r="F336" s="2"/>
      <c r="G336" s="2"/>
      <c r="H336" s="2"/>
      <c r="I336" s="1"/>
      <c r="J336" s="1"/>
      <c r="K336" s="1"/>
      <c r="L336" s="1"/>
      <c r="M336" s="1"/>
      <c r="N336" s="1"/>
      <c r="O336" s="1"/>
      <c r="P336" s="1"/>
      <c r="Q336" s="1"/>
      <c r="R336" s="1"/>
      <c r="S336" s="1"/>
    </row>
    <row r="337" spans="1:21" ht="12.75">
      <c r="A337" s="218" t="s">
        <v>1073</v>
      </c>
      <c r="B337" s="199">
        <v>0</v>
      </c>
      <c r="C337" s="199">
        <v>0</v>
      </c>
      <c r="D337" s="199">
        <v>0</v>
      </c>
      <c r="E337" s="197"/>
      <c r="F337" s="2"/>
      <c r="G337" s="2"/>
      <c r="H337" s="2"/>
      <c r="I337" s="1"/>
      <c r="J337" s="1"/>
      <c r="K337" s="1"/>
      <c r="L337" s="1"/>
      <c r="M337" s="1"/>
      <c r="N337" s="1"/>
      <c r="O337" s="1"/>
      <c r="P337" s="1"/>
      <c r="Q337" s="1"/>
      <c r="R337" s="1"/>
      <c r="S337" s="1"/>
    </row>
    <row r="338" spans="1:21" ht="12.75">
      <c r="A338" s="218" t="s">
        <v>1074</v>
      </c>
      <c r="B338" s="199">
        <v>0</v>
      </c>
      <c r="C338" s="199">
        <v>0</v>
      </c>
      <c r="D338" s="199">
        <v>0</v>
      </c>
      <c r="E338" s="197"/>
      <c r="F338" s="2"/>
      <c r="G338" s="2"/>
      <c r="H338" s="2"/>
      <c r="I338" s="1"/>
      <c r="J338" s="1"/>
      <c r="K338" s="1"/>
      <c r="L338" s="1"/>
      <c r="M338" s="1"/>
      <c r="N338" s="1"/>
      <c r="O338" s="1"/>
      <c r="P338" s="1"/>
      <c r="Q338" s="1"/>
      <c r="R338" s="1"/>
      <c r="S338" s="1"/>
    </row>
    <row r="339" spans="1:21" ht="12.75">
      <c r="A339" s="218" t="s">
        <v>1075</v>
      </c>
      <c r="B339" s="199">
        <v>0</v>
      </c>
      <c r="C339" s="199">
        <v>0</v>
      </c>
      <c r="D339" s="199">
        <v>0</v>
      </c>
      <c r="E339" s="197"/>
      <c r="F339" s="2"/>
      <c r="G339" s="2"/>
      <c r="H339" s="2"/>
      <c r="I339" s="1"/>
      <c r="J339" s="1"/>
      <c r="K339" s="1"/>
      <c r="L339" s="1"/>
      <c r="M339" s="1"/>
      <c r="N339" s="1"/>
      <c r="O339" s="1"/>
      <c r="P339" s="1"/>
      <c r="Q339" s="1"/>
      <c r="R339" s="1"/>
      <c r="S339" s="1"/>
    </row>
    <row r="340" spans="1:21" ht="12.75">
      <c r="A340" s="218" t="s">
        <v>1076</v>
      </c>
      <c r="B340" s="199">
        <v>0</v>
      </c>
      <c r="C340" s="199">
        <v>0</v>
      </c>
      <c r="D340" s="199">
        <v>0</v>
      </c>
      <c r="E340" s="197"/>
      <c r="F340" s="2"/>
      <c r="G340" s="2"/>
      <c r="H340" s="2"/>
      <c r="I340" s="1"/>
      <c r="J340" s="1"/>
      <c r="K340" s="1"/>
      <c r="L340" s="1"/>
      <c r="M340" s="1"/>
      <c r="N340" s="1"/>
      <c r="O340" s="1"/>
      <c r="P340" s="1"/>
      <c r="Q340" s="1"/>
      <c r="R340" s="1"/>
      <c r="S340" s="1"/>
    </row>
    <row r="341" spans="1:21" ht="12.75">
      <c r="A341" s="218" t="s">
        <v>1077</v>
      </c>
      <c r="B341" s="199">
        <v>0</v>
      </c>
      <c r="C341" s="199">
        <v>0</v>
      </c>
      <c r="D341" s="199">
        <v>0</v>
      </c>
      <c r="E341" s="197"/>
      <c r="F341" s="2"/>
      <c r="G341" s="2"/>
      <c r="H341" s="2"/>
      <c r="I341" s="1"/>
      <c r="J341" s="1"/>
      <c r="K341" s="1"/>
      <c r="L341" s="1"/>
      <c r="M341" s="1"/>
      <c r="N341" s="1"/>
      <c r="O341" s="1"/>
      <c r="P341" s="1"/>
      <c r="Q341" s="1"/>
      <c r="R341" s="1"/>
      <c r="S341" s="1"/>
    </row>
    <row r="342" spans="1:21" ht="12.75">
      <c r="A342" s="218"/>
      <c r="B342" s="198"/>
      <c r="C342" s="198"/>
      <c r="D342" s="198"/>
      <c r="E342" s="197"/>
      <c r="F342" s="2"/>
      <c r="G342" s="2"/>
      <c r="H342" s="2"/>
      <c r="I342" s="1"/>
      <c r="J342" s="1"/>
      <c r="K342" s="1"/>
      <c r="L342" s="1"/>
      <c r="M342" s="1"/>
      <c r="N342" s="1"/>
      <c r="O342" s="1"/>
      <c r="P342" s="1"/>
      <c r="Q342" s="1"/>
      <c r="R342" s="1"/>
      <c r="S342" s="1"/>
    </row>
    <row r="343" spans="1:21" ht="12.75">
      <c r="A343" s="221" t="s">
        <v>661</v>
      </c>
      <c r="B343" s="201">
        <v>0</v>
      </c>
      <c r="C343" s="201">
        <v>0</v>
      </c>
      <c r="D343" s="201">
        <v>0</v>
      </c>
      <c r="E343" s="197"/>
      <c r="F343" s="2"/>
      <c r="G343" s="2"/>
      <c r="H343" s="2"/>
      <c r="I343" s="1"/>
      <c r="J343" s="1"/>
      <c r="K343" s="1"/>
      <c r="L343" s="1"/>
      <c r="M343" s="1"/>
      <c r="N343" s="1"/>
      <c r="O343" s="1"/>
      <c r="P343" s="1"/>
      <c r="Q343" s="1"/>
      <c r="R343" s="1"/>
      <c r="S343" s="1"/>
    </row>
    <row r="344" spans="1:21" ht="12.75">
      <c r="A344" s="221"/>
      <c r="B344" s="211">
        <v>0</v>
      </c>
      <c r="C344" s="205"/>
      <c r="D344" s="201">
        <v>0</v>
      </c>
      <c r="E344" s="197"/>
      <c r="F344" s="2"/>
      <c r="G344" s="2"/>
      <c r="H344" s="2"/>
      <c r="I344" s="1"/>
      <c r="J344" s="1"/>
      <c r="K344" s="1"/>
      <c r="L344" s="1"/>
      <c r="M344" s="1"/>
      <c r="N344" s="1"/>
      <c r="O344" s="1"/>
      <c r="P344" s="1"/>
      <c r="Q344" s="1"/>
      <c r="R344" s="1"/>
      <c r="S344" s="1"/>
    </row>
    <row r="345" spans="1:21" ht="12.75">
      <c r="A345" s="200" t="s">
        <v>663</v>
      </c>
      <c r="B345" s="204">
        <v>0</v>
      </c>
      <c r="C345" s="2"/>
      <c r="D345" s="2"/>
      <c r="E345" s="2"/>
      <c r="F345" s="2"/>
      <c r="G345" s="197"/>
      <c r="H345" s="2"/>
      <c r="I345" s="1"/>
      <c r="J345" s="1"/>
      <c r="K345" s="1"/>
      <c r="L345" s="1"/>
      <c r="M345" s="1"/>
      <c r="N345" s="1"/>
      <c r="O345" s="1"/>
      <c r="P345" s="1"/>
      <c r="Q345" s="1"/>
      <c r="R345" s="1"/>
      <c r="S345" s="1"/>
      <c r="T345" s="1"/>
      <c r="U345" s="1"/>
    </row>
    <row r="346" spans="1:21" ht="12.75">
      <c r="A346" s="197"/>
      <c r="B346" s="2"/>
      <c r="C346" s="2"/>
      <c r="D346" s="209"/>
      <c r="E346" s="2"/>
      <c r="F346" s="2"/>
      <c r="G346" s="197"/>
      <c r="H346" s="2"/>
      <c r="I346" s="1"/>
      <c r="J346" s="1"/>
      <c r="K346" s="1"/>
      <c r="L346" s="1"/>
      <c r="M346" s="1"/>
      <c r="N346" s="1"/>
      <c r="O346" s="1"/>
      <c r="P346" s="1"/>
      <c r="Q346" s="1"/>
      <c r="R346" s="1"/>
      <c r="S346" s="1"/>
      <c r="T346" s="1"/>
      <c r="U346" s="1"/>
    </row>
    <row r="347" spans="1:21" ht="12.75">
      <c r="A347" s="193" t="s">
        <v>565</v>
      </c>
      <c r="B347" s="194" t="s">
        <v>815</v>
      </c>
      <c r="C347" s="194" t="s">
        <v>816</v>
      </c>
      <c r="D347" s="194" t="s">
        <v>2165</v>
      </c>
      <c r="E347" s="369"/>
      <c r="F347" s="195" t="s">
        <v>652</v>
      </c>
      <c r="G347" s="208" t="s">
        <v>815</v>
      </c>
      <c r="H347" s="208" t="s">
        <v>816</v>
      </c>
      <c r="I347" s="102" t="s">
        <v>2165</v>
      </c>
      <c r="J347" s="1"/>
      <c r="K347" s="1"/>
      <c r="L347" s="1"/>
      <c r="M347" s="1"/>
      <c r="N347" s="1"/>
      <c r="O347" s="1"/>
      <c r="P347" s="1"/>
      <c r="Q347" s="1"/>
      <c r="R347" s="1"/>
      <c r="S347" s="1"/>
    </row>
    <row r="348" spans="1:21" ht="12.75">
      <c r="A348" s="197" t="s">
        <v>1078</v>
      </c>
      <c r="B348" s="2" t="s">
        <v>169</v>
      </c>
      <c r="C348" s="2" t="s">
        <v>169</v>
      </c>
      <c r="D348" s="2" t="s">
        <v>169</v>
      </c>
      <c r="E348" s="197"/>
      <c r="F348" s="197" t="s">
        <v>1079</v>
      </c>
      <c r="G348" s="2" t="s">
        <v>247</v>
      </c>
      <c r="H348" s="2" t="s">
        <v>247</v>
      </c>
      <c r="I348" s="1" t="s">
        <v>247</v>
      </c>
      <c r="J348" s="1"/>
      <c r="K348" s="1"/>
      <c r="L348" s="1"/>
      <c r="M348" s="1"/>
      <c r="N348" s="1"/>
      <c r="O348" s="1"/>
      <c r="P348" s="1"/>
      <c r="Q348" s="1"/>
      <c r="R348" s="1"/>
      <c r="S348" s="1"/>
    </row>
    <row r="349" spans="1:21" ht="12.75">
      <c r="A349" s="197" t="s">
        <v>1080</v>
      </c>
      <c r="B349" s="2" t="s">
        <v>166</v>
      </c>
      <c r="C349" s="2" t="s">
        <v>166</v>
      </c>
      <c r="D349" s="2" t="s">
        <v>166</v>
      </c>
      <c r="E349" s="197"/>
      <c r="F349" s="2" t="s">
        <v>1081</v>
      </c>
      <c r="G349" s="2" t="s">
        <v>308</v>
      </c>
      <c r="H349" s="2" t="s">
        <v>308</v>
      </c>
      <c r="I349" s="1" t="s">
        <v>308</v>
      </c>
      <c r="J349" s="1"/>
      <c r="K349" s="1"/>
      <c r="L349" s="1"/>
      <c r="M349" s="1"/>
      <c r="N349" s="1"/>
      <c r="O349" s="1"/>
      <c r="P349" s="1"/>
      <c r="Q349" s="1"/>
      <c r="R349" s="1"/>
      <c r="S349" s="1"/>
    </row>
    <row r="350" spans="1:21" ht="12.75">
      <c r="A350" s="197" t="s">
        <v>1082</v>
      </c>
      <c r="B350" s="2" t="s">
        <v>166</v>
      </c>
      <c r="C350" s="2" t="s">
        <v>166</v>
      </c>
      <c r="D350" s="2" t="s">
        <v>166</v>
      </c>
      <c r="E350" s="197"/>
      <c r="F350" s="2" t="s">
        <v>1083</v>
      </c>
      <c r="G350" s="2" t="s">
        <v>308</v>
      </c>
      <c r="H350" s="2" t="s">
        <v>308</v>
      </c>
      <c r="I350" s="1" t="s">
        <v>308</v>
      </c>
      <c r="J350" s="1"/>
      <c r="K350" s="1"/>
      <c r="L350" s="1"/>
      <c r="M350" s="1"/>
      <c r="N350" s="1"/>
      <c r="O350" s="1"/>
      <c r="P350" s="1"/>
      <c r="Q350" s="1"/>
      <c r="R350" s="1"/>
      <c r="S350" s="1"/>
    </row>
    <row r="351" spans="1:21" ht="12.75">
      <c r="A351" s="197" t="s">
        <v>1084</v>
      </c>
      <c r="B351" s="2" t="s">
        <v>168</v>
      </c>
      <c r="C351" s="2" t="s">
        <v>168</v>
      </c>
      <c r="D351" s="2" t="s">
        <v>168</v>
      </c>
      <c r="E351" s="197"/>
      <c r="F351" s="2" t="s">
        <v>1085</v>
      </c>
      <c r="G351" s="2" t="s">
        <v>247</v>
      </c>
      <c r="H351" s="2" t="s">
        <v>247</v>
      </c>
      <c r="I351" s="1" t="s">
        <v>247</v>
      </c>
      <c r="J351" s="1"/>
      <c r="K351" s="1"/>
      <c r="L351" s="1"/>
      <c r="M351" s="1"/>
      <c r="N351" s="1"/>
      <c r="O351" s="1"/>
      <c r="P351" s="1"/>
      <c r="Q351" s="1"/>
      <c r="R351" s="1"/>
      <c r="S351" s="1"/>
    </row>
    <row r="352" spans="1:21" ht="12.75">
      <c r="A352" s="197" t="s">
        <v>1086</v>
      </c>
      <c r="B352" s="2" t="s">
        <v>169</v>
      </c>
      <c r="C352" s="2" t="s">
        <v>169</v>
      </c>
      <c r="D352" s="2" t="s">
        <v>169</v>
      </c>
      <c r="E352" s="197"/>
      <c r="F352" s="197" t="s">
        <v>1087</v>
      </c>
      <c r="G352" s="2"/>
      <c r="H352" s="2"/>
      <c r="I352" s="1"/>
      <c r="J352" s="1"/>
      <c r="K352" s="1"/>
      <c r="L352" s="1"/>
      <c r="M352" s="1"/>
      <c r="N352" s="1"/>
      <c r="O352" s="1"/>
      <c r="P352" s="1"/>
      <c r="Q352" s="1"/>
      <c r="R352" s="1"/>
      <c r="S352" s="1"/>
    </row>
    <row r="353" spans="1:21" ht="12.75">
      <c r="A353" s="197" t="s">
        <v>1088</v>
      </c>
      <c r="B353" s="2" t="s">
        <v>7052</v>
      </c>
      <c r="C353" s="2" t="s">
        <v>7052</v>
      </c>
      <c r="D353" s="2" t="s">
        <v>7052</v>
      </c>
      <c r="E353" s="197"/>
      <c r="F353" s="2" t="s">
        <v>1089</v>
      </c>
      <c r="G353" s="2" t="s">
        <v>7053</v>
      </c>
      <c r="H353" s="2" t="s">
        <v>7053</v>
      </c>
      <c r="I353" s="1" t="s">
        <v>7053</v>
      </c>
      <c r="J353" s="1"/>
      <c r="K353" s="1"/>
      <c r="L353" s="1"/>
      <c r="M353" s="1"/>
      <c r="N353" s="1"/>
      <c r="O353" s="1"/>
      <c r="P353" s="1"/>
      <c r="Q353" s="1"/>
      <c r="R353" s="1"/>
      <c r="S353" s="1"/>
    </row>
    <row r="354" spans="1:21" ht="12.75">
      <c r="A354" s="197" t="s">
        <v>1090</v>
      </c>
      <c r="B354" s="2" t="s">
        <v>7054</v>
      </c>
      <c r="C354" s="2" t="s">
        <v>7054</v>
      </c>
      <c r="D354" s="2" t="s">
        <v>7054</v>
      </c>
      <c r="E354" s="197"/>
      <c r="F354" s="2" t="s">
        <v>1091</v>
      </c>
      <c r="G354" s="2" t="s">
        <v>7055</v>
      </c>
      <c r="H354" s="2" t="s">
        <v>7055</v>
      </c>
      <c r="I354" s="1" t="s">
        <v>7055</v>
      </c>
      <c r="J354" s="1"/>
      <c r="K354" s="1"/>
      <c r="L354" s="1"/>
      <c r="M354" s="1"/>
      <c r="N354" s="1"/>
      <c r="O354" s="1"/>
      <c r="P354" s="1"/>
      <c r="Q354" s="1"/>
      <c r="R354" s="1"/>
      <c r="S354" s="1"/>
    </row>
    <row r="355" spans="1:21" ht="12.75">
      <c r="A355" s="197" t="s">
        <v>1092</v>
      </c>
      <c r="B355" s="2" t="s">
        <v>7056</v>
      </c>
      <c r="C355" s="2" t="s">
        <v>7056</v>
      </c>
      <c r="D355" s="2" t="s">
        <v>7056</v>
      </c>
      <c r="E355" s="197"/>
      <c r="F355" s="2" t="s">
        <v>1093</v>
      </c>
      <c r="G355" s="2"/>
      <c r="H355" s="2"/>
      <c r="I355" s="1"/>
      <c r="J355" s="1"/>
      <c r="K355" s="1"/>
      <c r="L355" s="1"/>
      <c r="M355" s="1"/>
      <c r="N355" s="1"/>
      <c r="O355" s="1"/>
      <c r="P355" s="1"/>
      <c r="Q355" s="1"/>
      <c r="R355" s="1"/>
      <c r="S355" s="1"/>
    </row>
    <row r="356" spans="1:21" ht="12.75">
      <c r="A356" s="197" t="s">
        <v>658</v>
      </c>
      <c r="B356" s="190" t="s">
        <v>7057</v>
      </c>
      <c r="C356" s="190" t="s">
        <v>7057</v>
      </c>
      <c r="D356" s="190" t="s">
        <v>7057</v>
      </c>
      <c r="E356" s="197"/>
      <c r="F356" s="2"/>
      <c r="G356" s="2"/>
      <c r="H356" s="2"/>
      <c r="I356" s="1"/>
      <c r="J356" s="1"/>
      <c r="K356" s="1"/>
      <c r="L356" s="1"/>
      <c r="M356" s="1"/>
      <c r="N356" s="1"/>
      <c r="O356" s="1"/>
      <c r="P356" s="1"/>
      <c r="Q356" s="1"/>
      <c r="R356" s="1"/>
      <c r="S356" s="1"/>
    </row>
    <row r="357" spans="1:21" ht="12.75">
      <c r="A357" s="197"/>
      <c r="B357" s="190"/>
      <c r="C357" s="190"/>
      <c r="D357" s="190"/>
      <c r="E357" s="197"/>
      <c r="F357" s="2"/>
      <c r="G357" s="2"/>
      <c r="H357" s="2"/>
      <c r="I357" s="1"/>
      <c r="J357" s="1"/>
      <c r="K357" s="1"/>
      <c r="L357" s="1"/>
      <c r="M357" s="1"/>
      <c r="N357" s="1"/>
      <c r="O357" s="1"/>
      <c r="P357" s="1"/>
      <c r="Q357" s="1"/>
      <c r="R357" s="1"/>
      <c r="S357" s="1"/>
    </row>
    <row r="358" spans="1:21" ht="12.75">
      <c r="A358" s="218"/>
      <c r="B358" s="214"/>
      <c r="C358" s="214"/>
      <c r="D358" s="214"/>
      <c r="E358" s="218"/>
      <c r="F358" s="2"/>
      <c r="G358" s="2"/>
      <c r="H358" s="2"/>
      <c r="I358" s="1"/>
      <c r="J358" s="1"/>
      <c r="K358" s="1"/>
      <c r="L358" s="1"/>
      <c r="M358" s="1"/>
      <c r="N358" s="1"/>
      <c r="O358" s="1"/>
      <c r="P358" s="1"/>
      <c r="Q358" s="1"/>
      <c r="R358" s="1"/>
      <c r="S358" s="1"/>
    </row>
    <row r="359" spans="1:21" ht="12.75">
      <c r="A359" s="218" t="s">
        <v>1094</v>
      </c>
      <c r="B359" s="214" t="s">
        <v>633</v>
      </c>
      <c r="C359" s="214" t="s">
        <v>633</v>
      </c>
      <c r="D359" s="199" t="s">
        <v>633</v>
      </c>
      <c r="E359" s="218"/>
      <c r="F359" s="2"/>
      <c r="G359" s="2"/>
      <c r="H359" s="2"/>
      <c r="I359" s="1"/>
      <c r="J359" s="1"/>
      <c r="K359" s="1"/>
      <c r="L359" s="1"/>
      <c r="M359" s="1"/>
      <c r="N359" s="1"/>
      <c r="O359" s="1"/>
      <c r="P359" s="1"/>
      <c r="Q359" s="1"/>
      <c r="R359" s="1"/>
      <c r="S359" s="1"/>
    </row>
    <row r="360" spans="1:21" ht="12.75">
      <c r="A360" s="218" t="s">
        <v>1095</v>
      </c>
      <c r="B360" s="199">
        <v>50</v>
      </c>
      <c r="C360" s="199">
        <v>50</v>
      </c>
      <c r="D360" s="199">
        <v>50</v>
      </c>
      <c r="E360" s="218"/>
      <c r="F360" s="2"/>
      <c r="G360" s="2"/>
      <c r="H360" s="2"/>
      <c r="I360" s="1"/>
      <c r="J360" s="1"/>
      <c r="K360" s="1"/>
      <c r="L360" s="1"/>
      <c r="M360" s="1"/>
      <c r="N360" s="1"/>
      <c r="O360" s="1"/>
      <c r="P360" s="1"/>
      <c r="Q360" s="1"/>
      <c r="R360" s="1"/>
      <c r="S360" s="1"/>
    </row>
    <row r="361" spans="1:21" ht="12.75">
      <c r="A361" s="218" t="s">
        <v>1096</v>
      </c>
      <c r="B361" s="215">
        <v>50</v>
      </c>
      <c r="C361" s="199">
        <v>50</v>
      </c>
      <c r="D361" s="199">
        <v>50</v>
      </c>
      <c r="E361" s="218"/>
      <c r="F361" s="2"/>
      <c r="G361" s="2"/>
      <c r="H361" s="2"/>
      <c r="I361" s="1"/>
      <c r="J361" s="1"/>
      <c r="K361" s="1"/>
      <c r="L361" s="1"/>
      <c r="M361" s="1"/>
      <c r="N361" s="1"/>
      <c r="O361" s="1"/>
      <c r="P361" s="1"/>
      <c r="Q361" s="1"/>
      <c r="R361" s="1"/>
      <c r="S361" s="1"/>
    </row>
    <row r="362" spans="1:21" ht="12.75">
      <c r="A362" s="218" t="s">
        <v>1097</v>
      </c>
      <c r="B362" s="199">
        <v>0</v>
      </c>
      <c r="C362" s="199">
        <v>0</v>
      </c>
      <c r="D362" s="199">
        <v>0</v>
      </c>
      <c r="E362" s="218"/>
      <c r="F362" s="2"/>
      <c r="G362" s="2"/>
      <c r="H362" s="2"/>
      <c r="I362" s="1"/>
      <c r="J362" s="1"/>
      <c r="K362" s="1"/>
      <c r="L362" s="1"/>
      <c r="M362" s="1"/>
      <c r="N362" s="1"/>
      <c r="O362" s="1"/>
      <c r="P362" s="1"/>
      <c r="Q362" s="1"/>
      <c r="R362" s="1"/>
      <c r="S362" s="1"/>
    </row>
    <row r="363" spans="1:21" ht="12.75">
      <c r="A363" s="218"/>
      <c r="B363" s="198"/>
      <c r="C363" s="198"/>
      <c r="D363" s="198"/>
      <c r="E363" s="218"/>
      <c r="F363" s="2"/>
      <c r="G363" s="2"/>
      <c r="H363" s="2"/>
      <c r="I363" s="1"/>
      <c r="J363" s="1"/>
      <c r="K363" s="1"/>
      <c r="L363" s="1"/>
      <c r="M363" s="1"/>
      <c r="N363" s="1"/>
      <c r="O363" s="1"/>
      <c r="P363" s="1"/>
      <c r="Q363" s="1"/>
      <c r="R363" s="1"/>
      <c r="S363" s="1"/>
    </row>
    <row r="364" spans="1:21" ht="12.75">
      <c r="A364" s="221" t="s">
        <v>661</v>
      </c>
      <c r="B364" s="211">
        <v>33.333333333333336</v>
      </c>
      <c r="C364" s="211">
        <v>33.333333333333336</v>
      </c>
      <c r="D364" s="211">
        <v>33.333333333333336</v>
      </c>
      <c r="E364" s="218"/>
      <c r="F364" s="2"/>
      <c r="G364" s="2"/>
      <c r="H364" s="2"/>
      <c r="I364" s="1"/>
      <c r="J364" s="1"/>
      <c r="K364" s="1"/>
      <c r="L364" s="1"/>
      <c r="M364" s="1"/>
      <c r="N364" s="1"/>
      <c r="O364" s="1"/>
      <c r="P364" s="1"/>
      <c r="Q364" s="1"/>
      <c r="R364" s="1"/>
      <c r="S364" s="1"/>
    </row>
    <row r="365" spans="1:21" ht="12.75">
      <c r="A365" s="221"/>
      <c r="B365" s="211">
        <v>33.333333333333336</v>
      </c>
      <c r="C365" s="205"/>
      <c r="D365" s="201">
        <v>33.333333333333336</v>
      </c>
      <c r="E365" s="218"/>
      <c r="F365" s="2"/>
      <c r="G365" s="2"/>
      <c r="H365" s="2"/>
      <c r="I365" s="1"/>
      <c r="J365" s="1"/>
      <c r="K365" s="1"/>
      <c r="L365" s="1"/>
      <c r="M365" s="1"/>
      <c r="N365" s="1"/>
      <c r="O365" s="1"/>
      <c r="P365" s="1"/>
      <c r="Q365" s="1"/>
      <c r="R365" s="1"/>
      <c r="S365" s="1"/>
    </row>
    <row r="366" spans="1:21" ht="12.75">
      <c r="A366" s="200" t="s">
        <v>663</v>
      </c>
      <c r="B366" s="204">
        <v>33.333333333333336</v>
      </c>
      <c r="C366" s="2"/>
      <c r="D366" s="2"/>
      <c r="E366" s="2"/>
      <c r="F366" s="2"/>
      <c r="G366" s="197"/>
      <c r="H366" s="2"/>
      <c r="I366" s="1"/>
      <c r="J366" s="1"/>
      <c r="K366" s="1"/>
      <c r="L366" s="1"/>
      <c r="M366" s="1"/>
      <c r="N366" s="1"/>
      <c r="O366" s="1"/>
      <c r="P366" s="1"/>
      <c r="Q366" s="1"/>
      <c r="R366" s="1"/>
      <c r="S366" s="1"/>
      <c r="T366" s="1"/>
      <c r="U366" s="1"/>
    </row>
    <row r="367" spans="1:21" ht="12.75">
      <c r="A367" s="197"/>
      <c r="B367" s="2"/>
      <c r="C367" s="2"/>
      <c r="D367" s="2"/>
      <c r="E367" s="2"/>
      <c r="F367" s="2"/>
      <c r="G367" s="197"/>
      <c r="H367" s="2"/>
      <c r="I367" s="1"/>
      <c r="J367" s="1"/>
      <c r="K367" s="1"/>
      <c r="L367" s="1"/>
      <c r="M367" s="1"/>
      <c r="N367" s="1"/>
      <c r="O367" s="1"/>
      <c r="P367" s="1"/>
      <c r="Q367" s="1"/>
      <c r="R367" s="1"/>
      <c r="S367" s="1"/>
      <c r="T367" s="1"/>
      <c r="U367" s="1"/>
    </row>
    <row r="368" spans="1:21" ht="12.75">
      <c r="A368" s="193" t="s">
        <v>568</v>
      </c>
      <c r="B368" s="194" t="s">
        <v>815</v>
      </c>
      <c r="C368" s="194" t="s">
        <v>816</v>
      </c>
      <c r="D368" s="194" t="s">
        <v>2165</v>
      </c>
      <c r="E368" s="369"/>
      <c r="F368" s="195" t="s">
        <v>652</v>
      </c>
      <c r="G368" s="208" t="s">
        <v>815</v>
      </c>
      <c r="H368" s="208" t="s">
        <v>816</v>
      </c>
      <c r="I368" s="102" t="s">
        <v>2165</v>
      </c>
      <c r="J368" s="1"/>
      <c r="K368" s="1"/>
      <c r="L368" s="1"/>
      <c r="M368" s="1"/>
      <c r="N368" s="1"/>
      <c r="O368" s="1"/>
      <c r="P368" s="1"/>
      <c r="Q368" s="1"/>
      <c r="R368" s="1"/>
      <c r="S368" s="1"/>
    </row>
    <row r="369" spans="1:21" ht="12.75">
      <c r="A369" s="197" t="s">
        <v>1098</v>
      </c>
      <c r="B369" s="2" t="s">
        <v>168</v>
      </c>
      <c r="C369" s="2" t="s">
        <v>168</v>
      </c>
      <c r="D369" s="2" t="s">
        <v>168</v>
      </c>
      <c r="E369" s="197"/>
      <c r="F369" s="197" t="s">
        <v>1099</v>
      </c>
      <c r="G369" s="2" t="s">
        <v>247</v>
      </c>
      <c r="H369" s="2" t="s">
        <v>247</v>
      </c>
      <c r="I369" s="1" t="s">
        <v>247</v>
      </c>
      <c r="J369" s="1"/>
      <c r="K369" s="1"/>
      <c r="L369" s="1"/>
      <c r="M369" s="1"/>
      <c r="N369" s="1"/>
      <c r="O369" s="1"/>
      <c r="P369" s="1"/>
      <c r="Q369" s="1"/>
      <c r="R369" s="1"/>
      <c r="S369" s="1"/>
    </row>
    <row r="370" spans="1:21" ht="12.75">
      <c r="A370" s="197" t="s">
        <v>1100</v>
      </c>
      <c r="B370" s="2" t="s">
        <v>166</v>
      </c>
      <c r="C370" s="2" t="s">
        <v>166</v>
      </c>
      <c r="D370" s="2" t="s">
        <v>168</v>
      </c>
      <c r="E370" s="197"/>
      <c r="F370" s="2" t="s">
        <v>1101</v>
      </c>
      <c r="G370" s="2" t="s">
        <v>247</v>
      </c>
      <c r="H370" s="2" t="s">
        <v>247</v>
      </c>
      <c r="I370" s="1" t="s">
        <v>247</v>
      </c>
      <c r="J370" s="1"/>
      <c r="K370" s="1"/>
      <c r="L370" s="1"/>
      <c r="M370" s="1"/>
      <c r="N370" s="1"/>
      <c r="O370" s="1"/>
      <c r="P370" s="1"/>
      <c r="Q370" s="1"/>
      <c r="R370" s="1"/>
      <c r="S370" s="1"/>
    </row>
    <row r="371" spans="1:21" ht="12.75">
      <c r="A371" s="197" t="s">
        <v>1102</v>
      </c>
      <c r="B371" s="2" t="s">
        <v>7058</v>
      </c>
      <c r="C371" s="2" t="s">
        <v>7058</v>
      </c>
      <c r="D371" s="2" t="s">
        <v>7059</v>
      </c>
      <c r="E371" s="197"/>
      <c r="F371" s="197" t="s">
        <v>1104</v>
      </c>
      <c r="G371" s="2"/>
      <c r="H371" s="2"/>
      <c r="I371" s="1"/>
      <c r="J371" s="1"/>
      <c r="K371" s="1"/>
      <c r="L371" s="1"/>
      <c r="M371" s="1"/>
      <c r="N371" s="1"/>
      <c r="O371" s="1"/>
      <c r="P371" s="1"/>
      <c r="Q371" s="1"/>
      <c r="R371" s="1"/>
      <c r="S371" s="1"/>
    </row>
    <row r="372" spans="1:21" ht="12.75">
      <c r="A372" s="197" t="s">
        <v>1105</v>
      </c>
      <c r="B372" s="2" t="s">
        <v>7060</v>
      </c>
      <c r="C372" s="2" t="s">
        <v>7060</v>
      </c>
      <c r="D372" s="2" t="s">
        <v>884</v>
      </c>
      <c r="E372" s="197"/>
      <c r="F372" s="2" t="s">
        <v>1107</v>
      </c>
      <c r="G372" s="2"/>
      <c r="H372" s="2"/>
      <c r="I372" s="1"/>
      <c r="J372" s="1"/>
      <c r="K372" s="1"/>
      <c r="L372" s="1"/>
      <c r="M372" s="1"/>
      <c r="N372" s="1"/>
      <c r="O372" s="1"/>
      <c r="P372" s="1"/>
      <c r="Q372" s="1"/>
      <c r="R372" s="1"/>
      <c r="S372" s="1"/>
    </row>
    <row r="373" spans="1:21" ht="12.75">
      <c r="A373" s="197" t="s">
        <v>658</v>
      </c>
      <c r="B373" s="2">
        <v>24</v>
      </c>
      <c r="C373" s="2">
        <v>24</v>
      </c>
      <c r="D373" s="2">
        <v>3</v>
      </c>
      <c r="E373" s="197"/>
      <c r="F373" s="197"/>
      <c r="G373" s="2"/>
      <c r="H373" s="2"/>
      <c r="I373" s="1"/>
      <c r="J373" s="161"/>
      <c r="K373" s="161"/>
      <c r="L373" s="161"/>
      <c r="M373" s="161"/>
      <c r="N373" s="161"/>
      <c r="O373" s="161"/>
      <c r="P373" s="161"/>
      <c r="Q373" s="161"/>
      <c r="R373" s="161"/>
      <c r="S373" s="161"/>
    </row>
    <row r="374" spans="1:21" ht="12.75">
      <c r="A374" s="197"/>
      <c r="B374" s="2"/>
      <c r="C374" s="2"/>
      <c r="D374" s="2"/>
      <c r="E374" s="197"/>
      <c r="F374" s="2"/>
      <c r="G374" s="2"/>
      <c r="H374" s="2"/>
      <c r="I374" s="1"/>
      <c r="J374" s="161"/>
      <c r="K374" s="161"/>
      <c r="L374" s="161"/>
      <c r="M374" s="161"/>
      <c r="N374" s="161"/>
      <c r="O374" s="161"/>
      <c r="P374" s="161"/>
      <c r="Q374" s="161"/>
      <c r="R374" s="161"/>
      <c r="S374" s="161"/>
    </row>
    <row r="375" spans="1:21" ht="12.75">
      <c r="A375" s="218"/>
      <c r="B375" s="198"/>
      <c r="C375" s="198"/>
      <c r="D375" s="198"/>
      <c r="E375" s="197"/>
      <c r="F375" s="2"/>
      <c r="G375" s="2"/>
      <c r="H375" s="2"/>
      <c r="I375" s="1"/>
      <c r="J375" s="161"/>
      <c r="K375" s="161"/>
      <c r="L375" s="161"/>
      <c r="M375" s="161"/>
      <c r="N375" s="161"/>
      <c r="O375" s="161"/>
      <c r="P375" s="161"/>
      <c r="Q375" s="161"/>
      <c r="R375" s="161"/>
      <c r="S375" s="161"/>
    </row>
    <row r="376" spans="1:21" ht="12.75">
      <c r="A376" s="218" t="s">
        <v>1109</v>
      </c>
      <c r="B376" s="199">
        <v>0</v>
      </c>
      <c r="C376" s="199">
        <v>0</v>
      </c>
      <c r="D376" s="199">
        <v>0</v>
      </c>
      <c r="E376" s="197"/>
      <c r="F376" s="2"/>
      <c r="G376" s="2"/>
      <c r="H376" s="2"/>
      <c r="I376" s="1"/>
      <c r="J376" s="161"/>
      <c r="K376" s="161"/>
      <c r="L376" s="161"/>
      <c r="M376" s="161"/>
      <c r="N376" s="161"/>
      <c r="O376" s="161"/>
      <c r="P376" s="161"/>
      <c r="Q376" s="161"/>
      <c r="R376" s="161"/>
      <c r="S376" s="161"/>
    </row>
    <row r="377" spans="1:21" ht="12.75">
      <c r="A377" s="218" t="s">
        <v>1110</v>
      </c>
      <c r="B377" s="199">
        <v>50</v>
      </c>
      <c r="C377" s="199">
        <v>50</v>
      </c>
      <c r="D377" s="199">
        <v>0</v>
      </c>
      <c r="E377" s="197"/>
      <c r="F377" s="2"/>
      <c r="G377" s="2"/>
      <c r="H377" s="2"/>
      <c r="I377" s="1"/>
      <c r="J377" s="161"/>
      <c r="K377" s="161"/>
      <c r="L377" s="161"/>
      <c r="M377" s="161"/>
      <c r="N377" s="161"/>
      <c r="O377" s="161"/>
      <c r="P377" s="161"/>
      <c r="Q377" s="161"/>
      <c r="R377" s="161"/>
      <c r="S377" s="161"/>
    </row>
    <row r="378" spans="1:21" ht="12.75">
      <c r="A378" s="218"/>
      <c r="B378" s="198"/>
      <c r="C378" s="198"/>
      <c r="D378" s="198"/>
      <c r="E378" s="197"/>
      <c r="F378" s="2"/>
      <c r="G378" s="2"/>
      <c r="H378" s="2"/>
      <c r="I378" s="1"/>
      <c r="J378" s="161"/>
      <c r="K378" s="161"/>
      <c r="L378" s="161"/>
      <c r="M378" s="161"/>
      <c r="N378" s="161"/>
      <c r="O378" s="161"/>
      <c r="P378" s="161"/>
      <c r="Q378" s="161"/>
      <c r="R378" s="161"/>
      <c r="S378" s="161"/>
    </row>
    <row r="379" spans="1:21" ht="12.75">
      <c r="A379" s="221" t="s">
        <v>661</v>
      </c>
      <c r="B379" s="211">
        <v>25</v>
      </c>
      <c r="C379" s="211">
        <v>25</v>
      </c>
      <c r="D379" s="211">
        <v>0</v>
      </c>
      <c r="E379" s="197"/>
      <c r="F379" s="2"/>
      <c r="G379" s="2"/>
      <c r="H379" s="2"/>
      <c r="I379" s="1"/>
      <c r="J379" s="161"/>
      <c r="K379" s="161"/>
      <c r="L379" s="161"/>
      <c r="M379" s="161"/>
      <c r="N379" s="161"/>
      <c r="O379" s="161"/>
      <c r="P379" s="161"/>
      <c r="Q379" s="161"/>
      <c r="R379" s="161"/>
      <c r="S379" s="161"/>
    </row>
    <row r="380" spans="1:21" ht="12.75">
      <c r="A380" s="221"/>
      <c r="B380" s="211">
        <v>25</v>
      </c>
      <c r="C380" s="205"/>
      <c r="D380" s="201">
        <v>0</v>
      </c>
      <c r="E380" s="197"/>
      <c r="F380" s="2"/>
      <c r="G380" s="2"/>
      <c r="H380" s="2"/>
      <c r="I380" s="1"/>
      <c r="J380" s="161"/>
      <c r="K380" s="161"/>
      <c r="L380" s="161"/>
      <c r="M380" s="161"/>
      <c r="N380" s="161"/>
      <c r="O380" s="161"/>
      <c r="P380" s="161"/>
      <c r="Q380" s="161"/>
      <c r="R380" s="161"/>
      <c r="S380" s="161"/>
    </row>
    <row r="381" spans="1:21" ht="12.75">
      <c r="A381" s="200" t="s">
        <v>663</v>
      </c>
      <c r="B381" s="204">
        <v>12.5</v>
      </c>
      <c r="C381" s="190"/>
      <c r="D381" s="190"/>
      <c r="E381" s="190"/>
      <c r="F381" s="190"/>
      <c r="G381" s="197"/>
      <c r="H381" s="2"/>
      <c r="I381" s="1"/>
      <c r="J381" s="1"/>
      <c r="K381" s="1"/>
      <c r="L381" s="161"/>
      <c r="M381" s="161"/>
      <c r="N381" s="161"/>
      <c r="O381" s="161"/>
      <c r="P381" s="161"/>
      <c r="Q381" s="161"/>
      <c r="R381" s="161"/>
      <c r="S381" s="161"/>
      <c r="T381" s="161"/>
      <c r="U381" s="161"/>
    </row>
    <row r="382" spans="1:21" ht="12.75">
      <c r="A382" s="197"/>
      <c r="B382" s="190"/>
      <c r="C382" s="190"/>
      <c r="D382" s="190"/>
      <c r="E382" s="190"/>
      <c r="F382" s="2"/>
      <c r="G382" s="197"/>
      <c r="H382" s="2"/>
      <c r="I382" s="1"/>
      <c r="J382" s="1"/>
      <c r="K382" s="1"/>
      <c r="L382" s="161"/>
      <c r="M382" s="161"/>
      <c r="N382" s="161"/>
      <c r="O382" s="161"/>
      <c r="P382" s="161"/>
      <c r="Q382" s="161"/>
      <c r="R382" s="161"/>
      <c r="S382" s="161"/>
      <c r="T382" s="161"/>
      <c r="U382" s="161"/>
    </row>
    <row r="383" spans="1:21" ht="12.75">
      <c r="A383" s="193" t="s">
        <v>571</v>
      </c>
      <c r="B383" s="194" t="s">
        <v>815</v>
      </c>
      <c r="C383" s="194" t="s">
        <v>816</v>
      </c>
      <c r="D383" s="194" t="s">
        <v>2165</v>
      </c>
      <c r="E383" s="369"/>
      <c r="F383" s="195" t="s">
        <v>652</v>
      </c>
      <c r="G383" s="208" t="s">
        <v>815</v>
      </c>
      <c r="H383" s="208" t="s">
        <v>816</v>
      </c>
      <c r="I383" s="102" t="s">
        <v>2165</v>
      </c>
      <c r="J383" s="161"/>
      <c r="K383" s="161"/>
      <c r="L383" s="161"/>
      <c r="M383" s="161"/>
      <c r="N383" s="161"/>
      <c r="O383" s="161"/>
      <c r="P383" s="161"/>
      <c r="Q383" s="161"/>
      <c r="R383" s="161"/>
      <c r="S383" s="161"/>
    </row>
    <row r="384" spans="1:21" ht="12.75">
      <c r="A384" s="197" t="s">
        <v>1111</v>
      </c>
      <c r="B384" s="2" t="s">
        <v>166</v>
      </c>
      <c r="C384" s="2" t="s">
        <v>166</v>
      </c>
      <c r="D384" s="2" t="s">
        <v>166</v>
      </c>
      <c r="E384" s="197"/>
      <c r="F384" s="197" t="s">
        <v>1112</v>
      </c>
      <c r="G384" s="2" t="s">
        <v>247</v>
      </c>
      <c r="H384" s="2" t="s">
        <v>247</v>
      </c>
      <c r="I384" s="1" t="s">
        <v>247</v>
      </c>
      <c r="J384" s="1"/>
      <c r="K384" s="1"/>
      <c r="L384" s="1"/>
      <c r="M384" s="1"/>
      <c r="N384" s="1"/>
      <c r="O384" s="1"/>
      <c r="P384" s="1"/>
      <c r="Q384" s="1"/>
      <c r="R384" s="1"/>
      <c r="S384" s="1"/>
    </row>
    <row r="385" spans="1:19" ht="12.75">
      <c r="A385" s="197" t="s">
        <v>1113</v>
      </c>
      <c r="B385" s="2" t="s">
        <v>166</v>
      </c>
      <c r="C385" s="2" t="s">
        <v>166</v>
      </c>
      <c r="D385" s="2" t="s">
        <v>166</v>
      </c>
      <c r="E385" s="197"/>
      <c r="F385" s="2" t="s">
        <v>1114</v>
      </c>
      <c r="G385" s="2" t="s">
        <v>247</v>
      </c>
      <c r="H385" s="2" t="s">
        <v>247</v>
      </c>
      <c r="I385" s="1" t="s">
        <v>247</v>
      </c>
      <c r="J385" s="1"/>
      <c r="K385" s="1"/>
      <c r="L385" s="1"/>
      <c r="M385" s="1"/>
      <c r="N385" s="1"/>
      <c r="O385" s="1"/>
      <c r="P385" s="1"/>
      <c r="Q385" s="1"/>
      <c r="R385" s="1"/>
      <c r="S385" s="1"/>
    </row>
    <row r="386" spans="1:19" ht="12.75">
      <c r="A386" s="197" t="s">
        <v>1115</v>
      </c>
      <c r="B386" s="2" t="s">
        <v>168</v>
      </c>
      <c r="C386" s="2" t="s">
        <v>168</v>
      </c>
      <c r="D386" s="2" t="s">
        <v>168</v>
      </c>
      <c r="E386" s="197"/>
      <c r="F386" s="2" t="s">
        <v>1116</v>
      </c>
      <c r="G386" s="2" t="s">
        <v>247</v>
      </c>
      <c r="H386" s="2" t="s">
        <v>247</v>
      </c>
      <c r="I386" s="1" t="s">
        <v>247</v>
      </c>
      <c r="J386" s="1"/>
      <c r="K386" s="1"/>
      <c r="L386" s="1"/>
      <c r="M386" s="1"/>
      <c r="N386" s="1"/>
      <c r="O386" s="1"/>
      <c r="P386" s="1"/>
      <c r="Q386" s="1"/>
      <c r="R386" s="1"/>
      <c r="S386" s="1"/>
    </row>
    <row r="387" spans="1:19" ht="12.75">
      <c r="A387" s="197" t="s">
        <v>1117</v>
      </c>
      <c r="B387" s="2" t="s">
        <v>166</v>
      </c>
      <c r="C387" s="2" t="s">
        <v>166</v>
      </c>
      <c r="D387" s="2" t="s">
        <v>166</v>
      </c>
      <c r="E387" s="197"/>
      <c r="F387" s="2" t="s">
        <v>1118</v>
      </c>
      <c r="G387" s="2" t="s">
        <v>308</v>
      </c>
      <c r="H387" s="2" t="s">
        <v>308</v>
      </c>
      <c r="I387" s="1" t="s">
        <v>308</v>
      </c>
      <c r="J387" s="1"/>
      <c r="K387" s="1"/>
      <c r="L387" s="1"/>
      <c r="M387" s="1"/>
      <c r="N387" s="1"/>
      <c r="O387" s="1"/>
      <c r="P387" s="1"/>
      <c r="Q387" s="1"/>
      <c r="R387" s="1"/>
      <c r="S387" s="1"/>
    </row>
    <row r="388" spans="1:19" ht="12.75">
      <c r="A388" s="197" t="s">
        <v>1119</v>
      </c>
      <c r="B388" s="2" t="s">
        <v>168</v>
      </c>
      <c r="C388" s="2" t="s">
        <v>168</v>
      </c>
      <c r="D388" s="2" t="s">
        <v>168</v>
      </c>
      <c r="E388" s="197"/>
      <c r="F388" s="2" t="s">
        <v>1120</v>
      </c>
      <c r="G388" s="2" t="s">
        <v>247</v>
      </c>
      <c r="H388" s="2" t="s">
        <v>247</v>
      </c>
      <c r="I388" s="1" t="s">
        <v>247</v>
      </c>
      <c r="J388" s="1"/>
      <c r="K388" s="1"/>
      <c r="L388" s="1"/>
      <c r="M388" s="1"/>
      <c r="N388" s="1"/>
      <c r="O388" s="1"/>
      <c r="P388" s="1"/>
      <c r="Q388" s="1"/>
      <c r="R388" s="1"/>
      <c r="S388" s="1"/>
    </row>
    <row r="389" spans="1:19" ht="12.75">
      <c r="A389" s="197" t="s">
        <v>1121</v>
      </c>
      <c r="B389" s="2" t="s">
        <v>165</v>
      </c>
      <c r="C389" s="2" t="s">
        <v>165</v>
      </c>
      <c r="D389" s="2" t="s">
        <v>165</v>
      </c>
      <c r="E389" s="197"/>
      <c r="F389" s="2" t="s">
        <v>1122</v>
      </c>
      <c r="G389" s="2" t="s">
        <v>247</v>
      </c>
      <c r="H389" s="2" t="s">
        <v>247</v>
      </c>
      <c r="I389" s="1" t="s">
        <v>247</v>
      </c>
      <c r="J389" s="1"/>
      <c r="K389" s="1"/>
      <c r="L389" s="1"/>
      <c r="M389" s="1"/>
      <c r="N389" s="1"/>
      <c r="O389" s="1"/>
      <c r="P389" s="1"/>
      <c r="Q389" s="1"/>
      <c r="R389" s="1"/>
      <c r="S389" s="1"/>
    </row>
    <row r="390" spans="1:19" ht="12.75">
      <c r="A390" s="197" t="s">
        <v>1123</v>
      </c>
      <c r="B390" s="2" t="s">
        <v>165</v>
      </c>
      <c r="C390" s="2" t="s">
        <v>165</v>
      </c>
      <c r="D390" s="2" t="s">
        <v>165</v>
      </c>
      <c r="E390" s="197"/>
      <c r="F390" s="2" t="s">
        <v>1124</v>
      </c>
      <c r="G390" s="2" t="s">
        <v>247</v>
      </c>
      <c r="H390" s="2" t="s">
        <v>247</v>
      </c>
      <c r="I390" s="1" t="s">
        <v>247</v>
      </c>
      <c r="J390" s="1"/>
      <c r="K390" s="1"/>
      <c r="L390" s="1"/>
      <c r="M390" s="1"/>
      <c r="N390" s="1"/>
      <c r="O390" s="1"/>
      <c r="P390" s="1"/>
      <c r="Q390" s="1"/>
      <c r="R390" s="1"/>
      <c r="S390" s="1"/>
    </row>
    <row r="391" spans="1:19" ht="12.75">
      <c r="A391" s="197" t="s">
        <v>1125</v>
      </c>
      <c r="B391" s="2" t="s">
        <v>166</v>
      </c>
      <c r="C391" s="2" t="s">
        <v>166</v>
      </c>
      <c r="D391" s="2" t="s">
        <v>166</v>
      </c>
      <c r="E391" s="197"/>
      <c r="F391" s="2" t="s">
        <v>1126</v>
      </c>
      <c r="G391" s="2" t="s">
        <v>308</v>
      </c>
      <c r="H391" s="2" t="s">
        <v>308</v>
      </c>
      <c r="I391" s="1" t="s">
        <v>308</v>
      </c>
      <c r="J391" s="1"/>
      <c r="K391" s="1"/>
      <c r="L391" s="1"/>
      <c r="M391" s="1"/>
      <c r="N391" s="1"/>
      <c r="O391" s="1"/>
      <c r="P391" s="1"/>
      <c r="Q391" s="1"/>
      <c r="R391" s="1"/>
      <c r="S391" s="1"/>
    </row>
    <row r="392" spans="1:19" ht="12.75">
      <c r="A392" s="197" t="s">
        <v>1127</v>
      </c>
      <c r="B392" s="2" t="s">
        <v>7061</v>
      </c>
      <c r="C392" s="2" t="s">
        <v>7061</v>
      </c>
      <c r="D392" s="2" t="s">
        <v>7061</v>
      </c>
      <c r="E392" s="197"/>
      <c r="F392" s="197" t="s">
        <v>1130</v>
      </c>
      <c r="G392" s="2"/>
      <c r="H392" s="2"/>
      <c r="I392" s="1"/>
      <c r="J392" s="1"/>
      <c r="K392" s="1"/>
      <c r="L392" s="1"/>
      <c r="M392" s="1"/>
      <c r="N392" s="1"/>
      <c r="O392" s="1"/>
      <c r="P392" s="1"/>
      <c r="Q392" s="1"/>
      <c r="R392" s="1"/>
      <c r="S392" s="1"/>
    </row>
    <row r="393" spans="1:19" ht="12.75">
      <c r="A393" s="197" t="s">
        <v>1131</v>
      </c>
      <c r="B393" s="2" t="s">
        <v>7062</v>
      </c>
      <c r="C393" s="2" t="s">
        <v>7062</v>
      </c>
      <c r="D393" s="2" t="s">
        <v>7062</v>
      </c>
      <c r="E393" s="197"/>
      <c r="F393" s="2" t="s">
        <v>1132</v>
      </c>
      <c r="G393" s="2"/>
      <c r="H393" s="2"/>
      <c r="I393" s="1"/>
      <c r="J393" s="1"/>
      <c r="K393" s="1"/>
      <c r="L393" s="1"/>
      <c r="M393" s="1"/>
      <c r="N393" s="1"/>
      <c r="O393" s="1"/>
      <c r="P393" s="1"/>
      <c r="Q393" s="1"/>
      <c r="R393" s="1"/>
      <c r="S393" s="1"/>
    </row>
    <row r="394" spans="1:19" ht="12.75">
      <c r="A394" s="197" t="s">
        <v>1133</v>
      </c>
      <c r="B394" s="2" t="s">
        <v>884</v>
      </c>
      <c r="C394" s="2" t="s">
        <v>884</v>
      </c>
      <c r="D394" s="2" t="s">
        <v>884</v>
      </c>
      <c r="E394" s="197"/>
      <c r="F394" s="2" t="s">
        <v>1134</v>
      </c>
      <c r="G394" s="2"/>
      <c r="H394" s="2"/>
      <c r="I394" s="1"/>
      <c r="J394" s="1"/>
      <c r="K394" s="1"/>
      <c r="L394" s="1"/>
      <c r="M394" s="1"/>
      <c r="N394" s="1"/>
      <c r="O394" s="1"/>
      <c r="P394" s="1"/>
      <c r="Q394" s="1"/>
      <c r="R394" s="1"/>
      <c r="S394" s="1"/>
    </row>
    <row r="395" spans="1:19" ht="12.75">
      <c r="A395" s="197" t="s">
        <v>1135</v>
      </c>
      <c r="B395" s="2" t="s">
        <v>7063</v>
      </c>
      <c r="C395" s="2" t="s">
        <v>7063</v>
      </c>
      <c r="D395" s="2" t="s">
        <v>7063</v>
      </c>
      <c r="E395" s="197"/>
      <c r="F395" s="2" t="s">
        <v>1136</v>
      </c>
      <c r="G395" s="2" t="s">
        <v>7064</v>
      </c>
      <c r="H395" s="2" t="s">
        <v>7064</v>
      </c>
      <c r="I395" s="1" t="s">
        <v>7064</v>
      </c>
      <c r="J395" s="1"/>
      <c r="K395" s="1"/>
      <c r="L395" s="1"/>
      <c r="M395" s="1"/>
      <c r="N395" s="1"/>
      <c r="O395" s="1"/>
      <c r="P395" s="1"/>
      <c r="Q395" s="1"/>
      <c r="R395" s="1"/>
      <c r="S395" s="1"/>
    </row>
    <row r="396" spans="1:19" ht="12.75">
      <c r="A396" s="197" t="s">
        <v>1137</v>
      </c>
      <c r="B396" s="190" t="s">
        <v>884</v>
      </c>
      <c r="C396" s="190" t="s">
        <v>884</v>
      </c>
      <c r="D396" s="190" t="s">
        <v>884</v>
      </c>
      <c r="E396" s="197"/>
      <c r="F396" s="2" t="s">
        <v>1138</v>
      </c>
      <c r="G396" s="2"/>
      <c r="H396" s="2"/>
      <c r="I396" s="1"/>
      <c r="J396" s="1"/>
      <c r="K396" s="1"/>
      <c r="L396" s="1"/>
      <c r="M396" s="1"/>
      <c r="N396" s="1"/>
      <c r="O396" s="1"/>
      <c r="P396" s="1"/>
      <c r="Q396" s="1"/>
      <c r="R396" s="1"/>
      <c r="S396" s="1"/>
    </row>
    <row r="397" spans="1:19" ht="12.75">
      <c r="A397" s="197" t="s">
        <v>1139</v>
      </c>
      <c r="B397" s="190" t="s">
        <v>7065</v>
      </c>
      <c r="C397" s="190" t="s">
        <v>7065</v>
      </c>
      <c r="D397" s="190" t="s">
        <v>7065</v>
      </c>
      <c r="E397" s="197"/>
      <c r="F397" s="2" t="s">
        <v>1140</v>
      </c>
      <c r="G397" s="2"/>
      <c r="H397" s="2"/>
      <c r="I397" s="1"/>
      <c r="J397" s="1"/>
      <c r="K397" s="1"/>
      <c r="L397" s="1"/>
      <c r="M397" s="1"/>
      <c r="N397" s="1"/>
      <c r="O397" s="1"/>
      <c r="P397" s="1"/>
      <c r="Q397" s="1"/>
      <c r="R397" s="1"/>
      <c r="S397" s="1"/>
    </row>
    <row r="398" spans="1:19" ht="12.75">
      <c r="A398" s="197" t="s">
        <v>1141</v>
      </c>
      <c r="B398" s="190" t="s">
        <v>7066</v>
      </c>
      <c r="C398" s="190" t="s">
        <v>7066</v>
      </c>
      <c r="D398" s="190" t="s">
        <v>7066</v>
      </c>
      <c r="E398" s="197"/>
      <c r="F398" s="2" t="s">
        <v>1142</v>
      </c>
      <c r="G398" s="2"/>
      <c r="H398" s="2"/>
      <c r="I398" s="1"/>
      <c r="J398" s="1"/>
      <c r="K398" s="1"/>
      <c r="L398" s="1"/>
      <c r="M398" s="1"/>
      <c r="N398" s="1"/>
      <c r="O398" s="1"/>
      <c r="P398" s="1"/>
      <c r="Q398" s="1"/>
      <c r="R398" s="1"/>
      <c r="S398" s="1"/>
    </row>
    <row r="399" spans="1:19" ht="12.75">
      <c r="A399" s="197" t="s">
        <v>1143</v>
      </c>
      <c r="B399" s="190" t="s">
        <v>7067</v>
      </c>
      <c r="C399" s="190" t="s">
        <v>7067</v>
      </c>
      <c r="D399" s="2" t="s">
        <v>7067</v>
      </c>
      <c r="E399" s="197"/>
      <c r="F399" s="2" t="s">
        <v>1144</v>
      </c>
      <c r="G399" s="2" t="s">
        <v>7068</v>
      </c>
      <c r="H399" s="2" t="s">
        <v>7068</v>
      </c>
      <c r="I399" s="1" t="s">
        <v>7068</v>
      </c>
      <c r="J399" s="1"/>
      <c r="K399" s="1"/>
      <c r="L399" s="1"/>
      <c r="M399" s="1"/>
      <c r="N399" s="1"/>
      <c r="O399" s="1"/>
      <c r="P399" s="1"/>
      <c r="Q399" s="1"/>
      <c r="R399" s="1"/>
      <c r="S399" s="1"/>
    </row>
    <row r="400" spans="1:19" ht="12.75">
      <c r="A400" s="197" t="s">
        <v>658</v>
      </c>
      <c r="B400" s="224" t="s">
        <v>7069</v>
      </c>
      <c r="C400" s="224" t="s">
        <v>7069</v>
      </c>
      <c r="D400" s="224" t="s">
        <v>7069</v>
      </c>
      <c r="E400" s="197"/>
      <c r="F400" s="2"/>
      <c r="G400" s="2"/>
      <c r="H400" s="2"/>
      <c r="I400" s="1"/>
      <c r="J400" s="1"/>
      <c r="K400" s="1"/>
      <c r="L400" s="1"/>
      <c r="M400" s="1"/>
      <c r="N400" s="1"/>
      <c r="O400" s="1"/>
      <c r="P400" s="1"/>
      <c r="Q400" s="1"/>
      <c r="R400" s="1"/>
      <c r="S400" s="1"/>
    </row>
    <row r="401" spans="1:21" ht="12.75">
      <c r="A401" s="197"/>
      <c r="B401" s="2"/>
      <c r="C401" s="2"/>
      <c r="D401" s="2"/>
      <c r="E401" s="197"/>
      <c r="F401" s="2"/>
      <c r="G401" s="2"/>
      <c r="H401" s="2"/>
      <c r="I401" s="1"/>
      <c r="J401" s="1"/>
      <c r="K401" s="1"/>
      <c r="L401" s="1"/>
      <c r="M401" s="1"/>
      <c r="N401" s="1"/>
      <c r="O401" s="1"/>
      <c r="P401" s="1"/>
      <c r="Q401" s="1"/>
      <c r="R401" s="1"/>
      <c r="S401" s="1"/>
    </row>
    <row r="402" spans="1:21" ht="12.75">
      <c r="A402" s="218"/>
      <c r="B402" s="199"/>
      <c r="C402" s="199"/>
      <c r="D402" s="199"/>
      <c r="E402" s="218"/>
      <c r="F402" s="2"/>
      <c r="G402" s="2"/>
      <c r="H402" s="2"/>
      <c r="I402" s="1"/>
      <c r="J402" s="1"/>
      <c r="K402" s="1"/>
      <c r="L402" s="1"/>
      <c r="M402" s="1"/>
      <c r="N402" s="1"/>
      <c r="O402" s="1"/>
      <c r="P402" s="1"/>
      <c r="Q402" s="1"/>
      <c r="R402" s="1"/>
      <c r="S402" s="1"/>
    </row>
    <row r="403" spans="1:21" ht="12.75">
      <c r="A403" s="218" t="s">
        <v>1145</v>
      </c>
      <c r="B403" s="199">
        <v>50</v>
      </c>
      <c r="C403" s="199">
        <v>50</v>
      </c>
      <c r="D403" s="199">
        <v>50</v>
      </c>
      <c r="E403" s="218"/>
      <c r="F403" s="2"/>
      <c r="G403" s="2"/>
      <c r="H403" s="2"/>
      <c r="I403" s="1"/>
      <c r="J403" s="1"/>
      <c r="K403" s="1"/>
      <c r="L403" s="1"/>
      <c r="M403" s="1"/>
      <c r="N403" s="1"/>
      <c r="O403" s="1"/>
      <c r="P403" s="1"/>
      <c r="Q403" s="1"/>
      <c r="R403" s="1"/>
      <c r="S403" s="1"/>
    </row>
    <row r="404" spans="1:21" ht="12.75">
      <c r="A404" s="218" t="s">
        <v>1146</v>
      </c>
      <c r="B404" s="199">
        <v>50</v>
      </c>
      <c r="C404" s="199">
        <v>50</v>
      </c>
      <c r="D404" s="199">
        <v>50</v>
      </c>
      <c r="E404" s="218"/>
      <c r="F404" s="2"/>
      <c r="G404" s="2"/>
      <c r="H404" s="2"/>
      <c r="I404" s="1"/>
      <c r="J404" s="1"/>
      <c r="K404" s="1"/>
      <c r="L404" s="1"/>
      <c r="M404" s="1"/>
      <c r="N404" s="1"/>
      <c r="O404" s="1"/>
      <c r="P404" s="1"/>
      <c r="Q404" s="1"/>
      <c r="R404" s="1"/>
      <c r="S404" s="1"/>
    </row>
    <row r="405" spans="1:21" ht="12.75">
      <c r="A405" s="218" t="s">
        <v>1147</v>
      </c>
      <c r="B405" s="199">
        <v>0</v>
      </c>
      <c r="C405" s="199">
        <v>0</v>
      </c>
      <c r="D405" s="199">
        <v>0</v>
      </c>
      <c r="E405" s="218"/>
      <c r="F405" s="2"/>
      <c r="G405" s="2"/>
      <c r="H405" s="2"/>
      <c r="I405" s="1"/>
      <c r="J405" s="1"/>
      <c r="K405" s="1"/>
      <c r="L405" s="1"/>
      <c r="M405" s="1"/>
      <c r="N405" s="1"/>
      <c r="O405" s="1"/>
      <c r="P405" s="1"/>
      <c r="Q405" s="1"/>
      <c r="R405" s="1"/>
      <c r="S405" s="1"/>
    </row>
    <row r="406" spans="1:21" ht="12.75">
      <c r="A406" s="218" t="s">
        <v>1148</v>
      </c>
      <c r="B406" s="199">
        <v>50</v>
      </c>
      <c r="C406" s="199">
        <v>50</v>
      </c>
      <c r="D406" s="199">
        <v>50</v>
      </c>
      <c r="E406" s="218"/>
      <c r="F406" s="2"/>
      <c r="G406" s="2"/>
      <c r="H406" s="2"/>
      <c r="I406" s="1"/>
      <c r="J406" s="1"/>
      <c r="K406" s="1"/>
      <c r="L406" s="1"/>
      <c r="M406" s="1"/>
      <c r="N406" s="1"/>
      <c r="O406" s="1"/>
      <c r="P406" s="1"/>
      <c r="Q406" s="1"/>
      <c r="R406" s="1"/>
      <c r="S406" s="1"/>
    </row>
    <row r="407" spans="1:21" ht="12.75">
      <c r="A407" s="218" t="s">
        <v>1149</v>
      </c>
      <c r="B407" s="199">
        <v>0</v>
      </c>
      <c r="C407" s="199">
        <v>0</v>
      </c>
      <c r="D407" s="199">
        <v>0</v>
      </c>
      <c r="E407" s="218"/>
      <c r="F407" s="2"/>
      <c r="G407" s="2"/>
      <c r="H407" s="2"/>
      <c r="I407" s="1"/>
      <c r="J407" s="1"/>
      <c r="K407" s="1"/>
      <c r="L407" s="1"/>
      <c r="M407" s="1"/>
      <c r="N407" s="1"/>
      <c r="O407" s="1"/>
      <c r="P407" s="1"/>
      <c r="Q407" s="1"/>
      <c r="R407" s="1"/>
      <c r="S407" s="1"/>
    </row>
    <row r="408" spans="1:21" ht="12.75">
      <c r="A408" s="218" t="s">
        <v>1150</v>
      </c>
      <c r="B408" s="199">
        <v>100</v>
      </c>
      <c r="C408" s="199">
        <v>100</v>
      </c>
      <c r="D408" s="199">
        <v>100</v>
      </c>
      <c r="E408" s="218"/>
      <c r="F408" s="2"/>
      <c r="G408" s="2"/>
      <c r="H408" s="2"/>
      <c r="I408" s="1"/>
      <c r="J408" s="1"/>
      <c r="K408" s="1"/>
      <c r="L408" s="1"/>
      <c r="M408" s="1"/>
      <c r="N408" s="1"/>
      <c r="O408" s="1"/>
      <c r="P408" s="1"/>
      <c r="Q408" s="1"/>
      <c r="R408" s="1"/>
      <c r="S408" s="1"/>
    </row>
    <row r="409" spans="1:21" ht="12.75">
      <c r="A409" s="218" t="s">
        <v>1151</v>
      </c>
      <c r="B409" s="199">
        <v>100</v>
      </c>
      <c r="C409" s="199">
        <v>100</v>
      </c>
      <c r="D409" s="199">
        <v>100</v>
      </c>
      <c r="E409" s="218"/>
      <c r="F409" s="2"/>
      <c r="G409" s="2"/>
      <c r="H409" s="2"/>
      <c r="I409" s="1"/>
      <c r="J409" s="1"/>
      <c r="K409" s="1"/>
      <c r="L409" s="1"/>
      <c r="M409" s="1"/>
      <c r="N409" s="1"/>
      <c r="O409" s="1"/>
      <c r="P409" s="1"/>
      <c r="Q409" s="1"/>
      <c r="R409" s="1"/>
      <c r="S409" s="1"/>
    </row>
    <row r="410" spans="1:21" ht="12.75">
      <c r="A410" s="218" t="s">
        <v>1152</v>
      </c>
      <c r="B410" s="199">
        <v>50</v>
      </c>
      <c r="C410" s="199">
        <v>50</v>
      </c>
      <c r="D410" s="199">
        <v>50</v>
      </c>
      <c r="E410" s="218"/>
      <c r="F410" s="2"/>
      <c r="G410" s="2"/>
      <c r="H410" s="2"/>
      <c r="I410" s="1"/>
      <c r="J410" s="1"/>
      <c r="K410" s="1"/>
      <c r="L410" s="1"/>
      <c r="M410" s="1"/>
      <c r="N410" s="1"/>
      <c r="O410" s="1"/>
      <c r="P410" s="1"/>
      <c r="Q410" s="1"/>
      <c r="R410" s="1"/>
      <c r="S410" s="1"/>
    </row>
    <row r="411" spans="1:21" ht="12.75">
      <c r="A411" s="218"/>
      <c r="B411" s="198"/>
      <c r="C411" s="198"/>
      <c r="D411" s="198"/>
      <c r="E411" s="218"/>
      <c r="F411" s="2"/>
      <c r="G411" s="2"/>
      <c r="H411" s="2"/>
      <c r="I411" s="1"/>
      <c r="J411" s="1"/>
      <c r="K411" s="1"/>
      <c r="L411" s="1"/>
      <c r="M411" s="1"/>
      <c r="N411" s="1"/>
      <c r="O411" s="1"/>
      <c r="P411" s="1"/>
      <c r="Q411" s="1"/>
      <c r="R411" s="1"/>
      <c r="S411" s="1"/>
    </row>
    <row r="412" spans="1:21" ht="12.75">
      <c r="A412" s="221" t="s">
        <v>661</v>
      </c>
      <c r="B412" s="211">
        <v>50</v>
      </c>
      <c r="C412" s="211">
        <v>50</v>
      </c>
      <c r="D412" s="211">
        <v>50</v>
      </c>
      <c r="E412" s="218"/>
      <c r="F412" s="2"/>
      <c r="G412" s="2"/>
      <c r="H412" s="2"/>
      <c r="I412" s="1"/>
      <c r="J412" s="1"/>
      <c r="K412" s="1"/>
      <c r="L412" s="1"/>
      <c r="M412" s="1"/>
      <c r="N412" s="1"/>
      <c r="O412" s="1"/>
      <c r="P412" s="1"/>
      <c r="Q412" s="1"/>
      <c r="R412" s="1"/>
      <c r="S412" s="1"/>
    </row>
    <row r="413" spans="1:21" ht="12.75">
      <c r="A413" s="221"/>
      <c r="B413" s="211">
        <v>50</v>
      </c>
      <c r="C413" s="205"/>
      <c r="D413" s="201">
        <v>50</v>
      </c>
      <c r="E413" s="218"/>
      <c r="F413" s="2"/>
      <c r="G413" s="2"/>
      <c r="H413" s="2"/>
      <c r="I413" s="1"/>
      <c r="J413" s="1"/>
      <c r="K413" s="1"/>
      <c r="L413" s="1"/>
      <c r="M413" s="1"/>
      <c r="N413" s="1"/>
      <c r="O413" s="1"/>
      <c r="P413" s="1"/>
      <c r="Q413" s="1"/>
      <c r="R413" s="1"/>
      <c r="S413" s="1"/>
    </row>
    <row r="414" spans="1:21" ht="12.75">
      <c r="A414" s="200" t="s">
        <v>663</v>
      </c>
      <c r="B414" s="204">
        <v>50</v>
      </c>
      <c r="C414" s="2"/>
      <c r="D414" s="2"/>
      <c r="E414" s="2"/>
      <c r="F414" s="2"/>
      <c r="G414" s="197"/>
      <c r="H414" s="2"/>
      <c r="I414" s="1"/>
      <c r="J414" s="1"/>
      <c r="K414" s="1"/>
      <c r="L414" s="1"/>
      <c r="M414" s="1"/>
      <c r="N414" s="1"/>
      <c r="O414" s="1"/>
      <c r="P414" s="1"/>
      <c r="Q414" s="1"/>
      <c r="R414" s="1"/>
      <c r="S414" s="1"/>
      <c r="T414" s="1"/>
      <c r="U414" s="1"/>
    </row>
    <row r="415" spans="1:21" ht="12.75">
      <c r="A415" s="197"/>
      <c r="B415" s="2"/>
      <c r="C415" s="2"/>
      <c r="D415" s="2"/>
      <c r="E415" s="2"/>
      <c r="F415" s="2"/>
      <c r="G415" s="197"/>
      <c r="H415" s="2"/>
      <c r="I415" s="1"/>
      <c r="J415" s="1"/>
      <c r="K415" s="1"/>
      <c r="L415" s="1"/>
      <c r="M415" s="1"/>
      <c r="N415" s="1"/>
      <c r="O415" s="1"/>
      <c r="P415" s="1"/>
      <c r="Q415" s="1"/>
      <c r="R415" s="1"/>
      <c r="S415" s="1"/>
      <c r="T415" s="1"/>
      <c r="U415" s="1"/>
    </row>
    <row r="416" spans="1:21" ht="12.75">
      <c r="A416" s="193" t="s">
        <v>574</v>
      </c>
      <c r="B416" s="194" t="s">
        <v>815</v>
      </c>
      <c r="C416" s="194" t="s">
        <v>816</v>
      </c>
      <c r="D416" s="194" t="s">
        <v>2165</v>
      </c>
      <c r="E416" s="369"/>
      <c r="F416" s="195" t="s">
        <v>652</v>
      </c>
      <c r="G416" s="208" t="s">
        <v>815</v>
      </c>
      <c r="H416" s="208" t="s">
        <v>816</v>
      </c>
      <c r="I416" s="102" t="s">
        <v>2165</v>
      </c>
      <c r="J416" s="1"/>
      <c r="K416" s="1"/>
      <c r="L416" s="1"/>
      <c r="M416" s="1"/>
      <c r="N416" s="1"/>
      <c r="O416" s="1"/>
      <c r="P416" s="1"/>
      <c r="Q416" s="1"/>
      <c r="R416" s="1"/>
      <c r="S416" s="1"/>
    </row>
    <row r="417" spans="1:21" ht="12.75">
      <c r="A417" s="197" t="s">
        <v>1153</v>
      </c>
      <c r="B417" s="2" t="s">
        <v>165</v>
      </c>
      <c r="C417" s="2" t="s">
        <v>169</v>
      </c>
      <c r="D417" s="2" t="s">
        <v>169</v>
      </c>
      <c r="E417" s="197"/>
      <c r="F417" s="197" t="s">
        <v>1154</v>
      </c>
      <c r="G417" s="2" t="s">
        <v>247</v>
      </c>
      <c r="H417" s="2" t="s">
        <v>247</v>
      </c>
      <c r="I417" s="1" t="s">
        <v>247</v>
      </c>
      <c r="J417" s="1"/>
      <c r="K417" s="1"/>
      <c r="L417" s="1"/>
      <c r="M417" s="1"/>
      <c r="N417" s="1"/>
      <c r="O417" s="1"/>
      <c r="P417" s="1"/>
      <c r="Q417" s="1"/>
      <c r="R417" s="1"/>
      <c r="S417" s="1"/>
    </row>
    <row r="418" spans="1:21" ht="12.75">
      <c r="A418" s="197" t="s">
        <v>1155</v>
      </c>
      <c r="B418" s="2" t="s">
        <v>7070</v>
      </c>
      <c r="C418" s="2" t="s">
        <v>7071</v>
      </c>
      <c r="D418" s="2" t="s">
        <v>7071</v>
      </c>
      <c r="E418" s="197"/>
      <c r="F418" s="197" t="s">
        <v>1157</v>
      </c>
      <c r="G418" s="2"/>
      <c r="H418" s="2"/>
      <c r="I418" s="1"/>
      <c r="J418" s="1"/>
      <c r="K418" s="1"/>
      <c r="L418" s="1"/>
      <c r="M418" s="1"/>
      <c r="N418" s="1"/>
      <c r="O418" s="1"/>
      <c r="P418" s="1"/>
      <c r="Q418" s="1"/>
      <c r="R418" s="1"/>
      <c r="S418" s="1"/>
    </row>
    <row r="419" spans="1:21" ht="12.75">
      <c r="A419" s="197" t="s">
        <v>658</v>
      </c>
      <c r="B419" s="2">
        <v>1</v>
      </c>
      <c r="C419" s="2"/>
      <c r="D419" s="2"/>
      <c r="E419" s="197"/>
      <c r="F419" s="2"/>
      <c r="G419" s="2"/>
      <c r="H419" s="2"/>
      <c r="I419" s="1"/>
      <c r="J419" s="1"/>
      <c r="K419" s="1"/>
      <c r="L419" s="1"/>
      <c r="M419" s="1"/>
      <c r="N419" s="1"/>
      <c r="O419" s="1"/>
      <c r="P419" s="1"/>
      <c r="Q419" s="1"/>
      <c r="R419" s="1"/>
      <c r="S419" s="1"/>
    </row>
    <row r="420" spans="1:21" ht="12.75">
      <c r="A420" s="218"/>
      <c r="B420" s="198"/>
      <c r="C420" s="198"/>
      <c r="D420" s="198"/>
      <c r="E420" s="197"/>
      <c r="F420" s="2"/>
      <c r="G420" s="2"/>
      <c r="H420" s="2"/>
      <c r="I420" s="1"/>
      <c r="J420" s="1"/>
      <c r="K420" s="1"/>
      <c r="L420" s="1"/>
      <c r="M420" s="1"/>
      <c r="N420" s="1"/>
      <c r="O420" s="1"/>
      <c r="P420" s="1"/>
      <c r="Q420" s="1"/>
      <c r="R420" s="1"/>
      <c r="S420" s="1"/>
    </row>
    <row r="421" spans="1:21" ht="12.75">
      <c r="A421" s="218"/>
      <c r="B421" s="199"/>
      <c r="C421" s="199"/>
      <c r="D421" s="199"/>
      <c r="E421" s="197"/>
      <c r="F421" s="2"/>
      <c r="G421" s="2"/>
      <c r="H421" s="2"/>
      <c r="I421" s="1"/>
      <c r="J421" s="1"/>
      <c r="K421" s="1"/>
      <c r="L421" s="1"/>
      <c r="M421" s="1"/>
      <c r="N421" s="1"/>
      <c r="O421" s="1"/>
      <c r="P421" s="1"/>
      <c r="Q421" s="1"/>
      <c r="R421" s="1"/>
      <c r="S421" s="1"/>
    </row>
    <row r="422" spans="1:21" ht="12.75">
      <c r="A422" s="218" t="s">
        <v>1158</v>
      </c>
      <c r="B422" s="199">
        <v>0</v>
      </c>
      <c r="C422" s="199" t="s">
        <v>633</v>
      </c>
      <c r="D422" s="199" t="s">
        <v>633</v>
      </c>
      <c r="E422" s="197"/>
      <c r="F422" s="2"/>
      <c r="G422" s="2"/>
      <c r="H422" s="2"/>
      <c r="I422" s="1"/>
      <c r="J422" s="1"/>
      <c r="K422" s="1"/>
      <c r="L422" s="1"/>
      <c r="M422" s="1"/>
      <c r="N422" s="1"/>
      <c r="O422" s="1"/>
      <c r="P422" s="1"/>
      <c r="Q422" s="1"/>
      <c r="R422" s="1"/>
      <c r="S422" s="1"/>
    </row>
    <row r="423" spans="1:21" ht="12.75">
      <c r="A423" s="218"/>
      <c r="B423" s="198"/>
      <c r="C423" s="198"/>
      <c r="D423" s="198"/>
      <c r="E423" s="197"/>
      <c r="F423" s="2"/>
      <c r="G423" s="2"/>
      <c r="H423" s="2"/>
      <c r="I423" s="1"/>
      <c r="J423" s="1"/>
      <c r="K423" s="1"/>
      <c r="L423" s="1"/>
      <c r="M423" s="1"/>
      <c r="N423" s="1"/>
      <c r="O423" s="1"/>
      <c r="P423" s="1"/>
      <c r="Q423" s="1"/>
      <c r="R423" s="1"/>
      <c r="S423" s="1"/>
    </row>
    <row r="424" spans="1:21" ht="12.75">
      <c r="A424" s="221" t="s">
        <v>661</v>
      </c>
      <c r="B424" s="211">
        <v>0</v>
      </c>
      <c r="C424" s="211" t="s">
        <v>169</v>
      </c>
      <c r="D424" s="211" t="s">
        <v>169</v>
      </c>
      <c r="E424" s="197"/>
      <c r="F424" s="2"/>
      <c r="G424" s="2"/>
      <c r="H424" s="2"/>
      <c r="I424" s="1"/>
      <c r="J424" s="1"/>
      <c r="K424" s="1"/>
      <c r="L424" s="1"/>
      <c r="M424" s="1"/>
      <c r="N424" s="1"/>
      <c r="O424" s="1"/>
      <c r="P424" s="1"/>
      <c r="Q424" s="1"/>
      <c r="R424" s="1"/>
      <c r="S424" s="1"/>
    </row>
    <row r="425" spans="1:21" ht="12.75">
      <c r="A425" s="221"/>
      <c r="B425" s="211">
        <v>0</v>
      </c>
      <c r="C425" s="205"/>
      <c r="D425" s="201" t="s">
        <v>169</v>
      </c>
      <c r="E425" s="197"/>
      <c r="F425" s="2"/>
      <c r="G425" s="2"/>
      <c r="H425" s="2"/>
      <c r="I425" s="1"/>
      <c r="J425" s="1"/>
      <c r="K425" s="1"/>
      <c r="L425" s="1"/>
      <c r="M425" s="1"/>
      <c r="N425" s="1"/>
      <c r="O425" s="1"/>
      <c r="P425" s="1"/>
      <c r="Q425" s="1"/>
      <c r="R425" s="1"/>
      <c r="S425" s="1"/>
    </row>
    <row r="426" spans="1:21" ht="12.75">
      <c r="A426" s="200" t="s">
        <v>663</v>
      </c>
      <c r="B426" s="204">
        <v>0</v>
      </c>
      <c r="C426" s="2"/>
      <c r="D426" s="2"/>
      <c r="E426" s="2"/>
      <c r="F426" s="2"/>
      <c r="G426" s="197"/>
      <c r="H426" s="2"/>
      <c r="I426" s="1"/>
      <c r="J426" s="1"/>
      <c r="K426" s="1"/>
      <c r="L426" s="1"/>
      <c r="M426" s="1"/>
      <c r="N426" s="1"/>
      <c r="O426" s="1"/>
      <c r="P426" s="1"/>
      <c r="Q426" s="1"/>
      <c r="R426" s="1"/>
      <c r="S426" s="1"/>
      <c r="T426" s="1"/>
      <c r="U426" s="1"/>
    </row>
    <row r="427" spans="1:21" ht="12.75">
      <c r="A427" s="197"/>
      <c r="B427" s="2"/>
      <c r="C427" s="2"/>
      <c r="D427" s="209"/>
      <c r="E427" s="2"/>
      <c r="F427" s="2"/>
      <c r="G427" s="197"/>
      <c r="H427" s="2"/>
      <c r="I427" s="1"/>
      <c r="J427" s="1"/>
      <c r="K427" s="1"/>
      <c r="L427" s="1"/>
      <c r="M427" s="1"/>
      <c r="N427" s="1"/>
      <c r="O427" s="1"/>
      <c r="P427" s="1"/>
      <c r="Q427" s="1"/>
      <c r="R427" s="1"/>
      <c r="S427" s="1"/>
      <c r="T427" s="1"/>
      <c r="U427" s="1"/>
    </row>
    <row r="428" spans="1:21" ht="12.75">
      <c r="A428" s="217" t="s">
        <v>577</v>
      </c>
      <c r="B428" s="194" t="s">
        <v>815</v>
      </c>
      <c r="C428" s="194" t="s">
        <v>816</v>
      </c>
      <c r="D428" s="194" t="s">
        <v>2165</v>
      </c>
      <c r="E428" s="369"/>
      <c r="F428" s="195" t="s">
        <v>652</v>
      </c>
      <c r="G428" s="208" t="s">
        <v>815</v>
      </c>
      <c r="H428" s="208" t="s">
        <v>816</v>
      </c>
      <c r="I428" s="102" t="s">
        <v>2165</v>
      </c>
      <c r="J428" s="1"/>
      <c r="K428" s="1"/>
      <c r="L428" s="1"/>
      <c r="M428" s="1"/>
      <c r="N428" s="1"/>
      <c r="O428" s="1"/>
      <c r="P428" s="1"/>
      <c r="Q428" s="1"/>
      <c r="R428" s="1"/>
      <c r="S428" s="1"/>
    </row>
    <row r="429" spans="1:21" ht="12.75">
      <c r="A429" s="197" t="s">
        <v>1159</v>
      </c>
      <c r="B429" s="2" t="s">
        <v>165</v>
      </c>
      <c r="C429" s="2" t="s">
        <v>165</v>
      </c>
      <c r="D429" s="2" t="s">
        <v>165</v>
      </c>
      <c r="E429" s="197"/>
      <c r="F429" s="197" t="s">
        <v>1160</v>
      </c>
      <c r="G429" s="2" t="s">
        <v>247</v>
      </c>
      <c r="H429" s="2" t="s">
        <v>247</v>
      </c>
      <c r="I429" s="1" t="s">
        <v>247</v>
      </c>
      <c r="J429" s="1"/>
      <c r="K429" s="1"/>
      <c r="L429" s="1"/>
      <c r="M429" s="1"/>
      <c r="N429" s="1"/>
      <c r="O429" s="1"/>
      <c r="P429" s="1"/>
      <c r="Q429" s="1"/>
      <c r="R429" s="1"/>
      <c r="S429" s="1"/>
    </row>
    <row r="430" spans="1:21" ht="12.75">
      <c r="A430" s="197" t="s">
        <v>1161</v>
      </c>
      <c r="B430" s="2" t="s">
        <v>165</v>
      </c>
      <c r="C430" s="2" t="s">
        <v>165</v>
      </c>
      <c r="D430" s="2" t="s">
        <v>165</v>
      </c>
      <c r="E430" s="197"/>
      <c r="F430" s="2" t="s">
        <v>1162</v>
      </c>
      <c r="G430" s="2" t="s">
        <v>247</v>
      </c>
      <c r="H430" s="2" t="s">
        <v>247</v>
      </c>
      <c r="I430" s="1" t="s">
        <v>247</v>
      </c>
      <c r="J430" s="1"/>
      <c r="K430" s="1"/>
      <c r="L430" s="1"/>
      <c r="M430" s="1"/>
      <c r="N430" s="1"/>
      <c r="O430" s="1"/>
      <c r="P430" s="1"/>
      <c r="Q430" s="1"/>
      <c r="R430" s="1"/>
      <c r="S430" s="1"/>
    </row>
    <row r="431" spans="1:21" ht="12.75">
      <c r="A431" s="197" t="s">
        <v>1163</v>
      </c>
      <c r="B431" s="190" t="s">
        <v>166</v>
      </c>
      <c r="C431" s="190" t="s">
        <v>166</v>
      </c>
      <c r="D431" s="190" t="s">
        <v>166</v>
      </c>
      <c r="E431" s="197"/>
      <c r="F431" s="2" t="s">
        <v>1164</v>
      </c>
      <c r="G431" s="2" t="s">
        <v>247</v>
      </c>
      <c r="H431" s="2" t="s">
        <v>247</v>
      </c>
      <c r="I431" s="1" t="s">
        <v>247</v>
      </c>
      <c r="J431" s="1"/>
      <c r="K431" s="1"/>
      <c r="L431" s="1"/>
      <c r="M431" s="1"/>
      <c r="N431" s="1"/>
      <c r="O431" s="1"/>
      <c r="P431" s="1"/>
      <c r="Q431" s="1"/>
      <c r="R431" s="1"/>
      <c r="S431" s="1"/>
    </row>
    <row r="432" spans="1:21" ht="12.75">
      <c r="A432" s="197" t="s">
        <v>1165</v>
      </c>
      <c r="B432" s="190" t="s">
        <v>169</v>
      </c>
      <c r="C432" s="190" t="s">
        <v>169</v>
      </c>
      <c r="D432" s="190" t="s">
        <v>169</v>
      </c>
      <c r="E432" s="197"/>
      <c r="F432" s="2" t="s">
        <v>1166</v>
      </c>
      <c r="G432" s="2" t="s">
        <v>247</v>
      </c>
      <c r="H432" s="2" t="s">
        <v>247</v>
      </c>
      <c r="I432" s="1" t="s">
        <v>247</v>
      </c>
      <c r="J432" s="1"/>
      <c r="K432" s="1"/>
      <c r="L432" s="1"/>
      <c r="M432" s="1"/>
      <c r="N432" s="1"/>
      <c r="O432" s="1"/>
      <c r="P432" s="1"/>
      <c r="Q432" s="1"/>
      <c r="R432" s="1"/>
      <c r="S432" s="1"/>
    </row>
    <row r="433" spans="1:21" ht="12.75">
      <c r="A433" s="197" t="s">
        <v>1167</v>
      </c>
      <c r="B433" s="190" t="s">
        <v>7072</v>
      </c>
      <c r="C433" s="190" t="s">
        <v>7072</v>
      </c>
      <c r="D433" s="190" t="s">
        <v>7073</v>
      </c>
      <c r="E433" s="197"/>
      <c r="F433" s="197" t="s">
        <v>1169</v>
      </c>
      <c r="G433" s="2"/>
      <c r="H433" s="2"/>
      <c r="I433" s="1"/>
      <c r="J433" s="1"/>
      <c r="K433" s="1"/>
      <c r="L433" s="1"/>
      <c r="M433" s="1"/>
      <c r="N433" s="1"/>
      <c r="O433" s="1"/>
      <c r="P433" s="1"/>
      <c r="Q433" s="1"/>
      <c r="R433" s="1"/>
      <c r="S433" s="1"/>
    </row>
    <row r="434" spans="1:21" ht="12.75">
      <c r="A434" s="197" t="s">
        <v>1170</v>
      </c>
      <c r="B434" s="190" t="s">
        <v>7074</v>
      </c>
      <c r="C434" s="190" t="s">
        <v>7074</v>
      </c>
      <c r="D434" s="2" t="s">
        <v>7075</v>
      </c>
      <c r="E434" s="197"/>
      <c r="F434" s="2" t="s">
        <v>1172</v>
      </c>
      <c r="G434" s="2"/>
      <c r="H434" s="2"/>
      <c r="I434" s="1"/>
      <c r="J434" s="1"/>
      <c r="K434" s="1"/>
      <c r="L434" s="1"/>
      <c r="M434" s="1"/>
      <c r="N434" s="1"/>
      <c r="O434" s="1"/>
      <c r="P434" s="1"/>
      <c r="Q434" s="1"/>
      <c r="R434" s="1"/>
      <c r="S434" s="1"/>
    </row>
    <row r="435" spans="1:21" ht="12.75">
      <c r="A435" s="197" t="s">
        <v>1173</v>
      </c>
      <c r="B435" s="2" t="s">
        <v>7076</v>
      </c>
      <c r="C435" s="2" t="s">
        <v>7077</v>
      </c>
      <c r="D435" s="2" t="s">
        <v>7078</v>
      </c>
      <c r="E435" s="197"/>
      <c r="F435" s="2" t="s">
        <v>1176</v>
      </c>
      <c r="G435" s="2"/>
      <c r="H435" s="2"/>
      <c r="I435" s="1"/>
      <c r="J435" s="1"/>
      <c r="K435" s="1"/>
      <c r="L435" s="1"/>
      <c r="M435" s="1"/>
      <c r="N435" s="1"/>
      <c r="O435" s="1"/>
      <c r="P435" s="1"/>
      <c r="Q435" s="1"/>
      <c r="R435" s="1"/>
      <c r="S435" s="1"/>
    </row>
    <row r="436" spans="1:21" ht="12.75">
      <c r="A436" s="197" t="s">
        <v>1177</v>
      </c>
      <c r="B436" s="2" t="s">
        <v>169</v>
      </c>
      <c r="C436" s="2" t="s">
        <v>169</v>
      </c>
      <c r="D436" s="2" t="s">
        <v>169</v>
      </c>
      <c r="E436" s="197"/>
      <c r="F436" s="2" t="s">
        <v>1178</v>
      </c>
      <c r="G436" s="2"/>
      <c r="H436" s="2"/>
      <c r="I436" s="1"/>
      <c r="J436" s="1"/>
      <c r="K436" s="1"/>
      <c r="L436" s="1"/>
      <c r="M436" s="1"/>
      <c r="N436" s="1"/>
      <c r="O436" s="1"/>
      <c r="P436" s="1"/>
      <c r="Q436" s="1"/>
      <c r="R436" s="1"/>
      <c r="S436" s="1"/>
    </row>
    <row r="437" spans="1:21" ht="12.75">
      <c r="A437" s="197" t="s">
        <v>658</v>
      </c>
      <c r="B437" s="224">
        <v>42832</v>
      </c>
      <c r="C437" s="224">
        <v>42832</v>
      </c>
      <c r="D437" s="224">
        <v>42833</v>
      </c>
      <c r="E437" s="197"/>
      <c r="F437" s="2"/>
      <c r="G437" s="2"/>
      <c r="H437" s="2"/>
      <c r="I437" s="1"/>
      <c r="J437" s="1"/>
      <c r="K437" s="1"/>
      <c r="L437" s="1"/>
      <c r="M437" s="1"/>
      <c r="N437" s="1"/>
      <c r="O437" s="1"/>
      <c r="P437" s="1"/>
      <c r="Q437" s="1"/>
      <c r="R437" s="1"/>
      <c r="S437" s="1"/>
    </row>
    <row r="438" spans="1:21" ht="12.75">
      <c r="A438" s="218"/>
      <c r="B438" s="198"/>
      <c r="C438" s="198"/>
      <c r="D438" s="198"/>
      <c r="E438" s="197"/>
      <c r="F438" s="2"/>
      <c r="G438" s="2"/>
      <c r="H438" s="2"/>
      <c r="I438" s="1"/>
      <c r="J438" s="1"/>
      <c r="K438" s="1"/>
      <c r="L438" s="1"/>
      <c r="M438" s="1"/>
      <c r="N438" s="1"/>
      <c r="O438" s="1"/>
      <c r="P438" s="1"/>
      <c r="Q438" s="1"/>
      <c r="R438" s="1"/>
      <c r="S438" s="1"/>
    </row>
    <row r="439" spans="1:21" ht="12.75">
      <c r="A439" s="218"/>
      <c r="B439" s="198"/>
      <c r="C439" s="198"/>
      <c r="D439" s="198"/>
      <c r="E439" s="197"/>
      <c r="F439" s="2"/>
      <c r="G439" s="2"/>
      <c r="H439" s="2"/>
      <c r="I439" s="1"/>
      <c r="J439" s="1"/>
      <c r="K439" s="1"/>
      <c r="L439" s="1"/>
      <c r="M439" s="1"/>
      <c r="N439" s="1"/>
      <c r="O439" s="1"/>
      <c r="P439" s="1"/>
      <c r="Q439" s="1"/>
      <c r="R439" s="1"/>
      <c r="S439" s="1"/>
    </row>
    <row r="440" spans="1:21" ht="12.75">
      <c r="A440" s="218" t="s">
        <v>1180</v>
      </c>
      <c r="B440" s="199">
        <v>100</v>
      </c>
      <c r="C440" s="199">
        <v>100</v>
      </c>
      <c r="D440" s="199">
        <v>100</v>
      </c>
      <c r="E440" s="197"/>
      <c r="F440" s="2"/>
      <c r="G440" s="2"/>
      <c r="H440" s="2"/>
      <c r="I440" s="1"/>
      <c r="J440" s="1"/>
      <c r="K440" s="1"/>
      <c r="L440" s="1"/>
      <c r="M440" s="1"/>
      <c r="N440" s="1"/>
      <c r="O440" s="1"/>
      <c r="P440" s="1"/>
      <c r="Q440" s="1"/>
      <c r="R440" s="1"/>
      <c r="S440" s="1"/>
    </row>
    <row r="441" spans="1:21" ht="12.75">
      <c r="A441" s="218" t="s">
        <v>1181</v>
      </c>
      <c r="B441" s="199">
        <v>100</v>
      </c>
      <c r="C441" s="199">
        <v>100</v>
      </c>
      <c r="D441" s="199">
        <v>100</v>
      </c>
      <c r="E441" s="197"/>
      <c r="F441" s="2"/>
      <c r="G441" s="2"/>
      <c r="H441" s="2"/>
      <c r="I441" s="1"/>
      <c r="J441" s="1"/>
      <c r="K441" s="1"/>
      <c r="L441" s="1"/>
      <c r="M441" s="1"/>
      <c r="N441" s="1"/>
      <c r="O441" s="1"/>
      <c r="P441" s="1"/>
      <c r="Q441" s="1"/>
      <c r="R441" s="1"/>
      <c r="S441" s="1"/>
    </row>
    <row r="442" spans="1:21" ht="12.75">
      <c r="A442" s="218" t="s">
        <v>1182</v>
      </c>
      <c r="B442" s="199">
        <v>50</v>
      </c>
      <c r="C442" s="199">
        <v>50</v>
      </c>
      <c r="D442" s="199">
        <v>50</v>
      </c>
      <c r="E442" s="197"/>
      <c r="F442" s="2"/>
      <c r="G442" s="2"/>
      <c r="H442" s="2"/>
      <c r="I442" s="1"/>
      <c r="J442" s="1"/>
      <c r="K442" s="1"/>
      <c r="L442" s="1"/>
      <c r="M442" s="1"/>
      <c r="N442" s="1"/>
      <c r="O442" s="1"/>
      <c r="P442" s="1"/>
      <c r="Q442" s="1"/>
      <c r="R442" s="1"/>
      <c r="S442" s="1"/>
    </row>
    <row r="443" spans="1:21" ht="12.75">
      <c r="A443" s="218" t="s">
        <v>1183</v>
      </c>
      <c r="B443" s="199" t="s">
        <v>633</v>
      </c>
      <c r="C443" s="199" t="s">
        <v>633</v>
      </c>
      <c r="D443" s="199" t="s">
        <v>633</v>
      </c>
      <c r="E443" s="197"/>
      <c r="F443" s="2"/>
      <c r="G443" s="2"/>
      <c r="H443" s="2"/>
      <c r="I443" s="1"/>
      <c r="J443" s="1"/>
      <c r="K443" s="1"/>
      <c r="L443" s="1"/>
      <c r="M443" s="1"/>
      <c r="N443" s="1"/>
      <c r="O443" s="1"/>
      <c r="P443" s="1"/>
      <c r="Q443" s="1"/>
      <c r="R443" s="1"/>
      <c r="S443" s="1"/>
    </row>
    <row r="444" spans="1:21" ht="12.75">
      <c r="A444" s="218"/>
      <c r="B444" s="198"/>
      <c r="C444" s="198"/>
      <c r="D444" s="198"/>
      <c r="E444" s="197"/>
      <c r="F444" s="2"/>
      <c r="G444" s="2"/>
      <c r="H444" s="2"/>
      <c r="I444" s="1"/>
      <c r="J444" s="1"/>
      <c r="K444" s="1"/>
      <c r="L444" s="1"/>
      <c r="M444" s="1"/>
      <c r="N444" s="1"/>
      <c r="O444" s="1"/>
      <c r="P444" s="1"/>
      <c r="Q444" s="1"/>
      <c r="R444" s="1"/>
      <c r="S444" s="1"/>
    </row>
    <row r="445" spans="1:21" ht="12.75">
      <c r="A445" s="221" t="s">
        <v>661</v>
      </c>
      <c r="B445" s="211">
        <v>83.333333333333329</v>
      </c>
      <c r="C445" s="211">
        <v>83.333333333333329</v>
      </c>
      <c r="D445" s="211">
        <v>83.333333333333329</v>
      </c>
      <c r="E445" s="197"/>
      <c r="F445" s="2"/>
      <c r="G445" s="2"/>
      <c r="H445" s="2"/>
      <c r="I445" s="1"/>
      <c r="J445" s="1"/>
      <c r="K445" s="1"/>
      <c r="L445" s="1"/>
      <c r="M445" s="1"/>
      <c r="N445" s="1"/>
      <c r="O445" s="1"/>
      <c r="P445" s="1"/>
      <c r="Q445" s="1"/>
      <c r="R445" s="1"/>
      <c r="S445" s="1"/>
    </row>
    <row r="446" spans="1:21" ht="12.75">
      <c r="A446" s="221"/>
      <c r="B446" s="211">
        <v>83.333333333333329</v>
      </c>
      <c r="C446" s="205"/>
      <c r="D446" s="201">
        <v>83.333333333333329</v>
      </c>
      <c r="E446" s="197"/>
      <c r="F446" s="2"/>
      <c r="G446" s="2"/>
      <c r="H446" s="2"/>
      <c r="I446" s="1"/>
      <c r="J446" s="1"/>
      <c r="K446" s="1"/>
      <c r="L446" s="1"/>
      <c r="M446" s="1"/>
      <c r="N446" s="1"/>
      <c r="O446" s="1"/>
      <c r="P446" s="1"/>
      <c r="Q446" s="1"/>
      <c r="R446" s="1"/>
      <c r="S446" s="1"/>
    </row>
    <row r="447" spans="1:21" ht="12.75">
      <c r="A447" s="200" t="s">
        <v>663</v>
      </c>
      <c r="B447" s="219">
        <v>83.333333333333329</v>
      </c>
      <c r="C447" s="190"/>
      <c r="D447" s="190"/>
      <c r="E447" s="190"/>
      <c r="F447" s="190"/>
      <c r="G447" s="197"/>
      <c r="H447" s="2"/>
      <c r="I447" s="1"/>
      <c r="J447" s="1"/>
      <c r="K447" s="1"/>
      <c r="L447" s="1"/>
      <c r="M447" s="1"/>
      <c r="N447" s="1"/>
      <c r="O447" s="1"/>
      <c r="P447" s="1"/>
      <c r="Q447" s="1"/>
      <c r="R447" s="1"/>
      <c r="S447" s="1"/>
      <c r="T447" s="1"/>
      <c r="U447" s="1"/>
    </row>
    <row r="448" spans="1:21" ht="12.75">
      <c r="A448" s="200"/>
      <c r="B448" s="187"/>
      <c r="C448" s="190"/>
      <c r="D448" s="190"/>
      <c r="E448" s="190"/>
      <c r="F448" s="2"/>
      <c r="G448" s="197"/>
      <c r="H448" s="2"/>
      <c r="I448" s="1"/>
      <c r="J448" s="1"/>
      <c r="K448" s="1"/>
      <c r="L448" s="1"/>
      <c r="M448" s="1"/>
      <c r="N448" s="1"/>
      <c r="O448" s="1"/>
      <c r="P448" s="1"/>
      <c r="Q448" s="1"/>
      <c r="R448" s="1"/>
      <c r="S448" s="1"/>
      <c r="T448" s="1"/>
      <c r="U448" s="1"/>
    </row>
    <row r="449" spans="1:19" ht="12.75">
      <c r="A449" s="217" t="s">
        <v>580</v>
      </c>
      <c r="B449" s="194" t="s">
        <v>815</v>
      </c>
      <c r="C449" s="194" t="s">
        <v>816</v>
      </c>
      <c r="D449" s="194" t="s">
        <v>2165</v>
      </c>
      <c r="E449" s="369"/>
      <c r="F449" s="195" t="s">
        <v>652</v>
      </c>
      <c r="G449" s="208" t="s">
        <v>815</v>
      </c>
      <c r="H449" s="208" t="s">
        <v>816</v>
      </c>
      <c r="I449" s="102" t="s">
        <v>2165</v>
      </c>
      <c r="J449" s="1"/>
      <c r="K449" s="1"/>
      <c r="L449" s="1"/>
      <c r="M449" s="1"/>
      <c r="N449" s="1"/>
      <c r="O449" s="1"/>
      <c r="P449" s="1"/>
      <c r="Q449" s="1"/>
      <c r="R449" s="1"/>
      <c r="S449" s="1"/>
    </row>
    <row r="450" spans="1:19" ht="12.75">
      <c r="A450" s="197" t="s">
        <v>1184</v>
      </c>
      <c r="B450" s="209" t="s">
        <v>168</v>
      </c>
      <c r="C450" s="2" t="s">
        <v>168</v>
      </c>
      <c r="D450" s="2" t="s">
        <v>168</v>
      </c>
      <c r="E450" s="197"/>
      <c r="F450" s="197" t="s">
        <v>1185</v>
      </c>
      <c r="G450" s="2" t="s">
        <v>308</v>
      </c>
      <c r="H450" s="2" t="s">
        <v>308</v>
      </c>
      <c r="I450" s="1" t="s">
        <v>308</v>
      </c>
      <c r="J450" s="1"/>
      <c r="K450" s="1"/>
      <c r="L450" s="1"/>
      <c r="M450" s="1"/>
      <c r="N450" s="1"/>
      <c r="O450" s="1"/>
      <c r="P450" s="1"/>
      <c r="Q450" s="1"/>
      <c r="R450" s="1"/>
      <c r="S450" s="1"/>
    </row>
    <row r="451" spans="1:19" ht="12.75">
      <c r="A451" s="197" t="s">
        <v>1186</v>
      </c>
      <c r="B451" s="2" t="s">
        <v>168</v>
      </c>
      <c r="C451" s="2" t="s">
        <v>168</v>
      </c>
      <c r="D451" s="2" t="s">
        <v>168</v>
      </c>
      <c r="E451" s="197"/>
      <c r="F451" s="2" t="s">
        <v>1187</v>
      </c>
      <c r="G451" s="2" t="s">
        <v>308</v>
      </c>
      <c r="H451" s="2" t="s">
        <v>308</v>
      </c>
      <c r="I451" s="1" t="s">
        <v>308</v>
      </c>
      <c r="J451" s="1"/>
      <c r="K451" s="1"/>
      <c r="L451" s="1"/>
      <c r="M451" s="1"/>
      <c r="N451" s="1"/>
      <c r="O451" s="1"/>
      <c r="P451" s="1"/>
      <c r="Q451" s="1"/>
      <c r="R451" s="1"/>
      <c r="S451" s="1"/>
    </row>
    <row r="452" spans="1:19" ht="12.75">
      <c r="A452" s="197" t="s">
        <v>1188</v>
      </c>
      <c r="B452" s="2" t="s">
        <v>168</v>
      </c>
      <c r="C452" s="2" t="s">
        <v>168</v>
      </c>
      <c r="D452" s="2" t="s">
        <v>168</v>
      </c>
      <c r="E452" s="197"/>
      <c r="F452" s="2" t="s">
        <v>1189</v>
      </c>
      <c r="G452" s="2" t="s">
        <v>308</v>
      </c>
      <c r="H452" s="2" t="s">
        <v>308</v>
      </c>
      <c r="I452" s="1" t="s">
        <v>308</v>
      </c>
      <c r="J452" s="1"/>
      <c r="K452" s="1"/>
      <c r="L452" s="1"/>
      <c r="M452" s="1"/>
      <c r="N452" s="1"/>
      <c r="O452" s="1"/>
      <c r="P452" s="1"/>
      <c r="Q452" s="1"/>
      <c r="R452" s="1"/>
      <c r="S452" s="1"/>
    </row>
    <row r="453" spans="1:19" ht="12.75">
      <c r="A453" s="197" t="s">
        <v>1190</v>
      </c>
      <c r="B453" s="2" t="s">
        <v>168</v>
      </c>
      <c r="C453" s="2" t="s">
        <v>168</v>
      </c>
      <c r="D453" s="2" t="s">
        <v>168</v>
      </c>
      <c r="E453" s="197"/>
      <c r="F453" s="2" t="s">
        <v>1191</v>
      </c>
      <c r="G453" s="2" t="s">
        <v>247</v>
      </c>
      <c r="H453" s="2" t="s">
        <v>308</v>
      </c>
      <c r="I453" s="1" t="s">
        <v>308</v>
      </c>
      <c r="J453" s="1"/>
      <c r="K453" s="1"/>
      <c r="L453" s="1"/>
      <c r="M453" s="1"/>
      <c r="N453" s="1"/>
      <c r="O453" s="1"/>
      <c r="P453" s="1"/>
      <c r="Q453" s="1"/>
      <c r="R453" s="1"/>
      <c r="S453" s="1"/>
    </row>
    <row r="454" spans="1:19" ht="12.75">
      <c r="A454" s="197" t="s">
        <v>1192</v>
      </c>
      <c r="B454" s="2" t="s">
        <v>169</v>
      </c>
      <c r="C454" s="2" t="s">
        <v>169</v>
      </c>
      <c r="D454" s="2" t="s">
        <v>169</v>
      </c>
      <c r="E454" s="197"/>
      <c r="F454" s="2" t="s">
        <v>1193</v>
      </c>
      <c r="G454" s="2" t="s">
        <v>247</v>
      </c>
      <c r="H454" s="2" t="s">
        <v>247</v>
      </c>
      <c r="I454" s="1" t="s">
        <v>247</v>
      </c>
      <c r="J454" s="1"/>
      <c r="K454" s="1"/>
      <c r="L454" s="1"/>
      <c r="M454" s="1"/>
      <c r="N454" s="1"/>
      <c r="O454" s="1"/>
      <c r="P454" s="1"/>
      <c r="Q454" s="1"/>
      <c r="R454" s="1"/>
      <c r="S454" s="1"/>
    </row>
    <row r="455" spans="1:19" ht="12.75">
      <c r="A455" s="197" t="s">
        <v>1194</v>
      </c>
      <c r="B455" s="2" t="s">
        <v>7079</v>
      </c>
      <c r="C455" s="2" t="s">
        <v>7079</v>
      </c>
      <c r="D455" s="2" t="s">
        <v>7080</v>
      </c>
      <c r="E455" s="197"/>
      <c r="F455" s="197" t="s">
        <v>1196</v>
      </c>
      <c r="G455" s="2" t="s">
        <v>7081</v>
      </c>
      <c r="H455" s="2" t="s">
        <v>7081</v>
      </c>
      <c r="I455" s="1" t="s">
        <v>7081</v>
      </c>
      <c r="J455" s="1"/>
      <c r="K455" s="1"/>
      <c r="L455" s="1"/>
      <c r="M455" s="1"/>
      <c r="N455" s="1"/>
      <c r="O455" s="1"/>
      <c r="P455" s="1"/>
      <c r="Q455" s="1"/>
      <c r="R455" s="1"/>
      <c r="S455" s="1"/>
    </row>
    <row r="456" spans="1:19" ht="12.75">
      <c r="A456" s="197" t="s">
        <v>1197</v>
      </c>
      <c r="B456" s="2" t="s">
        <v>884</v>
      </c>
      <c r="C456" s="2" t="s">
        <v>884</v>
      </c>
      <c r="D456" s="2" t="s">
        <v>884</v>
      </c>
      <c r="E456" s="197"/>
      <c r="F456" s="2" t="s">
        <v>1199</v>
      </c>
      <c r="G456" s="2" t="s">
        <v>7081</v>
      </c>
      <c r="H456" s="2" t="s">
        <v>7081</v>
      </c>
      <c r="I456" s="1" t="s">
        <v>7081</v>
      </c>
      <c r="J456" s="1"/>
      <c r="K456" s="1"/>
      <c r="L456" s="1"/>
      <c r="M456" s="1"/>
      <c r="N456" s="1"/>
      <c r="O456" s="1"/>
      <c r="P456" s="1"/>
      <c r="Q456" s="1"/>
      <c r="R456" s="1"/>
      <c r="S456" s="1"/>
    </row>
    <row r="457" spans="1:19" ht="12.75">
      <c r="A457" s="197" t="s">
        <v>1200</v>
      </c>
      <c r="B457" s="2" t="s">
        <v>884</v>
      </c>
      <c r="C457" s="2" t="s">
        <v>884</v>
      </c>
      <c r="D457" s="2" t="s">
        <v>884</v>
      </c>
      <c r="E457" s="197"/>
      <c r="F457" s="2" t="s">
        <v>1202</v>
      </c>
      <c r="G457" s="2" t="s">
        <v>7081</v>
      </c>
      <c r="H457" s="2" t="s">
        <v>7081</v>
      </c>
      <c r="I457" s="1" t="s">
        <v>7081</v>
      </c>
      <c r="J457" s="1"/>
      <c r="K457" s="1"/>
      <c r="L457" s="1"/>
      <c r="M457" s="1"/>
      <c r="N457" s="1"/>
      <c r="O457" s="1"/>
      <c r="P457" s="1"/>
      <c r="Q457" s="1"/>
      <c r="R457" s="1"/>
      <c r="S457" s="1"/>
    </row>
    <row r="458" spans="1:19" ht="12.75">
      <c r="A458" s="197" t="s">
        <v>1203</v>
      </c>
      <c r="B458" s="2" t="s">
        <v>884</v>
      </c>
      <c r="C458" s="2" t="s">
        <v>884</v>
      </c>
      <c r="D458" s="2" t="s">
        <v>884</v>
      </c>
      <c r="E458" s="197"/>
      <c r="F458" s="2" t="s">
        <v>1205</v>
      </c>
      <c r="G458" s="2"/>
      <c r="H458" s="2" t="s">
        <v>7082</v>
      </c>
      <c r="I458" s="1" t="s">
        <v>7082</v>
      </c>
      <c r="J458" s="1"/>
      <c r="K458" s="1"/>
      <c r="L458" s="1"/>
      <c r="M458" s="1"/>
      <c r="N458" s="1"/>
      <c r="O458" s="1"/>
      <c r="P458" s="1"/>
      <c r="Q458" s="1"/>
      <c r="R458" s="1"/>
      <c r="S458" s="1"/>
    </row>
    <row r="459" spans="1:19" ht="12.75">
      <c r="A459" s="197" t="s">
        <v>1206</v>
      </c>
      <c r="B459" s="2" t="s">
        <v>169</v>
      </c>
      <c r="C459" s="2" t="s">
        <v>169</v>
      </c>
      <c r="D459" s="2" t="s">
        <v>169</v>
      </c>
      <c r="E459" s="197"/>
      <c r="F459" s="2" t="s">
        <v>1207</v>
      </c>
      <c r="G459" s="2"/>
      <c r="H459" s="2"/>
      <c r="I459" s="1"/>
      <c r="J459" s="1"/>
      <c r="K459" s="1"/>
      <c r="L459" s="1"/>
      <c r="M459" s="1"/>
      <c r="N459" s="1"/>
      <c r="O459" s="1"/>
      <c r="P459" s="1"/>
      <c r="Q459" s="1"/>
      <c r="R459" s="1"/>
      <c r="S459" s="1"/>
    </row>
    <row r="460" spans="1:19" ht="12.75">
      <c r="A460" s="197" t="s">
        <v>658</v>
      </c>
      <c r="B460" s="224">
        <v>43197</v>
      </c>
      <c r="C460" s="224">
        <v>43197</v>
      </c>
      <c r="D460" s="224">
        <v>43198</v>
      </c>
      <c r="E460" s="197"/>
      <c r="F460" s="2"/>
      <c r="G460" s="2"/>
      <c r="H460" s="2"/>
      <c r="I460" s="1"/>
      <c r="J460" s="1"/>
      <c r="K460" s="1"/>
      <c r="L460" s="1"/>
      <c r="M460" s="1"/>
      <c r="N460" s="1"/>
      <c r="O460" s="1"/>
      <c r="P460" s="1"/>
      <c r="Q460" s="1"/>
      <c r="R460" s="1"/>
      <c r="S460" s="1"/>
    </row>
    <row r="461" spans="1:19" ht="12.75">
      <c r="A461" s="218"/>
      <c r="B461" s="198"/>
      <c r="C461" s="198"/>
      <c r="D461" s="198"/>
      <c r="E461" s="197"/>
      <c r="F461" s="2"/>
      <c r="G461" s="2"/>
      <c r="H461" s="2"/>
      <c r="I461" s="1"/>
      <c r="J461" s="1"/>
      <c r="K461" s="1"/>
      <c r="L461" s="1"/>
      <c r="M461" s="1"/>
      <c r="N461" s="1"/>
      <c r="O461" s="1"/>
      <c r="P461" s="1"/>
      <c r="Q461" s="1"/>
      <c r="R461" s="1"/>
      <c r="S461" s="1"/>
    </row>
    <row r="462" spans="1:19" ht="12.75">
      <c r="A462" s="218"/>
      <c r="B462" s="198"/>
      <c r="C462" s="198"/>
      <c r="D462" s="198"/>
      <c r="E462" s="197"/>
      <c r="F462" s="2"/>
      <c r="G462" s="2"/>
      <c r="H462" s="2"/>
      <c r="I462" s="1"/>
      <c r="J462" s="1"/>
      <c r="K462" s="1"/>
      <c r="L462" s="1"/>
      <c r="M462" s="1"/>
      <c r="N462" s="1"/>
      <c r="O462" s="1"/>
      <c r="P462" s="1"/>
      <c r="Q462" s="1"/>
      <c r="R462" s="1"/>
      <c r="S462" s="1"/>
    </row>
    <row r="463" spans="1:19" ht="12.75">
      <c r="A463" s="218" t="s">
        <v>1209</v>
      </c>
      <c r="B463" s="199">
        <v>0</v>
      </c>
      <c r="C463" s="199">
        <v>0</v>
      </c>
      <c r="D463" s="199">
        <v>0</v>
      </c>
      <c r="E463" s="197"/>
      <c r="F463" s="2"/>
      <c r="G463" s="2"/>
      <c r="H463" s="2"/>
      <c r="I463" s="1"/>
      <c r="J463" s="1"/>
      <c r="K463" s="1"/>
      <c r="L463" s="1"/>
      <c r="M463" s="1"/>
      <c r="N463" s="1"/>
      <c r="O463" s="1"/>
      <c r="P463" s="1"/>
      <c r="Q463" s="1"/>
      <c r="R463" s="1"/>
      <c r="S463" s="1"/>
    </row>
    <row r="464" spans="1:19" ht="12.75">
      <c r="A464" s="218" t="s">
        <v>1210</v>
      </c>
      <c r="B464" s="199">
        <v>0</v>
      </c>
      <c r="C464" s="199">
        <v>0</v>
      </c>
      <c r="D464" s="199">
        <v>0</v>
      </c>
      <c r="E464" s="197"/>
      <c r="F464" s="2"/>
      <c r="G464" s="2"/>
      <c r="H464" s="2"/>
      <c r="I464" s="1"/>
      <c r="J464" s="1"/>
      <c r="K464" s="1"/>
      <c r="L464" s="1"/>
      <c r="M464" s="1"/>
      <c r="N464" s="1"/>
      <c r="O464" s="1"/>
      <c r="P464" s="1"/>
      <c r="Q464" s="1"/>
      <c r="R464" s="1"/>
      <c r="S464" s="1"/>
    </row>
    <row r="465" spans="1:21" ht="12.75">
      <c r="A465" s="218" t="s">
        <v>1211</v>
      </c>
      <c r="B465" s="199">
        <v>0</v>
      </c>
      <c r="C465" s="199">
        <v>0</v>
      </c>
      <c r="D465" s="199">
        <v>0</v>
      </c>
      <c r="E465" s="197"/>
      <c r="F465" s="2"/>
      <c r="G465" s="2"/>
      <c r="H465" s="2"/>
      <c r="I465" s="1"/>
      <c r="J465" s="1"/>
      <c r="K465" s="1"/>
      <c r="L465" s="1"/>
      <c r="M465" s="1"/>
      <c r="N465" s="1"/>
      <c r="O465" s="1"/>
      <c r="P465" s="1"/>
      <c r="Q465" s="1"/>
      <c r="R465" s="1"/>
      <c r="S465" s="1"/>
    </row>
    <row r="466" spans="1:21" ht="12.75">
      <c r="A466" s="218" t="s">
        <v>1212</v>
      </c>
      <c r="B466" s="199">
        <v>0</v>
      </c>
      <c r="C466" s="199">
        <v>0</v>
      </c>
      <c r="D466" s="199">
        <v>0</v>
      </c>
      <c r="E466" s="197"/>
      <c r="F466" s="2"/>
      <c r="G466" s="2"/>
      <c r="H466" s="2"/>
      <c r="I466" s="1"/>
      <c r="J466" s="1"/>
      <c r="K466" s="1"/>
      <c r="L466" s="1"/>
      <c r="M466" s="1"/>
      <c r="N466" s="1"/>
      <c r="O466" s="1"/>
      <c r="P466" s="1"/>
      <c r="Q466" s="1"/>
      <c r="R466" s="1"/>
      <c r="S466" s="1"/>
    </row>
    <row r="467" spans="1:21" ht="12.75">
      <c r="A467" s="218" t="s">
        <v>1213</v>
      </c>
      <c r="B467" s="199" t="s">
        <v>633</v>
      </c>
      <c r="C467" s="199" t="s">
        <v>633</v>
      </c>
      <c r="D467" s="199" t="s">
        <v>633</v>
      </c>
      <c r="E467" s="197"/>
      <c r="F467" s="2"/>
      <c r="G467" s="2"/>
      <c r="H467" s="2"/>
      <c r="I467" s="1"/>
      <c r="J467" s="1"/>
      <c r="K467" s="1"/>
      <c r="L467" s="1"/>
      <c r="M467" s="1"/>
      <c r="N467" s="1"/>
      <c r="O467" s="1"/>
      <c r="P467" s="1"/>
      <c r="Q467" s="1"/>
      <c r="R467" s="1"/>
      <c r="S467" s="1"/>
    </row>
    <row r="468" spans="1:21" ht="12.75">
      <c r="A468" s="218"/>
      <c r="B468" s="205"/>
      <c r="C468" s="205"/>
      <c r="D468" s="205"/>
      <c r="E468" s="197"/>
      <c r="F468" s="2"/>
      <c r="G468" s="2"/>
      <c r="H468" s="2"/>
      <c r="I468" s="1"/>
      <c r="J468" s="1"/>
      <c r="K468" s="1"/>
      <c r="L468" s="1"/>
      <c r="M468" s="1"/>
      <c r="N468" s="1"/>
      <c r="O468" s="1"/>
      <c r="P468" s="1"/>
      <c r="Q468" s="1"/>
      <c r="R468" s="1"/>
      <c r="S468" s="1"/>
    </row>
    <row r="469" spans="1:21" ht="12.75">
      <c r="A469" s="221" t="s">
        <v>661</v>
      </c>
      <c r="B469" s="211">
        <v>0</v>
      </c>
      <c r="C469" s="211">
        <v>0</v>
      </c>
      <c r="D469" s="211">
        <v>0</v>
      </c>
      <c r="E469" s="197"/>
      <c r="F469" s="2"/>
      <c r="G469" s="2"/>
      <c r="H469" s="2"/>
      <c r="I469" s="1"/>
      <c r="J469" s="1"/>
      <c r="K469" s="1"/>
      <c r="L469" s="1"/>
      <c r="M469" s="1"/>
      <c r="N469" s="1"/>
      <c r="O469" s="1"/>
      <c r="P469" s="1"/>
      <c r="Q469" s="1"/>
      <c r="R469" s="1"/>
      <c r="S469" s="1"/>
    </row>
    <row r="470" spans="1:21" ht="12.75">
      <c r="A470" s="221"/>
      <c r="B470" s="211">
        <v>0</v>
      </c>
      <c r="C470" s="205"/>
      <c r="D470" s="201">
        <v>0</v>
      </c>
      <c r="E470" s="197"/>
      <c r="F470" s="2"/>
      <c r="G470" s="2"/>
      <c r="H470" s="2"/>
      <c r="I470" s="1"/>
      <c r="J470" s="1"/>
      <c r="K470" s="1"/>
      <c r="L470" s="1"/>
      <c r="M470" s="1"/>
      <c r="N470" s="1"/>
      <c r="O470" s="1"/>
      <c r="P470" s="1"/>
      <c r="Q470" s="1"/>
      <c r="R470" s="1"/>
      <c r="S470" s="1"/>
    </row>
    <row r="471" spans="1:21" ht="12.75">
      <c r="A471" s="200" t="s">
        <v>663</v>
      </c>
      <c r="B471" s="219">
        <v>0</v>
      </c>
      <c r="C471" s="190"/>
      <c r="D471" s="190"/>
      <c r="E471" s="190"/>
      <c r="F471" s="2"/>
      <c r="G471" s="197"/>
      <c r="H471" s="2"/>
      <c r="I471" s="1"/>
      <c r="J471" s="1"/>
      <c r="K471" s="1"/>
      <c r="L471" s="1"/>
      <c r="M471" s="1"/>
      <c r="N471" s="1"/>
      <c r="O471" s="1"/>
      <c r="P471" s="1"/>
      <c r="Q471" s="1"/>
      <c r="R471" s="1"/>
      <c r="S471" s="1"/>
      <c r="T471" s="1"/>
      <c r="U471" s="1"/>
    </row>
    <row r="472" spans="1:21" ht="12.75">
      <c r="A472" s="197"/>
      <c r="B472" s="190"/>
      <c r="C472" s="2"/>
      <c r="D472" s="2"/>
      <c r="E472" s="2"/>
      <c r="F472" s="2"/>
      <c r="G472" s="197"/>
      <c r="H472" s="2"/>
      <c r="I472" s="1"/>
      <c r="J472" s="1"/>
      <c r="K472" s="1"/>
      <c r="L472" s="1"/>
      <c r="M472" s="1"/>
      <c r="N472" s="1"/>
      <c r="O472" s="1"/>
      <c r="P472" s="1"/>
      <c r="Q472" s="1"/>
      <c r="R472" s="1"/>
      <c r="S472" s="1"/>
      <c r="T472" s="1"/>
      <c r="U472" s="1"/>
    </row>
    <row r="473" spans="1:21" ht="12.75">
      <c r="A473" s="217" t="s">
        <v>583</v>
      </c>
      <c r="B473" s="194" t="s">
        <v>815</v>
      </c>
      <c r="C473" s="194" t="s">
        <v>816</v>
      </c>
      <c r="D473" s="194" t="s">
        <v>2165</v>
      </c>
      <c r="E473" s="369"/>
      <c r="F473" s="195" t="s">
        <v>652</v>
      </c>
      <c r="G473" s="208" t="s">
        <v>815</v>
      </c>
      <c r="H473" s="208" t="s">
        <v>816</v>
      </c>
      <c r="I473" s="102" t="s">
        <v>2165</v>
      </c>
      <c r="J473" s="1"/>
      <c r="K473" s="1"/>
      <c r="L473" s="1"/>
      <c r="M473" s="1"/>
      <c r="N473" s="1"/>
      <c r="O473" s="1"/>
      <c r="P473" s="1"/>
      <c r="Q473" s="1"/>
      <c r="R473" s="1"/>
      <c r="S473" s="1"/>
    </row>
    <row r="474" spans="1:21" ht="12.75">
      <c r="A474" s="197" t="s">
        <v>1214</v>
      </c>
      <c r="B474" s="2" t="s">
        <v>166</v>
      </c>
      <c r="C474" s="2" t="s">
        <v>166</v>
      </c>
      <c r="D474" s="2" t="s">
        <v>166</v>
      </c>
      <c r="E474" s="197"/>
      <c r="F474" s="197" t="s">
        <v>1215</v>
      </c>
      <c r="G474" s="2" t="s">
        <v>247</v>
      </c>
      <c r="H474" s="2" t="s">
        <v>247</v>
      </c>
      <c r="I474" s="1" t="s">
        <v>247</v>
      </c>
      <c r="J474" s="1"/>
      <c r="K474" s="1"/>
      <c r="L474" s="1"/>
      <c r="M474" s="1"/>
      <c r="N474" s="1"/>
      <c r="O474" s="1"/>
      <c r="P474" s="1"/>
      <c r="Q474" s="1"/>
      <c r="R474" s="1"/>
      <c r="S474" s="1"/>
    </row>
    <row r="475" spans="1:21" ht="12.75">
      <c r="A475" s="197" t="s">
        <v>1216</v>
      </c>
      <c r="B475" s="2" t="s">
        <v>166</v>
      </c>
      <c r="C475" s="2" t="s">
        <v>166</v>
      </c>
      <c r="D475" s="2" t="s">
        <v>166</v>
      </c>
      <c r="E475" s="197"/>
      <c r="F475" s="2" t="s">
        <v>1217</v>
      </c>
      <c r="G475" s="2" t="s">
        <v>247</v>
      </c>
      <c r="H475" s="2" t="s">
        <v>247</v>
      </c>
      <c r="I475" s="1" t="s">
        <v>247</v>
      </c>
      <c r="J475" s="1"/>
      <c r="K475" s="1"/>
      <c r="L475" s="1"/>
      <c r="M475" s="1"/>
      <c r="N475" s="1"/>
      <c r="O475" s="1"/>
      <c r="P475" s="1"/>
      <c r="Q475" s="1"/>
      <c r="R475" s="1"/>
      <c r="S475" s="1"/>
    </row>
    <row r="476" spans="1:21" ht="12.75">
      <c r="A476" s="197" t="s">
        <v>1218</v>
      </c>
      <c r="B476" s="2" t="s">
        <v>166</v>
      </c>
      <c r="C476" s="2" t="s">
        <v>166</v>
      </c>
      <c r="D476" s="2" t="s">
        <v>166</v>
      </c>
      <c r="E476" s="197"/>
      <c r="F476" s="2" t="s">
        <v>1219</v>
      </c>
      <c r="G476" s="2" t="s">
        <v>247</v>
      </c>
      <c r="H476" s="2" t="s">
        <v>247</v>
      </c>
      <c r="I476" s="1" t="s">
        <v>247</v>
      </c>
      <c r="J476" s="1"/>
      <c r="K476" s="1"/>
      <c r="L476" s="1"/>
      <c r="M476" s="1"/>
      <c r="N476" s="1"/>
      <c r="O476" s="1"/>
      <c r="P476" s="1"/>
      <c r="Q476" s="1"/>
      <c r="R476" s="1"/>
      <c r="S476" s="1"/>
    </row>
    <row r="477" spans="1:21" ht="12.75">
      <c r="A477" s="197" t="s">
        <v>1220</v>
      </c>
      <c r="B477" s="2" t="s">
        <v>169</v>
      </c>
      <c r="C477" s="2" t="s">
        <v>169</v>
      </c>
      <c r="D477" s="2" t="s">
        <v>169</v>
      </c>
      <c r="E477" s="197"/>
      <c r="F477" s="2" t="s">
        <v>1221</v>
      </c>
      <c r="G477" s="2" t="s">
        <v>247</v>
      </c>
      <c r="H477" s="2" t="s">
        <v>247</v>
      </c>
      <c r="I477" s="1" t="s">
        <v>247</v>
      </c>
      <c r="J477" s="1"/>
      <c r="K477" s="1"/>
      <c r="L477" s="1"/>
      <c r="M477" s="1"/>
      <c r="N477" s="1"/>
      <c r="O477" s="1"/>
      <c r="P477" s="1"/>
      <c r="Q477" s="1"/>
      <c r="R477" s="1"/>
      <c r="S477" s="1"/>
    </row>
    <row r="478" spans="1:21" ht="12.75">
      <c r="A478" s="197" t="s">
        <v>1222</v>
      </c>
      <c r="B478" s="2" t="s">
        <v>169</v>
      </c>
      <c r="C478" s="2" t="s">
        <v>169</v>
      </c>
      <c r="D478" s="2" t="s">
        <v>169</v>
      </c>
      <c r="E478" s="197"/>
      <c r="F478" s="203" t="s">
        <v>1223</v>
      </c>
      <c r="G478" s="2" t="s">
        <v>247</v>
      </c>
      <c r="H478" s="2" t="s">
        <v>247</v>
      </c>
      <c r="I478" s="1" t="s">
        <v>247</v>
      </c>
      <c r="J478" s="1"/>
      <c r="K478" s="1"/>
      <c r="L478" s="1"/>
      <c r="M478" s="1"/>
      <c r="N478" s="1"/>
      <c r="O478" s="1"/>
      <c r="P478" s="1"/>
      <c r="Q478" s="1"/>
      <c r="R478" s="1"/>
      <c r="S478" s="1"/>
    </row>
    <row r="479" spans="1:21" ht="12.75">
      <c r="A479" s="197" t="s">
        <v>1224</v>
      </c>
      <c r="B479" s="2" t="s">
        <v>7083</v>
      </c>
      <c r="C479" s="2" t="s">
        <v>7083</v>
      </c>
      <c r="D479" s="2" t="s">
        <v>7084</v>
      </c>
      <c r="E479" s="197"/>
      <c r="F479" s="197" t="s">
        <v>1226</v>
      </c>
      <c r="G479" s="2"/>
      <c r="H479" s="2"/>
      <c r="I479" s="1"/>
      <c r="J479" s="1"/>
      <c r="K479" s="1"/>
      <c r="L479" s="1"/>
      <c r="M479" s="1"/>
      <c r="N479" s="1"/>
      <c r="O479" s="1"/>
      <c r="P479" s="1"/>
      <c r="Q479" s="1"/>
      <c r="R479" s="1"/>
      <c r="S479" s="1"/>
    </row>
    <row r="480" spans="1:21" ht="12.75">
      <c r="A480" s="197" t="s">
        <v>1227</v>
      </c>
      <c r="B480" s="2" t="s">
        <v>7085</v>
      </c>
      <c r="C480" s="2" t="s">
        <v>7085</v>
      </c>
      <c r="D480" s="2" t="s">
        <v>7085</v>
      </c>
      <c r="E480" s="197"/>
      <c r="F480" s="2" t="s">
        <v>1229</v>
      </c>
      <c r="G480" s="2"/>
      <c r="H480" s="2"/>
      <c r="I480" s="1"/>
      <c r="J480" s="1"/>
      <c r="K480" s="1"/>
      <c r="L480" s="1"/>
      <c r="M480" s="1"/>
      <c r="N480" s="1"/>
      <c r="O480" s="1"/>
      <c r="P480" s="1"/>
      <c r="Q480" s="1"/>
      <c r="R480" s="1"/>
      <c r="S480" s="1"/>
    </row>
    <row r="481" spans="1:21" ht="12.75">
      <c r="A481" s="197" t="s">
        <v>1230</v>
      </c>
      <c r="B481" s="2" t="s">
        <v>7086</v>
      </c>
      <c r="C481" s="2" t="s">
        <v>7086</v>
      </c>
      <c r="D481" s="2" t="s">
        <v>7086</v>
      </c>
      <c r="E481" s="197"/>
      <c r="F481" s="2" t="s">
        <v>1233</v>
      </c>
      <c r="G481" s="2"/>
      <c r="H481" s="2"/>
      <c r="I481" s="1"/>
      <c r="J481" s="1"/>
      <c r="K481" s="1"/>
      <c r="L481" s="1"/>
      <c r="M481" s="1"/>
      <c r="N481" s="1"/>
      <c r="O481" s="1"/>
      <c r="P481" s="1"/>
      <c r="Q481" s="1"/>
      <c r="R481" s="1"/>
      <c r="S481" s="1"/>
    </row>
    <row r="482" spans="1:21" ht="12.75">
      <c r="A482" s="197" t="s">
        <v>1234</v>
      </c>
      <c r="B482" s="2" t="s">
        <v>169</v>
      </c>
      <c r="C482" s="2" t="s">
        <v>169</v>
      </c>
      <c r="D482" s="2" t="s">
        <v>169</v>
      </c>
      <c r="E482" s="197"/>
      <c r="F482" s="2" t="s">
        <v>1235</v>
      </c>
      <c r="G482" s="2"/>
      <c r="H482" s="2"/>
      <c r="I482" s="1"/>
      <c r="J482" s="1"/>
      <c r="K482" s="1"/>
      <c r="L482" s="1"/>
      <c r="M482" s="1"/>
      <c r="N482" s="1"/>
      <c r="O482" s="1"/>
      <c r="P482" s="1"/>
      <c r="Q482" s="1"/>
      <c r="R482" s="1"/>
      <c r="S482" s="1"/>
    </row>
    <row r="483" spans="1:21" ht="12.75">
      <c r="A483" s="197" t="s">
        <v>1236</v>
      </c>
      <c r="B483" s="2" t="s">
        <v>169</v>
      </c>
      <c r="C483" s="2" t="s">
        <v>169</v>
      </c>
      <c r="D483" s="2" t="s">
        <v>169</v>
      </c>
      <c r="E483" s="197"/>
      <c r="F483" s="2" t="s">
        <v>1237</v>
      </c>
      <c r="G483" s="2"/>
      <c r="H483" s="2"/>
      <c r="I483" s="1"/>
      <c r="J483" s="1"/>
      <c r="K483" s="1"/>
      <c r="L483" s="1"/>
      <c r="M483" s="1"/>
      <c r="N483" s="1"/>
      <c r="O483" s="1"/>
      <c r="P483" s="1"/>
      <c r="Q483" s="1"/>
      <c r="R483" s="1"/>
      <c r="S483" s="1"/>
    </row>
    <row r="484" spans="1:21" ht="12.75">
      <c r="A484" s="197" t="s">
        <v>658</v>
      </c>
      <c r="B484" s="224">
        <v>42832</v>
      </c>
      <c r="C484" s="224">
        <v>42832</v>
      </c>
      <c r="D484" s="224">
        <v>42833</v>
      </c>
      <c r="E484" s="197"/>
      <c r="F484" s="2"/>
      <c r="G484" s="2"/>
      <c r="H484" s="2"/>
      <c r="I484" s="1"/>
      <c r="J484" s="1"/>
      <c r="K484" s="1"/>
      <c r="L484" s="1"/>
      <c r="M484" s="1"/>
      <c r="N484" s="1"/>
      <c r="O484" s="1"/>
      <c r="P484" s="1"/>
      <c r="Q484" s="1"/>
      <c r="R484" s="1"/>
      <c r="S484" s="1"/>
    </row>
    <row r="485" spans="1:21" ht="12.75">
      <c r="A485" s="218"/>
      <c r="B485" s="198"/>
      <c r="C485" s="198"/>
      <c r="D485" s="198"/>
      <c r="E485" s="218"/>
      <c r="F485" s="2"/>
      <c r="G485" s="2"/>
      <c r="H485" s="2"/>
      <c r="I485" s="1"/>
      <c r="J485" s="1"/>
      <c r="K485" s="1"/>
      <c r="L485" s="1"/>
      <c r="M485" s="1"/>
      <c r="N485" s="1"/>
      <c r="O485" s="1"/>
      <c r="P485" s="1"/>
      <c r="Q485" s="1"/>
      <c r="R485" s="1"/>
      <c r="S485" s="1"/>
    </row>
    <row r="486" spans="1:21" ht="12.75">
      <c r="A486" s="218"/>
      <c r="B486" s="198"/>
      <c r="C486" s="198"/>
      <c r="D486" s="198"/>
      <c r="E486" s="218"/>
      <c r="F486" s="2"/>
      <c r="G486" s="2"/>
      <c r="H486" s="2"/>
      <c r="I486" s="1"/>
      <c r="J486" s="1"/>
      <c r="K486" s="1"/>
      <c r="L486" s="1"/>
      <c r="M486" s="1"/>
      <c r="N486" s="1"/>
      <c r="O486" s="1"/>
      <c r="P486" s="1"/>
      <c r="Q486" s="1"/>
      <c r="R486" s="1"/>
      <c r="S486" s="1"/>
    </row>
    <row r="487" spans="1:21" ht="12.75">
      <c r="A487" s="218" t="s">
        <v>1238</v>
      </c>
      <c r="B487" s="199">
        <v>50</v>
      </c>
      <c r="C487" s="199">
        <v>50</v>
      </c>
      <c r="D487" s="199">
        <v>50</v>
      </c>
      <c r="E487" s="218"/>
      <c r="F487" s="2"/>
      <c r="G487" s="2"/>
      <c r="H487" s="2"/>
      <c r="I487" s="1"/>
      <c r="J487" s="1"/>
      <c r="K487" s="1"/>
      <c r="L487" s="1"/>
      <c r="M487" s="1"/>
      <c r="N487" s="1"/>
      <c r="O487" s="1"/>
      <c r="P487" s="1"/>
      <c r="Q487" s="1"/>
      <c r="R487" s="1"/>
      <c r="S487" s="1"/>
    </row>
    <row r="488" spans="1:21" ht="12.75">
      <c r="A488" s="218" t="s">
        <v>1239</v>
      </c>
      <c r="B488" s="199">
        <v>50</v>
      </c>
      <c r="C488" s="199">
        <v>50</v>
      </c>
      <c r="D488" s="199">
        <v>50</v>
      </c>
      <c r="E488" s="218"/>
      <c r="F488" s="2"/>
      <c r="G488" s="2"/>
      <c r="H488" s="2"/>
      <c r="I488" s="1"/>
      <c r="J488" s="1"/>
      <c r="K488" s="1"/>
      <c r="L488" s="1"/>
      <c r="M488" s="1"/>
      <c r="N488" s="1"/>
      <c r="O488" s="1"/>
      <c r="P488" s="1"/>
      <c r="Q488" s="1"/>
      <c r="R488" s="1"/>
      <c r="S488" s="1"/>
    </row>
    <row r="489" spans="1:21" ht="12.75">
      <c r="A489" s="218" t="s">
        <v>1240</v>
      </c>
      <c r="B489" s="199">
        <v>50</v>
      </c>
      <c r="C489" s="199">
        <v>50</v>
      </c>
      <c r="D489" s="199">
        <v>50</v>
      </c>
      <c r="E489" s="218"/>
      <c r="F489" s="2"/>
      <c r="G489" s="2"/>
      <c r="H489" s="2"/>
      <c r="I489" s="1"/>
      <c r="J489" s="1"/>
      <c r="K489" s="1"/>
      <c r="L489" s="1"/>
      <c r="M489" s="1"/>
      <c r="N489" s="1"/>
      <c r="O489" s="1"/>
      <c r="P489" s="1"/>
      <c r="Q489" s="1"/>
      <c r="R489" s="1"/>
      <c r="S489" s="1"/>
    </row>
    <row r="490" spans="1:21" ht="12.75">
      <c r="A490" s="218" t="s">
        <v>1241</v>
      </c>
      <c r="B490" s="199" t="s">
        <v>633</v>
      </c>
      <c r="C490" s="199" t="s">
        <v>633</v>
      </c>
      <c r="D490" s="199" t="s">
        <v>633</v>
      </c>
      <c r="E490" s="218"/>
      <c r="F490" s="2"/>
      <c r="G490" s="2"/>
      <c r="H490" s="2"/>
      <c r="I490" s="1"/>
      <c r="J490" s="1"/>
      <c r="K490" s="1"/>
      <c r="L490" s="1"/>
      <c r="M490" s="1"/>
      <c r="N490" s="1"/>
      <c r="O490" s="1"/>
      <c r="P490" s="1"/>
      <c r="Q490" s="1"/>
      <c r="R490" s="1"/>
      <c r="S490" s="1"/>
    </row>
    <row r="491" spans="1:21" ht="12.75">
      <c r="A491" s="218" t="s">
        <v>1242</v>
      </c>
      <c r="B491" s="199" t="s">
        <v>633</v>
      </c>
      <c r="C491" s="199" t="s">
        <v>633</v>
      </c>
      <c r="D491" s="199" t="s">
        <v>633</v>
      </c>
      <c r="E491" s="218"/>
      <c r="F491" s="2"/>
      <c r="G491" s="2"/>
      <c r="H491" s="2"/>
      <c r="I491" s="1"/>
      <c r="J491" s="1"/>
      <c r="K491" s="1"/>
      <c r="L491" s="1"/>
      <c r="M491" s="1"/>
      <c r="N491" s="1"/>
      <c r="O491" s="1"/>
      <c r="P491" s="1"/>
      <c r="Q491" s="1"/>
      <c r="R491" s="1"/>
      <c r="S491" s="1"/>
    </row>
    <row r="492" spans="1:21" ht="12.75">
      <c r="A492" s="218"/>
      <c r="B492" s="198"/>
      <c r="C492" s="198"/>
      <c r="D492" s="198"/>
      <c r="E492" s="218"/>
      <c r="F492" s="2"/>
      <c r="G492" s="2"/>
      <c r="H492" s="2"/>
      <c r="I492" s="1"/>
      <c r="J492" s="1"/>
      <c r="K492" s="1"/>
      <c r="L492" s="1"/>
      <c r="M492" s="1"/>
      <c r="N492" s="1"/>
      <c r="O492" s="1"/>
      <c r="P492" s="1"/>
      <c r="Q492" s="1"/>
      <c r="R492" s="1"/>
      <c r="S492" s="1"/>
    </row>
    <row r="493" spans="1:21" ht="12.75">
      <c r="A493" s="221" t="s">
        <v>661</v>
      </c>
      <c r="B493" s="211">
        <v>50</v>
      </c>
      <c r="C493" s="211">
        <v>50</v>
      </c>
      <c r="D493" s="211">
        <v>50</v>
      </c>
      <c r="E493" s="218"/>
      <c r="F493" s="2"/>
      <c r="G493" s="2"/>
      <c r="H493" s="2"/>
      <c r="I493" s="1"/>
      <c r="J493" s="1"/>
      <c r="K493" s="1"/>
      <c r="L493" s="1"/>
      <c r="M493" s="1"/>
      <c r="N493" s="1"/>
      <c r="O493" s="1"/>
      <c r="P493" s="1"/>
      <c r="Q493" s="1"/>
      <c r="R493" s="1"/>
      <c r="S493" s="1"/>
    </row>
    <row r="494" spans="1:21" ht="12.75">
      <c r="A494" s="221"/>
      <c r="B494" s="211">
        <v>50</v>
      </c>
      <c r="C494" s="205"/>
      <c r="D494" s="201">
        <v>50</v>
      </c>
      <c r="E494" s="218"/>
      <c r="F494" s="2"/>
      <c r="G494" s="2"/>
      <c r="H494" s="2"/>
      <c r="I494" s="1"/>
      <c r="J494" s="1"/>
      <c r="K494" s="1"/>
      <c r="L494" s="1"/>
      <c r="M494" s="1"/>
      <c r="N494" s="1"/>
      <c r="O494" s="1"/>
      <c r="P494" s="1"/>
      <c r="Q494" s="1"/>
      <c r="R494" s="1"/>
      <c r="S494" s="1"/>
    </row>
    <row r="495" spans="1:21" ht="12.75">
      <c r="A495" s="200" t="s">
        <v>663</v>
      </c>
      <c r="B495" s="219">
        <v>50</v>
      </c>
      <c r="C495" s="190"/>
      <c r="D495" s="190"/>
      <c r="E495" s="190"/>
      <c r="F495" s="190"/>
      <c r="G495" s="197"/>
      <c r="H495" s="2"/>
      <c r="I495" s="1"/>
      <c r="J495" s="1"/>
      <c r="K495" s="1"/>
      <c r="L495" s="1"/>
      <c r="M495" s="1"/>
      <c r="N495" s="1"/>
      <c r="O495" s="1"/>
      <c r="P495" s="1"/>
      <c r="Q495" s="1"/>
      <c r="R495" s="1"/>
      <c r="S495" s="1"/>
      <c r="T495" s="1"/>
      <c r="U495" s="1"/>
    </row>
    <row r="496" spans="1:21" ht="12.75">
      <c r="A496" s="197"/>
      <c r="B496" s="190"/>
      <c r="C496" s="190"/>
      <c r="D496" s="190"/>
      <c r="E496" s="190"/>
      <c r="F496" s="190"/>
      <c r="G496" s="197"/>
      <c r="H496" s="2"/>
      <c r="I496" s="1"/>
      <c r="J496" s="1"/>
      <c r="K496" s="1"/>
      <c r="L496" s="1"/>
      <c r="M496" s="1"/>
      <c r="N496" s="1"/>
      <c r="O496" s="1"/>
      <c r="P496" s="1"/>
      <c r="Q496" s="1"/>
      <c r="R496" s="1"/>
      <c r="S496" s="1"/>
      <c r="T496" s="1"/>
      <c r="U496" s="1"/>
    </row>
    <row r="497" spans="1:19" ht="12.75">
      <c r="A497" s="217" t="s">
        <v>586</v>
      </c>
      <c r="B497" s="208" t="s">
        <v>815</v>
      </c>
      <c r="C497" s="208" t="s">
        <v>816</v>
      </c>
      <c r="D497" s="194" t="s">
        <v>2165</v>
      </c>
      <c r="E497" s="369"/>
      <c r="F497" s="195" t="s">
        <v>652</v>
      </c>
      <c r="G497" s="208" t="s">
        <v>815</v>
      </c>
      <c r="H497" s="208" t="s">
        <v>816</v>
      </c>
      <c r="I497" s="102" t="s">
        <v>2165</v>
      </c>
      <c r="J497" s="1"/>
      <c r="K497" s="1"/>
      <c r="L497" s="1"/>
      <c r="M497" s="1"/>
      <c r="N497" s="1"/>
      <c r="O497" s="1"/>
      <c r="P497" s="1"/>
      <c r="Q497" s="1"/>
      <c r="R497" s="1"/>
      <c r="S497" s="1"/>
    </row>
    <row r="498" spans="1:19" ht="12.75">
      <c r="A498" s="197" t="s">
        <v>1243</v>
      </c>
      <c r="B498" s="2" t="s">
        <v>168</v>
      </c>
      <c r="C498" s="2" t="s">
        <v>168</v>
      </c>
      <c r="D498" s="2" t="s">
        <v>168</v>
      </c>
      <c r="E498" s="197"/>
      <c r="F498" s="197" t="s">
        <v>1244</v>
      </c>
      <c r="G498" s="2" t="s">
        <v>247</v>
      </c>
      <c r="H498" s="2" t="s">
        <v>247</v>
      </c>
      <c r="I498" s="1" t="s">
        <v>247</v>
      </c>
      <c r="J498" s="1"/>
      <c r="K498" s="1"/>
      <c r="L498" s="1"/>
      <c r="M498" s="1"/>
      <c r="N498" s="1"/>
      <c r="O498" s="1"/>
      <c r="P498" s="1"/>
      <c r="Q498" s="1"/>
      <c r="R498" s="1"/>
      <c r="S498" s="1"/>
    </row>
    <row r="499" spans="1:19" ht="12.75">
      <c r="A499" s="197" t="s">
        <v>1245</v>
      </c>
      <c r="B499" s="2" t="s">
        <v>168</v>
      </c>
      <c r="C499" s="2" t="s">
        <v>168</v>
      </c>
      <c r="D499" s="2" t="s">
        <v>168</v>
      </c>
      <c r="E499" s="197"/>
      <c r="F499" s="2" t="s">
        <v>1246</v>
      </c>
      <c r="G499" s="2" t="s">
        <v>247</v>
      </c>
      <c r="H499" s="2" t="s">
        <v>247</v>
      </c>
      <c r="I499" s="1" t="s">
        <v>247</v>
      </c>
      <c r="J499" s="1"/>
      <c r="K499" s="1"/>
      <c r="L499" s="1"/>
      <c r="M499" s="1"/>
      <c r="N499" s="1"/>
      <c r="O499" s="1"/>
      <c r="P499" s="1"/>
      <c r="Q499" s="1"/>
      <c r="R499" s="1"/>
      <c r="S499" s="1"/>
    </row>
    <row r="500" spans="1:19" ht="12.75">
      <c r="A500" s="197" t="s">
        <v>1247</v>
      </c>
      <c r="B500" s="2" t="s">
        <v>168</v>
      </c>
      <c r="C500" s="2" t="s">
        <v>168</v>
      </c>
      <c r="D500" s="2" t="s">
        <v>168</v>
      </c>
      <c r="E500" s="197"/>
      <c r="F500" s="2" t="s">
        <v>1248</v>
      </c>
      <c r="G500" s="2" t="s">
        <v>247</v>
      </c>
      <c r="H500" s="2" t="s">
        <v>247</v>
      </c>
      <c r="I500" s="1" t="s">
        <v>247</v>
      </c>
      <c r="J500" s="1"/>
      <c r="K500" s="1"/>
      <c r="L500" s="1"/>
      <c r="M500" s="1"/>
      <c r="N500" s="1"/>
      <c r="O500" s="1"/>
      <c r="P500" s="1"/>
      <c r="Q500" s="1"/>
      <c r="R500" s="1"/>
      <c r="S500" s="1"/>
    </row>
    <row r="501" spans="1:19" ht="12.75">
      <c r="A501" s="197" t="s">
        <v>1249</v>
      </c>
      <c r="B501" s="2" t="s">
        <v>168</v>
      </c>
      <c r="C501" s="2" t="s">
        <v>168</v>
      </c>
      <c r="D501" s="2" t="s">
        <v>168</v>
      </c>
      <c r="E501" s="197"/>
      <c r="F501" s="2" t="s">
        <v>1250</v>
      </c>
      <c r="G501" s="2" t="s">
        <v>247</v>
      </c>
      <c r="H501" s="2" t="s">
        <v>247</v>
      </c>
      <c r="I501" s="1" t="s">
        <v>247</v>
      </c>
      <c r="J501" s="1"/>
      <c r="K501" s="1"/>
      <c r="L501" s="1"/>
      <c r="M501" s="1"/>
      <c r="N501" s="1"/>
      <c r="O501" s="1"/>
      <c r="P501" s="1"/>
      <c r="Q501" s="1"/>
      <c r="R501" s="1"/>
      <c r="S501" s="1"/>
    </row>
    <row r="502" spans="1:19" ht="12.75">
      <c r="A502" s="197" t="s">
        <v>1251</v>
      </c>
      <c r="B502" s="2" t="s">
        <v>169</v>
      </c>
      <c r="C502" s="2" t="s">
        <v>169</v>
      </c>
      <c r="D502" s="2" t="s">
        <v>169</v>
      </c>
      <c r="E502" s="197"/>
      <c r="F502" s="2" t="s">
        <v>1252</v>
      </c>
      <c r="G502" s="2" t="s">
        <v>247</v>
      </c>
      <c r="H502" s="2" t="s">
        <v>247</v>
      </c>
      <c r="I502" s="1" t="s">
        <v>247</v>
      </c>
      <c r="J502" s="1"/>
      <c r="K502" s="1"/>
      <c r="L502" s="1"/>
      <c r="M502" s="1"/>
      <c r="N502" s="1"/>
      <c r="O502" s="1"/>
      <c r="P502" s="1"/>
      <c r="Q502" s="1"/>
      <c r="R502" s="1"/>
      <c r="S502" s="1"/>
    </row>
    <row r="503" spans="1:19" ht="12.75">
      <c r="A503" s="197" t="s">
        <v>1253</v>
      </c>
      <c r="B503" s="2" t="s">
        <v>169</v>
      </c>
      <c r="C503" s="2" t="s">
        <v>169</v>
      </c>
      <c r="D503" s="2" t="s">
        <v>169</v>
      </c>
      <c r="E503" s="197"/>
      <c r="F503" s="2" t="s">
        <v>1254</v>
      </c>
      <c r="G503" s="2" t="s">
        <v>247</v>
      </c>
      <c r="H503" s="2" t="s">
        <v>247</v>
      </c>
      <c r="I503" s="1" t="s">
        <v>247</v>
      </c>
      <c r="J503" s="1"/>
      <c r="K503" s="1"/>
      <c r="L503" s="1"/>
      <c r="M503" s="1"/>
      <c r="N503" s="1"/>
      <c r="O503" s="1"/>
      <c r="P503" s="1"/>
      <c r="Q503" s="1"/>
      <c r="R503" s="1"/>
      <c r="S503" s="1"/>
    </row>
    <row r="504" spans="1:19" ht="12.75">
      <c r="A504" s="197" t="s">
        <v>1255</v>
      </c>
      <c r="B504" s="2" t="s">
        <v>7087</v>
      </c>
      <c r="C504" s="2" t="s">
        <v>7087</v>
      </c>
      <c r="D504" s="2" t="s">
        <v>7087</v>
      </c>
      <c r="E504" s="197"/>
      <c r="F504" s="197" t="s">
        <v>1257</v>
      </c>
      <c r="G504" s="2"/>
      <c r="H504" s="2"/>
      <c r="I504" s="1"/>
      <c r="J504" s="1"/>
      <c r="K504" s="1"/>
      <c r="L504" s="1"/>
      <c r="M504" s="1"/>
      <c r="N504" s="1"/>
      <c r="O504" s="1"/>
      <c r="P504" s="1"/>
      <c r="Q504" s="1"/>
      <c r="R504" s="1"/>
      <c r="S504" s="1"/>
    </row>
    <row r="505" spans="1:19" ht="12.75">
      <c r="A505" s="197" t="s">
        <v>1258</v>
      </c>
      <c r="B505" s="2" t="s">
        <v>720</v>
      </c>
      <c r="C505" s="2" t="s">
        <v>720</v>
      </c>
      <c r="D505" s="2" t="s">
        <v>720</v>
      </c>
      <c r="E505" s="197"/>
      <c r="F505" s="2" t="s">
        <v>1260</v>
      </c>
      <c r="G505" s="2"/>
      <c r="H505" s="2"/>
      <c r="I505" s="1"/>
      <c r="J505" s="1"/>
      <c r="K505" s="1"/>
      <c r="L505" s="1"/>
      <c r="M505" s="1"/>
      <c r="N505" s="1"/>
      <c r="O505" s="1"/>
      <c r="P505" s="1"/>
      <c r="Q505" s="1"/>
      <c r="R505" s="1"/>
      <c r="S505" s="1"/>
    </row>
    <row r="506" spans="1:19" ht="12.75">
      <c r="A506" s="197" t="s">
        <v>1261</v>
      </c>
      <c r="B506" s="2" t="s">
        <v>720</v>
      </c>
      <c r="C506" s="2" t="s">
        <v>720</v>
      </c>
      <c r="D506" s="2" t="s">
        <v>720</v>
      </c>
      <c r="E506" s="197"/>
      <c r="F506" s="2" t="s">
        <v>1263</v>
      </c>
      <c r="G506" s="2"/>
      <c r="H506" s="2"/>
      <c r="I506" s="1"/>
      <c r="J506" s="1"/>
      <c r="K506" s="1"/>
      <c r="L506" s="1"/>
      <c r="M506" s="1"/>
      <c r="N506" s="1"/>
      <c r="O506" s="1"/>
      <c r="P506" s="1"/>
      <c r="Q506" s="1"/>
      <c r="R506" s="1"/>
      <c r="S506" s="1"/>
    </row>
    <row r="507" spans="1:19" ht="12.75">
      <c r="A507" s="197" t="s">
        <v>1264</v>
      </c>
      <c r="B507" s="2" t="s">
        <v>720</v>
      </c>
      <c r="C507" s="2" t="s">
        <v>720</v>
      </c>
      <c r="D507" s="2" t="s">
        <v>720</v>
      </c>
      <c r="E507" s="197"/>
      <c r="F507" s="2" t="s">
        <v>1266</v>
      </c>
      <c r="G507" s="2"/>
      <c r="H507" s="2"/>
      <c r="I507" s="1"/>
      <c r="J507" s="1"/>
      <c r="K507" s="1"/>
      <c r="L507" s="1"/>
      <c r="M507" s="1"/>
      <c r="N507" s="1"/>
      <c r="O507" s="1"/>
      <c r="P507" s="1"/>
      <c r="Q507" s="1"/>
      <c r="R507" s="1"/>
      <c r="S507" s="1"/>
    </row>
    <row r="508" spans="1:19" ht="12.75">
      <c r="A508" s="197" t="s">
        <v>1267</v>
      </c>
      <c r="B508" s="2" t="s">
        <v>169</v>
      </c>
      <c r="C508" s="2" t="s">
        <v>169</v>
      </c>
      <c r="D508" s="2" t="s">
        <v>169</v>
      </c>
      <c r="E508" s="197"/>
      <c r="F508" s="2" t="s">
        <v>1268</v>
      </c>
      <c r="G508" s="2"/>
      <c r="H508" s="2"/>
      <c r="I508" s="1"/>
      <c r="J508" s="1"/>
      <c r="K508" s="1"/>
      <c r="L508" s="1"/>
      <c r="M508" s="1"/>
      <c r="N508" s="1"/>
      <c r="O508" s="1"/>
      <c r="P508" s="1"/>
      <c r="Q508" s="1"/>
      <c r="R508" s="1"/>
      <c r="S508" s="1"/>
    </row>
    <row r="509" spans="1:19" ht="12.75">
      <c r="A509" s="197" t="s">
        <v>1269</v>
      </c>
      <c r="B509" s="2" t="s">
        <v>169</v>
      </c>
      <c r="C509" s="2" t="s">
        <v>169</v>
      </c>
      <c r="D509" s="2" t="s">
        <v>169</v>
      </c>
      <c r="E509" s="197"/>
      <c r="F509" s="2" t="s">
        <v>1270</v>
      </c>
      <c r="G509" s="2"/>
      <c r="H509" s="2"/>
      <c r="I509" s="1"/>
      <c r="J509" s="1"/>
      <c r="K509" s="1"/>
      <c r="L509" s="1"/>
      <c r="M509" s="1"/>
      <c r="N509" s="1"/>
      <c r="O509" s="1"/>
      <c r="P509" s="1"/>
      <c r="Q509" s="1"/>
      <c r="R509" s="1"/>
      <c r="S509" s="1"/>
    </row>
    <row r="510" spans="1:19" ht="12.75">
      <c r="A510" s="197" t="s">
        <v>658</v>
      </c>
      <c r="B510" s="2">
        <v>4</v>
      </c>
      <c r="C510" s="2">
        <v>4</v>
      </c>
      <c r="D510" s="2">
        <v>4</v>
      </c>
      <c r="E510" s="197"/>
      <c r="F510" s="2"/>
      <c r="G510" s="2"/>
      <c r="H510" s="2"/>
      <c r="I510" s="1"/>
      <c r="J510" s="1"/>
      <c r="K510" s="1"/>
      <c r="L510" s="1"/>
      <c r="M510" s="1"/>
      <c r="N510" s="1"/>
      <c r="O510" s="1"/>
      <c r="P510" s="1"/>
      <c r="Q510" s="1"/>
      <c r="R510" s="1"/>
      <c r="S510" s="1"/>
    </row>
    <row r="511" spans="1:19" ht="12.75">
      <c r="A511" s="197"/>
      <c r="B511" s="198"/>
      <c r="C511" s="198"/>
      <c r="D511" s="446"/>
      <c r="E511" s="218"/>
      <c r="F511" s="2"/>
      <c r="G511" s="2"/>
      <c r="H511" s="2"/>
      <c r="I511" s="1"/>
      <c r="J511" s="1"/>
      <c r="K511" s="1"/>
      <c r="L511" s="1"/>
      <c r="M511" s="1"/>
      <c r="N511" s="1"/>
      <c r="O511" s="1"/>
      <c r="P511" s="1"/>
      <c r="Q511" s="1"/>
      <c r="R511" s="1"/>
      <c r="S511" s="1"/>
    </row>
    <row r="512" spans="1:19" ht="12.75">
      <c r="A512" s="197"/>
      <c r="B512" s="198"/>
      <c r="C512" s="198"/>
      <c r="D512" s="198"/>
      <c r="E512" s="218"/>
      <c r="F512" s="2"/>
      <c r="G512" s="2"/>
      <c r="H512" s="2"/>
      <c r="I512" s="1"/>
      <c r="J512" s="1"/>
      <c r="K512" s="1"/>
      <c r="L512" s="1"/>
      <c r="M512" s="1"/>
      <c r="N512" s="1"/>
      <c r="O512" s="1"/>
      <c r="P512" s="1"/>
      <c r="Q512" s="1"/>
      <c r="R512" s="1"/>
      <c r="S512" s="1"/>
    </row>
    <row r="513" spans="1:21" ht="12.75">
      <c r="A513" s="197" t="s">
        <v>1271</v>
      </c>
      <c r="B513" s="199">
        <v>0</v>
      </c>
      <c r="C513" s="199">
        <v>0</v>
      </c>
      <c r="D513" s="199">
        <v>0</v>
      </c>
      <c r="E513" s="218"/>
      <c r="F513" s="2"/>
      <c r="G513" s="2"/>
      <c r="H513" s="2"/>
      <c r="I513" s="1"/>
      <c r="J513" s="1"/>
      <c r="K513" s="1"/>
      <c r="L513" s="1"/>
      <c r="M513" s="1"/>
      <c r="N513" s="1"/>
      <c r="O513" s="1"/>
      <c r="P513" s="1"/>
      <c r="Q513" s="1"/>
      <c r="R513" s="1"/>
      <c r="S513" s="1"/>
    </row>
    <row r="514" spans="1:21" ht="12.75">
      <c r="A514" s="197" t="s">
        <v>1272</v>
      </c>
      <c r="B514" s="199">
        <v>0</v>
      </c>
      <c r="C514" s="199">
        <v>0</v>
      </c>
      <c r="D514" s="199">
        <v>0</v>
      </c>
      <c r="E514" s="218"/>
      <c r="F514" s="2"/>
      <c r="G514" s="2"/>
      <c r="H514" s="2"/>
      <c r="I514" s="1"/>
      <c r="J514" s="1"/>
      <c r="K514" s="1"/>
      <c r="L514" s="1"/>
      <c r="M514" s="1"/>
      <c r="N514" s="1"/>
      <c r="O514" s="1"/>
      <c r="P514" s="1"/>
      <c r="Q514" s="1"/>
      <c r="R514" s="1"/>
      <c r="S514" s="1"/>
    </row>
    <row r="515" spans="1:21" ht="12.75">
      <c r="A515" s="197" t="s">
        <v>1273</v>
      </c>
      <c r="B515" s="199">
        <v>0</v>
      </c>
      <c r="C515" s="199">
        <v>0</v>
      </c>
      <c r="D515" s="199">
        <v>0</v>
      </c>
      <c r="E515" s="218"/>
      <c r="F515" s="2"/>
      <c r="G515" s="2"/>
      <c r="H515" s="2"/>
      <c r="I515" s="1"/>
      <c r="J515" s="1"/>
      <c r="K515" s="1"/>
      <c r="L515" s="1"/>
      <c r="M515" s="1"/>
      <c r="N515" s="1"/>
      <c r="O515" s="1"/>
      <c r="P515" s="1"/>
      <c r="Q515" s="1"/>
      <c r="R515" s="1"/>
      <c r="S515" s="1"/>
    </row>
    <row r="516" spans="1:21" ht="12.75">
      <c r="A516" s="197" t="s">
        <v>1274</v>
      </c>
      <c r="B516" s="199">
        <v>0</v>
      </c>
      <c r="C516" s="199">
        <v>0</v>
      </c>
      <c r="D516" s="199">
        <v>0</v>
      </c>
      <c r="E516" s="218"/>
      <c r="F516" s="2"/>
      <c r="G516" s="2"/>
      <c r="H516" s="2"/>
      <c r="I516" s="1"/>
      <c r="J516" s="1"/>
      <c r="K516" s="1"/>
      <c r="L516" s="1"/>
      <c r="M516" s="1"/>
      <c r="N516" s="1"/>
      <c r="O516" s="1"/>
      <c r="P516" s="1"/>
      <c r="Q516" s="1"/>
      <c r="R516" s="1"/>
      <c r="S516" s="1"/>
    </row>
    <row r="517" spans="1:21" ht="12.75">
      <c r="A517" s="197" t="s">
        <v>1275</v>
      </c>
      <c r="B517" s="199" t="s">
        <v>633</v>
      </c>
      <c r="C517" s="199" t="s">
        <v>633</v>
      </c>
      <c r="D517" s="199" t="s">
        <v>633</v>
      </c>
      <c r="E517" s="218"/>
      <c r="F517" s="2"/>
      <c r="G517" s="2"/>
      <c r="H517" s="2"/>
      <c r="I517" s="1"/>
      <c r="J517" s="1"/>
      <c r="K517" s="1"/>
      <c r="L517" s="1"/>
      <c r="M517" s="1"/>
      <c r="N517" s="1"/>
      <c r="O517" s="1"/>
      <c r="P517" s="1"/>
      <c r="Q517" s="1"/>
      <c r="R517" s="1"/>
      <c r="S517" s="1"/>
    </row>
    <row r="518" spans="1:21" ht="12.75">
      <c r="A518" s="197" t="s">
        <v>1276</v>
      </c>
      <c r="B518" s="199" t="s">
        <v>633</v>
      </c>
      <c r="C518" s="199" t="s">
        <v>633</v>
      </c>
      <c r="D518" s="199" t="s">
        <v>633</v>
      </c>
      <c r="E518" s="218"/>
      <c r="F518" s="2"/>
      <c r="G518" s="2"/>
      <c r="H518" s="2"/>
      <c r="I518" s="1"/>
      <c r="J518" s="1"/>
      <c r="K518" s="1"/>
      <c r="L518" s="1"/>
      <c r="M518" s="1"/>
      <c r="N518" s="1"/>
      <c r="O518" s="1"/>
      <c r="P518" s="1"/>
      <c r="Q518" s="1"/>
      <c r="R518" s="1"/>
      <c r="S518" s="1"/>
    </row>
    <row r="519" spans="1:21" ht="12.75">
      <c r="A519" s="197"/>
      <c r="B519" s="198"/>
      <c r="C519" s="198"/>
      <c r="D519" s="198"/>
      <c r="E519" s="218"/>
      <c r="F519" s="2"/>
      <c r="G519" s="2"/>
      <c r="H519" s="2"/>
      <c r="I519" s="1"/>
      <c r="J519" s="1"/>
      <c r="K519" s="1"/>
      <c r="L519" s="1"/>
      <c r="M519" s="1"/>
      <c r="N519" s="1"/>
      <c r="O519" s="1"/>
      <c r="P519" s="1"/>
      <c r="Q519" s="1"/>
      <c r="R519" s="1"/>
      <c r="S519" s="1"/>
    </row>
    <row r="520" spans="1:21" ht="12.75">
      <c r="A520" s="200" t="s">
        <v>661</v>
      </c>
      <c r="B520" s="211">
        <v>0</v>
      </c>
      <c r="C520" s="211">
        <v>0</v>
      </c>
      <c r="D520" s="211">
        <v>0</v>
      </c>
      <c r="E520" s="218"/>
      <c r="F520" s="2"/>
      <c r="G520" s="2"/>
      <c r="H520" s="2"/>
      <c r="I520" s="1"/>
      <c r="J520" s="1"/>
      <c r="K520" s="1"/>
      <c r="L520" s="1"/>
      <c r="M520" s="1"/>
      <c r="N520" s="1"/>
      <c r="O520" s="1"/>
      <c r="P520" s="1"/>
      <c r="Q520" s="1"/>
      <c r="R520" s="1"/>
      <c r="S520" s="1"/>
    </row>
    <row r="521" spans="1:21" ht="12.75">
      <c r="A521" s="200"/>
      <c r="B521" s="211">
        <v>0</v>
      </c>
      <c r="C521" s="205"/>
      <c r="D521" s="201">
        <v>0</v>
      </c>
      <c r="E521" s="218"/>
      <c r="F521" s="2"/>
      <c r="G521" s="2"/>
      <c r="H521" s="2"/>
      <c r="I521" s="1"/>
      <c r="J521" s="1"/>
      <c r="K521" s="1"/>
      <c r="L521" s="1"/>
      <c r="M521" s="1"/>
      <c r="N521" s="1"/>
      <c r="O521" s="1"/>
      <c r="P521" s="1"/>
      <c r="Q521" s="1"/>
      <c r="R521" s="1"/>
      <c r="S521" s="1"/>
    </row>
    <row r="522" spans="1:21" ht="12.75">
      <c r="A522" s="200" t="s">
        <v>663</v>
      </c>
      <c r="B522" s="219">
        <v>0</v>
      </c>
      <c r="C522" s="190"/>
      <c r="D522" s="190"/>
      <c r="E522" s="190"/>
      <c r="F522" s="190"/>
      <c r="G522" s="197"/>
      <c r="H522" s="2"/>
      <c r="I522" s="1"/>
      <c r="J522" s="1"/>
      <c r="K522" s="1"/>
      <c r="L522" s="1"/>
      <c r="M522" s="1"/>
      <c r="N522" s="1"/>
      <c r="O522" s="1"/>
      <c r="P522" s="1"/>
      <c r="Q522" s="1"/>
      <c r="R522" s="1"/>
      <c r="S522" s="1"/>
      <c r="T522" s="1"/>
      <c r="U522" s="1"/>
    </row>
    <row r="523" spans="1:21" ht="12.75">
      <c r="A523" s="197"/>
      <c r="B523" s="190"/>
      <c r="C523" s="190"/>
      <c r="D523" s="190"/>
      <c r="E523" s="190"/>
      <c r="F523" s="2"/>
      <c r="G523" s="197"/>
      <c r="H523" s="2"/>
      <c r="I523" s="1"/>
      <c r="J523" s="1"/>
      <c r="K523" s="1"/>
      <c r="L523" s="1"/>
      <c r="M523" s="1"/>
      <c r="N523" s="1"/>
      <c r="O523" s="1"/>
      <c r="P523" s="1"/>
      <c r="Q523" s="1"/>
      <c r="R523" s="1"/>
      <c r="S523" s="1"/>
      <c r="T523" s="1"/>
      <c r="U523" s="1"/>
    </row>
    <row r="524" spans="1:21" ht="12.75">
      <c r="A524" s="217" t="s">
        <v>589</v>
      </c>
      <c r="B524" s="194" t="s">
        <v>815</v>
      </c>
      <c r="C524" s="194" t="s">
        <v>816</v>
      </c>
      <c r="D524" s="194" t="s">
        <v>2165</v>
      </c>
      <c r="E524" s="369"/>
      <c r="F524" s="195" t="s">
        <v>652</v>
      </c>
      <c r="G524" s="208" t="s">
        <v>815</v>
      </c>
      <c r="H524" s="208" t="s">
        <v>816</v>
      </c>
      <c r="I524" s="102" t="s">
        <v>2165</v>
      </c>
      <c r="J524" s="1"/>
      <c r="K524" s="1"/>
      <c r="L524" s="1"/>
      <c r="M524" s="1"/>
      <c r="N524" s="1"/>
      <c r="O524" s="1"/>
      <c r="P524" s="1"/>
      <c r="Q524" s="1"/>
      <c r="R524" s="1"/>
      <c r="S524" s="1"/>
    </row>
    <row r="525" spans="1:21" ht="12.75">
      <c r="A525" s="197" t="s">
        <v>1277</v>
      </c>
      <c r="B525" s="2" t="s">
        <v>166</v>
      </c>
      <c r="C525" s="2" t="s">
        <v>166</v>
      </c>
      <c r="D525" s="2" t="s">
        <v>166</v>
      </c>
      <c r="E525" s="197"/>
      <c r="F525" s="197" t="s">
        <v>1278</v>
      </c>
      <c r="G525" s="2" t="s">
        <v>247</v>
      </c>
      <c r="H525" s="2" t="s">
        <v>247</v>
      </c>
      <c r="I525" s="1" t="s">
        <v>247</v>
      </c>
      <c r="J525" s="1"/>
      <c r="K525" s="1"/>
      <c r="L525" s="1"/>
      <c r="M525" s="1"/>
      <c r="N525" s="1"/>
      <c r="O525" s="1"/>
      <c r="P525" s="1"/>
      <c r="Q525" s="1"/>
      <c r="R525" s="1"/>
      <c r="S525" s="1"/>
    </row>
    <row r="526" spans="1:21" ht="12.75">
      <c r="A526" s="197" t="s">
        <v>1279</v>
      </c>
      <c r="B526" s="2" t="s">
        <v>166</v>
      </c>
      <c r="C526" s="2" t="s">
        <v>166</v>
      </c>
      <c r="D526" s="2" t="s">
        <v>166</v>
      </c>
      <c r="E526" s="197"/>
      <c r="F526" s="2" t="s">
        <v>1280</v>
      </c>
      <c r="G526" s="2" t="s">
        <v>247</v>
      </c>
      <c r="H526" s="2" t="s">
        <v>247</v>
      </c>
      <c r="I526" s="1" t="s">
        <v>247</v>
      </c>
      <c r="J526" s="1"/>
      <c r="K526" s="1"/>
      <c r="L526" s="1"/>
      <c r="M526" s="1"/>
      <c r="N526" s="1"/>
      <c r="O526" s="1"/>
      <c r="P526" s="1"/>
      <c r="Q526" s="1"/>
      <c r="R526" s="1"/>
      <c r="S526" s="1"/>
    </row>
    <row r="527" spans="1:21" ht="12.75">
      <c r="A527" s="197" t="s">
        <v>1281</v>
      </c>
      <c r="B527" s="2" t="s">
        <v>168</v>
      </c>
      <c r="C527" s="2" t="s">
        <v>168</v>
      </c>
      <c r="D527" s="2" t="s">
        <v>168</v>
      </c>
      <c r="E527" s="197"/>
      <c r="F527" s="2" t="s">
        <v>1282</v>
      </c>
      <c r="G527" s="2" t="s">
        <v>247</v>
      </c>
      <c r="H527" s="2" t="s">
        <v>247</v>
      </c>
      <c r="I527" s="1" t="s">
        <v>247</v>
      </c>
      <c r="J527" s="1"/>
      <c r="K527" s="1"/>
      <c r="L527" s="1"/>
      <c r="M527" s="1"/>
      <c r="N527" s="1"/>
      <c r="O527" s="1"/>
      <c r="P527" s="1"/>
      <c r="Q527" s="1"/>
      <c r="R527" s="1"/>
      <c r="S527" s="1"/>
    </row>
    <row r="528" spans="1:21" ht="12.75">
      <c r="A528" s="197" t="s">
        <v>1283</v>
      </c>
      <c r="B528" s="2" t="s">
        <v>165</v>
      </c>
      <c r="C528" s="2" t="s">
        <v>165</v>
      </c>
      <c r="D528" s="2" t="s">
        <v>165</v>
      </c>
      <c r="E528" s="197"/>
      <c r="F528" s="2" t="s">
        <v>1284</v>
      </c>
      <c r="G528" s="2" t="s">
        <v>247</v>
      </c>
      <c r="H528" s="2" t="s">
        <v>247</v>
      </c>
      <c r="I528" s="1" t="s">
        <v>247</v>
      </c>
      <c r="J528" s="1"/>
      <c r="K528" s="1"/>
      <c r="L528" s="1"/>
      <c r="M528" s="1"/>
      <c r="N528" s="1"/>
      <c r="O528" s="1"/>
      <c r="P528" s="1"/>
      <c r="Q528" s="1"/>
      <c r="R528" s="1"/>
      <c r="S528" s="1"/>
    </row>
    <row r="529" spans="1:21" ht="12.75">
      <c r="A529" s="197" t="s">
        <v>1285</v>
      </c>
      <c r="B529" s="2" t="s">
        <v>7088</v>
      </c>
      <c r="C529" s="2" t="s">
        <v>7088</v>
      </c>
      <c r="D529" s="2" t="s">
        <v>7088</v>
      </c>
      <c r="E529" s="197"/>
      <c r="F529" s="197" t="s">
        <v>1287</v>
      </c>
      <c r="G529" s="2"/>
      <c r="H529" s="2"/>
      <c r="I529" s="1"/>
      <c r="J529" s="1"/>
      <c r="K529" s="1"/>
      <c r="L529" s="1"/>
      <c r="M529" s="1"/>
      <c r="N529" s="1"/>
      <c r="O529" s="1"/>
      <c r="P529" s="1"/>
      <c r="Q529" s="1"/>
      <c r="R529" s="1"/>
      <c r="S529" s="1"/>
    </row>
    <row r="530" spans="1:21" ht="12.75">
      <c r="A530" s="197" t="s">
        <v>1288</v>
      </c>
      <c r="B530" s="2" t="s">
        <v>7089</v>
      </c>
      <c r="C530" s="2" t="s">
        <v>7089</v>
      </c>
      <c r="D530" s="2" t="s">
        <v>7089</v>
      </c>
      <c r="E530" s="197"/>
      <c r="F530" s="2" t="s">
        <v>1289</v>
      </c>
      <c r="G530" s="2"/>
      <c r="H530" s="2"/>
      <c r="I530" s="1"/>
      <c r="J530" s="1"/>
      <c r="K530" s="1"/>
      <c r="L530" s="1"/>
      <c r="M530" s="1"/>
      <c r="N530" s="1"/>
      <c r="O530" s="1"/>
      <c r="P530" s="1"/>
      <c r="Q530" s="1"/>
      <c r="R530" s="1"/>
      <c r="S530" s="1"/>
    </row>
    <row r="531" spans="1:21" ht="12.75">
      <c r="A531" s="197" t="s">
        <v>1290</v>
      </c>
      <c r="B531" s="2" t="s">
        <v>884</v>
      </c>
      <c r="C531" s="2" t="s">
        <v>884</v>
      </c>
      <c r="D531" s="2" t="s">
        <v>884</v>
      </c>
      <c r="E531" s="197"/>
      <c r="F531" s="2" t="s">
        <v>1292</v>
      </c>
      <c r="G531" s="2"/>
      <c r="H531" s="2"/>
      <c r="I531" s="1"/>
      <c r="J531" s="1"/>
      <c r="K531" s="1"/>
      <c r="L531" s="1"/>
      <c r="M531" s="1"/>
      <c r="N531" s="1"/>
      <c r="O531" s="1"/>
      <c r="P531" s="1"/>
      <c r="Q531" s="1"/>
      <c r="R531" s="1"/>
      <c r="S531" s="1"/>
    </row>
    <row r="532" spans="1:21" ht="12.75">
      <c r="A532" s="197" t="s">
        <v>1293</v>
      </c>
      <c r="B532" s="2" t="s">
        <v>7090</v>
      </c>
      <c r="C532" s="2" t="s">
        <v>7090</v>
      </c>
      <c r="D532" s="2" t="s">
        <v>7090</v>
      </c>
      <c r="E532" s="197"/>
      <c r="F532" s="2" t="s">
        <v>1295</v>
      </c>
      <c r="G532" s="2"/>
      <c r="H532" s="2"/>
      <c r="I532" s="1"/>
      <c r="J532" s="1"/>
      <c r="K532" s="1"/>
      <c r="L532" s="1"/>
      <c r="M532" s="1"/>
      <c r="N532" s="1"/>
      <c r="O532" s="1"/>
      <c r="P532" s="1"/>
      <c r="Q532" s="1"/>
      <c r="R532" s="1"/>
      <c r="S532" s="1"/>
    </row>
    <row r="533" spans="1:21" ht="12.75">
      <c r="A533" s="197" t="s">
        <v>658</v>
      </c>
      <c r="B533" s="2">
        <v>4</v>
      </c>
      <c r="C533" s="2">
        <v>4</v>
      </c>
      <c r="D533" s="2">
        <v>4</v>
      </c>
      <c r="E533" s="197"/>
      <c r="F533" s="2"/>
      <c r="G533" s="2"/>
      <c r="H533" s="2"/>
      <c r="I533" s="1"/>
      <c r="J533" s="1"/>
      <c r="K533" s="1"/>
      <c r="L533" s="1"/>
      <c r="M533" s="1"/>
      <c r="N533" s="1"/>
      <c r="O533" s="1"/>
      <c r="P533" s="1"/>
      <c r="Q533" s="1"/>
      <c r="R533" s="1"/>
      <c r="S533" s="1"/>
    </row>
    <row r="534" spans="1:21" ht="12.75">
      <c r="A534" s="197"/>
      <c r="B534" s="198"/>
      <c r="C534" s="198"/>
      <c r="D534" s="198"/>
      <c r="E534" s="197"/>
      <c r="F534" s="2"/>
      <c r="G534" s="2"/>
      <c r="H534" s="2"/>
      <c r="I534" s="1"/>
      <c r="J534" s="1"/>
      <c r="K534" s="1"/>
      <c r="L534" s="1"/>
      <c r="M534" s="1"/>
      <c r="N534" s="1"/>
      <c r="O534" s="1"/>
      <c r="P534" s="1"/>
      <c r="Q534" s="1"/>
      <c r="R534" s="1"/>
      <c r="S534" s="1"/>
    </row>
    <row r="535" spans="1:21" ht="12.75">
      <c r="A535" s="197"/>
      <c r="B535" s="198"/>
      <c r="C535" s="198"/>
      <c r="D535" s="198"/>
      <c r="E535" s="197"/>
      <c r="F535" s="2"/>
      <c r="G535" s="2"/>
      <c r="H535" s="2"/>
      <c r="I535" s="1"/>
      <c r="J535" s="1"/>
      <c r="K535" s="1"/>
      <c r="L535" s="1"/>
      <c r="M535" s="1"/>
      <c r="N535" s="1"/>
      <c r="O535" s="1"/>
      <c r="P535" s="1"/>
      <c r="Q535" s="1"/>
      <c r="R535" s="1"/>
      <c r="S535" s="1"/>
    </row>
    <row r="536" spans="1:21" ht="12.75">
      <c r="A536" s="197" t="s">
        <v>1296</v>
      </c>
      <c r="B536" s="199">
        <v>50</v>
      </c>
      <c r="C536" s="199">
        <v>50</v>
      </c>
      <c r="D536" s="199">
        <v>50</v>
      </c>
      <c r="E536" s="197"/>
      <c r="F536" s="2"/>
      <c r="G536" s="2"/>
      <c r="H536" s="2"/>
      <c r="I536" s="1"/>
      <c r="J536" s="1"/>
      <c r="K536" s="1"/>
      <c r="L536" s="1"/>
      <c r="M536" s="1"/>
      <c r="N536" s="1"/>
      <c r="O536" s="1"/>
      <c r="P536" s="1"/>
      <c r="Q536" s="1"/>
      <c r="R536" s="1"/>
      <c r="S536" s="1"/>
    </row>
    <row r="537" spans="1:21" ht="12.75">
      <c r="A537" s="197" t="s">
        <v>1297</v>
      </c>
      <c r="B537" s="199">
        <v>50</v>
      </c>
      <c r="C537" s="199">
        <v>50</v>
      </c>
      <c r="D537" s="199">
        <v>50</v>
      </c>
      <c r="E537" s="197"/>
      <c r="F537" s="2"/>
      <c r="G537" s="2"/>
      <c r="H537" s="2"/>
      <c r="I537" s="1"/>
      <c r="J537" s="1"/>
      <c r="K537" s="1"/>
      <c r="L537" s="1"/>
      <c r="M537" s="1"/>
      <c r="N537" s="1"/>
      <c r="O537" s="1"/>
      <c r="P537" s="1"/>
      <c r="Q537" s="1"/>
      <c r="R537" s="1"/>
      <c r="S537" s="1"/>
    </row>
    <row r="538" spans="1:21" ht="12.75">
      <c r="A538" s="197" t="s">
        <v>1298</v>
      </c>
      <c r="B538" s="199">
        <v>0</v>
      </c>
      <c r="C538" s="199">
        <v>0</v>
      </c>
      <c r="D538" s="199">
        <v>0</v>
      </c>
      <c r="E538" s="197"/>
      <c r="F538" s="2"/>
      <c r="G538" s="2"/>
      <c r="H538" s="2"/>
      <c r="I538" s="1"/>
      <c r="J538" s="1"/>
      <c r="K538" s="1"/>
      <c r="L538" s="1"/>
      <c r="M538" s="1"/>
      <c r="N538" s="1"/>
      <c r="O538" s="1"/>
      <c r="P538" s="1"/>
      <c r="Q538" s="1"/>
      <c r="R538" s="1"/>
      <c r="S538" s="1"/>
    </row>
    <row r="539" spans="1:21" ht="12.75">
      <c r="A539" s="197" t="s">
        <v>1299</v>
      </c>
      <c r="B539" s="199">
        <v>100</v>
      </c>
      <c r="C539" s="199">
        <v>100</v>
      </c>
      <c r="D539" s="199">
        <v>100</v>
      </c>
      <c r="E539" s="197"/>
      <c r="F539" s="2"/>
      <c r="G539" s="2"/>
      <c r="H539" s="2"/>
      <c r="I539" s="1"/>
      <c r="J539" s="1"/>
      <c r="K539" s="1"/>
      <c r="L539" s="1"/>
      <c r="M539" s="1"/>
      <c r="N539" s="1"/>
      <c r="O539" s="1"/>
      <c r="P539" s="1"/>
      <c r="Q539" s="1"/>
      <c r="R539" s="1"/>
      <c r="S539" s="1"/>
    </row>
    <row r="540" spans="1:21" ht="12.75">
      <c r="A540" s="197"/>
      <c r="B540" s="199"/>
      <c r="C540" s="199"/>
      <c r="D540" s="199"/>
      <c r="E540" s="197"/>
      <c r="F540" s="2"/>
      <c r="G540" s="2"/>
      <c r="H540" s="2"/>
      <c r="I540" s="1"/>
      <c r="J540" s="1"/>
      <c r="K540" s="1"/>
      <c r="L540" s="1"/>
      <c r="M540" s="1"/>
      <c r="N540" s="1"/>
      <c r="O540" s="1"/>
      <c r="P540" s="1"/>
      <c r="Q540" s="1"/>
      <c r="R540" s="1"/>
      <c r="S540" s="1"/>
    </row>
    <row r="541" spans="1:21" ht="12.75">
      <c r="A541" s="200" t="s">
        <v>661</v>
      </c>
      <c r="B541" s="211">
        <v>50</v>
      </c>
      <c r="C541" s="211">
        <v>50</v>
      </c>
      <c r="D541" s="211">
        <v>50</v>
      </c>
      <c r="E541" s="197"/>
      <c r="F541" s="2"/>
      <c r="G541" s="2"/>
      <c r="H541" s="2"/>
      <c r="I541" s="1"/>
      <c r="J541" s="1"/>
      <c r="K541" s="1"/>
      <c r="L541" s="1"/>
      <c r="M541" s="1"/>
      <c r="N541" s="1"/>
      <c r="O541" s="1"/>
      <c r="P541" s="1"/>
      <c r="Q541" s="1"/>
      <c r="R541" s="1"/>
      <c r="S541" s="1"/>
    </row>
    <row r="542" spans="1:21" ht="12.75">
      <c r="A542" s="200"/>
      <c r="B542" s="211">
        <v>50</v>
      </c>
      <c r="C542" s="205"/>
      <c r="D542" s="201">
        <v>50</v>
      </c>
      <c r="E542" s="197"/>
      <c r="F542" s="2"/>
      <c r="G542" s="2"/>
      <c r="H542" s="2"/>
      <c r="I542" s="1"/>
      <c r="J542" s="1"/>
      <c r="K542" s="1"/>
      <c r="L542" s="1"/>
      <c r="M542" s="1"/>
      <c r="N542" s="1"/>
      <c r="O542" s="1"/>
      <c r="P542" s="1"/>
      <c r="Q542" s="1"/>
      <c r="R542" s="1"/>
      <c r="S542" s="1"/>
    </row>
    <row r="543" spans="1:21" ht="12.75">
      <c r="A543" s="200" t="s">
        <v>663</v>
      </c>
      <c r="B543" s="219">
        <v>50</v>
      </c>
      <c r="C543" s="2"/>
      <c r="D543" s="2"/>
      <c r="E543" s="2"/>
      <c r="F543" s="2"/>
      <c r="G543" s="197"/>
      <c r="H543" s="2"/>
      <c r="I543" s="1"/>
      <c r="J543" s="1"/>
      <c r="K543" s="1"/>
      <c r="L543" s="1"/>
      <c r="M543" s="1"/>
      <c r="N543" s="1"/>
      <c r="O543" s="1"/>
      <c r="P543" s="1"/>
      <c r="Q543" s="1"/>
      <c r="R543" s="1"/>
      <c r="S543" s="1"/>
      <c r="T543" s="1"/>
      <c r="U543" s="1"/>
    </row>
    <row r="544" spans="1:21" ht="12.75">
      <c r="A544" s="197"/>
      <c r="B544" s="2"/>
      <c r="C544" s="2"/>
      <c r="D544" s="2"/>
      <c r="E544" s="2"/>
      <c r="F544" s="2"/>
      <c r="G544" s="197"/>
      <c r="H544" s="2"/>
      <c r="I544" s="1"/>
      <c r="J544" s="1"/>
      <c r="K544" s="1"/>
      <c r="L544" s="1"/>
      <c r="M544" s="1"/>
      <c r="N544" s="1"/>
      <c r="O544" s="1"/>
      <c r="P544" s="1"/>
      <c r="Q544" s="1"/>
      <c r="R544" s="1"/>
      <c r="S544" s="1"/>
      <c r="T544" s="1"/>
      <c r="U544" s="1"/>
    </row>
    <row r="545" spans="1:19" ht="12.75">
      <c r="A545" s="217" t="s">
        <v>592</v>
      </c>
      <c r="B545" s="194" t="s">
        <v>815</v>
      </c>
      <c r="C545" s="194" t="s">
        <v>816</v>
      </c>
      <c r="D545" s="194" t="s">
        <v>2165</v>
      </c>
      <c r="E545" s="369"/>
      <c r="F545" s="195" t="s">
        <v>652</v>
      </c>
      <c r="G545" s="208" t="s">
        <v>815</v>
      </c>
      <c r="H545" s="208" t="s">
        <v>816</v>
      </c>
      <c r="I545" s="102" t="s">
        <v>2165</v>
      </c>
      <c r="J545" s="1"/>
      <c r="K545" s="1"/>
      <c r="L545" s="1"/>
      <c r="M545" s="1"/>
      <c r="N545" s="1"/>
      <c r="O545" s="1"/>
      <c r="P545" s="1"/>
      <c r="Q545" s="1"/>
      <c r="R545" s="1"/>
      <c r="S545" s="1"/>
    </row>
    <row r="546" spans="1:19" ht="12.75">
      <c r="A546" s="197" t="s">
        <v>1300</v>
      </c>
      <c r="B546" s="2" t="s">
        <v>168</v>
      </c>
      <c r="C546" s="2" t="s">
        <v>168</v>
      </c>
      <c r="D546" s="2" t="s">
        <v>168</v>
      </c>
      <c r="E546" s="197"/>
      <c r="F546" s="197" t="s">
        <v>1301</v>
      </c>
      <c r="G546" s="2" t="s">
        <v>247</v>
      </c>
      <c r="H546" s="2" t="s">
        <v>247</v>
      </c>
      <c r="I546" s="1" t="s">
        <v>247</v>
      </c>
      <c r="J546" s="1"/>
      <c r="K546" s="1"/>
      <c r="L546" s="1"/>
      <c r="M546" s="1"/>
      <c r="N546" s="1"/>
      <c r="O546" s="1"/>
      <c r="P546" s="1"/>
      <c r="Q546" s="1"/>
      <c r="R546" s="1"/>
      <c r="S546" s="1"/>
    </row>
    <row r="547" spans="1:19" ht="12.75">
      <c r="A547" s="197" t="s">
        <v>1302</v>
      </c>
      <c r="B547" s="2" t="s">
        <v>168</v>
      </c>
      <c r="C547" s="2" t="s">
        <v>168</v>
      </c>
      <c r="D547" s="2" t="s">
        <v>168</v>
      </c>
      <c r="E547" s="197"/>
      <c r="F547" s="2" t="s">
        <v>1303</v>
      </c>
      <c r="G547" s="2" t="s">
        <v>247</v>
      </c>
      <c r="H547" s="2" t="s">
        <v>247</v>
      </c>
      <c r="I547" s="1" t="s">
        <v>247</v>
      </c>
      <c r="J547" s="1"/>
      <c r="K547" s="1"/>
      <c r="L547" s="1"/>
      <c r="M547" s="1"/>
      <c r="N547" s="1"/>
      <c r="O547" s="1"/>
      <c r="P547" s="1"/>
      <c r="Q547" s="1"/>
      <c r="R547" s="1"/>
      <c r="S547" s="1"/>
    </row>
    <row r="548" spans="1:19" ht="12.75">
      <c r="A548" s="197" t="s">
        <v>1304</v>
      </c>
      <c r="B548" s="2" t="s">
        <v>168</v>
      </c>
      <c r="C548" s="2" t="s">
        <v>168</v>
      </c>
      <c r="D548" s="2" t="s">
        <v>168</v>
      </c>
      <c r="E548" s="197"/>
      <c r="F548" s="2" t="s">
        <v>1305</v>
      </c>
      <c r="G548" s="2" t="s">
        <v>247</v>
      </c>
      <c r="H548" s="2" t="s">
        <v>247</v>
      </c>
      <c r="I548" s="1" t="s">
        <v>247</v>
      </c>
      <c r="J548" s="1"/>
      <c r="K548" s="1"/>
      <c r="L548" s="1"/>
      <c r="M548" s="1"/>
      <c r="N548" s="1"/>
      <c r="O548" s="1"/>
      <c r="P548" s="1"/>
      <c r="Q548" s="1"/>
      <c r="R548" s="1"/>
      <c r="S548" s="1"/>
    </row>
    <row r="549" spans="1:19" ht="12.75">
      <c r="A549" s="197" t="s">
        <v>1306</v>
      </c>
      <c r="B549" s="190" t="s">
        <v>168</v>
      </c>
      <c r="C549" s="190" t="s">
        <v>168</v>
      </c>
      <c r="D549" s="190" t="s">
        <v>168</v>
      </c>
      <c r="E549" s="197"/>
      <c r="F549" s="2" t="s">
        <v>1307</v>
      </c>
      <c r="G549" s="2" t="s">
        <v>247</v>
      </c>
      <c r="H549" s="2" t="s">
        <v>247</v>
      </c>
      <c r="I549" s="1" t="s">
        <v>247</v>
      </c>
      <c r="J549" s="1"/>
      <c r="K549" s="1"/>
      <c r="L549" s="1"/>
      <c r="M549" s="1"/>
      <c r="N549" s="1"/>
      <c r="O549" s="1"/>
      <c r="P549" s="1"/>
      <c r="Q549" s="1"/>
      <c r="R549" s="1"/>
      <c r="S549" s="1"/>
    </row>
    <row r="550" spans="1:19" ht="12.75">
      <c r="A550" s="197" t="s">
        <v>1308</v>
      </c>
      <c r="B550" s="190" t="s">
        <v>168</v>
      </c>
      <c r="C550" s="190" t="s">
        <v>168</v>
      </c>
      <c r="D550" s="190" t="s">
        <v>168</v>
      </c>
      <c r="E550" s="197"/>
      <c r="F550" s="2" t="s">
        <v>1309</v>
      </c>
      <c r="G550" s="2" t="s">
        <v>247</v>
      </c>
      <c r="H550" s="2" t="s">
        <v>247</v>
      </c>
      <c r="I550" s="1" t="s">
        <v>247</v>
      </c>
      <c r="J550" s="1"/>
      <c r="K550" s="1"/>
      <c r="L550" s="1"/>
      <c r="M550" s="1"/>
      <c r="N550" s="1"/>
      <c r="O550" s="1"/>
      <c r="P550" s="1"/>
      <c r="Q550" s="1"/>
      <c r="R550" s="1"/>
      <c r="S550" s="1"/>
    </row>
    <row r="551" spans="1:19" ht="12.75">
      <c r="A551" s="197" t="s">
        <v>1310</v>
      </c>
      <c r="B551" s="190" t="s">
        <v>169</v>
      </c>
      <c r="C551" s="190" t="s">
        <v>169</v>
      </c>
      <c r="D551" s="190" t="s">
        <v>169</v>
      </c>
      <c r="E551" s="197"/>
      <c r="F551" s="2" t="s">
        <v>1311</v>
      </c>
      <c r="G551" s="2" t="s">
        <v>247</v>
      </c>
      <c r="H551" s="2" t="s">
        <v>247</v>
      </c>
      <c r="I551" s="1" t="s">
        <v>247</v>
      </c>
      <c r="J551" s="1"/>
      <c r="K551" s="1"/>
      <c r="L551" s="1"/>
      <c r="M551" s="1"/>
      <c r="N551" s="1"/>
      <c r="O551" s="1"/>
      <c r="P551" s="1"/>
      <c r="Q551" s="1"/>
      <c r="R551" s="1"/>
      <c r="S551" s="1"/>
    </row>
    <row r="552" spans="1:19" ht="12.75">
      <c r="A552" s="197" t="s">
        <v>1312</v>
      </c>
      <c r="B552" s="190" t="s">
        <v>169</v>
      </c>
      <c r="C552" s="190" t="s">
        <v>169</v>
      </c>
      <c r="D552" s="2" t="s">
        <v>169</v>
      </c>
      <c r="E552" s="197"/>
      <c r="F552" s="2" t="s">
        <v>1313</v>
      </c>
      <c r="G552" s="2" t="s">
        <v>247</v>
      </c>
      <c r="H552" s="2" t="s">
        <v>247</v>
      </c>
      <c r="I552" s="1" t="s">
        <v>247</v>
      </c>
      <c r="J552" s="1"/>
      <c r="K552" s="1"/>
      <c r="L552" s="1"/>
      <c r="M552" s="1"/>
      <c r="N552" s="1"/>
      <c r="O552" s="1"/>
      <c r="P552" s="1"/>
      <c r="Q552" s="1"/>
      <c r="R552" s="1"/>
      <c r="S552" s="1"/>
    </row>
    <row r="553" spans="1:19" ht="12.75">
      <c r="A553" s="197" t="s">
        <v>1314</v>
      </c>
      <c r="B553" s="2" t="s">
        <v>7091</v>
      </c>
      <c r="C553" s="2" t="s">
        <v>7091</v>
      </c>
      <c r="D553" s="2" t="s">
        <v>7091</v>
      </c>
      <c r="E553" s="197"/>
      <c r="F553" s="197" t="s">
        <v>1315</v>
      </c>
      <c r="G553" s="2"/>
      <c r="H553" s="2"/>
      <c r="I553" s="1"/>
      <c r="J553" s="1"/>
      <c r="K553" s="1"/>
      <c r="L553" s="1"/>
      <c r="M553" s="1"/>
      <c r="N553" s="1"/>
      <c r="O553" s="1"/>
      <c r="P553" s="1"/>
      <c r="Q553" s="1"/>
      <c r="R553" s="1"/>
      <c r="S553" s="1"/>
    </row>
    <row r="554" spans="1:19" ht="12.75">
      <c r="A554" s="197" t="s">
        <v>1316</v>
      </c>
      <c r="B554" s="2" t="s">
        <v>720</v>
      </c>
      <c r="C554" s="2" t="s">
        <v>720</v>
      </c>
      <c r="D554" s="2" t="s">
        <v>720</v>
      </c>
      <c r="E554" s="197"/>
      <c r="F554" s="2" t="s">
        <v>1317</v>
      </c>
      <c r="G554" s="2"/>
      <c r="H554" s="2"/>
      <c r="I554" s="1"/>
      <c r="J554" s="1"/>
      <c r="K554" s="1"/>
      <c r="L554" s="1"/>
      <c r="M554" s="1"/>
      <c r="N554" s="1"/>
      <c r="O554" s="1"/>
      <c r="P554" s="1"/>
      <c r="Q554" s="1"/>
      <c r="R554" s="1"/>
      <c r="S554" s="1"/>
    </row>
    <row r="555" spans="1:19" ht="12.75">
      <c r="A555" s="197" t="s">
        <v>1318</v>
      </c>
      <c r="B555" s="2" t="s">
        <v>720</v>
      </c>
      <c r="C555" s="2" t="s">
        <v>720</v>
      </c>
      <c r="D555" s="2" t="s">
        <v>720</v>
      </c>
      <c r="E555" s="197"/>
      <c r="F555" s="2" t="s">
        <v>1319</v>
      </c>
      <c r="G555" s="2"/>
      <c r="H555" s="2"/>
      <c r="I555" s="1"/>
      <c r="J555" s="1"/>
      <c r="K555" s="1"/>
      <c r="L555" s="1"/>
      <c r="M555" s="1"/>
      <c r="N555" s="1"/>
      <c r="O555" s="1"/>
      <c r="P555" s="1"/>
      <c r="Q555" s="1"/>
      <c r="R555" s="1"/>
      <c r="S555" s="1"/>
    </row>
    <row r="556" spans="1:19" ht="12.75">
      <c r="A556" s="197" t="s">
        <v>1320</v>
      </c>
      <c r="B556" s="2" t="s">
        <v>720</v>
      </c>
      <c r="C556" s="2" t="s">
        <v>720</v>
      </c>
      <c r="D556" s="2" t="s">
        <v>720</v>
      </c>
      <c r="E556" s="197"/>
      <c r="F556" s="2" t="s">
        <v>1321</v>
      </c>
      <c r="G556" s="2"/>
      <c r="H556" s="2"/>
      <c r="I556" s="1"/>
      <c r="J556" s="1"/>
      <c r="K556" s="1"/>
      <c r="L556" s="1"/>
      <c r="M556" s="1"/>
      <c r="N556" s="1"/>
      <c r="O556" s="1"/>
      <c r="P556" s="1"/>
      <c r="Q556" s="1"/>
      <c r="R556" s="1"/>
      <c r="S556" s="1"/>
    </row>
    <row r="557" spans="1:19" ht="12.75">
      <c r="A557" s="197" t="s">
        <v>1322</v>
      </c>
      <c r="B557" s="2" t="s">
        <v>720</v>
      </c>
      <c r="C557" s="2" t="s">
        <v>720</v>
      </c>
      <c r="D557" s="2" t="s">
        <v>720</v>
      </c>
      <c r="E557" s="197"/>
      <c r="F557" s="2" t="s">
        <v>1323</v>
      </c>
      <c r="G557" s="2"/>
      <c r="H557" s="2"/>
      <c r="I557" s="1"/>
      <c r="J557" s="1"/>
      <c r="K557" s="1"/>
      <c r="L557" s="1"/>
      <c r="M557" s="1"/>
      <c r="N557" s="1"/>
      <c r="O557" s="1"/>
      <c r="P557" s="1"/>
      <c r="Q557" s="1"/>
      <c r="R557" s="1"/>
      <c r="S557" s="1"/>
    </row>
    <row r="558" spans="1:19" ht="12.75">
      <c r="A558" s="197" t="s">
        <v>1324</v>
      </c>
      <c r="B558" s="2" t="s">
        <v>169</v>
      </c>
      <c r="C558" s="2" t="s">
        <v>169</v>
      </c>
      <c r="D558" s="2" t="s">
        <v>169</v>
      </c>
      <c r="E558" s="197"/>
      <c r="F558" s="2" t="s">
        <v>1325</v>
      </c>
      <c r="G558" s="2"/>
      <c r="H558" s="2"/>
      <c r="I558" s="1"/>
      <c r="J558" s="1"/>
      <c r="K558" s="1"/>
      <c r="L558" s="1"/>
      <c r="M558" s="1"/>
      <c r="N558" s="1"/>
      <c r="O558" s="1"/>
      <c r="P558" s="1"/>
      <c r="Q558" s="1"/>
      <c r="R558" s="1"/>
      <c r="S558" s="1"/>
    </row>
    <row r="559" spans="1:19" ht="12.75">
      <c r="A559" s="197" t="s">
        <v>1326</v>
      </c>
      <c r="B559" s="2" t="s">
        <v>169</v>
      </c>
      <c r="C559" s="2" t="s">
        <v>169</v>
      </c>
      <c r="D559" s="2" t="s">
        <v>169</v>
      </c>
      <c r="E559" s="197"/>
      <c r="F559" s="2" t="s">
        <v>1327</v>
      </c>
      <c r="G559" s="2"/>
      <c r="H559" s="2"/>
      <c r="I559" s="1"/>
      <c r="J559" s="1"/>
      <c r="K559" s="1"/>
      <c r="L559" s="1"/>
      <c r="M559" s="1"/>
      <c r="N559" s="1"/>
      <c r="O559" s="1"/>
      <c r="P559" s="1"/>
      <c r="Q559" s="1"/>
      <c r="R559" s="1"/>
      <c r="S559" s="1"/>
    </row>
    <row r="560" spans="1:19" ht="12.75">
      <c r="A560" s="197" t="s">
        <v>658</v>
      </c>
      <c r="B560" s="2">
        <v>4</v>
      </c>
      <c r="C560" s="2">
        <v>4</v>
      </c>
      <c r="D560" s="2">
        <v>4</v>
      </c>
      <c r="E560" s="197"/>
      <c r="F560" s="2"/>
      <c r="G560" s="2"/>
      <c r="H560" s="2"/>
      <c r="I560" s="1"/>
      <c r="J560" s="1"/>
      <c r="K560" s="1"/>
      <c r="L560" s="1"/>
      <c r="M560" s="1"/>
      <c r="N560" s="1"/>
      <c r="O560" s="1"/>
      <c r="P560" s="1"/>
      <c r="Q560" s="1"/>
      <c r="R560" s="1"/>
      <c r="S560" s="1"/>
    </row>
    <row r="561" spans="1:21" ht="12.75">
      <c r="A561" s="197"/>
      <c r="B561" s="198"/>
      <c r="C561" s="198"/>
      <c r="D561" s="198"/>
      <c r="E561" s="197"/>
      <c r="F561" s="2"/>
      <c r="G561" s="2"/>
      <c r="H561" s="2"/>
      <c r="I561" s="1"/>
      <c r="J561" s="1"/>
      <c r="K561" s="1"/>
      <c r="L561" s="1"/>
      <c r="M561" s="1"/>
      <c r="N561" s="1"/>
      <c r="O561" s="1"/>
      <c r="P561" s="1"/>
      <c r="Q561" s="1"/>
      <c r="R561" s="1"/>
      <c r="S561" s="1"/>
    </row>
    <row r="562" spans="1:21" ht="12.75">
      <c r="A562" s="197"/>
      <c r="B562" s="198"/>
      <c r="C562" s="198"/>
      <c r="D562" s="198"/>
      <c r="E562" s="197"/>
      <c r="F562" s="2"/>
      <c r="G562" s="2"/>
      <c r="H562" s="2"/>
      <c r="I562" s="1"/>
      <c r="J562" s="1"/>
      <c r="K562" s="1"/>
      <c r="L562" s="1"/>
      <c r="M562" s="1"/>
      <c r="N562" s="1"/>
      <c r="O562" s="1"/>
      <c r="P562" s="1"/>
      <c r="Q562" s="1"/>
      <c r="R562" s="1"/>
      <c r="S562" s="1"/>
    </row>
    <row r="563" spans="1:21" ht="12.75">
      <c r="A563" s="197" t="s">
        <v>1328</v>
      </c>
      <c r="B563" s="199">
        <v>0</v>
      </c>
      <c r="C563" s="199">
        <v>0</v>
      </c>
      <c r="D563" s="199">
        <v>0</v>
      </c>
      <c r="E563" s="197"/>
      <c r="F563" s="2"/>
      <c r="G563" s="2"/>
      <c r="H563" s="2"/>
      <c r="I563" s="1"/>
      <c r="J563" s="1"/>
      <c r="K563" s="1"/>
      <c r="L563" s="1"/>
      <c r="M563" s="1"/>
      <c r="N563" s="1"/>
      <c r="O563" s="1"/>
      <c r="P563" s="1"/>
      <c r="Q563" s="1"/>
      <c r="R563" s="1"/>
      <c r="S563" s="1"/>
    </row>
    <row r="564" spans="1:21" ht="12.75">
      <c r="A564" s="197" t="s">
        <v>1329</v>
      </c>
      <c r="B564" s="199">
        <v>0</v>
      </c>
      <c r="C564" s="199">
        <v>0</v>
      </c>
      <c r="D564" s="199">
        <v>0</v>
      </c>
      <c r="E564" s="197"/>
      <c r="F564" s="2"/>
      <c r="G564" s="2"/>
      <c r="H564" s="2"/>
      <c r="I564" s="1"/>
      <c r="J564" s="1"/>
      <c r="K564" s="1"/>
      <c r="L564" s="1"/>
      <c r="M564" s="1"/>
      <c r="N564" s="1"/>
      <c r="O564" s="1"/>
      <c r="P564" s="1"/>
      <c r="Q564" s="1"/>
      <c r="R564" s="1"/>
      <c r="S564" s="1"/>
    </row>
    <row r="565" spans="1:21" ht="12.75">
      <c r="A565" s="197" t="s">
        <v>1330</v>
      </c>
      <c r="B565" s="199">
        <v>0</v>
      </c>
      <c r="C565" s="199">
        <v>0</v>
      </c>
      <c r="D565" s="199">
        <v>0</v>
      </c>
      <c r="E565" s="197"/>
      <c r="F565" s="2"/>
      <c r="G565" s="2"/>
      <c r="H565" s="2"/>
      <c r="I565" s="1"/>
      <c r="J565" s="1"/>
      <c r="K565" s="1"/>
      <c r="L565" s="1"/>
      <c r="M565" s="1"/>
      <c r="N565" s="1"/>
      <c r="O565" s="1"/>
      <c r="P565" s="1"/>
      <c r="Q565" s="1"/>
      <c r="R565" s="1"/>
      <c r="S565" s="1"/>
    </row>
    <row r="566" spans="1:21" ht="12.75">
      <c r="A566" s="197" t="s">
        <v>1331</v>
      </c>
      <c r="B566" s="199">
        <v>0</v>
      </c>
      <c r="C566" s="199">
        <v>0</v>
      </c>
      <c r="D566" s="199">
        <v>0</v>
      </c>
      <c r="E566" s="197"/>
      <c r="F566" s="2"/>
      <c r="G566" s="2"/>
      <c r="H566" s="2"/>
      <c r="I566" s="1"/>
      <c r="J566" s="1"/>
      <c r="K566" s="1"/>
      <c r="L566" s="1"/>
      <c r="M566" s="1"/>
      <c r="N566" s="1"/>
      <c r="O566" s="1"/>
      <c r="P566" s="1"/>
      <c r="Q566" s="1"/>
      <c r="R566" s="1"/>
      <c r="S566" s="1"/>
    </row>
    <row r="567" spans="1:21" ht="12.75">
      <c r="A567" s="197" t="s">
        <v>1332</v>
      </c>
      <c r="B567" s="199">
        <v>0</v>
      </c>
      <c r="C567" s="199">
        <v>0</v>
      </c>
      <c r="D567" s="199">
        <v>0</v>
      </c>
      <c r="E567" s="197"/>
      <c r="F567" s="2"/>
      <c r="G567" s="2"/>
      <c r="H567" s="2"/>
      <c r="I567" s="1"/>
      <c r="J567" s="1"/>
      <c r="K567" s="1"/>
      <c r="L567" s="1"/>
      <c r="M567" s="1"/>
      <c r="N567" s="1"/>
      <c r="O567" s="1"/>
      <c r="P567" s="1"/>
      <c r="Q567" s="1"/>
      <c r="R567" s="1"/>
      <c r="S567" s="1"/>
    </row>
    <row r="568" spans="1:21" ht="12.75">
      <c r="A568" s="197" t="s">
        <v>1333</v>
      </c>
      <c r="B568" s="199" t="s">
        <v>633</v>
      </c>
      <c r="C568" s="199" t="s">
        <v>633</v>
      </c>
      <c r="D568" s="199" t="s">
        <v>633</v>
      </c>
      <c r="E568" s="197"/>
      <c r="F568" s="2"/>
      <c r="G568" s="2"/>
      <c r="H568" s="2"/>
      <c r="I568" s="1"/>
      <c r="J568" s="1"/>
      <c r="K568" s="1"/>
      <c r="L568" s="1"/>
      <c r="M568" s="1"/>
      <c r="N568" s="1"/>
      <c r="O568" s="1"/>
      <c r="P568" s="1"/>
      <c r="Q568" s="1"/>
      <c r="R568" s="1"/>
      <c r="S568" s="1"/>
    </row>
    <row r="569" spans="1:21" ht="12.75">
      <c r="A569" s="197" t="s">
        <v>1334</v>
      </c>
      <c r="B569" s="199" t="s">
        <v>633</v>
      </c>
      <c r="C569" s="199" t="s">
        <v>633</v>
      </c>
      <c r="D569" s="199" t="s">
        <v>633</v>
      </c>
      <c r="E569" s="197"/>
      <c r="F569" s="2"/>
      <c r="G569" s="2"/>
      <c r="H569" s="2"/>
      <c r="I569" s="1"/>
      <c r="J569" s="1"/>
      <c r="K569" s="1"/>
      <c r="L569" s="1"/>
      <c r="M569" s="1"/>
      <c r="N569" s="1"/>
      <c r="O569" s="1"/>
      <c r="P569" s="1"/>
      <c r="Q569" s="1"/>
      <c r="R569" s="1"/>
      <c r="S569" s="1"/>
    </row>
    <row r="570" spans="1:21" ht="12.75">
      <c r="A570" s="197"/>
      <c r="B570" s="198"/>
      <c r="C570" s="198"/>
      <c r="D570" s="198"/>
      <c r="E570" s="197"/>
      <c r="F570" s="2"/>
      <c r="G570" s="2"/>
      <c r="H570" s="2"/>
      <c r="I570" s="1"/>
      <c r="J570" s="1"/>
      <c r="K570" s="1"/>
      <c r="L570" s="1"/>
      <c r="M570" s="1"/>
      <c r="N570" s="1"/>
      <c r="O570" s="1"/>
      <c r="P570" s="1"/>
      <c r="Q570" s="1"/>
      <c r="R570" s="1"/>
      <c r="S570" s="1"/>
    </row>
    <row r="571" spans="1:21" ht="12.75">
      <c r="A571" s="200" t="s">
        <v>661</v>
      </c>
      <c r="B571" s="211">
        <v>0</v>
      </c>
      <c r="C571" s="211">
        <v>0</v>
      </c>
      <c r="D571" s="211">
        <v>0</v>
      </c>
      <c r="E571" s="197"/>
      <c r="F571" s="2"/>
      <c r="G571" s="2"/>
      <c r="H571" s="2"/>
      <c r="I571" s="1"/>
      <c r="J571" s="1"/>
      <c r="K571" s="1"/>
      <c r="L571" s="1"/>
      <c r="M571" s="1"/>
      <c r="N571" s="1"/>
      <c r="O571" s="1"/>
      <c r="P571" s="1"/>
      <c r="Q571" s="1"/>
      <c r="R571" s="1"/>
      <c r="S571" s="1"/>
    </row>
    <row r="572" spans="1:21" ht="12.75">
      <c r="A572" s="200"/>
      <c r="B572" s="211">
        <v>0</v>
      </c>
      <c r="C572" s="205"/>
      <c r="D572" s="201">
        <v>0</v>
      </c>
      <c r="E572" s="197"/>
      <c r="F572" s="2"/>
      <c r="G572" s="2"/>
      <c r="H572" s="2"/>
      <c r="I572" s="1"/>
      <c r="J572" s="1"/>
      <c r="K572" s="1"/>
      <c r="L572" s="1"/>
      <c r="M572" s="1"/>
      <c r="N572" s="1"/>
      <c r="O572" s="1"/>
      <c r="P572" s="1"/>
      <c r="Q572" s="1"/>
      <c r="R572" s="1"/>
      <c r="S572" s="1"/>
    </row>
    <row r="573" spans="1:21" ht="12.75">
      <c r="A573" s="200" t="s">
        <v>663</v>
      </c>
      <c r="B573" s="219">
        <v>0</v>
      </c>
      <c r="C573" s="190"/>
      <c r="D573" s="190"/>
      <c r="E573" s="190"/>
      <c r="F573" s="190"/>
      <c r="G573" s="197"/>
      <c r="H573" s="2"/>
      <c r="I573" s="1"/>
      <c r="J573" s="1"/>
      <c r="K573" s="1"/>
      <c r="L573" s="1"/>
      <c r="M573" s="1"/>
      <c r="N573" s="1"/>
      <c r="O573" s="1"/>
      <c r="P573" s="1"/>
      <c r="Q573" s="1"/>
      <c r="R573" s="1"/>
      <c r="S573" s="1"/>
      <c r="T573" s="1"/>
      <c r="U573" s="1"/>
    </row>
    <row r="574" spans="1:21" ht="12.75">
      <c r="A574" s="197"/>
      <c r="B574" s="190"/>
      <c r="C574" s="190"/>
      <c r="D574" s="190"/>
      <c r="E574" s="190"/>
      <c r="F574" s="190"/>
      <c r="G574" s="197"/>
      <c r="H574" s="2"/>
      <c r="I574" s="1"/>
      <c r="J574" s="1"/>
      <c r="K574" s="1"/>
      <c r="L574" s="1"/>
      <c r="M574" s="1"/>
      <c r="N574" s="1"/>
      <c r="O574" s="1"/>
      <c r="P574" s="1"/>
      <c r="Q574" s="1"/>
      <c r="R574" s="1"/>
      <c r="S574" s="1"/>
      <c r="T574" s="1"/>
      <c r="U574" s="1"/>
    </row>
    <row r="575" spans="1:21" ht="12.75">
      <c r="A575" s="217" t="s">
        <v>595</v>
      </c>
      <c r="B575" s="208" t="s">
        <v>815</v>
      </c>
      <c r="C575" s="208" t="s">
        <v>816</v>
      </c>
      <c r="D575" s="194" t="s">
        <v>2165</v>
      </c>
      <c r="E575" s="369"/>
      <c r="F575" s="195" t="s">
        <v>652</v>
      </c>
      <c r="G575" s="208" t="s">
        <v>815</v>
      </c>
      <c r="H575" s="208" t="s">
        <v>816</v>
      </c>
      <c r="I575" s="102" t="s">
        <v>2165</v>
      </c>
      <c r="J575" s="1"/>
      <c r="K575" s="1"/>
      <c r="L575" s="1"/>
      <c r="M575" s="1"/>
      <c r="N575" s="1"/>
      <c r="O575" s="1"/>
      <c r="P575" s="1"/>
      <c r="Q575" s="1"/>
      <c r="R575" s="1"/>
      <c r="S575" s="1"/>
    </row>
    <row r="576" spans="1:21" ht="12.75">
      <c r="A576" s="197" t="s">
        <v>1335</v>
      </c>
      <c r="B576" s="2" t="s">
        <v>168</v>
      </c>
      <c r="C576" s="2" t="s">
        <v>168</v>
      </c>
      <c r="D576" s="2" t="s">
        <v>168</v>
      </c>
      <c r="E576" s="197"/>
      <c r="F576" s="197" t="s">
        <v>1336</v>
      </c>
      <c r="G576" s="2" t="s">
        <v>247</v>
      </c>
      <c r="H576" s="2" t="s">
        <v>247</v>
      </c>
      <c r="I576" s="1" t="s">
        <v>247</v>
      </c>
      <c r="J576" s="1"/>
      <c r="K576" s="1"/>
      <c r="L576" s="1"/>
      <c r="M576" s="1"/>
      <c r="N576" s="1"/>
      <c r="O576" s="1"/>
      <c r="P576" s="1"/>
      <c r="Q576" s="1"/>
      <c r="R576" s="1"/>
      <c r="S576" s="1"/>
    </row>
    <row r="577" spans="1:19" ht="12.75">
      <c r="A577" s="197" t="s">
        <v>1337</v>
      </c>
      <c r="B577" s="2" t="s">
        <v>166</v>
      </c>
      <c r="C577" s="2" t="s">
        <v>166</v>
      </c>
      <c r="D577" s="2" t="s">
        <v>166</v>
      </c>
      <c r="E577" s="197"/>
      <c r="F577" s="2" t="s">
        <v>1338</v>
      </c>
      <c r="G577" s="2" t="s">
        <v>247</v>
      </c>
      <c r="H577" s="2" t="s">
        <v>247</v>
      </c>
      <c r="I577" s="1" t="s">
        <v>247</v>
      </c>
      <c r="J577" s="1"/>
      <c r="K577" s="1"/>
      <c r="L577" s="1"/>
      <c r="M577" s="1"/>
      <c r="N577" s="1"/>
      <c r="O577" s="1"/>
      <c r="P577" s="1"/>
      <c r="Q577" s="1"/>
      <c r="R577" s="1"/>
      <c r="S577" s="1"/>
    </row>
    <row r="578" spans="1:19" ht="12.75">
      <c r="A578" s="197" t="s">
        <v>1339</v>
      </c>
      <c r="B578" s="2" t="s">
        <v>165</v>
      </c>
      <c r="C578" s="2" t="s">
        <v>165</v>
      </c>
      <c r="D578" s="2" t="s">
        <v>165</v>
      </c>
      <c r="E578" s="197"/>
      <c r="F578" s="2" t="s">
        <v>1340</v>
      </c>
      <c r="G578" s="2" t="s">
        <v>308</v>
      </c>
      <c r="H578" s="2" t="s">
        <v>308</v>
      </c>
      <c r="I578" s="1" t="s">
        <v>308</v>
      </c>
      <c r="J578" s="1"/>
      <c r="K578" s="1"/>
      <c r="L578" s="1"/>
      <c r="M578" s="1"/>
      <c r="N578" s="1"/>
      <c r="O578" s="1"/>
      <c r="P578" s="1"/>
      <c r="Q578" s="1"/>
      <c r="R578" s="1"/>
      <c r="S578" s="1"/>
    </row>
    <row r="579" spans="1:19" ht="12.75">
      <c r="A579" s="197" t="s">
        <v>1341</v>
      </c>
      <c r="B579" s="2" t="s">
        <v>167</v>
      </c>
      <c r="C579" s="2" t="s">
        <v>167</v>
      </c>
      <c r="D579" s="2" t="s">
        <v>167</v>
      </c>
      <c r="E579" s="197"/>
      <c r="F579" s="2" t="s">
        <v>1342</v>
      </c>
      <c r="G579" s="2" t="s">
        <v>308</v>
      </c>
      <c r="H579" s="2" t="s">
        <v>308</v>
      </c>
      <c r="I579" s="1" t="s">
        <v>308</v>
      </c>
      <c r="J579" s="1"/>
      <c r="K579" s="1"/>
      <c r="L579" s="1"/>
      <c r="M579" s="1"/>
      <c r="N579" s="1"/>
      <c r="O579" s="1"/>
      <c r="P579" s="1"/>
      <c r="Q579" s="1"/>
      <c r="R579" s="1"/>
      <c r="S579" s="1"/>
    </row>
    <row r="580" spans="1:19" ht="12.75">
      <c r="A580" s="197" t="s">
        <v>1343</v>
      </c>
      <c r="B580" s="2" t="s">
        <v>169</v>
      </c>
      <c r="C580" s="2" t="s">
        <v>169</v>
      </c>
      <c r="D580" s="2" t="s">
        <v>169</v>
      </c>
      <c r="E580" s="197"/>
      <c r="F580" s="2" t="s">
        <v>1344</v>
      </c>
      <c r="G580" s="2" t="s">
        <v>247</v>
      </c>
      <c r="H580" s="2" t="s">
        <v>247</v>
      </c>
      <c r="I580" s="1" t="s">
        <v>247</v>
      </c>
      <c r="J580" s="1"/>
      <c r="K580" s="1"/>
      <c r="L580" s="1"/>
      <c r="M580" s="1"/>
      <c r="N580" s="1"/>
      <c r="O580" s="1"/>
      <c r="P580" s="1"/>
      <c r="Q580" s="1"/>
      <c r="R580" s="1"/>
      <c r="S580" s="1"/>
    </row>
    <row r="581" spans="1:19" ht="12.75">
      <c r="A581" s="197" t="s">
        <v>1345</v>
      </c>
      <c r="B581" s="2" t="s">
        <v>7092</v>
      </c>
      <c r="C581" s="2" t="s">
        <v>7093</v>
      </c>
      <c r="D581" s="2" t="s">
        <v>7094</v>
      </c>
      <c r="E581" s="197"/>
      <c r="F581" s="197" t="s">
        <v>1348</v>
      </c>
      <c r="G581" s="2"/>
      <c r="H581" s="2"/>
      <c r="I581" s="1"/>
      <c r="J581" s="1"/>
      <c r="K581" s="1"/>
      <c r="L581" s="1"/>
      <c r="M581" s="1"/>
      <c r="N581" s="1"/>
      <c r="O581" s="1"/>
      <c r="P581" s="1"/>
      <c r="Q581" s="1"/>
      <c r="R581" s="1"/>
      <c r="S581" s="1"/>
    </row>
    <row r="582" spans="1:19" ht="12.75">
      <c r="A582" s="197" t="s">
        <v>1349</v>
      </c>
      <c r="B582" s="2" t="s">
        <v>7095</v>
      </c>
      <c r="C582" s="2" t="s">
        <v>7095</v>
      </c>
      <c r="D582" s="2" t="s">
        <v>7095</v>
      </c>
      <c r="E582" s="197"/>
      <c r="F582" s="2" t="s">
        <v>1351</v>
      </c>
      <c r="G582" s="2"/>
      <c r="H582" s="2"/>
      <c r="I582" s="1"/>
      <c r="J582" s="1"/>
      <c r="K582" s="1"/>
      <c r="L582" s="1"/>
      <c r="M582" s="1"/>
      <c r="N582" s="1"/>
      <c r="O582" s="1"/>
      <c r="P582" s="1"/>
      <c r="Q582" s="1"/>
      <c r="R582" s="1"/>
      <c r="S582" s="1"/>
    </row>
    <row r="583" spans="1:19" ht="12.75">
      <c r="A583" s="197" t="s">
        <v>1352</v>
      </c>
      <c r="B583" s="2" t="s">
        <v>7096</v>
      </c>
      <c r="C583" s="2" t="s">
        <v>7096</v>
      </c>
      <c r="D583" s="2" t="s">
        <v>7096</v>
      </c>
      <c r="E583" s="197"/>
      <c r="F583" s="2" t="s">
        <v>1353</v>
      </c>
      <c r="G583" s="2" t="s">
        <v>7097</v>
      </c>
      <c r="H583" s="2" t="s">
        <v>7097</v>
      </c>
      <c r="I583" s="1" t="s">
        <v>7097</v>
      </c>
      <c r="J583" s="1"/>
      <c r="K583" s="1"/>
      <c r="L583" s="1"/>
      <c r="M583" s="1"/>
      <c r="N583" s="1"/>
      <c r="O583" s="1"/>
      <c r="P583" s="1"/>
      <c r="Q583" s="1"/>
      <c r="R583" s="1"/>
      <c r="S583" s="1"/>
    </row>
    <row r="584" spans="1:19" ht="12.75">
      <c r="A584" s="197" t="s">
        <v>1354</v>
      </c>
      <c r="B584" s="2" t="s">
        <v>7098</v>
      </c>
      <c r="C584" s="2" t="s">
        <v>7098</v>
      </c>
      <c r="D584" s="2" t="s">
        <v>7098</v>
      </c>
      <c r="E584" s="197"/>
      <c r="F584" s="2" t="s">
        <v>1355</v>
      </c>
      <c r="G584" s="2" t="s">
        <v>7099</v>
      </c>
      <c r="H584" s="2" t="s">
        <v>7099</v>
      </c>
      <c r="I584" s="1" t="s">
        <v>7099</v>
      </c>
      <c r="J584" s="1"/>
      <c r="K584" s="1"/>
      <c r="L584" s="1"/>
      <c r="M584" s="1"/>
      <c r="N584" s="1"/>
      <c r="O584" s="1"/>
      <c r="P584" s="1"/>
      <c r="Q584" s="1"/>
      <c r="R584" s="1"/>
      <c r="S584" s="1"/>
    </row>
    <row r="585" spans="1:19" ht="12.75">
      <c r="A585" s="197" t="s">
        <v>1356</v>
      </c>
      <c r="B585" s="2" t="s">
        <v>169</v>
      </c>
      <c r="C585" s="2" t="s">
        <v>169</v>
      </c>
      <c r="D585" s="2" t="s">
        <v>169</v>
      </c>
      <c r="E585" s="2"/>
      <c r="F585" s="2" t="s">
        <v>1357</v>
      </c>
      <c r="G585" s="2"/>
      <c r="H585" s="2"/>
      <c r="I585" s="1"/>
      <c r="J585" s="1"/>
      <c r="K585" s="1"/>
      <c r="L585" s="1"/>
      <c r="M585" s="1"/>
      <c r="N585" s="1"/>
      <c r="O585" s="1"/>
      <c r="P585" s="1"/>
      <c r="Q585" s="1"/>
      <c r="R585" s="1"/>
      <c r="S585" s="1"/>
    </row>
    <row r="586" spans="1:19" ht="12.75">
      <c r="A586" s="197" t="s">
        <v>658</v>
      </c>
      <c r="B586" s="198" t="s">
        <v>7100</v>
      </c>
      <c r="C586" s="198" t="s">
        <v>7100</v>
      </c>
      <c r="D586" s="198" t="s">
        <v>7100</v>
      </c>
      <c r="E586" s="2"/>
      <c r="F586" s="2"/>
      <c r="G586" s="2"/>
      <c r="H586" s="2"/>
      <c r="I586" s="1"/>
      <c r="J586" s="1"/>
      <c r="K586" s="1"/>
      <c r="L586" s="1"/>
      <c r="M586" s="1"/>
      <c r="N586" s="1"/>
      <c r="O586" s="1"/>
      <c r="P586" s="1"/>
      <c r="Q586" s="1"/>
      <c r="R586" s="1"/>
      <c r="S586" s="1"/>
    </row>
    <row r="587" spans="1:19" ht="12.75">
      <c r="A587" s="197"/>
      <c r="B587" s="198"/>
      <c r="C587" s="198"/>
      <c r="D587" s="198"/>
      <c r="E587" s="2"/>
      <c r="F587" s="2"/>
      <c r="G587" s="2"/>
      <c r="H587" s="2"/>
      <c r="I587" s="1"/>
      <c r="J587" s="1"/>
      <c r="K587" s="1"/>
      <c r="L587" s="1"/>
      <c r="M587" s="1"/>
      <c r="N587" s="1"/>
      <c r="O587" s="1"/>
      <c r="P587" s="1"/>
      <c r="Q587" s="1"/>
      <c r="R587" s="1"/>
      <c r="S587" s="1"/>
    </row>
    <row r="588" spans="1:19" ht="12.75">
      <c r="A588" s="197"/>
      <c r="B588" s="198"/>
      <c r="C588" s="198"/>
      <c r="D588" s="198"/>
      <c r="E588" s="2"/>
      <c r="F588" s="2"/>
      <c r="G588" s="2"/>
      <c r="H588" s="2"/>
      <c r="I588" s="1"/>
      <c r="J588" s="1"/>
      <c r="K588" s="1"/>
      <c r="L588" s="1"/>
      <c r="M588" s="1"/>
      <c r="N588" s="1"/>
      <c r="O588" s="1"/>
      <c r="P588" s="1"/>
      <c r="Q588" s="1"/>
      <c r="R588" s="1"/>
      <c r="S588" s="1"/>
    </row>
    <row r="589" spans="1:19" ht="12.75">
      <c r="A589" s="197" t="s">
        <v>1358</v>
      </c>
      <c r="B589" s="199">
        <v>0</v>
      </c>
      <c r="C589" s="199">
        <v>0</v>
      </c>
      <c r="D589" s="199">
        <v>0</v>
      </c>
      <c r="E589" s="2"/>
      <c r="F589" s="2"/>
      <c r="G589" s="2"/>
      <c r="H589" s="2"/>
      <c r="I589" s="1"/>
      <c r="J589" s="1"/>
      <c r="K589" s="1"/>
      <c r="L589" s="1"/>
      <c r="M589" s="1"/>
      <c r="N589" s="1"/>
      <c r="O589" s="1"/>
      <c r="P589" s="1"/>
      <c r="Q589" s="1"/>
      <c r="R589" s="1"/>
      <c r="S589" s="1"/>
    </row>
    <row r="590" spans="1:19" ht="12.75">
      <c r="A590" s="197" t="s">
        <v>1359</v>
      </c>
      <c r="B590" s="199">
        <v>50</v>
      </c>
      <c r="C590" s="199">
        <v>50</v>
      </c>
      <c r="D590" s="199">
        <v>50</v>
      </c>
      <c r="E590" s="2"/>
      <c r="F590" s="2"/>
      <c r="G590" s="2"/>
      <c r="H590" s="2"/>
      <c r="I590" s="1"/>
      <c r="J590" s="1"/>
      <c r="K590" s="1"/>
      <c r="L590" s="1"/>
      <c r="M590" s="1"/>
      <c r="N590" s="1"/>
      <c r="O590" s="1"/>
      <c r="P590" s="1"/>
      <c r="Q590" s="1"/>
      <c r="R590" s="1"/>
      <c r="S590" s="1"/>
    </row>
    <row r="591" spans="1:19" ht="12.75">
      <c r="A591" s="197" t="s">
        <v>1360</v>
      </c>
      <c r="B591" s="199">
        <v>100</v>
      </c>
      <c r="C591" s="199">
        <v>100</v>
      </c>
      <c r="D591" s="199">
        <v>100</v>
      </c>
      <c r="E591" s="2"/>
      <c r="F591" s="2"/>
      <c r="G591" s="2"/>
      <c r="H591" s="2"/>
      <c r="I591" s="1"/>
      <c r="J591" s="1"/>
      <c r="K591" s="1"/>
      <c r="L591" s="1"/>
      <c r="M591" s="1"/>
      <c r="N591" s="1"/>
      <c r="O591" s="1"/>
      <c r="P591" s="1"/>
      <c r="Q591" s="1"/>
      <c r="R591" s="1"/>
      <c r="S591" s="1"/>
    </row>
    <row r="592" spans="1:19" ht="12.75">
      <c r="A592" s="197" t="s">
        <v>1361</v>
      </c>
      <c r="B592" s="199">
        <v>0</v>
      </c>
      <c r="C592" s="199">
        <v>0</v>
      </c>
      <c r="D592" s="199">
        <v>0</v>
      </c>
      <c r="E592" s="2"/>
      <c r="F592" s="2"/>
      <c r="G592" s="2"/>
      <c r="H592" s="2"/>
      <c r="I592" s="1"/>
      <c r="J592" s="1"/>
      <c r="K592" s="1"/>
      <c r="L592" s="1"/>
      <c r="M592" s="1"/>
      <c r="N592" s="1"/>
      <c r="O592" s="1"/>
      <c r="P592" s="1"/>
      <c r="Q592" s="1"/>
      <c r="R592" s="1"/>
      <c r="S592" s="1"/>
    </row>
    <row r="593" spans="1:21" ht="12.75">
      <c r="A593" s="197" t="s">
        <v>1362</v>
      </c>
      <c r="B593" s="199" t="s">
        <v>633</v>
      </c>
      <c r="C593" s="199" t="s">
        <v>633</v>
      </c>
      <c r="D593" s="447" t="s">
        <v>633</v>
      </c>
      <c r="E593" s="2"/>
      <c r="F593" s="2"/>
      <c r="G593" s="2"/>
      <c r="H593" s="2"/>
      <c r="I593" s="1"/>
      <c r="J593" s="1"/>
      <c r="K593" s="1"/>
      <c r="L593" s="1"/>
      <c r="M593" s="1"/>
      <c r="N593" s="1"/>
      <c r="O593" s="1"/>
      <c r="P593" s="1"/>
      <c r="Q593" s="1"/>
      <c r="R593" s="1"/>
      <c r="S593" s="1"/>
    </row>
    <row r="594" spans="1:21" ht="12.75">
      <c r="A594" s="197"/>
      <c r="B594" s="198"/>
      <c r="C594" s="198"/>
      <c r="D594" s="198"/>
      <c r="E594" s="2"/>
      <c r="F594" s="2"/>
      <c r="G594" s="2"/>
      <c r="H594" s="2"/>
      <c r="I594" s="1"/>
      <c r="J594" s="1"/>
      <c r="K594" s="1"/>
      <c r="L594" s="1"/>
      <c r="M594" s="1"/>
      <c r="N594" s="1"/>
      <c r="O594" s="1"/>
      <c r="P594" s="1"/>
      <c r="Q594" s="1"/>
      <c r="R594" s="1"/>
      <c r="S594" s="1"/>
    </row>
    <row r="595" spans="1:21" ht="12.75">
      <c r="A595" s="200" t="s">
        <v>661</v>
      </c>
      <c r="B595" s="211">
        <v>37.5</v>
      </c>
      <c r="C595" s="211">
        <v>37.5</v>
      </c>
      <c r="D595" s="211">
        <v>37.5</v>
      </c>
      <c r="E595" s="2"/>
      <c r="F595" s="2"/>
      <c r="G595" s="2"/>
      <c r="H595" s="2"/>
      <c r="I595" s="1"/>
      <c r="J595" s="1"/>
      <c r="K595" s="1"/>
      <c r="L595" s="1"/>
      <c r="M595" s="1"/>
      <c r="N595" s="1"/>
      <c r="O595" s="1"/>
      <c r="P595" s="1"/>
      <c r="Q595" s="1"/>
      <c r="R595" s="1"/>
      <c r="S595" s="1"/>
    </row>
    <row r="596" spans="1:21" ht="12.75">
      <c r="A596" s="200"/>
      <c r="B596" s="211">
        <v>37.5</v>
      </c>
      <c r="C596" s="205"/>
      <c r="D596" s="201">
        <v>37.5</v>
      </c>
      <c r="E596" s="2"/>
      <c r="F596" s="2"/>
      <c r="G596" s="2"/>
      <c r="H596" s="2"/>
      <c r="I596" s="1"/>
      <c r="J596" s="1"/>
      <c r="K596" s="1"/>
      <c r="L596" s="1"/>
      <c r="M596" s="1"/>
      <c r="N596" s="1"/>
      <c r="O596" s="1"/>
      <c r="P596" s="1"/>
      <c r="Q596" s="1"/>
      <c r="R596" s="1"/>
      <c r="S596" s="1"/>
    </row>
    <row r="597" spans="1:21" ht="12.75">
      <c r="A597" s="200" t="s">
        <v>663</v>
      </c>
      <c r="B597" s="219">
        <v>37.5</v>
      </c>
      <c r="C597" s="2"/>
      <c r="D597" s="2"/>
      <c r="E597" s="2"/>
      <c r="F597" s="2"/>
      <c r="G597" s="2"/>
      <c r="H597" s="2"/>
      <c r="I597" s="1"/>
      <c r="J597" s="1"/>
      <c r="K597" s="1"/>
      <c r="L597" s="1"/>
      <c r="M597" s="1"/>
      <c r="N597" s="1"/>
      <c r="O597" s="1"/>
      <c r="P597" s="1"/>
      <c r="Q597" s="1"/>
      <c r="R597" s="1"/>
      <c r="S597" s="1"/>
      <c r="T597" s="1"/>
      <c r="U597" s="1"/>
    </row>
    <row r="598" spans="1:21" ht="12.75">
      <c r="A598" s="197"/>
      <c r="B598" s="2"/>
      <c r="C598" s="2"/>
      <c r="D598" s="2"/>
      <c r="E598" s="2"/>
      <c r="F598" s="2"/>
      <c r="G598" s="2"/>
      <c r="H598" s="2"/>
      <c r="I598" s="1"/>
      <c r="J598" s="1"/>
      <c r="K598" s="1"/>
      <c r="L598" s="1"/>
      <c r="M598" s="1"/>
      <c r="N598" s="1"/>
      <c r="O598" s="1"/>
      <c r="P598" s="1"/>
      <c r="Q598" s="1"/>
      <c r="R598" s="1"/>
      <c r="S598" s="1"/>
      <c r="T598" s="1"/>
      <c r="U598" s="1"/>
    </row>
    <row r="599" spans="1:21" ht="12.75">
      <c r="A599" s="217" t="s">
        <v>598</v>
      </c>
      <c r="B599" s="194" t="s">
        <v>815</v>
      </c>
      <c r="C599" s="194" t="s">
        <v>816</v>
      </c>
      <c r="D599" s="194" t="s">
        <v>2165</v>
      </c>
      <c r="E599" s="194"/>
      <c r="F599" s="195" t="s">
        <v>652</v>
      </c>
      <c r="G599" s="208" t="s">
        <v>815</v>
      </c>
      <c r="H599" s="208" t="s">
        <v>816</v>
      </c>
      <c r="I599" s="102" t="s">
        <v>2165</v>
      </c>
      <c r="J599" s="1"/>
      <c r="K599" s="1"/>
      <c r="L599" s="1"/>
      <c r="M599" s="1"/>
      <c r="N599" s="1"/>
      <c r="O599" s="1"/>
      <c r="P599" s="1"/>
      <c r="Q599" s="1"/>
      <c r="R599" s="1"/>
      <c r="S599" s="1"/>
    </row>
    <row r="600" spans="1:21" ht="12.75">
      <c r="A600" s="197" t="s">
        <v>1363</v>
      </c>
      <c r="B600" s="2" t="s">
        <v>168</v>
      </c>
      <c r="C600" s="2" t="s">
        <v>168</v>
      </c>
      <c r="D600" s="2" t="s">
        <v>168</v>
      </c>
      <c r="E600" s="2"/>
      <c r="F600" s="197" t="s">
        <v>1364</v>
      </c>
      <c r="G600" s="2" t="s">
        <v>247</v>
      </c>
      <c r="H600" s="2" t="s">
        <v>247</v>
      </c>
      <c r="I600" s="1" t="s">
        <v>247</v>
      </c>
      <c r="J600" s="1"/>
      <c r="K600" s="1"/>
      <c r="L600" s="1"/>
      <c r="M600" s="1"/>
      <c r="N600" s="1"/>
      <c r="O600" s="1"/>
      <c r="P600" s="1"/>
      <c r="Q600" s="1"/>
      <c r="R600" s="1"/>
      <c r="S600" s="1"/>
    </row>
    <row r="601" spans="1:21" ht="12.75">
      <c r="A601" s="197" t="s">
        <v>1365</v>
      </c>
      <c r="B601" s="2" t="s">
        <v>168</v>
      </c>
      <c r="C601" s="2" t="s">
        <v>168</v>
      </c>
      <c r="D601" s="2" t="s">
        <v>168</v>
      </c>
      <c r="E601" s="2"/>
      <c r="F601" s="2" t="s">
        <v>1366</v>
      </c>
      <c r="G601" s="2" t="s">
        <v>247</v>
      </c>
      <c r="H601" s="2" t="s">
        <v>247</v>
      </c>
      <c r="I601" s="1" t="s">
        <v>247</v>
      </c>
      <c r="J601" s="1"/>
      <c r="K601" s="1"/>
      <c r="L601" s="1"/>
      <c r="M601" s="1"/>
      <c r="N601" s="1"/>
      <c r="O601" s="1"/>
      <c r="P601" s="1"/>
      <c r="Q601" s="1"/>
      <c r="R601" s="1"/>
      <c r="S601" s="1"/>
    </row>
    <row r="602" spans="1:21" ht="12.75">
      <c r="A602" s="197" t="s">
        <v>1367</v>
      </c>
      <c r="B602" s="2" t="s">
        <v>168</v>
      </c>
      <c r="C602" s="2" t="s">
        <v>168</v>
      </c>
      <c r="D602" s="2" t="s">
        <v>168</v>
      </c>
      <c r="E602" s="2"/>
      <c r="F602" s="2" t="s">
        <v>1368</v>
      </c>
      <c r="G602" s="2" t="s">
        <v>247</v>
      </c>
      <c r="H602" s="2" t="s">
        <v>247</v>
      </c>
      <c r="I602" s="1" t="s">
        <v>247</v>
      </c>
      <c r="J602" s="1"/>
      <c r="K602" s="1"/>
      <c r="L602" s="1"/>
      <c r="M602" s="1"/>
      <c r="N602" s="1"/>
      <c r="O602" s="1"/>
      <c r="P602" s="1"/>
      <c r="Q602" s="1"/>
      <c r="R602" s="1"/>
      <c r="S602" s="1"/>
    </row>
    <row r="603" spans="1:21" ht="12.75">
      <c r="A603" s="197" t="s">
        <v>1369</v>
      </c>
      <c r="B603" s="2" t="s">
        <v>168</v>
      </c>
      <c r="C603" s="2" t="s">
        <v>168</v>
      </c>
      <c r="D603" s="2" t="s">
        <v>168</v>
      </c>
      <c r="E603" s="2"/>
      <c r="F603" s="2" t="s">
        <v>1370</v>
      </c>
      <c r="G603" s="2" t="s">
        <v>247</v>
      </c>
      <c r="H603" s="2" t="s">
        <v>247</v>
      </c>
      <c r="I603" s="1" t="s">
        <v>247</v>
      </c>
      <c r="J603" s="1"/>
      <c r="K603" s="1"/>
      <c r="L603" s="1"/>
      <c r="M603" s="1"/>
      <c r="N603" s="1"/>
      <c r="O603" s="1"/>
      <c r="P603" s="1"/>
      <c r="Q603" s="1"/>
      <c r="R603" s="1"/>
      <c r="S603" s="1"/>
    </row>
    <row r="604" spans="1:21" ht="12.75">
      <c r="A604" s="197" t="s">
        <v>1371</v>
      </c>
      <c r="B604" s="190" t="s">
        <v>169</v>
      </c>
      <c r="C604" s="190" t="s">
        <v>169</v>
      </c>
      <c r="D604" s="190" t="s">
        <v>169</v>
      </c>
      <c r="E604" s="2"/>
      <c r="F604" s="2" t="s">
        <v>1372</v>
      </c>
      <c r="G604" s="2" t="s">
        <v>247</v>
      </c>
      <c r="H604" s="2" t="s">
        <v>247</v>
      </c>
      <c r="I604" s="1" t="s">
        <v>247</v>
      </c>
      <c r="J604" s="1"/>
      <c r="K604" s="1"/>
      <c r="L604" s="1"/>
      <c r="M604" s="1"/>
      <c r="N604" s="1"/>
      <c r="O604" s="1"/>
      <c r="P604" s="1"/>
      <c r="Q604" s="1"/>
      <c r="R604" s="1"/>
      <c r="S604" s="1"/>
    </row>
    <row r="605" spans="1:21" ht="12.75">
      <c r="A605" s="197" t="s">
        <v>1373</v>
      </c>
      <c r="B605" s="190" t="s">
        <v>7101</v>
      </c>
      <c r="C605" s="190" t="s">
        <v>7101</v>
      </c>
      <c r="D605" s="190" t="s">
        <v>7101</v>
      </c>
      <c r="E605" s="2"/>
      <c r="F605" s="197" t="s">
        <v>1375</v>
      </c>
      <c r="G605" s="2"/>
      <c r="H605" s="2"/>
      <c r="I605" s="1"/>
      <c r="J605" s="1"/>
      <c r="K605" s="1"/>
      <c r="L605" s="1"/>
      <c r="M605" s="1"/>
      <c r="N605" s="1"/>
      <c r="O605" s="1"/>
      <c r="P605" s="1"/>
      <c r="Q605" s="1"/>
      <c r="R605" s="1"/>
      <c r="S605" s="1"/>
    </row>
    <row r="606" spans="1:21" ht="12.75">
      <c r="A606" s="197" t="s">
        <v>1377</v>
      </c>
      <c r="B606" s="190" t="s">
        <v>1378</v>
      </c>
      <c r="C606" s="190" t="s">
        <v>1378</v>
      </c>
      <c r="D606" s="190" t="s">
        <v>1378</v>
      </c>
      <c r="E606" s="2"/>
      <c r="F606" s="2" t="s">
        <v>1379</v>
      </c>
      <c r="G606" s="2"/>
      <c r="H606" s="2"/>
      <c r="I606" s="1"/>
      <c r="J606" s="1"/>
      <c r="K606" s="1"/>
      <c r="L606" s="1"/>
      <c r="M606" s="1"/>
      <c r="N606" s="1"/>
      <c r="O606" s="1"/>
      <c r="P606" s="1"/>
      <c r="Q606" s="1"/>
      <c r="R606" s="1"/>
      <c r="S606" s="1"/>
    </row>
    <row r="607" spans="1:21" ht="12.75">
      <c r="A607" s="197" t="s">
        <v>1380</v>
      </c>
      <c r="B607" s="190" t="s">
        <v>1378</v>
      </c>
      <c r="C607" s="190" t="s">
        <v>1378</v>
      </c>
      <c r="D607" s="2" t="s">
        <v>1378</v>
      </c>
      <c r="E607" s="2"/>
      <c r="F607" s="2" t="s">
        <v>1381</v>
      </c>
      <c r="G607" s="2"/>
      <c r="H607" s="2"/>
      <c r="I607" s="1"/>
      <c r="J607" s="1"/>
      <c r="K607" s="1"/>
      <c r="L607" s="1"/>
      <c r="M607" s="1"/>
      <c r="N607" s="1"/>
      <c r="O607" s="1"/>
      <c r="P607" s="1"/>
      <c r="Q607" s="1"/>
      <c r="R607" s="1"/>
      <c r="S607" s="1"/>
    </row>
    <row r="608" spans="1:21" ht="12.75">
      <c r="A608" s="197" t="s">
        <v>1382</v>
      </c>
      <c r="B608" s="2" t="s">
        <v>1378</v>
      </c>
      <c r="C608" s="2" t="s">
        <v>1378</v>
      </c>
      <c r="D608" s="2" t="s">
        <v>1378</v>
      </c>
      <c r="E608" s="2"/>
      <c r="F608" s="2" t="s">
        <v>1383</v>
      </c>
      <c r="G608" s="2"/>
      <c r="H608" s="2"/>
      <c r="I608" s="1"/>
      <c r="J608" s="1"/>
      <c r="K608" s="1"/>
      <c r="L608" s="1"/>
      <c r="M608" s="1"/>
      <c r="N608" s="1"/>
      <c r="O608" s="1"/>
      <c r="P608" s="1"/>
      <c r="Q608" s="1"/>
      <c r="R608" s="1"/>
      <c r="S608" s="1"/>
    </row>
    <row r="609" spans="1:21" ht="12.75">
      <c r="A609" s="197" t="s">
        <v>1384</v>
      </c>
      <c r="B609" s="2" t="s">
        <v>169</v>
      </c>
      <c r="C609" s="2" t="s">
        <v>169</v>
      </c>
      <c r="D609" s="2" t="s">
        <v>169</v>
      </c>
      <c r="E609" s="2"/>
      <c r="F609" s="2" t="s">
        <v>1385</v>
      </c>
      <c r="G609" s="2"/>
      <c r="H609" s="2"/>
      <c r="I609" s="1"/>
      <c r="J609" s="1"/>
      <c r="K609" s="1"/>
      <c r="L609" s="1"/>
      <c r="M609" s="1"/>
      <c r="N609" s="1"/>
      <c r="O609" s="1"/>
      <c r="P609" s="1"/>
      <c r="Q609" s="1"/>
      <c r="R609" s="1"/>
      <c r="S609" s="1"/>
    </row>
    <row r="610" spans="1:21" ht="12.75">
      <c r="A610" s="197" t="s">
        <v>658</v>
      </c>
      <c r="B610" s="2">
        <v>4</v>
      </c>
      <c r="C610" s="2">
        <v>4</v>
      </c>
      <c r="D610" s="2">
        <v>4</v>
      </c>
      <c r="E610" s="2"/>
      <c r="F610" s="2"/>
      <c r="G610" s="2"/>
      <c r="H610" s="2"/>
      <c r="I610" s="1"/>
      <c r="J610" s="1"/>
      <c r="K610" s="1"/>
      <c r="L610" s="1"/>
      <c r="M610" s="1"/>
      <c r="N610" s="1"/>
      <c r="O610" s="1"/>
      <c r="P610" s="1"/>
      <c r="Q610" s="1"/>
      <c r="R610" s="1"/>
      <c r="S610" s="1"/>
    </row>
    <row r="611" spans="1:21" ht="12.75">
      <c r="A611" s="197"/>
      <c r="B611" s="198"/>
      <c r="C611" s="198"/>
      <c r="D611" s="198"/>
      <c r="E611" s="2"/>
      <c r="F611" s="2"/>
      <c r="G611" s="2"/>
      <c r="H611" s="2"/>
      <c r="I611" s="1"/>
      <c r="J611" s="1"/>
      <c r="K611" s="1"/>
      <c r="L611" s="1"/>
      <c r="M611" s="1"/>
      <c r="N611" s="1"/>
      <c r="O611" s="1"/>
      <c r="P611" s="1"/>
      <c r="Q611" s="1"/>
      <c r="R611" s="1"/>
      <c r="S611" s="1"/>
    </row>
    <row r="612" spans="1:21" ht="12.75">
      <c r="A612" s="197"/>
      <c r="B612" s="198"/>
      <c r="C612" s="198"/>
      <c r="D612" s="198"/>
      <c r="E612" s="2"/>
      <c r="F612" s="2"/>
      <c r="G612" s="2"/>
      <c r="H612" s="2"/>
      <c r="I612" s="1"/>
      <c r="J612" s="1"/>
      <c r="K612" s="1"/>
      <c r="L612" s="1"/>
      <c r="M612" s="1"/>
      <c r="N612" s="1"/>
      <c r="O612" s="1"/>
      <c r="P612" s="1"/>
      <c r="Q612" s="1"/>
      <c r="R612" s="1"/>
      <c r="S612" s="1"/>
    </row>
    <row r="613" spans="1:21" ht="12.75">
      <c r="A613" s="197" t="s">
        <v>1386</v>
      </c>
      <c r="B613" s="199">
        <v>0</v>
      </c>
      <c r="C613" s="199">
        <v>0</v>
      </c>
      <c r="D613" s="199">
        <v>0</v>
      </c>
      <c r="E613" s="2"/>
      <c r="F613" s="2"/>
      <c r="G613" s="2"/>
      <c r="H613" s="2"/>
      <c r="I613" s="1"/>
      <c r="J613" s="1"/>
      <c r="K613" s="1"/>
      <c r="L613" s="1"/>
      <c r="M613" s="1"/>
      <c r="N613" s="1"/>
      <c r="O613" s="1"/>
      <c r="P613" s="1"/>
      <c r="Q613" s="1"/>
      <c r="R613" s="1"/>
      <c r="S613" s="1"/>
    </row>
    <row r="614" spans="1:21" ht="12.75">
      <c r="A614" s="197" t="s">
        <v>1387</v>
      </c>
      <c r="B614" s="199">
        <v>0</v>
      </c>
      <c r="C614" s="199">
        <v>0</v>
      </c>
      <c r="D614" s="199">
        <v>0</v>
      </c>
      <c r="E614" s="2"/>
      <c r="F614" s="2"/>
      <c r="G614" s="2"/>
      <c r="H614" s="2"/>
      <c r="I614" s="1"/>
      <c r="J614" s="1"/>
      <c r="K614" s="1"/>
      <c r="L614" s="1"/>
      <c r="M614" s="1"/>
      <c r="N614" s="1"/>
      <c r="O614" s="1"/>
      <c r="P614" s="1"/>
      <c r="Q614" s="1"/>
      <c r="R614" s="1"/>
      <c r="S614" s="1"/>
    </row>
    <row r="615" spans="1:21" ht="12.75">
      <c r="A615" s="197" t="s">
        <v>1388</v>
      </c>
      <c r="B615" s="199">
        <v>0</v>
      </c>
      <c r="C615" s="199">
        <v>0</v>
      </c>
      <c r="D615" s="199">
        <v>0</v>
      </c>
      <c r="E615" s="2"/>
      <c r="F615" s="2"/>
      <c r="G615" s="2"/>
      <c r="H615" s="2"/>
      <c r="I615" s="1"/>
      <c r="J615" s="1"/>
      <c r="K615" s="1"/>
      <c r="L615" s="1"/>
      <c r="M615" s="1"/>
      <c r="N615" s="1"/>
      <c r="O615" s="1"/>
      <c r="P615" s="1"/>
      <c r="Q615" s="1"/>
      <c r="R615" s="1"/>
      <c r="S615" s="1"/>
    </row>
    <row r="616" spans="1:21" ht="12.75">
      <c r="A616" s="197" t="s">
        <v>1389</v>
      </c>
      <c r="B616" s="199">
        <v>0</v>
      </c>
      <c r="C616" s="199">
        <v>0</v>
      </c>
      <c r="D616" s="199">
        <v>0</v>
      </c>
      <c r="E616" s="2"/>
      <c r="F616" s="2"/>
      <c r="G616" s="2"/>
      <c r="H616" s="2"/>
      <c r="I616" s="1"/>
      <c r="J616" s="1"/>
      <c r="K616" s="1"/>
      <c r="L616" s="1"/>
      <c r="M616" s="1"/>
      <c r="N616" s="1"/>
      <c r="O616" s="1"/>
      <c r="P616" s="1"/>
      <c r="Q616" s="1"/>
      <c r="R616" s="1"/>
      <c r="S616" s="1"/>
    </row>
    <row r="617" spans="1:21" ht="12.75">
      <c r="A617" s="197" t="s">
        <v>1390</v>
      </c>
      <c r="B617" s="199" t="s">
        <v>633</v>
      </c>
      <c r="C617" s="199" t="s">
        <v>633</v>
      </c>
      <c r="D617" s="199" t="s">
        <v>633</v>
      </c>
      <c r="E617" s="2"/>
      <c r="F617" s="2"/>
      <c r="G617" s="2"/>
      <c r="H617" s="2"/>
      <c r="I617" s="1"/>
      <c r="J617" s="1"/>
      <c r="K617" s="1"/>
      <c r="L617" s="1"/>
      <c r="M617" s="1"/>
      <c r="N617" s="1"/>
      <c r="O617" s="1"/>
      <c r="P617" s="1"/>
      <c r="Q617" s="1"/>
      <c r="R617" s="1"/>
      <c r="S617" s="1"/>
    </row>
    <row r="618" spans="1:21" ht="12.75">
      <c r="A618" s="197"/>
      <c r="B618" s="198"/>
      <c r="C618" s="198"/>
      <c r="D618" s="198"/>
      <c r="E618" s="2"/>
      <c r="F618" s="2"/>
      <c r="G618" s="2"/>
      <c r="H618" s="2"/>
      <c r="I618" s="1"/>
      <c r="J618" s="1"/>
      <c r="K618" s="1"/>
      <c r="L618" s="1"/>
      <c r="M618" s="1"/>
      <c r="N618" s="1"/>
      <c r="O618" s="1"/>
      <c r="P618" s="1"/>
      <c r="Q618" s="1"/>
      <c r="R618" s="1"/>
      <c r="S618" s="1"/>
    </row>
    <row r="619" spans="1:21" ht="12.75">
      <c r="A619" s="200" t="s">
        <v>661</v>
      </c>
      <c r="B619" s="211">
        <v>0</v>
      </c>
      <c r="C619" s="211">
        <v>0</v>
      </c>
      <c r="D619" s="211">
        <v>0</v>
      </c>
      <c r="E619" s="2"/>
      <c r="F619" s="2"/>
      <c r="G619" s="2"/>
      <c r="H619" s="2"/>
      <c r="I619" s="1"/>
      <c r="J619" s="1"/>
      <c r="K619" s="1"/>
      <c r="L619" s="1"/>
      <c r="M619" s="1"/>
      <c r="N619" s="1"/>
      <c r="O619" s="1"/>
      <c r="P619" s="1"/>
      <c r="Q619" s="1"/>
      <c r="R619" s="1"/>
      <c r="S619" s="1"/>
    </row>
    <row r="620" spans="1:21" ht="12.75">
      <c r="A620" s="200"/>
      <c r="B620" s="211">
        <v>0</v>
      </c>
      <c r="C620" s="205"/>
      <c r="D620" s="201">
        <v>0</v>
      </c>
      <c r="E620" s="2"/>
      <c r="F620" s="2"/>
      <c r="G620" s="2"/>
      <c r="H620" s="2"/>
      <c r="I620" s="1"/>
      <c r="J620" s="1"/>
      <c r="K620" s="1"/>
      <c r="L620" s="1"/>
      <c r="M620" s="1"/>
      <c r="N620" s="1"/>
      <c r="O620" s="1"/>
      <c r="P620" s="1"/>
      <c r="Q620" s="1"/>
      <c r="R620" s="1"/>
      <c r="S620" s="1"/>
    </row>
    <row r="621" spans="1:21" ht="12.75">
      <c r="A621" s="200" t="s">
        <v>663</v>
      </c>
      <c r="B621" s="219">
        <v>0</v>
      </c>
      <c r="C621" s="2"/>
      <c r="D621" s="224"/>
      <c r="E621" s="224"/>
      <c r="F621" s="224"/>
      <c r="G621" s="2"/>
      <c r="H621" s="2"/>
      <c r="I621" s="1"/>
      <c r="J621" s="1"/>
      <c r="K621" s="1"/>
      <c r="L621" s="1"/>
      <c r="M621" s="1"/>
      <c r="N621" s="1"/>
      <c r="O621" s="1"/>
      <c r="P621" s="1"/>
      <c r="Q621" s="1"/>
      <c r="R621" s="1"/>
      <c r="S621" s="1"/>
      <c r="T621" s="1"/>
      <c r="U621" s="1"/>
    </row>
    <row r="622" spans="1:21" ht="12.75">
      <c r="A622" s="197"/>
      <c r="B622" s="2"/>
      <c r="C622" s="2"/>
      <c r="D622" s="2"/>
      <c r="E622" s="2"/>
      <c r="F622" s="2"/>
      <c r="G622" s="2"/>
      <c r="H622" s="2"/>
      <c r="I622" s="1"/>
      <c r="J622" s="1"/>
      <c r="K622" s="1"/>
      <c r="L622" s="1"/>
      <c r="M622" s="1"/>
      <c r="N622" s="1"/>
      <c r="O622" s="1"/>
      <c r="P622" s="1"/>
      <c r="Q622" s="1"/>
      <c r="R622" s="1"/>
      <c r="S622" s="1"/>
      <c r="T622" s="1"/>
      <c r="U622" s="1"/>
    </row>
    <row r="623" spans="1:21" ht="12.75">
      <c r="A623" s="217" t="s">
        <v>601</v>
      </c>
      <c r="B623" s="194" t="s">
        <v>815</v>
      </c>
      <c r="C623" s="194" t="s">
        <v>816</v>
      </c>
      <c r="D623" s="194" t="s">
        <v>2165</v>
      </c>
      <c r="E623" s="194"/>
      <c r="F623" s="195" t="s">
        <v>652</v>
      </c>
      <c r="G623" s="208" t="s">
        <v>815</v>
      </c>
      <c r="H623" s="208" t="s">
        <v>816</v>
      </c>
      <c r="I623" s="102" t="s">
        <v>2165</v>
      </c>
      <c r="J623" s="1"/>
      <c r="K623" s="1"/>
      <c r="L623" s="1"/>
      <c r="M623" s="1"/>
      <c r="N623" s="1"/>
      <c r="O623" s="1"/>
      <c r="P623" s="1"/>
      <c r="Q623" s="1"/>
      <c r="R623" s="1"/>
      <c r="S623" s="1"/>
    </row>
    <row r="624" spans="1:21" ht="12.75">
      <c r="A624" s="197" t="s">
        <v>1391</v>
      </c>
      <c r="B624" s="2" t="s">
        <v>169</v>
      </c>
      <c r="C624" s="2" t="s">
        <v>169</v>
      </c>
      <c r="D624" s="2" t="s">
        <v>169</v>
      </c>
      <c r="E624" s="2"/>
      <c r="F624" s="197" t="s">
        <v>1392</v>
      </c>
      <c r="G624" s="2" t="s">
        <v>247</v>
      </c>
      <c r="H624" s="2" t="s">
        <v>247</v>
      </c>
      <c r="I624" s="1" t="s">
        <v>247</v>
      </c>
      <c r="J624" s="1"/>
      <c r="K624" s="1"/>
      <c r="L624" s="1"/>
      <c r="M624" s="1"/>
      <c r="N624" s="1"/>
      <c r="O624" s="1"/>
      <c r="P624" s="1"/>
      <c r="Q624" s="1"/>
      <c r="R624" s="1"/>
      <c r="S624" s="1"/>
    </row>
    <row r="625" spans="1:19" ht="12.75">
      <c r="A625" s="197" t="s">
        <v>1393</v>
      </c>
      <c r="B625" s="2" t="s">
        <v>169</v>
      </c>
      <c r="C625" s="2" t="s">
        <v>169</v>
      </c>
      <c r="D625" s="2" t="s">
        <v>169</v>
      </c>
      <c r="E625" s="2"/>
      <c r="F625" s="2" t="s">
        <v>1394</v>
      </c>
      <c r="G625" s="2" t="s">
        <v>247</v>
      </c>
      <c r="H625" s="2" t="s">
        <v>247</v>
      </c>
      <c r="I625" s="1" t="s">
        <v>247</v>
      </c>
      <c r="J625" s="1"/>
      <c r="K625" s="1"/>
      <c r="L625" s="1"/>
      <c r="M625" s="1"/>
      <c r="N625" s="1"/>
      <c r="O625" s="1"/>
      <c r="P625" s="1"/>
      <c r="Q625" s="1"/>
      <c r="R625" s="1"/>
      <c r="S625" s="1"/>
    </row>
    <row r="626" spans="1:19" ht="12.75">
      <c r="A626" s="197" t="s">
        <v>1395</v>
      </c>
      <c r="B626" s="2" t="s">
        <v>169</v>
      </c>
      <c r="C626" s="2" t="s">
        <v>169</v>
      </c>
      <c r="D626" s="2" t="s">
        <v>169</v>
      </c>
      <c r="E626" s="2"/>
      <c r="F626" s="2" t="s">
        <v>1396</v>
      </c>
      <c r="G626" s="2" t="s">
        <v>247</v>
      </c>
      <c r="H626" s="2" t="s">
        <v>247</v>
      </c>
      <c r="I626" s="1" t="s">
        <v>247</v>
      </c>
      <c r="J626" s="1"/>
      <c r="K626" s="1"/>
      <c r="L626" s="1"/>
      <c r="M626" s="1"/>
      <c r="N626" s="1"/>
      <c r="O626" s="1"/>
      <c r="P626" s="1"/>
      <c r="Q626" s="1"/>
      <c r="R626" s="1"/>
      <c r="S626" s="1"/>
    </row>
    <row r="627" spans="1:19" ht="12.75">
      <c r="A627" s="197" t="s">
        <v>1397</v>
      </c>
      <c r="B627" s="2" t="s">
        <v>169</v>
      </c>
      <c r="C627" s="2" t="s">
        <v>169</v>
      </c>
      <c r="D627" s="2" t="s">
        <v>169</v>
      </c>
      <c r="E627" s="2"/>
      <c r="F627" s="2" t="s">
        <v>1398</v>
      </c>
      <c r="G627" s="2" t="s">
        <v>247</v>
      </c>
      <c r="H627" s="2" t="s">
        <v>247</v>
      </c>
      <c r="I627" s="1" t="s">
        <v>247</v>
      </c>
      <c r="J627" s="1"/>
      <c r="K627" s="1"/>
      <c r="L627" s="1"/>
      <c r="M627" s="1"/>
      <c r="N627" s="1"/>
      <c r="O627" s="1"/>
      <c r="P627" s="1"/>
      <c r="Q627" s="1"/>
      <c r="R627" s="1"/>
      <c r="S627" s="1"/>
    </row>
    <row r="628" spans="1:19" ht="12.75">
      <c r="A628" s="197" t="s">
        <v>1399</v>
      </c>
      <c r="B628" s="2" t="s">
        <v>169</v>
      </c>
      <c r="C628" s="2" t="s">
        <v>169</v>
      </c>
      <c r="D628" s="2" t="s">
        <v>169</v>
      </c>
      <c r="E628" s="2"/>
      <c r="F628" s="2" t="s">
        <v>1400</v>
      </c>
      <c r="G628" s="2" t="s">
        <v>247</v>
      </c>
      <c r="H628" s="2" t="s">
        <v>247</v>
      </c>
      <c r="I628" s="1" t="s">
        <v>247</v>
      </c>
      <c r="J628" s="1"/>
      <c r="K628" s="1"/>
      <c r="L628" s="1"/>
      <c r="M628" s="1"/>
      <c r="N628" s="1"/>
      <c r="O628" s="1"/>
      <c r="P628" s="1"/>
      <c r="Q628" s="1"/>
      <c r="R628" s="1"/>
      <c r="S628" s="1"/>
    </row>
    <row r="629" spans="1:19" ht="12.75">
      <c r="A629" s="197" t="s">
        <v>1401</v>
      </c>
      <c r="B629" s="2" t="s">
        <v>1402</v>
      </c>
      <c r="C629" s="2" t="s">
        <v>1402</v>
      </c>
      <c r="D629" s="2" t="s">
        <v>1402</v>
      </c>
      <c r="E629" s="2"/>
      <c r="F629" s="197" t="s">
        <v>1403</v>
      </c>
      <c r="G629" s="2"/>
      <c r="H629" s="2"/>
      <c r="I629" s="1"/>
      <c r="J629" s="1"/>
      <c r="K629" s="1"/>
      <c r="L629" s="1"/>
      <c r="M629" s="1"/>
      <c r="N629" s="1"/>
      <c r="O629" s="1"/>
      <c r="P629" s="1"/>
      <c r="Q629" s="1"/>
      <c r="R629" s="1"/>
      <c r="S629" s="1"/>
    </row>
    <row r="630" spans="1:19" ht="12.75">
      <c r="A630" s="197" t="s">
        <v>1404</v>
      </c>
      <c r="B630" s="190" t="s">
        <v>1402</v>
      </c>
      <c r="C630" s="190" t="s">
        <v>1402</v>
      </c>
      <c r="D630" s="190" t="s">
        <v>1402</v>
      </c>
      <c r="E630" s="2"/>
      <c r="F630" s="2" t="s">
        <v>1405</v>
      </c>
      <c r="G630" s="2"/>
      <c r="H630" s="2"/>
      <c r="I630" s="1"/>
      <c r="J630" s="1"/>
      <c r="K630" s="1"/>
      <c r="L630" s="1"/>
      <c r="M630" s="1"/>
      <c r="N630" s="1"/>
      <c r="O630" s="1"/>
      <c r="P630" s="1"/>
      <c r="Q630" s="1"/>
      <c r="R630" s="1"/>
      <c r="S630" s="1"/>
    </row>
    <row r="631" spans="1:19" ht="12.75">
      <c r="A631" s="197" t="s">
        <v>1406</v>
      </c>
      <c r="B631" s="190" t="s">
        <v>1402</v>
      </c>
      <c r="C631" s="190" t="s">
        <v>1402</v>
      </c>
      <c r="D631" s="190" t="s">
        <v>1402</v>
      </c>
      <c r="E631" s="2"/>
      <c r="F631" s="2" t="s">
        <v>1407</v>
      </c>
      <c r="G631" s="2"/>
      <c r="H631" s="2"/>
      <c r="I631" s="1"/>
      <c r="J631" s="1"/>
      <c r="K631" s="1"/>
      <c r="L631" s="1"/>
      <c r="M631" s="1"/>
      <c r="N631" s="1"/>
      <c r="O631" s="1"/>
      <c r="P631" s="1"/>
      <c r="Q631" s="1"/>
      <c r="R631" s="1"/>
      <c r="S631" s="1"/>
    </row>
    <row r="632" spans="1:19" ht="12.75">
      <c r="A632" s="197" t="s">
        <v>1408</v>
      </c>
      <c r="B632" s="190" t="s">
        <v>1402</v>
      </c>
      <c r="C632" s="190" t="s">
        <v>1402</v>
      </c>
      <c r="D632" s="190" t="s">
        <v>1402</v>
      </c>
      <c r="E632" s="2"/>
      <c r="F632" s="2" t="s">
        <v>1409</v>
      </c>
      <c r="G632" s="2"/>
      <c r="H632" s="2"/>
      <c r="I632" s="1"/>
      <c r="J632" s="1"/>
      <c r="K632" s="1"/>
      <c r="L632" s="1"/>
      <c r="M632" s="1"/>
      <c r="N632" s="1"/>
      <c r="O632" s="1"/>
      <c r="P632" s="1"/>
      <c r="Q632" s="1"/>
      <c r="R632" s="1"/>
      <c r="S632" s="1"/>
    </row>
    <row r="633" spans="1:19" ht="12.75">
      <c r="A633" s="197" t="s">
        <v>1410</v>
      </c>
      <c r="B633" s="190" t="s">
        <v>1402</v>
      </c>
      <c r="C633" s="190" t="s">
        <v>1402</v>
      </c>
      <c r="D633" s="2" t="s">
        <v>1402</v>
      </c>
      <c r="E633" s="2"/>
      <c r="F633" s="2" t="s">
        <v>1411</v>
      </c>
      <c r="G633" s="2"/>
      <c r="H633" s="2"/>
      <c r="I633" s="1"/>
      <c r="J633" s="1"/>
      <c r="K633" s="1"/>
      <c r="L633" s="1"/>
      <c r="M633" s="1"/>
      <c r="N633" s="1"/>
      <c r="O633" s="1"/>
      <c r="P633" s="1"/>
      <c r="Q633" s="1"/>
      <c r="R633" s="1"/>
      <c r="S633" s="1"/>
    </row>
    <row r="634" spans="1:19" ht="12.75">
      <c r="A634" s="197" t="s">
        <v>658</v>
      </c>
      <c r="B634" s="2"/>
      <c r="C634" s="2"/>
      <c r="D634" s="2"/>
      <c r="E634" s="2"/>
      <c r="F634" s="2"/>
      <c r="G634" s="2"/>
      <c r="H634" s="2"/>
      <c r="I634" s="1"/>
      <c r="J634" s="1"/>
      <c r="K634" s="1"/>
      <c r="L634" s="1"/>
      <c r="M634" s="1"/>
      <c r="N634" s="1"/>
      <c r="O634" s="1"/>
      <c r="P634" s="1"/>
      <c r="Q634" s="1"/>
      <c r="R634" s="1"/>
      <c r="S634" s="1"/>
    </row>
    <row r="635" spans="1:19" ht="12.75">
      <c r="A635" s="197"/>
      <c r="B635" s="2"/>
      <c r="C635" s="2"/>
      <c r="D635" s="2"/>
      <c r="E635" s="2"/>
      <c r="F635" s="2"/>
      <c r="G635" s="2"/>
      <c r="H635" s="2"/>
      <c r="I635" s="1"/>
      <c r="J635" s="1"/>
      <c r="K635" s="1"/>
      <c r="L635" s="1"/>
      <c r="M635" s="1"/>
      <c r="N635" s="1"/>
      <c r="O635" s="1"/>
      <c r="P635" s="1"/>
      <c r="Q635" s="1"/>
      <c r="R635" s="1"/>
      <c r="S635" s="1"/>
    </row>
    <row r="636" spans="1:19" ht="12.75">
      <c r="A636" s="197"/>
      <c r="B636" s="198"/>
      <c r="C636" s="198"/>
      <c r="D636" s="198"/>
      <c r="E636" s="2"/>
      <c r="F636" s="2"/>
      <c r="G636" s="2"/>
      <c r="H636" s="2"/>
      <c r="I636" s="1"/>
      <c r="J636" s="1"/>
      <c r="K636" s="1"/>
      <c r="L636" s="1"/>
      <c r="M636" s="1"/>
      <c r="N636" s="1"/>
      <c r="O636" s="1"/>
      <c r="P636" s="1"/>
      <c r="Q636" s="1"/>
      <c r="R636" s="1"/>
      <c r="S636" s="1"/>
    </row>
    <row r="637" spans="1:19" ht="12.75">
      <c r="A637" s="197" t="s">
        <v>1412</v>
      </c>
      <c r="B637" s="199" t="s">
        <v>633</v>
      </c>
      <c r="C637" s="199" t="s">
        <v>633</v>
      </c>
      <c r="D637" s="199" t="s">
        <v>633</v>
      </c>
      <c r="E637" s="2"/>
      <c r="F637" s="2"/>
      <c r="G637" s="2"/>
      <c r="H637" s="2"/>
      <c r="I637" s="1"/>
      <c r="J637" s="1"/>
      <c r="K637" s="1"/>
      <c r="L637" s="1"/>
      <c r="M637" s="1"/>
      <c r="N637" s="1"/>
      <c r="O637" s="1"/>
      <c r="P637" s="1"/>
      <c r="Q637" s="1"/>
      <c r="R637" s="1"/>
      <c r="S637" s="1"/>
    </row>
    <row r="638" spans="1:19" ht="12.75">
      <c r="A638" s="197" t="s">
        <v>1413</v>
      </c>
      <c r="B638" s="199" t="s">
        <v>633</v>
      </c>
      <c r="C638" s="199" t="s">
        <v>633</v>
      </c>
      <c r="D638" s="199" t="s">
        <v>633</v>
      </c>
      <c r="E638" s="2"/>
      <c r="F638" s="2"/>
      <c r="G638" s="2"/>
      <c r="H638" s="2"/>
      <c r="I638" s="1"/>
      <c r="J638" s="1"/>
      <c r="K638" s="1"/>
      <c r="L638" s="1"/>
      <c r="M638" s="1"/>
      <c r="N638" s="1"/>
      <c r="O638" s="1"/>
      <c r="P638" s="1"/>
      <c r="Q638" s="1"/>
      <c r="R638" s="1"/>
      <c r="S638" s="1"/>
    </row>
    <row r="639" spans="1:19" ht="12.75">
      <c r="A639" s="197" t="s">
        <v>1414</v>
      </c>
      <c r="B639" s="199" t="s">
        <v>633</v>
      </c>
      <c r="C639" s="199" t="s">
        <v>633</v>
      </c>
      <c r="D639" s="199" t="s">
        <v>633</v>
      </c>
      <c r="E639" s="2"/>
      <c r="F639" s="2"/>
      <c r="G639" s="2"/>
      <c r="H639" s="2"/>
      <c r="I639" s="1"/>
      <c r="J639" s="1"/>
      <c r="K639" s="1"/>
      <c r="L639" s="1"/>
      <c r="M639" s="1"/>
      <c r="N639" s="1"/>
      <c r="O639" s="1"/>
      <c r="P639" s="1"/>
      <c r="Q639" s="1"/>
      <c r="R639" s="1"/>
      <c r="S639" s="1"/>
    </row>
    <row r="640" spans="1:19" ht="12.75">
      <c r="A640" s="197" t="s">
        <v>1415</v>
      </c>
      <c r="B640" s="199" t="s">
        <v>633</v>
      </c>
      <c r="C640" s="199" t="s">
        <v>633</v>
      </c>
      <c r="D640" s="199" t="s">
        <v>633</v>
      </c>
      <c r="E640" s="2"/>
      <c r="F640" s="2"/>
      <c r="G640" s="2"/>
      <c r="H640" s="2"/>
      <c r="I640" s="1"/>
      <c r="J640" s="1"/>
      <c r="K640" s="1"/>
      <c r="L640" s="1"/>
      <c r="M640" s="1"/>
      <c r="N640" s="1"/>
      <c r="O640" s="1"/>
      <c r="P640" s="1"/>
      <c r="Q640" s="1"/>
      <c r="R640" s="1"/>
      <c r="S640" s="1"/>
    </row>
    <row r="641" spans="1:21" ht="12.75">
      <c r="A641" s="197" t="s">
        <v>1416</v>
      </c>
      <c r="B641" s="199" t="s">
        <v>633</v>
      </c>
      <c r="C641" s="199" t="s">
        <v>633</v>
      </c>
      <c r="D641" s="199" t="s">
        <v>633</v>
      </c>
      <c r="E641" s="2"/>
      <c r="F641" s="2"/>
      <c r="G641" s="2"/>
      <c r="H641" s="2"/>
      <c r="I641" s="1"/>
      <c r="J641" s="1"/>
      <c r="K641" s="1"/>
      <c r="L641" s="1"/>
      <c r="M641" s="1"/>
      <c r="N641" s="1"/>
      <c r="O641" s="1"/>
      <c r="P641" s="1"/>
      <c r="Q641" s="1"/>
      <c r="R641" s="1"/>
      <c r="S641" s="1"/>
    </row>
    <row r="642" spans="1:21" ht="12.75">
      <c r="A642" s="197"/>
      <c r="B642" s="198"/>
      <c r="C642" s="198"/>
      <c r="D642" s="198"/>
      <c r="E642" s="2"/>
      <c r="F642" s="2"/>
      <c r="G642" s="2"/>
      <c r="H642" s="2"/>
      <c r="I642" s="1"/>
      <c r="J642" s="1"/>
      <c r="K642" s="1"/>
      <c r="L642" s="1"/>
      <c r="M642" s="1"/>
      <c r="N642" s="1"/>
      <c r="O642" s="1"/>
      <c r="P642" s="1"/>
      <c r="Q642" s="1"/>
      <c r="R642" s="1"/>
      <c r="S642" s="1"/>
    </row>
    <row r="643" spans="1:21" ht="12.75">
      <c r="A643" s="200" t="s">
        <v>661</v>
      </c>
      <c r="B643" s="211" t="s">
        <v>169</v>
      </c>
      <c r="C643" s="211" t="s">
        <v>169</v>
      </c>
      <c r="D643" s="211" t="s">
        <v>169</v>
      </c>
      <c r="E643" s="2"/>
      <c r="F643" s="2"/>
      <c r="G643" s="2"/>
      <c r="H643" s="2"/>
      <c r="I643" s="1"/>
      <c r="J643" s="1"/>
      <c r="K643" s="1"/>
      <c r="L643" s="1"/>
      <c r="M643" s="1"/>
      <c r="N643" s="1"/>
      <c r="O643" s="1"/>
      <c r="P643" s="1"/>
      <c r="Q643" s="1"/>
      <c r="R643" s="1"/>
      <c r="S643" s="1"/>
    </row>
    <row r="644" spans="1:21" ht="12.75">
      <c r="A644" s="200"/>
      <c r="B644" s="211" t="s">
        <v>169</v>
      </c>
      <c r="C644" s="205"/>
      <c r="D644" s="201" t="s">
        <v>169</v>
      </c>
      <c r="E644" s="2"/>
      <c r="F644" s="2"/>
      <c r="G644" s="2"/>
      <c r="H644" s="2"/>
      <c r="I644" s="1"/>
      <c r="J644" s="1"/>
      <c r="K644" s="1"/>
      <c r="L644" s="1"/>
      <c r="M644" s="1"/>
      <c r="N644" s="1"/>
      <c r="O644" s="1"/>
      <c r="P644" s="1"/>
      <c r="Q644" s="1"/>
      <c r="R644" s="1"/>
      <c r="S644" s="1"/>
    </row>
    <row r="645" spans="1:21" ht="12.75">
      <c r="A645" s="200" t="s">
        <v>663</v>
      </c>
      <c r="B645" s="219" t="s">
        <v>169</v>
      </c>
      <c r="C645" s="2"/>
      <c r="D645" s="2"/>
      <c r="E645" s="2"/>
      <c r="F645" s="2"/>
      <c r="G645" s="2"/>
      <c r="H645" s="2"/>
      <c r="I645" s="1"/>
      <c r="J645" s="1"/>
      <c r="K645" s="1"/>
      <c r="L645" s="1"/>
      <c r="M645" s="1"/>
      <c r="N645" s="1"/>
      <c r="O645" s="1"/>
      <c r="P645" s="1"/>
      <c r="Q645" s="1"/>
      <c r="R645" s="1"/>
      <c r="S645" s="1"/>
      <c r="T645" s="1"/>
      <c r="U645" s="1"/>
    </row>
    <row r="646" spans="1:21" ht="12.75">
      <c r="A646" s="197"/>
      <c r="B646" s="2"/>
      <c r="C646" s="2"/>
      <c r="D646" s="2"/>
      <c r="E646" s="2"/>
      <c r="F646" s="2"/>
      <c r="G646" s="2"/>
      <c r="H646" s="2"/>
      <c r="I646" s="1"/>
      <c r="J646" s="1"/>
      <c r="K646" s="1"/>
      <c r="L646" s="1"/>
      <c r="M646" s="1"/>
      <c r="N646" s="1"/>
      <c r="O646" s="1"/>
      <c r="P646" s="1"/>
      <c r="Q646" s="1"/>
      <c r="R646" s="1"/>
      <c r="S646" s="1"/>
      <c r="T646" s="1"/>
      <c r="U646" s="1"/>
    </row>
    <row r="647" spans="1:21" ht="12.75">
      <c r="A647" s="217" t="s">
        <v>604</v>
      </c>
      <c r="B647" s="194" t="s">
        <v>815</v>
      </c>
      <c r="C647" s="194" t="s">
        <v>816</v>
      </c>
      <c r="D647" s="194" t="s">
        <v>2165</v>
      </c>
      <c r="E647" s="194"/>
      <c r="F647" s="195" t="s">
        <v>652</v>
      </c>
      <c r="G647" s="208" t="s">
        <v>815</v>
      </c>
      <c r="H647" s="208" t="s">
        <v>816</v>
      </c>
      <c r="I647" s="102" t="s">
        <v>2165</v>
      </c>
      <c r="J647" s="1"/>
      <c r="K647" s="1"/>
      <c r="L647" s="1"/>
      <c r="M647" s="1"/>
      <c r="N647" s="1"/>
      <c r="O647" s="1"/>
      <c r="P647" s="1"/>
      <c r="Q647" s="1"/>
      <c r="R647" s="1"/>
      <c r="S647" s="1"/>
    </row>
    <row r="648" spans="1:21" ht="12.75">
      <c r="A648" s="197" t="s">
        <v>1417</v>
      </c>
      <c r="B648" s="2" t="s">
        <v>168</v>
      </c>
      <c r="C648" s="2" t="s">
        <v>168</v>
      </c>
      <c r="D648" s="2" t="s">
        <v>168</v>
      </c>
      <c r="E648" s="2"/>
      <c r="F648" s="197" t="s">
        <v>1418</v>
      </c>
      <c r="G648" s="2" t="s">
        <v>247</v>
      </c>
      <c r="H648" s="2" t="s">
        <v>247</v>
      </c>
      <c r="I648" s="1" t="s">
        <v>247</v>
      </c>
      <c r="J648" s="1"/>
      <c r="K648" s="1"/>
      <c r="L648" s="1"/>
      <c r="M648" s="1"/>
      <c r="N648" s="1"/>
      <c r="O648" s="1"/>
      <c r="P648" s="1"/>
      <c r="Q648" s="1"/>
      <c r="R648" s="1"/>
      <c r="S648" s="1"/>
    </row>
    <row r="649" spans="1:21" ht="12.75">
      <c r="A649" s="197" t="s">
        <v>1419</v>
      </c>
      <c r="B649" s="2" t="s">
        <v>168</v>
      </c>
      <c r="C649" s="2" t="s">
        <v>168</v>
      </c>
      <c r="D649" s="2" t="s">
        <v>168</v>
      </c>
      <c r="E649" s="2"/>
      <c r="F649" s="2" t="s">
        <v>1420</v>
      </c>
      <c r="G649" s="2" t="s">
        <v>247</v>
      </c>
      <c r="H649" s="2" t="s">
        <v>247</v>
      </c>
      <c r="I649" s="1" t="s">
        <v>247</v>
      </c>
      <c r="J649" s="1"/>
      <c r="K649" s="1"/>
      <c r="L649" s="1"/>
      <c r="M649" s="1"/>
      <c r="N649" s="1"/>
      <c r="O649" s="1"/>
      <c r="P649" s="1"/>
      <c r="Q649" s="1"/>
      <c r="R649" s="1"/>
      <c r="S649" s="1"/>
    </row>
    <row r="650" spans="1:21" ht="12.75">
      <c r="A650" s="197" t="s">
        <v>1421</v>
      </c>
      <c r="B650" s="2" t="s">
        <v>168</v>
      </c>
      <c r="C650" s="2" t="s">
        <v>168</v>
      </c>
      <c r="D650" s="2" t="s">
        <v>168</v>
      </c>
      <c r="E650" s="2"/>
      <c r="F650" s="2" t="s">
        <v>1422</v>
      </c>
      <c r="G650" s="2" t="s">
        <v>247</v>
      </c>
      <c r="H650" s="2" t="s">
        <v>247</v>
      </c>
      <c r="I650" s="1" t="s">
        <v>247</v>
      </c>
      <c r="J650" s="1"/>
      <c r="K650" s="1"/>
      <c r="L650" s="1"/>
      <c r="M650" s="1"/>
      <c r="N650" s="1"/>
      <c r="O650" s="1"/>
      <c r="P650" s="1"/>
      <c r="Q650" s="1"/>
      <c r="R650" s="1"/>
      <c r="S650" s="1"/>
    </row>
    <row r="651" spans="1:21" ht="12.75">
      <c r="A651" s="197" t="s">
        <v>1423</v>
      </c>
      <c r="B651" s="2" t="s">
        <v>168</v>
      </c>
      <c r="C651" s="2" t="s">
        <v>168</v>
      </c>
      <c r="D651" s="2" t="s">
        <v>168</v>
      </c>
      <c r="E651" s="2"/>
      <c r="F651" s="2" t="s">
        <v>1424</v>
      </c>
      <c r="G651" s="2" t="s">
        <v>247</v>
      </c>
      <c r="H651" s="2" t="s">
        <v>247</v>
      </c>
      <c r="I651" s="1" t="s">
        <v>247</v>
      </c>
      <c r="J651" s="1"/>
      <c r="K651" s="1"/>
      <c r="L651" s="1"/>
      <c r="M651" s="1"/>
      <c r="N651" s="1"/>
      <c r="O651" s="1"/>
      <c r="P651" s="1"/>
      <c r="Q651" s="1"/>
      <c r="R651" s="1"/>
      <c r="S651" s="1"/>
    </row>
    <row r="652" spans="1:21" ht="12.75">
      <c r="A652" s="197" t="s">
        <v>1425</v>
      </c>
      <c r="B652" s="2" t="s">
        <v>165</v>
      </c>
      <c r="C652" s="2" t="s">
        <v>165</v>
      </c>
      <c r="D652" s="2" t="s">
        <v>165</v>
      </c>
      <c r="E652" s="2"/>
      <c r="F652" s="2" t="s">
        <v>1426</v>
      </c>
      <c r="G652" s="2" t="s">
        <v>247</v>
      </c>
      <c r="H652" s="2" t="s">
        <v>247</v>
      </c>
      <c r="I652" s="1" t="s">
        <v>247</v>
      </c>
      <c r="J652" s="1"/>
      <c r="K652" s="1"/>
      <c r="L652" s="1"/>
      <c r="M652" s="1"/>
      <c r="N652" s="1"/>
      <c r="O652" s="1"/>
      <c r="P652" s="1"/>
      <c r="Q652" s="1"/>
      <c r="R652" s="1"/>
      <c r="S652" s="1"/>
    </row>
    <row r="653" spans="1:21" ht="18.75" customHeight="1">
      <c r="A653" s="197" t="s">
        <v>1427</v>
      </c>
      <c r="B653" s="2" t="s">
        <v>168</v>
      </c>
      <c r="C653" s="2" t="s">
        <v>168</v>
      </c>
      <c r="D653" s="2" t="s">
        <v>168</v>
      </c>
      <c r="E653" s="2"/>
      <c r="F653" s="2" t="s">
        <v>1428</v>
      </c>
      <c r="G653" s="2" t="s">
        <v>247</v>
      </c>
      <c r="H653" s="2" t="s">
        <v>247</v>
      </c>
      <c r="I653" s="1" t="s">
        <v>247</v>
      </c>
      <c r="J653" s="1"/>
      <c r="K653" s="1"/>
      <c r="L653" s="1"/>
      <c r="M653" s="1"/>
      <c r="N653" s="1"/>
      <c r="O653" s="1"/>
      <c r="P653" s="1"/>
      <c r="Q653" s="1"/>
      <c r="R653" s="1"/>
      <c r="S653" s="1"/>
    </row>
    <row r="654" spans="1:21" ht="12.75">
      <c r="A654" s="197" t="s">
        <v>1429</v>
      </c>
      <c r="B654" s="2" t="s">
        <v>165</v>
      </c>
      <c r="C654" s="2" t="s">
        <v>165</v>
      </c>
      <c r="D654" s="2" t="s">
        <v>165</v>
      </c>
      <c r="E654" s="2"/>
      <c r="F654" s="2" t="s">
        <v>1430</v>
      </c>
      <c r="G654" s="2" t="s">
        <v>308</v>
      </c>
      <c r="H654" s="2" t="s">
        <v>308</v>
      </c>
      <c r="I654" s="1" t="s">
        <v>308</v>
      </c>
      <c r="J654" s="1"/>
      <c r="K654" s="1"/>
      <c r="L654" s="1"/>
      <c r="M654" s="1"/>
      <c r="N654" s="1"/>
      <c r="O654" s="1"/>
      <c r="P654" s="1"/>
      <c r="Q654" s="1"/>
      <c r="R654" s="1"/>
      <c r="S654" s="1"/>
    </row>
    <row r="655" spans="1:21" ht="12.75">
      <c r="A655" s="197" t="s">
        <v>1431</v>
      </c>
      <c r="B655" s="2" t="s">
        <v>168</v>
      </c>
      <c r="C655" s="2" t="s">
        <v>168</v>
      </c>
      <c r="D655" s="2" t="s">
        <v>168</v>
      </c>
      <c r="E655" s="2"/>
      <c r="F655" s="2" t="s">
        <v>1432</v>
      </c>
      <c r="G655" s="2" t="s">
        <v>247</v>
      </c>
      <c r="H655" s="2" t="s">
        <v>247</v>
      </c>
      <c r="I655" s="1" t="s">
        <v>247</v>
      </c>
      <c r="J655" s="1"/>
      <c r="K655" s="1"/>
      <c r="L655" s="1"/>
      <c r="M655" s="1"/>
      <c r="N655" s="1"/>
      <c r="O655" s="1"/>
      <c r="P655" s="1"/>
      <c r="Q655" s="1"/>
      <c r="R655" s="1"/>
      <c r="S655" s="1"/>
    </row>
    <row r="656" spans="1:21" ht="12.75">
      <c r="A656" s="197" t="s">
        <v>1433</v>
      </c>
      <c r="B656" s="190" t="s">
        <v>166</v>
      </c>
      <c r="C656" s="190" t="s">
        <v>166</v>
      </c>
      <c r="D656" s="190" t="s">
        <v>166</v>
      </c>
      <c r="E656" s="2"/>
      <c r="F656" s="2" t="s">
        <v>1434</v>
      </c>
      <c r="G656" s="2" t="s">
        <v>308</v>
      </c>
      <c r="H656" s="2" t="s">
        <v>308</v>
      </c>
      <c r="I656" s="1" t="s">
        <v>308</v>
      </c>
      <c r="J656" s="1"/>
      <c r="K656" s="1"/>
      <c r="L656" s="1"/>
      <c r="M656" s="1"/>
      <c r="N656" s="1"/>
      <c r="O656" s="1"/>
      <c r="P656" s="1"/>
      <c r="Q656" s="1"/>
      <c r="R656" s="1"/>
      <c r="S656" s="1"/>
    </row>
    <row r="657" spans="1:19" ht="12.75">
      <c r="A657" s="197" t="s">
        <v>1435</v>
      </c>
      <c r="B657" s="190" t="s">
        <v>168</v>
      </c>
      <c r="C657" s="190" t="s">
        <v>168</v>
      </c>
      <c r="D657" s="190" t="s">
        <v>168</v>
      </c>
      <c r="E657" s="2"/>
      <c r="F657" s="2" t="s">
        <v>1436</v>
      </c>
      <c r="G657" s="2" t="s">
        <v>247</v>
      </c>
      <c r="H657" s="2" t="s">
        <v>247</v>
      </c>
      <c r="I657" s="1" t="s">
        <v>247</v>
      </c>
      <c r="J657" s="1"/>
      <c r="K657" s="1"/>
      <c r="L657" s="1"/>
      <c r="M657" s="1"/>
      <c r="N657" s="1"/>
      <c r="O657" s="1"/>
      <c r="P657" s="1"/>
      <c r="Q657" s="1"/>
      <c r="R657" s="1"/>
      <c r="S657" s="1"/>
    </row>
    <row r="658" spans="1:19" ht="12.75">
      <c r="A658" s="197" t="s">
        <v>1437</v>
      </c>
      <c r="B658" s="190" t="s">
        <v>168</v>
      </c>
      <c r="C658" s="190" t="s">
        <v>168</v>
      </c>
      <c r="D658" s="190" t="s">
        <v>168</v>
      </c>
      <c r="E658" s="2"/>
      <c r="F658" s="2" t="s">
        <v>1438</v>
      </c>
      <c r="G658" s="2" t="s">
        <v>247</v>
      </c>
      <c r="H658" s="2" t="s">
        <v>247</v>
      </c>
      <c r="I658" s="1" t="s">
        <v>247</v>
      </c>
      <c r="J658" s="1"/>
      <c r="K658" s="1"/>
      <c r="L658" s="1"/>
      <c r="M658" s="1"/>
      <c r="N658" s="1"/>
      <c r="O658" s="1"/>
      <c r="P658" s="1"/>
      <c r="Q658" s="1"/>
      <c r="R658" s="1"/>
      <c r="S658" s="1"/>
    </row>
    <row r="659" spans="1:19" ht="12.75">
      <c r="A659" s="197" t="s">
        <v>1439</v>
      </c>
      <c r="B659" s="190" t="s">
        <v>168</v>
      </c>
      <c r="C659" s="190" t="s">
        <v>168</v>
      </c>
      <c r="D659" s="2" t="s">
        <v>168</v>
      </c>
      <c r="E659" s="2"/>
      <c r="F659" s="2" t="s">
        <v>1440</v>
      </c>
      <c r="G659" s="2" t="s">
        <v>247</v>
      </c>
      <c r="H659" s="2" t="s">
        <v>247</v>
      </c>
      <c r="I659" s="1" t="s">
        <v>247</v>
      </c>
      <c r="J659" s="1"/>
      <c r="K659" s="1"/>
      <c r="L659" s="1"/>
      <c r="M659" s="1"/>
      <c r="N659" s="1"/>
      <c r="O659" s="1"/>
      <c r="P659" s="1"/>
      <c r="Q659" s="1"/>
      <c r="R659" s="1"/>
      <c r="S659" s="1"/>
    </row>
    <row r="660" spans="1:19" ht="12.75">
      <c r="A660" s="197" t="s">
        <v>1441</v>
      </c>
      <c r="B660" s="2" t="s">
        <v>7102</v>
      </c>
      <c r="C660" s="2" t="s">
        <v>7102</v>
      </c>
      <c r="D660" s="2" t="s">
        <v>7102</v>
      </c>
      <c r="E660" s="2"/>
      <c r="F660" s="197" t="s">
        <v>1442</v>
      </c>
      <c r="G660" s="2"/>
      <c r="H660" s="2"/>
      <c r="I660" s="1"/>
      <c r="J660" s="1"/>
      <c r="K660" s="1"/>
      <c r="L660" s="1"/>
      <c r="M660" s="1"/>
      <c r="N660" s="1"/>
      <c r="O660" s="1"/>
      <c r="P660" s="1"/>
      <c r="Q660" s="1"/>
      <c r="R660" s="1"/>
      <c r="S660" s="1"/>
    </row>
    <row r="661" spans="1:19" ht="12.75">
      <c r="A661" s="197" t="s">
        <v>1443</v>
      </c>
      <c r="B661" s="2" t="s">
        <v>7103</v>
      </c>
      <c r="C661" s="2" t="s">
        <v>7103</v>
      </c>
      <c r="D661" s="2" t="s">
        <v>7103</v>
      </c>
      <c r="E661" s="2"/>
      <c r="F661" s="2" t="s">
        <v>1444</v>
      </c>
      <c r="G661" s="2"/>
      <c r="H661" s="2"/>
      <c r="I661" s="1"/>
      <c r="J661" s="1"/>
      <c r="K661" s="1"/>
      <c r="L661" s="1"/>
      <c r="M661" s="1"/>
      <c r="N661" s="1"/>
      <c r="O661" s="1"/>
      <c r="P661" s="1"/>
      <c r="Q661" s="1"/>
      <c r="R661" s="1"/>
      <c r="S661" s="1"/>
    </row>
    <row r="662" spans="1:19" ht="12.75">
      <c r="A662" s="197" t="s">
        <v>1445</v>
      </c>
      <c r="B662" s="2" t="s">
        <v>7104</v>
      </c>
      <c r="C662" s="2" t="s">
        <v>7104</v>
      </c>
      <c r="D662" s="2" t="s">
        <v>7104</v>
      </c>
      <c r="E662" s="2"/>
      <c r="F662" s="2" t="s">
        <v>1446</v>
      </c>
      <c r="G662" s="2"/>
      <c r="H662" s="2"/>
      <c r="I662" s="1"/>
      <c r="J662" s="1"/>
      <c r="K662" s="1"/>
      <c r="L662" s="1"/>
      <c r="M662" s="1"/>
      <c r="N662" s="1"/>
      <c r="O662" s="1"/>
      <c r="P662" s="1"/>
      <c r="Q662" s="1"/>
      <c r="R662" s="1"/>
      <c r="S662" s="1"/>
    </row>
    <row r="663" spans="1:19" ht="12.75">
      <c r="A663" s="197" t="s">
        <v>1447</v>
      </c>
      <c r="B663" s="2" t="s">
        <v>7105</v>
      </c>
      <c r="C663" s="2" t="s">
        <v>7105</v>
      </c>
      <c r="D663" s="2" t="s">
        <v>7105</v>
      </c>
      <c r="E663" s="2"/>
      <c r="F663" s="2" t="s">
        <v>1448</v>
      </c>
      <c r="G663" s="2"/>
      <c r="H663" s="2"/>
      <c r="I663" s="1"/>
      <c r="J663" s="1"/>
      <c r="K663" s="1"/>
      <c r="L663" s="1"/>
      <c r="M663" s="1"/>
      <c r="N663" s="1"/>
      <c r="O663" s="1"/>
      <c r="P663" s="1"/>
      <c r="Q663" s="1"/>
      <c r="R663" s="1"/>
      <c r="S663" s="1"/>
    </row>
    <row r="664" spans="1:19" ht="12.75">
      <c r="A664" s="197" t="s">
        <v>1449</v>
      </c>
      <c r="B664" s="2" t="s">
        <v>7106</v>
      </c>
      <c r="C664" s="2" t="s">
        <v>7106</v>
      </c>
      <c r="D664" s="2" t="s">
        <v>7106</v>
      </c>
      <c r="E664" s="2"/>
      <c r="F664" s="2" t="s">
        <v>1450</v>
      </c>
      <c r="G664" s="2"/>
      <c r="H664" s="2"/>
      <c r="I664" s="1"/>
      <c r="J664" s="1"/>
      <c r="K664" s="1"/>
      <c r="L664" s="1"/>
      <c r="M664" s="1"/>
      <c r="N664" s="1"/>
      <c r="O664" s="1"/>
      <c r="P664" s="1"/>
      <c r="Q664" s="1"/>
      <c r="R664" s="1"/>
      <c r="S664" s="1"/>
    </row>
    <row r="665" spans="1:19" ht="12.75">
      <c r="A665" s="197" t="s">
        <v>1451</v>
      </c>
      <c r="B665" s="2" t="s">
        <v>7107</v>
      </c>
      <c r="C665" s="2" t="s">
        <v>7107</v>
      </c>
      <c r="D665" s="2" t="s">
        <v>7107</v>
      </c>
      <c r="E665" s="2"/>
      <c r="F665" s="2" t="s">
        <v>1452</v>
      </c>
      <c r="G665" s="2"/>
      <c r="H665" s="2"/>
      <c r="I665" s="1"/>
      <c r="J665" s="1"/>
      <c r="K665" s="1"/>
      <c r="L665" s="1"/>
      <c r="M665" s="1"/>
      <c r="N665" s="1"/>
      <c r="O665" s="1"/>
      <c r="P665" s="1"/>
      <c r="Q665" s="1"/>
      <c r="R665" s="1"/>
      <c r="S665" s="1"/>
    </row>
    <row r="666" spans="1:19" ht="12.75">
      <c r="A666" s="197" t="s">
        <v>1453</v>
      </c>
      <c r="B666" s="2" t="s">
        <v>7036</v>
      </c>
      <c r="C666" s="2" t="s">
        <v>7036</v>
      </c>
      <c r="D666" s="2" t="s">
        <v>7036</v>
      </c>
      <c r="E666" s="2"/>
      <c r="F666" s="2" t="s">
        <v>1455</v>
      </c>
      <c r="G666" s="2" t="s">
        <v>7108</v>
      </c>
      <c r="H666" s="2" t="s">
        <v>7108</v>
      </c>
      <c r="I666" s="1" t="s">
        <v>7108</v>
      </c>
      <c r="J666" s="1"/>
      <c r="K666" s="1"/>
      <c r="L666" s="1"/>
      <c r="M666" s="1"/>
      <c r="N666" s="1"/>
      <c r="O666" s="1"/>
      <c r="P666" s="1"/>
      <c r="Q666" s="1"/>
      <c r="R666" s="1"/>
      <c r="S666" s="1"/>
    </row>
    <row r="667" spans="1:19" ht="12.75">
      <c r="A667" s="197" t="s">
        <v>1456</v>
      </c>
      <c r="B667" s="2" t="s">
        <v>884</v>
      </c>
      <c r="C667" s="2" t="s">
        <v>884</v>
      </c>
      <c r="D667" s="2" t="s">
        <v>884</v>
      </c>
      <c r="E667" s="2"/>
      <c r="F667" s="2" t="s">
        <v>1457</v>
      </c>
      <c r="G667" s="2"/>
      <c r="H667" s="2"/>
      <c r="I667" s="1"/>
      <c r="J667" s="1"/>
      <c r="K667" s="1"/>
      <c r="L667" s="1"/>
      <c r="M667" s="1"/>
      <c r="N667" s="1"/>
      <c r="O667" s="1"/>
      <c r="P667" s="1"/>
      <c r="Q667" s="1"/>
      <c r="R667" s="1"/>
      <c r="S667" s="1"/>
    </row>
    <row r="668" spans="1:19" ht="12.75">
      <c r="A668" s="197" t="s">
        <v>1458</v>
      </c>
      <c r="B668" s="2" t="s">
        <v>7109</v>
      </c>
      <c r="C668" s="2" t="s">
        <v>7109</v>
      </c>
      <c r="D668" s="2" t="s">
        <v>7109</v>
      </c>
      <c r="E668" s="2"/>
      <c r="F668" s="2" t="s">
        <v>1459</v>
      </c>
      <c r="G668" s="2" t="s">
        <v>7110</v>
      </c>
      <c r="H668" s="2" t="s">
        <v>7110</v>
      </c>
      <c r="I668" s="1" t="s">
        <v>7110</v>
      </c>
      <c r="J668" s="1"/>
      <c r="K668" s="1"/>
      <c r="L668" s="1"/>
      <c r="M668" s="1"/>
      <c r="N668" s="1"/>
      <c r="O668" s="1"/>
      <c r="P668" s="1"/>
      <c r="Q668" s="1"/>
      <c r="R668" s="1"/>
      <c r="S668" s="1"/>
    </row>
    <row r="669" spans="1:19" ht="12.75">
      <c r="A669" s="197" t="s">
        <v>1460</v>
      </c>
      <c r="B669" s="2" t="s">
        <v>884</v>
      </c>
      <c r="C669" s="2" t="s">
        <v>884</v>
      </c>
      <c r="D669" s="2" t="s">
        <v>884</v>
      </c>
      <c r="E669" s="2"/>
      <c r="F669" s="2" t="s">
        <v>1461</v>
      </c>
      <c r="G669" s="2"/>
      <c r="H669" s="2"/>
      <c r="I669" s="1"/>
      <c r="J669" s="1"/>
      <c r="K669" s="1"/>
      <c r="L669" s="1"/>
      <c r="M669" s="1"/>
      <c r="N669" s="1"/>
      <c r="O669" s="1"/>
      <c r="P669" s="1"/>
      <c r="Q669" s="1"/>
      <c r="R669" s="1"/>
      <c r="S669" s="1"/>
    </row>
    <row r="670" spans="1:19" ht="12.75">
      <c r="A670" s="197" t="s">
        <v>1462</v>
      </c>
      <c r="B670" s="2" t="s">
        <v>884</v>
      </c>
      <c r="C670" s="2" t="s">
        <v>884</v>
      </c>
      <c r="D670" s="2" t="s">
        <v>884</v>
      </c>
      <c r="E670" s="2"/>
      <c r="F670" s="2" t="s">
        <v>1463</v>
      </c>
      <c r="G670" s="2"/>
      <c r="H670" s="2"/>
      <c r="I670" s="1"/>
      <c r="J670" s="1"/>
      <c r="K670" s="1"/>
      <c r="L670" s="1"/>
      <c r="M670" s="1"/>
      <c r="N670" s="1"/>
      <c r="O670" s="1"/>
      <c r="P670" s="1"/>
      <c r="Q670" s="1"/>
      <c r="R670" s="1"/>
      <c r="S670" s="1"/>
    </row>
    <row r="671" spans="1:19" ht="12.75">
      <c r="A671" s="197" t="s">
        <v>1464</v>
      </c>
      <c r="B671" s="2" t="s">
        <v>884</v>
      </c>
      <c r="C671" s="2" t="s">
        <v>884</v>
      </c>
      <c r="D671" s="2" t="s">
        <v>884</v>
      </c>
      <c r="E671" s="2"/>
      <c r="F671" s="2" t="s">
        <v>1465</v>
      </c>
      <c r="G671" s="2"/>
      <c r="H671" s="2"/>
      <c r="I671" s="1"/>
      <c r="J671" s="1"/>
      <c r="K671" s="1"/>
      <c r="L671" s="1"/>
      <c r="M671" s="1"/>
      <c r="N671" s="1"/>
      <c r="O671" s="1"/>
      <c r="P671" s="1"/>
      <c r="Q671" s="1"/>
      <c r="R671" s="1"/>
      <c r="S671" s="1"/>
    </row>
    <row r="672" spans="1:19" ht="12.75">
      <c r="A672" s="197" t="s">
        <v>658</v>
      </c>
      <c r="B672" s="224" t="s">
        <v>7069</v>
      </c>
      <c r="C672" s="224" t="s">
        <v>7069</v>
      </c>
      <c r="D672" s="224" t="s">
        <v>7069</v>
      </c>
      <c r="E672" s="2"/>
      <c r="F672" s="2"/>
      <c r="G672" s="2"/>
      <c r="H672" s="2"/>
      <c r="I672" s="1"/>
      <c r="J672" s="1"/>
      <c r="K672" s="1"/>
      <c r="L672" s="1"/>
      <c r="M672" s="1"/>
      <c r="N672" s="1"/>
      <c r="O672" s="1"/>
      <c r="P672" s="1"/>
      <c r="Q672" s="1"/>
      <c r="R672" s="1"/>
      <c r="S672" s="1"/>
    </row>
    <row r="673" spans="1:19" ht="12.75">
      <c r="A673" s="197"/>
      <c r="B673" s="2"/>
      <c r="C673" s="2"/>
      <c r="D673" s="2"/>
      <c r="E673" s="2"/>
      <c r="F673" s="2"/>
      <c r="G673" s="2"/>
      <c r="H673" s="2"/>
      <c r="I673" s="1"/>
      <c r="J673" s="1"/>
      <c r="K673" s="1"/>
      <c r="L673" s="1"/>
      <c r="M673" s="1"/>
      <c r="N673" s="1"/>
      <c r="O673" s="1"/>
      <c r="P673" s="1"/>
      <c r="Q673" s="1"/>
      <c r="R673" s="1"/>
      <c r="S673" s="1"/>
    </row>
    <row r="674" spans="1:19" ht="12.75">
      <c r="A674" s="197"/>
      <c r="B674" s="198"/>
      <c r="C674" s="198"/>
      <c r="D674" s="198"/>
      <c r="E674" s="198"/>
      <c r="F674" s="2"/>
      <c r="G674" s="2"/>
      <c r="H674" s="2"/>
      <c r="I674" s="1"/>
      <c r="J674" s="1"/>
      <c r="K674" s="1"/>
      <c r="L674" s="1"/>
      <c r="M674" s="1"/>
      <c r="N674" s="1"/>
      <c r="O674" s="1"/>
      <c r="P674" s="1"/>
      <c r="Q674" s="1"/>
      <c r="R674" s="1"/>
      <c r="S674" s="1"/>
    </row>
    <row r="675" spans="1:19" ht="12.75">
      <c r="A675" s="197" t="s">
        <v>1466</v>
      </c>
      <c r="B675" s="199">
        <v>0</v>
      </c>
      <c r="C675" s="199">
        <v>0</v>
      </c>
      <c r="D675" s="199">
        <v>0</v>
      </c>
      <c r="E675" s="198"/>
      <c r="F675" s="2"/>
      <c r="G675" s="2"/>
      <c r="H675" s="2"/>
      <c r="I675" s="1"/>
      <c r="J675" s="1"/>
      <c r="K675" s="1"/>
      <c r="L675" s="1"/>
      <c r="M675" s="1"/>
      <c r="N675" s="1"/>
      <c r="O675" s="1"/>
      <c r="P675" s="1"/>
      <c r="Q675" s="1"/>
      <c r="R675" s="1"/>
      <c r="S675" s="1"/>
    </row>
    <row r="676" spans="1:19" ht="12.75">
      <c r="A676" s="197" t="s">
        <v>1467</v>
      </c>
      <c r="B676" s="199">
        <v>0</v>
      </c>
      <c r="C676" s="199">
        <v>0</v>
      </c>
      <c r="D676" s="199">
        <v>0</v>
      </c>
      <c r="E676" s="198"/>
      <c r="F676" s="2"/>
      <c r="G676" s="2"/>
      <c r="H676" s="2"/>
      <c r="I676" s="1"/>
      <c r="J676" s="1"/>
      <c r="K676" s="1"/>
      <c r="L676" s="1"/>
      <c r="M676" s="1"/>
      <c r="N676" s="1"/>
      <c r="O676" s="1"/>
      <c r="P676" s="1"/>
      <c r="Q676" s="1"/>
      <c r="R676" s="1"/>
      <c r="S676" s="1"/>
    </row>
    <row r="677" spans="1:19" ht="12.75">
      <c r="A677" s="197" t="s">
        <v>1468</v>
      </c>
      <c r="B677" s="199">
        <v>0</v>
      </c>
      <c r="C677" s="199">
        <v>0</v>
      </c>
      <c r="D677" s="199">
        <v>0</v>
      </c>
      <c r="E677" s="198"/>
      <c r="F677" s="2"/>
      <c r="G677" s="2"/>
      <c r="H677" s="2"/>
      <c r="I677" s="1"/>
      <c r="J677" s="1"/>
      <c r="K677" s="1"/>
      <c r="L677" s="1"/>
      <c r="M677" s="1"/>
      <c r="N677" s="1"/>
      <c r="O677" s="1"/>
      <c r="P677" s="1"/>
      <c r="Q677" s="1"/>
      <c r="R677" s="1"/>
      <c r="S677" s="1"/>
    </row>
    <row r="678" spans="1:19" ht="12.75">
      <c r="A678" s="197" t="s">
        <v>1469</v>
      </c>
      <c r="B678" s="199">
        <v>0</v>
      </c>
      <c r="C678" s="199">
        <v>0</v>
      </c>
      <c r="D678" s="199">
        <v>0</v>
      </c>
      <c r="E678" s="198"/>
      <c r="F678" s="2"/>
      <c r="G678" s="2"/>
      <c r="H678" s="2"/>
      <c r="I678" s="1"/>
      <c r="J678" s="1"/>
      <c r="K678" s="1"/>
      <c r="L678" s="1"/>
      <c r="M678" s="1"/>
      <c r="N678" s="1"/>
      <c r="O678" s="1"/>
      <c r="P678" s="1"/>
      <c r="Q678" s="1"/>
      <c r="R678" s="1"/>
      <c r="S678" s="1"/>
    </row>
    <row r="679" spans="1:19" ht="12.75">
      <c r="A679" s="197" t="s">
        <v>1470</v>
      </c>
      <c r="B679" s="199">
        <v>100</v>
      </c>
      <c r="C679" s="199">
        <v>100</v>
      </c>
      <c r="D679" s="199">
        <v>100</v>
      </c>
      <c r="E679" s="198"/>
      <c r="F679" s="2"/>
      <c r="G679" s="2"/>
      <c r="H679" s="2"/>
      <c r="I679" s="1"/>
      <c r="J679" s="1"/>
      <c r="K679" s="1"/>
      <c r="L679" s="1"/>
      <c r="M679" s="1"/>
      <c r="N679" s="1"/>
      <c r="O679" s="1"/>
      <c r="P679" s="1"/>
      <c r="Q679" s="1"/>
      <c r="R679" s="1"/>
      <c r="S679" s="1"/>
    </row>
    <row r="680" spans="1:19" ht="12.75">
      <c r="A680" s="197" t="s">
        <v>1471</v>
      </c>
      <c r="B680" s="199">
        <v>0</v>
      </c>
      <c r="C680" s="199">
        <v>0</v>
      </c>
      <c r="D680" s="199">
        <v>0</v>
      </c>
      <c r="E680" s="198"/>
      <c r="F680" s="2"/>
      <c r="G680" s="2"/>
      <c r="H680" s="2"/>
      <c r="I680" s="1"/>
      <c r="J680" s="1"/>
      <c r="K680" s="1"/>
      <c r="L680" s="1"/>
      <c r="M680" s="1"/>
      <c r="N680" s="1"/>
      <c r="O680" s="1"/>
      <c r="P680" s="1"/>
      <c r="Q680" s="1"/>
      <c r="R680" s="1"/>
      <c r="S680" s="1"/>
    </row>
    <row r="681" spans="1:19" ht="15" customHeight="1">
      <c r="A681" s="197" t="s">
        <v>1472</v>
      </c>
      <c r="B681" s="199">
        <v>100</v>
      </c>
      <c r="C681" s="199">
        <v>100</v>
      </c>
      <c r="D681" s="199">
        <v>100</v>
      </c>
      <c r="E681" s="198"/>
      <c r="F681" s="2"/>
      <c r="G681" s="2"/>
      <c r="H681" s="2"/>
      <c r="I681" s="1"/>
      <c r="J681" s="1"/>
      <c r="K681" s="1"/>
      <c r="L681" s="1"/>
      <c r="M681" s="1"/>
      <c r="N681" s="1"/>
      <c r="O681" s="1"/>
      <c r="P681" s="1"/>
      <c r="Q681" s="1"/>
      <c r="R681" s="1"/>
      <c r="S681" s="1"/>
    </row>
    <row r="682" spans="1:19" ht="15" customHeight="1">
      <c r="A682" s="197" t="s">
        <v>1473</v>
      </c>
      <c r="B682" s="214">
        <v>0</v>
      </c>
      <c r="C682" s="214">
        <v>0</v>
      </c>
      <c r="D682" s="214">
        <v>0</v>
      </c>
      <c r="E682" s="198"/>
      <c r="F682" s="2"/>
      <c r="G682" s="2"/>
      <c r="H682" s="2"/>
      <c r="I682" s="1"/>
      <c r="J682" s="1"/>
      <c r="K682" s="1"/>
      <c r="L682" s="1"/>
      <c r="M682" s="1"/>
      <c r="N682" s="1"/>
      <c r="O682" s="1"/>
      <c r="P682" s="1"/>
      <c r="Q682" s="1"/>
      <c r="R682" s="1"/>
      <c r="S682" s="1"/>
    </row>
    <row r="683" spans="1:19" ht="15" customHeight="1">
      <c r="A683" s="197" t="s">
        <v>1474</v>
      </c>
      <c r="B683" s="214">
        <v>50</v>
      </c>
      <c r="C683" s="214">
        <v>50</v>
      </c>
      <c r="D683" s="214">
        <v>50</v>
      </c>
      <c r="E683" s="198"/>
      <c r="F683" s="2"/>
      <c r="G683" s="2"/>
      <c r="H683" s="2"/>
      <c r="I683" s="1"/>
      <c r="J683" s="1"/>
      <c r="K683" s="1"/>
      <c r="L683" s="1"/>
      <c r="M683" s="1"/>
      <c r="N683" s="1"/>
      <c r="O683" s="1"/>
      <c r="P683" s="1"/>
      <c r="Q683" s="1"/>
      <c r="R683" s="1"/>
      <c r="S683" s="1"/>
    </row>
    <row r="684" spans="1:19" ht="15" customHeight="1">
      <c r="A684" s="197" t="s">
        <v>1475</v>
      </c>
      <c r="B684" s="214">
        <v>0</v>
      </c>
      <c r="C684" s="214">
        <v>0</v>
      </c>
      <c r="D684" s="214">
        <v>0</v>
      </c>
      <c r="E684" s="198"/>
      <c r="F684" s="2"/>
      <c r="G684" s="2"/>
      <c r="H684" s="2"/>
      <c r="I684" s="1"/>
      <c r="J684" s="1"/>
      <c r="K684" s="1"/>
      <c r="L684" s="1"/>
      <c r="M684" s="1"/>
      <c r="N684" s="1"/>
      <c r="O684" s="1"/>
      <c r="P684" s="1"/>
      <c r="Q684" s="1"/>
      <c r="R684" s="1"/>
      <c r="S684" s="1"/>
    </row>
    <row r="685" spans="1:19" ht="12.75">
      <c r="A685" s="197" t="s">
        <v>1476</v>
      </c>
      <c r="B685" s="214">
        <v>0</v>
      </c>
      <c r="C685" s="214">
        <v>0</v>
      </c>
      <c r="D685" s="199">
        <v>0</v>
      </c>
      <c r="E685" s="198"/>
      <c r="F685" s="2"/>
      <c r="G685" s="2"/>
      <c r="H685" s="2"/>
      <c r="I685" s="1"/>
      <c r="J685" s="1"/>
      <c r="K685" s="1"/>
      <c r="L685" s="1"/>
      <c r="M685" s="1"/>
      <c r="N685" s="1"/>
      <c r="O685" s="1"/>
      <c r="P685" s="1"/>
      <c r="Q685" s="1"/>
      <c r="R685" s="1"/>
      <c r="S685" s="1"/>
    </row>
    <row r="686" spans="1:19" ht="12.75">
      <c r="A686" s="197" t="s">
        <v>1477</v>
      </c>
      <c r="B686" s="199">
        <v>0</v>
      </c>
      <c r="C686" s="199">
        <v>0</v>
      </c>
      <c r="D686" s="199">
        <v>0</v>
      </c>
      <c r="E686" s="198"/>
      <c r="F686" s="2"/>
      <c r="G686" s="2"/>
      <c r="H686" s="2"/>
      <c r="I686" s="1"/>
      <c r="J686" s="1"/>
      <c r="K686" s="1"/>
      <c r="L686" s="1"/>
      <c r="M686" s="1"/>
      <c r="N686" s="1"/>
      <c r="O686" s="1"/>
      <c r="P686" s="1"/>
      <c r="Q686" s="1"/>
      <c r="R686" s="1"/>
      <c r="S686" s="1"/>
    </row>
    <row r="687" spans="1:19" ht="12.75">
      <c r="A687" s="197"/>
      <c r="B687" s="198"/>
      <c r="C687" s="198"/>
      <c r="D687" s="198"/>
      <c r="E687" s="198"/>
      <c r="F687" s="2"/>
      <c r="G687" s="2"/>
      <c r="H687" s="2"/>
      <c r="I687" s="1"/>
      <c r="J687" s="1"/>
      <c r="K687" s="1"/>
      <c r="L687" s="1"/>
      <c r="M687" s="1"/>
      <c r="N687" s="1"/>
      <c r="O687" s="1"/>
      <c r="P687" s="1"/>
      <c r="Q687" s="1"/>
      <c r="R687" s="1"/>
      <c r="S687" s="1"/>
    </row>
    <row r="688" spans="1:19" ht="12.75">
      <c r="A688" s="200" t="s">
        <v>661</v>
      </c>
      <c r="B688" s="211">
        <v>20.833333333333332</v>
      </c>
      <c r="C688" s="211">
        <v>20.833333333333332</v>
      </c>
      <c r="D688" s="211">
        <v>20.833333333333332</v>
      </c>
      <c r="E688" s="198"/>
      <c r="F688" s="2"/>
      <c r="G688" s="2"/>
      <c r="H688" s="2"/>
      <c r="I688" s="1"/>
      <c r="J688" s="1"/>
      <c r="K688" s="1"/>
      <c r="L688" s="1"/>
      <c r="M688" s="1"/>
      <c r="N688" s="1"/>
      <c r="O688" s="1"/>
      <c r="P688" s="1"/>
      <c r="Q688" s="1"/>
      <c r="R688" s="1"/>
      <c r="S688" s="1"/>
    </row>
    <row r="689" spans="1:21" ht="12.75">
      <c r="A689" s="200"/>
      <c r="B689" s="211">
        <v>20.833333333333332</v>
      </c>
      <c r="C689" s="205"/>
      <c r="D689" s="201">
        <v>20.833333333333332</v>
      </c>
      <c r="E689" s="198"/>
      <c r="F689" s="2"/>
      <c r="G689" s="2"/>
      <c r="H689" s="2"/>
      <c r="I689" s="1"/>
      <c r="J689" s="1"/>
      <c r="K689" s="1"/>
      <c r="L689" s="1"/>
      <c r="M689" s="1"/>
      <c r="N689" s="1"/>
      <c r="O689" s="1"/>
      <c r="P689" s="1"/>
      <c r="Q689" s="1"/>
      <c r="R689" s="1"/>
      <c r="S689" s="1"/>
    </row>
    <row r="690" spans="1:21" ht="12.75">
      <c r="A690" s="200" t="s">
        <v>663</v>
      </c>
      <c r="B690" s="219">
        <v>20.833333333333332</v>
      </c>
      <c r="C690" s="2"/>
      <c r="D690" s="2"/>
      <c r="E690" s="2"/>
      <c r="F690" s="2"/>
      <c r="G690" s="2"/>
      <c r="H690" s="2"/>
      <c r="I690" s="1"/>
      <c r="J690" s="1"/>
      <c r="K690" s="1"/>
      <c r="L690" s="1"/>
      <c r="M690" s="1"/>
      <c r="N690" s="1"/>
      <c r="O690" s="1"/>
      <c r="P690" s="1"/>
      <c r="Q690" s="1"/>
      <c r="R690" s="1"/>
      <c r="S690" s="1"/>
      <c r="T690" s="1"/>
      <c r="U690" s="1"/>
    </row>
    <row r="691" spans="1:21" ht="12.75">
      <c r="A691" s="197"/>
      <c r="B691" s="2"/>
      <c r="C691" s="2"/>
      <c r="D691" s="2"/>
      <c r="E691" s="2"/>
      <c r="F691" s="2"/>
      <c r="G691" s="2"/>
      <c r="H691" s="2"/>
      <c r="I691" s="1"/>
      <c r="J691" s="1"/>
      <c r="K691" s="1"/>
      <c r="L691" s="1"/>
      <c r="M691" s="1"/>
      <c r="N691" s="1"/>
      <c r="O691" s="1"/>
      <c r="P691" s="1"/>
      <c r="Q691" s="1"/>
      <c r="R691" s="1"/>
      <c r="S691" s="1"/>
      <c r="T691" s="1"/>
      <c r="U691" s="1"/>
    </row>
    <row r="692" spans="1:21" ht="12.75">
      <c r="A692" s="217" t="s">
        <v>607</v>
      </c>
      <c r="B692" s="194" t="s">
        <v>815</v>
      </c>
      <c r="C692" s="194" t="s">
        <v>816</v>
      </c>
      <c r="D692" s="194" t="s">
        <v>2165</v>
      </c>
      <c r="E692" s="194"/>
      <c r="F692" s="195" t="s">
        <v>652</v>
      </c>
      <c r="G692" s="208" t="s">
        <v>815</v>
      </c>
      <c r="H692" s="208" t="s">
        <v>816</v>
      </c>
      <c r="I692" s="102" t="s">
        <v>2165</v>
      </c>
      <c r="J692" s="1"/>
      <c r="K692" s="1"/>
      <c r="L692" s="1"/>
      <c r="M692" s="1"/>
      <c r="N692" s="1"/>
      <c r="O692" s="1"/>
      <c r="P692" s="1"/>
      <c r="Q692" s="1"/>
      <c r="R692" s="1"/>
      <c r="S692" s="1"/>
    </row>
    <row r="693" spans="1:21" ht="12.75">
      <c r="A693" s="197" t="s">
        <v>1478</v>
      </c>
      <c r="B693" s="2" t="s">
        <v>166</v>
      </c>
      <c r="C693" s="2" t="s">
        <v>166</v>
      </c>
      <c r="D693" s="2" t="s">
        <v>166</v>
      </c>
      <c r="E693" s="2"/>
      <c r="F693" s="197" t="s">
        <v>1479</v>
      </c>
      <c r="G693" s="2" t="s">
        <v>247</v>
      </c>
      <c r="H693" s="2" t="s">
        <v>247</v>
      </c>
      <c r="I693" s="1" t="s">
        <v>247</v>
      </c>
      <c r="J693" s="1"/>
      <c r="K693" s="1"/>
      <c r="L693" s="1"/>
      <c r="M693" s="1"/>
      <c r="N693" s="1"/>
      <c r="O693" s="1"/>
      <c r="P693" s="1"/>
      <c r="Q693" s="1"/>
      <c r="R693" s="1"/>
      <c r="S693" s="1"/>
    </row>
    <row r="694" spans="1:21" ht="12.75">
      <c r="A694" s="197" t="s">
        <v>1480</v>
      </c>
      <c r="B694" s="2" t="s">
        <v>165</v>
      </c>
      <c r="C694" s="2" t="s">
        <v>165</v>
      </c>
      <c r="D694" s="2" t="s">
        <v>165</v>
      </c>
      <c r="E694" s="2"/>
      <c r="F694" s="2" t="s">
        <v>1481</v>
      </c>
      <c r="G694" s="2" t="s">
        <v>247</v>
      </c>
      <c r="H694" s="2" t="s">
        <v>247</v>
      </c>
      <c r="I694" s="1" t="s">
        <v>247</v>
      </c>
      <c r="J694" s="1"/>
      <c r="K694" s="1"/>
      <c r="L694" s="1"/>
      <c r="M694" s="1"/>
      <c r="N694" s="1"/>
      <c r="O694" s="1"/>
      <c r="P694" s="1"/>
      <c r="Q694" s="1"/>
      <c r="R694" s="1"/>
      <c r="S694" s="1"/>
    </row>
    <row r="695" spans="1:21" ht="12.75">
      <c r="A695" s="197" t="s">
        <v>1482</v>
      </c>
      <c r="B695" s="2" t="s">
        <v>166</v>
      </c>
      <c r="C695" s="2" t="s">
        <v>166</v>
      </c>
      <c r="D695" s="2" t="s">
        <v>166</v>
      </c>
      <c r="E695" s="2"/>
      <c r="F695" s="2" t="s">
        <v>1483</v>
      </c>
      <c r="G695" s="2" t="s">
        <v>308</v>
      </c>
      <c r="H695" s="2" t="s">
        <v>308</v>
      </c>
      <c r="I695" s="1" t="s">
        <v>308</v>
      </c>
      <c r="J695" s="1"/>
      <c r="K695" s="1"/>
      <c r="L695" s="1"/>
      <c r="M695" s="1"/>
      <c r="N695" s="1"/>
      <c r="O695" s="1"/>
      <c r="P695" s="1"/>
      <c r="Q695" s="1"/>
      <c r="R695" s="1"/>
      <c r="S695" s="1"/>
    </row>
    <row r="696" spans="1:21" ht="12.75">
      <c r="A696" s="197" t="s">
        <v>1484</v>
      </c>
      <c r="B696" s="2" t="s">
        <v>168</v>
      </c>
      <c r="C696" s="2" t="s">
        <v>168</v>
      </c>
      <c r="D696" s="2" t="s">
        <v>168</v>
      </c>
      <c r="E696" s="2"/>
      <c r="F696" s="2" t="s">
        <v>1485</v>
      </c>
      <c r="G696" s="2" t="s">
        <v>247</v>
      </c>
      <c r="H696" s="2" t="s">
        <v>247</v>
      </c>
      <c r="I696" s="1" t="s">
        <v>247</v>
      </c>
      <c r="J696" s="1"/>
      <c r="K696" s="1"/>
      <c r="L696" s="1"/>
      <c r="M696" s="1"/>
      <c r="N696" s="1"/>
      <c r="O696" s="1"/>
      <c r="P696" s="1"/>
      <c r="Q696" s="1"/>
      <c r="R696" s="1"/>
      <c r="S696" s="1"/>
    </row>
    <row r="697" spans="1:21" ht="12.75">
      <c r="A697" s="197" t="s">
        <v>1486</v>
      </c>
      <c r="B697" s="2" t="s">
        <v>166</v>
      </c>
      <c r="C697" s="2" t="s">
        <v>166</v>
      </c>
      <c r="D697" s="2" t="s">
        <v>166</v>
      </c>
      <c r="E697" s="2"/>
      <c r="F697" s="2" t="s">
        <v>1487</v>
      </c>
      <c r="G697" s="2" t="s">
        <v>247</v>
      </c>
      <c r="H697" s="2" t="s">
        <v>247</v>
      </c>
      <c r="I697" s="1" t="s">
        <v>247</v>
      </c>
      <c r="J697" s="1"/>
      <c r="K697" s="1"/>
      <c r="L697" s="1"/>
      <c r="M697" s="1"/>
      <c r="N697" s="1"/>
      <c r="O697" s="1"/>
      <c r="P697" s="1"/>
      <c r="Q697" s="1"/>
      <c r="R697" s="1"/>
      <c r="S697" s="1"/>
    </row>
    <row r="698" spans="1:21" ht="12.75">
      <c r="A698" s="197" t="s">
        <v>1488</v>
      </c>
      <c r="B698" s="2" t="s">
        <v>168</v>
      </c>
      <c r="C698" s="2" t="s">
        <v>168</v>
      </c>
      <c r="D698" s="2" t="s">
        <v>168</v>
      </c>
      <c r="E698" s="2"/>
      <c r="F698" s="2" t="s">
        <v>1489</v>
      </c>
      <c r="G698" s="2" t="s">
        <v>247</v>
      </c>
      <c r="H698" s="2" t="s">
        <v>247</v>
      </c>
      <c r="I698" s="1" t="s">
        <v>247</v>
      </c>
      <c r="J698" s="1"/>
      <c r="K698" s="1"/>
      <c r="L698" s="1"/>
      <c r="M698" s="1"/>
      <c r="N698" s="1"/>
      <c r="O698" s="1"/>
      <c r="P698" s="1"/>
      <c r="Q698" s="1"/>
      <c r="R698" s="1"/>
      <c r="S698" s="1"/>
    </row>
    <row r="699" spans="1:21" ht="12.75">
      <c r="A699" s="197" t="s">
        <v>1490</v>
      </c>
      <c r="B699" s="2" t="s">
        <v>168</v>
      </c>
      <c r="C699" s="2" t="s">
        <v>168</v>
      </c>
      <c r="D699" s="2" t="s">
        <v>168</v>
      </c>
      <c r="E699" s="2"/>
      <c r="F699" s="2" t="s">
        <v>1491</v>
      </c>
      <c r="G699" s="2" t="s">
        <v>247</v>
      </c>
      <c r="H699" s="2" t="s">
        <v>247</v>
      </c>
      <c r="I699" s="1" t="s">
        <v>247</v>
      </c>
      <c r="J699" s="1"/>
      <c r="K699" s="1"/>
      <c r="L699" s="1"/>
      <c r="M699" s="1"/>
      <c r="N699" s="1"/>
      <c r="O699" s="1"/>
      <c r="P699" s="1"/>
      <c r="Q699" s="1"/>
      <c r="R699" s="1"/>
      <c r="S699" s="1"/>
    </row>
    <row r="700" spans="1:21" ht="12.75">
      <c r="A700" s="197" t="s">
        <v>1492</v>
      </c>
      <c r="B700" s="2" t="s">
        <v>166</v>
      </c>
      <c r="C700" s="2" t="s">
        <v>166</v>
      </c>
      <c r="D700" s="2" t="s">
        <v>166</v>
      </c>
      <c r="E700" s="2"/>
      <c r="F700" s="2" t="s">
        <v>1493</v>
      </c>
      <c r="G700" s="2" t="s">
        <v>308</v>
      </c>
      <c r="H700" s="2" t="s">
        <v>308</v>
      </c>
      <c r="I700" s="1" t="s">
        <v>308</v>
      </c>
      <c r="J700" s="1"/>
      <c r="K700" s="1"/>
      <c r="L700" s="1"/>
      <c r="M700" s="1"/>
      <c r="N700" s="1"/>
      <c r="O700" s="1"/>
      <c r="P700" s="1"/>
      <c r="Q700" s="1"/>
      <c r="R700" s="1"/>
      <c r="S700" s="1"/>
    </row>
    <row r="701" spans="1:21" ht="12.75">
      <c r="A701" s="197" t="s">
        <v>1494</v>
      </c>
      <c r="B701" s="2" t="s">
        <v>168</v>
      </c>
      <c r="C701" s="2" t="s">
        <v>168</v>
      </c>
      <c r="D701" s="2" t="s">
        <v>168</v>
      </c>
      <c r="E701" s="2"/>
      <c r="F701" s="2" t="s">
        <v>1495</v>
      </c>
      <c r="G701" s="2" t="s">
        <v>247</v>
      </c>
      <c r="H701" s="2" t="s">
        <v>247</v>
      </c>
      <c r="I701" s="1" t="s">
        <v>247</v>
      </c>
      <c r="J701" s="1"/>
      <c r="K701" s="1"/>
      <c r="L701" s="1"/>
      <c r="M701" s="1"/>
      <c r="N701" s="1"/>
      <c r="O701" s="1"/>
      <c r="P701" s="1"/>
      <c r="Q701" s="1"/>
      <c r="R701" s="1"/>
      <c r="S701" s="1"/>
    </row>
    <row r="702" spans="1:21" ht="12.75">
      <c r="A702" s="197" t="s">
        <v>1496</v>
      </c>
      <c r="B702" s="2" t="s">
        <v>165</v>
      </c>
      <c r="C702" s="2" t="s">
        <v>165</v>
      </c>
      <c r="D702" s="2" t="s">
        <v>165</v>
      </c>
      <c r="E702" s="2"/>
      <c r="F702" s="2" t="s">
        <v>1497</v>
      </c>
      <c r="G702" s="2" t="s">
        <v>308</v>
      </c>
      <c r="H702" s="2" t="s">
        <v>308</v>
      </c>
      <c r="I702" s="1" t="s">
        <v>308</v>
      </c>
      <c r="J702" s="1"/>
      <c r="K702" s="1"/>
      <c r="L702" s="1"/>
      <c r="M702" s="1"/>
      <c r="N702" s="1"/>
      <c r="O702" s="1"/>
      <c r="P702" s="1"/>
      <c r="Q702" s="1"/>
      <c r="R702" s="1"/>
      <c r="S702" s="1"/>
    </row>
    <row r="703" spans="1:21" ht="12.75">
      <c r="A703" s="197" t="s">
        <v>1498</v>
      </c>
      <c r="B703" s="2" t="s">
        <v>167</v>
      </c>
      <c r="C703" s="2" t="s">
        <v>167</v>
      </c>
      <c r="D703" s="2" t="s">
        <v>167</v>
      </c>
      <c r="E703" s="2"/>
      <c r="F703" s="2" t="s">
        <v>1499</v>
      </c>
      <c r="G703" s="2" t="s">
        <v>308</v>
      </c>
      <c r="H703" s="2" t="s">
        <v>308</v>
      </c>
      <c r="I703" s="1" t="s">
        <v>308</v>
      </c>
      <c r="J703" s="1"/>
      <c r="K703" s="1"/>
      <c r="L703" s="1"/>
      <c r="M703" s="1"/>
      <c r="N703" s="1"/>
      <c r="O703" s="1"/>
      <c r="P703" s="1"/>
      <c r="Q703" s="1"/>
      <c r="R703" s="1"/>
      <c r="S703" s="1"/>
    </row>
    <row r="704" spans="1:21" ht="12.75">
      <c r="A704" s="197" t="s">
        <v>1500</v>
      </c>
      <c r="B704" s="2" t="s">
        <v>7111</v>
      </c>
      <c r="C704" s="2" t="s">
        <v>7111</v>
      </c>
      <c r="D704" s="2" t="s">
        <v>7111</v>
      </c>
      <c r="E704" s="2"/>
      <c r="F704" s="197" t="s">
        <v>1502</v>
      </c>
      <c r="G704" s="2"/>
      <c r="H704" s="2"/>
      <c r="I704" s="1"/>
      <c r="J704" s="1"/>
      <c r="K704" s="1"/>
      <c r="L704" s="1"/>
      <c r="M704" s="1"/>
      <c r="N704" s="1"/>
      <c r="O704" s="1"/>
      <c r="P704" s="1"/>
      <c r="Q704" s="1"/>
      <c r="R704" s="1"/>
      <c r="S704" s="1"/>
    </row>
    <row r="705" spans="1:19" ht="12.75">
      <c r="A705" s="197" t="s">
        <v>1503</v>
      </c>
      <c r="B705" s="2" t="s">
        <v>7112</v>
      </c>
      <c r="C705" s="2" t="s">
        <v>7112</v>
      </c>
      <c r="D705" s="2" t="s">
        <v>7112</v>
      </c>
      <c r="E705" s="2"/>
      <c r="F705" s="2" t="s">
        <v>1504</v>
      </c>
      <c r="G705" s="2"/>
      <c r="H705" s="2"/>
      <c r="I705" s="1"/>
      <c r="J705" s="1"/>
      <c r="K705" s="1"/>
      <c r="L705" s="1"/>
      <c r="M705" s="1"/>
      <c r="N705" s="1"/>
      <c r="O705" s="1"/>
      <c r="P705" s="1"/>
      <c r="Q705" s="1"/>
      <c r="R705" s="1"/>
      <c r="S705" s="1"/>
    </row>
    <row r="706" spans="1:19" ht="12.75">
      <c r="A706" s="197" t="s">
        <v>1505</v>
      </c>
      <c r="B706" s="2" t="s">
        <v>7113</v>
      </c>
      <c r="C706" s="2" t="s">
        <v>7113</v>
      </c>
      <c r="D706" s="2" t="s">
        <v>7113</v>
      </c>
      <c r="E706" s="2"/>
      <c r="F706" s="2" t="s">
        <v>1506</v>
      </c>
      <c r="G706" s="2" t="s">
        <v>7114</v>
      </c>
      <c r="H706" s="2" t="s">
        <v>7114</v>
      </c>
      <c r="I706" s="1" t="s">
        <v>7114</v>
      </c>
      <c r="J706" s="1"/>
      <c r="K706" s="1"/>
      <c r="L706" s="1"/>
      <c r="M706" s="1"/>
      <c r="N706" s="1"/>
      <c r="O706" s="1"/>
      <c r="P706" s="1"/>
      <c r="Q706" s="1"/>
      <c r="R706" s="1"/>
      <c r="S706" s="1"/>
    </row>
    <row r="707" spans="1:19" ht="12.75">
      <c r="A707" s="197" t="s">
        <v>1507</v>
      </c>
      <c r="B707" s="2" t="s">
        <v>884</v>
      </c>
      <c r="C707" s="2" t="s">
        <v>884</v>
      </c>
      <c r="D707" s="2" t="s">
        <v>884</v>
      </c>
      <c r="E707" s="2"/>
      <c r="F707" s="2" t="s">
        <v>1508</v>
      </c>
      <c r="G707" s="2"/>
      <c r="H707" s="2"/>
      <c r="I707" s="1"/>
      <c r="J707" s="1"/>
      <c r="K707" s="1"/>
      <c r="L707" s="1"/>
      <c r="M707" s="1"/>
      <c r="N707" s="1"/>
      <c r="O707" s="1"/>
      <c r="P707" s="1"/>
      <c r="Q707" s="1"/>
      <c r="R707" s="1"/>
      <c r="S707" s="1"/>
    </row>
    <row r="708" spans="1:19" ht="12.75">
      <c r="A708" s="197" t="s">
        <v>1509</v>
      </c>
      <c r="B708" s="2" t="s">
        <v>7115</v>
      </c>
      <c r="C708" s="2" t="s">
        <v>7115</v>
      </c>
      <c r="D708" s="2" t="s">
        <v>7115</v>
      </c>
      <c r="E708" s="2"/>
      <c r="F708" s="2" t="s">
        <v>1510</v>
      </c>
      <c r="G708" s="2"/>
      <c r="H708" s="2"/>
      <c r="I708" s="1"/>
      <c r="J708" s="1"/>
      <c r="K708" s="1"/>
      <c r="L708" s="1"/>
      <c r="M708" s="1"/>
      <c r="N708" s="1"/>
      <c r="O708" s="1"/>
      <c r="P708" s="1"/>
      <c r="Q708" s="1"/>
      <c r="R708" s="1"/>
      <c r="S708" s="1"/>
    </row>
    <row r="709" spans="1:19" ht="12.75">
      <c r="A709" s="197" t="s">
        <v>1511</v>
      </c>
      <c r="B709" s="2" t="s">
        <v>884</v>
      </c>
      <c r="C709" s="2" t="s">
        <v>884</v>
      </c>
      <c r="D709" s="2" t="s">
        <v>884</v>
      </c>
      <c r="E709" s="2"/>
      <c r="F709" s="2" t="s">
        <v>1512</v>
      </c>
      <c r="G709" s="2"/>
      <c r="H709" s="2"/>
      <c r="I709" s="1"/>
      <c r="J709" s="1"/>
      <c r="K709" s="1"/>
      <c r="L709" s="1"/>
      <c r="M709" s="1"/>
      <c r="N709" s="1"/>
      <c r="O709" s="1"/>
      <c r="P709" s="1"/>
      <c r="Q709" s="1"/>
      <c r="R709" s="1"/>
      <c r="S709" s="1"/>
    </row>
    <row r="710" spans="1:19" ht="12.75">
      <c r="A710" s="197" t="s">
        <v>1513</v>
      </c>
      <c r="B710" s="2" t="s">
        <v>884</v>
      </c>
      <c r="C710" s="2" t="s">
        <v>884</v>
      </c>
      <c r="D710" s="2" t="s">
        <v>884</v>
      </c>
      <c r="E710" s="2"/>
      <c r="F710" s="2" t="s">
        <v>1514</v>
      </c>
      <c r="G710" s="2"/>
      <c r="H710" s="2"/>
      <c r="I710" s="1"/>
      <c r="J710" s="1"/>
      <c r="K710" s="1"/>
      <c r="L710" s="1"/>
      <c r="M710" s="1"/>
      <c r="N710" s="1"/>
      <c r="O710" s="1"/>
      <c r="P710" s="1"/>
      <c r="Q710" s="1"/>
      <c r="R710" s="1"/>
      <c r="S710" s="1"/>
    </row>
    <row r="711" spans="1:19" ht="12.75">
      <c r="A711" s="197" t="s">
        <v>1515</v>
      </c>
      <c r="B711" s="2" t="s">
        <v>7116</v>
      </c>
      <c r="C711" s="2" t="s">
        <v>7116</v>
      </c>
      <c r="D711" s="2" t="s">
        <v>7116</v>
      </c>
      <c r="E711" s="2"/>
      <c r="F711" s="2" t="s">
        <v>1516</v>
      </c>
      <c r="G711" s="2" t="s">
        <v>7117</v>
      </c>
      <c r="H711" s="2" t="s">
        <v>7117</v>
      </c>
      <c r="I711" s="1" t="s">
        <v>7117</v>
      </c>
      <c r="J711" s="1"/>
      <c r="K711" s="1"/>
      <c r="L711" s="1"/>
      <c r="M711" s="1"/>
      <c r="N711" s="1"/>
      <c r="O711" s="1"/>
      <c r="P711" s="1"/>
      <c r="Q711" s="1"/>
      <c r="R711" s="1"/>
      <c r="S711" s="1"/>
    </row>
    <row r="712" spans="1:19" ht="12.75">
      <c r="A712" s="197" t="s">
        <v>1517</v>
      </c>
      <c r="B712" s="2" t="s">
        <v>7118</v>
      </c>
      <c r="C712" s="2" t="s">
        <v>7118</v>
      </c>
      <c r="D712" s="2" t="s">
        <v>7118</v>
      </c>
      <c r="E712" s="2"/>
      <c r="F712" s="2" t="s">
        <v>1518</v>
      </c>
      <c r="G712" s="2"/>
      <c r="H712" s="2"/>
      <c r="I712" s="1"/>
      <c r="J712" s="1"/>
      <c r="K712" s="1"/>
      <c r="L712" s="1"/>
      <c r="M712" s="1"/>
      <c r="N712" s="1"/>
      <c r="O712" s="1"/>
      <c r="P712" s="1"/>
      <c r="Q712" s="1"/>
      <c r="R712" s="1"/>
      <c r="S712" s="1"/>
    </row>
    <row r="713" spans="1:19" ht="12.75">
      <c r="A713" s="197" t="s">
        <v>1519</v>
      </c>
      <c r="B713" s="2" t="s">
        <v>7048</v>
      </c>
      <c r="C713" s="2" t="s">
        <v>7048</v>
      </c>
      <c r="D713" s="2" t="s">
        <v>7048</v>
      </c>
      <c r="E713" s="2"/>
      <c r="F713" s="2" t="s">
        <v>1520</v>
      </c>
      <c r="G713" s="2" t="s">
        <v>7119</v>
      </c>
      <c r="H713" s="2" t="s">
        <v>7119</v>
      </c>
      <c r="I713" s="1" t="s">
        <v>7119</v>
      </c>
      <c r="J713" s="1"/>
      <c r="K713" s="1"/>
      <c r="L713" s="1"/>
      <c r="M713" s="1"/>
      <c r="N713" s="1"/>
      <c r="O713" s="1"/>
      <c r="P713" s="1"/>
      <c r="Q713" s="1"/>
      <c r="R713" s="1"/>
      <c r="S713" s="1"/>
    </row>
    <row r="714" spans="1:19" ht="12.75">
      <c r="A714" s="197" t="s">
        <v>1521</v>
      </c>
      <c r="B714" s="2" t="s">
        <v>7120</v>
      </c>
      <c r="C714" s="2" t="s">
        <v>7120</v>
      </c>
      <c r="D714" s="2" t="s">
        <v>7120</v>
      </c>
      <c r="E714" s="2"/>
      <c r="F714" s="2" t="s">
        <v>1522</v>
      </c>
      <c r="G714" s="2" t="s">
        <v>7121</v>
      </c>
      <c r="H714" s="2" t="s">
        <v>7121</v>
      </c>
      <c r="I714" s="1" t="s">
        <v>7121</v>
      </c>
      <c r="J714" s="1"/>
      <c r="K714" s="1"/>
      <c r="L714" s="1"/>
      <c r="M714" s="1"/>
      <c r="N714" s="1"/>
      <c r="O714" s="1"/>
      <c r="P714" s="1"/>
      <c r="Q714" s="1"/>
      <c r="R714" s="1"/>
      <c r="S714" s="1"/>
    </row>
    <row r="715" spans="1:19" ht="12.75">
      <c r="A715" s="197" t="s">
        <v>658</v>
      </c>
      <c r="B715" s="2">
        <v>35</v>
      </c>
      <c r="C715" s="2">
        <v>35</v>
      </c>
      <c r="D715" s="2">
        <v>35</v>
      </c>
      <c r="E715" s="2"/>
      <c r="F715" s="2"/>
      <c r="G715" s="2"/>
      <c r="H715" s="2"/>
      <c r="I715" s="1"/>
      <c r="J715" s="1"/>
      <c r="K715" s="1"/>
      <c r="L715" s="1"/>
      <c r="M715" s="1"/>
      <c r="N715" s="1"/>
      <c r="O715" s="1"/>
      <c r="P715" s="1"/>
      <c r="Q715" s="1"/>
      <c r="R715" s="1"/>
      <c r="S715" s="1"/>
    </row>
    <row r="716" spans="1:19" ht="12.75">
      <c r="A716" s="197"/>
      <c r="B716" s="198"/>
      <c r="C716" s="198"/>
      <c r="D716" s="198"/>
      <c r="E716" s="2"/>
      <c r="F716" s="2"/>
      <c r="G716" s="2"/>
      <c r="H716" s="2"/>
      <c r="I716" s="1"/>
      <c r="J716" s="1"/>
      <c r="K716" s="1"/>
      <c r="L716" s="1"/>
      <c r="M716" s="1"/>
      <c r="N716" s="1"/>
      <c r="O716" s="1"/>
      <c r="P716" s="1"/>
      <c r="Q716" s="1"/>
      <c r="R716" s="1"/>
      <c r="S716" s="1"/>
    </row>
    <row r="717" spans="1:19" ht="12.75">
      <c r="A717" s="197"/>
      <c r="B717" s="198"/>
      <c r="C717" s="198"/>
      <c r="D717" s="198"/>
      <c r="E717" s="2"/>
      <c r="F717" s="2"/>
      <c r="G717" s="2"/>
      <c r="H717" s="2"/>
      <c r="I717" s="1"/>
      <c r="J717" s="1"/>
      <c r="K717" s="1"/>
      <c r="L717" s="1"/>
      <c r="M717" s="1"/>
      <c r="N717" s="1"/>
      <c r="O717" s="1"/>
      <c r="P717" s="1"/>
      <c r="Q717" s="1"/>
      <c r="R717" s="1"/>
      <c r="S717" s="1"/>
    </row>
    <row r="718" spans="1:19" ht="12.75">
      <c r="A718" s="197" t="s">
        <v>1523</v>
      </c>
      <c r="B718" s="199">
        <v>50</v>
      </c>
      <c r="C718" s="199">
        <v>50</v>
      </c>
      <c r="D718" s="199">
        <v>50</v>
      </c>
      <c r="E718" s="2"/>
      <c r="F718" s="2"/>
      <c r="G718" s="2"/>
      <c r="H718" s="2"/>
      <c r="I718" s="1"/>
      <c r="J718" s="1"/>
      <c r="K718" s="1"/>
      <c r="L718" s="1"/>
      <c r="M718" s="1"/>
      <c r="N718" s="1"/>
      <c r="O718" s="1"/>
      <c r="P718" s="1"/>
      <c r="Q718" s="1"/>
      <c r="R718" s="1"/>
      <c r="S718" s="1"/>
    </row>
    <row r="719" spans="1:19" ht="12.75">
      <c r="A719" s="197" t="s">
        <v>1524</v>
      </c>
      <c r="B719" s="199">
        <v>100</v>
      </c>
      <c r="C719" s="199">
        <v>100</v>
      </c>
      <c r="D719" s="199">
        <v>100</v>
      </c>
      <c r="E719" s="2"/>
      <c r="F719" s="2"/>
      <c r="G719" s="2"/>
      <c r="H719" s="2"/>
      <c r="I719" s="1"/>
      <c r="J719" s="1"/>
      <c r="K719" s="1"/>
      <c r="L719" s="1"/>
      <c r="M719" s="1"/>
      <c r="N719" s="1"/>
      <c r="O719" s="1"/>
      <c r="P719" s="1"/>
      <c r="Q719" s="1"/>
      <c r="R719" s="1"/>
      <c r="S719" s="1"/>
    </row>
    <row r="720" spans="1:19" ht="12.75">
      <c r="A720" s="197" t="s">
        <v>1525</v>
      </c>
      <c r="B720" s="199">
        <v>50</v>
      </c>
      <c r="C720" s="199">
        <v>50</v>
      </c>
      <c r="D720" s="199">
        <v>50</v>
      </c>
      <c r="E720" s="2"/>
      <c r="F720" s="2"/>
      <c r="G720" s="2"/>
      <c r="H720" s="2"/>
      <c r="I720" s="1"/>
      <c r="J720" s="1"/>
      <c r="K720" s="1"/>
      <c r="L720" s="1"/>
      <c r="M720" s="1"/>
      <c r="N720" s="1"/>
      <c r="O720" s="1"/>
      <c r="P720" s="1"/>
      <c r="Q720" s="1"/>
      <c r="R720" s="1"/>
      <c r="S720" s="1"/>
    </row>
    <row r="721" spans="1:21" ht="12.75">
      <c r="A721" s="197" t="s">
        <v>1526</v>
      </c>
      <c r="B721" s="199">
        <v>0</v>
      </c>
      <c r="C721" s="199">
        <v>0</v>
      </c>
      <c r="D721" s="199">
        <v>0</v>
      </c>
      <c r="E721" s="2"/>
      <c r="F721" s="2"/>
      <c r="G721" s="2"/>
      <c r="H721" s="2"/>
      <c r="I721" s="1"/>
      <c r="J721" s="1"/>
      <c r="K721" s="1"/>
      <c r="L721" s="1"/>
      <c r="M721" s="1"/>
      <c r="N721" s="1"/>
      <c r="O721" s="1"/>
      <c r="P721" s="1"/>
      <c r="Q721" s="1"/>
      <c r="R721" s="1"/>
      <c r="S721" s="1"/>
    </row>
    <row r="722" spans="1:21" ht="12.75">
      <c r="A722" s="197" t="s">
        <v>1527</v>
      </c>
      <c r="B722" s="199">
        <v>50</v>
      </c>
      <c r="C722" s="199">
        <v>50</v>
      </c>
      <c r="D722" s="199">
        <v>50</v>
      </c>
      <c r="E722" s="2"/>
      <c r="F722" s="2"/>
      <c r="G722" s="2"/>
      <c r="H722" s="2"/>
      <c r="I722" s="1"/>
      <c r="J722" s="1"/>
      <c r="K722" s="1"/>
      <c r="L722" s="1"/>
      <c r="M722" s="1"/>
      <c r="N722" s="1"/>
      <c r="O722" s="1"/>
      <c r="P722" s="1"/>
      <c r="Q722" s="1"/>
      <c r="R722" s="1"/>
      <c r="S722" s="1"/>
    </row>
    <row r="723" spans="1:21" ht="12.75">
      <c r="A723" s="197" t="s">
        <v>1528</v>
      </c>
      <c r="B723" s="199">
        <v>0</v>
      </c>
      <c r="C723" s="199">
        <v>0</v>
      </c>
      <c r="D723" s="199">
        <v>0</v>
      </c>
      <c r="E723" s="2"/>
      <c r="F723" s="2"/>
      <c r="G723" s="2"/>
      <c r="H723" s="2"/>
      <c r="I723" s="1"/>
      <c r="J723" s="1"/>
      <c r="K723" s="1"/>
      <c r="L723" s="1"/>
      <c r="M723" s="1"/>
      <c r="N723" s="1"/>
      <c r="O723" s="1"/>
      <c r="P723" s="1"/>
      <c r="Q723" s="1"/>
      <c r="R723" s="1"/>
      <c r="S723" s="1"/>
    </row>
    <row r="724" spans="1:21" ht="12.75">
      <c r="A724" s="197" t="s">
        <v>1529</v>
      </c>
      <c r="B724" s="199">
        <v>0</v>
      </c>
      <c r="C724" s="199">
        <v>0</v>
      </c>
      <c r="D724" s="199">
        <v>0</v>
      </c>
      <c r="E724" s="2"/>
      <c r="F724" s="2"/>
      <c r="G724" s="2"/>
      <c r="H724" s="2"/>
      <c r="I724" s="1"/>
      <c r="J724" s="1"/>
      <c r="K724" s="1"/>
      <c r="L724" s="1"/>
      <c r="M724" s="1"/>
      <c r="N724" s="1"/>
      <c r="O724" s="1"/>
      <c r="P724" s="1"/>
      <c r="Q724" s="1"/>
      <c r="R724" s="1"/>
      <c r="S724" s="1"/>
    </row>
    <row r="725" spans="1:21" ht="12.75">
      <c r="A725" s="197" t="s">
        <v>1530</v>
      </c>
      <c r="B725" s="199">
        <v>50</v>
      </c>
      <c r="C725" s="199">
        <v>50</v>
      </c>
      <c r="D725" s="199">
        <v>50</v>
      </c>
      <c r="E725" s="2"/>
      <c r="F725" s="2"/>
      <c r="G725" s="2"/>
      <c r="H725" s="2"/>
      <c r="I725" s="1"/>
      <c r="J725" s="1"/>
      <c r="K725" s="1"/>
      <c r="L725" s="1"/>
      <c r="M725" s="1"/>
      <c r="N725" s="1"/>
      <c r="O725" s="1"/>
      <c r="P725" s="1"/>
      <c r="Q725" s="1"/>
      <c r="R725" s="1"/>
      <c r="S725" s="1"/>
    </row>
    <row r="726" spans="1:21" ht="12.75">
      <c r="A726" s="197" t="s">
        <v>1531</v>
      </c>
      <c r="B726" s="199">
        <v>0</v>
      </c>
      <c r="C726" s="199">
        <v>0</v>
      </c>
      <c r="D726" s="199">
        <v>0</v>
      </c>
      <c r="E726" s="2"/>
      <c r="F726" s="2"/>
      <c r="G726" s="2"/>
      <c r="H726" s="2"/>
      <c r="I726" s="1"/>
      <c r="J726" s="1"/>
      <c r="K726" s="1"/>
      <c r="L726" s="1"/>
      <c r="M726" s="1"/>
      <c r="N726" s="1"/>
      <c r="O726" s="1"/>
      <c r="P726" s="1"/>
      <c r="Q726" s="1"/>
      <c r="R726" s="1"/>
      <c r="S726" s="1"/>
    </row>
    <row r="727" spans="1:21" ht="12.75">
      <c r="A727" s="197" t="s">
        <v>1532</v>
      </c>
      <c r="B727" s="199">
        <v>100</v>
      </c>
      <c r="C727" s="199">
        <v>100</v>
      </c>
      <c r="D727" s="199">
        <v>100</v>
      </c>
      <c r="E727" s="2"/>
      <c r="F727" s="2"/>
      <c r="G727" s="2"/>
      <c r="H727" s="2"/>
      <c r="I727" s="1"/>
      <c r="J727" s="1"/>
      <c r="K727" s="1"/>
      <c r="L727" s="1"/>
      <c r="M727" s="1"/>
      <c r="N727" s="1"/>
      <c r="O727" s="1"/>
      <c r="P727" s="1"/>
      <c r="Q727" s="1"/>
      <c r="R727" s="1"/>
      <c r="S727" s="1"/>
    </row>
    <row r="728" spans="1:21" ht="12.75">
      <c r="A728" s="197" t="s">
        <v>1533</v>
      </c>
      <c r="B728" s="199">
        <v>0</v>
      </c>
      <c r="C728" s="199">
        <v>0</v>
      </c>
      <c r="D728" s="199">
        <v>0</v>
      </c>
      <c r="E728" s="2"/>
      <c r="F728" s="2"/>
      <c r="G728" s="2"/>
      <c r="H728" s="2"/>
      <c r="I728" s="1"/>
      <c r="J728" s="1"/>
      <c r="K728" s="1"/>
      <c r="L728" s="1"/>
      <c r="M728" s="1"/>
      <c r="N728" s="1"/>
      <c r="O728" s="1"/>
      <c r="P728" s="1"/>
      <c r="Q728" s="1"/>
      <c r="R728" s="1"/>
      <c r="S728" s="1"/>
    </row>
    <row r="729" spans="1:21" ht="12.75">
      <c r="A729" s="197"/>
      <c r="B729" s="205"/>
      <c r="C729" s="205"/>
      <c r="D729" s="205"/>
      <c r="E729" s="2"/>
      <c r="F729" s="2"/>
      <c r="G729" s="2"/>
      <c r="H729" s="2"/>
      <c r="I729" s="1"/>
      <c r="J729" s="1"/>
      <c r="K729" s="1"/>
      <c r="L729" s="1"/>
      <c r="M729" s="1"/>
      <c r="N729" s="1"/>
      <c r="O729" s="1"/>
      <c r="P729" s="1"/>
      <c r="Q729" s="1"/>
      <c r="R729" s="1"/>
      <c r="S729" s="1"/>
    </row>
    <row r="730" spans="1:21" ht="12.75">
      <c r="A730" s="200" t="s">
        <v>661</v>
      </c>
      <c r="B730" s="211">
        <v>36.363636363636367</v>
      </c>
      <c r="C730" s="211">
        <v>36.363636363636367</v>
      </c>
      <c r="D730" s="211">
        <v>36.363636363636367</v>
      </c>
      <c r="E730" s="2"/>
      <c r="F730" s="2"/>
      <c r="G730" s="2"/>
      <c r="H730" s="2"/>
      <c r="I730" s="1"/>
      <c r="J730" s="1"/>
      <c r="K730" s="1"/>
      <c r="L730" s="1"/>
      <c r="M730" s="1"/>
      <c r="N730" s="1"/>
      <c r="O730" s="1"/>
      <c r="P730" s="1"/>
      <c r="Q730" s="1"/>
      <c r="R730" s="1"/>
      <c r="S730" s="1"/>
    </row>
    <row r="731" spans="1:21" ht="12.75">
      <c r="A731" s="200"/>
      <c r="B731" s="211">
        <v>36.363636363636367</v>
      </c>
      <c r="C731" s="205"/>
      <c r="D731" s="201">
        <v>36.363636363636367</v>
      </c>
      <c r="E731" s="2"/>
      <c r="F731" s="2"/>
      <c r="G731" s="2"/>
      <c r="H731" s="2"/>
      <c r="I731" s="1"/>
      <c r="J731" s="1"/>
      <c r="K731" s="1"/>
      <c r="L731" s="1"/>
      <c r="M731" s="1"/>
      <c r="N731" s="1"/>
      <c r="O731" s="1"/>
      <c r="P731" s="1"/>
      <c r="Q731" s="1"/>
      <c r="R731" s="1"/>
      <c r="S731" s="1"/>
    </row>
    <row r="732" spans="1:21" ht="12.75">
      <c r="A732" s="200" t="s">
        <v>663</v>
      </c>
      <c r="B732" s="219">
        <v>36.363636363636367</v>
      </c>
      <c r="C732" s="190"/>
      <c r="D732" s="190"/>
      <c r="E732" s="190"/>
      <c r="F732" s="2"/>
      <c r="G732" s="2"/>
      <c r="H732" s="2"/>
      <c r="I732" s="1"/>
      <c r="J732" s="1"/>
      <c r="K732" s="1"/>
      <c r="L732" s="1"/>
      <c r="M732" s="1"/>
      <c r="N732" s="1"/>
      <c r="O732" s="1"/>
      <c r="P732" s="1"/>
      <c r="Q732" s="1"/>
      <c r="R732" s="1"/>
      <c r="S732" s="1"/>
      <c r="T732" s="1"/>
      <c r="U732" s="1"/>
    </row>
    <row r="733" spans="1:21" ht="12.75">
      <c r="A733" s="197"/>
      <c r="B733" s="190"/>
      <c r="C733" s="2"/>
      <c r="D733" s="2"/>
      <c r="E733" s="2"/>
      <c r="F733" s="2"/>
      <c r="G733" s="2"/>
      <c r="H733" s="2"/>
      <c r="I733" s="1"/>
      <c r="J733" s="1"/>
      <c r="K733" s="1"/>
      <c r="L733" s="1"/>
      <c r="M733" s="1"/>
      <c r="N733" s="1"/>
      <c r="O733" s="1"/>
      <c r="P733" s="1"/>
      <c r="Q733" s="1"/>
      <c r="R733" s="1"/>
      <c r="S733" s="1"/>
      <c r="T733" s="1"/>
      <c r="U733" s="1"/>
    </row>
    <row r="734" spans="1:21" ht="12.75">
      <c r="A734" s="217" t="s">
        <v>610</v>
      </c>
      <c r="B734" s="194" t="s">
        <v>815</v>
      </c>
      <c r="C734" s="194" t="s">
        <v>816</v>
      </c>
      <c r="D734" s="194" t="s">
        <v>2165</v>
      </c>
      <c r="E734" s="194"/>
      <c r="F734" s="195" t="s">
        <v>652</v>
      </c>
      <c r="G734" s="208" t="s">
        <v>815</v>
      </c>
      <c r="H734" s="208" t="s">
        <v>816</v>
      </c>
      <c r="I734" s="102" t="s">
        <v>2165</v>
      </c>
      <c r="J734" s="1"/>
      <c r="K734" s="1"/>
      <c r="L734" s="1"/>
      <c r="M734" s="1"/>
      <c r="N734" s="1"/>
      <c r="O734" s="1"/>
      <c r="P734" s="1"/>
      <c r="Q734" s="1"/>
      <c r="R734" s="1"/>
      <c r="S734" s="1"/>
    </row>
    <row r="735" spans="1:21" ht="12.75">
      <c r="A735" s="197" t="s">
        <v>1534</v>
      </c>
      <c r="B735" s="2" t="s">
        <v>168</v>
      </c>
      <c r="C735" s="2" t="s">
        <v>168</v>
      </c>
      <c r="D735" s="2" t="s">
        <v>168</v>
      </c>
      <c r="E735" s="2"/>
      <c r="F735" s="197" t="s">
        <v>1535</v>
      </c>
      <c r="G735" s="2" t="s">
        <v>247</v>
      </c>
      <c r="H735" s="2" t="s">
        <v>247</v>
      </c>
      <c r="I735" s="1" t="s">
        <v>247</v>
      </c>
      <c r="J735" s="1"/>
      <c r="K735" s="1"/>
      <c r="L735" s="1"/>
      <c r="M735" s="1"/>
      <c r="N735" s="1"/>
      <c r="O735" s="1"/>
      <c r="P735" s="1"/>
      <c r="Q735" s="1"/>
      <c r="R735" s="1"/>
      <c r="S735" s="1"/>
    </row>
    <row r="736" spans="1:21" ht="12.75">
      <c r="A736" s="197" t="s">
        <v>1536</v>
      </c>
      <c r="B736" s="2" t="s">
        <v>168</v>
      </c>
      <c r="C736" s="2" t="s">
        <v>168</v>
      </c>
      <c r="D736" s="2" t="s">
        <v>168</v>
      </c>
      <c r="E736" s="2"/>
      <c r="F736" s="2" t="s">
        <v>1537</v>
      </c>
      <c r="G736" s="2" t="s">
        <v>247</v>
      </c>
      <c r="H736" s="2" t="s">
        <v>247</v>
      </c>
      <c r="I736" s="1" t="s">
        <v>247</v>
      </c>
      <c r="J736" s="1"/>
      <c r="K736" s="1"/>
      <c r="L736" s="1"/>
      <c r="M736" s="1"/>
      <c r="N736" s="1"/>
      <c r="O736" s="1"/>
      <c r="P736" s="1"/>
      <c r="Q736" s="1"/>
      <c r="R736" s="1"/>
      <c r="S736" s="1"/>
    </row>
    <row r="737" spans="1:21" ht="12.75">
      <c r="A737" s="197" t="s">
        <v>1538</v>
      </c>
      <c r="B737" s="2" t="s">
        <v>168</v>
      </c>
      <c r="C737" s="2" t="s">
        <v>168</v>
      </c>
      <c r="D737" s="2" t="s">
        <v>168</v>
      </c>
      <c r="E737" s="2"/>
      <c r="F737" s="2" t="s">
        <v>1539</v>
      </c>
      <c r="G737" s="2" t="s">
        <v>247</v>
      </c>
      <c r="H737" s="2" t="s">
        <v>247</v>
      </c>
      <c r="I737" s="1" t="s">
        <v>247</v>
      </c>
      <c r="J737" s="1"/>
      <c r="K737" s="1"/>
      <c r="L737" s="1"/>
      <c r="M737" s="1"/>
      <c r="N737" s="1"/>
      <c r="O737" s="1"/>
      <c r="P737" s="1"/>
      <c r="Q737" s="1"/>
      <c r="R737" s="1"/>
      <c r="S737" s="1"/>
    </row>
    <row r="738" spans="1:21" ht="12.75">
      <c r="A738" s="197" t="s">
        <v>1540</v>
      </c>
      <c r="B738" s="2" t="s">
        <v>7122</v>
      </c>
      <c r="C738" s="2" t="s">
        <v>7122</v>
      </c>
      <c r="D738" s="2" t="s">
        <v>7122</v>
      </c>
      <c r="E738" s="2"/>
      <c r="F738" s="197" t="s">
        <v>1541</v>
      </c>
      <c r="G738" s="2"/>
      <c r="H738" s="2"/>
      <c r="I738" s="1"/>
      <c r="J738" s="1"/>
      <c r="K738" s="1"/>
      <c r="L738" s="1"/>
      <c r="M738" s="1"/>
      <c r="N738" s="1"/>
      <c r="O738" s="1"/>
      <c r="P738" s="1"/>
      <c r="Q738" s="1"/>
      <c r="R738" s="1"/>
      <c r="S738" s="1"/>
    </row>
    <row r="739" spans="1:21" ht="12.75">
      <c r="A739" s="197" t="s">
        <v>1542</v>
      </c>
      <c r="B739" s="2" t="s">
        <v>7123</v>
      </c>
      <c r="C739" s="2" t="s">
        <v>7123</v>
      </c>
      <c r="D739" s="2" t="s">
        <v>7123</v>
      </c>
      <c r="E739" s="2"/>
      <c r="F739" s="2" t="s">
        <v>1543</v>
      </c>
      <c r="G739" s="2"/>
      <c r="H739" s="2"/>
      <c r="I739" s="1"/>
      <c r="J739" s="1"/>
      <c r="K739" s="1"/>
      <c r="L739" s="1"/>
      <c r="M739" s="1"/>
      <c r="N739" s="1"/>
      <c r="O739" s="1"/>
      <c r="P739" s="1"/>
      <c r="Q739" s="1"/>
      <c r="R739" s="1"/>
      <c r="S739" s="1"/>
    </row>
    <row r="740" spans="1:21" ht="12.75">
      <c r="A740" s="197" t="s">
        <v>1544</v>
      </c>
      <c r="B740" s="2" t="s">
        <v>884</v>
      </c>
      <c r="C740" s="2" t="s">
        <v>884</v>
      </c>
      <c r="D740" s="2" t="s">
        <v>884</v>
      </c>
      <c r="E740" s="2"/>
      <c r="F740" s="2" t="s">
        <v>1545</v>
      </c>
      <c r="G740" s="2"/>
      <c r="H740" s="2"/>
      <c r="I740" s="1"/>
      <c r="J740" s="1"/>
      <c r="K740" s="1"/>
      <c r="L740" s="1"/>
      <c r="M740" s="1"/>
      <c r="N740" s="1"/>
      <c r="O740" s="1"/>
      <c r="P740" s="1"/>
      <c r="Q740" s="1"/>
      <c r="R740" s="1"/>
      <c r="S740" s="1"/>
    </row>
    <row r="741" spans="1:21" ht="12.75">
      <c r="A741" s="197" t="s">
        <v>658</v>
      </c>
      <c r="B741" s="2">
        <v>11</v>
      </c>
      <c r="C741" s="2">
        <v>11</v>
      </c>
      <c r="D741" s="2">
        <v>11</v>
      </c>
      <c r="E741" s="2"/>
      <c r="F741" s="2"/>
      <c r="G741" s="2"/>
      <c r="H741" s="2"/>
      <c r="I741" s="1"/>
      <c r="J741" s="1"/>
      <c r="K741" s="1"/>
      <c r="L741" s="1"/>
      <c r="M741" s="1"/>
      <c r="N741" s="1"/>
      <c r="O741" s="1"/>
      <c r="P741" s="1"/>
      <c r="Q741" s="1"/>
      <c r="R741" s="1"/>
      <c r="S741" s="1"/>
    </row>
    <row r="742" spans="1:21" ht="12.75">
      <c r="A742" s="197"/>
      <c r="B742" s="2"/>
      <c r="C742" s="2"/>
      <c r="D742" s="2"/>
      <c r="E742" s="2"/>
      <c r="F742" s="2"/>
      <c r="G742" s="2"/>
      <c r="H742" s="2"/>
      <c r="I742" s="1"/>
      <c r="J742" s="1"/>
      <c r="K742" s="1"/>
      <c r="L742" s="1"/>
      <c r="M742" s="1"/>
      <c r="N742" s="1"/>
      <c r="O742" s="1"/>
      <c r="P742" s="1"/>
      <c r="Q742" s="1"/>
      <c r="R742" s="1"/>
      <c r="S742" s="1"/>
    </row>
    <row r="743" spans="1:21" ht="12.75">
      <c r="A743" s="197"/>
      <c r="B743" s="198"/>
      <c r="C743" s="198"/>
      <c r="D743" s="198"/>
      <c r="E743" s="2"/>
      <c r="F743" s="2"/>
      <c r="G743" s="2"/>
      <c r="H743" s="2"/>
      <c r="I743" s="1"/>
      <c r="J743" s="1"/>
      <c r="K743" s="1"/>
      <c r="L743" s="1"/>
      <c r="M743" s="1"/>
      <c r="N743" s="1"/>
      <c r="O743" s="1"/>
      <c r="P743" s="1"/>
      <c r="Q743" s="1"/>
      <c r="R743" s="1"/>
      <c r="S743" s="1"/>
    </row>
    <row r="744" spans="1:21" ht="12.75">
      <c r="A744" s="197" t="s">
        <v>1546</v>
      </c>
      <c r="B744" s="199">
        <v>0</v>
      </c>
      <c r="C744" s="199">
        <v>0</v>
      </c>
      <c r="D744" s="199">
        <v>0</v>
      </c>
      <c r="E744" s="2"/>
      <c r="F744" s="2"/>
      <c r="G744" s="2"/>
      <c r="H744" s="2"/>
      <c r="I744" s="1"/>
      <c r="J744" s="1"/>
      <c r="K744" s="1"/>
      <c r="L744" s="1"/>
      <c r="M744" s="1"/>
      <c r="N744" s="1"/>
      <c r="O744" s="1"/>
      <c r="P744" s="1"/>
      <c r="Q744" s="1"/>
      <c r="R744" s="1"/>
      <c r="S744" s="1"/>
    </row>
    <row r="745" spans="1:21" ht="12.75">
      <c r="A745" s="197" t="s">
        <v>1547</v>
      </c>
      <c r="B745" s="199">
        <v>0</v>
      </c>
      <c r="C745" s="199">
        <v>0</v>
      </c>
      <c r="D745" s="199">
        <v>0</v>
      </c>
      <c r="E745" s="2"/>
      <c r="F745" s="2"/>
      <c r="G745" s="2"/>
      <c r="H745" s="2"/>
      <c r="I745" s="1"/>
      <c r="J745" s="1"/>
      <c r="K745" s="1"/>
      <c r="L745" s="1"/>
      <c r="M745" s="1"/>
      <c r="N745" s="1"/>
      <c r="O745" s="1"/>
      <c r="P745" s="1"/>
      <c r="Q745" s="1"/>
      <c r="R745" s="1"/>
      <c r="S745" s="1"/>
    </row>
    <row r="746" spans="1:21" ht="12.75">
      <c r="A746" s="197" t="s">
        <v>1548</v>
      </c>
      <c r="B746" s="199">
        <v>0</v>
      </c>
      <c r="C746" s="199">
        <v>0</v>
      </c>
      <c r="D746" s="199">
        <v>0</v>
      </c>
      <c r="E746" s="2"/>
      <c r="F746" s="197"/>
      <c r="G746" s="2"/>
      <c r="H746" s="2"/>
      <c r="I746" s="1"/>
      <c r="J746" s="1"/>
      <c r="K746" s="1"/>
      <c r="L746" s="1"/>
      <c r="M746" s="1"/>
      <c r="N746" s="1"/>
      <c r="O746" s="1"/>
      <c r="P746" s="1"/>
      <c r="Q746" s="1"/>
      <c r="R746" s="1"/>
      <c r="S746" s="1"/>
    </row>
    <row r="747" spans="1:21" ht="12.75">
      <c r="A747" s="197"/>
      <c r="B747" s="199"/>
      <c r="C747" s="199"/>
      <c r="D747" s="199"/>
      <c r="E747" s="2"/>
      <c r="F747" s="2"/>
      <c r="G747" s="2"/>
      <c r="H747" s="2"/>
      <c r="I747" s="1"/>
      <c r="J747" s="1"/>
      <c r="K747" s="1"/>
      <c r="L747" s="1"/>
      <c r="M747" s="1"/>
      <c r="N747" s="1"/>
      <c r="O747" s="1"/>
      <c r="P747" s="1"/>
      <c r="Q747" s="1"/>
      <c r="R747" s="1"/>
      <c r="S747" s="1"/>
    </row>
    <row r="748" spans="1:21" ht="12.75">
      <c r="A748" s="200" t="s">
        <v>661</v>
      </c>
      <c r="B748" s="211">
        <v>0</v>
      </c>
      <c r="C748" s="211">
        <v>0</v>
      </c>
      <c r="D748" s="211">
        <v>0</v>
      </c>
      <c r="E748" s="2"/>
      <c r="F748" s="2"/>
      <c r="G748" s="2"/>
      <c r="H748" s="2"/>
      <c r="I748" s="1"/>
      <c r="J748" s="1"/>
      <c r="K748" s="1"/>
      <c r="L748" s="1"/>
      <c r="M748" s="1"/>
      <c r="N748" s="1"/>
      <c r="O748" s="1"/>
      <c r="P748" s="1"/>
      <c r="Q748" s="1"/>
      <c r="R748" s="1"/>
      <c r="S748" s="1"/>
    </row>
    <row r="749" spans="1:21" ht="12.75">
      <c r="A749" s="200"/>
      <c r="B749" s="211">
        <v>0</v>
      </c>
      <c r="C749" s="205"/>
      <c r="D749" s="201">
        <v>0</v>
      </c>
      <c r="E749" s="2"/>
      <c r="F749" s="2"/>
      <c r="G749" s="2"/>
      <c r="H749" s="2"/>
      <c r="I749" s="1"/>
      <c r="J749" s="1"/>
      <c r="K749" s="1"/>
      <c r="L749" s="1"/>
      <c r="M749" s="1"/>
      <c r="N749" s="1"/>
      <c r="O749" s="1"/>
      <c r="P749" s="1"/>
      <c r="Q749" s="1"/>
      <c r="R749" s="1"/>
      <c r="S749" s="1"/>
    </row>
    <row r="750" spans="1:21" ht="12.75">
      <c r="A750" s="200" t="s">
        <v>663</v>
      </c>
      <c r="B750" s="219">
        <v>0</v>
      </c>
      <c r="C750" s="2"/>
      <c r="D750" s="2"/>
      <c r="E750" s="2"/>
      <c r="F750" s="2"/>
      <c r="G750" s="2"/>
      <c r="H750" s="2"/>
      <c r="I750" s="1"/>
      <c r="J750" s="1"/>
      <c r="K750" s="1"/>
      <c r="L750" s="1"/>
      <c r="M750" s="1"/>
      <c r="N750" s="1"/>
      <c r="O750" s="1"/>
      <c r="P750" s="1"/>
      <c r="Q750" s="1"/>
      <c r="R750" s="1"/>
      <c r="S750" s="1"/>
      <c r="T750" s="1"/>
      <c r="U750" s="1"/>
    </row>
    <row r="751" spans="1:21" ht="12.75">
      <c r="A751" s="197"/>
      <c r="B751" s="2"/>
      <c r="C751" s="2"/>
      <c r="D751" s="2"/>
      <c r="E751" s="2"/>
      <c r="F751" s="2"/>
      <c r="G751" s="2"/>
      <c r="H751" s="2"/>
      <c r="I751" s="1"/>
      <c r="J751" s="1"/>
      <c r="K751" s="1"/>
      <c r="L751" s="1"/>
      <c r="M751" s="1"/>
      <c r="N751" s="1"/>
      <c r="O751" s="1"/>
      <c r="P751" s="1"/>
      <c r="Q751" s="1"/>
      <c r="R751" s="1"/>
      <c r="S751" s="1"/>
      <c r="T751" s="1"/>
      <c r="U751" s="1"/>
    </row>
    <row r="752" spans="1:21" ht="12.75">
      <c r="A752" s="217" t="s">
        <v>613</v>
      </c>
      <c r="B752" s="194" t="s">
        <v>815</v>
      </c>
      <c r="C752" s="194" t="s">
        <v>816</v>
      </c>
      <c r="D752" s="194" t="s">
        <v>2165</v>
      </c>
      <c r="E752" s="2"/>
      <c r="F752" s="195" t="s">
        <v>652</v>
      </c>
      <c r="G752" s="208" t="s">
        <v>815</v>
      </c>
      <c r="H752" s="208" t="s">
        <v>816</v>
      </c>
      <c r="I752" s="102" t="s">
        <v>2165</v>
      </c>
      <c r="J752" s="1"/>
      <c r="K752" s="1"/>
      <c r="L752" s="1"/>
      <c r="M752" s="1"/>
      <c r="N752" s="1"/>
      <c r="O752" s="1"/>
      <c r="P752" s="1"/>
      <c r="Q752" s="1"/>
      <c r="R752" s="1"/>
      <c r="S752" s="1"/>
    </row>
    <row r="753" spans="1:21" ht="12.75">
      <c r="A753" s="197" t="s">
        <v>1549</v>
      </c>
      <c r="B753" s="2" t="s">
        <v>166</v>
      </c>
      <c r="C753" s="2" t="s">
        <v>166</v>
      </c>
      <c r="D753" s="2" t="s">
        <v>166</v>
      </c>
      <c r="E753" s="2"/>
      <c r="F753" s="197" t="s">
        <v>1550</v>
      </c>
      <c r="G753" s="2" t="s">
        <v>247</v>
      </c>
      <c r="H753" s="2" t="s">
        <v>247</v>
      </c>
      <c r="I753" s="1" t="s">
        <v>247</v>
      </c>
      <c r="J753" s="1"/>
      <c r="K753" s="1"/>
      <c r="L753" s="1"/>
      <c r="M753" s="1"/>
      <c r="N753" s="1"/>
      <c r="O753" s="1"/>
      <c r="P753" s="1"/>
      <c r="Q753" s="1"/>
      <c r="R753" s="1"/>
      <c r="S753" s="1"/>
    </row>
    <row r="754" spans="1:21" ht="12.75">
      <c r="A754" s="197" t="s">
        <v>1551</v>
      </c>
      <c r="B754" s="2" t="s">
        <v>165</v>
      </c>
      <c r="C754" s="2" t="s">
        <v>165</v>
      </c>
      <c r="D754" s="2" t="s">
        <v>165</v>
      </c>
      <c r="E754" s="2"/>
      <c r="F754" s="2" t="s">
        <v>1552</v>
      </c>
      <c r="G754" s="2" t="s">
        <v>247</v>
      </c>
      <c r="H754" s="2" t="s">
        <v>247</v>
      </c>
      <c r="I754" s="1" t="s">
        <v>247</v>
      </c>
      <c r="J754" s="1"/>
      <c r="K754" s="1"/>
      <c r="L754" s="1"/>
      <c r="M754" s="1"/>
      <c r="N754" s="1"/>
      <c r="O754" s="1"/>
      <c r="P754" s="1"/>
      <c r="Q754" s="1"/>
      <c r="R754" s="1"/>
      <c r="S754" s="1"/>
    </row>
    <row r="755" spans="1:21" ht="12.75">
      <c r="A755" s="197" t="s">
        <v>1553</v>
      </c>
      <c r="B755" s="2" t="s">
        <v>168</v>
      </c>
      <c r="C755" s="2" t="s">
        <v>168</v>
      </c>
      <c r="D755" s="2" t="s">
        <v>168</v>
      </c>
      <c r="E755" s="2"/>
      <c r="F755" s="2" t="s">
        <v>1554</v>
      </c>
      <c r="G755" s="2" t="s">
        <v>247</v>
      </c>
      <c r="H755" s="2" t="s">
        <v>247</v>
      </c>
      <c r="I755" s="1" t="s">
        <v>247</v>
      </c>
      <c r="J755" s="1"/>
      <c r="K755" s="1"/>
      <c r="L755" s="1"/>
      <c r="M755" s="1"/>
      <c r="N755" s="1"/>
      <c r="O755" s="1"/>
      <c r="P755" s="1"/>
      <c r="Q755" s="1"/>
      <c r="R755" s="1"/>
      <c r="S755" s="1"/>
    </row>
    <row r="756" spans="1:21" ht="12.75">
      <c r="A756" s="197" t="s">
        <v>1555</v>
      </c>
      <c r="B756" s="2" t="s">
        <v>7124</v>
      </c>
      <c r="C756" s="2" t="s">
        <v>7124</v>
      </c>
      <c r="D756" s="2" t="s">
        <v>7124</v>
      </c>
      <c r="E756" s="2"/>
      <c r="F756" s="197" t="s">
        <v>1557</v>
      </c>
      <c r="G756" s="2"/>
      <c r="H756" s="2"/>
      <c r="I756" s="1"/>
      <c r="J756" s="1"/>
      <c r="K756" s="1"/>
      <c r="L756" s="1"/>
      <c r="M756" s="1"/>
      <c r="N756" s="1"/>
      <c r="O756" s="1"/>
      <c r="P756" s="1"/>
      <c r="Q756" s="1"/>
      <c r="R756" s="1"/>
      <c r="S756" s="1"/>
    </row>
    <row r="757" spans="1:21" ht="12.75">
      <c r="A757" s="197" t="s">
        <v>1558</v>
      </c>
      <c r="B757" s="2" t="s">
        <v>7125</v>
      </c>
      <c r="C757" s="2" t="s">
        <v>7125</v>
      </c>
      <c r="D757" s="2" t="s">
        <v>7125</v>
      </c>
      <c r="E757" s="2"/>
      <c r="F757" s="2" t="s">
        <v>1561</v>
      </c>
      <c r="G757" s="2"/>
      <c r="H757" s="2"/>
      <c r="I757" s="1"/>
      <c r="J757" s="1"/>
      <c r="K757" s="1"/>
      <c r="L757" s="1"/>
      <c r="M757" s="1"/>
      <c r="N757" s="1"/>
      <c r="O757" s="1"/>
      <c r="P757" s="1"/>
      <c r="Q757" s="1"/>
      <c r="R757" s="1"/>
      <c r="S757" s="1"/>
    </row>
    <row r="758" spans="1:21" ht="12.75">
      <c r="A758" s="197" t="s">
        <v>1562</v>
      </c>
      <c r="B758" s="2" t="s">
        <v>884</v>
      </c>
      <c r="C758" s="2" t="s">
        <v>884</v>
      </c>
      <c r="D758" s="2" t="s">
        <v>884</v>
      </c>
      <c r="E758" s="2"/>
      <c r="F758" s="2" t="s">
        <v>1564</v>
      </c>
      <c r="G758" s="2"/>
      <c r="H758" s="2"/>
      <c r="I758" s="1"/>
      <c r="J758" s="1"/>
      <c r="K758" s="1"/>
      <c r="L758" s="1"/>
      <c r="M758" s="1"/>
      <c r="N758" s="1"/>
      <c r="O758" s="1"/>
      <c r="P758" s="1"/>
      <c r="Q758" s="1"/>
      <c r="R758" s="1"/>
      <c r="S758" s="1"/>
    </row>
    <row r="759" spans="1:21" ht="12.75">
      <c r="A759" s="197" t="s">
        <v>658</v>
      </c>
      <c r="B759" s="224">
        <v>42870</v>
      </c>
      <c r="C759" s="224">
        <v>42870</v>
      </c>
      <c r="D759" s="224">
        <v>42870</v>
      </c>
      <c r="E759" s="2"/>
      <c r="F759" s="2"/>
      <c r="G759" s="2"/>
      <c r="H759" s="2"/>
      <c r="I759" s="1"/>
      <c r="J759" s="1"/>
      <c r="K759" s="1"/>
      <c r="L759" s="1"/>
      <c r="M759" s="1"/>
      <c r="N759" s="1"/>
      <c r="O759" s="1"/>
      <c r="P759" s="1"/>
      <c r="Q759" s="1"/>
      <c r="R759" s="1"/>
      <c r="S759" s="1"/>
    </row>
    <row r="760" spans="1:21" ht="12.75">
      <c r="A760" s="197"/>
      <c r="B760" s="2"/>
      <c r="C760" s="2"/>
      <c r="D760" s="2"/>
      <c r="E760" s="2"/>
      <c r="F760" s="2"/>
      <c r="G760" s="2"/>
      <c r="H760" s="2"/>
      <c r="I760" s="1"/>
      <c r="J760" s="1"/>
      <c r="K760" s="1"/>
      <c r="L760" s="1"/>
      <c r="M760" s="1"/>
      <c r="N760" s="1"/>
      <c r="O760" s="1"/>
      <c r="P760" s="1"/>
      <c r="Q760" s="1"/>
      <c r="R760" s="1"/>
      <c r="S760" s="1"/>
    </row>
    <row r="761" spans="1:21" ht="12.75">
      <c r="A761" s="197"/>
      <c r="B761" s="198"/>
      <c r="C761" s="198"/>
      <c r="D761" s="198"/>
      <c r="E761" s="2"/>
      <c r="F761" s="2"/>
      <c r="G761" s="2"/>
      <c r="H761" s="2"/>
      <c r="I761" s="1"/>
      <c r="J761" s="1"/>
      <c r="K761" s="1"/>
      <c r="L761" s="1"/>
      <c r="M761" s="1"/>
      <c r="N761" s="1"/>
      <c r="O761" s="1"/>
      <c r="P761" s="1"/>
      <c r="Q761" s="1"/>
      <c r="R761" s="1"/>
      <c r="S761" s="1"/>
    </row>
    <row r="762" spans="1:21" ht="12.75">
      <c r="A762" s="197" t="s">
        <v>1566</v>
      </c>
      <c r="B762" s="199">
        <v>50</v>
      </c>
      <c r="C762" s="199">
        <v>50</v>
      </c>
      <c r="D762" s="199">
        <v>50</v>
      </c>
      <c r="E762" s="2"/>
      <c r="F762" s="2"/>
      <c r="G762" s="2"/>
      <c r="H762" s="2"/>
      <c r="I762" s="1"/>
      <c r="J762" s="1"/>
      <c r="K762" s="1"/>
      <c r="L762" s="1"/>
      <c r="M762" s="1"/>
      <c r="N762" s="1"/>
      <c r="O762" s="1"/>
      <c r="P762" s="1"/>
      <c r="Q762" s="1"/>
      <c r="R762" s="1"/>
      <c r="S762" s="1"/>
    </row>
    <row r="763" spans="1:21" ht="12.75">
      <c r="A763" s="197" t="s">
        <v>1567</v>
      </c>
      <c r="B763" s="199">
        <v>100</v>
      </c>
      <c r="C763" s="199">
        <v>100</v>
      </c>
      <c r="D763" s="199">
        <v>100</v>
      </c>
      <c r="E763" s="2"/>
      <c r="F763" s="2"/>
      <c r="G763" s="2"/>
      <c r="H763" s="2"/>
      <c r="I763" s="1"/>
      <c r="J763" s="1"/>
      <c r="K763" s="1"/>
      <c r="L763" s="1"/>
      <c r="M763" s="1"/>
      <c r="N763" s="1"/>
      <c r="O763" s="1"/>
      <c r="P763" s="1"/>
      <c r="Q763" s="1"/>
      <c r="R763" s="1"/>
      <c r="S763" s="1"/>
    </row>
    <row r="764" spans="1:21" ht="12.75">
      <c r="A764" s="197" t="s">
        <v>1568</v>
      </c>
      <c r="B764" s="199">
        <v>0</v>
      </c>
      <c r="C764" s="199">
        <v>0</v>
      </c>
      <c r="D764" s="199">
        <v>0</v>
      </c>
      <c r="E764" s="2"/>
      <c r="F764" s="2"/>
      <c r="G764" s="2"/>
      <c r="H764" s="2"/>
      <c r="I764" s="1"/>
      <c r="J764" s="1"/>
      <c r="K764" s="1"/>
      <c r="L764" s="1"/>
      <c r="M764" s="1"/>
      <c r="N764" s="1"/>
      <c r="O764" s="1"/>
      <c r="P764" s="1"/>
      <c r="Q764" s="1"/>
      <c r="R764" s="1"/>
      <c r="S764" s="1"/>
    </row>
    <row r="765" spans="1:21" ht="12.75">
      <c r="A765" s="197"/>
      <c r="B765" s="199"/>
      <c r="C765" s="199"/>
      <c r="D765" s="199"/>
      <c r="E765" s="2"/>
      <c r="F765" s="2"/>
      <c r="G765" s="2"/>
      <c r="H765" s="2"/>
      <c r="I765" s="1"/>
      <c r="J765" s="1"/>
      <c r="K765" s="1"/>
      <c r="L765" s="1"/>
      <c r="M765" s="1"/>
      <c r="N765" s="1"/>
      <c r="O765" s="1"/>
      <c r="P765" s="1"/>
      <c r="Q765" s="1"/>
      <c r="R765" s="1"/>
      <c r="S765" s="1"/>
    </row>
    <row r="766" spans="1:21" ht="12.75">
      <c r="A766" s="200" t="s">
        <v>661</v>
      </c>
      <c r="B766" s="211">
        <v>50</v>
      </c>
      <c r="C766" s="211">
        <v>50</v>
      </c>
      <c r="D766" s="211">
        <v>50</v>
      </c>
      <c r="E766" s="2"/>
      <c r="F766" s="2"/>
      <c r="G766" s="2"/>
      <c r="H766" s="2"/>
      <c r="I766" s="1"/>
      <c r="J766" s="1"/>
      <c r="K766" s="1"/>
      <c r="L766" s="1"/>
      <c r="M766" s="1"/>
      <c r="N766" s="1"/>
      <c r="O766" s="1"/>
      <c r="P766" s="1"/>
      <c r="Q766" s="1"/>
      <c r="R766" s="1"/>
      <c r="S766" s="1"/>
    </row>
    <row r="767" spans="1:21" ht="12.75">
      <c r="A767" s="200"/>
      <c r="B767" s="211">
        <v>50</v>
      </c>
      <c r="C767" s="205"/>
      <c r="D767" s="201">
        <v>50</v>
      </c>
      <c r="E767" s="2"/>
      <c r="F767" s="2"/>
      <c r="G767" s="2"/>
      <c r="H767" s="2"/>
      <c r="I767" s="1"/>
      <c r="J767" s="1"/>
      <c r="K767" s="1"/>
      <c r="L767" s="1"/>
      <c r="M767" s="1"/>
      <c r="N767" s="1"/>
      <c r="O767" s="1"/>
      <c r="P767" s="1"/>
      <c r="Q767" s="1"/>
      <c r="R767" s="1"/>
      <c r="S767" s="1"/>
    </row>
    <row r="768" spans="1:21" ht="12.75">
      <c r="A768" s="200" t="s">
        <v>663</v>
      </c>
      <c r="B768" s="219">
        <v>50</v>
      </c>
      <c r="C768" s="2"/>
      <c r="D768" s="2"/>
      <c r="E768" s="2"/>
      <c r="F768" s="2"/>
      <c r="G768" s="2"/>
      <c r="H768" s="2"/>
      <c r="I768" s="1"/>
      <c r="J768" s="1"/>
      <c r="K768" s="1"/>
      <c r="L768" s="1"/>
      <c r="M768" s="1"/>
      <c r="N768" s="1"/>
      <c r="O768" s="1"/>
      <c r="P768" s="1"/>
      <c r="Q768" s="1"/>
      <c r="R768" s="1"/>
      <c r="S768" s="1"/>
      <c r="T768" s="1"/>
      <c r="U768" s="1"/>
    </row>
    <row r="769" spans="1:21" ht="12.75">
      <c r="A769" s="197"/>
      <c r="B769" s="2"/>
      <c r="C769" s="2"/>
      <c r="D769" s="2"/>
      <c r="E769" s="2"/>
      <c r="F769" s="2"/>
      <c r="G769" s="2"/>
      <c r="H769" s="2"/>
      <c r="I769" s="1"/>
      <c r="J769" s="1"/>
      <c r="K769" s="1"/>
      <c r="L769" s="1"/>
      <c r="M769" s="1"/>
      <c r="N769" s="1"/>
      <c r="O769" s="1"/>
      <c r="P769" s="1"/>
      <c r="Q769" s="1"/>
      <c r="R769" s="1"/>
      <c r="S769" s="1"/>
      <c r="T769" s="1"/>
      <c r="U769" s="1"/>
    </row>
    <row r="770" spans="1:21" ht="12.75">
      <c r="A770" s="217" t="s">
        <v>616</v>
      </c>
      <c r="B770" s="194" t="s">
        <v>815</v>
      </c>
      <c r="C770" s="194" t="s">
        <v>816</v>
      </c>
      <c r="D770" s="194" t="s">
        <v>2165</v>
      </c>
      <c r="E770" s="2"/>
      <c r="F770" s="195" t="s">
        <v>652</v>
      </c>
      <c r="G770" s="208" t="s">
        <v>815</v>
      </c>
      <c r="H770" s="208" t="s">
        <v>816</v>
      </c>
      <c r="I770" s="102" t="s">
        <v>2165</v>
      </c>
      <c r="J770" s="1"/>
      <c r="K770" s="1"/>
      <c r="L770" s="1"/>
      <c r="M770" s="1"/>
      <c r="N770" s="1"/>
      <c r="O770" s="1"/>
      <c r="P770" s="1"/>
      <c r="Q770" s="1"/>
      <c r="R770" s="1"/>
      <c r="S770" s="1"/>
    </row>
    <row r="771" spans="1:21" ht="12.75">
      <c r="A771" s="197" t="s">
        <v>1569</v>
      </c>
      <c r="B771" s="2" t="s">
        <v>168</v>
      </c>
      <c r="C771" s="2" t="s">
        <v>168</v>
      </c>
      <c r="D771" s="2" t="s">
        <v>168</v>
      </c>
      <c r="E771" s="2"/>
      <c r="F771" s="197" t="s">
        <v>1570</v>
      </c>
      <c r="G771" s="2" t="s">
        <v>247</v>
      </c>
      <c r="H771" s="2" t="s">
        <v>247</v>
      </c>
      <c r="I771" s="1" t="s">
        <v>247</v>
      </c>
      <c r="J771" s="1"/>
      <c r="K771" s="1"/>
      <c r="L771" s="1"/>
      <c r="M771" s="1"/>
      <c r="N771" s="1"/>
      <c r="O771" s="1"/>
      <c r="P771" s="1"/>
      <c r="Q771" s="1"/>
      <c r="R771" s="1"/>
      <c r="S771" s="1"/>
    </row>
    <row r="772" spans="1:21" ht="12.75">
      <c r="A772" s="197" t="s">
        <v>1571</v>
      </c>
      <c r="B772" s="2" t="s">
        <v>168</v>
      </c>
      <c r="C772" s="2" t="s">
        <v>168</v>
      </c>
      <c r="D772" s="2" t="s">
        <v>168</v>
      </c>
      <c r="E772" s="2"/>
      <c r="F772" s="2" t="s">
        <v>1572</v>
      </c>
      <c r="G772" s="2" t="s">
        <v>247</v>
      </c>
      <c r="H772" s="2" t="s">
        <v>247</v>
      </c>
      <c r="I772" s="1" t="s">
        <v>247</v>
      </c>
      <c r="J772" s="1"/>
      <c r="K772" s="1"/>
      <c r="L772" s="1"/>
      <c r="M772" s="1"/>
      <c r="N772" s="1"/>
      <c r="O772" s="1"/>
      <c r="P772" s="1"/>
      <c r="Q772" s="1"/>
      <c r="R772" s="1"/>
      <c r="S772" s="1"/>
    </row>
    <row r="773" spans="1:21" ht="12.75">
      <c r="A773" s="197" t="s">
        <v>1573</v>
      </c>
      <c r="B773" s="190" t="s">
        <v>168</v>
      </c>
      <c r="C773" s="190" t="s">
        <v>168</v>
      </c>
      <c r="D773" s="190" t="s">
        <v>168</v>
      </c>
      <c r="E773" s="2"/>
      <c r="F773" s="2" t="s">
        <v>1574</v>
      </c>
      <c r="G773" s="2" t="s">
        <v>247</v>
      </c>
      <c r="H773" s="2" t="s">
        <v>247</v>
      </c>
      <c r="I773" s="1" t="s">
        <v>247</v>
      </c>
      <c r="J773" s="1"/>
      <c r="K773" s="1"/>
      <c r="L773" s="1"/>
      <c r="M773" s="1"/>
      <c r="N773" s="1"/>
      <c r="O773" s="1"/>
      <c r="P773" s="1"/>
      <c r="Q773" s="1"/>
      <c r="R773" s="1"/>
      <c r="S773" s="1"/>
    </row>
    <row r="774" spans="1:21" ht="12.75">
      <c r="A774" s="197" t="s">
        <v>1575</v>
      </c>
      <c r="B774" s="190" t="s">
        <v>169</v>
      </c>
      <c r="C774" s="190" t="s">
        <v>169</v>
      </c>
      <c r="D774" s="190" t="s">
        <v>169</v>
      </c>
      <c r="E774" s="2"/>
      <c r="F774" s="2" t="s">
        <v>1576</v>
      </c>
      <c r="G774" s="2" t="s">
        <v>247</v>
      </c>
      <c r="H774" s="2" t="s">
        <v>247</v>
      </c>
      <c r="I774" s="1" t="s">
        <v>247</v>
      </c>
      <c r="J774" s="1"/>
      <c r="K774" s="1"/>
      <c r="L774" s="1"/>
      <c r="M774" s="1"/>
      <c r="N774" s="1"/>
      <c r="O774" s="1"/>
      <c r="P774" s="1"/>
      <c r="Q774" s="1"/>
      <c r="R774" s="1"/>
      <c r="S774" s="1"/>
    </row>
    <row r="775" spans="1:21" ht="12.75">
      <c r="A775" s="197" t="s">
        <v>1577</v>
      </c>
      <c r="B775" s="190" t="s">
        <v>168</v>
      </c>
      <c r="C775" s="190" t="s">
        <v>168</v>
      </c>
      <c r="D775" s="190" t="s">
        <v>168</v>
      </c>
      <c r="E775" s="2"/>
      <c r="F775" s="2" t="s">
        <v>1578</v>
      </c>
      <c r="G775" s="2" t="s">
        <v>247</v>
      </c>
      <c r="H775" s="2" t="s">
        <v>247</v>
      </c>
      <c r="I775" s="1" t="s">
        <v>247</v>
      </c>
      <c r="J775" s="1"/>
      <c r="K775" s="1"/>
      <c r="L775" s="1"/>
      <c r="M775" s="1"/>
      <c r="N775" s="1"/>
      <c r="O775" s="1"/>
      <c r="P775" s="1"/>
      <c r="Q775" s="1"/>
      <c r="R775" s="1"/>
      <c r="S775" s="1"/>
    </row>
    <row r="776" spans="1:21" ht="12.75">
      <c r="A776" s="197" t="s">
        <v>1579</v>
      </c>
      <c r="B776" s="190" t="s">
        <v>168</v>
      </c>
      <c r="C776" s="190" t="s">
        <v>168</v>
      </c>
      <c r="D776" s="2" t="s">
        <v>168</v>
      </c>
      <c r="E776" s="2"/>
      <c r="F776" s="2" t="s">
        <v>1580</v>
      </c>
      <c r="G776" s="2" t="s">
        <v>247</v>
      </c>
      <c r="H776" s="2" t="s">
        <v>247</v>
      </c>
      <c r="I776" s="1" t="s">
        <v>247</v>
      </c>
      <c r="J776" s="1"/>
      <c r="K776" s="1"/>
      <c r="L776" s="1"/>
      <c r="M776" s="1"/>
      <c r="N776" s="1"/>
      <c r="O776" s="1"/>
      <c r="P776" s="1"/>
      <c r="Q776" s="1"/>
      <c r="R776" s="1"/>
      <c r="S776" s="1"/>
    </row>
    <row r="777" spans="1:21" ht="12.75">
      <c r="A777" s="197" t="s">
        <v>1581</v>
      </c>
      <c r="B777" s="2" t="s">
        <v>169</v>
      </c>
      <c r="C777" s="2" t="s">
        <v>169</v>
      </c>
      <c r="D777" s="2" t="s">
        <v>169</v>
      </c>
      <c r="E777" s="2"/>
      <c r="F777" s="2" t="s">
        <v>1582</v>
      </c>
      <c r="G777" s="2" t="s">
        <v>247</v>
      </c>
      <c r="H777" s="2" t="s">
        <v>247</v>
      </c>
      <c r="I777" s="1" t="s">
        <v>247</v>
      </c>
      <c r="J777" s="1"/>
      <c r="K777" s="1"/>
      <c r="L777" s="1"/>
      <c r="M777" s="1"/>
      <c r="N777" s="1"/>
      <c r="O777" s="1"/>
      <c r="P777" s="1"/>
      <c r="Q777" s="1"/>
      <c r="R777" s="1"/>
      <c r="S777" s="1"/>
    </row>
    <row r="778" spans="1:21" ht="12.75">
      <c r="A778" s="197" t="s">
        <v>1583</v>
      </c>
      <c r="B778" s="2" t="s">
        <v>169</v>
      </c>
      <c r="C778" s="2" t="s">
        <v>169</v>
      </c>
      <c r="D778" s="2" t="s">
        <v>169</v>
      </c>
      <c r="E778" s="2"/>
      <c r="F778" s="2" t="s">
        <v>1584</v>
      </c>
      <c r="G778" s="2" t="s">
        <v>247</v>
      </c>
      <c r="H778" s="2" t="s">
        <v>247</v>
      </c>
      <c r="I778" s="1" t="s">
        <v>247</v>
      </c>
      <c r="J778" s="1"/>
      <c r="K778" s="1"/>
      <c r="L778" s="1"/>
      <c r="M778" s="1"/>
      <c r="N778" s="1"/>
      <c r="O778" s="1"/>
      <c r="P778" s="1"/>
      <c r="Q778" s="1"/>
      <c r="R778" s="1"/>
      <c r="S778" s="1"/>
    </row>
    <row r="779" spans="1:21" ht="12.75">
      <c r="A779" s="197" t="s">
        <v>1585</v>
      </c>
      <c r="B779" s="2" t="s">
        <v>168</v>
      </c>
      <c r="C779" s="2" t="s">
        <v>168</v>
      </c>
      <c r="D779" s="2" t="s">
        <v>168</v>
      </c>
      <c r="E779" s="2"/>
      <c r="F779" s="2" t="s">
        <v>1586</v>
      </c>
      <c r="G779" s="2" t="s">
        <v>247</v>
      </c>
      <c r="H779" s="2" t="s">
        <v>247</v>
      </c>
      <c r="I779" s="1" t="s">
        <v>247</v>
      </c>
      <c r="J779" s="1"/>
      <c r="K779" s="1"/>
      <c r="L779" s="1"/>
      <c r="M779" s="1"/>
      <c r="N779" s="1"/>
      <c r="O779" s="1"/>
      <c r="P779" s="1"/>
      <c r="Q779" s="1"/>
      <c r="R779" s="1"/>
      <c r="S779" s="1"/>
    </row>
    <row r="780" spans="1:21" ht="12.75">
      <c r="A780" s="197" t="s">
        <v>1587</v>
      </c>
      <c r="B780" s="2" t="s">
        <v>884</v>
      </c>
      <c r="C780" s="2" t="s">
        <v>884</v>
      </c>
      <c r="D780" s="2" t="s">
        <v>884</v>
      </c>
      <c r="E780" s="2"/>
      <c r="F780" s="197" t="s">
        <v>1588</v>
      </c>
      <c r="G780" s="2"/>
      <c r="H780" s="2"/>
      <c r="I780" s="1"/>
      <c r="J780" s="1"/>
      <c r="K780" s="1"/>
      <c r="L780" s="1"/>
      <c r="M780" s="1"/>
      <c r="N780" s="1"/>
      <c r="O780" s="1"/>
      <c r="P780" s="1"/>
      <c r="Q780" s="1"/>
      <c r="R780" s="1"/>
      <c r="S780" s="1"/>
    </row>
    <row r="781" spans="1:21" ht="12.75">
      <c r="A781" s="197" t="s">
        <v>1589</v>
      </c>
      <c r="B781" s="2" t="s">
        <v>884</v>
      </c>
      <c r="C781" s="2" t="s">
        <v>884</v>
      </c>
      <c r="D781" s="2" t="s">
        <v>884</v>
      </c>
      <c r="E781" s="2"/>
      <c r="F781" s="2" t="s">
        <v>1590</v>
      </c>
      <c r="G781" s="2"/>
      <c r="H781" s="2"/>
      <c r="I781" s="1"/>
      <c r="J781" s="1"/>
      <c r="K781" s="1"/>
      <c r="L781" s="1"/>
      <c r="M781" s="1"/>
      <c r="N781" s="1"/>
      <c r="O781" s="1"/>
      <c r="P781" s="1"/>
      <c r="Q781" s="1"/>
      <c r="R781" s="1"/>
      <c r="S781" s="1"/>
    </row>
    <row r="782" spans="1:21" ht="12.75">
      <c r="A782" s="197" t="s">
        <v>1591</v>
      </c>
      <c r="B782" s="2" t="s">
        <v>884</v>
      </c>
      <c r="C782" s="2" t="s">
        <v>884</v>
      </c>
      <c r="D782" s="2" t="s">
        <v>884</v>
      </c>
      <c r="E782" s="2"/>
      <c r="F782" s="2" t="s">
        <v>1592</v>
      </c>
      <c r="G782" s="2"/>
      <c r="H782" s="2"/>
      <c r="I782" s="1"/>
      <c r="J782" s="1"/>
      <c r="K782" s="1"/>
      <c r="L782" s="1"/>
      <c r="M782" s="1"/>
      <c r="N782" s="1"/>
      <c r="O782" s="1"/>
      <c r="P782" s="1"/>
      <c r="Q782" s="1"/>
      <c r="R782" s="1"/>
      <c r="S782" s="1"/>
    </row>
    <row r="783" spans="1:21" ht="12.75">
      <c r="A783" s="197" t="s">
        <v>1593</v>
      </c>
      <c r="B783" s="2" t="s">
        <v>1594</v>
      </c>
      <c r="C783" s="2" t="s">
        <v>1594</v>
      </c>
      <c r="D783" s="2" t="s">
        <v>1594</v>
      </c>
      <c r="E783" s="2"/>
      <c r="F783" s="2" t="s">
        <v>1595</v>
      </c>
      <c r="G783" s="2"/>
      <c r="H783" s="2"/>
      <c r="I783" s="1"/>
      <c r="J783" s="1"/>
      <c r="K783" s="1"/>
      <c r="L783" s="1"/>
      <c r="M783" s="1"/>
      <c r="N783" s="1"/>
      <c r="O783" s="1"/>
      <c r="P783" s="1"/>
      <c r="Q783" s="1"/>
      <c r="R783" s="1"/>
      <c r="S783" s="1"/>
    </row>
    <row r="784" spans="1:21" ht="12.75">
      <c r="A784" s="197" t="s">
        <v>1596</v>
      </c>
      <c r="B784" s="2" t="s">
        <v>7126</v>
      </c>
      <c r="C784" s="2" t="s">
        <v>7126</v>
      </c>
      <c r="D784" s="2" t="s">
        <v>7126</v>
      </c>
      <c r="E784" s="2"/>
      <c r="F784" s="2" t="s">
        <v>1597</v>
      </c>
      <c r="G784" s="2"/>
      <c r="H784" s="2"/>
      <c r="I784" s="1"/>
      <c r="J784" s="1"/>
      <c r="K784" s="1"/>
      <c r="L784" s="1"/>
      <c r="M784" s="1"/>
      <c r="N784" s="1"/>
      <c r="O784" s="1"/>
      <c r="P784" s="1"/>
      <c r="Q784" s="1"/>
      <c r="R784" s="1"/>
      <c r="S784" s="1"/>
    </row>
    <row r="785" spans="1:19" ht="12.75">
      <c r="A785" s="197" t="s">
        <v>1598</v>
      </c>
      <c r="B785" s="2" t="s">
        <v>7127</v>
      </c>
      <c r="C785" s="2" t="s">
        <v>7127</v>
      </c>
      <c r="D785" s="2" t="s">
        <v>7127</v>
      </c>
      <c r="E785" s="2"/>
      <c r="F785" s="2" t="s">
        <v>1599</v>
      </c>
      <c r="G785" s="2"/>
      <c r="H785" s="2"/>
      <c r="I785" s="1"/>
      <c r="J785" s="1"/>
      <c r="K785" s="1"/>
      <c r="L785" s="1"/>
      <c r="M785" s="1"/>
      <c r="N785" s="1"/>
      <c r="O785" s="1"/>
      <c r="P785" s="1"/>
      <c r="Q785" s="1"/>
      <c r="R785" s="1"/>
      <c r="S785" s="1"/>
    </row>
    <row r="786" spans="1:19" ht="12.75">
      <c r="A786" s="197" t="s">
        <v>1600</v>
      </c>
      <c r="B786" s="2" t="s">
        <v>1594</v>
      </c>
      <c r="C786" s="2" t="s">
        <v>1594</v>
      </c>
      <c r="D786" s="2" t="s">
        <v>1594</v>
      </c>
      <c r="E786" s="2"/>
      <c r="F786" s="2" t="s">
        <v>1601</v>
      </c>
      <c r="G786" s="2"/>
      <c r="H786" s="2"/>
      <c r="I786" s="1"/>
      <c r="J786" s="1"/>
      <c r="K786" s="1"/>
      <c r="L786" s="1"/>
      <c r="M786" s="1"/>
      <c r="N786" s="1"/>
      <c r="O786" s="1"/>
      <c r="P786" s="1"/>
      <c r="Q786" s="1"/>
      <c r="R786" s="1"/>
      <c r="S786" s="1"/>
    </row>
    <row r="787" spans="1:19" ht="12.75">
      <c r="A787" s="197" t="s">
        <v>1602</v>
      </c>
      <c r="B787" s="2" t="s">
        <v>1594</v>
      </c>
      <c r="C787" s="2" t="s">
        <v>1594</v>
      </c>
      <c r="D787" s="2" t="s">
        <v>1594</v>
      </c>
      <c r="E787" s="2"/>
      <c r="F787" s="2" t="s">
        <v>1603</v>
      </c>
      <c r="G787" s="2"/>
      <c r="H787" s="2"/>
      <c r="I787" s="1"/>
      <c r="J787" s="1"/>
      <c r="K787" s="1"/>
      <c r="L787" s="1"/>
      <c r="M787" s="1"/>
      <c r="N787" s="1"/>
      <c r="O787" s="1"/>
      <c r="P787" s="1"/>
      <c r="Q787" s="1"/>
      <c r="R787" s="1"/>
      <c r="S787" s="1"/>
    </row>
    <row r="788" spans="1:19" ht="12.75">
      <c r="A788" s="197" t="s">
        <v>1604</v>
      </c>
      <c r="B788" s="2" t="s">
        <v>884</v>
      </c>
      <c r="C788" s="2" t="s">
        <v>884</v>
      </c>
      <c r="D788" s="2" t="s">
        <v>884</v>
      </c>
      <c r="E788" s="2"/>
      <c r="F788" s="2" t="s">
        <v>1605</v>
      </c>
      <c r="G788" s="2"/>
      <c r="H788" s="2"/>
      <c r="I788" s="1"/>
      <c r="J788" s="1"/>
      <c r="K788" s="1"/>
      <c r="L788" s="1"/>
      <c r="M788" s="1"/>
      <c r="N788" s="1"/>
      <c r="O788" s="1"/>
      <c r="P788" s="1"/>
      <c r="Q788" s="1"/>
      <c r="R788" s="1"/>
      <c r="S788" s="1"/>
    </row>
    <row r="789" spans="1:19" ht="12.75">
      <c r="A789" s="197" t="s">
        <v>658</v>
      </c>
      <c r="B789" s="225">
        <v>44335</v>
      </c>
      <c r="C789" s="225">
        <v>44335</v>
      </c>
      <c r="D789" s="225">
        <v>44335</v>
      </c>
      <c r="E789" s="2"/>
      <c r="F789" s="2"/>
      <c r="G789" s="2"/>
      <c r="H789" s="2"/>
      <c r="I789" s="1"/>
      <c r="J789" s="1"/>
      <c r="K789" s="1"/>
      <c r="L789" s="1"/>
      <c r="M789" s="1"/>
      <c r="N789" s="1"/>
      <c r="O789" s="1"/>
      <c r="P789" s="1"/>
      <c r="Q789" s="1"/>
      <c r="R789" s="1"/>
      <c r="S789" s="1"/>
    </row>
    <row r="790" spans="1:19" ht="12.75">
      <c r="A790" s="197"/>
      <c r="B790" s="2"/>
      <c r="C790" s="2"/>
      <c r="D790" s="2"/>
      <c r="E790" s="2"/>
      <c r="F790" s="2"/>
      <c r="G790" s="2"/>
      <c r="H790" s="2"/>
      <c r="I790" s="1"/>
      <c r="J790" s="1"/>
      <c r="K790" s="1"/>
      <c r="L790" s="1"/>
      <c r="M790" s="1"/>
      <c r="N790" s="1"/>
      <c r="O790" s="1"/>
      <c r="P790" s="1"/>
      <c r="Q790" s="1"/>
      <c r="R790" s="1"/>
      <c r="S790" s="1"/>
    </row>
    <row r="791" spans="1:19" ht="12.75">
      <c r="A791" s="197"/>
      <c r="B791" s="198"/>
      <c r="C791" s="198"/>
      <c r="D791" s="198"/>
      <c r="E791" s="2"/>
      <c r="F791" s="2"/>
      <c r="G791" s="2"/>
      <c r="H791" s="2"/>
      <c r="I791" s="1"/>
      <c r="J791" s="1"/>
      <c r="K791" s="1"/>
      <c r="L791" s="1"/>
      <c r="M791" s="1"/>
      <c r="N791" s="1"/>
      <c r="O791" s="1"/>
      <c r="P791" s="1"/>
      <c r="Q791" s="1"/>
      <c r="R791" s="1"/>
      <c r="S791" s="1"/>
    </row>
    <row r="792" spans="1:19" ht="12.75">
      <c r="A792" s="197" t="s">
        <v>1606</v>
      </c>
      <c r="B792" s="199">
        <v>0</v>
      </c>
      <c r="C792" s="199">
        <v>0</v>
      </c>
      <c r="D792" s="199">
        <v>0</v>
      </c>
      <c r="E792" s="2"/>
      <c r="F792" s="2"/>
      <c r="G792" s="2"/>
      <c r="H792" s="2"/>
      <c r="I792" s="1"/>
      <c r="J792" s="1"/>
      <c r="K792" s="1"/>
      <c r="L792" s="1"/>
      <c r="M792" s="1"/>
      <c r="N792" s="1"/>
      <c r="O792" s="1"/>
      <c r="P792" s="1"/>
      <c r="Q792" s="1"/>
      <c r="R792" s="1"/>
      <c r="S792" s="1"/>
    </row>
    <row r="793" spans="1:19" ht="12.75">
      <c r="A793" s="197" t="s">
        <v>1607</v>
      </c>
      <c r="B793" s="214">
        <v>0</v>
      </c>
      <c r="C793" s="214">
        <v>0</v>
      </c>
      <c r="D793" s="214">
        <v>0</v>
      </c>
      <c r="E793" s="2"/>
      <c r="F793" s="2"/>
      <c r="G793" s="2"/>
      <c r="H793" s="2"/>
      <c r="I793" s="1"/>
      <c r="J793" s="1"/>
      <c r="K793" s="1"/>
      <c r="L793" s="1"/>
      <c r="M793" s="1"/>
      <c r="N793" s="1"/>
      <c r="O793" s="1"/>
      <c r="P793" s="1"/>
      <c r="Q793" s="1"/>
      <c r="R793" s="1"/>
      <c r="S793" s="1"/>
    </row>
    <row r="794" spans="1:19" ht="12.75">
      <c r="A794" s="197" t="s">
        <v>1608</v>
      </c>
      <c r="B794" s="214">
        <v>0</v>
      </c>
      <c r="C794" s="214">
        <v>0</v>
      </c>
      <c r="D794" s="214">
        <v>0</v>
      </c>
      <c r="E794" s="2"/>
      <c r="F794" s="2"/>
      <c r="G794" s="2"/>
      <c r="H794" s="2"/>
      <c r="I794" s="1"/>
      <c r="J794" s="1"/>
      <c r="K794" s="1"/>
      <c r="L794" s="1"/>
      <c r="M794" s="1"/>
      <c r="N794" s="1"/>
      <c r="O794" s="1"/>
      <c r="P794" s="1"/>
      <c r="Q794" s="1"/>
      <c r="R794" s="1"/>
      <c r="S794" s="1"/>
    </row>
    <row r="795" spans="1:19" ht="12.75">
      <c r="A795" s="197" t="s">
        <v>1609</v>
      </c>
      <c r="B795" s="214" t="s">
        <v>633</v>
      </c>
      <c r="C795" s="214" t="s">
        <v>633</v>
      </c>
      <c r="D795" s="214" t="s">
        <v>633</v>
      </c>
      <c r="E795" s="2"/>
      <c r="F795" s="2"/>
      <c r="G795" s="2"/>
      <c r="H795" s="2"/>
      <c r="I795" s="1"/>
      <c r="J795" s="1"/>
      <c r="K795" s="1"/>
      <c r="L795" s="1"/>
      <c r="M795" s="1"/>
      <c r="N795" s="1"/>
      <c r="O795" s="1"/>
      <c r="P795" s="1"/>
      <c r="Q795" s="1"/>
      <c r="R795" s="1"/>
      <c r="S795" s="1"/>
    </row>
    <row r="796" spans="1:19" ht="12.75">
      <c r="A796" s="197" t="s">
        <v>1610</v>
      </c>
      <c r="B796" s="214">
        <v>0</v>
      </c>
      <c r="C796" s="214">
        <v>0</v>
      </c>
      <c r="D796" s="199">
        <v>0</v>
      </c>
      <c r="E796" s="2"/>
      <c r="F796" s="2"/>
      <c r="G796" s="2"/>
      <c r="H796" s="2"/>
      <c r="I796" s="1"/>
      <c r="J796" s="1"/>
      <c r="K796" s="1"/>
      <c r="L796" s="1"/>
      <c r="M796" s="1"/>
      <c r="N796" s="1"/>
      <c r="O796" s="1"/>
      <c r="P796" s="1"/>
      <c r="Q796" s="1"/>
      <c r="R796" s="1"/>
      <c r="S796" s="1"/>
    </row>
    <row r="797" spans="1:19" ht="12.75">
      <c r="A797" s="197" t="s">
        <v>1611</v>
      </c>
      <c r="B797" s="199">
        <v>0</v>
      </c>
      <c r="C797" s="199">
        <v>0</v>
      </c>
      <c r="D797" s="199">
        <v>0</v>
      </c>
      <c r="E797" s="2"/>
      <c r="F797" s="2"/>
      <c r="G797" s="2"/>
      <c r="H797" s="2"/>
      <c r="I797" s="1"/>
      <c r="J797" s="1"/>
      <c r="K797" s="1"/>
      <c r="L797" s="1"/>
      <c r="M797" s="1"/>
      <c r="N797" s="1"/>
      <c r="O797" s="1"/>
      <c r="P797" s="1"/>
      <c r="Q797" s="1"/>
      <c r="R797" s="1"/>
      <c r="S797" s="1"/>
    </row>
    <row r="798" spans="1:19" ht="12.75">
      <c r="A798" s="197" t="s">
        <v>1612</v>
      </c>
      <c r="B798" s="199" t="s">
        <v>633</v>
      </c>
      <c r="C798" s="199" t="s">
        <v>633</v>
      </c>
      <c r="D798" s="199" t="s">
        <v>633</v>
      </c>
      <c r="E798" s="2"/>
      <c r="F798" s="2"/>
      <c r="G798" s="2"/>
      <c r="H798" s="2"/>
      <c r="I798" s="1"/>
      <c r="J798" s="1"/>
      <c r="K798" s="1"/>
      <c r="L798" s="1"/>
      <c r="M798" s="1"/>
      <c r="N798" s="1"/>
      <c r="O798" s="1"/>
      <c r="P798" s="1"/>
      <c r="Q798" s="1"/>
      <c r="R798" s="1"/>
      <c r="S798" s="1"/>
    </row>
    <row r="799" spans="1:19" ht="12.75">
      <c r="A799" s="197" t="s">
        <v>1613</v>
      </c>
      <c r="B799" s="199" t="s">
        <v>633</v>
      </c>
      <c r="C799" s="199" t="s">
        <v>633</v>
      </c>
      <c r="D799" s="199" t="s">
        <v>633</v>
      </c>
      <c r="E799" s="2"/>
      <c r="F799" s="2"/>
      <c r="G799" s="2"/>
      <c r="H799" s="2"/>
      <c r="I799" s="1"/>
      <c r="J799" s="1"/>
      <c r="K799" s="1"/>
      <c r="L799" s="1"/>
      <c r="M799" s="1"/>
      <c r="N799" s="1"/>
      <c r="O799" s="1"/>
      <c r="P799" s="1"/>
      <c r="Q799" s="1"/>
      <c r="R799" s="1"/>
      <c r="S799" s="1"/>
    </row>
    <row r="800" spans="1:19" ht="12.75">
      <c r="A800" s="197" t="s">
        <v>1614</v>
      </c>
      <c r="B800" s="199">
        <v>0</v>
      </c>
      <c r="C800" s="199">
        <v>0</v>
      </c>
      <c r="D800" s="199">
        <v>0</v>
      </c>
      <c r="E800" s="2"/>
      <c r="F800" s="2"/>
      <c r="G800" s="2"/>
      <c r="H800" s="2"/>
      <c r="I800" s="1"/>
      <c r="J800" s="1"/>
      <c r="K800" s="1"/>
      <c r="L800" s="1"/>
      <c r="M800" s="1"/>
      <c r="N800" s="1"/>
      <c r="O800" s="1"/>
      <c r="P800" s="1"/>
      <c r="Q800" s="1"/>
      <c r="R800" s="1"/>
      <c r="S800" s="1"/>
    </row>
    <row r="801" spans="1:21" ht="12.75">
      <c r="A801" s="197"/>
      <c r="B801" s="198"/>
      <c r="C801" s="198"/>
      <c r="D801" s="198"/>
      <c r="E801" s="2"/>
      <c r="F801" s="2"/>
      <c r="G801" s="2"/>
      <c r="H801" s="2"/>
      <c r="I801" s="1"/>
      <c r="J801" s="1"/>
      <c r="K801" s="1"/>
      <c r="L801" s="1"/>
      <c r="M801" s="1"/>
      <c r="N801" s="1"/>
      <c r="O801" s="1"/>
      <c r="P801" s="1"/>
      <c r="Q801" s="1"/>
      <c r="R801" s="1"/>
      <c r="S801" s="1"/>
    </row>
    <row r="802" spans="1:21" ht="12.75">
      <c r="A802" s="200" t="s">
        <v>661</v>
      </c>
      <c r="B802" s="211">
        <v>0</v>
      </c>
      <c r="C802" s="211">
        <v>0</v>
      </c>
      <c r="D802" s="211">
        <v>0</v>
      </c>
      <c r="E802" s="2"/>
      <c r="F802" s="2"/>
      <c r="G802" s="2"/>
      <c r="H802" s="2"/>
      <c r="I802" s="1"/>
      <c r="J802" s="1"/>
      <c r="K802" s="1"/>
      <c r="L802" s="1"/>
      <c r="M802" s="1"/>
      <c r="N802" s="1"/>
      <c r="O802" s="1"/>
      <c r="P802" s="1"/>
      <c r="Q802" s="1"/>
      <c r="R802" s="1"/>
      <c r="S802" s="1"/>
    </row>
    <row r="803" spans="1:21" ht="12.75">
      <c r="A803" s="200"/>
      <c r="B803" s="211">
        <v>0</v>
      </c>
      <c r="C803" s="205"/>
      <c r="D803" s="201">
        <v>0</v>
      </c>
      <c r="E803" s="2"/>
      <c r="F803" s="2"/>
      <c r="G803" s="2"/>
      <c r="H803" s="2"/>
      <c r="I803" s="1"/>
      <c r="J803" s="1"/>
      <c r="K803" s="1"/>
      <c r="L803" s="1"/>
      <c r="M803" s="1"/>
      <c r="N803" s="1"/>
      <c r="O803" s="1"/>
      <c r="P803" s="1"/>
      <c r="Q803" s="1"/>
      <c r="R803" s="1"/>
      <c r="S803" s="1"/>
    </row>
    <row r="804" spans="1:21" ht="12.75">
      <c r="A804" s="200" t="s">
        <v>663</v>
      </c>
      <c r="B804" s="219">
        <v>0</v>
      </c>
      <c r="C804" s="2"/>
      <c r="D804" s="2"/>
      <c r="E804" s="2"/>
      <c r="F804" s="2"/>
      <c r="G804" s="2"/>
      <c r="H804" s="2"/>
      <c r="I804" s="1"/>
      <c r="J804" s="1"/>
      <c r="K804" s="1"/>
      <c r="L804" s="1"/>
      <c r="M804" s="1"/>
      <c r="N804" s="1"/>
      <c r="O804" s="1"/>
      <c r="P804" s="1"/>
      <c r="Q804" s="1"/>
      <c r="R804" s="1"/>
      <c r="S804" s="1"/>
      <c r="T804" s="1"/>
      <c r="U804" s="1"/>
    </row>
    <row r="805" spans="1:21" ht="12.75">
      <c r="A805" s="197"/>
      <c r="B805" s="2"/>
      <c r="C805" s="2"/>
      <c r="D805" s="2"/>
      <c r="E805" s="2"/>
      <c r="F805" s="2"/>
      <c r="G805" s="2"/>
      <c r="H805" s="2"/>
      <c r="I805" s="1"/>
      <c r="J805" s="1"/>
      <c r="K805" s="1"/>
      <c r="L805" s="1"/>
      <c r="M805" s="1"/>
      <c r="N805" s="1"/>
      <c r="O805" s="1"/>
      <c r="P805" s="1"/>
      <c r="Q805" s="1"/>
      <c r="R805" s="1"/>
      <c r="S805" s="1"/>
      <c r="T805" s="1"/>
      <c r="U805" s="1"/>
    </row>
    <row r="806" spans="1:21" ht="12.75">
      <c r="A806" s="217" t="s">
        <v>619</v>
      </c>
      <c r="B806" s="194" t="s">
        <v>815</v>
      </c>
      <c r="C806" s="194" t="s">
        <v>816</v>
      </c>
      <c r="D806" s="194" t="s">
        <v>2165</v>
      </c>
      <c r="E806" s="2"/>
      <c r="F806" s="195" t="s">
        <v>652</v>
      </c>
      <c r="G806" s="208" t="s">
        <v>815</v>
      </c>
      <c r="H806" s="208" t="s">
        <v>816</v>
      </c>
      <c r="I806" s="102" t="s">
        <v>2165</v>
      </c>
      <c r="J806" s="1"/>
      <c r="K806" s="1"/>
      <c r="L806" s="1"/>
      <c r="M806" s="1"/>
      <c r="N806" s="1"/>
      <c r="O806" s="1"/>
      <c r="P806" s="1"/>
      <c r="Q806" s="1"/>
      <c r="R806" s="1"/>
      <c r="S806" s="1"/>
    </row>
    <row r="807" spans="1:21" ht="12.75">
      <c r="A807" s="197" t="s">
        <v>1615</v>
      </c>
      <c r="B807" s="2" t="s">
        <v>168</v>
      </c>
      <c r="C807" s="2" t="s">
        <v>168</v>
      </c>
      <c r="D807" s="2" t="s">
        <v>168</v>
      </c>
      <c r="E807" s="2"/>
      <c r="F807" s="197" t="s">
        <v>1616</v>
      </c>
      <c r="G807" s="2" t="s">
        <v>247</v>
      </c>
      <c r="H807" s="2" t="s">
        <v>247</v>
      </c>
      <c r="I807" s="1" t="s">
        <v>247</v>
      </c>
      <c r="J807" s="1"/>
      <c r="K807" s="1"/>
      <c r="L807" s="1"/>
      <c r="M807" s="1"/>
      <c r="N807" s="1"/>
      <c r="O807" s="1"/>
      <c r="P807" s="1"/>
      <c r="Q807" s="1"/>
      <c r="R807" s="1"/>
      <c r="S807" s="1"/>
    </row>
    <row r="808" spans="1:21" ht="12.75">
      <c r="A808" s="197" t="s">
        <v>1617</v>
      </c>
      <c r="B808" s="2" t="s">
        <v>165</v>
      </c>
      <c r="C808" s="2" t="s">
        <v>165</v>
      </c>
      <c r="D808" s="2" t="s">
        <v>165</v>
      </c>
      <c r="E808" s="2"/>
      <c r="F808" s="2" t="s">
        <v>1618</v>
      </c>
      <c r="G808" s="2" t="s">
        <v>247</v>
      </c>
      <c r="H808" s="2" t="s">
        <v>247</v>
      </c>
      <c r="I808" s="1" t="s">
        <v>247</v>
      </c>
      <c r="J808" s="1"/>
      <c r="K808" s="1"/>
      <c r="L808" s="1"/>
      <c r="M808" s="1"/>
      <c r="N808" s="1"/>
      <c r="O808" s="1"/>
      <c r="P808" s="1"/>
      <c r="Q808" s="1"/>
      <c r="R808" s="1"/>
      <c r="S808" s="1"/>
    </row>
    <row r="809" spans="1:21" ht="12.75">
      <c r="A809" s="197" t="s">
        <v>1619</v>
      </c>
      <c r="B809" s="2" t="s">
        <v>166</v>
      </c>
      <c r="C809" s="2" t="s">
        <v>166</v>
      </c>
      <c r="D809" s="2" t="s">
        <v>166</v>
      </c>
      <c r="E809" s="2"/>
      <c r="F809" s="2" t="s">
        <v>1620</v>
      </c>
      <c r="G809" s="2" t="s">
        <v>247</v>
      </c>
      <c r="H809" s="2" t="s">
        <v>247</v>
      </c>
      <c r="I809" s="1" t="s">
        <v>247</v>
      </c>
      <c r="J809" s="1"/>
      <c r="K809" s="1"/>
      <c r="L809" s="1"/>
      <c r="M809" s="1"/>
      <c r="N809" s="1"/>
      <c r="O809" s="1"/>
      <c r="P809" s="1"/>
      <c r="Q809" s="1"/>
      <c r="R809" s="1"/>
      <c r="S809" s="1"/>
    </row>
    <row r="810" spans="1:21" ht="12.75">
      <c r="A810" s="197" t="s">
        <v>1621</v>
      </c>
      <c r="B810" s="2" t="s">
        <v>7128</v>
      </c>
      <c r="C810" s="2" t="s">
        <v>7128</v>
      </c>
      <c r="D810" s="2" t="s">
        <v>7128</v>
      </c>
      <c r="E810" s="2"/>
      <c r="F810" s="197" t="s">
        <v>1623</v>
      </c>
      <c r="G810" s="2"/>
      <c r="H810" s="2"/>
      <c r="I810" s="1"/>
      <c r="J810" s="1"/>
      <c r="K810" s="1"/>
      <c r="L810" s="1"/>
      <c r="M810" s="1"/>
      <c r="N810" s="1"/>
      <c r="O810" s="1"/>
      <c r="P810" s="1"/>
      <c r="Q810" s="1"/>
      <c r="R810" s="1"/>
      <c r="S810" s="1"/>
    </row>
    <row r="811" spans="1:21" ht="12.75">
      <c r="A811" s="197" t="s">
        <v>1624</v>
      </c>
      <c r="B811" s="2" t="s">
        <v>7129</v>
      </c>
      <c r="C811" s="2" t="s">
        <v>7129</v>
      </c>
      <c r="D811" s="2" t="s">
        <v>7129</v>
      </c>
      <c r="E811" s="2"/>
      <c r="F811" s="2" t="s">
        <v>1626</v>
      </c>
      <c r="G811" s="2"/>
      <c r="H811" s="2"/>
      <c r="I811" s="1"/>
      <c r="J811" s="1"/>
      <c r="K811" s="1"/>
      <c r="L811" s="1"/>
      <c r="M811" s="1"/>
      <c r="N811" s="1"/>
      <c r="O811" s="1"/>
      <c r="P811" s="1"/>
      <c r="Q811" s="1"/>
      <c r="R811" s="1"/>
      <c r="S811" s="1"/>
    </row>
    <row r="812" spans="1:21" ht="12.75">
      <c r="A812" s="197" t="s">
        <v>1627</v>
      </c>
      <c r="B812" s="2" t="s">
        <v>7130</v>
      </c>
      <c r="C812" s="2" t="s">
        <v>7130</v>
      </c>
      <c r="D812" s="2" t="s">
        <v>7130</v>
      </c>
      <c r="E812" s="2"/>
      <c r="F812" s="2" t="s">
        <v>1628</v>
      </c>
      <c r="G812" s="2"/>
      <c r="H812" s="2"/>
      <c r="I812" s="1"/>
      <c r="J812" s="1"/>
      <c r="K812" s="1"/>
      <c r="L812" s="1"/>
      <c r="M812" s="1"/>
      <c r="N812" s="1"/>
      <c r="O812" s="1"/>
      <c r="P812" s="1"/>
      <c r="Q812" s="1"/>
      <c r="R812" s="1"/>
      <c r="S812" s="1"/>
    </row>
    <row r="813" spans="1:21" ht="12.75">
      <c r="A813" s="197" t="s">
        <v>658</v>
      </c>
      <c r="B813" s="224">
        <v>42870</v>
      </c>
      <c r="C813" s="224">
        <v>42870</v>
      </c>
      <c r="D813" s="224">
        <v>42870</v>
      </c>
      <c r="E813" s="2"/>
      <c r="F813" s="2"/>
      <c r="G813" s="2"/>
      <c r="H813" s="2"/>
      <c r="I813" s="1"/>
      <c r="J813" s="1"/>
      <c r="K813" s="1"/>
      <c r="L813" s="1"/>
      <c r="M813" s="1"/>
      <c r="N813" s="1"/>
      <c r="O813" s="1"/>
      <c r="P813" s="1"/>
      <c r="Q813" s="1"/>
      <c r="R813" s="1"/>
      <c r="S813" s="1"/>
    </row>
    <row r="814" spans="1:21" ht="12.75">
      <c r="A814" s="197"/>
      <c r="B814" s="205"/>
      <c r="C814" s="205"/>
      <c r="D814" s="205"/>
      <c r="E814" s="2"/>
      <c r="F814" s="2"/>
      <c r="G814" s="2"/>
      <c r="H814" s="2"/>
      <c r="I814" s="1"/>
      <c r="J814" s="1"/>
      <c r="K814" s="1"/>
      <c r="L814" s="1"/>
      <c r="M814" s="1"/>
      <c r="N814" s="1"/>
      <c r="O814" s="1"/>
      <c r="P814" s="1"/>
      <c r="Q814" s="1"/>
      <c r="R814" s="1"/>
      <c r="S814" s="1"/>
    </row>
    <row r="815" spans="1:21" ht="12.75">
      <c r="A815" s="197"/>
      <c r="B815" s="205"/>
      <c r="C815" s="205"/>
      <c r="D815" s="205"/>
      <c r="E815" s="2"/>
      <c r="F815" s="2"/>
      <c r="G815" s="2"/>
      <c r="H815" s="2"/>
      <c r="I815" s="1"/>
      <c r="J815" s="1"/>
      <c r="K815" s="1"/>
      <c r="L815" s="1"/>
      <c r="M815" s="1"/>
      <c r="N815" s="1"/>
      <c r="O815" s="1"/>
      <c r="P815" s="1"/>
      <c r="Q815" s="1"/>
      <c r="R815" s="1"/>
      <c r="S815" s="1"/>
    </row>
    <row r="816" spans="1:21" ht="12.75">
      <c r="A816" s="197" t="s">
        <v>1629</v>
      </c>
      <c r="B816" s="214">
        <v>0</v>
      </c>
      <c r="C816" s="214">
        <v>0</v>
      </c>
      <c r="D816" s="199">
        <v>0</v>
      </c>
      <c r="E816" s="2"/>
      <c r="F816" s="2"/>
      <c r="G816" s="2"/>
      <c r="H816" s="2"/>
      <c r="I816" s="1"/>
      <c r="J816" s="1"/>
      <c r="K816" s="1"/>
      <c r="L816" s="1"/>
      <c r="M816" s="1"/>
      <c r="N816" s="1"/>
      <c r="O816" s="1"/>
      <c r="P816" s="1"/>
      <c r="Q816" s="1"/>
      <c r="R816" s="1"/>
      <c r="S816" s="1"/>
    </row>
    <row r="817" spans="1:21" ht="15" customHeight="1">
      <c r="A817" s="197" t="s">
        <v>1630</v>
      </c>
      <c r="B817" s="199">
        <v>100</v>
      </c>
      <c r="C817" s="199">
        <v>100</v>
      </c>
      <c r="D817" s="199">
        <v>100</v>
      </c>
      <c r="E817" s="2"/>
      <c r="F817" s="2"/>
      <c r="G817" s="2"/>
      <c r="H817" s="2"/>
      <c r="I817" s="1"/>
      <c r="J817" s="1"/>
      <c r="K817" s="1"/>
      <c r="L817" s="1"/>
      <c r="M817" s="1"/>
      <c r="N817" s="1"/>
      <c r="O817" s="1"/>
      <c r="P817" s="1"/>
      <c r="Q817" s="1"/>
      <c r="R817" s="1"/>
      <c r="S817" s="1"/>
    </row>
    <row r="818" spans="1:21" ht="12.75">
      <c r="A818" s="197" t="s">
        <v>1631</v>
      </c>
      <c r="B818" s="199">
        <v>50</v>
      </c>
      <c r="C818" s="199">
        <v>50</v>
      </c>
      <c r="D818" s="199">
        <v>50</v>
      </c>
      <c r="E818" s="2"/>
      <c r="F818" s="2"/>
      <c r="G818" s="2"/>
      <c r="H818" s="2"/>
      <c r="I818" s="1"/>
      <c r="J818" s="1"/>
      <c r="K818" s="1"/>
      <c r="L818" s="1"/>
      <c r="M818" s="1"/>
      <c r="N818" s="1"/>
      <c r="O818" s="1"/>
      <c r="P818" s="1"/>
      <c r="Q818" s="1"/>
      <c r="R818" s="1"/>
      <c r="S818" s="1"/>
    </row>
    <row r="819" spans="1:21" ht="12.75">
      <c r="A819" s="197"/>
      <c r="B819" s="199"/>
      <c r="C819" s="199"/>
      <c r="D819" s="199"/>
      <c r="E819" s="2"/>
      <c r="F819" s="2"/>
      <c r="G819" s="2"/>
      <c r="H819" s="2"/>
      <c r="I819" s="1"/>
      <c r="J819" s="1"/>
      <c r="K819" s="1"/>
      <c r="L819" s="1"/>
      <c r="M819" s="1"/>
      <c r="N819" s="1"/>
      <c r="O819" s="1"/>
      <c r="P819" s="1"/>
      <c r="Q819" s="1"/>
      <c r="R819" s="1"/>
      <c r="S819" s="1"/>
    </row>
    <row r="820" spans="1:21" ht="12.75">
      <c r="A820" s="200" t="s">
        <v>661</v>
      </c>
      <c r="B820" s="211">
        <v>50</v>
      </c>
      <c r="C820" s="211">
        <v>50</v>
      </c>
      <c r="D820" s="211">
        <v>50</v>
      </c>
      <c r="E820" s="2"/>
      <c r="F820" s="2"/>
      <c r="G820" s="2"/>
      <c r="H820" s="2"/>
      <c r="I820" s="1"/>
      <c r="J820" s="1"/>
      <c r="K820" s="1"/>
      <c r="L820" s="1"/>
      <c r="M820" s="1"/>
      <c r="N820" s="1"/>
      <c r="O820" s="1"/>
      <c r="P820" s="1"/>
      <c r="Q820" s="1"/>
      <c r="R820" s="1"/>
      <c r="S820" s="1"/>
    </row>
    <row r="821" spans="1:21" ht="12.75">
      <c r="A821" s="200"/>
      <c r="B821" s="211">
        <v>50</v>
      </c>
      <c r="C821" s="205"/>
      <c r="D821" s="201">
        <v>50</v>
      </c>
      <c r="E821" s="2"/>
      <c r="F821" s="2"/>
      <c r="G821" s="2"/>
      <c r="H821" s="2"/>
      <c r="I821" s="1"/>
      <c r="J821" s="1"/>
      <c r="K821" s="1"/>
      <c r="L821" s="1"/>
      <c r="M821" s="1"/>
      <c r="N821" s="1"/>
      <c r="O821" s="1"/>
      <c r="P821" s="1"/>
      <c r="Q821" s="1"/>
      <c r="R821" s="1"/>
      <c r="S821" s="1"/>
    </row>
    <row r="822" spans="1:21" ht="12.75">
      <c r="A822" s="200" t="s">
        <v>663</v>
      </c>
      <c r="B822" s="219">
        <v>50</v>
      </c>
      <c r="C822" s="2"/>
      <c r="D822" s="2"/>
      <c r="E822" s="2"/>
      <c r="F822" s="2"/>
      <c r="G822" s="2"/>
      <c r="H822" s="2"/>
      <c r="I822" s="1"/>
      <c r="J822" s="1"/>
      <c r="K822" s="1"/>
      <c r="L822" s="1"/>
      <c r="M822" s="1"/>
      <c r="N822" s="1"/>
      <c r="O822" s="1"/>
      <c r="P822" s="1"/>
      <c r="Q822" s="1"/>
      <c r="R822" s="1"/>
      <c r="S822" s="1"/>
      <c r="T822" s="1"/>
      <c r="U822" s="1"/>
    </row>
    <row r="823" spans="1:21" ht="12.75">
      <c r="A823" s="197"/>
      <c r="B823" s="2"/>
      <c r="C823" s="2"/>
      <c r="D823" s="2"/>
      <c r="E823" s="2"/>
      <c r="F823" s="2"/>
      <c r="G823" s="2"/>
      <c r="H823" s="2"/>
      <c r="I823" s="1"/>
      <c r="J823" s="1"/>
      <c r="K823" s="1"/>
      <c r="L823" s="1"/>
      <c r="M823" s="1"/>
      <c r="N823" s="1"/>
      <c r="O823" s="1"/>
      <c r="P823" s="1"/>
      <c r="Q823" s="1"/>
      <c r="R823" s="1"/>
      <c r="S823" s="1"/>
      <c r="T823" s="1"/>
      <c r="U823" s="1"/>
    </row>
    <row r="824" spans="1:21" ht="12.75">
      <c r="A824" s="217" t="s">
        <v>622</v>
      </c>
      <c r="B824" s="194" t="s">
        <v>815</v>
      </c>
      <c r="C824" s="194" t="s">
        <v>816</v>
      </c>
      <c r="D824" s="194" t="s">
        <v>2165</v>
      </c>
      <c r="E824" s="2"/>
      <c r="F824" s="195" t="s">
        <v>652</v>
      </c>
      <c r="G824" s="208" t="s">
        <v>815</v>
      </c>
      <c r="H824" s="208" t="s">
        <v>816</v>
      </c>
      <c r="I824" s="102" t="s">
        <v>2165</v>
      </c>
      <c r="J824" s="1"/>
      <c r="K824" s="1"/>
      <c r="L824" s="1"/>
      <c r="M824" s="1"/>
      <c r="N824" s="1"/>
      <c r="O824" s="1"/>
      <c r="P824" s="1"/>
      <c r="Q824" s="1"/>
      <c r="R824" s="1"/>
      <c r="S824" s="1"/>
    </row>
    <row r="825" spans="1:21" ht="12.75">
      <c r="A825" s="197" t="s">
        <v>1632</v>
      </c>
      <c r="B825" s="2" t="s">
        <v>169</v>
      </c>
      <c r="C825" s="2" t="s">
        <v>169</v>
      </c>
      <c r="D825" s="2" t="s">
        <v>169</v>
      </c>
      <c r="E825" s="2"/>
      <c r="F825" s="197" t="s">
        <v>1633</v>
      </c>
      <c r="G825" s="2" t="s">
        <v>247</v>
      </c>
      <c r="H825" s="2" t="s">
        <v>247</v>
      </c>
      <c r="I825" s="1" t="s">
        <v>247</v>
      </c>
      <c r="J825" s="1"/>
      <c r="K825" s="1"/>
      <c r="L825" s="1"/>
      <c r="M825" s="1"/>
      <c r="N825" s="1"/>
      <c r="O825" s="1"/>
      <c r="P825" s="1"/>
      <c r="Q825" s="1"/>
      <c r="R825" s="1"/>
      <c r="S825" s="1"/>
    </row>
    <row r="826" spans="1:21" ht="12.75">
      <c r="A826" s="197" t="s">
        <v>1634</v>
      </c>
      <c r="B826" s="2" t="s">
        <v>169</v>
      </c>
      <c r="C826" s="2" t="s">
        <v>169</v>
      </c>
      <c r="D826" s="2" t="s">
        <v>169</v>
      </c>
      <c r="E826" s="2"/>
      <c r="F826" s="2" t="s">
        <v>1635</v>
      </c>
      <c r="G826" s="2" t="s">
        <v>247</v>
      </c>
      <c r="H826" s="2" t="s">
        <v>247</v>
      </c>
      <c r="I826" s="1" t="s">
        <v>247</v>
      </c>
      <c r="J826" s="1"/>
      <c r="K826" s="1"/>
      <c r="L826" s="1"/>
      <c r="M826" s="1"/>
      <c r="N826" s="1"/>
      <c r="O826" s="1"/>
      <c r="P826" s="1"/>
      <c r="Q826" s="1"/>
      <c r="R826" s="1"/>
      <c r="S826" s="1"/>
    </row>
    <row r="827" spans="1:21" ht="12.75">
      <c r="A827" s="197" t="s">
        <v>1636</v>
      </c>
      <c r="B827" s="2" t="s">
        <v>169</v>
      </c>
      <c r="C827" s="2" t="s">
        <v>169</v>
      </c>
      <c r="D827" s="2" t="s">
        <v>169</v>
      </c>
      <c r="E827" s="2"/>
      <c r="F827" s="2" t="s">
        <v>1637</v>
      </c>
      <c r="G827" s="2" t="s">
        <v>247</v>
      </c>
      <c r="H827" s="2" t="s">
        <v>247</v>
      </c>
      <c r="I827" s="1" t="s">
        <v>247</v>
      </c>
      <c r="J827" s="1"/>
      <c r="K827" s="1"/>
      <c r="L827" s="1"/>
      <c r="M827" s="1"/>
      <c r="N827" s="1"/>
      <c r="O827" s="1"/>
      <c r="P827" s="1"/>
      <c r="Q827" s="1"/>
      <c r="R827" s="1"/>
      <c r="S827" s="1"/>
    </row>
    <row r="828" spans="1:21" ht="12.75">
      <c r="A828" s="197" t="s">
        <v>1638</v>
      </c>
      <c r="B828" s="2" t="s">
        <v>169</v>
      </c>
      <c r="C828" s="2" t="s">
        <v>169</v>
      </c>
      <c r="D828" s="2" t="s">
        <v>169</v>
      </c>
      <c r="E828" s="2"/>
      <c r="F828" s="2" t="s">
        <v>1639</v>
      </c>
      <c r="G828" s="2" t="s">
        <v>247</v>
      </c>
      <c r="H828" s="2" t="s">
        <v>247</v>
      </c>
      <c r="I828" s="1" t="s">
        <v>247</v>
      </c>
      <c r="J828" s="1"/>
      <c r="K828" s="1"/>
      <c r="L828" s="1"/>
      <c r="M828" s="1"/>
      <c r="N828" s="1"/>
      <c r="O828" s="1"/>
      <c r="P828" s="1"/>
      <c r="Q828" s="1"/>
      <c r="R828" s="1"/>
      <c r="S828" s="1"/>
    </row>
    <row r="829" spans="1:21" ht="12.75">
      <c r="A829" s="197" t="s">
        <v>1640</v>
      </c>
      <c r="B829" s="2" t="s">
        <v>1641</v>
      </c>
      <c r="C829" s="2" t="s">
        <v>1641</v>
      </c>
      <c r="D829" s="2" t="s">
        <v>1641</v>
      </c>
      <c r="E829" s="2"/>
      <c r="F829" s="197" t="s">
        <v>1642</v>
      </c>
      <c r="G829" s="2"/>
      <c r="H829" s="2"/>
      <c r="I829" s="1"/>
      <c r="J829" s="1"/>
      <c r="K829" s="1"/>
      <c r="L829" s="1"/>
      <c r="M829" s="1"/>
      <c r="N829" s="1"/>
      <c r="O829" s="1"/>
      <c r="P829" s="1"/>
      <c r="Q829" s="1"/>
      <c r="R829" s="1"/>
      <c r="S829" s="1"/>
    </row>
    <row r="830" spans="1:21" ht="12.75">
      <c r="A830" s="197" t="s">
        <v>1643</v>
      </c>
      <c r="B830" s="2" t="s">
        <v>1641</v>
      </c>
      <c r="C830" s="2" t="s">
        <v>1641</v>
      </c>
      <c r="D830" s="2" t="s">
        <v>1641</v>
      </c>
      <c r="E830" s="2"/>
      <c r="F830" s="2" t="s">
        <v>1644</v>
      </c>
      <c r="G830" s="2"/>
      <c r="H830" s="2"/>
      <c r="I830" s="1"/>
      <c r="J830" s="1"/>
      <c r="K830" s="1"/>
      <c r="L830" s="1"/>
      <c r="M830" s="1"/>
      <c r="N830" s="1"/>
      <c r="O830" s="1"/>
      <c r="P830" s="1"/>
      <c r="Q830" s="1"/>
      <c r="R830" s="1"/>
      <c r="S830" s="1"/>
    </row>
    <row r="831" spans="1:21" ht="12.75">
      <c r="A831" s="197" t="s">
        <v>1645</v>
      </c>
      <c r="B831" s="2" t="s">
        <v>1641</v>
      </c>
      <c r="C831" s="2" t="s">
        <v>1641</v>
      </c>
      <c r="D831" s="2" t="s">
        <v>1641</v>
      </c>
      <c r="E831" s="2"/>
      <c r="F831" s="2" t="s">
        <v>1646</v>
      </c>
      <c r="G831" s="2"/>
      <c r="H831" s="2"/>
      <c r="I831" s="1"/>
      <c r="J831" s="1"/>
      <c r="K831" s="1"/>
      <c r="L831" s="1"/>
      <c r="M831" s="1"/>
      <c r="N831" s="1"/>
      <c r="O831" s="1"/>
      <c r="P831" s="1"/>
      <c r="Q831" s="1"/>
      <c r="R831" s="1"/>
      <c r="S831" s="1"/>
    </row>
    <row r="832" spans="1:21" ht="12.75">
      <c r="A832" s="197" t="s">
        <v>1647</v>
      </c>
      <c r="B832" s="2" t="s">
        <v>1641</v>
      </c>
      <c r="C832" s="2" t="s">
        <v>1641</v>
      </c>
      <c r="D832" s="2" t="s">
        <v>1641</v>
      </c>
      <c r="E832" s="2"/>
      <c r="F832" s="2" t="s">
        <v>1648</v>
      </c>
      <c r="G832" s="2"/>
      <c r="H832" s="2"/>
      <c r="I832" s="1"/>
      <c r="J832" s="1"/>
      <c r="K832" s="1"/>
      <c r="L832" s="1"/>
      <c r="M832" s="1"/>
      <c r="N832" s="1"/>
      <c r="O832" s="1"/>
      <c r="P832" s="1"/>
      <c r="Q832" s="1"/>
      <c r="R832" s="1"/>
      <c r="S832" s="1"/>
    </row>
    <row r="833" spans="1:21" ht="12.75">
      <c r="A833" s="197" t="s">
        <v>658</v>
      </c>
      <c r="B833" s="2"/>
      <c r="C833" s="2"/>
      <c r="D833" s="2"/>
      <c r="E833" s="2"/>
      <c r="F833" s="2"/>
      <c r="G833" s="2"/>
      <c r="H833" s="2"/>
      <c r="I833" s="1"/>
      <c r="J833" s="1"/>
      <c r="K833" s="1"/>
      <c r="L833" s="1"/>
      <c r="M833" s="1"/>
      <c r="N833" s="1"/>
      <c r="O833" s="1"/>
      <c r="P833" s="1"/>
      <c r="Q833" s="1"/>
      <c r="R833" s="1"/>
      <c r="S833" s="1"/>
    </row>
    <row r="834" spans="1:21" ht="12.75">
      <c r="A834" s="197"/>
      <c r="B834" s="198"/>
      <c r="C834" s="198"/>
      <c r="D834" s="198"/>
      <c r="E834" s="2"/>
      <c r="F834" s="2"/>
      <c r="G834" s="2"/>
      <c r="H834" s="2"/>
      <c r="I834" s="1"/>
      <c r="J834" s="1"/>
      <c r="K834" s="1"/>
      <c r="L834" s="1"/>
      <c r="M834" s="1"/>
      <c r="N834" s="1"/>
      <c r="O834" s="1"/>
      <c r="P834" s="1"/>
      <c r="Q834" s="1"/>
      <c r="R834" s="1"/>
      <c r="S834" s="1"/>
    </row>
    <row r="835" spans="1:21" ht="12.75">
      <c r="A835" s="197"/>
      <c r="B835" s="198"/>
      <c r="C835" s="198"/>
      <c r="D835" s="198"/>
      <c r="E835" s="2"/>
      <c r="F835" s="2"/>
      <c r="G835" s="2"/>
      <c r="H835" s="2"/>
      <c r="I835" s="1"/>
      <c r="J835" s="1"/>
      <c r="K835" s="1"/>
      <c r="L835" s="1"/>
      <c r="M835" s="1"/>
      <c r="N835" s="1"/>
      <c r="O835" s="1"/>
      <c r="P835" s="1"/>
      <c r="Q835" s="1"/>
      <c r="R835" s="1"/>
      <c r="S835" s="1"/>
    </row>
    <row r="836" spans="1:21" ht="12.75">
      <c r="A836" s="197" t="s">
        <v>1649</v>
      </c>
      <c r="B836" s="199" t="s">
        <v>633</v>
      </c>
      <c r="C836" s="199" t="s">
        <v>633</v>
      </c>
      <c r="D836" s="199" t="s">
        <v>633</v>
      </c>
      <c r="E836" s="2"/>
      <c r="F836" s="2"/>
      <c r="G836" s="2"/>
      <c r="H836" s="2"/>
      <c r="I836" s="1"/>
      <c r="J836" s="1"/>
      <c r="K836" s="1"/>
      <c r="L836" s="1"/>
      <c r="M836" s="1"/>
      <c r="N836" s="1"/>
      <c r="O836" s="1"/>
      <c r="P836" s="1"/>
      <c r="Q836" s="1"/>
      <c r="R836" s="1"/>
      <c r="S836" s="1"/>
    </row>
    <row r="837" spans="1:21" ht="12.75">
      <c r="A837" s="197" t="s">
        <v>1650</v>
      </c>
      <c r="B837" s="199" t="s">
        <v>633</v>
      </c>
      <c r="C837" s="199" t="s">
        <v>633</v>
      </c>
      <c r="D837" s="199" t="s">
        <v>633</v>
      </c>
      <c r="E837" s="2"/>
      <c r="F837" s="2"/>
      <c r="G837" s="2"/>
      <c r="H837" s="2"/>
      <c r="I837" s="1"/>
      <c r="J837" s="1"/>
      <c r="K837" s="1"/>
      <c r="L837" s="1"/>
      <c r="M837" s="1"/>
      <c r="N837" s="1"/>
      <c r="O837" s="1"/>
      <c r="P837" s="1"/>
      <c r="Q837" s="1"/>
      <c r="R837" s="1"/>
      <c r="S837" s="1"/>
    </row>
    <row r="838" spans="1:21" ht="12.75">
      <c r="A838" s="197" t="s">
        <v>1651</v>
      </c>
      <c r="B838" s="199" t="s">
        <v>633</v>
      </c>
      <c r="C838" s="199" t="s">
        <v>633</v>
      </c>
      <c r="D838" s="199" t="s">
        <v>633</v>
      </c>
      <c r="E838" s="2"/>
      <c r="F838" s="2"/>
      <c r="G838" s="2"/>
      <c r="H838" s="2"/>
      <c r="I838" s="1"/>
      <c r="J838" s="1"/>
      <c r="K838" s="1"/>
      <c r="L838" s="1"/>
      <c r="M838" s="1"/>
      <c r="N838" s="1"/>
      <c r="O838" s="1"/>
      <c r="P838" s="1"/>
      <c r="Q838" s="1"/>
      <c r="R838" s="1"/>
      <c r="S838" s="1"/>
    </row>
    <row r="839" spans="1:21" ht="12.75">
      <c r="A839" s="197" t="s">
        <v>1652</v>
      </c>
      <c r="B839" s="199" t="s">
        <v>633</v>
      </c>
      <c r="C839" s="199" t="s">
        <v>633</v>
      </c>
      <c r="D839" s="199" t="s">
        <v>633</v>
      </c>
      <c r="E839" s="2"/>
      <c r="F839" s="2"/>
      <c r="G839" s="2"/>
      <c r="H839" s="2"/>
      <c r="I839" s="1"/>
      <c r="J839" s="1"/>
      <c r="K839" s="1"/>
      <c r="L839" s="1"/>
      <c r="M839" s="1"/>
      <c r="N839" s="1"/>
      <c r="O839" s="1"/>
      <c r="P839" s="1"/>
      <c r="Q839" s="1"/>
      <c r="R839" s="1"/>
      <c r="S839" s="1"/>
    </row>
    <row r="840" spans="1:21" ht="12.75">
      <c r="A840" s="197"/>
      <c r="B840" s="199"/>
      <c r="C840" s="199"/>
      <c r="D840" s="199"/>
      <c r="E840" s="2"/>
      <c r="F840" s="2"/>
      <c r="G840" s="2"/>
      <c r="H840" s="2"/>
      <c r="I840" s="1"/>
      <c r="J840" s="1"/>
      <c r="K840" s="1"/>
      <c r="L840" s="1"/>
      <c r="M840" s="1"/>
      <c r="N840" s="1"/>
      <c r="O840" s="1"/>
      <c r="P840" s="1"/>
      <c r="Q840" s="1"/>
      <c r="R840" s="1"/>
      <c r="S840" s="1"/>
    </row>
    <row r="841" spans="1:21" ht="12.75">
      <c r="A841" s="200" t="s">
        <v>661</v>
      </c>
      <c r="B841" s="211" t="s">
        <v>169</v>
      </c>
      <c r="C841" s="211" t="s">
        <v>169</v>
      </c>
      <c r="D841" s="211" t="s">
        <v>169</v>
      </c>
      <c r="E841" s="2"/>
      <c r="F841" s="2"/>
      <c r="G841" s="2"/>
      <c r="H841" s="2"/>
      <c r="I841" s="1"/>
      <c r="J841" s="1"/>
      <c r="K841" s="1"/>
      <c r="L841" s="1"/>
      <c r="M841" s="1"/>
      <c r="N841" s="1"/>
      <c r="O841" s="1"/>
      <c r="P841" s="1"/>
      <c r="Q841" s="1"/>
      <c r="R841" s="1"/>
      <c r="S841" s="1"/>
    </row>
    <row r="842" spans="1:21" ht="12.75">
      <c r="A842" s="200"/>
      <c r="B842" s="211" t="s">
        <v>169</v>
      </c>
      <c r="C842" s="205"/>
      <c r="D842" s="201" t="s">
        <v>169</v>
      </c>
      <c r="E842" s="2"/>
      <c r="F842" s="2"/>
      <c r="G842" s="2"/>
      <c r="H842" s="2"/>
      <c r="I842" s="1"/>
      <c r="J842" s="1"/>
      <c r="K842" s="1"/>
      <c r="L842" s="1"/>
      <c r="M842" s="1"/>
      <c r="N842" s="1"/>
      <c r="O842" s="1"/>
      <c r="P842" s="1"/>
      <c r="Q842" s="1"/>
      <c r="R842" s="1"/>
      <c r="S842" s="1"/>
    </row>
    <row r="843" spans="1:21" ht="12.75">
      <c r="A843" s="200" t="s">
        <v>663</v>
      </c>
      <c r="B843" s="219" t="s">
        <v>169</v>
      </c>
      <c r="C843" s="2"/>
      <c r="D843" s="2"/>
      <c r="E843" s="2"/>
      <c r="F843" s="2"/>
      <c r="G843" s="2"/>
      <c r="H843" s="2"/>
      <c r="I843" s="1"/>
      <c r="J843" s="1"/>
      <c r="K843" s="1"/>
      <c r="L843" s="1"/>
      <c r="M843" s="1"/>
      <c r="N843" s="1"/>
      <c r="O843" s="1"/>
      <c r="P843" s="1"/>
      <c r="Q843" s="1"/>
      <c r="R843" s="1"/>
      <c r="S843" s="1"/>
      <c r="T843" s="1"/>
      <c r="U843" s="1"/>
    </row>
    <row r="844" spans="1:21" ht="12.75">
      <c r="A844" s="197"/>
      <c r="B844" s="2"/>
      <c r="C844" s="2"/>
      <c r="D844" s="2"/>
      <c r="E844" s="2"/>
      <c r="F844" s="2"/>
      <c r="G844" s="2"/>
      <c r="H844" s="2"/>
      <c r="I844" s="1"/>
      <c r="J844" s="1"/>
      <c r="K844" s="1"/>
      <c r="L844" s="1"/>
      <c r="M844" s="1"/>
      <c r="N844" s="1"/>
      <c r="O844" s="1"/>
      <c r="P844" s="1"/>
      <c r="Q844" s="1"/>
      <c r="R844" s="1"/>
      <c r="S844" s="1"/>
      <c r="T844" s="1"/>
      <c r="U844" s="1"/>
    </row>
    <row r="845" spans="1:21" ht="12.75">
      <c r="A845" s="217" t="s">
        <v>625</v>
      </c>
      <c r="B845" s="194" t="s">
        <v>815</v>
      </c>
      <c r="C845" s="194" t="s">
        <v>816</v>
      </c>
      <c r="D845" s="194" t="s">
        <v>2165</v>
      </c>
      <c r="E845" s="194"/>
      <c r="F845" s="195" t="s">
        <v>652</v>
      </c>
      <c r="G845" s="208" t="s">
        <v>815</v>
      </c>
      <c r="H845" s="208" t="s">
        <v>816</v>
      </c>
      <c r="I845" s="102" t="s">
        <v>2165</v>
      </c>
      <c r="J845" s="1"/>
      <c r="K845" s="1"/>
      <c r="L845" s="1"/>
      <c r="M845" s="1"/>
      <c r="N845" s="1"/>
      <c r="O845" s="1"/>
      <c r="P845" s="1"/>
      <c r="Q845" s="1"/>
      <c r="R845" s="1"/>
      <c r="S845" s="1"/>
    </row>
    <row r="846" spans="1:21" ht="12.75">
      <c r="A846" s="197" t="s">
        <v>1653</v>
      </c>
      <c r="B846" s="2" t="s">
        <v>169</v>
      </c>
      <c r="C846" s="2" t="s">
        <v>169</v>
      </c>
      <c r="D846" s="2" t="s">
        <v>169</v>
      </c>
      <c r="E846" s="2"/>
      <c r="F846" s="197" t="s">
        <v>1654</v>
      </c>
      <c r="G846" s="2" t="s">
        <v>247</v>
      </c>
      <c r="H846" s="2" t="s">
        <v>247</v>
      </c>
      <c r="I846" s="1" t="s">
        <v>247</v>
      </c>
      <c r="J846" s="1"/>
      <c r="K846" s="1"/>
      <c r="L846" s="1"/>
      <c r="M846" s="1"/>
      <c r="N846" s="1"/>
      <c r="O846" s="1"/>
      <c r="P846" s="1"/>
      <c r="Q846" s="1"/>
      <c r="R846" s="1"/>
      <c r="S846" s="1"/>
    </row>
    <row r="847" spans="1:21" ht="12.75">
      <c r="A847" s="197" t="s">
        <v>1655</v>
      </c>
      <c r="B847" s="2" t="s">
        <v>169</v>
      </c>
      <c r="C847" s="2" t="s">
        <v>169</v>
      </c>
      <c r="D847" s="2" t="s">
        <v>169</v>
      </c>
      <c r="E847" s="2"/>
      <c r="F847" s="2" t="s">
        <v>1656</v>
      </c>
      <c r="G847" s="2" t="s">
        <v>247</v>
      </c>
      <c r="H847" s="2" t="s">
        <v>247</v>
      </c>
      <c r="I847" s="1" t="s">
        <v>247</v>
      </c>
      <c r="J847" s="1"/>
      <c r="K847" s="1"/>
      <c r="L847" s="1"/>
      <c r="M847" s="1"/>
      <c r="N847" s="1"/>
      <c r="O847" s="1"/>
      <c r="P847" s="1"/>
      <c r="Q847" s="1"/>
      <c r="R847" s="1"/>
      <c r="S847" s="1"/>
    </row>
    <row r="848" spans="1:21" ht="12.75">
      <c r="A848" s="197" t="s">
        <v>1657</v>
      </c>
      <c r="B848" s="2" t="s">
        <v>169</v>
      </c>
      <c r="C848" s="2" t="s">
        <v>169</v>
      </c>
      <c r="D848" s="2" t="s">
        <v>169</v>
      </c>
      <c r="E848" s="2"/>
      <c r="F848" s="2" t="s">
        <v>1658</v>
      </c>
      <c r="G848" s="2" t="s">
        <v>247</v>
      </c>
      <c r="H848" s="2" t="s">
        <v>247</v>
      </c>
      <c r="I848" s="1" t="s">
        <v>247</v>
      </c>
      <c r="J848" s="1"/>
      <c r="K848" s="1"/>
      <c r="L848" s="1"/>
      <c r="M848" s="1"/>
      <c r="N848" s="1"/>
      <c r="O848" s="1"/>
      <c r="P848" s="1"/>
      <c r="Q848" s="1"/>
      <c r="R848" s="1"/>
      <c r="S848" s="1"/>
    </row>
    <row r="849" spans="1:21" ht="12.75">
      <c r="A849" s="197" t="s">
        <v>1659</v>
      </c>
      <c r="B849" s="2" t="s">
        <v>1641</v>
      </c>
      <c r="C849" s="2" t="s">
        <v>1641</v>
      </c>
      <c r="D849" s="2" t="s">
        <v>1641</v>
      </c>
      <c r="E849" s="2"/>
      <c r="F849" s="197" t="s">
        <v>1660</v>
      </c>
      <c r="G849" s="2"/>
      <c r="H849" s="2"/>
      <c r="I849" s="1"/>
      <c r="J849" s="1"/>
      <c r="K849" s="1"/>
      <c r="L849" s="1"/>
      <c r="M849" s="1"/>
      <c r="N849" s="1"/>
      <c r="O849" s="1"/>
      <c r="P849" s="1"/>
      <c r="Q849" s="1"/>
      <c r="R849" s="1"/>
      <c r="S849" s="1"/>
    </row>
    <row r="850" spans="1:21" ht="12.75">
      <c r="A850" s="197" t="s">
        <v>1661</v>
      </c>
      <c r="B850" s="2" t="s">
        <v>1641</v>
      </c>
      <c r="C850" s="2" t="s">
        <v>1641</v>
      </c>
      <c r="D850" s="2" t="s">
        <v>1641</v>
      </c>
      <c r="E850" s="2"/>
      <c r="F850" s="197" t="s">
        <v>1662</v>
      </c>
      <c r="G850" s="2"/>
      <c r="H850" s="2"/>
      <c r="I850" s="1"/>
      <c r="J850" s="1"/>
      <c r="K850" s="1"/>
      <c r="L850" s="1"/>
      <c r="M850" s="1"/>
      <c r="N850" s="1"/>
      <c r="O850" s="1"/>
      <c r="P850" s="1"/>
      <c r="Q850" s="1"/>
      <c r="R850" s="1"/>
      <c r="S850" s="1"/>
    </row>
    <row r="851" spans="1:21" ht="12.75">
      <c r="A851" s="197" t="s">
        <v>1663</v>
      </c>
      <c r="B851" s="190" t="s">
        <v>1641</v>
      </c>
      <c r="C851" s="190" t="s">
        <v>1641</v>
      </c>
      <c r="D851" s="190" t="s">
        <v>1641</v>
      </c>
      <c r="E851" s="2"/>
      <c r="F851" s="2" t="s">
        <v>1664</v>
      </c>
      <c r="G851" s="2"/>
      <c r="H851" s="2"/>
      <c r="I851" s="1"/>
      <c r="J851" s="1"/>
      <c r="K851" s="1"/>
      <c r="L851" s="1"/>
      <c r="M851" s="1"/>
      <c r="N851" s="1"/>
      <c r="O851" s="1"/>
      <c r="P851" s="1"/>
      <c r="Q851" s="1"/>
      <c r="R851" s="1"/>
      <c r="S851" s="1"/>
    </row>
    <row r="852" spans="1:21" ht="12.75">
      <c r="A852" s="197" t="s">
        <v>658</v>
      </c>
      <c r="B852" s="190"/>
      <c r="C852" s="190"/>
      <c r="D852" s="190"/>
      <c r="E852" s="2"/>
      <c r="F852" s="2"/>
      <c r="G852" s="2"/>
      <c r="H852" s="2"/>
      <c r="I852" s="1"/>
      <c r="J852" s="1"/>
      <c r="K852" s="1"/>
      <c r="L852" s="1"/>
      <c r="M852" s="1"/>
      <c r="N852" s="1"/>
      <c r="O852" s="1"/>
      <c r="P852" s="1"/>
      <c r="Q852" s="1"/>
      <c r="R852" s="1"/>
      <c r="S852" s="1"/>
    </row>
    <row r="853" spans="1:21" ht="12.75">
      <c r="A853" s="197"/>
      <c r="B853" s="190"/>
      <c r="C853" s="190"/>
      <c r="D853" s="190"/>
      <c r="E853" s="2"/>
      <c r="F853" s="2"/>
      <c r="G853" s="2"/>
      <c r="H853" s="2"/>
      <c r="I853" s="1"/>
      <c r="J853" s="1"/>
      <c r="K853" s="1"/>
      <c r="L853" s="1"/>
      <c r="M853" s="1"/>
      <c r="N853" s="1"/>
      <c r="O853" s="1"/>
      <c r="P853" s="1"/>
      <c r="Q853" s="1"/>
      <c r="R853" s="1"/>
      <c r="S853" s="1"/>
    </row>
    <row r="854" spans="1:21" ht="12.75">
      <c r="A854" s="197"/>
      <c r="B854" s="205"/>
      <c r="C854" s="205"/>
      <c r="D854" s="198"/>
      <c r="E854" s="2"/>
      <c r="F854" s="2"/>
      <c r="G854" s="2"/>
      <c r="H854" s="2"/>
      <c r="I854" s="1"/>
      <c r="J854" s="1"/>
      <c r="K854" s="1"/>
      <c r="L854" s="1"/>
      <c r="M854" s="1"/>
      <c r="N854" s="1"/>
      <c r="O854" s="1"/>
      <c r="P854" s="1"/>
      <c r="Q854" s="1"/>
      <c r="R854" s="1"/>
      <c r="S854" s="1"/>
    </row>
    <row r="855" spans="1:21" ht="12.75">
      <c r="A855" s="197" t="s">
        <v>1665</v>
      </c>
      <c r="B855" s="199" t="s">
        <v>633</v>
      </c>
      <c r="C855" s="199" t="s">
        <v>633</v>
      </c>
      <c r="D855" s="199" t="s">
        <v>633</v>
      </c>
      <c r="E855" s="2"/>
      <c r="F855" s="2"/>
      <c r="G855" s="2"/>
      <c r="H855" s="2"/>
      <c r="I855" s="1"/>
      <c r="J855" s="1"/>
      <c r="K855" s="1"/>
      <c r="L855" s="1"/>
      <c r="M855" s="1"/>
      <c r="N855" s="1"/>
      <c r="O855" s="1"/>
      <c r="P855" s="1"/>
      <c r="Q855" s="1"/>
      <c r="R855" s="1"/>
      <c r="S855" s="1"/>
    </row>
    <row r="856" spans="1:21" ht="12.75">
      <c r="A856" s="197" t="s">
        <v>1666</v>
      </c>
      <c r="B856" s="199" t="s">
        <v>633</v>
      </c>
      <c r="C856" s="199" t="s">
        <v>633</v>
      </c>
      <c r="D856" s="199" t="s">
        <v>633</v>
      </c>
      <c r="E856" s="2"/>
      <c r="F856" s="2"/>
      <c r="G856" s="2"/>
      <c r="H856" s="2"/>
      <c r="I856" s="1"/>
      <c r="J856" s="1"/>
      <c r="K856" s="1"/>
      <c r="L856" s="1"/>
      <c r="M856" s="1"/>
      <c r="N856" s="1"/>
      <c r="O856" s="1"/>
      <c r="P856" s="1"/>
      <c r="Q856" s="1"/>
      <c r="R856" s="1"/>
      <c r="S856" s="1"/>
    </row>
    <row r="857" spans="1:21" ht="12.75">
      <c r="A857" s="197" t="s">
        <v>1667</v>
      </c>
      <c r="B857" s="199" t="s">
        <v>633</v>
      </c>
      <c r="C857" s="199" t="s">
        <v>633</v>
      </c>
      <c r="D857" s="199" t="s">
        <v>633</v>
      </c>
      <c r="E857" s="2"/>
      <c r="F857" s="2"/>
      <c r="G857" s="2"/>
      <c r="H857" s="2"/>
      <c r="I857" s="1"/>
      <c r="J857" s="1"/>
      <c r="K857" s="1"/>
      <c r="L857" s="1"/>
      <c r="M857" s="1"/>
      <c r="N857" s="1"/>
      <c r="O857" s="1"/>
      <c r="P857" s="1"/>
      <c r="Q857" s="1"/>
      <c r="R857" s="1"/>
      <c r="S857" s="1"/>
    </row>
    <row r="858" spans="1:21" ht="12.75">
      <c r="A858" s="197"/>
      <c r="B858" s="199"/>
      <c r="C858" s="199"/>
      <c r="D858" s="199"/>
      <c r="E858" s="2"/>
      <c r="F858" s="2"/>
      <c r="G858" s="2"/>
      <c r="H858" s="2"/>
      <c r="I858" s="1"/>
      <c r="J858" s="1"/>
      <c r="K858" s="1"/>
      <c r="L858" s="1"/>
      <c r="M858" s="1"/>
      <c r="N858" s="1"/>
      <c r="O858" s="1"/>
      <c r="P858" s="1"/>
      <c r="Q858" s="1"/>
      <c r="R858" s="1"/>
      <c r="S858" s="1"/>
    </row>
    <row r="859" spans="1:21" ht="12.75">
      <c r="A859" s="200" t="s">
        <v>661</v>
      </c>
      <c r="B859" s="211" t="s">
        <v>169</v>
      </c>
      <c r="C859" s="211" t="s">
        <v>169</v>
      </c>
      <c r="D859" s="211" t="s">
        <v>169</v>
      </c>
      <c r="E859" s="2"/>
      <c r="F859" s="2"/>
      <c r="G859" s="2"/>
      <c r="H859" s="2"/>
      <c r="I859" s="1"/>
      <c r="J859" s="1"/>
      <c r="K859" s="1"/>
      <c r="L859" s="1"/>
      <c r="M859" s="1"/>
      <c r="N859" s="1"/>
      <c r="O859" s="1"/>
      <c r="P859" s="1"/>
      <c r="Q859" s="1"/>
      <c r="R859" s="1"/>
      <c r="S859" s="1"/>
    </row>
    <row r="860" spans="1:21" ht="12.75">
      <c r="A860" s="200"/>
      <c r="B860" s="211" t="s">
        <v>169</v>
      </c>
      <c r="C860" s="205"/>
      <c r="D860" s="201" t="s">
        <v>169</v>
      </c>
      <c r="E860" s="2"/>
      <c r="F860" s="2"/>
      <c r="G860" s="2"/>
      <c r="H860" s="2"/>
      <c r="I860" s="1"/>
      <c r="J860" s="1"/>
      <c r="K860" s="1"/>
      <c r="L860" s="1"/>
      <c r="M860" s="1"/>
      <c r="N860" s="1"/>
      <c r="O860" s="1"/>
      <c r="P860" s="1"/>
      <c r="Q860" s="1"/>
      <c r="R860" s="1"/>
      <c r="S860" s="1"/>
    </row>
    <row r="861" spans="1:21" ht="12.75">
      <c r="A861" s="200" t="s">
        <v>663</v>
      </c>
      <c r="B861" s="219" t="s">
        <v>169</v>
      </c>
      <c r="C861" s="2"/>
      <c r="D861" s="2"/>
      <c r="E861" s="2"/>
      <c r="F861" s="2"/>
      <c r="G861" s="2"/>
      <c r="H861" s="2"/>
      <c r="I861" s="1"/>
      <c r="J861" s="1"/>
      <c r="K861" s="1"/>
      <c r="L861" s="1"/>
      <c r="M861" s="1"/>
      <c r="N861" s="1"/>
      <c r="O861" s="1"/>
      <c r="P861" s="1"/>
      <c r="Q861" s="1"/>
      <c r="R861" s="1"/>
      <c r="S861" s="1"/>
      <c r="T861" s="1"/>
      <c r="U861" s="1"/>
    </row>
    <row r="862" spans="1:21" ht="12.75">
      <c r="A862" s="197"/>
      <c r="B862" s="2"/>
      <c r="C862" s="2"/>
      <c r="D862" s="2"/>
      <c r="E862" s="2"/>
      <c r="F862" s="2"/>
      <c r="G862" s="2"/>
      <c r="H862" s="2"/>
      <c r="I862" s="1"/>
      <c r="J862" s="1"/>
      <c r="K862" s="1"/>
      <c r="L862" s="1"/>
      <c r="M862" s="1"/>
      <c r="N862" s="1"/>
      <c r="O862" s="1"/>
      <c r="P862" s="1"/>
      <c r="Q862" s="1"/>
      <c r="R862" s="1"/>
      <c r="S862" s="1"/>
      <c r="T862" s="1"/>
      <c r="U862" s="1"/>
    </row>
    <row r="863" spans="1:21" ht="12.75">
      <c r="A863" s="217" t="s">
        <v>628</v>
      </c>
      <c r="B863" s="194" t="s">
        <v>815</v>
      </c>
      <c r="C863" s="194" t="s">
        <v>816</v>
      </c>
      <c r="D863" s="194" t="s">
        <v>2165</v>
      </c>
      <c r="E863" s="194"/>
      <c r="F863" s="195" t="s">
        <v>652</v>
      </c>
      <c r="G863" s="208" t="s">
        <v>815</v>
      </c>
      <c r="H863" s="208" t="s">
        <v>816</v>
      </c>
      <c r="I863" s="102" t="s">
        <v>2165</v>
      </c>
      <c r="J863" s="1"/>
      <c r="K863" s="1"/>
      <c r="L863" s="1"/>
      <c r="M863" s="1"/>
      <c r="N863" s="1"/>
      <c r="O863" s="1"/>
      <c r="P863" s="1"/>
      <c r="Q863" s="1"/>
      <c r="R863" s="1"/>
      <c r="S863" s="1"/>
    </row>
    <row r="864" spans="1:21" ht="12.75">
      <c r="A864" s="197" t="s">
        <v>1668</v>
      </c>
      <c r="B864" s="2" t="s">
        <v>165</v>
      </c>
      <c r="C864" s="2" t="s">
        <v>165</v>
      </c>
      <c r="D864" s="2" t="s">
        <v>165</v>
      </c>
      <c r="E864" s="2"/>
      <c r="F864" s="197" t="s">
        <v>1669</v>
      </c>
      <c r="G864" s="2" t="s">
        <v>247</v>
      </c>
      <c r="H864" s="2" t="s">
        <v>247</v>
      </c>
      <c r="I864" s="1" t="s">
        <v>247</v>
      </c>
      <c r="J864" s="1"/>
      <c r="K864" s="1"/>
      <c r="L864" s="1"/>
      <c r="M864" s="1"/>
      <c r="N864" s="1"/>
      <c r="O864" s="1"/>
      <c r="P864" s="1"/>
      <c r="Q864" s="1"/>
      <c r="R864" s="1"/>
      <c r="S864" s="1"/>
    </row>
    <row r="865" spans="1:21" ht="12.75">
      <c r="A865" s="197" t="s">
        <v>1670</v>
      </c>
      <c r="B865" s="2" t="s">
        <v>7131</v>
      </c>
      <c r="C865" s="2" t="s">
        <v>7131</v>
      </c>
      <c r="D865" s="2" t="s">
        <v>7131</v>
      </c>
      <c r="E865" s="2"/>
      <c r="F865" s="197" t="s">
        <v>1672</v>
      </c>
      <c r="G865" s="2"/>
      <c r="H865" s="2"/>
      <c r="I865" s="1"/>
      <c r="J865" s="1"/>
      <c r="K865" s="1"/>
      <c r="L865" s="1"/>
      <c r="M865" s="1"/>
      <c r="N865" s="1"/>
      <c r="O865" s="1"/>
      <c r="P865" s="1"/>
      <c r="Q865" s="1"/>
      <c r="R865" s="1"/>
      <c r="S865" s="1"/>
    </row>
    <row r="866" spans="1:21" ht="12.75">
      <c r="A866" s="197" t="s">
        <v>658</v>
      </c>
      <c r="B866" s="2" t="s">
        <v>7132</v>
      </c>
      <c r="C866" s="2" t="s">
        <v>7132</v>
      </c>
      <c r="D866" s="2" t="s">
        <v>7132</v>
      </c>
      <c r="E866" s="2"/>
      <c r="F866" s="2"/>
      <c r="G866" s="2"/>
      <c r="H866" s="197"/>
      <c r="I866" s="1"/>
      <c r="J866" s="1"/>
      <c r="K866" s="1"/>
      <c r="L866" s="1"/>
      <c r="M866" s="1"/>
      <c r="N866" s="1"/>
      <c r="O866" s="1"/>
      <c r="P866" s="1"/>
      <c r="Q866" s="1"/>
      <c r="R866" s="1"/>
      <c r="S866" s="1"/>
    </row>
    <row r="867" spans="1:21" ht="12.75">
      <c r="A867" s="197"/>
      <c r="B867" s="198"/>
      <c r="C867" s="198"/>
      <c r="D867" s="198"/>
      <c r="E867" s="2"/>
      <c r="F867" s="2"/>
      <c r="G867" s="2"/>
      <c r="H867" s="197"/>
      <c r="I867" s="1"/>
      <c r="J867" s="1"/>
      <c r="K867" s="1"/>
      <c r="L867" s="1"/>
      <c r="M867" s="1"/>
      <c r="N867" s="1"/>
      <c r="O867" s="1"/>
      <c r="P867" s="1"/>
      <c r="Q867" s="1"/>
      <c r="R867" s="1"/>
      <c r="S867" s="1"/>
    </row>
    <row r="868" spans="1:21" ht="12.75">
      <c r="A868" s="197"/>
      <c r="B868" s="198"/>
      <c r="C868" s="198"/>
      <c r="D868" s="198"/>
      <c r="E868" s="2"/>
      <c r="F868" s="2"/>
      <c r="G868" s="2"/>
      <c r="H868" s="197"/>
      <c r="I868" s="1"/>
      <c r="J868" s="1"/>
      <c r="K868" s="1"/>
      <c r="L868" s="1"/>
      <c r="M868" s="1"/>
      <c r="N868" s="1"/>
      <c r="O868" s="1"/>
      <c r="P868" s="1"/>
      <c r="Q868" s="1"/>
      <c r="R868" s="1"/>
      <c r="S868" s="1"/>
    </row>
    <row r="869" spans="1:21" ht="12.75">
      <c r="A869" s="197" t="s">
        <v>1674</v>
      </c>
      <c r="B869" s="199">
        <v>100</v>
      </c>
      <c r="C869" s="199">
        <v>100</v>
      </c>
      <c r="D869" s="199">
        <v>100</v>
      </c>
      <c r="E869" s="2"/>
      <c r="F869" s="2"/>
      <c r="G869" s="2"/>
      <c r="H869" s="197"/>
      <c r="I869" s="1"/>
      <c r="J869" s="1"/>
      <c r="K869" s="1"/>
      <c r="L869" s="1"/>
      <c r="M869" s="1"/>
      <c r="N869" s="1"/>
      <c r="O869" s="1"/>
      <c r="P869" s="1"/>
      <c r="Q869" s="1"/>
      <c r="R869" s="1"/>
      <c r="S869" s="1"/>
    </row>
    <row r="870" spans="1:21" ht="12.75">
      <c r="A870" s="197"/>
      <c r="B870" s="199"/>
      <c r="C870" s="199"/>
      <c r="D870" s="199"/>
      <c r="E870" s="2"/>
      <c r="F870" s="2"/>
      <c r="G870" s="2"/>
      <c r="H870" s="197"/>
      <c r="I870" s="1"/>
      <c r="J870" s="1"/>
      <c r="K870" s="1"/>
      <c r="L870" s="1"/>
      <c r="M870" s="1"/>
      <c r="N870" s="1"/>
      <c r="O870" s="1"/>
      <c r="P870" s="1"/>
      <c r="Q870" s="1"/>
      <c r="R870" s="1"/>
      <c r="S870" s="1"/>
    </row>
    <row r="871" spans="1:21" ht="12.75">
      <c r="A871" s="200" t="s">
        <v>661</v>
      </c>
      <c r="B871" s="211">
        <v>100</v>
      </c>
      <c r="C871" s="211">
        <v>100</v>
      </c>
      <c r="D871" s="211">
        <v>100</v>
      </c>
      <c r="E871" s="2"/>
      <c r="F871" s="2"/>
      <c r="G871" s="2"/>
      <c r="H871" s="197"/>
      <c r="I871" s="1"/>
      <c r="J871" s="1"/>
      <c r="K871" s="1"/>
      <c r="L871" s="1"/>
      <c r="M871" s="1"/>
      <c r="N871" s="1"/>
      <c r="O871" s="1"/>
      <c r="P871" s="1"/>
      <c r="Q871" s="1"/>
      <c r="R871" s="1"/>
      <c r="S871" s="1"/>
    </row>
    <row r="872" spans="1:21" ht="12.75">
      <c r="A872" s="200"/>
      <c r="B872" s="211">
        <v>100</v>
      </c>
      <c r="C872" s="205"/>
      <c r="D872" s="201">
        <v>100</v>
      </c>
      <c r="E872" s="2"/>
      <c r="F872" s="2"/>
      <c r="G872" s="2"/>
      <c r="H872" s="197"/>
      <c r="I872" s="1"/>
      <c r="J872" s="1"/>
      <c r="K872" s="1"/>
      <c r="L872" s="1"/>
      <c r="M872" s="1"/>
      <c r="N872" s="1"/>
      <c r="O872" s="1"/>
      <c r="P872" s="1"/>
      <c r="Q872" s="1"/>
      <c r="R872" s="1"/>
      <c r="S872" s="1"/>
    </row>
    <row r="873" spans="1:21" ht="12.75">
      <c r="A873" s="200" t="s">
        <v>663</v>
      </c>
      <c r="B873" s="219">
        <v>100</v>
      </c>
      <c r="C873" s="190"/>
      <c r="D873" s="190"/>
      <c r="E873" s="190"/>
      <c r="F873" s="190"/>
      <c r="G873" s="2"/>
      <c r="H873" s="2"/>
      <c r="I873" s="1"/>
      <c r="J873" s="57"/>
      <c r="K873" s="1"/>
      <c r="L873" s="1"/>
      <c r="M873" s="1"/>
      <c r="N873" s="1"/>
      <c r="O873" s="1"/>
      <c r="P873" s="1"/>
      <c r="Q873" s="1"/>
      <c r="R873" s="1"/>
      <c r="S873" s="1"/>
      <c r="T873" s="1"/>
      <c r="U873" s="1"/>
    </row>
  </sheetData>
  <sheetProtection selectLockedCells="1" selectUnlockedCells="1"/>
  <conditionalFormatting sqref="B13:E14 B34:F34 B44:K51 B86:E89 F87:K89 B106:D109 E108:E109 B132:D135 E133:K135 E472:F472 E733:F733 B874:D875 E875:F875 B897:D898 E898:F898 B917:D918 E918:F918 B931:D932 E932:F932 G153:I153 B153:F154 B147:D152 B155:C156 B156:E156 B170:D173 B174:F175 B176:D179 B199:D203 B206:C212 B204:F205 D206:D209 B210:D212 B230:D232 B224:C232 B223:F223 D224:D229 B261:D266 B269:C279 B267:F268 D269:D276 B277:D279 B304:D305 B308:C320 B306:F307 D308:D317 B318:D320 B359:D361 B347:C361 B345:F346 D347:D358 F381 B373:D380 B381:E382 B382:F382 B382:D383 B393:D400 B421:D425 B426:F427 B428:D429 B431:D435 B442:D443 B445:D446 B447:F448 B449:D450 B471:E472 B463:C470 B488:D494 D495:F496 B497:D498 F522 B514:D521 D522:E523 B523:F523 B523:D524 B542:D542 B545:C553 D543:F544 D545:D551 B552:D553 B567:D572 D573:F574 B575:D576 B596:D596 B599:C608 D597:F598 D599:D606 B607:D608 B633:D634 B659:D660 B685:D686 B732:E733 B716:C731 B761:D767 B770:C777 D768:F769 D770:D775 B776:D777 B796:D797 B816:D817 B841:D842 B845:C855 D843:F844 D845:D853 B854:D855 D873:E875 F873 B867:D872">
    <cfRule type="cellIs" dxfId="80" priority="1" stopIfTrue="1" operator="equal">
      <formula>"---"</formula>
    </cfRule>
  </conditionalFormatting>
  <conditionalFormatting sqref="A1">
    <cfRule type="expression" dxfId="79" priority="2" stopIfTrue="1">
      <formula>LEN(TRIM(A1))&gt;0</formula>
    </cfRule>
  </conditionalFormatting>
  <conditionalFormatting sqref="B12:E14 B25:K34 B48:K51 B86:E89 F87:K89 B106:D109 E107:E109 B132:D135 E133:K135 C156:E156 C179:D179 B210:B212 C211:D212 B230:B232 C231:D232 B277:B279 C278:D279 B318:B320 C319:D320 B359:B361 C360:D361 C383:D383 C400:D400 C435:D435 B448:C448 C449:D450 B471:D472 E472:F472 C498:D498 C524:D524 C553:D553 C576:D576 C608:D608 C634:D634 C660:D660 C686:D686 B732:D733 E733:F733 C777:D777 C797:D797 C817:D817 C855:D855 B874:D875 E875:F875 B897:D898 E898:F898 B917:D918 E918:F918 B931:D932 E932:F932">
    <cfRule type="cellIs" dxfId="78" priority="3" stopIfTrue="1" operator="equal">
      <formula>"---"</formula>
    </cfRule>
  </conditionalFormatting>
  <conditionalFormatting sqref="B7:K14 B32:D34 E32:E33 B48:D51 E48:E50 F50 H50 J50 B86:D89 E86:E88 F88 H88 J88 B106:D109 E107:E109 B132:D135 F133 H133 J133 C156 C179 B210:B212 C211:C212 D212 B230:B232 C231:C232 D232 B277:B279 C278:C279 D279 B318:B320 C319:C320 D320 B359:B361 C360:C361 D361 C383 C400 C435 B448 C448:C450 D450 B471:D472 E472 C498 C524 C553 C576 C608 C634 C660 C686 B732:D733 E733 C777 C797 C817 C855 B874:D875 E875 B897:D898 E898 B917:D918 E918 B931:D932 E932">
    <cfRule type="cellIs" dxfId="77" priority="4" stopIfTrue="1" operator="equal">
      <formula>"---"</formula>
    </cfRule>
  </conditionalFormatting>
  <conditionalFormatting sqref="B75:K89 B106:D109 B132:D135 E133:K135 C156:E156 C179:D179 B210:B212 C211:D212 B230:B232 C231:D232 B277:B279 C278:D279 B318:B320 C319:D320 B359:B361 C360:D361 C383:D383 C400:D400 C435:D435 B448:C448 C449:D450 B471:D472 E472:F472 C498:D498 C524:D524 C553:D553 C576:D576 C608:D608 C634:D634 C660:D660 C686:D686 B732:D733 E733:F733 C777:D777 C797:D797 C817:D817 C855:D855 B874:D875 E875:F875 B897:D898 E898:F898 B917:D918 E918:F918 B931:D932 E932:F932">
    <cfRule type="cellIs" dxfId="76" priority="5" stopIfTrue="1" operator="equal">
      <formula>"---"</formula>
    </cfRule>
  </conditionalFormatting>
  <conditionalFormatting sqref="B101:E109 B132:D135 B210:B212 C210:C211 B230:B232 C230:C231 B277:B279 C277:C278 B318:B320 C318:C319 B359:B361 C359:C360 B448:C448 B471:E472 B732:E733 B874:E875 B897:E898 B917:E918 B931:E932">
    <cfRule type="cellIs" dxfId="75" priority="6" stopIfTrue="1" operator="equal">
      <formula>"---"</formula>
    </cfRule>
  </conditionalFormatting>
  <conditionalFormatting sqref="B125:K135 B211:D212 B231:D232 B278:D279 B319:D320 B360:D361 B449:D450 B472:F472 B733:F733 B875:F875 B898:F898 B918:F918 B932:F932">
    <cfRule type="cellIs" dxfId="74" priority="7" stopIfTrue="1" operator="equal">
      <formula>"---"</formula>
    </cfRule>
  </conditionalFormatting>
  <conditionalFormatting sqref="B177:D177 B209:D209 B229:D229 B276:D276 B317:D317 B358:D358 D381:F381 B398:D398 B433:D433 D447:F447 B470:D470 D496:F496 D522:F522 B551:D551 D574:F574 B606:D606 B632:D632 B658:D658 B684:D684 B731:D731 B775:D775 B795:D795 B815:D815 B853:D853 D873:F873 D896:F896 D916:F916 D930:F930">
    <cfRule type="cellIs" dxfId="73" priority="8" stopIfTrue="1" operator="equal">
      <formula>"---"</formula>
    </cfRule>
  </conditionalFormatting>
  <conditionalFormatting sqref="B471:F472 B732:F733 B874:F875 B897:F898 B917:F918 B931:F932">
    <cfRule type="cellIs" dxfId="72" priority="9" stopIfTrue="1" operator="equal">
      <formula>"---"</formula>
    </cfRule>
  </conditionalFormatting>
  <conditionalFormatting sqref="B471:E472 B732:E733 B874:E875 B897:E898 B917:E918 B931:E932">
    <cfRule type="cellIs" dxfId="71" priority="10" stopIfTrue="1" operator="equal">
      <formula>"---"</formula>
    </cfRule>
  </conditionalFormatting>
  <conditionalFormatting sqref="B471:E472 B732:E733 B874:E875 B897:E898 B917:E918 B931:E932">
    <cfRule type="cellIs" dxfId="70" priority="11" stopIfTrue="1" operator="equal">
      <formula>"---"</formula>
    </cfRule>
  </conditionalFormatting>
  <conditionalFormatting sqref="B471:E472 B732:E733 B874:E875 B897:E898 B917:E918 B931:E932">
    <cfRule type="cellIs" dxfId="69" priority="12" stopIfTrue="1" operator="equal">
      <formula>"---"</formula>
    </cfRule>
  </conditionalFormatting>
  <conditionalFormatting sqref="B471:E472 B732:E733 B874:E875 B897:E898 B917:E918 B931:E932">
    <cfRule type="cellIs" dxfId="68" priority="13" stopIfTrue="1" operator="equal">
      <formula>"---"</formula>
    </cfRule>
  </conditionalFormatting>
  <conditionalFormatting sqref="B471:E472 B732:E733 B874:E875 B897:E898 B917:E918 B931:E932">
    <cfRule type="cellIs" dxfId="67" priority="14" stopIfTrue="1" operator="equal">
      <formula>"---"</formula>
    </cfRule>
  </conditionalFormatting>
  <conditionalFormatting sqref="D463:D470 B624:C634 D624:D632 B650:C660 D650:D658 B676:C686 D676:D684 D716:D731 B789:C797 D789:D795 B809:C817 D809:D815 D889:E898 F889:F896 D910:E918 F910:F916 D926:E932 F926:F930">
    <cfRule type="cellIs" dxfId="66" priority="15" stopIfTrue="1" operator="equal">
      <formula>"---"</formula>
    </cfRule>
  </conditionalFormatting>
  <conditionalFormatting sqref="B1">
    <cfRule type="cellIs" dxfId="65" priority="16" stopIfTrue="1" operator="equal">
      <formula>"N/A"</formula>
    </cfRule>
  </conditionalFormatting>
  <conditionalFormatting sqref="B1">
    <cfRule type="cellIs" dxfId="64" priority="17" stopIfTrue="1" operator="equal">
      <formula>"not selected"</formula>
    </cfRule>
  </conditionalFormatting>
  <conditionalFormatting sqref="B1">
    <cfRule type="cellIs" dxfId="63" priority="18" stopIfTrue="1" operator="equal">
      <formula>"#DIV/0!"</formula>
    </cfRule>
  </conditionalFormatting>
  <conditionalFormatting sqref="B1">
    <cfRule type="cellIs" dxfId="62" priority="19" stopIfTrue="1" operator="equal">
      <formula>"checkx"</formula>
    </cfRule>
  </conditionalFormatting>
  <pageMargins left="0.7" right="0.7" top="0.78749999999999998" bottom="0.78749999999999998" header="0.51180555555555551" footer="0.51180555555555551"/>
  <pageSetup firstPageNumber="0" orientation="portrait" horizontalDpi="300" verticalDpi="300"/>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1"/>
  <sheetViews>
    <sheetView workbookViewId="0">
      <pane xSplit="1" topLeftCell="B1" activePane="topRight" state="frozen"/>
      <selection pane="topRight" activeCell="P6" sqref="P6"/>
    </sheetView>
  </sheetViews>
  <sheetFormatPr baseColWidth="10" defaultColWidth="14.140625" defaultRowHeight="15.75" customHeight="1"/>
  <cols>
    <col min="1" max="1" width="41.85546875" customWidth="1"/>
  </cols>
  <sheetData>
    <row r="1" spans="1:19" ht="15.75" customHeight="1">
      <c r="A1" s="448" t="s">
        <v>54</v>
      </c>
      <c r="B1" s="227" t="s">
        <v>1675</v>
      </c>
      <c r="C1" s="227" t="s">
        <v>7133</v>
      </c>
      <c r="D1" s="227" t="s">
        <v>7134</v>
      </c>
      <c r="E1" s="227" t="s">
        <v>7135</v>
      </c>
      <c r="F1" s="227" t="s">
        <v>7136</v>
      </c>
      <c r="G1" s="227" t="s">
        <v>7137</v>
      </c>
      <c r="H1" s="227" t="s">
        <v>7138</v>
      </c>
      <c r="I1" s="227" t="s">
        <v>1682</v>
      </c>
      <c r="J1" s="227" t="s">
        <v>815</v>
      </c>
      <c r="K1" s="227" t="s">
        <v>1683</v>
      </c>
      <c r="L1" s="227" t="s">
        <v>1684</v>
      </c>
      <c r="M1" s="227" t="s">
        <v>816</v>
      </c>
      <c r="N1" s="227" t="s">
        <v>1685</v>
      </c>
      <c r="O1" s="227" t="s">
        <v>1686</v>
      </c>
      <c r="P1" s="227" t="s">
        <v>2165</v>
      </c>
      <c r="Q1" s="227" t="s">
        <v>2317</v>
      </c>
      <c r="R1" s="227" t="s">
        <v>2318</v>
      </c>
    </row>
    <row r="2" spans="1:19" ht="15.75" customHeight="1">
      <c r="A2" s="398" t="s">
        <v>128</v>
      </c>
      <c r="B2" s="228">
        <f>TelefonicaOutcome!B13</f>
        <v>100</v>
      </c>
      <c r="C2" s="229">
        <f t="shared" ref="C2:C7" si="0">AVERAGE(D2:E2)</f>
        <v>100</v>
      </c>
      <c r="D2" s="13">
        <f>TelefonicaOutcome!B9</f>
        <v>100</v>
      </c>
      <c r="E2" s="13">
        <f>TelefonicaOutcome!C9</f>
        <v>100</v>
      </c>
      <c r="F2" s="129">
        <f t="shared" ref="F2:F7" si="1">AVERAGE(G2:H2)</f>
        <v>100</v>
      </c>
      <c r="G2" s="13">
        <f>TelefonicaOutcome!D9</f>
        <v>100</v>
      </c>
      <c r="H2" s="13">
        <f>TelefonicaOutcome!E9</f>
        <v>100</v>
      </c>
      <c r="I2" s="232">
        <f t="shared" ref="I2:I7" si="2">AVERAGE(J2,M2)</f>
        <v>100</v>
      </c>
      <c r="J2" s="13">
        <f>$C2</f>
        <v>100</v>
      </c>
      <c r="K2" s="13"/>
      <c r="L2" s="13"/>
      <c r="M2" s="13">
        <f>$C2</f>
        <v>100</v>
      </c>
      <c r="N2" s="13"/>
      <c r="O2" s="13"/>
      <c r="P2" s="334">
        <f>$C2</f>
        <v>100</v>
      </c>
      <c r="Q2" s="13"/>
      <c r="R2" s="13"/>
    </row>
    <row r="3" spans="1:19" ht="15.75" customHeight="1">
      <c r="A3" s="111" t="s">
        <v>129</v>
      </c>
      <c r="B3" s="228">
        <f>TelefonicaOutcome!B34</f>
        <v>66.666666666666657</v>
      </c>
      <c r="C3" s="229">
        <f t="shared" si="0"/>
        <v>66.666666666666671</v>
      </c>
      <c r="D3" s="13">
        <f>TelefonicaOutcome!B29</f>
        <v>66.666666666666671</v>
      </c>
      <c r="E3" s="13">
        <f>TelefonicaOutcome!C29</f>
        <v>66.666666666666671</v>
      </c>
      <c r="F3" s="129">
        <f t="shared" si="1"/>
        <v>66.666666666666671</v>
      </c>
      <c r="G3" s="13">
        <f>TelefonicaOutcome!D29</f>
        <v>66.666666666666671</v>
      </c>
      <c r="H3" s="13">
        <f>TelefonicaOutcome!E29</f>
        <v>66.666666666666671</v>
      </c>
      <c r="I3" s="232">
        <f t="shared" si="2"/>
        <v>66.666666666666671</v>
      </c>
      <c r="J3" s="13">
        <f t="shared" ref="J3:J5" si="3">AVERAGE(K3:L3)</f>
        <v>66.666666666666671</v>
      </c>
      <c r="K3" s="13">
        <f>TelefonicaOutcome!F29</f>
        <v>66.666666666666671</v>
      </c>
      <c r="L3" s="13">
        <f>TelefonicaOutcome!G29</f>
        <v>66.666666666666671</v>
      </c>
      <c r="M3" s="13">
        <f t="shared" ref="M3:M5" si="4">AVERAGE(N3:O3)</f>
        <v>66.666666666666671</v>
      </c>
      <c r="N3" s="13">
        <f>TelefonicaOutcome!H29</f>
        <v>66.666666666666671</v>
      </c>
      <c r="O3" s="13">
        <f>TelefonicaOutcome!I29</f>
        <v>66.666666666666671</v>
      </c>
      <c r="P3" s="334">
        <f t="shared" ref="P3:P5" si="5">AVERAGE(Q3:R3)</f>
        <v>66.666666666666671</v>
      </c>
      <c r="Q3" s="13">
        <f>TelefonicaOutcome!J29</f>
        <v>66.666666666666671</v>
      </c>
      <c r="R3" s="13">
        <f>TelefonicaOutcome!K29</f>
        <v>66.666666666666671</v>
      </c>
    </row>
    <row r="4" spans="1:19" ht="15.75" customHeight="1">
      <c r="A4" s="111" t="s">
        <v>130</v>
      </c>
      <c r="B4" s="228">
        <f>TelefonicaOutcome!B51</f>
        <v>99.999999999999986</v>
      </c>
      <c r="C4" s="229">
        <f t="shared" si="0"/>
        <v>100</v>
      </c>
      <c r="D4" s="13">
        <f>TelefonicaOutcome!B47</f>
        <v>100</v>
      </c>
      <c r="E4" s="13">
        <f>TelefonicaOutcome!C47</f>
        <v>100</v>
      </c>
      <c r="F4" s="129">
        <f t="shared" si="1"/>
        <v>100</v>
      </c>
      <c r="G4" s="13">
        <f>TelefonicaOutcome!D47</f>
        <v>100</v>
      </c>
      <c r="H4" s="13">
        <f>TelefonicaOutcome!E47</f>
        <v>100</v>
      </c>
      <c r="I4" s="232">
        <f t="shared" si="2"/>
        <v>100</v>
      </c>
      <c r="J4" s="13">
        <f t="shared" si="3"/>
        <v>100</v>
      </c>
      <c r="K4" s="13">
        <f>TelefonicaOutcome!F47</f>
        <v>100</v>
      </c>
      <c r="L4" s="13">
        <f>TelefonicaOutcome!G47</f>
        <v>100</v>
      </c>
      <c r="M4" s="13">
        <f t="shared" si="4"/>
        <v>100</v>
      </c>
      <c r="N4" s="13">
        <f>TelefonicaOutcome!H47</f>
        <v>100</v>
      </c>
      <c r="O4" s="13">
        <f>TelefonicaOutcome!I47</f>
        <v>100</v>
      </c>
      <c r="P4" s="334">
        <f t="shared" si="5"/>
        <v>100</v>
      </c>
      <c r="Q4" s="13">
        <f>TelefonicaOutcome!J47</f>
        <v>100</v>
      </c>
      <c r="R4" s="13">
        <f>TelefonicaOutcome!K47</f>
        <v>100</v>
      </c>
    </row>
    <row r="5" spans="1:19" ht="15.75" customHeight="1">
      <c r="A5" s="111" t="s">
        <v>131</v>
      </c>
      <c r="B5" s="228">
        <f>TelefonicaOutcome!B89</f>
        <v>30.555555555555557</v>
      </c>
      <c r="C5" s="229">
        <f t="shared" si="0"/>
        <v>30.555555555555557</v>
      </c>
      <c r="D5" s="13">
        <f>TelefonicaOutcome!B85</f>
        <v>27.777777777777779</v>
      </c>
      <c r="E5" s="13">
        <f>TelefonicaOutcome!C85</f>
        <v>33.333333333333336</v>
      </c>
      <c r="F5" s="129">
        <f t="shared" si="1"/>
        <v>30.555555555555557</v>
      </c>
      <c r="G5" s="13">
        <f>TelefonicaOutcome!D85</f>
        <v>27.777777777777779</v>
      </c>
      <c r="H5" s="13">
        <f>TelefonicaOutcome!E85</f>
        <v>33.333333333333336</v>
      </c>
      <c r="I5" s="232">
        <f t="shared" si="2"/>
        <v>30.555555555555557</v>
      </c>
      <c r="J5" s="13">
        <f t="shared" si="3"/>
        <v>30.555555555555557</v>
      </c>
      <c r="K5" s="13">
        <f>TelefonicaOutcome!F85</f>
        <v>27.777777777777779</v>
      </c>
      <c r="L5" s="13">
        <f>TelefonicaOutcome!G85</f>
        <v>33.333333333333336</v>
      </c>
      <c r="M5" s="13">
        <f t="shared" si="4"/>
        <v>30.555555555555557</v>
      </c>
      <c r="N5" s="13">
        <f>TelefonicaOutcome!H85</f>
        <v>27.777777777777779</v>
      </c>
      <c r="O5" s="13">
        <f>TelefonicaOutcome!I85</f>
        <v>33.333333333333336</v>
      </c>
      <c r="P5" s="334">
        <f t="shared" si="5"/>
        <v>30.555555555555557</v>
      </c>
      <c r="Q5" s="13">
        <f>TelefonicaOutcome!J85</f>
        <v>27.777777777777779</v>
      </c>
      <c r="R5" s="13">
        <f>TelefonicaOutcome!K85</f>
        <v>33.333333333333336</v>
      </c>
    </row>
    <row r="6" spans="1:19" ht="15.75" customHeight="1">
      <c r="A6" s="111" t="s">
        <v>132</v>
      </c>
      <c r="B6" s="228">
        <f>TelefonicaOutcome!B109</f>
        <v>100</v>
      </c>
      <c r="C6" s="229">
        <f t="shared" si="0"/>
        <v>100</v>
      </c>
      <c r="D6" s="13">
        <f>TelefonicaOutcome!B105</f>
        <v>100</v>
      </c>
      <c r="E6" s="13">
        <f>TelefonicaOutcome!C105</f>
        <v>100</v>
      </c>
      <c r="F6" s="129">
        <f t="shared" si="1"/>
        <v>100</v>
      </c>
      <c r="G6" s="13">
        <f>TelefonicaOutcome!D105</f>
        <v>100</v>
      </c>
      <c r="H6" s="13">
        <f>TelefonicaOutcome!E105</f>
        <v>100</v>
      </c>
      <c r="I6" s="232">
        <f t="shared" si="2"/>
        <v>100</v>
      </c>
      <c r="J6" s="13">
        <f>$C6</f>
        <v>100</v>
      </c>
      <c r="K6" s="13"/>
      <c r="L6" s="13"/>
      <c r="M6" s="13">
        <f>$C6</f>
        <v>100</v>
      </c>
      <c r="N6" s="13"/>
      <c r="O6" s="13"/>
      <c r="P6" s="334">
        <f>$C6</f>
        <v>100</v>
      </c>
      <c r="Q6" s="13"/>
      <c r="R6" s="13"/>
    </row>
    <row r="7" spans="1:19" ht="15.75" customHeight="1">
      <c r="A7" s="133" t="s">
        <v>133</v>
      </c>
      <c r="B7" s="233">
        <f>TelefonicaOutcome!B135</f>
        <v>65</v>
      </c>
      <c r="C7" s="229">
        <f t="shared" si="0"/>
        <v>65</v>
      </c>
      <c r="D7" s="234">
        <f>TelefonicaOutcome!B131</f>
        <v>60</v>
      </c>
      <c r="E7" s="234">
        <f>TelefonicaOutcome!C131</f>
        <v>70</v>
      </c>
      <c r="F7" s="129">
        <f t="shared" si="1"/>
        <v>65</v>
      </c>
      <c r="G7" s="234">
        <f>TelefonicaOutcome!D131</f>
        <v>60</v>
      </c>
      <c r="H7" s="234">
        <f>TelefonicaOutcome!E131</f>
        <v>70</v>
      </c>
      <c r="I7" s="232">
        <f t="shared" si="2"/>
        <v>65</v>
      </c>
      <c r="J7" s="234">
        <f>AVERAGE(K7:L7)</f>
        <v>65</v>
      </c>
      <c r="K7" s="234">
        <f>TelefonicaOutcome!F131</f>
        <v>60</v>
      </c>
      <c r="L7" s="234">
        <f>TelefonicaOutcome!G131</f>
        <v>70</v>
      </c>
      <c r="M7" s="234">
        <f>AVERAGE(N7:O7)</f>
        <v>65</v>
      </c>
      <c r="N7" s="234">
        <f>TelefonicaOutcome!H131</f>
        <v>60</v>
      </c>
      <c r="O7" s="234">
        <f>TelefonicaOutcome!I131</f>
        <v>70</v>
      </c>
      <c r="P7" s="336">
        <f>AVERAGE(Q7:R7)</f>
        <v>65</v>
      </c>
      <c r="Q7" s="234">
        <f>TelefonicaOutcome!J131</f>
        <v>60</v>
      </c>
      <c r="R7" s="234">
        <f>TelefonicaOutcome!K131</f>
        <v>70</v>
      </c>
    </row>
    <row r="8" spans="1:19" ht="15.75" customHeight="1">
      <c r="A8" s="111" t="s">
        <v>134</v>
      </c>
      <c r="B8" s="236">
        <f>TelefonicaOutcome!B153</f>
        <v>66.666666666666671</v>
      </c>
      <c r="C8" s="237"/>
      <c r="D8" s="238"/>
      <c r="E8" s="238"/>
      <c r="F8" s="239"/>
      <c r="G8" s="238"/>
      <c r="H8" s="238"/>
      <c r="I8" s="240">
        <f>TelefonicaOutcome!B152</f>
        <v>66.666666666666671</v>
      </c>
      <c r="J8" s="241">
        <f>TelefonicaOutcome!B151</f>
        <v>66.666666666666671</v>
      </c>
      <c r="K8" s="238"/>
      <c r="L8" s="238"/>
      <c r="M8" s="241">
        <f>TelefonicaOutcome!C151</f>
        <v>66.666666666666671</v>
      </c>
      <c r="N8" s="238"/>
      <c r="O8" s="238"/>
      <c r="P8" s="339">
        <f>TelefonicaOutcome!D151</f>
        <v>66.666666666666671</v>
      </c>
      <c r="Q8" s="238"/>
      <c r="R8" s="238"/>
      <c r="S8" s="242"/>
    </row>
    <row r="9" spans="1:19" ht="15.75" customHeight="1">
      <c r="A9" s="111" t="s">
        <v>135</v>
      </c>
      <c r="B9" s="228">
        <f>TelefonicaOutcome!B174</f>
        <v>81.25</v>
      </c>
      <c r="C9" s="229"/>
      <c r="D9" s="10"/>
      <c r="E9" s="10"/>
      <c r="F9" s="243"/>
      <c r="G9" s="10"/>
      <c r="H9" s="10"/>
      <c r="I9" s="232">
        <f>TelefonicaOutcome!B173</f>
        <v>75</v>
      </c>
      <c r="J9" s="13">
        <f>TelefonicaOutcome!B172</f>
        <v>75</v>
      </c>
      <c r="K9" s="10"/>
      <c r="L9" s="10"/>
      <c r="M9" s="13">
        <f>TelefonicaOutcome!C172</f>
        <v>75</v>
      </c>
      <c r="N9" s="10"/>
      <c r="O9" s="10"/>
      <c r="P9" s="334">
        <f>TelefonicaOutcome!D172</f>
        <v>87.5</v>
      </c>
      <c r="Q9" s="10"/>
      <c r="R9" s="10"/>
    </row>
    <row r="10" spans="1:19" ht="15.75" customHeight="1">
      <c r="A10" s="111" t="s">
        <v>136</v>
      </c>
      <c r="B10" s="228">
        <f>TelefonicaOutcome!B204</f>
        <v>60</v>
      </c>
      <c r="C10" s="229"/>
      <c r="D10" s="10"/>
      <c r="E10" s="10"/>
      <c r="F10" s="243"/>
      <c r="G10" s="10"/>
      <c r="H10" s="10"/>
      <c r="I10" s="232">
        <f>TelefonicaOutcome!B203</f>
        <v>70</v>
      </c>
      <c r="J10" s="13">
        <f>TelefonicaOutcome!B202</f>
        <v>70</v>
      </c>
      <c r="K10" s="10"/>
      <c r="L10" s="10"/>
      <c r="M10" s="13">
        <f>TelefonicaOutcome!C202</f>
        <v>70</v>
      </c>
      <c r="N10" s="10"/>
      <c r="O10" s="10"/>
      <c r="P10" s="334">
        <f>TelefonicaOutcome!D202</f>
        <v>50</v>
      </c>
      <c r="Q10" s="10"/>
      <c r="R10" s="10"/>
    </row>
    <row r="11" spans="1:19" ht="15.75" customHeight="1">
      <c r="A11" s="111" t="s">
        <v>137</v>
      </c>
      <c r="B11" s="228">
        <f>TelefonicaOutcome!B222</f>
        <v>0</v>
      </c>
      <c r="C11" s="229"/>
      <c r="D11" s="10"/>
      <c r="E11" s="10"/>
      <c r="F11" s="243"/>
      <c r="G11" s="10"/>
      <c r="H11" s="10"/>
      <c r="I11" s="232">
        <f>TelefonicaOutcome!B221</f>
        <v>0</v>
      </c>
      <c r="J11" s="13">
        <f>TelefonicaOutcome!B220</f>
        <v>0</v>
      </c>
      <c r="K11" s="10"/>
      <c r="L11" s="10"/>
      <c r="M11" s="13">
        <f>TelefonicaOutcome!C220</f>
        <v>0</v>
      </c>
      <c r="N11" s="10"/>
      <c r="O11" s="10"/>
      <c r="P11" s="334">
        <f>TelefonicaOutcome!D220</f>
        <v>0</v>
      </c>
      <c r="Q11" s="10"/>
      <c r="R11" s="10"/>
    </row>
    <row r="12" spans="1:19" ht="15.75" customHeight="1">
      <c r="A12" s="111" t="s">
        <v>138</v>
      </c>
      <c r="B12" s="228">
        <f>TelefonicaOutcome!B267</f>
        <v>33.333333333333336</v>
      </c>
      <c r="C12" s="229"/>
      <c r="D12" s="10"/>
      <c r="E12" s="10"/>
      <c r="F12" s="243"/>
      <c r="G12" s="10"/>
      <c r="H12" s="10"/>
      <c r="I12" s="232">
        <f>TelefonicaOutcome!B266</f>
        <v>33.333333333333336</v>
      </c>
      <c r="J12" s="13">
        <f>TelefonicaOutcome!B265</f>
        <v>33.333333333333336</v>
      </c>
      <c r="K12" s="10"/>
      <c r="L12" s="10"/>
      <c r="M12" s="13">
        <f>TelefonicaOutcome!C265</f>
        <v>33.333333333333336</v>
      </c>
      <c r="N12" s="10"/>
      <c r="O12" s="10"/>
      <c r="P12" s="334">
        <f>TelefonicaOutcome!D265</f>
        <v>33.333333333333336</v>
      </c>
      <c r="Q12" s="10"/>
      <c r="R12" s="10"/>
    </row>
    <row r="13" spans="1:19" ht="15.75" customHeight="1">
      <c r="A13" s="111" t="s">
        <v>139</v>
      </c>
      <c r="B13" s="228">
        <f>TelefonicaOutcome!B306</f>
        <v>25</v>
      </c>
      <c r="C13" s="229"/>
      <c r="D13" s="10"/>
      <c r="E13" s="10"/>
      <c r="F13" s="243"/>
      <c r="G13" s="10"/>
      <c r="H13" s="10"/>
      <c r="I13" s="232">
        <f>TelefonicaOutcome!B305</f>
        <v>25</v>
      </c>
      <c r="J13" s="13">
        <f>TelefonicaOutcome!B304</f>
        <v>25</v>
      </c>
      <c r="K13" s="10"/>
      <c r="L13" s="10"/>
      <c r="M13" s="13">
        <f>TelefonicaOutcome!C304</f>
        <v>25</v>
      </c>
      <c r="N13" s="10"/>
      <c r="O13" s="10"/>
      <c r="P13" s="334">
        <f>TelefonicaOutcome!D304</f>
        <v>25</v>
      </c>
      <c r="Q13" s="10"/>
      <c r="R13" s="10"/>
    </row>
    <row r="14" spans="1:19" ht="15.75" customHeight="1">
      <c r="A14" s="111" t="s">
        <v>140</v>
      </c>
      <c r="B14" s="228">
        <f>TelefonicaOutcome!B345</f>
        <v>0</v>
      </c>
      <c r="C14" s="229"/>
      <c r="D14" s="10"/>
      <c r="E14" s="10"/>
      <c r="F14" s="243"/>
      <c r="G14" s="10"/>
      <c r="H14" s="10"/>
      <c r="I14" s="232">
        <f>TelefonicaOutcome!B344</f>
        <v>0</v>
      </c>
      <c r="J14" s="13">
        <f>TelefonicaOutcome!B343</f>
        <v>0</v>
      </c>
      <c r="K14" s="10"/>
      <c r="L14" s="10"/>
      <c r="M14" s="13">
        <f>TelefonicaOutcome!C343</f>
        <v>0</v>
      </c>
      <c r="N14" s="10"/>
      <c r="O14" s="10"/>
      <c r="P14" s="334">
        <f>TelefonicaOutcome!D343</f>
        <v>0</v>
      </c>
      <c r="Q14" s="10"/>
      <c r="R14" s="10"/>
    </row>
    <row r="15" spans="1:19" ht="15.75" customHeight="1">
      <c r="A15" s="111" t="s">
        <v>141</v>
      </c>
      <c r="B15" s="228">
        <f>TelefonicaOutcome!B366</f>
        <v>33.333333333333336</v>
      </c>
      <c r="C15" s="229"/>
      <c r="D15" s="10"/>
      <c r="E15" s="10"/>
      <c r="F15" s="243"/>
      <c r="G15" s="10"/>
      <c r="H15" s="10"/>
      <c r="I15" s="232">
        <f>TelefonicaOutcome!B365</f>
        <v>33.333333333333336</v>
      </c>
      <c r="J15" s="13">
        <f>TelefonicaOutcome!B364</f>
        <v>33.333333333333336</v>
      </c>
      <c r="K15" s="10"/>
      <c r="L15" s="10"/>
      <c r="M15" s="13">
        <f>TelefonicaOutcome!C364</f>
        <v>33.333333333333336</v>
      </c>
      <c r="N15" s="10"/>
      <c r="O15" s="10"/>
      <c r="P15" s="334">
        <f>TelefonicaOutcome!D364</f>
        <v>33.333333333333336</v>
      </c>
      <c r="Q15" s="10"/>
      <c r="R15" s="10"/>
    </row>
    <row r="16" spans="1:19" ht="15.75" customHeight="1">
      <c r="A16" s="111" t="s">
        <v>142</v>
      </c>
      <c r="B16" s="228">
        <f>TelefonicaOutcome!B381</f>
        <v>12.5</v>
      </c>
      <c r="C16" s="229"/>
      <c r="D16" s="10"/>
      <c r="E16" s="10"/>
      <c r="F16" s="243"/>
      <c r="G16" s="10"/>
      <c r="H16" s="10"/>
      <c r="I16" s="232">
        <f>TelefonicaOutcome!B380</f>
        <v>25</v>
      </c>
      <c r="J16" s="13">
        <f>TelefonicaOutcome!B379</f>
        <v>25</v>
      </c>
      <c r="K16" s="10"/>
      <c r="L16" s="10"/>
      <c r="M16" s="13">
        <f>TelefonicaOutcome!C379</f>
        <v>25</v>
      </c>
      <c r="N16" s="10"/>
      <c r="O16" s="10"/>
      <c r="P16" s="334">
        <f>TelefonicaOutcome!D379</f>
        <v>0</v>
      </c>
      <c r="Q16" s="10"/>
      <c r="R16" s="10"/>
    </row>
    <row r="17" spans="1:18" ht="15.75" customHeight="1">
      <c r="A17" s="111" t="s">
        <v>143</v>
      </c>
      <c r="B17" s="228">
        <f>TelefonicaOutcome!B414</f>
        <v>50</v>
      </c>
      <c r="C17" s="229"/>
      <c r="D17" s="10"/>
      <c r="E17" s="10"/>
      <c r="F17" s="243"/>
      <c r="G17" s="10"/>
      <c r="H17" s="10"/>
      <c r="I17" s="232">
        <f>TelefonicaOutcome!B413</f>
        <v>50</v>
      </c>
      <c r="J17" s="13">
        <f>TelefonicaOutcome!B412</f>
        <v>50</v>
      </c>
      <c r="K17" s="10"/>
      <c r="L17" s="10"/>
      <c r="M17" s="13">
        <f>TelefonicaOutcome!C412</f>
        <v>50</v>
      </c>
      <c r="N17" s="10"/>
      <c r="O17" s="10"/>
      <c r="P17" s="334">
        <f>TelefonicaOutcome!D412</f>
        <v>50</v>
      </c>
      <c r="Q17" s="10"/>
      <c r="R17" s="10"/>
    </row>
    <row r="18" spans="1:18" ht="15.75" customHeight="1">
      <c r="A18" s="133" t="s">
        <v>144</v>
      </c>
      <c r="B18" s="233">
        <f>TelefonicaOutcome!B426</f>
        <v>0</v>
      </c>
      <c r="C18" s="244"/>
      <c r="D18" s="167"/>
      <c r="E18" s="167"/>
      <c r="F18" s="245"/>
      <c r="G18" s="167"/>
      <c r="H18" s="167"/>
      <c r="I18" s="246">
        <f>TelefonicaOutcome!B425</f>
        <v>0</v>
      </c>
      <c r="J18" s="234">
        <f>TelefonicaOutcome!B424</f>
        <v>0</v>
      </c>
      <c r="K18" s="167"/>
      <c r="L18" s="167"/>
      <c r="M18" s="234" t="str">
        <f>TelefonicaOutcome!C424</f>
        <v>N/A</v>
      </c>
      <c r="N18" s="167"/>
      <c r="O18" s="167"/>
      <c r="P18" s="336" t="str">
        <f>TelefonicaOutcome!D424</f>
        <v>N/A</v>
      </c>
      <c r="Q18" s="167"/>
      <c r="R18" s="167"/>
    </row>
    <row r="19" spans="1:18" ht="15.75" customHeight="1">
      <c r="A19" s="111" t="s">
        <v>145</v>
      </c>
      <c r="B19" s="228">
        <f>TelefonicaOutcome!B447</f>
        <v>83.333333333333329</v>
      </c>
      <c r="C19" s="248"/>
      <c r="D19" s="10"/>
      <c r="E19" s="10"/>
      <c r="F19" s="239"/>
      <c r="G19" s="238"/>
      <c r="H19" s="238"/>
      <c r="I19" s="232">
        <f>TelefonicaOutcome!B446</f>
        <v>83.333333333333329</v>
      </c>
      <c r="J19" s="13">
        <f>TelefonicaOutcome!B445</f>
        <v>83.333333333333329</v>
      </c>
      <c r="K19" s="13"/>
      <c r="L19" s="13"/>
      <c r="M19" s="13">
        <f>TelefonicaOutcome!C445</f>
        <v>83.333333333333329</v>
      </c>
      <c r="N19" s="13"/>
      <c r="O19" s="13"/>
      <c r="P19" s="334">
        <f>TelefonicaOutcome!D445</f>
        <v>83.333333333333329</v>
      </c>
      <c r="Q19" s="10"/>
      <c r="R19" s="10"/>
    </row>
    <row r="20" spans="1:18" ht="15.75" customHeight="1">
      <c r="A20" s="111" t="s">
        <v>146</v>
      </c>
      <c r="B20" s="228">
        <f>TelefonicaOutcome!B471</f>
        <v>0</v>
      </c>
      <c r="C20" s="229"/>
      <c r="D20" s="10"/>
      <c r="E20" s="10"/>
      <c r="F20" s="243"/>
      <c r="G20" s="10"/>
      <c r="H20" s="10"/>
      <c r="I20" s="232">
        <f>TelefonicaOutcome!B470</f>
        <v>0</v>
      </c>
      <c r="J20" s="13">
        <f>TelefonicaOutcome!B469</f>
        <v>0</v>
      </c>
      <c r="K20" s="10"/>
      <c r="L20" s="10"/>
      <c r="M20" s="13">
        <f>TelefonicaOutcome!C469</f>
        <v>0</v>
      </c>
      <c r="N20" s="10"/>
      <c r="O20" s="10"/>
      <c r="P20" s="334">
        <f>TelefonicaOutcome!D469</f>
        <v>0</v>
      </c>
      <c r="Q20" s="10"/>
      <c r="R20" s="10"/>
    </row>
    <row r="21" spans="1:18" ht="15.75" customHeight="1">
      <c r="A21" s="111" t="s">
        <v>147</v>
      </c>
      <c r="B21" s="228">
        <f>TelefonicaOutcome!B495</f>
        <v>50</v>
      </c>
      <c r="C21" s="229"/>
      <c r="D21" s="10"/>
      <c r="E21" s="10"/>
      <c r="F21" s="243"/>
      <c r="G21" s="10"/>
      <c r="H21" s="10"/>
      <c r="I21" s="232">
        <f>TelefonicaOutcome!B494</f>
        <v>50</v>
      </c>
      <c r="J21" s="13">
        <f>TelefonicaOutcome!B493</f>
        <v>50</v>
      </c>
      <c r="K21" s="10"/>
      <c r="L21" s="10"/>
      <c r="M21" s="13">
        <f>TelefonicaOutcome!C493</f>
        <v>50</v>
      </c>
      <c r="N21" s="10"/>
      <c r="O21" s="10"/>
      <c r="P21" s="334">
        <f>TelefonicaOutcome!D493</f>
        <v>50</v>
      </c>
      <c r="Q21" s="10"/>
      <c r="R21" s="10"/>
    </row>
    <row r="22" spans="1:18" ht="15.75" customHeight="1">
      <c r="A22" s="111" t="s">
        <v>148</v>
      </c>
      <c r="B22" s="228">
        <f>TelefonicaOutcome!B522</f>
        <v>0</v>
      </c>
      <c r="C22" s="229"/>
      <c r="D22" s="10"/>
      <c r="E22" s="10"/>
      <c r="F22" s="243"/>
      <c r="G22" s="10"/>
      <c r="H22" s="10"/>
      <c r="I22" s="232">
        <f>TelefonicaOutcome!B521</f>
        <v>0</v>
      </c>
      <c r="J22" s="13">
        <f>TelefonicaOutcome!B520</f>
        <v>0</v>
      </c>
      <c r="K22" s="10"/>
      <c r="L22" s="10"/>
      <c r="M22" s="13">
        <f>TelefonicaOutcome!C520</f>
        <v>0</v>
      </c>
      <c r="N22" s="10"/>
      <c r="O22" s="10"/>
      <c r="P22" s="334">
        <f>TelefonicaOutcome!D520</f>
        <v>0</v>
      </c>
      <c r="Q22" s="10"/>
      <c r="R22" s="10"/>
    </row>
    <row r="23" spans="1:18" ht="15.75" customHeight="1">
      <c r="A23" s="111" t="s">
        <v>149</v>
      </c>
      <c r="B23" s="228">
        <f>TelefonicaOutcome!B543</f>
        <v>50</v>
      </c>
      <c r="C23" s="229"/>
      <c r="D23" s="10"/>
      <c r="E23" s="10"/>
      <c r="F23" s="243"/>
      <c r="G23" s="10"/>
      <c r="H23" s="10"/>
      <c r="I23" s="232">
        <f>TelefonicaOutcome!B542</f>
        <v>50</v>
      </c>
      <c r="J23" s="13">
        <f>TelefonicaOutcome!B541</f>
        <v>50</v>
      </c>
      <c r="K23" s="10"/>
      <c r="L23" s="10"/>
      <c r="M23" s="13">
        <f>TelefonicaOutcome!C541</f>
        <v>50</v>
      </c>
      <c r="N23" s="10"/>
      <c r="O23" s="10"/>
      <c r="P23" s="334">
        <f>TelefonicaOutcome!D541</f>
        <v>50</v>
      </c>
      <c r="Q23" s="10"/>
      <c r="R23" s="10"/>
    </row>
    <row r="24" spans="1:18" ht="15.75" customHeight="1">
      <c r="A24" s="111" t="s">
        <v>150</v>
      </c>
      <c r="B24" s="228">
        <f>TelefonicaOutcome!B573</f>
        <v>0</v>
      </c>
      <c r="C24" s="229"/>
      <c r="D24" s="10"/>
      <c r="E24" s="10"/>
      <c r="F24" s="243"/>
      <c r="G24" s="10"/>
      <c r="H24" s="10"/>
      <c r="I24" s="232">
        <f>TelefonicaOutcome!B572</f>
        <v>0</v>
      </c>
      <c r="J24" s="13">
        <f>TelefonicaOutcome!B571</f>
        <v>0</v>
      </c>
      <c r="K24" s="10"/>
      <c r="L24" s="10"/>
      <c r="M24" s="13">
        <f>TelefonicaOutcome!C571</f>
        <v>0</v>
      </c>
      <c r="N24" s="10"/>
      <c r="O24" s="10"/>
      <c r="P24" s="334">
        <f>TelefonicaOutcome!D571</f>
        <v>0</v>
      </c>
      <c r="Q24" s="10"/>
      <c r="R24" s="10"/>
    </row>
    <row r="25" spans="1:18" ht="15.75" customHeight="1">
      <c r="A25" s="111" t="s">
        <v>151</v>
      </c>
      <c r="B25" s="228">
        <f>TelefonicaOutcome!B597</f>
        <v>37.5</v>
      </c>
      <c r="C25" s="248"/>
      <c r="D25" s="10"/>
      <c r="E25" s="10"/>
      <c r="F25" s="243"/>
      <c r="G25" s="10"/>
      <c r="H25" s="10"/>
      <c r="I25" s="232">
        <f>TelefonicaOutcome!B596</f>
        <v>37.5</v>
      </c>
      <c r="J25" s="13">
        <f>TelefonicaOutcome!B595</f>
        <v>37.5</v>
      </c>
      <c r="K25" s="10"/>
      <c r="L25" s="10"/>
      <c r="M25" s="13">
        <f>TelefonicaOutcome!C595</f>
        <v>37.5</v>
      </c>
      <c r="N25" s="10"/>
      <c r="O25" s="10"/>
      <c r="P25" s="334">
        <f>TelefonicaOutcome!D595</f>
        <v>37.5</v>
      </c>
      <c r="Q25" s="10"/>
      <c r="R25" s="10"/>
    </row>
    <row r="26" spans="1:18" ht="15.75" customHeight="1">
      <c r="A26" s="111" t="s">
        <v>152</v>
      </c>
      <c r="B26" s="228">
        <f>TelefonicaOutcome!B621</f>
        <v>0</v>
      </c>
      <c r="C26" s="229"/>
      <c r="D26" s="10"/>
      <c r="E26" s="10"/>
      <c r="F26" s="243"/>
      <c r="G26" s="10"/>
      <c r="H26" s="10"/>
      <c r="I26" s="232">
        <f>TelefonicaOutcome!B620</f>
        <v>0</v>
      </c>
      <c r="J26" s="13">
        <f>TelefonicaOutcome!B619</f>
        <v>0</v>
      </c>
      <c r="K26" s="10"/>
      <c r="L26" s="10"/>
      <c r="M26" s="13">
        <f>TelefonicaOutcome!C619</f>
        <v>0</v>
      </c>
      <c r="N26" s="10"/>
      <c r="O26" s="10"/>
      <c r="P26" s="334">
        <f>TelefonicaOutcome!D619</f>
        <v>0</v>
      </c>
      <c r="Q26" s="10"/>
      <c r="R26" s="10"/>
    </row>
    <row r="27" spans="1:18" ht="15.75" customHeight="1">
      <c r="A27" s="111" t="s">
        <v>153</v>
      </c>
      <c r="B27" s="228" t="str">
        <f>TelefonicaOutcome!B645</f>
        <v>N/A</v>
      </c>
      <c r="C27" s="248"/>
      <c r="D27" s="10"/>
      <c r="E27" s="10"/>
      <c r="F27" s="243"/>
      <c r="G27" s="10"/>
      <c r="H27" s="10"/>
      <c r="I27" s="232" t="str">
        <f>TelefonicaOutcome!B644</f>
        <v>N/A</v>
      </c>
      <c r="J27" s="13" t="str">
        <f>TelefonicaOutcome!B643</f>
        <v>N/A</v>
      </c>
      <c r="K27" s="10"/>
      <c r="L27" s="10"/>
      <c r="M27" s="13" t="str">
        <f>TelefonicaOutcome!C643</f>
        <v>N/A</v>
      </c>
      <c r="N27" s="10"/>
      <c r="O27" s="10"/>
      <c r="P27" s="334" t="str">
        <f>TelefonicaOutcome!D643</f>
        <v>N/A</v>
      </c>
      <c r="Q27" s="10"/>
      <c r="R27" s="10"/>
    </row>
    <row r="28" spans="1:18" ht="15.75" customHeight="1">
      <c r="A28" s="111" t="s">
        <v>154</v>
      </c>
      <c r="B28" s="228">
        <f>TelefonicaOutcome!B690</f>
        <v>20.833333333333332</v>
      </c>
      <c r="C28" s="229"/>
      <c r="D28" s="10"/>
      <c r="E28" s="10"/>
      <c r="F28" s="243"/>
      <c r="G28" s="10"/>
      <c r="H28" s="10"/>
      <c r="I28" s="232">
        <f>TelefonicaOutcome!B689</f>
        <v>20.833333333333332</v>
      </c>
      <c r="J28" s="13">
        <f>TelefonicaOutcome!B688</f>
        <v>20.833333333333332</v>
      </c>
      <c r="K28" s="10"/>
      <c r="L28" s="10"/>
      <c r="M28" s="13">
        <f>TelefonicaOutcome!C688</f>
        <v>20.833333333333332</v>
      </c>
      <c r="N28" s="10"/>
      <c r="O28" s="10"/>
      <c r="P28" s="334">
        <f>TelefonicaOutcome!D688</f>
        <v>20.833333333333332</v>
      </c>
      <c r="Q28" s="10"/>
      <c r="R28" s="10"/>
    </row>
    <row r="29" spans="1:18" ht="15.75" customHeight="1">
      <c r="A29" s="111" t="s">
        <v>155</v>
      </c>
      <c r="B29" s="228">
        <f>TelefonicaOutcome!B732</f>
        <v>36.363636363636367</v>
      </c>
      <c r="C29" s="229"/>
      <c r="D29" s="10"/>
      <c r="E29" s="10"/>
      <c r="F29" s="243"/>
      <c r="G29" s="10"/>
      <c r="H29" s="10"/>
      <c r="I29" s="232">
        <f>TelefonicaOutcome!B731</f>
        <v>36.363636363636367</v>
      </c>
      <c r="J29" s="13">
        <f>TelefonicaOutcome!B730</f>
        <v>36.363636363636367</v>
      </c>
      <c r="K29" s="10"/>
      <c r="L29" s="10"/>
      <c r="M29" s="13">
        <f>TelefonicaOutcome!C730</f>
        <v>36.363636363636367</v>
      </c>
      <c r="N29" s="10"/>
      <c r="O29" s="10"/>
      <c r="P29" s="334">
        <f>TelefonicaOutcome!D730</f>
        <v>36.363636363636367</v>
      </c>
      <c r="Q29" s="10"/>
      <c r="R29" s="10"/>
    </row>
    <row r="30" spans="1:18" ht="15.75" customHeight="1">
      <c r="A30" s="111" t="s">
        <v>156</v>
      </c>
      <c r="B30" s="228">
        <f>TelefonicaOutcome!B750</f>
        <v>0</v>
      </c>
      <c r="C30" s="248"/>
      <c r="D30" s="10"/>
      <c r="E30" s="10"/>
      <c r="F30" s="243"/>
      <c r="G30" s="10"/>
      <c r="H30" s="10"/>
      <c r="I30" s="232">
        <f>TelefonicaOutcome!B749</f>
        <v>0</v>
      </c>
      <c r="J30" s="13">
        <f>TelefonicaOutcome!B748</f>
        <v>0</v>
      </c>
      <c r="K30" s="10"/>
      <c r="L30" s="10"/>
      <c r="M30" s="13">
        <f>TelefonicaOutcome!C748</f>
        <v>0</v>
      </c>
      <c r="N30" s="10"/>
      <c r="O30" s="10"/>
      <c r="P30" s="334">
        <f>TelefonicaOutcome!D748</f>
        <v>0</v>
      </c>
      <c r="Q30" s="10"/>
      <c r="R30" s="10"/>
    </row>
    <row r="31" spans="1:18" ht="15.75" customHeight="1">
      <c r="A31" s="111" t="s">
        <v>157</v>
      </c>
      <c r="B31" s="228">
        <f>TelefonicaOutcome!B768</f>
        <v>50</v>
      </c>
      <c r="C31" s="229"/>
      <c r="D31" s="10"/>
      <c r="E31" s="10"/>
      <c r="F31" s="243"/>
      <c r="G31" s="10"/>
      <c r="H31" s="10"/>
      <c r="I31" s="232">
        <f>TelefonicaOutcome!B767</f>
        <v>50</v>
      </c>
      <c r="J31" s="13">
        <f>TelefonicaOutcome!B766</f>
        <v>50</v>
      </c>
      <c r="K31" s="10"/>
      <c r="L31" s="10"/>
      <c r="M31" s="13">
        <f>TelefonicaOutcome!C766</f>
        <v>50</v>
      </c>
      <c r="N31" s="10"/>
      <c r="O31" s="10"/>
      <c r="P31" s="334">
        <f>TelefonicaOutcome!D766</f>
        <v>50</v>
      </c>
      <c r="Q31" s="10"/>
      <c r="R31" s="10"/>
    </row>
    <row r="32" spans="1:18" ht="15.75" customHeight="1">
      <c r="A32" s="111" t="s">
        <v>158</v>
      </c>
      <c r="B32" s="228">
        <f>TelefonicaOutcome!B804</f>
        <v>0</v>
      </c>
      <c r="C32" s="229"/>
      <c r="D32" s="10"/>
      <c r="E32" s="10"/>
      <c r="F32" s="243"/>
      <c r="G32" s="10"/>
      <c r="H32" s="10"/>
      <c r="I32" s="232">
        <f>TelefonicaOutcome!B803</f>
        <v>0</v>
      </c>
      <c r="J32" s="13">
        <f>TelefonicaOutcome!B802</f>
        <v>0</v>
      </c>
      <c r="K32" s="10"/>
      <c r="L32" s="10"/>
      <c r="M32" s="13">
        <f>TelefonicaOutcome!C802</f>
        <v>0</v>
      </c>
      <c r="N32" s="10"/>
      <c r="O32" s="10"/>
      <c r="P32" s="334">
        <f>TelefonicaOutcome!D802</f>
        <v>0</v>
      </c>
      <c r="Q32" s="10"/>
      <c r="R32" s="10"/>
    </row>
    <row r="33" spans="1:18" ht="15.75" customHeight="1">
      <c r="A33" s="111" t="s">
        <v>159</v>
      </c>
      <c r="B33" s="228">
        <f>TelefonicaOutcome!B822</f>
        <v>50</v>
      </c>
      <c r="C33" s="229"/>
      <c r="D33" s="10"/>
      <c r="E33" s="10"/>
      <c r="F33" s="243"/>
      <c r="G33" s="10"/>
      <c r="H33" s="10"/>
      <c r="I33" s="232">
        <f>TelefonicaOutcome!B821</f>
        <v>50</v>
      </c>
      <c r="J33" s="13">
        <f>TelefonicaOutcome!B820</f>
        <v>50</v>
      </c>
      <c r="K33" s="10"/>
      <c r="L33" s="10"/>
      <c r="M33" s="13">
        <f>TelefonicaOutcome!C820</f>
        <v>50</v>
      </c>
      <c r="N33" s="10"/>
      <c r="O33" s="10"/>
      <c r="P33" s="334">
        <f>TelefonicaOutcome!D820</f>
        <v>50</v>
      </c>
      <c r="Q33" s="10"/>
      <c r="R33" s="10"/>
    </row>
    <row r="34" spans="1:18" ht="15.75" customHeight="1">
      <c r="A34" s="111" t="s">
        <v>160</v>
      </c>
      <c r="B34" s="228" t="str">
        <f>TelefonicaOutcome!B843</f>
        <v>N/A</v>
      </c>
      <c r="C34" s="248"/>
      <c r="D34" s="10"/>
      <c r="E34" s="10"/>
      <c r="F34" s="243"/>
      <c r="G34" s="10"/>
      <c r="H34" s="10"/>
      <c r="I34" s="232" t="str">
        <f>TelefonicaOutcome!B842</f>
        <v>N/A</v>
      </c>
      <c r="J34" s="13" t="str">
        <f>TelefonicaOutcome!B841</f>
        <v>N/A</v>
      </c>
      <c r="K34" s="10"/>
      <c r="L34" s="10"/>
      <c r="M34" s="13" t="str">
        <f>TelefonicaOutcome!C841</f>
        <v>N/A</v>
      </c>
      <c r="N34" s="10"/>
      <c r="O34" s="10"/>
      <c r="P34" s="334" t="str">
        <f>TelefonicaOutcome!D841</f>
        <v>N/A</v>
      </c>
      <c r="Q34" s="10"/>
      <c r="R34" s="10"/>
    </row>
    <row r="35" spans="1:18" ht="15.75" customHeight="1">
      <c r="A35" s="111" t="s">
        <v>161</v>
      </c>
      <c r="B35" s="228" t="str">
        <f>TelefonicaOutcome!B861</f>
        <v>N/A</v>
      </c>
      <c r="C35" s="229"/>
      <c r="D35" s="10"/>
      <c r="E35" s="10"/>
      <c r="F35" s="243"/>
      <c r="G35" s="10"/>
      <c r="H35" s="10"/>
      <c r="I35" s="232" t="str">
        <f>TelefonicaOutcome!B860</f>
        <v>N/A</v>
      </c>
      <c r="J35" s="13" t="str">
        <f>TelefonicaOutcome!B859</f>
        <v>N/A</v>
      </c>
      <c r="K35" s="10"/>
      <c r="L35" s="10"/>
      <c r="M35" s="13" t="str">
        <f>TelefonicaOutcome!C859</f>
        <v>N/A</v>
      </c>
      <c r="N35" s="10"/>
      <c r="O35" s="10"/>
      <c r="P35" s="334" t="str">
        <f>TelefonicaOutcome!D859</f>
        <v>N/A</v>
      </c>
      <c r="Q35" s="10"/>
      <c r="R35" s="10"/>
    </row>
    <row r="36" spans="1:18" ht="15.75" customHeight="1">
      <c r="A36" s="133" t="s">
        <v>162</v>
      </c>
      <c r="B36" s="228">
        <f>TelefonicaOutcome!B873</f>
        <v>100</v>
      </c>
      <c r="C36" s="248"/>
      <c r="D36" s="10"/>
      <c r="E36" s="10"/>
      <c r="F36" s="243"/>
      <c r="G36" s="10"/>
      <c r="H36" s="10"/>
      <c r="I36" s="232">
        <f>TelefonicaOutcome!B872</f>
        <v>100</v>
      </c>
      <c r="J36" s="13">
        <f>TelefonicaOutcome!B871</f>
        <v>100</v>
      </c>
      <c r="K36" s="10"/>
      <c r="L36" s="10"/>
      <c r="M36" s="13">
        <f>TelefonicaOutcome!C871</f>
        <v>100</v>
      </c>
      <c r="N36" s="10"/>
      <c r="O36" s="10"/>
      <c r="P36" s="334">
        <f>TelefonicaOutcome!D871</f>
        <v>100</v>
      </c>
      <c r="Q36" s="10"/>
      <c r="R36" s="10"/>
    </row>
    <row r="37" spans="1:18" ht="15.75" customHeight="1">
      <c r="A37" s="167"/>
      <c r="B37" s="249"/>
      <c r="C37" s="244"/>
      <c r="D37" s="167"/>
      <c r="E37" s="167"/>
      <c r="F37" s="245"/>
      <c r="G37" s="167"/>
      <c r="H37" s="167"/>
      <c r="I37" s="246"/>
      <c r="J37" s="234"/>
      <c r="K37" s="167"/>
      <c r="L37" s="167"/>
      <c r="M37" s="234"/>
      <c r="N37" s="167"/>
      <c r="O37" s="167"/>
      <c r="P37" s="336"/>
      <c r="Q37" s="167"/>
      <c r="R37" s="167"/>
    </row>
    <row r="38" spans="1:18" ht="15.75" customHeight="1">
      <c r="A38" s="399" t="s">
        <v>1687</v>
      </c>
      <c r="B38" s="251">
        <f>AVERAGE(B2:B36)</f>
        <v>40.697995580808076</v>
      </c>
      <c r="C38" s="251">
        <f>AVERAGE(C2:C36)</f>
        <v>77.037037037037038</v>
      </c>
      <c r="D38" s="251">
        <f>AVERAGE(D2:D7)</f>
        <v>75.740740740740748</v>
      </c>
      <c r="E38" s="251">
        <f>AVERAGE(E2:E7)</f>
        <v>78.333333333333329</v>
      </c>
      <c r="F38" s="251">
        <f>AVERAGE(F2:F7)</f>
        <v>77.037037037037038</v>
      </c>
      <c r="G38" s="251">
        <f>AVERAGE(G2:G7)</f>
        <v>75.740740740740748</v>
      </c>
      <c r="H38" s="251">
        <f>AVERAGE(H2:H7)</f>
        <v>78.333333333333329</v>
      </c>
      <c r="I38" s="251">
        <f>AVERAGE(I2:I36)</f>
        <v>41.205808080808083</v>
      </c>
      <c r="J38" s="251">
        <f>AVERAGE(J2:J36)</f>
        <v>41.205808080808083</v>
      </c>
      <c r="K38" s="251"/>
      <c r="L38" s="251"/>
      <c r="M38" s="251">
        <f>AVERAGE(M2:M36)</f>
        <v>42.535027696318018</v>
      </c>
      <c r="N38" s="251"/>
      <c r="O38" s="251"/>
      <c r="P38" s="251">
        <f>AVERAGE(P2:P36)</f>
        <v>41.486640599543826</v>
      </c>
      <c r="Q38" s="251"/>
      <c r="R38" s="371"/>
    </row>
    <row r="39" spans="1:18" ht="15.75" customHeight="1">
      <c r="A39" s="11" t="s">
        <v>1688</v>
      </c>
      <c r="B39" s="164">
        <f>AVERAGE(B2:B7)</f>
        <v>77.037037037037024</v>
      </c>
      <c r="C39" s="229"/>
      <c r="D39" s="13"/>
      <c r="E39" s="13"/>
      <c r="F39" s="129"/>
      <c r="G39" s="13"/>
      <c r="H39" s="13"/>
      <c r="I39" s="232">
        <f>AVERAGE(I2:I7)</f>
        <v>77.037037037037038</v>
      </c>
      <c r="J39" s="13"/>
      <c r="K39" s="13"/>
      <c r="L39" s="13"/>
      <c r="M39" s="13"/>
      <c r="N39" s="13"/>
      <c r="O39" s="13"/>
      <c r="P39" s="334">
        <f>AVERAGE(P2:P7)</f>
        <v>77.037037037037038</v>
      </c>
      <c r="Q39" s="10"/>
      <c r="R39" s="10"/>
    </row>
    <row r="40" spans="1:18" ht="15.75" customHeight="1">
      <c r="A40" s="11" t="s">
        <v>1689</v>
      </c>
      <c r="B40" s="164">
        <f>AVERAGE(B8:B18)</f>
        <v>32.916666666666664</v>
      </c>
      <c r="C40" s="229"/>
      <c r="D40" s="10"/>
      <c r="E40" s="10"/>
      <c r="F40" s="243"/>
      <c r="G40" s="10"/>
      <c r="H40" s="10"/>
      <c r="I40" s="232">
        <f>AVERAGE(I8:I18)</f>
        <v>34.393939393939391</v>
      </c>
      <c r="J40" s="13"/>
      <c r="K40" s="10"/>
      <c r="L40" s="10"/>
      <c r="M40" s="13"/>
      <c r="N40" s="10"/>
      <c r="O40" s="10"/>
      <c r="P40" s="334">
        <f>AVERAGE(P8:P18)</f>
        <v>34.583333333333329</v>
      </c>
      <c r="Q40" s="10"/>
      <c r="R40" s="10"/>
    </row>
    <row r="41" spans="1:18" ht="15.75" customHeight="1">
      <c r="A41" s="11" t="s">
        <v>1690</v>
      </c>
      <c r="B41" s="164">
        <f>AVERAGE(B19:B36)</f>
        <v>31.868686868686869</v>
      </c>
      <c r="C41" s="229"/>
      <c r="D41" s="10"/>
      <c r="E41" s="10"/>
      <c r="F41" s="243"/>
      <c r="G41" s="10"/>
      <c r="H41" s="10"/>
      <c r="I41" s="232">
        <f>AVERAGE(I19:I36)</f>
        <v>31.868686868686869</v>
      </c>
      <c r="J41" s="13"/>
      <c r="K41" s="10"/>
      <c r="L41" s="10"/>
      <c r="M41" s="13"/>
      <c r="N41" s="10"/>
      <c r="O41" s="10"/>
      <c r="P41" s="334">
        <f>AVERAGE(P19:P36)</f>
        <v>31.868686868686869</v>
      </c>
      <c r="Q41" s="10"/>
      <c r="R41" s="10"/>
    </row>
  </sheetData>
  <sheetProtection selectLockedCells="1" selectUnlockedCells="1"/>
  <pageMargins left="0.7" right="0.7" top="0.78749999999999998" bottom="0.78749999999999998" header="0.51180555555555551" footer="0.51180555555555551"/>
  <pageSetup firstPageNumber="0" orientation="portrait" horizontalDpi="300" verticalDpi="300"/>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8"/>
  <sheetViews>
    <sheetView workbookViewId="0"/>
  </sheetViews>
  <sheetFormatPr baseColWidth="10" defaultColWidth="10.5703125" defaultRowHeight="12.75"/>
  <cols>
    <col min="2" max="2" width="75.5703125" customWidth="1"/>
    <col min="3" max="3" width="53.7109375" customWidth="1"/>
  </cols>
  <sheetData>
    <row r="1" spans="1:5">
      <c r="A1" s="252" t="s">
        <v>1691</v>
      </c>
      <c r="B1" s="252" t="s">
        <v>1692</v>
      </c>
      <c r="C1" s="252" t="s">
        <v>1693</v>
      </c>
      <c r="D1" s="252" t="s">
        <v>1694</v>
      </c>
      <c r="E1" s="252" t="s">
        <v>1695</v>
      </c>
    </row>
    <row r="2" spans="1:5">
      <c r="A2" s="253">
        <v>1</v>
      </c>
      <c r="B2" s="203" t="s">
        <v>7139</v>
      </c>
      <c r="C2" s="3" t="s">
        <v>7140</v>
      </c>
      <c r="D2" s="357">
        <v>42675</v>
      </c>
      <c r="E2" s="357">
        <v>42943</v>
      </c>
    </row>
    <row r="3" spans="1:5">
      <c r="A3" s="253">
        <v>2</v>
      </c>
      <c r="B3" s="203" t="s">
        <v>7141</v>
      </c>
      <c r="C3" s="3" t="s">
        <v>7142</v>
      </c>
      <c r="D3" s="357">
        <v>41971</v>
      </c>
      <c r="E3" s="357">
        <v>42943</v>
      </c>
    </row>
    <row r="4" spans="1:5">
      <c r="A4" s="253">
        <v>3</v>
      </c>
      <c r="B4" s="203" t="s">
        <v>7143</v>
      </c>
      <c r="C4" s="3" t="s">
        <v>7144</v>
      </c>
      <c r="D4" s="357">
        <v>42726</v>
      </c>
      <c r="E4" s="357">
        <v>42943</v>
      </c>
    </row>
    <row r="5" spans="1:5">
      <c r="A5" s="253">
        <v>4</v>
      </c>
      <c r="B5" s="354" t="s">
        <v>7145</v>
      </c>
      <c r="C5" s="3" t="s">
        <v>7146</v>
      </c>
      <c r="D5" s="357">
        <v>42369</v>
      </c>
      <c r="E5" s="357">
        <v>42943</v>
      </c>
    </row>
    <row r="6" spans="1:5">
      <c r="A6" s="253">
        <v>5</v>
      </c>
      <c r="B6" s="354" t="s">
        <v>7147</v>
      </c>
      <c r="C6" s="3" t="s">
        <v>7148</v>
      </c>
      <c r="D6" s="357">
        <v>42369</v>
      </c>
      <c r="E6" s="357">
        <v>42949</v>
      </c>
    </row>
    <row r="7" spans="1:5">
      <c r="A7" s="253">
        <v>6</v>
      </c>
      <c r="B7" s="203" t="s">
        <v>7149</v>
      </c>
      <c r="C7" s="3" t="s">
        <v>7150</v>
      </c>
      <c r="D7" s="253" t="s">
        <v>4608</v>
      </c>
      <c r="E7" s="357">
        <v>42943</v>
      </c>
    </row>
    <row r="8" spans="1:5">
      <c r="A8" s="253">
        <v>7</v>
      </c>
      <c r="B8" s="354" t="s">
        <v>7151</v>
      </c>
      <c r="C8" s="3" t="s">
        <v>7150</v>
      </c>
      <c r="D8" s="253" t="s">
        <v>4608</v>
      </c>
      <c r="E8" s="357">
        <v>42943</v>
      </c>
    </row>
    <row r="9" spans="1:5">
      <c r="A9" s="253">
        <v>8</v>
      </c>
      <c r="B9" s="354" t="s">
        <v>7152</v>
      </c>
      <c r="C9" s="449" t="s">
        <v>7150</v>
      </c>
      <c r="D9" s="253" t="s">
        <v>4608</v>
      </c>
      <c r="E9" s="357">
        <v>42943</v>
      </c>
    </row>
    <row r="10" spans="1:5">
      <c r="A10" s="253">
        <v>9</v>
      </c>
      <c r="B10" s="354" t="s">
        <v>7153</v>
      </c>
      <c r="C10" s="3" t="s">
        <v>7154</v>
      </c>
      <c r="D10" s="253" t="s">
        <v>4608</v>
      </c>
      <c r="E10" s="357">
        <v>42951</v>
      </c>
    </row>
    <row r="11" spans="1:5">
      <c r="A11" s="253">
        <v>10</v>
      </c>
      <c r="B11" s="354" t="s">
        <v>7155</v>
      </c>
      <c r="C11" s="3" t="s">
        <v>7156</v>
      </c>
      <c r="D11" s="253" t="s">
        <v>4608</v>
      </c>
      <c r="E11" s="357">
        <v>42951</v>
      </c>
    </row>
    <row r="12" spans="1:5">
      <c r="A12" s="253">
        <v>11</v>
      </c>
      <c r="B12" s="450" t="s">
        <v>7157</v>
      </c>
      <c r="C12" s="3" t="s">
        <v>7158</v>
      </c>
      <c r="D12" s="253">
        <v>2016</v>
      </c>
      <c r="E12" s="357">
        <v>42951</v>
      </c>
    </row>
    <row r="13" spans="1:5">
      <c r="A13" s="253">
        <v>12</v>
      </c>
      <c r="B13" s="203" t="s">
        <v>7159</v>
      </c>
      <c r="C13" s="3" t="s">
        <v>7160</v>
      </c>
      <c r="D13" s="357">
        <v>42298</v>
      </c>
      <c r="E13" s="357">
        <v>42951</v>
      </c>
    </row>
    <row r="14" spans="1:5">
      <c r="A14" s="253">
        <v>13</v>
      </c>
      <c r="B14" s="203" t="s">
        <v>7161</v>
      </c>
      <c r="C14" s="3" t="s">
        <v>7162</v>
      </c>
      <c r="D14" s="357">
        <v>42298</v>
      </c>
      <c r="E14" s="357">
        <v>42951</v>
      </c>
    </row>
    <row r="15" spans="1:5">
      <c r="A15" s="253">
        <v>14</v>
      </c>
      <c r="B15" s="203" t="s">
        <v>7163</v>
      </c>
      <c r="C15" s="3" t="s">
        <v>7164</v>
      </c>
      <c r="D15" s="357">
        <v>42578</v>
      </c>
      <c r="E15" s="357">
        <v>42955</v>
      </c>
    </row>
    <row r="16" spans="1:5">
      <c r="A16" s="253">
        <v>15</v>
      </c>
      <c r="B16" s="203" t="s">
        <v>7165</v>
      </c>
      <c r="C16" s="3" t="s">
        <v>7166</v>
      </c>
      <c r="D16" s="357">
        <v>42578</v>
      </c>
      <c r="E16" s="357">
        <v>42955</v>
      </c>
    </row>
    <row r="17" spans="1:5">
      <c r="A17" s="253">
        <v>16</v>
      </c>
      <c r="B17" s="203" t="s">
        <v>7167</v>
      </c>
      <c r="C17" s="3" t="s">
        <v>7168</v>
      </c>
      <c r="D17" s="253" t="s">
        <v>4608</v>
      </c>
      <c r="E17" s="357">
        <v>42955</v>
      </c>
    </row>
    <row r="18" spans="1:5">
      <c r="A18" s="253">
        <v>17</v>
      </c>
      <c r="B18" s="203" t="s">
        <v>7169</v>
      </c>
      <c r="C18" s="3" t="s">
        <v>7170</v>
      </c>
      <c r="D18" s="253" t="s">
        <v>4608</v>
      </c>
      <c r="E18" s="357">
        <v>42955</v>
      </c>
    </row>
    <row r="19" spans="1:5">
      <c r="A19" s="253">
        <v>18</v>
      </c>
      <c r="B19" s="203" t="s">
        <v>7171</v>
      </c>
      <c r="C19" s="3" t="s">
        <v>7172</v>
      </c>
      <c r="D19" s="357">
        <v>42398</v>
      </c>
      <c r="E19" s="357">
        <v>42955</v>
      </c>
    </row>
    <row r="20" spans="1:5">
      <c r="A20" s="253">
        <v>19</v>
      </c>
      <c r="B20" s="203" t="s">
        <v>7173</v>
      </c>
      <c r="C20" s="3" t="s">
        <v>7174</v>
      </c>
      <c r="D20" s="357">
        <v>42398</v>
      </c>
      <c r="E20" s="357">
        <v>42955</v>
      </c>
    </row>
    <row r="21" spans="1:5">
      <c r="A21" s="253">
        <v>20</v>
      </c>
      <c r="B21" s="203" t="s">
        <v>7175</v>
      </c>
      <c r="C21" s="3" t="s">
        <v>7176</v>
      </c>
      <c r="D21" s="254">
        <v>40057</v>
      </c>
      <c r="E21" s="357">
        <v>42955</v>
      </c>
    </row>
    <row r="22" spans="1:5">
      <c r="A22" s="253">
        <v>21</v>
      </c>
      <c r="B22" s="203" t="s">
        <v>7177</v>
      </c>
      <c r="C22" s="3" t="s">
        <v>7178</v>
      </c>
      <c r="D22" s="253">
        <v>2016</v>
      </c>
      <c r="E22" s="357">
        <v>42955</v>
      </c>
    </row>
    <row r="23" spans="1:5">
      <c r="A23" s="253">
        <v>22</v>
      </c>
      <c r="B23" s="203" t="s">
        <v>7179</v>
      </c>
      <c r="C23" s="3" t="s">
        <v>7180</v>
      </c>
      <c r="D23" s="253">
        <v>2016</v>
      </c>
      <c r="E23" s="357">
        <v>42955</v>
      </c>
    </row>
    <row r="24" spans="1:5">
      <c r="A24" s="253">
        <v>23</v>
      </c>
      <c r="B24" s="203" t="s">
        <v>7181</v>
      </c>
      <c r="C24" s="3" t="s">
        <v>7182</v>
      </c>
      <c r="D24" s="253">
        <v>2016</v>
      </c>
      <c r="E24" s="357">
        <v>42955</v>
      </c>
    </row>
    <row r="25" spans="1:5">
      <c r="A25" s="253">
        <v>24</v>
      </c>
      <c r="B25" s="203" t="s">
        <v>7183</v>
      </c>
      <c r="C25" s="3" t="s">
        <v>7184</v>
      </c>
      <c r="D25" s="357">
        <v>42812</v>
      </c>
      <c r="E25" s="357">
        <v>42955</v>
      </c>
    </row>
    <row r="26" spans="1:5">
      <c r="A26" s="253">
        <v>25</v>
      </c>
      <c r="B26" s="203" t="s">
        <v>7185</v>
      </c>
      <c r="C26" s="3" t="s">
        <v>7186</v>
      </c>
      <c r="D26" s="253" t="s">
        <v>4608</v>
      </c>
      <c r="E26" s="357">
        <v>42955</v>
      </c>
    </row>
    <row r="27" spans="1:5">
      <c r="A27" s="253">
        <v>26</v>
      </c>
      <c r="B27" s="203" t="s">
        <v>7187</v>
      </c>
      <c r="C27" s="3" t="s">
        <v>7188</v>
      </c>
      <c r="D27" s="253" t="s">
        <v>4608</v>
      </c>
      <c r="E27" s="357">
        <v>42955</v>
      </c>
    </row>
    <row r="28" spans="1:5">
      <c r="A28" s="253">
        <v>27</v>
      </c>
      <c r="B28" s="203" t="s">
        <v>7189</v>
      </c>
      <c r="C28" s="3" t="s">
        <v>7190</v>
      </c>
      <c r="D28" s="253">
        <v>2016</v>
      </c>
      <c r="E28" s="357">
        <v>42956</v>
      </c>
    </row>
    <row r="29" spans="1:5">
      <c r="A29" s="253">
        <v>28</v>
      </c>
      <c r="B29" s="203" t="s">
        <v>7191</v>
      </c>
      <c r="C29" s="3" t="s">
        <v>7192</v>
      </c>
      <c r="D29" s="253">
        <v>2016</v>
      </c>
      <c r="E29" s="357">
        <v>42956</v>
      </c>
    </row>
    <row r="30" spans="1:5">
      <c r="A30" s="253">
        <v>29</v>
      </c>
      <c r="B30" s="203" t="s">
        <v>7193</v>
      </c>
      <c r="C30" s="3" t="s">
        <v>7194</v>
      </c>
      <c r="D30" s="253" t="s">
        <v>4608</v>
      </c>
      <c r="E30" s="357">
        <v>42956</v>
      </c>
    </row>
    <row r="31" spans="1:5">
      <c r="A31" s="253">
        <v>30</v>
      </c>
      <c r="B31" s="354" t="s">
        <v>7195</v>
      </c>
      <c r="C31" s="3" t="s">
        <v>7196</v>
      </c>
      <c r="D31" s="253" t="s">
        <v>4608</v>
      </c>
      <c r="E31" s="357">
        <v>42956</v>
      </c>
    </row>
    <row r="32" spans="1:5">
      <c r="A32" s="253">
        <v>31</v>
      </c>
      <c r="B32" s="203" t="s">
        <v>7197</v>
      </c>
      <c r="C32" s="3" t="s">
        <v>2388</v>
      </c>
      <c r="D32" s="253" t="s">
        <v>4608</v>
      </c>
      <c r="E32" s="253" t="s">
        <v>2389</v>
      </c>
    </row>
    <row r="33" spans="1:5">
      <c r="A33" s="253">
        <v>32</v>
      </c>
      <c r="B33" s="203" t="s">
        <v>7198</v>
      </c>
      <c r="C33" s="3" t="s">
        <v>7199</v>
      </c>
      <c r="D33" s="253" t="s">
        <v>4608</v>
      </c>
      <c r="E33" s="253" t="s">
        <v>2389</v>
      </c>
    </row>
    <row r="34" spans="1:5">
      <c r="A34" s="253">
        <v>33</v>
      </c>
      <c r="B34" s="203" t="s">
        <v>7200</v>
      </c>
      <c r="C34" s="3" t="s">
        <v>7201</v>
      </c>
      <c r="D34" s="203"/>
      <c r="E34" s="357">
        <v>43253</v>
      </c>
    </row>
    <row r="35" spans="1:5">
      <c r="A35" s="253">
        <v>34</v>
      </c>
      <c r="B35" s="203" t="s">
        <v>7202</v>
      </c>
      <c r="C35" s="3" t="s">
        <v>7203</v>
      </c>
      <c r="D35" s="203"/>
      <c r="E35" s="357">
        <v>43253</v>
      </c>
    </row>
    <row r="36" spans="1:5">
      <c r="A36" s="253">
        <v>35</v>
      </c>
      <c r="B36" s="203" t="s">
        <v>7204</v>
      </c>
      <c r="C36" s="3" t="s">
        <v>7205</v>
      </c>
      <c r="D36" s="203"/>
      <c r="E36" s="357">
        <v>43253</v>
      </c>
    </row>
    <row r="37" spans="1:5">
      <c r="A37" s="253">
        <v>36</v>
      </c>
      <c r="B37" s="203" t="s">
        <v>7206</v>
      </c>
      <c r="C37" s="3" t="s">
        <v>7207</v>
      </c>
      <c r="D37" s="203"/>
      <c r="E37" s="357">
        <v>43253</v>
      </c>
    </row>
    <row r="38" spans="1:5">
      <c r="A38" s="253">
        <v>37</v>
      </c>
      <c r="B38" s="203" t="s">
        <v>7208</v>
      </c>
      <c r="C38" s="3" t="s">
        <v>7209</v>
      </c>
      <c r="D38" s="357">
        <v>42738</v>
      </c>
      <c r="E38" s="357">
        <v>43253</v>
      </c>
    </row>
  </sheetData>
  <sheetProtection selectLockedCells="1" selectUnlockedCells="1"/>
  <hyperlinks>
    <hyperlink ref="C2" r:id="rId1"/>
    <hyperlink ref="C3" r:id="rId2"/>
    <hyperlink ref="C4" r:id="rId3"/>
    <hyperlink ref="C5" r:id="rId4"/>
    <hyperlink ref="C6" r:id="rId5"/>
    <hyperlink ref="C7" r:id="rId6"/>
    <hyperlink ref="C8" r:id="rId7"/>
    <hyperlink ref="C9" r:id="rId8"/>
    <hyperlink ref="C10" r:id="rId9"/>
    <hyperlink ref="C11" r:id="rId10"/>
    <hyperlink ref="C12" r:id="rId11"/>
    <hyperlink ref="C13" r:id="rId12"/>
    <hyperlink ref="C14" r:id="rId13"/>
    <hyperlink ref="C15" r:id="rId14"/>
    <hyperlink ref="C16" r:id="rId15"/>
    <hyperlink ref="C17" r:id="rId16"/>
    <hyperlink ref="C18" r:id="rId17"/>
    <hyperlink ref="C19" r:id="rId18"/>
    <hyperlink ref="C20" r:id="rId19"/>
    <hyperlink ref="C21" r:id="rId20"/>
    <hyperlink ref="C22" r:id="rId21"/>
    <hyperlink ref="C23" r:id="rId22"/>
    <hyperlink ref="C24" r:id="rId23"/>
    <hyperlink ref="C25" r:id="rId24"/>
    <hyperlink ref="C26" r:id="rId25"/>
    <hyperlink ref="C27" r:id="rId26"/>
    <hyperlink ref="C28" r:id="rId27"/>
    <hyperlink ref="C29" r:id="rId28"/>
    <hyperlink ref="C30" r:id="rId29"/>
    <hyperlink ref="C31" r:id="rId30"/>
    <hyperlink ref="C32" r:id="rId31" location="qt-gni_participants"/>
    <hyperlink ref="C33" r:id="rId32"/>
    <hyperlink ref="C34" r:id="rId33"/>
    <hyperlink ref="C35" r:id="rId34"/>
    <hyperlink ref="C36" r:id="rId35"/>
    <hyperlink ref="C37" r:id="rId36"/>
    <hyperlink ref="C38" r:id="rId37"/>
  </hyperlinks>
  <pageMargins left="0.7" right="0.7" top="0.78749999999999998" bottom="0.78749999999999998" header="0.51180555555555551" footer="0.51180555555555551"/>
  <pageSetup firstPageNumber="0" orientation="portrait" horizontalDpi="300" verticalDpi="300"/>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73"/>
  <sheetViews>
    <sheetView workbookViewId="0">
      <pane ySplit="1" topLeftCell="A2" activePane="bottomLeft" state="frozen"/>
      <selection pane="bottomLeft" activeCell="B1" sqref="B1"/>
    </sheetView>
  </sheetViews>
  <sheetFormatPr baseColWidth="10" defaultColWidth="14.140625" defaultRowHeight="15.75" customHeight="1"/>
  <cols>
    <col min="1" max="1" width="21.140625" customWidth="1"/>
  </cols>
  <sheetData>
    <row r="1" spans="1:19" ht="18">
      <c r="A1" s="141" t="s">
        <v>58</v>
      </c>
      <c r="B1" s="142"/>
      <c r="C1" s="57"/>
      <c r="D1" s="359"/>
      <c r="E1" s="257"/>
      <c r="F1" s="257"/>
      <c r="G1" s="257"/>
      <c r="K1" s="203"/>
      <c r="L1" s="203"/>
      <c r="M1" s="223"/>
      <c r="N1" s="223"/>
      <c r="O1" s="223"/>
      <c r="P1" s="223"/>
      <c r="Q1" s="223"/>
      <c r="R1" s="223"/>
      <c r="S1" s="313"/>
    </row>
    <row r="2" spans="1:19" ht="12.75">
      <c r="A2" s="143" t="s">
        <v>526</v>
      </c>
      <c r="B2" s="259" t="s">
        <v>7210</v>
      </c>
      <c r="C2" s="259" t="s">
        <v>7211</v>
      </c>
      <c r="D2" s="102"/>
      <c r="E2" s="451" t="s">
        <v>652</v>
      </c>
      <c r="F2" s="421" t="s">
        <v>7212</v>
      </c>
      <c r="G2" s="421" t="s">
        <v>7211</v>
      </c>
      <c r="M2" s="313"/>
      <c r="N2" s="223"/>
      <c r="O2" s="223"/>
      <c r="P2" s="223"/>
      <c r="Q2" s="223"/>
      <c r="R2" s="286"/>
      <c r="S2" s="313"/>
    </row>
    <row r="3" spans="1:19" ht="12.75">
      <c r="A3" s="57" t="s">
        <v>654</v>
      </c>
      <c r="B3" s="57" t="s">
        <v>167</v>
      </c>
      <c r="C3" s="57" t="s">
        <v>166</v>
      </c>
      <c r="D3" s="1"/>
      <c r="E3" s="283" t="s">
        <v>7213</v>
      </c>
      <c r="F3" s="203" t="s">
        <v>247</v>
      </c>
      <c r="G3" s="203" t="s">
        <v>247</v>
      </c>
      <c r="M3" s="313"/>
      <c r="N3" s="223"/>
      <c r="O3" s="223"/>
      <c r="P3" s="223"/>
      <c r="Q3" s="223"/>
      <c r="R3" s="223"/>
      <c r="S3" s="313"/>
    </row>
    <row r="4" spans="1:19" ht="12.75">
      <c r="A4" s="57" t="s">
        <v>655</v>
      </c>
      <c r="B4" s="57" t="s">
        <v>7214</v>
      </c>
      <c r="C4" s="57" t="s">
        <v>7215</v>
      </c>
      <c r="D4" s="2"/>
      <c r="E4" s="284" t="s">
        <v>1759</v>
      </c>
      <c r="F4" s="203"/>
      <c r="G4" s="203"/>
      <c r="M4" s="313"/>
      <c r="N4" s="223"/>
      <c r="O4" s="223"/>
      <c r="P4" s="223"/>
      <c r="Q4" s="223"/>
      <c r="R4" s="223"/>
      <c r="S4" s="313"/>
    </row>
    <row r="5" spans="1:19" ht="12.75">
      <c r="A5" s="57" t="s">
        <v>658</v>
      </c>
      <c r="B5" s="57">
        <v>1</v>
      </c>
      <c r="C5" s="57">
        <v>12</v>
      </c>
      <c r="D5" s="1"/>
      <c r="E5" s="203"/>
      <c r="F5" s="203"/>
      <c r="G5" s="203"/>
      <c r="M5" s="313"/>
      <c r="N5" s="223"/>
      <c r="O5" s="223"/>
      <c r="P5" s="223"/>
      <c r="Q5" s="223"/>
      <c r="R5" s="223"/>
      <c r="S5" s="313"/>
    </row>
    <row r="6" spans="1:19" ht="12.75">
      <c r="A6" s="57"/>
      <c r="B6" s="261"/>
      <c r="C6" s="261"/>
      <c r="D6" s="1"/>
      <c r="E6" s="203"/>
      <c r="F6" s="203"/>
      <c r="G6" s="203"/>
      <c r="M6" s="313"/>
      <c r="N6" s="223"/>
      <c r="O6" s="223"/>
      <c r="P6" s="223"/>
      <c r="Q6" s="223"/>
      <c r="R6" s="223"/>
      <c r="S6" s="313"/>
    </row>
    <row r="7" spans="1:19" ht="12.75">
      <c r="A7" s="57" t="s">
        <v>660</v>
      </c>
      <c r="B7" s="262">
        <v>0</v>
      </c>
      <c r="C7" s="262">
        <v>50</v>
      </c>
      <c r="D7" s="57"/>
      <c r="E7" s="283"/>
      <c r="F7" s="283"/>
      <c r="G7" s="283"/>
      <c r="M7" s="313"/>
      <c r="N7" s="286"/>
      <c r="O7" s="286"/>
      <c r="P7" s="286"/>
      <c r="Q7" s="286"/>
      <c r="R7" s="286"/>
      <c r="S7" s="313"/>
    </row>
    <row r="8" spans="1:19" ht="12.75">
      <c r="A8" s="147"/>
      <c r="B8" s="264"/>
      <c r="C8" s="264"/>
      <c r="D8" s="1"/>
      <c r="E8" s="203"/>
      <c r="F8" s="203"/>
      <c r="G8" s="203"/>
      <c r="N8" s="203"/>
      <c r="O8" s="203"/>
      <c r="P8" s="203"/>
      <c r="Q8" s="203"/>
      <c r="R8" s="203"/>
    </row>
    <row r="9" spans="1:19" ht="12.75">
      <c r="A9" s="149" t="s">
        <v>661</v>
      </c>
      <c r="B9" s="266">
        <v>0</v>
      </c>
      <c r="C9" s="267">
        <v>50</v>
      </c>
      <c r="D9" s="154"/>
      <c r="E9" s="283"/>
      <c r="F9" s="283"/>
      <c r="G9" s="283"/>
      <c r="N9" s="283"/>
      <c r="O9" s="283"/>
      <c r="P9" s="283"/>
      <c r="Q9" s="283"/>
      <c r="R9" s="283"/>
    </row>
    <row r="10" spans="1:19" ht="12.75">
      <c r="A10" s="153"/>
      <c r="B10" s="269"/>
      <c r="C10" s="270"/>
      <c r="D10" s="154"/>
      <c r="E10" s="283"/>
      <c r="F10" s="283"/>
      <c r="G10" s="283"/>
      <c r="N10" s="283"/>
      <c r="O10" s="283"/>
      <c r="P10" s="283"/>
      <c r="Q10" s="283"/>
      <c r="R10" s="283"/>
    </row>
    <row r="11" spans="1:19" ht="12.75">
      <c r="A11" s="153" t="s">
        <v>662</v>
      </c>
      <c r="B11" s="154">
        <v>25</v>
      </c>
      <c r="C11" s="155"/>
      <c r="D11" s="154"/>
      <c r="E11" s="283"/>
      <c r="F11" s="283"/>
      <c r="G11" s="283"/>
      <c r="N11" s="283"/>
      <c r="O11" s="283"/>
      <c r="P11" s="283"/>
      <c r="Q11" s="283"/>
      <c r="R11" s="283"/>
    </row>
    <row r="12" spans="1:19" ht="12.75">
      <c r="A12" s="153"/>
      <c r="B12" s="154"/>
      <c r="C12" s="155"/>
      <c r="D12" s="154"/>
      <c r="E12" s="283"/>
      <c r="F12" s="283"/>
      <c r="G12" s="283"/>
      <c r="N12" s="283"/>
      <c r="O12" s="283"/>
      <c r="P12" s="283"/>
      <c r="Q12" s="283"/>
      <c r="R12" s="283"/>
    </row>
    <row r="13" spans="1:19" ht="12.75">
      <c r="A13" s="386" t="s">
        <v>663</v>
      </c>
      <c r="B13" s="166">
        <v>25</v>
      </c>
      <c r="C13" s="272"/>
      <c r="D13" s="154"/>
      <c r="E13" s="283"/>
      <c r="F13" s="283"/>
      <c r="G13" s="283"/>
      <c r="H13" s="154"/>
      <c r="I13" s="154"/>
      <c r="J13" s="154"/>
      <c r="N13" s="283"/>
      <c r="O13" s="283"/>
      <c r="P13" s="283"/>
      <c r="Q13" s="283"/>
      <c r="R13" s="283"/>
    </row>
    <row r="14" spans="1:19" ht="12.75">
      <c r="A14" s="57"/>
      <c r="B14" s="187"/>
      <c r="C14" s="57"/>
      <c r="D14" s="57"/>
      <c r="E14" s="57"/>
      <c r="F14" s="57"/>
      <c r="G14" s="57"/>
      <c r="H14" s="57"/>
      <c r="I14" s="57"/>
      <c r="J14" s="57"/>
      <c r="K14" s="203"/>
      <c r="L14" s="203"/>
      <c r="M14" s="203"/>
      <c r="N14" s="203"/>
      <c r="O14" s="203"/>
      <c r="P14" s="203"/>
      <c r="Q14" s="203"/>
      <c r="R14" s="203"/>
      <c r="S14" s="1"/>
    </row>
    <row r="15" spans="1:19" ht="12.75">
      <c r="A15" s="143" t="s">
        <v>529</v>
      </c>
      <c r="B15" s="259" t="s">
        <v>7210</v>
      </c>
      <c r="C15" s="259" t="s">
        <v>7211</v>
      </c>
      <c r="D15" s="259" t="s">
        <v>7216</v>
      </c>
      <c r="E15" s="259" t="s">
        <v>7217</v>
      </c>
      <c r="F15" s="259" t="s">
        <v>7218</v>
      </c>
      <c r="G15" s="259" t="s">
        <v>7219</v>
      </c>
      <c r="H15" s="259" t="s">
        <v>7220</v>
      </c>
      <c r="I15" s="259" t="s">
        <v>7221</v>
      </c>
      <c r="J15" s="102"/>
      <c r="K15" s="451" t="s">
        <v>652</v>
      </c>
      <c r="L15" s="421" t="s">
        <v>7212</v>
      </c>
      <c r="M15" s="421" t="s">
        <v>7211</v>
      </c>
      <c r="N15" s="421" t="s">
        <v>7216</v>
      </c>
      <c r="O15" s="421" t="s">
        <v>7217</v>
      </c>
      <c r="P15" s="421" t="s">
        <v>7218</v>
      </c>
      <c r="Q15" s="421" t="s">
        <v>7219</v>
      </c>
      <c r="R15" s="452" t="s">
        <v>7220</v>
      </c>
    </row>
    <row r="16" spans="1:19" ht="12.75">
      <c r="A16" s="57" t="s">
        <v>668</v>
      </c>
      <c r="B16" s="57" t="s">
        <v>168</v>
      </c>
      <c r="C16" s="57" t="s">
        <v>168</v>
      </c>
      <c r="D16" s="57" t="s">
        <v>168</v>
      </c>
      <c r="E16" s="57" t="s">
        <v>168</v>
      </c>
      <c r="F16" s="57" t="s">
        <v>168</v>
      </c>
      <c r="G16" s="57" t="s">
        <v>168</v>
      </c>
      <c r="H16" s="57" t="s">
        <v>168</v>
      </c>
      <c r="I16" s="57" t="s">
        <v>168</v>
      </c>
      <c r="J16" s="1"/>
      <c r="K16" s="283" t="s">
        <v>669</v>
      </c>
      <c r="L16" s="203" t="s">
        <v>247</v>
      </c>
      <c r="M16" s="203" t="s">
        <v>247</v>
      </c>
      <c r="N16" s="203" t="s">
        <v>247</v>
      </c>
      <c r="O16" s="203" t="s">
        <v>247</v>
      </c>
      <c r="P16" s="203" t="s">
        <v>247</v>
      </c>
      <c r="Q16" s="203" t="s">
        <v>247</v>
      </c>
      <c r="R16" s="203" t="s">
        <v>247</v>
      </c>
    </row>
    <row r="17" spans="1:18" ht="12.75">
      <c r="A17" s="57" t="s">
        <v>670</v>
      </c>
      <c r="B17" s="57" t="s">
        <v>168</v>
      </c>
      <c r="C17" s="57" t="s">
        <v>168</v>
      </c>
      <c r="D17" s="57" t="s">
        <v>168</v>
      </c>
      <c r="E17" s="57" t="s">
        <v>168</v>
      </c>
      <c r="F17" s="57" t="s">
        <v>168</v>
      </c>
      <c r="G17" s="57" t="s">
        <v>168</v>
      </c>
      <c r="H17" s="57" t="s">
        <v>168</v>
      </c>
      <c r="I17" s="57" t="s">
        <v>168</v>
      </c>
      <c r="J17" s="1"/>
      <c r="K17" s="203" t="s">
        <v>671</v>
      </c>
      <c r="L17" s="203" t="s">
        <v>247</v>
      </c>
      <c r="M17" s="203" t="s">
        <v>247</v>
      </c>
      <c r="N17" s="203" t="s">
        <v>247</v>
      </c>
      <c r="O17" s="203" t="s">
        <v>247</v>
      </c>
      <c r="P17" s="203" t="s">
        <v>247</v>
      </c>
      <c r="Q17" s="203" t="s">
        <v>247</v>
      </c>
      <c r="R17" s="203" t="s">
        <v>247</v>
      </c>
    </row>
    <row r="18" spans="1:18" ht="12.75">
      <c r="A18" s="57" t="s">
        <v>672</v>
      </c>
      <c r="B18" s="57" t="s">
        <v>168</v>
      </c>
      <c r="C18" s="57" t="s">
        <v>168</v>
      </c>
      <c r="D18" s="57" t="s">
        <v>168</v>
      </c>
      <c r="E18" s="57" t="s">
        <v>168</v>
      </c>
      <c r="F18" s="57" t="s">
        <v>168</v>
      </c>
      <c r="G18" s="57" t="s">
        <v>168</v>
      </c>
      <c r="H18" s="57" t="s">
        <v>168</v>
      </c>
      <c r="I18" s="57" t="s">
        <v>168</v>
      </c>
      <c r="J18" s="1"/>
      <c r="K18" s="203" t="s">
        <v>673</v>
      </c>
      <c r="L18" s="203" t="s">
        <v>247</v>
      </c>
      <c r="M18" s="203" t="s">
        <v>247</v>
      </c>
      <c r="N18" s="203" t="s">
        <v>247</v>
      </c>
      <c r="O18" s="203" t="s">
        <v>247</v>
      </c>
      <c r="P18" s="203" t="s">
        <v>247</v>
      </c>
      <c r="Q18" s="203" t="s">
        <v>247</v>
      </c>
      <c r="R18" s="203" t="s">
        <v>247</v>
      </c>
    </row>
    <row r="19" spans="1:18" ht="12.75">
      <c r="A19" s="57" t="s">
        <v>674</v>
      </c>
      <c r="B19" s="57" t="s">
        <v>7222</v>
      </c>
      <c r="C19" s="57" t="s">
        <v>7223</v>
      </c>
      <c r="D19" s="57" t="s">
        <v>7222</v>
      </c>
      <c r="E19" s="57" t="s">
        <v>7223</v>
      </c>
      <c r="F19" s="57" t="s">
        <v>7222</v>
      </c>
      <c r="G19" s="57" t="s">
        <v>7223</v>
      </c>
      <c r="H19" s="57" t="s">
        <v>7222</v>
      </c>
      <c r="I19" s="57" t="s">
        <v>7223</v>
      </c>
      <c r="J19" s="2"/>
      <c r="K19" s="284" t="s">
        <v>676</v>
      </c>
      <c r="L19" s="203"/>
      <c r="M19" s="203"/>
      <c r="N19" s="203"/>
      <c r="O19" s="203"/>
      <c r="P19" s="203"/>
      <c r="Q19" s="203"/>
      <c r="R19" s="203"/>
    </row>
    <row r="20" spans="1:18" ht="12.75">
      <c r="A20" s="57" t="s">
        <v>677</v>
      </c>
      <c r="B20" s="57" t="s">
        <v>7224</v>
      </c>
      <c r="C20" s="57" t="s">
        <v>7225</v>
      </c>
      <c r="D20" s="57" t="s">
        <v>7224</v>
      </c>
      <c r="E20" s="57" t="s">
        <v>7225</v>
      </c>
      <c r="F20" s="57" t="s">
        <v>7224</v>
      </c>
      <c r="G20" s="57" t="s">
        <v>7225</v>
      </c>
      <c r="H20" s="57" t="s">
        <v>7224</v>
      </c>
      <c r="I20" s="57" t="s">
        <v>7225</v>
      </c>
      <c r="J20" s="2"/>
      <c r="K20" s="284" t="s">
        <v>679</v>
      </c>
      <c r="L20" s="203"/>
      <c r="M20" s="203"/>
      <c r="N20" s="203"/>
      <c r="O20" s="203"/>
      <c r="P20" s="203"/>
      <c r="Q20" s="203"/>
      <c r="R20" s="203"/>
    </row>
    <row r="21" spans="1:18" ht="12.75">
      <c r="A21" s="57" t="s">
        <v>680</v>
      </c>
      <c r="B21" s="57" t="s">
        <v>7226</v>
      </c>
      <c r="C21" s="57" t="s">
        <v>7227</v>
      </c>
      <c r="D21" s="57" t="s">
        <v>7226</v>
      </c>
      <c r="E21" s="57" t="s">
        <v>7227</v>
      </c>
      <c r="F21" s="57" t="s">
        <v>7226</v>
      </c>
      <c r="G21" s="57" t="s">
        <v>7227</v>
      </c>
      <c r="H21" s="57" t="s">
        <v>7226</v>
      </c>
      <c r="I21" s="57" t="s">
        <v>7227</v>
      </c>
      <c r="J21" s="2"/>
      <c r="K21" s="284" t="s">
        <v>682</v>
      </c>
      <c r="L21" s="203"/>
      <c r="M21" s="203"/>
      <c r="N21" s="203"/>
      <c r="O21" s="203"/>
      <c r="P21" s="203"/>
      <c r="Q21" s="203"/>
      <c r="R21" s="203"/>
    </row>
    <row r="22" spans="1:18" ht="12.75">
      <c r="A22" s="57" t="s">
        <v>658</v>
      </c>
      <c r="B22" s="57"/>
      <c r="C22" s="57"/>
      <c r="D22" s="57"/>
      <c r="E22" s="57"/>
      <c r="F22" s="57"/>
      <c r="G22" s="57"/>
      <c r="H22" s="57"/>
      <c r="I22" s="57"/>
      <c r="J22" s="1"/>
      <c r="K22" s="203"/>
      <c r="L22" s="203"/>
      <c r="M22" s="203"/>
      <c r="N22" s="203"/>
      <c r="O22" s="203"/>
      <c r="P22" s="203"/>
      <c r="Q22" s="203"/>
      <c r="R22" s="203"/>
    </row>
    <row r="23" spans="1:18" ht="12.75">
      <c r="A23" s="57"/>
      <c r="B23" s="57"/>
      <c r="C23" s="57"/>
      <c r="D23" s="57"/>
      <c r="E23" s="57"/>
      <c r="F23" s="57"/>
      <c r="G23" s="57"/>
      <c r="H23" s="57"/>
      <c r="I23" s="57"/>
      <c r="J23" s="1"/>
      <c r="K23" s="203"/>
      <c r="L23" s="203"/>
      <c r="M23" s="203"/>
      <c r="N23" s="203"/>
      <c r="O23" s="203"/>
      <c r="P23" s="203"/>
      <c r="Q23" s="203"/>
      <c r="R23" s="203"/>
    </row>
    <row r="24" spans="1:18" ht="12.75">
      <c r="A24" s="57"/>
      <c r="B24" s="261"/>
      <c r="C24" s="261"/>
      <c r="D24" s="261"/>
      <c r="E24" s="261"/>
      <c r="F24" s="261"/>
      <c r="G24" s="261"/>
      <c r="H24" s="261"/>
      <c r="I24" s="261"/>
      <c r="J24" s="1"/>
      <c r="K24" s="203"/>
      <c r="L24" s="203"/>
      <c r="M24" s="203"/>
      <c r="N24" s="203"/>
      <c r="O24" s="203"/>
      <c r="P24" s="203"/>
      <c r="Q24" s="203"/>
      <c r="R24" s="203"/>
    </row>
    <row r="25" spans="1:18" ht="12.75">
      <c r="A25" s="57" t="s">
        <v>684</v>
      </c>
      <c r="B25" s="262">
        <v>0</v>
      </c>
      <c r="C25" s="262">
        <v>0</v>
      </c>
      <c r="D25" s="262">
        <v>0</v>
      </c>
      <c r="E25" s="262">
        <v>0</v>
      </c>
      <c r="F25" s="262">
        <v>0</v>
      </c>
      <c r="G25" s="262">
        <v>0</v>
      </c>
      <c r="H25" s="262">
        <v>0</v>
      </c>
      <c r="I25" s="262">
        <v>0</v>
      </c>
      <c r="J25" s="57"/>
      <c r="K25" s="283"/>
      <c r="L25" s="283"/>
      <c r="M25" s="283"/>
      <c r="N25" s="283"/>
      <c r="O25" s="283"/>
      <c r="P25" s="283"/>
      <c r="Q25" s="283"/>
      <c r="R25" s="283"/>
    </row>
    <row r="26" spans="1:18" ht="12.75">
      <c r="A26" s="57" t="s">
        <v>685</v>
      </c>
      <c r="B26" s="262">
        <v>0</v>
      </c>
      <c r="C26" s="262">
        <v>0</v>
      </c>
      <c r="D26" s="262">
        <v>0</v>
      </c>
      <c r="E26" s="262">
        <v>0</v>
      </c>
      <c r="F26" s="262">
        <v>0</v>
      </c>
      <c r="G26" s="262">
        <v>0</v>
      </c>
      <c r="H26" s="262">
        <v>0</v>
      </c>
      <c r="I26" s="262">
        <v>0</v>
      </c>
      <c r="J26" s="57"/>
      <c r="K26" s="283"/>
      <c r="L26" s="283"/>
      <c r="M26" s="283"/>
      <c r="N26" s="283"/>
      <c r="O26" s="283"/>
      <c r="P26" s="283"/>
      <c r="Q26" s="283"/>
      <c r="R26" s="283"/>
    </row>
    <row r="27" spans="1:18" ht="12.75">
      <c r="A27" s="57" t="s">
        <v>686</v>
      </c>
      <c r="B27" s="262">
        <v>0</v>
      </c>
      <c r="C27" s="262">
        <v>0</v>
      </c>
      <c r="D27" s="262">
        <v>0</v>
      </c>
      <c r="E27" s="262">
        <v>0</v>
      </c>
      <c r="F27" s="262">
        <v>0</v>
      </c>
      <c r="G27" s="262">
        <v>0</v>
      </c>
      <c r="H27" s="262">
        <v>0</v>
      </c>
      <c r="I27" s="262">
        <v>0</v>
      </c>
      <c r="J27" s="1"/>
      <c r="K27" s="203"/>
      <c r="L27" s="203"/>
      <c r="M27" s="203"/>
      <c r="N27" s="203"/>
      <c r="O27" s="203"/>
      <c r="P27" s="203"/>
      <c r="Q27" s="203"/>
      <c r="R27" s="203"/>
    </row>
    <row r="28" spans="1:18" ht="12.75">
      <c r="A28" s="147"/>
      <c r="B28" s="264"/>
      <c r="C28" s="218"/>
      <c r="D28" s="218"/>
      <c r="E28" s="264"/>
      <c r="F28" s="264"/>
      <c r="G28" s="264"/>
      <c r="H28" s="264"/>
      <c r="I28" s="264"/>
      <c r="J28" s="1"/>
      <c r="K28" s="203"/>
      <c r="L28" s="203"/>
      <c r="M28" s="203"/>
      <c r="N28" s="203"/>
      <c r="O28" s="203"/>
      <c r="P28" s="203"/>
      <c r="Q28" s="203"/>
      <c r="R28" s="203"/>
    </row>
    <row r="29" spans="1:18" ht="12.75">
      <c r="A29" s="149" t="s">
        <v>661</v>
      </c>
      <c r="B29" s="266">
        <v>0</v>
      </c>
      <c r="C29" s="273">
        <v>0</v>
      </c>
      <c r="D29" s="273">
        <v>0</v>
      </c>
      <c r="E29" s="266">
        <v>0</v>
      </c>
      <c r="F29" s="266">
        <v>0</v>
      </c>
      <c r="G29" s="266">
        <v>0</v>
      </c>
      <c r="H29" s="266">
        <v>0</v>
      </c>
      <c r="I29" s="274">
        <v>0</v>
      </c>
      <c r="J29" s="154"/>
      <c r="K29" s="283"/>
      <c r="L29" s="283"/>
      <c r="M29" s="283"/>
      <c r="N29" s="283"/>
      <c r="O29" s="283"/>
      <c r="P29" s="283"/>
      <c r="Q29" s="283"/>
      <c r="R29" s="283"/>
    </row>
    <row r="30" spans="1:18" ht="18" customHeight="1">
      <c r="A30" s="153"/>
      <c r="B30" s="261"/>
      <c r="C30" s="218"/>
      <c r="D30" s="275">
        <v>0</v>
      </c>
      <c r="E30" s="261"/>
      <c r="F30" s="276">
        <v>0</v>
      </c>
      <c r="G30" s="261"/>
      <c r="H30" s="276">
        <v>0</v>
      </c>
      <c r="I30" s="277"/>
      <c r="J30" s="1"/>
      <c r="K30" s="203"/>
      <c r="L30" s="203"/>
      <c r="M30" s="203"/>
      <c r="N30" s="203"/>
      <c r="O30" s="203"/>
      <c r="P30" s="203"/>
      <c r="Q30" s="203"/>
      <c r="R30" s="203"/>
    </row>
    <row r="31" spans="1:18" ht="12.75">
      <c r="A31" s="153" t="s">
        <v>662</v>
      </c>
      <c r="B31" s="281">
        <v>0</v>
      </c>
      <c r="C31" s="218"/>
      <c r="D31" s="280">
        <v>0</v>
      </c>
      <c r="E31" s="269"/>
      <c r="F31" s="269"/>
      <c r="G31" s="269"/>
      <c r="H31" s="269"/>
      <c r="I31" s="277"/>
      <c r="J31" s="1"/>
      <c r="K31" s="203"/>
      <c r="L31" s="203"/>
      <c r="M31" s="203"/>
      <c r="N31" s="203"/>
      <c r="O31" s="203"/>
      <c r="P31" s="203"/>
      <c r="Q31" s="203"/>
      <c r="R31" s="203"/>
    </row>
    <row r="32" spans="1:18" ht="12.75">
      <c r="A32" s="153"/>
      <c r="B32" s="154"/>
      <c r="C32" s="187"/>
      <c r="D32" s="197"/>
      <c r="E32" s="57"/>
      <c r="F32" s="57"/>
      <c r="G32" s="57"/>
      <c r="H32" s="57"/>
      <c r="I32" s="155"/>
      <c r="J32" s="154"/>
      <c r="K32" s="283"/>
      <c r="L32" s="283"/>
      <c r="M32" s="283"/>
      <c r="N32" s="283"/>
      <c r="O32" s="283"/>
      <c r="P32" s="283"/>
      <c r="Q32" s="283"/>
      <c r="R32" s="283"/>
    </row>
    <row r="33" spans="1:18" ht="12.75">
      <c r="A33" s="153"/>
      <c r="B33" s="154"/>
      <c r="C33" s="187"/>
      <c r="D33" s="187"/>
      <c r="E33" s="154"/>
      <c r="F33" s="154"/>
      <c r="G33" s="154"/>
      <c r="H33" s="154"/>
      <c r="I33" s="155"/>
      <c r="J33" s="154"/>
      <c r="K33" s="283"/>
      <c r="L33" s="283"/>
      <c r="M33" s="283"/>
      <c r="N33" s="283"/>
      <c r="O33" s="283"/>
      <c r="P33" s="283"/>
      <c r="Q33" s="283"/>
      <c r="R33" s="283"/>
    </row>
    <row r="34" spans="1:18" ht="12.75">
      <c r="A34" s="386" t="s">
        <v>663</v>
      </c>
      <c r="B34" s="166">
        <v>0</v>
      </c>
      <c r="C34" s="191"/>
      <c r="D34" s="147"/>
      <c r="E34" s="147"/>
      <c r="F34" s="147"/>
      <c r="G34" s="147"/>
      <c r="H34" s="147"/>
      <c r="I34" s="272"/>
      <c r="J34" s="1"/>
      <c r="K34" s="203"/>
      <c r="L34" s="203"/>
      <c r="M34" s="203"/>
      <c r="N34" s="203"/>
      <c r="O34" s="203"/>
      <c r="P34" s="203"/>
      <c r="Q34" s="203"/>
      <c r="R34" s="203"/>
    </row>
    <row r="35" spans="1:18" ht="61.5" customHeight="1">
      <c r="A35" s="57"/>
      <c r="B35" s="57"/>
      <c r="C35" s="57"/>
      <c r="D35" s="57"/>
      <c r="E35" s="57"/>
      <c r="F35" s="57"/>
      <c r="G35" s="57"/>
      <c r="H35" s="57"/>
      <c r="I35" s="57"/>
      <c r="J35" s="1"/>
      <c r="K35" s="203"/>
      <c r="L35" s="203"/>
      <c r="M35" s="203"/>
      <c r="N35" s="203"/>
      <c r="O35" s="203"/>
      <c r="P35" s="203"/>
      <c r="Q35" s="203"/>
      <c r="R35" s="203"/>
    </row>
    <row r="36" spans="1:18" ht="12.75">
      <c r="A36" s="143" t="s">
        <v>532</v>
      </c>
      <c r="B36" s="259" t="s">
        <v>7210</v>
      </c>
      <c r="C36" s="259" t="s">
        <v>7211</v>
      </c>
      <c r="D36" s="259" t="s">
        <v>7216</v>
      </c>
      <c r="E36" s="259" t="s">
        <v>7217</v>
      </c>
      <c r="F36" s="259" t="s">
        <v>7218</v>
      </c>
      <c r="G36" s="259" t="s">
        <v>7219</v>
      </c>
      <c r="H36" s="259" t="s">
        <v>7220</v>
      </c>
      <c r="I36" s="259" t="s">
        <v>7221</v>
      </c>
      <c r="J36" s="102"/>
      <c r="K36" s="451" t="s">
        <v>652</v>
      </c>
      <c r="L36" s="421" t="s">
        <v>7212</v>
      </c>
      <c r="M36" s="421" t="s">
        <v>7211</v>
      </c>
      <c r="N36" s="421" t="s">
        <v>7216</v>
      </c>
      <c r="O36" s="421" t="s">
        <v>7217</v>
      </c>
      <c r="P36" s="421" t="s">
        <v>7218</v>
      </c>
      <c r="Q36" s="421" t="s">
        <v>7219</v>
      </c>
      <c r="R36" s="452" t="s">
        <v>7220</v>
      </c>
    </row>
    <row r="37" spans="1:18" ht="12.75">
      <c r="A37" s="57" t="s">
        <v>687</v>
      </c>
      <c r="B37" s="57" t="s">
        <v>168</v>
      </c>
      <c r="C37" s="57" t="s">
        <v>168</v>
      </c>
      <c r="D37" s="57" t="s">
        <v>168</v>
      </c>
      <c r="E37" s="57" t="s">
        <v>168</v>
      </c>
      <c r="F37" s="57" t="s">
        <v>168</v>
      </c>
      <c r="G37" s="57" t="s">
        <v>168</v>
      </c>
      <c r="H37" s="57" t="s">
        <v>168</v>
      </c>
      <c r="I37" s="57" t="s">
        <v>168</v>
      </c>
      <c r="J37" s="1"/>
      <c r="K37" s="283" t="s">
        <v>688</v>
      </c>
      <c r="L37" s="203" t="s">
        <v>247</v>
      </c>
      <c r="M37" s="203" t="s">
        <v>247</v>
      </c>
      <c r="N37" s="203" t="s">
        <v>247</v>
      </c>
      <c r="O37" s="203" t="s">
        <v>247</v>
      </c>
      <c r="P37" s="203" t="s">
        <v>247</v>
      </c>
      <c r="Q37" s="203" t="s">
        <v>247</v>
      </c>
      <c r="R37" s="203" t="s">
        <v>247</v>
      </c>
    </row>
    <row r="38" spans="1:18" ht="12.75">
      <c r="A38" s="57" t="s">
        <v>689</v>
      </c>
      <c r="B38" s="57" t="s">
        <v>168</v>
      </c>
      <c r="C38" s="57" t="s">
        <v>168</v>
      </c>
      <c r="D38" s="57" t="s">
        <v>168</v>
      </c>
      <c r="E38" s="57" t="s">
        <v>168</v>
      </c>
      <c r="F38" s="57" t="s">
        <v>168</v>
      </c>
      <c r="G38" s="57" t="s">
        <v>168</v>
      </c>
      <c r="H38" s="57" t="s">
        <v>168</v>
      </c>
      <c r="I38" s="57" t="s">
        <v>168</v>
      </c>
      <c r="J38" s="1"/>
      <c r="K38" s="203" t="s">
        <v>690</v>
      </c>
      <c r="L38" s="203" t="s">
        <v>247</v>
      </c>
      <c r="M38" s="203" t="s">
        <v>247</v>
      </c>
      <c r="N38" s="203" t="s">
        <v>247</v>
      </c>
      <c r="O38" s="203" t="s">
        <v>247</v>
      </c>
      <c r="P38" s="203" t="s">
        <v>247</v>
      </c>
      <c r="Q38" s="203" t="s">
        <v>247</v>
      </c>
      <c r="R38" s="203" t="s">
        <v>247</v>
      </c>
    </row>
    <row r="39" spans="1:18" ht="12.75">
      <c r="A39" s="57" t="s">
        <v>691</v>
      </c>
      <c r="B39" s="57" t="s">
        <v>7228</v>
      </c>
      <c r="C39" s="57" t="s">
        <v>7229</v>
      </c>
      <c r="D39" s="57" t="s">
        <v>7228</v>
      </c>
      <c r="E39" s="57" t="s">
        <v>7229</v>
      </c>
      <c r="F39" s="57" t="s">
        <v>7228</v>
      </c>
      <c r="G39" s="57" t="s">
        <v>7229</v>
      </c>
      <c r="H39" s="57" t="s">
        <v>7228</v>
      </c>
      <c r="I39" s="57" t="s">
        <v>7229</v>
      </c>
      <c r="J39" s="2"/>
      <c r="K39" s="284" t="s">
        <v>694</v>
      </c>
      <c r="L39" s="203"/>
      <c r="M39" s="203"/>
      <c r="N39" s="203"/>
      <c r="O39" s="203"/>
      <c r="P39" s="203"/>
      <c r="Q39" s="203"/>
      <c r="R39" s="203"/>
    </row>
    <row r="40" spans="1:18" ht="12.75">
      <c r="A40" s="57" t="s">
        <v>695</v>
      </c>
      <c r="B40" s="57" t="s">
        <v>7230</v>
      </c>
      <c r="C40" s="57" t="s">
        <v>7231</v>
      </c>
      <c r="D40" s="57" t="s">
        <v>7230</v>
      </c>
      <c r="E40" s="57" t="s">
        <v>7231</v>
      </c>
      <c r="F40" s="57" t="s">
        <v>7230</v>
      </c>
      <c r="G40" s="57" t="s">
        <v>7231</v>
      </c>
      <c r="H40" s="57" t="s">
        <v>7230</v>
      </c>
      <c r="I40" s="57" t="s">
        <v>7231</v>
      </c>
      <c r="J40" s="2"/>
      <c r="K40" s="284" t="s">
        <v>698</v>
      </c>
      <c r="L40" s="203"/>
      <c r="M40" s="203"/>
      <c r="N40" s="203"/>
      <c r="O40" s="203"/>
      <c r="P40" s="203"/>
      <c r="Q40" s="203"/>
      <c r="R40" s="203"/>
    </row>
    <row r="41" spans="1:18" ht="12.75">
      <c r="A41" s="57" t="s">
        <v>658</v>
      </c>
      <c r="B41" s="57"/>
      <c r="C41" s="57"/>
      <c r="D41" s="57"/>
      <c r="E41" s="57"/>
      <c r="F41" s="57"/>
      <c r="G41" s="57"/>
      <c r="H41" s="57"/>
      <c r="I41" s="57"/>
      <c r="J41" s="1"/>
      <c r="K41" s="203"/>
      <c r="L41" s="203"/>
      <c r="M41" s="203"/>
      <c r="N41" s="203"/>
      <c r="O41" s="203"/>
      <c r="P41" s="203"/>
      <c r="Q41" s="203"/>
      <c r="R41" s="203"/>
    </row>
    <row r="42" spans="1:18" ht="12.75">
      <c r="A42" s="57"/>
      <c r="B42" s="261"/>
      <c r="C42" s="261"/>
      <c r="D42" s="261"/>
      <c r="E42" s="261"/>
      <c r="F42" s="261"/>
      <c r="G42" s="261"/>
      <c r="H42" s="261"/>
      <c r="I42" s="261"/>
      <c r="J42" s="196"/>
      <c r="K42" s="203"/>
      <c r="L42" s="203"/>
      <c r="M42" s="203"/>
      <c r="N42" s="203"/>
      <c r="O42" s="203"/>
      <c r="P42" s="203"/>
      <c r="Q42" s="203"/>
      <c r="R42" s="203"/>
    </row>
    <row r="43" spans="1:18" ht="12.75">
      <c r="A43" s="57"/>
      <c r="B43" s="261"/>
      <c r="C43" s="261"/>
      <c r="D43" s="261"/>
      <c r="E43" s="261"/>
      <c r="F43" s="261"/>
      <c r="G43" s="261"/>
      <c r="H43" s="261"/>
      <c r="I43" s="261"/>
      <c r="J43" s="196"/>
      <c r="K43" s="203"/>
      <c r="L43" s="203"/>
      <c r="M43" s="203"/>
      <c r="N43" s="203"/>
      <c r="O43" s="203"/>
      <c r="P43" s="203"/>
      <c r="Q43" s="203"/>
      <c r="R43" s="203"/>
    </row>
    <row r="44" spans="1:18" ht="12.75">
      <c r="A44" s="57" t="s">
        <v>699</v>
      </c>
      <c r="B44" s="262">
        <v>0</v>
      </c>
      <c r="C44" s="262">
        <v>0</v>
      </c>
      <c r="D44" s="262">
        <v>0</v>
      </c>
      <c r="E44" s="262">
        <v>0</v>
      </c>
      <c r="F44" s="262">
        <v>0</v>
      </c>
      <c r="G44" s="262">
        <v>0</v>
      </c>
      <c r="H44" s="262">
        <v>0</v>
      </c>
      <c r="I44" s="262">
        <v>0</v>
      </c>
      <c r="J44" s="261"/>
      <c r="K44" s="283"/>
      <c r="L44" s="283"/>
      <c r="M44" s="283"/>
      <c r="N44" s="283"/>
      <c r="O44" s="283"/>
      <c r="P44" s="283"/>
      <c r="Q44" s="283"/>
      <c r="R44" s="283"/>
    </row>
    <row r="45" spans="1:18" ht="12.75">
      <c r="A45" s="57" t="s">
        <v>700</v>
      </c>
      <c r="B45" s="262">
        <v>0</v>
      </c>
      <c r="C45" s="262">
        <v>0</v>
      </c>
      <c r="D45" s="262">
        <v>0</v>
      </c>
      <c r="E45" s="262">
        <v>0</v>
      </c>
      <c r="F45" s="262">
        <v>0</v>
      </c>
      <c r="G45" s="262">
        <v>0</v>
      </c>
      <c r="H45" s="262">
        <v>0</v>
      </c>
      <c r="I45" s="262">
        <v>0</v>
      </c>
      <c r="J45" s="261"/>
      <c r="K45" s="283"/>
      <c r="L45" s="283"/>
      <c r="M45" s="283"/>
      <c r="N45" s="283"/>
      <c r="O45" s="283"/>
      <c r="P45" s="283"/>
      <c r="Q45" s="283"/>
      <c r="R45" s="283"/>
    </row>
    <row r="46" spans="1:18" ht="12.75">
      <c r="A46" s="147"/>
      <c r="B46" s="264"/>
      <c r="C46" s="218"/>
      <c r="D46" s="218"/>
      <c r="E46" s="264"/>
      <c r="F46" s="264"/>
      <c r="G46" s="264"/>
      <c r="H46" s="264"/>
      <c r="I46" s="264"/>
      <c r="J46" s="196"/>
      <c r="K46" s="203"/>
      <c r="L46" s="203"/>
      <c r="M46" s="203"/>
      <c r="N46" s="203"/>
      <c r="O46" s="203"/>
      <c r="P46" s="203"/>
      <c r="Q46" s="203"/>
      <c r="R46" s="203"/>
    </row>
    <row r="47" spans="1:18" ht="12.75">
      <c r="A47" s="149" t="s">
        <v>661</v>
      </c>
      <c r="B47" s="266">
        <v>0</v>
      </c>
      <c r="C47" s="273">
        <v>0</v>
      </c>
      <c r="D47" s="273">
        <v>0</v>
      </c>
      <c r="E47" s="266">
        <v>0</v>
      </c>
      <c r="F47" s="266">
        <v>0</v>
      </c>
      <c r="G47" s="266">
        <v>0</v>
      </c>
      <c r="H47" s="266">
        <v>0</v>
      </c>
      <c r="I47" s="274">
        <v>0</v>
      </c>
      <c r="J47" s="269"/>
      <c r="K47" s="283"/>
      <c r="L47" s="283"/>
      <c r="M47" s="283"/>
      <c r="N47" s="283"/>
      <c r="O47" s="283"/>
      <c r="P47" s="283"/>
      <c r="Q47" s="283"/>
      <c r="R47" s="283"/>
    </row>
    <row r="48" spans="1:18" ht="12.75">
      <c r="A48" s="153"/>
      <c r="B48" s="269"/>
      <c r="C48" s="280"/>
      <c r="D48" s="275">
        <v>0</v>
      </c>
      <c r="E48" s="261"/>
      <c r="F48" s="276">
        <v>0</v>
      </c>
      <c r="G48" s="261"/>
      <c r="H48" s="276">
        <v>0</v>
      </c>
      <c r="I48" s="270"/>
      <c r="J48" s="269"/>
      <c r="K48" s="283"/>
      <c r="L48" s="283"/>
      <c r="M48" s="283"/>
      <c r="N48" s="283"/>
      <c r="O48" s="283"/>
      <c r="P48" s="283"/>
      <c r="Q48" s="283"/>
      <c r="R48" s="283"/>
    </row>
    <row r="49" spans="1:18" ht="12.75">
      <c r="A49" s="153" t="s">
        <v>662</v>
      </c>
      <c r="B49" s="281">
        <v>0</v>
      </c>
      <c r="C49" s="218"/>
      <c r="D49" s="280">
        <v>0</v>
      </c>
      <c r="E49" s="261"/>
      <c r="F49" s="261"/>
      <c r="G49" s="261"/>
      <c r="H49" s="261"/>
      <c r="I49" s="277"/>
      <c r="J49" s="196"/>
      <c r="K49" s="203"/>
      <c r="L49" s="203"/>
      <c r="M49" s="203"/>
      <c r="N49" s="203"/>
      <c r="O49" s="203"/>
      <c r="P49" s="203"/>
      <c r="Q49" s="203"/>
      <c r="R49" s="203"/>
    </row>
    <row r="50" spans="1:18" ht="12.75">
      <c r="A50" s="153"/>
      <c r="B50" s="154"/>
      <c r="C50" s="187"/>
      <c r="D50" s="187"/>
      <c r="E50" s="154"/>
      <c r="F50" s="154"/>
      <c r="G50" s="154"/>
      <c r="H50" s="154"/>
      <c r="I50" s="155"/>
      <c r="J50" s="154"/>
      <c r="K50" s="283"/>
      <c r="L50" s="283"/>
      <c r="M50" s="283"/>
      <c r="N50" s="283"/>
      <c r="O50" s="283"/>
      <c r="P50" s="283"/>
      <c r="Q50" s="283"/>
      <c r="R50" s="283"/>
    </row>
    <row r="51" spans="1:18" ht="12.75">
      <c r="A51" s="386" t="s">
        <v>663</v>
      </c>
      <c r="B51" s="166">
        <v>0</v>
      </c>
      <c r="C51" s="147"/>
      <c r="D51" s="147"/>
      <c r="E51" s="147"/>
      <c r="F51" s="147"/>
      <c r="G51" s="147"/>
      <c r="H51" s="147"/>
      <c r="I51" s="272"/>
      <c r="J51" s="1"/>
      <c r="K51" s="203"/>
      <c r="L51" s="203"/>
      <c r="M51" s="203"/>
      <c r="N51" s="203"/>
      <c r="O51" s="203"/>
      <c r="P51" s="203"/>
      <c r="Q51" s="203"/>
      <c r="R51" s="203"/>
    </row>
    <row r="52" spans="1:18" ht="12.75">
      <c r="A52" s="57"/>
      <c r="B52" s="57"/>
      <c r="C52" s="57"/>
      <c r="D52" s="57"/>
      <c r="E52" s="57"/>
      <c r="F52" s="57"/>
      <c r="G52" s="57"/>
      <c r="H52" s="57"/>
      <c r="I52" s="57"/>
      <c r="J52" s="1"/>
      <c r="K52" s="203"/>
      <c r="L52" s="203"/>
      <c r="M52" s="203"/>
      <c r="N52" s="203"/>
      <c r="O52" s="203"/>
      <c r="P52" s="203"/>
      <c r="Q52" s="203"/>
      <c r="R52" s="203"/>
    </row>
    <row r="53" spans="1:18" ht="12.75">
      <c r="A53" s="143" t="s">
        <v>535</v>
      </c>
      <c r="B53" s="259" t="s">
        <v>7210</v>
      </c>
      <c r="C53" s="259" t="s">
        <v>7211</v>
      </c>
      <c r="D53" s="259" t="s">
        <v>7216</v>
      </c>
      <c r="E53" s="259" t="s">
        <v>7217</v>
      </c>
      <c r="F53" s="259" t="s">
        <v>7218</v>
      </c>
      <c r="G53" s="259" t="s">
        <v>7219</v>
      </c>
      <c r="H53" s="259" t="s">
        <v>7220</v>
      </c>
      <c r="I53" s="259" t="s">
        <v>7221</v>
      </c>
      <c r="J53" s="102"/>
      <c r="K53" s="451" t="s">
        <v>652</v>
      </c>
      <c r="L53" s="421" t="s">
        <v>7212</v>
      </c>
      <c r="M53" s="421" t="s">
        <v>7211</v>
      </c>
      <c r="N53" s="421" t="s">
        <v>7216</v>
      </c>
      <c r="O53" s="421" t="s">
        <v>7217</v>
      </c>
      <c r="P53" s="421" t="s">
        <v>7218</v>
      </c>
      <c r="Q53" s="421" t="s">
        <v>7219</v>
      </c>
      <c r="R53" s="452" t="s">
        <v>7220</v>
      </c>
    </row>
    <row r="54" spans="1:18" ht="12.75">
      <c r="A54" s="57" t="s">
        <v>701</v>
      </c>
      <c r="B54" s="57" t="s">
        <v>168</v>
      </c>
      <c r="C54" s="57" t="s">
        <v>168</v>
      </c>
      <c r="D54" s="57" t="s">
        <v>168</v>
      </c>
      <c r="E54" s="57" t="s">
        <v>168</v>
      </c>
      <c r="F54" s="57" t="s">
        <v>168</v>
      </c>
      <c r="G54" s="57" t="s">
        <v>168</v>
      </c>
      <c r="H54" s="57" t="s">
        <v>168</v>
      </c>
      <c r="I54" s="57" t="s">
        <v>168</v>
      </c>
      <c r="J54" s="1"/>
      <c r="K54" s="283" t="s">
        <v>702</v>
      </c>
      <c r="L54" s="203" t="s">
        <v>247</v>
      </c>
      <c r="M54" s="203" t="s">
        <v>247</v>
      </c>
      <c r="N54" s="203" t="s">
        <v>247</v>
      </c>
      <c r="O54" s="203" t="s">
        <v>247</v>
      </c>
      <c r="P54" s="203" t="s">
        <v>247</v>
      </c>
      <c r="Q54" s="203" t="s">
        <v>247</v>
      </c>
      <c r="R54" s="203" t="s">
        <v>247</v>
      </c>
    </row>
    <row r="55" spans="1:18" ht="12.75">
      <c r="A55" s="57" t="s">
        <v>703</v>
      </c>
      <c r="B55" s="57" t="s">
        <v>168</v>
      </c>
      <c r="C55" s="57" t="s">
        <v>168</v>
      </c>
      <c r="D55" s="57" t="s">
        <v>168</v>
      </c>
      <c r="E55" s="57" t="s">
        <v>168</v>
      </c>
      <c r="F55" s="57" t="s">
        <v>168</v>
      </c>
      <c r="G55" s="57" t="s">
        <v>168</v>
      </c>
      <c r="H55" s="57" t="s">
        <v>168</v>
      </c>
      <c r="I55" s="57" t="s">
        <v>168</v>
      </c>
      <c r="J55" s="1"/>
      <c r="K55" s="203" t="s">
        <v>704</v>
      </c>
      <c r="L55" s="203" t="s">
        <v>247</v>
      </c>
      <c r="M55" s="203" t="s">
        <v>247</v>
      </c>
      <c r="N55" s="203" t="s">
        <v>247</v>
      </c>
      <c r="O55" s="203" t="s">
        <v>247</v>
      </c>
      <c r="P55" s="203" t="s">
        <v>247</v>
      </c>
      <c r="Q55" s="203" t="s">
        <v>247</v>
      </c>
      <c r="R55" s="203" t="s">
        <v>247</v>
      </c>
    </row>
    <row r="56" spans="1:18" ht="12.75">
      <c r="A56" s="57" t="s">
        <v>705</v>
      </c>
      <c r="B56" s="57" t="s">
        <v>168</v>
      </c>
      <c r="C56" s="57" t="s">
        <v>168</v>
      </c>
      <c r="D56" s="57" t="s">
        <v>168</v>
      </c>
      <c r="E56" s="57" t="s">
        <v>168</v>
      </c>
      <c r="F56" s="57" t="s">
        <v>168</v>
      </c>
      <c r="G56" s="57" t="s">
        <v>168</v>
      </c>
      <c r="H56" s="57" t="s">
        <v>168</v>
      </c>
      <c r="I56" s="57" t="s">
        <v>168</v>
      </c>
      <c r="J56" s="1"/>
      <c r="K56" s="203" t="s">
        <v>706</v>
      </c>
      <c r="L56" s="203" t="s">
        <v>247</v>
      </c>
      <c r="M56" s="203" t="s">
        <v>247</v>
      </c>
      <c r="N56" s="203" t="s">
        <v>247</v>
      </c>
      <c r="O56" s="203" t="s">
        <v>247</v>
      </c>
      <c r="P56" s="203" t="s">
        <v>247</v>
      </c>
      <c r="Q56" s="203" t="s">
        <v>247</v>
      </c>
      <c r="R56" s="203" t="s">
        <v>247</v>
      </c>
    </row>
    <row r="57" spans="1:18" ht="12.75">
      <c r="A57" s="57" t="s">
        <v>707</v>
      </c>
      <c r="B57" s="57" t="s">
        <v>168</v>
      </c>
      <c r="C57" s="57" t="s">
        <v>168</v>
      </c>
      <c r="D57" s="57" t="s">
        <v>168</v>
      </c>
      <c r="E57" s="57" t="s">
        <v>168</v>
      </c>
      <c r="F57" s="57" t="s">
        <v>168</v>
      </c>
      <c r="G57" s="57" t="s">
        <v>168</v>
      </c>
      <c r="H57" s="57" t="s">
        <v>168</v>
      </c>
      <c r="I57" s="57" t="s">
        <v>168</v>
      </c>
      <c r="J57" s="1"/>
      <c r="K57" s="203" t="s">
        <v>708</v>
      </c>
      <c r="L57" s="203" t="s">
        <v>247</v>
      </c>
      <c r="M57" s="203" t="s">
        <v>247</v>
      </c>
      <c r="N57" s="203" t="s">
        <v>247</v>
      </c>
      <c r="O57" s="203" t="s">
        <v>247</v>
      </c>
      <c r="P57" s="203" t="s">
        <v>247</v>
      </c>
      <c r="Q57" s="203" t="s">
        <v>247</v>
      </c>
      <c r="R57" s="203" t="s">
        <v>247</v>
      </c>
    </row>
    <row r="58" spans="1:18" ht="12.75">
      <c r="A58" s="57" t="s">
        <v>709</v>
      </c>
      <c r="B58" s="57" t="s">
        <v>168</v>
      </c>
      <c r="C58" s="57" t="s">
        <v>168</v>
      </c>
      <c r="D58" s="57" t="s">
        <v>168</v>
      </c>
      <c r="E58" s="57" t="s">
        <v>168</v>
      </c>
      <c r="F58" s="57" t="s">
        <v>168</v>
      </c>
      <c r="G58" s="57" t="s">
        <v>168</v>
      </c>
      <c r="H58" s="57" t="s">
        <v>168</v>
      </c>
      <c r="I58" s="57" t="s">
        <v>168</v>
      </c>
      <c r="J58" s="1"/>
      <c r="K58" s="203" t="s">
        <v>710</v>
      </c>
      <c r="L58" s="203" t="s">
        <v>247</v>
      </c>
      <c r="M58" s="203" t="s">
        <v>247</v>
      </c>
      <c r="N58" s="203" t="s">
        <v>247</v>
      </c>
      <c r="O58" s="203" t="s">
        <v>247</v>
      </c>
      <c r="P58" s="203" t="s">
        <v>247</v>
      </c>
      <c r="Q58" s="203" t="s">
        <v>247</v>
      </c>
      <c r="R58" s="203" t="s">
        <v>247</v>
      </c>
    </row>
    <row r="59" spans="1:18" ht="12.75">
      <c r="A59" s="57" t="s">
        <v>711</v>
      </c>
      <c r="B59" s="57" t="s">
        <v>168</v>
      </c>
      <c r="C59" s="57" t="s">
        <v>168</v>
      </c>
      <c r="D59" s="57" t="s">
        <v>168</v>
      </c>
      <c r="E59" s="57" t="s">
        <v>168</v>
      </c>
      <c r="F59" s="57" t="s">
        <v>168</v>
      </c>
      <c r="G59" s="57" t="s">
        <v>168</v>
      </c>
      <c r="H59" s="57" t="s">
        <v>168</v>
      </c>
      <c r="I59" s="57" t="s">
        <v>168</v>
      </c>
      <c r="J59" s="1"/>
      <c r="K59" s="203" t="s">
        <v>712</v>
      </c>
      <c r="L59" s="203" t="s">
        <v>247</v>
      </c>
      <c r="M59" s="203" t="s">
        <v>247</v>
      </c>
      <c r="N59" s="203" t="s">
        <v>247</v>
      </c>
      <c r="O59" s="203" t="s">
        <v>247</v>
      </c>
      <c r="P59" s="203" t="s">
        <v>247</v>
      </c>
      <c r="Q59" s="203" t="s">
        <v>247</v>
      </c>
      <c r="R59" s="203" t="s">
        <v>247</v>
      </c>
    </row>
    <row r="60" spans="1:18" ht="12.75">
      <c r="A60" s="57" t="s">
        <v>713</v>
      </c>
      <c r="B60" s="57" t="s">
        <v>168</v>
      </c>
      <c r="C60" s="57" t="s">
        <v>168</v>
      </c>
      <c r="D60" s="57" t="s">
        <v>168</v>
      </c>
      <c r="E60" s="57" t="s">
        <v>168</v>
      </c>
      <c r="F60" s="57" t="s">
        <v>168</v>
      </c>
      <c r="G60" s="57" t="s">
        <v>168</v>
      </c>
      <c r="H60" s="57" t="s">
        <v>168</v>
      </c>
      <c r="I60" s="57" t="s">
        <v>168</v>
      </c>
      <c r="J60" s="1"/>
      <c r="K60" s="203" t="s">
        <v>714</v>
      </c>
      <c r="L60" s="203" t="s">
        <v>247</v>
      </c>
      <c r="M60" s="203" t="s">
        <v>247</v>
      </c>
      <c r="N60" s="203" t="s">
        <v>247</v>
      </c>
      <c r="O60" s="203" t="s">
        <v>247</v>
      </c>
      <c r="P60" s="203" t="s">
        <v>247</v>
      </c>
      <c r="Q60" s="203" t="s">
        <v>247</v>
      </c>
      <c r="R60" s="203" t="s">
        <v>247</v>
      </c>
    </row>
    <row r="61" spans="1:18" ht="12.75">
      <c r="A61" s="57" t="s">
        <v>715</v>
      </c>
      <c r="B61" s="57" t="s">
        <v>168</v>
      </c>
      <c r="C61" s="57" t="s">
        <v>168</v>
      </c>
      <c r="D61" s="57" t="s">
        <v>168</v>
      </c>
      <c r="E61" s="57" t="s">
        <v>168</v>
      </c>
      <c r="F61" s="57" t="s">
        <v>168</v>
      </c>
      <c r="G61" s="57" t="s">
        <v>168</v>
      </c>
      <c r="H61" s="57" t="s">
        <v>168</v>
      </c>
      <c r="I61" s="57" t="s">
        <v>168</v>
      </c>
      <c r="J61" s="1"/>
      <c r="K61" s="203" t="s">
        <v>716</v>
      </c>
      <c r="L61" s="203" t="s">
        <v>247</v>
      </c>
      <c r="M61" s="203" t="s">
        <v>247</v>
      </c>
      <c r="N61" s="203" t="s">
        <v>247</v>
      </c>
      <c r="O61" s="203" t="s">
        <v>247</v>
      </c>
      <c r="P61" s="203" t="s">
        <v>247</v>
      </c>
      <c r="Q61" s="203" t="s">
        <v>247</v>
      </c>
      <c r="R61" s="203" t="s">
        <v>247</v>
      </c>
    </row>
    <row r="62" spans="1:18" ht="12.75">
      <c r="A62" s="57" t="s">
        <v>717</v>
      </c>
      <c r="B62" s="57" t="s">
        <v>168</v>
      </c>
      <c r="C62" s="57" t="s">
        <v>168</v>
      </c>
      <c r="D62" s="57" t="s">
        <v>168</v>
      </c>
      <c r="E62" s="57" t="s">
        <v>168</v>
      </c>
      <c r="F62" s="57" t="s">
        <v>168</v>
      </c>
      <c r="G62" s="57" t="s">
        <v>168</v>
      </c>
      <c r="H62" s="57" t="s">
        <v>168</v>
      </c>
      <c r="I62" s="57" t="s">
        <v>168</v>
      </c>
      <c r="J62" s="1"/>
      <c r="K62" s="203" t="s">
        <v>718</v>
      </c>
      <c r="L62" s="203" t="s">
        <v>247</v>
      </c>
      <c r="M62" s="203" t="s">
        <v>247</v>
      </c>
      <c r="N62" s="203" t="s">
        <v>247</v>
      </c>
      <c r="O62" s="203" t="s">
        <v>247</v>
      </c>
      <c r="P62" s="203" t="s">
        <v>247</v>
      </c>
      <c r="Q62" s="203" t="s">
        <v>247</v>
      </c>
      <c r="R62" s="203" t="s">
        <v>247</v>
      </c>
    </row>
    <row r="63" spans="1:18" ht="12.75">
      <c r="A63" s="57" t="s">
        <v>719</v>
      </c>
      <c r="B63" s="57" t="s">
        <v>7232</v>
      </c>
      <c r="C63" s="57" t="s">
        <v>7233</v>
      </c>
      <c r="D63" s="57" t="s">
        <v>7232</v>
      </c>
      <c r="E63" s="57" t="s">
        <v>7233</v>
      </c>
      <c r="F63" s="57" t="s">
        <v>7232</v>
      </c>
      <c r="G63" s="57" t="s">
        <v>7233</v>
      </c>
      <c r="H63" s="57" t="s">
        <v>7232</v>
      </c>
      <c r="I63" s="57" t="s">
        <v>7233</v>
      </c>
      <c r="J63" s="2"/>
      <c r="K63" s="284" t="s">
        <v>722</v>
      </c>
      <c r="L63" s="203"/>
      <c r="M63" s="203"/>
      <c r="N63" s="203"/>
      <c r="O63" s="203"/>
      <c r="P63" s="203"/>
      <c r="Q63" s="203"/>
      <c r="R63" s="203"/>
    </row>
    <row r="64" spans="1:18" ht="12.75">
      <c r="A64" s="57" t="s">
        <v>723</v>
      </c>
      <c r="B64" s="57" t="s">
        <v>7234</v>
      </c>
      <c r="C64" s="57" t="s">
        <v>7235</v>
      </c>
      <c r="D64" s="57" t="s">
        <v>7234</v>
      </c>
      <c r="E64" s="57" t="s">
        <v>7235</v>
      </c>
      <c r="F64" s="57" t="s">
        <v>7234</v>
      </c>
      <c r="G64" s="57" t="s">
        <v>7235</v>
      </c>
      <c r="H64" s="57" t="s">
        <v>7234</v>
      </c>
      <c r="I64" s="57" t="s">
        <v>7235</v>
      </c>
      <c r="J64" s="2"/>
      <c r="K64" s="284" t="s">
        <v>725</v>
      </c>
      <c r="L64" s="203"/>
      <c r="M64" s="203"/>
      <c r="N64" s="203"/>
      <c r="O64" s="203"/>
      <c r="P64" s="203"/>
      <c r="Q64" s="203"/>
      <c r="R64" s="203"/>
    </row>
    <row r="65" spans="1:18" ht="12.75">
      <c r="A65" s="57" t="s">
        <v>726</v>
      </c>
      <c r="B65" s="57" t="s">
        <v>7236</v>
      </c>
      <c r="C65" s="57" t="s">
        <v>7237</v>
      </c>
      <c r="D65" s="57" t="s">
        <v>7236</v>
      </c>
      <c r="E65" s="57" t="s">
        <v>7237</v>
      </c>
      <c r="F65" s="57" t="s">
        <v>7236</v>
      </c>
      <c r="G65" s="57" t="s">
        <v>7237</v>
      </c>
      <c r="H65" s="57" t="s">
        <v>7236</v>
      </c>
      <c r="I65" s="57" t="s">
        <v>7237</v>
      </c>
      <c r="J65" s="2"/>
      <c r="K65" s="284" t="s">
        <v>727</v>
      </c>
      <c r="L65" s="203"/>
      <c r="M65" s="203"/>
      <c r="N65" s="203"/>
      <c r="O65" s="203"/>
      <c r="P65" s="203"/>
      <c r="Q65" s="203"/>
      <c r="R65" s="203"/>
    </row>
    <row r="66" spans="1:18" ht="12.75">
      <c r="A66" s="57" t="s">
        <v>728</v>
      </c>
      <c r="B66" s="57" t="s">
        <v>7238</v>
      </c>
      <c r="C66" s="57" t="s">
        <v>7239</v>
      </c>
      <c r="D66" s="57" t="s">
        <v>7238</v>
      </c>
      <c r="E66" s="57" t="s">
        <v>7239</v>
      </c>
      <c r="F66" s="57" t="s">
        <v>7238</v>
      </c>
      <c r="G66" s="57" t="s">
        <v>7239</v>
      </c>
      <c r="H66" s="57" t="s">
        <v>7238</v>
      </c>
      <c r="I66" s="57" t="s">
        <v>7239</v>
      </c>
      <c r="J66" s="2"/>
      <c r="K66" s="284" t="s">
        <v>729</v>
      </c>
      <c r="L66" s="203"/>
      <c r="M66" s="203"/>
      <c r="N66" s="203"/>
      <c r="O66" s="203"/>
      <c r="P66" s="203"/>
      <c r="Q66" s="203"/>
      <c r="R66" s="203"/>
    </row>
    <row r="67" spans="1:18" ht="12.75">
      <c r="A67" s="57" t="s">
        <v>730</v>
      </c>
      <c r="B67" s="57" t="s">
        <v>7240</v>
      </c>
      <c r="C67" s="57" t="s">
        <v>7241</v>
      </c>
      <c r="D67" s="57" t="s">
        <v>7240</v>
      </c>
      <c r="E67" s="57" t="s">
        <v>7241</v>
      </c>
      <c r="F67" s="57" t="s">
        <v>7240</v>
      </c>
      <c r="G67" s="57" t="s">
        <v>7241</v>
      </c>
      <c r="H67" s="57" t="s">
        <v>7240</v>
      </c>
      <c r="I67" s="57" t="s">
        <v>7241</v>
      </c>
      <c r="J67" s="2"/>
      <c r="K67" s="284" t="s">
        <v>732</v>
      </c>
      <c r="L67" s="203"/>
      <c r="M67" s="203"/>
      <c r="N67" s="203"/>
      <c r="O67" s="203"/>
      <c r="P67" s="203"/>
      <c r="Q67" s="203"/>
      <c r="R67" s="203"/>
    </row>
    <row r="68" spans="1:18" ht="12.75">
      <c r="A68" s="57" t="s">
        <v>733</v>
      </c>
      <c r="B68" s="57" t="s">
        <v>7242</v>
      </c>
      <c r="C68" s="57" t="s">
        <v>7242</v>
      </c>
      <c r="D68" s="57" t="s">
        <v>7242</v>
      </c>
      <c r="E68" s="57" t="s">
        <v>7242</v>
      </c>
      <c r="F68" s="57" t="s">
        <v>7242</v>
      </c>
      <c r="G68" s="57" t="s">
        <v>7242</v>
      </c>
      <c r="H68" s="57" t="s">
        <v>7242</v>
      </c>
      <c r="I68" s="57" t="s">
        <v>7242</v>
      </c>
      <c r="J68" s="1"/>
      <c r="K68" s="284" t="s">
        <v>734</v>
      </c>
      <c r="L68" s="203"/>
      <c r="M68" s="203"/>
      <c r="N68" s="203"/>
      <c r="O68" s="203"/>
      <c r="P68" s="203"/>
      <c r="Q68" s="203"/>
      <c r="R68" s="203"/>
    </row>
    <row r="69" spans="1:18" ht="12.75">
      <c r="A69" s="57" t="s">
        <v>735</v>
      </c>
      <c r="B69" s="57" t="s">
        <v>7243</v>
      </c>
      <c r="C69" s="57" t="s">
        <v>7243</v>
      </c>
      <c r="D69" s="57" t="s">
        <v>7243</v>
      </c>
      <c r="E69" s="57" t="s">
        <v>7243</v>
      </c>
      <c r="F69" s="57" t="s">
        <v>7243</v>
      </c>
      <c r="G69" s="57" t="s">
        <v>7243</v>
      </c>
      <c r="H69" s="57" t="s">
        <v>7243</v>
      </c>
      <c r="I69" s="57" t="s">
        <v>7243</v>
      </c>
      <c r="J69" s="1"/>
      <c r="K69" s="284" t="s">
        <v>736</v>
      </c>
      <c r="L69" s="203"/>
      <c r="M69" s="203"/>
      <c r="N69" s="203"/>
      <c r="O69" s="203"/>
      <c r="P69" s="203"/>
      <c r="Q69" s="203"/>
      <c r="R69" s="203"/>
    </row>
    <row r="70" spans="1:18" ht="12.75">
      <c r="A70" s="57" t="s">
        <v>737</v>
      </c>
      <c r="B70" s="57" t="s">
        <v>7244</v>
      </c>
      <c r="C70" s="57" t="s">
        <v>7244</v>
      </c>
      <c r="D70" s="57" t="s">
        <v>7244</v>
      </c>
      <c r="E70" s="57" t="s">
        <v>7244</v>
      </c>
      <c r="F70" s="57" t="s">
        <v>7244</v>
      </c>
      <c r="G70" s="57" t="s">
        <v>7244</v>
      </c>
      <c r="H70" s="57" t="s">
        <v>7244</v>
      </c>
      <c r="I70" s="57" t="s">
        <v>7244</v>
      </c>
      <c r="J70" s="1"/>
      <c r="K70" s="284" t="s">
        <v>738</v>
      </c>
      <c r="L70" s="203"/>
      <c r="M70" s="203"/>
      <c r="N70" s="203"/>
      <c r="O70" s="203"/>
      <c r="P70" s="203"/>
      <c r="Q70" s="203"/>
      <c r="R70" s="203"/>
    </row>
    <row r="71" spans="1:18" ht="12.75">
      <c r="A71" s="57" t="s">
        <v>739</v>
      </c>
      <c r="B71" s="57" t="s">
        <v>7245</v>
      </c>
      <c r="C71" s="57" t="s">
        <v>7245</v>
      </c>
      <c r="D71" s="57" t="s">
        <v>7245</v>
      </c>
      <c r="E71" s="57" t="s">
        <v>7245</v>
      </c>
      <c r="F71" s="57" t="s">
        <v>7245</v>
      </c>
      <c r="G71" s="57" t="s">
        <v>7245</v>
      </c>
      <c r="H71" s="57" t="s">
        <v>7245</v>
      </c>
      <c r="I71" s="57" t="s">
        <v>7245</v>
      </c>
      <c r="J71" s="1"/>
      <c r="K71" s="284" t="s">
        <v>740</v>
      </c>
      <c r="L71" s="203"/>
      <c r="M71" s="203"/>
      <c r="N71" s="203"/>
      <c r="O71" s="203"/>
      <c r="P71" s="203"/>
      <c r="Q71" s="203"/>
      <c r="R71" s="203"/>
    </row>
    <row r="72" spans="1:18" ht="12.75">
      <c r="A72" s="57" t="s">
        <v>658</v>
      </c>
      <c r="B72" s="57"/>
      <c r="C72" s="57"/>
      <c r="D72" s="57"/>
      <c r="E72" s="57"/>
      <c r="F72" s="57"/>
      <c r="G72" s="57"/>
      <c r="H72" s="57"/>
      <c r="I72" s="57"/>
      <c r="J72" s="1"/>
      <c r="K72" s="203"/>
      <c r="L72" s="203"/>
      <c r="M72" s="203"/>
      <c r="N72" s="203"/>
      <c r="O72" s="203"/>
      <c r="P72" s="203"/>
      <c r="Q72" s="203"/>
      <c r="R72" s="203"/>
    </row>
    <row r="73" spans="1:18" ht="12.75">
      <c r="A73" s="57"/>
      <c r="B73" s="57"/>
      <c r="C73" s="57"/>
      <c r="D73" s="57"/>
      <c r="E73" s="57"/>
      <c r="F73" s="57"/>
      <c r="G73" s="57"/>
      <c r="H73" s="57"/>
      <c r="I73" s="57"/>
      <c r="J73" s="1"/>
      <c r="K73" s="203"/>
      <c r="L73" s="203"/>
      <c r="M73" s="203"/>
      <c r="N73" s="203"/>
      <c r="O73" s="203"/>
      <c r="P73" s="203"/>
      <c r="Q73" s="203"/>
      <c r="R73" s="203"/>
    </row>
    <row r="74" spans="1:18" ht="12.75">
      <c r="A74" s="57"/>
      <c r="B74" s="261"/>
      <c r="C74" s="261"/>
      <c r="D74" s="261"/>
      <c r="E74" s="261"/>
      <c r="F74" s="261"/>
      <c r="G74" s="261"/>
      <c r="H74" s="261"/>
      <c r="I74" s="261"/>
      <c r="J74" s="1"/>
      <c r="K74" s="203"/>
      <c r="L74" s="203"/>
      <c r="M74" s="203"/>
      <c r="N74" s="203"/>
      <c r="O74" s="203"/>
      <c r="P74" s="203"/>
      <c r="Q74" s="203"/>
      <c r="R74" s="203"/>
    </row>
    <row r="75" spans="1:18" ht="12.75">
      <c r="A75" s="57" t="s">
        <v>741</v>
      </c>
      <c r="B75" s="262">
        <v>0</v>
      </c>
      <c r="C75" s="262">
        <v>0</v>
      </c>
      <c r="D75" s="262">
        <v>0</v>
      </c>
      <c r="E75" s="262">
        <v>0</v>
      </c>
      <c r="F75" s="262">
        <v>0</v>
      </c>
      <c r="G75" s="262">
        <v>0</v>
      </c>
      <c r="H75" s="262">
        <v>0</v>
      </c>
      <c r="I75" s="262">
        <v>0</v>
      </c>
      <c r="J75" s="57"/>
      <c r="K75" s="283"/>
      <c r="L75" s="283"/>
      <c r="M75" s="283"/>
      <c r="N75" s="283"/>
      <c r="O75" s="283"/>
      <c r="P75" s="283"/>
      <c r="Q75" s="283"/>
      <c r="R75" s="283"/>
    </row>
    <row r="76" spans="1:18" ht="12.75">
      <c r="A76" s="57" t="s">
        <v>742</v>
      </c>
      <c r="B76" s="262">
        <v>0</v>
      </c>
      <c r="C76" s="262">
        <v>0</v>
      </c>
      <c r="D76" s="262">
        <v>0</v>
      </c>
      <c r="E76" s="262">
        <v>0</v>
      </c>
      <c r="F76" s="262">
        <v>0</v>
      </c>
      <c r="G76" s="262">
        <v>0</v>
      </c>
      <c r="H76" s="262">
        <v>0</v>
      </c>
      <c r="I76" s="262">
        <v>0</v>
      </c>
      <c r="J76" s="1"/>
      <c r="K76" s="203"/>
      <c r="L76" s="203"/>
      <c r="M76" s="203"/>
      <c r="N76" s="203"/>
      <c r="O76" s="203"/>
      <c r="P76" s="203"/>
      <c r="Q76" s="203"/>
      <c r="R76" s="203"/>
    </row>
    <row r="77" spans="1:18" ht="12.75">
      <c r="A77" s="57" t="s">
        <v>743</v>
      </c>
      <c r="B77" s="262">
        <v>0</v>
      </c>
      <c r="C77" s="262">
        <v>0</v>
      </c>
      <c r="D77" s="262">
        <v>0</v>
      </c>
      <c r="E77" s="262">
        <v>0</v>
      </c>
      <c r="F77" s="262">
        <v>0</v>
      </c>
      <c r="G77" s="262">
        <v>0</v>
      </c>
      <c r="H77" s="262">
        <v>0</v>
      </c>
      <c r="I77" s="262">
        <v>0</v>
      </c>
      <c r="J77" s="1"/>
      <c r="K77" s="203"/>
      <c r="L77" s="203"/>
      <c r="M77" s="203"/>
      <c r="N77" s="203"/>
      <c r="O77" s="203"/>
      <c r="P77" s="203"/>
      <c r="Q77" s="203"/>
      <c r="R77" s="203"/>
    </row>
    <row r="78" spans="1:18" ht="12.75">
      <c r="A78" s="57" t="s">
        <v>744</v>
      </c>
      <c r="B78" s="262">
        <v>0</v>
      </c>
      <c r="C78" s="262">
        <v>0</v>
      </c>
      <c r="D78" s="262">
        <v>0</v>
      </c>
      <c r="E78" s="262">
        <v>0</v>
      </c>
      <c r="F78" s="262">
        <v>0</v>
      </c>
      <c r="G78" s="262">
        <v>0</v>
      </c>
      <c r="H78" s="262">
        <v>0</v>
      </c>
      <c r="I78" s="262">
        <v>0</v>
      </c>
      <c r="J78" s="1"/>
      <c r="K78" s="203"/>
      <c r="L78" s="203"/>
      <c r="M78" s="203"/>
      <c r="N78" s="203"/>
      <c r="O78" s="203"/>
      <c r="P78" s="203"/>
      <c r="Q78" s="203"/>
      <c r="R78" s="203"/>
    </row>
    <row r="79" spans="1:18" ht="12.75">
      <c r="A79" s="57" t="s">
        <v>745</v>
      </c>
      <c r="B79" s="262">
        <v>0</v>
      </c>
      <c r="C79" s="262">
        <v>0</v>
      </c>
      <c r="D79" s="262">
        <v>0</v>
      </c>
      <c r="E79" s="262">
        <v>0</v>
      </c>
      <c r="F79" s="262">
        <v>0</v>
      </c>
      <c r="G79" s="262">
        <v>0</v>
      </c>
      <c r="H79" s="262">
        <v>0</v>
      </c>
      <c r="I79" s="262">
        <v>0</v>
      </c>
      <c r="J79" s="1"/>
      <c r="K79" s="203"/>
      <c r="L79" s="203"/>
      <c r="M79" s="203"/>
      <c r="N79" s="203"/>
      <c r="O79" s="203"/>
      <c r="P79" s="203"/>
      <c r="Q79" s="203"/>
      <c r="R79" s="203"/>
    </row>
    <row r="80" spans="1:18" ht="12.75">
      <c r="A80" s="57" t="s">
        <v>746</v>
      </c>
      <c r="B80" s="262">
        <v>0</v>
      </c>
      <c r="C80" s="262">
        <v>0</v>
      </c>
      <c r="D80" s="262">
        <v>0</v>
      </c>
      <c r="E80" s="262">
        <v>0</v>
      </c>
      <c r="F80" s="262">
        <v>0</v>
      </c>
      <c r="G80" s="262">
        <v>0</v>
      </c>
      <c r="H80" s="262">
        <v>0</v>
      </c>
      <c r="I80" s="262">
        <v>0</v>
      </c>
      <c r="J80" s="1"/>
      <c r="K80" s="203"/>
      <c r="L80" s="203"/>
      <c r="M80" s="203"/>
      <c r="N80" s="203"/>
      <c r="O80" s="203"/>
      <c r="P80" s="203"/>
      <c r="Q80" s="203"/>
      <c r="R80" s="203"/>
    </row>
    <row r="81" spans="1:19" ht="12.75">
      <c r="A81" s="57" t="s">
        <v>747</v>
      </c>
      <c r="B81" s="262">
        <v>0</v>
      </c>
      <c r="C81" s="262">
        <v>0</v>
      </c>
      <c r="D81" s="262">
        <v>0</v>
      </c>
      <c r="E81" s="262">
        <v>0</v>
      </c>
      <c r="F81" s="262">
        <v>0</v>
      </c>
      <c r="G81" s="262">
        <v>0</v>
      </c>
      <c r="H81" s="262">
        <v>0</v>
      </c>
      <c r="I81" s="262">
        <v>0</v>
      </c>
      <c r="J81" s="1"/>
      <c r="K81" s="203"/>
      <c r="L81" s="203"/>
      <c r="M81" s="203"/>
      <c r="N81" s="203"/>
      <c r="O81" s="203"/>
      <c r="P81" s="203"/>
      <c r="Q81" s="203"/>
      <c r="R81" s="203"/>
    </row>
    <row r="82" spans="1:19" ht="12.75">
      <c r="A82" s="57" t="s">
        <v>748</v>
      </c>
      <c r="B82" s="262">
        <v>0</v>
      </c>
      <c r="C82" s="262">
        <v>0</v>
      </c>
      <c r="D82" s="262">
        <v>0</v>
      </c>
      <c r="E82" s="262">
        <v>0</v>
      </c>
      <c r="F82" s="262">
        <v>0</v>
      </c>
      <c r="G82" s="262">
        <v>0</v>
      </c>
      <c r="H82" s="262">
        <v>0</v>
      </c>
      <c r="I82" s="262">
        <v>0</v>
      </c>
      <c r="J82" s="1"/>
      <c r="K82" s="203"/>
      <c r="L82" s="203"/>
      <c r="M82" s="203"/>
      <c r="N82" s="203"/>
      <c r="O82" s="203"/>
      <c r="P82" s="203"/>
      <c r="Q82" s="203"/>
      <c r="R82" s="203"/>
      <c r="S82" s="1"/>
    </row>
    <row r="83" spans="1:19" ht="12.75">
      <c r="A83" s="57" t="s">
        <v>749</v>
      </c>
      <c r="B83" s="262">
        <v>0</v>
      </c>
      <c r="C83" s="262">
        <v>0</v>
      </c>
      <c r="D83" s="262">
        <v>0</v>
      </c>
      <c r="E83" s="262">
        <v>0</v>
      </c>
      <c r="F83" s="262">
        <v>0</v>
      </c>
      <c r="G83" s="262">
        <v>0</v>
      </c>
      <c r="H83" s="262">
        <v>0</v>
      </c>
      <c r="I83" s="262">
        <v>0</v>
      </c>
      <c r="J83" s="1"/>
      <c r="K83" s="203"/>
      <c r="L83" s="203"/>
      <c r="M83" s="203"/>
      <c r="N83" s="203"/>
      <c r="O83" s="203"/>
      <c r="P83" s="203"/>
      <c r="Q83" s="203"/>
      <c r="R83" s="203"/>
      <c r="S83" s="1"/>
    </row>
    <row r="84" spans="1:19" ht="12.75">
      <c r="A84" s="147"/>
      <c r="B84" s="264"/>
      <c r="C84" s="218"/>
      <c r="D84" s="218"/>
      <c r="E84" s="264"/>
      <c r="F84" s="264"/>
      <c r="G84" s="264"/>
      <c r="H84" s="264"/>
      <c r="I84" s="264"/>
      <c r="J84" s="1"/>
      <c r="K84" s="203"/>
      <c r="L84" s="203"/>
      <c r="M84" s="203"/>
      <c r="N84" s="203"/>
      <c r="O84" s="203"/>
      <c r="P84" s="203"/>
      <c r="Q84" s="203"/>
      <c r="R84" s="203"/>
      <c r="S84" s="1"/>
    </row>
    <row r="85" spans="1:19" ht="12.75">
      <c r="A85" s="149" t="s">
        <v>661</v>
      </c>
      <c r="B85" s="266">
        <v>0</v>
      </c>
      <c r="C85" s="273">
        <v>0</v>
      </c>
      <c r="D85" s="273">
        <v>0</v>
      </c>
      <c r="E85" s="266">
        <v>0</v>
      </c>
      <c r="F85" s="266">
        <v>0</v>
      </c>
      <c r="G85" s="266">
        <v>0</v>
      </c>
      <c r="H85" s="266">
        <v>0</v>
      </c>
      <c r="I85" s="274">
        <v>0</v>
      </c>
      <c r="J85" s="10"/>
      <c r="K85" s="203"/>
      <c r="L85" s="203"/>
      <c r="M85" s="203"/>
      <c r="N85" s="203"/>
      <c r="O85" s="203"/>
      <c r="P85" s="203"/>
      <c r="Q85" s="203"/>
      <c r="R85" s="203"/>
      <c r="S85" s="10"/>
    </row>
    <row r="86" spans="1:19" ht="12.75">
      <c r="A86" s="153"/>
      <c r="B86" s="269"/>
      <c r="C86" s="280"/>
      <c r="D86" s="275">
        <v>0</v>
      </c>
      <c r="E86" s="261"/>
      <c r="F86" s="276">
        <v>0</v>
      </c>
      <c r="G86" s="261"/>
      <c r="H86" s="276">
        <v>0</v>
      </c>
      <c r="I86" s="270"/>
      <c r="J86" s="10"/>
      <c r="K86" s="203"/>
      <c r="L86" s="203"/>
      <c r="M86" s="203"/>
      <c r="N86" s="203"/>
      <c r="O86" s="203"/>
      <c r="P86" s="203"/>
      <c r="Q86" s="203"/>
      <c r="R86" s="203"/>
      <c r="S86" s="10"/>
    </row>
    <row r="87" spans="1:19" ht="12.75">
      <c r="A87" s="153" t="s">
        <v>662</v>
      </c>
      <c r="B87" s="281">
        <v>0</v>
      </c>
      <c r="C87" s="218"/>
      <c r="D87" s="280">
        <v>0</v>
      </c>
      <c r="E87" s="261"/>
      <c r="F87" s="261"/>
      <c r="G87" s="261"/>
      <c r="H87" s="261"/>
      <c r="I87" s="270"/>
      <c r="J87" s="154"/>
      <c r="K87" s="283"/>
      <c r="L87" s="283"/>
      <c r="M87" s="283"/>
      <c r="N87" s="283"/>
      <c r="O87" s="283"/>
      <c r="P87" s="283"/>
      <c r="Q87" s="283"/>
      <c r="R87" s="283"/>
      <c r="S87" s="154"/>
    </row>
    <row r="88" spans="1:19" ht="12.75">
      <c r="A88" s="153"/>
      <c r="B88" s="154"/>
      <c r="C88" s="187"/>
      <c r="D88" s="187"/>
      <c r="E88" s="154"/>
      <c r="F88" s="154"/>
      <c r="G88" s="154"/>
      <c r="H88" s="154"/>
      <c r="I88" s="279"/>
      <c r="J88" s="1"/>
      <c r="K88" s="203"/>
      <c r="L88" s="203"/>
      <c r="M88" s="203"/>
      <c r="N88" s="203"/>
      <c r="O88" s="203"/>
      <c r="P88" s="203"/>
      <c r="Q88" s="203"/>
      <c r="R88" s="203"/>
      <c r="S88" s="1"/>
    </row>
    <row r="89" spans="1:19" ht="12.75">
      <c r="A89" s="386" t="s">
        <v>663</v>
      </c>
      <c r="B89" s="166">
        <v>0</v>
      </c>
      <c r="C89" s="147"/>
      <c r="D89" s="147"/>
      <c r="E89" s="147"/>
      <c r="F89" s="147"/>
      <c r="G89" s="147"/>
      <c r="H89" s="147"/>
      <c r="I89" s="272"/>
      <c r="J89" s="1"/>
      <c r="K89" s="203"/>
      <c r="L89" s="203"/>
      <c r="M89" s="203"/>
      <c r="N89" s="203"/>
      <c r="O89" s="203"/>
      <c r="P89" s="203"/>
      <c r="Q89" s="203"/>
      <c r="R89" s="203"/>
      <c r="S89" s="1"/>
    </row>
    <row r="90" spans="1:19" ht="12.75">
      <c r="A90" s="57"/>
      <c r="B90" s="57"/>
      <c r="C90" s="57"/>
      <c r="D90" s="57"/>
      <c r="E90" s="57"/>
      <c r="F90" s="57"/>
      <c r="G90" s="57"/>
      <c r="H90" s="57"/>
      <c r="I90" s="57"/>
      <c r="J90" s="1"/>
      <c r="K90" s="203"/>
      <c r="L90" s="203"/>
      <c r="M90" s="203"/>
      <c r="N90" s="203"/>
      <c r="O90" s="203"/>
      <c r="P90" s="203"/>
      <c r="Q90" s="203"/>
      <c r="R90" s="203"/>
      <c r="S90" s="1"/>
    </row>
    <row r="91" spans="1:19" ht="12.75">
      <c r="A91" s="143" t="s">
        <v>538</v>
      </c>
      <c r="B91" s="259" t="s">
        <v>7210</v>
      </c>
      <c r="C91" s="259" t="s">
        <v>7211</v>
      </c>
      <c r="D91" s="102"/>
      <c r="E91" s="451" t="s">
        <v>652</v>
      </c>
      <c r="F91" s="421" t="s">
        <v>7212</v>
      </c>
      <c r="G91" s="421" t="s">
        <v>7211</v>
      </c>
    </row>
    <row r="92" spans="1:19" ht="12.75">
      <c r="A92" s="57" t="s">
        <v>750</v>
      </c>
      <c r="B92" s="57" t="s">
        <v>168</v>
      </c>
      <c r="C92" s="57" t="s">
        <v>168</v>
      </c>
      <c r="D92" s="1"/>
      <c r="E92" s="283" t="s">
        <v>751</v>
      </c>
      <c r="F92" s="203" t="s">
        <v>247</v>
      </c>
      <c r="G92" s="203" t="s">
        <v>247</v>
      </c>
    </row>
    <row r="93" spans="1:19" ht="12.75">
      <c r="A93" s="57" t="s">
        <v>752</v>
      </c>
      <c r="B93" s="57" t="s">
        <v>168</v>
      </c>
      <c r="C93" s="57" t="s">
        <v>168</v>
      </c>
      <c r="D93" s="1"/>
      <c r="E93" s="203" t="s">
        <v>753</v>
      </c>
      <c r="F93" s="203" t="s">
        <v>247</v>
      </c>
      <c r="G93" s="203" t="s">
        <v>247</v>
      </c>
    </row>
    <row r="94" spans="1:19" ht="12.75">
      <c r="A94" s="57" t="s">
        <v>754</v>
      </c>
      <c r="B94" s="57" t="s">
        <v>168</v>
      </c>
      <c r="C94" s="57" t="s">
        <v>168</v>
      </c>
      <c r="D94" s="1"/>
      <c r="E94" s="203" t="s">
        <v>755</v>
      </c>
      <c r="F94" s="203" t="s">
        <v>247</v>
      </c>
      <c r="G94" s="203" t="s">
        <v>247</v>
      </c>
    </row>
    <row r="95" spans="1:19" ht="12.75">
      <c r="A95" s="57" t="s">
        <v>756</v>
      </c>
      <c r="B95" s="57" t="s">
        <v>7246</v>
      </c>
      <c r="C95" s="57" t="s">
        <v>7247</v>
      </c>
      <c r="D95" s="2"/>
      <c r="E95" s="284" t="s">
        <v>758</v>
      </c>
      <c r="F95" s="203"/>
      <c r="G95" s="203"/>
    </row>
    <row r="96" spans="1:19" ht="12.75">
      <c r="A96" s="57" t="s">
        <v>759</v>
      </c>
      <c r="B96" s="57" t="s">
        <v>7248</v>
      </c>
      <c r="C96" s="57" t="s">
        <v>7249</v>
      </c>
      <c r="D96" s="2"/>
      <c r="E96" s="284" t="s">
        <v>761</v>
      </c>
      <c r="F96" s="203"/>
      <c r="G96" s="203"/>
    </row>
    <row r="97" spans="1:19" ht="12.75">
      <c r="A97" s="57" t="s">
        <v>762</v>
      </c>
      <c r="B97" s="57" t="s">
        <v>7250</v>
      </c>
      <c r="C97" s="57" t="s">
        <v>7251</v>
      </c>
      <c r="D97" s="2"/>
      <c r="E97" s="284" t="s">
        <v>764</v>
      </c>
      <c r="F97" s="203"/>
      <c r="G97" s="203"/>
    </row>
    <row r="98" spans="1:19" ht="12.75">
      <c r="A98" s="57" t="s">
        <v>658</v>
      </c>
      <c r="B98" s="57"/>
      <c r="C98" s="57"/>
      <c r="D98" s="1"/>
      <c r="E98" s="203"/>
      <c r="F98" s="203"/>
      <c r="G98" s="203"/>
    </row>
    <row r="99" spans="1:19" ht="12.75">
      <c r="A99" s="57"/>
      <c r="B99" s="57"/>
      <c r="C99" s="57"/>
      <c r="D99" s="1"/>
      <c r="E99" s="203"/>
      <c r="F99" s="203"/>
      <c r="G99" s="203"/>
    </row>
    <row r="100" spans="1:19" ht="12.75">
      <c r="A100" s="57"/>
      <c r="B100" s="261"/>
      <c r="C100" s="261"/>
      <c r="D100" s="196"/>
      <c r="E100" s="203"/>
      <c r="F100" s="203"/>
      <c r="G100" s="203"/>
    </row>
    <row r="101" spans="1:19" ht="12.75">
      <c r="A101" s="57" t="s">
        <v>765</v>
      </c>
      <c r="B101" s="262">
        <v>0</v>
      </c>
      <c r="C101" s="262">
        <v>0</v>
      </c>
      <c r="D101" s="261"/>
      <c r="E101" s="203"/>
      <c r="F101" s="203"/>
      <c r="G101" s="203"/>
      <c r="H101" s="203"/>
      <c r="I101" s="203"/>
      <c r="J101" s="203"/>
      <c r="K101" s="203"/>
      <c r="L101" s="203"/>
    </row>
    <row r="102" spans="1:19" ht="12.75">
      <c r="A102" s="57" t="s">
        <v>766</v>
      </c>
      <c r="B102" s="262">
        <v>0</v>
      </c>
      <c r="C102" s="262">
        <v>0</v>
      </c>
      <c r="D102" s="261"/>
      <c r="E102" s="2"/>
      <c r="F102" s="2"/>
      <c r="G102" s="2"/>
      <c r="K102" s="203"/>
      <c r="L102" s="203"/>
      <c r="M102" s="203"/>
      <c r="N102" s="203"/>
      <c r="O102" s="203"/>
      <c r="P102" s="203"/>
      <c r="Q102" s="203"/>
      <c r="R102" s="203"/>
    </row>
    <row r="103" spans="1:19" ht="12.75">
      <c r="A103" s="57" t="s">
        <v>767</v>
      </c>
      <c r="B103" s="262">
        <v>0</v>
      </c>
      <c r="C103" s="262">
        <v>0</v>
      </c>
      <c r="D103" s="261"/>
      <c r="E103" s="2"/>
      <c r="F103" s="2"/>
      <c r="G103" s="2"/>
      <c r="K103" s="203"/>
      <c r="L103" s="203"/>
      <c r="M103" s="203"/>
      <c r="N103" s="203"/>
      <c r="O103" s="203"/>
      <c r="P103" s="203"/>
      <c r="Q103" s="203"/>
      <c r="R103" s="203"/>
    </row>
    <row r="104" spans="1:19" ht="12.75">
      <c r="A104" s="147"/>
      <c r="B104" s="264"/>
      <c r="C104" s="264"/>
      <c r="D104" s="196"/>
      <c r="E104" s="1"/>
      <c r="F104" s="1"/>
      <c r="G104" s="1"/>
      <c r="H104" s="1"/>
      <c r="I104" s="1"/>
      <c r="J104" s="1"/>
      <c r="K104" s="203"/>
      <c r="L104" s="203"/>
      <c r="M104" s="203"/>
      <c r="N104" s="203"/>
      <c r="O104" s="203"/>
      <c r="P104" s="203"/>
      <c r="Q104" s="203"/>
      <c r="R104" s="203"/>
    </row>
    <row r="105" spans="1:19" ht="12.75">
      <c r="A105" s="149" t="s">
        <v>661</v>
      </c>
      <c r="B105" s="266">
        <v>0</v>
      </c>
      <c r="C105" s="267">
        <v>0</v>
      </c>
      <c r="D105" s="269"/>
      <c r="E105" s="154"/>
      <c r="F105" s="154"/>
      <c r="G105" s="154"/>
      <c r="H105" s="154"/>
      <c r="I105" s="154"/>
      <c r="J105" s="154"/>
      <c r="K105" s="283"/>
      <c r="L105" s="283"/>
      <c r="M105" s="283"/>
      <c r="N105" s="283"/>
      <c r="O105" s="283"/>
      <c r="P105" s="283"/>
      <c r="Q105" s="283"/>
      <c r="R105" s="283"/>
    </row>
    <row r="106" spans="1:19" ht="12.75">
      <c r="A106" s="153"/>
      <c r="B106" s="154"/>
      <c r="C106" s="155"/>
      <c r="D106" s="154"/>
      <c r="E106" s="154"/>
      <c r="F106" s="154"/>
      <c r="G106" s="154"/>
      <c r="H106" s="154"/>
      <c r="I106" s="154"/>
      <c r="J106" s="154"/>
      <c r="K106" s="283"/>
      <c r="L106" s="283"/>
      <c r="M106" s="283"/>
      <c r="N106" s="283"/>
      <c r="O106" s="283"/>
      <c r="P106" s="283"/>
      <c r="Q106" s="283"/>
      <c r="R106" s="283"/>
    </row>
    <row r="107" spans="1:19" ht="12.75">
      <c r="A107" s="153" t="s">
        <v>662</v>
      </c>
      <c r="B107" s="154">
        <v>0</v>
      </c>
      <c r="C107" s="155"/>
      <c r="D107" s="154"/>
      <c r="E107" s="154"/>
      <c r="F107" s="154"/>
      <c r="G107" s="154"/>
      <c r="H107" s="154"/>
      <c r="I107" s="154"/>
      <c r="J107" s="154"/>
      <c r="K107" s="283"/>
      <c r="L107" s="283"/>
      <c r="M107" s="283"/>
      <c r="N107" s="283"/>
      <c r="O107" s="283"/>
      <c r="P107" s="283"/>
      <c r="Q107" s="283"/>
      <c r="R107" s="283"/>
    </row>
    <row r="108" spans="1:19" ht="12.75">
      <c r="A108" s="153"/>
      <c r="B108" s="154"/>
      <c r="C108" s="155"/>
      <c r="D108" s="1"/>
      <c r="E108" s="1"/>
      <c r="F108" s="1"/>
      <c r="G108" s="1"/>
      <c r="H108" s="1"/>
      <c r="I108" s="1"/>
      <c r="J108" s="1"/>
      <c r="K108" s="203"/>
      <c r="L108" s="203"/>
      <c r="M108" s="203"/>
      <c r="N108" s="203"/>
      <c r="O108" s="203"/>
      <c r="P108" s="203"/>
      <c r="Q108" s="203"/>
      <c r="R108" s="203"/>
    </row>
    <row r="109" spans="1:19" ht="12.75">
      <c r="A109" s="386" t="s">
        <v>663</v>
      </c>
      <c r="B109" s="166">
        <v>0</v>
      </c>
      <c r="C109" s="272"/>
      <c r="D109" s="1"/>
      <c r="E109" s="1"/>
      <c r="F109" s="1"/>
      <c r="G109" s="1"/>
      <c r="H109" s="1"/>
      <c r="I109" s="1"/>
      <c r="J109" s="1"/>
      <c r="K109" s="203"/>
      <c r="L109" s="203"/>
      <c r="M109" s="203"/>
      <c r="N109" s="203"/>
      <c r="O109" s="203"/>
      <c r="P109" s="203"/>
      <c r="Q109" s="203"/>
      <c r="R109" s="203"/>
    </row>
    <row r="110" spans="1:19" ht="12.75">
      <c r="A110" s="57"/>
      <c r="B110" s="57"/>
      <c r="C110" s="57"/>
      <c r="D110" s="57"/>
      <c r="E110" s="57"/>
      <c r="F110" s="57"/>
      <c r="G110" s="57"/>
      <c r="H110" s="57"/>
      <c r="I110" s="57"/>
      <c r="J110" s="57"/>
      <c r="K110" s="203"/>
      <c r="L110" s="203"/>
      <c r="M110" s="203"/>
      <c r="N110" s="203"/>
      <c r="O110" s="203"/>
      <c r="P110" s="203"/>
      <c r="Q110" s="203"/>
      <c r="R110" s="203"/>
      <c r="S110" s="1"/>
    </row>
    <row r="111" spans="1:19" ht="12.75">
      <c r="A111" s="143" t="s">
        <v>541</v>
      </c>
      <c r="B111" s="259" t="s">
        <v>7210</v>
      </c>
      <c r="C111" s="259" t="s">
        <v>7211</v>
      </c>
      <c r="D111" s="259" t="s">
        <v>7216</v>
      </c>
      <c r="E111" s="259" t="s">
        <v>7217</v>
      </c>
      <c r="F111" s="259" t="s">
        <v>7218</v>
      </c>
      <c r="G111" s="259" t="s">
        <v>7219</v>
      </c>
      <c r="H111" s="259" t="s">
        <v>7220</v>
      </c>
      <c r="I111" s="259" t="s">
        <v>7221</v>
      </c>
      <c r="J111" s="102"/>
      <c r="K111" s="451" t="s">
        <v>652</v>
      </c>
      <c r="L111" s="421" t="s">
        <v>7212</v>
      </c>
      <c r="M111" s="421" t="s">
        <v>7211</v>
      </c>
      <c r="N111" s="421" t="s">
        <v>7216</v>
      </c>
      <c r="O111" s="421" t="s">
        <v>7217</v>
      </c>
      <c r="P111" s="421" t="s">
        <v>7218</v>
      </c>
      <c r="Q111" s="421" t="s">
        <v>7219</v>
      </c>
      <c r="R111" s="452" t="s">
        <v>7220</v>
      </c>
    </row>
    <row r="112" spans="1:19" ht="12.75">
      <c r="A112" s="57" t="s">
        <v>768</v>
      </c>
      <c r="B112" s="304" t="s">
        <v>166</v>
      </c>
      <c r="C112" s="304" t="s">
        <v>166</v>
      </c>
      <c r="D112" s="57" t="s">
        <v>166</v>
      </c>
      <c r="E112" s="57" t="s">
        <v>166</v>
      </c>
      <c r="F112" s="57" t="s">
        <v>166</v>
      </c>
      <c r="G112" s="57" t="s">
        <v>166</v>
      </c>
      <c r="H112" s="57" t="s">
        <v>166</v>
      </c>
      <c r="I112" s="57" t="s">
        <v>166</v>
      </c>
      <c r="J112" s="1"/>
      <c r="K112" s="283" t="s">
        <v>769</v>
      </c>
      <c r="L112" s="203" t="s">
        <v>308</v>
      </c>
      <c r="M112" s="203" t="s">
        <v>308</v>
      </c>
      <c r="N112" s="203" t="s">
        <v>308</v>
      </c>
      <c r="O112" s="203" t="s">
        <v>308</v>
      </c>
      <c r="P112" s="203" t="s">
        <v>308</v>
      </c>
      <c r="Q112" s="203" t="s">
        <v>308</v>
      </c>
      <c r="R112" s="203" t="s">
        <v>308</v>
      </c>
    </row>
    <row r="113" spans="1:19" ht="12.75">
      <c r="A113" s="57" t="s">
        <v>770</v>
      </c>
      <c r="B113" s="304" t="s">
        <v>168</v>
      </c>
      <c r="C113" s="304" t="s">
        <v>168</v>
      </c>
      <c r="D113" s="57" t="s">
        <v>168</v>
      </c>
      <c r="E113" s="57" t="s">
        <v>166</v>
      </c>
      <c r="F113" s="57" t="s">
        <v>168</v>
      </c>
      <c r="G113" s="57" t="s">
        <v>168</v>
      </c>
      <c r="H113" s="57" t="s">
        <v>168</v>
      </c>
      <c r="I113" s="57" t="s">
        <v>165</v>
      </c>
      <c r="J113" s="1"/>
      <c r="K113" s="203" t="s">
        <v>771</v>
      </c>
      <c r="L113" s="203" t="s">
        <v>247</v>
      </c>
      <c r="M113" s="203" t="s">
        <v>247</v>
      </c>
      <c r="N113" s="203" t="s">
        <v>247</v>
      </c>
      <c r="O113" s="203" t="s">
        <v>308</v>
      </c>
      <c r="P113" s="203" t="s">
        <v>247</v>
      </c>
      <c r="Q113" s="203" t="s">
        <v>247</v>
      </c>
      <c r="R113" s="203" t="s">
        <v>247</v>
      </c>
    </row>
    <row r="114" spans="1:19" ht="12.75">
      <c r="A114" s="57" t="s">
        <v>772</v>
      </c>
      <c r="B114" s="304" t="s">
        <v>168</v>
      </c>
      <c r="C114" s="304" t="s">
        <v>168</v>
      </c>
      <c r="D114" s="57" t="s">
        <v>168</v>
      </c>
      <c r="E114" s="57" t="s">
        <v>168</v>
      </c>
      <c r="F114" s="57" t="s">
        <v>168</v>
      </c>
      <c r="G114" s="57" t="s">
        <v>168</v>
      </c>
      <c r="H114" s="57" t="s">
        <v>168</v>
      </c>
      <c r="I114" s="57" t="s">
        <v>166</v>
      </c>
      <c r="J114" s="1"/>
      <c r="K114" s="203" t="s">
        <v>773</v>
      </c>
      <c r="L114" s="203" t="s">
        <v>247</v>
      </c>
      <c r="M114" s="203" t="s">
        <v>247</v>
      </c>
      <c r="N114" s="203" t="s">
        <v>247</v>
      </c>
      <c r="O114" s="203" t="s">
        <v>247</v>
      </c>
      <c r="P114" s="203" t="s">
        <v>247</v>
      </c>
      <c r="Q114" s="203" t="s">
        <v>247</v>
      </c>
      <c r="R114" s="203" t="s">
        <v>247</v>
      </c>
    </row>
    <row r="115" spans="1:19" ht="12.75">
      <c r="A115" s="57" t="s">
        <v>774</v>
      </c>
      <c r="B115" s="304" t="s">
        <v>168</v>
      </c>
      <c r="C115" s="304" t="s">
        <v>168</v>
      </c>
      <c r="D115" s="57" t="s">
        <v>168</v>
      </c>
      <c r="E115" s="57" t="s">
        <v>168</v>
      </c>
      <c r="F115" s="57" t="s">
        <v>168</v>
      </c>
      <c r="G115" s="57" t="s">
        <v>168</v>
      </c>
      <c r="H115" s="57" t="s">
        <v>168</v>
      </c>
      <c r="I115" s="57" t="s">
        <v>168</v>
      </c>
      <c r="J115" s="1"/>
      <c r="K115" s="203" t="s">
        <v>775</v>
      </c>
      <c r="L115" s="203" t="s">
        <v>247</v>
      </c>
      <c r="M115" s="203" t="s">
        <v>247</v>
      </c>
      <c r="N115" s="203" t="s">
        <v>247</v>
      </c>
      <c r="O115" s="203" t="s">
        <v>247</v>
      </c>
      <c r="P115" s="203" t="s">
        <v>247</v>
      </c>
      <c r="Q115" s="203" t="s">
        <v>247</v>
      </c>
      <c r="R115" s="203" t="s">
        <v>247</v>
      </c>
    </row>
    <row r="116" spans="1:19" ht="12.75">
      <c r="A116" s="57" t="s">
        <v>776</v>
      </c>
      <c r="B116" s="304" t="s">
        <v>168</v>
      </c>
      <c r="C116" s="304" t="s">
        <v>168</v>
      </c>
      <c r="D116" s="57" t="s">
        <v>168</v>
      </c>
      <c r="E116" s="57" t="s">
        <v>168</v>
      </c>
      <c r="F116" s="57" t="s">
        <v>168</v>
      </c>
      <c r="G116" s="57" t="s">
        <v>168</v>
      </c>
      <c r="H116" s="57" t="s">
        <v>168</v>
      </c>
      <c r="I116" s="57" t="s">
        <v>168</v>
      </c>
      <c r="J116" s="1"/>
      <c r="K116" s="203" t="s">
        <v>777</v>
      </c>
      <c r="L116" s="203" t="s">
        <v>247</v>
      </c>
      <c r="M116" s="203" t="s">
        <v>247</v>
      </c>
      <c r="N116" s="203" t="s">
        <v>247</v>
      </c>
      <c r="O116" s="203" t="s">
        <v>247</v>
      </c>
      <c r="P116" s="203" t="s">
        <v>247</v>
      </c>
      <c r="Q116" s="203" t="s">
        <v>247</v>
      </c>
      <c r="R116" s="203" t="s">
        <v>247</v>
      </c>
    </row>
    <row r="117" spans="1:19" ht="12.75">
      <c r="A117" s="57" t="s">
        <v>778</v>
      </c>
      <c r="B117" s="304" t="s">
        <v>720</v>
      </c>
      <c r="C117" s="304" t="s">
        <v>720</v>
      </c>
      <c r="D117" s="57" t="s">
        <v>7252</v>
      </c>
      <c r="E117" s="57" t="s">
        <v>7253</v>
      </c>
      <c r="F117" s="57" t="s">
        <v>7253</v>
      </c>
      <c r="G117" s="57" t="s">
        <v>7253</v>
      </c>
      <c r="H117" s="57" t="s">
        <v>7253</v>
      </c>
      <c r="I117" s="57" t="s">
        <v>7253</v>
      </c>
      <c r="J117" s="2"/>
      <c r="K117" s="283" t="s">
        <v>785</v>
      </c>
      <c r="L117" s="203" t="s">
        <v>7254</v>
      </c>
      <c r="M117" s="203" t="s">
        <v>7254</v>
      </c>
      <c r="N117" s="203" t="s">
        <v>7254</v>
      </c>
      <c r="O117" s="203" t="s">
        <v>7254</v>
      </c>
      <c r="P117" s="203" t="s">
        <v>7254</v>
      </c>
      <c r="Q117" s="203" t="s">
        <v>7254</v>
      </c>
      <c r="R117" s="203" t="s">
        <v>7254</v>
      </c>
    </row>
    <row r="118" spans="1:19" ht="12.75">
      <c r="A118" s="57" t="s">
        <v>786</v>
      </c>
      <c r="B118" s="304" t="s">
        <v>720</v>
      </c>
      <c r="C118" s="304" t="s">
        <v>720</v>
      </c>
      <c r="D118" s="57" t="s">
        <v>720</v>
      </c>
      <c r="E118" s="57" t="s">
        <v>7255</v>
      </c>
      <c r="F118" s="57" t="s">
        <v>720</v>
      </c>
      <c r="G118" s="57" t="s">
        <v>720</v>
      </c>
      <c r="H118" s="57" t="s">
        <v>720</v>
      </c>
      <c r="I118" s="57" t="s">
        <v>7256</v>
      </c>
      <c r="J118" s="2"/>
      <c r="K118" s="284" t="s">
        <v>792</v>
      </c>
      <c r="L118" s="203"/>
      <c r="M118" s="203"/>
      <c r="N118" s="203"/>
      <c r="O118" s="284" t="s">
        <v>7257</v>
      </c>
      <c r="P118" s="203"/>
      <c r="Q118" s="203"/>
      <c r="R118" s="203"/>
    </row>
    <row r="119" spans="1:19" ht="12.75">
      <c r="A119" s="57" t="s">
        <v>794</v>
      </c>
      <c r="B119" s="304" t="s">
        <v>720</v>
      </c>
      <c r="C119" s="304" t="s">
        <v>720</v>
      </c>
      <c r="D119" s="57" t="s">
        <v>720</v>
      </c>
      <c r="E119" s="57" t="s">
        <v>720</v>
      </c>
      <c r="F119" s="57" t="s">
        <v>720</v>
      </c>
      <c r="G119" s="57" t="s">
        <v>720</v>
      </c>
      <c r="H119" s="57" t="s">
        <v>720</v>
      </c>
      <c r="I119" s="57" t="s">
        <v>7258</v>
      </c>
      <c r="J119" s="2"/>
      <c r="K119" s="284" t="s">
        <v>800</v>
      </c>
      <c r="L119" s="203"/>
      <c r="M119" s="203"/>
      <c r="N119" s="203"/>
      <c r="O119" s="203"/>
      <c r="P119" s="203"/>
      <c r="Q119" s="203"/>
      <c r="R119" s="203"/>
    </row>
    <row r="120" spans="1:19" ht="12.75">
      <c r="A120" s="57" t="s">
        <v>801</v>
      </c>
      <c r="B120" s="304" t="s">
        <v>720</v>
      </c>
      <c r="C120" s="304" t="s">
        <v>720</v>
      </c>
      <c r="D120" s="57" t="s">
        <v>720</v>
      </c>
      <c r="E120" s="57" t="s">
        <v>720</v>
      </c>
      <c r="F120" s="57" t="s">
        <v>720</v>
      </c>
      <c r="G120" s="57" t="s">
        <v>720</v>
      </c>
      <c r="H120" s="57" t="s">
        <v>720</v>
      </c>
      <c r="I120" s="57" t="s">
        <v>720</v>
      </c>
      <c r="J120" s="2"/>
      <c r="K120" s="284" t="s">
        <v>804</v>
      </c>
      <c r="L120" s="203"/>
      <c r="M120" s="203"/>
      <c r="N120" s="203"/>
      <c r="O120" s="203"/>
      <c r="P120" s="203"/>
      <c r="Q120" s="203"/>
      <c r="R120" s="203"/>
    </row>
    <row r="121" spans="1:19" ht="12.75">
      <c r="A121" s="57" t="s">
        <v>805</v>
      </c>
      <c r="B121" s="304" t="s">
        <v>720</v>
      </c>
      <c r="C121" s="304" t="s">
        <v>720</v>
      </c>
      <c r="D121" s="57" t="s">
        <v>720</v>
      </c>
      <c r="E121" s="57" t="s">
        <v>720</v>
      </c>
      <c r="F121" s="57" t="s">
        <v>720</v>
      </c>
      <c r="G121" s="57" t="s">
        <v>720</v>
      </c>
      <c r="H121" s="57" t="s">
        <v>720</v>
      </c>
      <c r="I121" s="57" t="s">
        <v>720</v>
      </c>
      <c r="J121" s="2"/>
      <c r="K121" s="284" t="s">
        <v>807</v>
      </c>
      <c r="L121" s="203"/>
      <c r="M121" s="203"/>
      <c r="N121" s="203"/>
      <c r="O121" s="203"/>
      <c r="P121" s="203"/>
      <c r="Q121" s="203"/>
      <c r="R121" s="203"/>
    </row>
    <row r="122" spans="1:19" ht="12.75">
      <c r="A122" s="57" t="s">
        <v>658</v>
      </c>
      <c r="B122" s="304" t="s">
        <v>7259</v>
      </c>
      <c r="C122" s="304" t="s">
        <v>7259</v>
      </c>
      <c r="D122" s="57" t="s">
        <v>7259</v>
      </c>
      <c r="E122" s="57">
        <v>45</v>
      </c>
      <c r="F122" s="57" t="s">
        <v>7260</v>
      </c>
      <c r="G122" s="57" t="s">
        <v>7260</v>
      </c>
      <c r="H122" s="57" t="s">
        <v>7261</v>
      </c>
      <c r="I122" s="57" t="s">
        <v>7261</v>
      </c>
      <c r="J122" s="1"/>
      <c r="K122" s="203"/>
      <c r="L122" s="203"/>
      <c r="M122" s="203"/>
      <c r="N122" s="203"/>
      <c r="O122" s="203"/>
      <c r="P122" s="203"/>
      <c r="Q122" s="203"/>
      <c r="R122" s="203"/>
      <c r="S122" s="1"/>
    </row>
    <row r="123" spans="1:19" ht="12.75">
      <c r="A123" s="57"/>
      <c r="B123" s="304"/>
      <c r="C123" s="304"/>
      <c r="D123" s="57"/>
      <c r="E123" s="57"/>
      <c r="F123" s="57"/>
      <c r="G123" s="57"/>
      <c r="H123" s="57"/>
      <c r="I123" s="57"/>
      <c r="J123" s="1"/>
      <c r="K123" s="203"/>
      <c r="L123" s="203"/>
      <c r="M123" s="203"/>
      <c r="N123" s="203"/>
      <c r="O123" s="203"/>
      <c r="P123" s="203"/>
      <c r="Q123" s="203"/>
      <c r="R123" s="203"/>
      <c r="S123" s="1"/>
    </row>
    <row r="124" spans="1:19" ht="12.75">
      <c r="A124" s="57"/>
      <c r="B124" s="304"/>
      <c r="C124" s="304"/>
      <c r="D124" s="57"/>
      <c r="E124" s="57"/>
      <c r="F124" s="57"/>
      <c r="G124" s="57"/>
      <c r="H124" s="261"/>
      <c r="I124" s="261"/>
      <c r="J124" s="1"/>
      <c r="K124" s="203"/>
      <c r="L124" s="203"/>
      <c r="M124" s="203"/>
      <c r="N124" s="203"/>
      <c r="O124" s="203"/>
      <c r="P124" s="203"/>
      <c r="Q124" s="203"/>
      <c r="R124" s="203"/>
      <c r="S124" s="1"/>
    </row>
    <row r="125" spans="1:19" ht="12.75">
      <c r="A125" s="57" t="s">
        <v>810</v>
      </c>
      <c r="B125" s="175">
        <v>50</v>
      </c>
      <c r="C125" s="175">
        <v>50</v>
      </c>
      <c r="D125" s="146">
        <v>50</v>
      </c>
      <c r="E125" s="146">
        <v>50</v>
      </c>
      <c r="F125" s="146">
        <v>50</v>
      </c>
      <c r="G125" s="146">
        <v>50</v>
      </c>
      <c r="H125" s="262">
        <v>50</v>
      </c>
      <c r="I125" s="262">
        <v>50</v>
      </c>
      <c r="J125" s="57"/>
      <c r="K125" s="57"/>
      <c r="L125" s="57"/>
      <c r="M125" s="57"/>
      <c r="N125" s="57"/>
      <c r="O125" s="57"/>
      <c r="P125" s="57"/>
      <c r="Q125" s="57"/>
      <c r="R125" s="57"/>
      <c r="S125" s="57"/>
    </row>
    <row r="126" spans="1:19" ht="12.75">
      <c r="A126" s="57" t="s">
        <v>811</v>
      </c>
      <c r="B126" s="175">
        <v>0</v>
      </c>
      <c r="C126" s="175">
        <v>0</v>
      </c>
      <c r="D126" s="146">
        <v>0</v>
      </c>
      <c r="E126" s="146">
        <v>50</v>
      </c>
      <c r="F126" s="146">
        <v>0</v>
      </c>
      <c r="G126" s="146">
        <v>0</v>
      </c>
      <c r="H126" s="262">
        <v>0</v>
      </c>
      <c r="I126" s="262">
        <v>100</v>
      </c>
      <c r="J126" s="57"/>
      <c r="K126" s="57"/>
      <c r="L126" s="57"/>
      <c r="M126" s="57"/>
      <c r="N126" s="57"/>
      <c r="O126" s="57"/>
      <c r="P126" s="57"/>
      <c r="Q126" s="57"/>
      <c r="R126" s="57"/>
      <c r="S126" s="57"/>
    </row>
    <row r="127" spans="1:19" ht="12.75">
      <c r="A127" s="57" t="s">
        <v>812</v>
      </c>
      <c r="B127" s="175">
        <v>0</v>
      </c>
      <c r="C127" s="175">
        <v>0</v>
      </c>
      <c r="D127" s="146">
        <v>0</v>
      </c>
      <c r="E127" s="146">
        <v>0</v>
      </c>
      <c r="F127" s="146">
        <v>0</v>
      </c>
      <c r="G127" s="146">
        <v>0</v>
      </c>
      <c r="H127" s="262">
        <v>0</v>
      </c>
      <c r="I127" s="262">
        <v>50</v>
      </c>
      <c r="J127" s="57"/>
      <c r="K127" s="57"/>
      <c r="L127" s="57"/>
      <c r="M127" s="57"/>
      <c r="N127" s="57"/>
      <c r="O127" s="57"/>
      <c r="P127" s="57"/>
      <c r="Q127" s="57"/>
      <c r="R127" s="57"/>
      <c r="S127" s="57"/>
    </row>
    <row r="128" spans="1:19" ht="12.75">
      <c r="A128" s="57" t="s">
        <v>813</v>
      </c>
      <c r="B128" s="175">
        <v>0</v>
      </c>
      <c r="C128" s="175">
        <v>0</v>
      </c>
      <c r="D128" s="146">
        <v>0</v>
      </c>
      <c r="E128" s="146">
        <v>0</v>
      </c>
      <c r="F128" s="146">
        <v>0</v>
      </c>
      <c r="G128" s="146">
        <v>0</v>
      </c>
      <c r="H128" s="262">
        <v>0</v>
      </c>
      <c r="I128" s="262">
        <v>0</v>
      </c>
      <c r="J128" s="57"/>
      <c r="K128" s="57"/>
      <c r="L128" s="57"/>
      <c r="M128" s="57"/>
      <c r="N128" s="57"/>
      <c r="O128" s="57"/>
      <c r="P128" s="57"/>
      <c r="Q128" s="57"/>
      <c r="R128" s="57"/>
      <c r="S128" s="57"/>
    </row>
    <row r="129" spans="1:19" ht="12.75">
      <c r="A129" s="57" t="s">
        <v>814</v>
      </c>
      <c r="B129" s="175">
        <v>0</v>
      </c>
      <c r="C129" s="175">
        <v>0</v>
      </c>
      <c r="D129" s="146">
        <v>0</v>
      </c>
      <c r="E129" s="146">
        <v>0</v>
      </c>
      <c r="F129" s="146">
        <v>0</v>
      </c>
      <c r="G129" s="146">
        <v>0</v>
      </c>
      <c r="H129" s="262">
        <v>0</v>
      </c>
      <c r="I129" s="262">
        <v>0</v>
      </c>
      <c r="J129" s="57"/>
      <c r="K129" s="57"/>
      <c r="L129" s="57"/>
      <c r="M129" s="57"/>
      <c r="N129" s="57"/>
      <c r="O129" s="57"/>
      <c r="P129" s="57"/>
      <c r="Q129" s="57"/>
      <c r="R129" s="57"/>
      <c r="S129" s="57"/>
    </row>
    <row r="130" spans="1:19" ht="12.75">
      <c r="A130" s="57"/>
      <c r="B130" s="57"/>
      <c r="C130" s="57"/>
      <c r="D130" s="147"/>
      <c r="E130" s="147"/>
      <c r="F130" s="147"/>
      <c r="G130" s="147"/>
      <c r="H130" s="264"/>
      <c r="I130" s="264"/>
      <c r="J130" s="1"/>
      <c r="K130" s="1"/>
      <c r="L130" s="1"/>
      <c r="M130" s="1"/>
      <c r="N130" s="1"/>
      <c r="O130" s="1"/>
      <c r="P130" s="1"/>
      <c r="Q130" s="1"/>
      <c r="R130" s="1"/>
      <c r="S130" s="1"/>
    </row>
    <row r="131" spans="1:19" ht="12.75">
      <c r="A131" s="183" t="s">
        <v>661</v>
      </c>
      <c r="B131" s="154">
        <v>10</v>
      </c>
      <c r="C131" s="154">
        <v>10</v>
      </c>
      <c r="D131" s="417">
        <v>10</v>
      </c>
      <c r="E131" s="150">
        <v>20</v>
      </c>
      <c r="F131" s="150">
        <v>10</v>
      </c>
      <c r="G131" s="150">
        <v>10</v>
      </c>
      <c r="H131" s="266">
        <v>10</v>
      </c>
      <c r="I131" s="274">
        <v>40</v>
      </c>
      <c r="J131" s="1"/>
      <c r="K131" s="1"/>
      <c r="L131" s="1"/>
      <c r="M131" s="1"/>
      <c r="N131" s="1"/>
      <c r="O131" s="1"/>
      <c r="P131" s="1"/>
      <c r="Q131" s="1"/>
      <c r="R131" s="1"/>
      <c r="S131" s="1"/>
    </row>
    <row r="132" spans="1:19" ht="12.75">
      <c r="A132" s="183"/>
      <c r="B132" s="154"/>
      <c r="C132" s="154"/>
      <c r="D132" s="418">
        <v>15</v>
      </c>
      <c r="E132" s="154"/>
      <c r="F132" s="154">
        <v>10</v>
      </c>
      <c r="G132" s="154"/>
      <c r="H132" s="269">
        <v>25</v>
      </c>
      <c r="I132" s="270"/>
      <c r="J132" s="1"/>
      <c r="K132" s="1"/>
      <c r="L132" s="1"/>
      <c r="M132" s="1"/>
      <c r="N132" s="1"/>
      <c r="O132" s="1"/>
      <c r="P132" s="1"/>
      <c r="Q132" s="1"/>
      <c r="R132" s="1"/>
      <c r="S132" s="1"/>
    </row>
    <row r="133" spans="1:19" ht="12.75">
      <c r="A133" s="183" t="s">
        <v>662</v>
      </c>
      <c r="B133" s="197"/>
      <c r="C133" s="57"/>
      <c r="D133" s="419">
        <v>16.666666666666668</v>
      </c>
      <c r="E133" s="57"/>
      <c r="F133" s="57"/>
      <c r="G133" s="57"/>
      <c r="H133" s="261"/>
      <c r="I133" s="277"/>
      <c r="J133" s="1"/>
      <c r="K133" s="1"/>
      <c r="L133" s="1"/>
      <c r="M133" s="1"/>
      <c r="N133" s="1"/>
      <c r="O133" s="1"/>
      <c r="P133" s="1"/>
      <c r="Q133" s="1"/>
      <c r="R133" s="1"/>
      <c r="S133" s="1"/>
    </row>
    <row r="134" spans="1:19" ht="12.75">
      <c r="A134" s="57"/>
      <c r="B134" s="191"/>
      <c r="C134" s="147"/>
      <c r="D134" s="153"/>
      <c r="E134" s="57"/>
      <c r="F134" s="57"/>
      <c r="G134" s="57"/>
      <c r="H134" s="57"/>
      <c r="I134" s="279"/>
      <c r="J134" s="1"/>
      <c r="K134" s="1"/>
      <c r="L134" s="1"/>
      <c r="M134" s="1"/>
      <c r="N134" s="1"/>
      <c r="O134" s="1"/>
      <c r="P134" s="1"/>
      <c r="Q134" s="1"/>
      <c r="R134" s="1"/>
      <c r="S134" s="1"/>
    </row>
    <row r="135" spans="1:19" ht="12.75">
      <c r="A135" s="192" t="s">
        <v>663</v>
      </c>
      <c r="B135" s="166">
        <v>16.666666666666668</v>
      </c>
      <c r="C135" s="147"/>
      <c r="D135" s="147"/>
      <c r="E135" s="147"/>
      <c r="F135" s="147"/>
      <c r="G135" s="147"/>
      <c r="H135" s="147"/>
      <c r="I135" s="272"/>
      <c r="J135" s="1"/>
      <c r="K135" s="1"/>
      <c r="L135" s="1"/>
      <c r="M135" s="1"/>
      <c r="N135" s="1"/>
      <c r="O135" s="1"/>
      <c r="P135" s="1"/>
      <c r="Q135" s="1"/>
      <c r="R135" s="1"/>
      <c r="S135" s="1"/>
    </row>
    <row r="136" spans="1:19" ht="12.75">
      <c r="A136" s="57"/>
      <c r="B136" s="57"/>
      <c r="C136" s="57"/>
      <c r="D136" s="57"/>
      <c r="E136" s="57"/>
      <c r="F136" s="57"/>
      <c r="G136" s="57"/>
      <c r="H136" s="57"/>
      <c r="I136" s="57"/>
      <c r="J136" s="1"/>
      <c r="K136" s="1"/>
      <c r="L136" s="1"/>
      <c r="M136" s="1"/>
      <c r="N136" s="1"/>
      <c r="O136" s="1"/>
      <c r="P136" s="1"/>
      <c r="Q136" s="1"/>
      <c r="R136" s="1"/>
      <c r="S136" s="1"/>
    </row>
    <row r="137" spans="1:19" ht="12.75">
      <c r="A137" s="368" t="s">
        <v>544</v>
      </c>
      <c r="B137" s="259" t="s">
        <v>119</v>
      </c>
      <c r="C137" s="259" t="s">
        <v>120</v>
      </c>
      <c r="D137" s="259" t="s">
        <v>121</v>
      </c>
      <c r="E137" s="259"/>
      <c r="F137" s="144" t="s">
        <v>817</v>
      </c>
      <c r="G137" s="102" t="s">
        <v>119</v>
      </c>
      <c r="H137" s="102" t="s">
        <v>120</v>
      </c>
      <c r="I137" s="102" t="s">
        <v>121</v>
      </c>
      <c r="J137" s="1"/>
      <c r="K137" s="1"/>
      <c r="L137" s="1"/>
      <c r="M137" s="1"/>
      <c r="N137" s="1"/>
      <c r="O137" s="1"/>
      <c r="P137" s="1"/>
      <c r="Q137" s="1"/>
    </row>
    <row r="138" spans="1:19" ht="12.75">
      <c r="A138" s="57" t="s">
        <v>818</v>
      </c>
      <c r="B138" s="57" t="s">
        <v>166</v>
      </c>
      <c r="C138" s="57" t="s">
        <v>166</v>
      </c>
      <c r="D138" s="57" t="s">
        <v>165</v>
      </c>
      <c r="E138" s="57"/>
      <c r="F138" s="57" t="s">
        <v>819</v>
      </c>
      <c r="G138" s="1" t="s">
        <v>247</v>
      </c>
      <c r="H138" s="1" t="s">
        <v>247</v>
      </c>
      <c r="I138" s="1" t="s">
        <v>247</v>
      </c>
      <c r="J138" s="1"/>
      <c r="K138" s="1"/>
      <c r="L138" s="1"/>
      <c r="M138" s="1"/>
      <c r="N138" s="1"/>
      <c r="O138" s="1"/>
      <c r="P138" s="1"/>
      <c r="Q138" s="1"/>
    </row>
    <row r="139" spans="1:19" ht="12.75">
      <c r="A139" s="57" t="s">
        <v>820</v>
      </c>
      <c r="B139" s="57" t="s">
        <v>165</v>
      </c>
      <c r="C139" s="57" t="s">
        <v>165</v>
      </c>
      <c r="D139" s="57" t="s">
        <v>165</v>
      </c>
      <c r="E139" s="57"/>
      <c r="F139" s="1" t="s">
        <v>821</v>
      </c>
      <c r="G139" s="1" t="s">
        <v>247</v>
      </c>
      <c r="H139" s="1" t="s">
        <v>247</v>
      </c>
      <c r="I139" s="1" t="s">
        <v>247</v>
      </c>
      <c r="J139" s="1"/>
      <c r="K139" s="1"/>
      <c r="L139" s="1"/>
      <c r="M139" s="1"/>
      <c r="N139" s="1"/>
      <c r="O139" s="1"/>
      <c r="P139" s="1"/>
      <c r="Q139" s="1"/>
    </row>
    <row r="140" spans="1:19" ht="12.75">
      <c r="A140" s="57" t="s">
        <v>822</v>
      </c>
      <c r="B140" s="57" t="s">
        <v>166</v>
      </c>
      <c r="C140" s="57" t="s">
        <v>166</v>
      </c>
      <c r="D140" s="57" t="s">
        <v>166</v>
      </c>
      <c r="E140" s="57"/>
      <c r="F140" s="1" t="s">
        <v>823</v>
      </c>
      <c r="G140" s="1" t="s">
        <v>247</v>
      </c>
      <c r="H140" s="1" t="s">
        <v>247</v>
      </c>
      <c r="I140" s="1" t="s">
        <v>247</v>
      </c>
      <c r="J140" s="1"/>
      <c r="K140" s="1"/>
      <c r="L140" s="1"/>
      <c r="M140" s="1"/>
      <c r="N140" s="1"/>
      <c r="O140" s="1"/>
      <c r="P140" s="1"/>
      <c r="Q140" s="1"/>
    </row>
    <row r="141" spans="1:19" ht="12.75">
      <c r="A141" s="57" t="s">
        <v>824</v>
      </c>
      <c r="B141" s="57" t="s">
        <v>7262</v>
      </c>
      <c r="C141" s="57" t="s">
        <v>7263</v>
      </c>
      <c r="D141" s="57" t="s">
        <v>7264</v>
      </c>
      <c r="E141" s="57"/>
      <c r="F141" s="57" t="s">
        <v>826</v>
      </c>
      <c r="G141" s="2"/>
      <c r="H141" s="2"/>
      <c r="I141" s="1"/>
      <c r="J141" s="1"/>
      <c r="K141" s="1"/>
      <c r="L141" s="1"/>
      <c r="M141" s="1"/>
      <c r="N141" s="1"/>
      <c r="O141" s="1"/>
      <c r="P141" s="1"/>
      <c r="Q141" s="1"/>
    </row>
    <row r="142" spans="1:19" ht="12.75">
      <c r="A142" s="57" t="s">
        <v>827</v>
      </c>
      <c r="B142" s="57" t="s">
        <v>7265</v>
      </c>
      <c r="C142" s="57" t="s">
        <v>7266</v>
      </c>
      <c r="D142" s="57" t="s">
        <v>7267</v>
      </c>
      <c r="E142" s="57"/>
      <c r="F142" s="2" t="s">
        <v>829</v>
      </c>
      <c r="G142" s="2"/>
      <c r="H142" s="1"/>
      <c r="I142" s="1"/>
      <c r="J142" s="1"/>
      <c r="K142" s="1"/>
      <c r="L142" s="1"/>
      <c r="M142" s="1"/>
      <c r="N142" s="1"/>
      <c r="O142" s="1"/>
      <c r="P142" s="1"/>
      <c r="Q142" s="1"/>
    </row>
    <row r="143" spans="1:19" ht="12.75">
      <c r="A143" s="197" t="s">
        <v>830</v>
      </c>
      <c r="B143" s="197" t="s">
        <v>7268</v>
      </c>
      <c r="C143" s="197" t="s">
        <v>7269</v>
      </c>
      <c r="D143" s="197" t="s">
        <v>7270</v>
      </c>
      <c r="E143" s="197"/>
      <c r="F143" s="2" t="s">
        <v>832</v>
      </c>
      <c r="G143" s="2"/>
      <c r="H143" s="2"/>
      <c r="I143" s="2"/>
      <c r="J143" s="1"/>
      <c r="K143" s="1"/>
      <c r="L143" s="1"/>
      <c r="M143" s="1"/>
      <c r="N143" s="1"/>
      <c r="O143" s="1"/>
      <c r="P143" s="1"/>
      <c r="Q143" s="1"/>
    </row>
    <row r="144" spans="1:19" ht="12.75">
      <c r="A144" s="197" t="s">
        <v>658</v>
      </c>
      <c r="B144" s="396" t="s">
        <v>7271</v>
      </c>
      <c r="C144" s="396" t="s">
        <v>7272</v>
      </c>
      <c r="D144" s="396" t="s">
        <v>7273</v>
      </c>
      <c r="E144" s="197"/>
      <c r="F144" s="2"/>
      <c r="G144" s="2"/>
      <c r="H144" s="2"/>
      <c r="I144" s="2"/>
      <c r="J144" s="1"/>
      <c r="K144" s="1"/>
      <c r="L144" s="1"/>
      <c r="M144" s="1"/>
      <c r="N144" s="1"/>
      <c r="O144" s="1"/>
      <c r="P144" s="1"/>
      <c r="Q144" s="1"/>
    </row>
    <row r="145" spans="1:19" ht="12.75">
      <c r="A145" s="197"/>
      <c r="B145" s="197"/>
      <c r="C145" s="197"/>
      <c r="D145" s="197"/>
      <c r="E145" s="197"/>
      <c r="F145" s="2"/>
      <c r="G145" s="2"/>
      <c r="H145" s="2"/>
      <c r="I145" s="2"/>
      <c r="J145" s="1"/>
      <c r="K145" s="1"/>
      <c r="L145" s="1"/>
      <c r="M145" s="1"/>
      <c r="N145" s="1"/>
      <c r="O145" s="1"/>
      <c r="P145" s="1"/>
      <c r="Q145" s="1"/>
    </row>
    <row r="146" spans="1:19" ht="12.75">
      <c r="A146" s="197"/>
      <c r="B146" s="218"/>
      <c r="C146" s="218"/>
      <c r="D146" s="218"/>
      <c r="E146" s="197"/>
      <c r="F146" s="2"/>
      <c r="G146" s="2"/>
      <c r="H146" s="2"/>
      <c r="I146" s="2"/>
      <c r="J146" s="1"/>
      <c r="K146" s="1"/>
      <c r="L146" s="1"/>
      <c r="M146" s="1"/>
      <c r="N146" s="1"/>
      <c r="O146" s="1"/>
      <c r="P146" s="1"/>
      <c r="Q146" s="1"/>
    </row>
    <row r="147" spans="1:19" ht="12.75">
      <c r="A147" s="197" t="s">
        <v>834</v>
      </c>
      <c r="B147" s="199">
        <v>50</v>
      </c>
      <c r="C147" s="199">
        <v>50</v>
      </c>
      <c r="D147" s="199">
        <v>100</v>
      </c>
      <c r="E147" s="197"/>
      <c r="F147" s="2"/>
      <c r="G147" s="2"/>
      <c r="H147" s="2"/>
      <c r="I147" s="2"/>
      <c r="J147" s="1"/>
      <c r="K147" s="161"/>
      <c r="L147" s="161"/>
      <c r="M147" s="161"/>
      <c r="N147" s="161"/>
      <c r="O147" s="161"/>
      <c r="P147" s="161"/>
      <c r="Q147" s="161"/>
    </row>
    <row r="148" spans="1:19" ht="12.75">
      <c r="A148" s="197" t="s">
        <v>835</v>
      </c>
      <c r="B148" s="199">
        <v>100</v>
      </c>
      <c r="C148" s="199">
        <v>100</v>
      </c>
      <c r="D148" s="199">
        <v>100</v>
      </c>
      <c r="E148" s="197"/>
      <c r="F148" s="2"/>
      <c r="G148" s="2"/>
      <c r="H148" s="2"/>
      <c r="I148" s="2"/>
      <c r="J148" s="1"/>
      <c r="K148" s="1"/>
      <c r="L148" s="1"/>
      <c r="M148" s="161"/>
      <c r="N148" s="161"/>
      <c r="O148" s="161"/>
      <c r="P148" s="161"/>
      <c r="Q148" s="161"/>
      <c r="R148" s="161"/>
      <c r="S148" s="161"/>
    </row>
    <row r="149" spans="1:19" ht="12.75">
      <c r="A149" s="197" t="s">
        <v>836</v>
      </c>
      <c r="B149" s="199">
        <v>50</v>
      </c>
      <c r="C149" s="199">
        <v>50</v>
      </c>
      <c r="D149" s="199">
        <v>50</v>
      </c>
      <c r="E149" s="197"/>
      <c r="F149" s="2"/>
      <c r="G149" s="2"/>
      <c r="H149" s="2"/>
      <c r="I149" s="2"/>
      <c r="J149" s="1"/>
      <c r="K149" s="1"/>
      <c r="L149" s="161"/>
      <c r="M149" s="161"/>
      <c r="N149" s="161"/>
      <c r="O149" s="161"/>
      <c r="P149" s="161"/>
      <c r="Q149" s="161"/>
      <c r="R149" s="161"/>
      <c r="S149" s="161"/>
    </row>
    <row r="150" spans="1:19" ht="12.75">
      <c r="A150" s="197"/>
      <c r="B150" s="218"/>
      <c r="C150" s="218"/>
      <c r="D150" s="218"/>
      <c r="E150" s="197"/>
      <c r="F150" s="2"/>
      <c r="G150" s="2"/>
      <c r="H150" s="2"/>
      <c r="I150" s="2"/>
      <c r="J150" s="1"/>
      <c r="K150" s="1"/>
      <c r="L150" s="161"/>
      <c r="M150" s="161"/>
      <c r="N150" s="161"/>
      <c r="O150" s="161"/>
      <c r="P150" s="161"/>
      <c r="Q150" s="161"/>
      <c r="R150" s="161"/>
      <c r="S150" s="161"/>
    </row>
    <row r="151" spans="1:19" ht="12.75">
      <c r="A151" s="200" t="s">
        <v>661</v>
      </c>
      <c r="B151" s="211">
        <v>66.666666666666671</v>
      </c>
      <c r="C151" s="211">
        <v>66.666666666666671</v>
      </c>
      <c r="D151" s="211">
        <v>83.333333333333329</v>
      </c>
      <c r="E151" s="197"/>
      <c r="F151" s="2"/>
      <c r="G151" s="2"/>
      <c r="H151" s="2"/>
      <c r="I151" s="2"/>
      <c r="J151" s="1"/>
      <c r="K151" s="1"/>
      <c r="L151" s="161"/>
      <c r="M151" s="161"/>
      <c r="N151" s="161"/>
      <c r="O151" s="161"/>
      <c r="P151" s="161"/>
      <c r="Q151" s="161"/>
      <c r="R151" s="161"/>
      <c r="S151" s="161"/>
    </row>
    <row r="152" spans="1:19" ht="12.75">
      <c r="A152" s="200"/>
      <c r="B152" s="280"/>
      <c r="C152" s="280"/>
      <c r="D152" s="218"/>
      <c r="E152" s="197"/>
      <c r="F152" s="2"/>
      <c r="G152" s="2"/>
      <c r="H152" s="2"/>
      <c r="I152" s="2"/>
      <c r="J152" s="161"/>
      <c r="K152" s="161"/>
      <c r="L152" s="161"/>
      <c r="M152" s="161"/>
      <c r="N152" s="161"/>
      <c r="O152" s="161"/>
      <c r="P152" s="161"/>
      <c r="Q152" s="161"/>
    </row>
    <row r="153" spans="1:19" ht="12.75">
      <c r="A153" s="200" t="s">
        <v>663</v>
      </c>
      <c r="B153" s="392">
        <v>72.222222222222229</v>
      </c>
      <c r="C153" s="197"/>
      <c r="D153" s="197"/>
      <c r="E153" s="197"/>
      <c r="F153" s="197"/>
      <c r="G153" s="197"/>
      <c r="H153" s="2"/>
      <c r="I153" s="2"/>
      <c r="J153" s="1"/>
      <c r="K153" s="1"/>
      <c r="L153" s="161"/>
      <c r="M153" s="161"/>
      <c r="N153" s="161"/>
      <c r="O153" s="161"/>
      <c r="P153" s="161"/>
      <c r="Q153" s="161"/>
      <c r="R153" s="161"/>
      <c r="S153" s="161"/>
    </row>
    <row r="154" spans="1:19" ht="12.75">
      <c r="A154" s="197"/>
      <c r="B154" s="197"/>
      <c r="C154" s="197"/>
      <c r="D154" s="197"/>
      <c r="E154" s="197"/>
      <c r="F154" s="197"/>
      <c r="G154" s="197"/>
      <c r="H154" s="2"/>
      <c r="I154" s="2"/>
      <c r="J154" s="1"/>
      <c r="K154" s="1"/>
      <c r="L154" s="161"/>
      <c r="M154" s="1"/>
      <c r="N154" s="1"/>
      <c r="O154" s="1"/>
      <c r="P154" s="1"/>
      <c r="Q154" s="1"/>
      <c r="R154" s="1"/>
      <c r="S154" s="1"/>
    </row>
    <row r="155" spans="1:19" ht="12.75">
      <c r="A155" s="193" t="s">
        <v>547</v>
      </c>
      <c r="B155" s="369" t="s">
        <v>119</v>
      </c>
      <c r="C155" s="369" t="s">
        <v>120</v>
      </c>
      <c r="D155" s="369" t="s">
        <v>121</v>
      </c>
      <c r="E155" s="369"/>
      <c r="F155" s="195" t="s">
        <v>652</v>
      </c>
      <c r="G155" s="194" t="s">
        <v>119</v>
      </c>
      <c r="H155" s="194" t="s">
        <v>120</v>
      </c>
      <c r="I155" s="194" t="s">
        <v>121</v>
      </c>
      <c r="J155" s="161"/>
      <c r="K155" s="1"/>
      <c r="L155" s="1"/>
      <c r="M155" s="1"/>
      <c r="N155" s="1"/>
      <c r="O155" s="1"/>
      <c r="P155" s="1"/>
      <c r="Q155" s="1"/>
    </row>
    <row r="156" spans="1:19" ht="12.75">
      <c r="A156" s="197" t="s">
        <v>837</v>
      </c>
      <c r="B156" s="197" t="s">
        <v>168</v>
      </c>
      <c r="C156" s="197" t="s">
        <v>168</v>
      </c>
      <c r="D156" s="197" t="s">
        <v>168</v>
      </c>
      <c r="E156" s="197"/>
      <c r="F156" s="197" t="s">
        <v>838</v>
      </c>
      <c r="G156" s="2" t="s">
        <v>247</v>
      </c>
      <c r="H156" s="2" t="s">
        <v>247</v>
      </c>
      <c r="I156" s="2" t="s">
        <v>247</v>
      </c>
      <c r="J156" s="161"/>
      <c r="K156" s="1"/>
      <c r="L156" s="1"/>
      <c r="M156" s="1"/>
      <c r="N156" s="1"/>
      <c r="O156" s="1"/>
      <c r="P156" s="1"/>
      <c r="Q156" s="1"/>
    </row>
    <row r="157" spans="1:19" ht="12.75">
      <c r="A157" s="197" t="s">
        <v>839</v>
      </c>
      <c r="B157" s="197" t="s">
        <v>168</v>
      </c>
      <c r="C157" s="197" t="s">
        <v>168</v>
      </c>
      <c r="D157" s="197" t="s">
        <v>168</v>
      </c>
      <c r="E157" s="197"/>
      <c r="F157" s="2" t="s">
        <v>840</v>
      </c>
      <c r="G157" s="2" t="s">
        <v>247</v>
      </c>
      <c r="H157" s="2" t="s">
        <v>247</v>
      </c>
      <c r="I157" s="2" t="s">
        <v>247</v>
      </c>
      <c r="J157" s="1"/>
      <c r="K157" s="1"/>
      <c r="L157" s="1"/>
      <c r="M157" s="1"/>
      <c r="N157" s="1"/>
      <c r="O157" s="1"/>
      <c r="P157" s="1"/>
      <c r="Q157" s="1"/>
    </row>
    <row r="158" spans="1:19" ht="12.75">
      <c r="A158" s="197" t="s">
        <v>841</v>
      </c>
      <c r="B158" s="197" t="s">
        <v>168</v>
      </c>
      <c r="C158" s="197" t="s">
        <v>168</v>
      </c>
      <c r="D158" s="197" t="s">
        <v>168</v>
      </c>
      <c r="E158" s="197"/>
      <c r="F158" s="2" t="s">
        <v>842</v>
      </c>
      <c r="G158" s="2" t="s">
        <v>247</v>
      </c>
      <c r="H158" s="2" t="s">
        <v>247</v>
      </c>
      <c r="I158" s="2" t="s">
        <v>247</v>
      </c>
      <c r="J158" s="1"/>
      <c r="K158" s="1"/>
      <c r="L158" s="1"/>
      <c r="M158" s="1"/>
      <c r="N158" s="1"/>
      <c r="O158" s="1"/>
      <c r="P158" s="1"/>
      <c r="Q158" s="1"/>
    </row>
    <row r="159" spans="1:19" ht="12.75">
      <c r="A159" s="197" t="s">
        <v>843</v>
      </c>
      <c r="B159" s="197" t="s">
        <v>168</v>
      </c>
      <c r="C159" s="197" t="s">
        <v>168</v>
      </c>
      <c r="D159" s="197" t="s">
        <v>168</v>
      </c>
      <c r="E159" s="197"/>
      <c r="F159" s="2" t="s">
        <v>844</v>
      </c>
      <c r="G159" s="2" t="s">
        <v>247</v>
      </c>
      <c r="H159" s="2" t="s">
        <v>247</v>
      </c>
      <c r="I159" s="2" t="s">
        <v>247</v>
      </c>
      <c r="J159" s="1"/>
      <c r="K159" s="1"/>
      <c r="L159" s="1"/>
      <c r="M159" s="1"/>
      <c r="N159" s="1"/>
      <c r="O159" s="1"/>
      <c r="P159" s="1"/>
      <c r="Q159" s="1"/>
    </row>
    <row r="160" spans="1:19" ht="12.75">
      <c r="A160" s="197" t="s">
        <v>845</v>
      </c>
      <c r="B160" s="197" t="s">
        <v>7274</v>
      </c>
      <c r="C160" s="197" t="s">
        <v>7275</v>
      </c>
      <c r="D160" s="197" t="s">
        <v>7276</v>
      </c>
      <c r="E160" s="197"/>
      <c r="F160" s="197" t="s">
        <v>847</v>
      </c>
      <c r="G160" s="2"/>
      <c r="H160" s="2"/>
      <c r="I160" s="2"/>
      <c r="J160" s="1"/>
      <c r="K160" s="1"/>
      <c r="L160" s="1"/>
      <c r="M160" s="1"/>
      <c r="N160" s="1"/>
      <c r="O160" s="1"/>
      <c r="P160" s="1"/>
      <c r="Q160" s="1"/>
    </row>
    <row r="161" spans="1:19" ht="12.75">
      <c r="A161" s="197" t="s">
        <v>848</v>
      </c>
      <c r="B161" s="197" t="s">
        <v>7277</v>
      </c>
      <c r="C161" s="197" t="s">
        <v>7278</v>
      </c>
      <c r="D161" s="197" t="s">
        <v>7279</v>
      </c>
      <c r="E161" s="197"/>
      <c r="F161" s="2" t="s">
        <v>850</v>
      </c>
      <c r="G161" s="2"/>
      <c r="H161" s="2"/>
      <c r="I161" s="2"/>
      <c r="J161" s="1"/>
      <c r="K161" s="1"/>
      <c r="L161" s="1"/>
      <c r="M161" s="1"/>
      <c r="N161" s="1"/>
      <c r="O161" s="1"/>
      <c r="P161" s="1"/>
      <c r="Q161" s="1"/>
    </row>
    <row r="162" spans="1:19" ht="12.75">
      <c r="A162" s="197" t="s">
        <v>851</v>
      </c>
      <c r="B162" s="197" t="s">
        <v>7280</v>
      </c>
      <c r="C162" s="197" t="s">
        <v>7281</v>
      </c>
      <c r="D162" s="197" t="s">
        <v>7282</v>
      </c>
      <c r="E162" s="197"/>
      <c r="F162" s="2" t="s">
        <v>853</v>
      </c>
      <c r="G162" s="2"/>
      <c r="H162" s="2"/>
      <c r="I162" s="2"/>
      <c r="J162" s="1"/>
      <c r="K162" s="1"/>
      <c r="L162" s="1"/>
      <c r="M162" s="1"/>
      <c r="N162" s="1"/>
      <c r="O162" s="1"/>
      <c r="P162" s="1"/>
      <c r="Q162" s="1"/>
    </row>
    <row r="163" spans="1:19" ht="12.75">
      <c r="A163" s="197" t="s">
        <v>854</v>
      </c>
      <c r="B163" s="197" t="s">
        <v>7283</v>
      </c>
      <c r="C163" s="197" t="s">
        <v>7284</v>
      </c>
      <c r="D163" s="197" t="s">
        <v>7285</v>
      </c>
      <c r="E163" s="197"/>
      <c r="F163" s="2" t="s">
        <v>856</v>
      </c>
      <c r="G163" s="2"/>
      <c r="H163" s="2"/>
      <c r="I163" s="2"/>
      <c r="J163" s="1"/>
      <c r="K163" s="1"/>
      <c r="L163" s="1"/>
      <c r="M163" s="1"/>
      <c r="N163" s="1"/>
      <c r="O163" s="1"/>
      <c r="P163" s="1"/>
      <c r="Q163" s="1"/>
    </row>
    <row r="164" spans="1:19" ht="12.75">
      <c r="A164" s="197" t="s">
        <v>658</v>
      </c>
      <c r="B164" s="197">
        <v>4</v>
      </c>
      <c r="C164" s="393">
        <v>42861</v>
      </c>
      <c r="D164" s="197">
        <v>9</v>
      </c>
      <c r="E164" s="197"/>
      <c r="F164" s="2"/>
      <c r="G164" s="2"/>
      <c r="H164" s="2"/>
      <c r="I164" s="2"/>
      <c r="J164" s="1"/>
      <c r="K164" s="1"/>
      <c r="L164" s="1"/>
      <c r="M164" s="1"/>
      <c r="N164" s="1"/>
      <c r="O164" s="1"/>
      <c r="P164" s="1"/>
      <c r="Q164" s="1"/>
    </row>
    <row r="165" spans="1:19" ht="12.75">
      <c r="A165" s="197"/>
      <c r="B165" s="197"/>
      <c r="C165" s="197"/>
      <c r="D165" s="197"/>
      <c r="E165" s="197"/>
      <c r="F165" s="2"/>
      <c r="G165" s="2"/>
      <c r="H165" s="2"/>
      <c r="I165" s="2"/>
      <c r="J165" s="1"/>
      <c r="K165" s="1"/>
      <c r="L165" s="1"/>
      <c r="M165" s="1"/>
      <c r="N165" s="1"/>
      <c r="O165" s="1"/>
      <c r="P165" s="1"/>
      <c r="Q165" s="1"/>
    </row>
    <row r="166" spans="1:19" ht="12.75">
      <c r="A166" s="197"/>
      <c r="B166" s="218"/>
      <c r="C166" s="218"/>
      <c r="D166" s="218"/>
      <c r="E166" s="197"/>
      <c r="F166" s="2"/>
      <c r="G166" s="2"/>
      <c r="H166" s="2"/>
      <c r="I166" s="2"/>
      <c r="J166" s="1"/>
      <c r="K166" s="1"/>
      <c r="L166" s="1"/>
      <c r="M166" s="1"/>
      <c r="N166" s="1"/>
      <c r="O166" s="1"/>
      <c r="P166" s="1"/>
      <c r="Q166" s="1"/>
    </row>
    <row r="167" spans="1:19" ht="12.75">
      <c r="A167" s="197" t="s">
        <v>859</v>
      </c>
      <c r="B167" s="199">
        <v>0</v>
      </c>
      <c r="C167" s="199">
        <v>0</v>
      </c>
      <c r="D167" s="199">
        <v>0</v>
      </c>
      <c r="E167" s="197"/>
      <c r="F167" s="2"/>
      <c r="G167" s="2"/>
      <c r="H167" s="2"/>
      <c r="I167" s="2"/>
      <c r="J167" s="1"/>
      <c r="K167" s="161"/>
      <c r="L167" s="161"/>
      <c r="M167" s="161"/>
      <c r="N167" s="161"/>
      <c r="O167" s="161"/>
      <c r="P167" s="161"/>
      <c r="Q167" s="161"/>
    </row>
    <row r="168" spans="1:19" ht="12.75">
      <c r="A168" s="197" t="s">
        <v>860</v>
      </c>
      <c r="B168" s="199">
        <v>0</v>
      </c>
      <c r="C168" s="199">
        <v>0</v>
      </c>
      <c r="D168" s="199">
        <v>0</v>
      </c>
      <c r="E168" s="197"/>
      <c r="F168" s="2"/>
      <c r="G168" s="2"/>
      <c r="H168" s="2"/>
      <c r="I168" s="2"/>
      <c r="J168" s="1"/>
      <c r="K168" s="161"/>
      <c r="L168" s="161"/>
      <c r="M168" s="161"/>
      <c r="N168" s="161"/>
      <c r="O168" s="161"/>
      <c r="P168" s="161"/>
      <c r="Q168" s="161"/>
    </row>
    <row r="169" spans="1:19" ht="12.75">
      <c r="A169" s="197" t="s">
        <v>861</v>
      </c>
      <c r="B169" s="199">
        <v>0</v>
      </c>
      <c r="C169" s="199">
        <v>0</v>
      </c>
      <c r="D169" s="199">
        <v>0</v>
      </c>
      <c r="E169" s="197"/>
      <c r="F169" s="2"/>
      <c r="G169" s="2"/>
      <c r="H169" s="2"/>
      <c r="I169" s="2"/>
      <c r="J169" s="1"/>
      <c r="K169" s="161"/>
      <c r="L169" s="161"/>
      <c r="M169" s="161"/>
      <c r="N169" s="161"/>
      <c r="O169" s="161"/>
      <c r="P169" s="161"/>
      <c r="Q169" s="161"/>
    </row>
    <row r="170" spans="1:19" ht="12.75">
      <c r="A170" s="197" t="s">
        <v>862</v>
      </c>
      <c r="B170" s="199">
        <v>0</v>
      </c>
      <c r="C170" s="199">
        <v>0</v>
      </c>
      <c r="D170" s="199">
        <v>0</v>
      </c>
      <c r="E170" s="197"/>
      <c r="F170" s="2"/>
      <c r="G170" s="2"/>
      <c r="H170" s="2"/>
      <c r="I170" s="2"/>
      <c r="J170" s="1"/>
      <c r="K170" s="161"/>
      <c r="L170" s="161"/>
      <c r="M170" s="161"/>
      <c r="N170" s="161"/>
      <c r="O170" s="161"/>
      <c r="P170" s="161"/>
      <c r="Q170" s="161"/>
    </row>
    <row r="171" spans="1:19" ht="12.75">
      <c r="A171" s="197"/>
      <c r="B171" s="218"/>
      <c r="C171" s="218"/>
      <c r="D171" s="218"/>
      <c r="E171" s="197"/>
      <c r="F171" s="2"/>
      <c r="G171" s="2"/>
      <c r="H171" s="2"/>
      <c r="I171" s="2"/>
      <c r="J171" s="1"/>
      <c r="K171" s="161"/>
      <c r="L171" s="161"/>
      <c r="M171" s="161"/>
      <c r="N171" s="161"/>
      <c r="O171" s="161"/>
      <c r="P171" s="161"/>
      <c r="Q171" s="161"/>
    </row>
    <row r="172" spans="1:19" ht="12.75">
      <c r="A172" s="200" t="s">
        <v>661</v>
      </c>
      <c r="B172" s="211">
        <v>0</v>
      </c>
      <c r="C172" s="211">
        <v>0</v>
      </c>
      <c r="D172" s="211">
        <v>0</v>
      </c>
      <c r="E172" s="197"/>
      <c r="F172" s="2"/>
      <c r="G172" s="2"/>
      <c r="H172" s="2"/>
      <c r="I172" s="2"/>
      <c r="J172" s="1"/>
      <c r="K172" s="161"/>
      <c r="L172" s="161"/>
      <c r="M172" s="161"/>
      <c r="N172" s="161"/>
      <c r="O172" s="161"/>
      <c r="P172" s="161"/>
      <c r="Q172" s="161"/>
    </row>
    <row r="173" spans="1:19" ht="12.75">
      <c r="A173" s="200"/>
      <c r="B173" s="187"/>
      <c r="C173" s="187"/>
      <c r="D173" s="197"/>
      <c r="E173" s="197"/>
      <c r="F173" s="2"/>
      <c r="G173" s="2"/>
      <c r="H173" s="2"/>
      <c r="I173" s="2"/>
      <c r="J173" s="1"/>
      <c r="K173" s="161"/>
      <c r="L173" s="161"/>
      <c r="M173" s="161"/>
      <c r="N173" s="161"/>
      <c r="O173" s="161"/>
      <c r="P173" s="161"/>
      <c r="Q173" s="161"/>
    </row>
    <row r="174" spans="1:19" ht="12.75">
      <c r="A174" s="200" t="s">
        <v>663</v>
      </c>
      <c r="B174" s="392">
        <v>0</v>
      </c>
      <c r="C174" s="197"/>
      <c r="D174" s="197"/>
      <c r="E174" s="197"/>
      <c r="F174" s="197"/>
      <c r="G174" s="197"/>
      <c r="H174" s="2"/>
      <c r="I174" s="2"/>
      <c r="J174" s="1"/>
      <c r="K174" s="1"/>
      <c r="L174" s="1"/>
      <c r="M174" s="161"/>
      <c r="N174" s="161"/>
      <c r="O174" s="161"/>
      <c r="P174" s="161"/>
      <c r="Q174" s="161"/>
      <c r="R174" s="161"/>
      <c r="S174" s="161"/>
    </row>
    <row r="175" spans="1:19" ht="12.75">
      <c r="A175" s="197"/>
      <c r="B175" s="197"/>
      <c r="C175" s="197"/>
      <c r="D175" s="197"/>
      <c r="E175" s="197"/>
      <c r="F175" s="197"/>
      <c r="G175" s="197"/>
      <c r="H175" s="2"/>
      <c r="I175" s="2"/>
      <c r="J175" s="1"/>
      <c r="K175" s="1"/>
      <c r="L175" s="1"/>
      <c r="M175" s="1"/>
      <c r="N175" s="1"/>
      <c r="O175" s="1"/>
      <c r="P175" s="1"/>
      <c r="Q175" s="1"/>
      <c r="R175" s="1"/>
      <c r="S175" s="1"/>
    </row>
    <row r="176" spans="1:19" ht="12.75">
      <c r="A176" s="193" t="s">
        <v>550</v>
      </c>
      <c r="B176" s="369" t="s">
        <v>119</v>
      </c>
      <c r="C176" s="369" t="s">
        <v>120</v>
      </c>
      <c r="D176" s="369" t="s">
        <v>121</v>
      </c>
      <c r="E176" s="369"/>
      <c r="F176" s="195" t="s">
        <v>652</v>
      </c>
      <c r="G176" s="208" t="s">
        <v>119</v>
      </c>
      <c r="H176" s="208" t="s">
        <v>120</v>
      </c>
      <c r="I176" s="194" t="s">
        <v>121</v>
      </c>
      <c r="J176" s="1"/>
      <c r="K176" s="1"/>
      <c r="L176" s="1"/>
      <c r="M176" s="1"/>
      <c r="N176" s="1"/>
      <c r="O176" s="1"/>
      <c r="P176" s="1"/>
      <c r="Q176" s="1"/>
    </row>
    <row r="177" spans="1:17" ht="12.75">
      <c r="A177" s="197" t="s">
        <v>863</v>
      </c>
      <c r="B177" s="197" t="s">
        <v>165</v>
      </c>
      <c r="C177" s="197" t="s">
        <v>165</v>
      </c>
      <c r="D177" s="197" t="s">
        <v>165</v>
      </c>
      <c r="E177" s="197"/>
      <c r="F177" s="197" t="s">
        <v>864</v>
      </c>
      <c r="G177" s="2" t="s">
        <v>247</v>
      </c>
      <c r="H177" s="2" t="s">
        <v>247</v>
      </c>
      <c r="I177" s="2" t="s">
        <v>247</v>
      </c>
      <c r="J177" s="1"/>
      <c r="K177" s="1"/>
      <c r="L177" s="1"/>
      <c r="M177" s="1"/>
      <c r="N177" s="1"/>
      <c r="O177" s="1"/>
      <c r="P177" s="1"/>
      <c r="Q177" s="1"/>
    </row>
    <row r="178" spans="1:17" ht="12.75">
      <c r="A178" s="197" t="s">
        <v>865</v>
      </c>
      <c r="B178" s="197" t="s">
        <v>165</v>
      </c>
      <c r="C178" s="197" t="s">
        <v>165</v>
      </c>
      <c r="D178" s="197" t="s">
        <v>165</v>
      </c>
      <c r="E178" s="197"/>
      <c r="F178" s="2" t="s">
        <v>866</v>
      </c>
      <c r="G178" s="2" t="s">
        <v>247</v>
      </c>
      <c r="H178" s="2" t="s">
        <v>247</v>
      </c>
      <c r="I178" s="2" t="s">
        <v>308</v>
      </c>
      <c r="J178" s="1"/>
      <c r="K178" s="1"/>
      <c r="L178" s="1"/>
      <c r="M178" s="1"/>
      <c r="N178" s="1"/>
      <c r="O178" s="1"/>
      <c r="P178" s="1"/>
      <c r="Q178" s="1"/>
    </row>
    <row r="179" spans="1:17" ht="12.75">
      <c r="A179" s="197" t="s">
        <v>867</v>
      </c>
      <c r="B179" s="197" t="s">
        <v>166</v>
      </c>
      <c r="C179" s="197" t="s">
        <v>166</v>
      </c>
      <c r="D179" s="197" t="s">
        <v>166</v>
      </c>
      <c r="E179" s="197"/>
      <c r="F179" s="2" t="s">
        <v>868</v>
      </c>
      <c r="G179" s="2" t="s">
        <v>308</v>
      </c>
      <c r="H179" s="2" t="s">
        <v>308</v>
      </c>
      <c r="I179" s="2" t="s">
        <v>247</v>
      </c>
      <c r="J179" s="1"/>
      <c r="K179" s="1"/>
      <c r="L179" s="1"/>
      <c r="M179" s="1"/>
      <c r="N179" s="1"/>
      <c r="O179" s="1"/>
      <c r="P179" s="1"/>
      <c r="Q179" s="1"/>
    </row>
    <row r="180" spans="1:17" ht="12.75">
      <c r="A180" s="197" t="s">
        <v>869</v>
      </c>
      <c r="B180" s="197" t="s">
        <v>168</v>
      </c>
      <c r="C180" s="197" t="s">
        <v>169</v>
      </c>
      <c r="D180" s="197" t="s">
        <v>168</v>
      </c>
      <c r="E180" s="197"/>
      <c r="F180" s="2" t="s">
        <v>870</v>
      </c>
      <c r="G180" s="2" t="s">
        <v>247</v>
      </c>
      <c r="H180" s="2" t="s">
        <v>247</v>
      </c>
      <c r="I180" s="2" t="s">
        <v>247</v>
      </c>
      <c r="J180" s="1"/>
      <c r="K180" s="1"/>
      <c r="L180" s="1"/>
      <c r="M180" s="1"/>
      <c r="N180" s="1"/>
      <c r="O180" s="1"/>
      <c r="P180" s="1"/>
      <c r="Q180" s="1"/>
    </row>
    <row r="181" spans="1:17" ht="12.75">
      <c r="A181" s="197" t="s">
        <v>871</v>
      </c>
      <c r="B181" s="197" t="s">
        <v>168</v>
      </c>
      <c r="C181" s="197" t="s">
        <v>169</v>
      </c>
      <c r="D181" s="197" t="s">
        <v>168</v>
      </c>
      <c r="E181" s="197"/>
      <c r="F181" s="2" t="s">
        <v>872</v>
      </c>
      <c r="G181" s="2" t="s">
        <v>247</v>
      </c>
      <c r="H181" s="2" t="s">
        <v>247</v>
      </c>
      <c r="I181" s="2" t="s">
        <v>247</v>
      </c>
      <c r="J181" s="1"/>
      <c r="K181" s="1"/>
      <c r="L181" s="1"/>
      <c r="M181" s="1"/>
      <c r="N181" s="1"/>
      <c r="O181" s="1"/>
      <c r="P181" s="1"/>
      <c r="Q181" s="1"/>
    </row>
    <row r="182" spans="1:17" ht="12.75">
      <c r="A182" s="197" t="s">
        <v>873</v>
      </c>
      <c r="B182" s="197" t="s">
        <v>166</v>
      </c>
      <c r="C182" s="197" t="s">
        <v>166</v>
      </c>
      <c r="D182" s="197" t="s">
        <v>166</v>
      </c>
      <c r="E182" s="197"/>
      <c r="F182" s="2" t="s">
        <v>874</v>
      </c>
      <c r="G182" s="2" t="s">
        <v>247</v>
      </c>
      <c r="H182" s="2" t="s">
        <v>247</v>
      </c>
      <c r="I182" s="2" t="s">
        <v>247</v>
      </c>
      <c r="J182" s="1"/>
      <c r="K182" s="1"/>
      <c r="L182" s="1"/>
      <c r="M182" s="1"/>
      <c r="N182" s="1"/>
      <c r="O182" s="1"/>
      <c r="P182" s="1"/>
      <c r="Q182" s="1"/>
    </row>
    <row r="183" spans="1:17" ht="12.75">
      <c r="A183" s="197" t="s">
        <v>875</v>
      </c>
      <c r="B183" s="197" t="s">
        <v>168</v>
      </c>
      <c r="C183" s="197" t="s">
        <v>168</v>
      </c>
      <c r="D183" s="197" t="s">
        <v>165</v>
      </c>
      <c r="E183" s="197"/>
      <c r="F183" s="2" t="s">
        <v>876</v>
      </c>
      <c r="G183" s="2" t="s">
        <v>247</v>
      </c>
      <c r="H183" s="2" t="s">
        <v>247</v>
      </c>
      <c r="I183" s="2" t="s">
        <v>308</v>
      </c>
      <c r="J183" s="1"/>
      <c r="K183" s="1"/>
      <c r="L183" s="1"/>
      <c r="M183" s="1"/>
      <c r="N183" s="1"/>
      <c r="O183" s="1"/>
      <c r="P183" s="1"/>
      <c r="Q183" s="1"/>
    </row>
    <row r="184" spans="1:17" ht="12.75">
      <c r="A184" s="197" t="s">
        <v>877</v>
      </c>
      <c r="B184" s="197" t="s">
        <v>7286</v>
      </c>
      <c r="C184" s="197" t="s">
        <v>7287</v>
      </c>
      <c r="D184" s="197" t="s">
        <v>7288</v>
      </c>
      <c r="E184" s="197"/>
      <c r="F184" s="197" t="s">
        <v>879</v>
      </c>
      <c r="G184" s="2"/>
      <c r="H184" s="2"/>
      <c r="I184" s="2"/>
      <c r="J184" s="1"/>
      <c r="K184" s="1"/>
      <c r="L184" s="1"/>
      <c r="M184" s="1"/>
      <c r="N184" s="1"/>
      <c r="O184" s="1"/>
      <c r="P184" s="1"/>
      <c r="Q184" s="1"/>
    </row>
    <row r="185" spans="1:17" ht="12.75">
      <c r="A185" s="197" t="s">
        <v>880</v>
      </c>
      <c r="B185" s="197" t="s">
        <v>7289</v>
      </c>
      <c r="C185" s="197" t="s">
        <v>7290</v>
      </c>
      <c r="D185" s="197" t="s">
        <v>7291</v>
      </c>
      <c r="E185" s="197"/>
      <c r="F185" s="2" t="s">
        <v>882</v>
      </c>
      <c r="G185" s="2"/>
      <c r="H185" s="2"/>
      <c r="I185" s="2" t="s">
        <v>7292</v>
      </c>
      <c r="J185" s="1"/>
      <c r="K185" s="1"/>
      <c r="L185" s="1"/>
      <c r="M185" s="1"/>
      <c r="N185" s="1"/>
      <c r="O185" s="1"/>
      <c r="P185" s="1"/>
      <c r="Q185" s="1"/>
    </row>
    <row r="186" spans="1:17" ht="12.75">
      <c r="A186" s="197" t="s">
        <v>883</v>
      </c>
      <c r="B186" s="197" t="s">
        <v>7293</v>
      </c>
      <c r="C186" s="197" t="s">
        <v>7294</v>
      </c>
      <c r="D186" s="197" t="s">
        <v>7295</v>
      </c>
      <c r="E186" s="197"/>
      <c r="F186" s="2" t="s">
        <v>885</v>
      </c>
      <c r="G186" s="2" t="s">
        <v>7296</v>
      </c>
      <c r="H186" s="2" t="s">
        <v>7296</v>
      </c>
      <c r="I186" s="2"/>
      <c r="J186" s="1"/>
      <c r="K186" s="1"/>
      <c r="L186" s="1"/>
      <c r="M186" s="1"/>
      <c r="N186" s="1"/>
      <c r="O186" s="1"/>
      <c r="P186" s="1"/>
      <c r="Q186" s="1"/>
    </row>
    <row r="187" spans="1:17" ht="12.75">
      <c r="A187" s="197" t="s">
        <v>886</v>
      </c>
      <c r="B187" s="197" t="s">
        <v>7297</v>
      </c>
      <c r="C187" s="197" t="s">
        <v>169</v>
      </c>
      <c r="D187" s="197" t="s">
        <v>7298</v>
      </c>
      <c r="E187" s="197"/>
      <c r="F187" s="2" t="s">
        <v>887</v>
      </c>
      <c r="G187" s="2"/>
      <c r="H187" s="2"/>
      <c r="I187" s="2"/>
      <c r="J187" s="1"/>
      <c r="K187" s="1"/>
      <c r="L187" s="1"/>
      <c r="M187" s="1"/>
      <c r="N187" s="1"/>
      <c r="O187" s="1"/>
      <c r="P187" s="1"/>
      <c r="Q187" s="1"/>
    </row>
    <row r="188" spans="1:17" ht="12.75">
      <c r="A188" s="197" t="s">
        <v>888</v>
      </c>
      <c r="B188" s="197" t="s">
        <v>7299</v>
      </c>
      <c r="C188" s="197" t="s">
        <v>169</v>
      </c>
      <c r="D188" s="197" t="s">
        <v>7300</v>
      </c>
      <c r="E188" s="197"/>
      <c r="F188" s="2" t="s">
        <v>889</v>
      </c>
      <c r="G188" s="2"/>
      <c r="H188" s="2"/>
      <c r="I188" s="2"/>
      <c r="J188" s="1"/>
      <c r="K188" s="1"/>
      <c r="L188" s="1"/>
      <c r="M188" s="1"/>
      <c r="N188" s="1"/>
      <c r="O188" s="1"/>
      <c r="P188" s="1"/>
      <c r="Q188" s="1"/>
    </row>
    <row r="189" spans="1:17" ht="12.75">
      <c r="A189" s="197" t="s">
        <v>890</v>
      </c>
      <c r="B189" s="197" t="s">
        <v>7301</v>
      </c>
      <c r="C189" s="197" t="s">
        <v>7302</v>
      </c>
      <c r="D189" s="197" t="s">
        <v>7303</v>
      </c>
      <c r="E189" s="197"/>
      <c r="F189" s="2" t="s">
        <v>892</v>
      </c>
      <c r="G189" s="2"/>
      <c r="H189" s="2"/>
      <c r="I189" s="2"/>
      <c r="J189" s="1"/>
      <c r="K189" s="1"/>
      <c r="L189" s="1"/>
      <c r="M189" s="1"/>
      <c r="N189" s="1"/>
      <c r="O189" s="1"/>
      <c r="P189" s="1"/>
      <c r="Q189" s="1"/>
    </row>
    <row r="190" spans="1:17" ht="12.75">
      <c r="A190" s="197" t="s">
        <v>893</v>
      </c>
      <c r="B190" s="197" t="s">
        <v>7304</v>
      </c>
      <c r="C190" s="197" t="s">
        <v>7305</v>
      </c>
      <c r="D190" s="197" t="s">
        <v>7306</v>
      </c>
      <c r="E190" s="197"/>
      <c r="F190" s="2" t="s">
        <v>894</v>
      </c>
      <c r="G190" s="2"/>
      <c r="H190" s="2"/>
      <c r="I190" s="2" t="s">
        <v>7307</v>
      </c>
      <c r="J190" s="1"/>
      <c r="K190" s="1"/>
      <c r="L190" s="1"/>
      <c r="M190" s="1"/>
      <c r="N190" s="1"/>
      <c r="O190" s="1"/>
      <c r="P190" s="1"/>
      <c r="Q190" s="1"/>
    </row>
    <row r="191" spans="1:17" ht="12.75">
      <c r="A191" s="197" t="s">
        <v>658</v>
      </c>
      <c r="B191" s="393">
        <v>43211</v>
      </c>
      <c r="C191" s="393">
        <v>43226</v>
      </c>
      <c r="D191" s="197" t="s">
        <v>7308</v>
      </c>
      <c r="E191" s="197"/>
      <c r="F191" s="2"/>
      <c r="G191" s="2"/>
      <c r="H191" s="2"/>
      <c r="I191" s="2"/>
      <c r="J191" s="1"/>
      <c r="K191" s="1"/>
      <c r="L191" s="1"/>
      <c r="M191" s="1"/>
      <c r="N191" s="1"/>
      <c r="O191" s="1"/>
      <c r="P191" s="1"/>
      <c r="Q191" s="1"/>
    </row>
    <row r="192" spans="1:17" ht="12.75">
      <c r="A192" s="197"/>
      <c r="B192" s="218"/>
      <c r="C192" s="218"/>
      <c r="D192" s="218"/>
      <c r="E192" s="197"/>
      <c r="F192" s="2"/>
      <c r="G192" s="2"/>
      <c r="H192" s="2"/>
      <c r="I192" s="2"/>
      <c r="J192" s="1"/>
      <c r="K192" s="1"/>
      <c r="L192" s="1"/>
      <c r="M192" s="1"/>
      <c r="N192" s="1"/>
      <c r="O192" s="1"/>
      <c r="P192" s="1"/>
      <c r="Q192" s="1"/>
    </row>
    <row r="193" spans="1:19" ht="12.75">
      <c r="A193" s="197"/>
      <c r="B193" s="218"/>
      <c r="C193" s="218"/>
      <c r="D193" s="218"/>
      <c r="E193" s="197"/>
      <c r="F193" s="2"/>
      <c r="G193" s="2"/>
      <c r="H193" s="2"/>
      <c r="I193" s="2"/>
      <c r="J193" s="1"/>
      <c r="K193" s="1"/>
      <c r="L193" s="1"/>
      <c r="M193" s="1"/>
      <c r="N193" s="1"/>
      <c r="O193" s="1"/>
      <c r="P193" s="1"/>
      <c r="Q193" s="1"/>
    </row>
    <row r="194" spans="1:19" ht="12.75">
      <c r="A194" s="197" t="s">
        <v>895</v>
      </c>
      <c r="B194" s="199">
        <v>100</v>
      </c>
      <c r="C194" s="199">
        <v>100</v>
      </c>
      <c r="D194" s="199">
        <v>100</v>
      </c>
      <c r="E194" s="197"/>
      <c r="F194" s="2"/>
      <c r="G194" s="2"/>
      <c r="H194" s="2"/>
      <c r="I194" s="2"/>
      <c r="J194" s="1"/>
      <c r="K194" s="1"/>
      <c r="L194" s="1"/>
      <c r="M194" s="1"/>
      <c r="N194" s="1"/>
      <c r="O194" s="1"/>
      <c r="P194" s="1"/>
      <c r="Q194" s="1"/>
    </row>
    <row r="195" spans="1:19" ht="12.75">
      <c r="A195" s="197" t="s">
        <v>896</v>
      </c>
      <c r="B195" s="199">
        <v>100</v>
      </c>
      <c r="C195" s="199">
        <v>100</v>
      </c>
      <c r="D195" s="199">
        <v>100</v>
      </c>
      <c r="E195" s="197"/>
      <c r="F195" s="2"/>
      <c r="G195" s="2"/>
      <c r="H195" s="2"/>
      <c r="I195" s="2"/>
      <c r="J195" s="1"/>
      <c r="K195" s="1"/>
      <c r="L195" s="1"/>
      <c r="M195" s="1"/>
      <c r="N195" s="1"/>
      <c r="O195" s="1"/>
      <c r="P195" s="1"/>
      <c r="Q195" s="1"/>
    </row>
    <row r="196" spans="1:19" ht="12.75">
      <c r="A196" s="197" t="s">
        <v>897</v>
      </c>
      <c r="B196" s="199">
        <v>50</v>
      </c>
      <c r="C196" s="199">
        <v>50</v>
      </c>
      <c r="D196" s="199">
        <v>50</v>
      </c>
      <c r="E196" s="197"/>
      <c r="F196" s="2"/>
      <c r="G196" s="2"/>
      <c r="H196" s="2"/>
      <c r="I196" s="2"/>
      <c r="J196" s="1"/>
      <c r="K196" s="1"/>
      <c r="L196" s="1"/>
      <c r="M196" s="1"/>
      <c r="N196" s="1"/>
      <c r="O196" s="1"/>
      <c r="P196" s="1"/>
      <c r="Q196" s="1"/>
    </row>
    <row r="197" spans="1:19" ht="12.75">
      <c r="A197" s="197" t="s">
        <v>898</v>
      </c>
      <c r="B197" s="199">
        <v>0</v>
      </c>
      <c r="C197" s="199" t="s">
        <v>633</v>
      </c>
      <c r="D197" s="199">
        <v>0</v>
      </c>
      <c r="E197" s="197"/>
      <c r="F197" s="2"/>
      <c r="G197" s="2"/>
      <c r="H197" s="2"/>
      <c r="I197" s="2"/>
      <c r="J197" s="1"/>
      <c r="K197" s="1"/>
      <c r="L197" s="1"/>
      <c r="M197" s="1"/>
      <c r="N197" s="1"/>
      <c r="O197" s="1"/>
      <c r="P197" s="1"/>
      <c r="Q197" s="1"/>
    </row>
    <row r="198" spans="1:19" ht="12.75">
      <c r="A198" s="197" t="s">
        <v>899</v>
      </c>
      <c r="B198" s="199">
        <v>0</v>
      </c>
      <c r="C198" s="199" t="s">
        <v>633</v>
      </c>
      <c r="D198" s="199">
        <v>0</v>
      </c>
      <c r="E198" s="197"/>
      <c r="F198" s="2"/>
      <c r="G198" s="2"/>
      <c r="H198" s="2"/>
      <c r="I198" s="2"/>
      <c r="J198" s="1"/>
      <c r="K198" s="1"/>
      <c r="L198" s="1"/>
      <c r="M198" s="1"/>
      <c r="N198" s="1"/>
      <c r="O198" s="1"/>
      <c r="P198" s="1"/>
      <c r="Q198" s="1"/>
    </row>
    <row r="199" spans="1:19" ht="12.75">
      <c r="A199" s="197" t="s">
        <v>900</v>
      </c>
      <c r="B199" s="199">
        <v>50</v>
      </c>
      <c r="C199" s="199">
        <v>50</v>
      </c>
      <c r="D199" s="199">
        <v>50</v>
      </c>
      <c r="E199" s="197"/>
      <c r="F199" s="2"/>
      <c r="G199" s="2"/>
      <c r="H199" s="2"/>
      <c r="I199" s="2"/>
      <c r="J199" s="1"/>
      <c r="K199" s="1"/>
      <c r="L199" s="1"/>
      <c r="M199" s="1"/>
      <c r="N199" s="1"/>
      <c r="O199" s="1"/>
      <c r="P199" s="1"/>
      <c r="Q199" s="1"/>
    </row>
    <row r="200" spans="1:19" ht="12.75">
      <c r="A200" s="197" t="s">
        <v>901</v>
      </c>
      <c r="B200" s="199">
        <v>0</v>
      </c>
      <c r="C200" s="199">
        <v>0</v>
      </c>
      <c r="D200" s="199">
        <v>100</v>
      </c>
      <c r="E200" s="197"/>
      <c r="F200" s="2"/>
      <c r="G200" s="2"/>
      <c r="H200" s="2"/>
      <c r="I200" s="2"/>
      <c r="J200" s="1"/>
      <c r="K200" s="1"/>
      <c r="L200" s="1"/>
      <c r="M200" s="1"/>
      <c r="N200" s="1"/>
      <c r="O200" s="1"/>
      <c r="P200" s="1"/>
      <c r="Q200" s="1"/>
    </row>
    <row r="201" spans="1:19" ht="12.75">
      <c r="A201" s="197"/>
      <c r="B201" s="218"/>
      <c r="C201" s="218"/>
      <c r="D201" s="218"/>
      <c r="E201" s="197"/>
      <c r="F201" s="2"/>
      <c r="G201" s="2"/>
      <c r="H201" s="2"/>
      <c r="I201" s="2"/>
      <c r="J201" s="1"/>
      <c r="K201" s="1"/>
      <c r="L201" s="1"/>
      <c r="M201" s="1"/>
      <c r="N201" s="1"/>
      <c r="O201" s="1"/>
      <c r="P201" s="1"/>
      <c r="Q201" s="1"/>
    </row>
    <row r="202" spans="1:19" ht="12.75">
      <c r="A202" s="200" t="s">
        <v>661</v>
      </c>
      <c r="B202" s="211">
        <v>42.857142857142854</v>
      </c>
      <c r="C202" s="211">
        <v>60</v>
      </c>
      <c r="D202" s="211">
        <v>57.142857142857146</v>
      </c>
      <c r="E202" s="197"/>
      <c r="F202" s="2"/>
      <c r="G202" s="2"/>
      <c r="H202" s="2"/>
      <c r="I202" s="2"/>
      <c r="J202" s="1"/>
      <c r="K202" s="1"/>
      <c r="L202" s="1"/>
      <c r="M202" s="1"/>
      <c r="N202" s="1"/>
      <c r="O202" s="1"/>
      <c r="P202" s="1"/>
      <c r="Q202" s="1"/>
    </row>
    <row r="203" spans="1:19" ht="12.75">
      <c r="A203" s="200"/>
      <c r="B203" s="187"/>
      <c r="C203" s="187"/>
      <c r="D203" s="197"/>
      <c r="E203" s="197"/>
      <c r="F203" s="2"/>
      <c r="G203" s="2"/>
      <c r="H203" s="2"/>
      <c r="I203" s="2"/>
      <c r="J203" s="1"/>
      <c r="K203" s="1"/>
      <c r="L203" s="1"/>
      <c r="M203" s="1"/>
      <c r="N203" s="1"/>
      <c r="O203" s="1"/>
      <c r="P203" s="1"/>
      <c r="Q203" s="1"/>
    </row>
    <row r="204" spans="1:19" ht="12.75">
      <c r="A204" s="200" t="s">
        <v>663</v>
      </c>
      <c r="B204" s="392">
        <v>53.333333333333336</v>
      </c>
      <c r="C204" s="197"/>
      <c r="D204" s="197"/>
      <c r="E204" s="197"/>
      <c r="F204" s="197"/>
      <c r="G204" s="197"/>
      <c r="H204" s="2"/>
      <c r="I204" s="2"/>
      <c r="J204" s="1"/>
      <c r="K204" s="1"/>
      <c r="L204" s="1"/>
      <c r="M204" s="1"/>
      <c r="N204" s="1"/>
      <c r="O204" s="1"/>
      <c r="P204" s="1"/>
      <c r="Q204" s="1"/>
      <c r="R204" s="1"/>
      <c r="S204" s="1"/>
    </row>
    <row r="205" spans="1:19" ht="12.75">
      <c r="A205" s="197"/>
      <c r="B205" s="197"/>
      <c r="C205" s="197"/>
      <c r="D205" s="394"/>
      <c r="E205" s="197"/>
      <c r="F205" s="197"/>
      <c r="G205" s="197"/>
      <c r="H205" s="2"/>
      <c r="I205" s="2"/>
      <c r="J205" s="1"/>
      <c r="K205" s="1"/>
      <c r="L205" s="1"/>
      <c r="M205" s="1"/>
      <c r="N205" s="1"/>
      <c r="O205" s="1"/>
      <c r="P205" s="1"/>
      <c r="Q205" s="1"/>
      <c r="R205" s="1"/>
      <c r="S205" s="1"/>
    </row>
    <row r="206" spans="1:19" ht="12.75">
      <c r="A206" s="193" t="s">
        <v>553</v>
      </c>
      <c r="B206" s="369" t="s">
        <v>119</v>
      </c>
      <c r="C206" s="369" t="s">
        <v>120</v>
      </c>
      <c r="D206" s="369" t="s">
        <v>121</v>
      </c>
      <c r="E206" s="369"/>
      <c r="F206" s="195" t="s">
        <v>652</v>
      </c>
      <c r="G206" s="208" t="s">
        <v>119</v>
      </c>
      <c r="H206" s="208" t="s">
        <v>120</v>
      </c>
      <c r="I206" s="194" t="s">
        <v>121</v>
      </c>
      <c r="J206" s="1"/>
      <c r="K206" s="1"/>
      <c r="L206" s="1"/>
      <c r="M206" s="1"/>
      <c r="N206" s="1"/>
      <c r="O206" s="1"/>
      <c r="P206" s="1"/>
      <c r="Q206" s="1"/>
    </row>
    <row r="207" spans="1:19" ht="12.75">
      <c r="A207" s="197" t="s">
        <v>902</v>
      </c>
      <c r="B207" s="197" t="s">
        <v>168</v>
      </c>
      <c r="C207" s="197" t="s">
        <v>168</v>
      </c>
      <c r="D207" s="197" t="s">
        <v>168</v>
      </c>
      <c r="E207" s="197"/>
      <c r="F207" s="197" t="s">
        <v>903</v>
      </c>
      <c r="G207" s="2" t="s">
        <v>247</v>
      </c>
      <c r="H207" s="2" t="s">
        <v>247</v>
      </c>
      <c r="I207" s="2" t="s">
        <v>247</v>
      </c>
      <c r="J207" s="1"/>
      <c r="K207" s="1"/>
      <c r="L207" s="1"/>
      <c r="M207" s="1"/>
      <c r="N207" s="1"/>
      <c r="O207" s="1"/>
      <c r="P207" s="1"/>
      <c r="Q207" s="1"/>
    </row>
    <row r="208" spans="1:19" ht="12.75">
      <c r="A208" s="197" t="s">
        <v>904</v>
      </c>
      <c r="B208" s="197" t="s">
        <v>168</v>
      </c>
      <c r="C208" s="197" t="s">
        <v>168</v>
      </c>
      <c r="D208" s="197" t="s">
        <v>168</v>
      </c>
      <c r="E208" s="197"/>
      <c r="F208" s="2" t="s">
        <v>905</v>
      </c>
      <c r="G208" s="2" t="s">
        <v>247</v>
      </c>
      <c r="H208" s="2" t="s">
        <v>247</v>
      </c>
      <c r="I208" s="2" t="s">
        <v>247</v>
      </c>
      <c r="J208" s="1"/>
      <c r="K208" s="1"/>
      <c r="L208" s="1"/>
      <c r="M208" s="1"/>
      <c r="N208" s="1"/>
      <c r="O208" s="1"/>
      <c r="P208" s="1"/>
      <c r="Q208" s="1"/>
    </row>
    <row r="209" spans="1:19" ht="12.75">
      <c r="A209" s="197" t="s">
        <v>906</v>
      </c>
      <c r="B209" s="197" t="s">
        <v>168</v>
      </c>
      <c r="C209" s="197" t="s">
        <v>168</v>
      </c>
      <c r="D209" s="197" t="s">
        <v>168</v>
      </c>
      <c r="E209" s="197"/>
      <c r="F209" s="2" t="s">
        <v>907</v>
      </c>
      <c r="G209" s="2" t="s">
        <v>247</v>
      </c>
      <c r="H209" s="2" t="s">
        <v>247</v>
      </c>
      <c r="I209" s="2" t="s">
        <v>247</v>
      </c>
      <c r="J209" s="1"/>
      <c r="K209" s="1"/>
      <c r="L209" s="1"/>
      <c r="M209" s="1"/>
      <c r="N209" s="1"/>
      <c r="O209" s="1"/>
      <c r="P209" s="1"/>
      <c r="Q209" s="1"/>
    </row>
    <row r="210" spans="1:19" ht="12.75">
      <c r="A210" s="197" t="s">
        <v>908</v>
      </c>
      <c r="B210" s="197" t="s">
        <v>884</v>
      </c>
      <c r="C210" s="197" t="s">
        <v>884</v>
      </c>
      <c r="D210" s="197" t="s">
        <v>884</v>
      </c>
      <c r="E210" s="197"/>
      <c r="F210" s="197" t="s">
        <v>909</v>
      </c>
      <c r="G210" s="2"/>
      <c r="H210" s="2"/>
      <c r="I210" s="2"/>
      <c r="J210" s="1"/>
      <c r="K210" s="1"/>
      <c r="L210" s="1"/>
      <c r="M210" s="1"/>
      <c r="N210" s="1"/>
      <c r="O210" s="1"/>
      <c r="P210" s="1"/>
      <c r="Q210" s="1"/>
    </row>
    <row r="211" spans="1:19" ht="12.75">
      <c r="A211" s="197" t="s">
        <v>910</v>
      </c>
      <c r="B211" s="197" t="s">
        <v>884</v>
      </c>
      <c r="C211" s="197" t="s">
        <v>884</v>
      </c>
      <c r="D211" s="197" t="s">
        <v>884</v>
      </c>
      <c r="E211" s="197"/>
      <c r="F211" s="2" t="s">
        <v>911</v>
      </c>
      <c r="G211" s="2"/>
      <c r="H211" s="2"/>
      <c r="I211" s="2"/>
      <c r="J211" s="1"/>
      <c r="K211" s="1"/>
      <c r="L211" s="1"/>
      <c r="M211" s="1"/>
      <c r="N211" s="1"/>
      <c r="O211" s="1"/>
      <c r="P211" s="1"/>
      <c r="Q211" s="1"/>
    </row>
    <row r="212" spans="1:19" ht="12.75">
      <c r="A212" s="197" t="s">
        <v>912</v>
      </c>
      <c r="B212" s="197" t="s">
        <v>884</v>
      </c>
      <c r="C212" s="197" t="s">
        <v>884</v>
      </c>
      <c r="D212" s="197" t="s">
        <v>884</v>
      </c>
      <c r="E212" s="197"/>
      <c r="F212" s="2" t="s">
        <v>913</v>
      </c>
      <c r="G212" s="2"/>
      <c r="H212" s="2"/>
      <c r="I212" s="2"/>
      <c r="J212" s="1"/>
      <c r="K212" s="1"/>
      <c r="L212" s="1"/>
      <c r="M212" s="1"/>
      <c r="N212" s="1"/>
      <c r="O212" s="1"/>
      <c r="P212" s="1"/>
      <c r="Q212" s="1"/>
    </row>
    <row r="213" spans="1:19" ht="12.75">
      <c r="A213" s="197" t="s">
        <v>658</v>
      </c>
      <c r="B213" s="197"/>
      <c r="C213" s="197"/>
      <c r="D213" s="197"/>
      <c r="E213" s="197"/>
      <c r="F213" s="2"/>
      <c r="G213" s="2"/>
      <c r="H213" s="2"/>
      <c r="I213" s="2"/>
      <c r="J213" s="1"/>
      <c r="K213" s="1"/>
      <c r="L213" s="1"/>
      <c r="M213" s="1"/>
      <c r="N213" s="1"/>
      <c r="O213" s="1"/>
      <c r="P213" s="1"/>
      <c r="Q213" s="1"/>
    </row>
    <row r="214" spans="1:19" ht="12.75">
      <c r="A214" s="197"/>
      <c r="B214" s="197"/>
      <c r="C214" s="197"/>
      <c r="D214" s="197"/>
      <c r="E214" s="197"/>
      <c r="F214" s="2"/>
      <c r="G214" s="2"/>
      <c r="H214" s="2"/>
      <c r="I214" s="2"/>
      <c r="J214" s="1"/>
      <c r="K214" s="1"/>
      <c r="L214" s="1"/>
      <c r="M214" s="1"/>
      <c r="N214" s="1"/>
      <c r="O214" s="1"/>
      <c r="P214" s="1"/>
      <c r="Q214" s="1"/>
    </row>
    <row r="215" spans="1:19" ht="12.75">
      <c r="A215" s="197"/>
      <c r="B215" s="197"/>
      <c r="C215" s="197"/>
      <c r="D215" s="197"/>
      <c r="E215" s="197"/>
      <c r="F215" s="2"/>
      <c r="G215" s="2"/>
      <c r="H215" s="2"/>
      <c r="I215" s="2"/>
      <c r="J215" s="1"/>
      <c r="K215" s="1"/>
      <c r="L215" s="1"/>
      <c r="M215" s="1"/>
      <c r="N215" s="1"/>
      <c r="O215" s="1"/>
      <c r="P215" s="1"/>
      <c r="Q215" s="1"/>
    </row>
    <row r="216" spans="1:19" ht="12.75">
      <c r="A216" s="197" t="s">
        <v>914</v>
      </c>
      <c r="B216" s="199">
        <v>0</v>
      </c>
      <c r="C216" s="199">
        <v>0</v>
      </c>
      <c r="D216" s="199">
        <v>0</v>
      </c>
      <c r="E216" s="197"/>
      <c r="F216" s="2"/>
      <c r="G216" s="2"/>
      <c r="H216" s="2"/>
      <c r="I216" s="2"/>
      <c r="J216" s="1"/>
      <c r="K216" s="1"/>
      <c r="L216" s="1"/>
      <c r="M216" s="1"/>
      <c r="N216" s="1"/>
      <c r="O216" s="1"/>
      <c r="P216" s="1"/>
      <c r="Q216" s="1"/>
    </row>
    <row r="217" spans="1:19" ht="12.75">
      <c r="A217" s="197" t="s">
        <v>915</v>
      </c>
      <c r="B217" s="199">
        <v>0</v>
      </c>
      <c r="C217" s="199">
        <v>0</v>
      </c>
      <c r="D217" s="199">
        <v>0</v>
      </c>
      <c r="E217" s="197"/>
      <c r="F217" s="2"/>
      <c r="G217" s="2"/>
      <c r="H217" s="2"/>
      <c r="I217" s="2"/>
      <c r="J217" s="1"/>
      <c r="K217" s="1"/>
      <c r="L217" s="1"/>
      <c r="M217" s="1"/>
      <c r="N217" s="1"/>
      <c r="O217" s="1"/>
      <c r="P217" s="1"/>
      <c r="Q217" s="1"/>
    </row>
    <row r="218" spans="1:19" ht="12.75">
      <c r="A218" s="197" t="s">
        <v>916</v>
      </c>
      <c r="B218" s="199">
        <v>0</v>
      </c>
      <c r="C218" s="199">
        <v>0</v>
      </c>
      <c r="D218" s="199">
        <v>0</v>
      </c>
      <c r="E218" s="197"/>
      <c r="F218" s="2"/>
      <c r="G218" s="2"/>
      <c r="H218" s="2"/>
      <c r="I218" s="2"/>
      <c r="J218" s="1"/>
      <c r="K218" s="1"/>
      <c r="L218" s="1"/>
      <c r="M218" s="1"/>
      <c r="N218" s="1"/>
      <c r="O218" s="1"/>
      <c r="P218" s="1"/>
      <c r="Q218" s="1"/>
    </row>
    <row r="219" spans="1:19" ht="12.75">
      <c r="A219" s="197"/>
      <c r="B219" s="218"/>
      <c r="C219" s="218"/>
      <c r="D219" s="218"/>
      <c r="E219" s="197"/>
      <c r="F219" s="2"/>
      <c r="G219" s="2"/>
      <c r="H219" s="2"/>
      <c r="I219" s="2"/>
      <c r="J219" s="1"/>
      <c r="K219" s="1"/>
      <c r="L219" s="1"/>
      <c r="M219" s="1"/>
      <c r="N219" s="1"/>
      <c r="O219" s="1"/>
      <c r="P219" s="1"/>
      <c r="Q219" s="1"/>
    </row>
    <row r="220" spans="1:19" ht="12.75">
      <c r="A220" s="200" t="s">
        <v>661</v>
      </c>
      <c r="B220" s="211">
        <v>0</v>
      </c>
      <c r="C220" s="211">
        <v>0</v>
      </c>
      <c r="D220" s="211">
        <v>0</v>
      </c>
      <c r="E220" s="197"/>
      <c r="F220" s="2"/>
      <c r="G220" s="2"/>
      <c r="H220" s="2"/>
      <c r="I220" s="2"/>
      <c r="J220" s="1"/>
      <c r="K220" s="1"/>
      <c r="L220" s="1"/>
      <c r="M220" s="1"/>
      <c r="N220" s="1"/>
      <c r="O220" s="1"/>
      <c r="P220" s="1"/>
      <c r="Q220" s="1"/>
    </row>
    <row r="221" spans="1:19" ht="12.75">
      <c r="A221" s="200"/>
      <c r="B221" s="280"/>
      <c r="C221" s="280"/>
      <c r="D221" s="218"/>
      <c r="E221" s="197"/>
      <c r="F221" s="2"/>
      <c r="G221" s="2"/>
      <c r="H221" s="2"/>
      <c r="I221" s="2"/>
      <c r="J221" s="1"/>
      <c r="K221" s="1"/>
      <c r="L221" s="1"/>
      <c r="M221" s="1"/>
      <c r="N221" s="1"/>
      <c r="O221" s="1"/>
      <c r="P221" s="1"/>
      <c r="Q221" s="1"/>
    </row>
    <row r="222" spans="1:19" ht="12.75">
      <c r="A222" s="200" t="s">
        <v>663</v>
      </c>
      <c r="B222" s="392">
        <v>0</v>
      </c>
      <c r="C222" s="197"/>
      <c r="D222" s="197"/>
      <c r="E222" s="197"/>
      <c r="F222" s="197"/>
      <c r="G222" s="197"/>
      <c r="H222" s="2"/>
      <c r="I222" s="2"/>
      <c r="J222" s="1"/>
      <c r="K222" s="1"/>
      <c r="L222" s="1"/>
      <c r="M222" s="1"/>
      <c r="N222" s="1"/>
      <c r="O222" s="1"/>
      <c r="P222" s="1"/>
      <c r="Q222" s="1"/>
      <c r="R222" s="1"/>
      <c r="S222" s="1"/>
    </row>
    <row r="223" spans="1:19" ht="12.75">
      <c r="A223" s="197"/>
      <c r="B223" s="197"/>
      <c r="C223" s="197"/>
      <c r="D223" s="197"/>
      <c r="E223" s="197"/>
      <c r="F223" s="197"/>
      <c r="G223" s="197"/>
      <c r="H223" s="2"/>
      <c r="I223" s="2"/>
      <c r="J223" s="1"/>
      <c r="K223" s="1"/>
      <c r="L223" s="1"/>
      <c r="M223" s="1"/>
      <c r="N223" s="1"/>
      <c r="O223" s="1"/>
      <c r="P223" s="1"/>
      <c r="Q223" s="1"/>
      <c r="R223" s="1"/>
      <c r="S223" s="1"/>
    </row>
    <row r="224" spans="1:19" ht="12.75">
      <c r="A224" s="193" t="s">
        <v>556</v>
      </c>
      <c r="B224" s="369" t="s">
        <v>119</v>
      </c>
      <c r="C224" s="369" t="s">
        <v>120</v>
      </c>
      <c r="D224" s="369" t="s">
        <v>121</v>
      </c>
      <c r="E224" s="369"/>
      <c r="F224" s="195" t="s">
        <v>652</v>
      </c>
      <c r="G224" s="208" t="s">
        <v>119</v>
      </c>
      <c r="H224" s="208" t="s">
        <v>120</v>
      </c>
      <c r="I224" s="194" t="s">
        <v>121</v>
      </c>
      <c r="J224" s="1"/>
      <c r="K224" s="1"/>
      <c r="L224" s="1"/>
      <c r="M224" s="1"/>
      <c r="N224" s="1"/>
      <c r="O224" s="1"/>
      <c r="P224" s="1"/>
      <c r="Q224" s="1"/>
    </row>
    <row r="225" spans="1:17" ht="12.75">
      <c r="A225" s="197" t="s">
        <v>917</v>
      </c>
      <c r="B225" s="197" t="s">
        <v>168</v>
      </c>
      <c r="C225" s="197" t="s">
        <v>168</v>
      </c>
      <c r="D225" s="197" t="s">
        <v>168</v>
      </c>
      <c r="E225" s="197"/>
      <c r="F225" s="197" t="s">
        <v>918</v>
      </c>
      <c r="G225" s="2" t="s">
        <v>247</v>
      </c>
      <c r="H225" s="2" t="s">
        <v>247</v>
      </c>
      <c r="I225" s="2" t="s">
        <v>247</v>
      </c>
      <c r="J225" s="1"/>
      <c r="K225" s="1"/>
      <c r="L225" s="1"/>
      <c r="M225" s="1"/>
      <c r="N225" s="1"/>
      <c r="O225" s="1"/>
      <c r="P225" s="1"/>
      <c r="Q225" s="1"/>
    </row>
    <row r="226" spans="1:17" ht="12.75">
      <c r="A226" s="197" t="s">
        <v>919</v>
      </c>
      <c r="B226" s="197" t="s">
        <v>168</v>
      </c>
      <c r="C226" s="197" t="s">
        <v>168</v>
      </c>
      <c r="D226" s="197" t="s">
        <v>168</v>
      </c>
      <c r="E226" s="197"/>
      <c r="F226" s="2" t="s">
        <v>920</v>
      </c>
      <c r="G226" s="2" t="s">
        <v>247</v>
      </c>
      <c r="H226" s="2" t="s">
        <v>247</v>
      </c>
      <c r="I226" s="2" t="s">
        <v>247</v>
      </c>
      <c r="J226" s="1"/>
      <c r="K226" s="1"/>
      <c r="L226" s="1"/>
      <c r="M226" s="1"/>
      <c r="N226" s="1"/>
      <c r="O226" s="1"/>
      <c r="P226" s="1"/>
      <c r="Q226" s="1"/>
    </row>
    <row r="227" spans="1:17" ht="12.75">
      <c r="A227" s="197" t="s">
        <v>921</v>
      </c>
      <c r="B227" s="197" t="s">
        <v>168</v>
      </c>
      <c r="C227" s="197" t="s">
        <v>168</v>
      </c>
      <c r="D227" s="197" t="s">
        <v>168</v>
      </c>
      <c r="E227" s="197"/>
      <c r="F227" s="2" t="s">
        <v>922</v>
      </c>
      <c r="G227" s="2" t="s">
        <v>247</v>
      </c>
      <c r="H227" s="2" t="s">
        <v>247</v>
      </c>
      <c r="I227" s="2" t="s">
        <v>247</v>
      </c>
      <c r="J227" s="1"/>
      <c r="K227" s="1"/>
      <c r="L227" s="1"/>
      <c r="M227" s="1"/>
      <c r="N227" s="1"/>
      <c r="O227" s="1"/>
      <c r="P227" s="1"/>
      <c r="Q227" s="1"/>
    </row>
    <row r="228" spans="1:17" ht="12.75">
      <c r="A228" s="197" t="s">
        <v>923</v>
      </c>
      <c r="B228" s="197" t="s">
        <v>168</v>
      </c>
      <c r="C228" s="197" t="s">
        <v>166</v>
      </c>
      <c r="D228" s="197" t="s">
        <v>166</v>
      </c>
      <c r="E228" s="197"/>
      <c r="F228" s="2" t="s">
        <v>924</v>
      </c>
      <c r="G228" s="2" t="s">
        <v>247</v>
      </c>
      <c r="H228" s="2" t="s">
        <v>247</v>
      </c>
      <c r="I228" s="2" t="s">
        <v>247</v>
      </c>
      <c r="J228" s="1"/>
      <c r="K228" s="1"/>
      <c r="L228" s="1"/>
      <c r="M228" s="1"/>
      <c r="N228" s="1"/>
      <c r="O228" s="1"/>
      <c r="P228" s="1"/>
      <c r="Q228" s="1"/>
    </row>
    <row r="229" spans="1:17" ht="12.75">
      <c r="A229" s="197" t="s">
        <v>925</v>
      </c>
      <c r="B229" s="197" t="s">
        <v>168</v>
      </c>
      <c r="C229" s="197" t="s">
        <v>168</v>
      </c>
      <c r="D229" s="197" t="s">
        <v>168</v>
      </c>
      <c r="E229" s="197"/>
      <c r="F229" s="2" t="s">
        <v>926</v>
      </c>
      <c r="G229" s="2" t="s">
        <v>247</v>
      </c>
      <c r="H229" s="2" t="s">
        <v>247</v>
      </c>
      <c r="I229" s="2" t="s">
        <v>247</v>
      </c>
      <c r="J229" s="1"/>
      <c r="K229" s="1"/>
      <c r="L229" s="1"/>
      <c r="M229" s="1"/>
      <c r="N229" s="1"/>
      <c r="O229" s="1"/>
      <c r="P229" s="1"/>
      <c r="Q229" s="1"/>
    </row>
    <row r="230" spans="1:17" ht="12.75">
      <c r="A230" s="197" t="s">
        <v>927</v>
      </c>
      <c r="B230" s="197" t="s">
        <v>168</v>
      </c>
      <c r="C230" s="197" t="s">
        <v>168</v>
      </c>
      <c r="D230" s="197" t="s">
        <v>168</v>
      </c>
      <c r="E230" s="197"/>
      <c r="F230" s="2" t="s">
        <v>928</v>
      </c>
      <c r="G230" s="2" t="s">
        <v>247</v>
      </c>
      <c r="H230" s="2" t="s">
        <v>247</v>
      </c>
      <c r="I230" s="2" t="s">
        <v>247</v>
      </c>
      <c r="J230" s="1"/>
      <c r="K230" s="1"/>
      <c r="L230" s="1"/>
      <c r="M230" s="1"/>
      <c r="N230" s="1"/>
      <c r="O230" s="1"/>
      <c r="P230" s="1"/>
      <c r="Q230" s="1"/>
    </row>
    <row r="231" spans="1:17" ht="12.75">
      <c r="A231" s="197" t="s">
        <v>929</v>
      </c>
      <c r="B231" s="197" t="s">
        <v>168</v>
      </c>
      <c r="C231" s="197" t="s">
        <v>168</v>
      </c>
      <c r="D231" s="197" t="s">
        <v>168</v>
      </c>
      <c r="E231" s="197"/>
      <c r="F231" s="2" t="s">
        <v>930</v>
      </c>
      <c r="G231" s="2" t="s">
        <v>247</v>
      </c>
      <c r="H231" s="2" t="s">
        <v>247</v>
      </c>
      <c r="I231" s="2" t="s">
        <v>247</v>
      </c>
      <c r="J231" s="1"/>
      <c r="K231" s="1"/>
      <c r="L231" s="1"/>
      <c r="M231" s="1"/>
      <c r="N231" s="1"/>
      <c r="O231" s="1"/>
      <c r="P231" s="1"/>
      <c r="Q231" s="1"/>
    </row>
    <row r="232" spans="1:17" ht="12.75">
      <c r="A232" s="197" t="s">
        <v>931</v>
      </c>
      <c r="B232" s="197" t="s">
        <v>168</v>
      </c>
      <c r="C232" s="197" t="s">
        <v>168</v>
      </c>
      <c r="D232" s="197" t="s">
        <v>168</v>
      </c>
      <c r="E232" s="197"/>
      <c r="F232" s="2" t="s">
        <v>932</v>
      </c>
      <c r="G232" s="2" t="s">
        <v>247</v>
      </c>
      <c r="H232" s="2" t="s">
        <v>247</v>
      </c>
      <c r="I232" s="2" t="s">
        <v>247</v>
      </c>
      <c r="J232" s="1"/>
      <c r="K232" s="1"/>
      <c r="L232" s="1"/>
      <c r="M232" s="1"/>
      <c r="N232" s="1"/>
      <c r="O232" s="1"/>
      <c r="P232" s="1"/>
      <c r="Q232" s="1"/>
    </row>
    <row r="233" spans="1:17" ht="12.75">
      <c r="A233" s="197" t="s">
        <v>933</v>
      </c>
      <c r="B233" s="197" t="s">
        <v>168</v>
      </c>
      <c r="C233" s="197" t="s">
        <v>168</v>
      </c>
      <c r="D233" s="197" t="s">
        <v>168</v>
      </c>
      <c r="E233" s="197"/>
      <c r="F233" s="2" t="s">
        <v>934</v>
      </c>
      <c r="G233" s="2" t="s">
        <v>247</v>
      </c>
      <c r="H233" s="2" t="s">
        <v>247</v>
      </c>
      <c r="I233" s="2" t="s">
        <v>247</v>
      </c>
      <c r="J233" s="1"/>
      <c r="K233" s="1"/>
      <c r="L233" s="1"/>
      <c r="M233" s="1"/>
      <c r="N233" s="1"/>
      <c r="O233" s="1"/>
      <c r="P233" s="1"/>
      <c r="Q233" s="1"/>
    </row>
    <row r="234" spans="1:17" ht="12.75">
      <c r="A234" s="197" t="s">
        <v>935</v>
      </c>
      <c r="B234" s="197" t="s">
        <v>168</v>
      </c>
      <c r="C234" s="197" t="s">
        <v>168</v>
      </c>
      <c r="D234" s="197" t="s">
        <v>168</v>
      </c>
      <c r="E234" s="197"/>
      <c r="F234" s="2" t="s">
        <v>936</v>
      </c>
      <c r="G234" s="2" t="s">
        <v>247</v>
      </c>
      <c r="H234" s="2" t="s">
        <v>247</v>
      </c>
      <c r="I234" s="2" t="s">
        <v>247</v>
      </c>
      <c r="J234" s="1"/>
      <c r="K234" s="1"/>
      <c r="L234" s="1"/>
      <c r="M234" s="1"/>
      <c r="N234" s="1"/>
      <c r="O234" s="1"/>
      <c r="P234" s="1"/>
      <c r="Q234" s="1"/>
    </row>
    <row r="235" spans="1:17" ht="12.75">
      <c r="A235" s="197" t="s">
        <v>937</v>
      </c>
      <c r="B235" s="197" t="s">
        <v>168</v>
      </c>
      <c r="C235" s="197" t="s">
        <v>168</v>
      </c>
      <c r="D235" s="197" t="s">
        <v>168</v>
      </c>
      <c r="E235" s="197"/>
      <c r="F235" s="2" t="s">
        <v>938</v>
      </c>
      <c r="G235" s="2" t="s">
        <v>247</v>
      </c>
      <c r="H235" s="2" t="s">
        <v>247</v>
      </c>
      <c r="I235" s="2" t="s">
        <v>247</v>
      </c>
      <c r="J235" s="1"/>
      <c r="K235" s="1"/>
      <c r="L235" s="1"/>
      <c r="M235" s="1"/>
      <c r="N235" s="1"/>
      <c r="O235" s="1"/>
      <c r="P235" s="1"/>
      <c r="Q235" s="1"/>
    </row>
    <row r="236" spans="1:17" ht="12.75">
      <c r="A236" s="197" t="s">
        <v>939</v>
      </c>
      <c r="B236" s="197" t="s">
        <v>168</v>
      </c>
      <c r="C236" s="197" t="s">
        <v>168</v>
      </c>
      <c r="D236" s="197" t="s">
        <v>168</v>
      </c>
      <c r="E236" s="197"/>
      <c r="F236" s="2" t="s">
        <v>940</v>
      </c>
      <c r="G236" s="2" t="s">
        <v>247</v>
      </c>
      <c r="H236" s="2" t="s">
        <v>247</v>
      </c>
      <c r="I236" s="2" t="s">
        <v>247</v>
      </c>
      <c r="J236" s="1"/>
      <c r="K236" s="1"/>
      <c r="L236" s="1"/>
      <c r="M236" s="1"/>
      <c r="N236" s="1"/>
      <c r="O236" s="1"/>
      <c r="P236" s="1"/>
      <c r="Q236" s="1"/>
    </row>
    <row r="237" spans="1:17" ht="12.75">
      <c r="A237" s="197" t="s">
        <v>941</v>
      </c>
      <c r="B237" s="197" t="s">
        <v>884</v>
      </c>
      <c r="C237" s="197" t="s">
        <v>884</v>
      </c>
      <c r="D237" s="197" t="s">
        <v>884</v>
      </c>
      <c r="E237" s="197"/>
      <c r="F237" s="197" t="s">
        <v>942</v>
      </c>
      <c r="G237" s="2"/>
      <c r="H237" s="2"/>
      <c r="I237" s="2"/>
      <c r="J237" s="1"/>
      <c r="K237" s="1"/>
      <c r="L237" s="1"/>
      <c r="M237" s="1"/>
      <c r="N237" s="1"/>
      <c r="O237" s="1"/>
      <c r="P237" s="1"/>
      <c r="Q237" s="1"/>
    </row>
    <row r="238" spans="1:17" ht="12.75">
      <c r="A238" s="197" t="s">
        <v>943</v>
      </c>
      <c r="B238" s="197" t="s">
        <v>884</v>
      </c>
      <c r="C238" s="197" t="s">
        <v>884</v>
      </c>
      <c r="D238" s="197" t="s">
        <v>884</v>
      </c>
      <c r="E238" s="197"/>
      <c r="F238" s="2" t="s">
        <v>944</v>
      </c>
      <c r="G238" s="2"/>
      <c r="H238" s="2"/>
      <c r="I238" s="2"/>
      <c r="J238" s="1"/>
      <c r="K238" s="1"/>
      <c r="L238" s="1"/>
      <c r="M238" s="1"/>
      <c r="N238" s="1"/>
      <c r="O238" s="1"/>
      <c r="P238" s="1"/>
      <c r="Q238" s="1"/>
    </row>
    <row r="239" spans="1:17" ht="12.75">
      <c r="A239" s="197" t="s">
        <v>945</v>
      </c>
      <c r="B239" s="197" t="s">
        <v>884</v>
      </c>
      <c r="C239" s="197" t="s">
        <v>884</v>
      </c>
      <c r="D239" s="197" t="s">
        <v>884</v>
      </c>
      <c r="E239" s="197"/>
      <c r="F239" s="2" t="s">
        <v>946</v>
      </c>
      <c r="G239" s="2"/>
      <c r="H239" s="2"/>
      <c r="I239" s="2"/>
      <c r="J239" s="1"/>
      <c r="K239" s="1"/>
      <c r="L239" s="1"/>
      <c r="M239" s="1"/>
      <c r="N239" s="1"/>
      <c r="O239" s="1"/>
      <c r="P239" s="1"/>
      <c r="Q239" s="1"/>
    </row>
    <row r="240" spans="1:17" ht="12.75">
      <c r="A240" s="197" t="s">
        <v>947</v>
      </c>
      <c r="B240" s="197" t="s">
        <v>884</v>
      </c>
      <c r="C240" s="197" t="s">
        <v>7309</v>
      </c>
      <c r="D240" s="197" t="s">
        <v>7310</v>
      </c>
      <c r="E240" s="197"/>
      <c r="F240" s="2" t="s">
        <v>948</v>
      </c>
      <c r="G240" s="2"/>
      <c r="H240" s="2"/>
      <c r="I240" s="2"/>
      <c r="J240" s="1"/>
      <c r="K240" s="1"/>
      <c r="L240" s="1"/>
      <c r="M240" s="1"/>
      <c r="N240" s="1"/>
      <c r="O240" s="1"/>
      <c r="P240" s="1"/>
      <c r="Q240" s="1"/>
    </row>
    <row r="241" spans="1:17" ht="12.75">
      <c r="A241" s="197" t="s">
        <v>949</v>
      </c>
      <c r="B241" s="197" t="s">
        <v>884</v>
      </c>
      <c r="C241" s="197" t="s">
        <v>884</v>
      </c>
      <c r="D241" s="197" t="s">
        <v>884</v>
      </c>
      <c r="E241" s="197"/>
      <c r="F241" s="2" t="s">
        <v>951</v>
      </c>
      <c r="G241" s="2"/>
      <c r="H241" s="2"/>
      <c r="I241" s="2"/>
      <c r="J241" s="1"/>
      <c r="K241" s="1"/>
      <c r="L241" s="1"/>
      <c r="M241" s="1"/>
      <c r="N241" s="1"/>
      <c r="O241" s="1"/>
      <c r="P241" s="1"/>
      <c r="Q241" s="1"/>
    </row>
    <row r="242" spans="1:17" ht="12.75">
      <c r="A242" s="197" t="s">
        <v>952</v>
      </c>
      <c r="B242" s="197" t="s">
        <v>884</v>
      </c>
      <c r="C242" s="197" t="s">
        <v>884</v>
      </c>
      <c r="D242" s="197" t="s">
        <v>884</v>
      </c>
      <c r="E242" s="197"/>
      <c r="F242" s="2" t="s">
        <v>953</v>
      </c>
      <c r="G242" s="2"/>
      <c r="H242" s="2"/>
      <c r="I242" s="2"/>
      <c r="J242" s="1"/>
      <c r="K242" s="1"/>
      <c r="L242" s="1"/>
      <c r="M242" s="1"/>
      <c r="N242" s="1"/>
      <c r="O242" s="1"/>
      <c r="P242" s="1"/>
      <c r="Q242" s="1"/>
    </row>
    <row r="243" spans="1:17" ht="12.75">
      <c r="A243" s="197" t="s">
        <v>954</v>
      </c>
      <c r="B243" s="197" t="s">
        <v>884</v>
      </c>
      <c r="C243" s="197" t="s">
        <v>884</v>
      </c>
      <c r="D243" s="197" t="s">
        <v>884</v>
      </c>
      <c r="E243" s="197"/>
      <c r="F243" s="2" t="s">
        <v>955</v>
      </c>
      <c r="G243" s="2"/>
      <c r="H243" s="2"/>
      <c r="I243" s="2"/>
      <c r="J243" s="1"/>
      <c r="K243" s="1"/>
      <c r="L243" s="1"/>
      <c r="M243" s="1"/>
      <c r="N243" s="1"/>
      <c r="O243" s="1"/>
      <c r="P243" s="1"/>
      <c r="Q243" s="1"/>
    </row>
    <row r="244" spans="1:17" ht="12.75">
      <c r="A244" s="197" t="s">
        <v>956</v>
      </c>
      <c r="B244" s="197" t="s">
        <v>884</v>
      </c>
      <c r="C244" s="197" t="s">
        <v>884</v>
      </c>
      <c r="D244" s="197" t="s">
        <v>884</v>
      </c>
      <c r="E244" s="197"/>
      <c r="F244" s="2" t="s">
        <v>957</v>
      </c>
      <c r="G244" s="2"/>
      <c r="H244" s="2"/>
      <c r="I244" s="2"/>
      <c r="J244" s="1"/>
      <c r="K244" s="1"/>
      <c r="L244" s="1"/>
      <c r="M244" s="1"/>
      <c r="N244" s="1"/>
      <c r="O244" s="1"/>
      <c r="P244" s="1"/>
      <c r="Q244" s="1"/>
    </row>
    <row r="245" spans="1:17" ht="12.75">
      <c r="A245" s="197" t="s">
        <v>958</v>
      </c>
      <c r="B245" s="197" t="s">
        <v>884</v>
      </c>
      <c r="C245" s="197" t="s">
        <v>884</v>
      </c>
      <c r="D245" s="197" t="s">
        <v>884</v>
      </c>
      <c r="E245" s="197"/>
      <c r="F245" s="2" t="s">
        <v>959</v>
      </c>
      <c r="G245" s="2"/>
      <c r="H245" s="2"/>
      <c r="I245" s="2"/>
      <c r="J245" s="1"/>
      <c r="K245" s="1"/>
      <c r="L245" s="1"/>
      <c r="M245" s="1"/>
      <c r="N245" s="1"/>
      <c r="O245" s="1"/>
      <c r="P245" s="1"/>
      <c r="Q245" s="1"/>
    </row>
    <row r="246" spans="1:17" ht="12.75">
      <c r="A246" s="197" t="s">
        <v>960</v>
      </c>
      <c r="B246" s="197" t="s">
        <v>884</v>
      </c>
      <c r="C246" s="197" t="s">
        <v>884</v>
      </c>
      <c r="D246" s="197" t="s">
        <v>884</v>
      </c>
      <c r="E246" s="197"/>
      <c r="F246" s="2" t="s">
        <v>961</v>
      </c>
      <c r="G246" s="2"/>
      <c r="H246" s="2"/>
      <c r="I246" s="2"/>
      <c r="J246" s="1"/>
      <c r="K246" s="1"/>
      <c r="L246" s="1"/>
      <c r="M246" s="1"/>
      <c r="N246" s="1"/>
      <c r="O246" s="1"/>
      <c r="P246" s="1"/>
      <c r="Q246" s="1"/>
    </row>
    <row r="247" spans="1:17" ht="12.75">
      <c r="A247" s="197" t="s">
        <v>962</v>
      </c>
      <c r="B247" s="197" t="s">
        <v>884</v>
      </c>
      <c r="C247" s="197" t="s">
        <v>884</v>
      </c>
      <c r="D247" s="197" t="s">
        <v>884</v>
      </c>
      <c r="E247" s="197"/>
      <c r="F247" s="2" t="s">
        <v>963</v>
      </c>
      <c r="G247" s="2"/>
      <c r="H247" s="2"/>
      <c r="I247" s="2"/>
      <c r="J247" s="1"/>
      <c r="K247" s="1"/>
      <c r="L247" s="1"/>
      <c r="M247" s="1"/>
      <c r="N247" s="1"/>
      <c r="O247" s="1"/>
      <c r="P247" s="1"/>
      <c r="Q247" s="1"/>
    </row>
    <row r="248" spans="1:17" ht="12.75">
      <c r="A248" s="197" t="s">
        <v>964</v>
      </c>
      <c r="B248" s="197" t="s">
        <v>884</v>
      </c>
      <c r="C248" s="197" t="s">
        <v>884</v>
      </c>
      <c r="D248" s="197" t="s">
        <v>884</v>
      </c>
      <c r="E248" s="197"/>
      <c r="F248" s="2" t="s">
        <v>965</v>
      </c>
      <c r="G248" s="2"/>
      <c r="H248" s="2"/>
      <c r="I248" s="2"/>
      <c r="J248" s="1"/>
      <c r="K248" s="1"/>
      <c r="L248" s="1"/>
      <c r="M248" s="1"/>
      <c r="N248" s="1"/>
      <c r="O248" s="1"/>
      <c r="P248" s="1"/>
      <c r="Q248" s="1"/>
    </row>
    <row r="249" spans="1:17" ht="12.75">
      <c r="A249" s="197" t="s">
        <v>658</v>
      </c>
      <c r="B249" s="197"/>
      <c r="C249" s="197">
        <v>27</v>
      </c>
      <c r="D249" s="197" t="s">
        <v>3415</v>
      </c>
      <c r="E249" s="197"/>
      <c r="F249" s="2"/>
      <c r="G249" s="2"/>
      <c r="H249" s="2"/>
      <c r="I249" s="2"/>
      <c r="J249" s="1"/>
      <c r="K249" s="1"/>
      <c r="L249" s="1"/>
      <c r="M249" s="1"/>
      <c r="N249" s="1"/>
      <c r="O249" s="1"/>
      <c r="P249" s="1"/>
      <c r="Q249" s="1"/>
    </row>
    <row r="250" spans="1:17" ht="12.75">
      <c r="A250" s="197"/>
      <c r="B250" s="197"/>
      <c r="C250" s="197"/>
      <c r="D250" s="197"/>
      <c r="E250" s="197"/>
      <c r="F250" s="2"/>
      <c r="G250" s="2"/>
      <c r="H250" s="2"/>
      <c r="I250" s="2"/>
      <c r="J250" s="1"/>
      <c r="K250" s="1"/>
      <c r="L250" s="1"/>
      <c r="M250" s="1"/>
      <c r="N250" s="1"/>
      <c r="O250" s="1"/>
      <c r="P250" s="1"/>
      <c r="Q250" s="1"/>
    </row>
    <row r="251" spans="1:17" ht="12.75">
      <c r="A251" s="197"/>
      <c r="B251" s="218"/>
      <c r="C251" s="218"/>
      <c r="D251" s="218"/>
      <c r="E251" s="197"/>
      <c r="F251" s="2"/>
      <c r="G251" s="2"/>
      <c r="H251" s="2"/>
      <c r="I251" s="2"/>
      <c r="J251" s="1"/>
      <c r="K251" s="1"/>
      <c r="L251" s="1"/>
      <c r="M251" s="1"/>
      <c r="N251" s="1"/>
      <c r="O251" s="1"/>
      <c r="P251" s="1"/>
      <c r="Q251" s="1"/>
    </row>
    <row r="252" spans="1:17" ht="12.75">
      <c r="A252" s="197" t="s">
        <v>966</v>
      </c>
      <c r="B252" s="199">
        <v>0</v>
      </c>
      <c r="C252" s="199">
        <v>0</v>
      </c>
      <c r="D252" s="199">
        <v>0</v>
      </c>
      <c r="E252" s="197"/>
      <c r="F252" s="2"/>
      <c r="G252" s="2"/>
      <c r="H252" s="2"/>
      <c r="I252" s="2"/>
      <c r="J252" s="1"/>
      <c r="K252" s="1"/>
      <c r="L252" s="1"/>
      <c r="M252" s="1"/>
      <c r="N252" s="1"/>
      <c r="O252" s="1"/>
      <c r="P252" s="1"/>
      <c r="Q252" s="1"/>
    </row>
    <row r="253" spans="1:17" ht="12.75">
      <c r="A253" s="197" t="s">
        <v>967</v>
      </c>
      <c r="B253" s="199">
        <v>0</v>
      </c>
      <c r="C253" s="199">
        <v>0</v>
      </c>
      <c r="D253" s="199">
        <v>0</v>
      </c>
      <c r="E253" s="197"/>
      <c r="F253" s="2"/>
      <c r="G253" s="2"/>
      <c r="H253" s="2"/>
      <c r="I253" s="2"/>
      <c r="J253" s="1"/>
      <c r="K253" s="1"/>
      <c r="L253" s="1"/>
      <c r="M253" s="1"/>
      <c r="N253" s="1"/>
      <c r="O253" s="1"/>
      <c r="P253" s="1"/>
      <c r="Q253" s="1"/>
    </row>
    <row r="254" spans="1:17" ht="12.75">
      <c r="A254" s="197" t="s">
        <v>968</v>
      </c>
      <c r="B254" s="199">
        <v>0</v>
      </c>
      <c r="C254" s="199">
        <v>0</v>
      </c>
      <c r="D254" s="199">
        <v>0</v>
      </c>
      <c r="E254" s="197"/>
      <c r="F254" s="2"/>
      <c r="G254" s="2"/>
      <c r="H254" s="2"/>
      <c r="I254" s="2"/>
      <c r="J254" s="1"/>
      <c r="K254" s="1"/>
      <c r="L254" s="1"/>
      <c r="M254" s="1"/>
      <c r="N254" s="1"/>
      <c r="O254" s="1"/>
      <c r="P254" s="1"/>
      <c r="Q254" s="1"/>
    </row>
    <row r="255" spans="1:17" ht="12.75">
      <c r="A255" s="197" t="s">
        <v>969</v>
      </c>
      <c r="B255" s="199">
        <v>0</v>
      </c>
      <c r="C255" s="199">
        <v>50</v>
      </c>
      <c r="D255" s="199">
        <v>50</v>
      </c>
      <c r="E255" s="197"/>
      <c r="F255" s="2"/>
      <c r="G255" s="2"/>
      <c r="H255" s="2"/>
      <c r="I255" s="2"/>
      <c r="J255" s="1"/>
      <c r="K255" s="1"/>
      <c r="L255" s="1"/>
      <c r="M255" s="1"/>
      <c r="N255" s="1"/>
      <c r="O255" s="1"/>
      <c r="P255" s="1"/>
      <c r="Q255" s="1"/>
    </row>
    <row r="256" spans="1:17" ht="12.75">
      <c r="A256" s="197" t="s">
        <v>970</v>
      </c>
      <c r="B256" s="199">
        <v>0</v>
      </c>
      <c r="C256" s="199">
        <v>0</v>
      </c>
      <c r="D256" s="199">
        <v>0</v>
      </c>
      <c r="E256" s="197"/>
      <c r="F256" s="2"/>
      <c r="G256" s="2"/>
      <c r="H256" s="2"/>
      <c r="I256" s="2"/>
      <c r="J256" s="1"/>
      <c r="K256" s="1"/>
      <c r="L256" s="1"/>
      <c r="M256" s="1"/>
      <c r="N256" s="1"/>
      <c r="O256" s="1"/>
      <c r="P256" s="1"/>
      <c r="Q256" s="1"/>
    </row>
    <row r="257" spans="1:19" ht="12.75">
      <c r="A257" s="197" t="s">
        <v>971</v>
      </c>
      <c r="B257" s="199">
        <v>0</v>
      </c>
      <c r="C257" s="199">
        <v>0</v>
      </c>
      <c r="D257" s="199">
        <v>0</v>
      </c>
      <c r="E257" s="197"/>
      <c r="F257" s="2"/>
      <c r="G257" s="2"/>
      <c r="H257" s="2"/>
      <c r="I257" s="2"/>
      <c r="J257" s="1"/>
      <c r="K257" s="1"/>
      <c r="L257" s="1"/>
      <c r="M257" s="1"/>
      <c r="N257" s="1"/>
      <c r="O257" s="1"/>
      <c r="P257" s="1"/>
      <c r="Q257" s="1"/>
    </row>
    <row r="258" spans="1:19" ht="12.75">
      <c r="A258" s="197" t="s">
        <v>972</v>
      </c>
      <c r="B258" s="199">
        <v>0</v>
      </c>
      <c r="C258" s="199">
        <v>0</v>
      </c>
      <c r="D258" s="199">
        <v>0</v>
      </c>
      <c r="E258" s="197"/>
      <c r="F258" s="2"/>
      <c r="G258" s="2"/>
      <c r="H258" s="2"/>
      <c r="I258" s="2"/>
      <c r="J258" s="1"/>
      <c r="K258" s="1"/>
      <c r="L258" s="1"/>
      <c r="M258" s="1"/>
      <c r="N258" s="1"/>
      <c r="O258" s="1"/>
      <c r="P258" s="1"/>
      <c r="Q258" s="1"/>
    </row>
    <row r="259" spans="1:19" ht="12.75">
      <c r="A259" s="197" t="s">
        <v>973</v>
      </c>
      <c r="B259" s="199">
        <v>0</v>
      </c>
      <c r="C259" s="199">
        <v>0</v>
      </c>
      <c r="D259" s="199">
        <v>0</v>
      </c>
      <c r="E259" s="197"/>
      <c r="F259" s="2"/>
      <c r="G259" s="2"/>
      <c r="H259" s="2"/>
      <c r="I259" s="2"/>
      <c r="J259" s="1"/>
      <c r="K259" s="1"/>
      <c r="L259" s="1"/>
      <c r="M259" s="1"/>
      <c r="N259" s="1"/>
      <c r="O259" s="1"/>
      <c r="P259" s="1"/>
      <c r="Q259" s="1"/>
    </row>
    <row r="260" spans="1:19" ht="12.75">
      <c r="A260" s="197" t="s">
        <v>974</v>
      </c>
      <c r="B260" s="199">
        <v>0</v>
      </c>
      <c r="C260" s="199">
        <v>0</v>
      </c>
      <c r="D260" s="199">
        <v>0</v>
      </c>
      <c r="E260" s="197"/>
      <c r="F260" s="2"/>
      <c r="G260" s="2"/>
      <c r="H260" s="2"/>
      <c r="I260" s="2"/>
      <c r="J260" s="1"/>
      <c r="K260" s="1"/>
      <c r="L260" s="1"/>
      <c r="M260" s="1"/>
      <c r="N260" s="1"/>
      <c r="O260" s="1"/>
      <c r="P260" s="1"/>
      <c r="Q260" s="1"/>
    </row>
    <row r="261" spans="1:19" ht="12.75">
      <c r="A261" s="197" t="s">
        <v>975</v>
      </c>
      <c r="B261" s="199">
        <v>0</v>
      </c>
      <c r="C261" s="199">
        <v>0</v>
      </c>
      <c r="D261" s="199">
        <v>0</v>
      </c>
      <c r="E261" s="197"/>
      <c r="F261" s="2"/>
      <c r="G261" s="2"/>
      <c r="H261" s="2"/>
      <c r="I261" s="2"/>
      <c r="J261" s="1"/>
      <c r="K261" s="1"/>
      <c r="L261" s="1"/>
      <c r="M261" s="1"/>
      <c r="N261" s="1"/>
      <c r="O261" s="1"/>
      <c r="P261" s="1"/>
      <c r="Q261" s="1"/>
    </row>
    <row r="262" spans="1:19" ht="12.75">
      <c r="A262" s="197" t="s">
        <v>976</v>
      </c>
      <c r="B262" s="199">
        <v>0</v>
      </c>
      <c r="C262" s="199">
        <v>0</v>
      </c>
      <c r="D262" s="199">
        <v>0</v>
      </c>
      <c r="E262" s="197"/>
      <c r="F262" s="2"/>
      <c r="G262" s="2"/>
      <c r="H262" s="2"/>
      <c r="I262" s="2"/>
      <c r="J262" s="1"/>
      <c r="K262" s="1"/>
      <c r="L262" s="1"/>
      <c r="M262" s="1"/>
      <c r="N262" s="1"/>
      <c r="O262" s="1"/>
      <c r="P262" s="1"/>
      <c r="Q262" s="1"/>
    </row>
    <row r="263" spans="1:19" ht="12.75">
      <c r="A263" s="197" t="s">
        <v>977</v>
      </c>
      <c r="B263" s="199">
        <v>0</v>
      </c>
      <c r="C263" s="199">
        <v>0</v>
      </c>
      <c r="D263" s="199">
        <v>0</v>
      </c>
      <c r="E263" s="197"/>
      <c r="F263" s="2"/>
      <c r="G263" s="2"/>
      <c r="H263" s="2"/>
      <c r="I263" s="2"/>
      <c r="J263" s="1"/>
      <c r="K263" s="1"/>
      <c r="L263" s="1"/>
      <c r="M263" s="1"/>
      <c r="N263" s="1"/>
      <c r="O263" s="1"/>
      <c r="P263" s="1"/>
      <c r="Q263" s="1"/>
    </row>
    <row r="264" spans="1:19" ht="12.75">
      <c r="A264" s="197"/>
      <c r="B264" s="218"/>
      <c r="C264" s="218"/>
      <c r="D264" s="218"/>
      <c r="E264" s="197"/>
      <c r="F264" s="2"/>
      <c r="G264" s="2"/>
      <c r="H264" s="2"/>
      <c r="I264" s="2"/>
      <c r="J264" s="1"/>
      <c r="K264" s="1"/>
      <c r="L264" s="1"/>
      <c r="M264" s="1"/>
      <c r="N264" s="1"/>
      <c r="O264" s="1"/>
      <c r="P264" s="1"/>
      <c r="Q264" s="1"/>
    </row>
    <row r="265" spans="1:19" ht="12.75">
      <c r="A265" s="200" t="s">
        <v>661</v>
      </c>
      <c r="B265" s="211">
        <v>0</v>
      </c>
      <c r="C265" s="211">
        <v>4.166666666666667</v>
      </c>
      <c r="D265" s="211">
        <v>4.166666666666667</v>
      </c>
      <c r="E265" s="197"/>
      <c r="F265" s="2"/>
      <c r="G265" s="2"/>
      <c r="H265" s="2"/>
      <c r="I265" s="2"/>
      <c r="J265" s="1"/>
      <c r="K265" s="1"/>
      <c r="L265" s="1"/>
      <c r="M265" s="1"/>
      <c r="N265" s="1"/>
      <c r="O265" s="1"/>
      <c r="P265" s="1"/>
      <c r="Q265" s="1"/>
    </row>
    <row r="266" spans="1:19" ht="12.75">
      <c r="A266" s="200"/>
      <c r="B266" s="187"/>
      <c r="C266" s="187"/>
      <c r="D266" s="197"/>
      <c r="E266" s="197"/>
      <c r="F266" s="2"/>
      <c r="G266" s="2"/>
      <c r="H266" s="2"/>
      <c r="I266" s="2"/>
      <c r="J266" s="1"/>
      <c r="K266" s="1"/>
      <c r="L266" s="1"/>
      <c r="M266" s="1"/>
      <c r="N266" s="1"/>
      <c r="O266" s="1"/>
      <c r="P266" s="1"/>
      <c r="Q266" s="1"/>
    </row>
    <row r="267" spans="1:19" ht="12.75">
      <c r="A267" s="200" t="s">
        <v>663</v>
      </c>
      <c r="B267" s="392">
        <v>2.7777777777777781</v>
      </c>
      <c r="C267" s="197"/>
      <c r="D267" s="197"/>
      <c r="E267" s="197"/>
      <c r="F267" s="197"/>
      <c r="G267" s="197"/>
      <c r="H267" s="2"/>
      <c r="I267" s="2"/>
      <c r="J267" s="1"/>
      <c r="K267" s="1"/>
      <c r="L267" s="1"/>
      <c r="M267" s="1"/>
      <c r="N267" s="1"/>
      <c r="O267" s="1"/>
      <c r="P267" s="1"/>
      <c r="Q267" s="1"/>
      <c r="R267" s="1"/>
      <c r="S267" s="1"/>
    </row>
    <row r="268" spans="1:19" ht="12.75">
      <c r="A268" s="197"/>
      <c r="B268" s="197"/>
      <c r="C268" s="197"/>
      <c r="D268" s="394"/>
      <c r="E268" s="197"/>
      <c r="F268" s="197"/>
      <c r="G268" s="197"/>
      <c r="H268" s="2"/>
      <c r="I268" s="2"/>
      <c r="J268" s="1"/>
      <c r="K268" s="1"/>
      <c r="L268" s="1"/>
      <c r="M268" s="1"/>
      <c r="N268" s="1"/>
      <c r="O268" s="1"/>
      <c r="P268" s="1"/>
      <c r="Q268" s="1"/>
      <c r="R268" s="1"/>
      <c r="S268" s="1"/>
    </row>
    <row r="269" spans="1:19" ht="12.75">
      <c r="A269" s="193" t="s">
        <v>559</v>
      </c>
      <c r="B269" s="369" t="s">
        <v>119</v>
      </c>
      <c r="C269" s="369" t="s">
        <v>120</v>
      </c>
      <c r="D269" s="369" t="s">
        <v>121</v>
      </c>
      <c r="E269" s="369"/>
      <c r="F269" s="195" t="s">
        <v>652</v>
      </c>
      <c r="G269" s="208" t="s">
        <v>119</v>
      </c>
      <c r="H269" s="208" t="s">
        <v>120</v>
      </c>
      <c r="I269" s="194" t="s">
        <v>121</v>
      </c>
      <c r="J269" s="1"/>
      <c r="K269" s="1"/>
      <c r="L269" s="1"/>
      <c r="M269" s="1"/>
      <c r="N269" s="1"/>
      <c r="O269" s="1"/>
      <c r="P269" s="1"/>
      <c r="Q269" s="1"/>
    </row>
    <row r="270" spans="1:19" ht="17.25" customHeight="1">
      <c r="A270" s="197" t="s">
        <v>978</v>
      </c>
      <c r="B270" s="197" t="s">
        <v>168</v>
      </c>
      <c r="C270" s="197" t="s">
        <v>168</v>
      </c>
      <c r="D270" s="197" t="s">
        <v>168</v>
      </c>
      <c r="E270" s="197"/>
      <c r="F270" s="197" t="s">
        <v>979</v>
      </c>
      <c r="G270" s="2" t="s">
        <v>247</v>
      </c>
      <c r="H270" s="2" t="s">
        <v>247</v>
      </c>
      <c r="I270" s="2" t="s">
        <v>247</v>
      </c>
      <c r="J270" s="1"/>
      <c r="K270" s="1"/>
      <c r="L270" s="1"/>
      <c r="M270" s="1"/>
      <c r="N270" s="1"/>
      <c r="O270" s="1"/>
      <c r="P270" s="1"/>
      <c r="Q270" s="1"/>
    </row>
    <row r="271" spans="1:19" ht="12.75">
      <c r="A271" s="197" t="s">
        <v>980</v>
      </c>
      <c r="B271" s="197" t="s">
        <v>168</v>
      </c>
      <c r="C271" s="197" t="s">
        <v>168</v>
      </c>
      <c r="D271" s="197" t="s">
        <v>168</v>
      </c>
      <c r="E271" s="197"/>
      <c r="F271" s="2" t="s">
        <v>981</v>
      </c>
      <c r="G271" s="2" t="s">
        <v>247</v>
      </c>
      <c r="H271" s="2" t="s">
        <v>247</v>
      </c>
      <c r="I271" s="2" t="s">
        <v>247</v>
      </c>
      <c r="J271" s="1"/>
      <c r="K271" s="1"/>
      <c r="L271" s="1"/>
      <c r="M271" s="1"/>
      <c r="N271" s="1"/>
      <c r="O271" s="1"/>
      <c r="P271" s="1"/>
      <c r="Q271" s="1"/>
    </row>
    <row r="272" spans="1:19" ht="12.75">
      <c r="A272" s="197" t="s">
        <v>982</v>
      </c>
      <c r="B272" s="197" t="s">
        <v>168</v>
      </c>
      <c r="C272" s="197" t="s">
        <v>169</v>
      </c>
      <c r="D272" s="197" t="s">
        <v>169</v>
      </c>
      <c r="E272" s="197"/>
      <c r="F272" s="2" t="s">
        <v>983</v>
      </c>
      <c r="G272" s="2" t="s">
        <v>247</v>
      </c>
      <c r="H272" s="2" t="s">
        <v>308</v>
      </c>
      <c r="I272" s="2" t="s">
        <v>247</v>
      </c>
      <c r="J272" s="1"/>
      <c r="K272" s="1"/>
      <c r="L272" s="1"/>
      <c r="M272" s="1"/>
      <c r="N272" s="1"/>
      <c r="O272" s="1"/>
      <c r="P272" s="1"/>
      <c r="Q272" s="1"/>
    </row>
    <row r="273" spans="1:17" ht="12.75">
      <c r="A273" s="197" t="s">
        <v>984</v>
      </c>
      <c r="B273" s="197" t="s">
        <v>168</v>
      </c>
      <c r="C273" s="197" t="s">
        <v>168</v>
      </c>
      <c r="D273" s="197" t="s">
        <v>168</v>
      </c>
      <c r="E273" s="197"/>
      <c r="F273" s="2" t="s">
        <v>985</v>
      </c>
      <c r="G273" s="2" t="s">
        <v>247</v>
      </c>
      <c r="H273" s="2" t="s">
        <v>247</v>
      </c>
      <c r="I273" s="2" t="s">
        <v>247</v>
      </c>
      <c r="J273" s="1"/>
      <c r="K273" s="1"/>
      <c r="L273" s="1"/>
      <c r="M273" s="1"/>
      <c r="N273" s="1"/>
      <c r="O273" s="1"/>
      <c r="P273" s="1"/>
      <c r="Q273" s="1"/>
    </row>
    <row r="274" spans="1:17" ht="12.75">
      <c r="A274" s="197" t="s">
        <v>986</v>
      </c>
      <c r="B274" s="197" t="s">
        <v>168</v>
      </c>
      <c r="C274" s="197" t="s">
        <v>168</v>
      </c>
      <c r="D274" s="197" t="s">
        <v>168</v>
      </c>
      <c r="E274" s="197"/>
      <c r="F274" s="2" t="s">
        <v>987</v>
      </c>
      <c r="G274" s="2" t="s">
        <v>247</v>
      </c>
      <c r="H274" s="2" t="s">
        <v>247</v>
      </c>
      <c r="I274" s="2" t="s">
        <v>247</v>
      </c>
      <c r="J274" s="1"/>
      <c r="K274" s="1"/>
      <c r="L274" s="1"/>
      <c r="M274" s="1"/>
      <c r="N274" s="1"/>
      <c r="O274" s="1"/>
      <c r="P274" s="1"/>
      <c r="Q274" s="1"/>
    </row>
    <row r="275" spans="1:17" ht="12.75">
      <c r="A275" s="197" t="s">
        <v>988</v>
      </c>
      <c r="B275" s="197" t="s">
        <v>168</v>
      </c>
      <c r="C275" s="197" t="s">
        <v>168</v>
      </c>
      <c r="D275" s="197" t="s">
        <v>168</v>
      </c>
      <c r="E275" s="197"/>
      <c r="F275" s="2" t="s">
        <v>989</v>
      </c>
      <c r="G275" s="2" t="s">
        <v>247</v>
      </c>
      <c r="H275" s="2" t="s">
        <v>247</v>
      </c>
      <c r="I275" s="2" t="s">
        <v>247</v>
      </c>
      <c r="J275" s="1"/>
      <c r="K275" s="1"/>
      <c r="L275" s="1"/>
      <c r="M275" s="1"/>
      <c r="N275" s="1"/>
      <c r="O275" s="1"/>
      <c r="P275" s="1"/>
      <c r="Q275" s="1"/>
    </row>
    <row r="276" spans="1:17" ht="12.75">
      <c r="A276" s="197" t="s">
        <v>990</v>
      </c>
      <c r="B276" s="197" t="s">
        <v>168</v>
      </c>
      <c r="C276" s="197" t="s">
        <v>168</v>
      </c>
      <c r="D276" s="197" t="s">
        <v>168</v>
      </c>
      <c r="E276" s="197"/>
      <c r="F276" s="2" t="s">
        <v>991</v>
      </c>
      <c r="G276" s="2" t="s">
        <v>247</v>
      </c>
      <c r="H276" s="2" t="s">
        <v>247</v>
      </c>
      <c r="I276" s="2" t="s">
        <v>247</v>
      </c>
      <c r="J276" s="1"/>
      <c r="K276" s="1"/>
      <c r="L276" s="1"/>
      <c r="M276" s="1"/>
      <c r="N276" s="1"/>
      <c r="O276" s="1"/>
      <c r="P276" s="1"/>
      <c r="Q276" s="1"/>
    </row>
    <row r="277" spans="1:17" ht="12.75">
      <c r="A277" s="197" t="s">
        <v>992</v>
      </c>
      <c r="B277" s="197" t="s">
        <v>168</v>
      </c>
      <c r="C277" s="197" t="s">
        <v>168</v>
      </c>
      <c r="D277" s="197" t="s">
        <v>168</v>
      </c>
      <c r="E277" s="197"/>
      <c r="F277" s="2" t="s">
        <v>993</v>
      </c>
      <c r="G277" s="2" t="s">
        <v>247</v>
      </c>
      <c r="H277" s="2" t="s">
        <v>247</v>
      </c>
      <c r="I277" s="2" t="s">
        <v>247</v>
      </c>
      <c r="J277" s="1"/>
      <c r="K277" s="1"/>
      <c r="L277" s="1"/>
      <c r="M277" s="1"/>
      <c r="N277" s="1"/>
      <c r="O277" s="1"/>
      <c r="P277" s="1"/>
      <c r="Q277" s="1"/>
    </row>
    <row r="278" spans="1:17" ht="12.75">
      <c r="A278" s="197" t="s">
        <v>994</v>
      </c>
      <c r="B278" s="197" t="s">
        <v>168</v>
      </c>
      <c r="C278" s="197" t="s">
        <v>168</v>
      </c>
      <c r="D278" s="197" t="s">
        <v>168</v>
      </c>
      <c r="E278" s="197"/>
      <c r="F278" s="2" t="s">
        <v>995</v>
      </c>
      <c r="G278" s="2" t="s">
        <v>247</v>
      </c>
      <c r="H278" s="2" t="s">
        <v>247</v>
      </c>
      <c r="I278" s="2" t="s">
        <v>247</v>
      </c>
      <c r="J278" s="1"/>
      <c r="K278" s="1"/>
      <c r="L278" s="1"/>
      <c r="M278" s="1"/>
      <c r="N278" s="1"/>
      <c r="O278" s="1"/>
      <c r="P278" s="1"/>
      <c r="Q278" s="1"/>
    </row>
    <row r="279" spans="1:17" ht="12.75">
      <c r="A279" s="197" t="s">
        <v>996</v>
      </c>
      <c r="B279" s="197" t="s">
        <v>168</v>
      </c>
      <c r="C279" s="197" t="s">
        <v>168</v>
      </c>
      <c r="D279" s="197" t="s">
        <v>168</v>
      </c>
      <c r="E279" s="197"/>
      <c r="F279" s="2" t="s">
        <v>997</v>
      </c>
      <c r="G279" s="2" t="s">
        <v>247</v>
      </c>
      <c r="H279" s="2" t="s">
        <v>247</v>
      </c>
      <c r="I279" s="2" t="s">
        <v>247</v>
      </c>
      <c r="J279" s="1"/>
      <c r="K279" s="1"/>
      <c r="L279" s="1"/>
      <c r="M279" s="1"/>
      <c r="N279" s="1"/>
      <c r="O279" s="1"/>
      <c r="P279" s="1"/>
      <c r="Q279" s="1"/>
    </row>
    <row r="280" spans="1:17" ht="12.75">
      <c r="A280" s="197" t="s">
        <v>998</v>
      </c>
      <c r="B280" s="197" t="s">
        <v>884</v>
      </c>
      <c r="C280" s="197" t="s">
        <v>884</v>
      </c>
      <c r="D280" s="197" t="s">
        <v>884</v>
      </c>
      <c r="E280" s="197"/>
      <c r="F280" s="197" t="s">
        <v>999</v>
      </c>
      <c r="G280" s="2"/>
      <c r="H280" s="2"/>
      <c r="I280" s="2"/>
      <c r="J280" s="1"/>
      <c r="K280" s="1"/>
      <c r="L280" s="1"/>
      <c r="M280" s="1"/>
      <c r="N280" s="1"/>
      <c r="O280" s="1"/>
      <c r="P280" s="1"/>
      <c r="Q280" s="1"/>
    </row>
    <row r="281" spans="1:17" ht="12.75">
      <c r="A281" s="197" t="s">
        <v>1000</v>
      </c>
      <c r="B281" s="197" t="s">
        <v>884</v>
      </c>
      <c r="C281" s="197" t="s">
        <v>884</v>
      </c>
      <c r="D281" s="197" t="s">
        <v>884</v>
      </c>
      <c r="E281" s="197"/>
      <c r="F281" s="2" t="s">
        <v>1001</v>
      </c>
      <c r="G281" s="2"/>
      <c r="H281" s="2"/>
      <c r="I281" s="2"/>
      <c r="J281" s="1"/>
      <c r="K281" s="1"/>
      <c r="L281" s="1"/>
      <c r="M281" s="1"/>
      <c r="N281" s="1"/>
      <c r="O281" s="1"/>
      <c r="P281" s="1"/>
      <c r="Q281" s="1"/>
    </row>
    <row r="282" spans="1:17" ht="12.75">
      <c r="A282" s="197" t="s">
        <v>1002</v>
      </c>
      <c r="B282" s="197" t="s">
        <v>884</v>
      </c>
      <c r="C282" s="197" t="s">
        <v>7311</v>
      </c>
      <c r="D282" s="197" t="s">
        <v>7311</v>
      </c>
      <c r="E282" s="197"/>
      <c r="F282" s="2" t="s">
        <v>1003</v>
      </c>
      <c r="G282" s="2"/>
      <c r="H282" s="2" t="s">
        <v>7312</v>
      </c>
      <c r="I282" s="2"/>
      <c r="J282" s="1"/>
      <c r="K282" s="1"/>
      <c r="L282" s="1"/>
      <c r="M282" s="1"/>
      <c r="N282" s="1"/>
      <c r="O282" s="1"/>
      <c r="P282" s="1"/>
      <c r="Q282" s="1"/>
    </row>
    <row r="283" spans="1:17" ht="12.75">
      <c r="A283" s="197" t="s">
        <v>1004</v>
      </c>
      <c r="B283" s="197" t="s">
        <v>884</v>
      </c>
      <c r="C283" s="197" t="s">
        <v>884</v>
      </c>
      <c r="D283" s="197" t="s">
        <v>884</v>
      </c>
      <c r="E283" s="197"/>
      <c r="F283" s="2" t="s">
        <v>1005</v>
      </c>
      <c r="G283" s="2"/>
      <c r="H283" s="2"/>
      <c r="I283" s="2"/>
      <c r="J283" s="1"/>
      <c r="K283" s="1"/>
      <c r="L283" s="1"/>
      <c r="M283" s="1"/>
      <c r="N283" s="1"/>
      <c r="O283" s="1"/>
      <c r="P283" s="1"/>
      <c r="Q283" s="1"/>
    </row>
    <row r="284" spans="1:17" ht="12.75">
      <c r="A284" s="197" t="s">
        <v>1006</v>
      </c>
      <c r="B284" s="197" t="s">
        <v>884</v>
      </c>
      <c r="C284" s="197" t="s">
        <v>884</v>
      </c>
      <c r="D284" s="197" t="s">
        <v>884</v>
      </c>
      <c r="E284" s="197"/>
      <c r="F284" s="2" t="s">
        <v>1007</v>
      </c>
      <c r="G284" s="2"/>
      <c r="H284" s="2"/>
      <c r="I284" s="2"/>
      <c r="J284" s="1"/>
      <c r="K284" s="1"/>
      <c r="L284" s="1"/>
      <c r="M284" s="1"/>
      <c r="N284" s="1"/>
      <c r="O284" s="1"/>
      <c r="P284" s="1"/>
      <c r="Q284" s="1"/>
    </row>
    <row r="285" spans="1:17" ht="12.75">
      <c r="A285" s="197" t="s">
        <v>1008</v>
      </c>
      <c r="B285" s="197" t="s">
        <v>884</v>
      </c>
      <c r="C285" s="197" t="s">
        <v>884</v>
      </c>
      <c r="D285" s="197" t="s">
        <v>884</v>
      </c>
      <c r="E285" s="197"/>
      <c r="F285" s="2" t="s">
        <v>1009</v>
      </c>
      <c r="G285" s="2"/>
      <c r="H285" s="2"/>
      <c r="I285" s="2"/>
      <c r="J285" s="1"/>
      <c r="K285" s="1"/>
      <c r="L285" s="1"/>
      <c r="M285" s="1"/>
      <c r="N285" s="1"/>
      <c r="O285" s="1"/>
      <c r="P285" s="1"/>
      <c r="Q285" s="1"/>
    </row>
    <row r="286" spans="1:17" ht="12.75">
      <c r="A286" s="197" t="s">
        <v>1010</v>
      </c>
      <c r="B286" s="197" t="s">
        <v>884</v>
      </c>
      <c r="C286" s="197" t="s">
        <v>884</v>
      </c>
      <c r="D286" s="197" t="s">
        <v>884</v>
      </c>
      <c r="E286" s="197"/>
      <c r="F286" s="2" t="s">
        <v>1011</v>
      </c>
      <c r="G286" s="2"/>
      <c r="H286" s="2"/>
      <c r="I286" s="2"/>
      <c r="J286" s="1"/>
      <c r="K286" s="1"/>
      <c r="L286" s="1"/>
      <c r="M286" s="1"/>
      <c r="N286" s="1"/>
      <c r="O286" s="1"/>
      <c r="P286" s="1"/>
      <c r="Q286" s="1"/>
    </row>
    <row r="287" spans="1:17" ht="12.75">
      <c r="A287" s="197" t="s">
        <v>1012</v>
      </c>
      <c r="B287" s="197" t="s">
        <v>884</v>
      </c>
      <c r="C287" s="197" t="s">
        <v>884</v>
      </c>
      <c r="D287" s="197" t="s">
        <v>884</v>
      </c>
      <c r="E287" s="197"/>
      <c r="F287" s="2" t="s">
        <v>1013</v>
      </c>
      <c r="G287" s="2"/>
      <c r="H287" s="2"/>
      <c r="I287" s="2"/>
      <c r="J287" s="1"/>
      <c r="K287" s="1"/>
      <c r="L287" s="1"/>
      <c r="M287" s="1"/>
      <c r="N287" s="1"/>
      <c r="O287" s="1"/>
      <c r="P287" s="1"/>
      <c r="Q287" s="1"/>
    </row>
    <row r="288" spans="1:17" ht="12.75">
      <c r="A288" s="197" t="s">
        <v>1014</v>
      </c>
      <c r="B288" s="197" t="s">
        <v>884</v>
      </c>
      <c r="C288" s="197" t="s">
        <v>884</v>
      </c>
      <c r="D288" s="197" t="s">
        <v>884</v>
      </c>
      <c r="E288" s="197"/>
      <c r="F288" s="2" t="s">
        <v>1015</v>
      </c>
      <c r="G288" s="2"/>
      <c r="H288" s="2"/>
      <c r="I288" s="2"/>
      <c r="J288" s="1"/>
      <c r="K288" s="1"/>
      <c r="L288" s="1"/>
      <c r="M288" s="1"/>
      <c r="N288" s="1"/>
      <c r="O288" s="1"/>
      <c r="P288" s="1"/>
      <c r="Q288" s="1"/>
    </row>
    <row r="289" spans="1:17" ht="12.75">
      <c r="A289" s="197" t="s">
        <v>1016</v>
      </c>
      <c r="B289" s="197" t="s">
        <v>884</v>
      </c>
      <c r="C289" s="197" t="s">
        <v>884</v>
      </c>
      <c r="D289" s="197" t="s">
        <v>884</v>
      </c>
      <c r="E289" s="197"/>
      <c r="F289" s="2" t="s">
        <v>1017</v>
      </c>
      <c r="G289" s="2"/>
      <c r="H289" s="2"/>
      <c r="I289" s="2"/>
      <c r="J289" s="1"/>
      <c r="K289" s="1"/>
      <c r="L289" s="1"/>
      <c r="M289" s="1"/>
      <c r="N289" s="1"/>
      <c r="O289" s="1"/>
      <c r="P289" s="1"/>
      <c r="Q289" s="1"/>
    </row>
    <row r="290" spans="1:17" ht="12.75">
      <c r="A290" s="197" t="s">
        <v>658</v>
      </c>
      <c r="B290" s="197"/>
      <c r="C290" s="197"/>
      <c r="D290" s="197"/>
      <c r="E290" s="197"/>
      <c r="F290" s="2"/>
      <c r="G290" s="2"/>
      <c r="H290" s="2"/>
      <c r="I290" s="2"/>
      <c r="J290" s="1"/>
      <c r="K290" s="1"/>
      <c r="L290" s="1"/>
      <c r="M290" s="1"/>
      <c r="N290" s="1"/>
      <c r="O290" s="1"/>
      <c r="P290" s="1"/>
      <c r="Q290" s="1"/>
    </row>
    <row r="291" spans="1:17" ht="12.75">
      <c r="A291" s="197"/>
      <c r="B291" s="218"/>
      <c r="C291" s="218"/>
      <c r="D291" s="218"/>
      <c r="E291" s="197"/>
      <c r="F291" s="2"/>
      <c r="G291" s="2"/>
      <c r="H291" s="2"/>
      <c r="I291" s="2"/>
      <c r="J291" s="1"/>
      <c r="K291" s="1"/>
      <c r="L291" s="1"/>
      <c r="M291" s="1"/>
      <c r="N291" s="1"/>
      <c r="O291" s="1"/>
      <c r="P291" s="1"/>
      <c r="Q291" s="1"/>
    </row>
    <row r="292" spans="1:17" ht="12.75">
      <c r="A292" s="197"/>
      <c r="B292" s="218"/>
      <c r="C292" s="218"/>
      <c r="D292" s="218"/>
      <c r="E292" s="197"/>
      <c r="F292" s="2"/>
      <c r="G292" s="2"/>
      <c r="H292" s="2"/>
      <c r="I292" s="2"/>
      <c r="J292" s="1"/>
      <c r="K292" s="1"/>
      <c r="L292" s="1"/>
      <c r="M292" s="1"/>
      <c r="N292" s="1"/>
      <c r="O292" s="1"/>
      <c r="P292" s="1"/>
      <c r="Q292" s="1"/>
    </row>
    <row r="293" spans="1:17" ht="12.75">
      <c r="A293" s="197" t="s">
        <v>1018</v>
      </c>
      <c r="B293" s="199">
        <v>0</v>
      </c>
      <c r="C293" s="199">
        <v>0</v>
      </c>
      <c r="D293" s="199">
        <v>0</v>
      </c>
      <c r="E293" s="197"/>
      <c r="F293" s="2"/>
      <c r="G293" s="2"/>
      <c r="H293" s="2"/>
      <c r="I293" s="2"/>
      <c r="J293" s="1"/>
      <c r="K293" s="1"/>
      <c r="L293" s="1"/>
      <c r="M293" s="1"/>
      <c r="N293" s="1"/>
      <c r="O293" s="1"/>
      <c r="P293" s="1"/>
      <c r="Q293" s="1"/>
    </row>
    <row r="294" spans="1:17" ht="12.75">
      <c r="A294" s="197" t="s">
        <v>1019</v>
      </c>
      <c r="B294" s="199">
        <v>0</v>
      </c>
      <c r="C294" s="199">
        <v>0</v>
      </c>
      <c r="D294" s="199">
        <v>0</v>
      </c>
      <c r="E294" s="197"/>
      <c r="F294" s="2"/>
      <c r="G294" s="2"/>
      <c r="H294" s="2"/>
      <c r="I294" s="2"/>
      <c r="J294" s="1"/>
      <c r="K294" s="1"/>
      <c r="L294" s="1"/>
      <c r="M294" s="1"/>
      <c r="N294" s="1"/>
      <c r="O294" s="1"/>
      <c r="P294" s="1"/>
      <c r="Q294" s="1"/>
    </row>
    <row r="295" spans="1:17" ht="12.75">
      <c r="A295" s="197" t="s">
        <v>1020</v>
      </c>
      <c r="B295" s="199">
        <v>0</v>
      </c>
      <c r="C295" s="199" t="s">
        <v>633</v>
      </c>
      <c r="D295" s="199" t="s">
        <v>633</v>
      </c>
      <c r="E295" s="197"/>
      <c r="F295" s="2"/>
      <c r="G295" s="2"/>
      <c r="H295" s="2"/>
      <c r="I295" s="2"/>
      <c r="J295" s="1"/>
      <c r="K295" s="1"/>
      <c r="L295" s="1"/>
      <c r="M295" s="1"/>
      <c r="N295" s="1"/>
      <c r="O295" s="1"/>
      <c r="P295" s="1"/>
      <c r="Q295" s="1"/>
    </row>
    <row r="296" spans="1:17" ht="12.75">
      <c r="A296" s="197" t="s">
        <v>1021</v>
      </c>
      <c r="B296" s="199">
        <v>0</v>
      </c>
      <c r="C296" s="199">
        <v>0</v>
      </c>
      <c r="D296" s="199">
        <v>0</v>
      </c>
      <c r="E296" s="197"/>
      <c r="F296" s="2"/>
      <c r="G296" s="2"/>
      <c r="H296" s="2"/>
      <c r="I296" s="2"/>
      <c r="J296" s="1"/>
      <c r="K296" s="1"/>
      <c r="L296" s="1"/>
      <c r="M296" s="1"/>
      <c r="N296" s="1"/>
      <c r="O296" s="1"/>
      <c r="P296" s="1"/>
      <c r="Q296" s="1"/>
    </row>
    <row r="297" spans="1:17" ht="12.75">
      <c r="A297" s="197" t="s">
        <v>1022</v>
      </c>
      <c r="B297" s="199">
        <v>0</v>
      </c>
      <c r="C297" s="199">
        <v>0</v>
      </c>
      <c r="D297" s="199">
        <v>0</v>
      </c>
      <c r="E297" s="197"/>
      <c r="F297" s="2"/>
      <c r="G297" s="2"/>
      <c r="H297" s="2"/>
      <c r="I297" s="2"/>
      <c r="J297" s="1"/>
      <c r="K297" s="1"/>
      <c r="L297" s="1"/>
      <c r="M297" s="1"/>
      <c r="N297" s="1"/>
      <c r="O297" s="1"/>
      <c r="P297" s="1"/>
      <c r="Q297" s="1"/>
    </row>
    <row r="298" spans="1:17" ht="12.75">
      <c r="A298" s="197" t="s">
        <v>1023</v>
      </c>
      <c r="B298" s="199">
        <v>0</v>
      </c>
      <c r="C298" s="199">
        <v>0</v>
      </c>
      <c r="D298" s="199">
        <v>0</v>
      </c>
      <c r="E298" s="197"/>
      <c r="F298" s="2"/>
      <c r="G298" s="2"/>
      <c r="H298" s="2"/>
      <c r="I298" s="2"/>
      <c r="J298" s="1"/>
      <c r="K298" s="1"/>
      <c r="L298" s="1"/>
      <c r="M298" s="1"/>
      <c r="N298" s="1"/>
      <c r="O298" s="1"/>
      <c r="P298" s="1"/>
      <c r="Q298" s="1"/>
    </row>
    <row r="299" spans="1:17" ht="12.75">
      <c r="A299" s="197" t="s">
        <v>1024</v>
      </c>
      <c r="B299" s="199">
        <v>0</v>
      </c>
      <c r="C299" s="199">
        <v>0</v>
      </c>
      <c r="D299" s="199">
        <v>0</v>
      </c>
      <c r="E299" s="197"/>
      <c r="F299" s="2"/>
      <c r="G299" s="2"/>
      <c r="H299" s="2"/>
      <c r="I299" s="2"/>
      <c r="J299" s="1"/>
      <c r="K299" s="1"/>
      <c r="L299" s="1"/>
      <c r="M299" s="1"/>
      <c r="N299" s="1"/>
      <c r="O299" s="1"/>
      <c r="P299" s="1"/>
      <c r="Q299" s="1"/>
    </row>
    <row r="300" spans="1:17" ht="12.75">
      <c r="A300" s="197" t="s">
        <v>1025</v>
      </c>
      <c r="B300" s="199">
        <v>0</v>
      </c>
      <c r="C300" s="199">
        <v>0</v>
      </c>
      <c r="D300" s="199">
        <v>0</v>
      </c>
      <c r="E300" s="197"/>
      <c r="F300" s="2"/>
      <c r="G300" s="2"/>
      <c r="H300" s="2"/>
      <c r="I300" s="2"/>
      <c r="J300" s="1"/>
      <c r="K300" s="1"/>
      <c r="L300" s="1"/>
      <c r="M300" s="1"/>
      <c r="N300" s="1"/>
      <c r="O300" s="1"/>
      <c r="P300" s="1"/>
      <c r="Q300" s="1"/>
    </row>
    <row r="301" spans="1:17" ht="12.75">
      <c r="A301" s="197" t="s">
        <v>1026</v>
      </c>
      <c r="B301" s="199">
        <v>0</v>
      </c>
      <c r="C301" s="199">
        <v>0</v>
      </c>
      <c r="D301" s="199">
        <v>0</v>
      </c>
      <c r="E301" s="197"/>
      <c r="F301" s="2"/>
      <c r="G301" s="2"/>
      <c r="H301" s="2"/>
      <c r="I301" s="2"/>
      <c r="J301" s="1"/>
      <c r="K301" s="1"/>
      <c r="L301" s="1"/>
      <c r="M301" s="1"/>
      <c r="N301" s="1"/>
      <c r="O301" s="1"/>
      <c r="P301" s="1"/>
      <c r="Q301" s="1"/>
    </row>
    <row r="302" spans="1:17" ht="12.75">
      <c r="A302" s="197" t="s">
        <v>1027</v>
      </c>
      <c r="B302" s="199">
        <v>0</v>
      </c>
      <c r="C302" s="199">
        <v>0</v>
      </c>
      <c r="D302" s="199">
        <v>0</v>
      </c>
      <c r="E302" s="197"/>
      <c r="F302" s="2"/>
      <c r="G302" s="2"/>
      <c r="H302" s="2"/>
      <c r="I302" s="2"/>
      <c r="J302" s="1"/>
      <c r="K302" s="1"/>
      <c r="L302" s="1"/>
      <c r="M302" s="1"/>
      <c r="N302" s="1"/>
      <c r="O302" s="1"/>
      <c r="P302" s="1"/>
      <c r="Q302" s="1"/>
    </row>
    <row r="303" spans="1:17" ht="12.75">
      <c r="A303" s="197"/>
      <c r="B303" s="218"/>
      <c r="C303" s="218"/>
      <c r="D303" s="218"/>
      <c r="E303" s="197"/>
      <c r="F303" s="2"/>
      <c r="G303" s="2"/>
      <c r="H303" s="2"/>
      <c r="I303" s="2"/>
      <c r="J303" s="1"/>
      <c r="K303" s="1"/>
      <c r="L303" s="1"/>
      <c r="M303" s="1"/>
      <c r="N303" s="1"/>
      <c r="O303" s="1"/>
      <c r="P303" s="1"/>
      <c r="Q303" s="1"/>
    </row>
    <row r="304" spans="1:17" ht="12.75">
      <c r="A304" s="200" t="s">
        <v>661</v>
      </c>
      <c r="B304" s="211">
        <v>0</v>
      </c>
      <c r="C304" s="211">
        <v>0</v>
      </c>
      <c r="D304" s="211">
        <v>0</v>
      </c>
      <c r="E304" s="197"/>
      <c r="F304" s="2"/>
      <c r="G304" s="2"/>
      <c r="H304" s="2"/>
      <c r="I304" s="2"/>
      <c r="J304" s="1"/>
      <c r="K304" s="1"/>
      <c r="L304" s="1"/>
      <c r="M304" s="1"/>
      <c r="N304" s="1"/>
      <c r="O304" s="1"/>
      <c r="P304" s="1"/>
      <c r="Q304" s="1"/>
    </row>
    <row r="305" spans="1:19" ht="12.75">
      <c r="A305" s="200"/>
      <c r="B305" s="187"/>
      <c r="C305" s="187"/>
      <c r="D305" s="197"/>
      <c r="E305" s="197"/>
      <c r="F305" s="2"/>
      <c r="G305" s="2"/>
      <c r="H305" s="2"/>
      <c r="I305" s="2"/>
      <c r="J305" s="1"/>
      <c r="K305" s="1"/>
      <c r="L305" s="1"/>
      <c r="M305" s="1"/>
      <c r="N305" s="1"/>
      <c r="O305" s="1"/>
      <c r="P305" s="1"/>
      <c r="Q305" s="1"/>
    </row>
    <row r="306" spans="1:19" ht="12.75">
      <c r="A306" s="200" t="s">
        <v>663</v>
      </c>
      <c r="B306" s="392">
        <v>0</v>
      </c>
      <c r="C306" s="197"/>
      <c r="D306" s="197"/>
      <c r="E306" s="197"/>
      <c r="F306" s="197"/>
      <c r="G306" s="197"/>
      <c r="H306" s="2"/>
      <c r="I306" s="2"/>
      <c r="J306" s="1"/>
      <c r="K306" s="1"/>
      <c r="L306" s="1"/>
      <c r="M306" s="1"/>
      <c r="N306" s="1"/>
      <c r="O306" s="1"/>
      <c r="P306" s="1"/>
      <c r="Q306" s="1"/>
      <c r="R306" s="1"/>
      <c r="S306" s="1"/>
    </row>
    <row r="307" spans="1:19" ht="12.75">
      <c r="A307" s="197"/>
      <c r="B307" s="197"/>
      <c r="C307" s="197"/>
      <c r="D307" s="394"/>
      <c r="E307" s="197"/>
      <c r="F307" s="197"/>
      <c r="G307" s="197"/>
      <c r="H307" s="2"/>
      <c r="I307" s="2"/>
      <c r="J307" s="1"/>
      <c r="K307" s="1"/>
      <c r="L307" s="1"/>
      <c r="M307" s="1"/>
      <c r="N307" s="1"/>
      <c r="O307" s="1"/>
      <c r="P307" s="1"/>
      <c r="Q307" s="1"/>
      <c r="R307" s="1"/>
      <c r="S307" s="1"/>
    </row>
    <row r="308" spans="1:19" ht="12.75">
      <c r="A308" s="193" t="s">
        <v>562</v>
      </c>
      <c r="B308" s="369" t="s">
        <v>119</v>
      </c>
      <c r="C308" s="369" t="s">
        <v>120</v>
      </c>
      <c r="D308" s="369" t="s">
        <v>121</v>
      </c>
      <c r="E308" s="369"/>
      <c r="F308" s="195" t="s">
        <v>652</v>
      </c>
      <c r="G308" s="208" t="s">
        <v>119</v>
      </c>
      <c r="H308" s="208" t="s">
        <v>120</v>
      </c>
      <c r="I308" s="194" t="s">
        <v>121</v>
      </c>
      <c r="J308" s="1"/>
      <c r="K308" s="1"/>
      <c r="L308" s="1"/>
      <c r="M308" s="1"/>
      <c r="N308" s="1"/>
      <c r="O308" s="1"/>
      <c r="P308" s="1"/>
      <c r="Q308" s="1"/>
    </row>
    <row r="309" spans="1:19" ht="12.75">
      <c r="A309" s="197" t="s">
        <v>1028</v>
      </c>
      <c r="B309" s="197" t="s">
        <v>168</v>
      </c>
      <c r="C309" s="197" t="s">
        <v>168</v>
      </c>
      <c r="D309" s="197" t="s">
        <v>168</v>
      </c>
      <c r="E309" s="197"/>
      <c r="F309" s="197" t="s">
        <v>1029</v>
      </c>
      <c r="G309" s="2" t="s">
        <v>247</v>
      </c>
      <c r="H309" s="2" t="s">
        <v>247</v>
      </c>
      <c r="I309" s="2" t="s">
        <v>247</v>
      </c>
      <c r="J309" s="1"/>
      <c r="K309" s="1"/>
      <c r="L309" s="1"/>
      <c r="M309" s="1"/>
      <c r="N309" s="1"/>
      <c r="O309" s="1"/>
      <c r="P309" s="1"/>
      <c r="Q309" s="1"/>
    </row>
    <row r="310" spans="1:19" ht="12.75">
      <c r="A310" s="197" t="s">
        <v>1030</v>
      </c>
      <c r="B310" s="197" t="s">
        <v>168</v>
      </c>
      <c r="C310" s="197" t="s">
        <v>168</v>
      </c>
      <c r="D310" s="197" t="s">
        <v>168</v>
      </c>
      <c r="E310" s="197"/>
      <c r="F310" s="2" t="s">
        <v>1031</v>
      </c>
      <c r="G310" s="2" t="s">
        <v>247</v>
      </c>
      <c r="H310" s="2" t="s">
        <v>247</v>
      </c>
      <c r="I310" s="2" t="s">
        <v>247</v>
      </c>
      <c r="J310" s="1"/>
      <c r="K310" s="1"/>
      <c r="L310" s="1"/>
      <c r="M310" s="1"/>
      <c r="N310" s="1"/>
      <c r="O310" s="1"/>
      <c r="P310" s="1"/>
      <c r="Q310" s="1"/>
    </row>
    <row r="311" spans="1:19" ht="12.75">
      <c r="A311" s="197" t="s">
        <v>1032</v>
      </c>
      <c r="B311" s="197" t="s">
        <v>168</v>
      </c>
      <c r="C311" s="197" t="s">
        <v>169</v>
      </c>
      <c r="D311" s="197" t="s">
        <v>169</v>
      </c>
      <c r="E311" s="197"/>
      <c r="F311" s="2" t="s">
        <v>1033</v>
      </c>
      <c r="G311" s="2" t="s">
        <v>247</v>
      </c>
      <c r="H311" s="2" t="s">
        <v>308</v>
      </c>
      <c r="I311" s="2" t="s">
        <v>247</v>
      </c>
      <c r="J311" s="1"/>
      <c r="K311" s="1"/>
      <c r="L311" s="1"/>
      <c r="M311" s="1"/>
      <c r="N311" s="1"/>
      <c r="O311" s="1"/>
      <c r="P311" s="1"/>
      <c r="Q311" s="1"/>
    </row>
    <row r="312" spans="1:19" ht="12.75">
      <c r="A312" s="197" t="s">
        <v>1034</v>
      </c>
      <c r="B312" s="197" t="s">
        <v>168</v>
      </c>
      <c r="C312" s="197" t="s">
        <v>168</v>
      </c>
      <c r="D312" s="197" t="s">
        <v>168</v>
      </c>
      <c r="E312" s="197"/>
      <c r="F312" s="2" t="s">
        <v>1035</v>
      </c>
      <c r="G312" s="2" t="s">
        <v>247</v>
      </c>
      <c r="H312" s="2" t="s">
        <v>247</v>
      </c>
      <c r="I312" s="2" t="s">
        <v>247</v>
      </c>
      <c r="J312" s="1"/>
      <c r="K312" s="1"/>
      <c r="L312" s="1"/>
      <c r="M312" s="1"/>
      <c r="N312" s="1"/>
      <c r="O312" s="1"/>
      <c r="P312" s="1"/>
      <c r="Q312" s="1"/>
    </row>
    <row r="313" spans="1:19" ht="12.75">
      <c r="A313" s="197" t="s">
        <v>1036</v>
      </c>
      <c r="B313" s="197" t="s">
        <v>168</v>
      </c>
      <c r="C313" s="197" t="s">
        <v>168</v>
      </c>
      <c r="D313" s="197" t="s">
        <v>168</v>
      </c>
      <c r="E313" s="197"/>
      <c r="F313" s="2" t="s">
        <v>1037</v>
      </c>
      <c r="G313" s="2" t="s">
        <v>247</v>
      </c>
      <c r="H313" s="2" t="s">
        <v>247</v>
      </c>
      <c r="I313" s="2" t="s">
        <v>247</v>
      </c>
      <c r="J313" s="1"/>
      <c r="K313" s="1"/>
      <c r="L313" s="1"/>
      <c r="M313" s="1"/>
      <c r="N313" s="1"/>
      <c r="O313" s="1"/>
      <c r="P313" s="1"/>
      <c r="Q313" s="1"/>
    </row>
    <row r="314" spans="1:19" ht="12.75">
      <c r="A314" s="197" t="s">
        <v>1038</v>
      </c>
      <c r="B314" s="197" t="s">
        <v>168</v>
      </c>
      <c r="C314" s="197" t="s">
        <v>168</v>
      </c>
      <c r="D314" s="197" t="s">
        <v>168</v>
      </c>
      <c r="E314" s="197"/>
      <c r="F314" s="2" t="s">
        <v>1039</v>
      </c>
      <c r="G314" s="2" t="s">
        <v>247</v>
      </c>
      <c r="H314" s="2" t="s">
        <v>247</v>
      </c>
      <c r="I314" s="2" t="s">
        <v>247</v>
      </c>
      <c r="J314" s="1"/>
      <c r="K314" s="1"/>
      <c r="L314" s="1"/>
      <c r="M314" s="1"/>
      <c r="N314" s="1"/>
      <c r="O314" s="1"/>
      <c r="P314" s="1"/>
      <c r="Q314" s="1"/>
    </row>
    <row r="315" spans="1:19" ht="12.75">
      <c r="A315" s="197" t="s">
        <v>1040</v>
      </c>
      <c r="B315" s="197" t="s">
        <v>168</v>
      </c>
      <c r="C315" s="197" t="s">
        <v>168</v>
      </c>
      <c r="D315" s="197" t="s">
        <v>168</v>
      </c>
      <c r="E315" s="197"/>
      <c r="F315" s="2" t="s">
        <v>1041</v>
      </c>
      <c r="G315" s="2" t="s">
        <v>247</v>
      </c>
      <c r="H315" s="2" t="s">
        <v>247</v>
      </c>
      <c r="I315" s="2" t="s">
        <v>247</v>
      </c>
      <c r="J315" s="1"/>
      <c r="K315" s="1"/>
      <c r="L315" s="1"/>
      <c r="M315" s="1"/>
      <c r="N315" s="1"/>
      <c r="O315" s="1"/>
      <c r="P315" s="1"/>
      <c r="Q315" s="1"/>
    </row>
    <row r="316" spans="1:19" ht="12.75">
      <c r="A316" s="197" t="s">
        <v>1042</v>
      </c>
      <c r="B316" s="197" t="s">
        <v>168</v>
      </c>
      <c r="C316" s="197" t="s">
        <v>168</v>
      </c>
      <c r="D316" s="197" t="s">
        <v>168</v>
      </c>
      <c r="E316" s="197"/>
      <c r="F316" s="2" t="s">
        <v>1043</v>
      </c>
      <c r="G316" s="2" t="s">
        <v>247</v>
      </c>
      <c r="H316" s="2" t="s">
        <v>247</v>
      </c>
      <c r="I316" s="2" t="s">
        <v>247</v>
      </c>
      <c r="J316" s="1"/>
      <c r="K316" s="1"/>
      <c r="L316" s="1"/>
      <c r="M316" s="1"/>
      <c r="N316" s="1"/>
      <c r="O316" s="1"/>
      <c r="P316" s="1"/>
      <c r="Q316" s="1"/>
    </row>
    <row r="317" spans="1:19" ht="12.75">
      <c r="A317" s="197" t="s">
        <v>1044</v>
      </c>
      <c r="B317" s="197" t="s">
        <v>168</v>
      </c>
      <c r="C317" s="197" t="s">
        <v>168</v>
      </c>
      <c r="D317" s="197" t="s">
        <v>168</v>
      </c>
      <c r="E317" s="197"/>
      <c r="F317" s="2" t="s">
        <v>1045</v>
      </c>
      <c r="G317" s="2" t="s">
        <v>247</v>
      </c>
      <c r="H317" s="2" t="s">
        <v>247</v>
      </c>
      <c r="I317" s="2" t="s">
        <v>247</v>
      </c>
      <c r="J317" s="1"/>
      <c r="K317" s="1"/>
      <c r="L317" s="1"/>
      <c r="M317" s="1"/>
      <c r="N317" s="1"/>
      <c r="O317" s="1"/>
      <c r="P317" s="1"/>
      <c r="Q317" s="1"/>
    </row>
    <row r="318" spans="1:19" ht="12.75">
      <c r="A318" s="197" t="s">
        <v>1046</v>
      </c>
      <c r="B318" s="197" t="s">
        <v>168</v>
      </c>
      <c r="C318" s="197" t="s">
        <v>168</v>
      </c>
      <c r="D318" s="197" t="s">
        <v>168</v>
      </c>
      <c r="E318" s="197"/>
      <c r="F318" s="2" t="s">
        <v>1047</v>
      </c>
      <c r="G318" s="2" t="s">
        <v>247</v>
      </c>
      <c r="H318" s="2" t="s">
        <v>247</v>
      </c>
      <c r="I318" s="2" t="s">
        <v>247</v>
      </c>
      <c r="J318" s="1"/>
      <c r="K318" s="1"/>
      <c r="L318" s="1"/>
      <c r="M318" s="1"/>
      <c r="N318" s="1"/>
      <c r="O318" s="1"/>
      <c r="P318" s="1"/>
      <c r="Q318" s="1"/>
    </row>
    <row r="319" spans="1:19" ht="12.75">
      <c r="A319" s="197" t="s">
        <v>1048</v>
      </c>
      <c r="B319" s="197" t="s">
        <v>884</v>
      </c>
      <c r="C319" s="197" t="s">
        <v>884</v>
      </c>
      <c r="D319" s="197" t="s">
        <v>884</v>
      </c>
      <c r="E319" s="197"/>
      <c r="F319" s="197" t="s">
        <v>1049</v>
      </c>
      <c r="G319" s="2"/>
      <c r="H319" s="2"/>
      <c r="I319" s="2"/>
      <c r="J319" s="1"/>
      <c r="K319" s="1"/>
      <c r="L319" s="1"/>
      <c r="M319" s="1"/>
      <c r="N319" s="1"/>
      <c r="O319" s="1"/>
      <c r="P319" s="1"/>
      <c r="Q319" s="1"/>
    </row>
    <row r="320" spans="1:19" ht="12.75">
      <c r="A320" s="197" t="s">
        <v>1050</v>
      </c>
      <c r="B320" s="197" t="s">
        <v>884</v>
      </c>
      <c r="C320" s="197" t="s">
        <v>884</v>
      </c>
      <c r="D320" s="197" t="s">
        <v>884</v>
      </c>
      <c r="E320" s="197"/>
      <c r="F320" s="2" t="s">
        <v>1051</v>
      </c>
      <c r="G320" s="2"/>
      <c r="H320" s="2"/>
      <c r="I320" s="2"/>
      <c r="J320" s="1"/>
      <c r="K320" s="1"/>
      <c r="L320" s="1"/>
      <c r="M320" s="1"/>
      <c r="N320" s="1"/>
      <c r="O320" s="1"/>
      <c r="P320" s="1"/>
      <c r="Q320" s="1"/>
    </row>
    <row r="321" spans="1:17" ht="12.75">
      <c r="A321" s="197" t="s">
        <v>1052</v>
      </c>
      <c r="B321" s="197" t="s">
        <v>884</v>
      </c>
      <c r="C321" s="197" t="s">
        <v>7311</v>
      </c>
      <c r="D321" s="197" t="s">
        <v>7311</v>
      </c>
      <c r="E321" s="197"/>
      <c r="F321" s="2" t="s">
        <v>1053</v>
      </c>
      <c r="G321" s="2"/>
      <c r="H321" s="2" t="s">
        <v>7312</v>
      </c>
      <c r="I321" s="2"/>
      <c r="J321" s="1"/>
      <c r="K321" s="1"/>
      <c r="L321" s="1"/>
      <c r="M321" s="1"/>
      <c r="N321" s="1"/>
      <c r="O321" s="1"/>
      <c r="P321" s="1"/>
      <c r="Q321" s="1"/>
    </row>
    <row r="322" spans="1:17" ht="12.75">
      <c r="A322" s="197" t="s">
        <v>1054</v>
      </c>
      <c r="B322" s="197" t="s">
        <v>884</v>
      </c>
      <c r="C322" s="197" t="s">
        <v>884</v>
      </c>
      <c r="D322" s="197" t="s">
        <v>884</v>
      </c>
      <c r="E322" s="197"/>
      <c r="F322" s="2" t="s">
        <v>1055</v>
      </c>
      <c r="G322" s="2"/>
      <c r="H322" s="2"/>
      <c r="I322" s="2"/>
      <c r="J322" s="1"/>
      <c r="K322" s="1"/>
      <c r="L322" s="1"/>
      <c r="M322" s="1"/>
      <c r="N322" s="1"/>
      <c r="O322" s="1"/>
      <c r="P322" s="1"/>
      <c r="Q322" s="1"/>
    </row>
    <row r="323" spans="1:17" ht="12.75">
      <c r="A323" s="197" t="s">
        <v>1056</v>
      </c>
      <c r="B323" s="197" t="s">
        <v>884</v>
      </c>
      <c r="C323" s="197" t="s">
        <v>884</v>
      </c>
      <c r="D323" s="197" t="s">
        <v>884</v>
      </c>
      <c r="E323" s="197"/>
      <c r="F323" s="2" t="s">
        <v>1057</v>
      </c>
      <c r="G323" s="2"/>
      <c r="H323" s="2"/>
      <c r="I323" s="2"/>
      <c r="J323" s="1"/>
      <c r="K323" s="1"/>
      <c r="L323" s="1"/>
      <c r="M323" s="1"/>
      <c r="N323" s="1"/>
      <c r="O323" s="1"/>
      <c r="P323" s="1"/>
      <c r="Q323" s="1"/>
    </row>
    <row r="324" spans="1:17" ht="12.75">
      <c r="A324" s="197" t="s">
        <v>1058</v>
      </c>
      <c r="B324" s="197" t="s">
        <v>884</v>
      </c>
      <c r="C324" s="197" t="s">
        <v>884</v>
      </c>
      <c r="D324" s="197" t="s">
        <v>884</v>
      </c>
      <c r="E324" s="197"/>
      <c r="F324" s="2" t="s">
        <v>1059</v>
      </c>
      <c r="G324" s="2"/>
      <c r="H324" s="2"/>
      <c r="I324" s="2"/>
      <c r="J324" s="1"/>
      <c r="K324" s="1"/>
      <c r="L324" s="1"/>
      <c r="M324" s="1"/>
      <c r="N324" s="1"/>
      <c r="O324" s="1"/>
      <c r="P324" s="1"/>
      <c r="Q324" s="1"/>
    </row>
    <row r="325" spans="1:17" ht="12.75">
      <c r="A325" s="197" t="s">
        <v>1060</v>
      </c>
      <c r="B325" s="197" t="s">
        <v>884</v>
      </c>
      <c r="C325" s="197" t="s">
        <v>884</v>
      </c>
      <c r="D325" s="197" t="s">
        <v>884</v>
      </c>
      <c r="E325" s="197"/>
      <c r="F325" s="2" t="s">
        <v>1061</v>
      </c>
      <c r="G325" s="2"/>
      <c r="H325" s="2"/>
      <c r="I325" s="2"/>
      <c r="J325" s="1"/>
      <c r="K325" s="1"/>
      <c r="L325" s="1"/>
      <c r="M325" s="1"/>
      <c r="N325" s="1"/>
      <c r="O325" s="1"/>
      <c r="P325" s="1"/>
      <c r="Q325" s="1"/>
    </row>
    <row r="326" spans="1:17" ht="12.75">
      <c r="A326" s="197" t="s">
        <v>1062</v>
      </c>
      <c r="B326" s="197" t="s">
        <v>884</v>
      </c>
      <c r="C326" s="197" t="s">
        <v>884</v>
      </c>
      <c r="D326" s="197" t="s">
        <v>884</v>
      </c>
      <c r="E326" s="197"/>
      <c r="F326" s="2" t="s">
        <v>1063</v>
      </c>
      <c r="G326" s="2"/>
      <c r="H326" s="2"/>
      <c r="I326" s="2"/>
      <c r="J326" s="1"/>
      <c r="K326" s="1"/>
      <c r="L326" s="1"/>
      <c r="M326" s="1"/>
      <c r="N326" s="1"/>
      <c r="O326" s="1"/>
      <c r="P326" s="1"/>
      <c r="Q326" s="1"/>
    </row>
    <row r="327" spans="1:17" ht="12.75">
      <c r="A327" s="197" t="s">
        <v>1064</v>
      </c>
      <c r="B327" s="197" t="s">
        <v>884</v>
      </c>
      <c r="C327" s="197" t="s">
        <v>884</v>
      </c>
      <c r="D327" s="197" t="s">
        <v>884</v>
      </c>
      <c r="E327" s="197"/>
      <c r="F327" s="2" t="s">
        <v>1065</v>
      </c>
      <c r="G327" s="2"/>
      <c r="H327" s="2"/>
      <c r="I327" s="2"/>
      <c r="J327" s="1"/>
      <c r="K327" s="1"/>
      <c r="L327" s="1"/>
      <c r="M327" s="1"/>
      <c r="N327" s="1"/>
      <c r="O327" s="1"/>
      <c r="P327" s="1"/>
      <c r="Q327" s="1"/>
    </row>
    <row r="328" spans="1:17" ht="12.75">
      <c r="A328" s="197" t="s">
        <v>1066</v>
      </c>
      <c r="B328" s="197" t="s">
        <v>884</v>
      </c>
      <c r="C328" s="197" t="s">
        <v>884</v>
      </c>
      <c r="D328" s="197" t="s">
        <v>884</v>
      </c>
      <c r="E328" s="197"/>
      <c r="F328" s="2" t="s">
        <v>1067</v>
      </c>
      <c r="G328" s="2"/>
      <c r="H328" s="2"/>
      <c r="I328" s="2"/>
      <c r="J328" s="1"/>
      <c r="K328" s="1"/>
      <c r="L328" s="1"/>
      <c r="M328" s="1"/>
      <c r="N328" s="1"/>
      <c r="O328" s="1"/>
      <c r="P328" s="1"/>
      <c r="Q328" s="1"/>
    </row>
    <row r="329" spans="1:17" ht="12.75">
      <c r="A329" s="197" t="s">
        <v>658</v>
      </c>
      <c r="B329" s="197"/>
      <c r="C329" s="197"/>
      <c r="D329" s="197"/>
      <c r="E329" s="197"/>
      <c r="F329" s="2"/>
      <c r="G329" s="2"/>
      <c r="H329" s="2"/>
      <c r="I329" s="2"/>
      <c r="J329" s="1"/>
      <c r="K329" s="1"/>
      <c r="L329" s="1"/>
      <c r="M329" s="1"/>
      <c r="N329" s="1"/>
      <c r="O329" s="1"/>
      <c r="P329" s="1"/>
      <c r="Q329" s="1"/>
    </row>
    <row r="330" spans="1:17" ht="12.75">
      <c r="A330" s="197"/>
      <c r="B330" s="197"/>
      <c r="C330" s="197"/>
      <c r="D330" s="197"/>
      <c r="E330" s="197"/>
      <c r="F330" s="2"/>
      <c r="G330" s="2"/>
      <c r="H330" s="2"/>
      <c r="I330" s="2"/>
      <c r="J330" s="1"/>
      <c r="K330" s="1"/>
      <c r="L330" s="1"/>
      <c r="M330" s="1"/>
      <c r="N330" s="1"/>
      <c r="O330" s="1"/>
      <c r="P330" s="1"/>
      <c r="Q330" s="1"/>
    </row>
    <row r="331" spans="1:17" ht="12.75">
      <c r="A331" s="197"/>
      <c r="B331" s="218"/>
      <c r="C331" s="218"/>
      <c r="D331" s="218"/>
      <c r="E331" s="197"/>
      <c r="F331" s="2"/>
      <c r="G331" s="2"/>
      <c r="H331" s="2"/>
      <c r="I331" s="2"/>
      <c r="J331" s="1"/>
      <c r="K331" s="1"/>
      <c r="L331" s="1"/>
      <c r="M331" s="1"/>
      <c r="N331" s="1"/>
      <c r="O331" s="1"/>
      <c r="P331" s="1"/>
      <c r="Q331" s="1"/>
    </row>
    <row r="332" spans="1:17" ht="12.75">
      <c r="A332" s="197" t="s">
        <v>1068</v>
      </c>
      <c r="B332" s="199">
        <v>0</v>
      </c>
      <c r="C332" s="199">
        <v>0</v>
      </c>
      <c r="D332" s="199">
        <v>0</v>
      </c>
      <c r="E332" s="197"/>
      <c r="F332" s="2"/>
      <c r="G332" s="2"/>
      <c r="H332" s="2"/>
      <c r="I332" s="2"/>
      <c r="J332" s="1"/>
      <c r="K332" s="1"/>
      <c r="L332" s="1"/>
      <c r="M332" s="1"/>
      <c r="N332" s="1"/>
      <c r="O332" s="1"/>
      <c r="P332" s="1"/>
      <c r="Q332" s="1"/>
    </row>
    <row r="333" spans="1:17" ht="12.75">
      <c r="A333" s="197" t="s">
        <v>1069</v>
      </c>
      <c r="B333" s="199">
        <v>0</v>
      </c>
      <c r="C333" s="199">
        <v>0</v>
      </c>
      <c r="D333" s="199">
        <v>0</v>
      </c>
      <c r="E333" s="197"/>
      <c r="F333" s="2"/>
      <c r="G333" s="2"/>
      <c r="H333" s="2"/>
      <c r="I333" s="2"/>
      <c r="J333" s="1"/>
      <c r="K333" s="1"/>
      <c r="L333" s="1"/>
      <c r="M333" s="1"/>
      <c r="N333" s="1"/>
      <c r="O333" s="1"/>
      <c r="P333" s="1"/>
      <c r="Q333" s="1"/>
    </row>
    <row r="334" spans="1:17" ht="12.75">
      <c r="A334" s="197" t="s">
        <v>1070</v>
      </c>
      <c r="B334" s="199">
        <v>0</v>
      </c>
      <c r="C334" s="199" t="s">
        <v>633</v>
      </c>
      <c r="D334" s="199" t="s">
        <v>633</v>
      </c>
      <c r="E334" s="197"/>
      <c r="F334" s="2"/>
      <c r="G334" s="2"/>
      <c r="H334" s="2"/>
      <c r="I334" s="2"/>
      <c r="J334" s="1"/>
      <c r="K334" s="1"/>
      <c r="L334" s="1"/>
      <c r="M334" s="1"/>
      <c r="N334" s="1"/>
      <c r="O334" s="1"/>
      <c r="P334" s="1"/>
      <c r="Q334" s="1"/>
    </row>
    <row r="335" spans="1:17" ht="12.75">
      <c r="A335" s="197" t="s">
        <v>1071</v>
      </c>
      <c r="B335" s="199">
        <v>0</v>
      </c>
      <c r="C335" s="199">
        <v>0</v>
      </c>
      <c r="D335" s="199">
        <v>0</v>
      </c>
      <c r="E335" s="197"/>
      <c r="F335" s="2"/>
      <c r="G335" s="2"/>
      <c r="H335" s="2"/>
      <c r="I335" s="2"/>
      <c r="J335" s="1"/>
      <c r="K335" s="1"/>
      <c r="L335" s="1"/>
      <c r="M335" s="1"/>
      <c r="N335" s="1"/>
      <c r="O335" s="1"/>
      <c r="P335" s="1"/>
      <c r="Q335" s="1"/>
    </row>
    <row r="336" spans="1:17" ht="12.75">
      <c r="A336" s="197" t="s">
        <v>1072</v>
      </c>
      <c r="B336" s="199">
        <v>0</v>
      </c>
      <c r="C336" s="199">
        <v>0</v>
      </c>
      <c r="D336" s="199">
        <v>0</v>
      </c>
      <c r="E336" s="197"/>
      <c r="F336" s="2"/>
      <c r="G336" s="2"/>
      <c r="H336" s="2"/>
      <c r="I336" s="2"/>
      <c r="J336" s="1"/>
      <c r="K336" s="1"/>
      <c r="L336" s="1"/>
      <c r="M336" s="1"/>
      <c r="N336" s="1"/>
      <c r="O336" s="1"/>
      <c r="P336" s="1"/>
      <c r="Q336" s="1"/>
    </row>
    <row r="337" spans="1:19" ht="12.75">
      <c r="A337" s="197" t="s">
        <v>1073</v>
      </c>
      <c r="B337" s="199">
        <v>0</v>
      </c>
      <c r="C337" s="199">
        <v>0</v>
      </c>
      <c r="D337" s="199">
        <v>0</v>
      </c>
      <c r="E337" s="197"/>
      <c r="F337" s="2"/>
      <c r="G337" s="2"/>
      <c r="H337" s="2"/>
      <c r="I337" s="2"/>
      <c r="J337" s="1"/>
      <c r="K337" s="1"/>
      <c r="L337" s="1"/>
      <c r="M337" s="1"/>
      <c r="N337" s="1"/>
      <c r="O337" s="1"/>
      <c r="P337" s="1"/>
      <c r="Q337" s="1"/>
    </row>
    <row r="338" spans="1:19" ht="12.75">
      <c r="A338" s="197" t="s">
        <v>1074</v>
      </c>
      <c r="B338" s="199">
        <v>0</v>
      </c>
      <c r="C338" s="199">
        <v>0</v>
      </c>
      <c r="D338" s="199">
        <v>0</v>
      </c>
      <c r="E338" s="197"/>
      <c r="F338" s="2"/>
      <c r="G338" s="2"/>
      <c r="H338" s="2"/>
      <c r="I338" s="2"/>
      <c r="J338" s="1"/>
      <c r="K338" s="1"/>
      <c r="L338" s="1"/>
      <c r="M338" s="1"/>
      <c r="N338" s="1"/>
      <c r="O338" s="1"/>
      <c r="P338" s="1"/>
      <c r="Q338" s="1"/>
    </row>
    <row r="339" spans="1:19" ht="12.75">
      <c r="A339" s="197" t="s">
        <v>1075</v>
      </c>
      <c r="B339" s="199">
        <v>0</v>
      </c>
      <c r="C339" s="199">
        <v>0</v>
      </c>
      <c r="D339" s="199">
        <v>0</v>
      </c>
      <c r="E339" s="197"/>
      <c r="F339" s="2"/>
      <c r="G339" s="2"/>
      <c r="H339" s="2"/>
      <c r="I339" s="2"/>
      <c r="J339" s="1"/>
      <c r="K339" s="1"/>
      <c r="L339" s="1"/>
      <c r="M339" s="1"/>
      <c r="N339" s="1"/>
      <c r="O339" s="1"/>
      <c r="P339" s="1"/>
      <c r="Q339" s="1"/>
    </row>
    <row r="340" spans="1:19" ht="12.75">
      <c r="A340" s="197" t="s">
        <v>1076</v>
      </c>
      <c r="B340" s="199">
        <v>0</v>
      </c>
      <c r="C340" s="199">
        <v>0</v>
      </c>
      <c r="D340" s="199">
        <v>0</v>
      </c>
      <c r="E340" s="197"/>
      <c r="F340" s="2"/>
      <c r="G340" s="2"/>
      <c r="H340" s="2"/>
      <c r="I340" s="2"/>
      <c r="J340" s="161"/>
      <c r="K340" s="1"/>
      <c r="L340" s="1"/>
      <c r="M340" s="1"/>
      <c r="N340" s="1"/>
      <c r="O340" s="1"/>
      <c r="P340" s="1"/>
      <c r="Q340" s="1"/>
    </row>
    <row r="341" spans="1:19" ht="12.75">
      <c r="A341" s="197" t="s">
        <v>1077</v>
      </c>
      <c r="B341" s="199">
        <v>0</v>
      </c>
      <c r="C341" s="199">
        <v>0</v>
      </c>
      <c r="D341" s="199">
        <v>0</v>
      </c>
      <c r="E341" s="197"/>
      <c r="F341" s="2"/>
      <c r="G341" s="2"/>
      <c r="H341" s="2"/>
      <c r="I341" s="2"/>
      <c r="J341" s="161"/>
      <c r="K341" s="1"/>
      <c r="L341" s="1"/>
      <c r="M341" s="1"/>
      <c r="N341" s="1"/>
      <c r="O341" s="1"/>
      <c r="P341" s="1"/>
      <c r="Q341" s="1"/>
    </row>
    <row r="342" spans="1:19" ht="12.75">
      <c r="A342" s="197"/>
      <c r="B342" s="218"/>
      <c r="C342" s="218"/>
      <c r="D342" s="218"/>
      <c r="E342" s="197"/>
      <c r="F342" s="2"/>
      <c r="G342" s="2"/>
      <c r="H342" s="2"/>
      <c r="I342" s="2"/>
      <c r="J342" s="161"/>
      <c r="K342" s="1"/>
      <c r="L342" s="1"/>
      <c r="M342" s="1"/>
      <c r="N342" s="1"/>
      <c r="O342" s="1"/>
      <c r="P342" s="1"/>
      <c r="Q342" s="1"/>
    </row>
    <row r="343" spans="1:19" ht="12.75">
      <c r="A343" s="200" t="s">
        <v>661</v>
      </c>
      <c r="B343" s="211">
        <v>0</v>
      </c>
      <c r="C343" s="211">
        <v>0</v>
      </c>
      <c r="D343" s="211">
        <v>0</v>
      </c>
      <c r="E343" s="197"/>
      <c r="F343" s="2"/>
      <c r="G343" s="2"/>
      <c r="H343" s="2"/>
      <c r="I343" s="2"/>
      <c r="J343" s="161"/>
      <c r="K343" s="1"/>
      <c r="L343" s="1"/>
      <c r="M343" s="1"/>
      <c r="N343" s="1"/>
      <c r="O343" s="1"/>
      <c r="P343" s="1"/>
      <c r="Q343" s="1"/>
    </row>
    <row r="344" spans="1:19" ht="12.75">
      <c r="A344" s="200"/>
      <c r="B344" s="187"/>
      <c r="C344" s="187"/>
      <c r="D344" s="197"/>
      <c r="E344" s="197"/>
      <c r="F344" s="2"/>
      <c r="G344" s="2"/>
      <c r="H344" s="2"/>
      <c r="I344" s="2"/>
      <c r="J344" s="161"/>
      <c r="K344" s="1"/>
      <c r="L344" s="1"/>
      <c r="M344" s="1"/>
      <c r="N344" s="1"/>
      <c r="O344" s="1"/>
      <c r="P344" s="1"/>
      <c r="Q344" s="1"/>
    </row>
    <row r="345" spans="1:19" ht="12.75">
      <c r="A345" s="200" t="s">
        <v>663</v>
      </c>
      <c r="B345" s="392">
        <v>0</v>
      </c>
      <c r="C345" s="197"/>
      <c r="D345" s="197"/>
      <c r="E345" s="197"/>
      <c r="F345" s="197"/>
      <c r="G345" s="197"/>
      <c r="H345" s="2"/>
      <c r="I345" s="2"/>
      <c r="J345" s="1"/>
      <c r="K345" s="1"/>
      <c r="L345" s="161"/>
      <c r="M345" s="1"/>
      <c r="N345" s="1"/>
      <c r="O345" s="1"/>
      <c r="P345" s="1"/>
      <c r="Q345" s="1"/>
      <c r="R345" s="1"/>
      <c r="S345" s="1"/>
    </row>
    <row r="346" spans="1:19" ht="12.75">
      <c r="A346" s="197"/>
      <c r="B346" s="197"/>
      <c r="C346" s="197"/>
      <c r="D346" s="394"/>
      <c r="E346" s="197"/>
      <c r="F346" s="197"/>
      <c r="G346" s="197"/>
      <c r="H346" s="2"/>
      <c r="I346" s="2"/>
      <c r="J346" s="1"/>
      <c r="K346" s="1"/>
      <c r="L346" s="161"/>
      <c r="M346" s="1"/>
      <c r="N346" s="1"/>
      <c r="O346" s="1"/>
      <c r="P346" s="1"/>
      <c r="Q346" s="1"/>
      <c r="R346" s="1"/>
      <c r="S346" s="1"/>
    </row>
    <row r="347" spans="1:19" ht="12.75">
      <c r="A347" s="193" t="s">
        <v>565</v>
      </c>
      <c r="B347" s="369" t="s">
        <v>119</v>
      </c>
      <c r="C347" s="369" t="s">
        <v>120</v>
      </c>
      <c r="D347" s="369" t="s">
        <v>121</v>
      </c>
      <c r="E347" s="369"/>
      <c r="F347" s="195" t="s">
        <v>652</v>
      </c>
      <c r="G347" s="208" t="s">
        <v>119</v>
      </c>
      <c r="H347" s="208" t="s">
        <v>120</v>
      </c>
      <c r="I347" s="194" t="s">
        <v>121</v>
      </c>
      <c r="J347" s="161"/>
      <c r="K347" s="1"/>
      <c r="L347" s="1"/>
      <c r="M347" s="1"/>
      <c r="N347" s="1"/>
      <c r="O347" s="1"/>
      <c r="P347" s="1"/>
      <c r="Q347" s="1"/>
    </row>
    <row r="348" spans="1:19" ht="12.75">
      <c r="A348" s="197" t="s">
        <v>1078</v>
      </c>
      <c r="B348" s="197" t="s">
        <v>168</v>
      </c>
      <c r="C348" s="197" t="s">
        <v>167</v>
      </c>
      <c r="D348" s="197" t="s">
        <v>167</v>
      </c>
      <c r="E348" s="197"/>
      <c r="F348" s="197" t="s">
        <v>1079</v>
      </c>
      <c r="G348" s="2" t="s">
        <v>308</v>
      </c>
      <c r="H348" s="2" t="s">
        <v>247</v>
      </c>
      <c r="I348" s="2" t="s">
        <v>247</v>
      </c>
      <c r="J348" s="161"/>
      <c r="K348" s="1"/>
      <c r="L348" s="1"/>
      <c r="M348" s="1"/>
      <c r="N348" s="1"/>
      <c r="O348" s="1"/>
      <c r="P348" s="1"/>
      <c r="Q348" s="1"/>
    </row>
    <row r="349" spans="1:19" ht="12.75">
      <c r="A349" s="197" t="s">
        <v>1080</v>
      </c>
      <c r="B349" s="197" t="s">
        <v>168</v>
      </c>
      <c r="C349" s="197" t="s">
        <v>168</v>
      </c>
      <c r="D349" s="197" t="s">
        <v>168</v>
      </c>
      <c r="E349" s="197"/>
      <c r="F349" s="2" t="s">
        <v>1081</v>
      </c>
      <c r="G349" s="2" t="s">
        <v>247</v>
      </c>
      <c r="H349" s="2" t="s">
        <v>247</v>
      </c>
      <c r="I349" s="2" t="s">
        <v>247</v>
      </c>
      <c r="J349" s="1"/>
      <c r="K349" s="1"/>
      <c r="L349" s="1"/>
      <c r="M349" s="1"/>
      <c r="N349" s="1"/>
      <c r="O349" s="1"/>
      <c r="P349" s="1"/>
      <c r="Q349" s="1"/>
    </row>
    <row r="350" spans="1:19" ht="12.75">
      <c r="A350" s="197" t="s">
        <v>1082</v>
      </c>
      <c r="B350" s="197" t="s">
        <v>168</v>
      </c>
      <c r="C350" s="197" t="s">
        <v>168</v>
      </c>
      <c r="D350" s="197" t="s">
        <v>168</v>
      </c>
      <c r="E350" s="197"/>
      <c r="F350" s="2" t="s">
        <v>1083</v>
      </c>
      <c r="G350" s="2" t="s">
        <v>247</v>
      </c>
      <c r="H350" s="2" t="s">
        <v>247</v>
      </c>
      <c r="I350" s="2" t="s">
        <v>247</v>
      </c>
      <c r="J350" s="1"/>
      <c r="K350" s="1"/>
      <c r="L350" s="1"/>
      <c r="M350" s="1"/>
      <c r="N350" s="1"/>
      <c r="O350" s="1"/>
      <c r="P350" s="1"/>
      <c r="Q350" s="1"/>
    </row>
    <row r="351" spans="1:19" ht="12.75">
      <c r="A351" s="197" t="s">
        <v>1084</v>
      </c>
      <c r="B351" s="197" t="s">
        <v>167</v>
      </c>
      <c r="C351" s="197" t="s">
        <v>167</v>
      </c>
      <c r="D351" s="197" t="s">
        <v>167</v>
      </c>
      <c r="E351" s="197"/>
      <c r="F351" s="2" t="s">
        <v>1085</v>
      </c>
      <c r="G351" s="2" t="s">
        <v>247</v>
      </c>
      <c r="H351" s="2" t="s">
        <v>247</v>
      </c>
      <c r="I351" s="2" t="s">
        <v>247</v>
      </c>
      <c r="J351" s="1"/>
      <c r="K351" s="1"/>
      <c r="L351" s="1"/>
      <c r="M351" s="1"/>
      <c r="N351" s="1"/>
      <c r="O351" s="1"/>
      <c r="P351" s="1"/>
      <c r="Q351" s="1"/>
    </row>
    <row r="352" spans="1:19" ht="12.75">
      <c r="A352" s="197" t="s">
        <v>1086</v>
      </c>
      <c r="B352" s="197" t="s">
        <v>884</v>
      </c>
      <c r="C352" s="197" t="s">
        <v>7313</v>
      </c>
      <c r="D352" s="197" t="s">
        <v>7314</v>
      </c>
      <c r="E352" s="197"/>
      <c r="F352" s="197" t="s">
        <v>1087</v>
      </c>
      <c r="G352" s="2" t="s">
        <v>7315</v>
      </c>
      <c r="H352" s="2"/>
      <c r="I352" s="2"/>
      <c r="J352" s="1"/>
      <c r="K352" s="1"/>
      <c r="L352" s="1"/>
      <c r="M352" s="1"/>
      <c r="N352" s="1"/>
      <c r="O352" s="1"/>
      <c r="P352" s="1"/>
      <c r="Q352" s="1"/>
    </row>
    <row r="353" spans="1:19" ht="12.75">
      <c r="A353" s="197" t="s">
        <v>1088</v>
      </c>
      <c r="B353" s="197" t="s">
        <v>884</v>
      </c>
      <c r="C353" s="197" t="s">
        <v>7316</v>
      </c>
      <c r="D353" s="197" t="s">
        <v>7317</v>
      </c>
      <c r="E353" s="197"/>
      <c r="F353" s="2" t="s">
        <v>1089</v>
      </c>
      <c r="G353" s="2"/>
      <c r="H353" s="2"/>
      <c r="I353" s="2"/>
      <c r="J353" s="1"/>
      <c r="K353" s="1"/>
      <c r="L353" s="1"/>
      <c r="M353" s="1"/>
      <c r="N353" s="1"/>
      <c r="O353" s="1"/>
      <c r="P353" s="1"/>
      <c r="Q353" s="1"/>
    </row>
    <row r="354" spans="1:19" ht="12.75">
      <c r="A354" s="197" t="s">
        <v>1090</v>
      </c>
      <c r="B354" s="197" t="s">
        <v>884</v>
      </c>
      <c r="C354" s="197" t="s">
        <v>7318</v>
      </c>
      <c r="D354" s="197" t="s">
        <v>7319</v>
      </c>
      <c r="E354" s="197"/>
      <c r="F354" s="2" t="s">
        <v>1091</v>
      </c>
      <c r="G354" s="2"/>
      <c r="H354" s="2"/>
      <c r="I354" s="2"/>
      <c r="J354" s="1"/>
      <c r="K354" s="1"/>
      <c r="L354" s="1"/>
      <c r="M354" s="1"/>
      <c r="N354" s="1"/>
      <c r="O354" s="1"/>
      <c r="P354" s="1"/>
      <c r="Q354" s="1"/>
    </row>
    <row r="355" spans="1:19" ht="12.75">
      <c r="A355" s="197" t="s">
        <v>1092</v>
      </c>
      <c r="B355" s="197" t="s">
        <v>7320</v>
      </c>
      <c r="C355" s="197" t="s">
        <v>7321</v>
      </c>
      <c r="D355" s="197" t="s">
        <v>7322</v>
      </c>
      <c r="E355" s="197"/>
      <c r="F355" s="2" t="s">
        <v>1093</v>
      </c>
      <c r="G355" s="2"/>
      <c r="H355" s="2"/>
      <c r="I355" s="2"/>
      <c r="J355" s="1"/>
      <c r="K355" s="1"/>
      <c r="L355" s="1"/>
      <c r="M355" s="1"/>
      <c r="N355" s="1"/>
      <c r="O355" s="1"/>
      <c r="P355" s="1"/>
      <c r="Q355" s="1"/>
    </row>
    <row r="356" spans="1:19" ht="12.75">
      <c r="A356" s="197" t="s">
        <v>658</v>
      </c>
      <c r="B356" s="393">
        <v>43211</v>
      </c>
      <c r="C356" s="197">
        <v>5</v>
      </c>
      <c r="D356" s="197">
        <v>9</v>
      </c>
      <c r="E356" s="197"/>
      <c r="F356" s="2"/>
      <c r="G356" s="2"/>
      <c r="H356" s="2"/>
      <c r="I356" s="2"/>
      <c r="J356" s="1"/>
      <c r="K356" s="1"/>
      <c r="L356" s="1"/>
      <c r="M356" s="1"/>
      <c r="N356" s="1"/>
      <c r="O356" s="1"/>
      <c r="P356" s="1"/>
      <c r="Q356" s="1"/>
    </row>
    <row r="357" spans="1:19" ht="12.75">
      <c r="A357" s="197"/>
      <c r="B357" s="197"/>
      <c r="C357" s="197"/>
      <c r="D357" s="197"/>
      <c r="E357" s="197"/>
      <c r="F357" s="2"/>
      <c r="G357" s="2"/>
      <c r="H357" s="2"/>
      <c r="I357" s="2"/>
      <c r="J357" s="1"/>
      <c r="K357" s="1"/>
      <c r="L357" s="1"/>
      <c r="M357" s="1"/>
      <c r="N357" s="1"/>
      <c r="O357" s="1"/>
      <c r="P357" s="1"/>
      <c r="Q357" s="1"/>
    </row>
    <row r="358" spans="1:19" ht="12.75">
      <c r="A358" s="197"/>
      <c r="B358" s="199"/>
      <c r="C358" s="199"/>
      <c r="D358" s="199"/>
      <c r="E358" s="218"/>
      <c r="F358" s="2"/>
      <c r="G358" s="2"/>
      <c r="H358" s="2"/>
      <c r="I358" s="2"/>
      <c r="J358" s="1"/>
      <c r="K358" s="161"/>
      <c r="L358" s="161"/>
      <c r="M358" s="161"/>
      <c r="N358" s="161"/>
      <c r="O358" s="161"/>
      <c r="P358" s="161"/>
      <c r="Q358" s="161"/>
    </row>
    <row r="359" spans="1:19" ht="12.75">
      <c r="A359" s="197" t="s">
        <v>1094</v>
      </c>
      <c r="B359" s="199">
        <v>0</v>
      </c>
      <c r="C359" s="199">
        <v>0</v>
      </c>
      <c r="D359" s="199">
        <v>0</v>
      </c>
      <c r="E359" s="218"/>
      <c r="F359" s="2"/>
      <c r="G359" s="2"/>
      <c r="H359" s="2"/>
      <c r="I359" s="2"/>
      <c r="J359" s="1"/>
      <c r="K359" s="161"/>
      <c r="L359" s="161"/>
      <c r="M359" s="161"/>
      <c r="N359" s="161"/>
      <c r="O359" s="161"/>
      <c r="P359" s="161"/>
      <c r="Q359" s="161"/>
    </row>
    <row r="360" spans="1:19" ht="12.75">
      <c r="A360" s="197" t="s">
        <v>1095</v>
      </c>
      <c r="B360" s="199">
        <v>0</v>
      </c>
      <c r="C360" s="199">
        <v>0</v>
      </c>
      <c r="D360" s="199">
        <v>0</v>
      </c>
      <c r="E360" s="218"/>
      <c r="F360" s="2"/>
      <c r="G360" s="2"/>
      <c r="H360" s="2"/>
      <c r="I360" s="2"/>
      <c r="J360" s="1"/>
      <c r="K360" s="161"/>
      <c r="L360" s="161"/>
      <c r="M360" s="161"/>
      <c r="N360" s="161"/>
      <c r="O360" s="161"/>
      <c r="P360" s="161"/>
      <c r="Q360" s="161"/>
    </row>
    <row r="361" spans="1:19" ht="12.75">
      <c r="A361" s="197" t="s">
        <v>1096</v>
      </c>
      <c r="B361" s="199">
        <v>0</v>
      </c>
      <c r="C361" s="199">
        <v>0</v>
      </c>
      <c r="D361" s="199">
        <v>0</v>
      </c>
      <c r="E361" s="218"/>
      <c r="F361" s="2"/>
      <c r="G361" s="2"/>
      <c r="H361" s="2"/>
      <c r="I361" s="2"/>
      <c r="J361" s="1"/>
      <c r="K361" s="161"/>
      <c r="L361" s="161"/>
      <c r="M361" s="161"/>
      <c r="N361" s="161"/>
      <c r="O361" s="161"/>
      <c r="P361" s="161"/>
      <c r="Q361" s="161"/>
    </row>
    <row r="362" spans="1:19" ht="12.75">
      <c r="A362" s="197" t="s">
        <v>1097</v>
      </c>
      <c r="B362" s="199">
        <v>0</v>
      </c>
      <c r="C362" s="199">
        <v>0</v>
      </c>
      <c r="D362" s="199">
        <v>0</v>
      </c>
      <c r="E362" s="218"/>
      <c r="F362" s="2"/>
      <c r="G362" s="2"/>
      <c r="H362" s="2"/>
      <c r="I362" s="2"/>
      <c r="J362" s="1"/>
      <c r="K362" s="161"/>
      <c r="L362" s="161"/>
      <c r="M362" s="161"/>
      <c r="N362" s="161"/>
      <c r="O362" s="161"/>
      <c r="P362" s="161"/>
      <c r="Q362" s="161"/>
    </row>
    <row r="363" spans="1:19" ht="12.75">
      <c r="A363" s="197"/>
      <c r="B363" s="218"/>
      <c r="C363" s="218"/>
      <c r="D363" s="218"/>
      <c r="E363" s="218"/>
      <c r="F363" s="2"/>
      <c r="G363" s="2"/>
      <c r="H363" s="2"/>
      <c r="I363" s="2"/>
      <c r="J363" s="1"/>
      <c r="K363" s="161"/>
      <c r="L363" s="161"/>
      <c r="M363" s="161"/>
      <c r="N363" s="161"/>
      <c r="O363" s="161"/>
      <c r="P363" s="161"/>
      <c r="Q363" s="161"/>
    </row>
    <row r="364" spans="1:19" ht="12.75">
      <c r="A364" s="200" t="s">
        <v>661</v>
      </c>
      <c r="B364" s="211">
        <v>0</v>
      </c>
      <c r="C364" s="211">
        <v>0</v>
      </c>
      <c r="D364" s="211">
        <v>0</v>
      </c>
      <c r="E364" s="218"/>
      <c r="F364" s="2"/>
      <c r="G364" s="2"/>
      <c r="H364" s="2"/>
      <c r="I364" s="2"/>
      <c r="J364" s="1"/>
      <c r="K364" s="161"/>
      <c r="L364" s="161"/>
      <c r="M364" s="161"/>
      <c r="N364" s="161"/>
      <c r="O364" s="161"/>
      <c r="P364" s="161"/>
      <c r="Q364" s="161"/>
    </row>
    <row r="365" spans="1:19" ht="12.75">
      <c r="A365" s="200"/>
      <c r="B365" s="280"/>
      <c r="C365" s="280"/>
      <c r="D365" s="218"/>
      <c r="E365" s="218"/>
      <c r="F365" s="2"/>
      <c r="G365" s="2"/>
      <c r="H365" s="2"/>
      <c r="I365" s="2"/>
      <c r="J365" s="1"/>
      <c r="K365" s="161"/>
      <c r="L365" s="161"/>
      <c r="M365" s="161"/>
      <c r="N365" s="161"/>
      <c r="O365" s="161"/>
      <c r="P365" s="161"/>
      <c r="Q365" s="161"/>
    </row>
    <row r="366" spans="1:19" ht="12.75">
      <c r="A366" s="200" t="s">
        <v>663</v>
      </c>
      <c r="B366" s="392">
        <v>0</v>
      </c>
      <c r="C366" s="197"/>
      <c r="D366" s="197"/>
      <c r="E366" s="197"/>
      <c r="F366" s="197"/>
      <c r="G366" s="197"/>
      <c r="H366" s="2"/>
      <c r="I366" s="2"/>
      <c r="J366" s="1"/>
      <c r="K366" s="1"/>
      <c r="L366" s="1"/>
      <c r="M366" s="161"/>
      <c r="N366" s="161"/>
      <c r="O366" s="161"/>
      <c r="P366" s="161"/>
      <c r="Q366" s="161"/>
      <c r="R366" s="161"/>
      <c r="S366" s="161"/>
    </row>
    <row r="367" spans="1:19" ht="12.75">
      <c r="A367" s="197"/>
      <c r="B367" s="197"/>
      <c r="C367" s="197"/>
      <c r="D367" s="197"/>
      <c r="E367" s="197"/>
      <c r="F367" s="197"/>
      <c r="G367" s="197"/>
      <c r="H367" s="2"/>
      <c r="I367" s="2"/>
      <c r="J367" s="1"/>
      <c r="K367" s="1"/>
      <c r="L367" s="1"/>
      <c r="M367" s="1"/>
      <c r="N367" s="1"/>
      <c r="O367" s="1"/>
      <c r="P367" s="1"/>
      <c r="Q367" s="1"/>
      <c r="R367" s="1"/>
      <c r="S367" s="1"/>
    </row>
    <row r="368" spans="1:19" ht="12.75">
      <c r="A368" s="193" t="s">
        <v>568</v>
      </c>
      <c r="B368" s="369" t="s">
        <v>119</v>
      </c>
      <c r="C368" s="369" t="s">
        <v>120</v>
      </c>
      <c r="D368" s="369" t="s">
        <v>121</v>
      </c>
      <c r="E368" s="369"/>
      <c r="F368" s="195" t="s">
        <v>652</v>
      </c>
      <c r="G368" s="208" t="s">
        <v>119</v>
      </c>
      <c r="H368" s="208" t="s">
        <v>120</v>
      </c>
      <c r="I368" s="194" t="s">
        <v>121</v>
      </c>
      <c r="J368" s="1"/>
      <c r="K368" s="1"/>
      <c r="L368" s="1"/>
      <c r="M368" s="1"/>
      <c r="N368" s="1"/>
      <c r="O368" s="1"/>
      <c r="P368" s="1"/>
      <c r="Q368" s="1"/>
    </row>
    <row r="369" spans="1:19" ht="12.75">
      <c r="A369" s="197" t="s">
        <v>1098</v>
      </c>
      <c r="B369" s="197" t="s">
        <v>169</v>
      </c>
      <c r="C369" s="197" t="s">
        <v>169</v>
      </c>
      <c r="D369" s="197" t="s">
        <v>169</v>
      </c>
      <c r="E369" s="197"/>
      <c r="F369" s="197" t="s">
        <v>1099</v>
      </c>
      <c r="G369" s="2" t="s">
        <v>247</v>
      </c>
      <c r="H369" s="2" t="s">
        <v>247</v>
      </c>
      <c r="I369" s="2" t="s">
        <v>247</v>
      </c>
      <c r="J369" s="1"/>
      <c r="K369" s="1"/>
      <c r="L369" s="1"/>
      <c r="M369" s="1"/>
      <c r="N369" s="1"/>
      <c r="O369" s="1"/>
      <c r="P369" s="1"/>
      <c r="Q369" s="1"/>
    </row>
    <row r="370" spans="1:19" ht="12.75">
      <c r="A370" s="197" t="s">
        <v>1100</v>
      </c>
      <c r="B370" s="197" t="s">
        <v>169</v>
      </c>
      <c r="C370" s="197" t="s">
        <v>169</v>
      </c>
      <c r="D370" s="197" t="s">
        <v>169</v>
      </c>
      <c r="E370" s="197"/>
      <c r="F370" s="2" t="s">
        <v>1101</v>
      </c>
      <c r="G370" s="2" t="s">
        <v>247</v>
      </c>
      <c r="H370" s="2" t="s">
        <v>247</v>
      </c>
      <c r="I370" s="2" t="s">
        <v>247</v>
      </c>
      <c r="J370" s="1"/>
      <c r="K370" s="1"/>
      <c r="L370" s="1"/>
      <c r="M370" s="1"/>
      <c r="N370" s="1"/>
      <c r="O370" s="1"/>
      <c r="P370" s="1"/>
      <c r="Q370" s="1"/>
    </row>
    <row r="371" spans="1:19" ht="12.75">
      <c r="A371" s="197" t="s">
        <v>1102</v>
      </c>
      <c r="B371" s="197" t="s">
        <v>2696</v>
      </c>
      <c r="C371" s="197" t="s">
        <v>2696</v>
      </c>
      <c r="D371" s="197" t="s">
        <v>2696</v>
      </c>
      <c r="E371" s="197"/>
      <c r="F371" s="197" t="s">
        <v>1104</v>
      </c>
      <c r="G371" s="2"/>
      <c r="H371" s="2"/>
      <c r="I371" s="2"/>
      <c r="J371" s="1"/>
      <c r="K371" s="1"/>
      <c r="L371" s="1"/>
      <c r="M371" s="1"/>
      <c r="N371" s="1"/>
      <c r="O371" s="1"/>
      <c r="P371" s="1"/>
      <c r="Q371" s="1"/>
    </row>
    <row r="372" spans="1:19" ht="12.75">
      <c r="A372" s="197" t="s">
        <v>1105</v>
      </c>
      <c r="B372" s="197" t="s">
        <v>2696</v>
      </c>
      <c r="C372" s="197" t="s">
        <v>2696</v>
      </c>
      <c r="D372" s="197" t="s">
        <v>2696</v>
      </c>
      <c r="E372" s="197"/>
      <c r="F372" s="2" t="s">
        <v>1107</v>
      </c>
      <c r="G372" s="2"/>
      <c r="H372" s="2"/>
      <c r="I372" s="2"/>
      <c r="J372" s="1"/>
      <c r="K372" s="1"/>
      <c r="L372" s="1"/>
      <c r="M372" s="1"/>
      <c r="N372" s="1"/>
      <c r="O372" s="1"/>
      <c r="P372" s="1"/>
      <c r="Q372" s="1"/>
    </row>
    <row r="373" spans="1:19" ht="12.75">
      <c r="A373" s="197" t="s">
        <v>658</v>
      </c>
      <c r="B373" s="197"/>
      <c r="C373" s="197"/>
      <c r="D373" s="197"/>
      <c r="E373" s="197"/>
      <c r="F373" s="197"/>
      <c r="G373" s="2"/>
      <c r="H373" s="2"/>
      <c r="I373" s="2"/>
      <c r="J373" s="1"/>
      <c r="K373" s="1"/>
      <c r="L373" s="1"/>
      <c r="M373" s="1"/>
      <c r="N373" s="1"/>
      <c r="O373" s="1"/>
      <c r="P373" s="1"/>
      <c r="Q373" s="1"/>
    </row>
    <row r="374" spans="1:19" ht="12.75">
      <c r="A374" s="197"/>
      <c r="B374" s="197"/>
      <c r="C374" s="197"/>
      <c r="D374" s="197"/>
      <c r="E374" s="197"/>
      <c r="F374" s="2"/>
      <c r="G374" s="2"/>
      <c r="H374" s="2"/>
      <c r="I374" s="2"/>
      <c r="J374" s="1"/>
      <c r="K374" s="1"/>
      <c r="L374" s="1"/>
      <c r="M374" s="1"/>
      <c r="N374" s="1"/>
      <c r="O374" s="1"/>
      <c r="P374" s="1"/>
      <c r="Q374" s="1"/>
    </row>
    <row r="375" spans="1:19" ht="12.75">
      <c r="A375" s="197"/>
      <c r="B375" s="218"/>
      <c r="C375" s="218"/>
      <c r="D375" s="218"/>
      <c r="E375" s="197"/>
      <c r="F375" s="2"/>
      <c r="G375" s="2"/>
      <c r="H375" s="2"/>
      <c r="I375" s="2"/>
      <c r="J375" s="1"/>
      <c r="K375" s="1"/>
      <c r="L375" s="1"/>
      <c r="M375" s="1"/>
      <c r="N375" s="1"/>
      <c r="O375" s="1"/>
      <c r="P375" s="1"/>
      <c r="Q375" s="1"/>
    </row>
    <row r="376" spans="1:19" ht="12.75">
      <c r="A376" s="197" t="s">
        <v>1109</v>
      </c>
      <c r="B376" s="199" t="s">
        <v>633</v>
      </c>
      <c r="C376" s="199" t="s">
        <v>633</v>
      </c>
      <c r="D376" s="199" t="s">
        <v>633</v>
      </c>
      <c r="E376" s="197"/>
      <c r="F376" s="2"/>
      <c r="G376" s="2"/>
      <c r="H376" s="2"/>
      <c r="I376" s="2"/>
      <c r="J376" s="1"/>
      <c r="K376" s="1"/>
      <c r="L376" s="1"/>
      <c r="M376" s="1"/>
      <c r="N376" s="1"/>
      <c r="O376" s="1"/>
      <c r="P376" s="1"/>
      <c r="Q376" s="1"/>
    </row>
    <row r="377" spans="1:19" ht="12.75">
      <c r="A377" s="197" t="s">
        <v>1110</v>
      </c>
      <c r="B377" s="199" t="s">
        <v>633</v>
      </c>
      <c r="C377" s="199" t="s">
        <v>633</v>
      </c>
      <c r="D377" s="199" t="s">
        <v>633</v>
      </c>
      <c r="E377" s="197"/>
      <c r="F377" s="2"/>
      <c r="G377" s="2"/>
      <c r="H377" s="2"/>
      <c r="I377" s="2"/>
      <c r="J377" s="1"/>
      <c r="K377" s="1"/>
      <c r="L377" s="1"/>
      <c r="M377" s="1"/>
      <c r="N377" s="1"/>
      <c r="O377" s="1"/>
      <c r="P377" s="1"/>
      <c r="Q377" s="1"/>
    </row>
    <row r="378" spans="1:19" ht="12.75">
      <c r="A378" s="197"/>
      <c r="B378" s="218"/>
      <c r="C378" s="218"/>
      <c r="D378" s="218"/>
      <c r="E378" s="197"/>
      <c r="F378" s="2"/>
      <c r="G378" s="2"/>
      <c r="H378" s="2"/>
      <c r="I378" s="2"/>
      <c r="J378" s="1"/>
      <c r="K378" s="1"/>
      <c r="L378" s="1"/>
      <c r="M378" s="1"/>
      <c r="N378" s="1"/>
      <c r="O378" s="1"/>
      <c r="P378" s="1"/>
      <c r="Q378" s="1"/>
    </row>
    <row r="379" spans="1:19" ht="12.75">
      <c r="A379" s="200" t="s">
        <v>661</v>
      </c>
      <c r="B379" s="211" t="s">
        <v>169</v>
      </c>
      <c r="C379" s="211" t="s">
        <v>169</v>
      </c>
      <c r="D379" s="211" t="s">
        <v>169</v>
      </c>
      <c r="E379" s="197"/>
      <c r="F379" s="2"/>
      <c r="G379" s="2"/>
      <c r="H379" s="2"/>
      <c r="I379" s="2"/>
      <c r="J379" s="1"/>
      <c r="K379" s="1"/>
      <c r="L379" s="1"/>
      <c r="M379" s="1"/>
      <c r="N379" s="1"/>
      <c r="O379" s="1"/>
      <c r="P379" s="1"/>
      <c r="Q379" s="1"/>
    </row>
    <row r="380" spans="1:19" ht="12.75">
      <c r="A380" s="200"/>
      <c r="B380" s="280"/>
      <c r="C380" s="280"/>
      <c r="D380" s="218"/>
      <c r="E380" s="197"/>
      <c r="F380" s="2"/>
      <c r="G380" s="2"/>
      <c r="H380" s="2"/>
      <c r="I380" s="2"/>
      <c r="J380" s="1"/>
      <c r="K380" s="1"/>
      <c r="L380" s="1"/>
      <c r="M380" s="1"/>
      <c r="N380" s="1"/>
      <c r="O380" s="1"/>
      <c r="P380" s="1"/>
      <c r="Q380" s="1"/>
    </row>
    <row r="381" spans="1:19" ht="12.75">
      <c r="A381" s="200" t="s">
        <v>663</v>
      </c>
      <c r="B381" s="392" t="s">
        <v>169</v>
      </c>
      <c r="C381" s="197"/>
      <c r="D381" s="197"/>
      <c r="E381" s="197"/>
      <c r="F381" s="197"/>
      <c r="G381" s="197"/>
      <c r="H381" s="2"/>
      <c r="I381" s="2"/>
      <c r="J381" s="1"/>
      <c r="K381" s="1"/>
      <c r="L381" s="1"/>
      <c r="M381" s="1"/>
      <c r="N381" s="1"/>
      <c r="O381" s="1"/>
      <c r="P381" s="1"/>
      <c r="Q381" s="1"/>
      <c r="R381" s="1"/>
      <c r="S381" s="1"/>
    </row>
    <row r="382" spans="1:19" ht="12.75">
      <c r="A382" s="197"/>
      <c r="B382" s="197"/>
      <c r="C382" s="197"/>
      <c r="D382" s="197"/>
      <c r="E382" s="197"/>
      <c r="F382" s="197"/>
      <c r="G382" s="197"/>
      <c r="H382" s="2"/>
      <c r="I382" s="2"/>
      <c r="J382" s="1"/>
      <c r="K382" s="1"/>
      <c r="L382" s="1"/>
      <c r="M382" s="1"/>
      <c r="N382" s="1"/>
      <c r="O382" s="1"/>
      <c r="P382" s="1"/>
      <c r="Q382" s="1"/>
      <c r="R382" s="1"/>
      <c r="S382" s="1"/>
    </row>
    <row r="383" spans="1:19" ht="12.75">
      <c r="A383" s="193" t="s">
        <v>571</v>
      </c>
      <c r="B383" s="369" t="s">
        <v>119</v>
      </c>
      <c r="C383" s="369" t="s">
        <v>120</v>
      </c>
      <c r="D383" s="369" t="s">
        <v>121</v>
      </c>
      <c r="E383" s="369"/>
      <c r="F383" s="195" t="s">
        <v>652</v>
      </c>
      <c r="G383" s="208" t="s">
        <v>119</v>
      </c>
      <c r="H383" s="208" t="s">
        <v>120</v>
      </c>
      <c r="I383" s="194" t="s">
        <v>121</v>
      </c>
      <c r="J383" s="1"/>
      <c r="K383" s="1"/>
      <c r="L383" s="1"/>
      <c r="M383" s="1"/>
      <c r="N383" s="1"/>
      <c r="O383" s="1"/>
      <c r="P383" s="1"/>
      <c r="Q383" s="1"/>
    </row>
    <row r="384" spans="1:19" ht="12.75">
      <c r="A384" s="197" t="s">
        <v>1111</v>
      </c>
      <c r="B384" s="197" t="s">
        <v>169</v>
      </c>
      <c r="C384" s="197" t="s">
        <v>169</v>
      </c>
      <c r="D384" s="197" t="s">
        <v>169</v>
      </c>
      <c r="E384" s="197"/>
      <c r="F384" s="197" t="s">
        <v>1112</v>
      </c>
      <c r="G384" s="2" t="s">
        <v>247</v>
      </c>
      <c r="H384" s="2" t="s">
        <v>247</v>
      </c>
      <c r="I384" s="2" t="s">
        <v>247</v>
      </c>
      <c r="J384" s="1"/>
      <c r="K384" s="1"/>
      <c r="L384" s="1"/>
      <c r="M384" s="1"/>
      <c r="N384" s="1"/>
      <c r="O384" s="1"/>
      <c r="P384" s="1"/>
      <c r="Q384" s="1"/>
    </row>
    <row r="385" spans="1:17" ht="12.75">
      <c r="A385" s="197" t="s">
        <v>1113</v>
      </c>
      <c r="B385" s="197" t="s">
        <v>169</v>
      </c>
      <c r="C385" s="197" t="s">
        <v>169</v>
      </c>
      <c r="D385" s="197" t="s">
        <v>169</v>
      </c>
      <c r="E385" s="197"/>
      <c r="F385" s="2" t="s">
        <v>1114</v>
      </c>
      <c r="G385" s="2" t="s">
        <v>247</v>
      </c>
      <c r="H385" s="2" t="s">
        <v>247</v>
      </c>
      <c r="I385" s="2" t="s">
        <v>247</v>
      </c>
      <c r="J385" s="1"/>
      <c r="K385" s="1"/>
      <c r="L385" s="1"/>
      <c r="M385" s="1"/>
      <c r="N385" s="1"/>
      <c r="O385" s="1"/>
      <c r="P385" s="1"/>
      <c r="Q385" s="1"/>
    </row>
    <row r="386" spans="1:17" ht="12.75">
      <c r="A386" s="197" t="s">
        <v>1115</v>
      </c>
      <c r="B386" s="197" t="s">
        <v>169</v>
      </c>
      <c r="C386" s="197" t="s">
        <v>169</v>
      </c>
      <c r="D386" s="197" t="s">
        <v>169</v>
      </c>
      <c r="E386" s="197"/>
      <c r="F386" s="2" t="s">
        <v>1116</v>
      </c>
      <c r="G386" s="2" t="s">
        <v>247</v>
      </c>
      <c r="H386" s="2" t="s">
        <v>247</v>
      </c>
      <c r="I386" s="2" t="s">
        <v>247</v>
      </c>
      <c r="J386" s="1"/>
      <c r="K386" s="1"/>
      <c r="L386" s="1"/>
      <c r="M386" s="1"/>
      <c r="N386" s="1"/>
      <c r="O386" s="1"/>
      <c r="P386" s="1"/>
      <c r="Q386" s="1"/>
    </row>
    <row r="387" spans="1:17" ht="12.75">
      <c r="A387" s="197" t="s">
        <v>1117</v>
      </c>
      <c r="B387" s="197" t="s">
        <v>169</v>
      </c>
      <c r="C387" s="197" t="s">
        <v>169</v>
      </c>
      <c r="D387" s="197" t="s">
        <v>169</v>
      </c>
      <c r="E387" s="197"/>
      <c r="F387" s="2" t="s">
        <v>1118</v>
      </c>
      <c r="G387" s="2" t="s">
        <v>247</v>
      </c>
      <c r="H387" s="2" t="s">
        <v>247</v>
      </c>
      <c r="I387" s="2" t="s">
        <v>247</v>
      </c>
      <c r="J387" s="1"/>
      <c r="K387" s="1"/>
      <c r="L387" s="1"/>
      <c r="M387" s="1"/>
      <c r="N387" s="1"/>
      <c r="O387" s="1"/>
      <c r="P387" s="1"/>
      <c r="Q387" s="1"/>
    </row>
    <row r="388" spans="1:17" ht="12.75">
      <c r="A388" s="197" t="s">
        <v>1119</v>
      </c>
      <c r="B388" s="197" t="s">
        <v>169</v>
      </c>
      <c r="C388" s="197" t="s">
        <v>169</v>
      </c>
      <c r="D388" s="197" t="s">
        <v>169</v>
      </c>
      <c r="E388" s="197"/>
      <c r="F388" s="2" t="s">
        <v>1120</v>
      </c>
      <c r="G388" s="2" t="s">
        <v>247</v>
      </c>
      <c r="H388" s="2" t="s">
        <v>247</v>
      </c>
      <c r="I388" s="2" t="s">
        <v>247</v>
      </c>
      <c r="J388" s="1"/>
      <c r="K388" s="1"/>
      <c r="L388" s="1"/>
      <c r="M388" s="1"/>
      <c r="N388" s="1"/>
      <c r="O388" s="1"/>
      <c r="P388" s="1"/>
      <c r="Q388" s="1"/>
    </row>
    <row r="389" spans="1:17" ht="12.75">
      <c r="A389" s="197" t="s">
        <v>1121</v>
      </c>
      <c r="B389" s="197" t="s">
        <v>169</v>
      </c>
      <c r="C389" s="197" t="s">
        <v>169</v>
      </c>
      <c r="D389" s="197" t="s">
        <v>169</v>
      </c>
      <c r="E389" s="197"/>
      <c r="F389" s="2" t="s">
        <v>1122</v>
      </c>
      <c r="G389" s="2" t="s">
        <v>247</v>
      </c>
      <c r="H389" s="2" t="s">
        <v>247</v>
      </c>
      <c r="I389" s="2" t="s">
        <v>247</v>
      </c>
      <c r="J389" s="1"/>
      <c r="K389" s="1"/>
      <c r="L389" s="1"/>
      <c r="M389" s="1"/>
      <c r="N389" s="1"/>
      <c r="O389" s="1"/>
      <c r="P389" s="1"/>
      <c r="Q389" s="1"/>
    </row>
    <row r="390" spans="1:17" ht="12.75">
      <c r="A390" s="197" t="s">
        <v>1123</v>
      </c>
      <c r="B390" s="197" t="s">
        <v>169</v>
      </c>
      <c r="C390" s="197" t="s">
        <v>169</v>
      </c>
      <c r="D390" s="197" t="s">
        <v>169</v>
      </c>
      <c r="E390" s="197"/>
      <c r="F390" s="2" t="s">
        <v>1124</v>
      </c>
      <c r="G390" s="2" t="s">
        <v>247</v>
      </c>
      <c r="H390" s="2" t="s">
        <v>247</v>
      </c>
      <c r="I390" s="2" t="s">
        <v>247</v>
      </c>
      <c r="J390" s="1"/>
      <c r="K390" s="1"/>
      <c r="L390" s="1"/>
      <c r="M390" s="1"/>
      <c r="N390" s="1"/>
      <c r="O390" s="1"/>
      <c r="P390" s="1"/>
      <c r="Q390" s="1"/>
    </row>
    <row r="391" spans="1:17" ht="12.75">
      <c r="A391" s="197" t="s">
        <v>1125</v>
      </c>
      <c r="B391" s="197" t="s">
        <v>169</v>
      </c>
      <c r="C391" s="197" t="s">
        <v>169</v>
      </c>
      <c r="D391" s="197" t="s">
        <v>169</v>
      </c>
      <c r="E391" s="197"/>
      <c r="F391" s="2" t="s">
        <v>1126</v>
      </c>
      <c r="G391" s="2" t="s">
        <v>247</v>
      </c>
      <c r="H391" s="2" t="s">
        <v>247</v>
      </c>
      <c r="I391" s="2" t="s">
        <v>247</v>
      </c>
      <c r="J391" s="1"/>
      <c r="K391" s="1"/>
      <c r="L391" s="1"/>
      <c r="M391" s="1"/>
      <c r="N391" s="1"/>
      <c r="O391" s="1"/>
      <c r="P391" s="1"/>
      <c r="Q391" s="1"/>
    </row>
    <row r="392" spans="1:17" ht="12.75">
      <c r="A392" s="197" t="s">
        <v>1127</v>
      </c>
      <c r="B392" s="197" t="s">
        <v>2696</v>
      </c>
      <c r="C392" s="197" t="s">
        <v>2696</v>
      </c>
      <c r="D392" s="197" t="s">
        <v>2696</v>
      </c>
      <c r="E392" s="197"/>
      <c r="F392" s="197" t="s">
        <v>1130</v>
      </c>
      <c r="G392" s="2"/>
      <c r="H392" s="2"/>
      <c r="I392" s="2"/>
      <c r="J392" s="1"/>
      <c r="K392" s="1"/>
      <c r="L392" s="1"/>
      <c r="M392" s="1"/>
      <c r="N392" s="1"/>
      <c r="O392" s="1"/>
      <c r="P392" s="1"/>
      <c r="Q392" s="1"/>
    </row>
    <row r="393" spans="1:17" ht="12.75">
      <c r="A393" s="197" t="s">
        <v>1131</v>
      </c>
      <c r="B393" s="197" t="s">
        <v>2696</v>
      </c>
      <c r="C393" s="197" t="s">
        <v>2696</v>
      </c>
      <c r="D393" s="197" t="s">
        <v>2696</v>
      </c>
      <c r="E393" s="197"/>
      <c r="F393" s="2" t="s">
        <v>1132</v>
      </c>
      <c r="G393" s="2"/>
      <c r="H393" s="2"/>
      <c r="I393" s="2"/>
      <c r="J393" s="1"/>
      <c r="K393" s="1"/>
      <c r="L393" s="1"/>
      <c r="M393" s="1"/>
      <c r="N393" s="1"/>
      <c r="O393" s="1"/>
      <c r="P393" s="1"/>
      <c r="Q393" s="1"/>
    </row>
    <row r="394" spans="1:17" ht="12.75">
      <c r="A394" s="197" t="s">
        <v>1133</v>
      </c>
      <c r="B394" s="197" t="s">
        <v>2696</v>
      </c>
      <c r="C394" s="197" t="s">
        <v>2696</v>
      </c>
      <c r="D394" s="197" t="s">
        <v>2696</v>
      </c>
      <c r="E394" s="197"/>
      <c r="F394" s="2" t="s">
        <v>1134</v>
      </c>
      <c r="G394" s="2"/>
      <c r="H394" s="2"/>
      <c r="I394" s="2"/>
      <c r="J394" s="1"/>
      <c r="K394" s="1"/>
      <c r="L394" s="1"/>
      <c r="M394" s="1"/>
      <c r="N394" s="1"/>
      <c r="O394" s="1"/>
      <c r="P394" s="1"/>
      <c r="Q394" s="1"/>
    </row>
    <row r="395" spans="1:17" ht="12.75">
      <c r="A395" s="197" t="s">
        <v>1135</v>
      </c>
      <c r="B395" s="197" t="s">
        <v>2696</v>
      </c>
      <c r="C395" s="197" t="s">
        <v>2696</v>
      </c>
      <c r="D395" s="197" t="s">
        <v>2696</v>
      </c>
      <c r="E395" s="197"/>
      <c r="F395" s="2" t="s">
        <v>1136</v>
      </c>
      <c r="G395" s="2"/>
      <c r="H395" s="2"/>
      <c r="I395" s="2"/>
      <c r="J395" s="1"/>
      <c r="K395" s="1"/>
      <c r="L395" s="1"/>
      <c r="M395" s="1"/>
      <c r="N395" s="1"/>
      <c r="O395" s="1"/>
      <c r="P395" s="1"/>
      <c r="Q395" s="1"/>
    </row>
    <row r="396" spans="1:17" ht="12.75">
      <c r="A396" s="197" t="s">
        <v>1137</v>
      </c>
      <c r="B396" s="197" t="s">
        <v>2696</v>
      </c>
      <c r="C396" s="197" t="s">
        <v>2696</v>
      </c>
      <c r="D396" s="197" t="s">
        <v>2696</v>
      </c>
      <c r="E396" s="197"/>
      <c r="F396" s="2" t="s">
        <v>1138</v>
      </c>
      <c r="G396" s="2"/>
      <c r="H396" s="2"/>
      <c r="I396" s="2"/>
      <c r="J396" s="1"/>
      <c r="K396" s="1"/>
      <c r="L396" s="1"/>
      <c r="M396" s="1"/>
      <c r="N396" s="1"/>
      <c r="O396" s="1"/>
      <c r="P396" s="1"/>
      <c r="Q396" s="1"/>
    </row>
    <row r="397" spans="1:17" ht="12.75">
      <c r="A397" s="197" t="s">
        <v>1139</v>
      </c>
      <c r="B397" s="197" t="s">
        <v>2696</v>
      </c>
      <c r="C397" s="197" t="s">
        <v>2696</v>
      </c>
      <c r="D397" s="197" t="s">
        <v>2696</v>
      </c>
      <c r="E397" s="197"/>
      <c r="F397" s="2" t="s">
        <v>1140</v>
      </c>
      <c r="G397" s="2"/>
      <c r="H397" s="2"/>
      <c r="I397" s="2"/>
      <c r="J397" s="1"/>
      <c r="K397" s="1"/>
      <c r="L397" s="1"/>
      <c r="M397" s="1"/>
      <c r="N397" s="1"/>
      <c r="O397" s="1"/>
      <c r="P397" s="1"/>
      <c r="Q397" s="1"/>
    </row>
    <row r="398" spans="1:17" ht="12.75">
      <c r="A398" s="197" t="s">
        <v>1141</v>
      </c>
      <c r="B398" s="197" t="s">
        <v>2696</v>
      </c>
      <c r="C398" s="197" t="s">
        <v>2696</v>
      </c>
      <c r="D398" s="197" t="s">
        <v>2696</v>
      </c>
      <c r="E398" s="197"/>
      <c r="F398" s="2" t="s">
        <v>1142</v>
      </c>
      <c r="G398" s="2"/>
      <c r="H398" s="2"/>
      <c r="I398" s="2"/>
      <c r="J398" s="1"/>
      <c r="K398" s="1"/>
      <c r="L398" s="1"/>
      <c r="M398" s="1"/>
      <c r="N398" s="1"/>
      <c r="O398" s="1"/>
      <c r="P398" s="1"/>
      <c r="Q398" s="1"/>
    </row>
    <row r="399" spans="1:17" ht="12.75">
      <c r="A399" s="197" t="s">
        <v>1143</v>
      </c>
      <c r="B399" s="197" t="s">
        <v>2696</v>
      </c>
      <c r="C399" s="197" t="s">
        <v>2696</v>
      </c>
      <c r="D399" s="197" t="s">
        <v>2696</v>
      </c>
      <c r="E399" s="197"/>
      <c r="F399" s="2" t="s">
        <v>1144</v>
      </c>
      <c r="G399" s="2"/>
      <c r="H399" s="2"/>
      <c r="I399" s="2"/>
      <c r="J399" s="1"/>
      <c r="K399" s="1"/>
      <c r="L399" s="1"/>
      <c r="M399" s="1"/>
      <c r="N399" s="1"/>
      <c r="O399" s="1"/>
      <c r="P399" s="1"/>
      <c r="Q399" s="1"/>
    </row>
    <row r="400" spans="1:17" ht="12.75">
      <c r="A400" s="197" t="s">
        <v>658</v>
      </c>
      <c r="B400" s="197"/>
      <c r="C400" s="197"/>
      <c r="D400" s="197"/>
      <c r="E400" s="197"/>
      <c r="F400" s="2"/>
      <c r="G400" s="2"/>
      <c r="H400" s="2"/>
      <c r="I400" s="2"/>
      <c r="J400" s="1"/>
      <c r="K400" s="1"/>
      <c r="L400" s="1"/>
      <c r="M400" s="1"/>
      <c r="N400" s="1"/>
      <c r="O400" s="1"/>
      <c r="P400" s="1"/>
      <c r="Q400" s="1"/>
    </row>
    <row r="401" spans="1:19" ht="12.75">
      <c r="A401" s="197"/>
      <c r="B401" s="197"/>
      <c r="C401" s="197"/>
      <c r="D401" s="197"/>
      <c r="E401" s="197"/>
      <c r="F401" s="2"/>
      <c r="G401" s="2"/>
      <c r="H401" s="2"/>
      <c r="I401" s="2"/>
      <c r="J401" s="1"/>
      <c r="K401" s="1"/>
      <c r="L401" s="1"/>
      <c r="M401" s="1"/>
      <c r="N401" s="1"/>
      <c r="O401" s="1"/>
      <c r="P401" s="1"/>
      <c r="Q401" s="1"/>
    </row>
    <row r="402" spans="1:19" ht="12.75">
      <c r="A402" s="197"/>
      <c r="B402" s="199"/>
      <c r="C402" s="199"/>
      <c r="D402" s="199"/>
      <c r="E402" s="197"/>
      <c r="F402" s="2"/>
      <c r="G402" s="2"/>
      <c r="H402" s="2"/>
      <c r="I402" s="2"/>
      <c r="J402" s="1"/>
      <c r="K402" s="1"/>
      <c r="L402" s="1"/>
      <c r="M402" s="1"/>
      <c r="N402" s="1"/>
      <c r="O402" s="1"/>
      <c r="P402" s="1"/>
      <c r="Q402" s="1"/>
    </row>
    <row r="403" spans="1:19" ht="12.75">
      <c r="A403" s="197" t="s">
        <v>1145</v>
      </c>
      <c r="B403" s="199" t="s">
        <v>633</v>
      </c>
      <c r="C403" s="199" t="s">
        <v>633</v>
      </c>
      <c r="D403" s="199" t="s">
        <v>633</v>
      </c>
      <c r="E403" s="197"/>
      <c r="F403" s="2"/>
      <c r="G403" s="2"/>
      <c r="H403" s="2"/>
      <c r="I403" s="2"/>
      <c r="J403" s="1"/>
      <c r="K403" s="1"/>
      <c r="L403" s="1"/>
      <c r="M403" s="1"/>
      <c r="N403" s="1"/>
      <c r="O403" s="1"/>
      <c r="P403" s="1"/>
      <c r="Q403" s="1"/>
    </row>
    <row r="404" spans="1:19" ht="12.75">
      <c r="A404" s="197" t="s">
        <v>1146</v>
      </c>
      <c r="B404" s="199" t="s">
        <v>633</v>
      </c>
      <c r="C404" s="199" t="s">
        <v>633</v>
      </c>
      <c r="D404" s="199" t="s">
        <v>633</v>
      </c>
      <c r="E404" s="197"/>
      <c r="F404" s="2"/>
      <c r="G404" s="2"/>
      <c r="H404" s="2"/>
      <c r="I404" s="2"/>
      <c r="J404" s="1"/>
      <c r="K404" s="1"/>
      <c r="L404" s="1"/>
      <c r="M404" s="1"/>
      <c r="N404" s="1"/>
      <c r="O404" s="1"/>
      <c r="P404" s="1"/>
      <c r="Q404" s="1"/>
    </row>
    <row r="405" spans="1:19" ht="12.75">
      <c r="A405" s="197" t="s">
        <v>1147</v>
      </c>
      <c r="B405" s="199" t="s">
        <v>633</v>
      </c>
      <c r="C405" s="199" t="s">
        <v>633</v>
      </c>
      <c r="D405" s="199" t="s">
        <v>633</v>
      </c>
      <c r="E405" s="197"/>
      <c r="F405" s="2"/>
      <c r="G405" s="2"/>
      <c r="H405" s="2"/>
      <c r="I405" s="2"/>
      <c r="J405" s="1"/>
      <c r="K405" s="1"/>
      <c r="L405" s="1"/>
      <c r="M405" s="1"/>
      <c r="N405" s="1"/>
      <c r="O405" s="1"/>
      <c r="P405" s="1"/>
      <c r="Q405" s="1"/>
    </row>
    <row r="406" spans="1:19" ht="12.75">
      <c r="A406" s="197" t="s">
        <v>1148</v>
      </c>
      <c r="B406" s="199" t="s">
        <v>633</v>
      </c>
      <c r="C406" s="199" t="s">
        <v>633</v>
      </c>
      <c r="D406" s="199" t="s">
        <v>633</v>
      </c>
      <c r="E406" s="197"/>
      <c r="F406" s="2"/>
      <c r="G406" s="2"/>
      <c r="H406" s="2"/>
      <c r="I406" s="2"/>
      <c r="J406" s="1"/>
      <c r="K406" s="1"/>
      <c r="L406" s="1"/>
      <c r="M406" s="1"/>
      <c r="N406" s="1"/>
      <c r="O406" s="1"/>
      <c r="P406" s="1"/>
      <c r="Q406" s="1"/>
    </row>
    <row r="407" spans="1:19" ht="12.75">
      <c r="A407" s="197" t="s">
        <v>1149</v>
      </c>
      <c r="B407" s="199" t="s">
        <v>633</v>
      </c>
      <c r="C407" s="199" t="s">
        <v>633</v>
      </c>
      <c r="D407" s="199" t="s">
        <v>633</v>
      </c>
      <c r="E407" s="197"/>
      <c r="F407" s="2"/>
      <c r="G407" s="2"/>
      <c r="H407" s="2"/>
      <c r="I407" s="2"/>
      <c r="J407" s="1"/>
      <c r="K407" s="1"/>
      <c r="L407" s="1"/>
      <c r="M407" s="1"/>
      <c r="N407" s="1"/>
      <c r="O407" s="1"/>
      <c r="P407" s="1"/>
      <c r="Q407" s="1"/>
    </row>
    <row r="408" spans="1:19" ht="12.75">
      <c r="A408" s="197" t="s">
        <v>1150</v>
      </c>
      <c r="B408" s="199" t="s">
        <v>633</v>
      </c>
      <c r="C408" s="199" t="s">
        <v>633</v>
      </c>
      <c r="D408" s="199" t="s">
        <v>633</v>
      </c>
      <c r="E408" s="197"/>
      <c r="F408" s="2"/>
      <c r="G408" s="2"/>
      <c r="H408" s="2"/>
      <c r="I408" s="2"/>
      <c r="J408" s="1"/>
      <c r="K408" s="1"/>
      <c r="L408" s="1"/>
      <c r="M408" s="1"/>
      <c r="N408" s="1"/>
      <c r="O408" s="1"/>
      <c r="P408" s="1"/>
      <c r="Q408" s="1"/>
    </row>
    <row r="409" spans="1:19" ht="12.75">
      <c r="A409" s="197" t="s">
        <v>1151</v>
      </c>
      <c r="B409" s="199" t="s">
        <v>633</v>
      </c>
      <c r="C409" s="199" t="s">
        <v>633</v>
      </c>
      <c r="D409" s="199" t="s">
        <v>633</v>
      </c>
      <c r="E409" s="197"/>
      <c r="F409" s="2"/>
      <c r="G409" s="2"/>
      <c r="H409" s="2"/>
      <c r="I409" s="2"/>
      <c r="J409" s="1"/>
      <c r="K409" s="1"/>
      <c r="L409" s="1"/>
      <c r="M409" s="1"/>
      <c r="N409" s="1"/>
      <c r="O409" s="1"/>
      <c r="P409" s="1"/>
      <c r="Q409" s="1"/>
    </row>
    <row r="410" spans="1:19" ht="12.75">
      <c r="A410" s="197" t="s">
        <v>1152</v>
      </c>
      <c r="B410" s="199" t="s">
        <v>633</v>
      </c>
      <c r="C410" s="199" t="s">
        <v>633</v>
      </c>
      <c r="D410" s="199" t="s">
        <v>633</v>
      </c>
      <c r="E410" s="197"/>
      <c r="F410" s="2"/>
      <c r="G410" s="2"/>
      <c r="H410" s="2"/>
      <c r="I410" s="2"/>
      <c r="J410" s="1"/>
      <c r="K410" s="1"/>
      <c r="L410" s="1"/>
      <c r="M410" s="1"/>
      <c r="N410" s="1"/>
      <c r="O410" s="1"/>
      <c r="P410" s="1"/>
      <c r="Q410" s="1"/>
    </row>
    <row r="411" spans="1:19" ht="12.75">
      <c r="A411" s="197"/>
      <c r="B411" s="218"/>
      <c r="C411" s="218"/>
      <c r="D411" s="218"/>
      <c r="E411" s="197"/>
      <c r="F411" s="2"/>
      <c r="G411" s="2"/>
      <c r="H411" s="2"/>
      <c r="I411" s="2"/>
      <c r="J411" s="1"/>
      <c r="K411" s="1"/>
      <c r="L411" s="1"/>
      <c r="M411" s="1"/>
      <c r="N411" s="1"/>
      <c r="O411" s="1"/>
      <c r="P411" s="1"/>
      <c r="Q411" s="1"/>
    </row>
    <row r="412" spans="1:19" ht="12.75">
      <c r="A412" s="200" t="s">
        <v>661</v>
      </c>
      <c r="B412" s="211" t="s">
        <v>169</v>
      </c>
      <c r="C412" s="211" t="s">
        <v>169</v>
      </c>
      <c r="D412" s="211" t="s">
        <v>169</v>
      </c>
      <c r="E412" s="197"/>
      <c r="F412" s="2"/>
      <c r="G412" s="2"/>
      <c r="H412" s="2"/>
      <c r="I412" s="2"/>
      <c r="J412" s="1"/>
      <c r="K412" s="1"/>
      <c r="L412" s="1"/>
      <c r="M412" s="1"/>
      <c r="N412" s="1"/>
      <c r="O412" s="1"/>
      <c r="P412" s="1"/>
      <c r="Q412" s="1"/>
    </row>
    <row r="413" spans="1:19" ht="12.75">
      <c r="A413" s="200"/>
      <c r="B413" s="187"/>
      <c r="C413" s="187"/>
      <c r="D413" s="197"/>
      <c r="E413" s="197"/>
      <c r="F413" s="2"/>
      <c r="G413" s="2"/>
      <c r="H413" s="2"/>
      <c r="I413" s="2"/>
      <c r="J413" s="1"/>
      <c r="K413" s="1"/>
      <c r="L413" s="1"/>
      <c r="M413" s="1"/>
      <c r="N413" s="1"/>
      <c r="O413" s="1"/>
      <c r="P413" s="1"/>
      <c r="Q413" s="1"/>
    </row>
    <row r="414" spans="1:19" ht="12.75">
      <c r="A414" s="200" t="s">
        <v>663</v>
      </c>
      <c r="B414" s="392" t="s">
        <v>169</v>
      </c>
      <c r="C414" s="197"/>
      <c r="D414" s="197"/>
      <c r="E414" s="197"/>
      <c r="F414" s="197"/>
      <c r="G414" s="197"/>
      <c r="H414" s="2"/>
      <c r="I414" s="2"/>
      <c r="J414" s="1"/>
      <c r="K414" s="1"/>
      <c r="L414" s="1"/>
      <c r="M414" s="1"/>
      <c r="N414" s="1"/>
      <c r="O414" s="1"/>
      <c r="P414" s="1"/>
      <c r="Q414" s="1"/>
      <c r="R414" s="1"/>
      <c r="S414" s="1"/>
    </row>
    <row r="415" spans="1:19" ht="12.75">
      <c r="A415" s="197"/>
      <c r="B415" s="197"/>
      <c r="C415" s="197"/>
      <c r="D415" s="197"/>
      <c r="E415" s="197"/>
      <c r="F415" s="197"/>
      <c r="G415" s="197"/>
      <c r="H415" s="2"/>
      <c r="I415" s="2"/>
      <c r="J415" s="1"/>
      <c r="K415" s="1"/>
      <c r="L415" s="1"/>
      <c r="M415" s="1"/>
      <c r="N415" s="1"/>
      <c r="O415" s="1"/>
      <c r="P415" s="1"/>
      <c r="Q415" s="1"/>
      <c r="R415" s="1"/>
      <c r="S415" s="1"/>
    </row>
    <row r="416" spans="1:19" ht="12.75">
      <c r="A416" s="193" t="s">
        <v>574</v>
      </c>
      <c r="B416" s="369" t="s">
        <v>119</v>
      </c>
      <c r="C416" s="369" t="s">
        <v>120</v>
      </c>
      <c r="D416" s="369" t="s">
        <v>121</v>
      </c>
      <c r="E416" s="369"/>
      <c r="F416" s="195" t="s">
        <v>652</v>
      </c>
      <c r="G416" s="208" t="s">
        <v>119</v>
      </c>
      <c r="H416" s="208" t="s">
        <v>120</v>
      </c>
      <c r="I416" s="194" t="s">
        <v>121</v>
      </c>
      <c r="J416" s="1"/>
      <c r="K416" s="1"/>
      <c r="L416" s="1"/>
      <c r="M416" s="1"/>
      <c r="N416" s="1"/>
      <c r="O416" s="1"/>
      <c r="P416" s="1"/>
      <c r="Q416" s="1"/>
    </row>
    <row r="417" spans="1:19" ht="12.75">
      <c r="A417" s="197" t="s">
        <v>1153</v>
      </c>
      <c r="B417" s="197" t="s">
        <v>165</v>
      </c>
      <c r="C417" s="197" t="s">
        <v>165</v>
      </c>
      <c r="D417" s="197" t="s">
        <v>165</v>
      </c>
      <c r="E417" s="197"/>
      <c r="F417" s="197" t="s">
        <v>1154</v>
      </c>
      <c r="G417" s="2" t="s">
        <v>247</v>
      </c>
      <c r="H417" s="2" t="s">
        <v>247</v>
      </c>
      <c r="I417" s="2" t="s">
        <v>247</v>
      </c>
      <c r="J417" s="1"/>
      <c r="K417" s="1"/>
      <c r="L417" s="1"/>
      <c r="M417" s="1"/>
      <c r="N417" s="1"/>
      <c r="O417" s="1"/>
      <c r="P417" s="1"/>
      <c r="Q417" s="1"/>
    </row>
    <row r="418" spans="1:19" ht="12.75">
      <c r="A418" s="197" t="s">
        <v>1155</v>
      </c>
      <c r="B418" s="197" t="s">
        <v>7323</v>
      </c>
      <c r="C418" s="197" t="s">
        <v>7324</v>
      </c>
      <c r="D418" s="197" t="s">
        <v>7325</v>
      </c>
      <c r="E418" s="197"/>
      <c r="F418" s="197" t="s">
        <v>1157</v>
      </c>
      <c r="G418" s="2"/>
      <c r="H418" s="2"/>
      <c r="I418" s="2"/>
      <c r="J418" s="1"/>
      <c r="K418" s="1"/>
      <c r="L418" s="1"/>
      <c r="M418" s="1"/>
      <c r="N418" s="1"/>
      <c r="O418" s="1"/>
      <c r="P418" s="1"/>
      <c r="Q418" s="1"/>
    </row>
    <row r="419" spans="1:19" ht="12.75">
      <c r="A419" s="197" t="s">
        <v>658</v>
      </c>
      <c r="B419" s="197">
        <v>4</v>
      </c>
      <c r="C419" s="396" t="s">
        <v>7326</v>
      </c>
      <c r="D419" s="197" t="s">
        <v>7327</v>
      </c>
      <c r="E419" s="197"/>
      <c r="F419" s="2"/>
      <c r="G419" s="2"/>
      <c r="H419" s="2"/>
      <c r="I419" s="2"/>
      <c r="J419" s="1"/>
      <c r="K419" s="1"/>
      <c r="L419" s="1"/>
      <c r="M419" s="1"/>
      <c r="N419" s="1"/>
      <c r="O419" s="1"/>
      <c r="P419" s="1"/>
      <c r="Q419" s="1"/>
    </row>
    <row r="420" spans="1:19" ht="12.75">
      <c r="A420" s="197"/>
      <c r="B420" s="218"/>
      <c r="C420" s="218"/>
      <c r="D420" s="218"/>
      <c r="E420" s="197"/>
      <c r="F420" s="2"/>
      <c r="G420" s="2"/>
      <c r="H420" s="2"/>
      <c r="I420" s="2"/>
      <c r="J420" s="1"/>
      <c r="K420" s="1"/>
      <c r="L420" s="1"/>
      <c r="M420" s="1"/>
      <c r="N420" s="1"/>
      <c r="O420" s="1"/>
      <c r="P420" s="1"/>
      <c r="Q420" s="1"/>
    </row>
    <row r="421" spans="1:19" ht="12.75">
      <c r="A421" s="197"/>
      <c r="B421" s="199"/>
      <c r="C421" s="199"/>
      <c r="D421" s="199"/>
      <c r="E421" s="197"/>
      <c r="F421" s="2"/>
      <c r="G421" s="2"/>
      <c r="H421" s="2"/>
      <c r="I421" s="2"/>
      <c r="J421" s="1"/>
      <c r="K421" s="1"/>
      <c r="L421" s="1"/>
      <c r="M421" s="1"/>
      <c r="N421" s="1"/>
      <c r="O421" s="1"/>
      <c r="P421" s="1"/>
      <c r="Q421" s="1"/>
    </row>
    <row r="422" spans="1:19" ht="12.75">
      <c r="A422" s="197" t="s">
        <v>1158</v>
      </c>
      <c r="B422" s="199">
        <v>0</v>
      </c>
      <c r="C422" s="199">
        <v>0</v>
      </c>
      <c r="D422" s="199">
        <v>0</v>
      </c>
      <c r="E422" s="197"/>
      <c r="F422" s="2"/>
      <c r="G422" s="2"/>
      <c r="H422" s="2"/>
      <c r="I422" s="2"/>
      <c r="J422" s="1"/>
      <c r="K422" s="1"/>
      <c r="L422" s="1"/>
      <c r="M422" s="1"/>
      <c r="N422" s="1"/>
      <c r="O422" s="1"/>
      <c r="P422" s="1"/>
      <c r="Q422" s="1"/>
    </row>
    <row r="423" spans="1:19" ht="12.75">
      <c r="A423" s="197"/>
      <c r="B423" s="218"/>
      <c r="C423" s="218"/>
      <c r="D423" s="218"/>
      <c r="E423" s="197"/>
      <c r="F423" s="2"/>
      <c r="G423" s="2"/>
      <c r="H423" s="2"/>
      <c r="I423" s="2"/>
      <c r="J423" s="1"/>
      <c r="K423" s="1"/>
      <c r="L423" s="1"/>
      <c r="M423" s="1"/>
      <c r="N423" s="1"/>
      <c r="O423" s="1"/>
      <c r="P423" s="1"/>
      <c r="Q423" s="1"/>
    </row>
    <row r="424" spans="1:19" ht="12.75">
      <c r="A424" s="200" t="s">
        <v>661</v>
      </c>
      <c r="B424" s="211">
        <v>0</v>
      </c>
      <c r="C424" s="211">
        <v>0</v>
      </c>
      <c r="D424" s="211">
        <v>0</v>
      </c>
      <c r="E424" s="197"/>
      <c r="F424" s="2"/>
      <c r="G424" s="2"/>
      <c r="H424" s="2"/>
      <c r="I424" s="2"/>
      <c r="J424" s="1"/>
      <c r="K424" s="1"/>
      <c r="L424" s="1"/>
      <c r="M424" s="1"/>
      <c r="N424" s="1"/>
      <c r="O424" s="1"/>
      <c r="P424" s="1"/>
      <c r="Q424" s="1"/>
    </row>
    <row r="425" spans="1:19" ht="12.75">
      <c r="A425" s="200"/>
      <c r="B425" s="187"/>
      <c r="C425" s="187"/>
      <c r="D425" s="197"/>
      <c r="E425" s="197"/>
      <c r="F425" s="2"/>
      <c r="G425" s="2"/>
      <c r="H425" s="2"/>
      <c r="I425" s="2"/>
      <c r="J425" s="1"/>
      <c r="K425" s="1"/>
      <c r="L425" s="1"/>
      <c r="M425" s="1"/>
      <c r="N425" s="1"/>
      <c r="O425" s="1"/>
      <c r="P425" s="1"/>
      <c r="Q425" s="1"/>
    </row>
    <row r="426" spans="1:19" ht="12.75">
      <c r="A426" s="200" t="s">
        <v>663</v>
      </c>
      <c r="B426" s="392">
        <v>0</v>
      </c>
      <c r="C426" s="197"/>
      <c r="D426" s="197"/>
      <c r="E426" s="197"/>
      <c r="F426" s="197"/>
      <c r="G426" s="197"/>
      <c r="H426" s="2"/>
      <c r="I426" s="2"/>
      <c r="J426" s="1"/>
      <c r="K426" s="1"/>
      <c r="L426" s="1"/>
      <c r="M426" s="1"/>
      <c r="N426" s="1"/>
      <c r="O426" s="1"/>
      <c r="P426" s="1"/>
      <c r="Q426" s="1"/>
      <c r="R426" s="1"/>
      <c r="S426" s="1"/>
    </row>
    <row r="427" spans="1:19" ht="12.75">
      <c r="A427" s="197"/>
      <c r="B427" s="197"/>
      <c r="C427" s="197"/>
      <c r="D427" s="394"/>
      <c r="E427" s="197"/>
      <c r="F427" s="197"/>
      <c r="G427" s="197"/>
      <c r="H427" s="2"/>
      <c r="I427" s="2"/>
      <c r="J427" s="1"/>
      <c r="K427" s="1"/>
      <c r="L427" s="1"/>
      <c r="M427" s="1"/>
      <c r="N427" s="1"/>
      <c r="O427" s="1"/>
      <c r="P427" s="1"/>
      <c r="Q427" s="1"/>
      <c r="R427" s="1"/>
      <c r="S427" s="1"/>
    </row>
    <row r="428" spans="1:19" ht="12.75">
      <c r="A428" s="217" t="s">
        <v>577</v>
      </c>
      <c r="B428" s="369" t="s">
        <v>119</v>
      </c>
      <c r="C428" s="369" t="s">
        <v>120</v>
      </c>
      <c r="D428" s="369" t="s">
        <v>121</v>
      </c>
      <c r="E428" s="369"/>
      <c r="F428" s="195" t="s">
        <v>652</v>
      </c>
      <c r="G428" s="208" t="s">
        <v>119</v>
      </c>
      <c r="H428" s="208" t="s">
        <v>120</v>
      </c>
      <c r="I428" s="194" t="s">
        <v>121</v>
      </c>
      <c r="J428" s="1"/>
      <c r="K428" s="1"/>
      <c r="L428" s="1"/>
      <c r="M428" s="1"/>
      <c r="N428" s="1"/>
      <c r="O428" s="1"/>
      <c r="P428" s="1"/>
      <c r="Q428" s="1"/>
    </row>
    <row r="429" spans="1:19" ht="12.75">
      <c r="A429" s="197" t="s">
        <v>1159</v>
      </c>
      <c r="B429" s="197" t="s">
        <v>166</v>
      </c>
      <c r="C429" s="197" t="s">
        <v>166</v>
      </c>
      <c r="D429" s="197" t="s">
        <v>165</v>
      </c>
      <c r="E429" s="197"/>
      <c r="F429" s="197" t="s">
        <v>1160</v>
      </c>
      <c r="G429" s="2" t="s">
        <v>247</v>
      </c>
      <c r="H429" s="2" t="s">
        <v>247</v>
      </c>
      <c r="I429" s="2" t="s">
        <v>308</v>
      </c>
      <c r="J429" s="1"/>
      <c r="K429" s="1"/>
      <c r="L429" s="1"/>
      <c r="M429" s="1"/>
      <c r="N429" s="1"/>
      <c r="O429" s="1"/>
      <c r="P429" s="1"/>
      <c r="Q429" s="1"/>
    </row>
    <row r="430" spans="1:19" ht="12.75">
      <c r="A430" s="197" t="s">
        <v>1161</v>
      </c>
      <c r="B430" s="197" t="s">
        <v>165</v>
      </c>
      <c r="C430" s="197" t="s">
        <v>165</v>
      </c>
      <c r="D430" s="197" t="s">
        <v>165</v>
      </c>
      <c r="E430" s="197"/>
      <c r="F430" s="2" t="s">
        <v>1162</v>
      </c>
      <c r="G430" s="2" t="s">
        <v>247</v>
      </c>
      <c r="H430" s="2" t="s">
        <v>247</v>
      </c>
      <c r="I430" s="2" t="s">
        <v>247</v>
      </c>
      <c r="J430" s="1"/>
      <c r="K430" s="1"/>
      <c r="L430" s="1"/>
      <c r="M430" s="1"/>
      <c r="N430" s="1"/>
      <c r="O430" s="1"/>
      <c r="P430" s="1"/>
      <c r="Q430" s="1"/>
    </row>
    <row r="431" spans="1:19" ht="12.75">
      <c r="A431" s="197" t="s">
        <v>1163</v>
      </c>
      <c r="B431" s="197" t="s">
        <v>165</v>
      </c>
      <c r="C431" s="197" t="s">
        <v>165</v>
      </c>
      <c r="D431" s="197" t="s">
        <v>165</v>
      </c>
      <c r="E431" s="197"/>
      <c r="F431" s="2" t="s">
        <v>1164</v>
      </c>
      <c r="G431" s="2" t="s">
        <v>247</v>
      </c>
      <c r="H431" s="2" t="s">
        <v>247</v>
      </c>
      <c r="I431" s="2" t="s">
        <v>247</v>
      </c>
      <c r="J431" s="1"/>
      <c r="K431" s="1"/>
      <c r="L431" s="1"/>
      <c r="M431" s="1"/>
      <c r="N431" s="1"/>
      <c r="O431" s="1"/>
      <c r="P431" s="1"/>
      <c r="Q431" s="1"/>
    </row>
    <row r="432" spans="1:19" ht="12.75">
      <c r="A432" s="197" t="s">
        <v>1165</v>
      </c>
      <c r="B432" s="197" t="s">
        <v>169</v>
      </c>
      <c r="C432" s="197" t="s">
        <v>169</v>
      </c>
      <c r="D432" s="197" t="s">
        <v>169</v>
      </c>
      <c r="E432" s="197"/>
      <c r="F432" s="2" t="s">
        <v>1166</v>
      </c>
      <c r="G432" s="2" t="s">
        <v>247</v>
      </c>
      <c r="H432" s="2" t="s">
        <v>247</v>
      </c>
      <c r="I432" s="2" t="s">
        <v>247</v>
      </c>
      <c r="J432" s="1"/>
      <c r="K432" s="1"/>
      <c r="L432" s="1"/>
      <c r="M432" s="1"/>
      <c r="N432" s="1"/>
      <c r="O432" s="1"/>
      <c r="P432" s="1"/>
      <c r="Q432" s="1"/>
    </row>
    <row r="433" spans="1:19" ht="12.75">
      <c r="A433" s="197" t="s">
        <v>1167</v>
      </c>
      <c r="B433" s="197" t="s">
        <v>7328</v>
      </c>
      <c r="C433" s="197" t="s">
        <v>7329</v>
      </c>
      <c r="D433" s="197" t="s">
        <v>7330</v>
      </c>
      <c r="E433" s="197"/>
      <c r="F433" s="197" t="s">
        <v>1169</v>
      </c>
      <c r="G433" s="2"/>
      <c r="H433" s="2"/>
      <c r="I433" s="2" t="s">
        <v>7331</v>
      </c>
      <c r="J433" s="1"/>
      <c r="K433" s="1"/>
      <c r="L433" s="1"/>
      <c r="M433" s="1"/>
      <c r="N433" s="1"/>
      <c r="O433" s="1"/>
      <c r="P433" s="1"/>
      <c r="Q433" s="1"/>
    </row>
    <row r="434" spans="1:19" ht="12.75">
      <c r="A434" s="197" t="s">
        <v>1170</v>
      </c>
      <c r="B434" s="197" t="s">
        <v>7332</v>
      </c>
      <c r="C434" s="197" t="s">
        <v>7332</v>
      </c>
      <c r="D434" s="197" t="s">
        <v>7333</v>
      </c>
      <c r="E434" s="197"/>
      <c r="F434" s="2" t="s">
        <v>1172</v>
      </c>
      <c r="G434" s="2"/>
      <c r="H434" s="2"/>
      <c r="I434" s="2"/>
      <c r="J434" s="1"/>
      <c r="K434" s="1"/>
      <c r="L434" s="1"/>
      <c r="M434" s="1"/>
      <c r="N434" s="1"/>
      <c r="O434" s="1"/>
      <c r="P434" s="1"/>
      <c r="Q434" s="1"/>
    </row>
    <row r="435" spans="1:19" ht="12.75">
      <c r="A435" s="197" t="s">
        <v>1173</v>
      </c>
      <c r="B435" s="197" t="s">
        <v>7334</v>
      </c>
      <c r="C435" s="197" t="s">
        <v>7334</v>
      </c>
      <c r="D435" s="197" t="s">
        <v>7335</v>
      </c>
      <c r="E435" s="197"/>
      <c r="F435" s="2" t="s">
        <v>1176</v>
      </c>
      <c r="G435" s="2"/>
      <c r="H435" s="2"/>
      <c r="I435" s="2"/>
      <c r="J435" s="1"/>
      <c r="K435" s="1"/>
      <c r="L435" s="1"/>
      <c r="M435" s="1"/>
      <c r="N435" s="1"/>
      <c r="O435" s="1"/>
      <c r="P435" s="1"/>
      <c r="Q435" s="1"/>
    </row>
    <row r="436" spans="1:19" ht="12.75">
      <c r="A436" s="197" t="s">
        <v>1177</v>
      </c>
      <c r="B436" s="197" t="s">
        <v>169</v>
      </c>
      <c r="C436" s="197" t="s">
        <v>169</v>
      </c>
      <c r="D436" s="197" t="s">
        <v>169</v>
      </c>
      <c r="E436" s="197"/>
      <c r="F436" s="2"/>
      <c r="G436" s="2"/>
      <c r="H436" s="2"/>
      <c r="I436" s="2"/>
      <c r="J436" s="1"/>
      <c r="K436" s="1"/>
      <c r="L436" s="1"/>
      <c r="M436" s="1"/>
      <c r="N436" s="1"/>
      <c r="O436" s="1"/>
      <c r="P436" s="1"/>
      <c r="Q436" s="1"/>
    </row>
    <row r="437" spans="1:19" ht="12.75">
      <c r="A437" s="197" t="s">
        <v>658</v>
      </c>
      <c r="B437" s="397">
        <v>41986</v>
      </c>
      <c r="C437" s="197" t="s">
        <v>7336</v>
      </c>
      <c r="D437" s="197">
        <v>51</v>
      </c>
      <c r="E437" s="197"/>
      <c r="F437" s="2"/>
      <c r="G437" s="2"/>
      <c r="H437" s="2"/>
      <c r="I437" s="2"/>
      <c r="J437" s="1"/>
      <c r="K437" s="1"/>
      <c r="L437" s="1"/>
      <c r="M437" s="1"/>
      <c r="N437" s="1"/>
      <c r="O437" s="1"/>
      <c r="P437" s="1"/>
      <c r="Q437" s="1"/>
    </row>
    <row r="438" spans="1:19" ht="12.75">
      <c r="A438" s="197"/>
      <c r="B438" s="197"/>
      <c r="C438" s="197"/>
      <c r="D438" s="197"/>
      <c r="E438" s="197"/>
      <c r="F438" s="2"/>
      <c r="G438" s="2"/>
      <c r="H438" s="2"/>
      <c r="I438" s="2"/>
      <c r="J438" s="1"/>
      <c r="K438" s="1"/>
      <c r="L438" s="1"/>
      <c r="M438" s="1"/>
      <c r="N438" s="1"/>
      <c r="O438" s="1"/>
      <c r="P438" s="1"/>
      <c r="Q438" s="1"/>
    </row>
    <row r="439" spans="1:19" ht="12.75">
      <c r="A439" s="197"/>
      <c r="B439" s="218"/>
      <c r="C439" s="218"/>
      <c r="D439" s="218"/>
      <c r="E439" s="197"/>
      <c r="F439" s="2"/>
      <c r="G439" s="2"/>
      <c r="H439" s="2"/>
      <c r="I439" s="2"/>
      <c r="J439" s="1"/>
      <c r="K439" s="1"/>
      <c r="L439" s="1"/>
      <c r="M439" s="1"/>
      <c r="N439" s="1"/>
      <c r="O439" s="1"/>
      <c r="P439" s="1"/>
      <c r="Q439" s="1"/>
    </row>
    <row r="440" spans="1:19" ht="12.75">
      <c r="A440" s="197" t="s">
        <v>1180</v>
      </c>
      <c r="B440" s="199">
        <v>50</v>
      </c>
      <c r="C440" s="199">
        <v>50</v>
      </c>
      <c r="D440" s="199">
        <v>100</v>
      </c>
      <c r="E440" s="197"/>
      <c r="F440" s="2"/>
      <c r="G440" s="2"/>
      <c r="H440" s="2"/>
      <c r="I440" s="2"/>
      <c r="J440" s="1"/>
      <c r="K440" s="1"/>
      <c r="L440" s="1"/>
      <c r="M440" s="1"/>
      <c r="N440" s="1"/>
      <c r="O440" s="1"/>
      <c r="P440" s="1"/>
      <c r="Q440" s="1"/>
    </row>
    <row r="441" spans="1:19" ht="12.75">
      <c r="A441" s="197" t="s">
        <v>1181</v>
      </c>
      <c r="B441" s="199">
        <v>100</v>
      </c>
      <c r="C441" s="199">
        <v>100</v>
      </c>
      <c r="D441" s="199">
        <v>100</v>
      </c>
      <c r="E441" s="197"/>
      <c r="F441" s="2"/>
      <c r="G441" s="2"/>
      <c r="H441" s="2"/>
      <c r="I441" s="2"/>
      <c r="J441" s="1"/>
      <c r="K441" s="1"/>
      <c r="L441" s="1"/>
      <c r="M441" s="1"/>
      <c r="N441" s="1"/>
      <c r="O441" s="1"/>
      <c r="P441" s="1"/>
      <c r="Q441" s="1"/>
    </row>
    <row r="442" spans="1:19" ht="12.75">
      <c r="A442" s="197" t="s">
        <v>1182</v>
      </c>
      <c r="B442" s="199">
        <v>100</v>
      </c>
      <c r="C442" s="199">
        <v>100</v>
      </c>
      <c r="D442" s="199">
        <v>100</v>
      </c>
      <c r="E442" s="197"/>
      <c r="F442" s="2"/>
      <c r="G442" s="2"/>
      <c r="H442" s="2"/>
      <c r="I442" s="2"/>
      <c r="J442" s="1"/>
      <c r="K442" s="1"/>
      <c r="L442" s="1"/>
      <c r="M442" s="1"/>
      <c r="N442" s="1"/>
      <c r="O442" s="1"/>
      <c r="P442" s="1"/>
      <c r="Q442" s="1"/>
    </row>
    <row r="443" spans="1:19" ht="12.75">
      <c r="A443" s="197" t="s">
        <v>1183</v>
      </c>
      <c r="B443" s="199" t="s">
        <v>633</v>
      </c>
      <c r="C443" s="199" t="s">
        <v>633</v>
      </c>
      <c r="D443" s="199" t="s">
        <v>633</v>
      </c>
      <c r="E443" s="197"/>
      <c r="F443" s="2"/>
      <c r="G443" s="2"/>
      <c r="H443" s="2"/>
      <c r="I443" s="2"/>
      <c r="J443" s="1"/>
      <c r="K443" s="1"/>
      <c r="L443" s="1"/>
      <c r="M443" s="1"/>
      <c r="N443" s="1"/>
      <c r="O443" s="1"/>
      <c r="P443" s="1"/>
      <c r="Q443" s="1"/>
    </row>
    <row r="444" spans="1:19" ht="12.75">
      <c r="A444" s="197"/>
      <c r="B444" s="218"/>
      <c r="C444" s="218"/>
      <c r="D444" s="218"/>
      <c r="E444" s="197"/>
      <c r="F444" s="2"/>
      <c r="G444" s="2"/>
      <c r="H444" s="2"/>
      <c r="I444" s="2"/>
      <c r="J444" s="1"/>
      <c r="K444" s="1"/>
      <c r="L444" s="1"/>
      <c r="M444" s="1"/>
      <c r="N444" s="1"/>
      <c r="O444" s="1"/>
      <c r="P444" s="1"/>
      <c r="Q444" s="1"/>
    </row>
    <row r="445" spans="1:19" ht="12.75">
      <c r="A445" s="200" t="s">
        <v>661</v>
      </c>
      <c r="B445" s="211">
        <v>83.333333333333329</v>
      </c>
      <c r="C445" s="211">
        <v>83.333333333333329</v>
      </c>
      <c r="D445" s="211">
        <v>100</v>
      </c>
      <c r="E445" s="197"/>
      <c r="F445" s="2"/>
      <c r="G445" s="2"/>
      <c r="H445" s="2"/>
      <c r="I445" s="2"/>
      <c r="J445" s="1"/>
      <c r="K445" s="1"/>
      <c r="L445" s="1"/>
      <c r="M445" s="1"/>
      <c r="N445" s="1"/>
      <c r="O445" s="1"/>
      <c r="P445" s="1"/>
      <c r="Q445" s="1"/>
    </row>
    <row r="446" spans="1:19" ht="12.75">
      <c r="A446" s="200"/>
      <c r="B446" s="280"/>
      <c r="C446" s="280"/>
      <c r="D446" s="218"/>
      <c r="E446" s="197"/>
      <c r="F446" s="2"/>
      <c r="G446" s="2"/>
      <c r="H446" s="2"/>
      <c r="I446" s="2"/>
      <c r="J446" s="1"/>
      <c r="K446" s="1"/>
      <c r="L446" s="1"/>
      <c r="M446" s="1"/>
      <c r="N446" s="1"/>
      <c r="O446" s="1"/>
      <c r="P446" s="1"/>
      <c r="Q446" s="1"/>
    </row>
    <row r="447" spans="1:19" ht="12.75">
      <c r="A447" s="200" t="s">
        <v>663</v>
      </c>
      <c r="B447" s="219">
        <v>88.888888888888872</v>
      </c>
      <c r="C447" s="197"/>
      <c r="D447" s="197"/>
      <c r="E447" s="197"/>
      <c r="F447" s="197"/>
      <c r="G447" s="197"/>
      <c r="H447" s="2"/>
      <c r="I447" s="2"/>
      <c r="J447" s="1"/>
      <c r="K447" s="1"/>
      <c r="L447" s="1"/>
      <c r="M447" s="1"/>
      <c r="N447" s="1"/>
      <c r="O447" s="1"/>
      <c r="P447" s="1"/>
      <c r="Q447" s="1"/>
      <c r="R447" s="1"/>
      <c r="S447" s="1"/>
    </row>
    <row r="448" spans="1:19" ht="12.75">
      <c r="A448" s="200"/>
      <c r="B448" s="187"/>
      <c r="C448" s="197"/>
      <c r="D448" s="197"/>
      <c r="E448" s="197"/>
      <c r="F448" s="197"/>
      <c r="G448" s="197"/>
      <c r="H448" s="2"/>
      <c r="I448" s="2"/>
      <c r="J448" s="1"/>
      <c r="K448" s="1"/>
      <c r="L448" s="1"/>
      <c r="M448" s="1"/>
      <c r="N448" s="1"/>
      <c r="O448" s="1"/>
      <c r="P448" s="1"/>
      <c r="Q448" s="1"/>
      <c r="R448" s="1"/>
      <c r="S448" s="1"/>
    </row>
    <row r="449" spans="1:17" ht="12.75">
      <c r="A449" s="217" t="s">
        <v>580</v>
      </c>
      <c r="B449" s="369" t="s">
        <v>119</v>
      </c>
      <c r="C449" s="369" t="s">
        <v>120</v>
      </c>
      <c r="D449" s="369" t="s">
        <v>121</v>
      </c>
      <c r="E449" s="369"/>
      <c r="F449" s="195" t="s">
        <v>652</v>
      </c>
      <c r="G449" s="208" t="s">
        <v>119</v>
      </c>
      <c r="H449" s="208" t="s">
        <v>120</v>
      </c>
      <c r="I449" s="194" t="s">
        <v>121</v>
      </c>
      <c r="J449" s="1"/>
      <c r="K449" s="1"/>
      <c r="L449" s="1"/>
      <c r="M449" s="1"/>
      <c r="N449" s="1"/>
      <c r="O449" s="1"/>
      <c r="P449" s="1"/>
      <c r="Q449" s="1"/>
    </row>
    <row r="450" spans="1:17" ht="12.75">
      <c r="A450" s="197" t="s">
        <v>1184</v>
      </c>
      <c r="B450" s="197" t="s">
        <v>166</v>
      </c>
      <c r="C450" s="197" t="s">
        <v>166</v>
      </c>
      <c r="D450" s="197" t="s">
        <v>165</v>
      </c>
      <c r="E450" s="197"/>
      <c r="F450" s="197" t="s">
        <v>1185</v>
      </c>
      <c r="G450" s="2" t="s">
        <v>308</v>
      </c>
      <c r="H450" s="2" t="s">
        <v>308</v>
      </c>
      <c r="I450" s="2" t="s">
        <v>247</v>
      </c>
      <c r="J450" s="1"/>
      <c r="K450" s="1"/>
      <c r="L450" s="1"/>
      <c r="M450" s="1"/>
      <c r="N450" s="1"/>
      <c r="O450" s="1"/>
      <c r="P450" s="1"/>
      <c r="Q450" s="1"/>
    </row>
    <row r="451" spans="1:17" ht="12.75">
      <c r="A451" s="197" t="s">
        <v>1186</v>
      </c>
      <c r="B451" s="197" t="s">
        <v>166</v>
      </c>
      <c r="C451" s="197" t="s">
        <v>166</v>
      </c>
      <c r="D451" s="197" t="s">
        <v>165</v>
      </c>
      <c r="E451" s="197"/>
      <c r="F451" s="2" t="s">
        <v>1187</v>
      </c>
      <c r="G451" s="2" t="s">
        <v>247</v>
      </c>
      <c r="H451" s="2" t="s">
        <v>247</v>
      </c>
      <c r="I451" s="2" t="s">
        <v>308</v>
      </c>
      <c r="J451" s="1"/>
      <c r="K451" s="1"/>
      <c r="L451" s="1"/>
      <c r="M451" s="1"/>
      <c r="N451" s="1"/>
      <c r="O451" s="1"/>
      <c r="P451" s="1"/>
      <c r="Q451" s="1"/>
    </row>
    <row r="452" spans="1:17" ht="12.75">
      <c r="A452" s="197" t="s">
        <v>1188</v>
      </c>
      <c r="B452" s="197" t="s">
        <v>168</v>
      </c>
      <c r="C452" s="197" t="s">
        <v>168</v>
      </c>
      <c r="D452" s="197" t="s">
        <v>167</v>
      </c>
      <c r="E452" s="197"/>
      <c r="F452" s="2" t="s">
        <v>1189</v>
      </c>
      <c r="G452" s="2" t="s">
        <v>308</v>
      </c>
      <c r="H452" s="2" t="s">
        <v>308</v>
      </c>
      <c r="I452" s="2" t="s">
        <v>247</v>
      </c>
      <c r="J452" s="1"/>
      <c r="K452" s="1"/>
      <c r="L452" s="1"/>
      <c r="M452" s="1"/>
      <c r="N452" s="1"/>
      <c r="O452" s="1"/>
      <c r="P452" s="1"/>
      <c r="Q452" s="1"/>
    </row>
    <row r="453" spans="1:17" ht="12.75">
      <c r="A453" s="197" t="s">
        <v>1190</v>
      </c>
      <c r="B453" s="197" t="s">
        <v>168</v>
      </c>
      <c r="C453" s="197" t="s">
        <v>168</v>
      </c>
      <c r="D453" s="197" t="s">
        <v>168</v>
      </c>
      <c r="E453" s="197"/>
      <c r="F453" s="2" t="s">
        <v>1191</v>
      </c>
      <c r="G453" s="2" t="s">
        <v>247</v>
      </c>
      <c r="H453" s="2" t="s">
        <v>247</v>
      </c>
      <c r="I453" s="2" t="s">
        <v>247</v>
      </c>
      <c r="J453" s="1"/>
      <c r="K453" s="1"/>
      <c r="L453" s="1"/>
      <c r="M453" s="1"/>
      <c r="N453" s="1"/>
      <c r="O453" s="1"/>
      <c r="P453" s="1"/>
      <c r="Q453" s="1"/>
    </row>
    <row r="454" spans="1:17" ht="12.75">
      <c r="A454" s="197" t="s">
        <v>1192</v>
      </c>
      <c r="B454" s="197" t="s">
        <v>169</v>
      </c>
      <c r="C454" s="197" t="s">
        <v>169</v>
      </c>
      <c r="D454" s="197" t="s">
        <v>169</v>
      </c>
      <c r="E454" s="197"/>
      <c r="F454" s="2" t="s">
        <v>1193</v>
      </c>
      <c r="G454" s="2" t="s">
        <v>247</v>
      </c>
      <c r="H454" s="2" t="s">
        <v>247</v>
      </c>
      <c r="I454" s="2" t="s">
        <v>247</v>
      </c>
      <c r="J454" s="1"/>
      <c r="K454" s="1"/>
      <c r="L454" s="1"/>
      <c r="M454" s="1"/>
      <c r="N454" s="1"/>
      <c r="O454" s="1"/>
      <c r="P454" s="1"/>
      <c r="Q454" s="1"/>
    </row>
    <row r="455" spans="1:17" ht="12.75">
      <c r="A455" s="197" t="s">
        <v>1194</v>
      </c>
      <c r="B455" s="197" t="s">
        <v>7337</v>
      </c>
      <c r="C455" s="197" t="s">
        <v>7337</v>
      </c>
      <c r="D455" s="197" t="s">
        <v>7338</v>
      </c>
      <c r="E455" s="197"/>
      <c r="F455" s="197" t="s">
        <v>1196</v>
      </c>
      <c r="G455" s="2" t="s">
        <v>7339</v>
      </c>
      <c r="H455" s="2" t="s">
        <v>7339</v>
      </c>
      <c r="I455" s="2"/>
      <c r="J455" s="1"/>
      <c r="K455" s="1"/>
      <c r="L455" s="1"/>
      <c r="M455" s="1"/>
      <c r="N455" s="1"/>
      <c r="O455" s="1"/>
      <c r="P455" s="1"/>
      <c r="Q455" s="1"/>
    </row>
    <row r="456" spans="1:17" ht="12.75">
      <c r="A456" s="197" t="s">
        <v>1197</v>
      </c>
      <c r="B456" s="197" t="s">
        <v>7340</v>
      </c>
      <c r="C456" s="197" t="s">
        <v>7340</v>
      </c>
      <c r="D456" s="197" t="s">
        <v>7341</v>
      </c>
      <c r="E456" s="197"/>
      <c r="F456" s="2" t="s">
        <v>1199</v>
      </c>
      <c r="G456" s="2"/>
      <c r="H456" s="2"/>
      <c r="I456" s="2" t="s">
        <v>7342</v>
      </c>
      <c r="J456" s="1"/>
      <c r="K456" s="1"/>
      <c r="L456" s="1"/>
      <c r="M456" s="1"/>
      <c r="N456" s="1"/>
      <c r="O456" s="1"/>
      <c r="P456" s="1"/>
      <c r="Q456" s="1"/>
    </row>
    <row r="457" spans="1:17" ht="12.75">
      <c r="A457" s="197" t="s">
        <v>1200</v>
      </c>
      <c r="B457" s="197" t="s">
        <v>7343</v>
      </c>
      <c r="C457" s="197" t="s">
        <v>7343</v>
      </c>
      <c r="D457" s="197" t="s">
        <v>7344</v>
      </c>
      <c r="E457" s="197"/>
      <c r="F457" s="2" t="s">
        <v>1202</v>
      </c>
      <c r="G457" s="2" t="s">
        <v>7345</v>
      </c>
      <c r="H457" s="2" t="s">
        <v>7345</v>
      </c>
      <c r="I457" s="2"/>
      <c r="J457" s="1"/>
      <c r="K457" s="1"/>
      <c r="L457" s="1"/>
      <c r="M457" s="1"/>
      <c r="N457" s="1"/>
      <c r="O457" s="1"/>
      <c r="P457" s="1"/>
      <c r="Q457" s="1"/>
    </row>
    <row r="458" spans="1:17" ht="12.75">
      <c r="A458" s="197" t="s">
        <v>1203</v>
      </c>
      <c r="B458" s="197" t="s">
        <v>7346</v>
      </c>
      <c r="C458" s="197" t="s">
        <v>7346</v>
      </c>
      <c r="D458" s="197" t="s">
        <v>7346</v>
      </c>
      <c r="E458" s="197"/>
      <c r="F458" s="2" t="s">
        <v>1205</v>
      </c>
      <c r="G458" s="2"/>
      <c r="H458" s="2"/>
      <c r="I458" s="2"/>
      <c r="J458" s="1"/>
      <c r="K458" s="1"/>
      <c r="L458" s="1"/>
      <c r="M458" s="1"/>
      <c r="N458" s="1"/>
      <c r="O458" s="1"/>
      <c r="P458" s="1"/>
      <c r="Q458" s="1"/>
    </row>
    <row r="459" spans="1:17" ht="12.75">
      <c r="A459" s="197" t="s">
        <v>1206</v>
      </c>
      <c r="B459" s="197" t="s">
        <v>169</v>
      </c>
      <c r="C459" s="197" t="s">
        <v>169</v>
      </c>
      <c r="D459" s="197" t="s">
        <v>169</v>
      </c>
      <c r="E459" s="197"/>
      <c r="F459" s="2"/>
      <c r="G459" s="2"/>
      <c r="H459" s="2"/>
      <c r="I459" s="2"/>
      <c r="J459" s="1"/>
      <c r="K459" s="1"/>
      <c r="L459" s="1"/>
      <c r="M459" s="1"/>
      <c r="N459" s="1"/>
      <c r="O459" s="1"/>
      <c r="P459" s="1"/>
      <c r="Q459" s="1"/>
    </row>
    <row r="460" spans="1:17" ht="12.75">
      <c r="A460" s="197" t="s">
        <v>658</v>
      </c>
      <c r="B460" s="197">
        <v>12</v>
      </c>
      <c r="C460" s="197">
        <v>12</v>
      </c>
      <c r="D460" s="197">
        <v>51</v>
      </c>
      <c r="E460" s="197"/>
      <c r="F460" s="2"/>
      <c r="G460" s="2"/>
      <c r="H460" s="2"/>
      <c r="I460" s="2"/>
      <c r="J460" s="1"/>
      <c r="K460" s="1"/>
      <c r="L460" s="1"/>
      <c r="M460" s="1"/>
      <c r="N460" s="1"/>
      <c r="O460" s="1"/>
      <c r="P460" s="1"/>
      <c r="Q460" s="1"/>
    </row>
    <row r="461" spans="1:17" ht="12.75">
      <c r="A461" s="197"/>
      <c r="B461" s="197"/>
      <c r="C461" s="197"/>
      <c r="D461" s="197"/>
      <c r="E461" s="197"/>
      <c r="F461" s="2"/>
      <c r="G461" s="2"/>
      <c r="H461" s="2"/>
      <c r="I461" s="2"/>
      <c r="J461" s="1"/>
      <c r="K461" s="1"/>
      <c r="L461" s="1"/>
      <c r="M461" s="1"/>
      <c r="N461" s="1"/>
      <c r="O461" s="1"/>
      <c r="P461" s="1"/>
      <c r="Q461" s="1"/>
    </row>
    <row r="462" spans="1:17" ht="12.75">
      <c r="A462" s="197"/>
      <c r="B462" s="197"/>
      <c r="C462" s="197"/>
      <c r="D462" s="197"/>
      <c r="E462" s="197"/>
      <c r="F462" s="2"/>
      <c r="G462" s="2"/>
      <c r="H462" s="2"/>
      <c r="I462" s="2"/>
      <c r="J462" s="1"/>
      <c r="K462" s="1"/>
      <c r="L462" s="1"/>
      <c r="M462" s="1"/>
      <c r="N462" s="1"/>
      <c r="O462" s="1"/>
      <c r="P462" s="1"/>
      <c r="Q462" s="1"/>
    </row>
    <row r="463" spans="1:17" ht="12.75">
      <c r="A463" s="197" t="s">
        <v>1209</v>
      </c>
      <c r="B463" s="199">
        <v>50</v>
      </c>
      <c r="C463" s="199">
        <v>50</v>
      </c>
      <c r="D463" s="199">
        <v>100</v>
      </c>
      <c r="E463" s="197"/>
      <c r="F463" s="2"/>
      <c r="G463" s="2"/>
      <c r="H463" s="2"/>
      <c r="I463" s="2"/>
      <c r="J463" s="1"/>
      <c r="K463" s="1"/>
      <c r="L463" s="1"/>
      <c r="M463" s="1"/>
      <c r="N463" s="1"/>
      <c r="O463" s="1"/>
      <c r="P463" s="1"/>
      <c r="Q463" s="1"/>
    </row>
    <row r="464" spans="1:17" ht="12.75">
      <c r="A464" s="197" t="s">
        <v>1210</v>
      </c>
      <c r="B464" s="199">
        <v>50</v>
      </c>
      <c r="C464" s="199">
        <v>50</v>
      </c>
      <c r="D464" s="199">
        <v>100</v>
      </c>
      <c r="E464" s="197"/>
      <c r="F464" s="2"/>
      <c r="G464" s="2"/>
      <c r="H464" s="2"/>
      <c r="I464" s="2"/>
      <c r="J464" s="1"/>
      <c r="K464" s="1"/>
      <c r="L464" s="1"/>
      <c r="M464" s="1"/>
      <c r="N464" s="1"/>
      <c r="O464" s="1"/>
      <c r="P464" s="1"/>
      <c r="Q464" s="1"/>
    </row>
    <row r="465" spans="1:19" ht="12.75">
      <c r="A465" s="197" t="s">
        <v>1211</v>
      </c>
      <c r="B465" s="199">
        <v>0</v>
      </c>
      <c r="C465" s="199">
        <v>0</v>
      </c>
      <c r="D465" s="199">
        <v>0</v>
      </c>
      <c r="E465" s="197"/>
      <c r="F465" s="2"/>
      <c r="G465" s="2"/>
      <c r="H465" s="2"/>
      <c r="I465" s="2"/>
      <c r="J465" s="1"/>
      <c r="K465" s="1"/>
      <c r="L465" s="1"/>
      <c r="M465" s="1"/>
      <c r="N465" s="1"/>
      <c r="O465" s="1"/>
      <c r="P465" s="1"/>
      <c r="Q465" s="1"/>
    </row>
    <row r="466" spans="1:19" ht="12.75">
      <c r="A466" s="197" t="s">
        <v>1212</v>
      </c>
      <c r="B466" s="199">
        <v>0</v>
      </c>
      <c r="C466" s="199">
        <v>0</v>
      </c>
      <c r="D466" s="199">
        <v>0</v>
      </c>
      <c r="E466" s="197"/>
      <c r="F466" s="2"/>
      <c r="G466" s="2"/>
      <c r="H466" s="2"/>
      <c r="I466" s="2"/>
      <c r="J466" s="1"/>
      <c r="K466" s="1"/>
      <c r="L466" s="1"/>
      <c r="M466" s="1"/>
      <c r="N466" s="1"/>
      <c r="O466" s="1"/>
      <c r="P466" s="1"/>
      <c r="Q466" s="1"/>
    </row>
    <row r="467" spans="1:19" ht="12.75">
      <c r="A467" s="197" t="s">
        <v>1213</v>
      </c>
      <c r="B467" s="199" t="s">
        <v>633</v>
      </c>
      <c r="C467" s="199" t="s">
        <v>633</v>
      </c>
      <c r="D467" s="199" t="s">
        <v>633</v>
      </c>
      <c r="E467" s="197"/>
      <c r="F467" s="2"/>
      <c r="G467" s="2"/>
      <c r="H467" s="2"/>
      <c r="I467" s="2"/>
      <c r="J467" s="1"/>
      <c r="K467" s="1"/>
      <c r="L467" s="1"/>
      <c r="M467" s="1"/>
      <c r="N467" s="1"/>
      <c r="O467" s="1"/>
      <c r="P467" s="1"/>
      <c r="Q467" s="1"/>
    </row>
    <row r="468" spans="1:19" ht="12.75">
      <c r="A468" s="197"/>
      <c r="B468" s="218"/>
      <c r="C468" s="218"/>
      <c r="D468" s="218"/>
      <c r="E468" s="197"/>
      <c r="F468" s="2"/>
      <c r="G468" s="2"/>
      <c r="H468" s="2"/>
      <c r="I468" s="2"/>
      <c r="J468" s="1"/>
      <c r="K468" s="1"/>
      <c r="L468" s="1"/>
      <c r="M468" s="1"/>
      <c r="N468" s="1"/>
      <c r="O468" s="1"/>
      <c r="P468" s="1"/>
      <c r="Q468" s="1"/>
    </row>
    <row r="469" spans="1:19" ht="12.75">
      <c r="A469" s="200" t="s">
        <v>661</v>
      </c>
      <c r="B469" s="211">
        <v>25</v>
      </c>
      <c r="C469" s="211">
        <v>25</v>
      </c>
      <c r="D469" s="211">
        <v>50</v>
      </c>
      <c r="E469" s="197"/>
      <c r="F469" s="2"/>
      <c r="G469" s="2"/>
      <c r="H469" s="2"/>
      <c r="I469" s="2"/>
      <c r="J469" s="1"/>
      <c r="K469" s="1"/>
      <c r="L469" s="1"/>
      <c r="M469" s="1"/>
      <c r="N469" s="1"/>
      <c r="O469" s="1"/>
      <c r="P469" s="1"/>
      <c r="Q469" s="1"/>
    </row>
    <row r="470" spans="1:19" ht="12.75">
      <c r="A470" s="200"/>
      <c r="B470" s="187"/>
      <c r="C470" s="187"/>
      <c r="D470" s="197"/>
      <c r="E470" s="197"/>
      <c r="F470" s="2"/>
      <c r="G470" s="2"/>
      <c r="H470" s="2"/>
      <c r="I470" s="2"/>
      <c r="J470" s="1"/>
      <c r="K470" s="1"/>
      <c r="L470" s="1"/>
      <c r="M470" s="1"/>
      <c r="N470" s="1"/>
      <c r="O470" s="1"/>
      <c r="P470" s="1"/>
      <c r="Q470" s="1"/>
    </row>
    <row r="471" spans="1:19" ht="12.75">
      <c r="A471" s="200" t="s">
        <v>663</v>
      </c>
      <c r="B471" s="219">
        <v>33.333333333333336</v>
      </c>
      <c r="C471" s="197"/>
      <c r="D471" s="197"/>
      <c r="E471" s="197"/>
      <c r="F471" s="197"/>
      <c r="G471" s="197"/>
      <c r="H471" s="2"/>
      <c r="I471" s="2"/>
      <c r="J471" s="1"/>
      <c r="K471" s="1"/>
      <c r="L471" s="1"/>
      <c r="M471" s="1"/>
      <c r="N471" s="1"/>
      <c r="O471" s="1"/>
      <c r="P471" s="1"/>
      <c r="Q471" s="1"/>
      <c r="R471" s="1"/>
      <c r="S471" s="1"/>
    </row>
    <row r="472" spans="1:19" ht="12.75">
      <c r="A472" s="197"/>
      <c r="B472" s="197"/>
      <c r="C472" s="197"/>
      <c r="D472" s="197"/>
      <c r="E472" s="197"/>
      <c r="F472" s="197"/>
      <c r="G472" s="197"/>
      <c r="H472" s="2"/>
      <c r="I472" s="2"/>
      <c r="J472" s="1"/>
      <c r="K472" s="1"/>
      <c r="L472" s="1"/>
      <c r="M472" s="1"/>
      <c r="N472" s="1"/>
      <c r="O472" s="1"/>
      <c r="P472" s="1"/>
      <c r="Q472" s="1"/>
      <c r="R472" s="1"/>
      <c r="S472" s="1"/>
    </row>
    <row r="473" spans="1:19" ht="12.75">
      <c r="A473" s="217" t="s">
        <v>583</v>
      </c>
      <c r="B473" s="369" t="s">
        <v>119</v>
      </c>
      <c r="C473" s="369" t="s">
        <v>120</v>
      </c>
      <c r="D473" s="369" t="s">
        <v>121</v>
      </c>
      <c r="E473" s="369"/>
      <c r="F473" s="195" t="s">
        <v>652</v>
      </c>
      <c r="G473" s="208" t="s">
        <v>119</v>
      </c>
      <c r="H473" s="208" t="s">
        <v>120</v>
      </c>
      <c r="I473" s="194" t="s">
        <v>121</v>
      </c>
      <c r="J473" s="1"/>
      <c r="K473" s="1"/>
      <c r="L473" s="1"/>
      <c r="M473" s="1"/>
      <c r="N473" s="1"/>
      <c r="O473" s="1"/>
      <c r="P473" s="1"/>
      <c r="Q473" s="1"/>
    </row>
    <row r="474" spans="1:19" ht="12.75">
      <c r="A474" s="197" t="s">
        <v>1214</v>
      </c>
      <c r="B474" s="197" t="s">
        <v>165</v>
      </c>
      <c r="C474" s="197" t="s">
        <v>165</v>
      </c>
      <c r="D474" s="197" t="s">
        <v>165</v>
      </c>
      <c r="E474" s="197"/>
      <c r="F474" s="197" t="s">
        <v>1215</v>
      </c>
      <c r="G474" s="2" t="s">
        <v>247</v>
      </c>
      <c r="H474" s="2" t="s">
        <v>247</v>
      </c>
      <c r="I474" s="2" t="s">
        <v>247</v>
      </c>
      <c r="J474" s="1"/>
      <c r="K474" s="1"/>
      <c r="L474" s="1"/>
      <c r="M474" s="1"/>
      <c r="N474" s="1"/>
      <c r="O474" s="1"/>
      <c r="P474" s="1"/>
      <c r="Q474" s="1"/>
    </row>
    <row r="475" spans="1:19" ht="12.75">
      <c r="A475" s="197" t="s">
        <v>1216</v>
      </c>
      <c r="B475" s="197" t="s">
        <v>165</v>
      </c>
      <c r="C475" s="197" t="s">
        <v>165</v>
      </c>
      <c r="D475" s="197" t="s">
        <v>165</v>
      </c>
      <c r="E475" s="197"/>
      <c r="F475" s="2" t="s">
        <v>1217</v>
      </c>
      <c r="G475" s="2" t="s">
        <v>247</v>
      </c>
      <c r="H475" s="2" t="s">
        <v>247</v>
      </c>
      <c r="I475" s="2" t="s">
        <v>247</v>
      </c>
      <c r="J475" s="1"/>
      <c r="K475" s="1"/>
      <c r="L475" s="1"/>
      <c r="M475" s="1"/>
      <c r="N475" s="1"/>
      <c r="O475" s="1"/>
      <c r="P475" s="1"/>
      <c r="Q475" s="1"/>
    </row>
    <row r="476" spans="1:19" ht="12.75">
      <c r="A476" s="197" t="s">
        <v>1218</v>
      </c>
      <c r="B476" s="197" t="s">
        <v>168</v>
      </c>
      <c r="C476" s="197" t="s">
        <v>168</v>
      </c>
      <c r="D476" s="197" t="s">
        <v>168</v>
      </c>
      <c r="E476" s="197"/>
      <c r="F476" s="2" t="s">
        <v>1219</v>
      </c>
      <c r="G476" s="2" t="s">
        <v>247</v>
      </c>
      <c r="H476" s="2" t="s">
        <v>247</v>
      </c>
      <c r="I476" s="2" t="s">
        <v>247</v>
      </c>
      <c r="J476" s="1"/>
      <c r="K476" s="1"/>
      <c r="L476" s="1"/>
      <c r="M476" s="1"/>
      <c r="N476" s="1"/>
      <c r="O476" s="1"/>
      <c r="P476" s="1"/>
      <c r="Q476" s="1"/>
    </row>
    <row r="477" spans="1:19" ht="12.75">
      <c r="A477" s="197" t="s">
        <v>1220</v>
      </c>
      <c r="B477" s="197" t="s">
        <v>169</v>
      </c>
      <c r="C477" s="197" t="s">
        <v>169</v>
      </c>
      <c r="D477" s="197" t="s">
        <v>169</v>
      </c>
      <c r="E477" s="197"/>
      <c r="F477" s="2" t="s">
        <v>1221</v>
      </c>
      <c r="G477" s="2" t="s">
        <v>247</v>
      </c>
      <c r="H477" s="2" t="s">
        <v>247</v>
      </c>
      <c r="I477" s="2" t="s">
        <v>247</v>
      </c>
      <c r="J477" s="1"/>
      <c r="K477" s="1"/>
      <c r="L477" s="1"/>
      <c r="M477" s="1"/>
      <c r="N477" s="1"/>
      <c r="O477" s="1"/>
      <c r="P477" s="1"/>
      <c r="Q477" s="1"/>
    </row>
    <row r="478" spans="1:19" ht="12.75">
      <c r="A478" s="197" t="s">
        <v>1222</v>
      </c>
      <c r="B478" s="197" t="s">
        <v>169</v>
      </c>
      <c r="C478" s="197" t="s">
        <v>169</v>
      </c>
      <c r="D478" s="197" t="s">
        <v>169</v>
      </c>
      <c r="E478" s="197"/>
      <c r="F478" s="203" t="s">
        <v>1223</v>
      </c>
      <c r="G478" s="2" t="s">
        <v>247</v>
      </c>
      <c r="H478" s="2" t="s">
        <v>247</v>
      </c>
      <c r="I478" s="2" t="s">
        <v>247</v>
      </c>
      <c r="J478" s="1"/>
      <c r="K478" s="1"/>
      <c r="L478" s="1"/>
      <c r="M478" s="1"/>
      <c r="N478" s="1"/>
      <c r="O478" s="1"/>
      <c r="P478" s="1"/>
      <c r="Q478" s="1"/>
    </row>
    <row r="479" spans="1:19" ht="12.75">
      <c r="A479" s="197" t="s">
        <v>1224</v>
      </c>
      <c r="B479" s="197" t="s">
        <v>7347</v>
      </c>
      <c r="C479" s="197" t="s">
        <v>7347</v>
      </c>
      <c r="D479" s="197" t="s">
        <v>7348</v>
      </c>
      <c r="E479" s="197"/>
      <c r="F479" s="197" t="s">
        <v>1226</v>
      </c>
      <c r="G479" s="2"/>
      <c r="H479" s="2"/>
      <c r="I479" s="2"/>
      <c r="J479" s="1"/>
      <c r="K479" s="1"/>
      <c r="L479" s="1"/>
      <c r="M479" s="1"/>
      <c r="N479" s="1"/>
      <c r="O479" s="1"/>
      <c r="P479" s="1"/>
      <c r="Q479" s="1"/>
    </row>
    <row r="480" spans="1:19" ht="12.75">
      <c r="A480" s="197" t="s">
        <v>1227</v>
      </c>
      <c r="B480" s="197" t="s">
        <v>7349</v>
      </c>
      <c r="C480" s="197" t="s">
        <v>7349</v>
      </c>
      <c r="D480" s="197" t="s">
        <v>7350</v>
      </c>
      <c r="E480" s="197"/>
      <c r="F480" s="2" t="s">
        <v>1229</v>
      </c>
      <c r="G480" s="2"/>
      <c r="H480" s="2"/>
      <c r="I480" s="2"/>
      <c r="J480" s="1"/>
      <c r="K480" s="1"/>
      <c r="L480" s="1"/>
      <c r="M480" s="1"/>
      <c r="N480" s="1"/>
      <c r="O480" s="1"/>
      <c r="P480" s="1"/>
      <c r="Q480" s="1"/>
    </row>
    <row r="481" spans="1:19" ht="12.75">
      <c r="A481" s="197" t="s">
        <v>1230</v>
      </c>
      <c r="B481" s="197" t="s">
        <v>7351</v>
      </c>
      <c r="C481" s="197" t="s">
        <v>7351</v>
      </c>
      <c r="D481" s="197" t="s">
        <v>7351</v>
      </c>
      <c r="E481" s="197"/>
      <c r="F481" s="2" t="s">
        <v>1233</v>
      </c>
      <c r="G481" s="2"/>
      <c r="H481" s="2"/>
      <c r="I481" s="2"/>
      <c r="J481" s="1"/>
      <c r="K481" s="1"/>
      <c r="L481" s="1"/>
      <c r="M481" s="1"/>
      <c r="N481" s="1"/>
      <c r="O481" s="1"/>
      <c r="P481" s="1"/>
      <c r="Q481" s="1"/>
    </row>
    <row r="482" spans="1:19" ht="12.75">
      <c r="A482" s="197" t="s">
        <v>1234</v>
      </c>
      <c r="B482" s="197" t="s">
        <v>169</v>
      </c>
      <c r="C482" s="197" t="s">
        <v>169</v>
      </c>
      <c r="D482" s="197" t="s">
        <v>169</v>
      </c>
      <c r="E482" s="197"/>
      <c r="F482" s="2"/>
      <c r="G482" s="2"/>
      <c r="H482" s="2"/>
      <c r="I482" s="2"/>
      <c r="J482" s="1"/>
      <c r="K482" s="1"/>
      <c r="L482" s="1"/>
      <c r="M482" s="1"/>
      <c r="N482" s="1"/>
      <c r="O482" s="1"/>
      <c r="P482" s="1"/>
      <c r="Q482" s="1"/>
    </row>
    <row r="483" spans="1:19" ht="12.75">
      <c r="A483" s="197" t="s">
        <v>1236</v>
      </c>
      <c r="B483" s="197" t="s">
        <v>169</v>
      </c>
      <c r="C483" s="197" t="s">
        <v>169</v>
      </c>
      <c r="D483" s="197" t="s">
        <v>169</v>
      </c>
      <c r="E483" s="197"/>
      <c r="F483" s="2"/>
      <c r="G483" s="2"/>
      <c r="H483" s="2"/>
      <c r="I483" s="2"/>
      <c r="J483" s="1"/>
      <c r="K483" s="1"/>
      <c r="L483" s="1"/>
      <c r="M483" s="1"/>
      <c r="N483" s="1"/>
      <c r="O483" s="1"/>
      <c r="P483" s="1"/>
      <c r="Q483" s="1"/>
    </row>
    <row r="484" spans="1:19" ht="12.75">
      <c r="A484" s="197" t="s">
        <v>658</v>
      </c>
      <c r="B484" s="197">
        <v>12</v>
      </c>
      <c r="C484" s="197">
        <v>12</v>
      </c>
      <c r="D484" s="197">
        <v>51</v>
      </c>
      <c r="E484" s="197"/>
      <c r="F484" s="2"/>
      <c r="G484" s="2"/>
      <c r="H484" s="2"/>
      <c r="I484" s="2"/>
      <c r="J484" s="1"/>
      <c r="K484" s="1"/>
      <c r="L484" s="1"/>
      <c r="M484" s="1"/>
      <c r="N484" s="1"/>
      <c r="O484" s="1"/>
      <c r="P484" s="1"/>
      <c r="Q484" s="1"/>
    </row>
    <row r="485" spans="1:19" ht="12.75">
      <c r="A485" s="197"/>
      <c r="B485" s="197"/>
      <c r="C485" s="197"/>
      <c r="D485" s="197"/>
      <c r="E485" s="197"/>
      <c r="F485" s="2"/>
      <c r="G485" s="2"/>
      <c r="H485" s="2"/>
      <c r="I485" s="2"/>
      <c r="J485" s="1"/>
      <c r="K485" s="1"/>
      <c r="L485" s="1"/>
      <c r="M485" s="1"/>
      <c r="N485" s="1"/>
      <c r="O485" s="1"/>
      <c r="P485" s="1"/>
      <c r="Q485" s="1"/>
    </row>
    <row r="486" spans="1:19" ht="12.75">
      <c r="A486" s="197"/>
      <c r="B486" s="218"/>
      <c r="C486" s="218"/>
      <c r="D486" s="218"/>
      <c r="E486" s="197"/>
      <c r="F486" s="2"/>
      <c r="G486" s="2"/>
      <c r="H486" s="2"/>
      <c r="I486" s="2"/>
      <c r="J486" s="1"/>
      <c r="K486" s="1"/>
      <c r="L486" s="1"/>
      <c r="M486" s="1"/>
      <c r="N486" s="1"/>
      <c r="O486" s="1"/>
      <c r="P486" s="1"/>
      <c r="Q486" s="1"/>
    </row>
    <row r="487" spans="1:19" ht="12.75">
      <c r="A487" s="197" t="s">
        <v>1238</v>
      </c>
      <c r="B487" s="199">
        <v>100</v>
      </c>
      <c r="C487" s="199">
        <v>100</v>
      </c>
      <c r="D487" s="199">
        <v>100</v>
      </c>
      <c r="E487" s="197"/>
      <c r="F487" s="2"/>
      <c r="G487" s="2"/>
      <c r="H487" s="2"/>
      <c r="I487" s="2"/>
      <c r="J487" s="1"/>
      <c r="K487" s="1"/>
      <c r="L487" s="1"/>
      <c r="M487" s="1"/>
      <c r="N487" s="1"/>
      <c r="O487" s="1"/>
      <c r="P487" s="1"/>
      <c r="Q487" s="1"/>
    </row>
    <row r="488" spans="1:19" ht="12.75">
      <c r="A488" s="197" t="s">
        <v>1239</v>
      </c>
      <c r="B488" s="199">
        <v>100</v>
      </c>
      <c r="C488" s="199">
        <v>100</v>
      </c>
      <c r="D488" s="199">
        <v>100</v>
      </c>
      <c r="E488" s="197"/>
      <c r="F488" s="2"/>
      <c r="G488" s="2"/>
      <c r="H488" s="2"/>
      <c r="I488" s="2"/>
      <c r="J488" s="1"/>
      <c r="K488" s="1"/>
      <c r="L488" s="1"/>
      <c r="M488" s="1"/>
      <c r="N488" s="1"/>
      <c r="O488" s="1"/>
      <c r="P488" s="1"/>
      <c r="Q488" s="1"/>
    </row>
    <row r="489" spans="1:19" ht="12.75">
      <c r="A489" s="197" t="s">
        <v>1240</v>
      </c>
      <c r="B489" s="199">
        <v>0</v>
      </c>
      <c r="C489" s="199">
        <v>0</v>
      </c>
      <c r="D489" s="199">
        <v>0</v>
      </c>
      <c r="E489" s="197"/>
      <c r="F489" s="2"/>
      <c r="G489" s="2"/>
      <c r="H489" s="2"/>
      <c r="I489" s="2"/>
      <c r="J489" s="1"/>
      <c r="K489" s="1"/>
      <c r="L489" s="1"/>
      <c r="M489" s="1"/>
      <c r="N489" s="1"/>
      <c r="O489" s="1"/>
      <c r="P489" s="1"/>
      <c r="Q489" s="1"/>
    </row>
    <row r="490" spans="1:19" ht="12.75">
      <c r="A490" s="197" t="s">
        <v>1241</v>
      </c>
      <c r="B490" s="199" t="s">
        <v>633</v>
      </c>
      <c r="C490" s="199" t="s">
        <v>633</v>
      </c>
      <c r="D490" s="199" t="s">
        <v>633</v>
      </c>
      <c r="E490" s="197"/>
      <c r="F490" s="2"/>
      <c r="G490" s="2"/>
      <c r="H490" s="2"/>
      <c r="I490" s="2"/>
      <c r="J490" s="1"/>
      <c r="K490" s="1"/>
      <c r="L490" s="1"/>
      <c r="M490" s="1"/>
      <c r="N490" s="1"/>
      <c r="O490" s="1"/>
      <c r="P490" s="1"/>
      <c r="Q490" s="1"/>
    </row>
    <row r="491" spans="1:19" ht="12.75">
      <c r="A491" s="197" t="s">
        <v>1242</v>
      </c>
      <c r="B491" s="199" t="s">
        <v>633</v>
      </c>
      <c r="C491" s="199" t="s">
        <v>633</v>
      </c>
      <c r="D491" s="199" t="s">
        <v>633</v>
      </c>
      <c r="E491" s="197"/>
      <c r="F491" s="2"/>
      <c r="G491" s="2"/>
      <c r="H491" s="2"/>
      <c r="I491" s="2"/>
      <c r="J491" s="1"/>
      <c r="K491" s="1"/>
      <c r="L491" s="1"/>
      <c r="M491" s="1"/>
      <c r="N491" s="1"/>
      <c r="O491" s="1"/>
      <c r="P491" s="1"/>
      <c r="Q491" s="1"/>
    </row>
    <row r="492" spans="1:19" ht="12.75">
      <c r="A492" s="197"/>
      <c r="B492" s="218"/>
      <c r="C492" s="218"/>
      <c r="D492" s="218"/>
      <c r="E492" s="197"/>
      <c r="F492" s="2"/>
      <c r="G492" s="2"/>
      <c r="H492" s="2"/>
      <c r="I492" s="2"/>
      <c r="J492" s="1"/>
      <c r="K492" s="1"/>
      <c r="L492" s="1"/>
      <c r="M492" s="1"/>
      <c r="N492" s="1"/>
      <c r="O492" s="1"/>
      <c r="P492" s="1"/>
      <c r="Q492" s="1"/>
    </row>
    <row r="493" spans="1:19" ht="12.75">
      <c r="A493" s="200" t="s">
        <v>661</v>
      </c>
      <c r="B493" s="211">
        <v>66.666666666666671</v>
      </c>
      <c r="C493" s="211">
        <v>66.666666666666671</v>
      </c>
      <c r="D493" s="211">
        <v>66.666666666666671</v>
      </c>
      <c r="E493" s="197"/>
      <c r="F493" s="2"/>
      <c r="G493" s="2"/>
      <c r="H493" s="2"/>
      <c r="I493" s="2"/>
      <c r="J493" s="1"/>
      <c r="K493" s="1"/>
      <c r="L493" s="1"/>
      <c r="M493" s="1"/>
      <c r="N493" s="1"/>
      <c r="O493" s="1"/>
      <c r="P493" s="1"/>
      <c r="Q493" s="1"/>
    </row>
    <row r="494" spans="1:19" ht="12.75">
      <c r="A494" s="200"/>
      <c r="B494" s="280"/>
      <c r="C494" s="280"/>
      <c r="D494" s="218"/>
      <c r="E494" s="197"/>
      <c r="F494" s="2"/>
      <c r="G494" s="2"/>
      <c r="H494" s="2"/>
      <c r="I494" s="2"/>
      <c r="J494" s="1"/>
      <c r="K494" s="1"/>
      <c r="L494" s="1"/>
      <c r="M494" s="1"/>
      <c r="N494" s="1"/>
      <c r="O494" s="1"/>
      <c r="P494" s="1"/>
      <c r="Q494" s="1"/>
    </row>
    <row r="495" spans="1:19" ht="12.75">
      <c r="A495" s="200" t="s">
        <v>663</v>
      </c>
      <c r="B495" s="219">
        <v>66.666666666666671</v>
      </c>
      <c r="C495" s="197"/>
      <c r="D495" s="197"/>
      <c r="E495" s="197"/>
      <c r="F495" s="197"/>
      <c r="G495" s="197"/>
      <c r="H495" s="2"/>
      <c r="I495" s="2"/>
      <c r="J495" s="1"/>
      <c r="K495" s="1"/>
      <c r="L495" s="1"/>
      <c r="M495" s="1"/>
      <c r="N495" s="1"/>
      <c r="O495" s="1"/>
      <c r="P495" s="1"/>
      <c r="Q495" s="1"/>
      <c r="R495" s="1"/>
      <c r="S495" s="1"/>
    </row>
    <row r="496" spans="1:19" ht="12.75">
      <c r="A496" s="197"/>
      <c r="B496" s="197"/>
      <c r="C496" s="197"/>
      <c r="D496" s="197"/>
      <c r="E496" s="197"/>
      <c r="F496" s="197"/>
      <c r="G496" s="197"/>
      <c r="H496" s="2"/>
      <c r="I496" s="2"/>
      <c r="J496" s="1"/>
      <c r="K496" s="1"/>
      <c r="L496" s="1"/>
      <c r="M496" s="1"/>
      <c r="N496" s="1"/>
      <c r="O496" s="1"/>
      <c r="P496" s="1"/>
      <c r="Q496" s="1"/>
      <c r="R496" s="1"/>
      <c r="S496" s="1"/>
    </row>
    <row r="497" spans="1:17" ht="12.75">
      <c r="A497" s="217" t="s">
        <v>586</v>
      </c>
      <c r="B497" s="369" t="s">
        <v>119</v>
      </c>
      <c r="C497" s="369" t="s">
        <v>120</v>
      </c>
      <c r="D497" s="369" t="s">
        <v>121</v>
      </c>
      <c r="E497" s="369"/>
      <c r="F497" s="195" t="s">
        <v>652</v>
      </c>
      <c r="G497" s="208" t="s">
        <v>119</v>
      </c>
      <c r="H497" s="208" t="s">
        <v>120</v>
      </c>
      <c r="I497" s="194" t="s">
        <v>121</v>
      </c>
      <c r="J497" s="1"/>
      <c r="K497" s="1"/>
      <c r="L497" s="1"/>
      <c r="M497" s="1"/>
      <c r="N497" s="1"/>
      <c r="O497" s="1"/>
      <c r="P497" s="1"/>
      <c r="Q497" s="1"/>
    </row>
    <row r="498" spans="1:17" ht="12.75">
      <c r="A498" s="197" t="s">
        <v>1243</v>
      </c>
      <c r="B498" s="197" t="s">
        <v>166</v>
      </c>
      <c r="C498" s="197" t="s">
        <v>166</v>
      </c>
      <c r="D498" s="197" t="s">
        <v>166</v>
      </c>
      <c r="E498" s="197"/>
      <c r="F498" s="197" t="s">
        <v>1244</v>
      </c>
      <c r="G498" s="2" t="s">
        <v>247</v>
      </c>
      <c r="H498" s="2" t="s">
        <v>247</v>
      </c>
      <c r="I498" s="2" t="s">
        <v>247</v>
      </c>
      <c r="J498" s="1"/>
      <c r="K498" s="1"/>
      <c r="L498" s="1"/>
      <c r="M498" s="1"/>
      <c r="N498" s="1"/>
      <c r="O498" s="1"/>
      <c r="P498" s="1"/>
      <c r="Q498" s="1"/>
    </row>
    <row r="499" spans="1:17" ht="12.75">
      <c r="A499" s="197" t="s">
        <v>1245</v>
      </c>
      <c r="B499" s="197" t="s">
        <v>166</v>
      </c>
      <c r="C499" s="197" t="s">
        <v>166</v>
      </c>
      <c r="D499" s="197" t="s">
        <v>166</v>
      </c>
      <c r="E499" s="197"/>
      <c r="F499" s="2" t="s">
        <v>1246</v>
      </c>
      <c r="G499" s="2" t="s">
        <v>247</v>
      </c>
      <c r="H499" s="2" t="s">
        <v>247</v>
      </c>
      <c r="I499" s="2" t="s">
        <v>247</v>
      </c>
      <c r="J499" s="1"/>
      <c r="K499" s="1"/>
      <c r="L499" s="1"/>
      <c r="M499" s="1"/>
      <c r="N499" s="1"/>
      <c r="O499" s="1"/>
      <c r="P499" s="1"/>
      <c r="Q499" s="1"/>
    </row>
    <row r="500" spans="1:17" ht="12.75">
      <c r="A500" s="197" t="s">
        <v>1247</v>
      </c>
      <c r="B500" s="197" t="s">
        <v>165</v>
      </c>
      <c r="C500" s="197" t="s">
        <v>165</v>
      </c>
      <c r="D500" s="197" t="s">
        <v>165</v>
      </c>
      <c r="E500" s="197"/>
      <c r="F500" s="2" t="s">
        <v>1248</v>
      </c>
      <c r="G500" s="2" t="s">
        <v>247</v>
      </c>
      <c r="H500" s="2" t="s">
        <v>247</v>
      </c>
      <c r="I500" s="2" t="s">
        <v>247</v>
      </c>
      <c r="J500" s="1"/>
      <c r="K500" s="1"/>
      <c r="L500" s="1"/>
      <c r="M500" s="1"/>
      <c r="N500" s="1"/>
      <c r="O500" s="1"/>
      <c r="P500" s="1"/>
      <c r="Q500" s="1"/>
    </row>
    <row r="501" spans="1:17" ht="12.75">
      <c r="A501" s="197" t="s">
        <v>1249</v>
      </c>
      <c r="B501" s="197" t="s">
        <v>168</v>
      </c>
      <c r="C501" s="197" t="s">
        <v>168</v>
      </c>
      <c r="D501" s="197" t="s">
        <v>168</v>
      </c>
      <c r="E501" s="197"/>
      <c r="F501" s="2" t="s">
        <v>1250</v>
      </c>
      <c r="G501" s="2" t="s">
        <v>247</v>
      </c>
      <c r="H501" s="2" t="s">
        <v>247</v>
      </c>
      <c r="I501" s="2" t="s">
        <v>247</v>
      </c>
      <c r="J501" s="1"/>
      <c r="K501" s="1"/>
      <c r="L501" s="1"/>
      <c r="M501" s="1"/>
      <c r="N501" s="1"/>
      <c r="O501" s="1"/>
      <c r="P501" s="1"/>
      <c r="Q501" s="1"/>
    </row>
    <row r="502" spans="1:17" ht="12.75">
      <c r="A502" s="197" t="s">
        <v>1251</v>
      </c>
      <c r="B502" s="197" t="s">
        <v>169</v>
      </c>
      <c r="C502" s="197" t="s">
        <v>169</v>
      </c>
      <c r="D502" s="197" t="s">
        <v>169</v>
      </c>
      <c r="E502" s="197"/>
      <c r="F502" s="2" t="s">
        <v>1252</v>
      </c>
      <c r="G502" s="2" t="s">
        <v>247</v>
      </c>
      <c r="H502" s="2" t="s">
        <v>247</v>
      </c>
      <c r="I502" s="2" t="s">
        <v>247</v>
      </c>
      <c r="J502" s="1"/>
      <c r="K502" s="1"/>
      <c r="L502" s="1"/>
      <c r="M502" s="1"/>
      <c r="N502" s="1"/>
      <c r="O502" s="1"/>
      <c r="P502" s="1"/>
      <c r="Q502" s="1"/>
    </row>
    <row r="503" spans="1:17" ht="12.75">
      <c r="A503" s="197" t="s">
        <v>1253</v>
      </c>
      <c r="B503" s="197" t="s">
        <v>169</v>
      </c>
      <c r="C503" s="197" t="s">
        <v>169</v>
      </c>
      <c r="D503" s="197" t="s">
        <v>169</v>
      </c>
      <c r="E503" s="197"/>
      <c r="F503" s="2" t="s">
        <v>1254</v>
      </c>
      <c r="G503" s="2" t="s">
        <v>247</v>
      </c>
      <c r="H503" s="2" t="s">
        <v>247</v>
      </c>
      <c r="I503" s="2" t="s">
        <v>247</v>
      </c>
      <c r="J503" s="1"/>
      <c r="K503" s="1"/>
      <c r="L503" s="1"/>
      <c r="M503" s="1"/>
      <c r="N503" s="1"/>
      <c r="O503" s="1"/>
      <c r="P503" s="1"/>
      <c r="Q503" s="1"/>
    </row>
    <row r="504" spans="1:17" ht="12.75">
      <c r="A504" s="197" t="s">
        <v>1255</v>
      </c>
      <c r="B504" s="197" t="s">
        <v>7352</v>
      </c>
      <c r="C504" s="197" t="s">
        <v>7352</v>
      </c>
      <c r="D504" s="197" t="s">
        <v>7353</v>
      </c>
      <c r="E504" s="197"/>
      <c r="F504" s="197" t="s">
        <v>1257</v>
      </c>
      <c r="G504" s="2"/>
      <c r="H504" s="2"/>
      <c r="I504" s="2"/>
      <c r="J504" s="1"/>
      <c r="K504" s="1"/>
      <c r="L504" s="1"/>
      <c r="M504" s="1"/>
      <c r="N504" s="1"/>
      <c r="O504" s="1"/>
      <c r="P504" s="1"/>
      <c r="Q504" s="1"/>
    </row>
    <row r="505" spans="1:17" ht="12.75">
      <c r="A505" s="197" t="s">
        <v>1258</v>
      </c>
      <c r="B505" s="197" t="s">
        <v>7354</v>
      </c>
      <c r="C505" s="197" t="s">
        <v>7354</v>
      </c>
      <c r="D505" s="197" t="s">
        <v>7354</v>
      </c>
      <c r="E505" s="197"/>
      <c r="F505" s="2" t="s">
        <v>1260</v>
      </c>
      <c r="G505" s="2"/>
      <c r="H505" s="2"/>
      <c r="I505" s="2"/>
      <c r="J505" s="1"/>
      <c r="K505" s="1"/>
      <c r="L505" s="1"/>
      <c r="M505" s="1"/>
      <c r="N505" s="1"/>
      <c r="O505" s="1"/>
      <c r="P505" s="1"/>
      <c r="Q505" s="1"/>
    </row>
    <row r="506" spans="1:17" ht="12.75">
      <c r="A506" s="197" t="s">
        <v>1261</v>
      </c>
      <c r="B506" s="197" t="s">
        <v>7355</v>
      </c>
      <c r="C506" s="197" t="s">
        <v>7355</v>
      </c>
      <c r="D506" s="197" t="s">
        <v>7355</v>
      </c>
      <c r="E506" s="197"/>
      <c r="F506" s="2" t="s">
        <v>1263</v>
      </c>
      <c r="G506" s="2"/>
      <c r="H506" s="2"/>
      <c r="I506" s="2"/>
      <c r="J506" s="1"/>
      <c r="K506" s="1"/>
      <c r="L506" s="1"/>
      <c r="M506" s="1"/>
      <c r="N506" s="1"/>
      <c r="O506" s="1"/>
      <c r="P506" s="1"/>
      <c r="Q506" s="1"/>
    </row>
    <row r="507" spans="1:17" ht="12.75">
      <c r="A507" s="197" t="s">
        <v>1264</v>
      </c>
      <c r="B507" s="197" t="s">
        <v>7356</v>
      </c>
      <c r="C507" s="197" t="s">
        <v>7357</v>
      </c>
      <c r="D507" s="197" t="s">
        <v>7358</v>
      </c>
      <c r="E507" s="197"/>
      <c r="F507" s="2" t="s">
        <v>1266</v>
      </c>
      <c r="G507" s="2"/>
      <c r="H507" s="2"/>
      <c r="I507" s="2"/>
      <c r="J507" s="1"/>
      <c r="K507" s="1"/>
      <c r="L507" s="1"/>
      <c r="M507" s="1"/>
      <c r="N507" s="1"/>
      <c r="O507" s="1"/>
      <c r="P507" s="1"/>
      <c r="Q507" s="1"/>
    </row>
    <row r="508" spans="1:17" ht="12.75">
      <c r="A508" s="197" t="s">
        <v>1267</v>
      </c>
      <c r="B508" s="197" t="s">
        <v>169</v>
      </c>
      <c r="C508" s="197" t="s">
        <v>169</v>
      </c>
      <c r="D508" s="197" t="s">
        <v>169</v>
      </c>
      <c r="E508" s="197"/>
      <c r="F508" s="2"/>
      <c r="G508" s="2"/>
      <c r="H508" s="2"/>
      <c r="I508" s="2"/>
      <c r="J508" s="1"/>
      <c r="K508" s="1"/>
      <c r="L508" s="1"/>
      <c r="M508" s="1"/>
      <c r="N508" s="1"/>
      <c r="O508" s="1"/>
      <c r="P508" s="1"/>
      <c r="Q508" s="1"/>
    </row>
    <row r="509" spans="1:17" ht="12.75">
      <c r="A509" s="197" t="s">
        <v>1269</v>
      </c>
      <c r="B509" s="197" t="s">
        <v>169</v>
      </c>
      <c r="C509" s="197" t="s">
        <v>169</v>
      </c>
      <c r="D509" s="197" t="s">
        <v>169</v>
      </c>
      <c r="E509" s="197"/>
      <c r="F509" s="2"/>
      <c r="G509" s="2"/>
      <c r="H509" s="2"/>
      <c r="I509" s="2"/>
      <c r="J509" s="1"/>
      <c r="K509" s="1"/>
      <c r="L509" s="1"/>
      <c r="M509" s="1"/>
      <c r="N509" s="1"/>
      <c r="O509" s="1"/>
      <c r="P509" s="1"/>
      <c r="Q509" s="1"/>
    </row>
    <row r="510" spans="1:17" ht="12.75">
      <c r="A510" s="197" t="s">
        <v>658</v>
      </c>
      <c r="B510" s="197">
        <v>12</v>
      </c>
      <c r="C510" s="197">
        <v>12</v>
      </c>
      <c r="D510" s="197">
        <v>12</v>
      </c>
      <c r="E510" s="197"/>
      <c r="F510" s="2"/>
      <c r="G510" s="2"/>
      <c r="H510" s="2"/>
      <c r="I510" s="2"/>
      <c r="J510" s="1"/>
      <c r="K510" s="1"/>
      <c r="L510" s="1"/>
      <c r="M510" s="1"/>
      <c r="N510" s="1"/>
      <c r="O510" s="1"/>
      <c r="P510" s="1"/>
      <c r="Q510" s="1"/>
    </row>
    <row r="511" spans="1:17" ht="12.75">
      <c r="A511" s="197"/>
      <c r="B511" s="218"/>
      <c r="C511" s="218"/>
      <c r="D511" s="218"/>
      <c r="E511" s="197"/>
      <c r="F511" s="2"/>
      <c r="G511" s="2"/>
      <c r="H511" s="2"/>
      <c r="I511" s="2"/>
      <c r="J511" s="1"/>
      <c r="K511" s="1"/>
      <c r="L511" s="1"/>
      <c r="M511" s="1"/>
      <c r="N511" s="1"/>
      <c r="O511" s="1"/>
      <c r="P511" s="1"/>
      <c r="Q511" s="1"/>
    </row>
    <row r="512" spans="1:17" ht="12.75">
      <c r="A512" s="197"/>
      <c r="B512" s="218"/>
      <c r="C512" s="218"/>
      <c r="D512" s="218"/>
      <c r="E512" s="197"/>
      <c r="F512" s="2"/>
      <c r="G512" s="2"/>
      <c r="H512" s="2"/>
      <c r="I512" s="2"/>
      <c r="J512" s="1"/>
      <c r="K512" s="1"/>
      <c r="L512" s="1"/>
      <c r="M512" s="1"/>
      <c r="N512" s="1"/>
      <c r="O512" s="1"/>
      <c r="P512" s="1"/>
      <c r="Q512" s="1"/>
    </row>
    <row r="513" spans="1:19" ht="12.75">
      <c r="A513" s="197" t="s">
        <v>1271</v>
      </c>
      <c r="B513" s="199">
        <v>50</v>
      </c>
      <c r="C513" s="199">
        <v>50</v>
      </c>
      <c r="D513" s="199">
        <v>50</v>
      </c>
      <c r="E513" s="197"/>
      <c r="F513" s="2"/>
      <c r="G513" s="2"/>
      <c r="H513" s="2"/>
      <c r="I513" s="2"/>
      <c r="J513" s="1"/>
      <c r="K513" s="1"/>
      <c r="L513" s="1"/>
      <c r="M513" s="1"/>
      <c r="N513" s="1"/>
      <c r="O513" s="1"/>
      <c r="P513" s="1"/>
      <c r="Q513" s="1"/>
    </row>
    <row r="514" spans="1:19" ht="12.75">
      <c r="A514" s="197" t="s">
        <v>1272</v>
      </c>
      <c r="B514" s="199">
        <v>50</v>
      </c>
      <c r="C514" s="199">
        <v>50</v>
      </c>
      <c r="D514" s="199">
        <v>50</v>
      </c>
      <c r="E514" s="197"/>
      <c r="F514" s="2"/>
      <c r="G514" s="2"/>
      <c r="H514" s="2"/>
      <c r="I514" s="2"/>
      <c r="J514" s="1"/>
      <c r="K514" s="1"/>
      <c r="L514" s="1"/>
      <c r="M514" s="1"/>
      <c r="N514" s="1"/>
      <c r="O514" s="1"/>
      <c r="P514" s="1"/>
      <c r="Q514" s="1"/>
    </row>
    <row r="515" spans="1:19" ht="12.75">
      <c r="A515" s="197" t="s">
        <v>1273</v>
      </c>
      <c r="B515" s="199">
        <v>100</v>
      </c>
      <c r="C515" s="199">
        <v>100</v>
      </c>
      <c r="D515" s="199">
        <v>100</v>
      </c>
      <c r="E515" s="197"/>
      <c r="F515" s="2"/>
      <c r="G515" s="2"/>
      <c r="H515" s="2"/>
      <c r="I515" s="2"/>
      <c r="J515" s="1"/>
      <c r="K515" s="1"/>
      <c r="L515" s="1"/>
      <c r="M515" s="1"/>
      <c r="N515" s="1"/>
      <c r="O515" s="1"/>
      <c r="P515" s="1"/>
      <c r="Q515" s="1"/>
    </row>
    <row r="516" spans="1:19" ht="12.75">
      <c r="A516" s="197" t="s">
        <v>1274</v>
      </c>
      <c r="B516" s="199">
        <v>0</v>
      </c>
      <c r="C516" s="199">
        <v>0</v>
      </c>
      <c r="D516" s="199">
        <v>0</v>
      </c>
      <c r="E516" s="197"/>
      <c r="F516" s="2"/>
      <c r="G516" s="2"/>
      <c r="H516" s="2"/>
      <c r="I516" s="2"/>
      <c r="J516" s="1"/>
      <c r="K516" s="1"/>
      <c r="L516" s="1"/>
      <c r="M516" s="1"/>
      <c r="N516" s="1"/>
      <c r="O516" s="1"/>
      <c r="P516" s="1"/>
      <c r="Q516" s="1"/>
    </row>
    <row r="517" spans="1:19" ht="12.75">
      <c r="A517" s="197" t="s">
        <v>1275</v>
      </c>
      <c r="B517" s="199" t="s">
        <v>633</v>
      </c>
      <c r="C517" s="199" t="s">
        <v>633</v>
      </c>
      <c r="D517" s="199" t="s">
        <v>633</v>
      </c>
      <c r="E517" s="197"/>
      <c r="F517" s="2"/>
      <c r="G517" s="2"/>
      <c r="H517" s="2"/>
      <c r="I517" s="2"/>
      <c r="J517" s="1"/>
      <c r="K517" s="1"/>
      <c r="L517" s="1"/>
      <c r="M517" s="1"/>
      <c r="N517" s="1"/>
      <c r="O517" s="1"/>
      <c r="P517" s="1"/>
      <c r="Q517" s="1"/>
    </row>
    <row r="518" spans="1:19" ht="12.75">
      <c r="A518" s="197" t="s">
        <v>1276</v>
      </c>
      <c r="B518" s="199" t="s">
        <v>633</v>
      </c>
      <c r="C518" s="199" t="s">
        <v>633</v>
      </c>
      <c r="D518" s="199" t="s">
        <v>633</v>
      </c>
      <c r="E518" s="197"/>
      <c r="F518" s="2"/>
      <c r="G518" s="2"/>
      <c r="H518" s="2"/>
      <c r="I518" s="2"/>
      <c r="J518" s="1"/>
      <c r="K518" s="1"/>
      <c r="L518" s="1"/>
      <c r="M518" s="1"/>
      <c r="N518" s="1"/>
      <c r="O518" s="1"/>
      <c r="P518" s="1"/>
      <c r="Q518" s="1"/>
    </row>
    <row r="519" spans="1:19" ht="12.75">
      <c r="A519" s="197"/>
      <c r="B519" s="218"/>
      <c r="C519" s="218"/>
      <c r="D519" s="218"/>
      <c r="E519" s="197"/>
      <c r="F519" s="2"/>
      <c r="G519" s="2"/>
      <c r="H519" s="2"/>
      <c r="I519" s="2"/>
      <c r="J519" s="1"/>
      <c r="K519" s="1"/>
      <c r="L519" s="1"/>
      <c r="M519" s="1"/>
      <c r="N519" s="1"/>
      <c r="O519" s="1"/>
      <c r="P519" s="1"/>
      <c r="Q519" s="1"/>
    </row>
    <row r="520" spans="1:19" ht="12.75">
      <c r="A520" s="200" t="s">
        <v>661</v>
      </c>
      <c r="B520" s="211">
        <v>50</v>
      </c>
      <c r="C520" s="211">
        <v>50</v>
      </c>
      <c r="D520" s="211">
        <v>50</v>
      </c>
      <c r="E520" s="197"/>
      <c r="F520" s="2"/>
      <c r="G520" s="2"/>
      <c r="H520" s="2"/>
      <c r="I520" s="2"/>
      <c r="J520" s="1"/>
      <c r="K520" s="1"/>
      <c r="L520" s="1"/>
      <c r="M520" s="1"/>
      <c r="N520" s="1"/>
      <c r="O520" s="1"/>
      <c r="P520" s="1"/>
      <c r="Q520" s="1"/>
    </row>
    <row r="521" spans="1:19" ht="12.75">
      <c r="A521" s="200"/>
      <c r="B521" s="187"/>
      <c r="C521" s="187"/>
      <c r="D521" s="197"/>
      <c r="E521" s="197"/>
      <c r="F521" s="2"/>
      <c r="G521" s="2"/>
      <c r="H521" s="2"/>
      <c r="I521" s="2"/>
      <c r="J521" s="1"/>
      <c r="K521" s="1"/>
      <c r="L521" s="1"/>
      <c r="M521" s="1"/>
      <c r="N521" s="1"/>
      <c r="O521" s="1"/>
      <c r="P521" s="1"/>
      <c r="Q521" s="1"/>
    </row>
    <row r="522" spans="1:19" ht="12.75">
      <c r="A522" s="200" t="s">
        <v>663</v>
      </c>
      <c r="B522" s="219">
        <v>50</v>
      </c>
      <c r="C522" s="197"/>
      <c r="D522" s="197"/>
      <c r="E522" s="197"/>
      <c r="F522" s="197"/>
      <c r="G522" s="197"/>
      <c r="H522" s="2"/>
      <c r="I522" s="2"/>
      <c r="J522" s="1"/>
      <c r="K522" s="1"/>
      <c r="L522" s="1"/>
      <c r="M522" s="1"/>
      <c r="N522" s="1"/>
      <c r="O522" s="1"/>
      <c r="P522" s="1"/>
      <c r="Q522" s="1"/>
      <c r="R522" s="1"/>
      <c r="S522" s="1"/>
    </row>
    <row r="523" spans="1:19" ht="12.75">
      <c r="A523" s="197"/>
      <c r="B523" s="197"/>
      <c r="C523" s="197"/>
      <c r="D523" s="197"/>
      <c r="E523" s="197"/>
      <c r="F523" s="197"/>
      <c r="G523" s="197"/>
      <c r="H523" s="2"/>
      <c r="I523" s="2"/>
      <c r="J523" s="1"/>
      <c r="K523" s="1"/>
      <c r="L523" s="1"/>
      <c r="M523" s="1"/>
      <c r="N523" s="1"/>
      <c r="O523" s="1"/>
      <c r="P523" s="1"/>
      <c r="Q523" s="1"/>
      <c r="R523" s="1"/>
      <c r="S523" s="1"/>
    </row>
    <row r="524" spans="1:19" ht="12.75">
      <c r="A524" s="217" t="s">
        <v>589</v>
      </c>
      <c r="B524" s="369" t="s">
        <v>119</v>
      </c>
      <c r="C524" s="369" t="s">
        <v>120</v>
      </c>
      <c r="D524" s="369" t="s">
        <v>121</v>
      </c>
      <c r="E524" s="369"/>
      <c r="F524" s="195" t="s">
        <v>652</v>
      </c>
      <c r="G524" s="208" t="s">
        <v>119</v>
      </c>
      <c r="H524" s="208" t="s">
        <v>120</v>
      </c>
      <c r="I524" s="194" t="s">
        <v>121</v>
      </c>
      <c r="J524" s="1"/>
      <c r="K524" s="1"/>
      <c r="L524" s="1"/>
      <c r="M524" s="1"/>
      <c r="N524" s="1"/>
      <c r="O524" s="1"/>
      <c r="P524" s="1"/>
      <c r="Q524" s="1"/>
    </row>
    <row r="525" spans="1:19" ht="12.75">
      <c r="A525" s="197" t="s">
        <v>1277</v>
      </c>
      <c r="B525" s="197" t="s">
        <v>166</v>
      </c>
      <c r="C525" s="197" t="s">
        <v>166</v>
      </c>
      <c r="D525" s="197" t="s">
        <v>165</v>
      </c>
      <c r="E525" s="197"/>
      <c r="F525" s="197" t="s">
        <v>1278</v>
      </c>
      <c r="G525" s="2" t="s">
        <v>247</v>
      </c>
      <c r="H525" s="2" t="s">
        <v>247</v>
      </c>
      <c r="I525" s="2" t="s">
        <v>308</v>
      </c>
      <c r="J525" s="1"/>
      <c r="K525" s="1"/>
      <c r="L525" s="1"/>
      <c r="M525" s="1"/>
      <c r="N525" s="1"/>
      <c r="O525" s="1"/>
      <c r="P525" s="1"/>
      <c r="Q525" s="1"/>
    </row>
    <row r="526" spans="1:19" ht="12.75">
      <c r="A526" s="197" t="s">
        <v>1279</v>
      </c>
      <c r="B526" s="197" t="s">
        <v>165</v>
      </c>
      <c r="C526" s="197" t="s">
        <v>165</v>
      </c>
      <c r="D526" s="197" t="s">
        <v>165</v>
      </c>
      <c r="E526" s="197"/>
      <c r="F526" s="2" t="s">
        <v>1280</v>
      </c>
      <c r="G526" s="2" t="s">
        <v>247</v>
      </c>
      <c r="H526" s="2" t="s">
        <v>247</v>
      </c>
      <c r="I526" s="2" t="s">
        <v>247</v>
      </c>
      <c r="J526" s="1"/>
      <c r="K526" s="1"/>
      <c r="L526" s="1"/>
      <c r="M526" s="1"/>
      <c r="N526" s="1"/>
      <c r="O526" s="1"/>
      <c r="P526" s="1"/>
      <c r="Q526" s="1"/>
    </row>
    <row r="527" spans="1:19" ht="12.75">
      <c r="A527" s="197" t="s">
        <v>1281</v>
      </c>
      <c r="B527" s="197" t="s">
        <v>166</v>
      </c>
      <c r="C527" s="197" t="s">
        <v>166</v>
      </c>
      <c r="D527" s="197" t="s">
        <v>166</v>
      </c>
      <c r="E527" s="197"/>
      <c r="F527" s="2" t="s">
        <v>1282</v>
      </c>
      <c r="G527" s="2" t="s">
        <v>247</v>
      </c>
      <c r="H527" s="2" t="s">
        <v>247</v>
      </c>
      <c r="I527" s="2" t="s">
        <v>247</v>
      </c>
      <c r="J527" s="1"/>
      <c r="K527" s="1"/>
      <c r="L527" s="1"/>
      <c r="M527" s="1"/>
      <c r="N527" s="1"/>
      <c r="O527" s="1"/>
      <c r="P527" s="1"/>
      <c r="Q527" s="1"/>
    </row>
    <row r="528" spans="1:19" ht="12.75">
      <c r="A528" s="197" t="s">
        <v>1283</v>
      </c>
      <c r="B528" s="197" t="s">
        <v>168</v>
      </c>
      <c r="C528" s="197" t="s">
        <v>168</v>
      </c>
      <c r="D528" s="197" t="s">
        <v>168</v>
      </c>
      <c r="E528" s="197"/>
      <c r="F528" s="2" t="s">
        <v>1284</v>
      </c>
      <c r="G528" s="2" t="s">
        <v>247</v>
      </c>
      <c r="H528" s="2" t="s">
        <v>247</v>
      </c>
      <c r="I528" s="2" t="s">
        <v>247</v>
      </c>
      <c r="J528" s="1"/>
      <c r="K528" s="1"/>
      <c r="L528" s="1"/>
      <c r="M528" s="1"/>
      <c r="N528" s="1"/>
      <c r="O528" s="1"/>
      <c r="P528" s="1"/>
      <c r="Q528" s="1"/>
    </row>
    <row r="529" spans="1:19" ht="12.75">
      <c r="A529" s="197" t="s">
        <v>1285</v>
      </c>
      <c r="B529" s="197" t="s">
        <v>7359</v>
      </c>
      <c r="C529" s="197" t="s">
        <v>7359</v>
      </c>
      <c r="D529" s="197" t="s">
        <v>7360</v>
      </c>
      <c r="E529" s="197"/>
      <c r="F529" s="197" t="s">
        <v>1287</v>
      </c>
      <c r="G529" s="2"/>
      <c r="H529" s="2"/>
      <c r="I529" s="2" t="s">
        <v>7361</v>
      </c>
      <c r="J529" s="1"/>
      <c r="K529" s="1"/>
      <c r="L529" s="1"/>
      <c r="M529" s="1"/>
      <c r="N529" s="1"/>
      <c r="O529" s="1"/>
      <c r="P529" s="1"/>
      <c r="Q529" s="1"/>
    </row>
    <row r="530" spans="1:19" ht="12.75">
      <c r="A530" s="197" t="s">
        <v>1288</v>
      </c>
      <c r="B530" s="197" t="s">
        <v>7362</v>
      </c>
      <c r="C530" s="197" t="s">
        <v>7362</v>
      </c>
      <c r="D530" s="197" t="s">
        <v>7362</v>
      </c>
      <c r="E530" s="197"/>
      <c r="F530" s="2" t="s">
        <v>1289</v>
      </c>
      <c r="G530" s="2"/>
      <c r="H530" s="2"/>
      <c r="I530" s="2"/>
      <c r="J530" s="1"/>
      <c r="K530" s="1"/>
      <c r="L530" s="1"/>
      <c r="M530" s="1"/>
      <c r="N530" s="1"/>
      <c r="O530" s="1"/>
      <c r="P530" s="1"/>
      <c r="Q530" s="1"/>
    </row>
    <row r="531" spans="1:19" ht="12.75">
      <c r="A531" s="197" t="s">
        <v>1290</v>
      </c>
      <c r="B531" s="197" t="s">
        <v>7363</v>
      </c>
      <c r="C531" s="197" t="s">
        <v>7363</v>
      </c>
      <c r="D531" s="197" t="s">
        <v>7363</v>
      </c>
      <c r="E531" s="197"/>
      <c r="F531" s="2" t="s">
        <v>1292</v>
      </c>
      <c r="G531" s="2"/>
      <c r="H531" s="2"/>
      <c r="I531" s="2"/>
      <c r="J531" s="1"/>
      <c r="K531" s="1"/>
      <c r="L531" s="1"/>
      <c r="M531" s="1"/>
      <c r="N531" s="1"/>
      <c r="O531" s="1"/>
      <c r="P531" s="1"/>
      <c r="Q531" s="1"/>
    </row>
    <row r="532" spans="1:19" ht="12.75">
      <c r="A532" s="197" t="s">
        <v>1293</v>
      </c>
      <c r="B532" s="197" t="s">
        <v>7364</v>
      </c>
      <c r="C532" s="197" t="s">
        <v>7365</v>
      </c>
      <c r="D532" s="197" t="s">
        <v>7366</v>
      </c>
      <c r="E532" s="197"/>
      <c r="F532" s="2" t="s">
        <v>1295</v>
      </c>
      <c r="G532" s="2"/>
      <c r="H532" s="2"/>
      <c r="I532" s="2"/>
      <c r="J532" s="1"/>
      <c r="K532" s="1"/>
      <c r="L532" s="1"/>
      <c r="M532" s="1"/>
      <c r="N532" s="1"/>
      <c r="O532" s="1"/>
      <c r="P532" s="1"/>
      <c r="Q532" s="1"/>
    </row>
    <row r="533" spans="1:19" ht="12.75">
      <c r="A533" s="197" t="s">
        <v>658</v>
      </c>
      <c r="B533" s="197">
        <v>12</v>
      </c>
      <c r="C533" s="197">
        <v>12</v>
      </c>
      <c r="D533" s="197" t="s">
        <v>7367</v>
      </c>
      <c r="E533" s="197"/>
      <c r="F533" s="2"/>
      <c r="G533" s="2"/>
      <c r="H533" s="2"/>
      <c r="I533" s="2"/>
      <c r="J533" s="1"/>
      <c r="K533" s="1"/>
      <c r="L533" s="1"/>
      <c r="M533" s="1"/>
      <c r="N533" s="1"/>
      <c r="O533" s="1"/>
      <c r="P533" s="1"/>
      <c r="Q533" s="1"/>
    </row>
    <row r="534" spans="1:19" ht="12.75">
      <c r="A534" s="197"/>
      <c r="B534" s="197"/>
      <c r="C534" s="197"/>
      <c r="D534" s="197"/>
      <c r="E534" s="197"/>
      <c r="F534" s="2"/>
      <c r="G534" s="2"/>
      <c r="H534" s="2"/>
      <c r="I534" s="2"/>
      <c r="J534" s="1"/>
      <c r="K534" s="1"/>
      <c r="L534" s="1"/>
      <c r="M534" s="1"/>
      <c r="N534" s="1"/>
      <c r="O534" s="1"/>
      <c r="P534" s="1"/>
      <c r="Q534" s="1"/>
    </row>
    <row r="535" spans="1:19" ht="12.75">
      <c r="A535" s="197"/>
      <c r="B535" s="218"/>
      <c r="C535" s="218"/>
      <c r="D535" s="218"/>
      <c r="E535" s="197"/>
      <c r="F535" s="2"/>
      <c r="G535" s="2"/>
      <c r="H535" s="2"/>
      <c r="I535" s="2"/>
      <c r="J535" s="1"/>
      <c r="K535" s="1"/>
      <c r="L535" s="1"/>
      <c r="M535" s="1"/>
      <c r="N535" s="1"/>
      <c r="O535" s="1"/>
      <c r="P535" s="1"/>
      <c r="Q535" s="1"/>
    </row>
    <row r="536" spans="1:19" ht="12.75">
      <c r="A536" s="197" t="s">
        <v>1296</v>
      </c>
      <c r="B536" s="199">
        <v>50</v>
      </c>
      <c r="C536" s="199">
        <v>50</v>
      </c>
      <c r="D536" s="199">
        <v>100</v>
      </c>
      <c r="E536" s="197"/>
      <c r="F536" s="2"/>
      <c r="G536" s="2"/>
      <c r="H536" s="2"/>
      <c r="I536" s="2"/>
      <c r="J536" s="1"/>
      <c r="K536" s="1"/>
      <c r="L536" s="1"/>
      <c r="M536" s="1"/>
      <c r="N536" s="1"/>
      <c r="O536" s="1"/>
      <c r="P536" s="1"/>
      <c r="Q536" s="1"/>
    </row>
    <row r="537" spans="1:19" ht="12.75">
      <c r="A537" s="197" t="s">
        <v>1297</v>
      </c>
      <c r="B537" s="199">
        <v>100</v>
      </c>
      <c r="C537" s="199">
        <v>100</v>
      </c>
      <c r="D537" s="199">
        <v>100</v>
      </c>
      <c r="E537" s="197"/>
      <c r="F537" s="2"/>
      <c r="G537" s="2"/>
      <c r="H537" s="2"/>
      <c r="I537" s="2"/>
      <c r="J537" s="1"/>
      <c r="K537" s="1"/>
      <c r="L537" s="1"/>
      <c r="M537" s="1"/>
      <c r="N537" s="1"/>
      <c r="O537" s="1"/>
      <c r="P537" s="1"/>
      <c r="Q537" s="1"/>
    </row>
    <row r="538" spans="1:19" ht="12.75">
      <c r="A538" s="197" t="s">
        <v>1298</v>
      </c>
      <c r="B538" s="199">
        <v>50</v>
      </c>
      <c r="C538" s="199">
        <v>50</v>
      </c>
      <c r="D538" s="199">
        <v>50</v>
      </c>
      <c r="E538" s="197"/>
      <c r="F538" s="2"/>
      <c r="G538" s="2"/>
      <c r="H538" s="2"/>
      <c r="I538" s="2"/>
      <c r="J538" s="1"/>
      <c r="K538" s="1"/>
      <c r="L538" s="1"/>
      <c r="M538" s="1"/>
      <c r="N538" s="1"/>
      <c r="O538" s="1"/>
      <c r="P538" s="1"/>
      <c r="Q538" s="1"/>
    </row>
    <row r="539" spans="1:19" ht="12.75">
      <c r="A539" s="197" t="s">
        <v>1299</v>
      </c>
      <c r="B539" s="199">
        <v>0</v>
      </c>
      <c r="C539" s="199">
        <v>0</v>
      </c>
      <c r="D539" s="199">
        <v>0</v>
      </c>
      <c r="E539" s="197"/>
      <c r="F539" s="2"/>
      <c r="G539" s="2"/>
      <c r="H539" s="2"/>
      <c r="I539" s="2"/>
      <c r="J539" s="1"/>
      <c r="K539" s="1"/>
      <c r="L539" s="1"/>
      <c r="M539" s="1"/>
      <c r="N539" s="1"/>
      <c r="O539" s="1"/>
      <c r="P539" s="1"/>
      <c r="Q539" s="1"/>
    </row>
    <row r="540" spans="1:19" ht="12.75">
      <c r="A540" s="197"/>
      <c r="B540" s="199"/>
      <c r="C540" s="199"/>
      <c r="D540" s="199"/>
      <c r="E540" s="197"/>
      <c r="F540" s="2"/>
      <c r="G540" s="2"/>
      <c r="H540" s="2"/>
      <c r="I540" s="2"/>
      <c r="J540" s="1"/>
      <c r="K540" s="1"/>
      <c r="L540" s="1"/>
      <c r="M540" s="1"/>
      <c r="N540" s="1"/>
      <c r="O540" s="1"/>
      <c r="P540" s="1"/>
      <c r="Q540" s="1"/>
    </row>
    <row r="541" spans="1:19" ht="12.75">
      <c r="A541" s="200" t="s">
        <v>661</v>
      </c>
      <c r="B541" s="211">
        <v>50</v>
      </c>
      <c r="C541" s="211">
        <v>50</v>
      </c>
      <c r="D541" s="211">
        <v>62.5</v>
      </c>
      <c r="E541" s="197"/>
      <c r="F541" s="2"/>
      <c r="G541" s="2"/>
      <c r="H541" s="2"/>
      <c r="I541" s="2"/>
      <c r="J541" s="1"/>
      <c r="K541" s="1"/>
      <c r="L541" s="1"/>
      <c r="M541" s="1"/>
      <c r="N541" s="1"/>
      <c r="O541" s="1"/>
      <c r="P541" s="1"/>
      <c r="Q541" s="1"/>
    </row>
    <row r="542" spans="1:19" ht="12.75">
      <c r="A542" s="200"/>
      <c r="B542" s="280"/>
      <c r="C542" s="280"/>
      <c r="D542" s="218"/>
      <c r="E542" s="197"/>
      <c r="F542" s="2"/>
      <c r="G542" s="2"/>
      <c r="H542" s="2"/>
      <c r="I542" s="2"/>
      <c r="J542" s="1"/>
      <c r="K542" s="1"/>
      <c r="L542" s="1"/>
      <c r="M542" s="1"/>
      <c r="N542" s="1"/>
      <c r="O542" s="1"/>
      <c r="P542" s="1"/>
      <c r="Q542" s="1"/>
    </row>
    <row r="543" spans="1:19" ht="12.75">
      <c r="A543" s="200" t="s">
        <v>663</v>
      </c>
      <c r="B543" s="219">
        <v>54.166666666666664</v>
      </c>
      <c r="C543" s="197"/>
      <c r="D543" s="197"/>
      <c r="E543" s="197"/>
      <c r="F543" s="197"/>
      <c r="G543" s="197"/>
      <c r="H543" s="2"/>
      <c r="I543" s="2"/>
      <c r="J543" s="1"/>
      <c r="K543" s="1"/>
      <c r="L543" s="1"/>
      <c r="M543" s="1"/>
      <c r="N543" s="1"/>
      <c r="O543" s="1"/>
      <c r="P543" s="1"/>
      <c r="Q543" s="1"/>
      <c r="R543" s="1"/>
      <c r="S543" s="1"/>
    </row>
    <row r="544" spans="1:19" ht="12.75">
      <c r="A544" s="197"/>
      <c r="B544" s="197"/>
      <c r="C544" s="197"/>
      <c r="D544" s="197"/>
      <c r="E544" s="197"/>
      <c r="F544" s="197"/>
      <c r="G544" s="197"/>
      <c r="H544" s="2"/>
      <c r="I544" s="2"/>
      <c r="J544" s="1"/>
      <c r="K544" s="1"/>
      <c r="L544" s="1"/>
      <c r="M544" s="1"/>
      <c r="N544" s="1"/>
      <c r="O544" s="1"/>
      <c r="P544" s="1"/>
      <c r="Q544" s="1"/>
      <c r="R544" s="1"/>
      <c r="S544" s="1"/>
    </row>
    <row r="545" spans="1:17" ht="12.75">
      <c r="A545" s="217" t="s">
        <v>592</v>
      </c>
      <c r="B545" s="369" t="s">
        <v>119</v>
      </c>
      <c r="C545" s="369" t="s">
        <v>120</v>
      </c>
      <c r="D545" s="369" t="s">
        <v>121</v>
      </c>
      <c r="E545" s="369"/>
      <c r="F545" s="195" t="s">
        <v>652</v>
      </c>
      <c r="G545" s="208" t="s">
        <v>119</v>
      </c>
      <c r="H545" s="208" t="s">
        <v>120</v>
      </c>
      <c r="I545" s="194" t="s">
        <v>121</v>
      </c>
      <c r="J545" s="1"/>
      <c r="K545" s="1"/>
      <c r="L545" s="1"/>
      <c r="M545" s="1"/>
      <c r="N545" s="1"/>
      <c r="O545" s="1"/>
      <c r="P545" s="1"/>
      <c r="Q545" s="1"/>
    </row>
    <row r="546" spans="1:17" ht="12.75">
      <c r="A546" s="197" t="s">
        <v>1300</v>
      </c>
      <c r="B546" s="197" t="s">
        <v>168</v>
      </c>
      <c r="C546" s="197" t="s">
        <v>168</v>
      </c>
      <c r="D546" s="197" t="s">
        <v>168</v>
      </c>
      <c r="E546" s="197"/>
      <c r="F546" s="197" t="s">
        <v>1301</v>
      </c>
      <c r="G546" s="2" t="s">
        <v>247</v>
      </c>
      <c r="H546" s="2" t="s">
        <v>247</v>
      </c>
      <c r="I546" s="2" t="s">
        <v>247</v>
      </c>
      <c r="J546" s="1"/>
      <c r="K546" s="1"/>
      <c r="L546" s="1"/>
      <c r="M546" s="1"/>
      <c r="N546" s="1"/>
      <c r="O546" s="1"/>
      <c r="P546" s="1"/>
      <c r="Q546" s="1"/>
    </row>
    <row r="547" spans="1:17" ht="12.75">
      <c r="A547" s="197" t="s">
        <v>1302</v>
      </c>
      <c r="B547" s="197" t="s">
        <v>168</v>
      </c>
      <c r="C547" s="197" t="s">
        <v>168</v>
      </c>
      <c r="D547" s="197" t="s">
        <v>168</v>
      </c>
      <c r="E547" s="197"/>
      <c r="F547" s="2" t="s">
        <v>1303</v>
      </c>
      <c r="G547" s="2" t="s">
        <v>247</v>
      </c>
      <c r="H547" s="2" t="s">
        <v>247</v>
      </c>
      <c r="I547" s="2" t="s">
        <v>247</v>
      </c>
      <c r="J547" s="1"/>
      <c r="K547" s="1"/>
      <c r="L547" s="1"/>
      <c r="M547" s="1"/>
      <c r="N547" s="1"/>
      <c r="O547" s="1"/>
      <c r="P547" s="1"/>
      <c r="Q547" s="1"/>
    </row>
    <row r="548" spans="1:17" ht="12.75">
      <c r="A548" s="197" t="s">
        <v>1304</v>
      </c>
      <c r="B548" s="197" t="s">
        <v>168</v>
      </c>
      <c r="C548" s="197" t="s">
        <v>168</v>
      </c>
      <c r="D548" s="197" t="s">
        <v>168</v>
      </c>
      <c r="E548" s="197"/>
      <c r="F548" s="2" t="s">
        <v>1305</v>
      </c>
      <c r="G548" s="2" t="s">
        <v>247</v>
      </c>
      <c r="H548" s="2" t="s">
        <v>247</v>
      </c>
      <c r="I548" s="2" t="s">
        <v>247</v>
      </c>
      <c r="J548" s="1"/>
      <c r="K548" s="1"/>
      <c r="L548" s="1"/>
      <c r="M548" s="1"/>
      <c r="N548" s="1"/>
      <c r="O548" s="1"/>
      <c r="P548" s="1"/>
      <c r="Q548" s="1"/>
    </row>
    <row r="549" spans="1:17" ht="12.75">
      <c r="A549" s="197" t="s">
        <v>1306</v>
      </c>
      <c r="B549" s="197" t="s">
        <v>168</v>
      </c>
      <c r="C549" s="197" t="s">
        <v>168</v>
      </c>
      <c r="D549" s="197" t="s">
        <v>168</v>
      </c>
      <c r="E549" s="197"/>
      <c r="F549" s="2" t="s">
        <v>1307</v>
      </c>
      <c r="G549" s="2" t="s">
        <v>308</v>
      </c>
      <c r="H549" s="2" t="s">
        <v>308</v>
      </c>
      <c r="I549" s="2" t="s">
        <v>308</v>
      </c>
      <c r="J549" s="1"/>
      <c r="K549" s="1"/>
      <c r="L549" s="1"/>
      <c r="M549" s="1"/>
      <c r="N549" s="1"/>
      <c r="O549" s="1"/>
      <c r="P549" s="1"/>
      <c r="Q549" s="1"/>
    </row>
    <row r="550" spans="1:17" ht="12.75">
      <c r="A550" s="197" t="s">
        <v>1308</v>
      </c>
      <c r="B550" s="197" t="s">
        <v>168</v>
      </c>
      <c r="C550" s="197" t="s">
        <v>168</v>
      </c>
      <c r="D550" s="197" t="s">
        <v>168</v>
      </c>
      <c r="E550" s="197"/>
      <c r="F550" s="2" t="s">
        <v>1309</v>
      </c>
      <c r="G550" s="2" t="s">
        <v>247</v>
      </c>
      <c r="H550" s="2" t="s">
        <v>247</v>
      </c>
      <c r="I550" s="2" t="s">
        <v>247</v>
      </c>
      <c r="J550" s="1"/>
      <c r="K550" s="1"/>
      <c r="L550" s="1"/>
      <c r="M550" s="1"/>
      <c r="N550" s="1"/>
      <c r="O550" s="1"/>
      <c r="P550" s="1"/>
      <c r="Q550" s="1"/>
    </row>
    <row r="551" spans="1:17" ht="12.75">
      <c r="A551" s="197" t="s">
        <v>1310</v>
      </c>
      <c r="B551" s="197" t="s">
        <v>169</v>
      </c>
      <c r="C551" s="197" t="s">
        <v>169</v>
      </c>
      <c r="D551" s="197" t="s">
        <v>169</v>
      </c>
      <c r="E551" s="197"/>
      <c r="F551" s="2" t="s">
        <v>1311</v>
      </c>
      <c r="G551" s="2" t="s">
        <v>247</v>
      </c>
      <c r="H551" s="2" t="s">
        <v>247</v>
      </c>
      <c r="I551" s="2" t="s">
        <v>247</v>
      </c>
      <c r="J551" s="1"/>
      <c r="K551" s="1"/>
      <c r="L551" s="1"/>
      <c r="M551" s="1"/>
      <c r="N551" s="1"/>
      <c r="O551" s="1"/>
      <c r="P551" s="1"/>
      <c r="Q551" s="1"/>
    </row>
    <row r="552" spans="1:17" ht="12.75">
      <c r="A552" s="197" t="s">
        <v>1312</v>
      </c>
      <c r="B552" s="197" t="s">
        <v>169</v>
      </c>
      <c r="C552" s="197" t="s">
        <v>169</v>
      </c>
      <c r="D552" s="197" t="s">
        <v>169</v>
      </c>
      <c r="E552" s="197"/>
      <c r="F552" s="2" t="s">
        <v>1313</v>
      </c>
      <c r="G552" s="2" t="s">
        <v>247</v>
      </c>
      <c r="H552" s="2" t="s">
        <v>247</v>
      </c>
      <c r="I552" s="2" t="s">
        <v>247</v>
      </c>
      <c r="J552" s="1"/>
      <c r="K552" s="1"/>
      <c r="L552" s="1"/>
      <c r="M552" s="1"/>
      <c r="N552" s="1"/>
      <c r="O552" s="1"/>
      <c r="P552" s="1"/>
      <c r="Q552" s="1"/>
    </row>
    <row r="553" spans="1:17" ht="12.75">
      <c r="A553" s="197" t="s">
        <v>1314</v>
      </c>
      <c r="B553" s="197" t="s">
        <v>7368</v>
      </c>
      <c r="C553" s="197" t="s">
        <v>7368</v>
      </c>
      <c r="D553" s="197" t="s">
        <v>7369</v>
      </c>
      <c r="E553" s="197"/>
      <c r="F553" s="197" t="s">
        <v>1315</v>
      </c>
      <c r="G553" s="2"/>
      <c r="H553" s="2"/>
      <c r="I553" s="2"/>
      <c r="J553" s="1"/>
      <c r="K553" s="1"/>
      <c r="L553" s="1"/>
      <c r="M553" s="1"/>
      <c r="N553" s="1"/>
      <c r="O553" s="1"/>
      <c r="P553" s="1"/>
      <c r="Q553" s="1"/>
    </row>
    <row r="554" spans="1:17" ht="12.75">
      <c r="A554" s="197" t="s">
        <v>1316</v>
      </c>
      <c r="B554" s="197" t="s">
        <v>7370</v>
      </c>
      <c r="C554" s="197" t="s">
        <v>7370</v>
      </c>
      <c r="D554" s="197" t="s">
        <v>7371</v>
      </c>
      <c r="E554" s="197"/>
      <c r="F554" s="2" t="s">
        <v>1317</v>
      </c>
      <c r="G554" s="2"/>
      <c r="H554" s="2"/>
      <c r="I554" s="2"/>
      <c r="J554" s="1"/>
      <c r="K554" s="1"/>
      <c r="L554" s="1"/>
      <c r="M554" s="1"/>
      <c r="N554" s="1"/>
      <c r="O554" s="1"/>
      <c r="P554" s="1"/>
      <c r="Q554" s="1"/>
    </row>
    <row r="555" spans="1:17" ht="12.75">
      <c r="A555" s="197" t="s">
        <v>1318</v>
      </c>
      <c r="B555" s="197" t="s">
        <v>7372</v>
      </c>
      <c r="C555" s="197" t="s">
        <v>7373</v>
      </c>
      <c r="D555" s="197" t="s">
        <v>7374</v>
      </c>
      <c r="E555" s="197"/>
      <c r="F555" s="2" t="s">
        <v>1319</v>
      </c>
      <c r="G555" s="2"/>
      <c r="H555" s="2"/>
      <c r="I555" s="2"/>
      <c r="J555" s="1"/>
      <c r="K555" s="1"/>
      <c r="L555" s="1"/>
      <c r="M555" s="1"/>
      <c r="N555" s="1"/>
      <c r="O555" s="1"/>
      <c r="P555" s="1"/>
      <c r="Q555" s="1"/>
    </row>
    <row r="556" spans="1:17" ht="12.75">
      <c r="A556" s="197" t="s">
        <v>1320</v>
      </c>
      <c r="B556" s="197" t="s">
        <v>7375</v>
      </c>
      <c r="C556" s="197" t="s">
        <v>7375</v>
      </c>
      <c r="D556" s="197" t="s">
        <v>7376</v>
      </c>
      <c r="E556" s="197"/>
      <c r="F556" s="2" t="s">
        <v>1321</v>
      </c>
      <c r="G556" s="2" t="s">
        <v>7377</v>
      </c>
      <c r="H556" s="2" t="s">
        <v>7377</v>
      </c>
      <c r="I556" s="2" t="s">
        <v>7377</v>
      </c>
      <c r="J556" s="1"/>
      <c r="K556" s="1"/>
      <c r="L556" s="1"/>
      <c r="M556" s="1"/>
      <c r="N556" s="1"/>
      <c r="O556" s="1"/>
      <c r="P556" s="1"/>
      <c r="Q556" s="1"/>
    </row>
    <row r="557" spans="1:17" ht="12.75">
      <c r="A557" s="197" t="s">
        <v>1322</v>
      </c>
      <c r="B557" s="197" t="s">
        <v>7378</v>
      </c>
      <c r="C557" s="197" t="s">
        <v>7379</v>
      </c>
      <c r="D557" s="197" t="s">
        <v>7380</v>
      </c>
      <c r="E557" s="197"/>
      <c r="F557" s="2" t="s">
        <v>1323</v>
      </c>
      <c r="G557" s="2"/>
      <c r="H557" s="2"/>
      <c r="I557" s="2"/>
      <c r="J557" s="1"/>
      <c r="K557" s="1"/>
      <c r="L557" s="1"/>
      <c r="M557" s="1"/>
      <c r="N557" s="1"/>
      <c r="O557" s="1"/>
      <c r="P557" s="1"/>
      <c r="Q557" s="1"/>
    </row>
    <row r="558" spans="1:17" ht="12.75">
      <c r="A558" s="197" t="s">
        <v>1324</v>
      </c>
      <c r="B558" s="197" t="s">
        <v>169</v>
      </c>
      <c r="C558" s="197" t="s">
        <v>169</v>
      </c>
      <c r="D558" s="197" t="s">
        <v>169</v>
      </c>
      <c r="E558" s="197"/>
      <c r="F558" s="2"/>
      <c r="G558" s="2"/>
      <c r="H558" s="2"/>
      <c r="I558" s="2"/>
      <c r="J558" s="1"/>
      <c r="K558" s="1"/>
      <c r="L558" s="1"/>
      <c r="M558" s="1"/>
      <c r="N558" s="1"/>
      <c r="O558" s="1"/>
      <c r="P558" s="1"/>
      <c r="Q558" s="1"/>
    </row>
    <row r="559" spans="1:17" ht="12.75">
      <c r="A559" s="197" t="s">
        <v>1326</v>
      </c>
      <c r="B559" s="197" t="s">
        <v>169</v>
      </c>
      <c r="C559" s="197" t="s">
        <v>169</v>
      </c>
      <c r="D559" s="197" t="s">
        <v>169</v>
      </c>
      <c r="E559" s="197"/>
      <c r="F559" s="2"/>
      <c r="G559" s="2"/>
      <c r="H559" s="2"/>
      <c r="I559" s="2"/>
      <c r="J559" s="1"/>
      <c r="K559" s="1"/>
      <c r="L559" s="1"/>
      <c r="M559" s="1"/>
      <c r="N559" s="1"/>
      <c r="O559" s="1"/>
      <c r="P559" s="1"/>
      <c r="Q559" s="1"/>
    </row>
    <row r="560" spans="1:17" ht="12.75">
      <c r="A560" s="197" t="s">
        <v>658</v>
      </c>
      <c r="B560" s="393">
        <v>42747</v>
      </c>
      <c r="C560" s="393">
        <v>42747</v>
      </c>
      <c r="D560" s="197" t="s">
        <v>7367</v>
      </c>
      <c r="E560" s="197"/>
      <c r="F560" s="2"/>
      <c r="G560" s="2"/>
      <c r="H560" s="2"/>
      <c r="I560" s="2"/>
      <c r="J560" s="1"/>
      <c r="K560" s="1"/>
      <c r="L560" s="1"/>
      <c r="M560" s="1"/>
      <c r="N560" s="1"/>
      <c r="O560" s="1"/>
      <c r="P560" s="1"/>
      <c r="Q560" s="1"/>
    </row>
    <row r="561" spans="1:19" ht="12.75">
      <c r="A561" s="197"/>
      <c r="B561" s="197"/>
      <c r="C561" s="197"/>
      <c r="D561" s="197"/>
      <c r="E561" s="197"/>
      <c r="F561" s="2"/>
      <c r="G561" s="2"/>
      <c r="H561" s="2"/>
      <c r="I561" s="2"/>
      <c r="J561" s="1"/>
      <c r="K561" s="1"/>
      <c r="L561" s="1"/>
      <c r="M561" s="1"/>
      <c r="N561" s="1"/>
      <c r="O561" s="1"/>
      <c r="P561" s="1"/>
      <c r="Q561" s="1"/>
    </row>
    <row r="562" spans="1:19" ht="12.75">
      <c r="A562" s="197"/>
      <c r="B562" s="218"/>
      <c r="C562" s="218"/>
      <c r="D562" s="218"/>
      <c r="E562" s="197"/>
      <c r="F562" s="2"/>
      <c r="G562" s="2"/>
      <c r="H562" s="2"/>
      <c r="I562" s="2"/>
      <c r="J562" s="1"/>
      <c r="K562" s="1"/>
      <c r="L562" s="1"/>
      <c r="M562" s="1"/>
      <c r="N562" s="1"/>
      <c r="O562" s="1"/>
      <c r="P562" s="1"/>
      <c r="Q562" s="1"/>
    </row>
    <row r="563" spans="1:19" ht="12.75">
      <c r="A563" s="197" t="s">
        <v>1328</v>
      </c>
      <c r="B563" s="199">
        <v>0</v>
      </c>
      <c r="C563" s="199">
        <v>0</v>
      </c>
      <c r="D563" s="199">
        <v>0</v>
      </c>
      <c r="E563" s="197"/>
      <c r="F563" s="2"/>
      <c r="G563" s="2"/>
      <c r="H563" s="2"/>
      <c r="I563" s="2"/>
      <c r="J563" s="1"/>
      <c r="K563" s="1"/>
      <c r="L563" s="1"/>
      <c r="M563" s="1"/>
      <c r="N563" s="1"/>
      <c r="O563" s="1"/>
      <c r="P563" s="1"/>
      <c r="Q563" s="1"/>
    </row>
    <row r="564" spans="1:19" ht="12.75">
      <c r="A564" s="197" t="s">
        <v>1329</v>
      </c>
      <c r="B564" s="199">
        <v>0</v>
      </c>
      <c r="C564" s="199">
        <v>0</v>
      </c>
      <c r="D564" s="199">
        <v>0</v>
      </c>
      <c r="E564" s="197"/>
      <c r="F564" s="2"/>
      <c r="G564" s="2"/>
      <c r="H564" s="2"/>
      <c r="I564" s="2"/>
      <c r="J564" s="1"/>
      <c r="K564" s="1"/>
      <c r="L564" s="1"/>
      <c r="M564" s="1"/>
      <c r="N564" s="1"/>
      <c r="O564" s="1"/>
      <c r="P564" s="1"/>
      <c r="Q564" s="1"/>
    </row>
    <row r="565" spans="1:19" ht="12.75">
      <c r="A565" s="197" t="s">
        <v>1330</v>
      </c>
      <c r="B565" s="199">
        <v>0</v>
      </c>
      <c r="C565" s="199">
        <v>0</v>
      </c>
      <c r="D565" s="199">
        <v>0</v>
      </c>
      <c r="E565" s="197"/>
      <c r="F565" s="2"/>
      <c r="G565" s="2"/>
      <c r="H565" s="2"/>
      <c r="I565" s="2"/>
      <c r="J565" s="1"/>
      <c r="K565" s="1"/>
      <c r="L565" s="1"/>
      <c r="M565" s="1"/>
      <c r="N565" s="1"/>
      <c r="O565" s="1"/>
      <c r="P565" s="1"/>
      <c r="Q565" s="1"/>
    </row>
    <row r="566" spans="1:19" ht="12.75">
      <c r="A566" s="197" t="s">
        <v>1331</v>
      </c>
      <c r="B566" s="199">
        <v>0</v>
      </c>
      <c r="C566" s="199">
        <v>0</v>
      </c>
      <c r="D566" s="199">
        <v>0</v>
      </c>
      <c r="E566" s="197"/>
      <c r="F566" s="2"/>
      <c r="G566" s="2"/>
      <c r="H566" s="2"/>
      <c r="I566" s="2"/>
      <c r="J566" s="1"/>
      <c r="K566" s="1"/>
      <c r="L566" s="1"/>
      <c r="M566" s="1"/>
      <c r="N566" s="1"/>
      <c r="O566" s="1"/>
      <c r="P566" s="1"/>
      <c r="Q566" s="1"/>
    </row>
    <row r="567" spans="1:19" ht="12.75">
      <c r="A567" s="197" t="s">
        <v>1332</v>
      </c>
      <c r="B567" s="199">
        <v>0</v>
      </c>
      <c r="C567" s="199">
        <v>0</v>
      </c>
      <c r="D567" s="199">
        <v>0</v>
      </c>
      <c r="E567" s="197"/>
      <c r="F567" s="2"/>
      <c r="G567" s="2"/>
      <c r="H567" s="2"/>
      <c r="I567" s="2"/>
      <c r="J567" s="1"/>
      <c r="K567" s="1"/>
      <c r="L567" s="1"/>
      <c r="M567" s="1"/>
      <c r="N567" s="1"/>
      <c r="O567" s="1"/>
      <c r="P567" s="1"/>
      <c r="Q567" s="1"/>
    </row>
    <row r="568" spans="1:19" ht="12.75">
      <c r="A568" s="197" t="s">
        <v>1333</v>
      </c>
      <c r="B568" s="199" t="s">
        <v>633</v>
      </c>
      <c r="C568" s="199" t="s">
        <v>633</v>
      </c>
      <c r="D568" s="199" t="s">
        <v>633</v>
      </c>
      <c r="E568" s="197"/>
      <c r="F568" s="2"/>
      <c r="G568" s="2"/>
      <c r="H568" s="2"/>
      <c r="I568" s="2"/>
      <c r="J568" s="1"/>
      <c r="K568" s="1"/>
      <c r="L568" s="1"/>
      <c r="M568" s="1"/>
      <c r="N568" s="1"/>
      <c r="O568" s="1"/>
      <c r="P568" s="1"/>
      <c r="Q568" s="1"/>
    </row>
    <row r="569" spans="1:19" ht="12.75">
      <c r="A569" s="197" t="s">
        <v>1334</v>
      </c>
      <c r="B569" s="199" t="s">
        <v>633</v>
      </c>
      <c r="C569" s="199" t="s">
        <v>633</v>
      </c>
      <c r="D569" s="199" t="s">
        <v>633</v>
      </c>
      <c r="E569" s="197"/>
      <c r="F569" s="2"/>
      <c r="G569" s="2"/>
      <c r="H569" s="2"/>
      <c r="I569" s="2"/>
      <c r="J569" s="1"/>
      <c r="K569" s="1"/>
      <c r="L569" s="1"/>
      <c r="M569" s="1"/>
      <c r="N569" s="1"/>
      <c r="O569" s="1"/>
      <c r="P569" s="1"/>
      <c r="Q569" s="1"/>
    </row>
    <row r="570" spans="1:19" ht="12.75">
      <c r="A570" s="197"/>
      <c r="B570" s="218"/>
      <c r="C570" s="218"/>
      <c r="D570" s="218"/>
      <c r="E570" s="197"/>
      <c r="F570" s="2"/>
      <c r="G570" s="2"/>
      <c r="H570" s="2"/>
      <c r="I570" s="2"/>
      <c r="J570" s="1"/>
      <c r="K570" s="1"/>
      <c r="L570" s="1"/>
      <c r="M570" s="1"/>
      <c r="N570" s="1"/>
      <c r="O570" s="1"/>
      <c r="P570" s="1"/>
      <c r="Q570" s="1"/>
    </row>
    <row r="571" spans="1:19" ht="12.75">
      <c r="A571" s="200" t="s">
        <v>661</v>
      </c>
      <c r="B571" s="211">
        <v>0</v>
      </c>
      <c r="C571" s="211">
        <v>0</v>
      </c>
      <c r="D571" s="211">
        <v>0</v>
      </c>
      <c r="E571" s="197"/>
      <c r="F571" s="2"/>
      <c r="G571" s="2"/>
      <c r="H571" s="2"/>
      <c r="I571" s="2"/>
      <c r="J571" s="1"/>
      <c r="K571" s="1"/>
      <c r="L571" s="1"/>
      <c r="M571" s="1"/>
      <c r="N571" s="1"/>
      <c r="O571" s="1"/>
      <c r="P571" s="1"/>
      <c r="Q571" s="1"/>
    </row>
    <row r="572" spans="1:19" ht="12.75">
      <c r="A572" s="200"/>
      <c r="B572" s="187"/>
      <c r="C572" s="187"/>
      <c r="D572" s="197"/>
      <c r="E572" s="197"/>
      <c r="F572" s="2"/>
      <c r="G572" s="2"/>
      <c r="H572" s="2"/>
      <c r="I572" s="2"/>
      <c r="J572" s="1"/>
      <c r="K572" s="1"/>
      <c r="L572" s="1"/>
      <c r="M572" s="1"/>
      <c r="N572" s="1"/>
      <c r="O572" s="1"/>
      <c r="P572" s="1"/>
      <c r="Q572" s="1"/>
    </row>
    <row r="573" spans="1:19" ht="12.75">
      <c r="A573" s="200" t="s">
        <v>663</v>
      </c>
      <c r="B573" s="219">
        <v>0</v>
      </c>
      <c r="C573" s="197"/>
      <c r="D573" s="197"/>
      <c r="E573" s="197"/>
      <c r="F573" s="197"/>
      <c r="G573" s="197"/>
      <c r="H573" s="2"/>
      <c r="I573" s="2"/>
      <c r="J573" s="1"/>
      <c r="K573" s="1"/>
      <c r="L573" s="1"/>
      <c r="M573" s="1"/>
      <c r="N573" s="1"/>
      <c r="O573" s="1"/>
      <c r="P573" s="1"/>
      <c r="Q573" s="1"/>
      <c r="R573" s="1"/>
      <c r="S573" s="1"/>
    </row>
    <row r="574" spans="1:19" ht="12.75">
      <c r="A574" s="197"/>
      <c r="B574" s="197"/>
      <c r="C574" s="197"/>
      <c r="D574" s="197"/>
      <c r="E574" s="197"/>
      <c r="F574" s="197"/>
      <c r="G574" s="197"/>
      <c r="H574" s="2"/>
      <c r="I574" s="2"/>
      <c r="J574" s="1"/>
      <c r="K574" s="1"/>
      <c r="L574" s="1"/>
      <c r="M574" s="1"/>
      <c r="N574" s="1"/>
      <c r="O574" s="1"/>
      <c r="P574" s="1"/>
      <c r="Q574" s="1"/>
      <c r="R574" s="1"/>
      <c r="S574" s="1"/>
    </row>
    <row r="575" spans="1:19" ht="12.75">
      <c r="A575" s="217" t="s">
        <v>595</v>
      </c>
      <c r="B575" s="369" t="s">
        <v>119</v>
      </c>
      <c r="C575" s="369" t="s">
        <v>120</v>
      </c>
      <c r="D575" s="369" t="s">
        <v>121</v>
      </c>
      <c r="E575" s="369"/>
      <c r="F575" s="195" t="s">
        <v>652</v>
      </c>
      <c r="G575" s="208" t="s">
        <v>119</v>
      </c>
      <c r="H575" s="208" t="s">
        <v>120</v>
      </c>
      <c r="I575" s="194" t="s">
        <v>121</v>
      </c>
      <c r="J575" s="1"/>
      <c r="K575" s="1"/>
      <c r="L575" s="1"/>
      <c r="M575" s="1"/>
      <c r="N575" s="1"/>
      <c r="O575" s="1"/>
      <c r="P575" s="1"/>
      <c r="Q575" s="1"/>
    </row>
    <row r="576" spans="1:19" ht="12.75">
      <c r="A576" s="197" t="s">
        <v>1335</v>
      </c>
      <c r="B576" s="197" t="s">
        <v>168</v>
      </c>
      <c r="C576" s="197" t="s">
        <v>168</v>
      </c>
      <c r="D576" s="197" t="s">
        <v>166</v>
      </c>
      <c r="E576" s="197"/>
      <c r="F576" s="197" t="s">
        <v>1336</v>
      </c>
      <c r="G576" s="2" t="s">
        <v>308</v>
      </c>
      <c r="H576" s="2" t="s">
        <v>308</v>
      </c>
      <c r="I576" s="2" t="s">
        <v>308</v>
      </c>
      <c r="J576" s="1"/>
      <c r="K576" s="1"/>
      <c r="L576" s="1"/>
      <c r="M576" s="1"/>
      <c r="N576" s="1"/>
      <c r="O576" s="1"/>
      <c r="P576" s="1"/>
      <c r="Q576" s="1"/>
    </row>
    <row r="577" spans="1:17" ht="12.75">
      <c r="A577" s="197" t="s">
        <v>1337</v>
      </c>
      <c r="B577" s="197" t="s">
        <v>168</v>
      </c>
      <c r="C577" s="197" t="s">
        <v>168</v>
      </c>
      <c r="D577" s="197" t="s">
        <v>166</v>
      </c>
      <c r="E577" s="197"/>
      <c r="F577" s="2" t="s">
        <v>1338</v>
      </c>
      <c r="G577" s="2" t="s">
        <v>308</v>
      </c>
      <c r="H577" s="2" t="s">
        <v>308</v>
      </c>
      <c r="I577" s="2" t="s">
        <v>308</v>
      </c>
      <c r="J577" s="1"/>
      <c r="K577" s="1"/>
      <c r="L577" s="1"/>
      <c r="M577" s="1"/>
      <c r="N577" s="1"/>
      <c r="O577" s="1"/>
      <c r="P577" s="1"/>
      <c r="Q577" s="1"/>
    </row>
    <row r="578" spans="1:17" ht="12.75">
      <c r="A578" s="197" t="s">
        <v>1339</v>
      </c>
      <c r="B578" s="197" t="s">
        <v>165</v>
      </c>
      <c r="C578" s="197" t="s">
        <v>165</v>
      </c>
      <c r="D578" s="197" t="s">
        <v>165</v>
      </c>
      <c r="E578" s="197"/>
      <c r="F578" s="2" t="s">
        <v>1340</v>
      </c>
      <c r="G578" s="2" t="s">
        <v>247</v>
      </c>
      <c r="H578" s="2" t="s">
        <v>247</v>
      </c>
      <c r="I578" s="2" t="s">
        <v>247</v>
      </c>
      <c r="J578" s="1"/>
      <c r="K578" s="1"/>
      <c r="L578" s="1"/>
      <c r="M578" s="1"/>
      <c r="N578" s="1"/>
      <c r="O578" s="1"/>
      <c r="P578" s="1"/>
      <c r="Q578" s="1"/>
    </row>
    <row r="579" spans="1:17" ht="12.75">
      <c r="A579" s="197" t="s">
        <v>1341</v>
      </c>
      <c r="B579" s="197" t="s">
        <v>167</v>
      </c>
      <c r="C579" s="197" t="s">
        <v>167</v>
      </c>
      <c r="D579" s="197" t="s">
        <v>167</v>
      </c>
      <c r="E579" s="197"/>
      <c r="F579" s="2" t="s">
        <v>1342</v>
      </c>
      <c r="G579" s="2" t="s">
        <v>247</v>
      </c>
      <c r="H579" s="2" t="s">
        <v>247</v>
      </c>
      <c r="I579" s="2" t="s">
        <v>247</v>
      </c>
      <c r="J579" s="1"/>
      <c r="K579" s="1"/>
      <c r="L579" s="1"/>
      <c r="M579" s="1"/>
      <c r="N579" s="1"/>
      <c r="O579" s="1"/>
      <c r="P579" s="1"/>
      <c r="Q579" s="1"/>
    </row>
    <row r="580" spans="1:17" ht="12.75">
      <c r="A580" s="197" t="s">
        <v>1343</v>
      </c>
      <c r="B580" s="197" t="s">
        <v>169</v>
      </c>
      <c r="C580" s="197" t="s">
        <v>169</v>
      </c>
      <c r="D580" s="197" t="s">
        <v>169</v>
      </c>
      <c r="E580" s="197"/>
      <c r="F580" s="2" t="s">
        <v>1344</v>
      </c>
      <c r="G580" s="2" t="s">
        <v>247</v>
      </c>
      <c r="H580" s="2" t="s">
        <v>247</v>
      </c>
      <c r="I580" s="2" t="s">
        <v>247</v>
      </c>
      <c r="J580" s="1"/>
      <c r="K580" s="1"/>
      <c r="L580" s="1"/>
      <c r="M580" s="1"/>
      <c r="N580" s="1"/>
      <c r="O580" s="1"/>
      <c r="P580" s="1"/>
      <c r="Q580" s="1"/>
    </row>
    <row r="581" spans="1:17" ht="409.5">
      <c r="A581" s="197" t="s">
        <v>1345</v>
      </c>
      <c r="B581" s="197" t="s">
        <v>7381</v>
      </c>
      <c r="C581" s="197" t="s">
        <v>7381</v>
      </c>
      <c r="D581" s="197" t="s">
        <v>7382</v>
      </c>
      <c r="E581" s="197"/>
      <c r="F581" s="197" t="s">
        <v>1348</v>
      </c>
      <c r="G581" s="2" t="s">
        <v>7383</v>
      </c>
      <c r="H581" s="2" t="s">
        <v>7383</v>
      </c>
      <c r="I581" s="220" t="s">
        <v>7384</v>
      </c>
      <c r="J581" s="1"/>
      <c r="K581" s="1"/>
      <c r="L581" s="1"/>
      <c r="M581" s="1"/>
      <c r="N581" s="1"/>
      <c r="O581" s="1"/>
      <c r="P581" s="1"/>
      <c r="Q581" s="1"/>
    </row>
    <row r="582" spans="1:17" ht="12.75">
      <c r="A582" s="197" t="s">
        <v>1349</v>
      </c>
      <c r="B582" s="197" t="s">
        <v>7385</v>
      </c>
      <c r="C582" s="197" t="s">
        <v>7385</v>
      </c>
      <c r="D582" s="197" t="s">
        <v>7386</v>
      </c>
      <c r="E582" s="197"/>
      <c r="F582" s="2" t="s">
        <v>1351</v>
      </c>
      <c r="G582" s="2" t="s">
        <v>7383</v>
      </c>
      <c r="H582" s="2" t="s">
        <v>7383</v>
      </c>
      <c r="I582" s="2" t="s">
        <v>7387</v>
      </c>
      <c r="J582" s="1"/>
      <c r="K582" s="1"/>
      <c r="L582" s="1"/>
      <c r="M582" s="1"/>
      <c r="N582" s="1"/>
      <c r="O582" s="1"/>
      <c r="P582" s="1"/>
      <c r="Q582" s="1"/>
    </row>
    <row r="583" spans="1:17" ht="12.75">
      <c r="A583" s="197" t="s">
        <v>1352</v>
      </c>
      <c r="B583" s="197" t="s">
        <v>7388</v>
      </c>
      <c r="C583" s="197" t="s">
        <v>7388</v>
      </c>
      <c r="D583" s="197" t="s">
        <v>7388</v>
      </c>
      <c r="E583" s="197"/>
      <c r="F583" s="2" t="s">
        <v>1353</v>
      </c>
      <c r="G583" s="2"/>
      <c r="H583" s="2"/>
      <c r="I583" s="2"/>
      <c r="J583" s="1"/>
      <c r="K583" s="1"/>
      <c r="L583" s="1"/>
      <c r="M583" s="1"/>
      <c r="N583" s="1"/>
      <c r="O583" s="1"/>
      <c r="P583" s="1"/>
      <c r="Q583" s="1"/>
    </row>
    <row r="584" spans="1:17" ht="12.75">
      <c r="A584" s="197" t="s">
        <v>1354</v>
      </c>
      <c r="B584" s="197" t="s">
        <v>7389</v>
      </c>
      <c r="C584" s="197" t="s">
        <v>7389</v>
      </c>
      <c r="D584" s="197" t="s">
        <v>7389</v>
      </c>
      <c r="E584" s="197"/>
      <c r="F584" s="2" t="s">
        <v>1355</v>
      </c>
      <c r="G584" s="2"/>
      <c r="H584" s="2"/>
      <c r="I584" s="2"/>
      <c r="J584" s="1"/>
      <c r="K584" s="1"/>
      <c r="L584" s="1"/>
      <c r="M584" s="1"/>
      <c r="N584" s="1"/>
      <c r="O584" s="1"/>
      <c r="P584" s="1"/>
      <c r="Q584" s="1"/>
    </row>
    <row r="585" spans="1:17" ht="12.75">
      <c r="A585" s="197" t="s">
        <v>1356</v>
      </c>
      <c r="B585" s="197" t="s">
        <v>169</v>
      </c>
      <c r="C585" s="197" t="s">
        <v>169</v>
      </c>
      <c r="D585" s="197" t="s">
        <v>169</v>
      </c>
      <c r="E585" s="2"/>
      <c r="F585" s="2"/>
      <c r="G585" s="2"/>
      <c r="H585" s="2"/>
      <c r="I585" s="2"/>
      <c r="J585" s="1"/>
      <c r="K585" s="1"/>
      <c r="L585" s="1"/>
      <c r="M585" s="1"/>
      <c r="N585" s="1"/>
      <c r="O585" s="1"/>
      <c r="P585" s="1"/>
      <c r="Q585" s="1"/>
    </row>
    <row r="586" spans="1:17" ht="12.75">
      <c r="A586" s="197" t="s">
        <v>658</v>
      </c>
      <c r="B586" s="197">
        <v>12</v>
      </c>
      <c r="C586" s="197">
        <v>12</v>
      </c>
      <c r="D586" s="197">
        <v>12</v>
      </c>
      <c r="E586" s="2"/>
      <c r="F586" s="2"/>
      <c r="G586" s="2"/>
      <c r="H586" s="2"/>
      <c r="I586" s="2"/>
      <c r="J586" s="1"/>
      <c r="K586" s="1"/>
      <c r="L586" s="1"/>
      <c r="M586" s="1"/>
      <c r="N586" s="1"/>
      <c r="O586" s="1"/>
      <c r="P586" s="1"/>
      <c r="Q586" s="1"/>
    </row>
    <row r="587" spans="1:17" ht="12.75">
      <c r="A587" s="197"/>
      <c r="B587" s="197"/>
      <c r="C587" s="197"/>
      <c r="D587" s="197"/>
      <c r="E587" s="2"/>
      <c r="F587" s="2"/>
      <c r="G587" s="2"/>
      <c r="H587" s="2"/>
      <c r="I587" s="2"/>
      <c r="J587" s="1"/>
      <c r="K587" s="1"/>
      <c r="L587" s="1"/>
      <c r="M587" s="1"/>
      <c r="N587" s="1"/>
      <c r="O587" s="1"/>
      <c r="P587" s="1"/>
      <c r="Q587" s="1"/>
    </row>
    <row r="588" spans="1:17" ht="12.75">
      <c r="A588" s="197"/>
      <c r="B588" s="218"/>
      <c r="C588" s="218"/>
      <c r="D588" s="218"/>
      <c r="E588" s="2"/>
      <c r="F588" s="2"/>
      <c r="G588" s="2"/>
      <c r="H588" s="2"/>
      <c r="I588" s="2"/>
      <c r="J588" s="1"/>
      <c r="K588" s="1"/>
      <c r="L588" s="1"/>
      <c r="M588" s="1"/>
      <c r="N588" s="1"/>
      <c r="O588" s="1"/>
      <c r="P588" s="1"/>
      <c r="Q588" s="1"/>
    </row>
    <row r="589" spans="1:17" ht="12.75">
      <c r="A589" s="197" t="s">
        <v>1358</v>
      </c>
      <c r="B589" s="199">
        <v>0</v>
      </c>
      <c r="C589" s="199">
        <v>0</v>
      </c>
      <c r="D589" s="199">
        <v>50</v>
      </c>
      <c r="E589" s="2"/>
      <c r="F589" s="2"/>
      <c r="G589" s="2"/>
      <c r="H589" s="2"/>
      <c r="I589" s="2"/>
      <c r="J589" s="1"/>
      <c r="K589" s="1"/>
      <c r="L589" s="1"/>
      <c r="M589" s="1"/>
      <c r="N589" s="1"/>
      <c r="O589" s="1"/>
      <c r="P589" s="1"/>
      <c r="Q589" s="1"/>
    </row>
    <row r="590" spans="1:17" ht="12.75">
      <c r="A590" s="197" t="s">
        <v>1359</v>
      </c>
      <c r="B590" s="199">
        <v>0</v>
      </c>
      <c r="C590" s="199">
        <v>0</v>
      </c>
      <c r="D590" s="199">
        <v>50</v>
      </c>
      <c r="E590" s="2"/>
      <c r="F590" s="2"/>
      <c r="G590" s="2"/>
      <c r="H590" s="2"/>
      <c r="I590" s="2"/>
      <c r="J590" s="1"/>
      <c r="K590" s="1"/>
      <c r="L590" s="1"/>
      <c r="M590" s="1"/>
      <c r="N590" s="1"/>
      <c r="O590" s="1"/>
      <c r="P590" s="1"/>
      <c r="Q590" s="1"/>
    </row>
    <row r="591" spans="1:17" ht="12.75">
      <c r="A591" s="197" t="s">
        <v>1360</v>
      </c>
      <c r="B591" s="199">
        <v>100</v>
      </c>
      <c r="C591" s="199">
        <v>100</v>
      </c>
      <c r="D591" s="199">
        <v>100</v>
      </c>
      <c r="E591" s="2"/>
      <c r="F591" s="2"/>
      <c r="G591" s="2"/>
      <c r="H591" s="2"/>
      <c r="I591" s="2"/>
      <c r="J591" s="1"/>
      <c r="K591" s="1"/>
      <c r="L591" s="1"/>
      <c r="M591" s="1"/>
      <c r="N591" s="1"/>
      <c r="O591" s="1"/>
      <c r="P591" s="1"/>
      <c r="Q591" s="1"/>
    </row>
    <row r="592" spans="1:17" ht="12.75">
      <c r="A592" s="197" t="s">
        <v>1361</v>
      </c>
      <c r="B592" s="199">
        <v>0</v>
      </c>
      <c r="C592" s="199">
        <v>0</v>
      </c>
      <c r="D592" s="199">
        <v>0</v>
      </c>
      <c r="E592" s="2"/>
      <c r="F592" s="2"/>
      <c r="G592" s="2"/>
      <c r="H592" s="2"/>
      <c r="I592" s="2"/>
      <c r="J592" s="1"/>
      <c r="K592" s="1"/>
      <c r="L592" s="1"/>
      <c r="M592" s="1"/>
      <c r="N592" s="1"/>
      <c r="O592" s="1"/>
      <c r="P592" s="1"/>
      <c r="Q592" s="1"/>
    </row>
    <row r="593" spans="1:19" ht="12.75">
      <c r="A593" s="197" t="s">
        <v>1362</v>
      </c>
      <c r="B593" s="199" t="s">
        <v>633</v>
      </c>
      <c r="C593" s="199" t="s">
        <v>633</v>
      </c>
      <c r="D593" s="199" t="s">
        <v>633</v>
      </c>
      <c r="E593" s="2"/>
      <c r="F593" s="2"/>
      <c r="G593" s="2"/>
      <c r="H593" s="2"/>
      <c r="I593" s="2"/>
      <c r="J593" s="1"/>
      <c r="K593" s="1"/>
      <c r="L593" s="1"/>
      <c r="M593" s="1"/>
      <c r="N593" s="1"/>
      <c r="O593" s="1"/>
      <c r="P593" s="1"/>
      <c r="Q593" s="1"/>
    </row>
    <row r="594" spans="1:19" ht="12.75">
      <c r="A594" s="197"/>
      <c r="B594" s="218"/>
      <c r="C594" s="218"/>
      <c r="D594" s="218"/>
      <c r="E594" s="2"/>
      <c r="F594" s="2"/>
      <c r="G594" s="2"/>
      <c r="H594" s="2"/>
      <c r="I594" s="2"/>
      <c r="J594" s="1"/>
      <c r="K594" s="1"/>
      <c r="L594" s="1"/>
      <c r="M594" s="1"/>
      <c r="N594" s="1"/>
      <c r="O594" s="1"/>
      <c r="P594" s="1"/>
      <c r="Q594" s="1"/>
    </row>
    <row r="595" spans="1:19" ht="12.75">
      <c r="A595" s="200" t="s">
        <v>661</v>
      </c>
      <c r="B595" s="211">
        <v>25</v>
      </c>
      <c r="C595" s="211">
        <v>25</v>
      </c>
      <c r="D595" s="211">
        <v>50</v>
      </c>
      <c r="E595" s="2"/>
      <c r="F595" s="2"/>
      <c r="G595" s="2"/>
      <c r="H595" s="2"/>
      <c r="I595" s="2"/>
      <c r="J595" s="1"/>
      <c r="K595" s="1"/>
      <c r="L595" s="1"/>
      <c r="M595" s="1"/>
      <c r="N595" s="1"/>
      <c r="O595" s="1"/>
      <c r="P595" s="1"/>
      <c r="Q595" s="1"/>
    </row>
    <row r="596" spans="1:19" ht="12.75">
      <c r="A596" s="200"/>
      <c r="B596" s="280"/>
      <c r="C596" s="280"/>
      <c r="D596" s="218"/>
      <c r="E596" s="2"/>
      <c r="F596" s="2"/>
      <c r="G596" s="2"/>
      <c r="H596" s="2"/>
      <c r="I596" s="2"/>
      <c r="J596" s="1"/>
      <c r="K596" s="1"/>
      <c r="L596" s="1"/>
      <c r="M596" s="1"/>
      <c r="N596" s="1"/>
      <c r="O596" s="1"/>
      <c r="P596" s="1"/>
      <c r="Q596" s="1"/>
    </row>
    <row r="597" spans="1:19" ht="12.75">
      <c r="A597" s="200" t="s">
        <v>663</v>
      </c>
      <c r="B597" s="219">
        <v>33.333333333333336</v>
      </c>
      <c r="C597" s="197"/>
      <c r="D597" s="197"/>
      <c r="E597" s="197"/>
      <c r="F597" s="197"/>
      <c r="G597" s="2"/>
      <c r="H597" s="2"/>
      <c r="I597" s="2"/>
      <c r="J597" s="1"/>
      <c r="K597" s="1"/>
      <c r="L597" s="1"/>
      <c r="M597" s="1"/>
      <c r="N597" s="1"/>
      <c r="O597" s="1"/>
      <c r="P597" s="1"/>
      <c r="Q597" s="1"/>
      <c r="R597" s="1"/>
      <c r="S597" s="1"/>
    </row>
    <row r="598" spans="1:19" ht="12.75">
      <c r="A598" s="197"/>
      <c r="B598" s="197"/>
      <c r="C598" s="197"/>
      <c r="D598" s="197"/>
      <c r="E598" s="197"/>
      <c r="F598" s="197"/>
      <c r="G598" s="2"/>
      <c r="H598" s="2"/>
      <c r="I598" s="2"/>
      <c r="J598" s="1"/>
      <c r="K598" s="1"/>
      <c r="L598" s="1"/>
      <c r="M598" s="1"/>
      <c r="N598" s="1"/>
      <c r="O598" s="1"/>
      <c r="P598" s="1"/>
      <c r="Q598" s="1"/>
      <c r="R598" s="1"/>
      <c r="S598" s="1"/>
    </row>
    <row r="599" spans="1:19" ht="12.75">
      <c r="A599" s="217" t="s">
        <v>598</v>
      </c>
      <c r="B599" s="369" t="s">
        <v>119</v>
      </c>
      <c r="C599" s="369" t="s">
        <v>120</v>
      </c>
      <c r="D599" s="369" t="s">
        <v>121</v>
      </c>
      <c r="E599" s="194"/>
      <c r="F599" s="195" t="s">
        <v>652</v>
      </c>
      <c r="G599" s="208" t="s">
        <v>119</v>
      </c>
      <c r="H599" s="208" t="s">
        <v>120</v>
      </c>
      <c r="I599" s="194" t="s">
        <v>121</v>
      </c>
      <c r="J599" s="1"/>
      <c r="K599" s="1"/>
      <c r="L599" s="1"/>
      <c r="M599" s="1"/>
      <c r="N599" s="1"/>
      <c r="O599" s="1"/>
      <c r="P599" s="1"/>
      <c r="Q599" s="1"/>
    </row>
    <row r="600" spans="1:19" ht="12.75">
      <c r="A600" s="197" t="s">
        <v>1363</v>
      </c>
      <c r="B600" s="197" t="s">
        <v>166</v>
      </c>
      <c r="C600" s="197" t="s">
        <v>166</v>
      </c>
      <c r="D600" s="197" t="s">
        <v>166</v>
      </c>
      <c r="E600" s="2"/>
      <c r="F600" s="197" t="s">
        <v>1364</v>
      </c>
      <c r="G600" s="2" t="s">
        <v>247</v>
      </c>
      <c r="H600" s="2" t="s">
        <v>247</v>
      </c>
      <c r="I600" s="2" t="s">
        <v>247</v>
      </c>
      <c r="J600" s="1"/>
      <c r="K600" s="1"/>
      <c r="L600" s="1"/>
      <c r="M600" s="1"/>
      <c r="N600" s="1"/>
      <c r="O600" s="1"/>
      <c r="P600" s="1"/>
      <c r="Q600" s="1"/>
    </row>
    <row r="601" spans="1:19" ht="12.75">
      <c r="A601" s="197" t="s">
        <v>1365</v>
      </c>
      <c r="B601" s="197" t="s">
        <v>166</v>
      </c>
      <c r="C601" s="197" t="s">
        <v>166</v>
      </c>
      <c r="D601" s="197" t="s">
        <v>166</v>
      </c>
      <c r="E601" s="2"/>
      <c r="F601" s="2" t="s">
        <v>1366</v>
      </c>
      <c r="G601" s="2" t="s">
        <v>247</v>
      </c>
      <c r="H601" s="2" t="s">
        <v>247</v>
      </c>
      <c r="I601" s="2" t="s">
        <v>247</v>
      </c>
      <c r="J601" s="1"/>
      <c r="K601" s="1"/>
      <c r="L601" s="1"/>
      <c r="M601" s="1"/>
      <c r="N601" s="1"/>
      <c r="O601" s="1"/>
      <c r="P601" s="1"/>
      <c r="Q601" s="1"/>
    </row>
    <row r="602" spans="1:19" ht="12.75">
      <c r="A602" s="197" t="s">
        <v>1367</v>
      </c>
      <c r="B602" s="197" t="s">
        <v>168</v>
      </c>
      <c r="C602" s="197" t="s">
        <v>168</v>
      </c>
      <c r="D602" s="197" t="s">
        <v>168</v>
      </c>
      <c r="E602" s="2"/>
      <c r="F602" s="2" t="s">
        <v>1368</v>
      </c>
      <c r="G602" s="2" t="s">
        <v>247</v>
      </c>
      <c r="H602" s="2" t="s">
        <v>247</v>
      </c>
      <c r="I602" s="2" t="s">
        <v>247</v>
      </c>
      <c r="J602" s="1"/>
      <c r="K602" s="1"/>
      <c r="L602" s="1"/>
      <c r="M602" s="1"/>
      <c r="N602" s="1"/>
      <c r="O602" s="1"/>
      <c r="P602" s="1"/>
      <c r="Q602" s="1"/>
    </row>
    <row r="603" spans="1:19" ht="12.75">
      <c r="A603" s="197" t="s">
        <v>1369</v>
      </c>
      <c r="B603" s="197" t="s">
        <v>167</v>
      </c>
      <c r="C603" s="197" t="s">
        <v>167</v>
      </c>
      <c r="D603" s="197" t="s">
        <v>167</v>
      </c>
      <c r="E603" s="2"/>
      <c r="F603" s="2" t="s">
        <v>1370</v>
      </c>
      <c r="G603" s="2" t="s">
        <v>247</v>
      </c>
      <c r="H603" s="2" t="s">
        <v>247</v>
      </c>
      <c r="I603" s="2" t="s">
        <v>247</v>
      </c>
      <c r="J603" s="1"/>
      <c r="K603" s="1"/>
      <c r="L603" s="1"/>
      <c r="M603" s="1"/>
      <c r="N603" s="1"/>
      <c r="O603" s="1"/>
      <c r="P603" s="1"/>
      <c r="Q603" s="1"/>
    </row>
    <row r="604" spans="1:19" ht="12.75">
      <c r="A604" s="197" t="s">
        <v>1371</v>
      </c>
      <c r="B604" s="197" t="s">
        <v>169</v>
      </c>
      <c r="C604" s="197" t="s">
        <v>169</v>
      </c>
      <c r="D604" s="197" t="s">
        <v>169</v>
      </c>
      <c r="E604" s="2"/>
      <c r="F604" s="2" t="s">
        <v>1372</v>
      </c>
      <c r="G604" s="2" t="s">
        <v>247</v>
      </c>
      <c r="H604" s="2" t="s">
        <v>247</v>
      </c>
      <c r="I604" s="2" t="s">
        <v>247</v>
      </c>
      <c r="J604" s="1"/>
      <c r="K604" s="1"/>
      <c r="L604" s="1"/>
      <c r="M604" s="1"/>
      <c r="N604" s="1"/>
      <c r="O604" s="1"/>
      <c r="P604" s="1"/>
      <c r="Q604" s="1"/>
    </row>
    <row r="605" spans="1:19" ht="12.75">
      <c r="A605" s="197" t="s">
        <v>1373</v>
      </c>
      <c r="B605" s="197" t="s">
        <v>7390</v>
      </c>
      <c r="C605" s="197" t="s">
        <v>7391</v>
      </c>
      <c r="D605" s="197" t="s">
        <v>7391</v>
      </c>
      <c r="E605" s="2"/>
      <c r="F605" s="197" t="s">
        <v>1375</v>
      </c>
      <c r="G605" s="2"/>
      <c r="H605" s="2"/>
      <c r="I605" s="2"/>
      <c r="J605" s="1"/>
      <c r="K605" s="1"/>
      <c r="L605" s="1"/>
      <c r="M605" s="1"/>
      <c r="N605" s="1"/>
      <c r="O605" s="1"/>
      <c r="P605" s="1"/>
      <c r="Q605" s="1"/>
    </row>
    <row r="606" spans="1:19" ht="12.75">
      <c r="A606" s="197" t="s">
        <v>1377</v>
      </c>
      <c r="B606" s="197" t="s">
        <v>7392</v>
      </c>
      <c r="C606" s="197" t="s">
        <v>7392</v>
      </c>
      <c r="D606" s="197" t="s">
        <v>7392</v>
      </c>
      <c r="E606" s="2"/>
      <c r="F606" s="2" t="s">
        <v>1379</v>
      </c>
      <c r="G606" s="2"/>
      <c r="H606" s="2"/>
      <c r="I606" s="2"/>
      <c r="J606" s="1"/>
      <c r="K606" s="1"/>
      <c r="L606" s="1"/>
      <c r="M606" s="1"/>
      <c r="N606" s="1"/>
      <c r="O606" s="1"/>
      <c r="P606" s="1"/>
      <c r="Q606" s="1"/>
    </row>
    <row r="607" spans="1:19" ht="12.75">
      <c r="A607" s="197" t="s">
        <v>1380</v>
      </c>
      <c r="B607" s="197" t="s">
        <v>7393</v>
      </c>
      <c r="C607" s="197" t="s">
        <v>7394</v>
      </c>
      <c r="D607" s="197" t="s">
        <v>7395</v>
      </c>
      <c r="E607" s="2"/>
      <c r="F607" s="2" t="s">
        <v>1381</v>
      </c>
      <c r="G607" s="2"/>
      <c r="H607" s="2"/>
      <c r="I607" s="2"/>
      <c r="J607" s="1"/>
      <c r="K607" s="1"/>
      <c r="L607" s="1"/>
      <c r="M607" s="1"/>
      <c r="N607" s="1"/>
      <c r="O607" s="1"/>
      <c r="P607" s="1"/>
      <c r="Q607" s="1"/>
    </row>
    <row r="608" spans="1:19" ht="12.75">
      <c r="A608" s="197" t="s">
        <v>1382</v>
      </c>
      <c r="B608" s="197" t="s">
        <v>7396</v>
      </c>
      <c r="C608" s="197" t="s">
        <v>7396</v>
      </c>
      <c r="D608" s="197" t="s">
        <v>7396</v>
      </c>
      <c r="E608" s="2"/>
      <c r="F608" s="2" t="s">
        <v>1383</v>
      </c>
      <c r="G608" s="2"/>
      <c r="H608" s="2"/>
      <c r="I608" s="2"/>
      <c r="J608" s="1"/>
      <c r="K608" s="1"/>
      <c r="L608" s="1"/>
      <c r="M608" s="1"/>
      <c r="N608" s="1"/>
      <c r="O608" s="1"/>
      <c r="P608" s="1"/>
      <c r="Q608" s="1"/>
    </row>
    <row r="609" spans="1:19" ht="12.75">
      <c r="A609" s="197" t="s">
        <v>1384</v>
      </c>
      <c r="B609" s="197" t="s">
        <v>169</v>
      </c>
      <c r="C609" s="197" t="s">
        <v>169</v>
      </c>
      <c r="D609" s="197" t="s">
        <v>169</v>
      </c>
      <c r="E609" s="2"/>
      <c r="F609" s="2"/>
      <c r="G609" s="2"/>
      <c r="H609" s="2"/>
      <c r="I609" s="2"/>
      <c r="J609" s="1"/>
      <c r="K609" s="1"/>
      <c r="L609" s="1"/>
      <c r="M609" s="1"/>
      <c r="N609" s="1"/>
      <c r="O609" s="1"/>
      <c r="P609" s="1"/>
      <c r="Q609" s="1"/>
    </row>
    <row r="610" spans="1:19" ht="12.75">
      <c r="A610" s="197" t="s">
        <v>658</v>
      </c>
      <c r="B610" s="197">
        <v>12</v>
      </c>
      <c r="C610" s="197">
        <v>12</v>
      </c>
      <c r="D610" s="197">
        <v>12</v>
      </c>
      <c r="E610" s="2"/>
      <c r="F610" s="2"/>
      <c r="G610" s="2"/>
      <c r="H610" s="2"/>
      <c r="I610" s="2"/>
      <c r="J610" s="1"/>
      <c r="K610" s="1"/>
      <c r="L610" s="1"/>
      <c r="M610" s="1"/>
      <c r="N610" s="1"/>
      <c r="O610" s="1"/>
      <c r="P610" s="1"/>
      <c r="Q610" s="1"/>
    </row>
    <row r="611" spans="1:19" ht="12.75">
      <c r="A611" s="197"/>
      <c r="B611" s="197"/>
      <c r="C611" s="197"/>
      <c r="D611" s="197"/>
      <c r="E611" s="2"/>
      <c r="F611" s="2"/>
      <c r="G611" s="2"/>
      <c r="H611" s="2"/>
      <c r="I611" s="2"/>
      <c r="J611" s="1"/>
      <c r="K611" s="1"/>
      <c r="L611" s="1"/>
      <c r="M611" s="1"/>
      <c r="N611" s="1"/>
      <c r="O611" s="1"/>
      <c r="P611" s="1"/>
      <c r="Q611" s="1"/>
    </row>
    <row r="612" spans="1:19" ht="12.75">
      <c r="A612" s="197"/>
      <c r="B612" s="218"/>
      <c r="C612" s="218"/>
      <c r="D612" s="218"/>
      <c r="E612" s="2"/>
      <c r="F612" s="2"/>
      <c r="G612" s="2"/>
      <c r="H612" s="2"/>
      <c r="I612" s="2"/>
      <c r="J612" s="1"/>
      <c r="K612" s="1"/>
      <c r="L612" s="1"/>
      <c r="M612" s="1"/>
      <c r="N612" s="1"/>
      <c r="O612" s="1"/>
      <c r="P612" s="1"/>
      <c r="Q612" s="1"/>
    </row>
    <row r="613" spans="1:19" ht="12.75">
      <c r="A613" s="197" t="s">
        <v>1386</v>
      </c>
      <c r="B613" s="199">
        <v>50</v>
      </c>
      <c r="C613" s="199">
        <v>50</v>
      </c>
      <c r="D613" s="199">
        <v>50</v>
      </c>
      <c r="E613" s="2"/>
      <c r="F613" s="2"/>
      <c r="G613" s="2"/>
      <c r="H613" s="2"/>
      <c r="I613" s="2"/>
      <c r="J613" s="1"/>
      <c r="K613" s="1"/>
      <c r="L613" s="1"/>
      <c r="M613" s="1"/>
      <c r="N613" s="1"/>
      <c r="O613" s="1"/>
      <c r="P613" s="1"/>
      <c r="Q613" s="1"/>
    </row>
    <row r="614" spans="1:19" ht="12.75">
      <c r="A614" s="197" t="s">
        <v>1387</v>
      </c>
      <c r="B614" s="199">
        <v>50</v>
      </c>
      <c r="C614" s="199">
        <v>50</v>
      </c>
      <c r="D614" s="199">
        <v>50</v>
      </c>
      <c r="E614" s="2"/>
      <c r="F614" s="2"/>
      <c r="G614" s="2"/>
      <c r="H614" s="2"/>
      <c r="I614" s="2"/>
      <c r="J614" s="1"/>
      <c r="K614" s="1"/>
      <c r="L614" s="1"/>
      <c r="M614" s="1"/>
      <c r="N614" s="1"/>
      <c r="O614" s="1"/>
      <c r="P614" s="1"/>
      <c r="Q614" s="1"/>
    </row>
    <row r="615" spans="1:19" ht="12.75">
      <c r="A615" s="197" t="s">
        <v>1388</v>
      </c>
      <c r="B615" s="199">
        <v>0</v>
      </c>
      <c r="C615" s="199">
        <v>0</v>
      </c>
      <c r="D615" s="199">
        <v>0</v>
      </c>
      <c r="E615" s="2"/>
      <c r="F615" s="2"/>
      <c r="G615" s="2"/>
      <c r="H615" s="2"/>
      <c r="I615" s="2"/>
      <c r="J615" s="1"/>
      <c r="K615" s="1"/>
      <c r="L615" s="1"/>
      <c r="M615" s="1"/>
      <c r="N615" s="1"/>
      <c r="O615" s="1"/>
      <c r="P615" s="1"/>
      <c r="Q615" s="1"/>
    </row>
    <row r="616" spans="1:19" ht="18.75" customHeight="1">
      <c r="A616" s="197" t="s">
        <v>1389</v>
      </c>
      <c r="B616" s="199">
        <v>0</v>
      </c>
      <c r="C616" s="199">
        <v>0</v>
      </c>
      <c r="D616" s="199">
        <v>0</v>
      </c>
      <c r="E616" s="2"/>
      <c r="F616" s="2"/>
      <c r="G616" s="2"/>
      <c r="H616" s="2"/>
      <c r="I616" s="2"/>
      <c r="J616" s="1"/>
      <c r="K616" s="1"/>
      <c r="L616" s="1"/>
      <c r="M616" s="1"/>
      <c r="N616" s="1"/>
      <c r="O616" s="1"/>
      <c r="P616" s="1"/>
      <c r="Q616" s="1"/>
    </row>
    <row r="617" spans="1:19" ht="12.75">
      <c r="A617" s="197" t="s">
        <v>1390</v>
      </c>
      <c r="B617" s="199" t="s">
        <v>633</v>
      </c>
      <c r="C617" s="199" t="s">
        <v>633</v>
      </c>
      <c r="D617" s="199" t="s">
        <v>633</v>
      </c>
      <c r="E617" s="2"/>
      <c r="F617" s="2"/>
      <c r="G617" s="2"/>
      <c r="H617" s="2"/>
      <c r="I617" s="2"/>
      <c r="J617" s="1"/>
      <c r="K617" s="1"/>
      <c r="L617" s="1"/>
      <c r="M617" s="1"/>
      <c r="N617" s="1"/>
      <c r="O617" s="1"/>
      <c r="P617" s="1"/>
      <c r="Q617" s="1"/>
    </row>
    <row r="618" spans="1:19" ht="12.75">
      <c r="A618" s="197"/>
      <c r="B618" s="218"/>
      <c r="C618" s="218"/>
      <c r="D618" s="218"/>
      <c r="E618" s="2"/>
      <c r="F618" s="2"/>
      <c r="G618" s="2"/>
      <c r="H618" s="2"/>
      <c r="I618" s="2"/>
      <c r="J618" s="1"/>
      <c r="K618" s="1"/>
      <c r="L618" s="1"/>
      <c r="M618" s="1"/>
      <c r="N618" s="1"/>
      <c r="O618" s="1"/>
      <c r="P618" s="1"/>
      <c r="Q618" s="1"/>
    </row>
    <row r="619" spans="1:19" ht="12.75">
      <c r="A619" s="200" t="s">
        <v>661</v>
      </c>
      <c r="B619" s="211">
        <v>25</v>
      </c>
      <c r="C619" s="211">
        <v>25</v>
      </c>
      <c r="D619" s="211">
        <v>25</v>
      </c>
      <c r="E619" s="2"/>
      <c r="F619" s="2"/>
      <c r="G619" s="2"/>
      <c r="H619" s="2"/>
      <c r="I619" s="2"/>
      <c r="J619" s="1"/>
      <c r="K619" s="1"/>
      <c r="L619" s="1"/>
      <c r="M619" s="1"/>
      <c r="N619" s="1"/>
      <c r="O619" s="1"/>
      <c r="P619" s="1"/>
      <c r="Q619" s="1"/>
    </row>
    <row r="620" spans="1:19" ht="12.75">
      <c r="A620" s="200"/>
      <c r="B620" s="280"/>
      <c r="C620" s="280"/>
      <c r="D620" s="218"/>
      <c r="E620" s="2"/>
      <c r="F620" s="2"/>
      <c r="G620" s="2"/>
      <c r="H620" s="2"/>
      <c r="I620" s="2"/>
      <c r="J620" s="1"/>
      <c r="K620" s="1"/>
      <c r="L620" s="1"/>
      <c r="M620" s="1"/>
      <c r="N620" s="1"/>
      <c r="O620" s="1"/>
      <c r="P620" s="1"/>
      <c r="Q620" s="1"/>
    </row>
    <row r="621" spans="1:19" ht="12.75">
      <c r="A621" s="200" t="s">
        <v>663</v>
      </c>
      <c r="B621" s="219">
        <v>25</v>
      </c>
      <c r="C621" s="197"/>
      <c r="D621" s="197"/>
      <c r="E621" s="197"/>
      <c r="F621" s="197"/>
      <c r="G621" s="2"/>
      <c r="H621" s="2"/>
      <c r="I621" s="2"/>
      <c r="J621" s="1"/>
      <c r="K621" s="1"/>
      <c r="L621" s="1"/>
      <c r="M621" s="1"/>
      <c r="N621" s="1"/>
      <c r="O621" s="1"/>
      <c r="P621" s="1"/>
      <c r="Q621" s="1"/>
      <c r="R621" s="1"/>
      <c r="S621" s="1"/>
    </row>
    <row r="622" spans="1:19" ht="12.75">
      <c r="A622" s="197"/>
      <c r="B622" s="197"/>
      <c r="C622" s="197"/>
      <c r="D622" s="197"/>
      <c r="E622" s="197"/>
      <c r="F622" s="197"/>
      <c r="G622" s="2"/>
      <c r="H622" s="2"/>
      <c r="I622" s="2"/>
      <c r="J622" s="1"/>
      <c r="K622" s="1"/>
      <c r="L622" s="1"/>
      <c r="M622" s="1"/>
      <c r="N622" s="1"/>
      <c r="O622" s="1"/>
      <c r="P622" s="1"/>
      <c r="Q622" s="1"/>
      <c r="R622" s="1"/>
      <c r="S622" s="1"/>
    </row>
    <row r="623" spans="1:19" ht="12.75">
      <c r="A623" s="217" t="s">
        <v>601</v>
      </c>
      <c r="B623" s="369" t="s">
        <v>119</v>
      </c>
      <c r="C623" s="369" t="s">
        <v>120</v>
      </c>
      <c r="D623" s="369" t="s">
        <v>121</v>
      </c>
      <c r="E623" s="194"/>
      <c r="F623" s="195" t="s">
        <v>652</v>
      </c>
      <c r="G623" s="208" t="s">
        <v>119</v>
      </c>
      <c r="H623" s="208" t="s">
        <v>120</v>
      </c>
      <c r="I623" s="194" t="s">
        <v>121</v>
      </c>
      <c r="J623" s="1"/>
      <c r="K623" s="1"/>
      <c r="L623" s="1"/>
      <c r="M623" s="1"/>
      <c r="N623" s="1"/>
      <c r="O623" s="1"/>
      <c r="P623" s="1"/>
      <c r="Q623" s="1"/>
    </row>
    <row r="624" spans="1:19" ht="12.75">
      <c r="A624" s="197" t="s">
        <v>1391</v>
      </c>
      <c r="B624" s="197" t="s">
        <v>168</v>
      </c>
      <c r="C624" s="197" t="s">
        <v>168</v>
      </c>
      <c r="D624" s="197" t="s">
        <v>168</v>
      </c>
      <c r="E624" s="2"/>
      <c r="F624" s="197" t="s">
        <v>1392</v>
      </c>
      <c r="G624" s="2" t="s">
        <v>247</v>
      </c>
      <c r="H624" s="2" t="s">
        <v>247</v>
      </c>
      <c r="I624" s="2" t="s">
        <v>247</v>
      </c>
      <c r="J624" s="1"/>
      <c r="K624" s="1"/>
      <c r="L624" s="1"/>
      <c r="M624" s="1"/>
      <c r="N624" s="1"/>
      <c r="O624" s="1"/>
      <c r="P624" s="1"/>
      <c r="Q624" s="1"/>
    </row>
    <row r="625" spans="1:17" ht="12.75">
      <c r="A625" s="197" t="s">
        <v>1393</v>
      </c>
      <c r="B625" s="197" t="s">
        <v>168</v>
      </c>
      <c r="C625" s="197" t="s">
        <v>168</v>
      </c>
      <c r="D625" s="197" t="s">
        <v>168</v>
      </c>
      <c r="E625" s="2"/>
      <c r="F625" s="2" t="s">
        <v>1394</v>
      </c>
      <c r="G625" s="2" t="s">
        <v>308</v>
      </c>
      <c r="H625" s="2" t="s">
        <v>308</v>
      </c>
      <c r="I625" s="2" t="s">
        <v>308</v>
      </c>
      <c r="J625" s="1"/>
      <c r="K625" s="1"/>
      <c r="L625" s="1"/>
      <c r="M625" s="1"/>
      <c r="N625" s="1"/>
      <c r="O625" s="1"/>
      <c r="P625" s="1"/>
      <c r="Q625" s="1"/>
    </row>
    <row r="626" spans="1:17" ht="12.75">
      <c r="A626" s="197" t="s">
        <v>1395</v>
      </c>
      <c r="B626" s="197" t="s">
        <v>168</v>
      </c>
      <c r="C626" s="197" t="s">
        <v>168</v>
      </c>
      <c r="D626" s="197" t="s">
        <v>168</v>
      </c>
      <c r="E626" s="2"/>
      <c r="F626" s="2" t="s">
        <v>1396</v>
      </c>
      <c r="G626" s="2" t="s">
        <v>247</v>
      </c>
      <c r="H626" s="2" t="s">
        <v>247</v>
      </c>
      <c r="I626" s="2" t="s">
        <v>247</v>
      </c>
      <c r="J626" s="1"/>
      <c r="K626" s="1"/>
      <c r="L626" s="1"/>
      <c r="M626" s="1"/>
      <c r="N626" s="1"/>
      <c r="O626" s="1"/>
      <c r="P626" s="1"/>
      <c r="Q626" s="1"/>
    </row>
    <row r="627" spans="1:17" ht="12.75">
      <c r="A627" s="197" t="s">
        <v>1397</v>
      </c>
      <c r="B627" s="197" t="s">
        <v>168</v>
      </c>
      <c r="C627" s="197" t="s">
        <v>168</v>
      </c>
      <c r="D627" s="197" t="s">
        <v>168</v>
      </c>
      <c r="E627" s="2"/>
      <c r="F627" s="2" t="s">
        <v>1398</v>
      </c>
      <c r="G627" s="2" t="s">
        <v>247</v>
      </c>
      <c r="H627" s="2" t="s">
        <v>247</v>
      </c>
      <c r="I627" s="2" t="s">
        <v>247</v>
      </c>
      <c r="J627" s="1"/>
      <c r="K627" s="1"/>
      <c r="L627" s="1"/>
      <c r="M627" s="1"/>
      <c r="N627" s="1"/>
      <c r="O627" s="1"/>
      <c r="P627" s="1"/>
      <c r="Q627" s="1"/>
    </row>
    <row r="628" spans="1:17" ht="12.75">
      <c r="A628" s="197" t="s">
        <v>1399</v>
      </c>
      <c r="B628" s="197" t="s">
        <v>168</v>
      </c>
      <c r="C628" s="197" t="s">
        <v>168</v>
      </c>
      <c r="D628" s="197" t="s">
        <v>168</v>
      </c>
      <c r="E628" s="2"/>
      <c r="F628" s="2" t="s">
        <v>1400</v>
      </c>
      <c r="G628" s="2" t="s">
        <v>247</v>
      </c>
      <c r="H628" s="2" t="s">
        <v>247</v>
      </c>
      <c r="I628" s="2" t="s">
        <v>247</v>
      </c>
      <c r="J628" s="1"/>
      <c r="K628" s="1"/>
      <c r="L628" s="1"/>
      <c r="M628" s="1"/>
      <c r="N628" s="1"/>
      <c r="O628" s="1"/>
      <c r="P628" s="1"/>
      <c r="Q628" s="1"/>
    </row>
    <row r="629" spans="1:17" ht="12.75">
      <c r="A629" s="197" t="s">
        <v>1401</v>
      </c>
      <c r="B629" s="197" t="s">
        <v>7397</v>
      </c>
      <c r="C629" s="197" t="s">
        <v>7397</v>
      </c>
      <c r="D629" s="197" t="s">
        <v>7398</v>
      </c>
      <c r="E629" s="2"/>
      <c r="F629" s="197" t="s">
        <v>1403</v>
      </c>
      <c r="G629" s="2"/>
      <c r="H629" s="2"/>
      <c r="I629" s="2"/>
      <c r="J629" s="1"/>
      <c r="K629" s="1"/>
      <c r="L629" s="1"/>
      <c r="M629" s="1"/>
      <c r="N629" s="1"/>
      <c r="O629" s="1"/>
      <c r="P629" s="1"/>
      <c r="Q629" s="1"/>
    </row>
    <row r="630" spans="1:17" ht="12.75">
      <c r="A630" s="197" t="s">
        <v>1404</v>
      </c>
      <c r="B630" s="197" t="s">
        <v>7399</v>
      </c>
      <c r="C630" s="197" t="s">
        <v>7399</v>
      </c>
      <c r="D630" s="197" t="s">
        <v>7399</v>
      </c>
      <c r="E630" s="2"/>
      <c r="F630" s="2" t="s">
        <v>1405</v>
      </c>
      <c r="G630" s="2" t="s">
        <v>7400</v>
      </c>
      <c r="H630" s="2" t="s">
        <v>7400</v>
      </c>
      <c r="I630" s="2" t="s">
        <v>7400</v>
      </c>
      <c r="J630" s="1"/>
      <c r="K630" s="1"/>
      <c r="L630" s="1"/>
      <c r="M630" s="1"/>
      <c r="N630" s="1"/>
      <c r="O630" s="1"/>
      <c r="P630" s="1"/>
      <c r="Q630" s="1"/>
    </row>
    <row r="631" spans="1:17" ht="12.75">
      <c r="A631" s="197" t="s">
        <v>1406</v>
      </c>
      <c r="B631" s="197" t="s">
        <v>884</v>
      </c>
      <c r="C631" s="197" t="s">
        <v>884</v>
      </c>
      <c r="D631" s="197" t="s">
        <v>884</v>
      </c>
      <c r="E631" s="2"/>
      <c r="F631" s="2" t="s">
        <v>1407</v>
      </c>
      <c r="G631" s="2"/>
      <c r="H631" s="2"/>
      <c r="I631" s="2"/>
      <c r="J631" s="1"/>
      <c r="K631" s="1"/>
      <c r="L631" s="1"/>
      <c r="M631" s="1"/>
      <c r="N631" s="1"/>
      <c r="O631" s="1"/>
      <c r="P631" s="1"/>
      <c r="Q631" s="1"/>
    </row>
    <row r="632" spans="1:17" ht="12.75">
      <c r="A632" s="197" t="s">
        <v>1408</v>
      </c>
      <c r="B632" s="197" t="s">
        <v>7401</v>
      </c>
      <c r="C632" s="197" t="s">
        <v>7402</v>
      </c>
      <c r="D632" s="197" t="s">
        <v>7403</v>
      </c>
      <c r="E632" s="2"/>
      <c r="F632" s="2" t="s">
        <v>1409</v>
      </c>
      <c r="G632" s="2"/>
      <c r="H632" s="2"/>
      <c r="I632" s="2"/>
      <c r="J632" s="1"/>
      <c r="K632" s="1"/>
      <c r="L632" s="1"/>
      <c r="M632" s="1"/>
      <c r="N632" s="1"/>
      <c r="O632" s="1"/>
      <c r="P632" s="1"/>
      <c r="Q632" s="1"/>
    </row>
    <row r="633" spans="1:17" ht="12.75">
      <c r="A633" s="197" t="s">
        <v>1410</v>
      </c>
      <c r="B633" s="197" t="s">
        <v>7404</v>
      </c>
      <c r="C633" s="197" t="s">
        <v>7405</v>
      </c>
      <c r="D633" s="197" t="s">
        <v>7406</v>
      </c>
      <c r="E633" s="2"/>
      <c r="F633" s="2" t="s">
        <v>1411</v>
      </c>
      <c r="G633" s="2"/>
      <c r="H633" s="2"/>
      <c r="I633" s="2"/>
      <c r="J633" s="1"/>
      <c r="K633" s="1"/>
      <c r="L633" s="1"/>
      <c r="M633" s="1"/>
      <c r="N633" s="1"/>
      <c r="O633" s="1"/>
      <c r="P633" s="1"/>
      <c r="Q633" s="1"/>
    </row>
    <row r="634" spans="1:17" ht="12.75">
      <c r="A634" s="197" t="s">
        <v>658</v>
      </c>
      <c r="B634" s="197">
        <v>12</v>
      </c>
      <c r="C634" s="197">
        <v>12</v>
      </c>
      <c r="D634" s="197" t="s">
        <v>7367</v>
      </c>
      <c r="E634" s="2"/>
      <c r="F634" s="2"/>
      <c r="G634" s="2"/>
      <c r="H634" s="2"/>
      <c r="I634" s="2"/>
      <c r="J634" s="1"/>
      <c r="K634" s="1"/>
      <c r="L634" s="1"/>
      <c r="M634" s="1"/>
      <c r="N634" s="1"/>
      <c r="O634" s="1"/>
      <c r="P634" s="1"/>
      <c r="Q634" s="1"/>
    </row>
    <row r="635" spans="1:17" ht="12.75">
      <c r="A635" s="197"/>
      <c r="B635" s="197"/>
      <c r="C635" s="197"/>
      <c r="D635" s="197"/>
      <c r="E635" s="2"/>
      <c r="F635" s="2"/>
      <c r="G635" s="2"/>
      <c r="H635" s="2"/>
      <c r="I635" s="2"/>
      <c r="J635" s="1"/>
      <c r="K635" s="1"/>
      <c r="L635" s="1"/>
      <c r="M635" s="1"/>
      <c r="N635" s="1"/>
      <c r="O635" s="1"/>
      <c r="P635" s="1"/>
      <c r="Q635" s="1"/>
    </row>
    <row r="636" spans="1:17" ht="12.75">
      <c r="A636" s="197"/>
      <c r="B636" s="218"/>
      <c r="C636" s="218"/>
      <c r="D636" s="218"/>
      <c r="E636" s="2"/>
      <c r="F636" s="2"/>
      <c r="G636" s="2"/>
      <c r="H636" s="2"/>
      <c r="I636" s="2"/>
      <c r="J636" s="1"/>
      <c r="K636" s="1"/>
      <c r="L636" s="1"/>
      <c r="M636" s="1"/>
      <c r="N636" s="1"/>
      <c r="O636" s="1"/>
      <c r="P636" s="1"/>
      <c r="Q636" s="1"/>
    </row>
    <row r="637" spans="1:17" ht="12.75">
      <c r="A637" s="197" t="s">
        <v>1412</v>
      </c>
      <c r="B637" s="199">
        <v>0</v>
      </c>
      <c r="C637" s="199">
        <v>0</v>
      </c>
      <c r="D637" s="199">
        <v>0</v>
      </c>
      <c r="E637" s="2"/>
      <c r="F637" s="2"/>
      <c r="G637" s="2"/>
      <c r="H637" s="2"/>
      <c r="I637" s="2"/>
      <c r="J637" s="1"/>
      <c r="K637" s="1"/>
      <c r="L637" s="1"/>
      <c r="M637" s="1"/>
      <c r="N637" s="1"/>
      <c r="O637" s="1"/>
      <c r="P637" s="1"/>
      <c r="Q637" s="1"/>
    </row>
    <row r="638" spans="1:17" ht="12.75">
      <c r="A638" s="197" t="s">
        <v>1413</v>
      </c>
      <c r="B638" s="199">
        <v>0</v>
      </c>
      <c r="C638" s="199">
        <v>0</v>
      </c>
      <c r="D638" s="199">
        <v>0</v>
      </c>
      <c r="E638" s="2"/>
      <c r="F638" s="2"/>
      <c r="G638" s="2"/>
      <c r="H638" s="2"/>
      <c r="I638" s="2"/>
      <c r="J638" s="1"/>
      <c r="K638" s="1"/>
      <c r="L638" s="1"/>
      <c r="M638" s="1"/>
      <c r="N638" s="1"/>
      <c r="O638" s="1"/>
      <c r="P638" s="1"/>
      <c r="Q638" s="1"/>
    </row>
    <row r="639" spans="1:17" ht="12.75">
      <c r="A639" s="197" t="s">
        <v>1414</v>
      </c>
      <c r="B639" s="199">
        <v>0</v>
      </c>
      <c r="C639" s="199">
        <v>0</v>
      </c>
      <c r="D639" s="199">
        <v>0</v>
      </c>
      <c r="E639" s="2"/>
      <c r="F639" s="2"/>
      <c r="G639" s="2"/>
      <c r="H639" s="2"/>
      <c r="I639" s="2"/>
      <c r="J639" s="1"/>
      <c r="K639" s="1"/>
      <c r="L639" s="1"/>
      <c r="M639" s="1"/>
      <c r="N639" s="1"/>
      <c r="O639" s="1"/>
      <c r="P639" s="1"/>
      <c r="Q639" s="1"/>
    </row>
    <row r="640" spans="1:17" ht="12.75">
      <c r="A640" s="197" t="s">
        <v>1415</v>
      </c>
      <c r="B640" s="199">
        <v>0</v>
      </c>
      <c r="C640" s="199">
        <v>0</v>
      </c>
      <c r="D640" s="199">
        <v>0</v>
      </c>
      <c r="E640" s="2"/>
      <c r="F640" s="2"/>
      <c r="G640" s="2"/>
      <c r="H640" s="2"/>
      <c r="I640" s="2"/>
      <c r="J640" s="1"/>
      <c r="K640" s="1"/>
      <c r="L640" s="1"/>
      <c r="M640" s="1"/>
      <c r="N640" s="1"/>
      <c r="O640" s="1"/>
      <c r="P640" s="1"/>
      <c r="Q640" s="1"/>
    </row>
    <row r="641" spans="1:19" ht="12.75">
      <c r="A641" s="197" t="s">
        <v>1416</v>
      </c>
      <c r="B641" s="199">
        <v>0</v>
      </c>
      <c r="C641" s="199">
        <v>0</v>
      </c>
      <c r="D641" s="199">
        <v>0</v>
      </c>
      <c r="E641" s="2"/>
      <c r="F641" s="2"/>
      <c r="G641" s="2"/>
      <c r="H641" s="2"/>
      <c r="I641" s="2"/>
      <c r="J641" s="1"/>
      <c r="K641" s="1"/>
      <c r="L641" s="1"/>
      <c r="M641" s="1"/>
      <c r="N641" s="1"/>
      <c r="O641" s="1"/>
      <c r="P641" s="1"/>
      <c r="Q641" s="1"/>
    </row>
    <row r="642" spans="1:19" ht="15" customHeight="1">
      <c r="A642" s="197"/>
      <c r="B642" s="218"/>
      <c r="C642" s="218"/>
      <c r="D642" s="218"/>
      <c r="E642" s="2"/>
      <c r="F642" s="2"/>
      <c r="G642" s="2"/>
      <c r="H642" s="2"/>
      <c r="I642" s="2"/>
      <c r="J642" s="1"/>
      <c r="K642" s="1"/>
      <c r="L642" s="1"/>
      <c r="M642" s="1"/>
      <c r="N642" s="1"/>
      <c r="O642" s="1"/>
      <c r="P642" s="1"/>
      <c r="Q642" s="1"/>
    </row>
    <row r="643" spans="1:19" ht="15" customHeight="1">
      <c r="A643" s="200" t="s">
        <v>661</v>
      </c>
      <c r="B643" s="211">
        <v>0</v>
      </c>
      <c r="C643" s="211">
        <v>0</v>
      </c>
      <c r="D643" s="211">
        <v>0</v>
      </c>
      <c r="E643" s="2"/>
      <c r="F643" s="2"/>
      <c r="G643" s="2"/>
      <c r="H643" s="2"/>
      <c r="I643" s="2"/>
      <c r="J643" s="1"/>
      <c r="K643" s="1"/>
      <c r="L643" s="1"/>
      <c r="M643" s="1"/>
      <c r="N643" s="1"/>
      <c r="O643" s="1"/>
      <c r="P643" s="1"/>
      <c r="Q643" s="1"/>
    </row>
    <row r="644" spans="1:19" ht="12.75">
      <c r="A644" s="200"/>
      <c r="B644" s="187"/>
      <c r="C644" s="187"/>
      <c r="D644" s="197"/>
      <c r="E644" s="2"/>
      <c r="F644" s="2"/>
      <c r="G644" s="2"/>
      <c r="H644" s="2"/>
      <c r="I644" s="2"/>
      <c r="J644" s="1"/>
      <c r="K644" s="1"/>
      <c r="L644" s="1"/>
      <c r="M644" s="1"/>
      <c r="N644" s="1"/>
      <c r="O644" s="1"/>
      <c r="P644" s="1"/>
      <c r="Q644" s="1"/>
    </row>
    <row r="645" spans="1:19" ht="12.75">
      <c r="A645" s="200" t="s">
        <v>663</v>
      </c>
      <c r="B645" s="219">
        <v>0</v>
      </c>
      <c r="C645" s="197"/>
      <c r="D645" s="197"/>
      <c r="E645" s="197"/>
      <c r="F645" s="197"/>
      <c r="G645" s="2"/>
      <c r="H645" s="2"/>
      <c r="I645" s="2"/>
      <c r="J645" s="1"/>
      <c r="K645" s="1"/>
      <c r="L645" s="1"/>
      <c r="M645" s="1"/>
      <c r="N645" s="1"/>
      <c r="O645" s="1"/>
      <c r="P645" s="1"/>
      <c r="Q645" s="1"/>
      <c r="R645" s="1"/>
      <c r="S645" s="1"/>
    </row>
    <row r="646" spans="1:19" ht="12.75">
      <c r="A646" s="197"/>
      <c r="B646" s="197"/>
      <c r="C646" s="197"/>
      <c r="D646" s="197"/>
      <c r="E646" s="197"/>
      <c r="F646" s="197"/>
      <c r="G646" s="2"/>
      <c r="H646" s="2"/>
      <c r="I646" s="2"/>
      <c r="J646" s="1"/>
      <c r="K646" s="1"/>
      <c r="L646" s="1"/>
      <c r="M646" s="1"/>
      <c r="N646" s="1"/>
      <c r="O646" s="1"/>
      <c r="P646" s="1"/>
      <c r="Q646" s="1"/>
      <c r="R646" s="1"/>
      <c r="S646" s="1"/>
    </row>
    <row r="647" spans="1:19" ht="12.75">
      <c r="A647" s="217" t="s">
        <v>604</v>
      </c>
      <c r="B647" s="369" t="s">
        <v>119</v>
      </c>
      <c r="C647" s="369" t="s">
        <v>120</v>
      </c>
      <c r="D647" s="369" t="s">
        <v>121</v>
      </c>
      <c r="E647" s="194"/>
      <c r="F647" s="195" t="s">
        <v>652</v>
      </c>
      <c r="G647" s="208" t="s">
        <v>119</v>
      </c>
      <c r="H647" s="208" t="s">
        <v>120</v>
      </c>
      <c r="I647" s="194" t="s">
        <v>121</v>
      </c>
      <c r="J647" s="1"/>
      <c r="K647" s="1"/>
      <c r="L647" s="1"/>
      <c r="M647" s="1"/>
      <c r="N647" s="1"/>
      <c r="O647" s="1"/>
      <c r="P647" s="1"/>
      <c r="Q647" s="1"/>
    </row>
    <row r="648" spans="1:19" ht="12.75">
      <c r="A648" s="197" t="s">
        <v>1417</v>
      </c>
      <c r="B648" s="197" t="s">
        <v>168</v>
      </c>
      <c r="C648" s="197" t="s">
        <v>168</v>
      </c>
      <c r="D648" s="197" t="s">
        <v>168</v>
      </c>
      <c r="E648" s="2"/>
      <c r="F648" s="197" t="s">
        <v>1418</v>
      </c>
      <c r="G648" s="2" t="s">
        <v>247</v>
      </c>
      <c r="H648" s="2" t="s">
        <v>247</v>
      </c>
      <c r="I648" s="2" t="s">
        <v>247</v>
      </c>
      <c r="J648" s="1"/>
      <c r="K648" s="1"/>
      <c r="L648" s="1"/>
      <c r="M648" s="1"/>
      <c r="N648" s="1"/>
      <c r="O648" s="1"/>
      <c r="P648" s="1"/>
      <c r="Q648" s="1"/>
    </row>
    <row r="649" spans="1:19" ht="12.75">
      <c r="A649" s="197" t="s">
        <v>1419</v>
      </c>
      <c r="B649" s="197" t="s">
        <v>168</v>
      </c>
      <c r="C649" s="197" t="s">
        <v>168</v>
      </c>
      <c r="D649" s="197" t="s">
        <v>168</v>
      </c>
      <c r="E649" s="2"/>
      <c r="F649" s="2" t="s">
        <v>1420</v>
      </c>
      <c r="G649" s="2" t="s">
        <v>247</v>
      </c>
      <c r="H649" s="2" t="s">
        <v>247</v>
      </c>
      <c r="I649" s="2" t="s">
        <v>247</v>
      </c>
      <c r="J649" s="1"/>
      <c r="K649" s="1"/>
      <c r="L649" s="1"/>
      <c r="M649" s="1"/>
      <c r="N649" s="1"/>
      <c r="O649" s="1"/>
      <c r="P649" s="1"/>
      <c r="Q649" s="1"/>
    </row>
    <row r="650" spans="1:19" ht="12.75">
      <c r="A650" s="197" t="s">
        <v>1421</v>
      </c>
      <c r="B650" s="197" t="s">
        <v>168</v>
      </c>
      <c r="C650" s="197" t="s">
        <v>168</v>
      </c>
      <c r="D650" s="197" t="s">
        <v>168</v>
      </c>
      <c r="E650" s="2"/>
      <c r="F650" s="2" t="s">
        <v>1422</v>
      </c>
      <c r="G650" s="2" t="s">
        <v>247</v>
      </c>
      <c r="H650" s="2" t="s">
        <v>247</v>
      </c>
      <c r="I650" s="2" t="s">
        <v>247</v>
      </c>
      <c r="J650" s="1"/>
      <c r="K650" s="1"/>
      <c r="L650" s="1"/>
      <c r="M650" s="1"/>
      <c r="N650" s="1"/>
      <c r="O650" s="1"/>
      <c r="P650" s="1"/>
      <c r="Q650" s="1"/>
    </row>
    <row r="651" spans="1:19" ht="12.75">
      <c r="A651" s="197" t="s">
        <v>1423</v>
      </c>
      <c r="B651" s="197" t="s">
        <v>168</v>
      </c>
      <c r="C651" s="197" t="s">
        <v>168</v>
      </c>
      <c r="D651" s="197" t="s">
        <v>168</v>
      </c>
      <c r="E651" s="2"/>
      <c r="F651" s="2" t="s">
        <v>1424</v>
      </c>
      <c r="G651" s="2" t="s">
        <v>247</v>
      </c>
      <c r="H651" s="2" t="s">
        <v>247</v>
      </c>
      <c r="I651" s="2" t="s">
        <v>247</v>
      </c>
      <c r="J651" s="1"/>
      <c r="K651" s="1"/>
      <c r="L651" s="1"/>
      <c r="M651" s="1"/>
      <c r="N651" s="1"/>
      <c r="O651" s="1"/>
      <c r="P651" s="1"/>
      <c r="Q651" s="1"/>
    </row>
    <row r="652" spans="1:19" ht="12.75">
      <c r="A652" s="197" t="s">
        <v>1425</v>
      </c>
      <c r="B652" s="197" t="s">
        <v>168</v>
      </c>
      <c r="C652" s="197" t="s">
        <v>168</v>
      </c>
      <c r="D652" s="197" t="s">
        <v>168</v>
      </c>
      <c r="E652" s="2"/>
      <c r="F652" s="2" t="s">
        <v>1426</v>
      </c>
      <c r="G652" s="2" t="s">
        <v>247</v>
      </c>
      <c r="H652" s="2" t="s">
        <v>247</v>
      </c>
      <c r="I652" s="2" t="s">
        <v>247</v>
      </c>
      <c r="J652" s="1"/>
      <c r="K652" s="1"/>
      <c r="L652" s="1"/>
      <c r="M652" s="1"/>
      <c r="N652" s="1"/>
      <c r="O652" s="1"/>
      <c r="P652" s="1"/>
      <c r="Q652" s="1"/>
    </row>
    <row r="653" spans="1:19" ht="12.75">
      <c r="A653" s="197" t="s">
        <v>1427</v>
      </c>
      <c r="B653" s="197" t="s">
        <v>168</v>
      </c>
      <c r="C653" s="197" t="s">
        <v>168</v>
      </c>
      <c r="D653" s="197" t="s">
        <v>168</v>
      </c>
      <c r="E653" s="2"/>
      <c r="F653" s="2" t="s">
        <v>1428</v>
      </c>
      <c r="G653" s="2" t="s">
        <v>308</v>
      </c>
      <c r="H653" s="2" t="s">
        <v>247</v>
      </c>
      <c r="I653" s="2" t="s">
        <v>308</v>
      </c>
      <c r="J653" s="1"/>
      <c r="K653" s="1"/>
      <c r="L653" s="1"/>
      <c r="M653" s="1"/>
      <c r="N653" s="1"/>
      <c r="O653" s="1"/>
      <c r="P653" s="1"/>
      <c r="Q653" s="1"/>
    </row>
    <row r="654" spans="1:19" ht="12.75">
      <c r="A654" s="197" t="s">
        <v>1429</v>
      </c>
      <c r="B654" s="197" t="s">
        <v>168</v>
      </c>
      <c r="C654" s="197" t="s">
        <v>168</v>
      </c>
      <c r="D654" s="197" t="s">
        <v>168</v>
      </c>
      <c r="E654" s="2"/>
      <c r="F654" s="2" t="s">
        <v>1430</v>
      </c>
      <c r="G654" s="2" t="s">
        <v>247</v>
      </c>
      <c r="H654" s="2" t="s">
        <v>247</v>
      </c>
      <c r="I654" s="2" t="s">
        <v>247</v>
      </c>
      <c r="J654" s="1"/>
      <c r="K654" s="1"/>
      <c r="L654" s="1"/>
      <c r="M654" s="1"/>
      <c r="N654" s="1"/>
      <c r="O654" s="1"/>
      <c r="P654" s="1"/>
      <c r="Q654" s="1"/>
    </row>
    <row r="655" spans="1:19" ht="12.75">
      <c r="A655" s="197" t="s">
        <v>1431</v>
      </c>
      <c r="B655" s="197" t="s">
        <v>168</v>
      </c>
      <c r="C655" s="197" t="s">
        <v>168</v>
      </c>
      <c r="D655" s="197" t="s">
        <v>168</v>
      </c>
      <c r="E655" s="2"/>
      <c r="F655" s="2" t="s">
        <v>1432</v>
      </c>
      <c r="G655" s="2" t="s">
        <v>247</v>
      </c>
      <c r="H655" s="2" t="s">
        <v>247</v>
      </c>
      <c r="I655" s="2" t="s">
        <v>247</v>
      </c>
      <c r="J655" s="1"/>
      <c r="K655" s="1"/>
      <c r="L655" s="1"/>
      <c r="M655" s="1"/>
      <c r="N655" s="1"/>
      <c r="O655" s="1"/>
      <c r="P655" s="1"/>
      <c r="Q655" s="1"/>
    </row>
    <row r="656" spans="1:19" ht="12.75">
      <c r="A656" s="197" t="s">
        <v>1433</v>
      </c>
      <c r="B656" s="197" t="s">
        <v>168</v>
      </c>
      <c r="C656" s="197" t="s">
        <v>168</v>
      </c>
      <c r="D656" s="197" t="s">
        <v>168</v>
      </c>
      <c r="E656" s="2"/>
      <c r="F656" s="2" t="s">
        <v>1434</v>
      </c>
      <c r="G656" s="2" t="s">
        <v>247</v>
      </c>
      <c r="H656" s="2" t="s">
        <v>247</v>
      </c>
      <c r="I656" s="2" t="s">
        <v>247</v>
      </c>
      <c r="J656" s="1"/>
      <c r="K656" s="1"/>
      <c r="L656" s="1"/>
      <c r="M656" s="1"/>
      <c r="N656" s="1"/>
      <c r="O656" s="1"/>
      <c r="P656" s="1"/>
      <c r="Q656" s="1"/>
    </row>
    <row r="657" spans="1:17" ht="12.75">
      <c r="A657" s="197" t="s">
        <v>1435</v>
      </c>
      <c r="B657" s="197" t="s">
        <v>168</v>
      </c>
      <c r="C657" s="197" t="s">
        <v>168</v>
      </c>
      <c r="D657" s="197" t="s">
        <v>168</v>
      </c>
      <c r="E657" s="2"/>
      <c r="F657" s="2" t="s">
        <v>1436</v>
      </c>
      <c r="G657" s="2" t="s">
        <v>247</v>
      </c>
      <c r="H657" s="2" t="s">
        <v>247</v>
      </c>
      <c r="I657" s="2" t="s">
        <v>247</v>
      </c>
      <c r="J657" s="1"/>
      <c r="K657" s="1"/>
      <c r="L657" s="1"/>
      <c r="M657" s="1"/>
      <c r="N657" s="1"/>
      <c r="O657" s="1"/>
      <c r="P657" s="1"/>
      <c r="Q657" s="1"/>
    </row>
    <row r="658" spans="1:17" ht="12.75">
      <c r="A658" s="197" t="s">
        <v>1437</v>
      </c>
      <c r="B658" s="197" t="s">
        <v>168</v>
      </c>
      <c r="C658" s="197" t="s">
        <v>168</v>
      </c>
      <c r="D658" s="197" t="s">
        <v>168</v>
      </c>
      <c r="E658" s="2"/>
      <c r="F658" s="2" t="s">
        <v>1438</v>
      </c>
      <c r="G658" s="2" t="s">
        <v>247</v>
      </c>
      <c r="H658" s="2" t="s">
        <v>247</v>
      </c>
      <c r="I658" s="2" t="s">
        <v>247</v>
      </c>
      <c r="J658" s="1"/>
      <c r="K658" s="1"/>
      <c r="L658" s="1"/>
      <c r="M658" s="1"/>
      <c r="N658" s="1"/>
      <c r="O658" s="1"/>
      <c r="P658" s="1"/>
      <c r="Q658" s="1"/>
    </row>
    <row r="659" spans="1:17" ht="12.75">
      <c r="A659" s="197" t="s">
        <v>1439</v>
      </c>
      <c r="B659" s="197" t="s">
        <v>168</v>
      </c>
      <c r="C659" s="197" t="s">
        <v>168</v>
      </c>
      <c r="D659" s="197" t="s">
        <v>168</v>
      </c>
      <c r="E659" s="2"/>
      <c r="F659" s="2" t="s">
        <v>1440</v>
      </c>
      <c r="G659" s="2" t="s">
        <v>247</v>
      </c>
      <c r="H659" s="2" t="s">
        <v>247</v>
      </c>
      <c r="I659" s="2" t="s">
        <v>247</v>
      </c>
      <c r="J659" s="1"/>
      <c r="K659" s="1"/>
      <c r="L659" s="1"/>
      <c r="M659" s="1"/>
      <c r="N659" s="1"/>
      <c r="O659" s="1"/>
      <c r="P659" s="1"/>
      <c r="Q659" s="1"/>
    </row>
    <row r="660" spans="1:17" ht="12.75">
      <c r="A660" s="197" t="s">
        <v>1441</v>
      </c>
      <c r="B660" s="197" t="s">
        <v>7407</v>
      </c>
      <c r="C660" s="197" t="s">
        <v>7407</v>
      </c>
      <c r="D660" s="197" t="s">
        <v>7407</v>
      </c>
      <c r="E660" s="2"/>
      <c r="F660" s="197" t="s">
        <v>1442</v>
      </c>
      <c r="G660" s="2"/>
      <c r="H660" s="2"/>
      <c r="I660" s="2"/>
      <c r="J660" s="1"/>
      <c r="K660" s="1"/>
      <c r="L660" s="1"/>
      <c r="M660" s="1"/>
      <c r="N660" s="1"/>
      <c r="O660" s="1"/>
      <c r="P660" s="1"/>
      <c r="Q660" s="1"/>
    </row>
    <row r="661" spans="1:17" ht="12.75">
      <c r="A661" s="197" t="s">
        <v>1443</v>
      </c>
      <c r="B661" s="197" t="s">
        <v>7408</v>
      </c>
      <c r="C661" s="197" t="s">
        <v>7409</v>
      </c>
      <c r="D661" s="197" t="s">
        <v>7410</v>
      </c>
      <c r="E661" s="2"/>
      <c r="F661" s="2" t="s">
        <v>1444</v>
      </c>
      <c r="G661" s="2"/>
      <c r="H661" s="2"/>
      <c r="I661" s="2"/>
      <c r="J661" s="1"/>
      <c r="K661" s="1"/>
      <c r="L661" s="1"/>
      <c r="M661" s="1"/>
      <c r="N661" s="1"/>
      <c r="O661" s="1"/>
      <c r="P661" s="1"/>
      <c r="Q661" s="1"/>
    </row>
    <row r="662" spans="1:17" ht="12.75">
      <c r="A662" s="197" t="s">
        <v>1445</v>
      </c>
      <c r="B662" s="197" t="s">
        <v>7411</v>
      </c>
      <c r="C662" s="197" t="s">
        <v>7412</v>
      </c>
      <c r="D662" s="197" t="s">
        <v>7413</v>
      </c>
      <c r="E662" s="2"/>
      <c r="F662" s="2" t="s">
        <v>1446</v>
      </c>
      <c r="G662" s="2"/>
      <c r="H662" s="2"/>
      <c r="I662" s="2"/>
      <c r="J662" s="1"/>
      <c r="K662" s="1"/>
      <c r="L662" s="1"/>
      <c r="M662" s="1"/>
      <c r="N662" s="1"/>
      <c r="O662" s="1"/>
      <c r="P662" s="1"/>
      <c r="Q662" s="1"/>
    </row>
    <row r="663" spans="1:17" ht="12.75">
      <c r="A663" s="197" t="s">
        <v>1447</v>
      </c>
      <c r="B663" s="197" t="s">
        <v>884</v>
      </c>
      <c r="C663" s="197" t="s">
        <v>884</v>
      </c>
      <c r="D663" s="197" t="s">
        <v>884</v>
      </c>
      <c r="E663" s="2"/>
      <c r="F663" s="2" t="s">
        <v>1448</v>
      </c>
      <c r="G663" s="2"/>
      <c r="H663" s="2"/>
      <c r="I663" s="2"/>
      <c r="J663" s="1"/>
      <c r="K663" s="1"/>
      <c r="L663" s="1"/>
      <c r="M663" s="1"/>
      <c r="N663" s="1"/>
      <c r="O663" s="1"/>
      <c r="P663" s="1"/>
      <c r="Q663" s="1"/>
    </row>
    <row r="664" spans="1:17" ht="12.75">
      <c r="A664" s="197" t="s">
        <v>1449</v>
      </c>
      <c r="B664" s="197" t="s">
        <v>7414</v>
      </c>
      <c r="C664" s="197" t="s">
        <v>7415</v>
      </c>
      <c r="D664" s="197" t="s">
        <v>7416</v>
      </c>
      <c r="E664" s="2"/>
      <c r="F664" s="2" t="s">
        <v>1450</v>
      </c>
      <c r="G664" s="2"/>
      <c r="H664" s="2"/>
      <c r="I664" s="2"/>
      <c r="J664" s="1"/>
      <c r="K664" s="1"/>
      <c r="L664" s="1"/>
      <c r="M664" s="1"/>
      <c r="N664" s="1"/>
      <c r="O664" s="1"/>
      <c r="P664" s="1"/>
      <c r="Q664" s="1"/>
    </row>
    <row r="665" spans="1:17" ht="12.75">
      <c r="A665" s="197" t="s">
        <v>1451</v>
      </c>
      <c r="B665" s="197" t="s">
        <v>7417</v>
      </c>
      <c r="C665" s="197" t="s">
        <v>7418</v>
      </c>
      <c r="D665" s="197" t="s">
        <v>7419</v>
      </c>
      <c r="E665" s="2"/>
      <c r="F665" s="2" t="s">
        <v>1452</v>
      </c>
      <c r="G665" s="2" t="s">
        <v>7420</v>
      </c>
      <c r="H665" s="2"/>
      <c r="I665" s="2" t="s">
        <v>7421</v>
      </c>
      <c r="J665" s="1"/>
      <c r="K665" s="1"/>
      <c r="L665" s="1"/>
      <c r="M665" s="1"/>
      <c r="N665" s="1"/>
      <c r="O665" s="1"/>
      <c r="P665" s="1"/>
      <c r="Q665" s="1"/>
    </row>
    <row r="666" spans="1:17" ht="12.75">
      <c r="A666" s="197" t="s">
        <v>1453</v>
      </c>
      <c r="B666" s="197" t="s">
        <v>7422</v>
      </c>
      <c r="C666" s="197" t="s">
        <v>7423</v>
      </c>
      <c r="D666" s="197" t="s">
        <v>7424</v>
      </c>
      <c r="E666" s="2"/>
      <c r="F666" s="2" t="s">
        <v>1455</v>
      </c>
      <c r="G666" s="2"/>
      <c r="H666" s="2"/>
      <c r="I666" s="2"/>
      <c r="J666" s="1"/>
      <c r="K666" s="1"/>
      <c r="L666" s="1"/>
      <c r="M666" s="1"/>
      <c r="N666" s="1"/>
      <c r="O666" s="1"/>
      <c r="P666" s="1"/>
      <c r="Q666" s="1"/>
    </row>
    <row r="667" spans="1:17" ht="12.75">
      <c r="A667" s="197" t="s">
        <v>1456</v>
      </c>
      <c r="B667" s="197" t="s">
        <v>7425</v>
      </c>
      <c r="C667" s="197" t="s">
        <v>7426</v>
      </c>
      <c r="D667" s="197" t="s">
        <v>7427</v>
      </c>
      <c r="E667" s="2"/>
      <c r="F667" s="2" t="s">
        <v>1457</v>
      </c>
      <c r="G667" s="2"/>
      <c r="H667" s="2"/>
      <c r="I667" s="2"/>
      <c r="J667" s="1"/>
      <c r="K667" s="1"/>
      <c r="L667" s="1"/>
      <c r="M667" s="1"/>
      <c r="N667" s="1"/>
      <c r="O667" s="1"/>
      <c r="P667" s="1"/>
      <c r="Q667" s="1"/>
    </row>
    <row r="668" spans="1:17" ht="12.75">
      <c r="A668" s="197" t="s">
        <v>1458</v>
      </c>
      <c r="B668" s="197" t="s">
        <v>7428</v>
      </c>
      <c r="C668" s="197" t="s">
        <v>7429</v>
      </c>
      <c r="D668" s="197" t="s">
        <v>7430</v>
      </c>
      <c r="E668" s="2"/>
      <c r="F668" s="2" t="s">
        <v>1459</v>
      </c>
      <c r="G668" s="2"/>
      <c r="H668" s="2"/>
      <c r="I668" s="2"/>
      <c r="J668" s="1"/>
      <c r="K668" s="1"/>
      <c r="L668" s="1"/>
      <c r="M668" s="1"/>
      <c r="N668" s="1"/>
      <c r="O668" s="1"/>
      <c r="P668" s="1"/>
      <c r="Q668" s="1"/>
    </row>
    <row r="669" spans="1:17" ht="12.75">
      <c r="A669" s="197" t="s">
        <v>1460</v>
      </c>
      <c r="B669" s="197" t="s">
        <v>7431</v>
      </c>
      <c r="C669" s="197" t="s">
        <v>7432</v>
      </c>
      <c r="D669" s="197" t="s">
        <v>7433</v>
      </c>
      <c r="E669" s="2"/>
      <c r="F669" s="2" t="s">
        <v>1461</v>
      </c>
      <c r="G669" s="2"/>
      <c r="H669" s="2"/>
      <c r="I669" s="2"/>
      <c r="J669" s="1"/>
      <c r="K669" s="1"/>
      <c r="L669" s="1"/>
      <c r="M669" s="1"/>
      <c r="N669" s="1"/>
      <c r="O669" s="1"/>
      <c r="P669" s="1"/>
      <c r="Q669" s="1"/>
    </row>
    <row r="670" spans="1:17" ht="12.75">
      <c r="A670" s="197" t="s">
        <v>1462</v>
      </c>
      <c r="B670" s="197" t="s">
        <v>7434</v>
      </c>
      <c r="C670" s="197" t="s">
        <v>7435</v>
      </c>
      <c r="D670" s="197" t="s">
        <v>7436</v>
      </c>
      <c r="E670" s="2"/>
      <c r="F670" s="2" t="s">
        <v>1463</v>
      </c>
      <c r="G670" s="2"/>
      <c r="H670" s="2"/>
      <c r="I670" s="2"/>
      <c r="J670" s="1"/>
      <c r="K670" s="1"/>
      <c r="L670" s="1"/>
      <c r="M670" s="1"/>
      <c r="N670" s="1"/>
      <c r="O670" s="1"/>
      <c r="P670" s="1"/>
      <c r="Q670" s="1"/>
    </row>
    <row r="671" spans="1:17" ht="12.75">
      <c r="A671" s="197" t="s">
        <v>1464</v>
      </c>
      <c r="B671" s="197" t="s">
        <v>7437</v>
      </c>
      <c r="C671" s="197" t="s">
        <v>7438</v>
      </c>
      <c r="D671" s="197" t="s">
        <v>7439</v>
      </c>
      <c r="E671" s="2"/>
      <c r="F671" s="2" t="s">
        <v>1465</v>
      </c>
      <c r="G671" s="2"/>
      <c r="H671" s="2"/>
      <c r="I671" s="2"/>
      <c r="J671" s="1"/>
      <c r="K671" s="1"/>
      <c r="L671" s="1"/>
      <c r="M671" s="1"/>
      <c r="N671" s="1"/>
      <c r="O671" s="1"/>
      <c r="P671" s="1"/>
      <c r="Q671" s="1"/>
    </row>
    <row r="672" spans="1:17" ht="12.75">
      <c r="A672" s="197" t="s">
        <v>658</v>
      </c>
      <c r="B672" s="393">
        <v>42837</v>
      </c>
      <c r="C672" s="197">
        <v>12</v>
      </c>
      <c r="D672" s="393">
        <v>42990</v>
      </c>
      <c r="E672" s="2"/>
      <c r="F672" s="2"/>
      <c r="G672" s="2"/>
      <c r="H672" s="2"/>
      <c r="I672" s="2"/>
      <c r="J672" s="1"/>
      <c r="K672" s="1"/>
      <c r="L672" s="1"/>
      <c r="M672" s="1"/>
      <c r="N672" s="1"/>
      <c r="O672" s="1"/>
      <c r="P672" s="1"/>
      <c r="Q672" s="1"/>
    </row>
    <row r="673" spans="1:17" ht="12.75">
      <c r="A673" s="197"/>
      <c r="B673" s="197"/>
      <c r="C673" s="197"/>
      <c r="D673" s="197"/>
      <c r="E673" s="2"/>
      <c r="F673" s="2"/>
      <c r="G673" s="2"/>
      <c r="H673" s="2"/>
      <c r="I673" s="2"/>
      <c r="J673" s="1"/>
      <c r="K673" s="1"/>
      <c r="L673" s="1"/>
      <c r="M673" s="1"/>
      <c r="N673" s="1"/>
      <c r="O673" s="1"/>
      <c r="P673" s="1"/>
      <c r="Q673" s="1"/>
    </row>
    <row r="674" spans="1:17" ht="12.75">
      <c r="A674" s="197"/>
      <c r="B674" s="218"/>
      <c r="C674" s="218"/>
      <c r="D674" s="218"/>
      <c r="E674" s="2"/>
      <c r="F674" s="2"/>
      <c r="G674" s="2"/>
      <c r="H674" s="2"/>
      <c r="I674" s="2"/>
      <c r="J674" s="1"/>
      <c r="K674" s="1"/>
      <c r="L674" s="1"/>
      <c r="M674" s="1"/>
      <c r="N674" s="1"/>
      <c r="O674" s="1"/>
      <c r="P674" s="1"/>
      <c r="Q674" s="1"/>
    </row>
    <row r="675" spans="1:17" ht="12.75">
      <c r="A675" s="197" t="s">
        <v>1466</v>
      </c>
      <c r="B675" s="199">
        <v>0</v>
      </c>
      <c r="C675" s="199">
        <v>0</v>
      </c>
      <c r="D675" s="199">
        <v>0</v>
      </c>
      <c r="E675" s="2"/>
      <c r="F675" s="2"/>
      <c r="G675" s="2"/>
      <c r="H675" s="2"/>
      <c r="I675" s="2"/>
      <c r="J675" s="1"/>
      <c r="K675" s="1"/>
      <c r="L675" s="1"/>
      <c r="M675" s="1"/>
      <c r="N675" s="1"/>
      <c r="O675" s="1"/>
      <c r="P675" s="1"/>
      <c r="Q675" s="1"/>
    </row>
    <row r="676" spans="1:17" ht="12.75">
      <c r="A676" s="197" t="s">
        <v>1467</v>
      </c>
      <c r="B676" s="199">
        <v>0</v>
      </c>
      <c r="C676" s="199">
        <v>0</v>
      </c>
      <c r="D676" s="199">
        <v>0</v>
      </c>
      <c r="E676" s="2"/>
      <c r="F676" s="2"/>
      <c r="G676" s="2"/>
      <c r="H676" s="2"/>
      <c r="I676" s="2"/>
      <c r="J676" s="1"/>
      <c r="K676" s="1"/>
      <c r="L676" s="1"/>
      <c r="M676" s="1"/>
      <c r="N676" s="1"/>
      <c r="O676" s="1"/>
      <c r="P676" s="1"/>
      <c r="Q676" s="1"/>
    </row>
    <row r="677" spans="1:17" ht="12.75">
      <c r="A677" s="197" t="s">
        <v>1468</v>
      </c>
      <c r="B677" s="199">
        <v>0</v>
      </c>
      <c r="C677" s="199">
        <v>0</v>
      </c>
      <c r="D677" s="199">
        <v>0</v>
      </c>
      <c r="E677" s="2"/>
      <c r="F677" s="2"/>
      <c r="G677" s="2"/>
      <c r="H677" s="2"/>
      <c r="I677" s="2"/>
      <c r="J677" s="1"/>
      <c r="K677" s="1"/>
      <c r="L677" s="1"/>
      <c r="M677" s="1"/>
      <c r="N677" s="1"/>
      <c r="O677" s="1"/>
      <c r="P677" s="1"/>
      <c r="Q677" s="1"/>
    </row>
    <row r="678" spans="1:17" ht="12.75">
      <c r="A678" s="197" t="s">
        <v>1469</v>
      </c>
      <c r="B678" s="199">
        <v>0</v>
      </c>
      <c r="C678" s="199">
        <v>0</v>
      </c>
      <c r="D678" s="199">
        <v>0</v>
      </c>
      <c r="E678" s="2"/>
      <c r="F678" s="2"/>
      <c r="G678" s="2"/>
      <c r="H678" s="2"/>
      <c r="I678" s="2"/>
      <c r="J678" s="1"/>
      <c r="K678" s="1"/>
      <c r="L678" s="1"/>
      <c r="M678" s="1"/>
      <c r="N678" s="1"/>
      <c r="O678" s="1"/>
      <c r="P678" s="1"/>
      <c r="Q678" s="1"/>
    </row>
    <row r="679" spans="1:17" ht="12.75">
      <c r="A679" s="197" t="s">
        <v>1470</v>
      </c>
      <c r="B679" s="199">
        <v>0</v>
      </c>
      <c r="C679" s="199">
        <v>0</v>
      </c>
      <c r="D679" s="199">
        <v>0</v>
      </c>
      <c r="E679" s="2"/>
      <c r="F679" s="2"/>
      <c r="G679" s="2"/>
      <c r="H679" s="2"/>
      <c r="I679" s="2"/>
      <c r="J679" s="1"/>
      <c r="K679" s="1"/>
      <c r="L679" s="1"/>
      <c r="M679" s="1"/>
      <c r="N679" s="1"/>
      <c r="O679" s="1"/>
      <c r="P679" s="1"/>
      <c r="Q679" s="1"/>
    </row>
    <row r="680" spans="1:17" ht="12.75">
      <c r="A680" s="197" t="s">
        <v>1471</v>
      </c>
      <c r="B680" s="199">
        <v>0</v>
      </c>
      <c r="C680" s="199">
        <v>0</v>
      </c>
      <c r="D680" s="199">
        <v>0</v>
      </c>
      <c r="E680" s="2"/>
      <c r="F680" s="2"/>
      <c r="G680" s="2"/>
      <c r="H680" s="2"/>
      <c r="I680" s="2"/>
      <c r="J680" s="1"/>
      <c r="K680" s="1"/>
      <c r="L680" s="1"/>
      <c r="M680" s="1"/>
      <c r="N680" s="1"/>
      <c r="O680" s="1"/>
      <c r="P680" s="1"/>
      <c r="Q680" s="1"/>
    </row>
    <row r="681" spans="1:17" ht="12.75">
      <c r="A681" s="197" t="s">
        <v>1472</v>
      </c>
      <c r="B681" s="199">
        <v>0</v>
      </c>
      <c r="C681" s="199">
        <v>0</v>
      </c>
      <c r="D681" s="199">
        <v>0</v>
      </c>
      <c r="E681" s="2"/>
      <c r="F681" s="2"/>
      <c r="G681" s="2"/>
      <c r="H681" s="2"/>
      <c r="I681" s="2"/>
      <c r="J681" s="1"/>
      <c r="K681" s="1"/>
      <c r="L681" s="1"/>
      <c r="M681" s="1"/>
      <c r="N681" s="1"/>
      <c r="O681" s="1"/>
      <c r="P681" s="1"/>
      <c r="Q681" s="1"/>
    </row>
    <row r="682" spans="1:17" ht="12.75">
      <c r="A682" s="197" t="s">
        <v>1473</v>
      </c>
      <c r="B682" s="199">
        <v>0</v>
      </c>
      <c r="C682" s="199">
        <v>0</v>
      </c>
      <c r="D682" s="199">
        <v>0</v>
      </c>
      <c r="E682" s="2"/>
      <c r="F682" s="2"/>
      <c r="G682" s="2"/>
      <c r="H682" s="2"/>
      <c r="I682" s="2"/>
      <c r="J682" s="1"/>
      <c r="K682" s="1"/>
      <c r="L682" s="1"/>
      <c r="M682" s="1"/>
      <c r="N682" s="1"/>
      <c r="O682" s="1"/>
      <c r="P682" s="1"/>
      <c r="Q682" s="1"/>
    </row>
    <row r="683" spans="1:17" ht="12.75">
      <c r="A683" s="197" t="s">
        <v>1474</v>
      </c>
      <c r="B683" s="199">
        <v>0</v>
      </c>
      <c r="C683" s="199">
        <v>0</v>
      </c>
      <c r="D683" s="199">
        <v>0</v>
      </c>
      <c r="E683" s="2"/>
      <c r="F683" s="2"/>
      <c r="G683" s="2"/>
      <c r="H683" s="2"/>
      <c r="I683" s="2"/>
      <c r="J683" s="1"/>
      <c r="K683" s="1"/>
      <c r="L683" s="1"/>
      <c r="M683" s="1"/>
      <c r="N683" s="1"/>
      <c r="O683" s="1"/>
      <c r="P683" s="1"/>
      <c r="Q683" s="1"/>
    </row>
    <row r="684" spans="1:17" ht="12.75">
      <c r="A684" s="197" t="s">
        <v>1475</v>
      </c>
      <c r="B684" s="199">
        <v>0</v>
      </c>
      <c r="C684" s="199">
        <v>0</v>
      </c>
      <c r="D684" s="199">
        <v>0</v>
      </c>
      <c r="E684" s="2"/>
      <c r="F684" s="2"/>
      <c r="G684" s="2"/>
      <c r="H684" s="2"/>
      <c r="I684" s="2"/>
      <c r="J684" s="1"/>
      <c r="K684" s="1"/>
      <c r="L684" s="1"/>
      <c r="M684" s="1"/>
      <c r="N684" s="1"/>
      <c r="O684" s="1"/>
      <c r="P684" s="1"/>
      <c r="Q684" s="1"/>
    </row>
    <row r="685" spans="1:17" ht="12.75">
      <c r="A685" s="197" t="s">
        <v>1476</v>
      </c>
      <c r="B685" s="199">
        <v>0</v>
      </c>
      <c r="C685" s="199">
        <v>0</v>
      </c>
      <c r="D685" s="199">
        <v>0</v>
      </c>
      <c r="E685" s="2"/>
      <c r="F685" s="2"/>
      <c r="G685" s="2"/>
      <c r="H685" s="2"/>
      <c r="I685" s="2"/>
      <c r="J685" s="1"/>
      <c r="K685" s="1"/>
      <c r="L685" s="1"/>
      <c r="M685" s="1"/>
      <c r="N685" s="1"/>
      <c r="O685" s="1"/>
      <c r="P685" s="1"/>
      <c r="Q685" s="1"/>
    </row>
    <row r="686" spans="1:17" ht="12.75">
      <c r="A686" s="197" t="s">
        <v>1477</v>
      </c>
      <c r="B686" s="199">
        <v>0</v>
      </c>
      <c r="C686" s="199">
        <v>0</v>
      </c>
      <c r="D686" s="199">
        <v>0</v>
      </c>
      <c r="E686" s="2"/>
      <c r="F686" s="2"/>
      <c r="G686" s="2"/>
      <c r="H686" s="2"/>
      <c r="I686" s="2"/>
      <c r="J686" s="1"/>
      <c r="K686" s="1"/>
      <c r="L686" s="1"/>
      <c r="M686" s="1"/>
      <c r="N686" s="1"/>
      <c r="O686" s="1"/>
      <c r="P686" s="1"/>
      <c r="Q686" s="1"/>
    </row>
    <row r="687" spans="1:17" ht="12.75">
      <c r="A687" s="197"/>
      <c r="B687" s="218"/>
      <c r="C687" s="218"/>
      <c r="D687" s="218"/>
      <c r="E687" s="2"/>
      <c r="F687" s="2"/>
      <c r="G687" s="2"/>
      <c r="H687" s="2"/>
      <c r="I687" s="2"/>
      <c r="J687" s="1"/>
      <c r="K687" s="1"/>
      <c r="L687" s="1"/>
      <c r="M687" s="1"/>
      <c r="N687" s="1"/>
      <c r="O687" s="1"/>
      <c r="P687" s="1"/>
      <c r="Q687" s="1"/>
    </row>
    <row r="688" spans="1:17" ht="12.75">
      <c r="A688" s="200" t="s">
        <v>661</v>
      </c>
      <c r="B688" s="211">
        <v>0</v>
      </c>
      <c r="C688" s="211">
        <v>0</v>
      </c>
      <c r="D688" s="211">
        <v>0</v>
      </c>
      <c r="E688" s="2"/>
      <c r="F688" s="2"/>
      <c r="G688" s="2"/>
      <c r="H688" s="2"/>
      <c r="I688" s="2"/>
      <c r="J688" s="1"/>
      <c r="K688" s="1"/>
      <c r="L688" s="1"/>
      <c r="M688" s="1"/>
      <c r="N688" s="1"/>
      <c r="O688" s="1"/>
      <c r="P688" s="1"/>
      <c r="Q688" s="1"/>
    </row>
    <row r="689" spans="1:19" ht="12.75">
      <c r="A689" s="200"/>
      <c r="B689" s="187"/>
      <c r="C689" s="187"/>
      <c r="D689" s="197"/>
      <c r="E689" s="2"/>
      <c r="F689" s="2"/>
      <c r="G689" s="2"/>
      <c r="H689" s="2"/>
      <c r="I689" s="2"/>
      <c r="J689" s="1"/>
      <c r="K689" s="1"/>
      <c r="L689" s="1"/>
      <c r="M689" s="1"/>
      <c r="N689" s="1"/>
      <c r="O689" s="1"/>
      <c r="P689" s="1"/>
      <c r="Q689" s="1"/>
    </row>
    <row r="690" spans="1:19" ht="12.75">
      <c r="A690" s="200" t="s">
        <v>663</v>
      </c>
      <c r="B690" s="219">
        <v>0</v>
      </c>
      <c r="C690" s="197"/>
      <c r="D690" s="197"/>
      <c r="E690" s="197"/>
      <c r="F690" s="197"/>
      <c r="G690" s="2"/>
      <c r="H690" s="2"/>
      <c r="I690" s="2"/>
      <c r="J690" s="1"/>
      <c r="K690" s="1"/>
      <c r="L690" s="1"/>
      <c r="M690" s="1"/>
      <c r="N690" s="1"/>
      <c r="O690" s="1"/>
      <c r="P690" s="1"/>
      <c r="Q690" s="1"/>
      <c r="R690" s="1"/>
      <c r="S690" s="1"/>
    </row>
    <row r="691" spans="1:19" ht="12.75">
      <c r="A691" s="197"/>
      <c r="B691" s="197"/>
      <c r="C691" s="197"/>
      <c r="D691" s="197"/>
      <c r="E691" s="197"/>
      <c r="F691" s="197"/>
      <c r="G691" s="2"/>
      <c r="H691" s="2"/>
      <c r="I691" s="2"/>
      <c r="J691" s="1"/>
      <c r="K691" s="1"/>
      <c r="L691" s="1"/>
      <c r="M691" s="1"/>
      <c r="N691" s="1"/>
      <c r="O691" s="1"/>
      <c r="P691" s="1"/>
      <c r="Q691" s="1"/>
      <c r="R691" s="1"/>
      <c r="S691" s="1"/>
    </row>
    <row r="692" spans="1:19" ht="12.75">
      <c r="A692" s="217" t="s">
        <v>607</v>
      </c>
      <c r="B692" s="369" t="s">
        <v>119</v>
      </c>
      <c r="C692" s="369" t="s">
        <v>120</v>
      </c>
      <c r="D692" s="369" t="s">
        <v>121</v>
      </c>
      <c r="E692" s="194"/>
      <c r="F692" s="195" t="s">
        <v>652</v>
      </c>
      <c r="G692" s="208" t="s">
        <v>119</v>
      </c>
      <c r="H692" s="208" t="s">
        <v>120</v>
      </c>
      <c r="I692" s="194" t="s">
        <v>121</v>
      </c>
      <c r="J692" s="1"/>
      <c r="K692" s="1"/>
      <c r="L692" s="1"/>
      <c r="M692" s="1"/>
      <c r="N692" s="1"/>
      <c r="O692" s="1"/>
      <c r="P692" s="1"/>
      <c r="Q692" s="1"/>
    </row>
    <row r="693" spans="1:19" ht="12.75">
      <c r="A693" s="197" t="s">
        <v>1478</v>
      </c>
      <c r="B693" s="197" t="s">
        <v>168</v>
      </c>
      <c r="C693" s="197" t="s">
        <v>168</v>
      </c>
      <c r="D693" s="197" t="s">
        <v>168</v>
      </c>
      <c r="E693" s="2"/>
      <c r="F693" s="197" t="s">
        <v>1479</v>
      </c>
      <c r="G693" s="2" t="s">
        <v>247</v>
      </c>
      <c r="H693" s="2" t="s">
        <v>247</v>
      </c>
      <c r="I693" s="2" t="s">
        <v>247</v>
      </c>
      <c r="J693" s="1"/>
      <c r="K693" s="1"/>
      <c r="L693" s="1"/>
      <c r="M693" s="1"/>
      <c r="N693" s="1"/>
      <c r="O693" s="1"/>
      <c r="P693" s="1"/>
      <c r="Q693" s="1"/>
    </row>
    <row r="694" spans="1:19" ht="12.75">
      <c r="A694" s="197" t="s">
        <v>1480</v>
      </c>
      <c r="B694" s="197" t="s">
        <v>168</v>
      </c>
      <c r="C694" s="197" t="s">
        <v>168</v>
      </c>
      <c r="D694" s="197" t="s">
        <v>168</v>
      </c>
      <c r="E694" s="2"/>
      <c r="F694" s="2" t="s">
        <v>1481</v>
      </c>
      <c r="G694" s="2" t="s">
        <v>247</v>
      </c>
      <c r="H694" s="2" t="s">
        <v>247</v>
      </c>
      <c r="I694" s="2" t="s">
        <v>247</v>
      </c>
      <c r="J694" s="1"/>
      <c r="K694" s="1"/>
      <c r="L694" s="1"/>
      <c r="M694" s="1"/>
      <c r="N694" s="1"/>
      <c r="O694" s="1"/>
      <c r="P694" s="1"/>
      <c r="Q694" s="1"/>
    </row>
    <row r="695" spans="1:19" ht="12.75">
      <c r="A695" s="197" t="s">
        <v>1482</v>
      </c>
      <c r="B695" s="197" t="s">
        <v>168</v>
      </c>
      <c r="C695" s="197" t="s">
        <v>168</v>
      </c>
      <c r="D695" s="197" t="s">
        <v>168</v>
      </c>
      <c r="E695" s="2"/>
      <c r="F695" s="2" t="s">
        <v>1483</v>
      </c>
      <c r="G695" s="2" t="s">
        <v>247</v>
      </c>
      <c r="H695" s="2" t="s">
        <v>247</v>
      </c>
      <c r="I695" s="2" t="s">
        <v>247</v>
      </c>
      <c r="J695" s="1"/>
      <c r="K695" s="1"/>
      <c r="L695" s="1"/>
      <c r="M695" s="1"/>
      <c r="N695" s="1"/>
      <c r="O695" s="1"/>
      <c r="P695" s="1"/>
      <c r="Q695" s="1"/>
    </row>
    <row r="696" spans="1:19" ht="12.75">
      <c r="A696" s="197" t="s">
        <v>1484</v>
      </c>
      <c r="B696" s="197" t="s">
        <v>168</v>
      </c>
      <c r="C696" s="197" t="s">
        <v>168</v>
      </c>
      <c r="D696" s="197" t="s">
        <v>168</v>
      </c>
      <c r="E696" s="2"/>
      <c r="F696" s="2" t="s">
        <v>1485</v>
      </c>
      <c r="G696" s="2" t="s">
        <v>247</v>
      </c>
      <c r="H696" s="2" t="s">
        <v>247</v>
      </c>
      <c r="I696" s="2" t="s">
        <v>247</v>
      </c>
      <c r="J696" s="1"/>
      <c r="K696" s="1"/>
      <c r="L696" s="1"/>
      <c r="M696" s="1"/>
      <c r="N696" s="1"/>
      <c r="O696" s="1"/>
      <c r="P696" s="1"/>
      <c r="Q696" s="1"/>
    </row>
    <row r="697" spans="1:19" ht="12.75">
      <c r="A697" s="197" t="s">
        <v>1486</v>
      </c>
      <c r="B697" s="197" t="s">
        <v>168</v>
      </c>
      <c r="C697" s="197" t="s">
        <v>168</v>
      </c>
      <c r="D697" s="197" t="s">
        <v>168</v>
      </c>
      <c r="E697" s="2"/>
      <c r="F697" s="2" t="s">
        <v>1487</v>
      </c>
      <c r="G697" s="2" t="s">
        <v>247</v>
      </c>
      <c r="H697" s="2" t="s">
        <v>247</v>
      </c>
      <c r="I697" s="2" t="s">
        <v>247</v>
      </c>
      <c r="J697" s="1"/>
      <c r="K697" s="1"/>
      <c r="L697" s="1"/>
      <c r="M697" s="1"/>
      <c r="N697" s="1"/>
      <c r="O697" s="1"/>
      <c r="P697" s="1"/>
      <c r="Q697" s="1"/>
    </row>
    <row r="698" spans="1:19" ht="12.75">
      <c r="A698" s="197" t="s">
        <v>1488</v>
      </c>
      <c r="B698" s="197" t="s">
        <v>168</v>
      </c>
      <c r="C698" s="197" t="s">
        <v>168</v>
      </c>
      <c r="D698" s="197" t="s">
        <v>168</v>
      </c>
      <c r="E698" s="2"/>
      <c r="F698" s="2" t="s">
        <v>1489</v>
      </c>
      <c r="G698" s="2" t="s">
        <v>247</v>
      </c>
      <c r="H698" s="2" t="s">
        <v>247</v>
      </c>
      <c r="I698" s="2" t="s">
        <v>247</v>
      </c>
      <c r="J698" s="1"/>
      <c r="K698" s="1"/>
      <c r="L698" s="1"/>
      <c r="M698" s="1"/>
      <c r="N698" s="1"/>
      <c r="O698" s="1"/>
      <c r="P698" s="1"/>
      <c r="Q698" s="1"/>
    </row>
    <row r="699" spans="1:19" ht="12.75">
      <c r="A699" s="197" t="s">
        <v>1490</v>
      </c>
      <c r="B699" s="197" t="s">
        <v>168</v>
      </c>
      <c r="C699" s="197" t="s">
        <v>168</v>
      </c>
      <c r="D699" s="197" t="s">
        <v>168</v>
      </c>
      <c r="E699" s="2"/>
      <c r="F699" s="2" t="s">
        <v>1491</v>
      </c>
      <c r="G699" s="2" t="s">
        <v>247</v>
      </c>
      <c r="H699" s="2" t="s">
        <v>247</v>
      </c>
      <c r="I699" s="2" t="s">
        <v>247</v>
      </c>
      <c r="J699" s="1"/>
      <c r="K699" s="1"/>
      <c r="L699" s="1"/>
      <c r="M699" s="1"/>
      <c r="N699" s="1"/>
      <c r="O699" s="1"/>
      <c r="P699" s="1"/>
      <c r="Q699" s="1"/>
    </row>
    <row r="700" spans="1:19" ht="12.75">
      <c r="A700" s="197" t="s">
        <v>1492</v>
      </c>
      <c r="B700" s="197" t="s">
        <v>168</v>
      </c>
      <c r="C700" s="197" t="s">
        <v>168</v>
      </c>
      <c r="D700" s="197" t="s">
        <v>168</v>
      </c>
      <c r="E700" s="2"/>
      <c r="F700" s="2" t="s">
        <v>1493</v>
      </c>
      <c r="G700" s="2" t="s">
        <v>247</v>
      </c>
      <c r="H700" s="2" t="s">
        <v>247</v>
      </c>
      <c r="I700" s="2" t="s">
        <v>247</v>
      </c>
      <c r="J700" s="1"/>
      <c r="K700" s="1"/>
      <c r="L700" s="1"/>
      <c r="M700" s="1"/>
      <c r="N700" s="1"/>
      <c r="O700" s="1"/>
      <c r="P700" s="1"/>
      <c r="Q700" s="1"/>
    </row>
    <row r="701" spans="1:19" ht="12.75">
      <c r="A701" s="197" t="s">
        <v>1494</v>
      </c>
      <c r="B701" s="197" t="s">
        <v>168</v>
      </c>
      <c r="C701" s="197" t="s">
        <v>168</v>
      </c>
      <c r="D701" s="197" t="s">
        <v>168</v>
      </c>
      <c r="E701" s="2"/>
      <c r="F701" s="2" t="s">
        <v>1495</v>
      </c>
      <c r="G701" s="2" t="s">
        <v>247</v>
      </c>
      <c r="H701" s="2" t="s">
        <v>247</v>
      </c>
      <c r="I701" s="2" t="s">
        <v>247</v>
      </c>
      <c r="J701" s="1"/>
      <c r="K701" s="1"/>
      <c r="L701" s="1"/>
      <c r="M701" s="1"/>
      <c r="N701" s="1"/>
      <c r="O701" s="1"/>
      <c r="P701" s="1"/>
      <c r="Q701" s="1"/>
    </row>
    <row r="702" spans="1:19" ht="12.75">
      <c r="A702" s="197" t="s">
        <v>1496</v>
      </c>
      <c r="B702" s="197" t="s">
        <v>168</v>
      </c>
      <c r="C702" s="197" t="s">
        <v>168</v>
      </c>
      <c r="D702" s="197" t="s">
        <v>168</v>
      </c>
      <c r="E702" s="2"/>
      <c r="F702" s="2" t="s">
        <v>1497</v>
      </c>
      <c r="G702" s="2" t="s">
        <v>247</v>
      </c>
      <c r="H702" s="2" t="s">
        <v>247</v>
      </c>
      <c r="I702" s="2" t="s">
        <v>247</v>
      </c>
      <c r="J702" s="1"/>
      <c r="K702" s="1"/>
      <c r="L702" s="1"/>
      <c r="M702" s="1"/>
      <c r="N702" s="1"/>
      <c r="O702" s="1"/>
      <c r="P702" s="1"/>
      <c r="Q702" s="1"/>
    </row>
    <row r="703" spans="1:19" ht="12.75">
      <c r="A703" s="197" t="s">
        <v>1498</v>
      </c>
      <c r="B703" s="197" t="s">
        <v>168</v>
      </c>
      <c r="C703" s="197" t="s">
        <v>168</v>
      </c>
      <c r="D703" s="197" t="s">
        <v>168</v>
      </c>
      <c r="E703" s="2"/>
      <c r="F703" s="2" t="s">
        <v>1499</v>
      </c>
      <c r="G703" s="2" t="s">
        <v>247</v>
      </c>
      <c r="H703" s="2" t="s">
        <v>247</v>
      </c>
      <c r="I703" s="2" t="s">
        <v>247</v>
      </c>
      <c r="J703" s="1"/>
      <c r="K703" s="1"/>
      <c r="L703" s="1"/>
      <c r="M703" s="1"/>
      <c r="N703" s="1"/>
      <c r="O703" s="1"/>
      <c r="P703" s="1"/>
      <c r="Q703" s="1"/>
    </row>
    <row r="704" spans="1:19" ht="12.75">
      <c r="A704" s="197" t="s">
        <v>1500</v>
      </c>
      <c r="B704" s="197" t="s">
        <v>884</v>
      </c>
      <c r="C704" s="197" t="s">
        <v>884</v>
      </c>
      <c r="D704" s="197" t="s">
        <v>884</v>
      </c>
      <c r="E704" s="2"/>
      <c r="F704" s="197" t="s">
        <v>1502</v>
      </c>
      <c r="G704" s="2"/>
      <c r="H704" s="2"/>
      <c r="I704" s="2"/>
      <c r="J704" s="1"/>
      <c r="K704" s="1"/>
      <c r="L704" s="1"/>
      <c r="M704" s="1"/>
      <c r="N704" s="1"/>
      <c r="O704" s="1"/>
      <c r="P704" s="1"/>
      <c r="Q704" s="1"/>
    </row>
    <row r="705" spans="1:17" ht="12.75">
      <c r="A705" s="197" t="s">
        <v>1503</v>
      </c>
      <c r="B705" s="197" t="s">
        <v>884</v>
      </c>
      <c r="C705" s="197" t="s">
        <v>884</v>
      </c>
      <c r="D705" s="197" t="s">
        <v>884</v>
      </c>
      <c r="E705" s="2"/>
      <c r="F705" s="2" t="s">
        <v>1504</v>
      </c>
      <c r="G705" s="2"/>
      <c r="H705" s="2"/>
      <c r="I705" s="2"/>
      <c r="J705" s="1"/>
      <c r="K705" s="1"/>
      <c r="L705" s="1"/>
      <c r="M705" s="1"/>
      <c r="N705" s="1"/>
      <c r="O705" s="1"/>
      <c r="P705" s="1"/>
      <c r="Q705" s="1"/>
    </row>
    <row r="706" spans="1:17" ht="12.75">
      <c r="A706" s="197" t="s">
        <v>1505</v>
      </c>
      <c r="B706" s="197" t="s">
        <v>884</v>
      </c>
      <c r="C706" s="197" t="s">
        <v>884</v>
      </c>
      <c r="D706" s="197" t="s">
        <v>884</v>
      </c>
      <c r="E706" s="2"/>
      <c r="F706" s="2" t="s">
        <v>1506</v>
      </c>
      <c r="G706" s="2"/>
      <c r="H706" s="2"/>
      <c r="I706" s="2"/>
      <c r="J706" s="1"/>
      <c r="K706" s="1"/>
      <c r="L706" s="1"/>
      <c r="M706" s="1"/>
      <c r="N706" s="1"/>
      <c r="O706" s="1"/>
      <c r="P706" s="1"/>
      <c r="Q706" s="1"/>
    </row>
    <row r="707" spans="1:17" ht="12.75">
      <c r="A707" s="197" t="s">
        <v>1507</v>
      </c>
      <c r="B707" s="197" t="s">
        <v>884</v>
      </c>
      <c r="C707" s="197" t="s">
        <v>884</v>
      </c>
      <c r="D707" s="197" t="s">
        <v>884</v>
      </c>
      <c r="E707" s="2"/>
      <c r="F707" s="2" t="s">
        <v>1508</v>
      </c>
      <c r="G707" s="2"/>
      <c r="H707" s="2"/>
      <c r="I707" s="2"/>
      <c r="J707" s="1"/>
      <c r="K707" s="1"/>
      <c r="L707" s="1"/>
      <c r="M707" s="1"/>
      <c r="N707" s="1"/>
      <c r="O707" s="1"/>
      <c r="P707" s="1"/>
      <c r="Q707" s="1"/>
    </row>
    <row r="708" spans="1:17" ht="12.75">
      <c r="A708" s="197" t="s">
        <v>1509</v>
      </c>
      <c r="B708" s="197" t="s">
        <v>884</v>
      </c>
      <c r="C708" s="197" t="s">
        <v>884</v>
      </c>
      <c r="D708" s="197" t="s">
        <v>884</v>
      </c>
      <c r="E708" s="2"/>
      <c r="F708" s="2" t="s">
        <v>1510</v>
      </c>
      <c r="G708" s="2"/>
      <c r="H708" s="2"/>
      <c r="I708" s="2"/>
      <c r="J708" s="1"/>
      <c r="K708" s="1"/>
      <c r="L708" s="1"/>
      <c r="M708" s="1"/>
      <c r="N708" s="1"/>
      <c r="O708" s="1"/>
      <c r="P708" s="1"/>
      <c r="Q708" s="1"/>
    </row>
    <row r="709" spans="1:17" ht="12.75">
      <c r="A709" s="197" t="s">
        <v>1511</v>
      </c>
      <c r="B709" s="197" t="s">
        <v>884</v>
      </c>
      <c r="C709" s="197" t="s">
        <v>884</v>
      </c>
      <c r="D709" s="197" t="s">
        <v>884</v>
      </c>
      <c r="E709" s="2"/>
      <c r="F709" s="2" t="s">
        <v>1512</v>
      </c>
      <c r="G709" s="2"/>
      <c r="H709" s="2"/>
      <c r="I709" s="2"/>
      <c r="J709" s="1"/>
      <c r="K709" s="1"/>
      <c r="L709" s="1"/>
      <c r="M709" s="1"/>
      <c r="N709" s="1"/>
      <c r="O709" s="1"/>
      <c r="P709" s="1"/>
      <c r="Q709" s="1"/>
    </row>
    <row r="710" spans="1:17" ht="12.75">
      <c r="A710" s="197" t="s">
        <v>1513</v>
      </c>
      <c r="B710" s="197" t="s">
        <v>884</v>
      </c>
      <c r="C710" s="197" t="s">
        <v>884</v>
      </c>
      <c r="D710" s="197" t="s">
        <v>884</v>
      </c>
      <c r="E710" s="2"/>
      <c r="F710" s="2" t="s">
        <v>1514</v>
      </c>
      <c r="G710" s="2"/>
      <c r="H710" s="2"/>
      <c r="I710" s="2"/>
      <c r="J710" s="1"/>
      <c r="K710" s="1"/>
      <c r="L710" s="1"/>
      <c r="M710" s="1"/>
      <c r="N710" s="1"/>
      <c r="O710" s="1"/>
      <c r="P710" s="1"/>
      <c r="Q710" s="1"/>
    </row>
    <row r="711" spans="1:17" ht="12.75">
      <c r="A711" s="197" t="s">
        <v>1515</v>
      </c>
      <c r="B711" s="197" t="s">
        <v>884</v>
      </c>
      <c r="C711" s="197" t="s">
        <v>884</v>
      </c>
      <c r="D711" s="197" t="s">
        <v>884</v>
      </c>
      <c r="E711" s="2"/>
      <c r="F711" s="2" t="s">
        <v>1516</v>
      </c>
      <c r="G711" s="2"/>
      <c r="H711" s="2"/>
      <c r="I711" s="2"/>
      <c r="J711" s="1"/>
      <c r="K711" s="1"/>
      <c r="L711" s="1"/>
      <c r="M711" s="1"/>
      <c r="N711" s="1"/>
      <c r="O711" s="1"/>
      <c r="P711" s="1"/>
      <c r="Q711" s="1"/>
    </row>
    <row r="712" spans="1:17" ht="12.75">
      <c r="A712" s="197" t="s">
        <v>1517</v>
      </c>
      <c r="B712" s="197" t="s">
        <v>884</v>
      </c>
      <c r="C712" s="197" t="s">
        <v>884</v>
      </c>
      <c r="D712" s="197" t="s">
        <v>884</v>
      </c>
      <c r="E712" s="2"/>
      <c r="F712" s="2" t="s">
        <v>1518</v>
      </c>
      <c r="G712" s="2"/>
      <c r="H712" s="2"/>
      <c r="I712" s="2"/>
      <c r="J712" s="1"/>
      <c r="K712" s="1"/>
      <c r="L712" s="1"/>
      <c r="M712" s="1"/>
      <c r="N712" s="1"/>
      <c r="O712" s="1"/>
      <c r="P712" s="1"/>
      <c r="Q712" s="1"/>
    </row>
    <row r="713" spans="1:17" ht="12.75">
      <c r="A713" s="197" t="s">
        <v>1519</v>
      </c>
      <c r="B713" s="197" t="s">
        <v>884</v>
      </c>
      <c r="C713" s="197" t="s">
        <v>884</v>
      </c>
      <c r="D713" s="197" t="s">
        <v>884</v>
      </c>
      <c r="E713" s="2"/>
      <c r="F713" s="2" t="s">
        <v>1520</v>
      </c>
      <c r="G713" s="2"/>
      <c r="H713" s="2"/>
      <c r="I713" s="2"/>
      <c r="J713" s="1"/>
      <c r="K713" s="1"/>
      <c r="L713" s="1"/>
      <c r="M713" s="1"/>
      <c r="N713" s="1"/>
      <c r="O713" s="1"/>
      <c r="P713" s="1"/>
      <c r="Q713" s="1"/>
    </row>
    <row r="714" spans="1:17" ht="12.75">
      <c r="A714" s="197" t="s">
        <v>1521</v>
      </c>
      <c r="B714" s="197" t="s">
        <v>884</v>
      </c>
      <c r="C714" s="197" t="s">
        <v>884</v>
      </c>
      <c r="D714" s="197" t="s">
        <v>884</v>
      </c>
      <c r="E714" s="2"/>
      <c r="F714" s="2" t="s">
        <v>1522</v>
      </c>
      <c r="G714" s="2"/>
      <c r="H714" s="2"/>
      <c r="I714" s="2"/>
      <c r="J714" s="1"/>
      <c r="K714" s="1"/>
      <c r="L714" s="1"/>
      <c r="M714" s="1"/>
      <c r="N714" s="1"/>
      <c r="O714" s="1"/>
      <c r="P714" s="1"/>
      <c r="Q714" s="1"/>
    </row>
    <row r="715" spans="1:17" ht="12.75">
      <c r="A715" s="197" t="s">
        <v>658</v>
      </c>
      <c r="B715" s="197"/>
      <c r="C715" s="197"/>
      <c r="D715" s="197"/>
      <c r="E715" s="2"/>
      <c r="F715" s="2"/>
      <c r="G715" s="2"/>
      <c r="H715" s="2"/>
      <c r="I715" s="2"/>
      <c r="J715" s="1"/>
      <c r="K715" s="1"/>
      <c r="L715" s="1"/>
      <c r="M715" s="1"/>
      <c r="N715" s="1"/>
      <c r="O715" s="1"/>
      <c r="P715" s="1"/>
      <c r="Q715" s="1"/>
    </row>
    <row r="716" spans="1:17" ht="12.75">
      <c r="A716" s="197"/>
      <c r="B716" s="197"/>
      <c r="C716" s="197"/>
      <c r="D716" s="197"/>
      <c r="E716" s="2"/>
      <c r="F716" s="2"/>
      <c r="G716" s="2"/>
      <c r="H716" s="2"/>
      <c r="I716" s="2"/>
      <c r="J716" s="1"/>
      <c r="K716" s="1"/>
      <c r="L716" s="1"/>
      <c r="M716" s="1"/>
      <c r="N716" s="1"/>
      <c r="O716" s="1"/>
      <c r="P716" s="1"/>
      <c r="Q716" s="1"/>
    </row>
    <row r="717" spans="1:17" ht="12.75">
      <c r="A717" s="197"/>
      <c r="B717" s="197"/>
      <c r="C717" s="197"/>
      <c r="D717" s="197"/>
      <c r="E717" s="2"/>
      <c r="F717" s="2"/>
      <c r="G717" s="2"/>
      <c r="H717" s="2"/>
      <c r="I717" s="2"/>
      <c r="J717" s="1"/>
      <c r="K717" s="1"/>
      <c r="L717" s="1"/>
      <c r="M717" s="1"/>
      <c r="N717" s="1"/>
      <c r="O717" s="1"/>
      <c r="P717" s="1"/>
      <c r="Q717" s="1"/>
    </row>
    <row r="718" spans="1:17" ht="12.75">
      <c r="A718" s="197" t="s">
        <v>1523</v>
      </c>
      <c r="B718" s="199">
        <v>0</v>
      </c>
      <c r="C718" s="199">
        <v>0</v>
      </c>
      <c r="D718" s="199">
        <v>0</v>
      </c>
      <c r="E718" s="198"/>
      <c r="F718" s="2"/>
      <c r="G718" s="2"/>
      <c r="H718" s="2"/>
      <c r="I718" s="2"/>
      <c r="J718" s="1"/>
      <c r="K718" s="1"/>
      <c r="L718" s="1"/>
      <c r="M718" s="1"/>
      <c r="N718" s="1"/>
      <c r="O718" s="1"/>
      <c r="P718" s="1"/>
      <c r="Q718" s="1"/>
    </row>
    <row r="719" spans="1:17" ht="12.75">
      <c r="A719" s="197" t="s">
        <v>1524</v>
      </c>
      <c r="B719" s="199">
        <v>0</v>
      </c>
      <c r="C719" s="199">
        <v>0</v>
      </c>
      <c r="D719" s="199">
        <v>0</v>
      </c>
      <c r="E719" s="198"/>
      <c r="F719" s="2"/>
      <c r="G719" s="2"/>
      <c r="H719" s="2"/>
      <c r="I719" s="2"/>
      <c r="J719" s="1"/>
      <c r="K719" s="1"/>
      <c r="L719" s="1"/>
      <c r="M719" s="1"/>
      <c r="N719" s="1"/>
      <c r="O719" s="1"/>
      <c r="P719" s="1"/>
      <c r="Q719" s="1"/>
    </row>
    <row r="720" spans="1:17" ht="12.75">
      <c r="A720" s="197" t="s">
        <v>1525</v>
      </c>
      <c r="B720" s="199">
        <v>0</v>
      </c>
      <c r="C720" s="199">
        <v>0</v>
      </c>
      <c r="D720" s="199">
        <v>0</v>
      </c>
      <c r="E720" s="198"/>
      <c r="F720" s="2"/>
      <c r="G720" s="2"/>
      <c r="H720" s="2"/>
      <c r="I720" s="2"/>
      <c r="J720" s="1"/>
      <c r="K720" s="1"/>
      <c r="L720" s="1"/>
      <c r="M720" s="1"/>
      <c r="N720" s="1"/>
      <c r="O720" s="1"/>
      <c r="P720" s="1"/>
      <c r="Q720" s="1"/>
    </row>
    <row r="721" spans="1:19" ht="12.75">
      <c r="A721" s="197" t="s">
        <v>1526</v>
      </c>
      <c r="B721" s="199">
        <v>0</v>
      </c>
      <c r="C721" s="199">
        <v>0</v>
      </c>
      <c r="D721" s="199">
        <v>0</v>
      </c>
      <c r="E721" s="198"/>
      <c r="F721" s="2"/>
      <c r="G721" s="2"/>
      <c r="H721" s="2"/>
      <c r="I721" s="2"/>
      <c r="J721" s="1"/>
      <c r="K721" s="1"/>
      <c r="L721" s="1"/>
      <c r="M721" s="1"/>
      <c r="N721" s="1"/>
      <c r="O721" s="1"/>
      <c r="P721" s="1"/>
      <c r="Q721" s="1"/>
    </row>
    <row r="722" spans="1:19" ht="12.75">
      <c r="A722" s="197" t="s">
        <v>1527</v>
      </c>
      <c r="B722" s="199">
        <v>0</v>
      </c>
      <c r="C722" s="199">
        <v>0</v>
      </c>
      <c r="D722" s="199">
        <v>0</v>
      </c>
      <c r="E722" s="198"/>
      <c r="F722" s="2"/>
      <c r="G722" s="2"/>
      <c r="H722" s="2"/>
      <c r="I722" s="2"/>
      <c r="J722" s="1"/>
      <c r="K722" s="1"/>
      <c r="L722" s="1"/>
      <c r="M722" s="1"/>
      <c r="N722" s="1"/>
      <c r="O722" s="1"/>
      <c r="P722" s="1"/>
      <c r="Q722" s="1"/>
    </row>
    <row r="723" spans="1:19" ht="12.75">
      <c r="A723" s="197" t="s">
        <v>1528</v>
      </c>
      <c r="B723" s="199">
        <v>0</v>
      </c>
      <c r="C723" s="199">
        <v>0</v>
      </c>
      <c r="D723" s="199">
        <v>0</v>
      </c>
      <c r="E723" s="198"/>
      <c r="F723" s="2"/>
      <c r="G723" s="2"/>
      <c r="H723" s="2"/>
      <c r="I723" s="2"/>
      <c r="J723" s="1"/>
      <c r="K723" s="1"/>
      <c r="L723" s="1"/>
      <c r="M723" s="1"/>
      <c r="N723" s="1"/>
      <c r="O723" s="1"/>
      <c r="P723" s="1"/>
      <c r="Q723" s="1"/>
    </row>
    <row r="724" spans="1:19" ht="12.75">
      <c r="A724" s="197" t="s">
        <v>1529</v>
      </c>
      <c r="B724" s="199">
        <v>0</v>
      </c>
      <c r="C724" s="199">
        <v>0</v>
      </c>
      <c r="D724" s="199">
        <v>0</v>
      </c>
      <c r="E724" s="198"/>
      <c r="F724" s="2"/>
      <c r="G724" s="2"/>
      <c r="H724" s="2"/>
      <c r="I724" s="2"/>
      <c r="J724" s="1"/>
      <c r="K724" s="1"/>
      <c r="L724" s="1"/>
      <c r="M724" s="1"/>
      <c r="N724" s="1"/>
      <c r="O724" s="1"/>
      <c r="P724" s="1"/>
      <c r="Q724" s="1"/>
    </row>
    <row r="725" spans="1:19" ht="12.75">
      <c r="A725" s="197" t="s">
        <v>1530</v>
      </c>
      <c r="B725" s="199">
        <v>0</v>
      </c>
      <c r="C725" s="199">
        <v>0</v>
      </c>
      <c r="D725" s="199">
        <v>0</v>
      </c>
      <c r="E725" s="198"/>
      <c r="F725" s="2"/>
      <c r="G725" s="2"/>
      <c r="H725" s="2"/>
      <c r="I725" s="2"/>
      <c r="J725" s="1"/>
      <c r="K725" s="1"/>
      <c r="L725" s="1"/>
      <c r="M725" s="1"/>
      <c r="N725" s="1"/>
      <c r="O725" s="1"/>
      <c r="P725" s="1"/>
      <c r="Q725" s="1"/>
    </row>
    <row r="726" spans="1:19" ht="12.75">
      <c r="A726" s="197" t="s">
        <v>1531</v>
      </c>
      <c r="B726" s="199">
        <v>0</v>
      </c>
      <c r="C726" s="199">
        <v>0</v>
      </c>
      <c r="D726" s="199">
        <v>0</v>
      </c>
      <c r="E726" s="198"/>
      <c r="F726" s="2"/>
      <c r="G726" s="2"/>
      <c r="H726" s="2"/>
      <c r="I726" s="2"/>
      <c r="J726" s="1"/>
      <c r="K726" s="1"/>
      <c r="L726" s="1"/>
      <c r="M726" s="1"/>
      <c r="N726" s="1"/>
      <c r="O726" s="1"/>
      <c r="P726" s="1"/>
      <c r="Q726" s="1"/>
    </row>
    <row r="727" spans="1:19" ht="12.75">
      <c r="A727" s="197" t="s">
        <v>1532</v>
      </c>
      <c r="B727" s="199">
        <v>0</v>
      </c>
      <c r="C727" s="199">
        <v>0</v>
      </c>
      <c r="D727" s="199">
        <v>0</v>
      </c>
      <c r="E727" s="198"/>
      <c r="F727" s="2"/>
      <c r="G727" s="2"/>
      <c r="H727" s="2"/>
      <c r="I727" s="2"/>
      <c r="J727" s="1"/>
      <c r="K727" s="1"/>
      <c r="L727" s="1"/>
      <c r="M727" s="1"/>
      <c r="N727" s="1"/>
      <c r="O727" s="1"/>
      <c r="P727" s="1"/>
      <c r="Q727" s="1"/>
    </row>
    <row r="728" spans="1:19" ht="12.75">
      <c r="A728" s="197" t="s">
        <v>1533</v>
      </c>
      <c r="B728" s="199">
        <v>0</v>
      </c>
      <c r="C728" s="199">
        <v>0</v>
      </c>
      <c r="D728" s="199">
        <v>0</v>
      </c>
      <c r="E728" s="198"/>
      <c r="F728" s="2"/>
      <c r="G728" s="2"/>
      <c r="H728" s="2"/>
      <c r="I728" s="2"/>
      <c r="J728" s="1"/>
      <c r="K728" s="1"/>
      <c r="L728" s="1"/>
      <c r="M728" s="1"/>
      <c r="N728" s="1"/>
      <c r="O728" s="1"/>
      <c r="P728" s="1"/>
      <c r="Q728" s="1"/>
    </row>
    <row r="729" spans="1:19" ht="12.75">
      <c r="A729" s="197"/>
      <c r="B729" s="218"/>
      <c r="C729" s="218"/>
      <c r="D729" s="218"/>
      <c r="E729" s="198"/>
      <c r="F729" s="2"/>
      <c r="G729" s="2"/>
      <c r="H729" s="2"/>
      <c r="I729" s="2"/>
      <c r="J729" s="1"/>
      <c r="K729" s="1"/>
      <c r="L729" s="1"/>
      <c r="M729" s="1"/>
      <c r="N729" s="1"/>
      <c r="O729" s="1"/>
      <c r="P729" s="1"/>
      <c r="Q729" s="1"/>
    </row>
    <row r="730" spans="1:19" ht="12.75">
      <c r="A730" s="200" t="s">
        <v>661</v>
      </c>
      <c r="B730" s="211">
        <v>0</v>
      </c>
      <c r="C730" s="211">
        <v>0</v>
      </c>
      <c r="D730" s="211">
        <v>0</v>
      </c>
      <c r="E730" s="198"/>
      <c r="F730" s="2"/>
      <c r="G730" s="2"/>
      <c r="H730" s="2"/>
      <c r="I730" s="2"/>
      <c r="J730" s="1"/>
      <c r="K730" s="1"/>
      <c r="L730" s="1"/>
      <c r="M730" s="1"/>
      <c r="N730" s="1"/>
      <c r="O730" s="1"/>
      <c r="P730" s="1"/>
      <c r="Q730" s="1"/>
    </row>
    <row r="731" spans="1:19" ht="12.75">
      <c r="A731" s="200"/>
      <c r="B731" s="280"/>
      <c r="C731" s="280"/>
      <c r="D731" s="218"/>
      <c r="E731" s="198"/>
      <c r="F731" s="2"/>
      <c r="G731" s="2"/>
      <c r="H731" s="2"/>
      <c r="I731" s="2"/>
      <c r="J731" s="1"/>
      <c r="K731" s="1"/>
      <c r="L731" s="1"/>
      <c r="M731" s="1"/>
      <c r="N731" s="1"/>
      <c r="O731" s="1"/>
      <c r="P731" s="1"/>
      <c r="Q731" s="1"/>
    </row>
    <row r="732" spans="1:19" ht="12.75">
      <c r="A732" s="200" t="s">
        <v>663</v>
      </c>
      <c r="B732" s="219">
        <v>0</v>
      </c>
      <c r="C732" s="197"/>
      <c r="D732" s="197"/>
      <c r="E732" s="197"/>
      <c r="F732" s="197"/>
      <c r="G732" s="2"/>
      <c r="H732" s="2"/>
      <c r="I732" s="2"/>
      <c r="J732" s="1"/>
      <c r="K732" s="1"/>
      <c r="L732" s="1"/>
      <c r="M732" s="1"/>
      <c r="N732" s="1"/>
      <c r="O732" s="1"/>
      <c r="P732" s="1"/>
      <c r="Q732" s="1"/>
      <c r="R732" s="1"/>
      <c r="S732" s="1"/>
    </row>
    <row r="733" spans="1:19" ht="12.75">
      <c r="A733" s="197"/>
      <c r="B733" s="197"/>
      <c r="C733" s="197"/>
      <c r="D733" s="197"/>
      <c r="E733" s="197"/>
      <c r="F733" s="197"/>
      <c r="G733" s="2"/>
      <c r="H733" s="2"/>
      <c r="I733" s="2"/>
      <c r="J733" s="1"/>
      <c r="K733" s="1"/>
      <c r="L733" s="1"/>
      <c r="M733" s="1"/>
      <c r="N733" s="1"/>
      <c r="O733" s="1"/>
      <c r="P733" s="1"/>
      <c r="Q733" s="1"/>
      <c r="R733" s="1"/>
      <c r="S733" s="1"/>
    </row>
    <row r="734" spans="1:19" ht="12.75">
      <c r="A734" s="217" t="s">
        <v>610</v>
      </c>
      <c r="B734" s="369" t="s">
        <v>119</v>
      </c>
      <c r="C734" s="369" t="s">
        <v>120</v>
      </c>
      <c r="D734" s="369" t="s">
        <v>121</v>
      </c>
      <c r="E734" s="194"/>
      <c r="F734" s="195" t="s">
        <v>652</v>
      </c>
      <c r="G734" s="208" t="s">
        <v>119</v>
      </c>
      <c r="H734" s="208" t="s">
        <v>120</v>
      </c>
      <c r="I734" s="194" t="s">
        <v>121</v>
      </c>
      <c r="J734" s="1"/>
      <c r="K734" s="1"/>
      <c r="L734" s="1"/>
      <c r="M734" s="1"/>
      <c r="N734" s="1"/>
      <c r="O734" s="1"/>
      <c r="P734" s="1"/>
      <c r="Q734" s="1"/>
    </row>
    <row r="735" spans="1:19" ht="12.75">
      <c r="A735" s="197" t="s">
        <v>1534</v>
      </c>
      <c r="B735" s="197" t="s">
        <v>168</v>
      </c>
      <c r="C735" s="197" t="s">
        <v>168</v>
      </c>
      <c r="D735" s="197" t="s">
        <v>168</v>
      </c>
      <c r="E735" s="2"/>
      <c r="F735" s="197" t="s">
        <v>1535</v>
      </c>
      <c r="G735" s="2" t="s">
        <v>247</v>
      </c>
      <c r="H735" s="2" t="s">
        <v>247</v>
      </c>
      <c r="I735" s="2" t="s">
        <v>247</v>
      </c>
      <c r="J735" s="1"/>
      <c r="K735" s="1"/>
      <c r="L735" s="1"/>
      <c r="M735" s="1"/>
      <c r="N735" s="1"/>
      <c r="O735" s="1"/>
      <c r="P735" s="1"/>
      <c r="Q735" s="1"/>
    </row>
    <row r="736" spans="1:19" ht="12.75">
      <c r="A736" s="197" t="s">
        <v>1536</v>
      </c>
      <c r="B736" s="197" t="s">
        <v>168</v>
      </c>
      <c r="C736" s="197" t="s">
        <v>168</v>
      </c>
      <c r="D736" s="197" t="s">
        <v>168</v>
      </c>
      <c r="E736" s="2"/>
      <c r="F736" s="2" t="s">
        <v>1537</v>
      </c>
      <c r="G736" s="2" t="s">
        <v>247</v>
      </c>
      <c r="H736" s="2" t="s">
        <v>247</v>
      </c>
      <c r="I736" s="2" t="s">
        <v>247</v>
      </c>
      <c r="J736" s="1"/>
      <c r="K736" s="1"/>
      <c r="L736" s="1"/>
      <c r="M736" s="1"/>
      <c r="N736" s="1"/>
      <c r="O736" s="1"/>
      <c r="P736" s="1"/>
      <c r="Q736" s="1"/>
    </row>
    <row r="737" spans="1:19" ht="12.75">
      <c r="A737" s="197" t="s">
        <v>1538</v>
      </c>
      <c r="B737" s="197" t="s">
        <v>168</v>
      </c>
      <c r="C737" s="197" t="s">
        <v>168</v>
      </c>
      <c r="D737" s="197" t="s">
        <v>168</v>
      </c>
      <c r="E737" s="2"/>
      <c r="F737" s="2" t="s">
        <v>1539</v>
      </c>
      <c r="G737" s="2" t="s">
        <v>247</v>
      </c>
      <c r="H737" s="2" t="s">
        <v>247</v>
      </c>
      <c r="I737" s="2" t="s">
        <v>247</v>
      </c>
      <c r="J737" s="1"/>
      <c r="K737" s="1"/>
      <c r="L737" s="1"/>
      <c r="M737" s="1"/>
      <c r="N737" s="1"/>
      <c r="O737" s="1"/>
      <c r="P737" s="1"/>
      <c r="Q737" s="1"/>
    </row>
    <row r="738" spans="1:19" ht="12.75">
      <c r="A738" s="197" t="s">
        <v>1540</v>
      </c>
      <c r="B738" s="197" t="s">
        <v>884</v>
      </c>
      <c r="C738" s="197" t="s">
        <v>884</v>
      </c>
      <c r="D738" s="197" t="s">
        <v>884</v>
      </c>
      <c r="E738" s="2"/>
      <c r="F738" s="197" t="s">
        <v>1541</v>
      </c>
      <c r="G738" s="2"/>
      <c r="H738" s="2"/>
      <c r="I738" s="2"/>
      <c r="J738" s="1"/>
      <c r="K738" s="1"/>
      <c r="L738" s="1"/>
      <c r="M738" s="1"/>
      <c r="N738" s="1"/>
      <c r="O738" s="1"/>
      <c r="P738" s="1"/>
      <c r="Q738" s="1"/>
    </row>
    <row r="739" spans="1:19" ht="12.75">
      <c r="A739" s="197" t="s">
        <v>1542</v>
      </c>
      <c r="B739" s="197" t="s">
        <v>884</v>
      </c>
      <c r="C739" s="197" t="s">
        <v>884</v>
      </c>
      <c r="D739" s="197" t="s">
        <v>884</v>
      </c>
      <c r="E739" s="2"/>
      <c r="F739" s="2" t="s">
        <v>1543</v>
      </c>
      <c r="G739" s="2"/>
      <c r="H739" s="2"/>
      <c r="I739" s="2"/>
      <c r="J739" s="1"/>
      <c r="K739" s="1"/>
      <c r="L739" s="1"/>
      <c r="M739" s="1"/>
      <c r="N739" s="1"/>
      <c r="O739" s="1"/>
      <c r="P739" s="1"/>
      <c r="Q739" s="1"/>
    </row>
    <row r="740" spans="1:19" ht="12.75">
      <c r="A740" s="197" t="s">
        <v>1544</v>
      </c>
      <c r="B740" s="197" t="s">
        <v>884</v>
      </c>
      <c r="C740" s="197" t="s">
        <v>884</v>
      </c>
      <c r="D740" s="197" t="s">
        <v>884</v>
      </c>
      <c r="E740" s="2"/>
      <c r="F740" s="2" t="s">
        <v>1545</v>
      </c>
      <c r="G740" s="2"/>
      <c r="H740" s="2"/>
      <c r="I740" s="2"/>
      <c r="J740" s="1"/>
      <c r="K740" s="1"/>
      <c r="L740" s="1"/>
      <c r="M740" s="1"/>
      <c r="N740" s="1"/>
      <c r="O740" s="1"/>
      <c r="P740" s="1"/>
      <c r="Q740" s="1"/>
    </row>
    <row r="741" spans="1:19" ht="12.75">
      <c r="A741" s="197" t="s">
        <v>658</v>
      </c>
      <c r="B741" s="197"/>
      <c r="C741" s="197"/>
      <c r="D741" s="197"/>
      <c r="E741" s="2"/>
      <c r="F741" s="2"/>
      <c r="G741" s="2"/>
      <c r="H741" s="2"/>
      <c r="I741" s="2"/>
      <c r="J741" s="1"/>
      <c r="K741" s="1"/>
      <c r="L741" s="1"/>
      <c r="M741" s="1"/>
      <c r="N741" s="1"/>
      <c r="O741" s="1"/>
      <c r="P741" s="1"/>
      <c r="Q741" s="1"/>
    </row>
    <row r="742" spans="1:19" ht="12.75">
      <c r="A742" s="197"/>
      <c r="B742" s="197"/>
      <c r="C742" s="197"/>
      <c r="D742" s="197"/>
      <c r="E742" s="2"/>
      <c r="F742" s="2"/>
      <c r="G742" s="2"/>
      <c r="H742" s="2"/>
      <c r="I742" s="2"/>
      <c r="J742" s="1"/>
      <c r="K742" s="1"/>
      <c r="L742" s="1"/>
      <c r="M742" s="1"/>
      <c r="N742" s="1"/>
      <c r="O742" s="1"/>
      <c r="P742" s="1"/>
      <c r="Q742" s="1"/>
    </row>
    <row r="743" spans="1:19" ht="12.75">
      <c r="A743" s="197"/>
      <c r="B743" s="218"/>
      <c r="C743" s="218"/>
      <c r="D743" s="218"/>
      <c r="E743" s="2"/>
      <c r="F743" s="2"/>
      <c r="G743" s="2"/>
      <c r="H743" s="2"/>
      <c r="I743" s="2"/>
      <c r="J743" s="1"/>
      <c r="K743" s="1"/>
      <c r="L743" s="1"/>
      <c r="M743" s="1"/>
      <c r="N743" s="1"/>
      <c r="O743" s="1"/>
      <c r="P743" s="1"/>
      <c r="Q743" s="1"/>
    </row>
    <row r="744" spans="1:19" ht="12.75">
      <c r="A744" s="197" t="s">
        <v>1546</v>
      </c>
      <c r="B744" s="199">
        <v>0</v>
      </c>
      <c r="C744" s="199">
        <v>0</v>
      </c>
      <c r="D744" s="199">
        <v>0</v>
      </c>
      <c r="E744" s="2"/>
      <c r="F744" s="2"/>
      <c r="G744" s="2"/>
      <c r="H744" s="2"/>
      <c r="I744" s="2"/>
      <c r="J744" s="1"/>
      <c r="K744" s="1"/>
      <c r="L744" s="1"/>
      <c r="M744" s="1"/>
      <c r="N744" s="1"/>
      <c r="O744" s="1"/>
      <c r="P744" s="1"/>
      <c r="Q744" s="1"/>
    </row>
    <row r="745" spans="1:19" ht="12.75">
      <c r="A745" s="197" t="s">
        <v>1547</v>
      </c>
      <c r="B745" s="199">
        <v>0</v>
      </c>
      <c r="C745" s="199">
        <v>0</v>
      </c>
      <c r="D745" s="199">
        <v>0</v>
      </c>
      <c r="E745" s="2"/>
      <c r="F745" s="2"/>
      <c r="G745" s="2"/>
      <c r="H745" s="2"/>
      <c r="I745" s="2"/>
      <c r="J745" s="1"/>
      <c r="K745" s="1"/>
      <c r="L745" s="1"/>
      <c r="M745" s="1"/>
      <c r="N745" s="1"/>
      <c r="O745" s="1"/>
      <c r="P745" s="1"/>
      <c r="Q745" s="1"/>
    </row>
    <row r="746" spans="1:19" ht="12.75">
      <c r="A746" s="197" t="s">
        <v>1548</v>
      </c>
      <c r="B746" s="199">
        <v>0</v>
      </c>
      <c r="C746" s="199">
        <v>0</v>
      </c>
      <c r="D746" s="199">
        <v>0</v>
      </c>
      <c r="E746" s="2"/>
      <c r="F746" s="197"/>
      <c r="G746" s="2"/>
      <c r="H746" s="2"/>
      <c r="I746" s="2"/>
      <c r="J746" s="1"/>
      <c r="K746" s="1"/>
      <c r="L746" s="1"/>
      <c r="M746" s="1"/>
      <c r="N746" s="1"/>
      <c r="O746" s="1"/>
      <c r="P746" s="1"/>
      <c r="Q746" s="1"/>
    </row>
    <row r="747" spans="1:19" ht="12.75">
      <c r="A747" s="197"/>
      <c r="B747" s="199"/>
      <c r="C747" s="199"/>
      <c r="D747" s="199"/>
      <c r="E747" s="2"/>
      <c r="F747" s="2"/>
      <c r="G747" s="2"/>
      <c r="H747" s="2"/>
      <c r="I747" s="2"/>
      <c r="J747" s="1"/>
      <c r="K747" s="1"/>
      <c r="L747" s="1"/>
      <c r="M747" s="1"/>
      <c r="N747" s="1"/>
      <c r="O747" s="1"/>
      <c r="P747" s="1"/>
      <c r="Q747" s="1"/>
    </row>
    <row r="748" spans="1:19" ht="12.75">
      <c r="A748" s="200" t="s">
        <v>661</v>
      </c>
      <c r="B748" s="211">
        <v>0</v>
      </c>
      <c r="C748" s="211">
        <v>0</v>
      </c>
      <c r="D748" s="211">
        <v>0</v>
      </c>
      <c r="E748" s="2"/>
      <c r="F748" s="2"/>
      <c r="G748" s="2"/>
      <c r="H748" s="2"/>
      <c r="I748" s="2"/>
      <c r="J748" s="1"/>
      <c r="K748" s="1"/>
      <c r="L748" s="1"/>
      <c r="M748" s="1"/>
      <c r="N748" s="1"/>
      <c r="O748" s="1"/>
      <c r="P748" s="1"/>
      <c r="Q748" s="1"/>
    </row>
    <row r="749" spans="1:19" ht="12.75">
      <c r="A749" s="200"/>
      <c r="B749" s="280"/>
      <c r="C749" s="280"/>
      <c r="D749" s="218"/>
      <c r="E749" s="2"/>
      <c r="F749" s="2"/>
      <c r="G749" s="2"/>
      <c r="H749" s="2"/>
      <c r="I749" s="2"/>
      <c r="J749" s="1"/>
      <c r="K749" s="1"/>
      <c r="L749" s="1"/>
      <c r="M749" s="1"/>
      <c r="N749" s="1"/>
      <c r="O749" s="1"/>
      <c r="P749" s="1"/>
      <c r="Q749" s="1"/>
    </row>
    <row r="750" spans="1:19" ht="12.75">
      <c r="A750" s="200" t="s">
        <v>663</v>
      </c>
      <c r="B750" s="219">
        <v>0</v>
      </c>
      <c r="C750" s="197"/>
      <c r="D750" s="197"/>
      <c r="E750" s="197"/>
      <c r="F750" s="197"/>
      <c r="G750" s="2"/>
      <c r="H750" s="2"/>
      <c r="I750" s="2"/>
      <c r="J750" s="1"/>
      <c r="K750" s="1"/>
      <c r="L750" s="1"/>
      <c r="M750" s="1"/>
      <c r="N750" s="1"/>
      <c r="O750" s="1"/>
      <c r="P750" s="1"/>
      <c r="Q750" s="1"/>
      <c r="R750" s="1"/>
      <c r="S750" s="1"/>
    </row>
    <row r="751" spans="1:19" ht="12.75">
      <c r="A751" s="197"/>
      <c r="B751" s="197"/>
      <c r="C751" s="197"/>
      <c r="D751" s="197"/>
      <c r="E751" s="197"/>
      <c r="F751" s="197"/>
      <c r="G751" s="2"/>
      <c r="H751" s="2"/>
      <c r="I751" s="2"/>
      <c r="J751" s="1"/>
      <c r="K751" s="1"/>
      <c r="L751" s="1"/>
      <c r="M751" s="1"/>
      <c r="N751" s="1"/>
      <c r="O751" s="1"/>
      <c r="P751" s="1"/>
      <c r="Q751" s="1"/>
      <c r="R751" s="1"/>
      <c r="S751" s="1"/>
    </row>
    <row r="752" spans="1:19" ht="12.75">
      <c r="A752" s="217" t="s">
        <v>613</v>
      </c>
      <c r="B752" s="369" t="s">
        <v>119</v>
      </c>
      <c r="C752" s="369" t="s">
        <v>120</v>
      </c>
      <c r="D752" s="369" t="s">
        <v>121</v>
      </c>
      <c r="E752" s="2"/>
      <c r="F752" s="195" t="s">
        <v>652</v>
      </c>
      <c r="G752" s="208" t="s">
        <v>119</v>
      </c>
      <c r="H752" s="208" t="s">
        <v>120</v>
      </c>
      <c r="I752" s="194" t="s">
        <v>121</v>
      </c>
      <c r="J752" s="1"/>
      <c r="K752" s="1"/>
      <c r="L752" s="1"/>
      <c r="M752" s="1"/>
      <c r="N752" s="1"/>
      <c r="O752" s="1"/>
      <c r="P752" s="1"/>
      <c r="Q752" s="1"/>
    </row>
    <row r="753" spans="1:19" ht="12.75">
      <c r="A753" s="197" t="s">
        <v>1549</v>
      </c>
      <c r="B753" s="197" t="s">
        <v>168</v>
      </c>
      <c r="C753" s="197" t="s">
        <v>168</v>
      </c>
      <c r="D753" s="197" t="s">
        <v>166</v>
      </c>
      <c r="E753" s="2"/>
      <c r="F753" s="197" t="s">
        <v>1550</v>
      </c>
      <c r="G753" s="2" t="s">
        <v>247</v>
      </c>
      <c r="H753" s="2" t="s">
        <v>247</v>
      </c>
      <c r="I753" s="2" t="s">
        <v>308</v>
      </c>
      <c r="J753" s="1"/>
      <c r="K753" s="1"/>
      <c r="L753" s="1"/>
      <c r="M753" s="1"/>
      <c r="N753" s="1"/>
      <c r="O753" s="1"/>
      <c r="P753" s="1"/>
      <c r="Q753" s="1"/>
    </row>
    <row r="754" spans="1:19" ht="12.75">
      <c r="A754" s="197" t="s">
        <v>1551</v>
      </c>
      <c r="B754" s="197" t="s">
        <v>168</v>
      </c>
      <c r="C754" s="197" t="s">
        <v>168</v>
      </c>
      <c r="D754" s="197" t="s">
        <v>168</v>
      </c>
      <c r="E754" s="2"/>
      <c r="F754" s="2" t="s">
        <v>1552</v>
      </c>
      <c r="G754" s="2" t="s">
        <v>247</v>
      </c>
      <c r="H754" s="2" t="s">
        <v>247</v>
      </c>
      <c r="I754" s="2" t="s">
        <v>247</v>
      </c>
      <c r="J754" s="1"/>
      <c r="K754" s="1"/>
      <c r="L754" s="1"/>
      <c r="M754" s="1"/>
      <c r="N754" s="1"/>
      <c r="O754" s="1"/>
      <c r="P754" s="1"/>
      <c r="Q754" s="1"/>
    </row>
    <row r="755" spans="1:19" ht="12.75">
      <c r="A755" s="197" t="s">
        <v>1553</v>
      </c>
      <c r="B755" s="197" t="s">
        <v>168</v>
      </c>
      <c r="C755" s="197" t="s">
        <v>168</v>
      </c>
      <c r="D755" s="197" t="s">
        <v>168</v>
      </c>
      <c r="E755" s="2"/>
      <c r="F755" s="2" t="s">
        <v>1554</v>
      </c>
      <c r="G755" s="2" t="s">
        <v>247</v>
      </c>
      <c r="H755" s="2" t="s">
        <v>247</v>
      </c>
      <c r="I755" s="2" t="s">
        <v>247</v>
      </c>
      <c r="J755" s="1"/>
      <c r="K755" s="1"/>
      <c r="L755" s="1"/>
      <c r="M755" s="1"/>
      <c r="N755" s="1"/>
      <c r="O755" s="1"/>
      <c r="P755" s="1"/>
      <c r="Q755" s="1"/>
    </row>
    <row r="756" spans="1:19" ht="409.5">
      <c r="A756" s="197" t="s">
        <v>1555</v>
      </c>
      <c r="B756" s="197" t="s">
        <v>7440</v>
      </c>
      <c r="C756" s="197" t="s">
        <v>7440</v>
      </c>
      <c r="D756" s="409" t="s">
        <v>7441</v>
      </c>
      <c r="E756" s="2"/>
      <c r="F756" s="197" t="s">
        <v>1557</v>
      </c>
      <c r="G756" s="2"/>
      <c r="H756" s="2"/>
      <c r="I756" s="2" t="s">
        <v>7442</v>
      </c>
      <c r="J756" s="1"/>
      <c r="K756" s="1"/>
      <c r="L756" s="1"/>
      <c r="M756" s="1"/>
      <c r="N756" s="1"/>
      <c r="O756" s="1"/>
      <c r="P756" s="1"/>
      <c r="Q756" s="1"/>
    </row>
    <row r="757" spans="1:19" ht="12.75">
      <c r="A757" s="197" t="s">
        <v>1558</v>
      </c>
      <c r="B757" s="197" t="s">
        <v>7443</v>
      </c>
      <c r="C757" s="197" t="s">
        <v>7443</v>
      </c>
      <c r="D757" s="197" t="s">
        <v>7443</v>
      </c>
      <c r="E757" s="2"/>
      <c r="F757" s="2" t="s">
        <v>1561</v>
      </c>
      <c r="G757" s="2"/>
      <c r="H757" s="2"/>
      <c r="I757" s="2"/>
      <c r="J757" s="1"/>
      <c r="K757" s="1"/>
      <c r="L757" s="1"/>
      <c r="M757" s="1"/>
      <c r="N757" s="1"/>
      <c r="O757" s="1"/>
      <c r="P757" s="1"/>
      <c r="Q757" s="1"/>
    </row>
    <row r="758" spans="1:19" ht="12.75">
      <c r="A758" s="197" t="s">
        <v>1562</v>
      </c>
      <c r="B758" s="197" t="s">
        <v>7444</v>
      </c>
      <c r="C758" s="197" t="s">
        <v>7444</v>
      </c>
      <c r="D758" s="197" t="s">
        <v>7444</v>
      </c>
      <c r="E758" s="2"/>
      <c r="F758" s="2" t="s">
        <v>1564</v>
      </c>
      <c r="G758" s="2"/>
      <c r="H758" s="2"/>
      <c r="I758" s="2"/>
      <c r="J758" s="1"/>
      <c r="K758" s="1"/>
      <c r="L758" s="1"/>
      <c r="M758" s="1"/>
      <c r="N758" s="1"/>
      <c r="O758" s="1"/>
      <c r="P758" s="1"/>
      <c r="Q758" s="1"/>
    </row>
    <row r="759" spans="1:19" ht="12.75">
      <c r="A759" s="197" t="s">
        <v>658</v>
      </c>
      <c r="B759" s="197">
        <v>12</v>
      </c>
      <c r="C759" s="197">
        <v>12</v>
      </c>
      <c r="D759" s="197" t="s">
        <v>7367</v>
      </c>
      <c r="E759" s="2"/>
      <c r="F759" s="2"/>
      <c r="G759" s="2"/>
      <c r="H759" s="2"/>
      <c r="I759" s="2"/>
      <c r="J759" s="1"/>
      <c r="K759" s="1"/>
      <c r="L759" s="1"/>
      <c r="M759" s="1"/>
      <c r="N759" s="1"/>
      <c r="O759" s="1"/>
      <c r="P759" s="1"/>
      <c r="Q759" s="1"/>
    </row>
    <row r="760" spans="1:19" ht="12.75">
      <c r="A760" s="197"/>
      <c r="B760" s="197"/>
      <c r="C760" s="197"/>
      <c r="D760" s="197"/>
      <c r="E760" s="2"/>
      <c r="F760" s="2"/>
      <c r="G760" s="2"/>
      <c r="H760" s="2"/>
      <c r="I760" s="2"/>
      <c r="J760" s="1"/>
      <c r="K760" s="1"/>
      <c r="L760" s="1"/>
      <c r="M760" s="1"/>
      <c r="N760" s="1"/>
      <c r="O760" s="1"/>
      <c r="P760" s="1"/>
      <c r="Q760" s="1"/>
    </row>
    <row r="761" spans="1:19" ht="12.75">
      <c r="A761" s="197"/>
      <c r="B761" s="218"/>
      <c r="C761" s="218"/>
      <c r="D761" s="218"/>
      <c r="E761" s="2"/>
      <c r="F761" s="2"/>
      <c r="G761" s="2"/>
      <c r="H761" s="2"/>
      <c r="I761" s="2"/>
      <c r="J761" s="1"/>
      <c r="K761" s="1"/>
      <c r="L761" s="1"/>
      <c r="M761" s="1"/>
      <c r="N761" s="1"/>
      <c r="O761" s="1"/>
      <c r="P761" s="1"/>
      <c r="Q761" s="1"/>
    </row>
    <row r="762" spans="1:19" ht="12.75">
      <c r="A762" s="197" t="s">
        <v>1566</v>
      </c>
      <c r="B762" s="199">
        <v>0</v>
      </c>
      <c r="C762" s="199">
        <v>0</v>
      </c>
      <c r="D762" s="199">
        <v>50</v>
      </c>
      <c r="E762" s="2"/>
      <c r="F762" s="2"/>
      <c r="G762" s="2"/>
      <c r="H762" s="2"/>
      <c r="I762" s="2"/>
      <c r="J762" s="1"/>
      <c r="K762" s="1"/>
      <c r="L762" s="1"/>
      <c r="M762" s="1"/>
      <c r="N762" s="1"/>
      <c r="O762" s="1"/>
      <c r="P762" s="1"/>
      <c r="Q762" s="1"/>
    </row>
    <row r="763" spans="1:19" ht="12.75">
      <c r="A763" s="197" t="s">
        <v>1567</v>
      </c>
      <c r="B763" s="199">
        <v>0</v>
      </c>
      <c r="C763" s="199">
        <v>0</v>
      </c>
      <c r="D763" s="199">
        <v>0</v>
      </c>
      <c r="E763" s="2"/>
      <c r="F763" s="2"/>
      <c r="G763" s="2"/>
      <c r="H763" s="2"/>
      <c r="I763" s="2"/>
      <c r="J763" s="1"/>
      <c r="K763" s="1"/>
      <c r="L763" s="1"/>
      <c r="M763" s="1"/>
      <c r="N763" s="1"/>
      <c r="O763" s="1"/>
      <c r="P763" s="1"/>
      <c r="Q763" s="1"/>
    </row>
    <row r="764" spans="1:19" ht="12.75">
      <c r="A764" s="197" t="s">
        <v>1568</v>
      </c>
      <c r="B764" s="199">
        <v>0</v>
      </c>
      <c r="C764" s="199">
        <v>0</v>
      </c>
      <c r="D764" s="199">
        <v>0</v>
      </c>
      <c r="E764" s="2"/>
      <c r="F764" s="2"/>
      <c r="G764" s="2"/>
      <c r="H764" s="2"/>
      <c r="I764" s="2"/>
      <c r="J764" s="1"/>
      <c r="K764" s="1"/>
      <c r="L764" s="1"/>
      <c r="M764" s="1"/>
      <c r="N764" s="1"/>
      <c r="O764" s="1"/>
      <c r="P764" s="1"/>
      <c r="Q764" s="1"/>
    </row>
    <row r="765" spans="1:19" ht="12.75">
      <c r="A765" s="197"/>
      <c r="B765" s="199"/>
      <c r="C765" s="199"/>
      <c r="D765" s="199"/>
      <c r="E765" s="2"/>
      <c r="F765" s="2"/>
      <c r="G765" s="2"/>
      <c r="H765" s="2"/>
      <c r="I765" s="2"/>
      <c r="J765" s="1"/>
      <c r="K765" s="1"/>
      <c r="L765" s="1"/>
      <c r="M765" s="1"/>
      <c r="N765" s="1"/>
      <c r="O765" s="1"/>
      <c r="P765" s="1"/>
      <c r="Q765" s="1"/>
    </row>
    <row r="766" spans="1:19" ht="12.75">
      <c r="A766" s="200" t="s">
        <v>661</v>
      </c>
      <c r="B766" s="211">
        <v>0</v>
      </c>
      <c r="C766" s="211">
        <v>0</v>
      </c>
      <c r="D766" s="211">
        <v>16.666666666666668</v>
      </c>
      <c r="E766" s="2"/>
      <c r="F766" s="2"/>
      <c r="G766" s="2"/>
      <c r="H766" s="2"/>
      <c r="I766" s="2"/>
      <c r="J766" s="1"/>
      <c r="K766" s="1"/>
      <c r="L766" s="1"/>
      <c r="M766" s="1"/>
      <c r="N766" s="1"/>
      <c r="O766" s="1"/>
      <c r="P766" s="1"/>
      <c r="Q766" s="1"/>
    </row>
    <row r="767" spans="1:19" ht="12.75">
      <c r="A767" s="200"/>
      <c r="B767" s="187"/>
      <c r="C767" s="187"/>
      <c r="D767" s="197"/>
      <c r="E767" s="2"/>
      <c r="F767" s="2"/>
      <c r="G767" s="2"/>
      <c r="H767" s="2"/>
      <c r="I767" s="2"/>
      <c r="J767" s="1"/>
      <c r="K767" s="1"/>
      <c r="L767" s="1"/>
      <c r="M767" s="1"/>
      <c r="N767" s="1"/>
      <c r="O767" s="1"/>
      <c r="P767" s="1"/>
      <c r="Q767" s="1"/>
    </row>
    <row r="768" spans="1:19" ht="15" customHeight="1">
      <c r="A768" s="200" t="s">
        <v>663</v>
      </c>
      <c r="B768" s="219">
        <v>5.5555555555555562</v>
      </c>
      <c r="C768" s="197"/>
      <c r="D768" s="197"/>
      <c r="E768" s="197"/>
      <c r="F768" s="197"/>
      <c r="G768" s="2"/>
      <c r="H768" s="2"/>
      <c r="I768" s="2"/>
      <c r="J768" s="1"/>
      <c r="K768" s="1"/>
      <c r="L768" s="1"/>
      <c r="M768" s="1"/>
      <c r="N768" s="1"/>
      <c r="O768" s="1"/>
      <c r="P768" s="1"/>
      <c r="Q768" s="1"/>
      <c r="R768" s="1"/>
      <c r="S768" s="1"/>
    </row>
    <row r="769" spans="1:19" ht="12.75">
      <c r="A769" s="197"/>
      <c r="B769" s="197"/>
      <c r="C769" s="197"/>
      <c r="D769" s="197"/>
      <c r="E769" s="197"/>
      <c r="F769" s="197"/>
      <c r="G769" s="2"/>
      <c r="H769" s="2"/>
      <c r="I769" s="2"/>
      <c r="J769" s="1"/>
      <c r="K769" s="1"/>
      <c r="L769" s="1"/>
      <c r="M769" s="1"/>
      <c r="N769" s="1"/>
      <c r="O769" s="1"/>
      <c r="P769" s="1"/>
      <c r="Q769" s="1"/>
      <c r="R769" s="1"/>
      <c r="S769" s="1"/>
    </row>
    <row r="770" spans="1:19" ht="12.75">
      <c r="A770" s="217" t="s">
        <v>616</v>
      </c>
      <c r="B770" s="369" t="s">
        <v>119</v>
      </c>
      <c r="C770" s="369" t="s">
        <v>120</v>
      </c>
      <c r="D770" s="369" t="s">
        <v>121</v>
      </c>
      <c r="E770" s="2"/>
      <c r="F770" s="195" t="s">
        <v>652</v>
      </c>
      <c r="G770" s="208" t="s">
        <v>119</v>
      </c>
      <c r="H770" s="208" t="s">
        <v>120</v>
      </c>
      <c r="I770" s="194" t="s">
        <v>121</v>
      </c>
      <c r="J770" s="1"/>
      <c r="K770" s="1"/>
      <c r="L770" s="1"/>
      <c r="M770" s="1"/>
      <c r="N770" s="1"/>
      <c r="O770" s="1"/>
      <c r="P770" s="1"/>
      <c r="Q770" s="1"/>
    </row>
    <row r="771" spans="1:19" ht="12.75">
      <c r="A771" s="197" t="s">
        <v>1569</v>
      </c>
      <c r="B771" s="197" t="s">
        <v>165</v>
      </c>
      <c r="C771" s="197" t="s">
        <v>165</v>
      </c>
      <c r="D771" s="197" t="s">
        <v>165</v>
      </c>
      <c r="E771" s="2"/>
      <c r="F771" s="197" t="s">
        <v>1570</v>
      </c>
      <c r="G771" s="2" t="s">
        <v>247</v>
      </c>
      <c r="H771" s="2" t="s">
        <v>247</v>
      </c>
      <c r="I771" s="2" t="s">
        <v>247</v>
      </c>
      <c r="J771" s="1"/>
      <c r="K771" s="1"/>
      <c r="L771" s="1"/>
      <c r="M771" s="1"/>
      <c r="N771" s="1"/>
      <c r="O771" s="1"/>
      <c r="P771" s="1"/>
      <c r="Q771" s="1"/>
    </row>
    <row r="772" spans="1:19" ht="12.75">
      <c r="A772" s="197" t="s">
        <v>1571</v>
      </c>
      <c r="B772" s="197" t="s">
        <v>165</v>
      </c>
      <c r="C772" s="197" t="s">
        <v>165</v>
      </c>
      <c r="D772" s="197" t="s">
        <v>165</v>
      </c>
      <c r="E772" s="2"/>
      <c r="F772" s="2" t="s">
        <v>1572</v>
      </c>
      <c r="G772" s="2" t="s">
        <v>247</v>
      </c>
      <c r="H772" s="2" t="s">
        <v>247</v>
      </c>
      <c r="I772" s="2" t="s">
        <v>247</v>
      </c>
      <c r="J772" s="1"/>
      <c r="K772" s="1"/>
      <c r="L772" s="1"/>
      <c r="M772" s="1"/>
      <c r="N772" s="1"/>
      <c r="O772" s="1"/>
      <c r="P772" s="1"/>
      <c r="Q772" s="1"/>
    </row>
    <row r="773" spans="1:19" ht="12.75">
      <c r="A773" s="197" t="s">
        <v>1573</v>
      </c>
      <c r="B773" s="197" t="s">
        <v>168</v>
      </c>
      <c r="C773" s="197" t="s">
        <v>168</v>
      </c>
      <c r="D773" s="197" t="s">
        <v>168</v>
      </c>
      <c r="E773" s="2"/>
      <c r="F773" s="2" t="s">
        <v>1574</v>
      </c>
      <c r="G773" s="2" t="s">
        <v>247</v>
      </c>
      <c r="H773" s="2" t="s">
        <v>247</v>
      </c>
      <c r="I773" s="2" t="s">
        <v>247</v>
      </c>
      <c r="J773" s="1"/>
      <c r="K773" s="1"/>
      <c r="L773" s="1"/>
      <c r="M773" s="1"/>
      <c r="N773" s="1"/>
      <c r="O773" s="1"/>
      <c r="P773" s="1"/>
      <c r="Q773" s="1"/>
    </row>
    <row r="774" spans="1:19" ht="12.75">
      <c r="A774" s="197" t="s">
        <v>1575</v>
      </c>
      <c r="B774" s="197" t="s">
        <v>169</v>
      </c>
      <c r="C774" s="197" t="s">
        <v>169</v>
      </c>
      <c r="D774" s="197" t="s">
        <v>169</v>
      </c>
      <c r="E774" s="2"/>
      <c r="F774" s="2" t="s">
        <v>1576</v>
      </c>
      <c r="G774" s="2" t="s">
        <v>247</v>
      </c>
      <c r="H774" s="2" t="s">
        <v>247</v>
      </c>
      <c r="I774" s="2" t="s">
        <v>247</v>
      </c>
      <c r="J774" s="1"/>
      <c r="K774" s="1"/>
      <c r="L774" s="1"/>
      <c r="M774" s="1"/>
      <c r="N774" s="1"/>
      <c r="O774" s="1"/>
      <c r="P774" s="1"/>
      <c r="Q774" s="1"/>
    </row>
    <row r="775" spans="1:19" ht="12.75">
      <c r="A775" s="197" t="s">
        <v>1577</v>
      </c>
      <c r="B775" s="197" t="s">
        <v>169</v>
      </c>
      <c r="C775" s="197" t="s">
        <v>169</v>
      </c>
      <c r="D775" s="197" t="s">
        <v>169</v>
      </c>
      <c r="E775" s="2"/>
      <c r="F775" s="2" t="s">
        <v>1578</v>
      </c>
      <c r="G775" s="2" t="s">
        <v>247</v>
      </c>
      <c r="H775" s="2" t="s">
        <v>247</v>
      </c>
      <c r="I775" s="2" t="s">
        <v>247</v>
      </c>
      <c r="J775" s="1"/>
      <c r="K775" s="1"/>
      <c r="L775" s="1"/>
      <c r="M775" s="1"/>
      <c r="N775" s="1"/>
      <c r="O775" s="1"/>
      <c r="P775" s="1"/>
      <c r="Q775" s="1"/>
    </row>
    <row r="776" spans="1:19" ht="12.75">
      <c r="A776" s="197" t="s">
        <v>1579</v>
      </c>
      <c r="B776" s="197" t="s">
        <v>169</v>
      </c>
      <c r="C776" s="197" t="s">
        <v>169</v>
      </c>
      <c r="D776" s="197" t="s">
        <v>169</v>
      </c>
      <c r="E776" s="2"/>
      <c r="F776" s="2" t="s">
        <v>1580</v>
      </c>
      <c r="G776" s="2" t="s">
        <v>247</v>
      </c>
      <c r="H776" s="2" t="s">
        <v>247</v>
      </c>
      <c r="I776" s="2" t="s">
        <v>247</v>
      </c>
      <c r="J776" s="1"/>
      <c r="K776" s="1"/>
      <c r="L776" s="1"/>
      <c r="M776" s="1"/>
      <c r="N776" s="1"/>
      <c r="O776" s="1"/>
      <c r="P776" s="1"/>
      <c r="Q776" s="1"/>
    </row>
    <row r="777" spans="1:19" ht="12.75">
      <c r="A777" s="197" t="s">
        <v>1581</v>
      </c>
      <c r="B777" s="197" t="s">
        <v>169</v>
      </c>
      <c r="C777" s="197" t="s">
        <v>169</v>
      </c>
      <c r="D777" s="197" t="s">
        <v>169</v>
      </c>
      <c r="E777" s="2"/>
      <c r="F777" s="2" t="s">
        <v>1582</v>
      </c>
      <c r="G777" s="2" t="s">
        <v>247</v>
      </c>
      <c r="H777" s="2" t="s">
        <v>247</v>
      </c>
      <c r="I777" s="2" t="s">
        <v>247</v>
      </c>
      <c r="J777" s="1"/>
      <c r="K777" s="1"/>
      <c r="L777" s="1"/>
      <c r="M777" s="1"/>
      <c r="N777" s="1"/>
      <c r="O777" s="1"/>
      <c r="P777" s="1"/>
      <c r="Q777" s="1"/>
    </row>
    <row r="778" spans="1:19" ht="12.75">
      <c r="A778" s="197" t="s">
        <v>1583</v>
      </c>
      <c r="B778" s="197" t="s">
        <v>169</v>
      </c>
      <c r="C778" s="197" t="s">
        <v>169</v>
      </c>
      <c r="D778" s="197" t="s">
        <v>169</v>
      </c>
      <c r="E778" s="2"/>
      <c r="F778" s="2" t="s">
        <v>1584</v>
      </c>
      <c r="G778" s="2" t="s">
        <v>247</v>
      </c>
      <c r="H778" s="2" t="s">
        <v>247</v>
      </c>
      <c r="I778" s="2" t="s">
        <v>247</v>
      </c>
      <c r="J778" s="1"/>
      <c r="K778" s="1"/>
      <c r="L778" s="1"/>
      <c r="M778" s="1"/>
      <c r="N778" s="1"/>
      <c r="O778" s="1"/>
      <c r="P778" s="1"/>
      <c r="Q778" s="1"/>
    </row>
    <row r="779" spans="1:19" ht="12.75">
      <c r="A779" s="197" t="s">
        <v>1585</v>
      </c>
      <c r="B779" s="197" t="s">
        <v>169</v>
      </c>
      <c r="C779" s="197" t="s">
        <v>169</v>
      </c>
      <c r="D779" s="197" t="s">
        <v>169</v>
      </c>
      <c r="E779" s="2"/>
      <c r="F779" s="2" t="s">
        <v>1586</v>
      </c>
      <c r="G779" s="2" t="s">
        <v>247</v>
      </c>
      <c r="H779" s="2" t="s">
        <v>247</v>
      </c>
      <c r="I779" s="2" t="s">
        <v>247</v>
      </c>
      <c r="J779" s="1"/>
      <c r="K779" s="1"/>
      <c r="L779" s="1"/>
      <c r="M779" s="1"/>
      <c r="N779" s="1"/>
      <c r="O779" s="1"/>
      <c r="P779" s="1"/>
      <c r="Q779" s="1"/>
    </row>
    <row r="780" spans="1:19" ht="12.75">
      <c r="A780" s="197" t="s">
        <v>1587</v>
      </c>
      <c r="B780" s="197" t="s">
        <v>7445</v>
      </c>
      <c r="C780" s="197" t="s">
        <v>7445</v>
      </c>
      <c r="D780" s="197" t="s">
        <v>7445</v>
      </c>
      <c r="E780" s="2"/>
      <c r="F780" s="197" t="s">
        <v>1588</v>
      </c>
      <c r="G780" s="2"/>
      <c r="H780" s="2"/>
      <c r="I780" s="2"/>
      <c r="J780" s="1"/>
      <c r="K780" s="1"/>
      <c r="L780" s="1"/>
      <c r="M780" s="1"/>
      <c r="N780" s="1"/>
      <c r="O780" s="1"/>
      <c r="P780" s="1"/>
      <c r="Q780" s="1"/>
    </row>
    <row r="781" spans="1:19" ht="12.75">
      <c r="A781" s="197" t="s">
        <v>1589</v>
      </c>
      <c r="B781" s="197" t="s">
        <v>7446</v>
      </c>
      <c r="C781" s="197" t="s">
        <v>7446</v>
      </c>
      <c r="D781" s="197" t="s">
        <v>7446</v>
      </c>
      <c r="E781" s="2"/>
      <c r="F781" s="2" t="s">
        <v>1590</v>
      </c>
      <c r="G781" s="2"/>
      <c r="H781" s="2"/>
      <c r="I781" s="2"/>
      <c r="J781" s="1"/>
      <c r="K781" s="1"/>
      <c r="L781" s="1"/>
      <c r="M781" s="1"/>
      <c r="N781" s="1"/>
      <c r="O781" s="1"/>
      <c r="P781" s="1"/>
      <c r="Q781" s="1"/>
    </row>
    <row r="782" spans="1:19" ht="12.75">
      <c r="A782" s="197" t="s">
        <v>1591</v>
      </c>
      <c r="B782" s="197" t="s">
        <v>7447</v>
      </c>
      <c r="C782" s="197" t="s">
        <v>7447</v>
      </c>
      <c r="D782" s="197" t="s">
        <v>7447</v>
      </c>
      <c r="E782" s="2"/>
      <c r="F782" s="2" t="s">
        <v>1592</v>
      </c>
      <c r="G782" s="2"/>
      <c r="H782" s="2"/>
      <c r="I782" s="2"/>
      <c r="J782" s="1"/>
      <c r="K782" s="1"/>
      <c r="L782" s="1"/>
      <c r="M782" s="1"/>
      <c r="N782" s="1"/>
      <c r="O782" s="1"/>
      <c r="P782" s="1"/>
      <c r="Q782" s="1"/>
    </row>
    <row r="783" spans="1:19" ht="12.75">
      <c r="A783" s="197" t="s">
        <v>1593</v>
      </c>
      <c r="B783" s="197" t="s">
        <v>2792</v>
      </c>
      <c r="C783" s="197" t="s">
        <v>2792</v>
      </c>
      <c r="D783" s="197" t="s">
        <v>2792</v>
      </c>
      <c r="E783" s="2"/>
      <c r="F783" s="2" t="s">
        <v>1595</v>
      </c>
      <c r="G783" s="2"/>
      <c r="H783" s="2"/>
      <c r="I783" s="2"/>
      <c r="J783" s="1"/>
      <c r="K783" s="1"/>
      <c r="L783" s="1"/>
      <c r="M783" s="1"/>
      <c r="N783" s="1"/>
      <c r="O783" s="1"/>
      <c r="P783" s="1"/>
      <c r="Q783" s="1"/>
    </row>
    <row r="784" spans="1:19" ht="12.75">
      <c r="A784" s="197" t="s">
        <v>1596</v>
      </c>
      <c r="B784" s="197" t="s">
        <v>2792</v>
      </c>
      <c r="C784" s="197" t="s">
        <v>2792</v>
      </c>
      <c r="D784" s="197" t="s">
        <v>2792</v>
      </c>
      <c r="E784" s="2"/>
      <c r="F784" s="2" t="s">
        <v>1597</v>
      </c>
      <c r="G784" s="2"/>
      <c r="H784" s="2"/>
      <c r="I784" s="2"/>
      <c r="J784" s="1"/>
      <c r="K784" s="1"/>
      <c r="L784" s="1"/>
      <c r="M784" s="1"/>
      <c r="N784" s="1"/>
      <c r="O784" s="1"/>
      <c r="P784" s="1"/>
      <c r="Q784" s="1"/>
    </row>
    <row r="785" spans="1:17" ht="12.75">
      <c r="A785" s="197" t="s">
        <v>1598</v>
      </c>
      <c r="B785" s="197" t="s">
        <v>2792</v>
      </c>
      <c r="C785" s="197" t="s">
        <v>2792</v>
      </c>
      <c r="D785" s="197" t="s">
        <v>2792</v>
      </c>
      <c r="E785" s="2"/>
      <c r="F785" s="2" t="s">
        <v>1599</v>
      </c>
      <c r="G785" s="2"/>
      <c r="H785" s="2"/>
      <c r="I785" s="2"/>
      <c r="J785" s="1"/>
      <c r="K785" s="1"/>
      <c r="L785" s="1"/>
      <c r="M785" s="1"/>
      <c r="N785" s="1"/>
      <c r="O785" s="1"/>
      <c r="P785" s="1"/>
      <c r="Q785" s="1"/>
    </row>
    <row r="786" spans="1:17" ht="12.75">
      <c r="A786" s="197" t="s">
        <v>1600</v>
      </c>
      <c r="B786" s="197" t="s">
        <v>2792</v>
      </c>
      <c r="C786" s="197" t="s">
        <v>2792</v>
      </c>
      <c r="D786" s="197" t="s">
        <v>2792</v>
      </c>
      <c r="E786" s="2"/>
      <c r="F786" s="2" t="s">
        <v>1601</v>
      </c>
      <c r="G786" s="2"/>
      <c r="H786" s="2"/>
      <c r="I786" s="2"/>
      <c r="J786" s="1"/>
      <c r="K786" s="1"/>
      <c r="L786" s="1"/>
      <c r="M786" s="1"/>
      <c r="N786" s="1"/>
      <c r="O786" s="1"/>
      <c r="P786" s="1"/>
      <c r="Q786" s="1"/>
    </row>
    <row r="787" spans="1:17" ht="12.75">
      <c r="A787" s="197" t="s">
        <v>1602</v>
      </c>
      <c r="B787" s="197" t="s">
        <v>2792</v>
      </c>
      <c r="C787" s="197" t="s">
        <v>2792</v>
      </c>
      <c r="D787" s="197" t="s">
        <v>2792</v>
      </c>
      <c r="E787" s="2"/>
      <c r="F787" s="2" t="s">
        <v>1603</v>
      </c>
      <c r="G787" s="2"/>
      <c r="H787" s="2"/>
      <c r="I787" s="2"/>
      <c r="J787" s="1"/>
      <c r="K787" s="1"/>
      <c r="L787" s="1"/>
      <c r="M787" s="1"/>
      <c r="N787" s="1"/>
      <c r="O787" s="1"/>
      <c r="P787" s="1"/>
      <c r="Q787" s="1"/>
    </row>
    <row r="788" spans="1:17" ht="12.75">
      <c r="A788" s="197" t="s">
        <v>1604</v>
      </c>
      <c r="B788" s="197" t="s">
        <v>2792</v>
      </c>
      <c r="C788" s="197" t="s">
        <v>2792</v>
      </c>
      <c r="D788" s="197" t="s">
        <v>2792</v>
      </c>
      <c r="E788" s="2"/>
      <c r="F788" s="2" t="s">
        <v>1605</v>
      </c>
      <c r="G788" s="2"/>
      <c r="H788" s="2"/>
      <c r="I788" s="2"/>
      <c r="J788" s="1"/>
      <c r="K788" s="1"/>
      <c r="L788" s="1"/>
      <c r="M788" s="1"/>
      <c r="N788" s="1"/>
      <c r="O788" s="1"/>
      <c r="P788" s="1"/>
      <c r="Q788" s="1"/>
    </row>
    <row r="789" spans="1:17" ht="12.75">
      <c r="A789" s="197" t="s">
        <v>658</v>
      </c>
      <c r="B789" s="197" t="s">
        <v>7448</v>
      </c>
      <c r="C789" s="197" t="s">
        <v>7448</v>
      </c>
      <c r="D789" s="197" t="s">
        <v>7448</v>
      </c>
      <c r="E789" s="2"/>
      <c r="F789" s="2"/>
      <c r="G789" s="2"/>
      <c r="H789" s="2"/>
      <c r="I789" s="2"/>
      <c r="J789" s="1"/>
      <c r="K789" s="1"/>
      <c r="L789" s="1"/>
      <c r="M789" s="1"/>
      <c r="N789" s="1"/>
      <c r="O789" s="1"/>
      <c r="P789" s="1"/>
      <c r="Q789" s="1"/>
    </row>
    <row r="790" spans="1:17" ht="12.75">
      <c r="A790" s="197"/>
      <c r="B790" s="197"/>
      <c r="C790" s="197"/>
      <c r="D790" s="197"/>
      <c r="E790" s="2"/>
      <c r="F790" s="2"/>
      <c r="G790" s="2"/>
      <c r="H790" s="2"/>
      <c r="I790" s="2"/>
      <c r="J790" s="1"/>
      <c r="K790" s="1"/>
      <c r="L790" s="1"/>
      <c r="M790" s="1"/>
      <c r="N790" s="1"/>
      <c r="O790" s="1"/>
      <c r="P790" s="1"/>
      <c r="Q790" s="1"/>
    </row>
    <row r="791" spans="1:17" ht="12.75">
      <c r="A791" s="197"/>
      <c r="B791" s="218"/>
      <c r="C791" s="218"/>
      <c r="D791" s="218"/>
      <c r="E791" s="2"/>
      <c r="F791" s="2"/>
      <c r="G791" s="2"/>
      <c r="H791" s="2"/>
      <c r="I791" s="2"/>
      <c r="J791" s="1"/>
      <c r="K791" s="1"/>
      <c r="L791" s="1"/>
      <c r="M791" s="1"/>
      <c r="N791" s="1"/>
      <c r="O791" s="1"/>
      <c r="P791" s="1"/>
      <c r="Q791" s="1"/>
    </row>
    <row r="792" spans="1:17" ht="12.75">
      <c r="A792" s="197" t="s">
        <v>1606</v>
      </c>
      <c r="B792" s="199">
        <v>100</v>
      </c>
      <c r="C792" s="199">
        <v>100</v>
      </c>
      <c r="D792" s="199">
        <v>100</v>
      </c>
      <c r="E792" s="2"/>
      <c r="F792" s="2"/>
      <c r="G792" s="2"/>
      <c r="H792" s="2"/>
      <c r="I792" s="2"/>
      <c r="J792" s="1"/>
      <c r="K792" s="1"/>
      <c r="L792" s="1"/>
      <c r="M792" s="1"/>
      <c r="N792" s="1"/>
      <c r="O792" s="1"/>
      <c r="P792" s="1"/>
      <c r="Q792" s="1"/>
    </row>
    <row r="793" spans="1:17" ht="12.75">
      <c r="A793" s="197" t="s">
        <v>1607</v>
      </c>
      <c r="B793" s="199">
        <v>100</v>
      </c>
      <c r="C793" s="199">
        <v>100</v>
      </c>
      <c r="D793" s="199">
        <v>100</v>
      </c>
      <c r="E793" s="2"/>
      <c r="F793" s="2"/>
      <c r="G793" s="2"/>
      <c r="H793" s="2"/>
      <c r="I793" s="2"/>
      <c r="J793" s="1"/>
      <c r="K793" s="1"/>
      <c r="L793" s="1"/>
      <c r="M793" s="1"/>
      <c r="N793" s="1"/>
      <c r="O793" s="1"/>
      <c r="P793" s="1"/>
      <c r="Q793" s="1"/>
    </row>
    <row r="794" spans="1:17" ht="12.75">
      <c r="A794" s="197" t="s">
        <v>1608</v>
      </c>
      <c r="B794" s="199">
        <v>0</v>
      </c>
      <c r="C794" s="199">
        <v>0</v>
      </c>
      <c r="D794" s="199">
        <v>0</v>
      </c>
      <c r="E794" s="2"/>
      <c r="F794" s="2"/>
      <c r="G794" s="2"/>
      <c r="H794" s="2"/>
      <c r="I794" s="2"/>
      <c r="J794" s="1"/>
      <c r="K794" s="1"/>
      <c r="L794" s="1"/>
      <c r="M794" s="1"/>
      <c r="N794" s="1"/>
      <c r="O794" s="1"/>
      <c r="P794" s="1"/>
      <c r="Q794" s="1"/>
    </row>
    <row r="795" spans="1:17" ht="12.75">
      <c r="A795" s="197" t="s">
        <v>1609</v>
      </c>
      <c r="B795" s="199" t="s">
        <v>633</v>
      </c>
      <c r="C795" s="199" t="s">
        <v>633</v>
      </c>
      <c r="D795" s="199" t="s">
        <v>633</v>
      </c>
      <c r="E795" s="2"/>
      <c r="F795" s="2"/>
      <c r="G795" s="2"/>
      <c r="H795" s="2"/>
      <c r="I795" s="2"/>
      <c r="J795" s="1"/>
      <c r="K795" s="1"/>
      <c r="L795" s="1"/>
      <c r="M795" s="1"/>
      <c r="N795" s="1"/>
      <c r="O795" s="1"/>
      <c r="P795" s="1"/>
      <c r="Q795" s="1"/>
    </row>
    <row r="796" spans="1:17" ht="12.75">
      <c r="A796" s="197" t="s">
        <v>1610</v>
      </c>
      <c r="B796" s="199" t="s">
        <v>633</v>
      </c>
      <c r="C796" s="199" t="s">
        <v>633</v>
      </c>
      <c r="D796" s="199" t="s">
        <v>633</v>
      </c>
      <c r="E796" s="2"/>
      <c r="F796" s="2"/>
      <c r="G796" s="2"/>
      <c r="H796" s="2"/>
      <c r="I796" s="2"/>
      <c r="J796" s="1"/>
      <c r="K796" s="1"/>
      <c r="L796" s="1"/>
      <c r="M796" s="1"/>
      <c r="N796" s="1"/>
      <c r="O796" s="1"/>
      <c r="P796" s="1"/>
      <c r="Q796" s="1"/>
    </row>
    <row r="797" spans="1:17" ht="12.75">
      <c r="A797" s="197" t="s">
        <v>1611</v>
      </c>
      <c r="B797" s="199" t="s">
        <v>633</v>
      </c>
      <c r="C797" s="199" t="s">
        <v>633</v>
      </c>
      <c r="D797" s="199" t="s">
        <v>633</v>
      </c>
      <c r="E797" s="2"/>
      <c r="F797" s="2"/>
      <c r="G797" s="2"/>
      <c r="H797" s="2"/>
      <c r="I797" s="2"/>
      <c r="J797" s="1"/>
      <c r="K797" s="1"/>
      <c r="L797" s="1"/>
      <c r="M797" s="1"/>
      <c r="N797" s="1"/>
      <c r="O797" s="1"/>
      <c r="P797" s="1"/>
      <c r="Q797" s="1"/>
    </row>
    <row r="798" spans="1:17" ht="12.75">
      <c r="A798" s="197" t="s">
        <v>1612</v>
      </c>
      <c r="B798" s="199" t="s">
        <v>633</v>
      </c>
      <c r="C798" s="199" t="s">
        <v>633</v>
      </c>
      <c r="D798" s="199" t="s">
        <v>633</v>
      </c>
      <c r="E798" s="2"/>
      <c r="F798" s="2"/>
      <c r="G798" s="2"/>
      <c r="H798" s="2"/>
      <c r="I798" s="2"/>
      <c r="J798" s="1"/>
      <c r="K798" s="1"/>
      <c r="L798" s="1"/>
      <c r="M798" s="1"/>
      <c r="N798" s="1"/>
      <c r="O798" s="1"/>
      <c r="P798" s="1"/>
      <c r="Q798" s="1"/>
    </row>
    <row r="799" spans="1:17" ht="12.75">
      <c r="A799" s="197" t="s">
        <v>1613</v>
      </c>
      <c r="B799" s="199" t="s">
        <v>633</v>
      </c>
      <c r="C799" s="199" t="s">
        <v>633</v>
      </c>
      <c r="D799" s="199" t="s">
        <v>633</v>
      </c>
      <c r="E799" s="2"/>
      <c r="F799" s="2"/>
      <c r="G799" s="2"/>
      <c r="H799" s="2"/>
      <c r="I799" s="2"/>
      <c r="J799" s="1"/>
      <c r="K799" s="1"/>
      <c r="L799" s="1"/>
      <c r="M799" s="1"/>
      <c r="N799" s="1"/>
      <c r="O799" s="1"/>
      <c r="P799" s="1"/>
      <c r="Q799" s="1"/>
    </row>
    <row r="800" spans="1:17" ht="12.75">
      <c r="A800" s="197" t="s">
        <v>1614</v>
      </c>
      <c r="B800" s="199" t="s">
        <v>633</v>
      </c>
      <c r="C800" s="199" t="s">
        <v>633</v>
      </c>
      <c r="D800" s="199" t="s">
        <v>633</v>
      </c>
      <c r="E800" s="2"/>
      <c r="F800" s="2"/>
      <c r="G800" s="2"/>
      <c r="H800" s="2"/>
      <c r="I800" s="2"/>
      <c r="J800" s="1"/>
      <c r="K800" s="1"/>
      <c r="L800" s="1"/>
      <c r="M800" s="1"/>
      <c r="N800" s="1"/>
      <c r="O800" s="1"/>
      <c r="P800" s="1"/>
      <c r="Q800" s="1"/>
    </row>
    <row r="801" spans="1:19" ht="12.75">
      <c r="A801" s="197"/>
      <c r="B801" s="218"/>
      <c r="C801" s="218"/>
      <c r="D801" s="218"/>
      <c r="E801" s="2"/>
      <c r="F801" s="2"/>
      <c r="G801" s="2"/>
      <c r="H801" s="2"/>
      <c r="I801" s="2"/>
      <c r="J801" s="1"/>
      <c r="K801" s="1"/>
      <c r="L801" s="1"/>
      <c r="M801" s="1"/>
      <c r="N801" s="1"/>
      <c r="O801" s="1"/>
      <c r="P801" s="1"/>
      <c r="Q801" s="1"/>
    </row>
    <row r="802" spans="1:19" ht="12.75">
      <c r="A802" s="200" t="s">
        <v>661</v>
      </c>
      <c r="B802" s="211">
        <v>66.666666666666671</v>
      </c>
      <c r="C802" s="211">
        <v>66.666666666666671</v>
      </c>
      <c r="D802" s="211">
        <v>66.666666666666671</v>
      </c>
      <c r="E802" s="2"/>
      <c r="F802" s="2"/>
      <c r="G802" s="2"/>
      <c r="H802" s="2"/>
      <c r="I802" s="2"/>
      <c r="J802" s="1"/>
      <c r="K802" s="1"/>
      <c r="L802" s="1"/>
      <c r="M802" s="1"/>
      <c r="N802" s="1"/>
      <c r="O802" s="1"/>
      <c r="P802" s="1"/>
      <c r="Q802" s="1"/>
    </row>
    <row r="803" spans="1:19" ht="12.75">
      <c r="A803" s="200"/>
      <c r="B803" s="187"/>
      <c r="C803" s="187"/>
      <c r="D803" s="197"/>
      <c r="E803" s="2"/>
      <c r="F803" s="2"/>
      <c r="G803" s="2"/>
      <c r="H803" s="2"/>
      <c r="I803" s="2"/>
      <c r="J803" s="1"/>
      <c r="K803" s="1"/>
      <c r="L803" s="1"/>
      <c r="M803" s="1"/>
      <c r="N803" s="1"/>
      <c r="O803" s="1"/>
      <c r="P803" s="1"/>
      <c r="Q803" s="1"/>
    </row>
    <row r="804" spans="1:19" ht="12.75">
      <c r="A804" s="200" t="s">
        <v>663</v>
      </c>
      <c r="B804" s="219">
        <v>66.666666666666671</v>
      </c>
      <c r="C804" s="197"/>
      <c r="D804" s="197"/>
      <c r="E804" s="197"/>
      <c r="F804" s="197"/>
      <c r="G804" s="2"/>
      <c r="H804" s="2"/>
      <c r="I804" s="2"/>
      <c r="J804" s="1"/>
      <c r="K804" s="1"/>
      <c r="L804" s="1"/>
      <c r="M804" s="1"/>
      <c r="N804" s="1"/>
      <c r="O804" s="1"/>
      <c r="P804" s="1"/>
      <c r="Q804" s="1"/>
      <c r="R804" s="1"/>
      <c r="S804" s="1"/>
    </row>
    <row r="805" spans="1:19" ht="12.75">
      <c r="A805" s="197"/>
      <c r="B805" s="197"/>
      <c r="C805" s="197"/>
      <c r="D805" s="197"/>
      <c r="E805" s="197"/>
      <c r="F805" s="197"/>
      <c r="G805" s="2"/>
      <c r="H805" s="2"/>
      <c r="I805" s="2"/>
      <c r="J805" s="1"/>
      <c r="K805" s="1"/>
      <c r="L805" s="1"/>
      <c r="M805" s="1"/>
      <c r="N805" s="1"/>
      <c r="O805" s="1"/>
      <c r="P805" s="1"/>
      <c r="Q805" s="1"/>
      <c r="R805" s="1"/>
      <c r="S805" s="1"/>
    </row>
    <row r="806" spans="1:19" ht="12.75">
      <c r="A806" s="217" t="s">
        <v>619</v>
      </c>
      <c r="B806" s="369" t="s">
        <v>119</v>
      </c>
      <c r="C806" s="369" t="s">
        <v>120</v>
      </c>
      <c r="D806" s="369" t="s">
        <v>121</v>
      </c>
      <c r="E806" s="2"/>
      <c r="F806" s="195" t="s">
        <v>652</v>
      </c>
      <c r="G806" s="208" t="s">
        <v>119</v>
      </c>
      <c r="H806" s="208" t="s">
        <v>120</v>
      </c>
      <c r="I806" s="194" t="s">
        <v>121</v>
      </c>
      <c r="J806" s="1"/>
      <c r="K806" s="1"/>
      <c r="L806" s="1"/>
      <c r="M806" s="1"/>
      <c r="N806" s="1"/>
      <c r="O806" s="1"/>
      <c r="P806" s="1"/>
      <c r="Q806" s="1"/>
    </row>
    <row r="807" spans="1:19" ht="12.75">
      <c r="A807" s="197" t="s">
        <v>1615</v>
      </c>
      <c r="B807" s="197" t="s">
        <v>168</v>
      </c>
      <c r="C807" s="197" t="s">
        <v>168</v>
      </c>
      <c r="D807" s="197" t="s">
        <v>168</v>
      </c>
      <c r="E807" s="2"/>
      <c r="F807" s="197" t="s">
        <v>1616</v>
      </c>
      <c r="G807" s="2" t="s">
        <v>247</v>
      </c>
      <c r="H807" s="2" t="s">
        <v>247</v>
      </c>
      <c r="I807" s="2" t="s">
        <v>247</v>
      </c>
      <c r="J807" s="1"/>
      <c r="K807" s="1"/>
      <c r="L807" s="1"/>
      <c r="M807" s="1"/>
      <c r="N807" s="1"/>
      <c r="O807" s="1"/>
      <c r="P807" s="1"/>
      <c r="Q807" s="1"/>
    </row>
    <row r="808" spans="1:19" ht="12.75">
      <c r="A808" s="197" t="s">
        <v>1617</v>
      </c>
      <c r="B808" s="197" t="s">
        <v>168</v>
      </c>
      <c r="C808" s="197" t="s">
        <v>168</v>
      </c>
      <c r="D808" s="197" t="s">
        <v>168</v>
      </c>
      <c r="E808" s="2"/>
      <c r="F808" s="2" t="s">
        <v>1618</v>
      </c>
      <c r="G808" s="2" t="s">
        <v>247</v>
      </c>
      <c r="H808" s="2" t="s">
        <v>247</v>
      </c>
      <c r="I808" s="2" t="s">
        <v>247</v>
      </c>
      <c r="J808" s="1"/>
      <c r="K808" s="1"/>
      <c r="L808" s="1"/>
      <c r="M808" s="1"/>
      <c r="N808" s="1"/>
      <c r="O808" s="1"/>
      <c r="P808" s="1"/>
      <c r="Q808" s="1"/>
    </row>
    <row r="809" spans="1:19" ht="12.75">
      <c r="A809" s="197" t="s">
        <v>1619</v>
      </c>
      <c r="B809" s="197" t="s">
        <v>168</v>
      </c>
      <c r="C809" s="197" t="s">
        <v>168</v>
      </c>
      <c r="D809" s="197" t="s">
        <v>168</v>
      </c>
      <c r="E809" s="2"/>
      <c r="F809" s="2" t="s">
        <v>1620</v>
      </c>
      <c r="G809" s="2" t="s">
        <v>247</v>
      </c>
      <c r="H809" s="2" t="s">
        <v>247</v>
      </c>
      <c r="I809" s="2" t="s">
        <v>247</v>
      </c>
      <c r="J809" s="1"/>
      <c r="K809" s="1"/>
      <c r="L809" s="1"/>
      <c r="M809" s="1"/>
      <c r="N809" s="1"/>
      <c r="O809" s="1"/>
      <c r="P809" s="1"/>
      <c r="Q809" s="1"/>
    </row>
    <row r="810" spans="1:19" ht="12.75">
      <c r="A810" s="197" t="s">
        <v>1621</v>
      </c>
      <c r="B810" s="197" t="s">
        <v>884</v>
      </c>
      <c r="C810" s="197" t="s">
        <v>884</v>
      </c>
      <c r="D810" s="197" t="s">
        <v>884</v>
      </c>
      <c r="E810" s="2"/>
      <c r="F810" s="197" t="s">
        <v>1623</v>
      </c>
      <c r="G810" s="2"/>
      <c r="H810" s="2"/>
      <c r="I810" s="2"/>
      <c r="J810" s="1"/>
      <c r="K810" s="1"/>
      <c r="L810" s="1"/>
      <c r="M810" s="1"/>
      <c r="N810" s="1"/>
      <c r="O810" s="1"/>
      <c r="P810" s="1"/>
      <c r="Q810" s="1"/>
    </row>
    <row r="811" spans="1:19" ht="12.75">
      <c r="A811" s="197" t="s">
        <v>1624</v>
      </c>
      <c r="B811" s="197" t="s">
        <v>884</v>
      </c>
      <c r="C811" s="197" t="s">
        <v>884</v>
      </c>
      <c r="D811" s="197" t="s">
        <v>884</v>
      </c>
      <c r="E811" s="2"/>
      <c r="F811" s="2" t="s">
        <v>1626</v>
      </c>
      <c r="G811" s="2"/>
      <c r="H811" s="2"/>
      <c r="I811" s="2"/>
      <c r="J811" s="1"/>
      <c r="K811" s="1"/>
      <c r="L811" s="1"/>
      <c r="M811" s="1"/>
      <c r="N811" s="1"/>
      <c r="O811" s="1"/>
      <c r="P811" s="1"/>
      <c r="Q811" s="1"/>
    </row>
    <row r="812" spans="1:19" ht="12.75">
      <c r="A812" s="197" t="s">
        <v>1627</v>
      </c>
      <c r="B812" s="197" t="s">
        <v>884</v>
      </c>
      <c r="C812" s="197" t="s">
        <v>884</v>
      </c>
      <c r="D812" s="197" t="s">
        <v>884</v>
      </c>
      <c r="E812" s="2"/>
      <c r="F812" s="2" t="s">
        <v>1628</v>
      </c>
      <c r="G812" s="2"/>
      <c r="H812" s="2"/>
      <c r="I812" s="2"/>
      <c r="J812" s="1"/>
      <c r="K812" s="1"/>
      <c r="L812" s="1"/>
      <c r="M812" s="1"/>
      <c r="N812" s="1"/>
      <c r="O812" s="1"/>
      <c r="P812" s="1"/>
      <c r="Q812" s="1"/>
    </row>
    <row r="813" spans="1:19" ht="12.75">
      <c r="A813" s="197" t="s">
        <v>658</v>
      </c>
      <c r="B813" s="197"/>
      <c r="C813" s="197"/>
      <c r="D813" s="197"/>
      <c r="E813" s="2"/>
      <c r="F813" s="2"/>
      <c r="G813" s="2"/>
      <c r="H813" s="2"/>
      <c r="I813" s="2"/>
      <c r="J813" s="1"/>
      <c r="K813" s="1"/>
      <c r="L813" s="1"/>
      <c r="M813" s="1"/>
      <c r="N813" s="1"/>
      <c r="O813" s="1"/>
      <c r="P813" s="1"/>
      <c r="Q813" s="1"/>
    </row>
    <row r="814" spans="1:19" ht="12.75">
      <c r="A814" s="197"/>
      <c r="B814" s="218"/>
      <c r="C814" s="218"/>
      <c r="D814" s="218"/>
      <c r="E814" s="2"/>
      <c r="F814" s="2"/>
      <c r="G814" s="2"/>
      <c r="H814" s="2"/>
      <c r="I814" s="2"/>
      <c r="J814" s="1"/>
      <c r="K814" s="1"/>
      <c r="L814" s="1"/>
      <c r="M814" s="1"/>
      <c r="N814" s="1"/>
      <c r="O814" s="1"/>
      <c r="P814" s="1"/>
      <c r="Q814" s="1"/>
    </row>
    <row r="815" spans="1:19" ht="12.75">
      <c r="A815" s="197"/>
      <c r="B815" s="218"/>
      <c r="C815" s="218"/>
      <c r="D815" s="218"/>
      <c r="E815" s="2"/>
      <c r="F815" s="2"/>
      <c r="G815" s="2"/>
      <c r="H815" s="2"/>
      <c r="I815" s="2"/>
      <c r="J815" s="1"/>
      <c r="K815" s="1"/>
      <c r="L815" s="1"/>
      <c r="M815" s="1"/>
      <c r="N815" s="1"/>
      <c r="O815" s="1"/>
      <c r="P815" s="1"/>
      <c r="Q815" s="1"/>
    </row>
    <row r="816" spans="1:19" ht="12.75">
      <c r="A816" s="197" t="s">
        <v>1629</v>
      </c>
      <c r="B816" s="199">
        <v>0</v>
      </c>
      <c r="C816" s="199">
        <v>0</v>
      </c>
      <c r="D816" s="199">
        <v>0</v>
      </c>
      <c r="E816" s="2"/>
      <c r="F816" s="2"/>
      <c r="G816" s="2"/>
      <c r="H816" s="2"/>
      <c r="I816" s="2"/>
      <c r="J816" s="1"/>
      <c r="K816" s="1"/>
      <c r="L816" s="1"/>
      <c r="M816" s="1"/>
      <c r="N816" s="1"/>
      <c r="O816" s="1"/>
      <c r="P816" s="1"/>
      <c r="Q816" s="1"/>
    </row>
    <row r="817" spans="1:19" ht="12.75">
      <c r="A817" s="197" t="s">
        <v>1630</v>
      </c>
      <c r="B817" s="199">
        <v>0</v>
      </c>
      <c r="C817" s="199">
        <v>0</v>
      </c>
      <c r="D817" s="199">
        <v>0</v>
      </c>
      <c r="E817" s="2"/>
      <c r="F817" s="2"/>
      <c r="G817" s="2"/>
      <c r="H817" s="2"/>
      <c r="I817" s="2"/>
      <c r="J817" s="1"/>
      <c r="K817" s="1"/>
      <c r="L817" s="1"/>
      <c r="M817" s="1"/>
      <c r="N817" s="1"/>
      <c r="O817" s="1"/>
      <c r="P817" s="1"/>
      <c r="Q817" s="1"/>
    </row>
    <row r="818" spans="1:19" ht="12.75">
      <c r="A818" s="197" t="s">
        <v>1631</v>
      </c>
      <c r="B818" s="199">
        <v>0</v>
      </c>
      <c r="C818" s="199">
        <v>0</v>
      </c>
      <c r="D818" s="199">
        <v>0</v>
      </c>
      <c r="E818" s="2"/>
      <c r="F818" s="2"/>
      <c r="G818" s="2"/>
      <c r="H818" s="2"/>
      <c r="I818" s="2"/>
      <c r="J818" s="1"/>
      <c r="K818" s="1"/>
      <c r="L818" s="1"/>
      <c r="M818" s="1"/>
      <c r="N818" s="1"/>
      <c r="O818" s="1"/>
      <c r="P818" s="1"/>
      <c r="Q818" s="1"/>
    </row>
    <row r="819" spans="1:19" ht="12.75">
      <c r="A819" s="197"/>
      <c r="B819" s="199"/>
      <c r="C819" s="199"/>
      <c r="D819" s="199"/>
      <c r="E819" s="2"/>
      <c r="F819" s="2"/>
      <c r="G819" s="2"/>
      <c r="H819" s="2"/>
      <c r="I819" s="2"/>
      <c r="J819" s="1"/>
      <c r="K819" s="1"/>
      <c r="L819" s="1"/>
      <c r="M819" s="1"/>
      <c r="N819" s="1"/>
      <c r="O819" s="1"/>
      <c r="P819" s="1"/>
      <c r="Q819" s="1"/>
    </row>
    <row r="820" spans="1:19" ht="12.75">
      <c r="A820" s="200" t="s">
        <v>661</v>
      </c>
      <c r="B820" s="211">
        <v>0</v>
      </c>
      <c r="C820" s="211">
        <v>0</v>
      </c>
      <c r="D820" s="211">
        <v>0</v>
      </c>
      <c r="E820" s="2"/>
      <c r="F820" s="2"/>
      <c r="G820" s="2"/>
      <c r="H820" s="2"/>
      <c r="I820" s="2"/>
      <c r="J820" s="1"/>
      <c r="K820" s="1"/>
      <c r="L820" s="1"/>
      <c r="M820" s="1"/>
      <c r="N820" s="1"/>
      <c r="O820" s="1"/>
      <c r="P820" s="1"/>
      <c r="Q820" s="1"/>
    </row>
    <row r="821" spans="1:19" ht="12.75">
      <c r="A821" s="200"/>
      <c r="B821" s="187"/>
      <c r="C821" s="187"/>
      <c r="D821" s="197"/>
      <c r="E821" s="2"/>
      <c r="F821" s="2"/>
      <c r="G821" s="2"/>
      <c r="H821" s="2"/>
      <c r="I821" s="2"/>
      <c r="J821" s="1"/>
      <c r="K821" s="1"/>
      <c r="L821" s="1"/>
      <c r="M821" s="1"/>
      <c r="N821" s="1"/>
      <c r="O821" s="1"/>
      <c r="P821" s="1"/>
      <c r="Q821" s="1"/>
    </row>
    <row r="822" spans="1:19" ht="12.75">
      <c r="A822" s="200" t="s">
        <v>663</v>
      </c>
      <c r="B822" s="219">
        <v>0</v>
      </c>
      <c r="C822" s="197"/>
      <c r="D822" s="197"/>
      <c r="E822" s="197"/>
      <c r="F822" s="197"/>
      <c r="G822" s="2"/>
      <c r="H822" s="2"/>
      <c r="I822" s="2"/>
      <c r="J822" s="1"/>
      <c r="K822" s="1"/>
      <c r="L822" s="1"/>
      <c r="M822" s="1"/>
      <c r="N822" s="1"/>
      <c r="O822" s="1"/>
      <c r="P822" s="1"/>
      <c r="Q822" s="1"/>
      <c r="R822" s="1"/>
      <c r="S822" s="1"/>
    </row>
    <row r="823" spans="1:19" ht="12.75">
      <c r="A823" s="197"/>
      <c r="B823" s="197"/>
      <c r="C823" s="197"/>
      <c r="D823" s="197"/>
      <c r="E823" s="197"/>
      <c r="F823" s="197"/>
      <c r="G823" s="2"/>
      <c r="H823" s="2"/>
      <c r="I823" s="2"/>
      <c r="J823" s="1"/>
      <c r="K823" s="1"/>
      <c r="L823" s="1"/>
      <c r="M823" s="1"/>
      <c r="N823" s="1"/>
      <c r="O823" s="1"/>
      <c r="P823" s="1"/>
      <c r="Q823" s="1"/>
      <c r="R823" s="1"/>
      <c r="S823" s="1"/>
    </row>
    <row r="824" spans="1:19" ht="12.75">
      <c r="A824" s="217" t="s">
        <v>622</v>
      </c>
      <c r="B824" s="369" t="s">
        <v>119</v>
      </c>
      <c r="C824" s="369" t="s">
        <v>120</v>
      </c>
      <c r="D824" s="369" t="s">
        <v>121</v>
      </c>
      <c r="E824" s="2"/>
      <c r="F824" s="195" t="s">
        <v>652</v>
      </c>
      <c r="G824" s="208" t="s">
        <v>119</v>
      </c>
      <c r="H824" s="208" t="s">
        <v>120</v>
      </c>
      <c r="I824" s="194" t="s">
        <v>121</v>
      </c>
      <c r="J824" s="1"/>
      <c r="K824" s="1"/>
      <c r="L824" s="1"/>
      <c r="M824" s="1"/>
      <c r="N824" s="1"/>
      <c r="O824" s="1"/>
      <c r="P824" s="1"/>
      <c r="Q824" s="1"/>
    </row>
    <row r="825" spans="1:19" ht="12.75">
      <c r="A825" s="197" t="s">
        <v>1632</v>
      </c>
      <c r="B825" s="197" t="s">
        <v>168</v>
      </c>
      <c r="C825" s="197" t="s">
        <v>165</v>
      </c>
      <c r="D825" s="197" t="s">
        <v>168</v>
      </c>
      <c r="E825" s="2"/>
      <c r="F825" s="197" t="s">
        <v>1633</v>
      </c>
      <c r="G825" s="2" t="s">
        <v>308</v>
      </c>
      <c r="H825" s="2" t="s">
        <v>247</v>
      </c>
      <c r="I825" s="2" t="s">
        <v>308</v>
      </c>
      <c r="J825" s="1"/>
      <c r="K825" s="1"/>
      <c r="L825" s="1"/>
      <c r="M825" s="1"/>
      <c r="N825" s="1"/>
      <c r="O825" s="1"/>
      <c r="P825" s="1"/>
      <c r="Q825" s="1"/>
    </row>
    <row r="826" spans="1:19" ht="12.75">
      <c r="A826" s="197" t="s">
        <v>1634</v>
      </c>
      <c r="B826" s="197" t="s">
        <v>168</v>
      </c>
      <c r="C826" s="197" t="s">
        <v>168</v>
      </c>
      <c r="D826" s="197" t="s">
        <v>168</v>
      </c>
      <c r="E826" s="2"/>
      <c r="F826" s="2" t="s">
        <v>1635</v>
      </c>
      <c r="G826" s="2" t="s">
        <v>247</v>
      </c>
      <c r="H826" s="2" t="s">
        <v>247</v>
      </c>
      <c r="I826" s="2" t="s">
        <v>247</v>
      </c>
      <c r="J826" s="1"/>
      <c r="K826" s="1"/>
      <c r="L826" s="1"/>
      <c r="M826" s="1"/>
      <c r="N826" s="1"/>
      <c r="O826" s="1"/>
      <c r="P826" s="1"/>
      <c r="Q826" s="1"/>
    </row>
    <row r="827" spans="1:19" ht="12.75">
      <c r="A827" s="197" t="s">
        <v>1636</v>
      </c>
      <c r="B827" s="197" t="s">
        <v>169</v>
      </c>
      <c r="C827" s="197" t="s">
        <v>168</v>
      </c>
      <c r="D827" s="197" t="s">
        <v>168</v>
      </c>
      <c r="E827" s="2"/>
      <c r="F827" s="2" t="s">
        <v>1637</v>
      </c>
      <c r="G827" s="2" t="s">
        <v>247</v>
      </c>
      <c r="H827" s="2" t="s">
        <v>308</v>
      </c>
      <c r="I827" s="2" t="s">
        <v>308</v>
      </c>
      <c r="J827" s="1"/>
      <c r="K827" s="1"/>
      <c r="L827" s="1"/>
      <c r="M827" s="1"/>
      <c r="N827" s="1"/>
      <c r="O827" s="1"/>
      <c r="P827" s="1"/>
      <c r="Q827" s="1"/>
    </row>
    <row r="828" spans="1:19" ht="12.75">
      <c r="A828" s="197" t="s">
        <v>1638</v>
      </c>
      <c r="B828" s="197" t="s">
        <v>169</v>
      </c>
      <c r="C828" s="197" t="s">
        <v>168</v>
      </c>
      <c r="D828" s="197" t="s">
        <v>168</v>
      </c>
      <c r="E828" s="2"/>
      <c r="F828" s="2" t="s">
        <v>1639</v>
      </c>
      <c r="G828" s="2" t="s">
        <v>247</v>
      </c>
      <c r="H828" s="2" t="s">
        <v>308</v>
      </c>
      <c r="I828" s="2" t="s">
        <v>308</v>
      </c>
      <c r="J828" s="1"/>
      <c r="K828" s="1"/>
      <c r="L828" s="1"/>
      <c r="M828" s="1"/>
      <c r="N828" s="1"/>
      <c r="O828" s="1"/>
      <c r="P828" s="1"/>
      <c r="Q828" s="1"/>
    </row>
    <row r="829" spans="1:19" ht="12.75">
      <c r="A829" s="197" t="s">
        <v>1640</v>
      </c>
      <c r="B829" s="197" t="s">
        <v>7449</v>
      </c>
      <c r="C829" s="197" t="s">
        <v>7450</v>
      </c>
      <c r="D829" s="197" t="s">
        <v>7451</v>
      </c>
      <c r="E829" s="2"/>
      <c r="F829" s="197" t="s">
        <v>1642</v>
      </c>
      <c r="G829" s="2" t="s">
        <v>7452</v>
      </c>
      <c r="H829" s="2"/>
      <c r="I829" s="2" t="s">
        <v>7452</v>
      </c>
      <c r="J829" s="1"/>
      <c r="K829" s="1"/>
      <c r="L829" s="1"/>
      <c r="M829" s="1"/>
      <c r="N829" s="1"/>
      <c r="O829" s="1"/>
      <c r="P829" s="1"/>
      <c r="Q829" s="1"/>
    </row>
    <row r="830" spans="1:19" ht="12.75">
      <c r="A830" s="197" t="s">
        <v>1643</v>
      </c>
      <c r="B830" s="197" t="s">
        <v>884</v>
      </c>
      <c r="C830" s="197" t="s">
        <v>884</v>
      </c>
      <c r="D830" s="197" t="s">
        <v>884</v>
      </c>
      <c r="E830" s="2"/>
      <c r="F830" s="2" t="s">
        <v>1644</v>
      </c>
      <c r="G830" s="2"/>
      <c r="H830" s="2"/>
      <c r="I830" s="2"/>
      <c r="J830" s="1"/>
      <c r="K830" s="1"/>
      <c r="L830" s="1"/>
      <c r="M830" s="1"/>
      <c r="N830" s="1"/>
      <c r="O830" s="1"/>
      <c r="P830" s="1"/>
      <c r="Q830" s="1"/>
    </row>
    <row r="831" spans="1:19" ht="12.75">
      <c r="A831" s="197" t="s">
        <v>1645</v>
      </c>
      <c r="B831" s="197" t="s">
        <v>169</v>
      </c>
      <c r="C831" s="197" t="s">
        <v>884</v>
      </c>
      <c r="D831" s="197" t="s">
        <v>884</v>
      </c>
      <c r="E831" s="2"/>
      <c r="F831" s="2" t="s">
        <v>1646</v>
      </c>
      <c r="G831" s="2"/>
      <c r="H831" s="2" t="s">
        <v>7452</v>
      </c>
      <c r="I831" s="2" t="s">
        <v>7452</v>
      </c>
      <c r="J831" s="1"/>
      <c r="K831" s="1"/>
      <c r="L831" s="1"/>
      <c r="M831" s="1"/>
      <c r="N831" s="1"/>
      <c r="O831" s="1"/>
      <c r="P831" s="1"/>
      <c r="Q831" s="1"/>
    </row>
    <row r="832" spans="1:19" ht="12.75">
      <c r="A832" s="197" t="s">
        <v>1647</v>
      </c>
      <c r="B832" s="197" t="s">
        <v>169</v>
      </c>
      <c r="C832" s="197" t="s">
        <v>884</v>
      </c>
      <c r="D832" s="197" t="s">
        <v>884</v>
      </c>
      <c r="E832" s="2"/>
      <c r="F832" s="2" t="s">
        <v>1648</v>
      </c>
      <c r="G832" s="2"/>
      <c r="H832" s="2" t="s">
        <v>7452</v>
      </c>
      <c r="I832" s="2" t="s">
        <v>7452</v>
      </c>
      <c r="J832" s="1"/>
      <c r="K832" s="1"/>
      <c r="L832" s="1"/>
      <c r="M832" s="1"/>
      <c r="N832" s="1"/>
      <c r="O832" s="1"/>
      <c r="P832" s="1"/>
      <c r="Q832" s="1"/>
    </row>
    <row r="833" spans="1:19" ht="12.75">
      <c r="A833" s="197" t="s">
        <v>658</v>
      </c>
      <c r="B833" s="197">
        <v>12</v>
      </c>
      <c r="C833" s="197">
        <v>12</v>
      </c>
      <c r="D833" s="197" t="s">
        <v>7367</v>
      </c>
      <c r="E833" s="2"/>
      <c r="F833" s="2"/>
      <c r="G833" s="2"/>
      <c r="H833" s="2"/>
      <c r="I833" s="2"/>
      <c r="J833" s="1"/>
      <c r="K833" s="1"/>
      <c r="L833" s="1"/>
      <c r="M833" s="1"/>
      <c r="N833" s="1"/>
      <c r="O833" s="1"/>
      <c r="P833" s="1"/>
      <c r="Q833" s="1"/>
    </row>
    <row r="834" spans="1:19" ht="12.75">
      <c r="A834" s="197"/>
      <c r="B834" s="197"/>
      <c r="C834" s="197"/>
      <c r="D834" s="197"/>
      <c r="E834" s="2"/>
      <c r="F834" s="2"/>
      <c r="G834" s="2"/>
      <c r="H834" s="2"/>
      <c r="I834" s="2"/>
      <c r="J834" s="1"/>
      <c r="K834" s="1"/>
      <c r="L834" s="1"/>
      <c r="M834" s="1"/>
      <c r="N834" s="1"/>
      <c r="O834" s="1"/>
      <c r="P834" s="1"/>
      <c r="Q834" s="1"/>
    </row>
    <row r="835" spans="1:19" ht="12.75">
      <c r="A835" s="197"/>
      <c r="B835" s="218"/>
      <c r="C835" s="218"/>
      <c r="D835" s="218"/>
      <c r="E835" s="2"/>
      <c r="F835" s="2"/>
      <c r="G835" s="2"/>
      <c r="H835" s="2"/>
      <c r="I835" s="2"/>
      <c r="J835" s="1"/>
      <c r="K835" s="1"/>
      <c r="L835" s="1"/>
      <c r="M835" s="1"/>
      <c r="N835" s="1"/>
      <c r="O835" s="1"/>
      <c r="P835" s="1"/>
      <c r="Q835" s="1"/>
    </row>
    <row r="836" spans="1:19" ht="12.75">
      <c r="A836" s="197" t="s">
        <v>1649</v>
      </c>
      <c r="B836" s="199">
        <v>0</v>
      </c>
      <c r="C836" s="199">
        <v>100</v>
      </c>
      <c r="D836" s="199">
        <v>0</v>
      </c>
      <c r="E836" s="2"/>
      <c r="F836" s="2"/>
      <c r="G836" s="2"/>
      <c r="H836" s="2"/>
      <c r="I836" s="2"/>
      <c r="J836" s="1"/>
      <c r="K836" s="1"/>
      <c r="L836" s="1"/>
      <c r="M836" s="1"/>
      <c r="N836" s="1"/>
      <c r="O836" s="1"/>
      <c r="P836" s="1"/>
      <c r="Q836" s="1"/>
    </row>
    <row r="837" spans="1:19" ht="12.75">
      <c r="A837" s="197" t="s">
        <v>1650</v>
      </c>
      <c r="B837" s="199">
        <v>0</v>
      </c>
      <c r="C837" s="199">
        <v>0</v>
      </c>
      <c r="D837" s="199">
        <v>0</v>
      </c>
      <c r="E837" s="2"/>
      <c r="F837" s="2"/>
      <c r="G837" s="2"/>
      <c r="H837" s="2"/>
      <c r="I837" s="2"/>
      <c r="J837" s="1"/>
      <c r="K837" s="1"/>
      <c r="L837" s="1"/>
      <c r="M837" s="1"/>
      <c r="N837" s="1"/>
      <c r="O837" s="1"/>
      <c r="P837" s="1"/>
      <c r="Q837" s="1"/>
    </row>
    <row r="838" spans="1:19" ht="12.75">
      <c r="A838" s="197" t="s">
        <v>1651</v>
      </c>
      <c r="B838" s="199" t="s">
        <v>633</v>
      </c>
      <c r="C838" s="199">
        <v>0</v>
      </c>
      <c r="D838" s="199">
        <v>0</v>
      </c>
      <c r="E838" s="2"/>
      <c r="F838" s="2"/>
      <c r="G838" s="2"/>
      <c r="H838" s="2"/>
      <c r="I838" s="2"/>
      <c r="J838" s="1"/>
      <c r="K838" s="1"/>
      <c r="L838" s="1"/>
      <c r="M838" s="1"/>
      <c r="N838" s="1"/>
      <c r="O838" s="1"/>
      <c r="P838" s="1"/>
      <c r="Q838" s="1"/>
    </row>
    <row r="839" spans="1:19" ht="12.75">
      <c r="A839" s="197" t="s">
        <v>1652</v>
      </c>
      <c r="B839" s="199" t="s">
        <v>633</v>
      </c>
      <c r="C839" s="199">
        <v>0</v>
      </c>
      <c r="D839" s="199">
        <v>0</v>
      </c>
      <c r="E839" s="2"/>
      <c r="F839" s="2"/>
      <c r="G839" s="2"/>
      <c r="H839" s="2"/>
      <c r="I839" s="2"/>
      <c r="J839" s="1"/>
      <c r="K839" s="1"/>
      <c r="L839" s="1"/>
      <c r="M839" s="1"/>
      <c r="N839" s="1"/>
      <c r="O839" s="1"/>
      <c r="P839" s="1"/>
      <c r="Q839" s="1"/>
    </row>
    <row r="840" spans="1:19" ht="12.75">
      <c r="A840" s="197"/>
      <c r="B840" s="199"/>
      <c r="C840" s="199"/>
      <c r="D840" s="199"/>
      <c r="E840" s="2"/>
      <c r="F840" s="2"/>
      <c r="G840" s="2"/>
      <c r="H840" s="2"/>
      <c r="I840" s="2"/>
      <c r="J840" s="1"/>
      <c r="K840" s="1"/>
      <c r="L840" s="1"/>
      <c r="M840" s="1"/>
      <c r="N840" s="1"/>
      <c r="O840" s="1"/>
      <c r="P840" s="1"/>
      <c r="Q840" s="1"/>
    </row>
    <row r="841" spans="1:19" ht="12.75">
      <c r="A841" s="200" t="s">
        <v>661</v>
      </c>
      <c r="B841" s="211">
        <v>0</v>
      </c>
      <c r="C841" s="211">
        <v>25</v>
      </c>
      <c r="D841" s="211">
        <v>0</v>
      </c>
      <c r="E841" s="2"/>
      <c r="F841" s="2"/>
      <c r="G841" s="2"/>
      <c r="H841" s="2"/>
      <c r="I841" s="2"/>
      <c r="J841" s="1"/>
      <c r="K841" s="1"/>
      <c r="L841" s="1"/>
      <c r="M841" s="1"/>
      <c r="N841" s="1"/>
      <c r="O841" s="1"/>
      <c r="P841" s="1"/>
      <c r="Q841" s="1"/>
    </row>
    <row r="842" spans="1:19" ht="12.75">
      <c r="A842" s="200"/>
      <c r="B842" s="280"/>
      <c r="C842" s="280"/>
      <c r="D842" s="218"/>
      <c r="E842" s="2"/>
      <c r="F842" s="2"/>
      <c r="G842" s="2"/>
      <c r="H842" s="2"/>
      <c r="I842" s="2"/>
      <c r="J842" s="1"/>
      <c r="K842" s="1"/>
      <c r="L842" s="1"/>
      <c r="M842" s="1"/>
      <c r="N842" s="1"/>
      <c r="O842" s="1"/>
      <c r="P842" s="1"/>
      <c r="Q842" s="1"/>
    </row>
    <row r="843" spans="1:19" ht="12.75">
      <c r="A843" s="200" t="s">
        <v>663</v>
      </c>
      <c r="B843" s="219">
        <v>8.3333333333333339</v>
      </c>
      <c r="C843" s="197"/>
      <c r="D843" s="197"/>
      <c r="E843" s="197"/>
      <c r="F843" s="197"/>
      <c r="G843" s="2"/>
      <c r="H843" s="2"/>
      <c r="I843" s="2"/>
      <c r="J843" s="1"/>
      <c r="K843" s="1"/>
      <c r="L843" s="1"/>
      <c r="M843" s="1"/>
      <c r="N843" s="1"/>
      <c r="O843" s="1"/>
      <c r="P843" s="1"/>
      <c r="Q843" s="1"/>
      <c r="R843" s="1"/>
      <c r="S843" s="1"/>
    </row>
    <row r="844" spans="1:19" ht="12.75">
      <c r="A844" s="197"/>
      <c r="B844" s="197"/>
      <c r="C844" s="197"/>
      <c r="D844" s="197"/>
      <c r="E844" s="197"/>
      <c r="F844" s="197"/>
      <c r="G844" s="2"/>
      <c r="H844" s="2"/>
      <c r="I844" s="2"/>
      <c r="J844" s="1"/>
      <c r="K844" s="1"/>
      <c r="L844" s="1"/>
      <c r="M844" s="1"/>
      <c r="N844" s="1"/>
      <c r="O844" s="1"/>
      <c r="P844" s="1"/>
      <c r="Q844" s="1"/>
      <c r="R844" s="1"/>
      <c r="S844" s="1"/>
    </row>
    <row r="845" spans="1:19" ht="12.75">
      <c r="A845" s="217" t="s">
        <v>625</v>
      </c>
      <c r="B845" s="369" t="s">
        <v>119</v>
      </c>
      <c r="C845" s="369" t="s">
        <v>120</v>
      </c>
      <c r="D845" s="369" t="s">
        <v>121</v>
      </c>
      <c r="E845" s="194"/>
      <c r="F845" s="195" t="s">
        <v>652</v>
      </c>
      <c r="G845" s="208" t="s">
        <v>119</v>
      </c>
      <c r="H845" s="208" t="s">
        <v>120</v>
      </c>
      <c r="I845" s="194" t="s">
        <v>121</v>
      </c>
      <c r="J845" s="1"/>
      <c r="K845" s="1"/>
      <c r="L845" s="1"/>
      <c r="M845" s="1"/>
      <c r="N845" s="1"/>
      <c r="O845" s="1"/>
      <c r="P845" s="1"/>
      <c r="Q845" s="1"/>
    </row>
    <row r="846" spans="1:19" ht="12.75">
      <c r="A846" s="197" t="s">
        <v>1653</v>
      </c>
      <c r="B846" s="197" t="s">
        <v>168</v>
      </c>
      <c r="C846" s="197" t="s">
        <v>165</v>
      </c>
      <c r="D846" s="197" t="s">
        <v>165</v>
      </c>
      <c r="E846" s="2"/>
      <c r="F846" s="197" t="s">
        <v>1654</v>
      </c>
      <c r="G846" s="2" t="s">
        <v>247</v>
      </c>
      <c r="H846" s="2" t="s">
        <v>247</v>
      </c>
      <c r="I846" s="2" t="s">
        <v>247</v>
      </c>
      <c r="J846" s="1"/>
      <c r="K846" s="1"/>
      <c r="L846" s="1"/>
      <c r="M846" s="1"/>
      <c r="N846" s="1"/>
      <c r="O846" s="1"/>
      <c r="P846" s="1"/>
      <c r="Q846" s="1"/>
    </row>
    <row r="847" spans="1:19" ht="12.75">
      <c r="A847" s="197" t="s">
        <v>1655</v>
      </c>
      <c r="B847" s="197" t="s">
        <v>168</v>
      </c>
      <c r="C847" s="197" t="s">
        <v>165</v>
      </c>
      <c r="D847" s="197" t="s">
        <v>168</v>
      </c>
      <c r="E847" s="2"/>
      <c r="F847" s="2" t="s">
        <v>1656</v>
      </c>
      <c r="G847" s="2" t="s">
        <v>247</v>
      </c>
      <c r="H847" s="2" t="s">
        <v>308</v>
      </c>
      <c r="I847" s="2" t="s">
        <v>247</v>
      </c>
      <c r="J847" s="1"/>
      <c r="K847" s="1"/>
      <c r="L847" s="1"/>
      <c r="M847" s="1"/>
      <c r="N847" s="1"/>
      <c r="O847" s="1"/>
      <c r="P847" s="1"/>
      <c r="Q847" s="1"/>
    </row>
    <row r="848" spans="1:19" ht="12.75">
      <c r="A848" s="197" t="s">
        <v>1657</v>
      </c>
      <c r="B848" s="197" t="s">
        <v>168</v>
      </c>
      <c r="C848" s="197" t="s">
        <v>165</v>
      </c>
      <c r="D848" s="197" t="s">
        <v>168</v>
      </c>
      <c r="E848" s="2"/>
      <c r="F848" s="2" t="s">
        <v>1658</v>
      </c>
      <c r="G848" s="2" t="s">
        <v>247</v>
      </c>
      <c r="H848" s="2" t="s">
        <v>308</v>
      </c>
      <c r="I848" s="2" t="s">
        <v>247</v>
      </c>
      <c r="J848" s="1"/>
      <c r="K848" s="1"/>
      <c r="L848" s="1"/>
      <c r="M848" s="1"/>
      <c r="N848" s="1"/>
      <c r="O848" s="1"/>
      <c r="P848" s="1"/>
      <c r="Q848" s="1"/>
    </row>
    <row r="849" spans="1:19" ht="12.75">
      <c r="A849" s="197" t="s">
        <v>1659</v>
      </c>
      <c r="B849" s="197" t="s">
        <v>7453</v>
      </c>
      <c r="C849" s="197" t="s">
        <v>7454</v>
      </c>
      <c r="D849" s="197" t="s">
        <v>7455</v>
      </c>
      <c r="E849" s="2"/>
      <c r="F849" s="197" t="s">
        <v>1660</v>
      </c>
      <c r="G849" s="2"/>
      <c r="H849" s="2"/>
      <c r="I849" s="2"/>
      <c r="J849" s="1"/>
      <c r="K849" s="1"/>
      <c r="L849" s="1"/>
      <c r="M849" s="1"/>
      <c r="N849" s="1"/>
      <c r="O849" s="1"/>
      <c r="P849" s="1"/>
      <c r="Q849" s="1"/>
    </row>
    <row r="850" spans="1:19" ht="12.75">
      <c r="A850" s="197" t="s">
        <v>1661</v>
      </c>
      <c r="B850" s="197" t="s">
        <v>7456</v>
      </c>
      <c r="C850" s="197" t="s">
        <v>7457</v>
      </c>
      <c r="D850" s="197" t="s">
        <v>884</v>
      </c>
      <c r="E850" s="2"/>
      <c r="F850" s="197" t="s">
        <v>1662</v>
      </c>
      <c r="G850" s="2"/>
      <c r="H850" s="2" t="s">
        <v>7458</v>
      </c>
      <c r="I850" s="2"/>
      <c r="J850" s="1"/>
      <c r="K850" s="1"/>
      <c r="L850" s="1"/>
      <c r="M850" s="1"/>
      <c r="N850" s="1"/>
      <c r="O850" s="1"/>
      <c r="P850" s="1"/>
      <c r="Q850" s="1"/>
    </row>
    <row r="851" spans="1:19" ht="12.75">
      <c r="A851" s="197" t="s">
        <v>1663</v>
      </c>
      <c r="B851" s="197" t="s">
        <v>884</v>
      </c>
      <c r="C851" s="197" t="s">
        <v>7459</v>
      </c>
      <c r="D851" s="197" t="s">
        <v>884</v>
      </c>
      <c r="E851" s="2"/>
      <c r="F851" s="2" t="s">
        <v>1664</v>
      </c>
      <c r="G851" s="2"/>
      <c r="H851" s="2" t="s">
        <v>7460</v>
      </c>
      <c r="I851" s="2"/>
      <c r="J851" s="1"/>
      <c r="K851" s="1"/>
      <c r="L851" s="1"/>
      <c r="M851" s="1"/>
      <c r="N851" s="1"/>
      <c r="O851" s="1"/>
      <c r="P851" s="1"/>
      <c r="Q851" s="1"/>
    </row>
    <row r="852" spans="1:19" ht="12.75">
      <c r="A852" s="197" t="s">
        <v>658</v>
      </c>
      <c r="B852" s="197" t="s">
        <v>7461</v>
      </c>
      <c r="C852" s="197" t="s">
        <v>7462</v>
      </c>
      <c r="D852" s="197">
        <v>40</v>
      </c>
      <c r="E852" s="2"/>
      <c r="F852" s="2"/>
      <c r="G852" s="2"/>
      <c r="H852" s="2"/>
      <c r="I852" s="2"/>
      <c r="J852" s="1"/>
      <c r="K852" s="1"/>
      <c r="L852" s="1"/>
      <c r="M852" s="1"/>
      <c r="N852" s="1"/>
      <c r="O852" s="1"/>
      <c r="P852" s="1"/>
      <c r="Q852" s="1"/>
    </row>
    <row r="853" spans="1:19" ht="12.75">
      <c r="A853" s="197"/>
      <c r="B853" s="197"/>
      <c r="C853" s="197"/>
      <c r="D853" s="197"/>
      <c r="E853" s="2"/>
      <c r="F853" s="2"/>
      <c r="G853" s="2"/>
      <c r="H853" s="2"/>
      <c r="I853" s="2"/>
      <c r="J853" s="1"/>
      <c r="K853" s="1"/>
      <c r="L853" s="1"/>
      <c r="M853" s="1"/>
      <c r="N853" s="1"/>
      <c r="O853" s="1"/>
      <c r="P853" s="1"/>
      <c r="Q853" s="1"/>
    </row>
    <row r="854" spans="1:19" ht="12.75">
      <c r="A854" s="197"/>
      <c r="B854" s="218"/>
      <c r="C854" s="218"/>
      <c r="D854" s="218"/>
      <c r="E854" s="2"/>
      <c r="F854" s="2"/>
      <c r="G854" s="2"/>
      <c r="H854" s="2"/>
      <c r="I854" s="2"/>
      <c r="J854" s="1"/>
      <c r="K854" s="1"/>
      <c r="L854" s="1"/>
      <c r="M854" s="1"/>
      <c r="N854" s="1"/>
      <c r="O854" s="1"/>
      <c r="P854" s="1"/>
      <c r="Q854" s="1"/>
    </row>
    <row r="855" spans="1:19" ht="12.75">
      <c r="A855" s="197" t="s">
        <v>1665</v>
      </c>
      <c r="B855" s="199">
        <v>0</v>
      </c>
      <c r="C855" s="199">
        <v>100</v>
      </c>
      <c r="D855" s="199">
        <v>100</v>
      </c>
      <c r="E855" s="2"/>
      <c r="F855" s="2"/>
      <c r="G855" s="2"/>
      <c r="H855" s="2"/>
      <c r="I855" s="2"/>
      <c r="J855" s="1"/>
      <c r="K855" s="1"/>
      <c r="L855" s="1"/>
      <c r="M855" s="1"/>
      <c r="N855" s="1"/>
      <c r="O855" s="1"/>
      <c r="P855" s="1"/>
      <c r="Q855" s="1"/>
    </row>
    <row r="856" spans="1:19" ht="12.75">
      <c r="A856" s="197" t="s">
        <v>1666</v>
      </c>
      <c r="B856" s="199">
        <v>0</v>
      </c>
      <c r="C856" s="199">
        <v>100</v>
      </c>
      <c r="D856" s="199">
        <v>0</v>
      </c>
      <c r="E856" s="2"/>
      <c r="F856" s="2"/>
      <c r="G856" s="2"/>
      <c r="H856" s="2"/>
      <c r="I856" s="2"/>
      <c r="J856" s="1"/>
      <c r="K856" s="1"/>
      <c r="L856" s="1"/>
      <c r="M856" s="1"/>
      <c r="N856" s="1"/>
      <c r="O856" s="1"/>
      <c r="P856" s="1"/>
      <c r="Q856" s="1"/>
    </row>
    <row r="857" spans="1:19" ht="12.75">
      <c r="A857" s="197" t="s">
        <v>1667</v>
      </c>
      <c r="B857" s="199">
        <v>0</v>
      </c>
      <c r="C857" s="199">
        <v>100</v>
      </c>
      <c r="D857" s="199">
        <v>0</v>
      </c>
      <c r="E857" s="2"/>
      <c r="F857" s="2"/>
      <c r="G857" s="2"/>
      <c r="H857" s="2"/>
      <c r="I857" s="2"/>
      <c r="J857" s="1"/>
      <c r="K857" s="1"/>
      <c r="L857" s="1"/>
      <c r="M857" s="1"/>
      <c r="N857" s="1"/>
      <c r="O857" s="1"/>
      <c r="P857" s="1"/>
      <c r="Q857" s="1"/>
    </row>
    <row r="858" spans="1:19" ht="12.75">
      <c r="A858" s="197"/>
      <c r="B858" s="199"/>
      <c r="C858" s="199"/>
      <c r="D858" s="199"/>
      <c r="E858" s="2"/>
      <c r="F858" s="2"/>
      <c r="G858" s="2"/>
      <c r="H858" s="2"/>
      <c r="I858" s="2"/>
      <c r="J858" s="1"/>
      <c r="K858" s="1"/>
      <c r="L858" s="1"/>
      <c r="M858" s="1"/>
      <c r="N858" s="1"/>
      <c r="O858" s="1"/>
      <c r="P858" s="1"/>
      <c r="Q858" s="1"/>
    </row>
    <row r="859" spans="1:19" ht="12.75">
      <c r="A859" s="200" t="s">
        <v>661</v>
      </c>
      <c r="B859" s="211">
        <v>0</v>
      </c>
      <c r="C859" s="211">
        <v>100</v>
      </c>
      <c r="D859" s="211">
        <v>33.333333333333336</v>
      </c>
      <c r="E859" s="2"/>
      <c r="F859" s="2"/>
      <c r="G859" s="2"/>
      <c r="H859" s="2"/>
      <c r="I859" s="2"/>
      <c r="J859" s="1"/>
      <c r="K859" s="1"/>
      <c r="L859" s="1"/>
      <c r="M859" s="1"/>
      <c r="N859" s="1"/>
      <c r="O859" s="1"/>
      <c r="P859" s="1"/>
      <c r="Q859" s="1"/>
    </row>
    <row r="860" spans="1:19" ht="12.75">
      <c r="A860" s="200"/>
      <c r="B860" s="187"/>
      <c r="C860" s="187"/>
      <c r="D860" s="197"/>
      <c r="E860" s="2"/>
      <c r="F860" s="2"/>
      <c r="G860" s="2"/>
      <c r="H860" s="2"/>
      <c r="I860" s="2"/>
      <c r="J860" s="1"/>
      <c r="K860" s="1"/>
      <c r="L860" s="1"/>
      <c r="M860" s="1"/>
      <c r="N860" s="1"/>
      <c r="O860" s="1"/>
      <c r="P860" s="1"/>
      <c r="Q860" s="1"/>
    </row>
    <row r="861" spans="1:19" ht="12.75">
      <c r="A861" s="200" t="s">
        <v>663</v>
      </c>
      <c r="B861" s="219">
        <v>44.44444444444445</v>
      </c>
      <c r="C861" s="197"/>
      <c r="D861" s="197"/>
      <c r="E861" s="197"/>
      <c r="F861" s="197"/>
      <c r="G861" s="2"/>
      <c r="H861" s="2"/>
      <c r="I861" s="2"/>
      <c r="J861" s="1"/>
      <c r="K861" s="1"/>
      <c r="L861" s="1"/>
      <c r="M861" s="1"/>
      <c r="N861" s="1"/>
      <c r="O861" s="1"/>
      <c r="P861" s="1"/>
      <c r="Q861" s="1"/>
      <c r="R861" s="1"/>
      <c r="S861" s="1"/>
    </row>
    <row r="862" spans="1:19" ht="12.75">
      <c r="A862" s="197"/>
      <c r="B862" s="197"/>
      <c r="C862" s="197"/>
      <c r="D862" s="197"/>
      <c r="E862" s="197"/>
      <c r="F862" s="197"/>
      <c r="G862" s="2"/>
      <c r="H862" s="2"/>
      <c r="I862" s="2"/>
      <c r="J862" s="1"/>
      <c r="K862" s="1"/>
      <c r="L862" s="1"/>
      <c r="M862" s="1"/>
      <c r="N862" s="1"/>
      <c r="O862" s="1"/>
      <c r="P862" s="1"/>
      <c r="Q862" s="1"/>
      <c r="R862" s="1"/>
      <c r="S862" s="1"/>
    </row>
    <row r="863" spans="1:19" ht="12.75">
      <c r="A863" s="217" t="s">
        <v>628</v>
      </c>
      <c r="B863" s="369" t="s">
        <v>119</v>
      </c>
      <c r="C863" s="369" t="s">
        <v>120</v>
      </c>
      <c r="D863" s="369" t="s">
        <v>121</v>
      </c>
      <c r="E863" s="194"/>
      <c r="F863" s="195" t="s">
        <v>652</v>
      </c>
      <c r="G863" s="208" t="s">
        <v>119</v>
      </c>
      <c r="H863" s="208" t="s">
        <v>120</v>
      </c>
      <c r="I863" s="194" t="s">
        <v>121</v>
      </c>
      <c r="J863" s="1"/>
      <c r="K863" s="1"/>
      <c r="L863" s="1"/>
      <c r="M863" s="1"/>
      <c r="N863" s="1"/>
      <c r="O863" s="1"/>
      <c r="P863" s="1"/>
      <c r="Q863" s="1"/>
    </row>
    <row r="864" spans="1:19" ht="12.75">
      <c r="A864" s="197" t="s">
        <v>1668</v>
      </c>
      <c r="B864" s="197" t="s">
        <v>165</v>
      </c>
      <c r="C864" s="197" t="s">
        <v>165</v>
      </c>
      <c r="D864" s="197" t="s">
        <v>165</v>
      </c>
      <c r="E864" s="2"/>
      <c r="F864" s="197" t="s">
        <v>1669</v>
      </c>
      <c r="G864" s="2" t="s">
        <v>247</v>
      </c>
      <c r="H864" s="2" t="s">
        <v>247</v>
      </c>
      <c r="I864" s="2" t="s">
        <v>247</v>
      </c>
      <c r="J864" s="1"/>
      <c r="K864" s="1"/>
      <c r="L864" s="1"/>
      <c r="M864" s="1"/>
      <c r="N864" s="1"/>
      <c r="O864" s="1"/>
      <c r="P864" s="1"/>
      <c r="Q864" s="1"/>
    </row>
    <row r="865" spans="1:19" ht="12.75">
      <c r="A865" s="197" t="s">
        <v>1670</v>
      </c>
      <c r="B865" s="197" t="s">
        <v>7463</v>
      </c>
      <c r="C865" s="197" t="s">
        <v>7464</v>
      </c>
      <c r="D865" s="197" t="s">
        <v>7465</v>
      </c>
      <c r="E865" s="2"/>
      <c r="F865" s="197" t="s">
        <v>1672</v>
      </c>
      <c r="G865" s="2"/>
      <c r="H865" s="2"/>
      <c r="I865" s="2"/>
      <c r="J865" s="1"/>
      <c r="K865" s="1"/>
      <c r="L865" s="1"/>
      <c r="M865" s="1"/>
      <c r="N865" s="1"/>
      <c r="O865" s="1"/>
      <c r="P865" s="1"/>
      <c r="Q865" s="1"/>
    </row>
    <row r="866" spans="1:19" ht="12.75">
      <c r="A866" s="197" t="s">
        <v>658</v>
      </c>
      <c r="B866" s="197">
        <v>42</v>
      </c>
      <c r="C866" s="197" t="s">
        <v>3329</v>
      </c>
      <c r="D866" s="197">
        <v>43</v>
      </c>
      <c r="E866" s="2"/>
      <c r="F866" s="2"/>
      <c r="G866" s="2"/>
      <c r="H866" s="197"/>
      <c r="I866" s="2"/>
      <c r="J866" s="1"/>
      <c r="K866" s="1"/>
      <c r="L866" s="1"/>
      <c r="M866" s="1"/>
      <c r="N866" s="1"/>
      <c r="O866" s="1"/>
      <c r="P866" s="1"/>
      <c r="Q866" s="1"/>
    </row>
    <row r="867" spans="1:19" ht="12.75">
      <c r="A867" s="197"/>
      <c r="B867" s="197"/>
      <c r="C867" s="197"/>
      <c r="D867" s="197"/>
      <c r="E867" s="2"/>
      <c r="F867" s="2"/>
      <c r="G867" s="2"/>
      <c r="H867" s="197"/>
      <c r="I867" s="2"/>
      <c r="J867" s="1"/>
      <c r="K867" s="1"/>
      <c r="L867" s="1"/>
      <c r="M867" s="1"/>
      <c r="N867" s="1"/>
      <c r="O867" s="1"/>
      <c r="P867" s="1"/>
      <c r="Q867" s="1"/>
    </row>
    <row r="868" spans="1:19" ht="12.75">
      <c r="A868" s="197"/>
      <c r="B868" s="218"/>
      <c r="C868" s="218"/>
      <c r="D868" s="218"/>
      <c r="E868" s="203"/>
      <c r="F868" s="203"/>
      <c r="G868" s="203"/>
      <c r="H868" s="203"/>
      <c r="I868" s="203"/>
      <c r="K868" s="1"/>
      <c r="L868" s="1"/>
      <c r="M868" s="1"/>
      <c r="N868" s="1"/>
      <c r="O868" s="1"/>
      <c r="P868" s="1"/>
      <c r="Q868" s="1"/>
    </row>
    <row r="869" spans="1:19" ht="12.75">
      <c r="A869" s="197" t="s">
        <v>1674</v>
      </c>
      <c r="B869" s="199">
        <v>100</v>
      </c>
      <c r="C869" s="199">
        <v>100</v>
      </c>
      <c r="D869" s="199">
        <v>100</v>
      </c>
      <c r="E869" s="203"/>
      <c r="F869" s="203"/>
      <c r="G869" s="203"/>
      <c r="H869" s="203"/>
      <c r="I869" s="203"/>
      <c r="K869" s="1"/>
      <c r="L869" s="1"/>
      <c r="M869" s="1"/>
      <c r="N869" s="1"/>
      <c r="O869" s="1"/>
      <c r="P869" s="1"/>
      <c r="Q869" s="1"/>
    </row>
    <row r="870" spans="1:19" ht="12.75">
      <c r="A870" s="197"/>
      <c r="B870" s="199"/>
      <c r="C870" s="199"/>
      <c r="D870" s="199"/>
      <c r="E870" s="203"/>
      <c r="F870" s="203"/>
      <c r="G870" s="203"/>
      <c r="H870" s="203"/>
      <c r="I870" s="203"/>
      <c r="K870" s="1"/>
      <c r="L870" s="1"/>
      <c r="M870" s="1"/>
      <c r="N870" s="1"/>
      <c r="O870" s="1"/>
      <c r="P870" s="1"/>
      <c r="Q870" s="1"/>
    </row>
    <row r="871" spans="1:19" ht="12.75">
      <c r="A871" s="200" t="s">
        <v>661</v>
      </c>
      <c r="B871" s="211">
        <v>100</v>
      </c>
      <c r="C871" s="211">
        <v>100</v>
      </c>
      <c r="D871" s="211">
        <v>100</v>
      </c>
      <c r="E871" s="203"/>
      <c r="F871" s="203"/>
      <c r="G871" s="203"/>
      <c r="H871" s="203"/>
      <c r="I871" s="203"/>
      <c r="K871" s="1"/>
      <c r="L871" s="1"/>
      <c r="M871" s="1"/>
      <c r="N871" s="1"/>
      <c r="O871" s="1"/>
      <c r="P871" s="1"/>
      <c r="Q871" s="1"/>
    </row>
    <row r="872" spans="1:19" ht="12.75">
      <c r="A872" s="200"/>
      <c r="B872" s="280"/>
      <c r="C872" s="280"/>
      <c r="D872" s="218"/>
      <c r="E872" s="203"/>
      <c r="F872" s="203"/>
      <c r="G872" s="203"/>
      <c r="H872" s="203"/>
      <c r="I872" s="203"/>
      <c r="K872" s="1"/>
      <c r="L872" s="1"/>
      <c r="M872" s="1"/>
      <c r="N872" s="1"/>
      <c r="O872" s="1"/>
      <c r="P872" s="1"/>
      <c r="Q872" s="1"/>
    </row>
    <row r="873" spans="1:19" ht="12.75">
      <c r="A873" s="200" t="s">
        <v>663</v>
      </c>
      <c r="B873" s="219">
        <v>100</v>
      </c>
      <c r="C873" s="197"/>
      <c r="D873" s="197"/>
      <c r="E873" s="197"/>
      <c r="F873" s="197"/>
      <c r="G873" s="203"/>
      <c r="H873" s="203"/>
      <c r="I873" s="203"/>
      <c r="M873" s="1"/>
      <c r="N873" s="1"/>
      <c r="O873" s="1"/>
      <c r="P873" s="1"/>
      <c r="Q873" s="1"/>
      <c r="R873" s="1"/>
      <c r="S873" s="1"/>
    </row>
  </sheetData>
  <sheetProtection selectLockedCells="1" selectUnlockedCells="1"/>
  <conditionalFormatting sqref="A1">
    <cfRule type="expression" dxfId="61" priority="1" stopIfTrue="1">
      <formula>LEN(TRIM(A1))&gt;0</formula>
    </cfRule>
  </conditionalFormatting>
  <conditionalFormatting sqref="B14:E14 B106:C109 B25:I34 B44:I51 B75:I89 B125:I135 B152:C152 B147:D151 B153:I153 B174:F174 B167:D174 B203:D203 B204:F205 B194:C203 B221:D221 B222:F223 B216:C221 B266:D266 B267:F268 B252:C266 B305:D305 B306:F307 B293:C305 B344:D344 B345:F346 B332:C344 B365:D365 B366:F366 B358:C365 B381:F381 B376:D381 B402:D410 B414:F414 B412:D414 B421:D422 B426:F427 B424:D425 B445:D446 B447:F447 B440:C446 B470:D470 B471:F471 B463:C470 B494:D494 B495:F495 B487:C494 B521:D521 B522:F522 B513:C521 B542:D542 B543:F543 B536:C542 B572:D572 B573:F573 B563:C572 B596:D596 B597:F597 B589:C596 B620:D620 B621:F621 B613:C620 B644:D644 B645:F645 B637:C644 B689:D689 B690:F690 B675:C689 B731:D731 B732:F732 B718:C731 B749:D749 B750:F750 B744:C749 B767:D767 B768:F768 B762:C767 B803:D803 B804:F804 B792:C803 B821:D821 B822:F822 B816:C821 B842:D842 B843:F843 B836:C842 B860:D860 B861:F861 B855:C860 B872:D872 B873:F873 B869:C872 B13:D13">
    <cfRule type="cellIs" dxfId="60" priority="2" stopIfTrue="1" operator="equal">
      <formula>"---"</formula>
    </cfRule>
  </conditionalFormatting>
  <conditionalFormatting sqref="B14:E14 B86:C89 D87:I89 B106:C109 B132:C135 E153:F153 E174:F174 B204:B205 C204 E204:F205 B222:B223 C222 E222:F223 B267:B268 C267 E267:F268 B306:B307 C306 E306:F307 B345:B346 C345 E345:F346 E366:F366 E381:F381 E414:F414 B426:B427 C426 E426:F427 E471:F471 E495:F495 E522:F522 E543:F543 E573:F573 E597:F597 E621:F621 E645:F645 E690:F690 E732:F732 E750:F750 E768:F768 E804:F804 E822:F822 E843:F843 E861:F861 E873:F873 B12:D13">
    <cfRule type="cellIs" dxfId="59" priority="3" stopIfTrue="1" operator="equal">
      <formula>"---"</formula>
    </cfRule>
  </conditionalFormatting>
  <conditionalFormatting sqref="B14:J14 B32:C34 B48:C51 D50 F50 H50 B86:C89 D88 F88 H88 B106:C109 B132:C135 D133 F133 H133 E153 E174 B204:B205 C204 E204:E205 F205 B222:B223 C222 E222:E223 F223 B267:B268 C267 E267:E268 F268 B306:B307 C306 E306:E307 F307 B345:B346 C345 E345:E346 F346 E366 E381 E414 B426:B427 C426 E426:E427 F427 E471 E495 E522 E543 E573 E597 E621 E645 E690 E732 E750 E768 E804 E822 E843 E861 E873 B7:D13 H7:J13">
    <cfRule type="cellIs" dxfId="58" priority="4" stopIfTrue="1" operator="equal">
      <formula>"---"</formula>
    </cfRule>
  </conditionalFormatting>
  <conditionalFormatting sqref="B106:C109 B132:C135 E153:F153 E174:F174 B204:B205 C204 E204:F205 B222:B223 C222 E222:F223 B267:B268 C267 E267:F268 B306:B307 C306 E306:F307 B345:B346 C345 E345:F346 E366:F366 E381:F381 E414:F414 B426:B427 C426 E426:F427 E471:F471 E495:F495 E522:F522 E543:F543 E573:F573 E597:F597 E621:F621 E645:F645 E690:F690 E732:F732 E750:F750 E768:F768 E804:F804 E822:F822 E843:F843 E861:F861 E873:F873">
    <cfRule type="cellIs" dxfId="57" priority="5" stopIfTrue="1" operator="equal">
      <formula>"---"</formula>
    </cfRule>
  </conditionalFormatting>
  <conditionalFormatting sqref="B101:C109 B132:C135 B204:B205 C204 B222:B223 C222 B267:B268 C267 B306:B307 C306 B345:B346 C345 B426:B427 C426">
    <cfRule type="cellIs" dxfId="56" priority="6" stopIfTrue="1" operator="equal">
      <formula>"---"</formula>
    </cfRule>
  </conditionalFormatting>
  <conditionalFormatting sqref="B153:F153 B174:F174 B204:B205 C204 D204:F205 B222:B223 C222 D222:F223 B267:B268 C267 D267:F268 B306:B307 C306 D306:F307 B345:B346 C345 D345:F346 B366:F366 B381:F381 B414:F414 B426:B427 C426 D426:F427 B471:F471 B495:F495 B522:F522 B543:F543 B573:F573 B597:F597 B621:F621 B645:F645 B690:F690 B732:F732 B750:F750 B768:F768 B804:F804 B822:F822 B843:F843 B861:F861 B873:F873">
    <cfRule type="cellIs" dxfId="55" priority="7" stopIfTrue="1" operator="equal">
      <formula>"---"</formula>
    </cfRule>
  </conditionalFormatting>
  <conditionalFormatting sqref="D194:D202">
    <cfRule type="cellIs" dxfId="54" priority="8" stopIfTrue="1" operator="equal">
      <formula>"---"</formula>
    </cfRule>
  </conditionalFormatting>
  <conditionalFormatting sqref="D216:D220">
    <cfRule type="cellIs" dxfId="53" priority="9" stopIfTrue="1" operator="equal">
      <formula>"---"</formula>
    </cfRule>
  </conditionalFormatting>
  <conditionalFormatting sqref="D252:D265">
    <cfRule type="cellIs" dxfId="52" priority="10" stopIfTrue="1" operator="equal">
      <formula>"---"</formula>
    </cfRule>
  </conditionalFormatting>
  <conditionalFormatting sqref="D293:D304">
    <cfRule type="cellIs" dxfId="51" priority="11" stopIfTrue="1" operator="equal">
      <formula>"---"</formula>
    </cfRule>
  </conditionalFormatting>
  <conditionalFormatting sqref="D332:D343">
    <cfRule type="cellIs" dxfId="50" priority="12" stopIfTrue="1" operator="equal">
      <formula>"---"</formula>
    </cfRule>
  </conditionalFormatting>
  <conditionalFormatting sqref="D358:D364 D440:D445 D463:D469 D487:D493 D513:D520 D536:D541 D563:D571 D589:D595 D613:D619 D637:D643 D675:D688 D718:D730 D744:D748 D762:D766 D792:D802 D816:D820 D836:D841 D855:D859 D869:D871">
    <cfRule type="cellIs" dxfId="49" priority="13" stopIfTrue="1" operator="equal">
      <formula>"---"</formula>
    </cfRule>
  </conditionalFormatting>
  <conditionalFormatting sqref="B1">
    <cfRule type="cellIs" dxfId="48" priority="14" stopIfTrue="1" operator="equal">
      <formula>"N/A"</formula>
    </cfRule>
  </conditionalFormatting>
  <conditionalFormatting sqref="B1">
    <cfRule type="cellIs" dxfId="47" priority="15" stopIfTrue="1" operator="equal">
      <formula>"not selected"</formula>
    </cfRule>
  </conditionalFormatting>
  <conditionalFormatting sqref="B1">
    <cfRule type="cellIs" dxfId="46" priority="16" stopIfTrue="1" operator="equal">
      <formula>"#DIV/0!"</formula>
    </cfRule>
  </conditionalFormatting>
  <conditionalFormatting sqref="B1">
    <cfRule type="cellIs" dxfId="45" priority="17" stopIfTrue="1" operator="equal">
      <formula>"checkx"</formula>
    </cfRule>
  </conditionalFormatting>
  <pageMargins left="0.7" right="0.7" top="0.78749999999999998" bottom="0.78749999999999998" header="0.51180555555555551" footer="0.51180555555555551"/>
  <pageSetup firstPageNumber="0" orientation="portrait" horizontalDpi="300" verticalDpi="300"/>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1"/>
  <sheetViews>
    <sheetView workbookViewId="0">
      <pane xSplit="1" ySplit="1" topLeftCell="B2" activePane="bottomRight" state="frozen"/>
      <selection pane="topRight" activeCell="B1" sqref="B1"/>
      <selection pane="bottomLeft" activeCell="A2" sqref="A2"/>
      <selection pane="bottomRight" activeCell="L6" sqref="L6"/>
    </sheetView>
  </sheetViews>
  <sheetFormatPr baseColWidth="10" defaultColWidth="14.140625" defaultRowHeight="15.75" customHeight="1"/>
  <cols>
    <col min="1" max="1" width="40.85546875" customWidth="1"/>
  </cols>
  <sheetData>
    <row r="1" spans="1:14" ht="15.75" customHeight="1">
      <c r="A1" s="107"/>
      <c r="B1" s="227" t="s">
        <v>1675</v>
      </c>
      <c r="C1" s="227" t="s">
        <v>7466</v>
      </c>
      <c r="D1" s="227" t="s">
        <v>7467</v>
      </c>
      <c r="E1" s="227" t="s">
        <v>7468</v>
      </c>
      <c r="F1" s="227" t="s">
        <v>119</v>
      </c>
      <c r="G1" s="227" t="s">
        <v>7469</v>
      </c>
      <c r="H1" s="227" t="s">
        <v>7470</v>
      </c>
      <c r="I1" s="227" t="s">
        <v>120</v>
      </c>
      <c r="J1" s="227" t="s">
        <v>7471</v>
      </c>
      <c r="K1" s="227" t="s">
        <v>7472</v>
      </c>
      <c r="L1" s="227" t="s">
        <v>121</v>
      </c>
      <c r="M1" s="227" t="s">
        <v>7473</v>
      </c>
      <c r="N1" s="227" t="s">
        <v>7474</v>
      </c>
    </row>
    <row r="2" spans="1:14" ht="15.75" customHeight="1">
      <c r="A2" s="398" t="s">
        <v>128</v>
      </c>
      <c r="B2" s="164">
        <f>TencentOutcome!B13</f>
        <v>25</v>
      </c>
      <c r="C2" s="229">
        <f t="shared" ref="C2:C7" si="0">AVERAGE(D2:E2)</f>
        <v>25</v>
      </c>
      <c r="D2" s="13">
        <f>TencentOutcome!B9</f>
        <v>0</v>
      </c>
      <c r="E2" s="13">
        <f>TencentOutcome!C9</f>
        <v>50</v>
      </c>
      <c r="F2" s="230">
        <f>$C2</f>
        <v>25</v>
      </c>
      <c r="G2" s="231"/>
      <c r="H2" s="231"/>
      <c r="I2" s="332">
        <f>$C2</f>
        <v>25</v>
      </c>
      <c r="J2" s="231"/>
      <c r="K2" s="231"/>
      <c r="L2" s="333">
        <f>$C2</f>
        <v>25</v>
      </c>
      <c r="M2" s="13"/>
      <c r="N2" s="13"/>
    </row>
    <row r="3" spans="1:14" ht="15.75" customHeight="1">
      <c r="A3" s="111" t="s">
        <v>129</v>
      </c>
      <c r="B3" s="164">
        <f>TencentOutcome!B34</f>
        <v>0</v>
      </c>
      <c r="C3" s="229">
        <f t="shared" si="0"/>
        <v>0</v>
      </c>
      <c r="D3" s="13">
        <f>TencentOutcome!B29</f>
        <v>0</v>
      </c>
      <c r="E3" s="13">
        <f>TencentOutcome!C29</f>
        <v>0</v>
      </c>
      <c r="F3" s="232">
        <f t="shared" ref="F3:F5" si="1">AVERAGE(G3:H3)</f>
        <v>0</v>
      </c>
      <c r="G3" s="13">
        <f>TencentOutcome!D29</f>
        <v>0</v>
      </c>
      <c r="H3" s="13">
        <f>TencentOutcome!E29</f>
        <v>0</v>
      </c>
      <c r="I3" s="334">
        <f t="shared" ref="I3:I5" si="2">AVERAGE(J3:K3)</f>
        <v>0</v>
      </c>
      <c r="J3" s="13">
        <f>TencentOutcome!F29</f>
        <v>0</v>
      </c>
      <c r="K3" s="13">
        <f>TencentOutcome!G29</f>
        <v>0</v>
      </c>
      <c r="L3" s="335">
        <f t="shared" ref="L3:L5" si="3">AVERAGE(M3:N3)</f>
        <v>0</v>
      </c>
      <c r="M3" s="13">
        <f>TencentOutcome!H29</f>
        <v>0</v>
      </c>
      <c r="N3" s="13">
        <f>TencentOutcome!I29</f>
        <v>0</v>
      </c>
    </row>
    <row r="4" spans="1:14" ht="15.75" customHeight="1">
      <c r="A4" s="111" t="s">
        <v>130</v>
      </c>
      <c r="B4" s="164">
        <f>TencentOutcome!B51</f>
        <v>0</v>
      </c>
      <c r="C4" s="229">
        <f t="shared" si="0"/>
        <v>0</v>
      </c>
      <c r="D4" s="13">
        <f>TencentOutcome!B47</f>
        <v>0</v>
      </c>
      <c r="E4" s="13">
        <f>TencentOutcome!C47</f>
        <v>0</v>
      </c>
      <c r="F4" s="232">
        <f t="shared" si="1"/>
        <v>0</v>
      </c>
      <c r="G4" s="13">
        <f>TencentOutcome!D47</f>
        <v>0</v>
      </c>
      <c r="H4" s="13">
        <f>TencentOutcome!E47</f>
        <v>0</v>
      </c>
      <c r="I4" s="334">
        <f t="shared" si="2"/>
        <v>0</v>
      </c>
      <c r="J4" s="13">
        <f>TencentOutcome!F47</f>
        <v>0</v>
      </c>
      <c r="K4" s="13">
        <f>TencentOutcome!G47</f>
        <v>0</v>
      </c>
      <c r="L4" s="335">
        <f t="shared" si="3"/>
        <v>0</v>
      </c>
      <c r="M4" s="13">
        <f>TencentOutcome!H47</f>
        <v>0</v>
      </c>
      <c r="N4" s="13">
        <f>TencentOutcome!I47</f>
        <v>0</v>
      </c>
    </row>
    <row r="5" spans="1:14" ht="15.75" customHeight="1">
      <c r="A5" s="111" t="s">
        <v>131</v>
      </c>
      <c r="B5" s="164">
        <f>TencentOutcome!B89</f>
        <v>0</v>
      </c>
      <c r="C5" s="229">
        <f t="shared" si="0"/>
        <v>0</v>
      </c>
      <c r="D5" s="13">
        <f>TencentOutcome!B85</f>
        <v>0</v>
      </c>
      <c r="E5" s="13">
        <f>TencentOutcome!C85</f>
        <v>0</v>
      </c>
      <c r="F5" s="232">
        <f t="shared" si="1"/>
        <v>0</v>
      </c>
      <c r="G5" s="13">
        <f>TencentOutcome!D85</f>
        <v>0</v>
      </c>
      <c r="H5" s="13">
        <f>TencentOutcome!E85</f>
        <v>0</v>
      </c>
      <c r="I5" s="334">
        <f t="shared" si="2"/>
        <v>0</v>
      </c>
      <c r="J5" s="13">
        <f>TencentOutcome!F85</f>
        <v>0</v>
      </c>
      <c r="K5" s="13">
        <f>TencentOutcome!G85</f>
        <v>0</v>
      </c>
      <c r="L5" s="335">
        <f t="shared" si="3"/>
        <v>0</v>
      </c>
      <c r="M5" s="13">
        <f>TencentOutcome!H85</f>
        <v>0</v>
      </c>
      <c r="N5" s="13">
        <f>TencentOutcome!I85</f>
        <v>0</v>
      </c>
    </row>
    <row r="6" spans="1:14" ht="15.75" customHeight="1">
      <c r="A6" s="111" t="s">
        <v>132</v>
      </c>
      <c r="B6" s="164">
        <f>TencentOutcome!B109</f>
        <v>0</v>
      </c>
      <c r="C6" s="229">
        <f t="shared" si="0"/>
        <v>0</v>
      </c>
      <c r="D6" s="13">
        <f>TencentOutcome!B105</f>
        <v>0</v>
      </c>
      <c r="E6" s="13">
        <f>TencentOutcome!C105</f>
        <v>0</v>
      </c>
      <c r="F6" s="230">
        <f>$C6</f>
        <v>0</v>
      </c>
      <c r="G6" s="231"/>
      <c r="H6" s="231"/>
      <c r="I6" s="332">
        <f>$C6</f>
        <v>0</v>
      </c>
      <c r="J6" s="231"/>
      <c r="K6" s="231"/>
      <c r="L6" s="333">
        <f>$C6</f>
        <v>0</v>
      </c>
      <c r="M6" s="13"/>
      <c r="N6" s="13"/>
    </row>
    <row r="7" spans="1:14" ht="15.75" customHeight="1">
      <c r="A7" s="133" t="s">
        <v>133</v>
      </c>
      <c r="B7" s="164">
        <f>TencentOutcome!B135</f>
        <v>16.666666666666668</v>
      </c>
      <c r="C7" s="229">
        <f t="shared" si="0"/>
        <v>10</v>
      </c>
      <c r="D7" s="234">
        <f>TencentOutcome!B131</f>
        <v>10</v>
      </c>
      <c r="E7" s="234">
        <f>TencentOutcome!C131</f>
        <v>10</v>
      </c>
      <c r="F7" s="246">
        <f>AVERAGE(G7:H7)</f>
        <v>15</v>
      </c>
      <c r="G7" s="234">
        <f>TencentOutcome!D131</f>
        <v>10</v>
      </c>
      <c r="H7" s="234">
        <f>TencentOutcome!E131</f>
        <v>20</v>
      </c>
      <c r="I7" s="336">
        <f>AVERAGE(J7:K7)</f>
        <v>10</v>
      </c>
      <c r="J7" s="234">
        <f>TencentOutcome!F131</f>
        <v>10</v>
      </c>
      <c r="K7" s="234">
        <f>TencentOutcome!G131</f>
        <v>10</v>
      </c>
      <c r="L7" s="337">
        <f>AVERAGE(M7:N7)</f>
        <v>25</v>
      </c>
      <c r="M7" s="234">
        <f>TencentOutcome!H131</f>
        <v>10</v>
      </c>
      <c r="N7" s="234">
        <f>TencentOutcome!I131</f>
        <v>40</v>
      </c>
    </row>
    <row r="8" spans="1:14" ht="15.75" customHeight="1">
      <c r="A8" s="111" t="s">
        <v>134</v>
      </c>
      <c r="B8" s="338">
        <f>TencentOutcome!B153</f>
        <v>72.222222222222229</v>
      </c>
      <c r="C8" s="237"/>
      <c r="D8" s="238"/>
      <c r="E8" s="238"/>
      <c r="F8" s="240">
        <f>TencentOutcome!B151</f>
        <v>66.666666666666671</v>
      </c>
      <c r="G8" s="238"/>
      <c r="H8" s="238"/>
      <c r="I8" s="339">
        <f>TencentOutcome!C151</f>
        <v>66.666666666666671</v>
      </c>
      <c r="J8" s="238"/>
      <c r="K8" s="238"/>
      <c r="L8" s="340">
        <f>TencentOutcome!D151</f>
        <v>83.333333333333329</v>
      </c>
      <c r="M8" s="238"/>
      <c r="N8" s="238"/>
    </row>
    <row r="9" spans="1:14" ht="15.75" customHeight="1">
      <c r="A9" s="111" t="s">
        <v>135</v>
      </c>
      <c r="B9" s="164">
        <f>TencentOutcome!B174</f>
        <v>0</v>
      </c>
      <c r="C9" s="229"/>
      <c r="D9" s="10"/>
      <c r="E9" s="10"/>
      <c r="F9" s="232">
        <f>TencentOutcome!B172</f>
        <v>0</v>
      </c>
      <c r="G9" s="10"/>
      <c r="H9" s="10"/>
      <c r="I9" s="334">
        <f>TencentOutcome!C172</f>
        <v>0</v>
      </c>
      <c r="J9" s="10"/>
      <c r="K9" s="10"/>
      <c r="L9" s="335">
        <f>TencentOutcome!D172</f>
        <v>0</v>
      </c>
      <c r="M9" s="10"/>
      <c r="N9" s="10"/>
    </row>
    <row r="10" spans="1:14" ht="15.75" customHeight="1">
      <c r="A10" s="111" t="s">
        <v>136</v>
      </c>
      <c r="B10" s="164">
        <f>TencentOutcome!B204</f>
        <v>53.333333333333336</v>
      </c>
      <c r="C10" s="229"/>
      <c r="D10" s="10"/>
      <c r="E10" s="10"/>
      <c r="F10" s="232">
        <f>TencentOutcome!B202</f>
        <v>42.857142857142854</v>
      </c>
      <c r="G10" s="10"/>
      <c r="H10" s="10"/>
      <c r="I10" s="334">
        <f>TencentOutcome!C202</f>
        <v>60</v>
      </c>
      <c r="J10" s="10"/>
      <c r="K10" s="10"/>
      <c r="L10" s="335">
        <f>TencentOutcome!D202</f>
        <v>57.142857142857146</v>
      </c>
      <c r="M10" s="10"/>
      <c r="N10" s="10"/>
    </row>
    <row r="11" spans="1:14" ht="15.75" customHeight="1">
      <c r="A11" s="111" t="s">
        <v>137</v>
      </c>
      <c r="B11" s="164">
        <f>TencentOutcome!B222</f>
        <v>0</v>
      </c>
      <c r="C11" s="229"/>
      <c r="D11" s="10"/>
      <c r="E11" s="10"/>
      <c r="F11" s="232">
        <f>TencentOutcome!B220</f>
        <v>0</v>
      </c>
      <c r="G11" s="10"/>
      <c r="H11" s="10"/>
      <c r="I11" s="334">
        <f>TencentOutcome!C220</f>
        <v>0</v>
      </c>
      <c r="J11" s="10"/>
      <c r="K11" s="10"/>
      <c r="L11" s="335">
        <f>TencentOutcome!D220</f>
        <v>0</v>
      </c>
      <c r="M11" s="10"/>
      <c r="N11" s="10"/>
    </row>
    <row r="12" spans="1:14" ht="15.75" customHeight="1">
      <c r="A12" s="111" t="s">
        <v>138</v>
      </c>
      <c r="B12" s="164">
        <f>TencentOutcome!B267</f>
        <v>2.7777777777777781</v>
      </c>
      <c r="C12" s="229"/>
      <c r="D12" s="10"/>
      <c r="E12" s="10"/>
      <c r="F12" s="232">
        <f>TencentOutcome!B265</f>
        <v>0</v>
      </c>
      <c r="G12" s="10"/>
      <c r="H12" s="10"/>
      <c r="I12" s="334">
        <f>TencentOutcome!C265</f>
        <v>4.166666666666667</v>
      </c>
      <c r="J12" s="10"/>
      <c r="K12" s="10"/>
      <c r="L12" s="335">
        <f>TencentOutcome!D265</f>
        <v>4.166666666666667</v>
      </c>
      <c r="M12" s="10"/>
      <c r="N12" s="10"/>
    </row>
    <row r="13" spans="1:14" ht="15.75" customHeight="1">
      <c r="A13" s="111" t="s">
        <v>139</v>
      </c>
      <c r="B13" s="164">
        <f>TencentOutcome!B306</f>
        <v>0</v>
      </c>
      <c r="C13" s="229"/>
      <c r="D13" s="10"/>
      <c r="E13" s="10"/>
      <c r="F13" s="232">
        <f>TencentOutcome!B304</f>
        <v>0</v>
      </c>
      <c r="G13" s="10"/>
      <c r="H13" s="10"/>
      <c r="I13" s="334">
        <f>TencentOutcome!C304</f>
        <v>0</v>
      </c>
      <c r="J13" s="10"/>
      <c r="K13" s="10"/>
      <c r="L13" s="335">
        <f>TencentOutcome!D304</f>
        <v>0</v>
      </c>
      <c r="M13" s="10"/>
      <c r="N13" s="10"/>
    </row>
    <row r="14" spans="1:14" ht="15.75" customHeight="1">
      <c r="A14" s="111" t="s">
        <v>140</v>
      </c>
      <c r="B14" s="164">
        <f>TencentOutcome!B345</f>
        <v>0</v>
      </c>
      <c r="C14" s="229"/>
      <c r="D14" s="10"/>
      <c r="E14" s="10"/>
      <c r="F14" s="232">
        <f>TencentOutcome!B343</f>
        <v>0</v>
      </c>
      <c r="G14" s="10"/>
      <c r="H14" s="10"/>
      <c r="I14" s="334">
        <f>TencentOutcome!C343</f>
        <v>0</v>
      </c>
      <c r="J14" s="10"/>
      <c r="K14" s="10"/>
      <c r="L14" s="335">
        <f>TencentOutcome!D343</f>
        <v>0</v>
      </c>
      <c r="M14" s="10"/>
      <c r="N14" s="10"/>
    </row>
    <row r="15" spans="1:14" ht="15.75" customHeight="1">
      <c r="A15" s="111" t="s">
        <v>141</v>
      </c>
      <c r="B15" s="164">
        <f>TencentOutcome!B366</f>
        <v>0</v>
      </c>
      <c r="C15" s="229"/>
      <c r="D15" s="10"/>
      <c r="E15" s="10"/>
      <c r="F15" s="232">
        <f>TencentOutcome!B364</f>
        <v>0</v>
      </c>
      <c r="G15" s="10"/>
      <c r="H15" s="10"/>
      <c r="I15" s="334">
        <f>TencentOutcome!C364</f>
        <v>0</v>
      </c>
      <c r="J15" s="10"/>
      <c r="K15" s="10"/>
      <c r="L15" s="335">
        <f>TencentOutcome!D364</f>
        <v>0</v>
      </c>
      <c r="M15" s="10"/>
      <c r="N15" s="10"/>
    </row>
    <row r="16" spans="1:14" ht="15.75" customHeight="1">
      <c r="A16" s="111" t="s">
        <v>142</v>
      </c>
      <c r="B16" s="164" t="str">
        <f>TencentOutcome!B381</f>
        <v>N/A</v>
      </c>
      <c r="C16" s="229"/>
      <c r="D16" s="10"/>
      <c r="E16" s="10"/>
      <c r="F16" s="232" t="str">
        <f>TencentOutcome!B379</f>
        <v>N/A</v>
      </c>
      <c r="G16" s="10"/>
      <c r="H16" s="10"/>
      <c r="I16" s="334" t="str">
        <f>TencentOutcome!C379</f>
        <v>N/A</v>
      </c>
      <c r="J16" s="10"/>
      <c r="K16" s="10"/>
      <c r="L16" s="335" t="str">
        <f>TencentOutcome!D379</f>
        <v>N/A</v>
      </c>
      <c r="M16" s="10"/>
      <c r="N16" s="10"/>
    </row>
    <row r="17" spans="1:14" ht="15.75" customHeight="1">
      <c r="A17" s="111" t="s">
        <v>143</v>
      </c>
      <c r="B17" s="164" t="str">
        <f>TencentOutcome!B414</f>
        <v>N/A</v>
      </c>
      <c r="C17" s="229"/>
      <c r="D17" s="10"/>
      <c r="E17" s="10"/>
      <c r="F17" s="232" t="str">
        <f>TencentOutcome!B412</f>
        <v>N/A</v>
      </c>
      <c r="G17" s="10"/>
      <c r="H17" s="10"/>
      <c r="I17" s="334" t="str">
        <f>TencentOutcome!C412</f>
        <v>N/A</v>
      </c>
      <c r="J17" s="10"/>
      <c r="K17" s="10"/>
      <c r="L17" s="335" t="str">
        <f>TencentOutcome!D412</f>
        <v>N/A</v>
      </c>
      <c r="M17" s="10"/>
      <c r="N17" s="10"/>
    </row>
    <row r="18" spans="1:14" ht="15.75" customHeight="1">
      <c r="A18" s="133" t="s">
        <v>144</v>
      </c>
      <c r="B18" s="249">
        <f>TencentOutcome!B426</f>
        <v>0</v>
      </c>
      <c r="C18" s="341"/>
      <c r="D18" s="167"/>
      <c r="E18" s="167"/>
      <c r="F18" s="246">
        <f>TencentOutcome!B424</f>
        <v>0</v>
      </c>
      <c r="G18" s="167"/>
      <c r="H18" s="167"/>
      <c r="I18" s="336">
        <f>TencentOutcome!C424</f>
        <v>0</v>
      </c>
      <c r="J18" s="167"/>
      <c r="K18" s="167"/>
      <c r="L18" s="337">
        <f>TencentOutcome!D424</f>
        <v>0</v>
      </c>
      <c r="M18" s="167"/>
      <c r="N18" s="167"/>
    </row>
    <row r="19" spans="1:14" ht="15.75" customHeight="1">
      <c r="A19" s="111" t="s">
        <v>145</v>
      </c>
      <c r="B19" s="164">
        <f>TencentOutcome!B447</f>
        <v>88.888888888888872</v>
      </c>
      <c r="C19" s="342"/>
      <c r="D19" s="10"/>
      <c r="E19" s="10"/>
      <c r="F19" s="232">
        <f>TencentOutcome!B445</f>
        <v>83.333333333333329</v>
      </c>
      <c r="G19" s="13"/>
      <c r="H19" s="13"/>
      <c r="I19" s="334">
        <f>TencentOutcome!C445</f>
        <v>83.333333333333329</v>
      </c>
      <c r="J19" s="13"/>
      <c r="K19" s="13"/>
      <c r="L19" s="335">
        <f>TencentOutcome!D445</f>
        <v>100</v>
      </c>
      <c r="M19" s="10"/>
      <c r="N19" s="10"/>
    </row>
    <row r="20" spans="1:14" ht="15.75" customHeight="1">
      <c r="A20" s="111" t="s">
        <v>146</v>
      </c>
      <c r="B20" s="164">
        <f>TencentOutcome!B471</f>
        <v>33.333333333333336</v>
      </c>
      <c r="C20" s="229"/>
      <c r="D20" s="10"/>
      <c r="E20" s="10"/>
      <c r="F20" s="232">
        <f>TencentOutcome!B469</f>
        <v>25</v>
      </c>
      <c r="G20" s="10"/>
      <c r="H20" s="10"/>
      <c r="I20" s="334">
        <f>TencentOutcome!C469</f>
        <v>25</v>
      </c>
      <c r="J20" s="10"/>
      <c r="K20" s="10"/>
      <c r="L20" s="335">
        <f>TencentOutcome!D469</f>
        <v>50</v>
      </c>
      <c r="M20" s="10"/>
      <c r="N20" s="10"/>
    </row>
    <row r="21" spans="1:14" ht="15.75" customHeight="1">
      <c r="A21" s="111" t="s">
        <v>147</v>
      </c>
      <c r="B21" s="164">
        <f>TencentOutcome!B495</f>
        <v>66.666666666666671</v>
      </c>
      <c r="C21" s="229"/>
      <c r="D21" s="10"/>
      <c r="E21" s="10"/>
      <c r="F21" s="232">
        <f>TencentOutcome!B493</f>
        <v>66.666666666666671</v>
      </c>
      <c r="G21" s="10"/>
      <c r="H21" s="10"/>
      <c r="I21" s="334">
        <f>TencentOutcome!C493</f>
        <v>66.666666666666671</v>
      </c>
      <c r="J21" s="10"/>
      <c r="K21" s="10"/>
      <c r="L21" s="335">
        <f>TencentOutcome!D493</f>
        <v>66.666666666666671</v>
      </c>
      <c r="M21" s="10"/>
      <c r="N21" s="10"/>
    </row>
    <row r="22" spans="1:14" ht="15.75" customHeight="1">
      <c r="A22" s="111" t="s">
        <v>148</v>
      </c>
      <c r="B22" s="164">
        <f>TencentOutcome!B522</f>
        <v>50</v>
      </c>
      <c r="C22" s="229"/>
      <c r="D22" s="10"/>
      <c r="E22" s="10"/>
      <c r="F22" s="232">
        <f>TencentOutcome!B520</f>
        <v>50</v>
      </c>
      <c r="G22" s="10"/>
      <c r="H22" s="10"/>
      <c r="I22" s="334">
        <f>TencentOutcome!C520</f>
        <v>50</v>
      </c>
      <c r="J22" s="10"/>
      <c r="K22" s="10"/>
      <c r="L22" s="335">
        <f>TencentOutcome!D520</f>
        <v>50</v>
      </c>
      <c r="M22" s="10"/>
      <c r="N22" s="10"/>
    </row>
    <row r="23" spans="1:14" ht="15.75" customHeight="1">
      <c r="A23" s="111" t="s">
        <v>149</v>
      </c>
      <c r="B23" s="164">
        <f>TencentOutcome!B543</f>
        <v>54.166666666666664</v>
      </c>
      <c r="C23" s="229"/>
      <c r="D23" s="10"/>
      <c r="E23" s="10"/>
      <c r="F23" s="232">
        <f>TencentOutcome!B541</f>
        <v>50</v>
      </c>
      <c r="G23" s="10"/>
      <c r="H23" s="10"/>
      <c r="I23" s="334">
        <f>TencentOutcome!C541</f>
        <v>50</v>
      </c>
      <c r="J23" s="10"/>
      <c r="K23" s="10"/>
      <c r="L23" s="335">
        <f>TencentOutcome!D541</f>
        <v>62.5</v>
      </c>
      <c r="M23" s="10"/>
      <c r="N23" s="10"/>
    </row>
    <row r="24" spans="1:14" ht="15.75" customHeight="1">
      <c r="A24" s="111" t="s">
        <v>150</v>
      </c>
      <c r="B24" s="164">
        <f>TencentOutcome!B573</f>
        <v>0</v>
      </c>
      <c r="C24" s="229"/>
      <c r="D24" s="10"/>
      <c r="E24" s="10"/>
      <c r="F24" s="232">
        <f>TencentOutcome!B571</f>
        <v>0</v>
      </c>
      <c r="G24" s="10"/>
      <c r="H24" s="10"/>
      <c r="I24" s="334">
        <f>TencentOutcome!C571</f>
        <v>0</v>
      </c>
      <c r="J24" s="10"/>
      <c r="K24" s="10"/>
      <c r="L24" s="335">
        <f>TencentOutcome!D571</f>
        <v>0</v>
      </c>
      <c r="M24" s="10"/>
      <c r="N24" s="10"/>
    </row>
    <row r="25" spans="1:14" ht="15.75" customHeight="1">
      <c r="A25" s="111" t="s">
        <v>151</v>
      </c>
      <c r="B25" s="164">
        <f>TencentOutcome!B597</f>
        <v>33.333333333333336</v>
      </c>
      <c r="C25" s="342"/>
      <c r="D25" s="10"/>
      <c r="E25" s="10"/>
      <c r="F25" s="232">
        <f>TencentOutcome!B595</f>
        <v>25</v>
      </c>
      <c r="G25" s="10"/>
      <c r="H25" s="10"/>
      <c r="I25" s="334">
        <f>TencentOutcome!C595</f>
        <v>25</v>
      </c>
      <c r="J25" s="10"/>
      <c r="K25" s="10"/>
      <c r="L25" s="335">
        <f>TencentOutcome!D595</f>
        <v>50</v>
      </c>
      <c r="M25" s="10"/>
      <c r="N25" s="10"/>
    </row>
    <row r="26" spans="1:14" ht="15.75" customHeight="1">
      <c r="A26" s="111" t="s">
        <v>152</v>
      </c>
      <c r="B26" s="164">
        <f>TencentOutcome!B621</f>
        <v>25</v>
      </c>
      <c r="C26" s="229"/>
      <c r="D26" s="10"/>
      <c r="E26" s="10"/>
      <c r="F26" s="232">
        <f>TencentOutcome!B619</f>
        <v>25</v>
      </c>
      <c r="G26" s="10"/>
      <c r="H26" s="10"/>
      <c r="I26" s="334">
        <f>TencentOutcome!C619</f>
        <v>25</v>
      </c>
      <c r="J26" s="10"/>
      <c r="K26" s="10"/>
      <c r="L26" s="335">
        <f>TencentOutcome!D619</f>
        <v>25</v>
      </c>
      <c r="M26" s="10"/>
      <c r="N26" s="10"/>
    </row>
    <row r="27" spans="1:14" ht="15.75" customHeight="1">
      <c r="A27" s="111" t="s">
        <v>153</v>
      </c>
      <c r="B27" s="164">
        <f>TencentOutcome!B645</f>
        <v>0</v>
      </c>
      <c r="C27" s="342"/>
      <c r="D27" s="10"/>
      <c r="E27" s="10"/>
      <c r="F27" s="232">
        <f>TencentOutcome!B643</f>
        <v>0</v>
      </c>
      <c r="G27" s="10"/>
      <c r="H27" s="10"/>
      <c r="I27" s="334">
        <f>TencentOutcome!C643</f>
        <v>0</v>
      </c>
      <c r="J27" s="10"/>
      <c r="K27" s="10"/>
      <c r="L27" s="335">
        <f>TencentOutcome!D643</f>
        <v>0</v>
      </c>
      <c r="M27" s="10"/>
      <c r="N27" s="10"/>
    </row>
    <row r="28" spans="1:14" ht="15.75" customHeight="1">
      <c r="A28" s="111" t="s">
        <v>154</v>
      </c>
      <c r="B28" s="164">
        <f>TencentOutcome!B690</f>
        <v>0</v>
      </c>
      <c r="C28" s="229"/>
      <c r="D28" s="10"/>
      <c r="E28" s="10"/>
      <c r="F28" s="232">
        <f>TencentOutcome!B688</f>
        <v>0</v>
      </c>
      <c r="G28" s="10"/>
      <c r="H28" s="10"/>
      <c r="I28" s="334">
        <f>TencentOutcome!C688</f>
        <v>0</v>
      </c>
      <c r="J28" s="10"/>
      <c r="K28" s="10"/>
      <c r="L28" s="335">
        <f>TencentOutcome!D688</f>
        <v>0</v>
      </c>
      <c r="M28" s="10"/>
      <c r="N28" s="10"/>
    </row>
    <row r="29" spans="1:14" ht="15.75" customHeight="1">
      <c r="A29" s="111" t="s">
        <v>155</v>
      </c>
      <c r="B29" s="164">
        <f>TencentOutcome!B732</f>
        <v>0</v>
      </c>
      <c r="C29" s="229"/>
      <c r="D29" s="10"/>
      <c r="E29" s="10"/>
      <c r="F29" s="232">
        <f>TencentOutcome!B730</f>
        <v>0</v>
      </c>
      <c r="G29" s="10"/>
      <c r="H29" s="10"/>
      <c r="I29" s="334">
        <f>TencentOutcome!C730</f>
        <v>0</v>
      </c>
      <c r="J29" s="10"/>
      <c r="K29" s="10"/>
      <c r="L29" s="335">
        <f>TencentOutcome!D730</f>
        <v>0</v>
      </c>
      <c r="M29" s="10"/>
      <c r="N29" s="10"/>
    </row>
    <row r="30" spans="1:14" ht="15.75" customHeight="1">
      <c r="A30" s="111" t="s">
        <v>156</v>
      </c>
      <c r="B30" s="164">
        <f>TencentOutcome!B750</f>
        <v>0</v>
      </c>
      <c r="C30" s="342"/>
      <c r="D30" s="10"/>
      <c r="E30" s="10"/>
      <c r="F30" s="232">
        <f>TencentOutcome!B748</f>
        <v>0</v>
      </c>
      <c r="G30" s="10"/>
      <c r="H30" s="10"/>
      <c r="I30" s="334">
        <f>TencentOutcome!C748</f>
        <v>0</v>
      </c>
      <c r="J30" s="10"/>
      <c r="K30" s="10"/>
      <c r="L30" s="335">
        <f>TencentOutcome!D748</f>
        <v>0</v>
      </c>
      <c r="M30" s="10"/>
      <c r="N30" s="10"/>
    </row>
    <row r="31" spans="1:14" ht="15.75" customHeight="1">
      <c r="A31" s="111" t="s">
        <v>157</v>
      </c>
      <c r="B31" s="164">
        <f>TencentOutcome!B768</f>
        <v>5.5555555555555562</v>
      </c>
      <c r="C31" s="229"/>
      <c r="D31" s="10"/>
      <c r="E31" s="10"/>
      <c r="F31" s="232">
        <f>TencentOutcome!B766</f>
        <v>0</v>
      </c>
      <c r="G31" s="10"/>
      <c r="H31" s="10"/>
      <c r="I31" s="334">
        <f>TencentOutcome!C766</f>
        <v>0</v>
      </c>
      <c r="J31" s="10"/>
      <c r="K31" s="10"/>
      <c r="L31" s="335">
        <f>TencentOutcome!D766</f>
        <v>16.666666666666668</v>
      </c>
      <c r="M31" s="10"/>
      <c r="N31" s="10"/>
    </row>
    <row r="32" spans="1:14" ht="15.75" customHeight="1">
      <c r="A32" s="111" t="s">
        <v>158</v>
      </c>
      <c r="B32" s="164">
        <f>TencentOutcome!B804</f>
        <v>66.666666666666671</v>
      </c>
      <c r="C32" s="229"/>
      <c r="D32" s="10"/>
      <c r="E32" s="10"/>
      <c r="F32" s="232">
        <f>TencentOutcome!B802</f>
        <v>66.666666666666671</v>
      </c>
      <c r="G32" s="10"/>
      <c r="H32" s="10"/>
      <c r="I32" s="334">
        <f>TencentOutcome!C802</f>
        <v>66.666666666666671</v>
      </c>
      <c r="J32" s="10"/>
      <c r="K32" s="10"/>
      <c r="L32" s="335">
        <f>TencentOutcome!D802</f>
        <v>66.666666666666671</v>
      </c>
      <c r="M32" s="10"/>
      <c r="N32" s="10"/>
    </row>
    <row r="33" spans="1:14" ht="15.75" customHeight="1">
      <c r="A33" s="111" t="s">
        <v>159</v>
      </c>
      <c r="B33" s="164">
        <f>TencentOutcome!B822</f>
        <v>0</v>
      </c>
      <c r="C33" s="229"/>
      <c r="D33" s="10"/>
      <c r="E33" s="10"/>
      <c r="F33" s="232">
        <f>TencentOutcome!B820</f>
        <v>0</v>
      </c>
      <c r="G33" s="10"/>
      <c r="H33" s="10"/>
      <c r="I33" s="334">
        <f>TencentOutcome!C820</f>
        <v>0</v>
      </c>
      <c r="J33" s="10"/>
      <c r="K33" s="10"/>
      <c r="L33" s="335">
        <f>TencentOutcome!D820</f>
        <v>0</v>
      </c>
      <c r="M33" s="10"/>
      <c r="N33" s="10"/>
    </row>
    <row r="34" spans="1:14" ht="15.75" customHeight="1">
      <c r="A34" s="111" t="s">
        <v>160</v>
      </c>
      <c r="B34" s="164">
        <f>TencentOutcome!B843</f>
        <v>8.3333333333333339</v>
      </c>
      <c r="C34" s="342"/>
      <c r="D34" s="10"/>
      <c r="E34" s="10"/>
      <c r="F34" s="232">
        <f>TencentOutcome!B841</f>
        <v>0</v>
      </c>
      <c r="G34" s="10"/>
      <c r="H34" s="10"/>
      <c r="I34" s="334">
        <f>TencentOutcome!C841</f>
        <v>25</v>
      </c>
      <c r="J34" s="10"/>
      <c r="K34" s="10"/>
      <c r="L34" s="335">
        <f>TencentOutcome!D841</f>
        <v>0</v>
      </c>
      <c r="M34" s="10"/>
      <c r="N34" s="10"/>
    </row>
    <row r="35" spans="1:14" ht="15.75" customHeight="1">
      <c r="A35" s="111" t="s">
        <v>161</v>
      </c>
      <c r="B35" s="164">
        <f>TencentOutcome!B861</f>
        <v>44.44444444444445</v>
      </c>
      <c r="C35" s="229"/>
      <c r="D35" s="10"/>
      <c r="E35" s="10"/>
      <c r="F35" s="232">
        <f>TencentOutcome!B859</f>
        <v>0</v>
      </c>
      <c r="G35" s="10"/>
      <c r="H35" s="10"/>
      <c r="I35" s="334">
        <f>TencentOutcome!C859</f>
        <v>100</v>
      </c>
      <c r="J35" s="10"/>
      <c r="K35" s="10"/>
      <c r="L35" s="335">
        <f>TencentOutcome!D859</f>
        <v>33.333333333333336</v>
      </c>
      <c r="M35" s="10"/>
      <c r="N35" s="10"/>
    </row>
    <row r="36" spans="1:14" ht="15.75" customHeight="1">
      <c r="A36" s="133" t="s">
        <v>162</v>
      </c>
      <c r="B36" s="164">
        <f>TencentOutcome!B873</f>
        <v>100</v>
      </c>
      <c r="C36" s="248"/>
      <c r="D36" s="10"/>
      <c r="E36" s="10"/>
      <c r="F36" s="232">
        <f>TencentOutcome!B871</f>
        <v>100</v>
      </c>
      <c r="G36" s="10"/>
      <c r="H36" s="10"/>
      <c r="I36" s="334">
        <f>TencentOutcome!C871</f>
        <v>100</v>
      </c>
      <c r="J36" s="10"/>
      <c r="K36" s="10"/>
      <c r="L36" s="335">
        <f>TencentOutcome!D871</f>
        <v>100</v>
      </c>
      <c r="M36" s="10"/>
      <c r="N36" s="10"/>
    </row>
    <row r="37" spans="1:14" ht="15.75" customHeight="1">
      <c r="A37" s="167"/>
      <c r="B37" s="164"/>
      <c r="C37" s="244"/>
      <c r="D37" s="167"/>
      <c r="E37" s="167"/>
      <c r="F37" s="232"/>
      <c r="G37" s="167"/>
      <c r="H37" s="167"/>
      <c r="I37" s="334"/>
      <c r="J37" s="167"/>
      <c r="K37" s="167"/>
      <c r="L37" s="335"/>
      <c r="M37" s="167"/>
      <c r="N37" s="167"/>
    </row>
    <row r="38" spans="1:14" ht="15.75" customHeight="1">
      <c r="A38" s="399" t="s">
        <v>1687</v>
      </c>
      <c r="B38" s="343">
        <f>AVERAGE(B2:B36)</f>
        <v>22.617845117845118</v>
      </c>
      <c r="C38" s="343">
        <f>AVERAGE(C2:C36)</f>
        <v>5.833333333333333</v>
      </c>
      <c r="D38" s="343">
        <f>AVERAGE(D2:D7)</f>
        <v>1.6666666666666667</v>
      </c>
      <c r="E38" s="343">
        <f>AVERAGE(E2:E7)</f>
        <v>10</v>
      </c>
      <c r="F38" s="343">
        <f>AVERAGE(F2:F36)</f>
        <v>19.430014430014428</v>
      </c>
      <c r="G38" s="343"/>
      <c r="H38" s="343"/>
      <c r="I38" s="343">
        <f>AVERAGE(I2:I36)</f>
        <v>23.712121212121211</v>
      </c>
      <c r="J38" s="343"/>
      <c r="K38" s="343"/>
      <c r="L38" s="343">
        <f>AVERAGE(L2:L36)</f>
        <v>24.711399711399711</v>
      </c>
      <c r="M38" s="343"/>
      <c r="N38" s="344"/>
    </row>
    <row r="39" spans="1:14" ht="15.75" customHeight="1">
      <c r="A39" s="11" t="s">
        <v>1688</v>
      </c>
      <c r="B39" s="164">
        <f>AVERAGE(B2:B7)</f>
        <v>6.9444444444444455</v>
      </c>
      <c r="C39" s="229"/>
      <c r="D39" s="13"/>
      <c r="E39" s="13"/>
      <c r="F39" s="232">
        <f>AVERAGE(F2:F7)</f>
        <v>6.666666666666667</v>
      </c>
      <c r="G39" s="13"/>
      <c r="H39" s="13"/>
      <c r="I39" s="334">
        <f>AVERAGE(I2:I7)</f>
        <v>5.833333333333333</v>
      </c>
      <c r="J39" s="13"/>
      <c r="K39" s="13"/>
      <c r="L39" s="335">
        <f>AVERAGE(L2:L7)</f>
        <v>8.3333333333333339</v>
      </c>
      <c r="M39" s="13"/>
      <c r="N39" s="13"/>
    </row>
    <row r="40" spans="1:14" ht="15.75" customHeight="1">
      <c r="A40" s="11" t="s">
        <v>1689</v>
      </c>
      <c r="B40" s="164">
        <f>AVERAGE(B8:B18)</f>
        <v>14.25925925925926</v>
      </c>
      <c r="C40" s="229"/>
      <c r="D40" s="10"/>
      <c r="E40" s="10"/>
      <c r="F40" s="232">
        <f>AVERAGE(F8:F18)</f>
        <v>12.169312169312169</v>
      </c>
      <c r="G40" s="10"/>
      <c r="H40" s="10"/>
      <c r="I40" s="334">
        <f>AVERAGE(I8:I18)</f>
        <v>14.537037037037038</v>
      </c>
      <c r="J40" s="10"/>
      <c r="K40" s="10"/>
      <c r="L40" s="335">
        <f>AVERAGE(L8:L18)</f>
        <v>16.071428571428569</v>
      </c>
      <c r="M40" s="10"/>
      <c r="N40" s="10"/>
    </row>
    <row r="41" spans="1:14" ht="15.75" customHeight="1">
      <c r="A41" s="11" t="s">
        <v>1690</v>
      </c>
      <c r="B41" s="164">
        <f>AVERAGE(B19:B36)</f>
        <v>32.021604938271608</v>
      </c>
      <c r="C41" s="229"/>
      <c r="D41" s="10"/>
      <c r="E41" s="10"/>
      <c r="F41" s="232">
        <f>AVERAGE(F19:F36)</f>
        <v>27.314814814814817</v>
      </c>
      <c r="G41" s="10"/>
      <c r="H41" s="10"/>
      <c r="I41" s="334">
        <f>AVERAGE(I19:I36)</f>
        <v>34.259259259259267</v>
      </c>
      <c r="J41" s="10"/>
      <c r="K41" s="10"/>
      <c r="L41" s="335">
        <f>AVERAGE(L19:L36)</f>
        <v>34.49074074074074</v>
      </c>
      <c r="M41" s="10"/>
      <c r="N41" s="10"/>
    </row>
  </sheetData>
  <sheetProtection selectLockedCells="1" selectUnlockedCells="1"/>
  <pageMargins left="0.7" right="0.7" top="0.78749999999999998" bottom="0.78749999999999998" header="0.51180555555555551" footer="0.51180555555555551"/>
  <pageSetup firstPageNumber="0" orientation="portrait" horizontalDpi="300" verticalDpi="300"/>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2"/>
  <sheetViews>
    <sheetView workbookViewId="0"/>
  </sheetViews>
  <sheetFormatPr baseColWidth="10" defaultColWidth="10.7109375" defaultRowHeight="12.75"/>
  <cols>
    <col min="1" max="1" width="10.7109375" style="203"/>
    <col min="2" max="2" width="54.85546875" style="203" customWidth="1"/>
    <col min="3" max="3" width="58.140625" style="203" customWidth="1"/>
    <col min="4" max="16384" width="10.7109375" style="203"/>
  </cols>
  <sheetData>
    <row r="1" spans="1:5">
      <c r="A1" s="252" t="s">
        <v>1691</v>
      </c>
      <c r="B1" s="252" t="s">
        <v>1692</v>
      </c>
      <c r="C1" s="252" t="s">
        <v>1693</v>
      </c>
      <c r="D1" s="252" t="s">
        <v>1694</v>
      </c>
      <c r="E1" s="252" t="s">
        <v>1695</v>
      </c>
    </row>
    <row r="2" spans="1:5">
      <c r="A2" s="253">
        <v>1</v>
      </c>
      <c r="B2" s="203" t="s">
        <v>7475</v>
      </c>
      <c r="C2" s="3" t="s">
        <v>7476</v>
      </c>
      <c r="D2"/>
      <c r="E2" s="253" t="s">
        <v>2022</v>
      </c>
    </row>
    <row r="3" spans="1:5">
      <c r="A3" s="253">
        <v>2</v>
      </c>
      <c r="B3" s="203" t="s">
        <v>7477</v>
      </c>
      <c r="C3" s="3" t="s">
        <v>7478</v>
      </c>
      <c r="D3" s="357">
        <v>41647</v>
      </c>
      <c r="E3" s="253" t="s">
        <v>2022</v>
      </c>
    </row>
    <row r="4" spans="1:5">
      <c r="A4" s="253">
        <v>3</v>
      </c>
      <c r="B4" s="203" t="s">
        <v>7479</v>
      </c>
      <c r="C4" s="3" t="s">
        <v>7480</v>
      </c>
      <c r="D4" s="357">
        <v>41647</v>
      </c>
      <c r="E4" s="253" t="s">
        <v>2022</v>
      </c>
    </row>
    <row r="5" spans="1:5">
      <c r="A5" s="253">
        <v>4</v>
      </c>
      <c r="B5" s="203" t="s">
        <v>7481</v>
      </c>
      <c r="C5" s="3" t="s">
        <v>7482</v>
      </c>
      <c r="D5"/>
      <c r="E5" s="253" t="s">
        <v>2022</v>
      </c>
    </row>
    <row r="6" spans="1:5">
      <c r="A6" s="253">
        <v>5</v>
      </c>
      <c r="B6" s="203" t="s">
        <v>7483</v>
      </c>
      <c r="C6" s="3" t="s">
        <v>7484</v>
      </c>
      <c r="D6"/>
      <c r="E6" s="253" t="s">
        <v>2022</v>
      </c>
    </row>
    <row r="7" spans="1:5">
      <c r="A7" s="253">
        <v>6</v>
      </c>
      <c r="B7" s="203" t="s">
        <v>7485</v>
      </c>
      <c r="C7" s="3" t="s">
        <v>7486</v>
      </c>
      <c r="D7"/>
      <c r="E7" s="253" t="s">
        <v>2022</v>
      </c>
    </row>
    <row r="8" spans="1:5">
      <c r="A8" s="253">
        <v>7</v>
      </c>
      <c r="B8" s="203" t="s">
        <v>7487</v>
      </c>
      <c r="C8" s="3" t="s">
        <v>7488</v>
      </c>
      <c r="D8"/>
      <c r="E8" s="253" t="s">
        <v>2022</v>
      </c>
    </row>
    <row r="9" spans="1:5">
      <c r="A9" s="253">
        <v>8</v>
      </c>
      <c r="B9" s="203" t="s">
        <v>7489</v>
      </c>
      <c r="C9" s="3" t="s">
        <v>7490</v>
      </c>
      <c r="D9"/>
      <c r="E9" s="253" t="s">
        <v>2022</v>
      </c>
    </row>
    <row r="10" spans="1:5">
      <c r="A10" s="253">
        <v>9</v>
      </c>
      <c r="B10" s="203" t="s">
        <v>7491</v>
      </c>
      <c r="C10" s="3" t="s">
        <v>7492</v>
      </c>
      <c r="D10"/>
      <c r="E10" s="253" t="s">
        <v>2022</v>
      </c>
    </row>
    <row r="11" spans="1:5">
      <c r="A11" s="253">
        <v>10</v>
      </c>
      <c r="B11" s="203" t="s">
        <v>7493</v>
      </c>
      <c r="C11" s="3" t="s">
        <v>7494</v>
      </c>
      <c r="D11" s="253" t="s">
        <v>7495</v>
      </c>
      <c r="E11" s="253" t="s">
        <v>2022</v>
      </c>
    </row>
    <row r="12" spans="1:5">
      <c r="A12" s="253">
        <v>11</v>
      </c>
      <c r="B12" s="203" t="s">
        <v>7496</v>
      </c>
      <c r="C12" s="3" t="s">
        <v>7497</v>
      </c>
      <c r="D12" s="253" t="s">
        <v>7495</v>
      </c>
      <c r="E12" s="253" t="s">
        <v>2022</v>
      </c>
    </row>
    <row r="13" spans="1:5">
      <c r="A13" s="253">
        <v>12</v>
      </c>
      <c r="B13" s="203" t="s">
        <v>7498</v>
      </c>
      <c r="C13" s="3" t="s">
        <v>7499</v>
      </c>
      <c r="D13"/>
      <c r="E13" s="253" t="s">
        <v>2022</v>
      </c>
    </row>
    <row r="14" spans="1:5">
      <c r="A14" s="253">
        <v>13</v>
      </c>
      <c r="B14" s="203" t="s">
        <v>7500</v>
      </c>
      <c r="C14" s="3" t="s">
        <v>7501</v>
      </c>
      <c r="D14" s="357">
        <v>41647</v>
      </c>
      <c r="E14" s="253" t="s">
        <v>2022</v>
      </c>
    </row>
    <row r="15" spans="1:5">
      <c r="A15" s="253">
        <v>14</v>
      </c>
      <c r="B15" s="203" t="s">
        <v>7502</v>
      </c>
      <c r="C15" s="3" t="s">
        <v>7503</v>
      </c>
      <c r="D15" s="357">
        <v>41647</v>
      </c>
      <c r="E15" s="253" t="s">
        <v>2022</v>
      </c>
    </row>
    <row r="16" spans="1:5">
      <c r="A16" s="253">
        <v>15</v>
      </c>
      <c r="B16" s="203" t="s">
        <v>7504</v>
      </c>
      <c r="C16" s="3" t="s">
        <v>7505</v>
      </c>
      <c r="D16" s="253" t="s">
        <v>7495</v>
      </c>
      <c r="E16" s="253" t="s">
        <v>2022</v>
      </c>
    </row>
    <row r="17" spans="1:5">
      <c r="A17" s="253">
        <v>16</v>
      </c>
      <c r="B17" s="203" t="s">
        <v>7506</v>
      </c>
      <c r="C17" s="3" t="s">
        <v>7507</v>
      </c>
      <c r="D17" s="253" t="s">
        <v>7495</v>
      </c>
      <c r="E17" s="253" t="s">
        <v>2022</v>
      </c>
    </row>
    <row r="18" spans="1:5">
      <c r="A18" s="253">
        <v>17</v>
      </c>
      <c r="B18" s="203" t="s">
        <v>7508</v>
      </c>
      <c r="C18" s="3" t="s">
        <v>7509</v>
      </c>
      <c r="D18" s="357">
        <v>41647</v>
      </c>
      <c r="E18" s="357">
        <v>42802</v>
      </c>
    </row>
    <row r="19" spans="1:5">
      <c r="A19" s="253">
        <v>18</v>
      </c>
      <c r="B19" s="203" t="s">
        <v>7510</v>
      </c>
      <c r="C19" s="3" t="s">
        <v>7511</v>
      </c>
      <c r="D19" s="357">
        <v>41647</v>
      </c>
      <c r="E19" s="357">
        <v>42802</v>
      </c>
    </row>
    <row r="20" spans="1:5">
      <c r="A20" s="253">
        <v>19</v>
      </c>
      <c r="B20" s="203" t="s">
        <v>7512</v>
      </c>
      <c r="C20" s="3" t="s">
        <v>7513</v>
      </c>
      <c r="D20" s="357">
        <v>41647</v>
      </c>
      <c r="E20" s="357">
        <v>42802</v>
      </c>
    </row>
    <row r="21" spans="1:5">
      <c r="A21" s="253">
        <v>20</v>
      </c>
      <c r="B21" s="203" t="s">
        <v>7514</v>
      </c>
      <c r="C21" s="3" t="s">
        <v>7515</v>
      </c>
      <c r="D21" s="357">
        <v>41647</v>
      </c>
      <c r="E21" s="357">
        <v>42802</v>
      </c>
    </row>
    <row r="22" spans="1:5">
      <c r="A22" s="253">
        <v>21</v>
      </c>
      <c r="B22" s="203" t="s">
        <v>7516</v>
      </c>
      <c r="C22" s="3" t="s">
        <v>7517</v>
      </c>
      <c r="D22"/>
      <c r="E22" s="357">
        <v>42802</v>
      </c>
    </row>
    <row r="23" spans="1:5">
      <c r="A23" s="253">
        <v>22</v>
      </c>
      <c r="B23" s="203" t="s">
        <v>7518</v>
      </c>
      <c r="C23" s="3" t="s">
        <v>7519</v>
      </c>
      <c r="D23" s="253" t="s">
        <v>5724</v>
      </c>
      <c r="E23" s="357">
        <v>42802</v>
      </c>
    </row>
    <row r="24" spans="1:5">
      <c r="A24" s="253">
        <v>23</v>
      </c>
      <c r="B24" s="203" t="s">
        <v>7520</v>
      </c>
      <c r="C24" s="3" t="s">
        <v>7521</v>
      </c>
      <c r="D24"/>
      <c r="E24" s="357">
        <v>42802</v>
      </c>
    </row>
    <row r="25" spans="1:5">
      <c r="A25" s="253">
        <v>24</v>
      </c>
      <c r="B25" s="203" t="s">
        <v>7522</v>
      </c>
      <c r="C25" s="3" t="s">
        <v>7523</v>
      </c>
      <c r="D25" s="253" t="s">
        <v>6379</v>
      </c>
      <c r="E25" s="357">
        <v>42802</v>
      </c>
    </row>
    <row r="26" spans="1:5">
      <c r="A26" s="253">
        <v>25</v>
      </c>
      <c r="B26" s="203" t="s">
        <v>7524</v>
      </c>
      <c r="C26" s="3" t="s">
        <v>7525</v>
      </c>
      <c r="D26"/>
      <c r="E26" s="357">
        <v>42802</v>
      </c>
    </row>
    <row r="27" spans="1:5">
      <c r="A27" s="253">
        <v>26</v>
      </c>
      <c r="B27" s="203" t="s">
        <v>7526</v>
      </c>
      <c r="C27" s="3" t="s">
        <v>7527</v>
      </c>
      <c r="D27"/>
      <c r="E27" s="357">
        <v>42802</v>
      </c>
    </row>
    <row r="28" spans="1:5">
      <c r="A28" s="253">
        <v>27</v>
      </c>
      <c r="B28" s="203" t="s">
        <v>7528</v>
      </c>
      <c r="C28" s="3" t="s">
        <v>7529</v>
      </c>
      <c r="D28"/>
      <c r="E28" s="357">
        <v>42863</v>
      </c>
    </row>
    <row r="29" spans="1:5">
      <c r="A29" s="253">
        <v>28</v>
      </c>
      <c r="B29" s="203" t="s">
        <v>7530</v>
      </c>
      <c r="C29" s="415" t="s">
        <v>7531</v>
      </c>
      <c r="D29"/>
      <c r="E29" s="357">
        <v>42894</v>
      </c>
    </row>
    <row r="30" spans="1:5">
      <c r="A30" s="253">
        <v>29</v>
      </c>
      <c r="B30" s="203" t="s">
        <v>7532</v>
      </c>
      <c r="C30" s="415" t="s">
        <v>7533</v>
      </c>
      <c r="D30"/>
      <c r="E30" s="357">
        <v>42894</v>
      </c>
    </row>
    <row r="31" spans="1:5">
      <c r="A31" s="253">
        <v>30</v>
      </c>
      <c r="B31" s="203" t="s">
        <v>7534</v>
      </c>
      <c r="C31" s="415" t="s">
        <v>7535</v>
      </c>
      <c r="D31"/>
      <c r="E31" s="357">
        <v>42894</v>
      </c>
    </row>
    <row r="32" spans="1:5">
      <c r="A32" s="253">
        <v>31</v>
      </c>
      <c r="B32" s="203" t="s">
        <v>7536</v>
      </c>
      <c r="C32" s="3" t="s">
        <v>7537</v>
      </c>
      <c r="D32"/>
      <c r="E32" s="357">
        <v>42924</v>
      </c>
    </row>
    <row r="33" spans="1:5">
      <c r="A33" s="253">
        <v>32</v>
      </c>
      <c r="B33" s="203" t="s">
        <v>7538</v>
      </c>
      <c r="C33" s="3" t="s">
        <v>7539</v>
      </c>
      <c r="D33"/>
      <c r="E33" s="357">
        <v>42924</v>
      </c>
    </row>
    <row r="34" spans="1:5">
      <c r="A34" s="253">
        <v>33</v>
      </c>
      <c r="B34" s="203" t="s">
        <v>7540</v>
      </c>
      <c r="C34" s="3" t="s">
        <v>7541</v>
      </c>
      <c r="D34"/>
      <c r="E34" s="357">
        <v>42924</v>
      </c>
    </row>
    <row r="35" spans="1:5">
      <c r="A35" s="253">
        <v>34</v>
      </c>
      <c r="B35" s="203" t="s">
        <v>7542</v>
      </c>
      <c r="C35" s="3" t="s">
        <v>7543</v>
      </c>
      <c r="D35" s="357">
        <v>42955</v>
      </c>
      <c r="E35" s="357">
        <v>42955</v>
      </c>
    </row>
    <row r="36" spans="1:5">
      <c r="A36" s="253">
        <v>35</v>
      </c>
      <c r="B36" s="203" t="s">
        <v>7544</v>
      </c>
      <c r="C36" s="3" t="s">
        <v>7545</v>
      </c>
      <c r="D36"/>
      <c r="E36" s="357">
        <v>42955</v>
      </c>
    </row>
    <row r="37" spans="1:5">
      <c r="A37" s="253">
        <v>36</v>
      </c>
      <c r="B37" s="203" t="s">
        <v>7546</v>
      </c>
      <c r="C37" s="3" t="s">
        <v>7547</v>
      </c>
      <c r="D37"/>
      <c r="E37" s="357">
        <v>42955</v>
      </c>
    </row>
    <row r="38" spans="1:5">
      <c r="A38" s="253">
        <v>37</v>
      </c>
      <c r="B38" s="203" t="s">
        <v>7548</v>
      </c>
      <c r="C38" s="3" t="s">
        <v>7549</v>
      </c>
      <c r="D38"/>
      <c r="E38" s="357">
        <v>42955</v>
      </c>
    </row>
    <row r="39" spans="1:5">
      <c r="A39" s="253">
        <v>38</v>
      </c>
      <c r="B39" s="203" t="s">
        <v>7550</v>
      </c>
      <c r="C39" s="3" t="s">
        <v>7551</v>
      </c>
      <c r="D39"/>
      <c r="E39" s="357">
        <v>42955</v>
      </c>
    </row>
    <row r="40" spans="1:5">
      <c r="A40" s="253">
        <v>39</v>
      </c>
      <c r="B40" s="203" t="s">
        <v>7552</v>
      </c>
      <c r="C40" s="3" t="s">
        <v>7553</v>
      </c>
      <c r="D40"/>
      <c r="E40" s="357">
        <v>42955</v>
      </c>
    </row>
    <row r="41" spans="1:5">
      <c r="A41" s="253">
        <v>40</v>
      </c>
      <c r="B41" s="203" t="s">
        <v>7554</v>
      </c>
      <c r="C41" s="3" t="s">
        <v>7555</v>
      </c>
      <c r="D41"/>
      <c r="E41" s="357">
        <v>42955</v>
      </c>
    </row>
    <row r="42" spans="1:5">
      <c r="A42" s="253">
        <v>41</v>
      </c>
      <c r="B42" s="203" t="s">
        <v>7556</v>
      </c>
      <c r="C42" s="3" t="s">
        <v>7557</v>
      </c>
      <c r="D42" s="357">
        <v>42955</v>
      </c>
      <c r="E42" s="357">
        <v>42955</v>
      </c>
    </row>
    <row r="43" spans="1:5">
      <c r="A43" s="253">
        <v>42</v>
      </c>
      <c r="B43" s="203" t="s">
        <v>7558</v>
      </c>
      <c r="C43" s="3" t="s">
        <v>7559</v>
      </c>
      <c r="D43"/>
      <c r="E43" s="357">
        <v>42955</v>
      </c>
    </row>
    <row r="44" spans="1:5">
      <c r="A44" s="253">
        <v>43</v>
      </c>
      <c r="B44" s="203" t="s">
        <v>7560</v>
      </c>
      <c r="C44" s="3" t="s">
        <v>7561</v>
      </c>
      <c r="D44"/>
      <c r="E44" s="357">
        <v>42955</v>
      </c>
    </row>
    <row r="45" spans="1:5">
      <c r="A45" s="253">
        <v>44</v>
      </c>
      <c r="B45" s="203" t="s">
        <v>7562</v>
      </c>
      <c r="C45" s="3" t="s">
        <v>7563</v>
      </c>
      <c r="D45" s="357">
        <v>43016</v>
      </c>
      <c r="E45" s="357">
        <v>43016</v>
      </c>
    </row>
    <row r="46" spans="1:5">
      <c r="A46" s="253">
        <v>45</v>
      </c>
      <c r="B46" s="203" t="s">
        <v>7564</v>
      </c>
      <c r="C46" s="3" t="s">
        <v>7565</v>
      </c>
      <c r="D46"/>
      <c r="E46" s="357">
        <v>43016</v>
      </c>
    </row>
    <row r="47" spans="1:5">
      <c r="A47" s="253">
        <v>46</v>
      </c>
      <c r="B47" s="203" t="s">
        <v>7566</v>
      </c>
      <c r="C47" s="3" t="s">
        <v>7567</v>
      </c>
      <c r="D47"/>
      <c r="E47" s="357">
        <v>43016</v>
      </c>
    </row>
    <row r="48" spans="1:5">
      <c r="A48" s="253">
        <v>47</v>
      </c>
      <c r="B48" s="203" t="s">
        <v>7568</v>
      </c>
      <c r="C48" s="3" t="s">
        <v>7569</v>
      </c>
      <c r="D48"/>
      <c r="E48" s="357">
        <v>43016</v>
      </c>
    </row>
    <row r="49" spans="1:5">
      <c r="A49" s="253">
        <v>48</v>
      </c>
      <c r="B49" s="203" t="s">
        <v>7570</v>
      </c>
      <c r="C49" s="3" t="s">
        <v>7571</v>
      </c>
      <c r="D49"/>
      <c r="E49" s="253" t="s">
        <v>2546</v>
      </c>
    </row>
    <row r="50" spans="1:5">
      <c r="A50" s="253">
        <v>49</v>
      </c>
      <c r="B50" s="203" t="s">
        <v>7572</v>
      </c>
      <c r="C50" s="384" t="s">
        <v>169</v>
      </c>
      <c r="D50"/>
      <c r="E50" s="253" t="s">
        <v>2579</v>
      </c>
    </row>
    <row r="51" spans="1:5">
      <c r="A51" s="253">
        <v>50</v>
      </c>
      <c r="B51" s="203" t="s">
        <v>7573</v>
      </c>
      <c r="C51" s="415" t="s">
        <v>7574</v>
      </c>
      <c r="D51"/>
      <c r="E51" s="253" t="s">
        <v>2585</v>
      </c>
    </row>
    <row r="52" spans="1:5">
      <c r="A52" s="253">
        <v>51</v>
      </c>
      <c r="B52" s="203" t="s">
        <v>7575</v>
      </c>
      <c r="C52" s="3" t="s">
        <v>7576</v>
      </c>
      <c r="D52" s="253" t="s">
        <v>2590</v>
      </c>
      <c r="E52" s="253" t="s">
        <v>7577</v>
      </c>
    </row>
    <row r="53" spans="1:5">
      <c r="A53" s="253">
        <v>52</v>
      </c>
      <c r="B53" s="203" t="s">
        <v>7578</v>
      </c>
      <c r="C53" s="3" t="s">
        <v>7579</v>
      </c>
      <c r="D53"/>
      <c r="E53" s="357">
        <v>43079</v>
      </c>
    </row>
    <row r="54" spans="1:5">
      <c r="A54" s="253">
        <v>53</v>
      </c>
      <c r="B54" s="203" t="s">
        <v>7580</v>
      </c>
      <c r="C54" s="3" t="s">
        <v>7581</v>
      </c>
      <c r="D54"/>
      <c r="E54" s="357">
        <v>43079</v>
      </c>
    </row>
    <row r="55" spans="1:5">
      <c r="A55" s="253">
        <v>54</v>
      </c>
      <c r="B55" s="203" t="s">
        <v>7582</v>
      </c>
      <c r="C55" s="3" t="s">
        <v>7583</v>
      </c>
      <c r="D55"/>
      <c r="E55" s="357">
        <v>43018</v>
      </c>
    </row>
    <row r="56" spans="1:5">
      <c r="A56"/>
      <c r="B56"/>
      <c r="C56"/>
      <c r="D56"/>
      <c r="E56"/>
    </row>
    <row r="57" spans="1:5">
      <c r="A57"/>
      <c r="B57"/>
      <c r="C57"/>
      <c r="D57"/>
      <c r="E57"/>
    </row>
    <row r="58" spans="1:5">
      <c r="A58" s="253"/>
      <c r="B58"/>
      <c r="C58" s="3"/>
      <c r="D58"/>
      <c r="E58" s="357"/>
    </row>
    <row r="59" spans="1:5">
      <c r="A59" s="253"/>
      <c r="B59"/>
      <c r="C59" s="3"/>
      <c r="D59"/>
      <c r="E59" s="357"/>
    </row>
    <row r="60" spans="1:5">
      <c r="A60" s="253"/>
      <c r="B60"/>
      <c r="C60" s="3"/>
      <c r="D60"/>
      <c r="E60" s="357"/>
    </row>
    <row r="61" spans="1:5">
      <c r="A61" s="253"/>
      <c r="B61"/>
      <c r="C61" s="3"/>
      <c r="D61"/>
      <c r="E61" s="357"/>
    </row>
    <row r="62" spans="1:5">
      <c r="A62" s="253"/>
      <c r="B62"/>
      <c r="C62" s="3"/>
      <c r="D62"/>
      <c r="E62" s="357"/>
    </row>
    <row r="63" spans="1:5">
      <c r="A63" s="253"/>
      <c r="B63"/>
      <c r="C63" s="3"/>
      <c r="D63"/>
      <c r="E63" s="357"/>
    </row>
    <row r="64" spans="1:5">
      <c r="A64" s="253"/>
      <c r="B64"/>
      <c r="C64" s="3"/>
      <c r="D64"/>
      <c r="E64" s="357"/>
    </row>
    <row r="65" spans="1:5">
      <c r="A65" s="253"/>
      <c r="B65"/>
      <c r="C65" s="3"/>
      <c r="D65"/>
      <c r="E65" s="357"/>
    </row>
    <row r="66" spans="1:5">
      <c r="A66" s="253"/>
      <c r="B66"/>
      <c r="C66" s="3"/>
      <c r="D66"/>
      <c r="E66" s="357"/>
    </row>
    <row r="67" spans="1:5">
      <c r="A67" s="253"/>
      <c r="B67"/>
      <c r="C67" s="3"/>
      <c r="D67"/>
      <c r="E67" s="357"/>
    </row>
    <row r="68" spans="1:5">
      <c r="A68" s="253"/>
      <c r="B68"/>
      <c r="C68" s="3"/>
      <c r="D68"/>
      <c r="E68" s="357"/>
    </row>
    <row r="69" spans="1:5">
      <c r="A69" s="253"/>
      <c r="B69"/>
      <c r="C69" s="3"/>
      <c r="D69"/>
      <c r="E69" s="357"/>
    </row>
    <row r="70" spans="1:5">
      <c r="A70" s="253"/>
      <c r="B70"/>
      <c r="C70" s="3"/>
      <c r="D70"/>
      <c r="E70" s="253"/>
    </row>
    <row r="71" spans="1:5">
      <c r="A71" s="253"/>
      <c r="B71"/>
      <c r="C71" s="3"/>
      <c r="D71" s="253"/>
      <c r="E71" s="357"/>
    </row>
    <row r="72" spans="1:5">
      <c r="A72" s="253"/>
      <c r="B72"/>
      <c r="C72" s="3"/>
      <c r="D72" s="253"/>
      <c r="E72" s="357"/>
    </row>
    <row r="73" spans="1:5">
      <c r="A73" s="253"/>
      <c r="B73"/>
      <c r="C73" s="3"/>
      <c r="D73" s="253"/>
      <c r="E73" s="357"/>
    </row>
    <row r="74" spans="1:5">
      <c r="A74" s="253"/>
      <c r="B74"/>
      <c r="C74" s="3"/>
      <c r="D74" s="253"/>
      <c r="E74" s="357"/>
    </row>
    <row r="75" spans="1:5">
      <c r="A75" s="253"/>
      <c r="B75"/>
      <c r="C75" s="3"/>
      <c r="D75" s="253"/>
      <c r="E75" s="253"/>
    </row>
    <row r="76" spans="1:5">
      <c r="A76" s="253"/>
      <c r="B76"/>
      <c r="C76" s="3"/>
      <c r="D76" s="253"/>
      <c r="E76" s="253"/>
    </row>
    <row r="77" spans="1:5">
      <c r="A77" s="253"/>
      <c r="B77"/>
      <c r="C77" s="3"/>
      <c r="D77"/>
      <c r="E77" s="253"/>
    </row>
    <row r="78" spans="1:5">
      <c r="A78" s="253"/>
      <c r="B78"/>
      <c r="C78" s="3"/>
      <c r="D78"/>
      <c r="E78" s="253"/>
    </row>
    <row r="79" spans="1:5">
      <c r="A79" s="253"/>
      <c r="B79"/>
      <c r="C79" s="3"/>
      <c r="D79"/>
      <c r="E79" s="253"/>
    </row>
    <row r="80" spans="1:5">
      <c r="A80" s="253"/>
      <c r="B80"/>
      <c r="C80" s="3"/>
      <c r="D80" s="254"/>
      <c r="E80" s="357"/>
    </row>
    <row r="81" spans="2:2">
      <c r="B81"/>
    </row>
    <row r="82" spans="2:2">
      <c r="B82" s="354"/>
    </row>
  </sheetData>
  <sheetProtection selectLockedCells="1" selectUnlockedCells="1"/>
  <hyperlinks>
    <hyperlink ref="C2" r:id="rId1"/>
    <hyperlink ref="C3" r:id="rId2"/>
    <hyperlink ref="C4" r:id="rId3"/>
    <hyperlink ref="C5" r:id="rId4"/>
    <hyperlink ref="C6" r:id="rId5"/>
    <hyperlink ref="C7" r:id="rId6"/>
    <hyperlink ref="C8" r:id="rId7"/>
    <hyperlink ref="C9" r:id="rId8"/>
    <hyperlink ref="C10" r:id="rId9"/>
    <hyperlink ref="C11" r:id="rId10"/>
    <hyperlink ref="C12" r:id="rId11"/>
    <hyperlink ref="C13" r:id="rId12"/>
    <hyperlink ref="C14" r:id="rId13"/>
    <hyperlink ref="C15" r:id="rId14"/>
    <hyperlink ref="C16" r:id="rId15"/>
    <hyperlink ref="C17" r:id="rId16"/>
    <hyperlink ref="C18" r:id="rId17"/>
    <hyperlink ref="C19" r:id="rId18"/>
    <hyperlink ref="C20" r:id="rId19"/>
    <hyperlink ref="C21" r:id="rId20"/>
    <hyperlink ref="C22" r:id="rId21"/>
    <hyperlink ref="C23" r:id="rId22"/>
    <hyperlink ref="C24" r:id="rId23"/>
    <hyperlink ref="C25" r:id="rId24"/>
    <hyperlink ref="C26" r:id="rId25"/>
    <hyperlink ref="C27" r:id="rId26"/>
    <hyperlink ref="C28" r:id="rId27"/>
    <hyperlink ref="C29" r:id="rId28"/>
    <hyperlink ref="C30" r:id="rId29"/>
    <hyperlink ref="C31" r:id="rId30"/>
    <hyperlink ref="C32" r:id="rId31"/>
    <hyperlink ref="C33" r:id="rId32"/>
    <hyperlink ref="C34" r:id="rId33"/>
    <hyperlink ref="C35" r:id="rId34"/>
    <hyperlink ref="C36" r:id="rId35"/>
    <hyperlink ref="C37" r:id="rId36"/>
    <hyperlink ref="C38" r:id="rId37"/>
    <hyperlink ref="C39" r:id="rId38"/>
    <hyperlink ref="C40" r:id="rId39"/>
    <hyperlink ref="C41" r:id="rId40" location="mod=tips&amp;artid=1208117b2mai150420raM7VJ"/>
    <hyperlink ref="C42" r:id="rId41"/>
    <hyperlink ref="C43" r:id="rId42"/>
    <hyperlink ref="C44" r:id="rId43"/>
    <hyperlink ref="C45" r:id="rId44"/>
    <hyperlink ref="C46" r:id="rId45"/>
    <hyperlink ref="C47" r:id="rId46"/>
    <hyperlink ref="C48" r:id="rId47"/>
    <hyperlink ref="C49" r:id="rId48"/>
    <hyperlink ref="C51" r:id="rId49"/>
    <hyperlink ref="C52" r:id="rId50"/>
    <hyperlink ref="C53" r:id="rId51"/>
    <hyperlink ref="C54" r:id="rId52"/>
    <hyperlink ref="C55" r:id="rId53"/>
  </hyperlinks>
  <pageMargins left="0.7" right="0.7" top="0.78749999999999998" bottom="0.78749999999999998" header="0.51180555555555551" footer="0.51180555555555551"/>
  <pageSetup firstPageNumber="0" orientation="portrait" horizontalDpi="300" verticalDpi="300"/>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873"/>
  <sheetViews>
    <sheetView workbookViewId="0">
      <pane ySplit="1" topLeftCell="A2" activePane="bottomLeft" state="frozen"/>
      <selection pane="bottomLeft" activeCell="B11" sqref="B11"/>
    </sheetView>
  </sheetViews>
  <sheetFormatPr baseColWidth="10" defaultColWidth="14.140625" defaultRowHeight="15.75" customHeight="1"/>
  <cols>
    <col min="1" max="1" width="21.140625" customWidth="1"/>
  </cols>
  <sheetData>
    <row r="1" spans="1:19" ht="18">
      <c r="A1" s="141" t="s">
        <v>48</v>
      </c>
      <c r="B1" s="142"/>
      <c r="C1" s="57"/>
      <c r="D1" s="57"/>
      <c r="E1" s="57"/>
      <c r="F1" s="57"/>
      <c r="G1" s="57"/>
      <c r="H1" s="257"/>
      <c r="I1" s="257"/>
      <c r="J1" s="257"/>
      <c r="K1" s="257"/>
      <c r="L1" s="257"/>
      <c r="M1" s="257"/>
      <c r="N1" s="257"/>
      <c r="O1" s="257"/>
    </row>
    <row r="2" spans="1:19" ht="12.75">
      <c r="A2" s="143" t="s">
        <v>526</v>
      </c>
      <c r="B2" s="259" t="s">
        <v>7584</v>
      </c>
      <c r="C2" s="259" t="s">
        <v>7585</v>
      </c>
      <c r="D2" s="102"/>
      <c r="E2" s="144" t="s">
        <v>652</v>
      </c>
      <c r="F2" s="102" t="s">
        <v>7586</v>
      </c>
      <c r="G2" s="102" t="s">
        <v>7585</v>
      </c>
      <c r="H2" s="259"/>
      <c r="I2" s="259"/>
    </row>
    <row r="3" spans="1:19" ht="12.75">
      <c r="A3" s="57" t="s">
        <v>654</v>
      </c>
      <c r="B3" s="57" t="s">
        <v>165</v>
      </c>
      <c r="C3" s="57" t="s">
        <v>165</v>
      </c>
      <c r="D3" s="1"/>
      <c r="E3" s="57" t="s">
        <v>654</v>
      </c>
      <c r="F3" s="1" t="s">
        <v>308</v>
      </c>
      <c r="G3" s="1" t="s">
        <v>308</v>
      </c>
      <c r="H3" s="1"/>
      <c r="I3" s="1"/>
    </row>
    <row r="4" spans="1:19" ht="12.75">
      <c r="A4" s="57" t="s">
        <v>655</v>
      </c>
      <c r="B4" s="57" t="s">
        <v>7587</v>
      </c>
      <c r="C4" s="57" t="s">
        <v>7587</v>
      </c>
      <c r="D4" s="2"/>
      <c r="E4" s="197" t="s">
        <v>1759</v>
      </c>
      <c r="F4" s="2" t="s">
        <v>7588</v>
      </c>
      <c r="G4" s="2" t="s">
        <v>7588</v>
      </c>
      <c r="H4" s="1"/>
      <c r="I4" s="1"/>
    </row>
    <row r="5" spans="1:19" ht="12.75">
      <c r="A5" s="57" t="s">
        <v>658</v>
      </c>
      <c r="B5" s="261" t="s">
        <v>7589</v>
      </c>
      <c r="C5" s="261" t="s">
        <v>7589</v>
      </c>
      <c r="D5" s="196"/>
      <c r="E5" s="1"/>
      <c r="F5" s="1"/>
      <c r="G5" s="1"/>
      <c r="H5" s="1"/>
      <c r="I5" s="1"/>
    </row>
    <row r="6" spans="1:19" ht="12.75">
      <c r="A6" s="57"/>
      <c r="B6" s="261"/>
      <c r="C6" s="261"/>
      <c r="D6" s="196"/>
      <c r="E6" s="1"/>
      <c r="F6" s="1"/>
      <c r="G6" s="1"/>
      <c r="H6" s="1"/>
      <c r="I6" s="1"/>
    </row>
    <row r="7" spans="1:19" ht="12.75">
      <c r="A7" s="57" t="s">
        <v>660</v>
      </c>
      <c r="B7" s="262">
        <v>100</v>
      </c>
      <c r="C7" s="262">
        <v>100</v>
      </c>
      <c r="D7" s="261"/>
      <c r="E7" s="57"/>
      <c r="F7" s="57"/>
      <c r="G7" s="57"/>
      <c r="H7" s="57"/>
      <c r="I7" s="57"/>
    </row>
    <row r="8" spans="1:19" ht="12.75">
      <c r="A8" s="147"/>
      <c r="B8" s="264"/>
      <c r="C8" s="264"/>
      <c r="D8" s="196"/>
      <c r="E8" s="1"/>
      <c r="F8" s="1"/>
      <c r="G8" s="1"/>
      <c r="H8" s="1"/>
      <c r="I8" s="1"/>
    </row>
    <row r="9" spans="1:19" ht="12.75">
      <c r="A9" s="149" t="s">
        <v>661</v>
      </c>
      <c r="B9" s="266">
        <v>100</v>
      </c>
      <c r="C9" s="267">
        <v>100</v>
      </c>
      <c r="D9" s="269"/>
      <c r="E9" s="154"/>
      <c r="F9" s="154"/>
      <c r="G9" s="154"/>
      <c r="H9" s="154"/>
      <c r="I9" s="154"/>
    </row>
    <row r="10" spans="1:19" ht="12.75">
      <c r="A10" s="153"/>
      <c r="B10" s="269"/>
      <c r="C10" s="270"/>
      <c r="D10" s="269"/>
      <c r="E10" s="154"/>
      <c r="F10" s="154"/>
      <c r="G10" s="154"/>
      <c r="H10" s="154"/>
      <c r="I10" s="154"/>
    </row>
    <row r="11" spans="1:19" ht="12.75">
      <c r="A11" s="153" t="s">
        <v>662</v>
      </c>
      <c r="B11" s="154">
        <v>100</v>
      </c>
      <c r="C11" s="155"/>
      <c r="D11" s="154"/>
      <c r="E11" s="154"/>
      <c r="F11" s="154"/>
      <c r="G11" s="154"/>
      <c r="H11" s="154"/>
      <c r="I11" s="154"/>
    </row>
    <row r="12" spans="1:19" ht="12.75">
      <c r="A12" s="153"/>
      <c r="B12" s="154"/>
      <c r="C12" s="155"/>
      <c r="D12" s="154"/>
      <c r="E12" s="154"/>
      <c r="F12" s="154"/>
      <c r="G12" s="154"/>
      <c r="H12" s="154"/>
      <c r="I12" s="154"/>
      <c r="J12" s="154"/>
      <c r="K12" s="154"/>
      <c r="L12" s="154"/>
      <c r="M12" s="154"/>
    </row>
    <row r="13" spans="1:19" ht="12.75">
      <c r="A13" s="386" t="s">
        <v>663</v>
      </c>
      <c r="B13" s="166">
        <v>100</v>
      </c>
      <c r="C13" s="272"/>
      <c r="D13" s="154"/>
      <c r="E13" s="154"/>
      <c r="F13" s="154"/>
      <c r="G13" s="154"/>
      <c r="H13" s="154"/>
      <c r="I13" s="154"/>
      <c r="J13" s="154"/>
      <c r="K13" s="154"/>
      <c r="L13" s="154"/>
      <c r="M13" s="154"/>
    </row>
    <row r="14" spans="1:19" ht="12.75">
      <c r="A14" s="57"/>
      <c r="B14" s="187"/>
      <c r="C14" s="57"/>
      <c r="D14" s="57"/>
      <c r="E14" s="57"/>
      <c r="F14" s="57"/>
      <c r="G14" s="57"/>
      <c r="H14" s="57"/>
      <c r="I14" s="57"/>
      <c r="J14" s="1"/>
      <c r="K14" s="1"/>
      <c r="L14" s="1"/>
      <c r="M14" s="1"/>
      <c r="N14" s="1"/>
      <c r="O14" s="1"/>
      <c r="P14" s="1"/>
      <c r="Q14" s="1"/>
      <c r="R14" s="1"/>
      <c r="S14" s="1"/>
    </row>
    <row r="15" spans="1:19" ht="12.75">
      <c r="A15" s="143" t="s">
        <v>529</v>
      </c>
      <c r="B15" s="259" t="s">
        <v>7584</v>
      </c>
      <c r="C15" s="259" t="s">
        <v>7585</v>
      </c>
      <c r="D15" s="259" t="s">
        <v>7590</v>
      </c>
      <c r="E15" s="259" t="s">
        <v>7591</v>
      </c>
      <c r="F15" s="259" t="s">
        <v>7592</v>
      </c>
      <c r="G15" s="259" t="s">
        <v>7593</v>
      </c>
      <c r="H15" s="102"/>
      <c r="I15" s="144" t="s">
        <v>652</v>
      </c>
      <c r="J15" s="102" t="s">
        <v>7586</v>
      </c>
      <c r="K15" s="102" t="s">
        <v>7585</v>
      </c>
      <c r="L15" s="102" t="s">
        <v>7590</v>
      </c>
      <c r="M15" s="102" t="s">
        <v>7591</v>
      </c>
      <c r="N15" s="102" t="s">
        <v>7592</v>
      </c>
      <c r="O15" s="194" t="s">
        <v>7593</v>
      </c>
      <c r="P15" s="259"/>
      <c r="Q15" s="259"/>
    </row>
    <row r="16" spans="1:19" ht="12.75">
      <c r="A16" s="57" t="s">
        <v>668</v>
      </c>
      <c r="B16" s="57" t="s">
        <v>168</v>
      </c>
      <c r="C16" s="57" t="s">
        <v>168</v>
      </c>
      <c r="D16" s="57" t="s">
        <v>168</v>
      </c>
      <c r="E16" s="57" t="s">
        <v>168</v>
      </c>
      <c r="F16" s="57" t="s">
        <v>168</v>
      </c>
      <c r="G16" s="57" t="s">
        <v>168</v>
      </c>
      <c r="H16" s="1"/>
      <c r="I16" s="57" t="s">
        <v>669</v>
      </c>
      <c r="J16" s="1" t="s">
        <v>247</v>
      </c>
      <c r="K16" s="1" t="s">
        <v>247</v>
      </c>
      <c r="L16" s="1" t="s">
        <v>247</v>
      </c>
      <c r="M16" s="1" t="s">
        <v>247</v>
      </c>
      <c r="N16" s="1" t="s">
        <v>247</v>
      </c>
      <c r="O16" s="1" t="s">
        <v>247</v>
      </c>
      <c r="P16" s="1"/>
      <c r="Q16" s="1"/>
    </row>
    <row r="17" spans="1:19" ht="12.75">
      <c r="A17" s="57" t="s">
        <v>670</v>
      </c>
      <c r="B17" s="57" t="s">
        <v>165</v>
      </c>
      <c r="C17" s="57" t="s">
        <v>165</v>
      </c>
      <c r="D17" s="57" t="s">
        <v>165</v>
      </c>
      <c r="E17" s="57" t="s">
        <v>165</v>
      </c>
      <c r="F17" s="57" t="s">
        <v>165</v>
      </c>
      <c r="G17" s="57" t="s">
        <v>165</v>
      </c>
      <c r="H17" s="1"/>
      <c r="I17" s="1" t="s">
        <v>671</v>
      </c>
      <c r="J17" s="2" t="s">
        <v>308</v>
      </c>
      <c r="K17" s="2" t="s">
        <v>308</v>
      </c>
      <c r="L17" s="1" t="s">
        <v>308</v>
      </c>
      <c r="M17" s="1" t="s">
        <v>308</v>
      </c>
      <c r="N17" s="1" t="s">
        <v>308</v>
      </c>
      <c r="O17" s="1" t="s">
        <v>308</v>
      </c>
      <c r="P17" s="1"/>
      <c r="Q17" s="1"/>
    </row>
    <row r="18" spans="1:19" ht="12.75">
      <c r="A18" s="57" t="s">
        <v>672</v>
      </c>
      <c r="B18" s="57" t="s">
        <v>165</v>
      </c>
      <c r="C18" s="57" t="s">
        <v>165</v>
      </c>
      <c r="D18" s="57" t="s">
        <v>165</v>
      </c>
      <c r="E18" s="57" t="s">
        <v>165</v>
      </c>
      <c r="F18" s="57" t="s">
        <v>165</v>
      </c>
      <c r="G18" s="57" t="s">
        <v>165</v>
      </c>
      <c r="H18" s="1"/>
      <c r="I18" s="1" t="s">
        <v>673</v>
      </c>
      <c r="J18" s="1" t="s">
        <v>308</v>
      </c>
      <c r="K18" s="1" t="s">
        <v>308</v>
      </c>
      <c r="L18" s="1" t="s">
        <v>308</v>
      </c>
      <c r="M18" s="1" t="s">
        <v>308</v>
      </c>
      <c r="N18" s="1" t="s">
        <v>308</v>
      </c>
      <c r="O18" s="1" t="s">
        <v>308</v>
      </c>
      <c r="P18" s="1"/>
      <c r="Q18" s="1"/>
    </row>
    <row r="19" spans="1:19" ht="12.75">
      <c r="A19" s="57" t="s">
        <v>674</v>
      </c>
      <c r="B19" s="57" t="s">
        <v>7594</v>
      </c>
      <c r="C19" s="57" t="s">
        <v>7594</v>
      </c>
      <c r="D19" s="57" t="s">
        <v>7594</v>
      </c>
      <c r="E19" s="57" t="s">
        <v>7594</v>
      </c>
      <c r="F19" s="57" t="s">
        <v>7594</v>
      </c>
      <c r="G19" s="57" t="s">
        <v>7594</v>
      </c>
      <c r="H19" s="2"/>
      <c r="I19" s="197" t="s">
        <v>676</v>
      </c>
      <c r="J19" s="2"/>
      <c r="K19" s="2"/>
      <c r="L19" s="1"/>
      <c r="M19" s="1"/>
      <c r="N19" s="1"/>
      <c r="O19" s="1"/>
      <c r="P19" s="1"/>
      <c r="Q19" s="1"/>
    </row>
    <row r="20" spans="1:19" ht="12.75">
      <c r="A20" s="57" t="s">
        <v>677</v>
      </c>
      <c r="B20" s="57" t="s">
        <v>7595</v>
      </c>
      <c r="C20" s="57" t="s">
        <v>7595</v>
      </c>
      <c r="D20" s="57" t="s">
        <v>7595</v>
      </c>
      <c r="E20" s="57" t="s">
        <v>7595</v>
      </c>
      <c r="F20" s="57" t="s">
        <v>7595</v>
      </c>
      <c r="G20" s="57" t="s">
        <v>7595</v>
      </c>
      <c r="H20" s="2"/>
      <c r="I20" s="2" t="s">
        <v>679</v>
      </c>
      <c r="J20" s="2" t="s">
        <v>7596</v>
      </c>
      <c r="K20" s="2" t="s">
        <v>7596</v>
      </c>
      <c r="L20" s="1" t="s">
        <v>7596</v>
      </c>
      <c r="M20" s="1" t="s">
        <v>7596</v>
      </c>
      <c r="N20" s="1" t="s">
        <v>7596</v>
      </c>
      <c r="O20" s="1" t="s">
        <v>7596</v>
      </c>
      <c r="P20" s="1"/>
      <c r="Q20" s="1"/>
    </row>
    <row r="21" spans="1:19" ht="12.75">
      <c r="A21" s="57" t="s">
        <v>680</v>
      </c>
      <c r="B21" s="57" t="s">
        <v>7597</v>
      </c>
      <c r="C21" s="57" t="s">
        <v>7597</v>
      </c>
      <c r="D21" s="57" t="s">
        <v>7598</v>
      </c>
      <c r="E21" s="57" t="s">
        <v>7598</v>
      </c>
      <c r="F21" s="57" t="s">
        <v>7598</v>
      </c>
      <c r="G21" s="57" t="s">
        <v>7598</v>
      </c>
      <c r="H21" s="2"/>
      <c r="I21" s="2" t="s">
        <v>682</v>
      </c>
      <c r="J21" s="2" t="s">
        <v>7599</v>
      </c>
      <c r="K21" s="2" t="s">
        <v>7599</v>
      </c>
      <c r="L21" s="1" t="s">
        <v>7599</v>
      </c>
      <c r="M21" s="1" t="s">
        <v>7599</v>
      </c>
      <c r="N21" s="1" t="s">
        <v>7599</v>
      </c>
      <c r="O21" s="1" t="s">
        <v>7599</v>
      </c>
      <c r="P21" s="1"/>
      <c r="Q21" s="1"/>
    </row>
    <row r="22" spans="1:19" ht="12.75">
      <c r="A22" s="57" t="s">
        <v>658</v>
      </c>
      <c r="B22" s="57" t="s">
        <v>7600</v>
      </c>
      <c r="C22" s="57" t="s">
        <v>7600</v>
      </c>
      <c r="D22" s="57" t="s">
        <v>7600</v>
      </c>
      <c r="E22" s="57" t="s">
        <v>7600</v>
      </c>
      <c r="F22" s="57" t="s">
        <v>7600</v>
      </c>
      <c r="G22" s="57" t="s">
        <v>7600</v>
      </c>
      <c r="H22" s="1"/>
      <c r="I22" s="1"/>
      <c r="J22" s="1"/>
      <c r="K22" s="1"/>
      <c r="L22" s="1"/>
      <c r="M22" s="1"/>
      <c r="N22" s="1"/>
      <c r="O22" s="1"/>
      <c r="P22" s="1"/>
      <c r="Q22" s="1"/>
    </row>
    <row r="23" spans="1:19" ht="12.75">
      <c r="A23" s="57"/>
      <c r="B23" s="261"/>
      <c r="C23" s="261"/>
      <c r="D23" s="261"/>
      <c r="E23" s="261"/>
      <c r="F23" s="261"/>
      <c r="G23" s="261"/>
      <c r="H23" s="196"/>
      <c r="I23" s="1"/>
      <c r="J23" s="1"/>
      <c r="K23" s="1"/>
      <c r="L23" s="1"/>
      <c r="M23" s="1"/>
      <c r="N23" s="1"/>
      <c r="O23" s="1"/>
      <c r="P23" s="1"/>
      <c r="Q23" s="1"/>
    </row>
    <row r="24" spans="1:19" ht="12.75">
      <c r="A24" s="57"/>
      <c r="B24" s="261"/>
      <c r="C24" s="261"/>
      <c r="D24" s="261"/>
      <c r="E24" s="261"/>
      <c r="F24" s="261"/>
      <c r="G24" s="261"/>
      <c r="H24" s="196"/>
      <c r="I24" s="1"/>
      <c r="J24" s="1"/>
      <c r="K24" s="1"/>
      <c r="L24" s="1"/>
      <c r="M24" s="1"/>
      <c r="N24" s="1"/>
      <c r="O24" s="1"/>
      <c r="P24" s="1"/>
      <c r="Q24" s="1"/>
    </row>
    <row r="25" spans="1:19" ht="12.75">
      <c r="A25" s="57" t="s">
        <v>684</v>
      </c>
      <c r="B25" s="262">
        <v>0</v>
      </c>
      <c r="C25" s="262">
        <v>0</v>
      </c>
      <c r="D25" s="262">
        <v>0</v>
      </c>
      <c r="E25" s="262">
        <v>0</v>
      </c>
      <c r="F25" s="262">
        <v>0</v>
      </c>
      <c r="G25" s="262">
        <v>0</v>
      </c>
      <c r="H25" s="261"/>
      <c r="I25" s="57"/>
      <c r="J25" s="57"/>
      <c r="K25" s="57"/>
      <c r="L25" s="57"/>
      <c r="M25" s="57"/>
      <c r="N25" s="57"/>
      <c r="O25" s="57"/>
      <c r="P25" s="57"/>
      <c r="Q25" s="57"/>
    </row>
    <row r="26" spans="1:19" ht="12.75">
      <c r="A26" s="57" t="s">
        <v>685</v>
      </c>
      <c r="B26" s="262">
        <v>100</v>
      </c>
      <c r="C26" s="262">
        <v>100</v>
      </c>
      <c r="D26" s="262">
        <v>100</v>
      </c>
      <c r="E26" s="262">
        <v>100</v>
      </c>
      <c r="F26" s="262">
        <v>100</v>
      </c>
      <c r="G26" s="262">
        <v>100</v>
      </c>
      <c r="H26" s="261"/>
      <c r="I26" s="57"/>
      <c r="J26" s="57"/>
      <c r="K26" s="57"/>
      <c r="L26" s="57"/>
      <c r="M26" s="57"/>
      <c r="N26" s="57"/>
      <c r="O26" s="57"/>
      <c r="P26" s="57"/>
      <c r="Q26" s="57"/>
    </row>
    <row r="27" spans="1:19" ht="12.75">
      <c r="A27" s="57" t="s">
        <v>686</v>
      </c>
      <c r="B27" s="262">
        <v>100</v>
      </c>
      <c r="C27" s="262">
        <v>100</v>
      </c>
      <c r="D27" s="262">
        <v>100</v>
      </c>
      <c r="E27" s="262">
        <v>100</v>
      </c>
      <c r="F27" s="262">
        <v>100</v>
      </c>
      <c r="G27" s="262">
        <v>100</v>
      </c>
      <c r="H27" s="196"/>
      <c r="I27" s="1"/>
      <c r="J27" s="1"/>
      <c r="K27" s="1"/>
      <c r="L27" s="1"/>
      <c r="M27" s="1"/>
      <c r="N27" s="1"/>
      <c r="O27" s="1"/>
      <c r="P27" s="1"/>
      <c r="Q27" s="1"/>
    </row>
    <row r="28" spans="1:19" ht="12.75">
      <c r="A28" s="147"/>
      <c r="B28" s="264"/>
      <c r="C28" s="218"/>
      <c r="D28" s="218"/>
      <c r="E28" s="264"/>
      <c r="F28" s="264"/>
      <c r="G28" s="218"/>
      <c r="H28" s="196"/>
      <c r="I28" s="1"/>
      <c r="J28" s="1"/>
      <c r="K28" s="1"/>
      <c r="L28" s="1"/>
      <c r="M28" s="1"/>
      <c r="N28" s="1"/>
      <c r="O28" s="1"/>
      <c r="P28" s="1"/>
      <c r="Q28" s="1"/>
    </row>
    <row r="29" spans="1:19" ht="12.75">
      <c r="A29" s="149" t="s">
        <v>661</v>
      </c>
      <c r="B29" s="266">
        <v>66.666666666666671</v>
      </c>
      <c r="C29" s="273">
        <v>66.666666666666671</v>
      </c>
      <c r="D29" s="273">
        <v>66.666666666666671</v>
      </c>
      <c r="E29" s="266">
        <v>66.666666666666671</v>
      </c>
      <c r="F29" s="266">
        <v>66.666666666666671</v>
      </c>
      <c r="G29" s="274">
        <v>66.666666666666671</v>
      </c>
      <c r="H29" s="269"/>
      <c r="I29" s="154"/>
      <c r="J29" s="154"/>
      <c r="K29" s="154"/>
      <c r="L29" s="154"/>
      <c r="M29" s="154"/>
      <c r="N29" s="154"/>
      <c r="O29" s="154"/>
      <c r="P29" s="154"/>
      <c r="Q29" s="154"/>
    </row>
    <row r="30" spans="1:19" ht="12.75">
      <c r="A30" s="153"/>
      <c r="B30" s="261"/>
      <c r="C30" s="218"/>
      <c r="D30" s="275">
        <v>66.666666666666671</v>
      </c>
      <c r="E30" s="261"/>
      <c r="F30" s="276">
        <v>66.666666666666671</v>
      </c>
      <c r="G30" s="277"/>
      <c r="H30" s="196"/>
      <c r="I30" s="1"/>
      <c r="J30" s="1"/>
      <c r="K30" s="1"/>
      <c r="L30" s="1"/>
      <c r="M30" s="1"/>
      <c r="N30" s="1"/>
      <c r="O30" s="1"/>
      <c r="P30" s="1"/>
      <c r="Q30" s="1"/>
    </row>
    <row r="31" spans="1:19" ht="12.75">
      <c r="A31" s="153" t="s">
        <v>662</v>
      </c>
      <c r="B31" s="281">
        <v>66.666666666666671</v>
      </c>
      <c r="C31" s="218"/>
      <c r="D31" s="280">
        <v>66.666666666666671</v>
      </c>
      <c r="E31" s="269"/>
      <c r="F31" s="269"/>
      <c r="G31" s="270"/>
      <c r="H31" s="196"/>
      <c r="I31" s="1"/>
      <c r="J31" s="1"/>
      <c r="K31" s="1"/>
      <c r="L31" s="1"/>
      <c r="M31" s="1"/>
      <c r="N31" s="1"/>
      <c r="O31" s="1"/>
      <c r="P31" s="1"/>
      <c r="Q31" s="1"/>
      <c r="R31" s="1"/>
      <c r="S31" s="1"/>
    </row>
    <row r="32" spans="1:19" ht="12.75">
      <c r="A32" s="153"/>
      <c r="B32" s="269"/>
      <c r="C32" s="280"/>
      <c r="D32" s="218"/>
      <c r="E32" s="261"/>
      <c r="F32" s="261"/>
      <c r="G32" s="277"/>
      <c r="H32" s="269"/>
      <c r="I32" s="154"/>
      <c r="J32" s="154"/>
      <c r="K32" s="154"/>
      <c r="L32" s="154"/>
      <c r="M32" s="154"/>
      <c r="N32" s="154"/>
      <c r="O32" s="154"/>
      <c r="P32" s="154"/>
      <c r="Q32" s="154"/>
      <c r="R32" s="154"/>
      <c r="S32" s="154"/>
    </row>
    <row r="33" spans="1:19" ht="12.75">
      <c r="A33" s="153"/>
      <c r="B33" s="269"/>
      <c r="C33" s="280"/>
      <c r="D33" s="280"/>
      <c r="E33" s="269"/>
      <c r="F33" s="269"/>
      <c r="G33" s="270"/>
      <c r="H33" s="269"/>
      <c r="I33" s="154"/>
      <c r="J33" s="154"/>
      <c r="K33" s="154"/>
      <c r="L33" s="154"/>
      <c r="M33" s="154"/>
      <c r="N33" s="154"/>
      <c r="O33" s="154"/>
      <c r="P33" s="154"/>
      <c r="Q33" s="154"/>
      <c r="R33" s="154"/>
      <c r="S33" s="154"/>
    </row>
    <row r="34" spans="1:19" ht="12.75">
      <c r="A34" s="386" t="s">
        <v>663</v>
      </c>
      <c r="B34" s="453">
        <v>66.666666666666671</v>
      </c>
      <c r="C34" s="327"/>
      <c r="D34" s="264"/>
      <c r="E34" s="264"/>
      <c r="F34" s="264"/>
      <c r="G34" s="454"/>
      <c r="H34" s="196"/>
      <c r="I34" s="1"/>
      <c r="J34" s="1"/>
      <c r="K34" s="1"/>
      <c r="L34" s="1"/>
      <c r="M34" s="1"/>
      <c r="N34" s="1"/>
      <c r="O34" s="1"/>
      <c r="P34" s="1"/>
      <c r="Q34" s="1"/>
      <c r="R34" s="1"/>
      <c r="S34" s="1"/>
    </row>
    <row r="35" spans="1:19" ht="61.5" customHeight="1">
      <c r="A35" s="57"/>
      <c r="B35" s="57"/>
      <c r="C35" s="57"/>
      <c r="D35" s="57"/>
      <c r="E35" s="57"/>
      <c r="F35" s="57"/>
      <c r="G35" s="57"/>
      <c r="H35" s="57"/>
      <c r="I35" s="57"/>
      <c r="J35" s="1"/>
      <c r="K35" s="1"/>
      <c r="L35" s="1"/>
      <c r="M35" s="1"/>
      <c r="N35" s="1"/>
      <c r="O35" s="1"/>
      <c r="P35" s="1"/>
      <c r="Q35" s="1"/>
      <c r="R35" s="1"/>
      <c r="S35" s="1"/>
    </row>
    <row r="36" spans="1:19" ht="12.75">
      <c r="A36" s="143" t="s">
        <v>532</v>
      </c>
      <c r="B36" s="259" t="s">
        <v>7584</v>
      </c>
      <c r="C36" s="259" t="s">
        <v>7585</v>
      </c>
      <c r="D36" s="259" t="s">
        <v>7590</v>
      </c>
      <c r="E36" s="259" t="s">
        <v>7591</v>
      </c>
      <c r="F36" s="259" t="s">
        <v>7592</v>
      </c>
      <c r="G36" s="259" t="s">
        <v>7593</v>
      </c>
      <c r="H36" s="102"/>
      <c r="I36" s="144" t="s">
        <v>652</v>
      </c>
      <c r="J36" s="102" t="s">
        <v>7586</v>
      </c>
      <c r="K36" s="102" t="s">
        <v>7585</v>
      </c>
      <c r="L36" s="102" t="s">
        <v>7590</v>
      </c>
      <c r="M36" s="102" t="s">
        <v>7591</v>
      </c>
      <c r="N36" s="102" t="s">
        <v>7592</v>
      </c>
      <c r="O36" s="194" t="s">
        <v>7593</v>
      </c>
      <c r="P36" s="259"/>
      <c r="Q36" s="259"/>
    </row>
    <row r="37" spans="1:19" ht="12.75">
      <c r="A37" s="57" t="s">
        <v>687</v>
      </c>
      <c r="B37" s="57" t="s">
        <v>166</v>
      </c>
      <c r="C37" s="57" t="s">
        <v>168</v>
      </c>
      <c r="D37" s="57" t="s">
        <v>166</v>
      </c>
      <c r="E37" s="57" t="s">
        <v>168</v>
      </c>
      <c r="F37" s="57" t="s">
        <v>166</v>
      </c>
      <c r="G37" s="57" t="s">
        <v>168</v>
      </c>
      <c r="H37" s="1"/>
      <c r="I37" s="57" t="s">
        <v>688</v>
      </c>
      <c r="J37" s="1" t="s">
        <v>247</v>
      </c>
      <c r="K37" s="1" t="s">
        <v>247</v>
      </c>
      <c r="L37" s="1" t="s">
        <v>247</v>
      </c>
      <c r="M37" s="1" t="s">
        <v>247</v>
      </c>
      <c r="N37" s="1" t="s">
        <v>247</v>
      </c>
      <c r="O37" s="1" t="s">
        <v>247</v>
      </c>
      <c r="P37" s="1"/>
      <c r="Q37" s="1"/>
    </row>
    <row r="38" spans="1:19" ht="12.75">
      <c r="A38" s="57" t="s">
        <v>689</v>
      </c>
      <c r="B38" s="57" t="s">
        <v>168</v>
      </c>
      <c r="C38" s="57" t="s">
        <v>168</v>
      </c>
      <c r="D38" s="57" t="s">
        <v>168</v>
      </c>
      <c r="E38" s="57" t="s">
        <v>168</v>
      </c>
      <c r="F38" s="57" t="s">
        <v>168</v>
      </c>
      <c r="G38" s="57" t="s">
        <v>168</v>
      </c>
      <c r="H38" s="1"/>
      <c r="I38" s="1" t="s">
        <v>690</v>
      </c>
      <c r="J38" s="1" t="s">
        <v>247</v>
      </c>
      <c r="K38" s="1" t="s">
        <v>247</v>
      </c>
      <c r="L38" s="1" t="s">
        <v>247</v>
      </c>
      <c r="M38" s="1" t="s">
        <v>247</v>
      </c>
      <c r="N38" s="1" t="s">
        <v>247</v>
      </c>
      <c r="O38" s="1" t="s">
        <v>247</v>
      </c>
      <c r="P38" s="1"/>
      <c r="Q38" s="1"/>
    </row>
    <row r="39" spans="1:19" ht="12.75">
      <c r="A39" s="57" t="s">
        <v>691</v>
      </c>
      <c r="B39" s="57" t="s">
        <v>7601</v>
      </c>
      <c r="C39" s="57" t="s">
        <v>7602</v>
      </c>
      <c r="D39" s="57" t="s">
        <v>7603</v>
      </c>
      <c r="E39" s="57" t="s">
        <v>7602</v>
      </c>
      <c r="F39" s="57" t="s">
        <v>7603</v>
      </c>
      <c r="G39" s="57" t="s">
        <v>7602</v>
      </c>
      <c r="H39" s="2"/>
      <c r="I39" s="197" t="s">
        <v>694</v>
      </c>
      <c r="J39" s="2"/>
      <c r="K39" s="2"/>
      <c r="L39" s="1"/>
      <c r="M39" s="1"/>
      <c r="N39" s="1"/>
      <c r="O39" s="1"/>
      <c r="P39" s="1"/>
      <c r="Q39" s="1"/>
    </row>
    <row r="40" spans="1:19" ht="12.75">
      <c r="A40" s="57" t="s">
        <v>695</v>
      </c>
      <c r="B40" s="57" t="s">
        <v>7604</v>
      </c>
      <c r="C40" s="57" t="s">
        <v>7604</v>
      </c>
      <c r="D40" s="57" t="s">
        <v>7604</v>
      </c>
      <c r="E40" s="57" t="s">
        <v>7604</v>
      </c>
      <c r="F40" s="57" t="s">
        <v>7604</v>
      </c>
      <c r="G40" s="57" t="s">
        <v>7604</v>
      </c>
      <c r="H40" s="2"/>
      <c r="I40" s="2" t="s">
        <v>698</v>
      </c>
      <c r="J40" s="2"/>
      <c r="K40" s="2"/>
      <c r="L40" s="1"/>
      <c r="M40" s="1"/>
      <c r="N40" s="1"/>
      <c r="O40" s="1"/>
      <c r="P40" s="1"/>
      <c r="Q40" s="1"/>
    </row>
    <row r="41" spans="1:19" ht="12.75">
      <c r="A41" s="57" t="s">
        <v>658</v>
      </c>
      <c r="B41" s="57" t="s">
        <v>7605</v>
      </c>
      <c r="C41" s="57" t="s">
        <v>7606</v>
      </c>
      <c r="D41" s="57" t="s">
        <v>7605</v>
      </c>
      <c r="E41" s="57" t="s">
        <v>7606</v>
      </c>
      <c r="F41" s="57" t="s">
        <v>7605</v>
      </c>
      <c r="G41" s="57" t="s">
        <v>7606</v>
      </c>
      <c r="H41" s="1"/>
      <c r="I41" s="1"/>
      <c r="J41" s="1"/>
      <c r="K41" s="1"/>
      <c r="L41" s="1"/>
      <c r="M41" s="1"/>
      <c r="N41" s="1"/>
      <c r="O41" s="1"/>
      <c r="P41" s="1"/>
      <c r="Q41" s="1"/>
    </row>
    <row r="42" spans="1:19" ht="12.75">
      <c r="A42" s="57"/>
      <c r="B42" s="261"/>
      <c r="C42" s="261"/>
      <c r="D42" s="261"/>
      <c r="E42" s="261"/>
      <c r="F42" s="261"/>
      <c r="G42" s="261"/>
      <c r="H42" s="1"/>
      <c r="I42" s="1"/>
      <c r="J42" s="1"/>
      <c r="K42" s="1"/>
      <c r="L42" s="1"/>
      <c r="M42" s="1"/>
      <c r="N42" s="1"/>
      <c r="O42" s="1"/>
      <c r="P42" s="1"/>
      <c r="Q42" s="1"/>
    </row>
    <row r="43" spans="1:19" ht="12.75">
      <c r="A43" s="57"/>
      <c r="B43" s="261"/>
      <c r="C43" s="261"/>
      <c r="D43" s="261"/>
      <c r="E43" s="261"/>
      <c r="F43" s="261"/>
      <c r="G43" s="261"/>
      <c r="H43" s="1"/>
      <c r="I43" s="1"/>
      <c r="J43" s="1"/>
      <c r="K43" s="1"/>
      <c r="L43" s="1"/>
      <c r="M43" s="1"/>
      <c r="N43" s="1"/>
      <c r="O43" s="1"/>
      <c r="P43" s="1"/>
      <c r="Q43" s="1"/>
    </row>
    <row r="44" spans="1:19" ht="12.75">
      <c r="A44" s="57" t="s">
        <v>699</v>
      </c>
      <c r="B44" s="262">
        <v>50</v>
      </c>
      <c r="C44" s="262">
        <v>0</v>
      </c>
      <c r="D44" s="262">
        <v>50</v>
      </c>
      <c r="E44" s="262">
        <v>0</v>
      </c>
      <c r="F44" s="262">
        <v>50</v>
      </c>
      <c r="G44" s="262">
        <v>0</v>
      </c>
      <c r="H44" s="57"/>
      <c r="I44" s="57"/>
      <c r="J44" s="57"/>
      <c r="K44" s="57"/>
      <c r="L44" s="57"/>
      <c r="M44" s="57"/>
      <c r="N44" s="57"/>
      <c r="O44" s="57"/>
      <c r="P44" s="57"/>
      <c r="Q44" s="57"/>
    </row>
    <row r="45" spans="1:19" ht="12.75">
      <c r="A45" s="57" t="s">
        <v>700</v>
      </c>
      <c r="B45" s="262">
        <v>0</v>
      </c>
      <c r="C45" s="262">
        <v>0</v>
      </c>
      <c r="D45" s="262">
        <v>0</v>
      </c>
      <c r="E45" s="262">
        <v>0</v>
      </c>
      <c r="F45" s="262">
        <v>0</v>
      </c>
      <c r="G45" s="262">
        <v>0</v>
      </c>
      <c r="H45" s="57"/>
      <c r="I45" s="57"/>
      <c r="J45" s="57"/>
      <c r="K45" s="57"/>
      <c r="L45" s="57"/>
      <c r="M45" s="57"/>
      <c r="N45" s="57"/>
      <c r="O45" s="57"/>
      <c r="P45" s="57"/>
      <c r="Q45" s="57"/>
    </row>
    <row r="46" spans="1:19" ht="12.75">
      <c r="A46" s="147"/>
      <c r="B46" s="264"/>
      <c r="C46" s="218"/>
      <c r="D46" s="218"/>
      <c r="E46" s="264"/>
      <c r="F46" s="264"/>
      <c r="G46" s="264"/>
      <c r="H46" s="1"/>
      <c r="I46" s="1"/>
      <c r="J46" s="1"/>
      <c r="K46" s="1"/>
      <c r="L46" s="1"/>
      <c r="M46" s="1"/>
      <c r="N46" s="1"/>
      <c r="O46" s="1"/>
      <c r="P46" s="1"/>
      <c r="Q46" s="1"/>
    </row>
    <row r="47" spans="1:19" ht="12.75">
      <c r="A47" s="149" t="s">
        <v>661</v>
      </c>
      <c r="B47" s="266">
        <v>25</v>
      </c>
      <c r="C47" s="273">
        <v>0</v>
      </c>
      <c r="D47" s="273">
        <v>25</v>
      </c>
      <c r="E47" s="266">
        <v>0</v>
      </c>
      <c r="F47" s="266">
        <v>25</v>
      </c>
      <c r="G47" s="274">
        <v>0</v>
      </c>
      <c r="H47" s="154"/>
      <c r="I47" s="154"/>
      <c r="J47" s="154"/>
      <c r="K47" s="154"/>
      <c r="L47" s="154"/>
      <c r="M47" s="154"/>
      <c r="N47" s="154"/>
      <c r="O47" s="154"/>
      <c r="P47" s="154"/>
      <c r="Q47" s="154"/>
    </row>
    <row r="48" spans="1:19" ht="12.75">
      <c r="A48" s="153"/>
      <c r="B48" s="269"/>
      <c r="C48" s="280"/>
      <c r="D48" s="275">
        <v>12.5</v>
      </c>
      <c r="E48" s="261"/>
      <c r="F48" s="276">
        <v>12.5</v>
      </c>
      <c r="G48" s="277"/>
      <c r="H48" s="154"/>
      <c r="I48" s="154"/>
      <c r="J48" s="154"/>
      <c r="K48" s="154"/>
      <c r="L48" s="154"/>
      <c r="M48" s="154"/>
      <c r="N48" s="154"/>
      <c r="O48" s="154"/>
      <c r="P48" s="154"/>
      <c r="Q48" s="154"/>
    </row>
    <row r="49" spans="1:17" ht="12.75">
      <c r="A49" s="153" t="s">
        <v>662</v>
      </c>
      <c r="B49" s="281">
        <v>12.5</v>
      </c>
      <c r="C49" s="218"/>
      <c r="D49" s="280">
        <v>12.5</v>
      </c>
      <c r="E49" s="261"/>
      <c r="F49" s="261"/>
      <c r="G49" s="277"/>
      <c r="H49" s="1"/>
      <c r="I49" s="1"/>
      <c r="J49" s="1"/>
      <c r="K49" s="1"/>
      <c r="L49" s="1"/>
      <c r="M49" s="1"/>
      <c r="N49" s="1"/>
      <c r="O49" s="1"/>
      <c r="P49" s="1"/>
      <c r="Q49" s="1"/>
    </row>
    <row r="50" spans="1:17" ht="12.75">
      <c r="A50" s="153"/>
      <c r="B50" s="154"/>
      <c r="C50" s="187"/>
      <c r="D50" s="187"/>
      <c r="E50" s="154"/>
      <c r="F50" s="154"/>
      <c r="G50" s="155"/>
      <c r="H50" s="154"/>
      <c r="I50" s="154"/>
      <c r="J50" s="154"/>
      <c r="K50" s="154"/>
      <c r="L50" s="154"/>
      <c r="M50" s="154"/>
      <c r="N50" s="154"/>
      <c r="O50" s="154"/>
      <c r="P50" s="154"/>
      <c r="Q50" s="154"/>
    </row>
    <row r="51" spans="1:17" ht="12.75">
      <c r="A51" s="386" t="s">
        <v>663</v>
      </c>
      <c r="B51" s="166">
        <v>12.5</v>
      </c>
      <c r="C51" s="147"/>
      <c r="D51" s="147"/>
      <c r="E51" s="147"/>
      <c r="F51" s="147"/>
      <c r="G51" s="272"/>
      <c r="H51" s="1"/>
      <c r="I51" s="1"/>
      <c r="J51" s="1"/>
      <c r="K51" s="1"/>
      <c r="L51" s="1"/>
      <c r="M51" s="1"/>
      <c r="N51" s="1"/>
      <c r="O51" s="1"/>
      <c r="P51" s="1"/>
      <c r="Q51" s="1"/>
    </row>
    <row r="52" spans="1:17" ht="12.75">
      <c r="A52" s="57"/>
      <c r="B52" s="57"/>
      <c r="C52" s="57"/>
      <c r="D52" s="57"/>
      <c r="E52" s="57"/>
      <c r="F52" s="57"/>
      <c r="G52" s="57"/>
      <c r="H52" s="1"/>
      <c r="I52" s="1"/>
      <c r="J52" s="1"/>
      <c r="K52" s="1"/>
      <c r="L52" s="1"/>
      <c r="M52" s="1"/>
      <c r="N52" s="1"/>
      <c r="O52" s="1"/>
      <c r="P52" s="1"/>
      <c r="Q52" s="1"/>
    </row>
    <row r="53" spans="1:17" ht="12.75">
      <c r="A53" s="143" t="s">
        <v>535</v>
      </c>
      <c r="B53" s="259" t="s">
        <v>7584</v>
      </c>
      <c r="C53" s="259" t="s">
        <v>7585</v>
      </c>
      <c r="D53" s="259" t="s">
        <v>7590</v>
      </c>
      <c r="E53" s="259" t="s">
        <v>7591</v>
      </c>
      <c r="F53" s="259" t="s">
        <v>7592</v>
      </c>
      <c r="G53" s="259" t="s">
        <v>7593</v>
      </c>
      <c r="H53" s="102"/>
      <c r="I53" s="144" t="s">
        <v>652</v>
      </c>
      <c r="J53" s="102" t="s">
        <v>7586</v>
      </c>
      <c r="K53" s="102" t="s">
        <v>7585</v>
      </c>
      <c r="L53" s="102" t="s">
        <v>7590</v>
      </c>
      <c r="M53" s="102" t="s">
        <v>7591</v>
      </c>
      <c r="N53" s="102" t="s">
        <v>7592</v>
      </c>
      <c r="O53" s="194" t="s">
        <v>7593</v>
      </c>
      <c r="P53" s="259"/>
      <c r="Q53" s="259"/>
    </row>
    <row r="54" spans="1:17" ht="12.75">
      <c r="A54" s="57" t="s">
        <v>701</v>
      </c>
      <c r="B54" s="57" t="s">
        <v>168</v>
      </c>
      <c r="C54" s="57" t="s">
        <v>168</v>
      </c>
      <c r="D54" s="57" t="s">
        <v>168</v>
      </c>
      <c r="E54" s="57" t="s">
        <v>168</v>
      </c>
      <c r="F54" s="57" t="s">
        <v>168</v>
      </c>
      <c r="G54" s="57" t="s">
        <v>168</v>
      </c>
      <c r="H54" s="1"/>
      <c r="I54" s="57" t="s">
        <v>702</v>
      </c>
      <c r="J54" s="1" t="s">
        <v>247</v>
      </c>
      <c r="K54" s="1" t="s">
        <v>247</v>
      </c>
      <c r="L54" s="1" t="s">
        <v>247</v>
      </c>
      <c r="M54" s="1" t="s">
        <v>247</v>
      </c>
      <c r="N54" s="1" t="s">
        <v>247</v>
      </c>
      <c r="O54" s="1" t="s">
        <v>247</v>
      </c>
      <c r="P54" s="1"/>
      <c r="Q54" s="1"/>
    </row>
    <row r="55" spans="1:17" ht="12.75">
      <c r="A55" s="57" t="s">
        <v>703</v>
      </c>
      <c r="B55" s="57" t="s">
        <v>168</v>
      </c>
      <c r="C55" s="57" t="s">
        <v>168</v>
      </c>
      <c r="D55" s="57" t="s">
        <v>168</v>
      </c>
      <c r="E55" s="57" t="s">
        <v>168</v>
      </c>
      <c r="F55" s="57" t="s">
        <v>168</v>
      </c>
      <c r="G55" s="57" t="s">
        <v>168</v>
      </c>
      <c r="H55" s="1"/>
      <c r="I55" s="1" t="s">
        <v>704</v>
      </c>
      <c r="J55" s="1" t="s">
        <v>247</v>
      </c>
      <c r="K55" s="1" t="s">
        <v>247</v>
      </c>
      <c r="L55" s="1" t="s">
        <v>247</v>
      </c>
      <c r="M55" s="1" t="s">
        <v>247</v>
      </c>
      <c r="N55" s="1" t="s">
        <v>247</v>
      </c>
      <c r="O55" s="1" t="s">
        <v>247</v>
      </c>
      <c r="P55" s="1"/>
      <c r="Q55" s="1"/>
    </row>
    <row r="56" spans="1:17" ht="12.75">
      <c r="A56" s="57" t="s">
        <v>705</v>
      </c>
      <c r="B56" s="57" t="s">
        <v>166</v>
      </c>
      <c r="C56" s="57" t="s">
        <v>166</v>
      </c>
      <c r="D56" s="57" t="s">
        <v>166</v>
      </c>
      <c r="E56" s="57" t="s">
        <v>166</v>
      </c>
      <c r="F56" s="57" t="s">
        <v>166</v>
      </c>
      <c r="G56" s="57" t="s">
        <v>166</v>
      </c>
      <c r="H56" s="1"/>
      <c r="I56" s="1" t="s">
        <v>706</v>
      </c>
      <c r="J56" s="2" t="s">
        <v>308</v>
      </c>
      <c r="K56" s="2" t="s">
        <v>247</v>
      </c>
      <c r="L56" s="1" t="s">
        <v>308</v>
      </c>
      <c r="M56" s="1" t="s">
        <v>247</v>
      </c>
      <c r="N56" s="1" t="s">
        <v>308</v>
      </c>
      <c r="O56" s="1" t="s">
        <v>247</v>
      </c>
      <c r="P56" s="1"/>
      <c r="Q56" s="1"/>
    </row>
    <row r="57" spans="1:17" ht="12.75">
      <c r="A57" s="57" t="s">
        <v>707</v>
      </c>
      <c r="B57" s="57" t="s">
        <v>168</v>
      </c>
      <c r="C57" s="57" t="s">
        <v>168</v>
      </c>
      <c r="D57" s="57" t="s">
        <v>168</v>
      </c>
      <c r="E57" s="57" t="s">
        <v>168</v>
      </c>
      <c r="F57" s="57" t="s">
        <v>168</v>
      </c>
      <c r="G57" s="57" t="s">
        <v>168</v>
      </c>
      <c r="H57" s="1"/>
      <c r="I57" s="1" t="s">
        <v>708</v>
      </c>
      <c r="J57" s="2" t="s">
        <v>247</v>
      </c>
      <c r="K57" s="2" t="s">
        <v>247</v>
      </c>
      <c r="L57" s="1" t="s">
        <v>247</v>
      </c>
      <c r="M57" s="1" t="s">
        <v>247</v>
      </c>
      <c r="N57" s="1" t="s">
        <v>247</v>
      </c>
      <c r="O57" s="1" t="s">
        <v>247</v>
      </c>
      <c r="P57" s="1"/>
      <c r="Q57" s="1"/>
    </row>
    <row r="58" spans="1:17" ht="12.75">
      <c r="A58" s="57" t="s">
        <v>709</v>
      </c>
      <c r="B58" s="57" t="s">
        <v>168</v>
      </c>
      <c r="C58" s="57" t="s">
        <v>168</v>
      </c>
      <c r="D58" s="57" t="s">
        <v>168</v>
      </c>
      <c r="E58" s="57" t="s">
        <v>168</v>
      </c>
      <c r="F58" s="57" t="s">
        <v>168</v>
      </c>
      <c r="G58" s="57" t="s">
        <v>168</v>
      </c>
      <c r="H58" s="1"/>
      <c r="I58" s="1" t="s">
        <v>710</v>
      </c>
      <c r="J58" s="1" t="s">
        <v>247</v>
      </c>
      <c r="K58" s="1" t="s">
        <v>247</v>
      </c>
      <c r="L58" s="1" t="s">
        <v>247</v>
      </c>
      <c r="M58" s="1" t="s">
        <v>247</v>
      </c>
      <c r="N58" s="1" t="s">
        <v>247</v>
      </c>
      <c r="O58" s="1" t="s">
        <v>247</v>
      </c>
      <c r="P58" s="1"/>
      <c r="Q58" s="1"/>
    </row>
    <row r="59" spans="1:17" ht="12.75">
      <c r="A59" s="57" t="s">
        <v>711</v>
      </c>
      <c r="B59" s="57" t="s">
        <v>168</v>
      </c>
      <c r="C59" s="57" t="s">
        <v>168</v>
      </c>
      <c r="D59" s="57" t="s">
        <v>168</v>
      </c>
      <c r="E59" s="57" t="s">
        <v>168</v>
      </c>
      <c r="F59" s="57" t="s">
        <v>168</v>
      </c>
      <c r="G59" s="57" t="s">
        <v>168</v>
      </c>
      <c r="H59" s="1"/>
      <c r="I59" s="1" t="s">
        <v>712</v>
      </c>
      <c r="J59" s="1" t="s">
        <v>247</v>
      </c>
      <c r="K59" s="1" t="s">
        <v>247</v>
      </c>
      <c r="L59" s="1" t="s">
        <v>247</v>
      </c>
      <c r="M59" s="1" t="s">
        <v>247</v>
      </c>
      <c r="N59" s="1" t="s">
        <v>247</v>
      </c>
      <c r="O59" s="1" t="s">
        <v>247</v>
      </c>
      <c r="P59" s="1"/>
      <c r="Q59" s="1"/>
    </row>
    <row r="60" spans="1:17" ht="12.75">
      <c r="A60" s="57" t="s">
        <v>713</v>
      </c>
      <c r="B60" s="57" t="s">
        <v>168</v>
      </c>
      <c r="C60" s="57" t="s">
        <v>168</v>
      </c>
      <c r="D60" s="57" t="s">
        <v>168</v>
      </c>
      <c r="E60" s="57" t="s">
        <v>168</v>
      </c>
      <c r="F60" s="57" t="s">
        <v>168</v>
      </c>
      <c r="G60" s="57" t="s">
        <v>168</v>
      </c>
      <c r="H60" s="1"/>
      <c r="I60" s="1" t="s">
        <v>714</v>
      </c>
      <c r="J60" s="1" t="s">
        <v>247</v>
      </c>
      <c r="K60" s="1" t="s">
        <v>247</v>
      </c>
      <c r="L60" s="1" t="s">
        <v>247</v>
      </c>
      <c r="M60" s="1" t="s">
        <v>247</v>
      </c>
      <c r="N60" s="1" t="s">
        <v>247</v>
      </c>
      <c r="O60" s="1" t="s">
        <v>247</v>
      </c>
      <c r="P60" s="1"/>
      <c r="Q60" s="1"/>
    </row>
    <row r="61" spans="1:17" ht="12.75">
      <c r="A61" s="57" t="s">
        <v>715</v>
      </c>
      <c r="B61" s="57" t="s">
        <v>168</v>
      </c>
      <c r="C61" s="57" t="s">
        <v>168</v>
      </c>
      <c r="D61" s="57" t="s">
        <v>168</v>
      </c>
      <c r="E61" s="57" t="s">
        <v>168</v>
      </c>
      <c r="F61" s="57" t="s">
        <v>168</v>
      </c>
      <c r="G61" s="57" t="s">
        <v>168</v>
      </c>
      <c r="H61" s="1"/>
      <c r="I61" s="1" t="s">
        <v>716</v>
      </c>
      <c r="J61" s="1" t="s">
        <v>247</v>
      </c>
      <c r="K61" s="1" t="s">
        <v>247</v>
      </c>
      <c r="L61" s="1" t="s">
        <v>247</v>
      </c>
      <c r="M61" s="1" t="s">
        <v>247</v>
      </c>
      <c r="N61" s="1" t="s">
        <v>247</v>
      </c>
      <c r="O61" s="1" t="s">
        <v>247</v>
      </c>
      <c r="P61" s="1"/>
      <c r="Q61" s="1"/>
    </row>
    <row r="62" spans="1:17" ht="12.75">
      <c r="A62" s="57" t="s">
        <v>717</v>
      </c>
      <c r="B62" s="57" t="s">
        <v>168</v>
      </c>
      <c r="C62" s="57" t="s">
        <v>168</v>
      </c>
      <c r="D62" s="57" t="s">
        <v>168</v>
      </c>
      <c r="E62" s="57" t="s">
        <v>168</v>
      </c>
      <c r="F62" s="57" t="s">
        <v>168</v>
      </c>
      <c r="G62" s="57" t="s">
        <v>168</v>
      </c>
      <c r="H62" s="1"/>
      <c r="I62" s="1" t="s">
        <v>718</v>
      </c>
      <c r="J62" s="1" t="s">
        <v>247</v>
      </c>
      <c r="K62" s="1" t="s">
        <v>247</v>
      </c>
      <c r="L62" s="1" t="s">
        <v>247</v>
      </c>
      <c r="M62" s="1" t="s">
        <v>247</v>
      </c>
      <c r="N62" s="1" t="s">
        <v>247</v>
      </c>
      <c r="O62" s="1" t="s">
        <v>247</v>
      </c>
      <c r="P62" s="1"/>
      <c r="Q62" s="1"/>
    </row>
    <row r="63" spans="1:17" ht="12.75">
      <c r="A63" s="57" t="s">
        <v>719</v>
      </c>
      <c r="B63" s="57" t="s">
        <v>884</v>
      </c>
      <c r="C63" s="57" t="s">
        <v>884</v>
      </c>
      <c r="D63" s="57" t="s">
        <v>884</v>
      </c>
      <c r="E63" s="57" t="s">
        <v>884</v>
      </c>
      <c r="F63" s="57" t="s">
        <v>884</v>
      </c>
      <c r="G63" s="57" t="s">
        <v>884</v>
      </c>
      <c r="H63" s="2"/>
      <c r="I63" s="197" t="s">
        <v>722</v>
      </c>
      <c r="J63" s="2"/>
      <c r="K63" s="2"/>
      <c r="L63" s="1"/>
      <c r="M63" s="1"/>
      <c r="N63" s="1"/>
      <c r="O63" s="1"/>
      <c r="P63" s="1"/>
      <c r="Q63" s="1"/>
    </row>
    <row r="64" spans="1:17" ht="12.75">
      <c r="A64" s="57" t="s">
        <v>723</v>
      </c>
      <c r="B64" s="57" t="s">
        <v>884</v>
      </c>
      <c r="C64" s="57" t="s">
        <v>884</v>
      </c>
      <c r="D64" s="57" t="s">
        <v>884</v>
      </c>
      <c r="E64" s="57" t="s">
        <v>884</v>
      </c>
      <c r="F64" s="57" t="s">
        <v>884</v>
      </c>
      <c r="G64" s="57" t="s">
        <v>884</v>
      </c>
      <c r="H64" s="2"/>
      <c r="I64" s="2" t="s">
        <v>725</v>
      </c>
      <c r="J64" s="2"/>
      <c r="K64" s="2"/>
      <c r="L64" s="1"/>
      <c r="M64" s="1"/>
      <c r="N64" s="1"/>
      <c r="O64" s="1"/>
      <c r="P64" s="1"/>
      <c r="Q64" s="1"/>
    </row>
    <row r="65" spans="1:19" ht="12.75">
      <c r="A65" s="57" t="s">
        <v>726</v>
      </c>
      <c r="B65" s="57" t="s">
        <v>7607</v>
      </c>
      <c r="C65" s="57" t="s">
        <v>7608</v>
      </c>
      <c r="D65" s="57" t="s">
        <v>7608</v>
      </c>
      <c r="E65" s="57" t="s">
        <v>7608</v>
      </c>
      <c r="F65" s="57" t="s">
        <v>7608</v>
      </c>
      <c r="G65" s="57" t="s">
        <v>7608</v>
      </c>
      <c r="H65" s="2"/>
      <c r="I65" s="2" t="s">
        <v>727</v>
      </c>
      <c r="J65" s="2" t="s">
        <v>7609</v>
      </c>
      <c r="K65" s="2"/>
      <c r="L65" s="1" t="s">
        <v>7609</v>
      </c>
      <c r="M65" s="1"/>
      <c r="N65" s="1" t="s">
        <v>7609</v>
      </c>
      <c r="O65" s="1"/>
      <c r="P65" s="1"/>
      <c r="Q65" s="1"/>
    </row>
    <row r="66" spans="1:19" ht="12.75">
      <c r="A66" s="57" t="s">
        <v>728</v>
      </c>
      <c r="B66" s="57" t="s">
        <v>884</v>
      </c>
      <c r="C66" s="57" t="s">
        <v>884</v>
      </c>
      <c r="D66" s="57" t="s">
        <v>884</v>
      </c>
      <c r="E66" s="57" t="s">
        <v>884</v>
      </c>
      <c r="F66" s="57" t="s">
        <v>884</v>
      </c>
      <c r="G66" s="57" t="s">
        <v>884</v>
      </c>
      <c r="H66" s="2"/>
      <c r="I66" s="2" t="s">
        <v>729</v>
      </c>
      <c r="J66" s="2"/>
      <c r="K66" s="2"/>
      <c r="L66" s="1"/>
      <c r="M66" s="1"/>
      <c r="N66" s="1"/>
      <c r="O66" s="1"/>
      <c r="P66" s="1"/>
      <c r="Q66" s="1"/>
    </row>
    <row r="67" spans="1:19" ht="12.75">
      <c r="A67" s="57" t="s">
        <v>730</v>
      </c>
      <c r="B67" s="57" t="s">
        <v>884</v>
      </c>
      <c r="C67" s="57" t="s">
        <v>884</v>
      </c>
      <c r="D67" s="57" t="s">
        <v>884</v>
      </c>
      <c r="E67" s="57" t="s">
        <v>884</v>
      </c>
      <c r="F67" s="57" t="s">
        <v>884</v>
      </c>
      <c r="G67" s="57" t="s">
        <v>884</v>
      </c>
      <c r="H67" s="2"/>
      <c r="I67" s="2" t="s">
        <v>732</v>
      </c>
      <c r="J67" s="2"/>
      <c r="K67" s="2"/>
      <c r="L67" s="1"/>
      <c r="M67" s="1"/>
      <c r="N67" s="1"/>
      <c r="O67" s="1"/>
      <c r="P67" s="1"/>
      <c r="Q67" s="1"/>
    </row>
    <row r="68" spans="1:19" ht="12.75">
      <c r="A68" s="57" t="s">
        <v>733</v>
      </c>
      <c r="B68" s="57" t="s">
        <v>884</v>
      </c>
      <c r="C68" s="57" t="s">
        <v>884</v>
      </c>
      <c r="D68" s="57" t="s">
        <v>884</v>
      </c>
      <c r="E68" s="57" t="s">
        <v>884</v>
      </c>
      <c r="F68" s="57" t="s">
        <v>884</v>
      </c>
      <c r="G68" s="57" t="s">
        <v>884</v>
      </c>
      <c r="H68" s="1"/>
      <c r="I68" s="2" t="s">
        <v>734</v>
      </c>
      <c r="J68" s="1"/>
      <c r="K68" s="1"/>
      <c r="L68" s="1"/>
      <c r="M68" s="1"/>
      <c r="N68" s="1"/>
      <c r="O68" s="1"/>
      <c r="P68" s="1"/>
      <c r="Q68" s="1"/>
    </row>
    <row r="69" spans="1:19" ht="12.75">
      <c r="A69" s="57" t="s">
        <v>735</v>
      </c>
      <c r="B69" s="57" t="s">
        <v>884</v>
      </c>
      <c r="C69" s="57" t="s">
        <v>884</v>
      </c>
      <c r="D69" s="57" t="s">
        <v>884</v>
      </c>
      <c r="E69" s="57" t="s">
        <v>884</v>
      </c>
      <c r="F69" s="57" t="s">
        <v>884</v>
      </c>
      <c r="G69" s="57" t="s">
        <v>884</v>
      </c>
      <c r="H69" s="1"/>
      <c r="I69" s="2" t="s">
        <v>736</v>
      </c>
      <c r="J69" s="1"/>
      <c r="K69" s="1"/>
      <c r="L69" s="1"/>
      <c r="M69" s="1"/>
      <c r="N69" s="1"/>
      <c r="O69" s="1"/>
      <c r="P69" s="1"/>
      <c r="Q69" s="1"/>
    </row>
    <row r="70" spans="1:19" ht="12.75">
      <c r="A70" s="57" t="s">
        <v>737</v>
      </c>
      <c r="B70" s="57" t="s">
        <v>884</v>
      </c>
      <c r="C70" s="57" t="s">
        <v>884</v>
      </c>
      <c r="D70" s="57" t="s">
        <v>884</v>
      </c>
      <c r="E70" s="57" t="s">
        <v>884</v>
      </c>
      <c r="F70" s="57" t="s">
        <v>884</v>
      </c>
      <c r="G70" s="57" t="s">
        <v>884</v>
      </c>
      <c r="H70" s="1"/>
      <c r="I70" s="2" t="s">
        <v>738</v>
      </c>
      <c r="J70" s="1"/>
      <c r="K70" s="1"/>
      <c r="L70" s="1"/>
      <c r="M70" s="1"/>
      <c r="N70" s="1"/>
      <c r="O70" s="1"/>
      <c r="P70" s="1"/>
      <c r="Q70" s="1"/>
    </row>
    <row r="71" spans="1:19" ht="12.75">
      <c r="A71" s="57" t="s">
        <v>739</v>
      </c>
      <c r="B71" s="57" t="s">
        <v>884</v>
      </c>
      <c r="C71" s="57" t="s">
        <v>884</v>
      </c>
      <c r="D71" s="57" t="s">
        <v>884</v>
      </c>
      <c r="E71" s="57" t="s">
        <v>884</v>
      </c>
      <c r="F71" s="57" t="s">
        <v>884</v>
      </c>
      <c r="G71" s="57" t="s">
        <v>884</v>
      </c>
      <c r="H71" s="1"/>
      <c r="I71" s="2" t="s">
        <v>740</v>
      </c>
      <c r="J71" s="1"/>
      <c r="K71" s="1"/>
      <c r="L71" s="1"/>
      <c r="M71" s="1"/>
      <c r="N71" s="1"/>
      <c r="O71" s="1"/>
      <c r="P71" s="1"/>
      <c r="Q71" s="1"/>
      <c r="R71" s="1"/>
      <c r="S71" s="1"/>
    </row>
    <row r="72" spans="1:19" ht="12.75">
      <c r="A72" s="57" t="s">
        <v>658</v>
      </c>
      <c r="B72" s="57">
        <v>52</v>
      </c>
      <c r="C72" s="57">
        <v>52</v>
      </c>
      <c r="D72" s="57">
        <v>52</v>
      </c>
      <c r="E72" s="57">
        <v>52</v>
      </c>
      <c r="F72" s="57">
        <v>52</v>
      </c>
      <c r="G72" s="57">
        <v>52</v>
      </c>
      <c r="H72" s="1"/>
      <c r="I72" s="1"/>
      <c r="J72" s="1"/>
      <c r="K72" s="1"/>
      <c r="L72" s="1"/>
      <c r="M72" s="1"/>
      <c r="N72" s="1"/>
      <c r="O72" s="1"/>
      <c r="P72" s="1"/>
      <c r="Q72" s="1"/>
      <c r="R72" s="1"/>
      <c r="S72" s="1"/>
    </row>
    <row r="73" spans="1:19" ht="12.75">
      <c r="A73" s="57"/>
      <c r="B73" s="57"/>
      <c r="C73" s="57"/>
      <c r="D73" s="57"/>
      <c r="E73" s="57"/>
      <c r="F73" s="57"/>
      <c r="G73" s="57"/>
      <c r="H73" s="1"/>
      <c r="I73" s="1"/>
      <c r="J73" s="1"/>
      <c r="K73" s="1"/>
      <c r="L73" s="1"/>
      <c r="M73" s="1"/>
      <c r="N73" s="1"/>
      <c r="O73" s="1"/>
      <c r="P73" s="1"/>
      <c r="Q73" s="1"/>
      <c r="R73" s="1"/>
      <c r="S73" s="1"/>
    </row>
    <row r="74" spans="1:19" ht="12.75">
      <c r="A74" s="57"/>
      <c r="B74" s="261"/>
      <c r="C74" s="261"/>
      <c r="D74" s="261"/>
      <c r="E74" s="261"/>
      <c r="F74" s="261"/>
      <c r="G74" s="261"/>
      <c r="H74" s="196"/>
      <c r="I74" s="1"/>
      <c r="J74" s="1"/>
      <c r="K74" s="1"/>
      <c r="L74" s="1"/>
      <c r="M74" s="1"/>
      <c r="N74" s="1"/>
      <c r="O74" s="1"/>
      <c r="P74" s="1"/>
      <c r="Q74" s="1"/>
      <c r="R74" s="1"/>
      <c r="S74" s="1"/>
    </row>
    <row r="75" spans="1:19" ht="12.75">
      <c r="A75" s="57" t="s">
        <v>741</v>
      </c>
      <c r="B75" s="262">
        <v>0</v>
      </c>
      <c r="C75" s="262">
        <v>0</v>
      </c>
      <c r="D75" s="262">
        <v>0</v>
      </c>
      <c r="E75" s="262">
        <v>0</v>
      </c>
      <c r="F75" s="262">
        <v>0</v>
      </c>
      <c r="G75" s="262">
        <v>0</v>
      </c>
      <c r="H75" s="261"/>
      <c r="I75" s="57"/>
      <c r="J75" s="57"/>
      <c r="K75" s="57"/>
      <c r="L75" s="57"/>
      <c r="M75" s="57"/>
      <c r="N75" s="57"/>
      <c r="O75" s="57"/>
      <c r="P75" s="57"/>
      <c r="Q75" s="57"/>
      <c r="R75" s="57"/>
      <c r="S75" s="57"/>
    </row>
    <row r="76" spans="1:19" ht="12.75">
      <c r="A76" s="57" t="s">
        <v>742</v>
      </c>
      <c r="B76" s="262">
        <v>0</v>
      </c>
      <c r="C76" s="262">
        <v>0</v>
      </c>
      <c r="D76" s="262">
        <v>0</v>
      </c>
      <c r="E76" s="262">
        <v>0</v>
      </c>
      <c r="F76" s="262">
        <v>0</v>
      </c>
      <c r="G76" s="262">
        <v>0</v>
      </c>
      <c r="H76" s="196"/>
      <c r="I76" s="1"/>
      <c r="J76" s="1"/>
      <c r="K76" s="1"/>
      <c r="L76" s="1"/>
      <c r="M76" s="1"/>
      <c r="N76" s="1"/>
      <c r="O76" s="1"/>
      <c r="P76" s="1"/>
      <c r="Q76" s="1"/>
      <c r="R76" s="1"/>
      <c r="S76" s="1"/>
    </row>
    <row r="77" spans="1:19" ht="12.75">
      <c r="A77" s="57" t="s">
        <v>743</v>
      </c>
      <c r="B77" s="262">
        <v>50</v>
      </c>
      <c r="C77" s="262">
        <v>50</v>
      </c>
      <c r="D77" s="262">
        <v>50</v>
      </c>
      <c r="E77" s="262">
        <v>50</v>
      </c>
      <c r="F77" s="262">
        <v>50</v>
      </c>
      <c r="G77" s="262">
        <v>50</v>
      </c>
      <c r="H77" s="196"/>
      <c r="I77" s="1"/>
      <c r="J77" s="1"/>
      <c r="K77" s="1"/>
      <c r="L77" s="1"/>
      <c r="M77" s="1"/>
      <c r="N77" s="1"/>
      <c r="O77" s="1"/>
      <c r="P77" s="1"/>
      <c r="Q77" s="1"/>
      <c r="R77" s="1"/>
      <c r="S77" s="1"/>
    </row>
    <row r="78" spans="1:19" ht="12.75">
      <c r="A78" s="57" t="s">
        <v>744</v>
      </c>
      <c r="B78" s="262">
        <v>0</v>
      </c>
      <c r="C78" s="262">
        <v>0</v>
      </c>
      <c r="D78" s="262">
        <v>0</v>
      </c>
      <c r="E78" s="262">
        <v>0</v>
      </c>
      <c r="F78" s="262">
        <v>0</v>
      </c>
      <c r="G78" s="262">
        <v>0</v>
      </c>
      <c r="H78" s="196"/>
      <c r="I78" s="1"/>
      <c r="J78" s="1"/>
      <c r="K78" s="1"/>
      <c r="L78" s="1"/>
      <c r="M78" s="1"/>
      <c r="N78" s="1"/>
      <c r="O78" s="1"/>
      <c r="P78" s="1"/>
      <c r="Q78" s="1"/>
      <c r="R78" s="1"/>
      <c r="S78" s="1"/>
    </row>
    <row r="79" spans="1:19" ht="12.75">
      <c r="A79" s="57" t="s">
        <v>745</v>
      </c>
      <c r="B79" s="262">
        <v>0</v>
      </c>
      <c r="C79" s="262">
        <v>0</v>
      </c>
      <c r="D79" s="262">
        <v>0</v>
      </c>
      <c r="E79" s="262">
        <v>0</v>
      </c>
      <c r="F79" s="262">
        <v>0</v>
      </c>
      <c r="G79" s="262">
        <v>0</v>
      </c>
      <c r="H79" s="196"/>
      <c r="I79" s="1"/>
      <c r="J79" s="1"/>
      <c r="K79" s="1"/>
      <c r="L79" s="1"/>
      <c r="M79" s="1"/>
      <c r="N79" s="1"/>
      <c r="O79" s="1"/>
      <c r="P79" s="1"/>
      <c r="Q79" s="1"/>
      <c r="R79" s="1"/>
      <c r="S79" s="1"/>
    </row>
    <row r="80" spans="1:19" ht="12.75">
      <c r="A80" s="57" t="s">
        <v>746</v>
      </c>
      <c r="B80" s="262">
        <v>0</v>
      </c>
      <c r="C80" s="262">
        <v>0</v>
      </c>
      <c r="D80" s="262">
        <v>0</v>
      </c>
      <c r="E80" s="262">
        <v>0</v>
      </c>
      <c r="F80" s="262">
        <v>0</v>
      </c>
      <c r="G80" s="262">
        <v>0</v>
      </c>
      <c r="H80" s="196"/>
      <c r="I80" s="1"/>
      <c r="J80" s="1"/>
      <c r="K80" s="1"/>
      <c r="L80" s="1"/>
      <c r="M80" s="1"/>
      <c r="N80" s="1"/>
      <c r="O80" s="1"/>
      <c r="P80" s="1"/>
      <c r="Q80" s="1"/>
      <c r="R80" s="1"/>
      <c r="S80" s="1"/>
    </row>
    <row r="81" spans="1:19" ht="12.75">
      <c r="A81" s="57" t="s">
        <v>747</v>
      </c>
      <c r="B81" s="262">
        <v>0</v>
      </c>
      <c r="C81" s="262">
        <v>0</v>
      </c>
      <c r="D81" s="262">
        <v>0</v>
      </c>
      <c r="E81" s="262">
        <v>0</v>
      </c>
      <c r="F81" s="262">
        <v>0</v>
      </c>
      <c r="G81" s="262">
        <v>0</v>
      </c>
      <c r="H81" s="196"/>
      <c r="I81" s="1"/>
      <c r="J81" s="1"/>
      <c r="K81" s="1"/>
      <c r="L81" s="1"/>
      <c r="M81" s="1"/>
      <c r="N81" s="1"/>
      <c r="O81" s="1"/>
      <c r="P81" s="1"/>
      <c r="Q81" s="1"/>
      <c r="R81" s="1"/>
      <c r="S81" s="1"/>
    </row>
    <row r="82" spans="1:19" ht="12.75">
      <c r="A82" s="57" t="s">
        <v>748</v>
      </c>
      <c r="B82" s="262">
        <v>0</v>
      </c>
      <c r="C82" s="262">
        <v>0</v>
      </c>
      <c r="D82" s="262">
        <v>0</v>
      </c>
      <c r="E82" s="262">
        <v>0</v>
      </c>
      <c r="F82" s="262">
        <v>0</v>
      </c>
      <c r="G82" s="262">
        <v>0</v>
      </c>
      <c r="H82" s="196"/>
      <c r="I82" s="1"/>
      <c r="J82" s="1"/>
      <c r="K82" s="1"/>
      <c r="L82" s="1"/>
      <c r="M82" s="1"/>
      <c r="N82" s="1"/>
      <c r="O82" s="1"/>
      <c r="P82" s="1"/>
      <c r="Q82" s="1"/>
      <c r="R82" s="1"/>
      <c r="S82" s="1"/>
    </row>
    <row r="83" spans="1:19" ht="12.75">
      <c r="A83" s="57" t="s">
        <v>749</v>
      </c>
      <c r="B83" s="262">
        <v>0</v>
      </c>
      <c r="C83" s="262">
        <v>0</v>
      </c>
      <c r="D83" s="262">
        <v>0</v>
      </c>
      <c r="E83" s="262">
        <v>0</v>
      </c>
      <c r="F83" s="262">
        <v>0</v>
      </c>
      <c r="G83" s="262">
        <v>0</v>
      </c>
      <c r="H83" s="196"/>
      <c r="I83" s="1"/>
      <c r="J83" s="1"/>
      <c r="K83" s="1"/>
      <c r="L83" s="1"/>
      <c r="M83" s="1"/>
      <c r="N83" s="1"/>
      <c r="O83" s="1"/>
      <c r="P83" s="1"/>
      <c r="Q83" s="1"/>
      <c r="R83" s="1"/>
      <c r="S83" s="1"/>
    </row>
    <row r="84" spans="1:19" ht="12.75">
      <c r="A84" s="147"/>
      <c r="B84" s="264"/>
      <c r="C84" s="218"/>
      <c r="D84" s="218"/>
      <c r="E84" s="264"/>
      <c r="F84" s="264"/>
      <c r="G84" s="264"/>
      <c r="H84" s="196"/>
      <c r="I84" s="1"/>
      <c r="J84" s="1"/>
      <c r="K84" s="1"/>
      <c r="L84" s="1"/>
      <c r="M84" s="1"/>
      <c r="N84" s="1"/>
      <c r="O84" s="1"/>
      <c r="P84" s="1"/>
      <c r="Q84" s="1"/>
      <c r="R84" s="1"/>
      <c r="S84" s="1"/>
    </row>
    <row r="85" spans="1:19" ht="12.75">
      <c r="A85" s="149" t="s">
        <v>661</v>
      </c>
      <c r="B85" s="266">
        <v>5.5555555555555554</v>
      </c>
      <c r="C85" s="273">
        <v>5.5555555555555554</v>
      </c>
      <c r="D85" s="273">
        <v>5.5555555555555554</v>
      </c>
      <c r="E85" s="266">
        <v>5.5555555555555554</v>
      </c>
      <c r="F85" s="266">
        <v>5.5555555555555554</v>
      </c>
      <c r="G85" s="274">
        <v>5.5555555555555554</v>
      </c>
      <c r="H85" s="389"/>
      <c r="I85" s="10"/>
      <c r="J85" s="10"/>
      <c r="K85" s="10"/>
      <c r="L85" s="10"/>
      <c r="M85" s="10"/>
      <c r="N85" s="10"/>
      <c r="O85" s="10"/>
      <c r="P85" s="10"/>
      <c r="Q85" s="10"/>
      <c r="R85" s="10"/>
      <c r="S85" s="10"/>
    </row>
    <row r="86" spans="1:19" ht="12.75">
      <c r="A86" s="153"/>
      <c r="B86" s="269"/>
      <c r="C86" s="280"/>
      <c r="D86" s="275">
        <v>5.5555555555555554</v>
      </c>
      <c r="E86" s="261"/>
      <c r="F86" s="276">
        <v>5.5555555555555554</v>
      </c>
      <c r="G86" s="277"/>
      <c r="H86" s="389"/>
      <c r="I86" s="10"/>
      <c r="J86" s="10"/>
      <c r="K86" s="10"/>
      <c r="L86" s="10"/>
      <c r="M86" s="10"/>
      <c r="N86" s="10"/>
      <c r="O86" s="10"/>
      <c r="P86" s="10"/>
      <c r="Q86" s="10"/>
      <c r="R86" s="10"/>
      <c r="S86" s="10"/>
    </row>
    <row r="87" spans="1:19" ht="12.75">
      <c r="A87" s="153" t="s">
        <v>662</v>
      </c>
      <c r="B87" s="281">
        <v>5.5555555555555554</v>
      </c>
      <c r="C87" s="218"/>
      <c r="D87" s="280">
        <v>5.5555555555555554</v>
      </c>
      <c r="E87" s="261"/>
      <c r="F87" s="261"/>
      <c r="G87" s="277"/>
      <c r="H87" s="269"/>
      <c r="I87" s="154"/>
      <c r="J87" s="154"/>
      <c r="K87" s="154"/>
      <c r="L87" s="154"/>
      <c r="M87" s="154"/>
      <c r="N87" s="154"/>
      <c r="O87" s="154"/>
      <c r="P87" s="154"/>
      <c r="Q87" s="154"/>
      <c r="R87" s="154"/>
      <c r="S87" s="154"/>
    </row>
    <row r="88" spans="1:19" ht="12.75">
      <c r="A88" s="153"/>
      <c r="B88" s="154"/>
      <c r="C88" s="187"/>
      <c r="D88" s="187"/>
      <c r="E88" s="154"/>
      <c r="F88" s="154"/>
      <c r="G88" s="155"/>
      <c r="H88" s="1"/>
      <c r="I88" s="1"/>
      <c r="J88" s="1"/>
      <c r="K88" s="1"/>
      <c r="L88" s="1"/>
      <c r="M88" s="1"/>
      <c r="N88" s="1"/>
      <c r="O88" s="1"/>
      <c r="P88" s="1"/>
      <c r="Q88" s="1"/>
      <c r="R88" s="1"/>
      <c r="S88" s="1"/>
    </row>
    <row r="89" spans="1:19" ht="12.75">
      <c r="A89" s="386" t="s">
        <v>663</v>
      </c>
      <c r="B89" s="166">
        <v>5.5555555555555554</v>
      </c>
      <c r="C89" s="147"/>
      <c r="D89" s="147"/>
      <c r="E89" s="147"/>
      <c r="F89" s="147"/>
      <c r="G89" s="272"/>
      <c r="H89" s="1"/>
      <c r="I89" s="1"/>
      <c r="J89" s="1"/>
      <c r="K89" s="1"/>
      <c r="L89" s="1"/>
      <c r="M89" s="1"/>
      <c r="N89" s="1"/>
      <c r="O89" s="1"/>
      <c r="P89" s="1"/>
      <c r="Q89" s="1"/>
      <c r="R89" s="1"/>
      <c r="S89" s="1"/>
    </row>
    <row r="90" spans="1:19" ht="12.75">
      <c r="A90" s="57"/>
      <c r="B90" s="57"/>
      <c r="C90" s="57"/>
      <c r="D90" s="57"/>
      <c r="E90" s="57"/>
      <c r="F90" s="57"/>
      <c r="G90" s="57"/>
      <c r="H90" s="1"/>
      <c r="I90" s="1"/>
      <c r="J90" s="1"/>
      <c r="K90" s="1"/>
      <c r="L90" s="1"/>
      <c r="M90" s="1"/>
      <c r="N90" s="1"/>
      <c r="O90" s="1"/>
    </row>
    <row r="91" spans="1:19" ht="12.75">
      <c r="A91" s="143" t="s">
        <v>538</v>
      </c>
      <c r="B91" s="259" t="s">
        <v>7584</v>
      </c>
      <c r="C91" s="259" t="s">
        <v>7585</v>
      </c>
      <c r="D91" s="102"/>
      <c r="E91" s="144" t="s">
        <v>652</v>
      </c>
      <c r="F91" s="102" t="s">
        <v>7586</v>
      </c>
      <c r="G91" s="102" t="s">
        <v>7585</v>
      </c>
      <c r="H91" s="259"/>
      <c r="I91" s="259"/>
    </row>
    <row r="92" spans="1:19" ht="12.75">
      <c r="A92" s="57" t="s">
        <v>750</v>
      </c>
      <c r="B92" s="57" t="s">
        <v>167</v>
      </c>
      <c r="C92" s="57" t="s">
        <v>167</v>
      </c>
      <c r="D92" s="1"/>
      <c r="E92" s="57" t="s">
        <v>751</v>
      </c>
      <c r="F92" s="1" t="s">
        <v>247</v>
      </c>
      <c r="G92" s="1" t="s">
        <v>247</v>
      </c>
      <c r="H92" s="1"/>
      <c r="I92" s="1"/>
    </row>
    <row r="93" spans="1:19" ht="12.75">
      <c r="A93" s="57" t="s">
        <v>752</v>
      </c>
      <c r="B93" s="57" t="s">
        <v>166</v>
      </c>
      <c r="C93" s="57" t="s">
        <v>166</v>
      </c>
      <c r="D93" s="1"/>
      <c r="E93" s="1" t="s">
        <v>753</v>
      </c>
      <c r="F93" s="1" t="s">
        <v>247</v>
      </c>
      <c r="G93" s="1" t="s">
        <v>247</v>
      </c>
      <c r="H93" s="1"/>
      <c r="I93" s="1"/>
    </row>
    <row r="94" spans="1:19" ht="12.75">
      <c r="A94" s="57" t="s">
        <v>754</v>
      </c>
      <c r="B94" s="57" t="s">
        <v>165</v>
      </c>
      <c r="C94" s="57" t="s">
        <v>165</v>
      </c>
      <c r="D94" s="1"/>
      <c r="E94" s="1" t="s">
        <v>755</v>
      </c>
      <c r="F94" s="2" t="s">
        <v>247</v>
      </c>
      <c r="G94" s="2" t="s">
        <v>247</v>
      </c>
      <c r="H94" s="1"/>
      <c r="I94" s="1"/>
    </row>
    <row r="95" spans="1:19" ht="12.75">
      <c r="A95" s="57" t="s">
        <v>756</v>
      </c>
      <c r="B95" s="57" t="s">
        <v>7610</v>
      </c>
      <c r="C95" s="57" t="s">
        <v>7610</v>
      </c>
      <c r="D95" s="2"/>
      <c r="E95" s="197" t="s">
        <v>758</v>
      </c>
      <c r="F95" s="2"/>
      <c r="G95" s="2"/>
      <c r="H95" s="1"/>
      <c r="I95" s="1"/>
    </row>
    <row r="96" spans="1:19" ht="12.75">
      <c r="A96" s="57" t="s">
        <v>759</v>
      </c>
      <c r="B96" s="57" t="s">
        <v>7611</v>
      </c>
      <c r="C96" s="57" t="s">
        <v>7611</v>
      </c>
      <c r="D96" s="2"/>
      <c r="E96" s="2" t="s">
        <v>761</v>
      </c>
      <c r="F96" s="1"/>
      <c r="G96" s="1"/>
      <c r="H96" s="1"/>
      <c r="I96" s="1"/>
    </row>
    <row r="97" spans="1:21" ht="12.75">
      <c r="A97" s="57" t="s">
        <v>762</v>
      </c>
      <c r="B97" s="57" t="s">
        <v>7612</v>
      </c>
      <c r="C97" s="57" t="s">
        <v>7612</v>
      </c>
      <c r="D97" s="2"/>
      <c r="E97" s="2" t="s">
        <v>764</v>
      </c>
      <c r="F97" s="1"/>
      <c r="G97" s="1"/>
      <c r="H97" s="1"/>
      <c r="I97" s="1"/>
    </row>
    <row r="98" spans="1:21" ht="12.75">
      <c r="A98" s="57" t="s">
        <v>658</v>
      </c>
      <c r="B98" s="57" t="s">
        <v>7613</v>
      </c>
      <c r="C98" s="57" t="s">
        <v>7613</v>
      </c>
      <c r="D98" s="1"/>
      <c r="E98" s="1"/>
      <c r="F98" s="1"/>
      <c r="G98" s="1"/>
      <c r="H98" s="1"/>
      <c r="I98" s="1"/>
    </row>
    <row r="99" spans="1:21" ht="12.75">
      <c r="A99" s="57"/>
      <c r="B99" s="57"/>
      <c r="C99" s="57"/>
      <c r="D99" s="1"/>
      <c r="E99" s="1"/>
      <c r="F99" s="1"/>
      <c r="G99" s="1"/>
      <c r="H99" s="1"/>
      <c r="I99" s="1"/>
    </row>
    <row r="100" spans="1:21" ht="12.75">
      <c r="A100" s="57"/>
      <c r="B100" s="261"/>
      <c r="C100" s="261"/>
      <c r="D100" s="1"/>
      <c r="E100" s="1"/>
      <c r="F100" s="1"/>
      <c r="G100" s="1"/>
      <c r="H100" s="1"/>
      <c r="I100" s="1"/>
    </row>
    <row r="101" spans="1:21" ht="12.75">
      <c r="A101" s="57" t="s">
        <v>765</v>
      </c>
      <c r="B101" s="262">
        <v>0</v>
      </c>
      <c r="C101" s="262">
        <v>0</v>
      </c>
      <c r="D101" s="57"/>
      <c r="E101" s="1"/>
      <c r="F101" s="2"/>
      <c r="G101" s="2"/>
      <c r="H101" s="1"/>
      <c r="I101" s="1"/>
    </row>
    <row r="102" spans="1:21" ht="12.75">
      <c r="A102" s="57" t="s">
        <v>766</v>
      </c>
      <c r="B102" s="262">
        <v>50</v>
      </c>
      <c r="C102" s="262">
        <v>50</v>
      </c>
      <c r="D102" s="57"/>
      <c r="E102" s="2"/>
      <c r="F102" s="2"/>
      <c r="G102" s="2"/>
      <c r="H102" s="1"/>
      <c r="I102" s="1"/>
    </row>
    <row r="103" spans="1:21" ht="12.75">
      <c r="A103" s="57" t="s">
        <v>767</v>
      </c>
      <c r="B103" s="262">
        <v>100</v>
      </c>
      <c r="C103" s="262">
        <v>100</v>
      </c>
      <c r="D103" s="57"/>
      <c r="E103" s="2"/>
      <c r="F103" s="2"/>
      <c r="G103" s="2"/>
      <c r="H103" s="1"/>
      <c r="I103" s="1"/>
    </row>
    <row r="104" spans="1:21" ht="12.75">
      <c r="A104" s="147"/>
      <c r="B104" s="264"/>
      <c r="C104" s="264"/>
      <c r="D104" s="1"/>
      <c r="E104" s="1"/>
      <c r="F104" s="1"/>
      <c r="G104" s="1"/>
      <c r="H104" s="1"/>
      <c r="I104" s="1"/>
      <c r="J104" s="1"/>
      <c r="K104" s="1"/>
      <c r="L104" s="1"/>
      <c r="M104" s="1"/>
      <c r="N104" s="1"/>
      <c r="O104" s="1"/>
    </row>
    <row r="105" spans="1:21" ht="12.75">
      <c r="A105" s="149" t="s">
        <v>661</v>
      </c>
      <c r="B105" s="266">
        <v>50</v>
      </c>
      <c r="C105" s="267">
        <v>50</v>
      </c>
      <c r="D105" s="154"/>
      <c r="E105" s="154"/>
      <c r="F105" s="154"/>
      <c r="G105" s="154"/>
      <c r="H105" s="154"/>
      <c r="I105" s="154"/>
      <c r="J105" s="154"/>
      <c r="K105" s="154"/>
      <c r="L105" s="154"/>
      <c r="M105" s="154"/>
      <c r="N105" s="154"/>
      <c r="O105" s="154"/>
    </row>
    <row r="106" spans="1:21" ht="12.75">
      <c r="A106" s="153"/>
      <c r="B106" s="269"/>
      <c r="C106" s="270"/>
      <c r="D106" s="154"/>
      <c r="E106" s="154"/>
      <c r="F106" s="154"/>
      <c r="G106" s="154"/>
      <c r="H106" s="154"/>
      <c r="I106" s="154"/>
      <c r="J106" s="154"/>
      <c r="K106" s="154"/>
      <c r="L106" s="154"/>
      <c r="M106" s="154"/>
      <c r="N106" s="154"/>
      <c r="O106" s="154"/>
    </row>
    <row r="107" spans="1:21" ht="12.75">
      <c r="A107" s="153" t="s">
        <v>662</v>
      </c>
      <c r="B107" s="269">
        <v>50</v>
      </c>
      <c r="C107" s="270"/>
      <c r="D107" s="154"/>
      <c r="E107" s="154"/>
      <c r="F107" s="154"/>
      <c r="G107" s="154"/>
      <c r="H107" s="154"/>
      <c r="I107" s="154"/>
      <c r="J107" s="154"/>
      <c r="K107" s="154"/>
      <c r="L107" s="154"/>
      <c r="M107" s="154"/>
      <c r="N107" s="154"/>
      <c r="O107" s="154"/>
      <c r="P107" s="154"/>
      <c r="Q107" s="154"/>
      <c r="R107" s="154"/>
      <c r="S107" s="154"/>
      <c r="T107" s="154"/>
      <c r="U107" s="154"/>
    </row>
    <row r="108" spans="1:21" ht="12.75">
      <c r="A108" s="153"/>
      <c r="B108" s="154"/>
      <c r="C108" s="155"/>
      <c r="D108" s="154"/>
      <c r="E108" s="57"/>
      <c r="F108" s="57"/>
      <c r="G108" s="57"/>
      <c r="H108" s="57"/>
      <c r="I108" s="57"/>
      <c r="J108" s="1"/>
      <c r="K108" s="1"/>
      <c r="L108" s="1"/>
      <c r="M108" s="1"/>
      <c r="N108" s="1"/>
      <c r="O108" s="1"/>
      <c r="P108" s="1"/>
    </row>
    <row r="109" spans="1:21" ht="12.75">
      <c r="A109" s="386" t="s">
        <v>663</v>
      </c>
      <c r="B109" s="166">
        <v>50</v>
      </c>
      <c r="C109" s="272"/>
      <c r="D109" s="57"/>
      <c r="E109" s="57"/>
      <c r="F109" s="57"/>
      <c r="G109" s="57"/>
      <c r="H109" s="57"/>
      <c r="I109" s="57"/>
      <c r="J109" s="1"/>
      <c r="K109" s="1"/>
      <c r="L109" s="1"/>
      <c r="M109" s="1"/>
      <c r="N109" s="1"/>
      <c r="O109" s="1"/>
      <c r="P109" s="1"/>
    </row>
    <row r="110" spans="1:21" ht="12.75">
      <c r="A110" s="57"/>
      <c r="B110" s="57"/>
      <c r="C110" s="57"/>
      <c r="D110" s="57"/>
      <c r="E110" s="57"/>
      <c r="F110" s="57"/>
      <c r="G110" s="57"/>
      <c r="H110" s="57"/>
      <c r="I110" s="57"/>
      <c r="J110" s="1"/>
      <c r="K110" s="1"/>
      <c r="L110" s="1"/>
      <c r="M110" s="1"/>
      <c r="N110" s="1"/>
      <c r="O110" s="1"/>
      <c r="P110" s="1"/>
    </row>
    <row r="111" spans="1:21" ht="12.75">
      <c r="A111" s="143" t="s">
        <v>541</v>
      </c>
      <c r="B111" s="259" t="s">
        <v>7584</v>
      </c>
      <c r="C111" s="259" t="s">
        <v>7585</v>
      </c>
      <c r="D111" s="259" t="s">
        <v>7590</v>
      </c>
      <c r="E111" s="259" t="s">
        <v>7591</v>
      </c>
      <c r="F111" s="259" t="s">
        <v>7592</v>
      </c>
      <c r="G111" s="259" t="s">
        <v>7593</v>
      </c>
      <c r="H111" s="102"/>
      <c r="I111" s="144" t="s">
        <v>652</v>
      </c>
      <c r="J111" s="102" t="s">
        <v>7586</v>
      </c>
      <c r="K111" s="102" t="s">
        <v>7585</v>
      </c>
      <c r="L111" s="102" t="s">
        <v>2120</v>
      </c>
      <c r="M111" s="102" t="s">
        <v>2121</v>
      </c>
      <c r="N111" s="259"/>
    </row>
    <row r="112" spans="1:21" ht="12.75">
      <c r="A112" s="57" t="s">
        <v>768</v>
      </c>
      <c r="B112" s="304" t="s">
        <v>168</v>
      </c>
      <c r="C112" s="304" t="s">
        <v>168</v>
      </c>
      <c r="D112" s="57" t="s">
        <v>166</v>
      </c>
      <c r="E112" s="57" t="s">
        <v>166</v>
      </c>
      <c r="F112" s="57" t="s">
        <v>166</v>
      </c>
      <c r="G112" s="57" t="s">
        <v>166</v>
      </c>
      <c r="H112" s="1"/>
      <c r="I112" s="57" t="s">
        <v>769</v>
      </c>
      <c r="J112" s="1" t="s">
        <v>247</v>
      </c>
      <c r="K112" s="1" t="s">
        <v>247</v>
      </c>
      <c r="L112" s="1" t="s">
        <v>247</v>
      </c>
      <c r="M112" s="1" t="s">
        <v>247</v>
      </c>
      <c r="N112" s="1"/>
    </row>
    <row r="113" spans="1:19" ht="12.75">
      <c r="A113" s="57" t="s">
        <v>770</v>
      </c>
      <c r="B113" s="304" t="s">
        <v>166</v>
      </c>
      <c r="C113" s="304" t="s">
        <v>168</v>
      </c>
      <c r="D113" s="57" t="s">
        <v>166</v>
      </c>
      <c r="E113" s="57" t="s">
        <v>166</v>
      </c>
      <c r="F113" s="57" t="s">
        <v>166</v>
      </c>
      <c r="G113" s="57" t="s">
        <v>166</v>
      </c>
      <c r="H113" s="1"/>
      <c r="I113" s="1" t="s">
        <v>771</v>
      </c>
      <c r="J113" s="1" t="s">
        <v>247</v>
      </c>
      <c r="K113" s="1" t="s">
        <v>308</v>
      </c>
      <c r="L113" s="1" t="s">
        <v>247</v>
      </c>
      <c r="M113" s="1" t="s">
        <v>247</v>
      </c>
      <c r="N113" s="1"/>
    </row>
    <row r="114" spans="1:19" ht="12.75">
      <c r="A114" s="57" t="s">
        <v>772</v>
      </c>
      <c r="B114" s="304" t="s">
        <v>166</v>
      </c>
      <c r="C114" s="304" t="s">
        <v>168</v>
      </c>
      <c r="D114" s="57" t="s">
        <v>166</v>
      </c>
      <c r="E114" s="57" t="s">
        <v>166</v>
      </c>
      <c r="F114" s="57" t="s">
        <v>166</v>
      </c>
      <c r="G114" s="57" t="s">
        <v>166</v>
      </c>
      <c r="H114" s="1"/>
      <c r="I114" s="1" t="s">
        <v>773</v>
      </c>
      <c r="J114" s="1" t="s">
        <v>247</v>
      </c>
      <c r="K114" s="1" t="s">
        <v>308</v>
      </c>
      <c r="L114" s="1" t="s">
        <v>247</v>
      </c>
      <c r="M114" s="1" t="s">
        <v>247</v>
      </c>
      <c r="N114" s="1"/>
    </row>
    <row r="115" spans="1:19" ht="12.75">
      <c r="A115" s="57" t="s">
        <v>774</v>
      </c>
      <c r="B115" s="304" t="s">
        <v>166</v>
      </c>
      <c r="C115" s="304" t="s">
        <v>168</v>
      </c>
      <c r="D115" s="57" t="s">
        <v>166</v>
      </c>
      <c r="E115" s="57" t="s">
        <v>168</v>
      </c>
      <c r="F115" s="57" t="s">
        <v>166</v>
      </c>
      <c r="G115" s="57" t="s">
        <v>168</v>
      </c>
      <c r="H115" s="1"/>
      <c r="I115" s="1" t="s">
        <v>775</v>
      </c>
      <c r="J115" s="1" t="s">
        <v>247</v>
      </c>
      <c r="K115" s="1" t="s">
        <v>247</v>
      </c>
      <c r="L115" s="1" t="s">
        <v>247</v>
      </c>
      <c r="M115" s="1" t="s">
        <v>247</v>
      </c>
      <c r="N115" s="1"/>
    </row>
    <row r="116" spans="1:19" ht="12.75">
      <c r="A116" s="57" t="s">
        <v>776</v>
      </c>
      <c r="B116" s="304" t="s">
        <v>166</v>
      </c>
      <c r="C116" s="304" t="s">
        <v>168</v>
      </c>
      <c r="D116" s="57" t="s">
        <v>166</v>
      </c>
      <c r="E116" s="57" t="s">
        <v>168</v>
      </c>
      <c r="F116" s="57" t="s">
        <v>166</v>
      </c>
      <c r="G116" s="57" t="s">
        <v>168</v>
      </c>
      <c r="H116" s="1"/>
      <c r="I116" s="1" t="s">
        <v>777</v>
      </c>
      <c r="J116" s="1" t="s">
        <v>247</v>
      </c>
      <c r="K116" s="1" t="s">
        <v>247</v>
      </c>
      <c r="L116" s="1" t="s">
        <v>247</v>
      </c>
      <c r="M116" s="1" t="s">
        <v>247</v>
      </c>
      <c r="N116" s="1"/>
    </row>
    <row r="117" spans="1:19" ht="12.75">
      <c r="A117" s="57" t="s">
        <v>778</v>
      </c>
      <c r="B117" s="304" t="s">
        <v>1378</v>
      </c>
      <c r="C117" s="304" t="s">
        <v>1378</v>
      </c>
      <c r="D117" s="57" t="s">
        <v>7614</v>
      </c>
      <c r="E117" s="57" t="s">
        <v>7615</v>
      </c>
      <c r="F117" s="57" t="s">
        <v>7614</v>
      </c>
      <c r="G117" s="57" t="s">
        <v>7616</v>
      </c>
      <c r="H117" s="2"/>
      <c r="I117" s="197" t="s">
        <v>785</v>
      </c>
      <c r="J117" s="2"/>
      <c r="K117" s="2"/>
      <c r="L117" s="1"/>
      <c r="M117" s="1"/>
      <c r="N117" s="1"/>
    </row>
    <row r="118" spans="1:19" ht="12.75">
      <c r="A118" s="57" t="s">
        <v>786</v>
      </c>
      <c r="B118" s="304"/>
      <c r="C118" s="304"/>
      <c r="D118" s="57" t="s">
        <v>7617</v>
      </c>
      <c r="E118" s="57" t="s">
        <v>7618</v>
      </c>
      <c r="F118" s="57" t="s">
        <v>7619</v>
      </c>
      <c r="G118" s="57" t="s">
        <v>7620</v>
      </c>
      <c r="H118" s="2"/>
      <c r="I118" s="2" t="s">
        <v>792</v>
      </c>
      <c r="J118" s="2"/>
      <c r="K118" s="2"/>
      <c r="L118" s="2"/>
      <c r="M118" s="2"/>
      <c r="N118" s="1"/>
    </row>
    <row r="119" spans="1:19" ht="12.75">
      <c r="A119" s="57" t="s">
        <v>794</v>
      </c>
      <c r="B119" s="304" t="s">
        <v>720</v>
      </c>
      <c r="C119" s="304" t="s">
        <v>720</v>
      </c>
      <c r="D119" s="57" t="s">
        <v>7621</v>
      </c>
      <c r="E119" s="57" t="s">
        <v>7622</v>
      </c>
      <c r="F119" s="57" t="s">
        <v>7621</v>
      </c>
      <c r="G119" s="57" t="s">
        <v>7623</v>
      </c>
      <c r="H119" s="2"/>
      <c r="I119" s="2" t="s">
        <v>800</v>
      </c>
      <c r="J119" s="2"/>
      <c r="K119" s="2"/>
      <c r="L119" s="1"/>
      <c r="M119" s="1"/>
      <c r="N119" s="1"/>
      <c r="O119" s="1"/>
      <c r="P119" s="1"/>
      <c r="Q119" s="1"/>
      <c r="R119" s="1"/>
      <c r="S119" s="1"/>
    </row>
    <row r="120" spans="1:19" ht="12.75">
      <c r="A120" s="57" t="s">
        <v>801</v>
      </c>
      <c r="B120" s="304" t="s">
        <v>720</v>
      </c>
      <c r="C120" s="304" t="s">
        <v>720</v>
      </c>
      <c r="D120" s="57" t="s">
        <v>7624</v>
      </c>
      <c r="E120" s="57" t="s">
        <v>1378</v>
      </c>
      <c r="F120" s="57" t="s">
        <v>7624</v>
      </c>
      <c r="G120" s="57" t="s">
        <v>1378</v>
      </c>
      <c r="H120" s="2"/>
      <c r="I120" s="2" t="s">
        <v>804</v>
      </c>
      <c r="J120" s="2"/>
      <c r="K120" s="2"/>
      <c r="L120" s="1"/>
      <c r="M120" s="1"/>
      <c r="N120" s="1"/>
      <c r="O120" s="1"/>
      <c r="P120" s="1"/>
      <c r="Q120" s="1"/>
      <c r="R120" s="1"/>
      <c r="S120" s="1"/>
    </row>
    <row r="121" spans="1:19" ht="12.75">
      <c r="A121" s="57" t="s">
        <v>805</v>
      </c>
      <c r="B121" s="304" t="s">
        <v>720</v>
      </c>
      <c r="C121" s="304" t="s">
        <v>720</v>
      </c>
      <c r="D121" s="57" t="s">
        <v>7625</v>
      </c>
      <c r="E121" s="57" t="s">
        <v>1378</v>
      </c>
      <c r="F121" s="57" t="s">
        <v>7625</v>
      </c>
      <c r="G121" s="57" t="s">
        <v>1378</v>
      </c>
      <c r="H121" s="2"/>
      <c r="I121" s="2" t="s">
        <v>807</v>
      </c>
      <c r="J121" s="2"/>
      <c r="K121" s="2"/>
      <c r="L121" s="1"/>
      <c r="M121" s="1"/>
      <c r="N121" s="1"/>
      <c r="O121" s="1"/>
      <c r="P121" s="1"/>
      <c r="Q121" s="1"/>
      <c r="R121" s="1"/>
      <c r="S121" s="1"/>
    </row>
    <row r="122" spans="1:19" ht="12.75">
      <c r="A122" s="57" t="s">
        <v>658</v>
      </c>
      <c r="B122" s="304"/>
      <c r="C122" s="304"/>
      <c r="D122" s="325">
        <v>44216</v>
      </c>
      <c r="E122" s="57" t="s">
        <v>7626</v>
      </c>
      <c r="F122" s="57" t="s">
        <v>7627</v>
      </c>
      <c r="G122" s="57" t="s">
        <v>7628</v>
      </c>
      <c r="H122" s="1"/>
      <c r="I122" s="2"/>
      <c r="J122" s="1"/>
      <c r="K122" s="1"/>
      <c r="L122" s="1"/>
      <c r="M122" s="1"/>
      <c r="N122" s="1"/>
      <c r="O122" s="1"/>
      <c r="P122" s="1"/>
      <c r="Q122" s="1"/>
      <c r="R122" s="1"/>
      <c r="S122" s="1"/>
    </row>
    <row r="123" spans="1:19" ht="12.75">
      <c r="A123" s="57"/>
      <c r="B123" s="304"/>
      <c r="C123" s="304"/>
      <c r="D123" s="57"/>
      <c r="E123" s="57"/>
      <c r="F123" s="261"/>
      <c r="G123" s="261"/>
      <c r="H123" s="1"/>
      <c r="I123" s="2"/>
      <c r="J123" s="1"/>
      <c r="K123" s="1"/>
      <c r="L123" s="1"/>
      <c r="M123" s="1"/>
      <c r="N123" s="1"/>
      <c r="O123" s="1"/>
      <c r="P123" s="1"/>
      <c r="Q123" s="1"/>
      <c r="R123" s="1"/>
      <c r="S123" s="1"/>
    </row>
    <row r="124" spans="1:19" ht="12.75">
      <c r="A124" s="57"/>
      <c r="B124" s="304"/>
      <c r="C124" s="304"/>
      <c r="D124" s="57"/>
      <c r="E124" s="57"/>
      <c r="F124" s="261"/>
      <c r="G124" s="261"/>
      <c r="H124" s="1"/>
      <c r="I124" s="1"/>
      <c r="J124" s="1"/>
      <c r="K124" s="1"/>
      <c r="L124" s="1"/>
      <c r="M124" s="1"/>
      <c r="N124" s="1"/>
      <c r="O124" s="1"/>
      <c r="P124" s="1"/>
      <c r="Q124" s="1"/>
      <c r="R124" s="1"/>
      <c r="S124" s="1"/>
    </row>
    <row r="125" spans="1:19" ht="12.75">
      <c r="A125" s="57" t="s">
        <v>810</v>
      </c>
      <c r="B125" s="175">
        <v>0</v>
      </c>
      <c r="C125" s="175">
        <v>0</v>
      </c>
      <c r="D125" s="146">
        <v>50</v>
      </c>
      <c r="E125" s="146">
        <v>50</v>
      </c>
      <c r="F125" s="262">
        <v>50</v>
      </c>
      <c r="G125" s="262">
        <v>50</v>
      </c>
      <c r="H125" s="57"/>
      <c r="I125" s="57"/>
      <c r="J125" s="57"/>
      <c r="K125" s="57"/>
      <c r="L125" s="57"/>
      <c r="M125" s="57"/>
      <c r="N125" s="57"/>
      <c r="O125" s="57"/>
      <c r="P125" s="57"/>
      <c r="Q125" s="57"/>
      <c r="R125" s="57"/>
      <c r="S125" s="57"/>
    </row>
    <row r="126" spans="1:19" ht="12.75">
      <c r="A126" s="57" t="s">
        <v>811</v>
      </c>
      <c r="B126" s="175">
        <v>50</v>
      </c>
      <c r="C126" s="175">
        <v>0</v>
      </c>
      <c r="D126" s="146">
        <v>50</v>
      </c>
      <c r="E126" s="146">
        <v>50</v>
      </c>
      <c r="F126" s="262">
        <v>50</v>
      </c>
      <c r="G126" s="262">
        <v>50</v>
      </c>
      <c r="H126" s="57"/>
      <c r="I126" s="57"/>
      <c r="J126" s="57"/>
      <c r="K126" s="57"/>
      <c r="L126" s="57"/>
      <c r="M126" s="57"/>
      <c r="N126" s="57"/>
      <c r="O126" s="57"/>
      <c r="P126" s="57"/>
      <c r="Q126" s="57"/>
      <c r="R126" s="57"/>
      <c r="S126" s="57"/>
    </row>
    <row r="127" spans="1:19" ht="12.75">
      <c r="A127" s="57" t="s">
        <v>812</v>
      </c>
      <c r="B127" s="175">
        <v>50</v>
      </c>
      <c r="C127" s="175">
        <v>0</v>
      </c>
      <c r="D127" s="146">
        <v>50</v>
      </c>
      <c r="E127" s="146">
        <v>50</v>
      </c>
      <c r="F127" s="262">
        <v>50</v>
      </c>
      <c r="G127" s="262">
        <v>50</v>
      </c>
      <c r="H127" s="57"/>
      <c r="I127" s="57"/>
      <c r="J127" s="57"/>
      <c r="K127" s="57"/>
      <c r="L127" s="57"/>
      <c r="M127" s="57"/>
      <c r="N127" s="57"/>
      <c r="O127" s="57"/>
      <c r="P127" s="57"/>
      <c r="Q127" s="57"/>
      <c r="R127" s="57"/>
      <c r="S127" s="57"/>
    </row>
    <row r="128" spans="1:19" ht="12.75">
      <c r="A128" s="57" t="s">
        <v>813</v>
      </c>
      <c r="B128" s="175">
        <v>50</v>
      </c>
      <c r="C128" s="175">
        <v>0</v>
      </c>
      <c r="D128" s="146">
        <v>50</v>
      </c>
      <c r="E128" s="146">
        <v>0</v>
      </c>
      <c r="F128" s="262">
        <v>50</v>
      </c>
      <c r="G128" s="262">
        <v>0</v>
      </c>
      <c r="H128" s="57"/>
      <c r="I128" s="57"/>
      <c r="J128" s="57"/>
      <c r="K128" s="57"/>
      <c r="L128" s="57"/>
      <c r="M128" s="57"/>
      <c r="N128" s="57"/>
      <c r="O128" s="57"/>
      <c r="P128" s="57"/>
      <c r="Q128" s="57"/>
      <c r="R128" s="57"/>
      <c r="S128" s="57"/>
    </row>
    <row r="129" spans="1:21" ht="12.75">
      <c r="A129" s="57" t="s">
        <v>814</v>
      </c>
      <c r="B129" s="175">
        <v>50</v>
      </c>
      <c r="C129" s="175">
        <v>0</v>
      </c>
      <c r="D129" s="146">
        <v>50</v>
      </c>
      <c r="E129" s="146">
        <v>0</v>
      </c>
      <c r="F129" s="262">
        <v>50</v>
      </c>
      <c r="G129" s="262">
        <v>0</v>
      </c>
      <c r="H129" s="57"/>
      <c r="I129" s="57"/>
      <c r="J129" s="57"/>
      <c r="K129" s="57"/>
      <c r="L129" s="57"/>
      <c r="M129" s="57"/>
      <c r="N129" s="57"/>
      <c r="O129" s="57"/>
      <c r="P129" s="57"/>
      <c r="Q129" s="57"/>
      <c r="R129" s="57"/>
      <c r="S129" s="57"/>
    </row>
    <row r="130" spans="1:21" ht="12.75">
      <c r="A130" s="57"/>
      <c r="B130" s="57"/>
      <c r="C130" s="57"/>
      <c r="D130" s="147"/>
      <c r="E130" s="147"/>
      <c r="F130" s="264"/>
      <c r="G130" s="264"/>
      <c r="H130" s="1"/>
      <c r="I130" s="1"/>
      <c r="J130" s="1"/>
      <c r="K130" s="1"/>
      <c r="L130" s="1"/>
      <c r="M130" s="1"/>
      <c r="N130" s="1"/>
      <c r="O130" s="1"/>
      <c r="P130" s="1"/>
      <c r="Q130" s="1"/>
      <c r="R130" s="1"/>
      <c r="S130" s="1"/>
    </row>
    <row r="131" spans="1:21" ht="12.75">
      <c r="A131" s="183" t="s">
        <v>661</v>
      </c>
      <c r="B131" s="154">
        <v>40</v>
      </c>
      <c r="C131" s="154">
        <v>0</v>
      </c>
      <c r="D131" s="417">
        <v>50</v>
      </c>
      <c r="E131" s="150">
        <v>30</v>
      </c>
      <c r="F131" s="266">
        <v>50</v>
      </c>
      <c r="G131" s="274">
        <v>30</v>
      </c>
      <c r="H131" s="1"/>
      <c r="I131" s="1"/>
      <c r="J131" s="1"/>
      <c r="K131" s="1"/>
      <c r="L131" s="1"/>
      <c r="M131" s="1"/>
      <c r="N131" s="1"/>
      <c r="O131" s="1"/>
      <c r="P131" s="1"/>
      <c r="Q131" s="1"/>
      <c r="R131" s="1"/>
      <c r="S131" s="1"/>
    </row>
    <row r="132" spans="1:21" ht="12.75">
      <c r="A132" s="183"/>
      <c r="B132" s="154"/>
      <c r="C132" s="154"/>
      <c r="D132" s="418">
        <v>40</v>
      </c>
      <c r="E132" s="154"/>
      <c r="F132" s="269">
        <v>40</v>
      </c>
      <c r="G132" s="270"/>
      <c r="H132" s="1"/>
      <c r="I132" s="1"/>
      <c r="J132" s="1"/>
      <c r="K132" s="1"/>
      <c r="L132" s="1"/>
      <c r="M132" s="1"/>
      <c r="N132" s="1"/>
      <c r="O132" s="1"/>
      <c r="P132" s="1"/>
      <c r="Q132" s="1"/>
      <c r="R132" s="1"/>
      <c r="S132" s="1"/>
    </row>
    <row r="133" spans="1:21" ht="12.75">
      <c r="A133" s="183" t="s">
        <v>662</v>
      </c>
      <c r="B133" s="197"/>
      <c r="C133" s="57"/>
      <c r="D133" s="419">
        <v>40</v>
      </c>
      <c r="E133" s="57"/>
      <c r="F133" s="57"/>
      <c r="G133" s="279"/>
      <c r="H133" s="1"/>
      <c r="I133" s="1"/>
      <c r="J133" s="1"/>
      <c r="K133" s="1"/>
      <c r="L133" s="1"/>
      <c r="M133" s="1"/>
      <c r="N133" s="1"/>
      <c r="O133" s="1"/>
      <c r="P133" s="1"/>
      <c r="Q133" s="1"/>
      <c r="R133" s="1"/>
      <c r="S133" s="1"/>
    </row>
    <row r="134" spans="1:21" ht="12.75">
      <c r="A134" s="57"/>
      <c r="B134" s="191"/>
      <c r="C134" s="147"/>
      <c r="D134" s="153"/>
      <c r="E134" s="57"/>
      <c r="F134" s="57"/>
      <c r="G134" s="279"/>
      <c r="H134" s="1"/>
      <c r="I134" s="1"/>
      <c r="J134" s="1"/>
      <c r="K134" s="1"/>
      <c r="L134" s="1"/>
      <c r="M134" s="1"/>
      <c r="N134" s="1"/>
      <c r="O134" s="1"/>
      <c r="P134" s="1"/>
      <c r="Q134" s="1"/>
      <c r="R134" s="1"/>
      <c r="S134" s="1"/>
    </row>
    <row r="135" spans="1:21" ht="12.75">
      <c r="A135" s="192" t="s">
        <v>663</v>
      </c>
      <c r="B135" s="166">
        <v>40</v>
      </c>
      <c r="C135" s="147"/>
      <c r="D135" s="147"/>
      <c r="E135" s="147"/>
      <c r="F135" s="147"/>
      <c r="G135" s="272"/>
      <c r="H135" s="197"/>
      <c r="I135" s="197"/>
      <c r="J135" s="1"/>
      <c r="K135" s="1"/>
      <c r="L135" s="1"/>
      <c r="M135" s="1"/>
      <c r="N135" s="1"/>
      <c r="O135" s="1"/>
      <c r="P135" s="1"/>
      <c r="Q135" s="1"/>
      <c r="R135" s="1"/>
      <c r="S135" s="1"/>
      <c r="T135" s="1"/>
      <c r="U135" s="1"/>
    </row>
    <row r="136" spans="1:21" ht="12.75">
      <c r="A136" s="57"/>
      <c r="B136" s="57"/>
      <c r="C136" s="57"/>
      <c r="D136" s="57"/>
      <c r="E136" s="57"/>
      <c r="F136" s="197"/>
      <c r="G136" s="197"/>
      <c r="H136" s="1"/>
      <c r="I136" s="1"/>
      <c r="J136" s="1"/>
      <c r="K136" s="1"/>
      <c r="L136" s="1"/>
      <c r="M136" s="1"/>
      <c r="N136" s="1"/>
      <c r="O136" s="1"/>
      <c r="P136" s="1"/>
      <c r="Q136" s="1"/>
      <c r="R136" s="1"/>
      <c r="S136" s="1"/>
    </row>
    <row r="137" spans="1:21" ht="12.75">
      <c r="A137" s="368" t="s">
        <v>544</v>
      </c>
      <c r="B137" s="259" t="s">
        <v>48</v>
      </c>
      <c r="C137" s="259" t="s">
        <v>122</v>
      </c>
      <c r="D137" s="259"/>
      <c r="E137" s="144" t="s">
        <v>817</v>
      </c>
      <c r="F137" s="102" t="s">
        <v>48</v>
      </c>
      <c r="G137" s="102" t="s">
        <v>122</v>
      </c>
      <c r="H137" s="1"/>
      <c r="I137" s="1"/>
      <c r="J137" s="1"/>
      <c r="K137" s="1"/>
      <c r="L137" s="1"/>
      <c r="M137" s="1"/>
      <c r="N137" s="1"/>
      <c r="O137" s="1"/>
      <c r="P137" s="1"/>
      <c r="Q137" s="1"/>
    </row>
    <row r="138" spans="1:21" ht="12.75">
      <c r="A138" s="57" t="s">
        <v>818</v>
      </c>
      <c r="B138" s="57" t="s">
        <v>165</v>
      </c>
      <c r="C138" s="57" t="s">
        <v>165</v>
      </c>
      <c r="D138" s="57"/>
      <c r="E138" s="57" t="s">
        <v>819</v>
      </c>
      <c r="F138" s="1" t="s">
        <v>247</v>
      </c>
      <c r="G138" s="1" t="s">
        <v>247</v>
      </c>
      <c r="H138" s="1"/>
      <c r="I138" s="1"/>
      <c r="J138" s="1"/>
      <c r="K138" s="1"/>
      <c r="L138" s="1"/>
      <c r="M138" s="1"/>
      <c r="N138" s="1"/>
      <c r="O138" s="1"/>
      <c r="P138" s="1"/>
      <c r="Q138" s="1"/>
    </row>
    <row r="139" spans="1:21" ht="12.75">
      <c r="A139" s="57" t="s">
        <v>820</v>
      </c>
      <c r="B139" s="57" t="s">
        <v>165</v>
      </c>
      <c r="C139" s="57" t="s">
        <v>166</v>
      </c>
      <c r="D139" s="57"/>
      <c r="E139" s="1" t="s">
        <v>821</v>
      </c>
      <c r="F139" s="1" t="s">
        <v>247</v>
      </c>
      <c r="G139" s="1" t="s">
        <v>308</v>
      </c>
      <c r="H139" s="1"/>
      <c r="I139" s="1"/>
      <c r="J139" s="1"/>
      <c r="K139" s="1"/>
      <c r="L139" s="1"/>
      <c r="M139" s="1"/>
      <c r="N139" s="1"/>
      <c r="O139" s="1"/>
      <c r="P139" s="1"/>
      <c r="Q139" s="1"/>
    </row>
    <row r="140" spans="1:21" ht="12.75">
      <c r="A140" s="57" t="s">
        <v>822</v>
      </c>
      <c r="B140" s="57" t="s">
        <v>165</v>
      </c>
      <c r="C140" s="57" t="s">
        <v>165</v>
      </c>
      <c r="D140" s="57"/>
      <c r="E140" s="1" t="s">
        <v>823</v>
      </c>
      <c r="F140" s="1" t="s">
        <v>247</v>
      </c>
      <c r="G140" s="1" t="s">
        <v>247</v>
      </c>
      <c r="H140" s="1"/>
      <c r="I140" s="1"/>
      <c r="J140" s="1"/>
      <c r="K140" s="1"/>
      <c r="L140" s="1"/>
      <c r="M140" s="1"/>
      <c r="N140" s="1"/>
      <c r="O140" s="1"/>
      <c r="P140" s="1"/>
      <c r="Q140" s="1"/>
    </row>
    <row r="141" spans="1:21" ht="12.75">
      <c r="A141" s="57" t="s">
        <v>824</v>
      </c>
      <c r="B141" s="57" t="s">
        <v>7629</v>
      </c>
      <c r="C141" s="57" t="s">
        <v>7630</v>
      </c>
      <c r="D141" s="57"/>
      <c r="E141" s="57" t="s">
        <v>826</v>
      </c>
      <c r="F141" s="2"/>
      <c r="G141" s="2"/>
      <c r="H141" s="1"/>
      <c r="I141" s="1"/>
      <c r="J141" s="1"/>
      <c r="K141" s="1"/>
      <c r="L141" s="1"/>
      <c r="M141" s="1"/>
      <c r="N141" s="1"/>
      <c r="O141" s="1"/>
      <c r="P141" s="1"/>
      <c r="Q141" s="1"/>
    </row>
    <row r="142" spans="1:21" ht="12.75">
      <c r="A142" s="197" t="s">
        <v>827</v>
      </c>
      <c r="B142" s="197" t="s">
        <v>7631</v>
      </c>
      <c r="C142" s="197" t="s">
        <v>7632</v>
      </c>
      <c r="D142" s="197"/>
      <c r="E142" s="2" t="s">
        <v>829</v>
      </c>
      <c r="F142" s="2"/>
      <c r="G142" s="1" t="s">
        <v>7633</v>
      </c>
      <c r="H142" s="1"/>
      <c r="I142" s="1"/>
      <c r="J142" s="1"/>
      <c r="K142" s="1"/>
      <c r="L142" s="1"/>
      <c r="M142" s="1"/>
      <c r="N142" s="1"/>
      <c r="O142" s="1"/>
      <c r="P142" s="1"/>
      <c r="Q142" s="1"/>
    </row>
    <row r="143" spans="1:21" ht="12.75">
      <c r="A143" s="197" t="s">
        <v>830</v>
      </c>
      <c r="B143" s="197" t="s">
        <v>7634</v>
      </c>
      <c r="C143" s="197" t="s">
        <v>7635</v>
      </c>
      <c r="D143" s="197"/>
      <c r="E143" s="2" t="s">
        <v>832</v>
      </c>
      <c r="F143" s="2"/>
      <c r="G143" s="2"/>
      <c r="H143" s="1"/>
      <c r="I143" s="1"/>
      <c r="J143" s="1"/>
      <c r="K143" s="1"/>
      <c r="L143" s="1"/>
      <c r="M143" s="1"/>
      <c r="N143" s="1"/>
      <c r="O143" s="1"/>
      <c r="P143" s="1"/>
      <c r="Q143" s="1"/>
    </row>
    <row r="144" spans="1:21" ht="12.75">
      <c r="A144" s="197" t="s">
        <v>658</v>
      </c>
      <c r="B144" s="393" t="s">
        <v>7636</v>
      </c>
      <c r="C144" s="393" t="s">
        <v>7637</v>
      </c>
      <c r="D144" s="197"/>
      <c r="E144" s="2"/>
      <c r="F144" s="2"/>
      <c r="G144" s="1"/>
      <c r="H144" s="1"/>
      <c r="I144" s="1"/>
      <c r="J144" s="1"/>
      <c r="K144" s="1"/>
      <c r="L144" s="1"/>
      <c r="M144" s="1"/>
      <c r="N144" s="1"/>
      <c r="O144" s="1"/>
      <c r="P144" s="1"/>
      <c r="Q144" s="1"/>
    </row>
    <row r="145" spans="1:21" ht="12.75">
      <c r="A145" s="197"/>
      <c r="B145" s="218"/>
      <c r="C145" s="218"/>
      <c r="D145" s="197"/>
      <c r="E145" s="2"/>
      <c r="F145" s="2"/>
      <c r="G145" s="1"/>
      <c r="H145" s="1"/>
      <c r="I145" s="1"/>
      <c r="J145" s="1"/>
      <c r="K145" s="1"/>
      <c r="L145" s="1"/>
      <c r="M145" s="1"/>
      <c r="N145" s="1"/>
      <c r="O145" s="1"/>
      <c r="P145" s="1"/>
      <c r="Q145" s="1"/>
    </row>
    <row r="146" spans="1:21" ht="12.75">
      <c r="A146" s="197"/>
      <c r="B146" s="218"/>
      <c r="C146" s="218"/>
      <c r="D146" s="197"/>
      <c r="E146" s="2"/>
      <c r="F146" s="2"/>
      <c r="G146" s="1"/>
      <c r="H146" s="1"/>
      <c r="I146" s="1"/>
      <c r="J146" s="1"/>
      <c r="K146" s="1"/>
      <c r="L146" s="1"/>
      <c r="M146" s="1"/>
      <c r="N146" s="1"/>
      <c r="O146" s="1"/>
      <c r="P146" s="1"/>
      <c r="Q146" s="1"/>
    </row>
    <row r="147" spans="1:21" ht="12.75">
      <c r="A147" s="197" t="s">
        <v>834</v>
      </c>
      <c r="B147" s="199">
        <v>100</v>
      </c>
      <c r="C147" s="199">
        <v>100</v>
      </c>
      <c r="D147" s="197"/>
      <c r="E147" s="2"/>
      <c r="F147" s="2"/>
      <c r="G147" s="1"/>
      <c r="H147" s="161"/>
      <c r="I147" s="161"/>
      <c r="J147" s="161"/>
      <c r="K147" s="161"/>
      <c r="L147" s="161"/>
      <c r="M147" s="161"/>
      <c r="N147" s="161"/>
      <c r="O147" s="161"/>
      <c r="P147" s="161"/>
      <c r="Q147" s="161"/>
    </row>
    <row r="148" spans="1:21" ht="12.75">
      <c r="A148" s="197" t="s">
        <v>835</v>
      </c>
      <c r="B148" s="199">
        <v>100</v>
      </c>
      <c r="C148" s="199">
        <v>50</v>
      </c>
      <c r="D148" s="197"/>
      <c r="E148" s="2"/>
      <c r="F148" s="2"/>
      <c r="G148" s="1"/>
      <c r="H148" s="161"/>
      <c r="I148" s="161"/>
      <c r="J148" s="161"/>
      <c r="K148" s="161"/>
      <c r="L148" s="161"/>
      <c r="M148" s="161"/>
      <c r="N148" s="161"/>
      <c r="O148" s="161"/>
      <c r="P148" s="161"/>
      <c r="Q148" s="161"/>
    </row>
    <row r="149" spans="1:21" ht="12.75">
      <c r="A149" s="197" t="s">
        <v>836</v>
      </c>
      <c r="B149" s="199">
        <v>100</v>
      </c>
      <c r="C149" s="199">
        <v>100</v>
      </c>
      <c r="D149" s="197"/>
      <c r="E149" s="2"/>
      <c r="F149" s="2"/>
      <c r="G149" s="1"/>
      <c r="H149" s="161"/>
      <c r="I149" s="161"/>
      <c r="J149" s="161"/>
      <c r="K149" s="161"/>
      <c r="L149" s="161"/>
      <c r="M149" s="161"/>
      <c r="N149" s="161"/>
      <c r="O149" s="161"/>
      <c r="P149" s="161"/>
      <c r="Q149" s="161"/>
    </row>
    <row r="150" spans="1:21" ht="12.75">
      <c r="A150" s="197"/>
      <c r="B150" s="218"/>
      <c r="C150" s="218"/>
      <c r="D150" s="197"/>
      <c r="E150" s="2"/>
      <c r="F150" s="2"/>
      <c r="G150" s="1"/>
      <c r="H150" s="161"/>
      <c r="I150" s="161"/>
      <c r="J150" s="161"/>
      <c r="K150" s="161"/>
      <c r="L150" s="161"/>
      <c r="M150" s="161"/>
      <c r="N150" s="161"/>
      <c r="O150" s="161"/>
      <c r="P150" s="161"/>
      <c r="Q150" s="161"/>
    </row>
    <row r="151" spans="1:21" ht="12.75">
      <c r="A151" s="200" t="s">
        <v>661</v>
      </c>
      <c r="B151" s="211">
        <v>100</v>
      </c>
      <c r="C151" s="211">
        <v>83.333333333333329</v>
      </c>
      <c r="D151" s="197"/>
      <c r="E151" s="2"/>
      <c r="F151" s="2"/>
      <c r="G151" s="1"/>
      <c r="H151" s="1"/>
      <c r="I151" s="1"/>
      <c r="J151" s="161"/>
      <c r="K151" s="161"/>
      <c r="L151" s="161"/>
      <c r="M151" s="161"/>
      <c r="N151" s="161"/>
      <c r="O151" s="161"/>
      <c r="P151" s="161"/>
      <c r="Q151" s="161"/>
      <c r="R151" s="161"/>
      <c r="S151" s="161"/>
    </row>
    <row r="152" spans="1:21" ht="12.75">
      <c r="A152" s="200"/>
      <c r="B152" s="187"/>
      <c r="C152" s="187"/>
      <c r="D152" s="197"/>
      <c r="E152" s="2"/>
      <c r="F152" s="2"/>
      <c r="G152" s="1"/>
      <c r="H152" s="1"/>
      <c r="I152" s="1"/>
      <c r="J152" s="161"/>
      <c r="K152" s="161"/>
      <c r="L152" s="161"/>
      <c r="M152" s="161"/>
      <c r="N152" s="161"/>
      <c r="O152" s="161"/>
      <c r="P152" s="161"/>
      <c r="Q152" s="161"/>
      <c r="R152" s="161"/>
      <c r="S152" s="161"/>
    </row>
    <row r="153" spans="1:21" ht="12.75">
      <c r="A153" s="200" t="s">
        <v>663</v>
      </c>
      <c r="B153" s="392">
        <v>91.666666666666657</v>
      </c>
      <c r="C153" s="197"/>
      <c r="D153" s="197"/>
      <c r="E153" s="197"/>
      <c r="F153" s="197"/>
      <c r="G153" s="1"/>
      <c r="H153" s="1"/>
      <c r="I153" s="1"/>
      <c r="J153" s="1"/>
      <c r="K153" s="1"/>
      <c r="L153" s="161"/>
      <c r="M153" s="161"/>
      <c r="N153" s="161"/>
      <c r="O153" s="161"/>
      <c r="P153" s="161"/>
      <c r="Q153" s="161"/>
      <c r="R153" s="161"/>
      <c r="S153" s="161"/>
      <c r="T153" s="161"/>
      <c r="U153" s="161"/>
    </row>
    <row r="154" spans="1:21" ht="12.75">
      <c r="A154" s="197"/>
      <c r="B154" s="197"/>
      <c r="C154" s="197"/>
      <c r="D154" s="197"/>
      <c r="E154" s="197"/>
      <c r="F154" s="197"/>
      <c r="G154" s="1"/>
      <c r="H154" s="1"/>
      <c r="I154" s="1"/>
      <c r="J154" s="1"/>
      <c r="K154" s="1"/>
      <c r="L154" s="1"/>
      <c r="M154" s="1"/>
      <c r="N154" s="1"/>
      <c r="O154" s="1"/>
      <c r="P154" s="1"/>
      <c r="Q154" s="1"/>
      <c r="R154" s="1"/>
      <c r="S154" s="1"/>
    </row>
    <row r="155" spans="1:21" ht="12.75">
      <c r="A155" s="193" t="s">
        <v>547</v>
      </c>
      <c r="B155" s="369" t="s">
        <v>48</v>
      </c>
      <c r="C155" s="369" t="s">
        <v>122</v>
      </c>
      <c r="D155" s="369"/>
      <c r="E155" s="195" t="s">
        <v>652</v>
      </c>
      <c r="F155" s="194" t="s">
        <v>48</v>
      </c>
      <c r="G155" s="102" t="s">
        <v>122</v>
      </c>
      <c r="H155" s="1"/>
      <c r="I155" s="1"/>
      <c r="J155" s="1"/>
      <c r="K155" s="1"/>
      <c r="L155" s="1"/>
      <c r="M155" s="1"/>
      <c r="N155" s="1"/>
      <c r="O155" s="1"/>
      <c r="P155" s="1"/>
      <c r="Q155" s="1"/>
    </row>
    <row r="156" spans="1:21" ht="12.75">
      <c r="A156" s="197" t="s">
        <v>837</v>
      </c>
      <c r="B156" s="197" t="s">
        <v>166</v>
      </c>
      <c r="C156" s="197" t="s">
        <v>166</v>
      </c>
      <c r="D156" s="197"/>
      <c r="E156" s="197" t="s">
        <v>838</v>
      </c>
      <c r="F156" s="2" t="s">
        <v>247</v>
      </c>
      <c r="G156" s="1" t="s">
        <v>247</v>
      </c>
      <c r="H156" s="1"/>
      <c r="I156" s="1"/>
      <c r="J156" s="1"/>
      <c r="K156" s="1"/>
      <c r="L156" s="1"/>
      <c r="M156" s="1"/>
      <c r="N156" s="1"/>
      <c r="O156" s="1"/>
      <c r="P156" s="1"/>
      <c r="Q156" s="1"/>
    </row>
    <row r="157" spans="1:21" ht="12.75">
      <c r="A157" s="197" t="s">
        <v>839</v>
      </c>
      <c r="B157" s="197" t="s">
        <v>166</v>
      </c>
      <c r="C157" s="197" t="s">
        <v>166</v>
      </c>
      <c r="D157" s="197"/>
      <c r="E157" s="2" t="s">
        <v>840</v>
      </c>
      <c r="F157" s="2" t="s">
        <v>247</v>
      </c>
      <c r="G157" s="1" t="s">
        <v>308</v>
      </c>
      <c r="H157" s="1"/>
      <c r="I157" s="1"/>
      <c r="J157" s="1"/>
      <c r="K157" s="1"/>
      <c r="L157" s="1"/>
      <c r="M157" s="1"/>
      <c r="N157" s="1"/>
      <c r="O157" s="1"/>
      <c r="P157" s="1"/>
      <c r="Q157" s="1"/>
    </row>
    <row r="158" spans="1:21" ht="12.75">
      <c r="A158" s="197" t="s">
        <v>841</v>
      </c>
      <c r="B158" s="197" t="s">
        <v>167</v>
      </c>
      <c r="C158" s="197" t="s">
        <v>167</v>
      </c>
      <c r="D158" s="197"/>
      <c r="E158" s="2" t="s">
        <v>842</v>
      </c>
      <c r="F158" s="2" t="s">
        <v>247</v>
      </c>
      <c r="G158" s="1" t="s">
        <v>308</v>
      </c>
      <c r="H158" s="1"/>
      <c r="I158" s="1"/>
      <c r="J158" s="1"/>
      <c r="K158" s="1"/>
      <c r="L158" s="1"/>
      <c r="M158" s="1"/>
      <c r="N158" s="1"/>
      <c r="O158" s="1"/>
      <c r="P158" s="1"/>
      <c r="Q158" s="1"/>
    </row>
    <row r="159" spans="1:21" ht="12.75">
      <c r="A159" s="197" t="s">
        <v>843</v>
      </c>
      <c r="B159" s="197" t="s">
        <v>166</v>
      </c>
      <c r="C159" s="197" t="s">
        <v>168</v>
      </c>
      <c r="D159" s="197"/>
      <c r="E159" s="2" t="s">
        <v>844</v>
      </c>
      <c r="F159" s="2" t="s">
        <v>247</v>
      </c>
      <c r="G159" s="2" t="s">
        <v>247</v>
      </c>
      <c r="H159" s="1"/>
      <c r="I159" s="1"/>
      <c r="J159" s="1"/>
      <c r="K159" s="1"/>
      <c r="L159" s="1"/>
      <c r="M159" s="1"/>
      <c r="N159" s="1"/>
      <c r="O159" s="1"/>
      <c r="P159" s="1"/>
      <c r="Q159" s="1"/>
    </row>
    <row r="160" spans="1:21" ht="12.75">
      <c r="A160" s="197" t="s">
        <v>845</v>
      </c>
      <c r="B160" s="197" t="s">
        <v>7638</v>
      </c>
      <c r="C160" s="197" t="s">
        <v>7639</v>
      </c>
      <c r="D160" s="197"/>
      <c r="E160" s="197" t="s">
        <v>847</v>
      </c>
      <c r="F160" s="2"/>
      <c r="G160" s="1"/>
      <c r="H160" s="1"/>
      <c r="I160" s="1"/>
      <c r="J160" s="1"/>
      <c r="K160" s="1"/>
      <c r="L160" s="1"/>
      <c r="M160" s="1"/>
      <c r="N160" s="1"/>
      <c r="O160" s="1"/>
      <c r="P160" s="1"/>
      <c r="Q160" s="1"/>
    </row>
    <row r="161" spans="1:19" ht="12.75">
      <c r="A161" s="197" t="s">
        <v>848</v>
      </c>
      <c r="B161" s="197" t="s">
        <v>7640</v>
      </c>
      <c r="C161" s="197" t="s">
        <v>7641</v>
      </c>
      <c r="D161" s="197"/>
      <c r="E161" s="2" t="s">
        <v>850</v>
      </c>
      <c r="F161" s="2"/>
      <c r="G161" s="2" t="s">
        <v>7642</v>
      </c>
      <c r="H161" s="1"/>
      <c r="I161" s="1"/>
      <c r="J161" s="1"/>
      <c r="K161" s="1"/>
      <c r="L161" s="1"/>
      <c r="M161" s="1"/>
      <c r="N161" s="1"/>
      <c r="O161" s="1"/>
      <c r="P161" s="1"/>
      <c r="Q161" s="1"/>
    </row>
    <row r="162" spans="1:19" ht="12.75">
      <c r="A162" s="197" t="s">
        <v>851</v>
      </c>
      <c r="B162" s="197" t="s">
        <v>7643</v>
      </c>
      <c r="C162" s="197" t="s">
        <v>7644</v>
      </c>
      <c r="D162" s="197"/>
      <c r="E162" s="2" t="s">
        <v>853</v>
      </c>
      <c r="F162" s="2"/>
      <c r="G162" s="1" t="s">
        <v>7645</v>
      </c>
      <c r="H162" s="1"/>
      <c r="I162" s="1"/>
      <c r="J162" s="1"/>
      <c r="K162" s="1"/>
      <c r="L162" s="1"/>
      <c r="M162" s="1"/>
      <c r="N162" s="1"/>
      <c r="O162" s="1"/>
      <c r="P162" s="1"/>
      <c r="Q162" s="1"/>
    </row>
    <row r="163" spans="1:19" ht="12.75">
      <c r="A163" s="197" t="s">
        <v>854</v>
      </c>
      <c r="B163" s="197" t="s">
        <v>7646</v>
      </c>
      <c r="C163" s="197" t="s">
        <v>7647</v>
      </c>
      <c r="D163" s="197"/>
      <c r="E163" s="2" t="s">
        <v>856</v>
      </c>
      <c r="F163" s="2"/>
      <c r="G163" s="2"/>
      <c r="H163" s="1"/>
      <c r="I163" s="1"/>
      <c r="J163" s="1"/>
      <c r="K163" s="1"/>
      <c r="L163" s="1"/>
      <c r="M163" s="1"/>
      <c r="N163" s="1"/>
      <c r="O163" s="1"/>
      <c r="P163" s="1"/>
      <c r="Q163" s="1"/>
    </row>
    <row r="164" spans="1:19" ht="12.75">
      <c r="A164" s="197" t="s">
        <v>658</v>
      </c>
      <c r="B164" s="396" t="s">
        <v>7648</v>
      </c>
      <c r="C164" s="197" t="s">
        <v>7649</v>
      </c>
      <c r="D164" s="197"/>
      <c r="E164" s="2"/>
      <c r="F164" s="2"/>
      <c r="G164" s="1"/>
      <c r="H164" s="1"/>
      <c r="I164" s="1"/>
      <c r="J164" s="1"/>
      <c r="K164" s="1"/>
      <c r="L164" s="1"/>
      <c r="M164" s="1"/>
      <c r="N164" s="1"/>
      <c r="O164" s="1"/>
      <c r="P164" s="1"/>
      <c r="Q164" s="1"/>
    </row>
    <row r="165" spans="1:19" ht="12.75">
      <c r="A165" s="197"/>
      <c r="B165" s="197"/>
      <c r="C165" s="197"/>
      <c r="D165" s="197"/>
      <c r="E165" s="2"/>
      <c r="F165" s="2"/>
      <c r="G165" s="1"/>
      <c r="H165" s="1"/>
      <c r="I165" s="1"/>
      <c r="J165" s="1"/>
      <c r="K165" s="1"/>
      <c r="L165" s="1"/>
      <c r="M165" s="1"/>
      <c r="N165" s="1"/>
      <c r="O165" s="1"/>
      <c r="P165" s="1"/>
      <c r="Q165" s="1"/>
    </row>
    <row r="166" spans="1:19" ht="12.75">
      <c r="A166" s="197"/>
      <c r="B166" s="218"/>
      <c r="C166" s="218"/>
      <c r="D166" s="197"/>
      <c r="E166" s="2"/>
      <c r="F166" s="2"/>
      <c r="G166" s="1"/>
      <c r="H166" s="1"/>
      <c r="I166" s="1"/>
      <c r="J166" s="1"/>
      <c r="K166" s="1"/>
      <c r="L166" s="1"/>
      <c r="M166" s="1"/>
      <c r="N166" s="1"/>
      <c r="O166" s="1"/>
      <c r="P166" s="1"/>
      <c r="Q166" s="1"/>
    </row>
    <row r="167" spans="1:19" ht="12.75">
      <c r="A167" s="197" t="s">
        <v>859</v>
      </c>
      <c r="B167" s="199">
        <v>50</v>
      </c>
      <c r="C167" s="199">
        <v>50</v>
      </c>
      <c r="D167" s="197"/>
      <c r="E167" s="2"/>
      <c r="F167" s="2"/>
      <c r="G167" s="1"/>
      <c r="H167" s="161"/>
      <c r="I167" s="161"/>
      <c r="J167" s="161"/>
      <c r="K167" s="161"/>
      <c r="L167" s="161"/>
      <c r="M167" s="161"/>
      <c r="N167" s="161"/>
      <c r="O167" s="161"/>
      <c r="P167" s="161"/>
      <c r="Q167" s="161"/>
    </row>
    <row r="168" spans="1:19" ht="12.75">
      <c r="A168" s="197" t="s">
        <v>860</v>
      </c>
      <c r="B168" s="199">
        <v>50</v>
      </c>
      <c r="C168" s="199">
        <v>50</v>
      </c>
      <c r="D168" s="197"/>
      <c r="E168" s="2"/>
      <c r="F168" s="2"/>
      <c r="G168" s="1"/>
      <c r="H168" s="161"/>
      <c r="I168" s="161"/>
      <c r="J168" s="161"/>
      <c r="K168" s="161"/>
      <c r="L168" s="161"/>
      <c r="M168" s="161"/>
      <c r="N168" s="161"/>
      <c r="O168" s="161"/>
      <c r="P168" s="161"/>
      <c r="Q168" s="161"/>
    </row>
    <row r="169" spans="1:19" ht="12.75">
      <c r="A169" s="197" t="s">
        <v>861</v>
      </c>
      <c r="B169" s="199">
        <v>0</v>
      </c>
      <c r="C169" s="199">
        <v>0</v>
      </c>
      <c r="D169" s="197"/>
      <c r="E169" s="2"/>
      <c r="F169" s="2"/>
      <c r="G169" s="1"/>
      <c r="H169" s="161"/>
      <c r="I169" s="161"/>
      <c r="J169" s="161"/>
      <c r="K169" s="161"/>
      <c r="L169" s="161"/>
      <c r="M169" s="161"/>
      <c r="N169" s="161"/>
      <c r="O169" s="161"/>
      <c r="P169" s="161"/>
      <c r="Q169" s="161"/>
    </row>
    <row r="170" spans="1:19" ht="12.75">
      <c r="A170" s="197" t="s">
        <v>862</v>
      </c>
      <c r="B170" s="199">
        <v>50</v>
      </c>
      <c r="C170" s="199">
        <v>0</v>
      </c>
      <c r="D170" s="197"/>
      <c r="E170" s="2"/>
      <c r="F170" s="2"/>
      <c r="G170" s="1"/>
      <c r="H170" s="161"/>
      <c r="I170" s="161"/>
      <c r="J170" s="161"/>
      <c r="K170" s="161"/>
      <c r="L170" s="161"/>
      <c r="M170" s="161"/>
      <c r="N170" s="161"/>
      <c r="O170" s="161"/>
      <c r="P170" s="161"/>
      <c r="Q170" s="161"/>
    </row>
    <row r="171" spans="1:19" ht="12.75">
      <c r="A171" s="197"/>
      <c r="B171" s="218"/>
      <c r="C171" s="218"/>
      <c r="D171" s="197"/>
      <c r="E171" s="2"/>
      <c r="F171" s="2"/>
      <c r="G171" s="1"/>
      <c r="H171" s="161"/>
      <c r="I171" s="161"/>
      <c r="J171" s="161"/>
      <c r="K171" s="161"/>
      <c r="L171" s="161"/>
      <c r="M171" s="161"/>
      <c r="N171" s="161"/>
      <c r="O171" s="161"/>
      <c r="P171" s="161"/>
      <c r="Q171" s="161"/>
    </row>
    <row r="172" spans="1:19" ht="12.75">
      <c r="A172" s="200" t="s">
        <v>661</v>
      </c>
      <c r="B172" s="211">
        <v>37.5</v>
      </c>
      <c r="C172" s="211">
        <v>25</v>
      </c>
      <c r="D172" s="197"/>
      <c r="E172" s="2"/>
      <c r="F172" s="2"/>
      <c r="G172" s="1"/>
      <c r="H172" s="161"/>
      <c r="I172" s="161"/>
      <c r="J172" s="161"/>
      <c r="K172" s="161"/>
      <c r="L172" s="161"/>
      <c r="M172" s="161"/>
      <c r="N172" s="161"/>
      <c r="O172" s="161"/>
      <c r="P172" s="161"/>
      <c r="Q172" s="161"/>
    </row>
    <row r="173" spans="1:19" ht="12.75">
      <c r="A173" s="200"/>
      <c r="B173" s="187"/>
      <c r="C173" s="187"/>
      <c r="D173" s="197"/>
      <c r="E173" s="2"/>
      <c r="F173" s="2"/>
      <c r="G173" s="1"/>
      <c r="H173" s="161"/>
      <c r="I173" s="161"/>
      <c r="J173" s="161"/>
      <c r="K173" s="161"/>
      <c r="L173" s="161"/>
      <c r="M173" s="161"/>
      <c r="N173" s="161"/>
      <c r="O173" s="161"/>
      <c r="P173" s="161"/>
      <c r="Q173" s="161"/>
    </row>
    <row r="174" spans="1:19" ht="12.75">
      <c r="A174" s="200" t="s">
        <v>663</v>
      </c>
      <c r="B174" s="392">
        <v>31.25</v>
      </c>
      <c r="C174" s="197"/>
      <c r="D174" s="197"/>
      <c r="E174" s="197"/>
      <c r="F174" s="197"/>
      <c r="G174" s="1"/>
      <c r="H174" s="1"/>
      <c r="I174" s="1"/>
      <c r="J174" s="161"/>
      <c r="K174" s="161"/>
      <c r="L174" s="161"/>
      <c r="M174" s="161"/>
      <c r="N174" s="161"/>
      <c r="O174" s="161"/>
      <c r="P174" s="161"/>
      <c r="Q174" s="161"/>
      <c r="R174" s="161"/>
      <c r="S174" s="161"/>
    </row>
    <row r="175" spans="1:19" ht="12.75">
      <c r="A175" s="197"/>
      <c r="B175" s="197"/>
      <c r="C175" s="197"/>
      <c r="D175" s="197"/>
      <c r="E175" s="197"/>
      <c r="F175" s="197"/>
      <c r="G175" s="1"/>
      <c r="H175" s="1"/>
      <c r="I175" s="1"/>
      <c r="J175" s="1"/>
      <c r="K175" s="1"/>
      <c r="L175" s="1"/>
      <c r="M175" s="1"/>
      <c r="N175" s="1"/>
      <c r="O175" s="1"/>
      <c r="P175" s="1"/>
      <c r="Q175" s="1"/>
      <c r="R175" s="1"/>
      <c r="S175" s="1"/>
    </row>
    <row r="176" spans="1:19" ht="12.75">
      <c r="A176" s="193" t="s">
        <v>550</v>
      </c>
      <c r="B176" s="369" t="s">
        <v>48</v>
      </c>
      <c r="C176" s="369" t="s">
        <v>122</v>
      </c>
      <c r="D176" s="369"/>
      <c r="E176" s="195" t="s">
        <v>652</v>
      </c>
      <c r="F176" s="208" t="s">
        <v>48</v>
      </c>
      <c r="G176" s="98" t="s">
        <v>122</v>
      </c>
      <c r="H176" s="1"/>
      <c r="I176" s="1"/>
      <c r="J176" s="1"/>
      <c r="K176" s="1"/>
      <c r="L176" s="1"/>
      <c r="M176" s="1"/>
      <c r="N176" s="1"/>
      <c r="O176" s="1"/>
      <c r="P176" s="1"/>
      <c r="Q176" s="1"/>
    </row>
    <row r="177" spans="1:17" ht="12.75">
      <c r="A177" s="197" t="s">
        <v>863</v>
      </c>
      <c r="B177" s="197" t="s">
        <v>165</v>
      </c>
      <c r="C177" s="197" t="s">
        <v>165</v>
      </c>
      <c r="D177" s="197"/>
      <c r="E177" s="197" t="s">
        <v>864</v>
      </c>
      <c r="F177" s="2" t="s">
        <v>247</v>
      </c>
      <c r="G177" s="1" t="s">
        <v>247</v>
      </c>
      <c r="H177" s="1"/>
      <c r="I177" s="1"/>
      <c r="J177" s="1"/>
      <c r="K177" s="1"/>
      <c r="L177" s="1"/>
      <c r="M177" s="1"/>
      <c r="N177" s="1"/>
      <c r="O177" s="1"/>
      <c r="P177" s="1"/>
      <c r="Q177" s="1"/>
    </row>
    <row r="178" spans="1:17" ht="12.75">
      <c r="A178" s="197" t="s">
        <v>865</v>
      </c>
      <c r="B178" s="197" t="s">
        <v>165</v>
      </c>
      <c r="C178" s="197" t="s">
        <v>165</v>
      </c>
      <c r="D178" s="197"/>
      <c r="E178" s="2" t="s">
        <v>866</v>
      </c>
      <c r="F178" s="2" t="s">
        <v>247</v>
      </c>
      <c r="G178" s="1" t="s">
        <v>247</v>
      </c>
      <c r="H178" s="1"/>
      <c r="I178" s="1"/>
      <c r="J178" s="1"/>
      <c r="K178" s="1"/>
      <c r="L178" s="1"/>
      <c r="M178" s="1"/>
      <c r="N178" s="1"/>
      <c r="O178" s="1"/>
      <c r="P178" s="1"/>
      <c r="Q178" s="1"/>
    </row>
    <row r="179" spans="1:17" ht="12.75">
      <c r="A179" s="197" t="s">
        <v>867</v>
      </c>
      <c r="B179" s="197" t="s">
        <v>166</v>
      </c>
      <c r="C179" s="197" t="s">
        <v>166</v>
      </c>
      <c r="D179" s="197"/>
      <c r="E179" s="2" t="s">
        <v>868</v>
      </c>
      <c r="F179" s="2" t="s">
        <v>247</v>
      </c>
      <c r="G179" s="1" t="s">
        <v>247</v>
      </c>
      <c r="H179" s="1"/>
      <c r="I179" s="1"/>
      <c r="J179" s="1"/>
      <c r="K179" s="1"/>
      <c r="L179" s="1"/>
      <c r="M179" s="1"/>
      <c r="N179" s="1"/>
      <c r="O179" s="1"/>
      <c r="P179" s="1"/>
      <c r="Q179" s="1"/>
    </row>
    <row r="180" spans="1:17" ht="12.75">
      <c r="A180" s="197" t="s">
        <v>869</v>
      </c>
      <c r="B180" s="197" t="s">
        <v>168</v>
      </c>
      <c r="C180" s="197" t="s">
        <v>168</v>
      </c>
      <c r="D180" s="197"/>
      <c r="E180" s="2" t="s">
        <v>870</v>
      </c>
      <c r="F180" s="2" t="s">
        <v>247</v>
      </c>
      <c r="G180" s="1" t="s">
        <v>247</v>
      </c>
      <c r="H180" s="1"/>
      <c r="I180" s="1"/>
      <c r="J180" s="1"/>
      <c r="K180" s="1"/>
      <c r="L180" s="1"/>
      <c r="M180" s="1"/>
      <c r="N180" s="1"/>
      <c r="O180" s="1"/>
      <c r="P180" s="1"/>
      <c r="Q180" s="1"/>
    </row>
    <row r="181" spans="1:17" ht="12.75">
      <c r="A181" s="197" t="s">
        <v>871</v>
      </c>
      <c r="B181" s="197" t="s">
        <v>168</v>
      </c>
      <c r="C181" s="197" t="s">
        <v>168</v>
      </c>
      <c r="D181" s="197"/>
      <c r="E181" s="2" t="s">
        <v>872</v>
      </c>
      <c r="F181" s="2" t="s">
        <v>247</v>
      </c>
      <c r="G181" s="1" t="s">
        <v>247</v>
      </c>
      <c r="H181" s="1"/>
      <c r="I181" s="1"/>
      <c r="J181" s="1"/>
      <c r="K181" s="1"/>
      <c r="L181" s="1"/>
      <c r="M181" s="1"/>
      <c r="N181" s="1"/>
      <c r="O181" s="1"/>
      <c r="P181" s="1"/>
      <c r="Q181" s="1"/>
    </row>
    <row r="182" spans="1:17" ht="12.75">
      <c r="A182" s="197" t="s">
        <v>873</v>
      </c>
      <c r="B182" s="197" t="s">
        <v>165</v>
      </c>
      <c r="C182" s="197" t="s">
        <v>165</v>
      </c>
      <c r="D182" s="197"/>
      <c r="E182" s="2" t="s">
        <v>874</v>
      </c>
      <c r="F182" s="2" t="s">
        <v>247</v>
      </c>
      <c r="G182" s="1" t="s">
        <v>247</v>
      </c>
      <c r="H182" s="1"/>
      <c r="I182" s="1"/>
      <c r="J182" s="1"/>
      <c r="K182" s="1"/>
      <c r="L182" s="1"/>
      <c r="M182" s="1"/>
      <c r="N182" s="1"/>
      <c r="O182" s="1"/>
      <c r="P182" s="1"/>
      <c r="Q182" s="1"/>
    </row>
    <row r="183" spans="1:17" ht="12.75">
      <c r="A183" s="197" t="s">
        <v>875</v>
      </c>
      <c r="B183" s="197" t="s">
        <v>165</v>
      </c>
      <c r="C183" s="197" t="s">
        <v>165</v>
      </c>
      <c r="D183" s="197"/>
      <c r="E183" s="2" t="s">
        <v>876</v>
      </c>
      <c r="F183" s="2" t="s">
        <v>247</v>
      </c>
      <c r="G183" s="1" t="s">
        <v>247</v>
      </c>
      <c r="H183" s="1"/>
      <c r="I183" s="1"/>
      <c r="J183" s="1"/>
      <c r="K183" s="1"/>
      <c r="L183" s="1"/>
      <c r="M183" s="1"/>
      <c r="N183" s="1"/>
      <c r="O183" s="1"/>
      <c r="P183" s="1"/>
      <c r="Q183" s="1"/>
    </row>
    <row r="184" spans="1:17" ht="12.75">
      <c r="A184" s="197" t="s">
        <v>877</v>
      </c>
      <c r="B184" s="197" t="s">
        <v>7650</v>
      </c>
      <c r="C184" s="197" t="s">
        <v>7651</v>
      </c>
      <c r="D184" s="197"/>
      <c r="E184" s="197" t="s">
        <v>879</v>
      </c>
      <c r="F184" s="2"/>
      <c r="G184" s="2"/>
      <c r="H184" s="1"/>
      <c r="I184" s="1"/>
      <c r="J184" s="1"/>
      <c r="K184" s="1"/>
      <c r="L184" s="1"/>
      <c r="M184" s="1"/>
      <c r="N184" s="1"/>
      <c r="O184" s="1"/>
      <c r="P184" s="1"/>
      <c r="Q184" s="1"/>
    </row>
    <row r="185" spans="1:17" ht="12.75">
      <c r="A185" s="197" t="s">
        <v>880</v>
      </c>
      <c r="B185" s="197" t="s">
        <v>7652</v>
      </c>
      <c r="C185" s="197" t="s">
        <v>7653</v>
      </c>
      <c r="D185" s="197"/>
      <c r="E185" s="2" t="s">
        <v>882</v>
      </c>
      <c r="F185" s="2"/>
      <c r="G185" s="2"/>
      <c r="H185" s="1"/>
      <c r="I185" s="1"/>
      <c r="J185" s="1"/>
      <c r="K185" s="1"/>
      <c r="L185" s="1"/>
      <c r="M185" s="1"/>
      <c r="N185" s="1"/>
      <c r="O185" s="1"/>
      <c r="P185" s="1"/>
      <c r="Q185" s="1"/>
    </row>
    <row r="186" spans="1:17" ht="12.75">
      <c r="A186" s="197" t="s">
        <v>883</v>
      </c>
      <c r="B186" s="197" t="s">
        <v>7654</v>
      </c>
      <c r="C186" s="197" t="s">
        <v>7655</v>
      </c>
      <c r="D186" s="197"/>
      <c r="E186" s="2" t="s">
        <v>885</v>
      </c>
      <c r="F186" s="2"/>
      <c r="G186" s="1"/>
      <c r="H186" s="1"/>
      <c r="I186" s="1"/>
      <c r="J186" s="1"/>
      <c r="K186" s="1"/>
      <c r="L186" s="1"/>
      <c r="M186" s="1"/>
      <c r="N186" s="1"/>
      <c r="O186" s="1"/>
      <c r="P186" s="1"/>
      <c r="Q186" s="1"/>
    </row>
    <row r="187" spans="1:17" ht="12.75">
      <c r="A187" s="197" t="s">
        <v>886</v>
      </c>
      <c r="B187" s="197" t="s">
        <v>7656</v>
      </c>
      <c r="C187" s="197" t="s">
        <v>7657</v>
      </c>
      <c r="D187" s="197"/>
      <c r="E187" s="2" t="s">
        <v>887</v>
      </c>
      <c r="F187" s="2"/>
      <c r="G187" s="1"/>
      <c r="H187" s="1"/>
      <c r="I187" s="1"/>
      <c r="J187" s="1"/>
      <c r="K187" s="1"/>
      <c r="L187" s="1"/>
      <c r="M187" s="1"/>
      <c r="N187" s="1"/>
      <c r="O187" s="1"/>
      <c r="P187" s="1"/>
      <c r="Q187" s="1"/>
    </row>
    <row r="188" spans="1:17" ht="12.75">
      <c r="A188" s="197" t="s">
        <v>888</v>
      </c>
      <c r="B188" s="197" t="s">
        <v>7658</v>
      </c>
      <c r="C188" s="197" t="s">
        <v>7658</v>
      </c>
      <c r="D188" s="197"/>
      <c r="E188" s="2" t="s">
        <v>889</v>
      </c>
      <c r="F188" s="2"/>
      <c r="G188" s="1"/>
      <c r="H188" s="1"/>
      <c r="I188" s="1"/>
      <c r="J188" s="1"/>
      <c r="K188" s="1"/>
      <c r="L188" s="1"/>
      <c r="M188" s="1"/>
      <c r="N188" s="1"/>
      <c r="O188" s="1"/>
      <c r="P188" s="1"/>
      <c r="Q188" s="1"/>
    </row>
    <row r="189" spans="1:17" ht="12.75">
      <c r="A189" s="197" t="s">
        <v>890</v>
      </c>
      <c r="B189" s="197" t="s">
        <v>7659</v>
      </c>
      <c r="C189" s="197" t="s">
        <v>7660</v>
      </c>
      <c r="D189" s="197"/>
      <c r="E189" s="2" t="s">
        <v>892</v>
      </c>
      <c r="F189" s="2"/>
      <c r="G189" s="2"/>
      <c r="H189" s="1"/>
      <c r="I189" s="1"/>
      <c r="J189" s="1"/>
      <c r="K189" s="1"/>
      <c r="L189" s="1"/>
      <c r="M189" s="1"/>
      <c r="N189" s="1"/>
      <c r="O189" s="1"/>
      <c r="P189" s="1"/>
      <c r="Q189" s="1"/>
    </row>
    <row r="190" spans="1:17" ht="12.75">
      <c r="A190" s="197" t="s">
        <v>893</v>
      </c>
      <c r="B190" s="197" t="s">
        <v>7661</v>
      </c>
      <c r="C190" s="197" t="s">
        <v>7662</v>
      </c>
      <c r="D190" s="197"/>
      <c r="E190" s="2" t="s">
        <v>894</v>
      </c>
      <c r="F190" s="2"/>
      <c r="G190" s="1"/>
      <c r="H190" s="1"/>
      <c r="I190" s="1"/>
      <c r="J190" s="1"/>
      <c r="K190" s="1"/>
      <c r="L190" s="1"/>
      <c r="M190" s="1"/>
      <c r="N190" s="1"/>
      <c r="O190" s="1"/>
      <c r="P190" s="1"/>
      <c r="Q190" s="1"/>
    </row>
    <row r="191" spans="1:17" ht="12.75">
      <c r="A191" s="197" t="s">
        <v>658</v>
      </c>
      <c r="B191" s="197" t="s">
        <v>7663</v>
      </c>
      <c r="C191" s="197" t="s">
        <v>7664</v>
      </c>
      <c r="D191" s="197"/>
      <c r="E191" s="2"/>
      <c r="F191" s="2"/>
      <c r="G191" s="1"/>
      <c r="H191" s="1"/>
      <c r="I191" s="1"/>
      <c r="J191" s="1"/>
      <c r="K191" s="1"/>
      <c r="L191" s="1"/>
      <c r="M191" s="1"/>
      <c r="N191" s="1"/>
      <c r="O191" s="1"/>
      <c r="P191" s="1"/>
      <c r="Q191" s="1"/>
    </row>
    <row r="192" spans="1:17" ht="12.75">
      <c r="A192" s="197"/>
      <c r="B192" s="197"/>
      <c r="C192" s="197"/>
      <c r="D192" s="197"/>
      <c r="E192" s="2"/>
      <c r="F192" s="2"/>
      <c r="G192" s="1"/>
      <c r="H192" s="1"/>
      <c r="I192" s="1"/>
      <c r="J192" s="1"/>
      <c r="K192" s="1"/>
      <c r="L192" s="1"/>
      <c r="M192" s="1"/>
      <c r="N192" s="1"/>
      <c r="O192" s="1"/>
      <c r="P192" s="1"/>
      <c r="Q192" s="1"/>
    </row>
    <row r="193" spans="1:19" ht="12.75">
      <c r="A193" s="197"/>
      <c r="B193" s="218"/>
      <c r="C193" s="218"/>
      <c r="D193" s="197"/>
      <c r="E193" s="2"/>
      <c r="F193" s="2"/>
      <c r="G193" s="1"/>
      <c r="H193" s="1"/>
      <c r="I193" s="1"/>
      <c r="J193" s="1"/>
      <c r="K193" s="1"/>
      <c r="L193" s="1"/>
      <c r="M193" s="1"/>
      <c r="N193" s="1"/>
      <c r="O193" s="1"/>
      <c r="P193" s="1"/>
      <c r="Q193" s="1"/>
    </row>
    <row r="194" spans="1:19" ht="12.75">
      <c r="A194" s="197" t="s">
        <v>895</v>
      </c>
      <c r="B194" s="199">
        <v>100</v>
      </c>
      <c r="C194" s="199">
        <v>100</v>
      </c>
      <c r="D194" s="197"/>
      <c r="E194" s="2"/>
      <c r="F194" s="2"/>
      <c r="G194" s="1"/>
      <c r="H194" s="1"/>
      <c r="I194" s="1"/>
      <c r="J194" s="1"/>
      <c r="K194" s="1"/>
      <c r="L194" s="1"/>
      <c r="M194" s="1"/>
      <c r="N194" s="1"/>
      <c r="O194" s="1"/>
      <c r="P194" s="1"/>
      <c r="Q194" s="1"/>
    </row>
    <row r="195" spans="1:19" ht="12.75">
      <c r="A195" s="197" t="s">
        <v>896</v>
      </c>
      <c r="B195" s="199">
        <v>100</v>
      </c>
      <c r="C195" s="199">
        <v>100</v>
      </c>
      <c r="D195" s="197"/>
      <c r="E195" s="2"/>
      <c r="F195" s="2"/>
      <c r="G195" s="1"/>
      <c r="H195" s="1"/>
      <c r="I195" s="1"/>
      <c r="J195" s="1"/>
      <c r="K195" s="1"/>
      <c r="L195" s="1"/>
      <c r="M195" s="1"/>
      <c r="N195" s="1"/>
      <c r="O195" s="1"/>
      <c r="P195" s="1"/>
      <c r="Q195" s="1"/>
    </row>
    <row r="196" spans="1:19" ht="12.75">
      <c r="A196" s="197" t="s">
        <v>897</v>
      </c>
      <c r="B196" s="199">
        <v>50</v>
      </c>
      <c r="C196" s="199">
        <v>50</v>
      </c>
      <c r="D196" s="197"/>
      <c r="E196" s="2"/>
      <c r="F196" s="2"/>
      <c r="G196" s="1"/>
      <c r="H196" s="1"/>
      <c r="I196" s="1"/>
      <c r="J196" s="1"/>
      <c r="K196" s="1"/>
      <c r="L196" s="1"/>
      <c r="M196" s="1"/>
      <c r="N196" s="1"/>
      <c r="O196" s="1"/>
      <c r="P196" s="1"/>
      <c r="Q196" s="1"/>
    </row>
    <row r="197" spans="1:19" ht="12.75">
      <c r="A197" s="197" t="s">
        <v>898</v>
      </c>
      <c r="B197" s="199">
        <v>0</v>
      </c>
      <c r="C197" s="199">
        <v>0</v>
      </c>
      <c r="D197" s="197"/>
      <c r="E197" s="2"/>
      <c r="F197" s="2"/>
      <c r="G197" s="1"/>
      <c r="H197" s="1"/>
      <c r="I197" s="1"/>
      <c r="J197" s="1"/>
      <c r="K197" s="1"/>
      <c r="L197" s="1"/>
      <c r="M197" s="1"/>
      <c r="N197" s="1"/>
      <c r="O197" s="1"/>
      <c r="P197" s="1"/>
      <c r="Q197" s="1"/>
    </row>
    <row r="198" spans="1:19" ht="12.75">
      <c r="A198" s="197" t="s">
        <v>899</v>
      </c>
      <c r="B198" s="199">
        <v>0</v>
      </c>
      <c r="C198" s="199">
        <v>0</v>
      </c>
      <c r="D198" s="197"/>
      <c r="E198" s="2"/>
      <c r="F198" s="2"/>
      <c r="G198" s="1"/>
      <c r="H198" s="1"/>
      <c r="I198" s="1"/>
      <c r="J198" s="1"/>
      <c r="K198" s="1"/>
      <c r="L198" s="1"/>
      <c r="M198" s="1"/>
      <c r="N198" s="1"/>
      <c r="O198" s="1"/>
      <c r="P198" s="1"/>
      <c r="Q198" s="1"/>
    </row>
    <row r="199" spans="1:19" ht="12.75">
      <c r="A199" s="197" t="s">
        <v>900</v>
      </c>
      <c r="B199" s="199">
        <v>100</v>
      </c>
      <c r="C199" s="199">
        <v>100</v>
      </c>
      <c r="D199" s="197"/>
      <c r="E199" s="2"/>
      <c r="F199" s="2"/>
      <c r="G199" s="1"/>
      <c r="H199" s="1"/>
      <c r="I199" s="1"/>
      <c r="J199" s="1"/>
      <c r="K199" s="1"/>
      <c r="L199" s="1"/>
      <c r="M199" s="1"/>
      <c r="N199" s="1"/>
      <c r="O199" s="1"/>
      <c r="P199" s="1"/>
      <c r="Q199" s="1"/>
    </row>
    <row r="200" spans="1:19" ht="12.75">
      <c r="A200" s="197" t="s">
        <v>901</v>
      </c>
      <c r="B200" s="199">
        <v>100</v>
      </c>
      <c r="C200" s="199">
        <v>100</v>
      </c>
      <c r="D200" s="197"/>
      <c r="E200" s="2"/>
      <c r="F200" s="2"/>
      <c r="G200" s="1"/>
      <c r="H200" s="1"/>
      <c r="I200" s="1"/>
      <c r="J200" s="1"/>
      <c r="K200" s="1"/>
      <c r="L200" s="1"/>
      <c r="M200" s="1"/>
      <c r="N200" s="1"/>
      <c r="O200" s="1"/>
      <c r="P200" s="1"/>
      <c r="Q200" s="1"/>
    </row>
    <row r="201" spans="1:19" ht="12.75">
      <c r="A201" s="197"/>
      <c r="B201" s="218"/>
      <c r="C201" s="218"/>
      <c r="D201" s="197"/>
      <c r="E201" s="2"/>
      <c r="F201" s="2"/>
      <c r="G201" s="1"/>
      <c r="H201" s="1"/>
      <c r="I201" s="1"/>
      <c r="J201" s="1"/>
      <c r="K201" s="1"/>
      <c r="L201" s="1"/>
      <c r="M201" s="1"/>
      <c r="N201" s="1"/>
      <c r="O201" s="1"/>
      <c r="P201" s="1"/>
      <c r="Q201" s="1"/>
    </row>
    <row r="202" spans="1:19" ht="12.75">
      <c r="A202" s="200" t="s">
        <v>661</v>
      </c>
      <c r="B202" s="211">
        <v>64.285714285714292</v>
      </c>
      <c r="C202" s="211">
        <v>64.285714285714292</v>
      </c>
      <c r="D202" s="197"/>
      <c r="E202" s="2"/>
      <c r="F202" s="2"/>
      <c r="G202" s="1"/>
      <c r="H202" s="1"/>
      <c r="I202" s="1"/>
      <c r="J202" s="1"/>
      <c r="K202" s="1"/>
      <c r="L202" s="1"/>
      <c r="M202" s="1"/>
      <c r="N202" s="1"/>
      <c r="O202" s="1"/>
      <c r="P202" s="1"/>
      <c r="Q202" s="1"/>
    </row>
    <row r="203" spans="1:19" ht="12.75">
      <c r="A203" s="200"/>
      <c r="B203" s="187"/>
      <c r="C203" s="187"/>
      <c r="D203" s="197"/>
      <c r="E203" s="2"/>
      <c r="F203" s="2"/>
      <c r="G203" s="1"/>
      <c r="H203" s="1"/>
      <c r="I203" s="1"/>
      <c r="J203" s="1"/>
      <c r="K203" s="1"/>
      <c r="L203" s="1"/>
      <c r="M203" s="1"/>
      <c r="N203" s="1"/>
      <c r="O203" s="1"/>
      <c r="P203" s="1"/>
      <c r="Q203" s="1"/>
    </row>
    <row r="204" spans="1:19" ht="12.75">
      <c r="A204" s="200" t="s">
        <v>663</v>
      </c>
      <c r="B204" s="392">
        <v>64.285714285714292</v>
      </c>
      <c r="C204" s="197"/>
      <c r="D204" s="197"/>
      <c r="E204" s="197"/>
      <c r="F204" s="197"/>
      <c r="G204" s="1"/>
      <c r="H204" s="1"/>
      <c r="I204" s="1"/>
      <c r="J204" s="1"/>
      <c r="K204" s="1"/>
      <c r="L204" s="1"/>
      <c r="M204" s="1"/>
      <c r="N204" s="1"/>
      <c r="O204" s="1"/>
      <c r="P204" s="1"/>
      <c r="Q204" s="1"/>
      <c r="R204" s="1"/>
      <c r="S204" s="1"/>
    </row>
    <row r="205" spans="1:19" ht="12.75">
      <c r="A205" s="197"/>
      <c r="B205" s="197"/>
      <c r="C205" s="197"/>
      <c r="D205" s="394"/>
      <c r="E205" s="197"/>
      <c r="F205" s="197"/>
      <c r="G205" s="1"/>
      <c r="H205" s="1"/>
      <c r="I205" s="1"/>
      <c r="J205" s="1"/>
      <c r="K205" s="1"/>
      <c r="L205" s="1"/>
      <c r="M205" s="1"/>
      <c r="N205" s="1"/>
      <c r="O205" s="1"/>
      <c r="P205" s="1"/>
      <c r="Q205" s="1"/>
      <c r="R205" s="1"/>
      <c r="S205" s="1"/>
    </row>
    <row r="206" spans="1:19" ht="12.75">
      <c r="A206" s="193" t="s">
        <v>553</v>
      </c>
      <c r="B206" s="369" t="s">
        <v>48</v>
      </c>
      <c r="C206" s="369" t="s">
        <v>122</v>
      </c>
      <c r="D206" s="369"/>
      <c r="E206" s="195" t="s">
        <v>652</v>
      </c>
      <c r="F206" s="208" t="s">
        <v>48</v>
      </c>
      <c r="G206" s="98" t="s">
        <v>122</v>
      </c>
      <c r="H206" s="1"/>
      <c r="I206" s="1"/>
      <c r="J206" s="1"/>
      <c r="K206" s="1"/>
      <c r="L206" s="1"/>
      <c r="M206" s="1"/>
      <c r="N206" s="1"/>
      <c r="O206" s="1"/>
      <c r="P206" s="1"/>
      <c r="Q206" s="1"/>
    </row>
    <row r="207" spans="1:19" ht="12.75">
      <c r="A207" s="197" t="s">
        <v>902</v>
      </c>
      <c r="B207" s="197" t="s">
        <v>166</v>
      </c>
      <c r="C207" s="197" t="s">
        <v>168</v>
      </c>
      <c r="D207" s="197"/>
      <c r="E207" s="197" t="s">
        <v>903</v>
      </c>
      <c r="F207" s="2" t="s">
        <v>247</v>
      </c>
      <c r="G207" s="1" t="s">
        <v>247</v>
      </c>
      <c r="H207" s="1"/>
      <c r="I207" s="1"/>
      <c r="J207" s="1"/>
      <c r="K207" s="1"/>
      <c r="L207" s="1"/>
      <c r="M207" s="1"/>
      <c r="N207" s="1"/>
      <c r="O207" s="1"/>
      <c r="P207" s="1"/>
      <c r="Q207" s="1"/>
    </row>
    <row r="208" spans="1:19" ht="12.75">
      <c r="A208" s="197" t="s">
        <v>904</v>
      </c>
      <c r="B208" s="197" t="s">
        <v>165</v>
      </c>
      <c r="C208" s="197" t="s">
        <v>168</v>
      </c>
      <c r="D208" s="197"/>
      <c r="E208" s="2" t="s">
        <v>905</v>
      </c>
      <c r="F208" s="2" t="s">
        <v>247</v>
      </c>
      <c r="G208" s="1" t="s">
        <v>247</v>
      </c>
      <c r="H208" s="1"/>
      <c r="I208" s="1"/>
      <c r="J208" s="1"/>
      <c r="K208" s="1"/>
      <c r="L208" s="1"/>
      <c r="M208" s="1"/>
      <c r="N208" s="1"/>
      <c r="O208" s="1"/>
      <c r="P208" s="1"/>
      <c r="Q208" s="1"/>
    </row>
    <row r="209" spans="1:19" ht="12.75">
      <c r="A209" s="197" t="s">
        <v>906</v>
      </c>
      <c r="B209" s="197" t="s">
        <v>165</v>
      </c>
      <c r="C209" s="197" t="s">
        <v>168</v>
      </c>
      <c r="D209" s="197"/>
      <c r="E209" s="2" t="s">
        <v>907</v>
      </c>
      <c r="F209" s="2" t="s">
        <v>247</v>
      </c>
      <c r="G209" s="1" t="s">
        <v>247</v>
      </c>
      <c r="H209" s="1"/>
      <c r="I209" s="1"/>
      <c r="J209" s="1"/>
      <c r="K209" s="1"/>
      <c r="L209" s="1"/>
      <c r="M209" s="1"/>
      <c r="N209" s="1"/>
      <c r="O209" s="1"/>
      <c r="P209" s="1"/>
      <c r="Q209" s="1"/>
    </row>
    <row r="210" spans="1:19" ht="12.75">
      <c r="A210" s="197" t="s">
        <v>908</v>
      </c>
      <c r="B210" s="197" t="s">
        <v>7665</v>
      </c>
      <c r="C210" s="197" t="s">
        <v>7666</v>
      </c>
      <c r="D210" s="197"/>
      <c r="E210" s="197" t="s">
        <v>909</v>
      </c>
      <c r="F210" s="2"/>
      <c r="G210" s="1"/>
      <c r="H210" s="1"/>
      <c r="I210" s="1"/>
      <c r="J210" s="1"/>
      <c r="K210" s="1"/>
      <c r="L210" s="1"/>
      <c r="M210" s="1"/>
      <c r="N210" s="1"/>
      <c r="O210" s="1"/>
      <c r="P210" s="1"/>
      <c r="Q210" s="1"/>
    </row>
    <row r="211" spans="1:19" ht="12.75">
      <c r="A211" s="197" t="s">
        <v>910</v>
      </c>
      <c r="B211" s="197" t="s">
        <v>7667</v>
      </c>
      <c r="C211" s="197" t="s">
        <v>7668</v>
      </c>
      <c r="D211" s="197"/>
      <c r="E211" s="2" t="s">
        <v>911</v>
      </c>
      <c r="F211" s="2"/>
      <c r="G211" s="1"/>
      <c r="H211" s="1"/>
      <c r="I211" s="1"/>
      <c r="J211" s="1"/>
      <c r="K211" s="1"/>
      <c r="L211" s="1"/>
      <c r="M211" s="1"/>
      <c r="N211" s="1"/>
      <c r="O211" s="1"/>
      <c r="P211" s="1"/>
      <c r="Q211" s="1"/>
    </row>
    <row r="212" spans="1:19" ht="12.75">
      <c r="A212" s="197" t="s">
        <v>912</v>
      </c>
      <c r="B212" s="197" t="s">
        <v>7669</v>
      </c>
      <c r="C212" s="197" t="s">
        <v>7668</v>
      </c>
      <c r="D212" s="197"/>
      <c r="E212" s="2" t="s">
        <v>913</v>
      </c>
      <c r="F212" s="2"/>
      <c r="G212" s="1"/>
      <c r="H212" s="1"/>
      <c r="I212" s="1"/>
      <c r="J212" s="1"/>
      <c r="K212" s="1"/>
      <c r="L212" s="1"/>
      <c r="M212" s="1"/>
      <c r="N212" s="1"/>
      <c r="O212" s="1"/>
      <c r="P212" s="1"/>
      <c r="Q212" s="1"/>
    </row>
    <row r="213" spans="1:19" ht="12.75">
      <c r="A213" s="197" t="s">
        <v>658</v>
      </c>
      <c r="B213" s="197" t="s">
        <v>7670</v>
      </c>
      <c r="C213" s="197">
        <v>78</v>
      </c>
      <c r="D213" s="197"/>
      <c r="E213" s="2"/>
      <c r="F213" s="2"/>
      <c r="G213" s="1"/>
      <c r="H213" s="1"/>
      <c r="I213" s="1"/>
      <c r="J213" s="1"/>
      <c r="K213" s="1"/>
      <c r="L213" s="1"/>
      <c r="M213" s="1"/>
      <c r="N213" s="1"/>
      <c r="O213" s="1"/>
      <c r="P213" s="1"/>
      <c r="Q213" s="1"/>
    </row>
    <row r="214" spans="1:19" ht="12.75">
      <c r="A214" s="197"/>
      <c r="B214" s="218"/>
      <c r="C214" s="218"/>
      <c r="D214" s="197"/>
      <c r="E214" s="2"/>
      <c r="F214" s="2"/>
      <c r="G214" s="2"/>
      <c r="H214" s="1"/>
      <c r="I214" s="1"/>
      <c r="J214" s="1"/>
      <c r="K214" s="1"/>
      <c r="L214" s="1"/>
      <c r="M214" s="1"/>
      <c r="N214" s="1"/>
      <c r="O214" s="1"/>
      <c r="P214" s="1"/>
      <c r="Q214" s="1"/>
    </row>
    <row r="215" spans="1:19" ht="12.75">
      <c r="A215" s="197"/>
      <c r="B215" s="218"/>
      <c r="C215" s="218"/>
      <c r="D215" s="197"/>
      <c r="E215" s="2"/>
      <c r="F215" s="2"/>
      <c r="G215" s="2"/>
      <c r="H215" s="1"/>
      <c r="I215" s="1"/>
      <c r="J215" s="1"/>
      <c r="K215" s="1"/>
      <c r="L215" s="1"/>
      <c r="M215" s="1"/>
      <c r="N215" s="1"/>
      <c r="O215" s="1"/>
      <c r="P215" s="1"/>
      <c r="Q215" s="1"/>
    </row>
    <row r="216" spans="1:19" ht="12.75">
      <c r="A216" s="197" t="s">
        <v>914</v>
      </c>
      <c r="B216" s="199">
        <v>50</v>
      </c>
      <c r="C216" s="199">
        <v>0</v>
      </c>
      <c r="D216" s="197"/>
      <c r="E216" s="2"/>
      <c r="F216" s="2"/>
      <c r="G216" s="1"/>
      <c r="H216" s="1"/>
      <c r="I216" s="1"/>
      <c r="J216" s="1"/>
      <c r="K216" s="1"/>
      <c r="L216" s="1"/>
      <c r="M216" s="1"/>
      <c r="N216" s="1"/>
      <c r="O216" s="1"/>
      <c r="P216" s="1"/>
      <c r="Q216" s="1"/>
    </row>
    <row r="217" spans="1:19" ht="12.75">
      <c r="A217" s="197" t="s">
        <v>915</v>
      </c>
      <c r="B217" s="199">
        <v>100</v>
      </c>
      <c r="C217" s="199">
        <v>0</v>
      </c>
      <c r="D217" s="197"/>
      <c r="E217" s="2"/>
      <c r="F217" s="2"/>
      <c r="G217" s="1"/>
      <c r="H217" s="1"/>
      <c r="I217" s="1"/>
      <c r="J217" s="1"/>
      <c r="K217" s="1"/>
      <c r="L217" s="1"/>
      <c r="M217" s="1"/>
      <c r="N217" s="1"/>
      <c r="O217" s="1"/>
      <c r="P217" s="1"/>
      <c r="Q217" s="1"/>
    </row>
    <row r="218" spans="1:19" ht="12.75">
      <c r="A218" s="197" t="s">
        <v>916</v>
      </c>
      <c r="B218" s="199">
        <v>100</v>
      </c>
      <c r="C218" s="199">
        <v>0</v>
      </c>
      <c r="D218" s="197"/>
      <c r="E218" s="2"/>
      <c r="F218" s="2"/>
      <c r="G218" s="1"/>
      <c r="H218" s="1"/>
      <c r="I218" s="1"/>
      <c r="J218" s="1"/>
      <c r="K218" s="1"/>
      <c r="L218" s="1"/>
      <c r="M218" s="1"/>
      <c r="N218" s="1"/>
      <c r="O218" s="1"/>
      <c r="P218" s="1"/>
      <c r="Q218" s="1"/>
    </row>
    <row r="219" spans="1:19" ht="12.75">
      <c r="A219" s="197"/>
      <c r="B219" s="218"/>
      <c r="C219" s="218"/>
      <c r="D219" s="197"/>
      <c r="E219" s="2"/>
      <c r="F219" s="2"/>
      <c r="G219" s="1"/>
      <c r="H219" s="1"/>
      <c r="I219" s="1"/>
      <c r="J219" s="1"/>
      <c r="K219" s="1"/>
      <c r="L219" s="1"/>
      <c r="M219" s="1"/>
      <c r="N219" s="1"/>
      <c r="O219" s="1"/>
      <c r="P219" s="1"/>
      <c r="Q219" s="1"/>
    </row>
    <row r="220" spans="1:19" ht="12.75">
      <c r="A220" s="200" t="s">
        <v>661</v>
      </c>
      <c r="B220" s="211">
        <v>83.333333333333329</v>
      </c>
      <c r="C220" s="211">
        <v>0</v>
      </c>
      <c r="D220" s="197"/>
      <c r="E220" s="2"/>
      <c r="F220" s="2"/>
      <c r="G220" s="1"/>
      <c r="H220" s="1"/>
      <c r="I220" s="1"/>
      <c r="J220" s="1"/>
      <c r="K220" s="1"/>
      <c r="L220" s="1"/>
      <c r="M220" s="1"/>
      <c r="N220" s="1"/>
      <c r="O220" s="1"/>
      <c r="P220" s="1"/>
      <c r="Q220" s="1"/>
    </row>
    <row r="221" spans="1:19" ht="12.75">
      <c r="A221" s="200"/>
      <c r="B221" s="187"/>
      <c r="C221" s="187"/>
      <c r="D221" s="197"/>
      <c r="E221" s="2"/>
      <c r="F221" s="2"/>
      <c r="G221" s="1"/>
      <c r="H221" s="1"/>
      <c r="I221" s="1"/>
      <c r="J221" s="1"/>
      <c r="K221" s="1"/>
      <c r="L221" s="1"/>
      <c r="M221" s="1"/>
      <c r="N221" s="1"/>
      <c r="O221" s="1"/>
      <c r="P221" s="1"/>
      <c r="Q221" s="1"/>
    </row>
    <row r="222" spans="1:19" ht="12.75">
      <c r="A222" s="200" t="s">
        <v>663</v>
      </c>
      <c r="B222" s="392">
        <v>41.666666666666664</v>
      </c>
      <c r="C222" s="197"/>
      <c r="D222" s="197"/>
      <c r="E222" s="197"/>
      <c r="F222" s="197"/>
      <c r="G222" s="1"/>
      <c r="H222" s="1"/>
      <c r="I222" s="1"/>
      <c r="J222" s="1"/>
      <c r="K222" s="1"/>
      <c r="L222" s="1"/>
      <c r="M222" s="1"/>
      <c r="N222" s="1"/>
      <c r="O222" s="1"/>
      <c r="P222" s="1"/>
      <c r="Q222" s="1"/>
      <c r="R222" s="1"/>
      <c r="S222" s="1"/>
    </row>
    <row r="223" spans="1:19" ht="12.75">
      <c r="A223" s="197"/>
      <c r="B223" s="197"/>
      <c r="C223" s="197"/>
      <c r="D223" s="197"/>
      <c r="E223" s="197"/>
      <c r="F223" s="197"/>
      <c r="G223" s="1"/>
      <c r="H223" s="1"/>
      <c r="I223" s="1"/>
      <c r="J223" s="1"/>
      <c r="K223" s="1"/>
      <c r="L223" s="1"/>
      <c r="M223" s="1"/>
      <c r="N223" s="1"/>
      <c r="O223" s="1"/>
      <c r="P223" s="1"/>
      <c r="Q223" s="1"/>
      <c r="R223" s="1"/>
      <c r="S223" s="1"/>
    </row>
    <row r="224" spans="1:19" ht="12.75">
      <c r="A224" s="193" t="s">
        <v>556</v>
      </c>
      <c r="B224" s="369" t="s">
        <v>48</v>
      </c>
      <c r="C224" s="369" t="s">
        <v>122</v>
      </c>
      <c r="D224" s="369"/>
      <c r="E224" s="195" t="s">
        <v>652</v>
      </c>
      <c r="F224" s="208" t="s">
        <v>48</v>
      </c>
      <c r="G224" s="98" t="s">
        <v>122</v>
      </c>
      <c r="H224" s="1"/>
      <c r="I224" s="1"/>
      <c r="J224" s="1"/>
      <c r="K224" s="1"/>
      <c r="L224" s="1"/>
      <c r="M224" s="1"/>
      <c r="N224" s="1"/>
      <c r="O224" s="1"/>
      <c r="P224" s="1"/>
      <c r="Q224" s="1"/>
    </row>
    <row r="225" spans="1:17" ht="12.75">
      <c r="A225" s="197" t="s">
        <v>917</v>
      </c>
      <c r="B225" s="197" t="s">
        <v>166</v>
      </c>
      <c r="C225" s="197" t="s">
        <v>168</v>
      </c>
      <c r="D225" s="197"/>
      <c r="E225" s="197" t="s">
        <v>918</v>
      </c>
      <c r="F225" s="2" t="s">
        <v>247</v>
      </c>
      <c r="G225" s="1" t="s">
        <v>247</v>
      </c>
      <c r="H225" s="1"/>
      <c r="I225" s="1"/>
      <c r="J225" s="1"/>
      <c r="K225" s="1"/>
      <c r="L225" s="1"/>
      <c r="M225" s="1"/>
      <c r="N225" s="1"/>
      <c r="O225" s="1"/>
      <c r="P225" s="1"/>
      <c r="Q225" s="1"/>
    </row>
    <row r="226" spans="1:17" ht="12.75">
      <c r="A226" s="197" t="s">
        <v>919</v>
      </c>
      <c r="B226" s="197" t="s">
        <v>166</v>
      </c>
      <c r="C226" s="197" t="s">
        <v>168</v>
      </c>
      <c r="D226" s="197"/>
      <c r="E226" s="2" t="s">
        <v>920</v>
      </c>
      <c r="F226" s="2" t="s">
        <v>247</v>
      </c>
      <c r="G226" s="1" t="s">
        <v>247</v>
      </c>
      <c r="H226" s="1"/>
      <c r="I226" s="1"/>
      <c r="J226" s="1"/>
      <c r="K226" s="1"/>
      <c r="L226" s="1"/>
      <c r="M226" s="1"/>
      <c r="N226" s="1"/>
      <c r="O226" s="1"/>
      <c r="P226" s="1"/>
      <c r="Q226" s="1"/>
    </row>
    <row r="227" spans="1:17" ht="12.75">
      <c r="A227" s="197" t="s">
        <v>921</v>
      </c>
      <c r="B227" s="197" t="s">
        <v>166</v>
      </c>
      <c r="C227" s="197" t="s">
        <v>166</v>
      </c>
      <c r="D227" s="197"/>
      <c r="E227" s="2" t="s">
        <v>922</v>
      </c>
      <c r="F227" s="2" t="s">
        <v>247</v>
      </c>
      <c r="G227" s="1" t="s">
        <v>308</v>
      </c>
      <c r="H227" s="1"/>
      <c r="I227" s="1"/>
      <c r="J227" s="1"/>
      <c r="K227" s="1"/>
      <c r="L227" s="1"/>
      <c r="M227" s="1"/>
      <c r="N227" s="1"/>
      <c r="O227" s="1"/>
      <c r="P227" s="1"/>
      <c r="Q227" s="1"/>
    </row>
    <row r="228" spans="1:17" ht="12.75">
      <c r="A228" s="197" t="s">
        <v>923</v>
      </c>
      <c r="B228" s="197" t="s">
        <v>166</v>
      </c>
      <c r="C228" s="197" t="s">
        <v>166</v>
      </c>
      <c r="D228" s="197"/>
      <c r="E228" s="2" t="s">
        <v>924</v>
      </c>
      <c r="F228" s="2" t="s">
        <v>308</v>
      </c>
      <c r="G228" s="1" t="s">
        <v>308</v>
      </c>
      <c r="H228" s="1"/>
      <c r="I228" s="1"/>
      <c r="J228" s="1"/>
      <c r="K228" s="1"/>
      <c r="L228" s="1"/>
      <c r="M228" s="1"/>
      <c r="N228" s="1"/>
      <c r="O228" s="1"/>
      <c r="P228" s="1"/>
      <c r="Q228" s="1"/>
    </row>
    <row r="229" spans="1:17" ht="12.75">
      <c r="A229" s="197" t="s">
        <v>925</v>
      </c>
      <c r="B229" s="197" t="s">
        <v>165</v>
      </c>
      <c r="C229" s="197" t="s">
        <v>168</v>
      </c>
      <c r="D229" s="197"/>
      <c r="E229" s="2" t="s">
        <v>926</v>
      </c>
      <c r="F229" s="2" t="s">
        <v>247</v>
      </c>
      <c r="G229" s="1" t="s">
        <v>247</v>
      </c>
      <c r="H229" s="1"/>
      <c r="I229" s="1"/>
      <c r="J229" s="1"/>
      <c r="K229" s="1"/>
      <c r="L229" s="1"/>
      <c r="M229" s="1"/>
      <c r="N229" s="1"/>
      <c r="O229" s="1"/>
      <c r="P229" s="1"/>
      <c r="Q229" s="1"/>
    </row>
    <row r="230" spans="1:17" ht="12.75">
      <c r="A230" s="197" t="s">
        <v>927</v>
      </c>
      <c r="B230" s="197" t="s">
        <v>165</v>
      </c>
      <c r="C230" s="197" t="s">
        <v>165</v>
      </c>
      <c r="D230" s="197"/>
      <c r="E230" s="2" t="s">
        <v>928</v>
      </c>
      <c r="F230" s="2" t="s">
        <v>247</v>
      </c>
      <c r="G230" s="1" t="s">
        <v>308</v>
      </c>
      <c r="H230" s="1"/>
      <c r="I230" s="1"/>
      <c r="J230" s="1"/>
      <c r="K230" s="1"/>
      <c r="L230" s="1"/>
      <c r="M230" s="1"/>
      <c r="N230" s="1"/>
      <c r="O230" s="1"/>
      <c r="P230" s="1"/>
      <c r="Q230" s="1"/>
    </row>
    <row r="231" spans="1:17" ht="12.75">
      <c r="A231" s="197" t="s">
        <v>929</v>
      </c>
      <c r="B231" s="197" t="s">
        <v>168</v>
      </c>
      <c r="C231" s="197" t="s">
        <v>168</v>
      </c>
      <c r="D231" s="197"/>
      <c r="E231" s="2" t="s">
        <v>930</v>
      </c>
      <c r="F231" s="2" t="s">
        <v>308</v>
      </c>
      <c r="G231" s="1" t="s">
        <v>247</v>
      </c>
      <c r="H231" s="1"/>
      <c r="I231" s="1"/>
      <c r="J231" s="1"/>
      <c r="K231" s="1"/>
      <c r="L231" s="1"/>
      <c r="M231" s="1"/>
      <c r="N231" s="1"/>
      <c r="O231" s="1"/>
      <c r="P231" s="1"/>
      <c r="Q231" s="1"/>
    </row>
    <row r="232" spans="1:17" ht="12.75">
      <c r="A232" s="197" t="s">
        <v>931</v>
      </c>
      <c r="B232" s="197" t="s">
        <v>166</v>
      </c>
      <c r="C232" s="197" t="s">
        <v>166</v>
      </c>
      <c r="D232" s="197"/>
      <c r="E232" s="2" t="s">
        <v>932</v>
      </c>
      <c r="F232" s="2" t="s">
        <v>308</v>
      </c>
      <c r="G232" s="1" t="s">
        <v>247</v>
      </c>
      <c r="H232" s="1"/>
      <c r="I232" s="1"/>
      <c r="J232" s="1"/>
      <c r="K232" s="1"/>
      <c r="L232" s="1"/>
      <c r="M232" s="1"/>
      <c r="N232" s="1"/>
      <c r="O232" s="1"/>
      <c r="P232" s="1"/>
      <c r="Q232" s="1"/>
    </row>
    <row r="233" spans="1:17" ht="12.75">
      <c r="A233" s="197" t="s">
        <v>933</v>
      </c>
      <c r="B233" s="197" t="s">
        <v>166</v>
      </c>
      <c r="C233" s="197" t="s">
        <v>168</v>
      </c>
      <c r="D233" s="197"/>
      <c r="E233" s="2" t="s">
        <v>934</v>
      </c>
      <c r="F233" s="2" t="s">
        <v>247</v>
      </c>
      <c r="G233" s="1" t="s">
        <v>247</v>
      </c>
      <c r="H233" s="1"/>
      <c r="I233" s="1"/>
      <c r="J233" s="1"/>
      <c r="K233" s="1"/>
      <c r="L233" s="1"/>
      <c r="M233" s="1"/>
      <c r="N233" s="1"/>
      <c r="O233" s="1"/>
      <c r="P233" s="1"/>
      <c r="Q233" s="1"/>
    </row>
    <row r="234" spans="1:17" ht="12.75">
      <c r="A234" s="197" t="s">
        <v>935</v>
      </c>
      <c r="B234" s="197" t="s">
        <v>166</v>
      </c>
      <c r="C234" s="197" t="s">
        <v>166</v>
      </c>
      <c r="D234" s="197"/>
      <c r="E234" s="2" t="s">
        <v>936</v>
      </c>
      <c r="F234" s="2" t="s">
        <v>247</v>
      </c>
      <c r="G234" s="1" t="s">
        <v>308</v>
      </c>
      <c r="H234" s="1"/>
      <c r="I234" s="1"/>
      <c r="J234" s="1"/>
      <c r="K234" s="1"/>
      <c r="L234" s="1"/>
      <c r="M234" s="1"/>
      <c r="N234" s="1"/>
      <c r="O234" s="1"/>
      <c r="P234" s="1"/>
      <c r="Q234" s="1"/>
    </row>
    <row r="235" spans="1:17" ht="12.75">
      <c r="A235" s="197" t="s">
        <v>937</v>
      </c>
      <c r="B235" s="197" t="s">
        <v>165</v>
      </c>
      <c r="C235" s="197" t="s">
        <v>165</v>
      </c>
      <c r="D235" s="197"/>
      <c r="E235" s="2" t="s">
        <v>938</v>
      </c>
      <c r="F235" s="2" t="s">
        <v>247</v>
      </c>
      <c r="G235" s="1" t="s">
        <v>308</v>
      </c>
      <c r="H235" s="1"/>
      <c r="I235" s="1"/>
      <c r="J235" s="1"/>
      <c r="K235" s="1"/>
      <c r="L235" s="1"/>
      <c r="M235" s="1"/>
      <c r="N235" s="1"/>
      <c r="O235" s="1"/>
      <c r="P235" s="1"/>
      <c r="Q235" s="1"/>
    </row>
    <row r="236" spans="1:17" ht="12.75">
      <c r="A236" s="197" t="s">
        <v>939</v>
      </c>
      <c r="B236" s="197" t="s">
        <v>165</v>
      </c>
      <c r="C236" s="197" t="s">
        <v>168</v>
      </c>
      <c r="D236" s="197"/>
      <c r="E236" s="2" t="s">
        <v>940</v>
      </c>
      <c r="F236" s="2" t="s">
        <v>247</v>
      </c>
      <c r="G236" s="1" t="s">
        <v>247</v>
      </c>
      <c r="H236" s="1"/>
      <c r="I236" s="1"/>
      <c r="J236" s="1"/>
      <c r="K236" s="1"/>
      <c r="L236" s="1"/>
      <c r="M236" s="1"/>
      <c r="N236" s="1"/>
      <c r="O236" s="1"/>
      <c r="P236" s="1"/>
      <c r="Q236" s="1"/>
    </row>
    <row r="237" spans="1:17" ht="12.75">
      <c r="A237" s="197" t="s">
        <v>941</v>
      </c>
      <c r="B237" s="197" t="s">
        <v>7671</v>
      </c>
      <c r="C237" s="197" t="s">
        <v>7672</v>
      </c>
      <c r="D237" s="197"/>
      <c r="E237" s="197" t="s">
        <v>942</v>
      </c>
      <c r="F237" s="2"/>
      <c r="G237" s="1"/>
      <c r="H237" s="1"/>
      <c r="I237" s="1"/>
      <c r="J237" s="1"/>
      <c r="K237" s="1"/>
      <c r="L237" s="1"/>
      <c r="M237" s="1"/>
      <c r="N237" s="1"/>
      <c r="O237" s="1"/>
      <c r="P237" s="1"/>
      <c r="Q237" s="1"/>
    </row>
    <row r="238" spans="1:17" ht="12.75">
      <c r="A238" s="197" t="s">
        <v>943</v>
      </c>
      <c r="B238" s="197" t="s">
        <v>7673</v>
      </c>
      <c r="C238" s="197" t="s">
        <v>7674</v>
      </c>
      <c r="D238" s="197"/>
      <c r="E238" s="2" t="s">
        <v>944</v>
      </c>
      <c r="F238" s="2"/>
      <c r="G238" s="1"/>
      <c r="H238" s="1"/>
      <c r="I238" s="1"/>
      <c r="J238" s="1"/>
      <c r="K238" s="1"/>
      <c r="L238" s="1"/>
      <c r="M238" s="1"/>
      <c r="N238" s="1"/>
      <c r="O238" s="1"/>
      <c r="P238" s="1"/>
      <c r="Q238" s="1"/>
    </row>
    <row r="239" spans="1:17" ht="12.75">
      <c r="A239" s="197" t="s">
        <v>945</v>
      </c>
      <c r="B239" s="197" t="s">
        <v>7675</v>
      </c>
      <c r="C239" s="197" t="s">
        <v>7676</v>
      </c>
      <c r="D239" s="197"/>
      <c r="E239" s="2" t="s">
        <v>946</v>
      </c>
      <c r="F239" s="2"/>
      <c r="G239" s="1" t="s">
        <v>7677</v>
      </c>
      <c r="H239" s="1"/>
      <c r="I239" s="1"/>
      <c r="J239" s="1"/>
      <c r="K239" s="1"/>
      <c r="L239" s="1"/>
      <c r="M239" s="1"/>
      <c r="N239" s="1"/>
      <c r="O239" s="1"/>
      <c r="P239" s="1"/>
      <c r="Q239" s="1"/>
    </row>
    <row r="240" spans="1:17" ht="12.75">
      <c r="A240" s="197" t="s">
        <v>947</v>
      </c>
      <c r="B240" s="197" t="s">
        <v>7678</v>
      </c>
      <c r="C240" s="197" t="s">
        <v>7678</v>
      </c>
      <c r="D240" s="197"/>
      <c r="E240" s="2" t="s">
        <v>948</v>
      </c>
      <c r="F240" s="2" t="s">
        <v>7679</v>
      </c>
      <c r="G240" s="1" t="s">
        <v>7677</v>
      </c>
      <c r="H240" s="1"/>
      <c r="I240" s="1"/>
      <c r="J240" s="1"/>
      <c r="K240" s="1"/>
      <c r="L240" s="1"/>
      <c r="M240" s="1"/>
      <c r="N240" s="1"/>
      <c r="O240" s="1"/>
      <c r="P240" s="1"/>
      <c r="Q240" s="1"/>
    </row>
    <row r="241" spans="1:17" ht="12.75">
      <c r="A241" s="197" t="s">
        <v>949</v>
      </c>
      <c r="B241" s="197" t="s">
        <v>7680</v>
      </c>
      <c r="C241" s="197" t="s">
        <v>7681</v>
      </c>
      <c r="D241" s="197"/>
      <c r="E241" s="2" t="s">
        <v>951</v>
      </c>
      <c r="F241" s="2"/>
      <c r="G241" s="2"/>
      <c r="H241" s="1"/>
      <c r="I241" s="1"/>
      <c r="J241" s="1"/>
      <c r="K241" s="1"/>
      <c r="L241" s="1"/>
      <c r="M241" s="1"/>
      <c r="N241" s="1"/>
      <c r="O241" s="1"/>
      <c r="P241" s="1"/>
      <c r="Q241" s="1"/>
    </row>
    <row r="242" spans="1:17" ht="12.75">
      <c r="A242" s="197" t="s">
        <v>952</v>
      </c>
      <c r="B242" s="197" t="s">
        <v>7682</v>
      </c>
      <c r="C242" s="197" t="s">
        <v>7683</v>
      </c>
      <c r="D242" s="197"/>
      <c r="E242" s="2" t="s">
        <v>953</v>
      </c>
      <c r="F242" s="2"/>
      <c r="G242" s="1" t="s">
        <v>7684</v>
      </c>
      <c r="H242" s="1"/>
      <c r="I242" s="1"/>
      <c r="J242" s="1"/>
      <c r="K242" s="1"/>
      <c r="L242" s="1"/>
      <c r="M242" s="1"/>
      <c r="N242" s="1"/>
      <c r="O242" s="1"/>
      <c r="P242" s="1"/>
      <c r="Q242" s="1"/>
    </row>
    <row r="243" spans="1:17" ht="12.75">
      <c r="A243" s="197" t="s">
        <v>954</v>
      </c>
      <c r="B243" s="197" t="s">
        <v>884</v>
      </c>
      <c r="C243" s="197" t="s">
        <v>884</v>
      </c>
      <c r="D243" s="197"/>
      <c r="E243" s="2" t="s">
        <v>955</v>
      </c>
      <c r="F243" s="2" t="s">
        <v>7685</v>
      </c>
      <c r="G243" s="1"/>
      <c r="H243" s="1"/>
      <c r="I243" s="1"/>
      <c r="J243" s="1"/>
      <c r="K243" s="1"/>
      <c r="L243" s="1"/>
      <c r="M243" s="1"/>
      <c r="N243" s="1"/>
      <c r="O243" s="1"/>
      <c r="P243" s="1"/>
      <c r="Q243" s="1"/>
    </row>
    <row r="244" spans="1:17" ht="12.75">
      <c r="A244" s="197" t="s">
        <v>956</v>
      </c>
      <c r="B244" s="197" t="s">
        <v>7686</v>
      </c>
      <c r="C244" s="197" t="s">
        <v>7686</v>
      </c>
      <c r="D244" s="197"/>
      <c r="E244" s="2" t="s">
        <v>957</v>
      </c>
      <c r="F244" s="2" t="s">
        <v>7687</v>
      </c>
      <c r="G244" s="1"/>
      <c r="H244" s="1"/>
      <c r="I244" s="1"/>
      <c r="J244" s="1"/>
      <c r="K244" s="1"/>
      <c r="L244" s="1"/>
      <c r="M244" s="1"/>
      <c r="N244" s="1"/>
      <c r="O244" s="1"/>
      <c r="P244" s="1"/>
      <c r="Q244" s="1"/>
    </row>
    <row r="245" spans="1:17" ht="12.75">
      <c r="A245" s="197" t="s">
        <v>958</v>
      </c>
      <c r="B245" s="197" t="s">
        <v>7688</v>
      </c>
      <c r="C245" s="197" t="s">
        <v>7689</v>
      </c>
      <c r="D245" s="197"/>
      <c r="E245" s="2" t="s">
        <v>959</v>
      </c>
      <c r="F245" s="2"/>
      <c r="G245" s="1"/>
      <c r="H245" s="1"/>
      <c r="I245" s="1"/>
      <c r="J245" s="1"/>
      <c r="K245" s="1"/>
      <c r="L245" s="1"/>
      <c r="M245" s="1"/>
      <c r="N245" s="1"/>
      <c r="O245" s="1"/>
      <c r="P245" s="1"/>
      <c r="Q245" s="1"/>
    </row>
    <row r="246" spans="1:17" ht="409.5">
      <c r="A246" s="197" t="s">
        <v>960</v>
      </c>
      <c r="B246" s="197" t="s">
        <v>7690</v>
      </c>
      <c r="C246" s="197" t="s">
        <v>7690</v>
      </c>
      <c r="D246" s="197"/>
      <c r="E246" s="2" t="s">
        <v>961</v>
      </c>
      <c r="F246" s="2"/>
      <c r="G246" s="159" t="s">
        <v>7691</v>
      </c>
      <c r="H246" s="1"/>
      <c r="I246" s="1"/>
      <c r="J246" s="1"/>
      <c r="K246" s="1"/>
      <c r="L246" s="1"/>
      <c r="M246" s="1"/>
      <c r="N246" s="1"/>
      <c r="O246" s="1"/>
      <c r="P246" s="1"/>
      <c r="Q246" s="1"/>
    </row>
    <row r="247" spans="1:17" ht="12.75">
      <c r="A247" s="197" t="s">
        <v>962</v>
      </c>
      <c r="B247" s="197" t="s">
        <v>7692</v>
      </c>
      <c r="C247" s="197" t="s">
        <v>7693</v>
      </c>
      <c r="D247" s="197"/>
      <c r="E247" s="2" t="s">
        <v>963</v>
      </c>
      <c r="F247" s="2"/>
      <c r="G247" s="1" t="s">
        <v>7694</v>
      </c>
      <c r="H247" s="1"/>
      <c r="I247" s="1"/>
      <c r="J247" s="1"/>
      <c r="K247" s="1"/>
      <c r="L247" s="1"/>
      <c r="M247" s="1"/>
      <c r="N247" s="1"/>
      <c r="O247" s="1"/>
      <c r="P247" s="1"/>
      <c r="Q247" s="1"/>
    </row>
    <row r="248" spans="1:17" ht="12.75">
      <c r="A248" s="197" t="s">
        <v>964</v>
      </c>
      <c r="B248" s="197" t="s">
        <v>7695</v>
      </c>
      <c r="C248" s="197" t="s">
        <v>7696</v>
      </c>
      <c r="D248" s="197"/>
      <c r="E248" s="2" t="s">
        <v>965</v>
      </c>
      <c r="F248" s="2"/>
      <c r="G248" s="1"/>
      <c r="H248" s="1"/>
      <c r="I248" s="1"/>
      <c r="J248" s="1"/>
      <c r="K248" s="1"/>
      <c r="L248" s="1"/>
      <c r="M248" s="1"/>
      <c r="N248" s="1"/>
      <c r="O248" s="1"/>
      <c r="P248" s="1"/>
      <c r="Q248" s="1"/>
    </row>
    <row r="249" spans="1:17" ht="12.75">
      <c r="A249" s="197" t="s">
        <v>658</v>
      </c>
      <c r="B249" s="197" t="s">
        <v>7697</v>
      </c>
      <c r="C249" s="197" t="s">
        <v>7698</v>
      </c>
      <c r="D249" s="197"/>
      <c r="E249" s="2"/>
      <c r="F249" s="2"/>
      <c r="G249" s="1"/>
      <c r="H249" s="1"/>
      <c r="I249" s="1"/>
      <c r="J249" s="1"/>
      <c r="K249" s="1"/>
      <c r="L249" s="1"/>
      <c r="M249" s="1"/>
      <c r="N249" s="1"/>
      <c r="O249" s="1"/>
      <c r="P249" s="1"/>
      <c r="Q249" s="1"/>
    </row>
    <row r="250" spans="1:17" ht="12.75">
      <c r="A250" s="197"/>
      <c r="B250" s="197"/>
      <c r="C250" s="197"/>
      <c r="D250" s="197"/>
      <c r="E250" s="2"/>
      <c r="F250" s="2"/>
      <c r="G250" s="1"/>
      <c r="H250" s="1"/>
      <c r="I250" s="1"/>
      <c r="J250" s="1"/>
      <c r="K250" s="1"/>
      <c r="L250" s="1"/>
      <c r="M250" s="1"/>
      <c r="N250" s="1"/>
      <c r="O250" s="1"/>
      <c r="P250" s="1"/>
      <c r="Q250" s="1"/>
    </row>
    <row r="251" spans="1:17" ht="12.75">
      <c r="A251" s="197"/>
      <c r="B251" s="218"/>
      <c r="C251" s="218"/>
      <c r="D251" s="197"/>
      <c r="E251" s="2"/>
      <c r="F251" s="2"/>
      <c r="G251" s="1"/>
      <c r="H251" s="1"/>
      <c r="I251" s="1"/>
      <c r="J251" s="1"/>
      <c r="K251" s="1"/>
      <c r="L251" s="1"/>
      <c r="M251" s="1"/>
      <c r="N251" s="1"/>
      <c r="O251" s="1"/>
      <c r="P251" s="1"/>
      <c r="Q251" s="1"/>
    </row>
    <row r="252" spans="1:17" ht="12.75">
      <c r="A252" s="197" t="s">
        <v>966</v>
      </c>
      <c r="B252" s="199">
        <v>50</v>
      </c>
      <c r="C252" s="199">
        <v>0</v>
      </c>
      <c r="D252" s="197"/>
      <c r="E252" s="2"/>
      <c r="F252" s="2"/>
      <c r="G252" s="1"/>
      <c r="H252" s="1"/>
      <c r="I252" s="1"/>
      <c r="J252" s="1"/>
      <c r="K252" s="1"/>
      <c r="L252" s="1"/>
      <c r="M252" s="1"/>
      <c r="N252" s="1"/>
      <c r="O252" s="1"/>
      <c r="P252" s="1"/>
      <c r="Q252" s="1"/>
    </row>
    <row r="253" spans="1:17" ht="12.75">
      <c r="A253" s="197" t="s">
        <v>967</v>
      </c>
      <c r="B253" s="199">
        <v>50</v>
      </c>
      <c r="C253" s="199">
        <v>0</v>
      </c>
      <c r="D253" s="197"/>
      <c r="E253" s="2"/>
      <c r="F253" s="2"/>
      <c r="G253" s="1"/>
      <c r="H253" s="1"/>
      <c r="I253" s="1"/>
      <c r="J253" s="1"/>
      <c r="K253" s="1"/>
      <c r="L253" s="1"/>
      <c r="M253" s="1"/>
      <c r="N253" s="1"/>
      <c r="O253" s="1"/>
      <c r="P253" s="1"/>
      <c r="Q253" s="1"/>
    </row>
    <row r="254" spans="1:17" ht="12.75">
      <c r="A254" s="197" t="s">
        <v>968</v>
      </c>
      <c r="B254" s="199">
        <v>50</v>
      </c>
      <c r="C254" s="199">
        <v>50</v>
      </c>
      <c r="D254" s="197"/>
      <c r="E254" s="2"/>
      <c r="F254" s="2"/>
      <c r="G254" s="1"/>
      <c r="H254" s="1"/>
      <c r="I254" s="1"/>
      <c r="J254" s="1"/>
      <c r="K254" s="1"/>
      <c r="L254" s="1"/>
      <c r="M254" s="1"/>
      <c r="N254" s="1"/>
      <c r="O254" s="1"/>
      <c r="P254" s="1"/>
      <c r="Q254" s="1"/>
    </row>
    <row r="255" spans="1:17" ht="12.75">
      <c r="A255" s="197" t="s">
        <v>969</v>
      </c>
      <c r="B255" s="199">
        <v>50</v>
      </c>
      <c r="C255" s="199">
        <v>50</v>
      </c>
      <c r="D255" s="197"/>
      <c r="E255" s="2"/>
      <c r="F255" s="2"/>
      <c r="G255" s="1"/>
      <c r="H255" s="1"/>
      <c r="I255" s="1"/>
      <c r="J255" s="1"/>
      <c r="K255" s="1"/>
      <c r="L255" s="1"/>
      <c r="M255" s="1"/>
      <c r="N255" s="1"/>
      <c r="O255" s="1"/>
      <c r="P255" s="1"/>
      <c r="Q255" s="1"/>
    </row>
    <row r="256" spans="1:17" ht="12.75">
      <c r="A256" s="197" t="s">
        <v>970</v>
      </c>
      <c r="B256" s="199">
        <v>100</v>
      </c>
      <c r="C256" s="199">
        <v>0</v>
      </c>
      <c r="D256" s="197"/>
      <c r="E256" s="2"/>
      <c r="F256" s="2"/>
      <c r="G256" s="1"/>
      <c r="H256" s="1"/>
      <c r="I256" s="1"/>
      <c r="J256" s="1"/>
      <c r="K256" s="1"/>
      <c r="L256" s="1"/>
      <c r="M256" s="1"/>
      <c r="N256" s="1"/>
      <c r="O256" s="1"/>
      <c r="P256" s="1"/>
      <c r="Q256" s="1"/>
    </row>
    <row r="257" spans="1:19" ht="12.75">
      <c r="A257" s="197" t="s">
        <v>971</v>
      </c>
      <c r="B257" s="199">
        <v>100</v>
      </c>
      <c r="C257" s="199">
        <v>100</v>
      </c>
      <c r="D257" s="197"/>
      <c r="E257" s="2"/>
      <c r="F257" s="2"/>
      <c r="G257" s="1"/>
      <c r="H257" s="1"/>
      <c r="I257" s="1"/>
      <c r="J257" s="1"/>
      <c r="K257" s="1"/>
      <c r="L257" s="1"/>
      <c r="M257" s="1"/>
      <c r="N257" s="1"/>
      <c r="O257" s="1"/>
      <c r="P257" s="1"/>
      <c r="Q257" s="1"/>
    </row>
    <row r="258" spans="1:19" ht="12.75">
      <c r="A258" s="197" t="s">
        <v>972</v>
      </c>
      <c r="B258" s="199">
        <v>0</v>
      </c>
      <c r="C258" s="199">
        <v>0</v>
      </c>
      <c r="D258" s="197"/>
      <c r="E258" s="2"/>
      <c r="F258" s="2"/>
      <c r="G258" s="1"/>
      <c r="H258" s="1"/>
      <c r="I258" s="1"/>
      <c r="J258" s="1"/>
      <c r="K258" s="1"/>
      <c r="L258" s="1"/>
      <c r="M258" s="1"/>
      <c r="N258" s="1"/>
      <c r="O258" s="1"/>
      <c r="P258" s="1"/>
      <c r="Q258" s="1"/>
    </row>
    <row r="259" spans="1:19" ht="12.75">
      <c r="A259" s="197" t="s">
        <v>973</v>
      </c>
      <c r="B259" s="199">
        <v>50</v>
      </c>
      <c r="C259" s="199">
        <v>50</v>
      </c>
      <c r="D259" s="197"/>
      <c r="E259" s="2"/>
      <c r="F259" s="2"/>
      <c r="G259" s="1"/>
      <c r="H259" s="1"/>
      <c r="I259" s="1"/>
      <c r="J259" s="1"/>
      <c r="K259" s="1"/>
      <c r="L259" s="1"/>
      <c r="M259" s="1"/>
      <c r="N259" s="1"/>
      <c r="O259" s="1"/>
      <c r="P259" s="1"/>
      <c r="Q259" s="1"/>
    </row>
    <row r="260" spans="1:19" ht="12.75">
      <c r="A260" s="197" t="s">
        <v>974</v>
      </c>
      <c r="B260" s="199">
        <v>50</v>
      </c>
      <c r="C260" s="199">
        <v>0</v>
      </c>
      <c r="D260" s="197"/>
      <c r="E260" s="2"/>
      <c r="F260" s="2"/>
      <c r="G260" s="1"/>
      <c r="H260" s="1"/>
      <c r="I260" s="1"/>
      <c r="J260" s="1"/>
      <c r="K260" s="1"/>
      <c r="L260" s="1"/>
      <c r="M260" s="1"/>
      <c r="N260" s="1"/>
      <c r="O260" s="1"/>
      <c r="P260" s="1"/>
      <c r="Q260" s="1"/>
    </row>
    <row r="261" spans="1:19" ht="12.75">
      <c r="A261" s="197" t="s">
        <v>975</v>
      </c>
      <c r="B261" s="199">
        <v>50</v>
      </c>
      <c r="C261" s="199">
        <v>50</v>
      </c>
      <c r="D261" s="197"/>
      <c r="E261" s="2"/>
      <c r="F261" s="2"/>
      <c r="G261" s="1"/>
      <c r="H261" s="1"/>
      <c r="I261" s="1"/>
      <c r="J261" s="1"/>
      <c r="K261" s="1"/>
      <c r="L261" s="1"/>
      <c r="M261" s="1"/>
      <c r="N261" s="1"/>
      <c r="O261" s="1"/>
      <c r="P261" s="1"/>
      <c r="Q261" s="1"/>
    </row>
    <row r="262" spans="1:19" ht="12.75">
      <c r="A262" s="197" t="s">
        <v>976</v>
      </c>
      <c r="B262" s="199">
        <v>100</v>
      </c>
      <c r="C262" s="199">
        <v>100</v>
      </c>
      <c r="D262" s="197"/>
      <c r="E262" s="2"/>
      <c r="F262" s="2"/>
      <c r="G262" s="1"/>
      <c r="H262" s="1"/>
      <c r="I262" s="1"/>
      <c r="J262" s="1"/>
      <c r="K262" s="1"/>
      <c r="L262" s="1"/>
      <c r="M262" s="1"/>
      <c r="N262" s="1"/>
      <c r="O262" s="1"/>
      <c r="P262" s="1"/>
      <c r="Q262" s="1"/>
    </row>
    <row r="263" spans="1:19" ht="12.75">
      <c r="A263" s="197" t="s">
        <v>977</v>
      </c>
      <c r="B263" s="199">
        <v>100</v>
      </c>
      <c r="C263" s="199">
        <v>0</v>
      </c>
      <c r="D263" s="197"/>
      <c r="E263" s="2"/>
      <c r="F263" s="2"/>
      <c r="G263" s="1"/>
      <c r="H263" s="1"/>
      <c r="I263" s="1"/>
      <c r="J263" s="1"/>
      <c r="K263" s="1"/>
      <c r="L263" s="1"/>
      <c r="M263" s="1"/>
      <c r="N263" s="1"/>
      <c r="O263" s="1"/>
      <c r="P263" s="1"/>
      <c r="Q263" s="1"/>
    </row>
    <row r="264" spans="1:19" ht="12.75">
      <c r="A264" s="197"/>
      <c r="B264" s="218"/>
      <c r="C264" s="218"/>
      <c r="D264" s="197"/>
      <c r="E264" s="2"/>
      <c r="F264" s="2"/>
      <c r="G264" s="1"/>
      <c r="H264" s="1"/>
      <c r="I264" s="1"/>
      <c r="J264" s="1"/>
      <c r="K264" s="1"/>
      <c r="L264" s="1"/>
      <c r="M264" s="1"/>
      <c r="N264" s="1"/>
      <c r="O264" s="1"/>
      <c r="P264" s="1"/>
      <c r="Q264" s="1"/>
    </row>
    <row r="265" spans="1:19" ht="12.75">
      <c r="A265" s="200" t="s">
        <v>661</v>
      </c>
      <c r="B265" s="211">
        <v>62.5</v>
      </c>
      <c r="C265" s="211">
        <v>33.333333333333336</v>
      </c>
      <c r="D265" s="197"/>
      <c r="E265" s="2"/>
      <c r="F265" s="2"/>
      <c r="G265" s="1"/>
      <c r="H265" s="1"/>
      <c r="I265" s="1"/>
      <c r="J265" s="1"/>
      <c r="K265" s="1"/>
      <c r="L265" s="1"/>
      <c r="M265" s="1"/>
      <c r="N265" s="1"/>
      <c r="O265" s="1"/>
      <c r="P265" s="1"/>
      <c r="Q265" s="1"/>
    </row>
    <row r="266" spans="1:19" ht="12.75">
      <c r="A266" s="200"/>
      <c r="B266" s="187"/>
      <c r="C266" s="187"/>
      <c r="D266" s="197"/>
      <c r="E266" s="2"/>
      <c r="F266" s="2"/>
      <c r="G266" s="1"/>
      <c r="H266" s="1"/>
      <c r="I266" s="1"/>
      <c r="J266" s="1"/>
      <c r="K266" s="1"/>
      <c r="L266" s="1"/>
      <c r="M266" s="1"/>
      <c r="N266" s="1"/>
      <c r="O266" s="1"/>
      <c r="P266" s="1"/>
      <c r="Q266" s="1"/>
    </row>
    <row r="267" spans="1:19" ht="12.75">
      <c r="A267" s="200" t="s">
        <v>663</v>
      </c>
      <c r="B267" s="392">
        <v>47.916666666666671</v>
      </c>
      <c r="C267" s="197"/>
      <c r="D267" s="197"/>
      <c r="E267" s="197"/>
      <c r="F267" s="197"/>
      <c r="G267" s="1"/>
      <c r="H267" s="1"/>
      <c r="I267" s="1"/>
      <c r="J267" s="1"/>
      <c r="K267" s="1"/>
      <c r="L267" s="1"/>
      <c r="M267" s="1"/>
      <c r="N267" s="1"/>
      <c r="O267" s="1"/>
      <c r="P267" s="1"/>
      <c r="Q267" s="1"/>
      <c r="R267" s="1"/>
      <c r="S267" s="1"/>
    </row>
    <row r="268" spans="1:19" ht="12.75">
      <c r="A268" s="197"/>
      <c r="B268" s="197"/>
      <c r="C268" s="197"/>
      <c r="D268" s="394"/>
      <c r="E268" s="197"/>
      <c r="F268" s="197"/>
      <c r="G268" s="1"/>
      <c r="H268" s="1"/>
      <c r="I268" s="1"/>
      <c r="J268" s="1"/>
      <c r="K268" s="1"/>
      <c r="L268" s="1"/>
      <c r="M268" s="1"/>
      <c r="N268" s="1"/>
      <c r="O268" s="1"/>
      <c r="P268" s="1"/>
      <c r="Q268" s="1"/>
      <c r="R268" s="1"/>
      <c r="S268" s="1"/>
    </row>
    <row r="269" spans="1:19" ht="12.75">
      <c r="A269" s="193" t="s">
        <v>559</v>
      </c>
      <c r="B269" s="369" t="s">
        <v>48</v>
      </c>
      <c r="C269" s="369" t="s">
        <v>122</v>
      </c>
      <c r="D269" s="369"/>
      <c r="E269" s="195" t="s">
        <v>652</v>
      </c>
      <c r="F269" s="208" t="s">
        <v>48</v>
      </c>
      <c r="G269" s="98" t="s">
        <v>122</v>
      </c>
      <c r="H269" s="1"/>
      <c r="I269" s="1"/>
      <c r="J269" s="1"/>
      <c r="K269" s="1"/>
      <c r="L269" s="1"/>
      <c r="M269" s="1"/>
      <c r="N269" s="1"/>
      <c r="O269" s="1"/>
      <c r="P269" s="1"/>
      <c r="Q269" s="1"/>
    </row>
    <row r="270" spans="1:19" ht="17.25" customHeight="1">
      <c r="A270" s="197" t="s">
        <v>978</v>
      </c>
      <c r="B270" s="197" t="s">
        <v>165</v>
      </c>
      <c r="C270" s="197" t="s">
        <v>168</v>
      </c>
      <c r="D270" s="197"/>
      <c r="E270" s="197" t="s">
        <v>979</v>
      </c>
      <c r="F270" s="2" t="s">
        <v>247</v>
      </c>
      <c r="G270" s="1" t="s">
        <v>247</v>
      </c>
      <c r="H270" s="1"/>
      <c r="I270" s="1"/>
      <c r="J270" s="1"/>
      <c r="K270" s="1"/>
      <c r="L270" s="1"/>
      <c r="M270" s="1"/>
      <c r="N270" s="1"/>
      <c r="O270" s="1"/>
      <c r="P270" s="1"/>
      <c r="Q270" s="1"/>
    </row>
    <row r="271" spans="1:19" ht="12.75">
      <c r="A271" s="197" t="s">
        <v>980</v>
      </c>
      <c r="B271" s="197" t="s">
        <v>165</v>
      </c>
      <c r="C271" s="197" t="s">
        <v>166</v>
      </c>
      <c r="D271" s="197"/>
      <c r="E271" s="2" t="s">
        <v>981</v>
      </c>
      <c r="F271" s="2" t="s">
        <v>247</v>
      </c>
      <c r="G271" s="1" t="s">
        <v>308</v>
      </c>
      <c r="H271" s="1"/>
      <c r="I271" s="1"/>
      <c r="J271" s="1"/>
      <c r="K271" s="1"/>
      <c r="L271" s="1"/>
      <c r="M271" s="1"/>
      <c r="N271" s="1"/>
      <c r="O271" s="1"/>
      <c r="P271" s="1"/>
      <c r="Q271" s="1"/>
    </row>
    <row r="272" spans="1:19" ht="12.75">
      <c r="A272" s="197" t="s">
        <v>982</v>
      </c>
      <c r="B272" s="197" t="s">
        <v>167</v>
      </c>
      <c r="C272" s="197" t="s">
        <v>165</v>
      </c>
      <c r="D272" s="197"/>
      <c r="E272" s="2" t="s">
        <v>983</v>
      </c>
      <c r="F272" s="2" t="s">
        <v>247</v>
      </c>
      <c r="G272" s="1" t="s">
        <v>308</v>
      </c>
      <c r="H272" s="1"/>
      <c r="I272" s="1"/>
      <c r="J272" s="1"/>
      <c r="K272" s="1"/>
      <c r="L272" s="1"/>
      <c r="M272" s="1"/>
      <c r="N272" s="1"/>
      <c r="O272" s="1"/>
      <c r="P272" s="1"/>
      <c r="Q272" s="1"/>
    </row>
    <row r="273" spans="1:17" ht="12.75">
      <c r="A273" s="197" t="s">
        <v>984</v>
      </c>
      <c r="B273" s="197" t="s">
        <v>168</v>
      </c>
      <c r="C273" s="197" t="s">
        <v>168</v>
      </c>
      <c r="D273" s="197"/>
      <c r="E273" s="2" t="s">
        <v>985</v>
      </c>
      <c r="F273" s="2" t="s">
        <v>247</v>
      </c>
      <c r="G273" s="1" t="s">
        <v>247</v>
      </c>
      <c r="H273" s="1"/>
      <c r="I273" s="1"/>
      <c r="J273" s="1"/>
      <c r="K273" s="1"/>
      <c r="L273" s="1"/>
      <c r="M273" s="1"/>
      <c r="N273" s="1"/>
      <c r="O273" s="1"/>
      <c r="P273" s="1"/>
      <c r="Q273" s="1"/>
    </row>
    <row r="274" spans="1:17" ht="12.75">
      <c r="A274" s="197" t="s">
        <v>986</v>
      </c>
      <c r="B274" s="197" t="s">
        <v>165</v>
      </c>
      <c r="C274" s="197" t="s">
        <v>167</v>
      </c>
      <c r="D274" s="197"/>
      <c r="E274" s="2" t="s">
        <v>987</v>
      </c>
      <c r="F274" s="2" t="s">
        <v>247</v>
      </c>
      <c r="G274" s="1" t="s">
        <v>308</v>
      </c>
      <c r="H274" s="1"/>
      <c r="I274" s="1"/>
      <c r="J274" s="1"/>
      <c r="K274" s="1"/>
      <c r="L274" s="1"/>
      <c r="M274" s="1"/>
      <c r="N274" s="1"/>
      <c r="O274" s="1"/>
      <c r="P274" s="1"/>
      <c r="Q274" s="1"/>
    </row>
    <row r="275" spans="1:17" ht="12.75">
      <c r="A275" s="197" t="s">
        <v>988</v>
      </c>
      <c r="B275" s="197" t="s">
        <v>168</v>
      </c>
      <c r="C275" s="197" t="s">
        <v>168</v>
      </c>
      <c r="D275" s="197"/>
      <c r="E275" s="2" t="s">
        <v>989</v>
      </c>
      <c r="F275" s="2" t="s">
        <v>308</v>
      </c>
      <c r="G275" s="1" t="s">
        <v>247</v>
      </c>
      <c r="H275" s="1"/>
      <c r="I275" s="1"/>
      <c r="J275" s="1"/>
      <c r="K275" s="1"/>
      <c r="L275" s="1"/>
      <c r="M275" s="1"/>
      <c r="N275" s="1"/>
      <c r="O275" s="1"/>
      <c r="P275" s="1"/>
      <c r="Q275" s="1"/>
    </row>
    <row r="276" spans="1:17" ht="12.75">
      <c r="A276" s="197" t="s">
        <v>990</v>
      </c>
      <c r="B276" s="197" t="s">
        <v>165</v>
      </c>
      <c r="C276" s="197" t="s">
        <v>165</v>
      </c>
      <c r="D276" s="197"/>
      <c r="E276" s="2" t="s">
        <v>991</v>
      </c>
      <c r="F276" s="2" t="s">
        <v>247</v>
      </c>
      <c r="G276" s="1" t="s">
        <v>308</v>
      </c>
      <c r="H276" s="1"/>
      <c r="I276" s="1"/>
      <c r="J276" s="1"/>
      <c r="K276" s="1"/>
      <c r="L276" s="1"/>
      <c r="M276" s="1"/>
      <c r="N276" s="1"/>
      <c r="O276" s="1"/>
      <c r="P276" s="1"/>
      <c r="Q276" s="1"/>
    </row>
    <row r="277" spans="1:17" ht="12.75">
      <c r="A277" s="197" t="s">
        <v>992</v>
      </c>
      <c r="B277" s="197" t="s">
        <v>165</v>
      </c>
      <c r="C277" s="197" t="s">
        <v>168</v>
      </c>
      <c r="D277" s="197"/>
      <c r="E277" s="2" t="s">
        <v>993</v>
      </c>
      <c r="F277" s="2" t="s">
        <v>247</v>
      </c>
      <c r="G277" s="1" t="s">
        <v>247</v>
      </c>
      <c r="H277" s="1"/>
      <c r="I277" s="1"/>
      <c r="J277" s="1"/>
      <c r="K277" s="1"/>
      <c r="L277" s="1"/>
      <c r="M277" s="1"/>
      <c r="N277" s="1"/>
      <c r="O277" s="1"/>
      <c r="P277" s="1"/>
      <c r="Q277" s="1"/>
    </row>
    <row r="278" spans="1:17" ht="12.75">
      <c r="A278" s="197" t="s">
        <v>994</v>
      </c>
      <c r="B278" s="197" t="s">
        <v>165</v>
      </c>
      <c r="C278" s="197" t="s">
        <v>165</v>
      </c>
      <c r="D278" s="197"/>
      <c r="E278" s="2" t="s">
        <v>995</v>
      </c>
      <c r="F278" s="2" t="s">
        <v>247</v>
      </c>
      <c r="G278" s="1" t="s">
        <v>308</v>
      </c>
      <c r="H278" s="1"/>
      <c r="I278" s="1"/>
      <c r="J278" s="1"/>
      <c r="K278" s="1"/>
      <c r="L278" s="1"/>
      <c r="M278" s="1"/>
      <c r="N278" s="1"/>
      <c r="O278" s="1"/>
      <c r="P278" s="1"/>
      <c r="Q278" s="1"/>
    </row>
    <row r="279" spans="1:17" ht="12.75">
      <c r="A279" s="197" t="s">
        <v>996</v>
      </c>
      <c r="B279" s="197" t="s">
        <v>165</v>
      </c>
      <c r="C279" s="197" t="s">
        <v>167</v>
      </c>
      <c r="D279" s="197"/>
      <c r="E279" s="2" t="s">
        <v>997</v>
      </c>
      <c r="F279" s="2" t="s">
        <v>247</v>
      </c>
      <c r="G279" s="1" t="s">
        <v>308</v>
      </c>
      <c r="H279" s="1"/>
      <c r="I279" s="1"/>
      <c r="J279" s="1"/>
      <c r="K279" s="1"/>
      <c r="L279" s="1"/>
      <c r="M279" s="1"/>
      <c r="N279" s="1"/>
      <c r="O279" s="1"/>
      <c r="P279" s="1"/>
      <c r="Q279" s="1"/>
    </row>
    <row r="280" spans="1:17" ht="12.75">
      <c r="A280" s="197" t="s">
        <v>998</v>
      </c>
      <c r="B280" s="197" t="s">
        <v>7699</v>
      </c>
      <c r="C280" s="197" t="s">
        <v>7700</v>
      </c>
      <c r="D280" s="197"/>
      <c r="E280" s="197" t="s">
        <v>999</v>
      </c>
      <c r="F280" s="2"/>
      <c r="G280" s="1"/>
      <c r="H280" s="1"/>
      <c r="I280" s="1"/>
      <c r="J280" s="1"/>
      <c r="K280" s="1"/>
      <c r="L280" s="1"/>
      <c r="M280" s="1"/>
      <c r="N280" s="1"/>
      <c r="O280" s="1"/>
      <c r="P280" s="1"/>
      <c r="Q280" s="1"/>
    </row>
    <row r="281" spans="1:17" ht="12.75">
      <c r="A281" s="197" t="s">
        <v>1000</v>
      </c>
      <c r="B281" s="197" t="s">
        <v>7701</v>
      </c>
      <c r="C281" s="197" t="s">
        <v>7702</v>
      </c>
      <c r="D281" s="197"/>
      <c r="E281" s="2" t="s">
        <v>1001</v>
      </c>
      <c r="F281" s="2"/>
      <c r="G281" s="1" t="s">
        <v>7703</v>
      </c>
      <c r="H281" s="1"/>
      <c r="I281" s="1"/>
      <c r="J281" s="1"/>
      <c r="K281" s="1"/>
      <c r="L281" s="1"/>
      <c r="M281" s="1"/>
      <c r="N281" s="1"/>
      <c r="O281" s="1"/>
      <c r="P281" s="1"/>
      <c r="Q281" s="1"/>
    </row>
    <row r="282" spans="1:17" ht="12.75">
      <c r="A282" s="197" t="s">
        <v>1002</v>
      </c>
      <c r="B282" s="197" t="s">
        <v>7704</v>
      </c>
      <c r="C282" s="197" t="s">
        <v>7705</v>
      </c>
      <c r="D282" s="197"/>
      <c r="E282" s="2" t="s">
        <v>1003</v>
      </c>
      <c r="F282" s="2"/>
      <c r="G282" s="1" t="s">
        <v>7706</v>
      </c>
      <c r="H282" s="1"/>
      <c r="I282" s="1"/>
      <c r="J282" s="1"/>
      <c r="K282" s="1"/>
      <c r="L282" s="1"/>
      <c r="M282" s="1"/>
      <c r="N282" s="1"/>
      <c r="O282" s="1"/>
      <c r="P282" s="1"/>
      <c r="Q282" s="1"/>
    </row>
    <row r="283" spans="1:17" ht="12.75">
      <c r="A283" s="197" t="s">
        <v>1004</v>
      </c>
      <c r="B283" s="197" t="s">
        <v>7707</v>
      </c>
      <c r="C283" s="197" t="s">
        <v>7708</v>
      </c>
      <c r="D283" s="197"/>
      <c r="E283" s="2" t="s">
        <v>1005</v>
      </c>
      <c r="F283" s="2"/>
      <c r="G283" s="1"/>
      <c r="H283" s="1"/>
      <c r="I283" s="1"/>
      <c r="J283" s="1"/>
      <c r="K283" s="1"/>
      <c r="L283" s="1"/>
      <c r="M283" s="1"/>
      <c r="N283" s="1"/>
      <c r="O283" s="1"/>
      <c r="P283" s="1"/>
      <c r="Q283" s="1"/>
    </row>
    <row r="284" spans="1:17" ht="12.75">
      <c r="A284" s="197" t="s">
        <v>1006</v>
      </c>
      <c r="B284" s="197" t="s">
        <v>7709</v>
      </c>
      <c r="C284" s="197" t="s">
        <v>7710</v>
      </c>
      <c r="D284" s="197"/>
      <c r="E284" s="2" t="s">
        <v>1007</v>
      </c>
      <c r="F284" s="2"/>
      <c r="G284" s="1" t="s">
        <v>4945</v>
      </c>
      <c r="H284" s="1"/>
      <c r="I284" s="1"/>
      <c r="J284" s="1"/>
      <c r="K284" s="1"/>
      <c r="L284" s="1"/>
      <c r="M284" s="1"/>
      <c r="N284" s="1"/>
      <c r="O284" s="1"/>
      <c r="P284" s="1"/>
      <c r="Q284" s="1"/>
    </row>
    <row r="285" spans="1:17" ht="12.75">
      <c r="A285" s="197" t="s">
        <v>1008</v>
      </c>
      <c r="B285" s="197" t="s">
        <v>7711</v>
      </c>
      <c r="C285" s="197" t="s">
        <v>7712</v>
      </c>
      <c r="D285" s="197"/>
      <c r="E285" s="2" t="s">
        <v>1009</v>
      </c>
      <c r="F285" s="2" t="s">
        <v>7713</v>
      </c>
      <c r="G285" s="1"/>
      <c r="H285" s="1"/>
      <c r="I285" s="1"/>
      <c r="J285" s="1"/>
      <c r="K285" s="1"/>
      <c r="L285" s="1"/>
      <c r="M285" s="1"/>
      <c r="N285" s="1"/>
      <c r="O285" s="1"/>
      <c r="P285" s="1"/>
      <c r="Q285" s="1"/>
    </row>
    <row r="286" spans="1:17" ht="12.75">
      <c r="A286" s="197" t="s">
        <v>1010</v>
      </c>
      <c r="B286" s="197" t="s">
        <v>7714</v>
      </c>
      <c r="C286" s="197" t="s">
        <v>7715</v>
      </c>
      <c r="D286" s="197"/>
      <c r="E286" s="2" t="s">
        <v>1011</v>
      </c>
      <c r="F286" s="2"/>
      <c r="G286" s="1" t="s">
        <v>7716</v>
      </c>
      <c r="H286" s="1"/>
      <c r="I286" s="1"/>
      <c r="J286" s="1"/>
      <c r="K286" s="1"/>
      <c r="L286" s="1"/>
      <c r="M286" s="1"/>
      <c r="N286" s="1"/>
      <c r="O286" s="1"/>
      <c r="P286" s="1"/>
      <c r="Q286" s="1"/>
    </row>
    <row r="287" spans="1:17" ht="12.75">
      <c r="A287" s="197" t="s">
        <v>1012</v>
      </c>
      <c r="B287" s="197" t="s">
        <v>7717</v>
      </c>
      <c r="C287" s="197" t="s">
        <v>7718</v>
      </c>
      <c r="D287" s="197"/>
      <c r="E287" s="2" t="s">
        <v>1013</v>
      </c>
      <c r="F287" s="2"/>
      <c r="G287" s="1"/>
      <c r="H287" s="1"/>
      <c r="I287" s="1"/>
      <c r="J287" s="1"/>
      <c r="K287" s="1"/>
      <c r="L287" s="1"/>
      <c r="M287" s="1"/>
      <c r="N287" s="1"/>
      <c r="O287" s="1"/>
      <c r="P287" s="1"/>
      <c r="Q287" s="1"/>
    </row>
    <row r="288" spans="1:17" ht="12.75">
      <c r="A288" s="197" t="s">
        <v>1014</v>
      </c>
      <c r="B288" s="197" t="s">
        <v>7719</v>
      </c>
      <c r="C288" s="197" t="s">
        <v>7719</v>
      </c>
      <c r="D288" s="197"/>
      <c r="E288" s="2" t="s">
        <v>1015</v>
      </c>
      <c r="F288" s="2"/>
      <c r="G288" s="1" t="s">
        <v>7720</v>
      </c>
      <c r="H288" s="1"/>
      <c r="I288" s="1"/>
      <c r="J288" s="1"/>
      <c r="K288" s="1"/>
      <c r="L288" s="1"/>
      <c r="M288" s="1"/>
      <c r="N288" s="1"/>
      <c r="O288" s="1"/>
      <c r="P288" s="1"/>
      <c r="Q288" s="1"/>
    </row>
    <row r="289" spans="1:17" ht="12.75">
      <c r="A289" s="197" t="s">
        <v>1016</v>
      </c>
      <c r="B289" s="197" t="s">
        <v>7721</v>
      </c>
      <c r="C289" s="197" t="s">
        <v>7722</v>
      </c>
      <c r="D289" s="197"/>
      <c r="E289" s="2" t="s">
        <v>1017</v>
      </c>
      <c r="F289" s="2"/>
      <c r="G289" s="1" t="s">
        <v>4945</v>
      </c>
      <c r="H289" s="1"/>
      <c r="I289" s="1"/>
      <c r="J289" s="1"/>
      <c r="K289" s="1"/>
      <c r="L289" s="1"/>
      <c r="M289" s="1"/>
      <c r="N289" s="1"/>
      <c r="O289" s="1"/>
      <c r="P289" s="1"/>
      <c r="Q289" s="1"/>
    </row>
    <row r="290" spans="1:17" ht="12.75">
      <c r="A290" s="197" t="s">
        <v>658</v>
      </c>
      <c r="B290" s="197" t="s">
        <v>7723</v>
      </c>
      <c r="C290" s="197">
        <v>70</v>
      </c>
      <c r="D290" s="197"/>
      <c r="E290" s="2"/>
      <c r="F290" s="2"/>
      <c r="G290" s="1"/>
      <c r="H290" s="1"/>
      <c r="I290" s="1"/>
      <c r="J290" s="1"/>
      <c r="K290" s="1"/>
      <c r="L290" s="1"/>
      <c r="M290" s="1"/>
      <c r="N290" s="1"/>
      <c r="O290" s="1"/>
      <c r="P290" s="1"/>
      <c r="Q290" s="1"/>
    </row>
    <row r="291" spans="1:17" ht="12.75">
      <c r="A291" s="197"/>
      <c r="B291" s="197"/>
      <c r="C291" s="197"/>
      <c r="D291" s="197"/>
      <c r="E291" s="2"/>
      <c r="F291" s="2"/>
      <c r="G291" s="1"/>
      <c r="H291" s="1"/>
      <c r="I291" s="1"/>
      <c r="J291" s="1"/>
      <c r="K291" s="1"/>
      <c r="L291" s="1"/>
      <c r="M291" s="1"/>
      <c r="N291" s="1"/>
      <c r="O291" s="1"/>
      <c r="P291" s="1"/>
      <c r="Q291" s="1"/>
    </row>
    <row r="292" spans="1:17" ht="12.75">
      <c r="A292" s="197"/>
      <c r="B292" s="218"/>
      <c r="C292" s="218"/>
      <c r="D292" s="197"/>
      <c r="E292" s="2"/>
      <c r="F292" s="2"/>
      <c r="G292" s="1"/>
      <c r="H292" s="1"/>
      <c r="I292" s="1"/>
      <c r="J292" s="1"/>
      <c r="K292" s="1"/>
      <c r="L292" s="1"/>
      <c r="M292" s="1"/>
      <c r="N292" s="1"/>
      <c r="O292" s="1"/>
      <c r="P292" s="1"/>
      <c r="Q292" s="1"/>
    </row>
    <row r="293" spans="1:17" ht="12.75">
      <c r="A293" s="197" t="s">
        <v>1018</v>
      </c>
      <c r="B293" s="199">
        <v>100</v>
      </c>
      <c r="C293" s="199">
        <v>0</v>
      </c>
      <c r="D293" s="197"/>
      <c r="E293" s="2"/>
      <c r="F293" s="2"/>
      <c r="G293" s="1"/>
      <c r="H293" s="1"/>
      <c r="I293" s="1"/>
      <c r="J293" s="1"/>
      <c r="K293" s="1"/>
      <c r="L293" s="1"/>
      <c r="M293" s="1"/>
      <c r="N293" s="1"/>
      <c r="O293" s="1"/>
      <c r="P293" s="1"/>
      <c r="Q293" s="1"/>
    </row>
    <row r="294" spans="1:17" ht="12.75">
      <c r="A294" s="197" t="s">
        <v>1019</v>
      </c>
      <c r="B294" s="199">
        <v>100</v>
      </c>
      <c r="C294" s="199">
        <v>50</v>
      </c>
      <c r="D294" s="197"/>
      <c r="E294" s="2"/>
      <c r="F294" s="2"/>
      <c r="G294" s="1"/>
      <c r="H294" s="1"/>
      <c r="I294" s="1"/>
      <c r="J294" s="1"/>
      <c r="K294" s="1"/>
      <c r="L294" s="1"/>
      <c r="M294" s="1"/>
      <c r="N294" s="1"/>
      <c r="O294" s="1"/>
      <c r="P294" s="1"/>
      <c r="Q294" s="1"/>
    </row>
    <row r="295" spans="1:17" ht="12.75">
      <c r="A295" s="197" t="s">
        <v>1020</v>
      </c>
      <c r="B295" s="199">
        <v>0</v>
      </c>
      <c r="C295" s="199">
        <v>100</v>
      </c>
      <c r="D295" s="197"/>
      <c r="E295" s="2"/>
      <c r="F295" s="2"/>
      <c r="G295" s="1"/>
      <c r="H295" s="1"/>
      <c r="I295" s="1"/>
      <c r="J295" s="1"/>
      <c r="K295" s="1"/>
      <c r="L295" s="1"/>
      <c r="M295" s="1"/>
      <c r="N295" s="1"/>
      <c r="O295" s="1"/>
      <c r="P295" s="1"/>
      <c r="Q295" s="1"/>
    </row>
    <row r="296" spans="1:17" ht="12.75">
      <c r="A296" s="197" t="s">
        <v>1021</v>
      </c>
      <c r="B296" s="199">
        <v>0</v>
      </c>
      <c r="C296" s="199">
        <v>0</v>
      </c>
      <c r="D296" s="197"/>
      <c r="E296" s="2"/>
      <c r="F296" s="2"/>
      <c r="G296" s="1"/>
      <c r="H296" s="1"/>
      <c r="I296" s="1"/>
      <c r="J296" s="1"/>
      <c r="K296" s="1"/>
      <c r="L296" s="1"/>
      <c r="M296" s="1"/>
      <c r="N296" s="1"/>
      <c r="O296" s="1"/>
      <c r="P296" s="1"/>
      <c r="Q296" s="1"/>
    </row>
    <row r="297" spans="1:17" ht="12.75">
      <c r="A297" s="197" t="s">
        <v>1022</v>
      </c>
      <c r="B297" s="199">
        <v>100</v>
      </c>
      <c r="C297" s="199">
        <v>0</v>
      </c>
      <c r="D297" s="197"/>
      <c r="E297" s="2"/>
      <c r="F297" s="2"/>
      <c r="G297" s="1"/>
      <c r="H297" s="1"/>
      <c r="I297" s="1"/>
      <c r="J297" s="1"/>
      <c r="K297" s="1"/>
      <c r="L297" s="1"/>
      <c r="M297" s="1"/>
      <c r="N297" s="1"/>
      <c r="O297" s="1"/>
      <c r="P297" s="1"/>
      <c r="Q297" s="1"/>
    </row>
    <row r="298" spans="1:17" ht="12.75">
      <c r="A298" s="197" t="s">
        <v>1023</v>
      </c>
      <c r="B298" s="199">
        <v>0</v>
      </c>
      <c r="C298" s="199">
        <v>0</v>
      </c>
      <c r="D298" s="197"/>
      <c r="E298" s="2"/>
      <c r="F298" s="2"/>
      <c r="G298" s="1"/>
      <c r="H298" s="1"/>
      <c r="I298" s="1"/>
      <c r="J298" s="1"/>
      <c r="K298" s="1"/>
      <c r="L298" s="1"/>
      <c r="M298" s="1"/>
      <c r="N298" s="1"/>
      <c r="O298" s="1"/>
      <c r="P298" s="1"/>
      <c r="Q298" s="1"/>
    </row>
    <row r="299" spans="1:17" ht="12.75">
      <c r="A299" s="197" t="s">
        <v>1024</v>
      </c>
      <c r="B299" s="199">
        <v>100</v>
      </c>
      <c r="C299" s="199">
        <v>100</v>
      </c>
      <c r="D299" s="197"/>
      <c r="E299" s="2"/>
      <c r="F299" s="2"/>
      <c r="G299" s="1"/>
      <c r="H299" s="1"/>
      <c r="I299" s="1"/>
      <c r="J299" s="1"/>
      <c r="K299" s="1"/>
      <c r="L299" s="1"/>
      <c r="M299" s="1"/>
      <c r="N299" s="1"/>
      <c r="O299" s="1"/>
      <c r="P299" s="1"/>
      <c r="Q299" s="1"/>
    </row>
    <row r="300" spans="1:17" ht="12.75">
      <c r="A300" s="197" t="s">
        <v>1025</v>
      </c>
      <c r="B300" s="199">
        <v>100</v>
      </c>
      <c r="C300" s="199">
        <v>0</v>
      </c>
      <c r="D300" s="197"/>
      <c r="E300" s="2"/>
      <c r="F300" s="2"/>
      <c r="G300" s="1"/>
      <c r="H300" s="1"/>
      <c r="I300" s="1"/>
      <c r="J300" s="1"/>
      <c r="K300" s="1"/>
      <c r="L300" s="1"/>
      <c r="M300" s="1"/>
      <c r="N300" s="1"/>
      <c r="O300" s="1"/>
      <c r="P300" s="1"/>
      <c r="Q300" s="1"/>
    </row>
    <row r="301" spans="1:17" ht="12.75">
      <c r="A301" s="197" t="s">
        <v>1026</v>
      </c>
      <c r="B301" s="199">
        <v>100</v>
      </c>
      <c r="C301" s="199">
        <v>100</v>
      </c>
      <c r="D301" s="197"/>
      <c r="E301" s="2"/>
      <c r="F301" s="2"/>
      <c r="G301" s="1"/>
      <c r="H301" s="1"/>
      <c r="I301" s="1"/>
      <c r="J301" s="1"/>
      <c r="K301" s="1"/>
      <c r="L301" s="1"/>
      <c r="M301" s="1"/>
      <c r="N301" s="1"/>
      <c r="O301" s="1"/>
      <c r="P301" s="1"/>
      <c r="Q301" s="1"/>
    </row>
    <row r="302" spans="1:17" ht="12.75">
      <c r="A302" s="197" t="s">
        <v>1027</v>
      </c>
      <c r="B302" s="199">
        <v>100</v>
      </c>
      <c r="C302" s="199">
        <v>0</v>
      </c>
      <c r="D302" s="197"/>
      <c r="E302" s="2"/>
      <c r="F302" s="2"/>
      <c r="G302" s="1"/>
      <c r="H302" s="1"/>
      <c r="I302" s="1"/>
      <c r="J302" s="1"/>
      <c r="K302" s="1"/>
      <c r="L302" s="1"/>
      <c r="M302" s="1"/>
      <c r="N302" s="1"/>
      <c r="O302" s="1"/>
      <c r="P302" s="1"/>
      <c r="Q302" s="1"/>
    </row>
    <row r="303" spans="1:17" ht="12.75">
      <c r="A303" s="197"/>
      <c r="B303" s="218"/>
      <c r="C303" s="218"/>
      <c r="D303" s="197"/>
      <c r="E303" s="2"/>
      <c r="F303" s="2"/>
      <c r="G303" s="1"/>
      <c r="H303" s="1"/>
      <c r="I303" s="1"/>
      <c r="J303" s="1"/>
      <c r="K303" s="1"/>
      <c r="L303" s="1"/>
      <c r="M303" s="1"/>
      <c r="N303" s="1"/>
      <c r="O303" s="1"/>
      <c r="P303" s="1"/>
      <c r="Q303" s="1"/>
    </row>
    <row r="304" spans="1:17" ht="12.75">
      <c r="A304" s="200" t="s">
        <v>661</v>
      </c>
      <c r="B304" s="211">
        <v>70</v>
      </c>
      <c r="C304" s="211">
        <v>35</v>
      </c>
      <c r="D304" s="197"/>
      <c r="E304" s="2"/>
      <c r="F304" s="2"/>
      <c r="G304" s="1"/>
      <c r="H304" s="1"/>
      <c r="I304" s="1"/>
      <c r="J304" s="1"/>
      <c r="K304" s="1"/>
      <c r="L304" s="1"/>
      <c r="M304" s="1"/>
      <c r="N304" s="1"/>
      <c r="O304" s="1"/>
      <c r="P304" s="1"/>
      <c r="Q304" s="1"/>
    </row>
    <row r="305" spans="1:19" ht="12.75">
      <c r="A305" s="200"/>
      <c r="B305" s="280"/>
      <c r="C305" s="280"/>
      <c r="D305" s="197"/>
      <c r="E305" s="2"/>
      <c r="F305" s="2"/>
      <c r="G305" s="1"/>
      <c r="H305" s="1"/>
      <c r="I305" s="1"/>
      <c r="J305" s="1"/>
      <c r="K305" s="1"/>
      <c r="L305" s="1"/>
      <c r="M305" s="1"/>
      <c r="N305" s="1"/>
      <c r="O305" s="1"/>
      <c r="P305" s="1"/>
      <c r="Q305" s="1"/>
    </row>
    <row r="306" spans="1:19" ht="12.75">
      <c r="A306" s="200" t="s">
        <v>663</v>
      </c>
      <c r="B306" s="392">
        <v>52.5</v>
      </c>
      <c r="C306" s="197"/>
      <c r="D306" s="197"/>
      <c r="E306" s="197"/>
      <c r="F306" s="197"/>
      <c r="G306" s="1"/>
      <c r="H306" s="1"/>
      <c r="I306" s="1"/>
      <c r="J306" s="1"/>
      <c r="K306" s="1"/>
      <c r="L306" s="1"/>
      <c r="M306" s="1"/>
      <c r="N306" s="1"/>
      <c r="O306" s="1"/>
      <c r="P306" s="1"/>
      <c r="Q306" s="1"/>
      <c r="R306" s="1"/>
      <c r="S306" s="1"/>
    </row>
    <row r="307" spans="1:19" ht="12.75">
      <c r="A307" s="197"/>
      <c r="B307" s="197"/>
      <c r="C307" s="197"/>
      <c r="D307" s="394"/>
      <c r="E307" s="197"/>
      <c r="F307" s="197"/>
      <c r="G307" s="1"/>
      <c r="H307" s="1"/>
      <c r="I307" s="1"/>
      <c r="J307" s="1"/>
      <c r="K307" s="1"/>
      <c r="L307" s="1"/>
      <c r="M307" s="1"/>
      <c r="N307" s="1"/>
      <c r="O307" s="1"/>
      <c r="P307" s="1"/>
      <c r="Q307" s="1"/>
      <c r="R307" s="1"/>
      <c r="S307" s="1"/>
    </row>
    <row r="308" spans="1:19" ht="12.75">
      <c r="A308" s="193" t="s">
        <v>562</v>
      </c>
      <c r="B308" s="369" t="s">
        <v>48</v>
      </c>
      <c r="C308" s="369" t="s">
        <v>122</v>
      </c>
      <c r="D308" s="369"/>
      <c r="E308" s="195" t="s">
        <v>652</v>
      </c>
      <c r="F308" s="208" t="s">
        <v>48</v>
      </c>
      <c r="G308" s="98" t="s">
        <v>122</v>
      </c>
      <c r="H308" s="1"/>
      <c r="I308" s="1"/>
      <c r="J308" s="1"/>
      <c r="K308" s="1"/>
      <c r="L308" s="1"/>
      <c r="M308" s="1"/>
      <c r="N308" s="1"/>
      <c r="O308" s="1"/>
      <c r="P308" s="1"/>
      <c r="Q308" s="1"/>
    </row>
    <row r="309" spans="1:19" ht="12.75">
      <c r="A309" s="197" t="s">
        <v>1028</v>
      </c>
      <c r="B309" s="197" t="s">
        <v>166</v>
      </c>
      <c r="C309" s="197" t="s">
        <v>166</v>
      </c>
      <c r="D309" s="197"/>
      <c r="E309" s="197" t="s">
        <v>1029</v>
      </c>
      <c r="F309" s="2" t="s">
        <v>308</v>
      </c>
      <c r="G309" s="1" t="s">
        <v>308</v>
      </c>
      <c r="H309" s="1"/>
      <c r="I309" s="1"/>
      <c r="J309" s="1"/>
      <c r="K309" s="1"/>
      <c r="L309" s="1"/>
      <c r="M309" s="1"/>
      <c r="N309" s="1"/>
      <c r="O309" s="1"/>
      <c r="P309" s="1"/>
      <c r="Q309" s="1"/>
    </row>
    <row r="310" spans="1:19" ht="12.75">
      <c r="A310" s="197" t="s">
        <v>1030</v>
      </c>
      <c r="B310" s="197" t="s">
        <v>166</v>
      </c>
      <c r="C310" s="197" t="s">
        <v>166</v>
      </c>
      <c r="D310" s="197"/>
      <c r="E310" s="2" t="s">
        <v>1031</v>
      </c>
      <c r="F310" s="2" t="s">
        <v>247</v>
      </c>
      <c r="G310" s="1" t="s">
        <v>247</v>
      </c>
      <c r="H310" s="1"/>
      <c r="I310" s="1"/>
      <c r="J310" s="1"/>
      <c r="K310" s="1"/>
      <c r="L310" s="1"/>
      <c r="M310" s="1"/>
      <c r="N310" s="1"/>
      <c r="O310" s="1"/>
      <c r="P310" s="1"/>
      <c r="Q310" s="1"/>
    </row>
    <row r="311" spans="1:19" ht="12.75">
      <c r="A311" s="197" t="s">
        <v>1032</v>
      </c>
      <c r="B311" s="197" t="s">
        <v>166</v>
      </c>
      <c r="C311" s="197" t="s">
        <v>166</v>
      </c>
      <c r="D311" s="197"/>
      <c r="E311" s="2" t="s">
        <v>1033</v>
      </c>
      <c r="F311" s="2" t="s">
        <v>247</v>
      </c>
      <c r="G311" s="1" t="s">
        <v>247</v>
      </c>
      <c r="H311" s="1"/>
      <c r="I311" s="1"/>
      <c r="J311" s="1"/>
      <c r="K311" s="1"/>
      <c r="L311" s="1"/>
      <c r="M311" s="1"/>
      <c r="N311" s="1"/>
      <c r="O311" s="1"/>
      <c r="P311" s="1"/>
      <c r="Q311" s="1"/>
    </row>
    <row r="312" spans="1:19" ht="12.75">
      <c r="A312" s="197" t="s">
        <v>1034</v>
      </c>
      <c r="B312" s="197" t="s">
        <v>165</v>
      </c>
      <c r="C312" s="197" t="s">
        <v>165</v>
      </c>
      <c r="D312" s="197"/>
      <c r="E312" s="2" t="s">
        <v>1035</v>
      </c>
      <c r="F312" s="2" t="s">
        <v>308</v>
      </c>
      <c r="G312" s="1" t="s">
        <v>308</v>
      </c>
      <c r="H312" s="1"/>
      <c r="I312" s="1"/>
      <c r="J312" s="1"/>
      <c r="K312" s="1"/>
      <c r="L312" s="1"/>
      <c r="M312" s="1"/>
      <c r="N312" s="1"/>
      <c r="O312" s="1"/>
      <c r="P312" s="1"/>
      <c r="Q312" s="1"/>
    </row>
    <row r="313" spans="1:19" ht="12.75">
      <c r="A313" s="197" t="s">
        <v>1036</v>
      </c>
      <c r="B313" s="197" t="s">
        <v>166</v>
      </c>
      <c r="C313" s="197" t="s">
        <v>166</v>
      </c>
      <c r="D313" s="197"/>
      <c r="E313" s="2" t="s">
        <v>1037</v>
      </c>
      <c r="F313" s="2" t="s">
        <v>247</v>
      </c>
      <c r="G313" s="1" t="s">
        <v>247</v>
      </c>
      <c r="H313" s="1"/>
      <c r="I313" s="1"/>
      <c r="J313" s="1"/>
      <c r="K313" s="1"/>
      <c r="L313" s="1"/>
      <c r="M313" s="1"/>
      <c r="N313" s="1"/>
      <c r="O313" s="1"/>
      <c r="P313" s="1"/>
      <c r="Q313" s="1"/>
    </row>
    <row r="314" spans="1:19" ht="12.75">
      <c r="A314" s="197" t="s">
        <v>1038</v>
      </c>
      <c r="B314" s="197" t="s">
        <v>165</v>
      </c>
      <c r="C314" s="197" t="s">
        <v>165</v>
      </c>
      <c r="D314" s="197"/>
      <c r="E314" s="2" t="s">
        <v>1039</v>
      </c>
      <c r="F314" s="2" t="s">
        <v>308</v>
      </c>
      <c r="G314" s="1" t="s">
        <v>308</v>
      </c>
      <c r="H314" s="1"/>
      <c r="I314" s="1"/>
      <c r="J314" s="1"/>
      <c r="K314" s="1"/>
      <c r="L314" s="1"/>
      <c r="M314" s="1"/>
      <c r="N314" s="1"/>
      <c r="O314" s="1"/>
      <c r="P314" s="1"/>
      <c r="Q314" s="1"/>
    </row>
    <row r="315" spans="1:19" ht="12.75">
      <c r="A315" s="197" t="s">
        <v>1040</v>
      </c>
      <c r="B315" s="197" t="s">
        <v>165</v>
      </c>
      <c r="C315" s="197" t="s">
        <v>168</v>
      </c>
      <c r="D315" s="197"/>
      <c r="E315" s="2" t="s">
        <v>1041</v>
      </c>
      <c r="F315" s="2" t="s">
        <v>247</v>
      </c>
      <c r="G315" s="1" t="s">
        <v>308</v>
      </c>
      <c r="H315" s="1"/>
      <c r="I315" s="1"/>
      <c r="J315" s="1"/>
      <c r="K315" s="1"/>
      <c r="L315" s="1"/>
      <c r="M315" s="1"/>
      <c r="N315" s="1"/>
      <c r="O315" s="1"/>
      <c r="P315" s="1"/>
      <c r="Q315" s="1"/>
    </row>
    <row r="316" spans="1:19" ht="12.75">
      <c r="A316" s="197" t="s">
        <v>1042</v>
      </c>
      <c r="B316" s="197" t="s">
        <v>165</v>
      </c>
      <c r="C316" s="197" t="s">
        <v>165</v>
      </c>
      <c r="D316" s="197"/>
      <c r="E316" s="2" t="s">
        <v>1043</v>
      </c>
      <c r="F316" s="2" t="s">
        <v>308</v>
      </c>
      <c r="G316" s="1" t="s">
        <v>308</v>
      </c>
      <c r="H316" s="1"/>
      <c r="I316" s="1"/>
      <c r="J316" s="1"/>
      <c r="K316" s="1"/>
      <c r="L316" s="1"/>
      <c r="M316" s="1"/>
      <c r="N316" s="1"/>
      <c r="O316" s="1"/>
      <c r="P316" s="1"/>
      <c r="Q316" s="1"/>
    </row>
    <row r="317" spans="1:19" ht="12.75">
      <c r="A317" s="197" t="s">
        <v>1044</v>
      </c>
      <c r="B317" s="197" t="s">
        <v>166</v>
      </c>
      <c r="C317" s="197" t="s">
        <v>166</v>
      </c>
      <c r="D317" s="197"/>
      <c r="E317" s="2" t="s">
        <v>1045</v>
      </c>
      <c r="F317" s="2" t="s">
        <v>247</v>
      </c>
      <c r="G317" s="1" t="s">
        <v>247</v>
      </c>
      <c r="H317" s="1"/>
      <c r="I317" s="1"/>
      <c r="J317" s="1"/>
      <c r="K317" s="1"/>
      <c r="L317" s="1"/>
      <c r="M317" s="1"/>
      <c r="N317" s="1"/>
      <c r="O317" s="1"/>
      <c r="P317" s="1"/>
      <c r="Q317" s="1"/>
    </row>
    <row r="318" spans="1:19" ht="12.75">
      <c r="A318" s="197" t="s">
        <v>1046</v>
      </c>
      <c r="B318" s="197" t="s">
        <v>167</v>
      </c>
      <c r="C318" s="197" t="s">
        <v>167</v>
      </c>
      <c r="D318" s="197"/>
      <c r="E318" s="2" t="s">
        <v>1047</v>
      </c>
      <c r="F318" s="2" t="s">
        <v>308</v>
      </c>
      <c r="G318" s="1" t="s">
        <v>308</v>
      </c>
      <c r="H318" s="1"/>
      <c r="I318" s="1"/>
      <c r="J318" s="1"/>
      <c r="K318" s="1"/>
      <c r="L318" s="1"/>
      <c r="M318" s="1"/>
      <c r="N318" s="1"/>
      <c r="O318" s="1"/>
      <c r="P318" s="1"/>
      <c r="Q318" s="1"/>
    </row>
    <row r="319" spans="1:19" ht="12.75">
      <c r="A319" s="197" t="s">
        <v>1048</v>
      </c>
      <c r="B319" s="197" t="s">
        <v>7724</v>
      </c>
      <c r="C319" s="197" t="s">
        <v>7724</v>
      </c>
      <c r="D319" s="197"/>
      <c r="E319" s="197" t="s">
        <v>1049</v>
      </c>
      <c r="F319" s="2" t="s">
        <v>7725</v>
      </c>
      <c r="G319" s="1" t="s">
        <v>7725</v>
      </c>
      <c r="H319" s="1"/>
      <c r="I319" s="1"/>
      <c r="J319" s="1"/>
      <c r="K319" s="1"/>
      <c r="L319" s="1"/>
      <c r="M319" s="1"/>
      <c r="N319" s="1"/>
      <c r="O319" s="1"/>
      <c r="P319" s="1"/>
      <c r="Q319" s="1"/>
    </row>
    <row r="320" spans="1:19" ht="12.75">
      <c r="A320" s="197" t="s">
        <v>1050</v>
      </c>
      <c r="B320" s="197" t="s">
        <v>7726</v>
      </c>
      <c r="C320" s="197" t="s">
        <v>7726</v>
      </c>
      <c r="D320" s="197"/>
      <c r="E320" s="2" t="s">
        <v>1051</v>
      </c>
      <c r="F320" s="2"/>
      <c r="G320" s="1"/>
      <c r="H320" s="1"/>
      <c r="I320" s="1"/>
      <c r="J320" s="1"/>
      <c r="K320" s="1"/>
      <c r="L320" s="1"/>
      <c r="M320" s="1"/>
      <c r="N320" s="1"/>
      <c r="O320" s="1"/>
      <c r="P320" s="1"/>
      <c r="Q320" s="1"/>
    </row>
    <row r="321" spans="1:17" ht="12.75">
      <c r="A321" s="197" t="s">
        <v>1052</v>
      </c>
      <c r="B321" s="197" t="s">
        <v>7727</v>
      </c>
      <c r="C321" s="197" t="s">
        <v>7727</v>
      </c>
      <c r="D321" s="197"/>
      <c r="E321" s="2" t="s">
        <v>1053</v>
      </c>
      <c r="F321" s="2"/>
      <c r="G321" s="1"/>
      <c r="H321" s="1"/>
      <c r="I321" s="1"/>
      <c r="J321" s="1"/>
      <c r="K321" s="1"/>
      <c r="L321" s="1"/>
      <c r="M321" s="1"/>
      <c r="N321" s="1"/>
      <c r="O321" s="1"/>
      <c r="P321" s="1"/>
      <c r="Q321" s="1"/>
    </row>
    <row r="322" spans="1:17" ht="12.75">
      <c r="A322" s="197" t="s">
        <v>1054</v>
      </c>
      <c r="B322" s="197" t="s">
        <v>7728</v>
      </c>
      <c r="C322" s="197" t="s">
        <v>7728</v>
      </c>
      <c r="D322" s="197"/>
      <c r="E322" s="2" t="s">
        <v>1055</v>
      </c>
      <c r="F322" s="2" t="s">
        <v>7729</v>
      </c>
      <c r="G322" s="1" t="s">
        <v>7729</v>
      </c>
      <c r="H322" s="1"/>
      <c r="I322" s="1"/>
      <c r="J322" s="1"/>
      <c r="K322" s="1"/>
      <c r="L322" s="1"/>
      <c r="M322" s="1"/>
      <c r="N322" s="1"/>
      <c r="O322" s="1"/>
      <c r="P322" s="1"/>
      <c r="Q322" s="1"/>
    </row>
    <row r="323" spans="1:17" ht="12.75">
      <c r="A323" s="197" t="s">
        <v>1056</v>
      </c>
      <c r="B323" s="197" t="s">
        <v>7730</v>
      </c>
      <c r="C323" s="197" t="s">
        <v>7730</v>
      </c>
      <c r="D323" s="197"/>
      <c r="E323" s="2" t="s">
        <v>1057</v>
      </c>
      <c r="F323" s="2"/>
      <c r="G323" s="1"/>
      <c r="H323" s="1"/>
      <c r="I323" s="1"/>
      <c r="J323" s="1"/>
      <c r="K323" s="1"/>
      <c r="L323" s="1"/>
      <c r="M323" s="1"/>
      <c r="N323" s="1"/>
      <c r="O323" s="1"/>
      <c r="P323" s="1"/>
      <c r="Q323" s="1"/>
    </row>
    <row r="324" spans="1:17" ht="12.75">
      <c r="A324" s="197" t="s">
        <v>1058</v>
      </c>
      <c r="B324" s="197" t="s">
        <v>7731</v>
      </c>
      <c r="C324" s="197" t="s">
        <v>7731</v>
      </c>
      <c r="D324" s="197"/>
      <c r="E324" s="2" t="s">
        <v>1059</v>
      </c>
      <c r="F324" s="2" t="s">
        <v>7732</v>
      </c>
      <c r="G324" s="1" t="s">
        <v>7732</v>
      </c>
      <c r="H324" s="1"/>
      <c r="I324" s="1"/>
      <c r="J324" s="1"/>
      <c r="K324" s="1"/>
      <c r="L324" s="1"/>
      <c r="M324" s="1"/>
      <c r="N324" s="1"/>
      <c r="O324" s="1"/>
      <c r="P324" s="1"/>
      <c r="Q324" s="1"/>
    </row>
    <row r="325" spans="1:17" ht="12.75">
      <c r="A325" s="197" t="s">
        <v>1060</v>
      </c>
      <c r="B325" s="197" t="s">
        <v>7733</v>
      </c>
      <c r="C325" s="197" t="s">
        <v>7718</v>
      </c>
      <c r="D325" s="197"/>
      <c r="E325" s="2" t="s">
        <v>1061</v>
      </c>
      <c r="F325" s="2"/>
      <c r="G325" s="1" t="s">
        <v>7734</v>
      </c>
      <c r="H325" s="1"/>
      <c r="I325" s="1"/>
      <c r="J325" s="1"/>
      <c r="K325" s="1"/>
      <c r="L325" s="1"/>
      <c r="M325" s="1"/>
      <c r="N325" s="1"/>
      <c r="O325" s="1"/>
      <c r="P325" s="1"/>
      <c r="Q325" s="1"/>
    </row>
    <row r="326" spans="1:17" ht="12.75">
      <c r="A326" s="197" t="s">
        <v>1062</v>
      </c>
      <c r="B326" s="197" t="s">
        <v>7735</v>
      </c>
      <c r="C326" s="197" t="s">
        <v>7735</v>
      </c>
      <c r="D326" s="197"/>
      <c r="E326" s="2" t="s">
        <v>1063</v>
      </c>
      <c r="F326" s="2" t="s">
        <v>7736</v>
      </c>
      <c r="G326" s="1" t="s">
        <v>7736</v>
      </c>
      <c r="H326" s="1"/>
      <c r="I326" s="1"/>
      <c r="J326" s="1"/>
      <c r="K326" s="1"/>
      <c r="L326" s="1"/>
      <c r="M326" s="1"/>
      <c r="N326" s="1"/>
      <c r="O326" s="1"/>
      <c r="P326" s="1"/>
      <c r="Q326" s="1"/>
    </row>
    <row r="327" spans="1:17" ht="12.75">
      <c r="A327" s="197" t="s">
        <v>1064</v>
      </c>
      <c r="B327" s="197" t="s">
        <v>7737</v>
      </c>
      <c r="C327" s="197" t="s">
        <v>7737</v>
      </c>
      <c r="D327" s="197"/>
      <c r="E327" s="2" t="s">
        <v>1065</v>
      </c>
      <c r="F327" s="2"/>
      <c r="G327" s="1"/>
      <c r="H327" s="1"/>
      <c r="I327" s="1"/>
      <c r="J327" s="1"/>
      <c r="K327" s="1"/>
      <c r="L327" s="1"/>
      <c r="M327" s="1"/>
      <c r="N327" s="1"/>
      <c r="O327" s="1"/>
      <c r="P327" s="1"/>
      <c r="Q327" s="1"/>
    </row>
    <row r="328" spans="1:17" ht="12.75">
      <c r="A328" s="197" t="s">
        <v>1066</v>
      </c>
      <c r="B328" s="197" t="s">
        <v>7738</v>
      </c>
      <c r="C328" s="197" t="s">
        <v>7738</v>
      </c>
      <c r="D328" s="197"/>
      <c r="E328" s="2" t="s">
        <v>1067</v>
      </c>
      <c r="F328" s="2"/>
      <c r="G328" s="1"/>
      <c r="H328" s="1"/>
      <c r="I328" s="1"/>
      <c r="J328" s="1"/>
      <c r="K328" s="1"/>
      <c r="L328" s="1"/>
      <c r="M328" s="1"/>
      <c r="N328" s="1"/>
      <c r="O328" s="1"/>
      <c r="P328" s="1"/>
      <c r="Q328" s="1"/>
    </row>
    <row r="329" spans="1:17" ht="12.75">
      <c r="A329" s="197" t="s">
        <v>658</v>
      </c>
      <c r="B329" s="197" t="s">
        <v>7739</v>
      </c>
      <c r="C329" s="197" t="s">
        <v>7739</v>
      </c>
      <c r="D329" s="197"/>
      <c r="E329" s="2"/>
      <c r="F329" s="2"/>
      <c r="G329" s="1"/>
      <c r="H329" s="1"/>
      <c r="I329" s="1"/>
      <c r="J329" s="1"/>
      <c r="K329" s="1"/>
      <c r="L329" s="1"/>
      <c r="M329" s="1"/>
      <c r="N329" s="1"/>
      <c r="O329" s="1"/>
      <c r="P329" s="1"/>
      <c r="Q329" s="1"/>
    </row>
    <row r="330" spans="1:17" ht="12.75">
      <c r="A330" s="197"/>
      <c r="B330" s="197"/>
      <c r="C330" s="197"/>
      <c r="D330" s="197"/>
      <c r="E330" s="2"/>
      <c r="F330" s="2"/>
      <c r="G330" s="1"/>
      <c r="H330" s="1"/>
      <c r="I330" s="1"/>
      <c r="J330" s="1"/>
      <c r="K330" s="1"/>
      <c r="L330" s="1"/>
      <c r="M330" s="1"/>
      <c r="N330" s="1"/>
      <c r="O330" s="1"/>
      <c r="P330" s="1"/>
      <c r="Q330" s="1"/>
    </row>
    <row r="331" spans="1:17" ht="12.75">
      <c r="A331" s="197"/>
      <c r="B331" s="218"/>
      <c r="C331" s="218"/>
      <c r="D331" s="197"/>
      <c r="E331" s="2"/>
      <c r="F331" s="2"/>
      <c r="G331" s="1"/>
      <c r="H331" s="1"/>
      <c r="I331" s="1"/>
      <c r="J331" s="1"/>
      <c r="K331" s="1"/>
      <c r="L331" s="1"/>
      <c r="M331" s="1"/>
      <c r="N331" s="1"/>
      <c r="O331" s="1"/>
      <c r="P331" s="1"/>
      <c r="Q331" s="1"/>
    </row>
    <row r="332" spans="1:17" ht="12.75">
      <c r="A332" s="197" t="s">
        <v>1068</v>
      </c>
      <c r="B332" s="199">
        <v>50</v>
      </c>
      <c r="C332" s="199">
        <v>50</v>
      </c>
      <c r="D332" s="197"/>
      <c r="E332" s="2"/>
      <c r="F332" s="2"/>
      <c r="G332" s="1"/>
      <c r="H332" s="1"/>
      <c r="I332" s="1"/>
      <c r="J332" s="1"/>
      <c r="K332" s="1"/>
      <c r="L332" s="1"/>
      <c r="M332" s="1"/>
      <c r="N332" s="1"/>
      <c r="O332" s="1"/>
      <c r="P332" s="1"/>
      <c r="Q332" s="1"/>
    </row>
    <row r="333" spans="1:17" ht="12.75">
      <c r="A333" s="197" t="s">
        <v>1069</v>
      </c>
      <c r="B333" s="199">
        <v>50</v>
      </c>
      <c r="C333" s="199">
        <v>50</v>
      </c>
      <c r="D333" s="197"/>
      <c r="E333" s="2"/>
      <c r="F333" s="2"/>
      <c r="G333" s="1"/>
      <c r="H333" s="1"/>
      <c r="I333" s="1"/>
      <c r="J333" s="1"/>
      <c r="K333" s="1"/>
      <c r="L333" s="1"/>
      <c r="M333" s="1"/>
      <c r="N333" s="1"/>
      <c r="O333" s="1"/>
      <c r="P333" s="1"/>
      <c r="Q333" s="1"/>
    </row>
    <row r="334" spans="1:17" ht="12.75">
      <c r="A334" s="197" t="s">
        <v>1070</v>
      </c>
      <c r="B334" s="199">
        <v>50</v>
      </c>
      <c r="C334" s="199">
        <v>50</v>
      </c>
      <c r="D334" s="197"/>
      <c r="E334" s="2"/>
      <c r="F334" s="2"/>
      <c r="G334" s="1"/>
      <c r="H334" s="1"/>
      <c r="I334" s="1"/>
      <c r="J334" s="1"/>
      <c r="K334" s="1"/>
      <c r="L334" s="1"/>
      <c r="M334" s="1"/>
      <c r="N334" s="1"/>
      <c r="O334" s="1"/>
      <c r="P334" s="1"/>
      <c r="Q334" s="1"/>
    </row>
    <row r="335" spans="1:17" ht="12.75">
      <c r="A335" s="197" t="s">
        <v>1071</v>
      </c>
      <c r="B335" s="199">
        <v>100</v>
      </c>
      <c r="C335" s="199">
        <v>100</v>
      </c>
      <c r="D335" s="197"/>
      <c r="E335" s="2"/>
      <c r="F335" s="2"/>
      <c r="G335" s="1"/>
      <c r="H335" s="1"/>
      <c r="I335" s="1"/>
      <c r="J335" s="1"/>
      <c r="K335" s="1"/>
      <c r="L335" s="1"/>
      <c r="M335" s="1"/>
      <c r="N335" s="1"/>
      <c r="O335" s="1"/>
      <c r="P335" s="1"/>
      <c r="Q335" s="1"/>
    </row>
    <row r="336" spans="1:17" ht="12.75">
      <c r="A336" s="197" t="s">
        <v>1072</v>
      </c>
      <c r="B336" s="199">
        <v>50</v>
      </c>
      <c r="C336" s="199">
        <v>50</v>
      </c>
      <c r="D336" s="197"/>
      <c r="E336" s="2"/>
      <c r="F336" s="2"/>
      <c r="G336" s="1"/>
      <c r="H336" s="1"/>
      <c r="I336" s="1"/>
      <c r="J336" s="1"/>
      <c r="K336" s="1"/>
      <c r="L336" s="1"/>
      <c r="M336" s="1"/>
      <c r="N336" s="1"/>
      <c r="O336" s="1"/>
      <c r="P336" s="1"/>
      <c r="Q336" s="1"/>
    </row>
    <row r="337" spans="1:19" ht="12.75">
      <c r="A337" s="197" t="s">
        <v>1073</v>
      </c>
      <c r="B337" s="199">
        <v>100</v>
      </c>
      <c r="C337" s="199">
        <v>100</v>
      </c>
      <c r="D337" s="197"/>
      <c r="E337" s="2"/>
      <c r="F337" s="2"/>
      <c r="G337" s="1"/>
      <c r="H337" s="1"/>
      <c r="I337" s="1"/>
      <c r="J337" s="1"/>
      <c r="K337" s="1"/>
      <c r="L337" s="1"/>
      <c r="M337" s="1"/>
      <c r="N337" s="1"/>
      <c r="O337" s="1"/>
      <c r="P337" s="1"/>
      <c r="Q337" s="1"/>
    </row>
    <row r="338" spans="1:19" ht="12.75">
      <c r="A338" s="197" t="s">
        <v>1074</v>
      </c>
      <c r="B338" s="199">
        <v>100</v>
      </c>
      <c r="C338" s="199">
        <v>0</v>
      </c>
      <c r="D338" s="197"/>
      <c r="E338" s="2"/>
      <c r="F338" s="2"/>
      <c r="G338" s="1"/>
      <c r="H338" s="1"/>
      <c r="I338" s="1"/>
      <c r="J338" s="1"/>
      <c r="K338" s="1"/>
      <c r="L338" s="1"/>
      <c r="M338" s="1"/>
      <c r="N338" s="1"/>
      <c r="O338" s="1"/>
      <c r="P338" s="1"/>
      <c r="Q338" s="1"/>
    </row>
    <row r="339" spans="1:19" ht="12.75">
      <c r="A339" s="197" t="s">
        <v>1075</v>
      </c>
      <c r="B339" s="199">
        <v>100</v>
      </c>
      <c r="C339" s="199">
        <v>100</v>
      </c>
      <c r="D339" s="197"/>
      <c r="E339" s="2"/>
      <c r="F339" s="2"/>
      <c r="G339" s="1"/>
      <c r="H339" s="1"/>
      <c r="I339" s="1"/>
      <c r="J339" s="1"/>
      <c r="K339" s="1"/>
      <c r="L339" s="1"/>
      <c r="M339" s="1"/>
      <c r="N339" s="1"/>
      <c r="O339" s="1"/>
      <c r="P339" s="1"/>
      <c r="Q339" s="1"/>
    </row>
    <row r="340" spans="1:19" ht="12.75">
      <c r="A340" s="197" t="s">
        <v>1076</v>
      </c>
      <c r="B340" s="199">
        <v>50</v>
      </c>
      <c r="C340" s="199">
        <v>50</v>
      </c>
      <c r="D340" s="197"/>
      <c r="E340" s="2"/>
      <c r="F340" s="2"/>
      <c r="G340" s="1"/>
      <c r="H340" s="1"/>
      <c r="I340" s="1"/>
      <c r="J340" s="1"/>
      <c r="K340" s="1"/>
      <c r="L340" s="1"/>
      <c r="M340" s="1"/>
      <c r="N340" s="1"/>
      <c r="O340" s="1"/>
      <c r="P340" s="1"/>
      <c r="Q340" s="1"/>
    </row>
    <row r="341" spans="1:19" ht="12.75">
      <c r="A341" s="197" t="s">
        <v>1077</v>
      </c>
      <c r="B341" s="199">
        <v>0</v>
      </c>
      <c r="C341" s="199">
        <v>0</v>
      </c>
      <c r="D341" s="197"/>
      <c r="E341" s="2"/>
      <c r="F341" s="2"/>
      <c r="G341" s="1"/>
      <c r="H341" s="1"/>
      <c r="I341" s="1"/>
      <c r="J341" s="1"/>
      <c r="K341" s="1"/>
      <c r="L341" s="1"/>
      <c r="M341" s="1"/>
      <c r="N341" s="1"/>
      <c r="O341" s="1"/>
      <c r="P341" s="1"/>
      <c r="Q341" s="1"/>
    </row>
    <row r="342" spans="1:19" ht="12.75">
      <c r="A342" s="197"/>
      <c r="B342" s="218"/>
      <c r="C342" s="218"/>
      <c r="D342" s="197"/>
      <c r="E342" s="2"/>
      <c r="F342" s="2"/>
      <c r="G342" s="1"/>
      <c r="H342" s="1"/>
      <c r="I342" s="1"/>
      <c r="J342" s="1"/>
      <c r="K342" s="1"/>
      <c r="L342" s="1"/>
      <c r="M342" s="1"/>
      <c r="N342" s="1"/>
      <c r="O342" s="1"/>
      <c r="P342" s="1"/>
      <c r="Q342" s="1"/>
    </row>
    <row r="343" spans="1:19" ht="12.75">
      <c r="A343" s="200" t="s">
        <v>661</v>
      </c>
      <c r="B343" s="211">
        <v>72.222222222222229</v>
      </c>
      <c r="C343" s="211">
        <v>61.111111111111114</v>
      </c>
      <c r="D343" s="197"/>
      <c r="E343" s="2"/>
      <c r="F343" s="2"/>
      <c r="G343" s="1"/>
      <c r="H343" s="1"/>
      <c r="I343" s="1"/>
      <c r="J343" s="1"/>
      <c r="K343" s="1"/>
      <c r="L343" s="1"/>
      <c r="M343" s="1"/>
      <c r="N343" s="1"/>
      <c r="O343" s="1"/>
      <c r="P343" s="1"/>
      <c r="Q343" s="1"/>
    </row>
    <row r="344" spans="1:19" ht="12.75">
      <c r="A344" s="200"/>
      <c r="B344" s="187"/>
      <c r="C344" s="187"/>
      <c r="D344" s="197"/>
      <c r="E344" s="2"/>
      <c r="F344" s="2"/>
      <c r="G344" s="1"/>
      <c r="H344" s="1"/>
      <c r="I344" s="1"/>
      <c r="J344" s="1"/>
      <c r="K344" s="1"/>
      <c r="L344" s="1"/>
      <c r="M344" s="1"/>
      <c r="N344" s="1"/>
      <c r="O344" s="1"/>
      <c r="P344" s="1"/>
      <c r="Q344" s="1"/>
    </row>
    <row r="345" spans="1:19" ht="12.75">
      <c r="A345" s="200" t="s">
        <v>663</v>
      </c>
      <c r="B345" s="392">
        <v>66.666666666666671</v>
      </c>
      <c r="C345" s="197"/>
      <c r="D345" s="197"/>
      <c r="E345" s="197"/>
      <c r="F345" s="197"/>
      <c r="G345" s="1"/>
      <c r="H345" s="1"/>
      <c r="I345" s="1"/>
      <c r="J345" s="1"/>
      <c r="K345" s="1"/>
      <c r="L345" s="1"/>
      <c r="M345" s="1"/>
      <c r="N345" s="1"/>
      <c r="O345" s="1"/>
      <c r="P345" s="1"/>
      <c r="Q345" s="1"/>
      <c r="R345" s="1"/>
      <c r="S345" s="1"/>
    </row>
    <row r="346" spans="1:19" ht="12.75">
      <c r="A346" s="197"/>
      <c r="B346" s="197"/>
      <c r="C346" s="197"/>
      <c r="D346" s="394"/>
      <c r="E346" s="197"/>
      <c r="F346" s="197"/>
      <c r="G346" s="1"/>
      <c r="H346" s="1"/>
      <c r="I346" s="1"/>
      <c r="J346" s="1"/>
      <c r="K346" s="1"/>
      <c r="L346" s="1"/>
      <c r="M346" s="1"/>
      <c r="N346" s="1"/>
      <c r="O346" s="1"/>
      <c r="P346" s="1"/>
      <c r="Q346" s="1"/>
      <c r="R346" s="1"/>
      <c r="S346" s="1"/>
    </row>
    <row r="347" spans="1:19" ht="12.75">
      <c r="A347" s="193" t="s">
        <v>565</v>
      </c>
      <c r="B347" s="369" t="s">
        <v>48</v>
      </c>
      <c r="C347" s="369" t="s">
        <v>122</v>
      </c>
      <c r="D347" s="369"/>
      <c r="E347" s="195" t="s">
        <v>652</v>
      </c>
      <c r="F347" s="208" t="s">
        <v>48</v>
      </c>
      <c r="G347" s="98" t="s">
        <v>122</v>
      </c>
      <c r="H347" s="1"/>
      <c r="I347" s="1"/>
      <c r="J347" s="1"/>
      <c r="K347" s="1"/>
      <c r="L347" s="1"/>
      <c r="M347" s="1"/>
      <c r="N347" s="1"/>
      <c r="O347" s="1"/>
      <c r="P347" s="1"/>
      <c r="Q347" s="1"/>
    </row>
    <row r="348" spans="1:19" ht="12.75">
      <c r="A348" s="197" t="s">
        <v>1078</v>
      </c>
      <c r="B348" s="197" t="s">
        <v>166</v>
      </c>
      <c r="C348" s="197" t="s">
        <v>166</v>
      </c>
      <c r="D348" s="197"/>
      <c r="E348" s="197" t="s">
        <v>1079</v>
      </c>
      <c r="F348" s="2" t="s">
        <v>308</v>
      </c>
      <c r="G348" s="1" t="s">
        <v>308</v>
      </c>
      <c r="H348" s="1"/>
      <c r="I348" s="1"/>
      <c r="J348" s="1"/>
      <c r="K348" s="1"/>
      <c r="L348" s="1"/>
      <c r="M348" s="1"/>
      <c r="N348" s="1"/>
      <c r="O348" s="1"/>
      <c r="P348" s="1"/>
      <c r="Q348" s="1"/>
    </row>
    <row r="349" spans="1:19" ht="12.75">
      <c r="A349" s="197" t="s">
        <v>1080</v>
      </c>
      <c r="B349" s="197" t="s">
        <v>166</v>
      </c>
      <c r="C349" s="197" t="s">
        <v>166</v>
      </c>
      <c r="D349" s="197"/>
      <c r="E349" s="2" t="s">
        <v>1081</v>
      </c>
      <c r="F349" s="2" t="s">
        <v>247</v>
      </c>
      <c r="G349" s="1" t="s">
        <v>308</v>
      </c>
      <c r="H349" s="1"/>
      <c r="I349" s="1"/>
      <c r="J349" s="1"/>
      <c r="K349" s="1"/>
      <c r="L349" s="1"/>
      <c r="M349" s="1"/>
      <c r="N349" s="1"/>
      <c r="O349" s="1"/>
      <c r="P349" s="1"/>
      <c r="Q349" s="1"/>
    </row>
    <row r="350" spans="1:19" ht="12.75">
      <c r="A350" s="197" t="s">
        <v>1082</v>
      </c>
      <c r="B350" s="197" t="s">
        <v>166</v>
      </c>
      <c r="C350" s="197" t="s">
        <v>166</v>
      </c>
      <c r="D350" s="197"/>
      <c r="E350" s="2" t="s">
        <v>1083</v>
      </c>
      <c r="F350" s="2" t="s">
        <v>247</v>
      </c>
      <c r="G350" s="1" t="s">
        <v>308</v>
      </c>
      <c r="H350" s="1"/>
      <c r="I350" s="1"/>
      <c r="J350" s="1"/>
      <c r="K350" s="1"/>
      <c r="L350" s="1"/>
      <c r="M350" s="1"/>
      <c r="N350" s="1"/>
      <c r="O350" s="1"/>
      <c r="P350" s="1"/>
      <c r="Q350" s="1"/>
    </row>
    <row r="351" spans="1:19" ht="12.75">
      <c r="A351" s="197" t="s">
        <v>1084</v>
      </c>
      <c r="B351" s="197" t="s">
        <v>166</v>
      </c>
      <c r="C351" s="197" t="s">
        <v>165</v>
      </c>
      <c r="D351" s="197"/>
      <c r="E351" s="2" t="s">
        <v>1085</v>
      </c>
      <c r="F351" s="2" t="s">
        <v>247</v>
      </c>
      <c r="G351" s="1" t="s">
        <v>308</v>
      </c>
      <c r="H351" s="1"/>
      <c r="I351" s="1"/>
      <c r="J351" s="1"/>
      <c r="K351" s="1"/>
      <c r="L351" s="1"/>
      <c r="M351" s="1"/>
      <c r="N351" s="1"/>
      <c r="O351" s="1"/>
      <c r="P351" s="1"/>
      <c r="Q351" s="1"/>
    </row>
    <row r="352" spans="1:19" ht="409.5">
      <c r="A352" s="197" t="s">
        <v>1086</v>
      </c>
      <c r="B352" s="197" t="s">
        <v>7740</v>
      </c>
      <c r="C352" s="409" t="s">
        <v>7741</v>
      </c>
      <c r="D352" s="197"/>
      <c r="E352" s="197" t="s">
        <v>1087</v>
      </c>
      <c r="F352" s="2" t="s">
        <v>7742</v>
      </c>
      <c r="G352" s="1" t="s">
        <v>7743</v>
      </c>
      <c r="H352" s="1"/>
      <c r="I352" s="1"/>
      <c r="J352" s="1"/>
      <c r="K352" s="1"/>
      <c r="L352" s="1"/>
      <c r="M352" s="1"/>
      <c r="N352" s="1"/>
      <c r="O352" s="1"/>
      <c r="P352" s="1"/>
      <c r="Q352" s="1"/>
    </row>
    <row r="353" spans="1:19" ht="12.75">
      <c r="A353" s="197" t="s">
        <v>1088</v>
      </c>
      <c r="B353" s="197" t="s">
        <v>7744</v>
      </c>
      <c r="C353" s="197" t="s">
        <v>7745</v>
      </c>
      <c r="D353" s="197"/>
      <c r="E353" s="2" t="s">
        <v>1089</v>
      </c>
      <c r="F353" s="2"/>
      <c r="G353" s="1" t="s">
        <v>7743</v>
      </c>
      <c r="H353" s="1"/>
      <c r="I353" s="1"/>
      <c r="J353" s="1"/>
      <c r="K353" s="1"/>
      <c r="L353" s="1"/>
      <c r="M353" s="1"/>
      <c r="N353" s="1"/>
      <c r="O353" s="1"/>
      <c r="P353" s="1"/>
      <c r="Q353" s="1"/>
    </row>
    <row r="354" spans="1:19" ht="12.75">
      <c r="A354" s="197" t="s">
        <v>1090</v>
      </c>
      <c r="B354" s="197" t="s">
        <v>7746</v>
      </c>
      <c r="C354" s="197" t="s">
        <v>7747</v>
      </c>
      <c r="D354" s="197"/>
      <c r="E354" s="2" t="s">
        <v>1091</v>
      </c>
      <c r="F354" s="2"/>
      <c r="G354" s="1" t="s">
        <v>7743</v>
      </c>
      <c r="H354" s="1"/>
      <c r="I354" s="1"/>
      <c r="J354" s="1"/>
      <c r="K354" s="1"/>
      <c r="L354" s="1"/>
      <c r="M354" s="1"/>
      <c r="N354" s="1"/>
      <c r="O354" s="1"/>
      <c r="P354" s="1"/>
      <c r="Q354" s="1"/>
    </row>
    <row r="355" spans="1:19" ht="12.75">
      <c r="A355" s="197" t="s">
        <v>1092</v>
      </c>
      <c r="B355" s="197" t="s">
        <v>7748</v>
      </c>
      <c r="C355" s="197" t="s">
        <v>7749</v>
      </c>
      <c r="D355" s="197"/>
      <c r="E355" s="2" t="s">
        <v>1093</v>
      </c>
      <c r="F355" s="2"/>
      <c r="G355" s="1" t="s">
        <v>7750</v>
      </c>
      <c r="H355" s="1"/>
      <c r="I355" s="1"/>
      <c r="J355" s="1"/>
      <c r="K355" s="1"/>
      <c r="L355" s="1"/>
      <c r="M355" s="1"/>
      <c r="N355" s="1"/>
      <c r="O355" s="1"/>
      <c r="P355" s="1"/>
      <c r="Q355" s="1"/>
    </row>
    <row r="356" spans="1:19" ht="12.75">
      <c r="A356" s="197" t="s">
        <v>658</v>
      </c>
      <c r="B356" s="197" t="s">
        <v>7751</v>
      </c>
      <c r="C356" s="393">
        <v>42845</v>
      </c>
      <c r="D356" s="197"/>
      <c r="E356" s="2"/>
      <c r="F356" s="2"/>
      <c r="G356" s="1"/>
      <c r="H356" s="1"/>
      <c r="I356" s="1"/>
      <c r="J356" s="1"/>
      <c r="K356" s="1"/>
      <c r="L356" s="1"/>
      <c r="M356" s="1"/>
      <c r="N356" s="1"/>
      <c r="O356" s="1"/>
      <c r="P356" s="1"/>
      <c r="Q356" s="1"/>
    </row>
    <row r="357" spans="1:19" ht="12.75">
      <c r="A357" s="197"/>
      <c r="B357" s="197"/>
      <c r="C357" s="197"/>
      <c r="D357" s="197"/>
      <c r="E357" s="2"/>
      <c r="F357" s="2"/>
      <c r="G357" s="1"/>
      <c r="H357" s="1"/>
      <c r="I357" s="1"/>
      <c r="J357" s="1"/>
      <c r="K357" s="1"/>
      <c r="L357" s="1"/>
      <c r="M357" s="1"/>
      <c r="N357" s="1"/>
      <c r="O357" s="1"/>
      <c r="P357" s="1"/>
      <c r="Q357" s="1"/>
    </row>
    <row r="358" spans="1:19" ht="12.75">
      <c r="A358" s="197"/>
      <c r="B358" s="199"/>
      <c r="C358" s="199"/>
      <c r="D358" s="197"/>
      <c r="E358" s="2"/>
      <c r="F358" s="2"/>
      <c r="G358" s="1"/>
      <c r="H358" s="161"/>
      <c r="I358" s="161"/>
      <c r="J358" s="161"/>
      <c r="K358" s="161"/>
      <c r="L358" s="161"/>
      <c r="M358" s="161"/>
      <c r="N358" s="161"/>
      <c r="O358" s="161"/>
      <c r="P358" s="161"/>
      <c r="Q358" s="161"/>
    </row>
    <row r="359" spans="1:19" ht="12.75">
      <c r="A359" s="197" t="s">
        <v>1094</v>
      </c>
      <c r="B359" s="199">
        <v>50</v>
      </c>
      <c r="C359" s="199">
        <v>50</v>
      </c>
      <c r="D359" s="197"/>
      <c r="E359" s="2"/>
      <c r="F359" s="2"/>
      <c r="G359" s="1"/>
      <c r="H359" s="161"/>
      <c r="I359" s="161"/>
      <c r="J359" s="161"/>
      <c r="K359" s="161"/>
      <c r="L359" s="161"/>
      <c r="M359" s="161"/>
      <c r="N359" s="161"/>
      <c r="O359" s="161"/>
      <c r="P359" s="161"/>
      <c r="Q359" s="161"/>
    </row>
    <row r="360" spans="1:19" ht="12.75">
      <c r="A360" s="197" t="s">
        <v>1095</v>
      </c>
      <c r="B360" s="199">
        <v>50</v>
      </c>
      <c r="C360" s="199">
        <v>50</v>
      </c>
      <c r="D360" s="197"/>
      <c r="E360" s="2"/>
      <c r="F360" s="2"/>
      <c r="G360" s="1"/>
      <c r="H360" s="161"/>
      <c r="I360" s="161"/>
      <c r="J360" s="161"/>
      <c r="K360" s="161"/>
      <c r="L360" s="161"/>
      <c r="M360" s="161"/>
      <c r="N360" s="161"/>
      <c r="O360" s="161"/>
      <c r="P360" s="161"/>
      <c r="Q360" s="161"/>
    </row>
    <row r="361" spans="1:19" ht="12.75">
      <c r="A361" s="197" t="s">
        <v>1096</v>
      </c>
      <c r="B361" s="199">
        <v>50</v>
      </c>
      <c r="C361" s="199">
        <v>50</v>
      </c>
      <c r="D361" s="197"/>
      <c r="E361" s="2"/>
      <c r="F361" s="2"/>
      <c r="G361" s="1"/>
      <c r="H361" s="161"/>
      <c r="I361" s="161"/>
      <c r="J361" s="161"/>
      <c r="K361" s="161"/>
      <c r="L361" s="161"/>
      <c r="M361" s="161"/>
      <c r="N361" s="161"/>
      <c r="O361" s="161"/>
      <c r="P361" s="161"/>
      <c r="Q361" s="161"/>
    </row>
    <row r="362" spans="1:19" ht="12.75">
      <c r="A362" s="197" t="s">
        <v>1097</v>
      </c>
      <c r="B362" s="199">
        <v>50</v>
      </c>
      <c r="C362" s="199">
        <v>100</v>
      </c>
      <c r="D362" s="197"/>
      <c r="E362" s="2"/>
      <c r="F362" s="2"/>
      <c r="G362" s="1"/>
      <c r="H362" s="161"/>
      <c r="I362" s="161"/>
      <c r="J362" s="161"/>
      <c r="K362" s="161"/>
      <c r="L362" s="161"/>
      <c r="M362" s="161"/>
      <c r="N362" s="161"/>
      <c r="O362" s="161"/>
      <c r="P362" s="161"/>
      <c r="Q362" s="161"/>
    </row>
    <row r="363" spans="1:19" ht="12.75">
      <c r="A363" s="197"/>
      <c r="B363" s="218"/>
      <c r="C363" s="218"/>
      <c r="D363" s="197"/>
      <c r="E363" s="2"/>
      <c r="F363" s="2"/>
      <c r="G363" s="1"/>
      <c r="H363" s="161"/>
      <c r="I363" s="161"/>
      <c r="J363" s="161"/>
      <c r="K363" s="161"/>
      <c r="L363" s="161"/>
      <c r="M363" s="161"/>
      <c r="N363" s="161"/>
      <c r="O363" s="161"/>
      <c r="P363" s="161"/>
      <c r="Q363" s="161"/>
    </row>
    <row r="364" spans="1:19" ht="12.75">
      <c r="A364" s="200" t="s">
        <v>661</v>
      </c>
      <c r="B364" s="211">
        <v>50</v>
      </c>
      <c r="C364" s="211">
        <v>62.5</v>
      </c>
      <c r="D364" s="197"/>
      <c r="E364" s="2"/>
      <c r="F364" s="2"/>
      <c r="G364" s="1"/>
      <c r="H364" s="161"/>
      <c r="I364" s="161"/>
      <c r="J364" s="161"/>
      <c r="K364" s="161"/>
      <c r="L364" s="161"/>
      <c r="M364" s="161"/>
      <c r="N364" s="161"/>
      <c r="O364" s="161"/>
      <c r="P364" s="161"/>
      <c r="Q364" s="161"/>
    </row>
    <row r="365" spans="1:19" ht="12.75">
      <c r="A365" s="200"/>
      <c r="B365" s="280"/>
      <c r="C365" s="280"/>
      <c r="D365" s="187"/>
      <c r="E365" s="187"/>
      <c r="F365" s="197"/>
      <c r="G365" s="1"/>
      <c r="H365" s="1"/>
      <c r="I365" s="1"/>
      <c r="J365" s="161"/>
      <c r="K365" s="161"/>
      <c r="L365" s="161"/>
      <c r="M365" s="161"/>
      <c r="N365" s="161"/>
      <c r="O365" s="161"/>
      <c r="P365" s="161"/>
      <c r="Q365" s="161"/>
      <c r="R365" s="161"/>
      <c r="S365" s="161"/>
    </row>
    <row r="366" spans="1:19" ht="12.75">
      <c r="A366" s="200" t="s">
        <v>663</v>
      </c>
      <c r="B366" s="392">
        <v>56.25</v>
      </c>
      <c r="C366" s="197"/>
      <c r="D366" s="197"/>
      <c r="E366" s="197"/>
      <c r="F366" s="197"/>
      <c r="G366" s="1"/>
      <c r="H366" s="1"/>
      <c r="I366" s="1"/>
      <c r="J366" s="161"/>
      <c r="K366" s="161"/>
      <c r="L366" s="161"/>
      <c r="M366" s="161"/>
      <c r="N366" s="161"/>
      <c r="O366" s="161"/>
      <c r="P366" s="161"/>
      <c r="Q366" s="161"/>
      <c r="R366" s="161"/>
      <c r="S366" s="161"/>
    </row>
    <row r="367" spans="1:19" ht="12.75">
      <c r="A367" s="197"/>
      <c r="B367" s="197"/>
      <c r="C367" s="197"/>
      <c r="D367" s="197"/>
      <c r="E367" s="197"/>
      <c r="F367" s="197"/>
      <c r="G367" s="1"/>
      <c r="H367" s="1"/>
      <c r="I367" s="1"/>
      <c r="J367" s="1"/>
      <c r="K367" s="1"/>
      <c r="L367" s="1"/>
      <c r="M367" s="1"/>
      <c r="N367" s="1"/>
      <c r="O367" s="1"/>
      <c r="P367" s="1"/>
      <c r="Q367" s="1"/>
      <c r="R367" s="1"/>
      <c r="S367" s="1"/>
    </row>
    <row r="368" spans="1:19" ht="12.75">
      <c r="A368" s="193" t="s">
        <v>568</v>
      </c>
      <c r="B368" s="369" t="s">
        <v>48</v>
      </c>
      <c r="C368" s="369" t="s">
        <v>122</v>
      </c>
      <c r="D368" s="369"/>
      <c r="E368" s="195" t="s">
        <v>652</v>
      </c>
      <c r="F368" s="208" t="s">
        <v>48</v>
      </c>
      <c r="G368" s="98" t="s">
        <v>122</v>
      </c>
      <c r="H368" s="1"/>
      <c r="I368" s="1"/>
      <c r="J368" s="1"/>
      <c r="K368" s="1"/>
      <c r="L368" s="1"/>
      <c r="M368" s="1"/>
      <c r="N368" s="1"/>
      <c r="O368" s="1"/>
      <c r="P368" s="1"/>
      <c r="Q368" s="1"/>
    </row>
    <row r="369" spans="1:19" ht="12.75">
      <c r="A369" s="197" t="s">
        <v>1098</v>
      </c>
      <c r="B369" s="197" t="s">
        <v>169</v>
      </c>
      <c r="C369" s="197" t="s">
        <v>169</v>
      </c>
      <c r="D369" s="197"/>
      <c r="E369" s="197" t="s">
        <v>1099</v>
      </c>
      <c r="F369" s="2" t="s">
        <v>247</v>
      </c>
      <c r="G369" s="1" t="s">
        <v>247</v>
      </c>
      <c r="H369" s="1"/>
      <c r="I369" s="1"/>
      <c r="J369" s="1"/>
      <c r="K369" s="1"/>
      <c r="L369" s="1"/>
      <c r="M369" s="1"/>
      <c r="N369" s="1"/>
      <c r="O369" s="1"/>
      <c r="P369" s="1"/>
      <c r="Q369" s="1"/>
    </row>
    <row r="370" spans="1:19" ht="12.75">
      <c r="A370" s="197" t="s">
        <v>1100</v>
      </c>
      <c r="B370" s="197" t="s">
        <v>169</v>
      </c>
      <c r="C370" s="197" t="s">
        <v>169</v>
      </c>
      <c r="D370" s="197"/>
      <c r="E370" s="2" t="s">
        <v>1101</v>
      </c>
      <c r="F370" s="2" t="s">
        <v>247</v>
      </c>
      <c r="G370" s="1" t="s">
        <v>247</v>
      </c>
      <c r="H370" s="1"/>
      <c r="I370" s="1"/>
      <c r="J370" s="1"/>
      <c r="K370" s="1"/>
      <c r="L370" s="1"/>
      <c r="M370" s="1"/>
      <c r="N370" s="1"/>
      <c r="O370" s="1"/>
      <c r="P370" s="1"/>
      <c r="Q370" s="1"/>
    </row>
    <row r="371" spans="1:19" ht="12.75">
      <c r="A371" s="197" t="s">
        <v>1102</v>
      </c>
      <c r="B371" s="197" t="s">
        <v>2696</v>
      </c>
      <c r="C371" s="197" t="s">
        <v>2696</v>
      </c>
      <c r="D371" s="197"/>
      <c r="E371" s="197" t="s">
        <v>1104</v>
      </c>
      <c r="F371" s="2"/>
      <c r="G371" s="1"/>
      <c r="H371" s="1"/>
      <c r="I371" s="1"/>
      <c r="J371" s="1"/>
      <c r="K371" s="1"/>
      <c r="L371" s="1"/>
      <c r="M371" s="1"/>
      <c r="N371" s="1"/>
      <c r="O371" s="1"/>
      <c r="P371" s="1"/>
      <c r="Q371" s="1"/>
    </row>
    <row r="372" spans="1:19" ht="12.75">
      <c r="A372" s="197" t="s">
        <v>1105</v>
      </c>
      <c r="B372" s="197" t="s">
        <v>2696</v>
      </c>
      <c r="C372" s="197" t="s">
        <v>2696</v>
      </c>
      <c r="D372" s="197"/>
      <c r="E372" s="2" t="s">
        <v>1107</v>
      </c>
      <c r="F372" s="2"/>
      <c r="G372" s="1"/>
      <c r="H372" s="1"/>
      <c r="I372" s="1"/>
      <c r="J372" s="1"/>
      <c r="K372" s="1"/>
      <c r="L372" s="1"/>
      <c r="M372" s="1"/>
      <c r="N372" s="1"/>
      <c r="O372" s="1"/>
      <c r="P372" s="1"/>
      <c r="Q372" s="1"/>
    </row>
    <row r="373" spans="1:19" ht="12.75">
      <c r="A373" s="197" t="s">
        <v>658</v>
      </c>
      <c r="B373" s="197"/>
      <c r="C373" s="197"/>
      <c r="D373" s="197"/>
      <c r="E373" s="197"/>
      <c r="F373" s="2"/>
      <c r="G373" s="1"/>
      <c r="H373" s="1"/>
      <c r="I373" s="1"/>
      <c r="J373" s="1"/>
      <c r="K373" s="1"/>
      <c r="L373" s="1"/>
      <c r="M373" s="1"/>
      <c r="N373" s="1"/>
      <c r="O373" s="1"/>
      <c r="P373" s="1"/>
      <c r="Q373" s="1"/>
    </row>
    <row r="374" spans="1:19" ht="12.75">
      <c r="A374" s="197"/>
      <c r="B374" s="197"/>
      <c r="C374" s="197"/>
      <c r="D374" s="197"/>
      <c r="E374" s="2"/>
      <c r="F374" s="2"/>
      <c r="G374" s="1"/>
      <c r="H374" s="1"/>
      <c r="I374" s="1"/>
      <c r="J374" s="1"/>
      <c r="K374" s="1"/>
      <c r="L374" s="1"/>
      <c r="M374" s="1"/>
      <c r="N374" s="1"/>
      <c r="O374" s="1"/>
      <c r="P374" s="1"/>
      <c r="Q374" s="1"/>
    </row>
    <row r="375" spans="1:19" ht="12.75">
      <c r="A375" s="197"/>
      <c r="B375" s="218"/>
      <c r="C375" s="218"/>
      <c r="D375" s="197"/>
      <c r="E375" s="2"/>
      <c r="F375" s="2"/>
      <c r="G375" s="1"/>
      <c r="H375" s="1"/>
      <c r="I375" s="1"/>
      <c r="J375" s="1"/>
      <c r="K375" s="1"/>
      <c r="L375" s="1"/>
      <c r="M375" s="1"/>
      <c r="N375" s="1"/>
      <c r="O375" s="1"/>
      <c r="P375" s="1"/>
      <c r="Q375" s="1"/>
    </row>
    <row r="376" spans="1:19" ht="12.75">
      <c r="A376" s="197" t="s">
        <v>1109</v>
      </c>
      <c r="B376" s="199" t="s">
        <v>633</v>
      </c>
      <c r="C376" s="199" t="s">
        <v>633</v>
      </c>
      <c r="D376" s="197"/>
      <c r="E376" s="2"/>
      <c r="F376" s="2"/>
      <c r="G376" s="1"/>
      <c r="H376" s="1"/>
      <c r="I376" s="1"/>
      <c r="J376" s="1"/>
      <c r="K376" s="1"/>
      <c r="L376" s="1"/>
      <c r="M376" s="1"/>
      <c r="N376" s="1"/>
      <c r="O376" s="1"/>
      <c r="P376" s="1"/>
      <c r="Q376" s="1"/>
    </row>
    <row r="377" spans="1:19" ht="12.75">
      <c r="A377" s="197" t="s">
        <v>1110</v>
      </c>
      <c r="B377" s="199" t="s">
        <v>633</v>
      </c>
      <c r="C377" s="199" t="s">
        <v>633</v>
      </c>
      <c r="D377" s="197"/>
      <c r="E377" s="2"/>
      <c r="F377" s="2"/>
      <c r="G377" s="1"/>
      <c r="H377" s="1"/>
      <c r="I377" s="1"/>
      <c r="J377" s="1"/>
      <c r="K377" s="1"/>
      <c r="L377" s="1"/>
      <c r="M377" s="1"/>
      <c r="N377" s="1"/>
      <c r="O377" s="1"/>
      <c r="P377" s="1"/>
      <c r="Q377" s="1"/>
    </row>
    <row r="378" spans="1:19" ht="12.75">
      <c r="A378" s="197"/>
      <c r="B378" s="218"/>
      <c r="C378" s="218"/>
      <c r="D378" s="197"/>
      <c r="E378" s="2"/>
      <c r="F378" s="2"/>
      <c r="G378" s="1"/>
      <c r="H378" s="1"/>
      <c r="I378" s="1"/>
      <c r="J378" s="1"/>
      <c r="K378" s="1"/>
      <c r="L378" s="1"/>
      <c r="M378" s="1"/>
      <c r="N378" s="1"/>
      <c r="O378" s="1"/>
      <c r="P378" s="1"/>
      <c r="Q378" s="1"/>
    </row>
    <row r="379" spans="1:19" ht="12.75">
      <c r="A379" s="200" t="s">
        <v>661</v>
      </c>
      <c r="B379" s="211" t="s">
        <v>169</v>
      </c>
      <c r="C379" s="211" t="s">
        <v>169</v>
      </c>
      <c r="D379" s="197"/>
      <c r="E379" s="2"/>
      <c r="F379" s="2"/>
      <c r="G379" s="1"/>
      <c r="H379" s="1"/>
      <c r="I379" s="1"/>
      <c r="J379" s="1"/>
      <c r="K379" s="1"/>
      <c r="L379" s="1"/>
      <c r="M379" s="1"/>
      <c r="N379" s="1"/>
      <c r="O379" s="1"/>
      <c r="P379" s="1"/>
      <c r="Q379" s="1"/>
    </row>
    <row r="380" spans="1:19" ht="12.75">
      <c r="A380" s="200"/>
      <c r="B380" s="187"/>
      <c r="C380" s="187"/>
      <c r="D380" s="187"/>
      <c r="E380" s="187"/>
      <c r="F380" s="197"/>
      <c r="G380" s="1"/>
      <c r="H380" s="1"/>
      <c r="I380" s="1"/>
      <c r="J380" s="1"/>
      <c r="K380" s="1"/>
      <c r="L380" s="1"/>
      <c r="M380" s="1"/>
      <c r="N380" s="1"/>
      <c r="O380" s="1"/>
      <c r="P380" s="1"/>
      <c r="Q380" s="1"/>
      <c r="R380" s="1"/>
      <c r="S380" s="1"/>
    </row>
    <row r="381" spans="1:19" ht="12.75">
      <c r="A381" s="200" t="s">
        <v>663</v>
      </c>
      <c r="B381" s="392" t="s">
        <v>169</v>
      </c>
      <c r="C381" s="197"/>
      <c r="D381" s="197"/>
      <c r="E381" s="197"/>
      <c r="F381" s="197"/>
      <c r="G381" s="1"/>
      <c r="H381" s="1"/>
      <c r="I381" s="1"/>
      <c r="J381" s="1"/>
      <c r="K381" s="1"/>
      <c r="L381" s="1"/>
      <c r="M381" s="1"/>
      <c r="N381" s="1"/>
      <c r="O381" s="1"/>
      <c r="P381" s="1"/>
      <c r="Q381" s="1"/>
      <c r="R381" s="1"/>
      <c r="S381" s="1"/>
    </row>
    <row r="382" spans="1:19" ht="12.75">
      <c r="A382" s="197"/>
      <c r="B382" s="197"/>
      <c r="C382" s="197"/>
      <c r="D382" s="197"/>
      <c r="E382" s="197"/>
      <c r="F382" s="197"/>
      <c r="G382" s="1"/>
      <c r="H382" s="1"/>
      <c r="I382" s="1"/>
      <c r="J382" s="1"/>
      <c r="K382" s="1"/>
      <c r="L382" s="1"/>
      <c r="M382" s="1"/>
      <c r="N382" s="1"/>
      <c r="O382" s="1"/>
      <c r="P382" s="1"/>
      <c r="Q382" s="1"/>
      <c r="R382" s="1"/>
      <c r="S382" s="1"/>
    </row>
    <row r="383" spans="1:19" ht="12.75">
      <c r="A383" s="193" t="s">
        <v>571</v>
      </c>
      <c r="B383" s="369" t="s">
        <v>48</v>
      </c>
      <c r="C383" s="369" t="s">
        <v>122</v>
      </c>
      <c r="D383" s="369"/>
      <c r="E383" s="195" t="s">
        <v>652</v>
      </c>
      <c r="F383" s="208" t="s">
        <v>48</v>
      </c>
      <c r="G383" s="98" t="s">
        <v>122</v>
      </c>
      <c r="H383" s="1"/>
      <c r="I383" s="1"/>
      <c r="J383" s="1"/>
      <c r="K383" s="1"/>
      <c r="L383" s="1"/>
      <c r="M383" s="1"/>
      <c r="N383" s="1"/>
      <c r="O383" s="1"/>
      <c r="P383" s="1"/>
      <c r="Q383" s="1"/>
    </row>
    <row r="384" spans="1:19" ht="12.75">
      <c r="A384" s="197" t="s">
        <v>1111</v>
      </c>
      <c r="B384" s="197" t="s">
        <v>169</v>
      </c>
      <c r="C384" s="197" t="s">
        <v>169</v>
      </c>
      <c r="D384" s="197"/>
      <c r="E384" s="197" t="s">
        <v>1112</v>
      </c>
      <c r="F384" s="2" t="s">
        <v>247</v>
      </c>
      <c r="G384" s="1" t="s">
        <v>247</v>
      </c>
      <c r="H384" s="1"/>
      <c r="I384" s="1"/>
      <c r="J384" s="1"/>
      <c r="K384" s="1"/>
      <c r="L384" s="1"/>
      <c r="M384" s="1"/>
      <c r="N384" s="1"/>
      <c r="O384" s="1"/>
      <c r="P384" s="1"/>
      <c r="Q384" s="1"/>
    </row>
    <row r="385" spans="1:17" ht="12.75">
      <c r="A385" s="197" t="s">
        <v>1113</v>
      </c>
      <c r="B385" s="197" t="s">
        <v>169</v>
      </c>
      <c r="C385" s="197" t="s">
        <v>169</v>
      </c>
      <c r="D385" s="197"/>
      <c r="E385" s="2" t="s">
        <v>1114</v>
      </c>
      <c r="F385" s="2" t="s">
        <v>247</v>
      </c>
      <c r="G385" s="1" t="s">
        <v>247</v>
      </c>
      <c r="H385" s="1"/>
      <c r="I385" s="1"/>
      <c r="J385" s="1"/>
      <c r="K385" s="1"/>
      <c r="L385" s="1"/>
      <c r="M385" s="1"/>
      <c r="N385" s="1"/>
      <c r="O385" s="1"/>
      <c r="P385" s="1"/>
      <c r="Q385" s="1"/>
    </row>
    <row r="386" spans="1:17" ht="12.75">
      <c r="A386" s="197" t="s">
        <v>1115</v>
      </c>
      <c r="B386" s="197" t="s">
        <v>169</v>
      </c>
      <c r="C386" s="197" t="s">
        <v>169</v>
      </c>
      <c r="D386" s="197"/>
      <c r="E386" s="2" t="s">
        <v>1116</v>
      </c>
      <c r="F386" s="2" t="s">
        <v>247</v>
      </c>
      <c r="G386" s="1" t="s">
        <v>247</v>
      </c>
      <c r="H386" s="1"/>
      <c r="I386" s="1"/>
      <c r="J386" s="1"/>
      <c r="K386" s="1"/>
      <c r="L386" s="1"/>
      <c r="M386" s="1"/>
      <c r="N386" s="1"/>
      <c r="O386" s="1"/>
      <c r="P386" s="1"/>
      <c r="Q386" s="1"/>
    </row>
    <row r="387" spans="1:17" ht="12.75">
      <c r="A387" s="197" t="s">
        <v>1117</v>
      </c>
      <c r="B387" s="197" t="s">
        <v>169</v>
      </c>
      <c r="C387" s="197" t="s">
        <v>169</v>
      </c>
      <c r="D387" s="197"/>
      <c r="E387" s="2" t="s">
        <v>1118</v>
      </c>
      <c r="F387" s="2" t="s">
        <v>247</v>
      </c>
      <c r="G387" s="1" t="s">
        <v>247</v>
      </c>
      <c r="H387" s="1"/>
      <c r="I387" s="1"/>
      <c r="J387" s="1"/>
      <c r="K387" s="1"/>
      <c r="L387" s="1"/>
      <c r="M387" s="1"/>
      <c r="N387" s="1"/>
      <c r="O387" s="1"/>
      <c r="P387" s="1"/>
      <c r="Q387" s="1"/>
    </row>
    <row r="388" spans="1:17" ht="12.75">
      <c r="A388" s="197" t="s">
        <v>1119</v>
      </c>
      <c r="B388" s="197" t="s">
        <v>169</v>
      </c>
      <c r="C388" s="197" t="s">
        <v>169</v>
      </c>
      <c r="D388" s="197"/>
      <c r="E388" s="2" t="s">
        <v>1120</v>
      </c>
      <c r="F388" s="2" t="s">
        <v>247</v>
      </c>
      <c r="G388" s="1" t="s">
        <v>247</v>
      </c>
      <c r="H388" s="1"/>
      <c r="I388" s="1"/>
      <c r="J388" s="1"/>
      <c r="K388" s="1"/>
      <c r="L388" s="1"/>
      <c r="M388" s="1"/>
      <c r="N388" s="1"/>
      <c r="O388" s="1"/>
      <c r="P388" s="1"/>
      <c r="Q388" s="1"/>
    </row>
    <row r="389" spans="1:17" ht="12.75">
      <c r="A389" s="197" t="s">
        <v>1121</v>
      </c>
      <c r="B389" s="197" t="s">
        <v>169</v>
      </c>
      <c r="C389" s="197" t="s">
        <v>169</v>
      </c>
      <c r="D389" s="197"/>
      <c r="E389" s="2" t="s">
        <v>1122</v>
      </c>
      <c r="F389" s="2" t="s">
        <v>247</v>
      </c>
      <c r="G389" s="1" t="s">
        <v>247</v>
      </c>
      <c r="H389" s="1"/>
      <c r="I389" s="1"/>
      <c r="J389" s="1"/>
      <c r="K389" s="1"/>
      <c r="L389" s="1"/>
      <c r="M389" s="1"/>
      <c r="N389" s="1"/>
      <c r="O389" s="1"/>
      <c r="P389" s="1"/>
      <c r="Q389" s="1"/>
    </row>
    <row r="390" spans="1:17" ht="12.75">
      <c r="A390" s="197" t="s">
        <v>1123</v>
      </c>
      <c r="B390" s="197" t="s">
        <v>169</v>
      </c>
      <c r="C390" s="197" t="s">
        <v>169</v>
      </c>
      <c r="D390" s="197"/>
      <c r="E390" s="2" t="s">
        <v>1124</v>
      </c>
      <c r="F390" s="2" t="s">
        <v>247</v>
      </c>
      <c r="G390" s="1" t="s">
        <v>247</v>
      </c>
      <c r="H390" s="1"/>
      <c r="I390" s="1"/>
      <c r="J390" s="1"/>
      <c r="K390" s="1"/>
      <c r="L390" s="1"/>
      <c r="M390" s="1"/>
      <c r="N390" s="1"/>
      <c r="O390" s="1"/>
      <c r="P390" s="1"/>
      <c r="Q390" s="1"/>
    </row>
    <row r="391" spans="1:17" ht="12.75">
      <c r="A391" s="197" t="s">
        <v>1125</v>
      </c>
      <c r="B391" s="197" t="s">
        <v>169</v>
      </c>
      <c r="C391" s="197" t="s">
        <v>169</v>
      </c>
      <c r="D391" s="197"/>
      <c r="E391" s="2" t="s">
        <v>1126</v>
      </c>
      <c r="F391" s="2" t="s">
        <v>247</v>
      </c>
      <c r="G391" s="1" t="s">
        <v>247</v>
      </c>
      <c r="H391" s="1"/>
      <c r="I391" s="1"/>
      <c r="J391" s="1"/>
      <c r="K391" s="1"/>
      <c r="L391" s="1"/>
      <c r="M391" s="1"/>
      <c r="N391" s="1"/>
      <c r="O391" s="1"/>
      <c r="P391" s="1"/>
      <c r="Q391" s="1"/>
    </row>
    <row r="392" spans="1:17" ht="12.75">
      <c r="A392" s="197" t="s">
        <v>1127</v>
      </c>
      <c r="B392" s="197" t="s">
        <v>2696</v>
      </c>
      <c r="C392" s="197" t="s">
        <v>2696</v>
      </c>
      <c r="D392" s="197"/>
      <c r="E392" s="197" t="s">
        <v>1130</v>
      </c>
      <c r="F392" s="2"/>
      <c r="G392" s="2"/>
      <c r="H392" s="1"/>
      <c r="I392" s="1"/>
      <c r="J392" s="1"/>
      <c r="K392" s="1"/>
      <c r="L392" s="1"/>
      <c r="M392" s="1"/>
      <c r="N392" s="1"/>
      <c r="O392" s="1"/>
      <c r="P392" s="1"/>
      <c r="Q392" s="1"/>
    </row>
    <row r="393" spans="1:17" ht="12.75">
      <c r="A393" s="197" t="s">
        <v>1131</v>
      </c>
      <c r="B393" s="197" t="s">
        <v>2696</v>
      </c>
      <c r="C393" s="197" t="s">
        <v>2696</v>
      </c>
      <c r="D393" s="197"/>
      <c r="E393" s="2" t="s">
        <v>1132</v>
      </c>
      <c r="F393" s="2"/>
      <c r="G393" s="1"/>
      <c r="H393" s="1"/>
      <c r="I393" s="1"/>
      <c r="J393" s="1"/>
      <c r="K393" s="1"/>
      <c r="L393" s="1"/>
      <c r="M393" s="1"/>
      <c r="N393" s="1"/>
      <c r="O393" s="1"/>
      <c r="P393" s="1"/>
      <c r="Q393" s="1"/>
    </row>
    <row r="394" spans="1:17" ht="12.75">
      <c r="A394" s="197" t="s">
        <v>1133</v>
      </c>
      <c r="B394" s="197" t="s">
        <v>2696</v>
      </c>
      <c r="C394" s="197" t="s">
        <v>2696</v>
      </c>
      <c r="D394" s="197"/>
      <c r="E394" s="2" t="s">
        <v>1134</v>
      </c>
      <c r="F394" s="2"/>
      <c r="G394" s="1"/>
      <c r="H394" s="1"/>
      <c r="I394" s="1"/>
      <c r="J394" s="1"/>
      <c r="K394" s="1"/>
      <c r="L394" s="1"/>
      <c r="M394" s="1"/>
      <c r="N394" s="1"/>
      <c r="O394" s="1"/>
      <c r="P394" s="1"/>
      <c r="Q394" s="1"/>
    </row>
    <row r="395" spans="1:17" ht="12.75">
      <c r="A395" s="197" t="s">
        <v>1135</v>
      </c>
      <c r="B395" s="197" t="s">
        <v>2696</v>
      </c>
      <c r="C395" s="197" t="s">
        <v>2696</v>
      </c>
      <c r="D395" s="197"/>
      <c r="E395" s="2" t="s">
        <v>1136</v>
      </c>
      <c r="F395" s="2"/>
      <c r="G395" s="1"/>
      <c r="H395" s="1"/>
      <c r="I395" s="1"/>
      <c r="J395" s="1"/>
      <c r="K395" s="1"/>
      <c r="L395" s="1"/>
      <c r="M395" s="1"/>
      <c r="N395" s="1"/>
      <c r="O395" s="1"/>
      <c r="P395" s="1"/>
      <c r="Q395" s="1"/>
    </row>
    <row r="396" spans="1:17" ht="12.75">
      <c r="A396" s="197" t="s">
        <v>1137</v>
      </c>
      <c r="B396" s="197" t="s">
        <v>2696</v>
      </c>
      <c r="C396" s="197" t="s">
        <v>2696</v>
      </c>
      <c r="D396" s="197"/>
      <c r="E396" s="2" t="s">
        <v>1138</v>
      </c>
      <c r="F396" s="2"/>
      <c r="G396" s="1"/>
      <c r="H396" s="1"/>
      <c r="I396" s="1"/>
      <c r="J396" s="1"/>
      <c r="K396" s="1"/>
      <c r="L396" s="1"/>
      <c r="M396" s="1"/>
      <c r="N396" s="1"/>
      <c r="O396" s="1"/>
      <c r="P396" s="1"/>
      <c r="Q396" s="1"/>
    </row>
    <row r="397" spans="1:17" ht="12.75">
      <c r="A397" s="197" t="s">
        <v>1139</v>
      </c>
      <c r="B397" s="197" t="s">
        <v>2696</v>
      </c>
      <c r="C397" s="197" t="s">
        <v>2696</v>
      </c>
      <c r="D397" s="197"/>
      <c r="E397" s="2" t="s">
        <v>1140</v>
      </c>
      <c r="F397" s="2"/>
      <c r="G397" s="1"/>
      <c r="H397" s="1"/>
      <c r="I397" s="1"/>
      <c r="J397" s="1"/>
      <c r="K397" s="1"/>
      <c r="L397" s="1"/>
      <c r="M397" s="1"/>
      <c r="N397" s="1"/>
      <c r="O397" s="1"/>
      <c r="P397" s="1"/>
      <c r="Q397" s="1"/>
    </row>
    <row r="398" spans="1:17" ht="12.75">
      <c r="A398" s="197" t="s">
        <v>1141</v>
      </c>
      <c r="B398" s="197" t="s">
        <v>2696</v>
      </c>
      <c r="C398" s="197" t="s">
        <v>2696</v>
      </c>
      <c r="D398" s="197"/>
      <c r="E398" s="2" t="s">
        <v>1142</v>
      </c>
      <c r="F398" s="2"/>
      <c r="G398" s="1"/>
      <c r="H398" s="1"/>
      <c r="I398" s="1"/>
      <c r="J398" s="1"/>
      <c r="K398" s="1"/>
      <c r="L398" s="1"/>
      <c r="M398" s="1"/>
      <c r="N398" s="1"/>
      <c r="O398" s="1"/>
      <c r="P398" s="1"/>
      <c r="Q398" s="1"/>
    </row>
    <row r="399" spans="1:17" ht="12.75">
      <c r="A399" s="197" t="s">
        <v>1143</v>
      </c>
      <c r="B399" s="197" t="s">
        <v>2696</v>
      </c>
      <c r="C399" s="197" t="s">
        <v>2696</v>
      </c>
      <c r="D399" s="197"/>
      <c r="E399" s="2" t="s">
        <v>1144</v>
      </c>
      <c r="F399" s="2"/>
      <c r="G399" s="1"/>
      <c r="H399" s="1"/>
      <c r="I399" s="1"/>
      <c r="J399" s="1"/>
      <c r="K399" s="1"/>
      <c r="L399" s="1"/>
      <c r="M399" s="1"/>
      <c r="N399" s="1"/>
      <c r="O399" s="1"/>
      <c r="P399" s="1"/>
      <c r="Q399" s="1"/>
    </row>
    <row r="400" spans="1:17" ht="12.75">
      <c r="A400" s="197" t="s">
        <v>658</v>
      </c>
      <c r="B400" s="197"/>
      <c r="C400" s="197"/>
      <c r="D400" s="197"/>
      <c r="E400" s="2"/>
      <c r="F400" s="2"/>
      <c r="G400" s="1"/>
      <c r="H400" s="1"/>
      <c r="I400" s="1"/>
      <c r="J400" s="1"/>
      <c r="K400" s="1"/>
      <c r="L400" s="1"/>
      <c r="M400" s="1"/>
      <c r="N400" s="1"/>
      <c r="O400" s="1"/>
      <c r="P400" s="1"/>
      <c r="Q400" s="1"/>
    </row>
    <row r="401" spans="1:19" ht="12.75">
      <c r="A401" s="197"/>
      <c r="B401" s="197"/>
      <c r="C401" s="197"/>
      <c r="D401" s="197"/>
      <c r="E401" s="2"/>
      <c r="F401" s="2"/>
      <c r="G401" s="1"/>
      <c r="H401" s="1"/>
      <c r="I401" s="1"/>
      <c r="J401" s="1"/>
      <c r="K401" s="1"/>
      <c r="L401" s="1"/>
      <c r="M401" s="1"/>
      <c r="N401" s="1"/>
      <c r="O401" s="1"/>
      <c r="P401" s="1"/>
      <c r="Q401" s="1"/>
    </row>
    <row r="402" spans="1:19" ht="12.75">
      <c r="A402" s="197"/>
      <c r="B402" s="199"/>
      <c r="C402" s="199"/>
      <c r="D402" s="197"/>
      <c r="E402" s="2"/>
      <c r="F402" s="2"/>
      <c r="G402" s="1"/>
      <c r="H402" s="1"/>
      <c r="I402" s="1"/>
      <c r="J402" s="1"/>
      <c r="K402" s="1"/>
      <c r="L402" s="1"/>
      <c r="M402" s="1"/>
      <c r="N402" s="1"/>
      <c r="O402" s="1"/>
      <c r="P402" s="1"/>
      <c r="Q402" s="1"/>
    </row>
    <row r="403" spans="1:19" ht="12.75">
      <c r="A403" s="197" t="s">
        <v>1145</v>
      </c>
      <c r="B403" s="199" t="s">
        <v>633</v>
      </c>
      <c r="C403" s="199" t="s">
        <v>633</v>
      </c>
      <c r="D403" s="197"/>
      <c r="E403" s="2"/>
      <c r="F403" s="2"/>
      <c r="G403" s="1"/>
      <c r="H403" s="1"/>
      <c r="I403" s="1"/>
      <c r="J403" s="1"/>
      <c r="K403" s="1"/>
      <c r="L403" s="1"/>
      <c r="M403" s="1"/>
      <c r="N403" s="1"/>
      <c r="O403" s="1"/>
      <c r="P403" s="1"/>
      <c r="Q403" s="1"/>
    </row>
    <row r="404" spans="1:19" ht="12.75">
      <c r="A404" s="197" t="s">
        <v>1146</v>
      </c>
      <c r="B404" s="199" t="s">
        <v>633</v>
      </c>
      <c r="C404" s="199" t="s">
        <v>633</v>
      </c>
      <c r="D404" s="197"/>
      <c r="E404" s="2"/>
      <c r="F404" s="2"/>
      <c r="G404" s="1"/>
      <c r="H404" s="1"/>
      <c r="I404" s="1"/>
      <c r="J404" s="1"/>
      <c r="K404" s="1"/>
      <c r="L404" s="1"/>
      <c r="M404" s="1"/>
      <c r="N404" s="1"/>
      <c r="O404" s="1"/>
      <c r="P404" s="1"/>
      <c r="Q404" s="1"/>
    </row>
    <row r="405" spans="1:19" ht="12.75">
      <c r="A405" s="197" t="s">
        <v>1147</v>
      </c>
      <c r="B405" s="199" t="s">
        <v>633</v>
      </c>
      <c r="C405" s="199" t="s">
        <v>633</v>
      </c>
      <c r="D405" s="197"/>
      <c r="E405" s="2"/>
      <c r="F405" s="2"/>
      <c r="G405" s="1"/>
      <c r="H405" s="1"/>
      <c r="I405" s="1"/>
      <c r="J405" s="1"/>
      <c r="K405" s="1"/>
      <c r="L405" s="1"/>
      <c r="M405" s="1"/>
      <c r="N405" s="1"/>
      <c r="O405" s="1"/>
      <c r="P405" s="1"/>
      <c r="Q405" s="1"/>
    </row>
    <row r="406" spans="1:19" ht="12.75">
      <c r="A406" s="197" t="s">
        <v>1148</v>
      </c>
      <c r="B406" s="199" t="s">
        <v>633</v>
      </c>
      <c r="C406" s="199" t="s">
        <v>633</v>
      </c>
      <c r="D406" s="197"/>
      <c r="E406" s="2"/>
      <c r="F406" s="2"/>
      <c r="G406" s="1"/>
      <c r="H406" s="1"/>
      <c r="I406" s="1"/>
      <c r="J406" s="1"/>
      <c r="K406" s="1"/>
      <c r="L406" s="1"/>
      <c r="M406" s="1"/>
      <c r="N406" s="1"/>
      <c r="O406" s="1"/>
      <c r="P406" s="1"/>
      <c r="Q406" s="1"/>
    </row>
    <row r="407" spans="1:19" ht="12.75">
      <c r="A407" s="197" t="s">
        <v>1149</v>
      </c>
      <c r="B407" s="199" t="s">
        <v>633</v>
      </c>
      <c r="C407" s="199" t="s">
        <v>633</v>
      </c>
      <c r="D407" s="197"/>
      <c r="E407" s="2"/>
      <c r="F407" s="2"/>
      <c r="G407" s="1"/>
      <c r="H407" s="1"/>
      <c r="I407" s="1"/>
      <c r="J407" s="1"/>
      <c r="K407" s="1"/>
      <c r="L407" s="1"/>
      <c r="M407" s="1"/>
      <c r="N407" s="1"/>
      <c r="O407" s="1"/>
      <c r="P407" s="1"/>
      <c r="Q407" s="1"/>
    </row>
    <row r="408" spans="1:19" ht="12.75">
      <c r="A408" s="197" t="s">
        <v>1150</v>
      </c>
      <c r="B408" s="199" t="s">
        <v>633</v>
      </c>
      <c r="C408" s="199" t="s">
        <v>633</v>
      </c>
      <c r="D408" s="197"/>
      <c r="E408" s="2"/>
      <c r="F408" s="2"/>
      <c r="G408" s="1"/>
      <c r="H408" s="1"/>
      <c r="I408" s="1"/>
      <c r="J408" s="1"/>
      <c r="K408" s="1"/>
      <c r="L408" s="1"/>
      <c r="M408" s="1"/>
      <c r="N408" s="1"/>
      <c r="O408" s="1"/>
      <c r="P408" s="1"/>
      <c r="Q408" s="1"/>
    </row>
    <row r="409" spans="1:19" ht="12.75">
      <c r="A409" s="197" t="s">
        <v>1151</v>
      </c>
      <c r="B409" s="199" t="s">
        <v>633</v>
      </c>
      <c r="C409" s="199" t="s">
        <v>633</v>
      </c>
      <c r="D409" s="197"/>
      <c r="E409" s="2"/>
      <c r="F409" s="2"/>
      <c r="G409" s="1"/>
      <c r="H409" s="1"/>
      <c r="I409" s="1"/>
      <c r="J409" s="1"/>
      <c r="K409" s="1"/>
      <c r="L409" s="1"/>
      <c r="M409" s="1"/>
      <c r="N409" s="1"/>
      <c r="O409" s="1"/>
      <c r="P409" s="1"/>
      <c r="Q409" s="1"/>
    </row>
    <row r="410" spans="1:19" ht="12.75">
      <c r="A410" s="197" t="s">
        <v>1152</v>
      </c>
      <c r="B410" s="199" t="s">
        <v>633</v>
      </c>
      <c r="C410" s="199" t="s">
        <v>633</v>
      </c>
      <c r="D410" s="197"/>
      <c r="E410" s="2"/>
      <c r="F410" s="2"/>
      <c r="G410" s="1"/>
      <c r="H410" s="1"/>
      <c r="I410" s="1"/>
      <c r="J410" s="1"/>
      <c r="K410" s="1"/>
      <c r="L410" s="1"/>
      <c r="M410" s="1"/>
      <c r="N410" s="1"/>
      <c r="O410" s="1"/>
      <c r="P410" s="1"/>
      <c r="Q410" s="1"/>
    </row>
    <row r="411" spans="1:19" ht="12.75">
      <c r="A411" s="197"/>
      <c r="B411" s="218"/>
      <c r="C411" s="218"/>
      <c r="D411" s="197"/>
      <c r="E411" s="2"/>
      <c r="F411" s="2"/>
      <c r="G411" s="1"/>
      <c r="H411" s="1"/>
      <c r="I411" s="1"/>
      <c r="J411" s="1"/>
      <c r="K411" s="1"/>
      <c r="L411" s="1"/>
      <c r="M411" s="1"/>
      <c r="N411" s="1"/>
      <c r="O411" s="1"/>
      <c r="P411" s="1"/>
      <c r="Q411" s="1"/>
    </row>
    <row r="412" spans="1:19" ht="12.75">
      <c r="A412" s="200" t="s">
        <v>661</v>
      </c>
      <c r="B412" s="211" t="s">
        <v>169</v>
      </c>
      <c r="C412" s="211" t="s">
        <v>169</v>
      </c>
      <c r="D412" s="197"/>
      <c r="E412" s="2"/>
      <c r="F412" s="2"/>
      <c r="G412" s="1"/>
      <c r="H412" s="1"/>
      <c r="I412" s="1"/>
      <c r="J412" s="1"/>
      <c r="K412" s="1"/>
      <c r="L412" s="1"/>
      <c r="M412" s="1"/>
      <c r="N412" s="1"/>
      <c r="O412" s="1"/>
      <c r="P412" s="1"/>
      <c r="Q412" s="1"/>
    </row>
    <row r="413" spans="1:19" ht="12.75">
      <c r="A413" s="200"/>
      <c r="B413" s="280"/>
      <c r="C413" s="280"/>
      <c r="D413" s="197"/>
      <c r="E413" s="2"/>
      <c r="F413" s="2"/>
      <c r="G413" s="1"/>
      <c r="H413" s="1"/>
      <c r="I413" s="1"/>
      <c r="J413" s="1"/>
      <c r="K413" s="1"/>
      <c r="L413" s="1"/>
      <c r="M413" s="1"/>
      <c r="N413" s="1"/>
      <c r="O413" s="1"/>
      <c r="P413" s="1"/>
      <c r="Q413" s="1"/>
    </row>
    <row r="414" spans="1:19" ht="12.75">
      <c r="A414" s="200" t="s">
        <v>663</v>
      </c>
      <c r="B414" s="392" t="s">
        <v>169</v>
      </c>
      <c r="C414" s="197"/>
      <c r="D414" s="197"/>
      <c r="E414" s="197"/>
      <c r="F414" s="197"/>
      <c r="G414" s="1"/>
      <c r="H414" s="1"/>
      <c r="I414" s="1"/>
      <c r="J414" s="1"/>
      <c r="K414" s="1"/>
      <c r="L414" s="1"/>
      <c r="M414" s="1"/>
      <c r="N414" s="1"/>
      <c r="O414" s="1"/>
      <c r="P414" s="1"/>
      <c r="Q414" s="1"/>
      <c r="R414" s="1"/>
      <c r="S414" s="1"/>
    </row>
    <row r="415" spans="1:19" ht="12.75">
      <c r="A415" s="197"/>
      <c r="B415" s="197"/>
      <c r="C415" s="197"/>
      <c r="D415" s="197"/>
      <c r="E415" s="197"/>
      <c r="F415" s="197"/>
      <c r="G415" s="1"/>
      <c r="H415" s="1"/>
      <c r="I415" s="1"/>
      <c r="J415" s="1"/>
      <c r="K415" s="1"/>
      <c r="L415" s="1"/>
      <c r="M415" s="1"/>
      <c r="N415" s="1"/>
      <c r="O415" s="1"/>
      <c r="P415" s="1"/>
      <c r="Q415" s="1"/>
      <c r="R415" s="1"/>
      <c r="S415" s="1"/>
    </row>
    <row r="416" spans="1:19" ht="12.75">
      <c r="A416" s="193" t="s">
        <v>574</v>
      </c>
      <c r="B416" s="369" t="s">
        <v>48</v>
      </c>
      <c r="C416" s="369" t="s">
        <v>122</v>
      </c>
      <c r="D416" s="369"/>
      <c r="E416" s="195" t="s">
        <v>652</v>
      </c>
      <c r="F416" s="208" t="s">
        <v>48</v>
      </c>
      <c r="G416" s="98" t="s">
        <v>122</v>
      </c>
      <c r="H416" s="1"/>
      <c r="I416" s="1"/>
      <c r="J416" s="1"/>
      <c r="K416" s="1"/>
      <c r="L416" s="1"/>
      <c r="M416" s="1"/>
      <c r="N416" s="1"/>
      <c r="O416" s="1"/>
      <c r="P416" s="1"/>
      <c r="Q416" s="1"/>
    </row>
    <row r="417" spans="1:19" ht="12.75">
      <c r="A417" s="197" t="s">
        <v>1153</v>
      </c>
      <c r="B417" s="197" t="s">
        <v>167</v>
      </c>
      <c r="C417" s="197" t="s">
        <v>167</v>
      </c>
      <c r="D417" s="197"/>
      <c r="E417" s="197" t="s">
        <v>1154</v>
      </c>
      <c r="F417" s="2" t="s">
        <v>247</v>
      </c>
      <c r="G417" s="1" t="s">
        <v>247</v>
      </c>
      <c r="H417" s="1"/>
      <c r="I417" s="1"/>
      <c r="J417" s="1"/>
      <c r="K417" s="1"/>
      <c r="L417" s="1"/>
      <c r="M417" s="1"/>
      <c r="N417" s="1"/>
      <c r="O417" s="1"/>
      <c r="P417" s="1"/>
      <c r="Q417" s="1"/>
    </row>
    <row r="418" spans="1:19" ht="12.75">
      <c r="A418" s="197" t="s">
        <v>1155</v>
      </c>
      <c r="B418" s="197" t="s">
        <v>7752</v>
      </c>
      <c r="C418" s="197" t="s">
        <v>7753</v>
      </c>
      <c r="D418" s="197"/>
      <c r="E418" s="197" t="s">
        <v>1157</v>
      </c>
      <c r="F418" s="2"/>
      <c r="G418" s="1"/>
      <c r="H418" s="1"/>
      <c r="I418" s="1"/>
      <c r="J418" s="1"/>
      <c r="K418" s="1"/>
      <c r="L418" s="1"/>
      <c r="M418" s="1"/>
      <c r="N418" s="1"/>
      <c r="O418" s="1"/>
      <c r="P418" s="1"/>
      <c r="Q418" s="1"/>
    </row>
    <row r="419" spans="1:19" ht="12.75">
      <c r="A419" s="197" t="s">
        <v>658</v>
      </c>
      <c r="B419" s="197">
        <v>9</v>
      </c>
      <c r="C419" s="197">
        <v>9</v>
      </c>
      <c r="D419" s="197"/>
      <c r="E419" s="2"/>
      <c r="F419" s="2"/>
      <c r="G419" s="1"/>
      <c r="H419" s="1"/>
      <c r="I419" s="1"/>
      <c r="J419" s="1"/>
      <c r="K419" s="1"/>
      <c r="L419" s="1"/>
      <c r="M419" s="1"/>
      <c r="N419" s="1"/>
      <c r="O419" s="1"/>
      <c r="P419" s="1"/>
      <c r="Q419" s="1"/>
    </row>
    <row r="420" spans="1:19" ht="12.75">
      <c r="A420" s="197"/>
      <c r="B420" s="197"/>
      <c r="C420" s="197"/>
      <c r="D420" s="197"/>
      <c r="E420" s="2"/>
      <c r="F420" s="2"/>
      <c r="G420" s="1"/>
      <c r="H420" s="1"/>
      <c r="I420" s="1"/>
      <c r="J420" s="1"/>
      <c r="K420" s="1"/>
      <c r="L420" s="1"/>
      <c r="M420" s="1"/>
      <c r="N420" s="1"/>
      <c r="O420" s="1"/>
      <c r="P420" s="1"/>
      <c r="Q420" s="1"/>
    </row>
    <row r="421" spans="1:19" ht="12.75">
      <c r="A421" s="197"/>
      <c r="B421" s="199"/>
      <c r="C421" s="199"/>
      <c r="D421" s="197"/>
      <c r="E421" s="2"/>
      <c r="F421" s="2"/>
      <c r="G421" s="1"/>
      <c r="H421" s="1"/>
      <c r="I421" s="1"/>
      <c r="J421" s="1"/>
      <c r="K421" s="1"/>
      <c r="L421" s="1"/>
      <c r="M421" s="1"/>
      <c r="N421" s="1"/>
      <c r="O421" s="1"/>
      <c r="P421" s="1"/>
      <c r="Q421" s="1"/>
    </row>
    <row r="422" spans="1:19" ht="12.75">
      <c r="A422" s="197" t="s">
        <v>1158</v>
      </c>
      <c r="B422" s="199">
        <v>100</v>
      </c>
      <c r="C422" s="199">
        <v>100</v>
      </c>
      <c r="D422" s="197"/>
      <c r="E422" s="2"/>
      <c r="F422" s="2"/>
      <c r="G422" s="1"/>
      <c r="H422" s="1"/>
      <c r="I422" s="1"/>
      <c r="J422" s="1"/>
      <c r="K422" s="1"/>
      <c r="L422" s="1"/>
      <c r="M422" s="1"/>
      <c r="N422" s="1"/>
      <c r="O422" s="1"/>
      <c r="P422" s="1"/>
      <c r="Q422" s="1"/>
    </row>
    <row r="423" spans="1:19" ht="12.75">
      <c r="A423" s="197"/>
      <c r="B423" s="218"/>
      <c r="C423" s="218"/>
      <c r="D423" s="197"/>
      <c r="E423" s="2"/>
      <c r="F423" s="2"/>
      <c r="G423" s="1"/>
      <c r="H423" s="1"/>
      <c r="I423" s="1"/>
      <c r="J423" s="1"/>
      <c r="K423" s="1"/>
      <c r="L423" s="1"/>
      <c r="M423" s="1"/>
      <c r="N423" s="1"/>
      <c r="O423" s="1"/>
      <c r="P423" s="1"/>
      <c r="Q423" s="1"/>
    </row>
    <row r="424" spans="1:19" ht="12.75">
      <c r="A424" s="200" t="s">
        <v>661</v>
      </c>
      <c r="B424" s="211">
        <v>100</v>
      </c>
      <c r="C424" s="211">
        <v>100</v>
      </c>
      <c r="D424" s="197"/>
      <c r="E424" s="2"/>
      <c r="F424" s="2"/>
      <c r="G424" s="1"/>
      <c r="H424" s="1"/>
      <c r="I424" s="1"/>
      <c r="J424" s="1"/>
      <c r="K424" s="1"/>
      <c r="L424" s="1"/>
      <c r="M424" s="1"/>
      <c r="N424" s="1"/>
      <c r="O424" s="1"/>
      <c r="P424" s="1"/>
      <c r="Q424" s="1"/>
    </row>
    <row r="425" spans="1:19" ht="12.75">
      <c r="A425" s="200"/>
      <c r="B425" s="280"/>
      <c r="C425" s="280"/>
      <c r="D425" s="197"/>
      <c r="E425" s="2"/>
      <c r="F425" s="2"/>
      <c r="G425" s="1"/>
      <c r="H425" s="1"/>
      <c r="I425" s="1"/>
      <c r="J425" s="1"/>
      <c r="K425" s="1"/>
      <c r="L425" s="1"/>
      <c r="M425" s="1"/>
      <c r="N425" s="1"/>
      <c r="O425" s="1"/>
      <c r="P425" s="1"/>
      <c r="Q425" s="1"/>
    </row>
    <row r="426" spans="1:19" ht="12.75">
      <c r="A426" s="200" t="s">
        <v>663</v>
      </c>
      <c r="B426" s="392">
        <v>100</v>
      </c>
      <c r="C426" s="197"/>
      <c r="D426" s="197"/>
      <c r="E426" s="197"/>
      <c r="F426" s="197"/>
      <c r="G426" s="1"/>
      <c r="H426" s="1"/>
      <c r="I426" s="1"/>
      <c r="J426" s="1"/>
      <c r="K426" s="1"/>
      <c r="L426" s="1"/>
      <c r="M426" s="1"/>
      <c r="N426" s="1"/>
      <c r="O426" s="1"/>
      <c r="P426" s="1"/>
      <c r="Q426" s="1"/>
      <c r="R426" s="1"/>
      <c r="S426" s="1"/>
    </row>
    <row r="427" spans="1:19" ht="12.75">
      <c r="A427" s="197"/>
      <c r="B427" s="197"/>
      <c r="C427" s="197"/>
      <c r="D427" s="394"/>
      <c r="E427" s="197"/>
      <c r="F427" s="197"/>
      <c r="G427" s="1"/>
      <c r="H427" s="1"/>
      <c r="I427" s="1"/>
      <c r="J427" s="1"/>
      <c r="K427" s="1"/>
      <c r="L427" s="1"/>
      <c r="M427" s="1"/>
      <c r="N427" s="1"/>
      <c r="O427" s="1"/>
      <c r="P427" s="1"/>
      <c r="Q427" s="1"/>
      <c r="R427" s="1"/>
      <c r="S427" s="1"/>
    </row>
    <row r="428" spans="1:19" ht="12.75">
      <c r="A428" s="217" t="s">
        <v>577</v>
      </c>
      <c r="B428" s="369" t="s">
        <v>48</v>
      </c>
      <c r="C428" s="369" t="s">
        <v>122</v>
      </c>
      <c r="D428" s="369"/>
      <c r="E428" s="195" t="s">
        <v>652</v>
      </c>
      <c r="F428" s="208" t="s">
        <v>48</v>
      </c>
      <c r="G428" s="98" t="s">
        <v>122</v>
      </c>
      <c r="H428" s="1"/>
      <c r="I428" s="1"/>
      <c r="J428" s="1"/>
      <c r="K428" s="1"/>
      <c r="L428" s="1"/>
      <c r="M428" s="1"/>
      <c r="N428" s="1"/>
      <c r="O428" s="1"/>
      <c r="P428" s="1"/>
      <c r="Q428" s="1"/>
    </row>
    <row r="429" spans="1:19" ht="12.75">
      <c r="A429" s="197" t="s">
        <v>1159</v>
      </c>
      <c r="B429" s="197" t="s">
        <v>165</v>
      </c>
      <c r="C429" s="197" t="s">
        <v>165</v>
      </c>
      <c r="D429" s="197"/>
      <c r="E429" s="197" t="s">
        <v>1160</v>
      </c>
      <c r="F429" s="2" t="s">
        <v>247</v>
      </c>
      <c r="G429" s="1" t="s">
        <v>247</v>
      </c>
      <c r="H429" s="1"/>
      <c r="I429" s="1"/>
      <c r="J429" s="1"/>
      <c r="K429" s="1"/>
      <c r="L429" s="1"/>
      <c r="M429" s="1"/>
      <c r="N429" s="1"/>
      <c r="O429" s="1"/>
      <c r="P429" s="1"/>
      <c r="Q429" s="1"/>
    </row>
    <row r="430" spans="1:19" ht="12.75">
      <c r="A430" s="197" t="s">
        <v>1161</v>
      </c>
      <c r="B430" s="197" t="s">
        <v>165</v>
      </c>
      <c r="C430" s="197" t="s">
        <v>165</v>
      </c>
      <c r="D430" s="197"/>
      <c r="E430" s="2" t="s">
        <v>1162</v>
      </c>
      <c r="F430" s="2" t="s">
        <v>247</v>
      </c>
      <c r="G430" s="1" t="s">
        <v>308</v>
      </c>
      <c r="H430" s="1"/>
      <c r="I430" s="1"/>
      <c r="J430" s="1"/>
      <c r="K430" s="1"/>
      <c r="L430" s="1"/>
      <c r="M430" s="1"/>
      <c r="N430" s="1"/>
      <c r="O430" s="1"/>
      <c r="P430" s="1"/>
      <c r="Q430" s="1"/>
    </row>
    <row r="431" spans="1:19" ht="12.75">
      <c r="A431" s="197" t="s">
        <v>1163</v>
      </c>
      <c r="B431" s="197" t="s">
        <v>165</v>
      </c>
      <c r="C431" s="197" t="s">
        <v>165</v>
      </c>
      <c r="D431" s="197"/>
      <c r="E431" s="2" t="s">
        <v>1164</v>
      </c>
      <c r="F431" s="2" t="s">
        <v>247</v>
      </c>
      <c r="G431" s="1" t="s">
        <v>247</v>
      </c>
      <c r="H431" s="1"/>
      <c r="I431" s="1"/>
      <c r="J431" s="1"/>
      <c r="K431" s="1"/>
      <c r="L431" s="1"/>
      <c r="M431" s="1"/>
      <c r="N431" s="1"/>
      <c r="O431" s="1"/>
      <c r="P431" s="1"/>
      <c r="Q431" s="1"/>
    </row>
    <row r="432" spans="1:19" ht="12.75">
      <c r="A432" s="197" t="s">
        <v>1165</v>
      </c>
      <c r="B432" s="197" t="s">
        <v>169</v>
      </c>
      <c r="C432" s="197" t="s">
        <v>169</v>
      </c>
      <c r="D432" s="197"/>
      <c r="E432" s="2" t="s">
        <v>1166</v>
      </c>
      <c r="F432" s="2" t="s">
        <v>247</v>
      </c>
      <c r="G432" s="2" t="s">
        <v>247</v>
      </c>
      <c r="H432" s="1"/>
      <c r="I432" s="1"/>
      <c r="J432" s="1"/>
      <c r="K432" s="1"/>
      <c r="L432" s="1"/>
      <c r="M432" s="1"/>
      <c r="N432" s="1"/>
      <c r="O432" s="1"/>
      <c r="P432" s="1"/>
      <c r="Q432" s="1"/>
    </row>
    <row r="433" spans="1:19" ht="12.75">
      <c r="A433" s="197" t="s">
        <v>1167</v>
      </c>
      <c r="B433" s="197" t="s">
        <v>7754</v>
      </c>
      <c r="C433" s="197" t="s">
        <v>7755</v>
      </c>
      <c r="D433" s="197"/>
      <c r="E433" s="197" t="s">
        <v>1169</v>
      </c>
      <c r="F433" s="2"/>
      <c r="G433" s="2"/>
      <c r="H433" s="1"/>
      <c r="I433" s="1"/>
      <c r="J433" s="1"/>
      <c r="K433" s="1"/>
      <c r="L433" s="1"/>
      <c r="M433" s="1"/>
      <c r="N433" s="1"/>
      <c r="O433" s="1"/>
      <c r="P433" s="1"/>
      <c r="Q433" s="1"/>
    </row>
    <row r="434" spans="1:19" ht="12.75">
      <c r="A434" s="197" t="s">
        <v>1170</v>
      </c>
      <c r="B434" s="197" t="s">
        <v>7756</v>
      </c>
      <c r="C434" s="197" t="s">
        <v>7757</v>
      </c>
      <c r="D434" s="197"/>
      <c r="E434" s="2" t="s">
        <v>1172</v>
      </c>
      <c r="F434" s="2"/>
      <c r="G434" s="1" t="s">
        <v>7758</v>
      </c>
      <c r="H434" s="1"/>
      <c r="I434" s="1"/>
      <c r="J434" s="1"/>
      <c r="K434" s="1"/>
      <c r="L434" s="1"/>
      <c r="M434" s="1"/>
      <c r="N434" s="1"/>
      <c r="O434" s="1"/>
      <c r="P434" s="1"/>
      <c r="Q434" s="1"/>
    </row>
    <row r="435" spans="1:19" ht="12.75">
      <c r="A435" s="197" t="s">
        <v>1173</v>
      </c>
      <c r="B435" s="197" t="s">
        <v>7759</v>
      </c>
      <c r="C435" s="197" t="s">
        <v>7760</v>
      </c>
      <c r="D435" s="197"/>
      <c r="E435" s="2" t="s">
        <v>1176</v>
      </c>
      <c r="F435" s="2"/>
      <c r="G435" s="2"/>
      <c r="H435" s="1"/>
      <c r="I435" s="1"/>
      <c r="J435" s="1"/>
      <c r="K435" s="1"/>
      <c r="L435" s="1"/>
      <c r="M435" s="1"/>
      <c r="N435" s="1"/>
      <c r="O435" s="1"/>
      <c r="P435" s="1"/>
      <c r="Q435" s="1"/>
    </row>
    <row r="436" spans="1:19" ht="12.75">
      <c r="A436" s="197" t="s">
        <v>1177</v>
      </c>
      <c r="B436" s="197" t="s">
        <v>169</v>
      </c>
      <c r="C436" s="197" t="s">
        <v>169</v>
      </c>
      <c r="D436" s="197"/>
      <c r="E436" s="2" t="s">
        <v>1178</v>
      </c>
      <c r="F436" s="2"/>
      <c r="G436" s="1"/>
      <c r="H436" s="1"/>
      <c r="I436" s="1"/>
      <c r="J436" s="1"/>
      <c r="K436" s="1"/>
      <c r="L436" s="1"/>
      <c r="M436" s="1"/>
      <c r="N436" s="1"/>
      <c r="O436" s="1"/>
      <c r="P436" s="1"/>
      <c r="Q436" s="1"/>
    </row>
    <row r="437" spans="1:19" ht="12.75">
      <c r="A437" s="197" t="s">
        <v>658</v>
      </c>
      <c r="B437" s="197">
        <v>6</v>
      </c>
      <c r="C437" s="396" t="s">
        <v>7761</v>
      </c>
      <c r="D437" s="197"/>
      <c r="E437" s="2"/>
      <c r="F437" s="2"/>
      <c r="G437" s="1"/>
      <c r="H437" s="1"/>
      <c r="I437" s="1"/>
      <c r="J437" s="1"/>
      <c r="K437" s="1"/>
      <c r="L437" s="1"/>
      <c r="M437" s="1"/>
      <c r="N437" s="1"/>
      <c r="O437" s="1"/>
      <c r="P437" s="1"/>
      <c r="Q437" s="1"/>
    </row>
    <row r="438" spans="1:19" ht="12.75">
      <c r="A438" s="197"/>
      <c r="B438" s="218"/>
      <c r="C438" s="218"/>
      <c r="D438" s="197"/>
      <c r="E438" s="2"/>
      <c r="F438" s="2"/>
      <c r="G438" s="1"/>
      <c r="H438" s="1"/>
      <c r="I438" s="1"/>
      <c r="J438" s="1"/>
      <c r="K438" s="1"/>
      <c r="L438" s="1"/>
      <c r="M438" s="1"/>
      <c r="N438" s="1"/>
      <c r="O438" s="1"/>
      <c r="P438" s="1"/>
      <c r="Q438" s="1"/>
    </row>
    <row r="439" spans="1:19" ht="12.75">
      <c r="A439" s="197"/>
      <c r="B439" s="218"/>
      <c r="C439" s="218"/>
      <c r="D439" s="197"/>
      <c r="E439" s="2"/>
      <c r="F439" s="2"/>
      <c r="G439" s="1"/>
      <c r="H439" s="1"/>
      <c r="I439" s="1"/>
      <c r="J439" s="1"/>
      <c r="K439" s="1"/>
      <c r="L439" s="1"/>
      <c r="M439" s="1"/>
      <c r="N439" s="1"/>
      <c r="O439" s="1"/>
      <c r="P439" s="1"/>
      <c r="Q439" s="1"/>
    </row>
    <row r="440" spans="1:19" ht="12.75">
      <c r="A440" s="197" t="s">
        <v>1180</v>
      </c>
      <c r="B440" s="199">
        <v>100</v>
      </c>
      <c r="C440" s="199">
        <v>100</v>
      </c>
      <c r="D440" s="197"/>
      <c r="E440" s="2"/>
      <c r="F440" s="2"/>
      <c r="G440" s="1"/>
      <c r="H440" s="1"/>
      <c r="I440" s="1"/>
      <c r="J440" s="1"/>
      <c r="K440" s="1"/>
      <c r="L440" s="1"/>
      <c r="M440" s="1"/>
      <c r="N440" s="1"/>
      <c r="O440" s="1"/>
      <c r="P440" s="1"/>
      <c r="Q440" s="1"/>
    </row>
    <row r="441" spans="1:19" ht="12.75">
      <c r="A441" s="197" t="s">
        <v>1181</v>
      </c>
      <c r="B441" s="199">
        <v>100</v>
      </c>
      <c r="C441" s="199">
        <v>100</v>
      </c>
      <c r="D441" s="197"/>
      <c r="E441" s="2"/>
      <c r="F441" s="2"/>
      <c r="G441" s="1"/>
      <c r="H441" s="1"/>
      <c r="I441" s="1"/>
      <c r="J441" s="1"/>
      <c r="K441" s="1"/>
      <c r="L441" s="1"/>
      <c r="M441" s="1"/>
      <c r="N441" s="1"/>
      <c r="O441" s="1"/>
      <c r="P441" s="1"/>
      <c r="Q441" s="1"/>
    </row>
    <row r="442" spans="1:19" ht="12.75">
      <c r="A442" s="197" t="s">
        <v>1182</v>
      </c>
      <c r="B442" s="199">
        <v>100</v>
      </c>
      <c r="C442" s="199">
        <v>100</v>
      </c>
      <c r="D442" s="197"/>
      <c r="E442" s="2"/>
      <c r="F442" s="2"/>
      <c r="G442" s="1"/>
      <c r="H442" s="1"/>
      <c r="I442" s="1"/>
      <c r="J442" s="1"/>
      <c r="K442" s="1"/>
      <c r="L442" s="1"/>
      <c r="M442" s="1"/>
      <c r="N442" s="1"/>
      <c r="O442" s="1"/>
      <c r="P442" s="1"/>
      <c r="Q442" s="1"/>
    </row>
    <row r="443" spans="1:19" ht="12.75">
      <c r="A443" s="197" t="s">
        <v>1183</v>
      </c>
      <c r="B443" s="199" t="s">
        <v>633</v>
      </c>
      <c r="C443" s="199" t="s">
        <v>633</v>
      </c>
      <c r="D443" s="197"/>
      <c r="E443" s="2"/>
      <c r="F443" s="2"/>
      <c r="G443" s="1"/>
      <c r="H443" s="1"/>
      <c r="I443" s="1"/>
      <c r="J443" s="1"/>
      <c r="K443" s="1"/>
      <c r="L443" s="1"/>
      <c r="M443" s="1"/>
      <c r="N443" s="1"/>
      <c r="O443" s="1"/>
      <c r="P443" s="1"/>
      <c r="Q443" s="1"/>
    </row>
    <row r="444" spans="1:19" ht="12.75">
      <c r="A444" s="197"/>
      <c r="B444" s="218"/>
      <c r="C444" s="218"/>
      <c r="D444" s="197"/>
      <c r="E444" s="2"/>
      <c r="F444" s="2"/>
      <c r="G444" s="1"/>
      <c r="H444" s="1"/>
      <c r="I444" s="1"/>
      <c r="J444" s="1"/>
      <c r="K444" s="1"/>
      <c r="L444" s="1"/>
      <c r="M444" s="1"/>
      <c r="N444" s="1"/>
      <c r="O444" s="1"/>
      <c r="P444" s="1"/>
      <c r="Q444" s="1"/>
    </row>
    <row r="445" spans="1:19" ht="12.75">
      <c r="A445" s="200" t="s">
        <v>661</v>
      </c>
      <c r="B445" s="211">
        <v>100</v>
      </c>
      <c r="C445" s="211">
        <v>100</v>
      </c>
      <c r="D445" s="197"/>
      <c r="E445" s="2"/>
      <c r="F445" s="2"/>
      <c r="G445" s="1"/>
      <c r="H445" s="1"/>
      <c r="I445" s="1"/>
      <c r="J445" s="1"/>
      <c r="K445" s="1"/>
      <c r="L445" s="1"/>
      <c r="M445" s="1"/>
      <c r="N445" s="1"/>
      <c r="O445" s="1"/>
      <c r="P445" s="1"/>
      <c r="Q445" s="1"/>
    </row>
    <row r="446" spans="1:19" ht="12.75">
      <c r="A446" s="200"/>
      <c r="B446" s="187"/>
      <c r="C446" s="187"/>
      <c r="D446" s="187"/>
      <c r="E446" s="187"/>
      <c r="F446" s="197"/>
      <c r="G446" s="1"/>
      <c r="H446" s="1"/>
      <c r="I446" s="1"/>
      <c r="J446" s="1"/>
      <c r="K446" s="1"/>
      <c r="L446" s="1"/>
      <c r="M446" s="1"/>
      <c r="N446" s="1"/>
      <c r="O446" s="1"/>
      <c r="P446" s="1"/>
      <c r="Q446" s="1"/>
      <c r="R446" s="1"/>
      <c r="S446" s="1"/>
    </row>
    <row r="447" spans="1:19" ht="12.75">
      <c r="A447" s="200" t="s">
        <v>663</v>
      </c>
      <c r="B447" s="219">
        <v>100</v>
      </c>
      <c r="C447" s="197"/>
      <c r="D447" s="197"/>
      <c r="E447" s="197"/>
      <c r="F447" s="197"/>
      <c r="G447" s="1"/>
      <c r="H447" s="1"/>
      <c r="I447" s="1"/>
      <c r="J447" s="1"/>
      <c r="K447" s="1"/>
      <c r="L447" s="1"/>
      <c r="M447" s="1"/>
      <c r="N447" s="1"/>
      <c r="O447" s="1"/>
      <c r="P447" s="1"/>
      <c r="Q447" s="1"/>
      <c r="R447" s="1"/>
      <c r="S447" s="1"/>
    </row>
    <row r="448" spans="1:19" ht="12.75">
      <c r="A448" s="200"/>
      <c r="B448" s="187"/>
      <c r="C448" s="197"/>
      <c r="D448" s="197"/>
      <c r="E448" s="197"/>
      <c r="F448" s="197"/>
      <c r="G448" s="1"/>
      <c r="H448" s="1"/>
      <c r="I448" s="1"/>
      <c r="J448" s="1"/>
      <c r="K448" s="1"/>
      <c r="L448" s="1"/>
      <c r="M448" s="1"/>
      <c r="N448" s="1"/>
      <c r="O448" s="1"/>
      <c r="P448" s="1"/>
      <c r="Q448" s="1"/>
      <c r="R448" s="1"/>
      <c r="S448" s="1"/>
    </row>
    <row r="449" spans="1:17" ht="12.75">
      <c r="A449" s="217" t="s">
        <v>580</v>
      </c>
      <c r="B449" s="369" t="s">
        <v>48</v>
      </c>
      <c r="C449" s="369" t="s">
        <v>122</v>
      </c>
      <c r="D449" s="369"/>
      <c r="E449" s="195" t="s">
        <v>652</v>
      </c>
      <c r="F449" s="208" t="s">
        <v>48</v>
      </c>
      <c r="G449" s="98" t="s">
        <v>122</v>
      </c>
      <c r="H449" s="1"/>
      <c r="I449" s="1"/>
      <c r="J449" s="1"/>
      <c r="K449" s="1"/>
      <c r="L449" s="1"/>
      <c r="M449" s="1"/>
      <c r="N449" s="1"/>
      <c r="O449" s="1"/>
      <c r="P449" s="1"/>
      <c r="Q449" s="1"/>
    </row>
    <row r="450" spans="1:17" ht="12.75">
      <c r="A450" s="197" t="s">
        <v>1184</v>
      </c>
      <c r="B450" s="197" t="s">
        <v>166</v>
      </c>
      <c r="C450" s="197" t="s">
        <v>166</v>
      </c>
      <c r="D450" s="197"/>
      <c r="E450" s="197" t="s">
        <v>1185</v>
      </c>
      <c r="F450" s="2" t="s">
        <v>308</v>
      </c>
      <c r="G450" s="1" t="s">
        <v>247</v>
      </c>
      <c r="H450" s="1"/>
      <c r="I450" s="1"/>
      <c r="J450" s="1"/>
      <c r="K450" s="1"/>
      <c r="L450" s="1"/>
      <c r="M450" s="1"/>
      <c r="N450" s="1"/>
      <c r="O450" s="1"/>
      <c r="P450" s="1"/>
      <c r="Q450" s="1"/>
    </row>
    <row r="451" spans="1:17" ht="12.75">
      <c r="A451" s="197" t="s">
        <v>1186</v>
      </c>
      <c r="B451" s="197" t="s">
        <v>166</v>
      </c>
      <c r="C451" s="197" t="s">
        <v>166</v>
      </c>
      <c r="D451" s="197"/>
      <c r="E451" s="2" t="s">
        <v>1187</v>
      </c>
      <c r="F451" s="2" t="s">
        <v>308</v>
      </c>
      <c r="G451" s="1" t="s">
        <v>247</v>
      </c>
      <c r="H451" s="1"/>
      <c r="I451" s="1"/>
      <c r="J451" s="1"/>
      <c r="K451" s="1"/>
      <c r="L451" s="1"/>
      <c r="M451" s="1"/>
      <c r="N451" s="1"/>
      <c r="O451" s="1"/>
      <c r="P451" s="1"/>
      <c r="Q451" s="1"/>
    </row>
    <row r="452" spans="1:17" ht="12.75">
      <c r="A452" s="197" t="s">
        <v>1188</v>
      </c>
      <c r="B452" s="197" t="s">
        <v>167</v>
      </c>
      <c r="C452" s="197" t="s">
        <v>167</v>
      </c>
      <c r="D452" s="197"/>
      <c r="E452" s="2" t="s">
        <v>1189</v>
      </c>
      <c r="F452" s="2" t="s">
        <v>247</v>
      </c>
      <c r="G452" s="1" t="s">
        <v>247</v>
      </c>
      <c r="H452" s="1"/>
      <c r="I452" s="1"/>
      <c r="J452" s="1"/>
      <c r="K452" s="1"/>
      <c r="L452" s="1"/>
      <c r="M452" s="1"/>
      <c r="N452" s="1"/>
      <c r="O452" s="1"/>
      <c r="P452" s="1"/>
      <c r="Q452" s="1"/>
    </row>
    <row r="453" spans="1:17" ht="12.75">
      <c r="A453" s="197" t="s">
        <v>1190</v>
      </c>
      <c r="B453" s="197" t="s">
        <v>165</v>
      </c>
      <c r="C453" s="197" t="s">
        <v>166</v>
      </c>
      <c r="D453" s="197"/>
      <c r="E453" s="2" t="s">
        <v>1191</v>
      </c>
      <c r="F453" s="2" t="s">
        <v>247</v>
      </c>
      <c r="G453" s="1" t="s">
        <v>308</v>
      </c>
      <c r="H453" s="1"/>
      <c r="I453" s="1"/>
      <c r="J453" s="1"/>
      <c r="K453" s="1"/>
      <c r="L453" s="1"/>
      <c r="M453" s="1"/>
      <c r="N453" s="1"/>
      <c r="O453" s="1"/>
      <c r="P453" s="1"/>
      <c r="Q453" s="1"/>
    </row>
    <row r="454" spans="1:17" ht="12.75">
      <c r="A454" s="197" t="s">
        <v>1192</v>
      </c>
      <c r="B454" s="197" t="s">
        <v>169</v>
      </c>
      <c r="C454" s="197" t="s">
        <v>169</v>
      </c>
      <c r="D454" s="197"/>
      <c r="E454" s="2" t="s">
        <v>1193</v>
      </c>
      <c r="F454" s="2" t="s">
        <v>247</v>
      </c>
      <c r="G454" s="2" t="s">
        <v>247</v>
      </c>
      <c r="H454" s="1"/>
      <c r="I454" s="1"/>
      <c r="J454" s="1"/>
      <c r="K454" s="1"/>
      <c r="L454" s="1"/>
      <c r="M454" s="1"/>
      <c r="N454" s="1"/>
      <c r="O454" s="1"/>
      <c r="P454" s="1"/>
      <c r="Q454" s="1"/>
    </row>
    <row r="455" spans="1:17" ht="12.75">
      <c r="A455" s="197" t="s">
        <v>1194</v>
      </c>
      <c r="B455" s="197" t="s">
        <v>7762</v>
      </c>
      <c r="C455" s="197" t="s">
        <v>7763</v>
      </c>
      <c r="D455" s="197"/>
      <c r="E455" s="197" t="s">
        <v>1196</v>
      </c>
      <c r="F455" s="2" t="s">
        <v>7764</v>
      </c>
      <c r="G455" s="1"/>
      <c r="H455" s="1"/>
      <c r="I455" s="1"/>
      <c r="J455" s="1"/>
      <c r="K455" s="1"/>
      <c r="L455" s="1"/>
      <c r="M455" s="1"/>
      <c r="N455" s="1"/>
      <c r="O455" s="1"/>
      <c r="P455" s="1"/>
      <c r="Q455" s="1"/>
    </row>
    <row r="456" spans="1:17" ht="12.75">
      <c r="A456" s="197" t="s">
        <v>1197</v>
      </c>
      <c r="B456" s="197" t="s">
        <v>7765</v>
      </c>
      <c r="C456" s="197" t="s">
        <v>7766</v>
      </c>
      <c r="D456" s="197"/>
      <c r="E456" s="2" t="s">
        <v>1199</v>
      </c>
      <c r="F456" s="2" t="s">
        <v>7767</v>
      </c>
      <c r="G456" s="2"/>
      <c r="H456" s="1"/>
      <c r="I456" s="1"/>
      <c r="J456" s="1"/>
      <c r="K456" s="1"/>
      <c r="L456" s="1"/>
      <c r="M456" s="1"/>
      <c r="N456" s="1"/>
      <c r="O456" s="1"/>
      <c r="P456" s="1"/>
      <c r="Q456" s="1"/>
    </row>
    <row r="457" spans="1:17" ht="12.75">
      <c r="A457" s="197" t="s">
        <v>1200</v>
      </c>
      <c r="B457" s="197" t="s">
        <v>7768</v>
      </c>
      <c r="C457" s="197" t="s">
        <v>7769</v>
      </c>
      <c r="D457" s="197"/>
      <c r="E457" s="2" t="s">
        <v>1202</v>
      </c>
      <c r="F457" s="2"/>
      <c r="G457" s="1"/>
      <c r="H457" s="1"/>
      <c r="I457" s="1"/>
      <c r="J457" s="1"/>
      <c r="K457" s="1"/>
      <c r="L457" s="1"/>
      <c r="M457" s="1"/>
      <c r="N457" s="1"/>
      <c r="O457" s="1"/>
      <c r="P457" s="1"/>
      <c r="Q457" s="1"/>
    </row>
    <row r="458" spans="1:17" ht="12.75">
      <c r="A458" s="197" t="s">
        <v>1203</v>
      </c>
      <c r="B458" s="197" t="s">
        <v>7770</v>
      </c>
      <c r="C458" s="197" t="s">
        <v>7771</v>
      </c>
      <c r="D458" s="197"/>
      <c r="E458" s="2" t="s">
        <v>1205</v>
      </c>
      <c r="F458" s="2"/>
      <c r="G458" s="2" t="s">
        <v>7772</v>
      </c>
      <c r="H458" s="1"/>
      <c r="I458" s="1"/>
      <c r="J458" s="1"/>
      <c r="K458" s="1"/>
      <c r="L458" s="1"/>
      <c r="M458" s="1"/>
      <c r="N458" s="1"/>
      <c r="O458" s="1"/>
      <c r="P458" s="1"/>
      <c r="Q458" s="1"/>
    </row>
    <row r="459" spans="1:17" ht="12.75">
      <c r="A459" s="197" t="s">
        <v>1206</v>
      </c>
      <c r="B459" s="197" t="s">
        <v>169</v>
      </c>
      <c r="C459" s="197" t="s">
        <v>169</v>
      </c>
      <c r="D459" s="197"/>
      <c r="E459" s="2" t="s">
        <v>1207</v>
      </c>
      <c r="F459" s="2"/>
      <c r="G459" s="1"/>
      <c r="H459" s="1"/>
      <c r="I459" s="1"/>
      <c r="J459" s="1"/>
      <c r="K459" s="1"/>
      <c r="L459" s="1"/>
      <c r="M459" s="1"/>
      <c r="N459" s="1"/>
      <c r="O459" s="1"/>
      <c r="P459" s="1"/>
      <c r="Q459" s="1"/>
    </row>
    <row r="460" spans="1:17" ht="12.75">
      <c r="A460" s="197" t="s">
        <v>658</v>
      </c>
      <c r="B460" s="393">
        <v>43258</v>
      </c>
      <c r="C460" s="396" t="s">
        <v>7773</v>
      </c>
      <c r="D460" s="197"/>
      <c r="E460" s="2"/>
      <c r="F460" s="2"/>
      <c r="G460" s="1"/>
      <c r="H460" s="1"/>
      <c r="I460" s="1"/>
      <c r="J460" s="1"/>
      <c r="K460" s="1"/>
      <c r="L460" s="1"/>
      <c r="M460" s="1"/>
      <c r="N460" s="1"/>
      <c r="O460" s="1"/>
      <c r="P460" s="1"/>
      <c r="Q460" s="1"/>
    </row>
    <row r="461" spans="1:17" ht="12.75">
      <c r="A461" s="197"/>
      <c r="B461" s="197"/>
      <c r="C461" s="197"/>
      <c r="D461" s="197"/>
      <c r="E461" s="2"/>
      <c r="F461" s="2"/>
      <c r="G461" s="1"/>
      <c r="H461" s="1"/>
      <c r="I461" s="1"/>
      <c r="J461" s="1"/>
      <c r="K461" s="1"/>
      <c r="L461" s="1"/>
      <c r="M461" s="1"/>
      <c r="N461" s="1"/>
      <c r="O461" s="1"/>
      <c r="P461" s="1"/>
      <c r="Q461" s="1"/>
    </row>
    <row r="462" spans="1:17" ht="12.75">
      <c r="A462" s="197"/>
      <c r="B462" s="218"/>
      <c r="C462" s="218"/>
      <c r="D462" s="197"/>
      <c r="E462" s="2"/>
      <c r="F462" s="2"/>
      <c r="G462" s="1"/>
      <c r="H462" s="1"/>
      <c r="I462" s="1"/>
      <c r="J462" s="1"/>
      <c r="K462" s="1"/>
      <c r="L462" s="1"/>
      <c r="M462" s="1"/>
      <c r="N462" s="1"/>
      <c r="O462" s="1"/>
      <c r="P462" s="1"/>
      <c r="Q462" s="1"/>
    </row>
    <row r="463" spans="1:17" ht="12.75">
      <c r="A463" s="197" t="s">
        <v>1209</v>
      </c>
      <c r="B463" s="199">
        <v>50</v>
      </c>
      <c r="C463" s="199">
        <v>50</v>
      </c>
      <c r="D463" s="197"/>
      <c r="E463" s="2"/>
      <c r="F463" s="2"/>
      <c r="G463" s="1"/>
      <c r="H463" s="1"/>
      <c r="I463" s="1"/>
      <c r="J463" s="1"/>
      <c r="K463" s="1"/>
      <c r="L463" s="1"/>
      <c r="M463" s="1"/>
      <c r="N463" s="1"/>
      <c r="O463" s="1"/>
      <c r="P463" s="1"/>
      <c r="Q463" s="1"/>
    </row>
    <row r="464" spans="1:17" ht="12.75">
      <c r="A464" s="197" t="s">
        <v>1210</v>
      </c>
      <c r="B464" s="199">
        <v>50</v>
      </c>
      <c r="C464" s="199">
        <v>50</v>
      </c>
      <c r="D464" s="197"/>
      <c r="E464" s="2"/>
      <c r="F464" s="2"/>
      <c r="G464" s="1"/>
      <c r="H464" s="1"/>
      <c r="I464" s="1"/>
      <c r="J464" s="1"/>
      <c r="K464" s="1"/>
      <c r="L464" s="1"/>
      <c r="M464" s="1"/>
      <c r="N464" s="1"/>
      <c r="O464" s="1"/>
      <c r="P464" s="1"/>
      <c r="Q464" s="1"/>
    </row>
    <row r="465" spans="1:19" ht="12.75">
      <c r="A465" s="197" t="s">
        <v>1211</v>
      </c>
      <c r="B465" s="199">
        <v>0</v>
      </c>
      <c r="C465" s="199">
        <v>0</v>
      </c>
      <c r="D465" s="197"/>
      <c r="E465" s="2"/>
      <c r="F465" s="2"/>
      <c r="G465" s="1"/>
      <c r="H465" s="1"/>
      <c r="I465" s="1"/>
      <c r="J465" s="1"/>
      <c r="K465" s="1"/>
      <c r="L465" s="1"/>
      <c r="M465" s="1"/>
      <c r="N465" s="1"/>
      <c r="O465" s="1"/>
      <c r="P465" s="1"/>
      <c r="Q465" s="1"/>
    </row>
    <row r="466" spans="1:19" ht="12.75">
      <c r="A466" s="197" t="s">
        <v>1212</v>
      </c>
      <c r="B466" s="199">
        <v>100</v>
      </c>
      <c r="C466" s="199">
        <v>50</v>
      </c>
      <c r="D466" s="197"/>
      <c r="E466" s="2"/>
      <c r="F466" s="2"/>
      <c r="G466" s="1"/>
      <c r="H466" s="1"/>
      <c r="I466" s="1"/>
      <c r="J466" s="1"/>
      <c r="K466" s="1"/>
      <c r="L466" s="1"/>
      <c r="M466" s="1"/>
      <c r="N466" s="1"/>
      <c r="O466" s="1"/>
      <c r="P466" s="1"/>
      <c r="Q466" s="1"/>
    </row>
    <row r="467" spans="1:19" ht="12.75">
      <c r="A467" s="197" t="s">
        <v>1213</v>
      </c>
      <c r="B467" s="199" t="s">
        <v>633</v>
      </c>
      <c r="C467" s="199" t="s">
        <v>633</v>
      </c>
      <c r="D467" s="197"/>
      <c r="E467" s="2"/>
      <c r="F467" s="2"/>
      <c r="G467" s="1"/>
      <c r="H467" s="1"/>
      <c r="I467" s="1"/>
      <c r="J467" s="1"/>
      <c r="K467" s="1"/>
      <c r="L467" s="1"/>
      <c r="M467" s="1"/>
      <c r="N467" s="1"/>
      <c r="O467" s="1"/>
      <c r="P467" s="1"/>
      <c r="Q467" s="1"/>
    </row>
    <row r="468" spans="1:19" ht="12.75">
      <c r="A468" s="197"/>
      <c r="B468" s="218"/>
      <c r="C468" s="218"/>
      <c r="D468" s="197"/>
      <c r="E468" s="2"/>
      <c r="F468" s="2"/>
      <c r="G468" s="1"/>
      <c r="H468" s="1"/>
      <c r="I468" s="1"/>
      <c r="J468" s="1"/>
      <c r="K468" s="1"/>
      <c r="L468" s="1"/>
      <c r="M468" s="1"/>
      <c r="N468" s="1"/>
      <c r="O468" s="1"/>
      <c r="P468" s="1"/>
      <c r="Q468" s="1"/>
    </row>
    <row r="469" spans="1:19" ht="12.75">
      <c r="A469" s="200" t="s">
        <v>661</v>
      </c>
      <c r="B469" s="211">
        <v>50</v>
      </c>
      <c r="C469" s="211">
        <v>37.5</v>
      </c>
      <c r="D469" s="197"/>
      <c r="E469" s="2"/>
      <c r="F469" s="2"/>
      <c r="G469" s="1"/>
      <c r="H469" s="1"/>
      <c r="I469" s="1"/>
      <c r="J469" s="1"/>
      <c r="K469" s="1"/>
      <c r="L469" s="1"/>
      <c r="M469" s="1"/>
      <c r="N469" s="1"/>
      <c r="O469" s="1"/>
      <c r="P469" s="1"/>
      <c r="Q469" s="1"/>
    </row>
    <row r="470" spans="1:19" ht="12.75">
      <c r="A470" s="200"/>
      <c r="B470" s="187"/>
      <c r="C470" s="187"/>
      <c r="D470" s="187"/>
      <c r="E470" s="187"/>
      <c r="F470" s="197"/>
      <c r="G470" s="1"/>
      <c r="H470" s="1"/>
      <c r="I470" s="1"/>
      <c r="J470" s="1"/>
      <c r="K470" s="1"/>
      <c r="L470" s="1"/>
      <c r="M470" s="1"/>
      <c r="N470" s="1"/>
      <c r="O470" s="1"/>
      <c r="P470" s="1"/>
      <c r="Q470" s="1"/>
      <c r="R470" s="1"/>
      <c r="S470" s="1"/>
    </row>
    <row r="471" spans="1:19" ht="12.75">
      <c r="A471" s="200" t="s">
        <v>663</v>
      </c>
      <c r="B471" s="219">
        <v>43.75</v>
      </c>
      <c r="C471" s="197"/>
      <c r="D471" s="197"/>
      <c r="E471" s="197"/>
      <c r="F471" s="197"/>
      <c r="G471" s="1"/>
      <c r="H471" s="1"/>
      <c r="I471" s="1"/>
      <c r="J471" s="1"/>
      <c r="K471" s="1"/>
      <c r="L471" s="1"/>
      <c r="M471" s="1"/>
      <c r="N471" s="1"/>
      <c r="O471" s="1"/>
      <c r="P471" s="1"/>
      <c r="Q471" s="1"/>
      <c r="R471" s="1"/>
      <c r="S471" s="1"/>
    </row>
    <row r="472" spans="1:19" ht="12.75">
      <c r="A472" s="197"/>
      <c r="B472" s="197"/>
      <c r="C472" s="197"/>
      <c r="D472" s="197"/>
      <c r="E472" s="197"/>
      <c r="F472" s="197"/>
      <c r="G472" s="1"/>
      <c r="H472" s="1"/>
      <c r="I472" s="1"/>
      <c r="J472" s="1"/>
      <c r="K472" s="1"/>
      <c r="L472" s="1"/>
      <c r="M472" s="1"/>
      <c r="N472" s="1"/>
      <c r="O472" s="1"/>
      <c r="P472" s="1"/>
      <c r="Q472" s="1"/>
      <c r="R472" s="1"/>
      <c r="S472" s="1"/>
    </row>
    <row r="473" spans="1:19" ht="12.75">
      <c r="A473" s="217" t="s">
        <v>583</v>
      </c>
      <c r="B473" s="369" t="s">
        <v>48</v>
      </c>
      <c r="C473" s="369" t="s">
        <v>122</v>
      </c>
      <c r="D473" s="369"/>
      <c r="E473" s="195" t="s">
        <v>652</v>
      </c>
      <c r="F473" s="208" t="s">
        <v>48</v>
      </c>
      <c r="G473" s="98" t="s">
        <v>122</v>
      </c>
      <c r="H473" s="1"/>
      <c r="I473" s="1"/>
      <c r="J473" s="1"/>
      <c r="K473" s="1"/>
      <c r="L473" s="1"/>
      <c r="M473" s="1"/>
      <c r="N473" s="1"/>
      <c r="O473" s="1"/>
      <c r="P473" s="1"/>
      <c r="Q473" s="1"/>
    </row>
    <row r="474" spans="1:19" ht="12.75">
      <c r="A474" s="197" t="s">
        <v>1214</v>
      </c>
      <c r="B474" s="197" t="s">
        <v>165</v>
      </c>
      <c r="C474" s="197" t="s">
        <v>165</v>
      </c>
      <c r="D474" s="197"/>
      <c r="E474" s="197" t="s">
        <v>1215</v>
      </c>
      <c r="F474" s="2" t="s">
        <v>247</v>
      </c>
      <c r="G474" s="1" t="s">
        <v>247</v>
      </c>
      <c r="H474" s="1"/>
      <c r="I474" s="1"/>
      <c r="J474" s="1"/>
      <c r="K474" s="1"/>
      <c r="L474" s="1"/>
      <c r="M474" s="1"/>
      <c r="N474" s="1"/>
      <c r="O474" s="1"/>
      <c r="P474" s="1"/>
      <c r="Q474" s="1"/>
    </row>
    <row r="475" spans="1:19" ht="12.75">
      <c r="A475" s="197" t="s">
        <v>1216</v>
      </c>
      <c r="B475" s="197" t="s">
        <v>165</v>
      </c>
      <c r="C475" s="197" t="s">
        <v>165</v>
      </c>
      <c r="D475" s="197"/>
      <c r="E475" s="2" t="s">
        <v>1217</v>
      </c>
      <c r="F475" s="2" t="s">
        <v>247</v>
      </c>
      <c r="G475" s="1" t="s">
        <v>247</v>
      </c>
      <c r="H475" s="1"/>
      <c r="I475" s="1"/>
      <c r="J475" s="1"/>
      <c r="K475" s="1"/>
      <c r="L475" s="1"/>
      <c r="M475" s="1"/>
      <c r="N475" s="1"/>
      <c r="O475" s="1"/>
      <c r="P475" s="1"/>
      <c r="Q475" s="1"/>
    </row>
    <row r="476" spans="1:19" ht="12.75">
      <c r="A476" s="197" t="s">
        <v>1218</v>
      </c>
      <c r="B476" s="197" t="s">
        <v>168</v>
      </c>
      <c r="C476" s="197" t="s">
        <v>168</v>
      </c>
      <c r="D476" s="197"/>
      <c r="E476" s="2" t="s">
        <v>1219</v>
      </c>
      <c r="F476" s="2" t="s">
        <v>247</v>
      </c>
      <c r="G476" s="1" t="s">
        <v>247</v>
      </c>
      <c r="H476" s="1"/>
      <c r="I476" s="1"/>
      <c r="J476" s="1"/>
      <c r="K476" s="1"/>
      <c r="L476" s="1"/>
      <c r="M476" s="1"/>
      <c r="N476" s="1"/>
      <c r="O476" s="1"/>
      <c r="P476" s="1"/>
      <c r="Q476" s="1"/>
    </row>
    <row r="477" spans="1:19" ht="12.75">
      <c r="A477" s="197" t="s">
        <v>1220</v>
      </c>
      <c r="B477" s="197" t="s">
        <v>169</v>
      </c>
      <c r="C477" s="197" t="s">
        <v>169</v>
      </c>
      <c r="D477" s="197"/>
      <c r="E477" s="2" t="s">
        <v>1221</v>
      </c>
      <c r="F477" s="2" t="s">
        <v>247</v>
      </c>
      <c r="G477" s="2" t="s">
        <v>247</v>
      </c>
      <c r="H477" s="1"/>
      <c r="I477" s="1"/>
      <c r="J477" s="1"/>
      <c r="K477" s="1"/>
      <c r="L477" s="1"/>
      <c r="M477" s="1"/>
      <c r="N477" s="1"/>
      <c r="O477" s="1"/>
      <c r="P477" s="1"/>
      <c r="Q477" s="1"/>
    </row>
    <row r="478" spans="1:19" ht="12.75">
      <c r="A478" s="197" t="s">
        <v>1222</v>
      </c>
      <c r="B478" s="197" t="s">
        <v>169</v>
      </c>
      <c r="C478" s="197" t="s">
        <v>169</v>
      </c>
      <c r="D478" s="197"/>
      <c r="E478" s="203" t="s">
        <v>1223</v>
      </c>
      <c r="F478" s="2" t="s">
        <v>247</v>
      </c>
      <c r="G478" s="2" t="s">
        <v>247</v>
      </c>
      <c r="H478" s="1"/>
      <c r="I478" s="1"/>
      <c r="J478" s="1"/>
      <c r="K478" s="1"/>
      <c r="L478" s="1"/>
      <c r="M478" s="1"/>
      <c r="N478" s="1"/>
      <c r="O478" s="1"/>
      <c r="P478" s="1"/>
      <c r="Q478" s="1"/>
    </row>
    <row r="479" spans="1:19" ht="12.75">
      <c r="A479" s="197" t="s">
        <v>1224</v>
      </c>
      <c r="B479" s="197" t="s">
        <v>7774</v>
      </c>
      <c r="C479" s="197" t="s">
        <v>7775</v>
      </c>
      <c r="D479" s="197"/>
      <c r="E479" s="197" t="s">
        <v>1226</v>
      </c>
      <c r="F479" s="2"/>
      <c r="G479" s="1"/>
      <c r="H479" s="1"/>
      <c r="I479" s="1"/>
      <c r="J479" s="1"/>
      <c r="K479" s="1"/>
      <c r="L479" s="1"/>
      <c r="M479" s="1"/>
      <c r="N479" s="1"/>
      <c r="O479" s="1"/>
      <c r="P479" s="1"/>
      <c r="Q479" s="1"/>
    </row>
    <row r="480" spans="1:19" ht="12.75">
      <c r="A480" s="197" t="s">
        <v>1227</v>
      </c>
      <c r="B480" s="197" t="s">
        <v>7776</v>
      </c>
      <c r="C480" s="197" t="s">
        <v>7777</v>
      </c>
      <c r="D480" s="197"/>
      <c r="E480" s="2" t="s">
        <v>1229</v>
      </c>
      <c r="F480" s="2"/>
      <c r="G480" s="2"/>
      <c r="H480" s="1"/>
      <c r="I480" s="1"/>
      <c r="J480" s="1"/>
      <c r="K480" s="1"/>
      <c r="L480" s="1"/>
      <c r="M480" s="1"/>
      <c r="N480" s="1"/>
      <c r="O480" s="1"/>
      <c r="P480" s="1"/>
      <c r="Q480" s="1"/>
    </row>
    <row r="481" spans="1:19" ht="12.75">
      <c r="A481" s="197" t="s">
        <v>1230</v>
      </c>
      <c r="B481" s="197" t="s">
        <v>884</v>
      </c>
      <c r="C481" s="197" t="s">
        <v>884</v>
      </c>
      <c r="D481" s="197"/>
      <c r="E481" s="2" t="s">
        <v>1233</v>
      </c>
      <c r="F481" s="2"/>
      <c r="G481" s="1"/>
      <c r="H481" s="1"/>
      <c r="I481" s="1"/>
      <c r="J481" s="1"/>
      <c r="K481" s="1"/>
      <c r="L481" s="1"/>
      <c r="M481" s="1"/>
      <c r="N481" s="1"/>
      <c r="O481" s="1"/>
      <c r="P481" s="1"/>
      <c r="Q481" s="1"/>
    </row>
    <row r="482" spans="1:19" ht="12.75">
      <c r="A482" s="197" t="s">
        <v>1234</v>
      </c>
      <c r="B482" s="197" t="s">
        <v>169</v>
      </c>
      <c r="C482" s="197" t="s">
        <v>169</v>
      </c>
      <c r="D482" s="197"/>
      <c r="E482" s="2" t="s">
        <v>1235</v>
      </c>
      <c r="F482" s="2"/>
      <c r="G482" s="2"/>
      <c r="H482" s="1"/>
      <c r="I482" s="1"/>
      <c r="J482" s="1"/>
      <c r="K482" s="1"/>
      <c r="L482" s="1"/>
      <c r="M482" s="1"/>
      <c r="N482" s="1"/>
      <c r="O482" s="1"/>
      <c r="P482" s="1"/>
      <c r="Q482" s="1"/>
    </row>
    <row r="483" spans="1:19" ht="12.75">
      <c r="A483" s="197" t="s">
        <v>1236</v>
      </c>
      <c r="B483" s="197" t="s">
        <v>169</v>
      </c>
      <c r="C483" s="197" t="s">
        <v>169</v>
      </c>
      <c r="D483" s="197"/>
      <c r="E483" s="2" t="s">
        <v>1237</v>
      </c>
      <c r="F483" s="2"/>
      <c r="G483" s="1"/>
      <c r="H483" s="1"/>
      <c r="I483" s="1"/>
      <c r="J483" s="1"/>
      <c r="K483" s="1"/>
      <c r="L483" s="1"/>
      <c r="M483" s="1"/>
      <c r="N483" s="1"/>
      <c r="O483" s="1"/>
      <c r="P483" s="1"/>
      <c r="Q483" s="1"/>
    </row>
    <row r="484" spans="1:19" ht="12.75">
      <c r="A484" s="197" t="s">
        <v>658</v>
      </c>
      <c r="B484" s="197">
        <v>6</v>
      </c>
      <c r="C484" s="393">
        <v>42894</v>
      </c>
      <c r="D484" s="197"/>
      <c r="E484" s="2"/>
      <c r="F484" s="2"/>
      <c r="G484" s="1"/>
      <c r="H484" s="1"/>
      <c r="I484" s="1"/>
      <c r="J484" s="1"/>
      <c r="K484" s="1"/>
      <c r="L484" s="1"/>
      <c r="M484" s="1"/>
      <c r="N484" s="1"/>
      <c r="O484" s="1"/>
      <c r="P484" s="1"/>
      <c r="Q484" s="1"/>
    </row>
    <row r="485" spans="1:19" ht="12.75">
      <c r="A485" s="197"/>
      <c r="B485" s="197"/>
      <c r="C485" s="197"/>
      <c r="D485" s="197"/>
      <c r="E485" s="2"/>
      <c r="F485" s="2"/>
      <c r="G485" s="1"/>
      <c r="H485" s="1"/>
      <c r="I485" s="1"/>
      <c r="J485" s="1"/>
      <c r="K485" s="1"/>
      <c r="L485" s="1"/>
      <c r="M485" s="1"/>
      <c r="N485" s="1"/>
      <c r="O485" s="1"/>
      <c r="P485" s="1"/>
      <c r="Q485" s="1"/>
    </row>
    <row r="486" spans="1:19" ht="12.75">
      <c r="A486" s="197"/>
      <c r="B486" s="218"/>
      <c r="C486" s="218"/>
      <c r="D486" s="197"/>
      <c r="E486" s="2"/>
      <c r="F486" s="2"/>
      <c r="G486" s="1"/>
      <c r="H486" s="1"/>
      <c r="I486" s="1"/>
      <c r="J486" s="1"/>
      <c r="K486" s="1"/>
      <c r="L486" s="1"/>
      <c r="M486" s="1"/>
      <c r="N486" s="1"/>
      <c r="O486" s="1"/>
      <c r="P486" s="1"/>
      <c r="Q486" s="1"/>
    </row>
    <row r="487" spans="1:19" ht="12.75">
      <c r="A487" s="197" t="s">
        <v>1238</v>
      </c>
      <c r="B487" s="199">
        <v>100</v>
      </c>
      <c r="C487" s="199">
        <v>100</v>
      </c>
      <c r="D487" s="197"/>
      <c r="E487" s="2"/>
      <c r="F487" s="2"/>
      <c r="G487" s="1"/>
      <c r="H487" s="1"/>
      <c r="I487" s="1"/>
      <c r="J487" s="1"/>
      <c r="K487" s="1"/>
      <c r="L487" s="1"/>
      <c r="M487" s="1"/>
      <c r="N487" s="1"/>
      <c r="O487" s="1"/>
      <c r="P487" s="1"/>
      <c r="Q487" s="1"/>
    </row>
    <row r="488" spans="1:19" ht="12.75">
      <c r="A488" s="197" t="s">
        <v>1239</v>
      </c>
      <c r="B488" s="199">
        <v>100</v>
      </c>
      <c r="C488" s="199">
        <v>100</v>
      </c>
      <c r="D488" s="197"/>
      <c r="E488" s="2"/>
      <c r="F488" s="2"/>
      <c r="G488" s="1"/>
      <c r="H488" s="1"/>
      <c r="I488" s="1"/>
      <c r="J488" s="1"/>
      <c r="K488" s="1"/>
      <c r="L488" s="1"/>
      <c r="M488" s="1"/>
      <c r="N488" s="1"/>
      <c r="O488" s="1"/>
      <c r="P488" s="1"/>
      <c r="Q488" s="1"/>
    </row>
    <row r="489" spans="1:19" ht="12.75">
      <c r="A489" s="197" t="s">
        <v>1240</v>
      </c>
      <c r="B489" s="199">
        <v>0</v>
      </c>
      <c r="C489" s="199">
        <v>0</v>
      </c>
      <c r="D489" s="197"/>
      <c r="E489" s="2"/>
      <c r="F489" s="2"/>
      <c r="G489" s="1"/>
      <c r="H489" s="1"/>
      <c r="I489" s="1"/>
      <c r="J489" s="1"/>
      <c r="K489" s="1"/>
      <c r="L489" s="1"/>
      <c r="M489" s="1"/>
      <c r="N489" s="1"/>
      <c r="O489" s="1"/>
      <c r="P489" s="1"/>
      <c r="Q489" s="1"/>
    </row>
    <row r="490" spans="1:19" ht="12.75">
      <c r="A490" s="197" t="s">
        <v>1241</v>
      </c>
      <c r="B490" s="199" t="s">
        <v>633</v>
      </c>
      <c r="C490" s="199" t="s">
        <v>633</v>
      </c>
      <c r="D490" s="197"/>
      <c r="E490" s="2"/>
      <c r="F490" s="2"/>
      <c r="G490" s="1"/>
      <c r="H490" s="1"/>
      <c r="I490" s="1"/>
      <c r="J490" s="1"/>
      <c r="K490" s="1"/>
      <c r="L490" s="1"/>
      <c r="M490" s="1"/>
      <c r="N490" s="1"/>
      <c r="O490" s="1"/>
      <c r="P490" s="1"/>
      <c r="Q490" s="1"/>
    </row>
    <row r="491" spans="1:19" ht="12.75">
      <c r="A491" s="197" t="s">
        <v>1242</v>
      </c>
      <c r="B491" s="199" t="s">
        <v>633</v>
      </c>
      <c r="C491" s="199" t="s">
        <v>633</v>
      </c>
      <c r="D491" s="197"/>
      <c r="E491" s="2"/>
      <c r="F491" s="2"/>
      <c r="G491" s="1"/>
      <c r="H491" s="1"/>
      <c r="I491" s="1"/>
      <c r="J491" s="1"/>
      <c r="K491" s="1"/>
      <c r="L491" s="1"/>
      <c r="M491" s="1"/>
      <c r="N491" s="1"/>
      <c r="O491" s="1"/>
      <c r="P491" s="1"/>
      <c r="Q491" s="1"/>
    </row>
    <row r="492" spans="1:19" ht="12.75">
      <c r="A492" s="197"/>
      <c r="B492" s="218"/>
      <c r="C492" s="218"/>
      <c r="D492" s="197"/>
      <c r="E492" s="2"/>
      <c r="F492" s="2"/>
      <c r="G492" s="1"/>
      <c r="H492" s="1"/>
      <c r="I492" s="1"/>
      <c r="J492" s="1"/>
      <c r="K492" s="1"/>
      <c r="L492" s="1"/>
      <c r="M492" s="1"/>
      <c r="N492" s="1"/>
      <c r="O492" s="1"/>
      <c r="P492" s="1"/>
      <c r="Q492" s="1"/>
    </row>
    <row r="493" spans="1:19" ht="12.75">
      <c r="A493" s="200" t="s">
        <v>661</v>
      </c>
      <c r="B493" s="211">
        <v>66.666666666666671</v>
      </c>
      <c r="C493" s="211">
        <v>66.666666666666671</v>
      </c>
      <c r="D493" s="197"/>
      <c r="E493" s="2"/>
      <c r="F493" s="2"/>
      <c r="G493" s="1"/>
      <c r="H493" s="1"/>
      <c r="I493" s="1"/>
      <c r="J493" s="1"/>
      <c r="K493" s="1"/>
      <c r="L493" s="1"/>
      <c r="M493" s="1"/>
      <c r="N493" s="1"/>
      <c r="O493" s="1"/>
      <c r="P493" s="1"/>
      <c r="Q493" s="1"/>
    </row>
    <row r="494" spans="1:19" ht="12.75">
      <c r="A494" s="200"/>
      <c r="B494" s="187"/>
      <c r="C494" s="187"/>
      <c r="D494" s="197"/>
      <c r="E494" s="2"/>
      <c r="F494" s="2"/>
      <c r="G494" s="1"/>
      <c r="H494" s="1"/>
      <c r="I494" s="1"/>
      <c r="J494" s="1"/>
      <c r="K494" s="1"/>
      <c r="L494" s="1"/>
      <c r="M494" s="1"/>
      <c r="N494" s="1"/>
      <c r="O494" s="1"/>
      <c r="P494" s="1"/>
      <c r="Q494" s="1"/>
    </row>
    <row r="495" spans="1:19" ht="12.75">
      <c r="A495" s="200" t="s">
        <v>663</v>
      </c>
      <c r="B495" s="219">
        <v>66.666666666666671</v>
      </c>
      <c r="C495" s="197"/>
      <c r="D495" s="197"/>
      <c r="E495" s="197"/>
      <c r="F495" s="197"/>
      <c r="G495" s="1"/>
      <c r="H495" s="1"/>
      <c r="I495" s="1"/>
      <c r="J495" s="1"/>
      <c r="K495" s="1"/>
      <c r="L495" s="1"/>
      <c r="M495" s="1"/>
      <c r="N495" s="1"/>
      <c r="O495" s="1"/>
      <c r="P495" s="1"/>
      <c r="Q495" s="1"/>
      <c r="R495" s="1"/>
      <c r="S495" s="1"/>
    </row>
    <row r="496" spans="1:19" ht="12.75">
      <c r="A496" s="197"/>
      <c r="B496" s="197"/>
      <c r="C496" s="197"/>
      <c r="D496" s="197"/>
      <c r="E496" s="197"/>
      <c r="F496" s="197"/>
      <c r="G496" s="1"/>
      <c r="H496" s="1"/>
      <c r="I496" s="1"/>
      <c r="J496" s="1"/>
      <c r="K496" s="1"/>
      <c r="L496" s="1"/>
      <c r="M496" s="1"/>
      <c r="N496" s="1"/>
      <c r="O496" s="1"/>
      <c r="P496" s="1"/>
      <c r="Q496" s="1"/>
      <c r="R496" s="1"/>
      <c r="S496" s="1"/>
    </row>
    <row r="497" spans="1:17" ht="12.75">
      <c r="A497" s="217" t="s">
        <v>586</v>
      </c>
      <c r="B497" s="369" t="s">
        <v>48</v>
      </c>
      <c r="C497" s="369" t="s">
        <v>122</v>
      </c>
      <c r="D497" s="369"/>
      <c r="E497" s="195" t="s">
        <v>652</v>
      </c>
      <c r="F497" s="208" t="s">
        <v>48</v>
      </c>
      <c r="G497" s="98" t="s">
        <v>122</v>
      </c>
      <c r="H497" s="1"/>
      <c r="I497" s="1"/>
      <c r="J497" s="1"/>
      <c r="K497" s="1"/>
      <c r="L497" s="1"/>
      <c r="M497" s="1"/>
      <c r="N497" s="1"/>
      <c r="O497" s="1"/>
      <c r="P497" s="1"/>
      <c r="Q497" s="1"/>
    </row>
    <row r="498" spans="1:17" ht="12.75">
      <c r="A498" s="197" t="s">
        <v>1243</v>
      </c>
      <c r="B498" s="197" t="s">
        <v>166</v>
      </c>
      <c r="C498" s="197" t="s">
        <v>166</v>
      </c>
      <c r="D498" s="197"/>
      <c r="E498" s="197" t="s">
        <v>1244</v>
      </c>
      <c r="F498" s="2" t="s">
        <v>247</v>
      </c>
      <c r="G498" s="1" t="s">
        <v>247</v>
      </c>
      <c r="H498" s="1"/>
      <c r="I498" s="1"/>
      <c r="J498" s="1"/>
      <c r="K498" s="1"/>
      <c r="L498" s="1"/>
      <c r="M498" s="1"/>
      <c r="N498" s="1"/>
      <c r="O498" s="1"/>
      <c r="P498" s="1"/>
      <c r="Q498" s="1"/>
    </row>
    <row r="499" spans="1:17" ht="12.75">
      <c r="A499" s="197" t="s">
        <v>1245</v>
      </c>
      <c r="B499" s="197" t="s">
        <v>166</v>
      </c>
      <c r="C499" s="197" t="s">
        <v>166</v>
      </c>
      <c r="D499" s="197"/>
      <c r="E499" s="2" t="s">
        <v>1246</v>
      </c>
      <c r="F499" s="2" t="s">
        <v>247</v>
      </c>
      <c r="G499" s="1" t="s">
        <v>247</v>
      </c>
      <c r="H499" s="1"/>
      <c r="I499" s="1"/>
      <c r="J499" s="1"/>
      <c r="K499" s="1"/>
      <c r="L499" s="1"/>
      <c r="M499" s="1"/>
      <c r="N499" s="1"/>
      <c r="O499" s="1"/>
      <c r="P499" s="1"/>
      <c r="Q499" s="1"/>
    </row>
    <row r="500" spans="1:17" ht="12.75">
      <c r="A500" s="197" t="s">
        <v>1247</v>
      </c>
      <c r="B500" s="197" t="s">
        <v>165</v>
      </c>
      <c r="C500" s="197" t="s">
        <v>165</v>
      </c>
      <c r="D500" s="197"/>
      <c r="E500" s="2" t="s">
        <v>1248</v>
      </c>
      <c r="F500" s="2" t="s">
        <v>247</v>
      </c>
      <c r="G500" s="1" t="s">
        <v>247</v>
      </c>
      <c r="H500" s="1"/>
      <c r="I500" s="1"/>
      <c r="J500" s="1"/>
      <c r="K500" s="1"/>
      <c r="L500" s="1"/>
      <c r="M500" s="1"/>
      <c r="N500" s="1"/>
      <c r="O500" s="1"/>
      <c r="P500" s="1"/>
      <c r="Q500" s="1"/>
    </row>
    <row r="501" spans="1:17" ht="12.75">
      <c r="A501" s="197" t="s">
        <v>1249</v>
      </c>
      <c r="B501" s="197" t="s">
        <v>166</v>
      </c>
      <c r="C501" s="197" t="s">
        <v>166</v>
      </c>
      <c r="D501" s="197"/>
      <c r="E501" s="2" t="s">
        <v>1250</v>
      </c>
      <c r="F501" s="2" t="s">
        <v>247</v>
      </c>
      <c r="G501" s="1" t="s">
        <v>247</v>
      </c>
      <c r="H501" s="1"/>
      <c r="I501" s="1"/>
      <c r="J501" s="1"/>
      <c r="K501" s="1"/>
      <c r="L501" s="1"/>
      <c r="M501" s="1"/>
      <c r="N501" s="1"/>
      <c r="O501" s="1"/>
      <c r="P501" s="1"/>
      <c r="Q501" s="1"/>
    </row>
    <row r="502" spans="1:17" ht="12.75">
      <c r="A502" s="197" t="s">
        <v>1251</v>
      </c>
      <c r="B502" s="197" t="s">
        <v>169</v>
      </c>
      <c r="C502" s="197" t="s">
        <v>169</v>
      </c>
      <c r="D502" s="197"/>
      <c r="E502" s="2" t="s">
        <v>1252</v>
      </c>
      <c r="F502" s="2" t="s">
        <v>247</v>
      </c>
      <c r="G502" s="2" t="s">
        <v>247</v>
      </c>
      <c r="H502" s="1"/>
      <c r="I502" s="1"/>
      <c r="J502" s="1"/>
      <c r="K502" s="1"/>
      <c r="L502" s="1"/>
      <c r="M502" s="1"/>
      <c r="N502" s="1"/>
      <c r="O502" s="1"/>
      <c r="P502" s="1"/>
      <c r="Q502" s="1"/>
    </row>
    <row r="503" spans="1:17" ht="12.75">
      <c r="A503" s="197" t="s">
        <v>1253</v>
      </c>
      <c r="B503" s="197" t="s">
        <v>169</v>
      </c>
      <c r="C503" s="197" t="s">
        <v>169</v>
      </c>
      <c r="D503" s="197"/>
      <c r="E503" s="2" t="s">
        <v>1254</v>
      </c>
      <c r="F503" s="2" t="s">
        <v>247</v>
      </c>
      <c r="G503" s="2" t="s">
        <v>247</v>
      </c>
      <c r="H503" s="1"/>
      <c r="I503" s="1"/>
      <c r="J503" s="1"/>
      <c r="K503" s="1"/>
      <c r="L503" s="1"/>
      <c r="M503" s="1"/>
      <c r="N503" s="1"/>
      <c r="O503" s="1"/>
      <c r="P503" s="1"/>
      <c r="Q503" s="1"/>
    </row>
    <row r="504" spans="1:17" ht="12.75">
      <c r="A504" s="197" t="s">
        <v>1255</v>
      </c>
      <c r="B504" s="197" t="s">
        <v>7778</v>
      </c>
      <c r="C504" s="197" t="s">
        <v>7779</v>
      </c>
      <c r="D504" s="197"/>
      <c r="E504" s="197" t="s">
        <v>1257</v>
      </c>
      <c r="F504" s="2"/>
      <c r="G504" s="2"/>
      <c r="H504" s="1"/>
      <c r="I504" s="1"/>
      <c r="J504" s="1"/>
      <c r="K504" s="1"/>
      <c r="L504" s="1"/>
      <c r="M504" s="1"/>
      <c r="N504" s="1"/>
      <c r="O504" s="1"/>
      <c r="P504" s="1"/>
      <c r="Q504" s="1"/>
    </row>
    <row r="505" spans="1:17" ht="12.75">
      <c r="A505" s="197" t="s">
        <v>1258</v>
      </c>
      <c r="B505" s="197" t="s">
        <v>7780</v>
      </c>
      <c r="C505" s="197" t="s">
        <v>7781</v>
      </c>
      <c r="D505" s="197"/>
      <c r="E505" s="2" t="s">
        <v>1260</v>
      </c>
      <c r="F505" s="2"/>
      <c r="G505" s="1"/>
      <c r="H505" s="1"/>
      <c r="I505" s="1"/>
      <c r="J505" s="1"/>
      <c r="K505" s="1"/>
      <c r="L505" s="1"/>
      <c r="M505" s="1"/>
      <c r="N505" s="1"/>
      <c r="O505" s="1"/>
      <c r="P505" s="1"/>
      <c r="Q505" s="1"/>
    </row>
    <row r="506" spans="1:17" ht="12.75">
      <c r="A506" s="197" t="s">
        <v>1261</v>
      </c>
      <c r="B506" s="197" t="s">
        <v>7782</v>
      </c>
      <c r="C506" s="197" t="s">
        <v>7782</v>
      </c>
      <c r="D506" s="197"/>
      <c r="E506" s="2" t="s">
        <v>1263</v>
      </c>
      <c r="F506" s="2"/>
      <c r="G506" s="2"/>
      <c r="H506" s="1"/>
      <c r="I506" s="1"/>
      <c r="J506" s="1"/>
      <c r="K506" s="1"/>
      <c r="L506" s="1"/>
      <c r="M506" s="1"/>
      <c r="N506" s="1"/>
      <c r="O506" s="1"/>
      <c r="P506" s="1"/>
      <c r="Q506" s="1"/>
    </row>
    <row r="507" spans="1:17" ht="12.75">
      <c r="A507" s="197" t="s">
        <v>1264</v>
      </c>
      <c r="B507" s="197" t="s">
        <v>7783</v>
      </c>
      <c r="C507" s="197" t="s">
        <v>7784</v>
      </c>
      <c r="D507" s="197"/>
      <c r="E507" s="2" t="s">
        <v>1266</v>
      </c>
      <c r="F507" s="2"/>
      <c r="G507" s="2"/>
      <c r="H507" s="1"/>
      <c r="I507" s="1"/>
      <c r="J507" s="1"/>
      <c r="K507" s="1"/>
      <c r="L507" s="1"/>
      <c r="M507" s="1"/>
      <c r="N507" s="1"/>
      <c r="O507" s="1"/>
      <c r="P507" s="1"/>
      <c r="Q507" s="1"/>
    </row>
    <row r="508" spans="1:17" ht="12.75">
      <c r="A508" s="197" t="s">
        <v>1267</v>
      </c>
      <c r="B508" s="197" t="s">
        <v>169</v>
      </c>
      <c r="C508" s="197" t="s">
        <v>169</v>
      </c>
      <c r="D508" s="197"/>
      <c r="E508" s="2" t="s">
        <v>1268</v>
      </c>
      <c r="F508" s="2"/>
      <c r="G508" s="1"/>
      <c r="H508" s="1"/>
      <c r="I508" s="1"/>
      <c r="J508" s="1"/>
      <c r="K508" s="1"/>
      <c r="L508" s="1"/>
      <c r="M508" s="1"/>
      <c r="N508" s="1"/>
      <c r="O508" s="1"/>
      <c r="P508" s="1"/>
      <c r="Q508" s="1"/>
    </row>
    <row r="509" spans="1:17" ht="12.75">
      <c r="A509" s="197" t="s">
        <v>1269</v>
      </c>
      <c r="B509" s="197" t="s">
        <v>169</v>
      </c>
      <c r="C509" s="197" t="s">
        <v>169</v>
      </c>
      <c r="D509" s="197"/>
      <c r="E509" s="2" t="s">
        <v>1270</v>
      </c>
      <c r="F509" s="2"/>
      <c r="G509" s="1"/>
      <c r="H509" s="1"/>
      <c r="I509" s="1"/>
      <c r="J509" s="1"/>
      <c r="K509" s="1"/>
      <c r="L509" s="1"/>
      <c r="M509" s="1"/>
      <c r="N509" s="1"/>
      <c r="O509" s="1"/>
      <c r="P509" s="1"/>
      <c r="Q509" s="1"/>
    </row>
    <row r="510" spans="1:17" ht="12.75">
      <c r="A510" s="197" t="s">
        <v>658</v>
      </c>
      <c r="B510" s="197" t="s">
        <v>7785</v>
      </c>
      <c r="C510" s="197" t="s">
        <v>7786</v>
      </c>
      <c r="D510" s="197"/>
      <c r="E510" s="2"/>
      <c r="F510" s="2"/>
      <c r="G510" s="1"/>
      <c r="H510" s="1"/>
      <c r="I510" s="1"/>
      <c r="J510" s="1"/>
      <c r="K510" s="1"/>
      <c r="L510" s="1"/>
      <c r="M510" s="1"/>
      <c r="N510" s="1"/>
      <c r="O510" s="1"/>
      <c r="P510" s="1"/>
      <c r="Q510" s="1"/>
    </row>
    <row r="511" spans="1:17" ht="12.75">
      <c r="A511" s="197"/>
      <c r="B511" s="218"/>
      <c r="C511" s="218"/>
      <c r="D511" s="197"/>
      <c r="E511" s="2"/>
      <c r="F511" s="2"/>
      <c r="G511" s="1"/>
      <c r="H511" s="1"/>
      <c r="I511" s="1"/>
      <c r="J511" s="1"/>
      <c r="K511" s="1"/>
      <c r="L511" s="1"/>
      <c r="M511" s="1"/>
      <c r="N511" s="1"/>
      <c r="O511" s="1"/>
      <c r="P511" s="1"/>
      <c r="Q511" s="1"/>
    </row>
    <row r="512" spans="1:17" ht="12.75">
      <c r="A512" s="197"/>
      <c r="B512" s="218"/>
      <c r="C512" s="218"/>
      <c r="D512" s="197"/>
      <c r="E512" s="2"/>
      <c r="F512" s="2"/>
      <c r="G512" s="1"/>
      <c r="H512" s="1"/>
      <c r="I512" s="1"/>
      <c r="J512" s="1"/>
      <c r="K512" s="1"/>
      <c r="L512" s="1"/>
      <c r="M512" s="1"/>
      <c r="N512" s="1"/>
      <c r="O512" s="1"/>
      <c r="P512" s="1"/>
      <c r="Q512" s="1"/>
    </row>
    <row r="513" spans="1:19" ht="12.75">
      <c r="A513" s="197" t="s">
        <v>1271</v>
      </c>
      <c r="B513" s="199">
        <v>50</v>
      </c>
      <c r="C513" s="199">
        <v>50</v>
      </c>
      <c r="D513" s="197"/>
      <c r="E513" s="2"/>
      <c r="F513" s="2"/>
      <c r="G513" s="1"/>
      <c r="H513" s="1"/>
      <c r="I513" s="1"/>
      <c r="J513" s="1"/>
      <c r="K513" s="1"/>
      <c r="L513" s="1"/>
      <c r="M513" s="1"/>
      <c r="N513" s="1"/>
      <c r="O513" s="1"/>
      <c r="P513" s="1"/>
      <c r="Q513" s="1"/>
    </row>
    <row r="514" spans="1:19" ht="12.75">
      <c r="A514" s="197" t="s">
        <v>1272</v>
      </c>
      <c r="B514" s="199">
        <v>50</v>
      </c>
      <c r="C514" s="199">
        <v>50</v>
      </c>
      <c r="D514" s="197"/>
      <c r="E514" s="2"/>
      <c r="F514" s="2"/>
      <c r="G514" s="1"/>
      <c r="H514" s="1"/>
      <c r="I514" s="1"/>
      <c r="J514" s="1"/>
      <c r="K514" s="1"/>
      <c r="L514" s="1"/>
      <c r="M514" s="1"/>
      <c r="N514" s="1"/>
      <c r="O514" s="1"/>
      <c r="P514" s="1"/>
      <c r="Q514" s="1"/>
    </row>
    <row r="515" spans="1:19" ht="12.75">
      <c r="A515" s="197" t="s">
        <v>1273</v>
      </c>
      <c r="B515" s="199">
        <v>100</v>
      </c>
      <c r="C515" s="199">
        <v>100</v>
      </c>
      <c r="D515" s="197"/>
      <c r="E515" s="2"/>
      <c r="F515" s="2"/>
      <c r="G515" s="1"/>
      <c r="H515" s="1"/>
      <c r="I515" s="1"/>
      <c r="J515" s="1"/>
      <c r="K515" s="1"/>
      <c r="L515" s="1"/>
      <c r="M515" s="1"/>
      <c r="N515" s="1"/>
      <c r="O515" s="1"/>
      <c r="P515" s="1"/>
      <c r="Q515" s="1"/>
    </row>
    <row r="516" spans="1:19" ht="12.75">
      <c r="A516" s="197" t="s">
        <v>1274</v>
      </c>
      <c r="B516" s="199">
        <v>50</v>
      </c>
      <c r="C516" s="199">
        <v>50</v>
      </c>
      <c r="D516" s="197"/>
      <c r="E516" s="2"/>
      <c r="F516" s="2"/>
      <c r="G516" s="1"/>
      <c r="H516" s="1"/>
      <c r="I516" s="1"/>
      <c r="J516" s="1"/>
      <c r="K516" s="1"/>
      <c r="L516" s="1"/>
      <c r="M516" s="1"/>
      <c r="N516" s="1"/>
      <c r="O516" s="1"/>
      <c r="P516" s="1"/>
      <c r="Q516" s="1"/>
    </row>
    <row r="517" spans="1:19" ht="12.75">
      <c r="A517" s="197" t="s">
        <v>1275</v>
      </c>
      <c r="B517" s="199" t="s">
        <v>633</v>
      </c>
      <c r="C517" s="199" t="s">
        <v>633</v>
      </c>
      <c r="D517" s="197"/>
      <c r="E517" s="2"/>
      <c r="F517" s="2"/>
      <c r="G517" s="1"/>
      <c r="H517" s="1"/>
      <c r="I517" s="1"/>
      <c r="J517" s="1"/>
      <c r="K517" s="1"/>
      <c r="L517" s="1"/>
      <c r="M517" s="1"/>
      <c r="N517" s="1"/>
      <c r="O517" s="1"/>
      <c r="P517" s="1"/>
      <c r="Q517" s="1"/>
    </row>
    <row r="518" spans="1:19" ht="12.75">
      <c r="A518" s="197" t="s">
        <v>1276</v>
      </c>
      <c r="B518" s="199" t="s">
        <v>633</v>
      </c>
      <c r="C518" s="199" t="s">
        <v>633</v>
      </c>
      <c r="D518" s="197"/>
      <c r="E518" s="2"/>
      <c r="F518" s="2"/>
      <c r="G518" s="1"/>
      <c r="H518" s="1"/>
      <c r="I518" s="1"/>
      <c r="J518" s="1"/>
      <c r="K518" s="1"/>
      <c r="L518" s="1"/>
      <c r="M518" s="1"/>
      <c r="N518" s="1"/>
      <c r="O518" s="1"/>
      <c r="P518" s="1"/>
      <c r="Q518" s="1"/>
    </row>
    <row r="519" spans="1:19" ht="12.75">
      <c r="A519" s="197"/>
      <c r="B519" s="218"/>
      <c r="C519" s="218"/>
      <c r="D519" s="197"/>
      <c r="E519" s="2"/>
      <c r="F519" s="2"/>
      <c r="G519" s="1"/>
      <c r="H519" s="1"/>
      <c r="I519" s="1"/>
      <c r="J519" s="1"/>
      <c r="K519" s="1"/>
      <c r="L519" s="1"/>
      <c r="M519" s="1"/>
      <c r="N519" s="1"/>
      <c r="O519" s="1"/>
      <c r="P519" s="1"/>
      <c r="Q519" s="1"/>
    </row>
    <row r="520" spans="1:19" ht="12.75">
      <c r="A520" s="200" t="s">
        <v>661</v>
      </c>
      <c r="B520" s="211">
        <v>62.5</v>
      </c>
      <c r="C520" s="211">
        <v>62.5</v>
      </c>
      <c r="D520" s="197"/>
      <c r="E520" s="2"/>
      <c r="F520" s="2"/>
      <c r="G520" s="1"/>
      <c r="H520" s="1"/>
      <c r="I520" s="1"/>
      <c r="J520" s="1"/>
      <c r="K520" s="1"/>
      <c r="L520" s="1"/>
      <c r="M520" s="1"/>
      <c r="N520" s="1"/>
      <c r="O520" s="1"/>
      <c r="P520" s="1"/>
      <c r="Q520" s="1"/>
    </row>
    <row r="521" spans="1:19" ht="12.75">
      <c r="A521" s="200"/>
      <c r="B521" s="187"/>
      <c r="C521" s="187"/>
      <c r="D521" s="197"/>
      <c r="E521" s="2"/>
      <c r="F521" s="2"/>
      <c r="G521" s="1"/>
      <c r="H521" s="1"/>
      <c r="I521" s="1"/>
      <c r="J521" s="1"/>
      <c r="K521" s="1"/>
      <c r="L521" s="1"/>
      <c r="M521" s="1"/>
      <c r="N521" s="1"/>
      <c r="O521" s="1"/>
      <c r="P521" s="1"/>
      <c r="Q521" s="1"/>
    </row>
    <row r="522" spans="1:19" ht="12.75">
      <c r="A522" s="200" t="s">
        <v>663</v>
      </c>
      <c r="B522" s="219">
        <v>62.5</v>
      </c>
      <c r="C522" s="197"/>
      <c r="D522" s="197"/>
      <c r="E522" s="197"/>
      <c r="F522" s="197"/>
      <c r="G522" s="1"/>
      <c r="H522" s="1"/>
      <c r="I522" s="1"/>
      <c r="J522" s="1"/>
      <c r="K522" s="1"/>
      <c r="L522" s="1"/>
      <c r="M522" s="1"/>
      <c r="N522" s="1"/>
      <c r="O522" s="1"/>
      <c r="P522" s="1"/>
      <c r="Q522" s="1"/>
      <c r="R522" s="1"/>
      <c r="S522" s="1"/>
    </row>
    <row r="523" spans="1:19" ht="12.75">
      <c r="A523" s="197"/>
      <c r="B523" s="197"/>
      <c r="C523" s="197"/>
      <c r="D523" s="197"/>
      <c r="E523" s="197"/>
      <c r="F523" s="197"/>
      <c r="G523" s="1"/>
      <c r="H523" s="1"/>
      <c r="I523" s="1"/>
      <c r="J523" s="1"/>
      <c r="K523" s="1"/>
      <c r="L523" s="1"/>
      <c r="M523" s="1"/>
      <c r="N523" s="1"/>
      <c r="O523" s="1"/>
      <c r="P523" s="1"/>
      <c r="Q523" s="1"/>
      <c r="R523" s="1"/>
      <c r="S523" s="1"/>
    </row>
    <row r="524" spans="1:19" ht="12.75">
      <c r="A524" s="217" t="s">
        <v>589</v>
      </c>
      <c r="B524" s="369" t="s">
        <v>48</v>
      </c>
      <c r="C524" s="369" t="s">
        <v>122</v>
      </c>
      <c r="D524" s="369"/>
      <c r="E524" s="195" t="s">
        <v>652</v>
      </c>
      <c r="F524" s="208" t="s">
        <v>48</v>
      </c>
      <c r="G524" s="98" t="s">
        <v>122</v>
      </c>
      <c r="H524" s="1"/>
      <c r="I524" s="1"/>
      <c r="J524" s="1"/>
      <c r="K524" s="1"/>
      <c r="L524" s="1"/>
      <c r="M524" s="1"/>
      <c r="N524" s="1"/>
      <c r="O524" s="1"/>
      <c r="P524" s="1"/>
      <c r="Q524" s="1"/>
    </row>
    <row r="525" spans="1:19" ht="12.75">
      <c r="A525" s="197" t="s">
        <v>1277</v>
      </c>
      <c r="B525" s="197" t="s">
        <v>165</v>
      </c>
      <c r="C525" s="197" t="s">
        <v>165</v>
      </c>
      <c r="D525" s="197"/>
      <c r="E525" s="197" t="s">
        <v>1278</v>
      </c>
      <c r="F525" s="2" t="s">
        <v>247</v>
      </c>
      <c r="G525" s="1" t="s">
        <v>247</v>
      </c>
      <c r="H525" s="1"/>
      <c r="I525" s="1"/>
      <c r="J525" s="1"/>
      <c r="K525" s="1"/>
      <c r="L525" s="1"/>
      <c r="M525" s="1"/>
      <c r="N525" s="1"/>
      <c r="O525" s="1"/>
      <c r="P525" s="1"/>
      <c r="Q525" s="1"/>
    </row>
    <row r="526" spans="1:19" ht="12.75">
      <c r="A526" s="197" t="s">
        <v>1279</v>
      </c>
      <c r="B526" s="197" t="s">
        <v>165</v>
      </c>
      <c r="C526" s="197" t="s">
        <v>165</v>
      </c>
      <c r="D526" s="197"/>
      <c r="E526" s="2" t="s">
        <v>1280</v>
      </c>
      <c r="F526" s="2" t="s">
        <v>247</v>
      </c>
      <c r="G526" s="1" t="s">
        <v>247</v>
      </c>
      <c r="H526" s="1"/>
      <c r="I526" s="1"/>
      <c r="J526" s="1"/>
      <c r="K526" s="1"/>
      <c r="L526" s="1"/>
      <c r="M526" s="1"/>
      <c r="N526" s="1"/>
      <c r="O526" s="1"/>
      <c r="P526" s="1"/>
      <c r="Q526" s="1"/>
    </row>
    <row r="527" spans="1:19" ht="12.75">
      <c r="A527" s="197" t="s">
        <v>1281</v>
      </c>
      <c r="B527" s="197" t="s">
        <v>166</v>
      </c>
      <c r="C527" s="197" t="s">
        <v>166</v>
      </c>
      <c r="D527" s="197"/>
      <c r="E527" s="2" t="s">
        <v>1282</v>
      </c>
      <c r="F527" s="2" t="s">
        <v>308</v>
      </c>
      <c r="G527" s="1" t="s">
        <v>308</v>
      </c>
      <c r="H527" s="1"/>
      <c r="I527" s="1"/>
      <c r="J527" s="1"/>
      <c r="K527" s="1"/>
      <c r="L527" s="1"/>
      <c r="M527" s="1"/>
      <c r="N527" s="1"/>
      <c r="O527" s="1"/>
      <c r="P527" s="1"/>
      <c r="Q527" s="1"/>
    </row>
    <row r="528" spans="1:19" ht="12.75">
      <c r="A528" s="197" t="s">
        <v>1283</v>
      </c>
      <c r="B528" s="197" t="s">
        <v>168</v>
      </c>
      <c r="C528" s="197" t="s">
        <v>168</v>
      </c>
      <c r="D528" s="197"/>
      <c r="E528" s="2" t="s">
        <v>1284</v>
      </c>
      <c r="F528" s="2" t="s">
        <v>247</v>
      </c>
      <c r="G528" s="1" t="s">
        <v>247</v>
      </c>
      <c r="H528" s="1"/>
      <c r="I528" s="1"/>
      <c r="J528" s="1"/>
      <c r="K528" s="1"/>
      <c r="L528" s="1"/>
      <c r="M528" s="1"/>
      <c r="N528" s="1"/>
      <c r="O528" s="1"/>
      <c r="P528" s="1"/>
      <c r="Q528" s="1"/>
    </row>
    <row r="529" spans="1:19" ht="12.75">
      <c r="A529" s="197" t="s">
        <v>1285</v>
      </c>
      <c r="B529" s="197" t="s">
        <v>7787</v>
      </c>
      <c r="C529" s="197" t="s">
        <v>7788</v>
      </c>
      <c r="D529" s="197"/>
      <c r="E529" s="197" t="s">
        <v>1287</v>
      </c>
      <c r="F529" s="2"/>
      <c r="G529" s="2"/>
      <c r="H529" s="1"/>
      <c r="I529" s="1"/>
      <c r="J529" s="1"/>
      <c r="K529" s="1"/>
      <c r="L529" s="1"/>
      <c r="M529" s="1"/>
      <c r="N529" s="1"/>
      <c r="O529" s="1"/>
      <c r="P529" s="1"/>
      <c r="Q529" s="1"/>
    </row>
    <row r="530" spans="1:19" ht="12.75">
      <c r="A530" s="197" t="s">
        <v>1288</v>
      </c>
      <c r="B530" s="197" t="s">
        <v>7789</v>
      </c>
      <c r="C530" s="197" t="s">
        <v>7790</v>
      </c>
      <c r="D530" s="197"/>
      <c r="E530" s="2" t="s">
        <v>1289</v>
      </c>
      <c r="F530" s="2"/>
      <c r="G530" s="1"/>
      <c r="H530" s="1"/>
      <c r="I530" s="1"/>
      <c r="J530" s="1"/>
      <c r="K530" s="1"/>
      <c r="L530" s="1"/>
      <c r="M530" s="1"/>
      <c r="N530" s="1"/>
      <c r="O530" s="1"/>
      <c r="P530" s="1"/>
      <c r="Q530" s="1"/>
    </row>
    <row r="531" spans="1:19" ht="12.75">
      <c r="A531" s="197" t="s">
        <v>1290</v>
      </c>
      <c r="B531" s="197" t="s">
        <v>7791</v>
      </c>
      <c r="C531" s="197" t="s">
        <v>7792</v>
      </c>
      <c r="D531" s="197"/>
      <c r="E531" s="2" t="s">
        <v>1292</v>
      </c>
      <c r="F531" s="2" t="s">
        <v>7793</v>
      </c>
      <c r="G531" s="2" t="s">
        <v>7793</v>
      </c>
      <c r="H531" s="1"/>
      <c r="I531" s="1"/>
      <c r="J531" s="1"/>
      <c r="K531" s="1"/>
      <c r="L531" s="1"/>
      <c r="M531" s="1"/>
      <c r="N531" s="1"/>
      <c r="O531" s="1"/>
      <c r="P531" s="1"/>
      <c r="Q531" s="1"/>
    </row>
    <row r="532" spans="1:19" ht="12.75">
      <c r="A532" s="197" t="s">
        <v>1293</v>
      </c>
      <c r="B532" s="197" t="s">
        <v>884</v>
      </c>
      <c r="C532" s="197" t="s">
        <v>884</v>
      </c>
      <c r="D532" s="197"/>
      <c r="E532" s="2" t="s">
        <v>1295</v>
      </c>
      <c r="F532" s="2"/>
      <c r="G532" s="1"/>
      <c r="H532" s="1"/>
      <c r="I532" s="1"/>
      <c r="J532" s="1"/>
      <c r="K532" s="1"/>
      <c r="L532" s="1"/>
      <c r="M532" s="1"/>
      <c r="N532" s="1"/>
      <c r="O532" s="1"/>
      <c r="P532" s="1"/>
      <c r="Q532" s="1"/>
    </row>
    <row r="533" spans="1:19" ht="12.75">
      <c r="A533" s="197" t="s">
        <v>658</v>
      </c>
      <c r="B533" s="393">
        <v>42897</v>
      </c>
      <c r="C533" s="393">
        <v>42897</v>
      </c>
      <c r="D533" s="197"/>
      <c r="E533" s="2"/>
      <c r="F533" s="2"/>
      <c r="G533" s="2"/>
      <c r="H533" s="1"/>
      <c r="I533" s="1"/>
      <c r="J533" s="1"/>
      <c r="K533" s="1"/>
      <c r="L533" s="1"/>
      <c r="M533" s="1"/>
      <c r="N533" s="1"/>
      <c r="O533" s="1"/>
      <c r="P533" s="1"/>
      <c r="Q533" s="1"/>
    </row>
    <row r="534" spans="1:19" ht="12.75">
      <c r="A534" s="197"/>
      <c r="B534" s="197"/>
      <c r="C534" s="197"/>
      <c r="D534" s="197"/>
      <c r="E534" s="2"/>
      <c r="F534" s="2"/>
      <c r="G534" s="2"/>
      <c r="H534" s="1"/>
      <c r="I534" s="1"/>
      <c r="J534" s="1"/>
      <c r="K534" s="1"/>
      <c r="L534" s="1"/>
      <c r="M534" s="1"/>
      <c r="N534" s="1"/>
      <c r="O534" s="1"/>
      <c r="P534" s="1"/>
      <c r="Q534" s="1"/>
    </row>
    <row r="535" spans="1:19" ht="12.75">
      <c r="A535" s="197"/>
      <c r="B535" s="218"/>
      <c r="C535" s="218"/>
      <c r="D535" s="197"/>
      <c r="E535" s="2"/>
      <c r="F535" s="2"/>
      <c r="G535" s="1"/>
      <c r="H535" s="1"/>
      <c r="I535" s="1"/>
      <c r="J535" s="1"/>
      <c r="K535" s="1"/>
      <c r="L535" s="1"/>
      <c r="M535" s="1"/>
      <c r="N535" s="1"/>
      <c r="O535" s="1"/>
      <c r="P535" s="1"/>
      <c r="Q535" s="1"/>
    </row>
    <row r="536" spans="1:19" ht="12.75">
      <c r="A536" s="197" t="s">
        <v>1296</v>
      </c>
      <c r="B536" s="199">
        <v>100</v>
      </c>
      <c r="C536" s="199">
        <v>100</v>
      </c>
      <c r="D536" s="197"/>
      <c r="E536" s="2"/>
      <c r="F536" s="2"/>
      <c r="G536" s="1"/>
      <c r="H536" s="1"/>
      <c r="I536" s="1"/>
      <c r="J536" s="1"/>
      <c r="K536" s="1"/>
      <c r="L536" s="1"/>
      <c r="M536" s="1"/>
      <c r="N536" s="1"/>
      <c r="O536" s="1"/>
      <c r="P536" s="1"/>
      <c r="Q536" s="1"/>
    </row>
    <row r="537" spans="1:19" ht="12.75">
      <c r="A537" s="197" t="s">
        <v>1297</v>
      </c>
      <c r="B537" s="199">
        <v>100</v>
      </c>
      <c r="C537" s="199">
        <v>100</v>
      </c>
      <c r="D537" s="197"/>
      <c r="E537" s="2"/>
      <c r="F537" s="2"/>
      <c r="G537" s="1"/>
      <c r="H537" s="1"/>
      <c r="I537" s="1"/>
      <c r="J537" s="1"/>
      <c r="K537" s="1"/>
      <c r="L537" s="1"/>
      <c r="M537" s="1"/>
      <c r="N537" s="1"/>
      <c r="O537" s="1"/>
      <c r="P537" s="1"/>
      <c r="Q537" s="1"/>
    </row>
    <row r="538" spans="1:19" ht="12.75">
      <c r="A538" s="197" t="s">
        <v>1298</v>
      </c>
      <c r="B538" s="199">
        <v>50</v>
      </c>
      <c r="C538" s="199">
        <v>50</v>
      </c>
      <c r="D538" s="197"/>
      <c r="E538" s="2"/>
      <c r="F538" s="2"/>
      <c r="G538" s="1"/>
      <c r="H538" s="1"/>
      <c r="I538" s="1"/>
      <c r="J538" s="1"/>
      <c r="K538" s="1"/>
      <c r="L538" s="1"/>
      <c r="M538" s="1"/>
      <c r="N538" s="1"/>
      <c r="O538" s="1"/>
      <c r="P538" s="1"/>
      <c r="Q538" s="1"/>
    </row>
    <row r="539" spans="1:19" ht="12.75">
      <c r="A539" s="197" t="s">
        <v>1299</v>
      </c>
      <c r="B539" s="199">
        <v>0</v>
      </c>
      <c r="C539" s="199">
        <v>0</v>
      </c>
      <c r="D539" s="197"/>
      <c r="E539" s="2"/>
      <c r="F539" s="2"/>
      <c r="G539" s="1"/>
      <c r="H539" s="1"/>
      <c r="I539" s="1"/>
      <c r="J539" s="1"/>
      <c r="K539" s="1"/>
      <c r="L539" s="1"/>
      <c r="M539" s="1"/>
      <c r="N539" s="1"/>
      <c r="O539" s="1"/>
      <c r="P539" s="1"/>
      <c r="Q539" s="1"/>
    </row>
    <row r="540" spans="1:19" ht="12.75">
      <c r="A540" s="197"/>
      <c r="B540" s="199"/>
      <c r="C540" s="199"/>
      <c r="D540" s="197"/>
      <c r="E540" s="2"/>
      <c r="F540" s="2"/>
      <c r="G540" s="1"/>
      <c r="H540" s="1"/>
      <c r="I540" s="1"/>
      <c r="J540" s="1"/>
      <c r="K540" s="1"/>
      <c r="L540" s="1"/>
      <c r="M540" s="1"/>
      <c r="N540" s="1"/>
      <c r="O540" s="1"/>
      <c r="P540" s="1"/>
      <c r="Q540" s="1"/>
    </row>
    <row r="541" spans="1:19" ht="12.75">
      <c r="A541" s="200" t="s">
        <v>661</v>
      </c>
      <c r="B541" s="211">
        <v>62.5</v>
      </c>
      <c r="C541" s="211">
        <v>62.5</v>
      </c>
      <c r="D541" s="197"/>
      <c r="E541" s="2"/>
      <c r="F541" s="2"/>
      <c r="G541" s="1"/>
      <c r="H541" s="1"/>
      <c r="I541" s="1"/>
      <c r="J541" s="1"/>
      <c r="K541" s="1"/>
      <c r="L541" s="1"/>
      <c r="M541" s="1"/>
      <c r="N541" s="1"/>
      <c r="O541" s="1"/>
      <c r="P541" s="1"/>
      <c r="Q541" s="1"/>
    </row>
    <row r="542" spans="1:19" ht="12.75">
      <c r="A542" s="200"/>
      <c r="B542" s="187"/>
      <c r="C542" s="187"/>
      <c r="D542" s="197"/>
      <c r="E542" s="2"/>
      <c r="F542" s="2"/>
      <c r="G542" s="1"/>
      <c r="H542" s="1"/>
      <c r="I542" s="1"/>
      <c r="J542" s="1"/>
      <c r="K542" s="1"/>
      <c r="L542" s="1"/>
      <c r="M542" s="1"/>
      <c r="N542" s="1"/>
      <c r="O542" s="1"/>
      <c r="P542" s="1"/>
      <c r="Q542" s="1"/>
    </row>
    <row r="543" spans="1:19" ht="12.75">
      <c r="A543" s="200" t="s">
        <v>663</v>
      </c>
      <c r="B543" s="219">
        <v>62.5</v>
      </c>
      <c r="C543" s="197"/>
      <c r="D543" s="197"/>
      <c r="E543" s="197"/>
      <c r="F543" s="197"/>
      <c r="G543" s="1"/>
      <c r="H543" s="1"/>
      <c r="I543" s="1"/>
      <c r="J543" s="1"/>
      <c r="K543" s="1"/>
      <c r="L543" s="1"/>
      <c r="M543" s="1"/>
      <c r="N543" s="1"/>
      <c r="O543" s="1"/>
      <c r="P543" s="1"/>
      <c r="Q543" s="1"/>
      <c r="R543" s="1"/>
      <c r="S543" s="1"/>
    </row>
    <row r="544" spans="1:19" ht="12.75">
      <c r="A544" s="197"/>
      <c r="B544" s="197"/>
      <c r="C544" s="197"/>
      <c r="D544" s="197"/>
      <c r="E544" s="197"/>
      <c r="F544" s="197"/>
      <c r="G544" s="1"/>
      <c r="H544" s="1"/>
      <c r="I544" s="1"/>
      <c r="J544" s="1"/>
      <c r="K544" s="1"/>
      <c r="L544" s="1"/>
      <c r="M544" s="1"/>
      <c r="N544" s="1"/>
      <c r="O544" s="1"/>
      <c r="P544" s="1"/>
      <c r="Q544" s="1"/>
      <c r="R544" s="1"/>
      <c r="S544" s="1"/>
    </row>
    <row r="545" spans="1:17" ht="12.75">
      <c r="A545" s="217" t="s">
        <v>592</v>
      </c>
      <c r="B545" s="369" t="s">
        <v>48</v>
      </c>
      <c r="C545" s="369" t="s">
        <v>122</v>
      </c>
      <c r="D545" s="369"/>
      <c r="E545" s="195" t="s">
        <v>652</v>
      </c>
      <c r="F545" s="208" t="s">
        <v>48</v>
      </c>
      <c r="G545" s="98" t="s">
        <v>122</v>
      </c>
      <c r="H545" s="1"/>
      <c r="I545" s="1"/>
      <c r="J545" s="1"/>
      <c r="K545" s="1"/>
      <c r="L545" s="1"/>
      <c r="M545" s="1"/>
      <c r="N545" s="1"/>
      <c r="O545" s="1"/>
      <c r="P545" s="1"/>
      <c r="Q545" s="1"/>
    </row>
    <row r="546" spans="1:17" ht="12.75">
      <c r="A546" s="197" t="s">
        <v>1300</v>
      </c>
      <c r="B546" s="197" t="s">
        <v>166</v>
      </c>
      <c r="C546" s="197" t="s">
        <v>166</v>
      </c>
      <c r="D546" s="197"/>
      <c r="E546" s="197" t="s">
        <v>1301</v>
      </c>
      <c r="F546" s="2" t="s">
        <v>247</v>
      </c>
      <c r="G546" s="1" t="s">
        <v>247</v>
      </c>
      <c r="H546" s="1"/>
      <c r="I546" s="1"/>
      <c r="J546" s="1"/>
      <c r="K546" s="1"/>
      <c r="L546" s="1"/>
      <c r="M546" s="1"/>
      <c r="N546" s="1"/>
      <c r="O546" s="1"/>
      <c r="P546" s="1"/>
      <c r="Q546" s="1"/>
    </row>
    <row r="547" spans="1:17" ht="12.75">
      <c r="A547" s="197" t="s">
        <v>1302</v>
      </c>
      <c r="B547" s="197" t="s">
        <v>165</v>
      </c>
      <c r="C547" s="197" t="s">
        <v>165</v>
      </c>
      <c r="D547" s="197"/>
      <c r="E547" s="2" t="s">
        <v>1303</v>
      </c>
      <c r="F547" s="2" t="s">
        <v>247</v>
      </c>
      <c r="G547" s="1" t="s">
        <v>247</v>
      </c>
      <c r="H547" s="1"/>
      <c r="I547" s="1"/>
      <c r="J547" s="1"/>
      <c r="K547" s="1"/>
      <c r="L547" s="1"/>
      <c r="M547" s="1"/>
      <c r="N547" s="1"/>
      <c r="O547" s="1"/>
      <c r="P547" s="1"/>
      <c r="Q547" s="1"/>
    </row>
    <row r="548" spans="1:17" ht="12.75">
      <c r="A548" s="197" t="s">
        <v>1304</v>
      </c>
      <c r="B548" s="197" t="s">
        <v>166</v>
      </c>
      <c r="C548" s="197" t="s">
        <v>166</v>
      </c>
      <c r="D548" s="197"/>
      <c r="E548" s="2" t="s">
        <v>1305</v>
      </c>
      <c r="F548" s="2" t="s">
        <v>247</v>
      </c>
      <c r="G548" s="1" t="s">
        <v>247</v>
      </c>
      <c r="H548" s="1"/>
      <c r="I548" s="1"/>
      <c r="J548" s="1"/>
      <c r="K548" s="1"/>
      <c r="L548" s="1"/>
      <c r="M548" s="1"/>
      <c r="N548" s="1"/>
      <c r="O548" s="1"/>
      <c r="P548" s="1"/>
      <c r="Q548" s="1"/>
    </row>
    <row r="549" spans="1:17" ht="12.75">
      <c r="A549" s="197" t="s">
        <v>1306</v>
      </c>
      <c r="B549" s="197" t="s">
        <v>165</v>
      </c>
      <c r="C549" s="197" t="s">
        <v>168</v>
      </c>
      <c r="D549" s="197"/>
      <c r="E549" s="2" t="s">
        <v>1307</v>
      </c>
      <c r="F549" s="2" t="s">
        <v>247</v>
      </c>
      <c r="G549" s="1" t="s">
        <v>247</v>
      </c>
      <c r="H549" s="1"/>
      <c r="I549" s="1"/>
      <c r="J549" s="1"/>
      <c r="K549" s="1"/>
      <c r="L549" s="1"/>
      <c r="M549" s="1"/>
      <c r="N549" s="1"/>
      <c r="O549" s="1"/>
      <c r="P549" s="1"/>
      <c r="Q549" s="1"/>
    </row>
    <row r="550" spans="1:17" ht="12.75">
      <c r="A550" s="197" t="s">
        <v>1308</v>
      </c>
      <c r="B550" s="197" t="s">
        <v>165</v>
      </c>
      <c r="C550" s="197" t="s">
        <v>168</v>
      </c>
      <c r="D550" s="197"/>
      <c r="E550" s="2" t="s">
        <v>1309</v>
      </c>
      <c r="F550" s="2" t="s">
        <v>247</v>
      </c>
      <c r="G550" s="2" t="s">
        <v>247</v>
      </c>
      <c r="H550" s="1"/>
      <c r="I550" s="1"/>
      <c r="J550" s="1"/>
      <c r="K550" s="1"/>
      <c r="L550" s="1"/>
      <c r="M550" s="1"/>
      <c r="N550" s="1"/>
      <c r="O550" s="1"/>
      <c r="P550" s="1"/>
      <c r="Q550" s="1"/>
    </row>
    <row r="551" spans="1:17" ht="12.75">
      <c r="A551" s="197" t="s">
        <v>1310</v>
      </c>
      <c r="B551" s="197" t="s">
        <v>169</v>
      </c>
      <c r="C551" s="197" t="s">
        <v>169</v>
      </c>
      <c r="D551" s="197"/>
      <c r="E551" s="2" t="s">
        <v>1311</v>
      </c>
      <c r="F551" s="2" t="s">
        <v>247</v>
      </c>
      <c r="G551" s="2" t="s">
        <v>247</v>
      </c>
      <c r="H551" s="1"/>
      <c r="I551" s="1"/>
      <c r="J551" s="1"/>
      <c r="K551" s="1"/>
      <c r="L551" s="1"/>
      <c r="M551" s="1"/>
      <c r="N551" s="1"/>
      <c r="O551" s="1"/>
      <c r="P551" s="1"/>
      <c r="Q551" s="1"/>
    </row>
    <row r="552" spans="1:17" ht="12.75">
      <c r="A552" s="197" t="s">
        <v>1312</v>
      </c>
      <c r="B552" s="197" t="s">
        <v>169</v>
      </c>
      <c r="C552" s="197" t="s">
        <v>169</v>
      </c>
      <c r="D552" s="197"/>
      <c r="E552" s="2" t="s">
        <v>1313</v>
      </c>
      <c r="F552" s="2" t="s">
        <v>247</v>
      </c>
      <c r="G552" s="2" t="s">
        <v>247</v>
      </c>
      <c r="H552" s="1"/>
      <c r="I552" s="1"/>
      <c r="J552" s="1"/>
      <c r="K552" s="1"/>
      <c r="L552" s="1"/>
      <c r="M552" s="1"/>
      <c r="N552" s="1"/>
      <c r="O552" s="1"/>
      <c r="P552" s="1"/>
      <c r="Q552" s="1"/>
    </row>
    <row r="553" spans="1:17" ht="12.75">
      <c r="A553" s="197" t="s">
        <v>1314</v>
      </c>
      <c r="B553" s="197" t="s">
        <v>7794</v>
      </c>
      <c r="C553" s="197" t="s">
        <v>7795</v>
      </c>
      <c r="D553" s="197"/>
      <c r="E553" s="197" t="s">
        <v>1315</v>
      </c>
      <c r="F553" s="2"/>
      <c r="G553" s="1"/>
      <c r="H553" s="1"/>
      <c r="I553" s="1"/>
      <c r="J553" s="1"/>
      <c r="K553" s="1"/>
      <c r="L553" s="1"/>
      <c r="M553" s="1"/>
      <c r="N553" s="1"/>
      <c r="O553" s="1"/>
      <c r="P553" s="1"/>
      <c r="Q553" s="1"/>
    </row>
    <row r="554" spans="1:17" ht="12.75">
      <c r="A554" s="197" t="s">
        <v>1316</v>
      </c>
      <c r="B554" s="197" t="s">
        <v>7796</v>
      </c>
      <c r="C554" s="197" t="s">
        <v>7797</v>
      </c>
      <c r="D554" s="197"/>
      <c r="E554" s="2" t="s">
        <v>1317</v>
      </c>
      <c r="F554" s="2"/>
      <c r="G554" s="1"/>
      <c r="H554" s="1"/>
      <c r="I554" s="1"/>
      <c r="J554" s="1"/>
      <c r="K554" s="1"/>
      <c r="L554" s="1"/>
      <c r="M554" s="1"/>
      <c r="N554" s="1"/>
      <c r="O554" s="1"/>
      <c r="P554" s="1"/>
      <c r="Q554" s="1"/>
    </row>
    <row r="555" spans="1:17" ht="12.75">
      <c r="A555" s="197" t="s">
        <v>1318</v>
      </c>
      <c r="B555" s="197" t="s">
        <v>7798</v>
      </c>
      <c r="C555" s="197" t="s">
        <v>7799</v>
      </c>
      <c r="D555" s="197"/>
      <c r="E555" s="2" t="s">
        <v>1319</v>
      </c>
      <c r="F555" s="2"/>
      <c r="G555" s="1"/>
      <c r="H555" s="1"/>
      <c r="I555" s="1"/>
      <c r="J555" s="1"/>
      <c r="K555" s="1"/>
      <c r="L555" s="1"/>
      <c r="M555" s="1"/>
      <c r="N555" s="1"/>
      <c r="O555" s="1"/>
      <c r="P555" s="1"/>
      <c r="Q555" s="1"/>
    </row>
    <row r="556" spans="1:17" ht="12.75">
      <c r="A556" s="197" t="s">
        <v>1320</v>
      </c>
      <c r="B556" s="197" t="s">
        <v>7800</v>
      </c>
      <c r="C556" s="197" t="s">
        <v>7801</v>
      </c>
      <c r="D556" s="197"/>
      <c r="E556" s="2" t="s">
        <v>1321</v>
      </c>
      <c r="F556" s="2"/>
      <c r="G556" s="1"/>
      <c r="H556" s="1"/>
      <c r="I556" s="1"/>
      <c r="J556" s="1"/>
      <c r="K556" s="1"/>
      <c r="L556" s="1"/>
      <c r="M556" s="1"/>
      <c r="N556" s="1"/>
      <c r="O556" s="1"/>
      <c r="P556" s="1"/>
      <c r="Q556" s="1"/>
    </row>
    <row r="557" spans="1:17" ht="12.75">
      <c r="A557" s="197" t="s">
        <v>1322</v>
      </c>
      <c r="B557" s="197" t="s">
        <v>7802</v>
      </c>
      <c r="C557" s="197" t="s">
        <v>7801</v>
      </c>
      <c r="D557" s="197"/>
      <c r="E557" s="2" t="s">
        <v>1323</v>
      </c>
      <c r="F557" s="2"/>
      <c r="G557" s="1"/>
      <c r="H557" s="1"/>
      <c r="I557" s="1"/>
      <c r="J557" s="1"/>
      <c r="K557" s="1"/>
      <c r="L557" s="1"/>
      <c r="M557" s="1"/>
      <c r="N557" s="1"/>
      <c r="O557" s="1"/>
      <c r="P557" s="1"/>
      <c r="Q557" s="1"/>
    </row>
    <row r="558" spans="1:17" ht="12.75">
      <c r="A558" s="197" t="s">
        <v>1324</v>
      </c>
      <c r="B558" s="197" t="s">
        <v>169</v>
      </c>
      <c r="C558" s="197" t="s">
        <v>169</v>
      </c>
      <c r="D558" s="197"/>
      <c r="E558" s="2" t="s">
        <v>1325</v>
      </c>
      <c r="F558" s="2"/>
      <c r="G558" s="1"/>
      <c r="H558" s="1"/>
      <c r="I558" s="1"/>
      <c r="J558" s="1"/>
      <c r="K558" s="1"/>
      <c r="L558" s="1"/>
      <c r="M558" s="1"/>
      <c r="N558" s="1"/>
      <c r="O558" s="1"/>
      <c r="P558" s="1"/>
      <c r="Q558" s="1"/>
    </row>
    <row r="559" spans="1:17" ht="12.75">
      <c r="A559" s="197" t="s">
        <v>1326</v>
      </c>
      <c r="B559" s="197" t="s">
        <v>169</v>
      </c>
      <c r="C559" s="197" t="s">
        <v>169</v>
      </c>
      <c r="D559" s="197"/>
      <c r="E559" s="2" t="s">
        <v>1327</v>
      </c>
      <c r="F559" s="2"/>
      <c r="G559" s="1"/>
      <c r="H559" s="1"/>
      <c r="I559" s="1"/>
      <c r="J559" s="1"/>
      <c r="K559" s="1"/>
      <c r="L559" s="1"/>
      <c r="M559" s="1"/>
      <c r="N559" s="1"/>
      <c r="O559" s="1"/>
      <c r="P559" s="1"/>
      <c r="Q559" s="1"/>
    </row>
    <row r="560" spans="1:17" ht="12.75">
      <c r="A560" s="197" t="s">
        <v>658</v>
      </c>
      <c r="B560" s="393">
        <v>42898</v>
      </c>
      <c r="C560" s="393">
        <v>42899</v>
      </c>
      <c r="D560" s="197"/>
      <c r="E560" s="2"/>
      <c r="F560" s="2"/>
      <c r="G560" s="1"/>
      <c r="H560" s="1"/>
      <c r="I560" s="1"/>
      <c r="J560" s="1"/>
      <c r="K560" s="1"/>
      <c r="L560" s="1"/>
      <c r="M560" s="1"/>
      <c r="N560" s="1"/>
      <c r="O560" s="1"/>
      <c r="P560" s="1"/>
      <c r="Q560" s="1"/>
    </row>
    <row r="561" spans="1:19" ht="12.75">
      <c r="A561" s="197"/>
      <c r="B561" s="197"/>
      <c r="C561" s="197"/>
      <c r="D561" s="197"/>
      <c r="E561" s="2"/>
      <c r="F561" s="2"/>
      <c r="G561" s="1"/>
      <c r="H561" s="1"/>
      <c r="I561" s="1"/>
      <c r="J561" s="1"/>
      <c r="K561" s="1"/>
      <c r="L561" s="1"/>
      <c r="M561" s="1"/>
      <c r="N561" s="1"/>
      <c r="O561" s="1"/>
      <c r="P561" s="1"/>
      <c r="Q561" s="1"/>
    </row>
    <row r="562" spans="1:19" ht="12.75">
      <c r="A562" s="197"/>
      <c r="B562" s="197"/>
      <c r="C562" s="197"/>
      <c r="D562" s="197"/>
      <c r="E562" s="2"/>
      <c r="F562" s="2"/>
      <c r="G562" s="1"/>
      <c r="H562" s="1"/>
      <c r="I562" s="1"/>
      <c r="J562" s="1"/>
      <c r="K562" s="1"/>
      <c r="L562" s="1"/>
      <c r="M562" s="1"/>
      <c r="N562" s="1"/>
      <c r="O562" s="1"/>
      <c r="P562" s="1"/>
      <c r="Q562" s="1"/>
    </row>
    <row r="563" spans="1:19" ht="12.75">
      <c r="A563" s="197" t="s">
        <v>1328</v>
      </c>
      <c r="B563" s="199">
        <v>50</v>
      </c>
      <c r="C563" s="199">
        <v>50</v>
      </c>
      <c r="D563" s="197"/>
      <c r="E563" s="2"/>
      <c r="F563" s="2"/>
      <c r="G563" s="1"/>
      <c r="H563" s="1"/>
      <c r="I563" s="1"/>
      <c r="J563" s="1"/>
      <c r="K563" s="1"/>
      <c r="L563" s="1"/>
      <c r="M563" s="1"/>
      <c r="N563" s="1"/>
      <c r="O563" s="1"/>
      <c r="P563" s="1"/>
      <c r="Q563" s="1"/>
    </row>
    <row r="564" spans="1:19" ht="12.75">
      <c r="A564" s="197" t="s">
        <v>1329</v>
      </c>
      <c r="B564" s="199">
        <v>100</v>
      </c>
      <c r="C564" s="199">
        <v>100</v>
      </c>
      <c r="D564" s="197"/>
      <c r="E564" s="2"/>
      <c r="F564" s="2"/>
      <c r="G564" s="1"/>
      <c r="H564" s="1"/>
      <c r="I564" s="1"/>
      <c r="J564" s="1"/>
      <c r="K564" s="1"/>
      <c r="L564" s="1"/>
      <c r="M564" s="1"/>
      <c r="N564" s="1"/>
      <c r="O564" s="1"/>
      <c r="P564" s="1"/>
      <c r="Q564" s="1"/>
    </row>
    <row r="565" spans="1:19" ht="12.75">
      <c r="A565" s="197" t="s">
        <v>1330</v>
      </c>
      <c r="B565" s="199">
        <v>50</v>
      </c>
      <c r="C565" s="199">
        <v>50</v>
      </c>
      <c r="D565" s="197"/>
      <c r="E565" s="2"/>
      <c r="F565" s="2"/>
      <c r="G565" s="1"/>
      <c r="H565" s="1"/>
      <c r="I565" s="1"/>
      <c r="J565" s="1"/>
      <c r="K565" s="1"/>
      <c r="L565" s="1"/>
      <c r="M565" s="1"/>
      <c r="N565" s="1"/>
      <c r="O565" s="1"/>
      <c r="P565" s="1"/>
      <c r="Q565" s="1"/>
    </row>
    <row r="566" spans="1:19" ht="12.75">
      <c r="A566" s="197" t="s">
        <v>1331</v>
      </c>
      <c r="B566" s="199">
        <v>100</v>
      </c>
      <c r="C566" s="199">
        <v>0</v>
      </c>
      <c r="D566" s="197"/>
      <c r="E566" s="2"/>
      <c r="F566" s="2"/>
      <c r="G566" s="1"/>
      <c r="H566" s="1"/>
      <c r="I566" s="1"/>
      <c r="J566" s="1"/>
      <c r="K566" s="1"/>
      <c r="L566" s="1"/>
      <c r="M566" s="1"/>
      <c r="N566" s="1"/>
      <c r="O566" s="1"/>
      <c r="P566" s="1"/>
      <c r="Q566" s="1"/>
    </row>
    <row r="567" spans="1:19" ht="12.75">
      <c r="A567" s="197" t="s">
        <v>1332</v>
      </c>
      <c r="B567" s="199">
        <v>100</v>
      </c>
      <c r="C567" s="199">
        <v>0</v>
      </c>
      <c r="D567" s="197"/>
      <c r="E567" s="2"/>
      <c r="F567" s="2"/>
      <c r="G567" s="1"/>
      <c r="H567" s="1"/>
      <c r="I567" s="1"/>
      <c r="J567" s="1"/>
      <c r="K567" s="1"/>
      <c r="L567" s="1"/>
      <c r="M567" s="1"/>
      <c r="N567" s="1"/>
      <c r="O567" s="1"/>
      <c r="P567" s="1"/>
      <c r="Q567" s="1"/>
    </row>
    <row r="568" spans="1:19" ht="12.75">
      <c r="A568" s="197" t="s">
        <v>1333</v>
      </c>
      <c r="B568" s="199" t="s">
        <v>633</v>
      </c>
      <c r="C568" s="199" t="s">
        <v>633</v>
      </c>
      <c r="D568" s="197"/>
      <c r="E568" s="2"/>
      <c r="F568" s="2"/>
      <c r="G568" s="1"/>
      <c r="H568" s="1"/>
      <c r="I568" s="1"/>
      <c r="J568" s="1"/>
      <c r="K568" s="1"/>
      <c r="L568" s="1"/>
      <c r="M568" s="1"/>
      <c r="N568" s="1"/>
      <c r="O568" s="1"/>
      <c r="P568" s="1"/>
      <c r="Q568" s="1"/>
    </row>
    <row r="569" spans="1:19" ht="12.75">
      <c r="A569" s="197" t="s">
        <v>1334</v>
      </c>
      <c r="B569" s="199" t="s">
        <v>633</v>
      </c>
      <c r="C569" s="199" t="s">
        <v>633</v>
      </c>
      <c r="D569" s="197"/>
      <c r="E569" s="2"/>
      <c r="F569" s="2"/>
      <c r="G569" s="1"/>
      <c r="H569" s="1"/>
      <c r="I569" s="1"/>
      <c r="J569" s="1"/>
      <c r="K569" s="1"/>
      <c r="L569" s="1"/>
      <c r="M569" s="1"/>
      <c r="N569" s="1"/>
      <c r="O569" s="1"/>
      <c r="P569" s="1"/>
      <c r="Q569" s="1"/>
    </row>
    <row r="570" spans="1:19" ht="12.75">
      <c r="A570" s="197"/>
      <c r="B570" s="218"/>
      <c r="C570" s="218"/>
      <c r="D570" s="197"/>
      <c r="E570" s="2"/>
      <c r="F570" s="2"/>
      <c r="G570" s="1"/>
      <c r="H570" s="1"/>
      <c r="I570" s="1"/>
      <c r="J570" s="1"/>
      <c r="K570" s="1"/>
      <c r="L570" s="1"/>
      <c r="M570" s="1"/>
      <c r="N570" s="1"/>
      <c r="O570" s="1"/>
      <c r="P570" s="1"/>
      <c r="Q570" s="1"/>
    </row>
    <row r="571" spans="1:19" ht="12.75">
      <c r="A571" s="200" t="s">
        <v>661</v>
      </c>
      <c r="B571" s="211">
        <v>80</v>
      </c>
      <c r="C571" s="211">
        <v>40</v>
      </c>
      <c r="D571" s="197"/>
      <c r="E571" s="2"/>
      <c r="F571" s="2"/>
      <c r="G571" s="1"/>
      <c r="H571" s="1"/>
      <c r="I571" s="1"/>
      <c r="J571" s="1"/>
      <c r="K571" s="1"/>
      <c r="L571" s="1"/>
      <c r="M571" s="1"/>
      <c r="N571" s="1"/>
      <c r="O571" s="1"/>
      <c r="P571" s="1"/>
      <c r="Q571" s="1"/>
    </row>
    <row r="572" spans="1:19" ht="12.75">
      <c r="A572" s="200"/>
      <c r="B572" s="187"/>
      <c r="C572" s="187"/>
      <c r="D572" s="197"/>
      <c r="E572" s="2"/>
      <c r="F572" s="2"/>
      <c r="G572" s="1"/>
      <c r="H572" s="1"/>
      <c r="I572" s="1"/>
      <c r="J572" s="1"/>
      <c r="K572" s="1"/>
      <c r="L572" s="1"/>
      <c r="M572" s="1"/>
      <c r="N572" s="1"/>
      <c r="O572" s="1"/>
      <c r="P572" s="1"/>
      <c r="Q572" s="1"/>
    </row>
    <row r="573" spans="1:19" ht="12.75">
      <c r="A573" s="200" t="s">
        <v>663</v>
      </c>
      <c r="B573" s="219">
        <v>60</v>
      </c>
      <c r="C573" s="197"/>
      <c r="D573" s="197"/>
      <c r="E573" s="197"/>
      <c r="F573" s="197"/>
      <c r="G573" s="1"/>
      <c r="H573" s="1"/>
      <c r="I573" s="1"/>
      <c r="J573" s="1"/>
      <c r="K573" s="1"/>
      <c r="L573" s="1"/>
      <c r="M573" s="1"/>
      <c r="N573" s="1"/>
      <c r="O573" s="1"/>
      <c r="P573" s="1"/>
      <c r="Q573" s="1"/>
      <c r="R573" s="1"/>
      <c r="S573" s="1"/>
    </row>
    <row r="574" spans="1:19" ht="12.75">
      <c r="A574" s="197"/>
      <c r="B574" s="197"/>
      <c r="C574" s="197"/>
      <c r="D574" s="197"/>
      <c r="E574" s="197"/>
      <c r="F574" s="197"/>
      <c r="G574" s="1"/>
      <c r="H574" s="1"/>
      <c r="I574" s="1"/>
      <c r="J574" s="1"/>
      <c r="K574" s="1"/>
      <c r="L574" s="1"/>
      <c r="M574" s="1"/>
      <c r="N574" s="1"/>
      <c r="O574" s="1"/>
      <c r="P574" s="1"/>
      <c r="Q574" s="1"/>
      <c r="R574" s="1"/>
      <c r="S574" s="1"/>
    </row>
    <row r="575" spans="1:19" ht="12.75">
      <c r="A575" s="217" t="s">
        <v>595</v>
      </c>
      <c r="B575" s="369" t="s">
        <v>48</v>
      </c>
      <c r="C575" s="369" t="s">
        <v>122</v>
      </c>
      <c r="D575" s="369"/>
      <c r="E575" s="195" t="s">
        <v>652</v>
      </c>
      <c r="F575" s="208" t="s">
        <v>48</v>
      </c>
      <c r="G575" s="98" t="s">
        <v>122</v>
      </c>
      <c r="H575" s="1"/>
      <c r="I575" s="1"/>
      <c r="J575" s="1"/>
      <c r="K575" s="1"/>
      <c r="L575" s="1"/>
      <c r="M575" s="1"/>
      <c r="N575" s="1"/>
      <c r="O575" s="1"/>
      <c r="P575" s="1"/>
      <c r="Q575" s="1"/>
    </row>
    <row r="576" spans="1:19" ht="12.75">
      <c r="A576" s="197" t="s">
        <v>1335</v>
      </c>
      <c r="B576" s="197" t="s">
        <v>166</v>
      </c>
      <c r="C576" s="197" t="s">
        <v>166</v>
      </c>
      <c r="D576" s="197"/>
      <c r="E576" s="197" t="s">
        <v>1336</v>
      </c>
      <c r="F576" s="2" t="s">
        <v>247</v>
      </c>
      <c r="G576" s="1" t="s">
        <v>247</v>
      </c>
      <c r="H576" s="1"/>
      <c r="I576" s="1"/>
      <c r="J576" s="1"/>
      <c r="K576" s="1"/>
      <c r="L576" s="1"/>
      <c r="M576" s="1"/>
      <c r="N576" s="1"/>
      <c r="O576" s="1"/>
      <c r="P576" s="1"/>
      <c r="Q576" s="1"/>
    </row>
    <row r="577" spans="1:17" ht="12.75">
      <c r="A577" s="197" t="s">
        <v>1337</v>
      </c>
      <c r="B577" s="197" t="s">
        <v>166</v>
      </c>
      <c r="C577" s="197" t="s">
        <v>166</v>
      </c>
      <c r="D577" s="197"/>
      <c r="E577" s="2" t="s">
        <v>1338</v>
      </c>
      <c r="F577" s="2" t="s">
        <v>247</v>
      </c>
      <c r="G577" s="1" t="s">
        <v>247</v>
      </c>
      <c r="H577" s="1"/>
      <c r="I577" s="1"/>
      <c r="J577" s="1"/>
      <c r="K577" s="1"/>
      <c r="L577" s="1"/>
      <c r="M577" s="1"/>
      <c r="N577" s="1"/>
      <c r="O577" s="1"/>
      <c r="P577" s="1"/>
      <c r="Q577" s="1"/>
    </row>
    <row r="578" spans="1:17" ht="12.75">
      <c r="A578" s="197" t="s">
        <v>1339</v>
      </c>
      <c r="B578" s="197" t="s">
        <v>165</v>
      </c>
      <c r="C578" s="197" t="s">
        <v>165</v>
      </c>
      <c r="D578" s="197"/>
      <c r="E578" s="2" t="s">
        <v>1340</v>
      </c>
      <c r="F578" s="2" t="s">
        <v>247</v>
      </c>
      <c r="G578" s="1" t="s">
        <v>247</v>
      </c>
      <c r="H578" s="1"/>
      <c r="I578" s="1"/>
      <c r="J578" s="1"/>
      <c r="K578" s="1"/>
      <c r="L578" s="1"/>
      <c r="M578" s="1"/>
      <c r="N578" s="1"/>
      <c r="O578" s="1"/>
      <c r="P578" s="1"/>
      <c r="Q578" s="1"/>
    </row>
    <row r="579" spans="1:17" ht="12.75">
      <c r="A579" s="197" t="s">
        <v>1341</v>
      </c>
      <c r="B579" s="197" t="s">
        <v>167</v>
      </c>
      <c r="C579" s="197" t="s">
        <v>167</v>
      </c>
      <c r="D579" s="197"/>
      <c r="E579" s="2" t="s">
        <v>1342</v>
      </c>
      <c r="F579" s="2" t="s">
        <v>247</v>
      </c>
      <c r="G579" s="1" t="s">
        <v>247</v>
      </c>
      <c r="H579" s="1"/>
      <c r="I579" s="1"/>
      <c r="J579" s="1"/>
      <c r="K579" s="1"/>
      <c r="L579" s="1"/>
      <c r="M579" s="1"/>
      <c r="N579" s="1"/>
      <c r="O579" s="1"/>
      <c r="P579" s="1"/>
      <c r="Q579" s="1"/>
    </row>
    <row r="580" spans="1:17" ht="12.75">
      <c r="A580" s="197" t="s">
        <v>1343</v>
      </c>
      <c r="B580" s="197" t="s">
        <v>169</v>
      </c>
      <c r="C580" s="197" t="s">
        <v>169</v>
      </c>
      <c r="D580" s="197"/>
      <c r="E580" s="2" t="s">
        <v>1344</v>
      </c>
      <c r="F580" s="2" t="s">
        <v>247</v>
      </c>
      <c r="G580" s="2" t="s">
        <v>247</v>
      </c>
      <c r="H580" s="1"/>
      <c r="I580" s="1"/>
      <c r="J580" s="1"/>
      <c r="K580" s="1"/>
      <c r="L580" s="1"/>
      <c r="M580" s="1"/>
      <c r="N580" s="1"/>
      <c r="O580" s="1"/>
      <c r="P580" s="1"/>
      <c r="Q580" s="1"/>
    </row>
    <row r="581" spans="1:17" ht="12.75">
      <c r="A581" s="197" t="s">
        <v>1345</v>
      </c>
      <c r="B581" s="197" t="s">
        <v>7803</v>
      </c>
      <c r="C581" s="197" t="s">
        <v>7804</v>
      </c>
      <c r="D581" s="197"/>
      <c r="E581" s="197" t="s">
        <v>1348</v>
      </c>
      <c r="F581" s="2"/>
      <c r="G581" s="1"/>
      <c r="H581" s="1"/>
      <c r="I581" s="1"/>
      <c r="J581" s="1"/>
      <c r="K581" s="1"/>
      <c r="L581" s="1"/>
      <c r="M581" s="1"/>
      <c r="N581" s="1"/>
      <c r="O581" s="1"/>
      <c r="P581" s="1"/>
      <c r="Q581" s="1"/>
    </row>
    <row r="582" spans="1:17" ht="12.75">
      <c r="A582" s="197" t="s">
        <v>1349</v>
      </c>
      <c r="B582" s="197" t="s">
        <v>7805</v>
      </c>
      <c r="C582" s="197" t="s">
        <v>7806</v>
      </c>
      <c r="D582" s="197"/>
      <c r="E582" s="2" t="s">
        <v>1351</v>
      </c>
      <c r="F582" s="2"/>
      <c r="G582" s="2"/>
      <c r="H582" s="1"/>
      <c r="I582" s="1"/>
      <c r="J582" s="1"/>
      <c r="K582" s="1"/>
      <c r="L582" s="1"/>
      <c r="M582" s="1"/>
      <c r="N582" s="1"/>
      <c r="O582" s="1"/>
      <c r="P582" s="1"/>
      <c r="Q582" s="1"/>
    </row>
    <row r="583" spans="1:17" ht="12.75">
      <c r="A583" s="197" t="s">
        <v>1352</v>
      </c>
      <c r="B583" s="197" t="s">
        <v>7807</v>
      </c>
      <c r="C583" s="197" t="s">
        <v>7808</v>
      </c>
      <c r="D583" s="197"/>
      <c r="E583" s="2" t="s">
        <v>1353</v>
      </c>
      <c r="F583" s="2"/>
      <c r="G583" s="1"/>
      <c r="H583" s="1"/>
      <c r="I583" s="1"/>
      <c r="J583" s="1"/>
      <c r="K583" s="1"/>
      <c r="L583" s="1"/>
      <c r="M583" s="1"/>
      <c r="N583" s="1"/>
      <c r="O583" s="1"/>
      <c r="P583" s="1"/>
      <c r="Q583" s="1"/>
    </row>
    <row r="584" spans="1:17" ht="12.75">
      <c r="A584" s="197" t="s">
        <v>1354</v>
      </c>
      <c r="B584" s="197" t="s">
        <v>7809</v>
      </c>
      <c r="C584" s="197" t="s">
        <v>7810</v>
      </c>
      <c r="D584" s="197"/>
      <c r="E584" s="2" t="s">
        <v>1355</v>
      </c>
      <c r="F584" s="2"/>
      <c r="G584" s="1"/>
      <c r="H584" s="1"/>
      <c r="I584" s="1"/>
      <c r="J584" s="1"/>
      <c r="K584" s="1"/>
      <c r="L584" s="1"/>
      <c r="M584" s="1"/>
      <c r="N584" s="1"/>
      <c r="O584" s="1"/>
      <c r="P584" s="1"/>
      <c r="Q584" s="1"/>
    </row>
    <row r="585" spans="1:17" ht="12.75">
      <c r="A585" s="197" t="s">
        <v>1356</v>
      </c>
      <c r="B585" s="197" t="s">
        <v>169</v>
      </c>
      <c r="C585" s="197" t="s">
        <v>169</v>
      </c>
      <c r="D585" s="2"/>
      <c r="E585" s="2" t="s">
        <v>1357</v>
      </c>
      <c r="F585" s="2"/>
      <c r="G585" s="1"/>
      <c r="H585" s="1"/>
      <c r="I585" s="1"/>
      <c r="J585" s="1"/>
      <c r="K585" s="1"/>
      <c r="L585" s="1"/>
      <c r="M585" s="1"/>
      <c r="N585" s="1"/>
      <c r="O585" s="1"/>
      <c r="P585" s="1"/>
      <c r="Q585" s="1"/>
    </row>
    <row r="586" spans="1:17" ht="12.75">
      <c r="A586" s="197" t="s">
        <v>658</v>
      </c>
      <c r="B586" s="197" t="s">
        <v>7811</v>
      </c>
      <c r="C586" s="197">
        <v>6</v>
      </c>
      <c r="D586" s="2"/>
      <c r="E586" s="2"/>
      <c r="F586" s="2"/>
      <c r="G586" s="1"/>
      <c r="H586" s="1"/>
      <c r="I586" s="1"/>
      <c r="J586" s="1"/>
      <c r="K586" s="1"/>
      <c r="L586" s="1"/>
      <c r="M586" s="1"/>
      <c r="N586" s="1"/>
      <c r="O586" s="1"/>
      <c r="P586" s="1"/>
      <c r="Q586" s="1"/>
    </row>
    <row r="587" spans="1:17" ht="12.75">
      <c r="A587" s="197"/>
      <c r="B587" s="197"/>
      <c r="C587" s="197"/>
      <c r="D587" s="2"/>
      <c r="E587" s="2"/>
      <c r="F587" s="2"/>
      <c r="G587" s="1"/>
      <c r="H587" s="1"/>
      <c r="I587" s="1"/>
      <c r="J587" s="1"/>
      <c r="K587" s="1"/>
      <c r="L587" s="1"/>
      <c r="M587" s="1"/>
      <c r="N587" s="1"/>
      <c r="O587" s="1"/>
      <c r="P587" s="1"/>
      <c r="Q587" s="1"/>
    </row>
    <row r="588" spans="1:17" ht="12.75">
      <c r="A588" s="197"/>
      <c r="B588" s="218"/>
      <c r="C588" s="218"/>
      <c r="D588" s="2"/>
      <c r="E588" s="2"/>
      <c r="F588" s="2"/>
      <c r="G588" s="1"/>
      <c r="H588" s="1"/>
      <c r="I588" s="1"/>
      <c r="J588" s="1"/>
      <c r="K588" s="1"/>
      <c r="L588" s="1"/>
      <c r="M588" s="1"/>
      <c r="N588" s="1"/>
      <c r="O588" s="1"/>
      <c r="P588" s="1"/>
      <c r="Q588" s="1"/>
    </row>
    <row r="589" spans="1:17" ht="12.75">
      <c r="A589" s="197" t="s">
        <v>1358</v>
      </c>
      <c r="B589" s="199">
        <v>50</v>
      </c>
      <c r="C589" s="199">
        <v>50</v>
      </c>
      <c r="D589" s="2"/>
      <c r="E589" s="2"/>
      <c r="F589" s="2"/>
      <c r="G589" s="1"/>
      <c r="H589" s="1"/>
      <c r="I589" s="1"/>
      <c r="J589" s="1"/>
      <c r="K589" s="1"/>
      <c r="L589" s="1"/>
      <c r="M589" s="1"/>
      <c r="N589" s="1"/>
      <c r="O589" s="1"/>
      <c r="P589" s="1"/>
      <c r="Q589" s="1"/>
    </row>
    <row r="590" spans="1:17" ht="12.75">
      <c r="A590" s="197" t="s">
        <v>1359</v>
      </c>
      <c r="B590" s="199">
        <v>50</v>
      </c>
      <c r="C590" s="199">
        <v>50</v>
      </c>
      <c r="D590" s="2"/>
      <c r="E590" s="2"/>
      <c r="F590" s="2"/>
      <c r="G590" s="1"/>
      <c r="H590" s="1"/>
      <c r="I590" s="1"/>
      <c r="J590" s="1"/>
      <c r="K590" s="1"/>
      <c r="L590" s="1"/>
      <c r="M590" s="1"/>
      <c r="N590" s="1"/>
      <c r="O590" s="1"/>
      <c r="P590" s="1"/>
      <c r="Q590" s="1"/>
    </row>
    <row r="591" spans="1:17" ht="12.75">
      <c r="A591" s="197" t="s">
        <v>1360</v>
      </c>
      <c r="B591" s="199">
        <v>100</v>
      </c>
      <c r="C591" s="199">
        <v>100</v>
      </c>
      <c r="D591" s="2"/>
      <c r="E591" s="2"/>
      <c r="F591" s="2"/>
      <c r="G591" s="1"/>
      <c r="H591" s="1"/>
      <c r="I591" s="1"/>
      <c r="J591" s="1"/>
      <c r="K591" s="1"/>
      <c r="L591" s="1"/>
      <c r="M591" s="1"/>
      <c r="N591" s="1"/>
      <c r="O591" s="1"/>
      <c r="P591" s="1"/>
      <c r="Q591" s="1"/>
    </row>
    <row r="592" spans="1:17" ht="12.75">
      <c r="A592" s="197" t="s">
        <v>1361</v>
      </c>
      <c r="B592" s="199">
        <v>0</v>
      </c>
      <c r="C592" s="199">
        <v>0</v>
      </c>
      <c r="D592" s="2"/>
      <c r="E592" s="2"/>
      <c r="F592" s="2"/>
      <c r="G592" s="1"/>
      <c r="H592" s="1"/>
      <c r="I592" s="1"/>
      <c r="J592" s="1"/>
      <c r="K592" s="1"/>
      <c r="L592" s="1"/>
      <c r="M592" s="1"/>
      <c r="N592" s="1"/>
      <c r="O592" s="1"/>
      <c r="P592" s="1"/>
      <c r="Q592" s="1"/>
    </row>
    <row r="593" spans="1:19" ht="12.75">
      <c r="A593" s="197" t="s">
        <v>1362</v>
      </c>
      <c r="B593" s="199" t="s">
        <v>633</v>
      </c>
      <c r="C593" s="199" t="s">
        <v>633</v>
      </c>
      <c r="D593" s="2"/>
      <c r="E593" s="2"/>
      <c r="F593" s="2"/>
      <c r="G593" s="1"/>
      <c r="H593" s="1"/>
      <c r="I593" s="1"/>
      <c r="J593" s="1"/>
      <c r="K593" s="1"/>
      <c r="L593" s="1"/>
      <c r="M593" s="1"/>
      <c r="N593" s="1"/>
      <c r="O593" s="1"/>
      <c r="P593" s="1"/>
      <c r="Q593" s="1"/>
    </row>
    <row r="594" spans="1:19" ht="12.75">
      <c r="A594" s="197"/>
      <c r="B594" s="218"/>
      <c r="C594" s="218"/>
      <c r="D594" s="2"/>
      <c r="E594" s="2"/>
      <c r="F594" s="2"/>
      <c r="G594" s="1"/>
      <c r="H594" s="1"/>
      <c r="I594" s="1"/>
      <c r="J594" s="1"/>
      <c r="K594" s="1"/>
      <c r="L594" s="1"/>
      <c r="M594" s="1"/>
      <c r="N594" s="1"/>
      <c r="O594" s="1"/>
      <c r="P594" s="1"/>
      <c r="Q594" s="1"/>
    </row>
    <row r="595" spans="1:19" ht="12.75">
      <c r="A595" s="200" t="s">
        <v>661</v>
      </c>
      <c r="B595" s="211">
        <v>50</v>
      </c>
      <c r="C595" s="211">
        <v>50</v>
      </c>
      <c r="D595" s="2"/>
      <c r="E595" s="2"/>
      <c r="F595" s="2"/>
      <c r="G595" s="1"/>
      <c r="H595" s="1"/>
      <c r="I595" s="1"/>
      <c r="J595" s="1"/>
      <c r="K595" s="1"/>
      <c r="L595" s="1"/>
      <c r="M595" s="1"/>
      <c r="N595" s="1"/>
      <c r="O595" s="1"/>
      <c r="P595" s="1"/>
      <c r="Q595" s="1"/>
    </row>
    <row r="596" spans="1:19" ht="12.75">
      <c r="A596" s="200"/>
      <c r="B596" s="187"/>
      <c r="C596" s="187"/>
      <c r="D596" s="2"/>
      <c r="E596" s="2"/>
      <c r="F596" s="2"/>
      <c r="G596" s="1"/>
      <c r="H596" s="1"/>
      <c r="I596" s="1"/>
      <c r="J596" s="1"/>
      <c r="K596" s="1"/>
      <c r="L596" s="1"/>
      <c r="M596" s="1"/>
      <c r="N596" s="1"/>
      <c r="O596" s="1"/>
      <c r="P596" s="1"/>
      <c r="Q596" s="1"/>
    </row>
    <row r="597" spans="1:19" ht="12.75">
      <c r="A597" s="200" t="s">
        <v>663</v>
      </c>
      <c r="B597" s="219">
        <v>50</v>
      </c>
      <c r="C597" s="197"/>
      <c r="D597" s="197"/>
      <c r="E597" s="197"/>
      <c r="F597" s="2"/>
      <c r="G597" s="1"/>
      <c r="H597" s="1"/>
      <c r="I597" s="1"/>
      <c r="J597" s="1"/>
      <c r="K597" s="1"/>
      <c r="L597" s="1"/>
      <c r="M597" s="1"/>
      <c r="N597" s="1"/>
      <c r="O597" s="1"/>
      <c r="P597" s="1"/>
      <c r="Q597" s="1"/>
      <c r="R597" s="1"/>
      <c r="S597" s="1"/>
    </row>
    <row r="598" spans="1:19" ht="12.75">
      <c r="A598" s="197"/>
      <c r="B598" s="197"/>
      <c r="C598" s="197"/>
      <c r="D598" s="197"/>
      <c r="E598" s="197"/>
      <c r="F598" s="2"/>
      <c r="G598" s="1"/>
      <c r="H598" s="1"/>
      <c r="I598" s="1"/>
      <c r="J598" s="1"/>
      <c r="K598" s="1"/>
      <c r="L598" s="1"/>
      <c r="M598" s="1"/>
      <c r="N598" s="1"/>
      <c r="O598" s="1"/>
      <c r="P598" s="1"/>
      <c r="Q598" s="1"/>
      <c r="R598" s="1"/>
      <c r="S598" s="1"/>
    </row>
    <row r="599" spans="1:19" ht="12.75">
      <c r="A599" s="217" t="s">
        <v>598</v>
      </c>
      <c r="B599" s="369" t="s">
        <v>48</v>
      </c>
      <c r="C599" s="369" t="s">
        <v>122</v>
      </c>
      <c r="D599" s="194"/>
      <c r="E599" s="195" t="s">
        <v>652</v>
      </c>
      <c r="F599" s="208" t="s">
        <v>48</v>
      </c>
      <c r="G599" s="98" t="s">
        <v>122</v>
      </c>
      <c r="H599" s="1"/>
      <c r="I599" s="1"/>
      <c r="J599" s="1"/>
      <c r="K599" s="1"/>
      <c r="L599" s="1"/>
      <c r="M599" s="1"/>
      <c r="N599" s="1"/>
      <c r="O599" s="1"/>
      <c r="P599" s="1"/>
      <c r="Q599" s="1"/>
    </row>
    <row r="600" spans="1:19" ht="12.75">
      <c r="A600" s="197" t="s">
        <v>1363</v>
      </c>
      <c r="B600" s="197" t="s">
        <v>165</v>
      </c>
      <c r="C600" s="197" t="s">
        <v>168</v>
      </c>
      <c r="D600" s="2"/>
      <c r="E600" s="197" t="s">
        <v>1364</v>
      </c>
      <c r="F600" s="2" t="s">
        <v>247</v>
      </c>
      <c r="G600" s="1" t="s">
        <v>247</v>
      </c>
      <c r="H600" s="1"/>
      <c r="I600" s="1"/>
      <c r="J600" s="1"/>
      <c r="K600" s="1"/>
      <c r="L600" s="1"/>
      <c r="M600" s="1"/>
      <c r="N600" s="1"/>
      <c r="O600" s="1"/>
      <c r="P600" s="1"/>
      <c r="Q600" s="1"/>
    </row>
    <row r="601" spans="1:19" ht="12.75">
      <c r="A601" s="197" t="s">
        <v>1365</v>
      </c>
      <c r="B601" s="197" t="s">
        <v>165</v>
      </c>
      <c r="C601" s="197" t="s">
        <v>168</v>
      </c>
      <c r="D601" s="2"/>
      <c r="E601" s="2" t="s">
        <v>1366</v>
      </c>
      <c r="F601" s="2" t="s">
        <v>247</v>
      </c>
      <c r="G601" s="1" t="s">
        <v>247</v>
      </c>
      <c r="H601" s="1"/>
      <c r="I601" s="1"/>
      <c r="J601" s="1"/>
      <c r="K601" s="1"/>
      <c r="L601" s="1"/>
      <c r="M601" s="1"/>
      <c r="N601" s="1"/>
      <c r="O601" s="1"/>
      <c r="P601" s="1"/>
      <c r="Q601" s="1"/>
    </row>
    <row r="602" spans="1:19" ht="12.75">
      <c r="A602" s="197" t="s">
        <v>1367</v>
      </c>
      <c r="B602" s="197" t="s">
        <v>165</v>
      </c>
      <c r="C602" s="197" t="s">
        <v>168</v>
      </c>
      <c r="D602" s="2"/>
      <c r="E602" s="2" t="s">
        <v>1368</v>
      </c>
      <c r="F602" s="2" t="s">
        <v>247</v>
      </c>
      <c r="G602" s="1" t="s">
        <v>247</v>
      </c>
      <c r="H602" s="1"/>
      <c r="I602" s="1"/>
      <c r="J602" s="1"/>
      <c r="K602" s="1"/>
      <c r="L602" s="1"/>
      <c r="M602" s="1"/>
      <c r="N602" s="1"/>
      <c r="O602" s="1"/>
      <c r="P602" s="1"/>
      <c r="Q602" s="1"/>
    </row>
    <row r="603" spans="1:19" ht="12.75">
      <c r="A603" s="197" t="s">
        <v>1369</v>
      </c>
      <c r="B603" s="197" t="s">
        <v>167</v>
      </c>
      <c r="C603" s="197" t="s">
        <v>168</v>
      </c>
      <c r="D603" s="2"/>
      <c r="E603" s="2" t="s">
        <v>1370</v>
      </c>
      <c r="F603" s="2" t="s">
        <v>247</v>
      </c>
      <c r="G603" s="1" t="s">
        <v>247</v>
      </c>
      <c r="H603" s="1"/>
      <c r="I603" s="1"/>
      <c r="J603" s="1"/>
      <c r="K603" s="1"/>
      <c r="L603" s="1"/>
      <c r="M603" s="1"/>
      <c r="N603" s="1"/>
      <c r="O603" s="1"/>
      <c r="P603" s="1"/>
      <c r="Q603" s="1"/>
    </row>
    <row r="604" spans="1:19" ht="12.75">
      <c r="A604" s="197" t="s">
        <v>1371</v>
      </c>
      <c r="B604" s="197" t="s">
        <v>169</v>
      </c>
      <c r="C604" s="197" t="s">
        <v>169</v>
      </c>
      <c r="D604" s="2"/>
      <c r="E604" s="2" t="s">
        <v>1372</v>
      </c>
      <c r="F604" s="2" t="s">
        <v>247</v>
      </c>
      <c r="G604" s="2" t="s">
        <v>247</v>
      </c>
      <c r="H604" s="1"/>
      <c r="I604" s="1"/>
      <c r="J604" s="1"/>
      <c r="K604" s="1"/>
      <c r="L604" s="1"/>
      <c r="M604" s="1"/>
      <c r="N604" s="1"/>
      <c r="O604" s="1"/>
      <c r="P604" s="1"/>
      <c r="Q604" s="1"/>
    </row>
    <row r="605" spans="1:19" ht="12.75">
      <c r="A605" s="197" t="s">
        <v>1373</v>
      </c>
      <c r="B605" s="197" t="s">
        <v>7812</v>
      </c>
      <c r="C605" s="197" t="s">
        <v>7813</v>
      </c>
      <c r="D605" s="2"/>
      <c r="E605" s="197" t="s">
        <v>1375</v>
      </c>
      <c r="F605" s="2"/>
      <c r="G605" s="2"/>
      <c r="H605" s="1"/>
      <c r="I605" s="1"/>
      <c r="J605" s="1"/>
      <c r="K605" s="1"/>
      <c r="L605" s="1"/>
      <c r="M605" s="1"/>
      <c r="N605" s="1"/>
      <c r="O605" s="1"/>
      <c r="P605" s="1"/>
      <c r="Q605" s="1"/>
    </row>
    <row r="606" spans="1:19" ht="12.75">
      <c r="A606" s="197" t="s">
        <v>1377</v>
      </c>
      <c r="B606" s="197" t="s">
        <v>7814</v>
      </c>
      <c r="C606" s="197" t="s">
        <v>7813</v>
      </c>
      <c r="D606" s="2"/>
      <c r="E606" s="2" t="s">
        <v>1379</v>
      </c>
      <c r="F606" s="2"/>
      <c r="G606" s="2"/>
      <c r="H606" s="1"/>
      <c r="I606" s="1"/>
      <c r="J606" s="1"/>
      <c r="K606" s="1"/>
      <c r="L606" s="1"/>
      <c r="M606" s="1"/>
      <c r="N606" s="1"/>
      <c r="O606" s="1"/>
      <c r="P606" s="1"/>
      <c r="Q606" s="1"/>
    </row>
    <row r="607" spans="1:19" ht="12.75">
      <c r="A607" s="197" t="s">
        <v>1380</v>
      </c>
      <c r="B607" s="197" t="s">
        <v>7815</v>
      </c>
      <c r="C607" s="197" t="s">
        <v>7813</v>
      </c>
      <c r="D607" s="2"/>
      <c r="E607" s="2" t="s">
        <v>1381</v>
      </c>
      <c r="F607" s="2"/>
      <c r="G607" s="1"/>
      <c r="H607" s="1"/>
      <c r="I607" s="1"/>
      <c r="J607" s="1"/>
      <c r="K607" s="1"/>
      <c r="L607" s="1"/>
      <c r="M607" s="1"/>
      <c r="N607" s="1"/>
      <c r="O607" s="1"/>
      <c r="P607" s="1"/>
      <c r="Q607" s="1"/>
    </row>
    <row r="608" spans="1:19" ht="12.75">
      <c r="A608" s="197" t="s">
        <v>1382</v>
      </c>
      <c r="B608" s="197" t="s">
        <v>7816</v>
      </c>
      <c r="C608" s="197" t="s">
        <v>7817</v>
      </c>
      <c r="D608" s="2"/>
      <c r="E608" s="2" t="s">
        <v>1383</v>
      </c>
      <c r="F608" s="2"/>
      <c r="G608" s="1"/>
      <c r="H608" s="1"/>
      <c r="I608" s="1"/>
      <c r="J608" s="1"/>
      <c r="K608" s="1"/>
      <c r="L608" s="1"/>
      <c r="M608" s="1"/>
      <c r="N608" s="1"/>
      <c r="O608" s="1"/>
      <c r="P608" s="1"/>
      <c r="Q608" s="1"/>
    </row>
    <row r="609" spans="1:19" ht="12.75">
      <c r="A609" s="197" t="s">
        <v>1384</v>
      </c>
      <c r="B609" s="197" t="s">
        <v>169</v>
      </c>
      <c r="C609" s="197" t="s">
        <v>169</v>
      </c>
      <c r="D609" s="2"/>
      <c r="E609" s="2" t="s">
        <v>1385</v>
      </c>
      <c r="F609" s="2"/>
      <c r="G609" s="1"/>
      <c r="H609" s="1"/>
      <c r="I609" s="1"/>
      <c r="J609" s="1"/>
      <c r="K609" s="1"/>
      <c r="L609" s="1"/>
      <c r="M609" s="1"/>
      <c r="N609" s="1"/>
      <c r="O609" s="1"/>
      <c r="P609" s="1"/>
      <c r="Q609" s="1"/>
    </row>
    <row r="610" spans="1:19" ht="12.75">
      <c r="A610" s="197" t="s">
        <v>658</v>
      </c>
      <c r="B610" s="197" t="s">
        <v>7818</v>
      </c>
      <c r="C610" s="393">
        <v>42903</v>
      </c>
      <c r="D610" s="2"/>
      <c r="E610" s="2"/>
      <c r="F610" s="2"/>
      <c r="G610" s="1"/>
      <c r="H610" s="1"/>
      <c r="I610" s="1"/>
      <c r="J610" s="1"/>
      <c r="K610" s="1"/>
      <c r="L610" s="1"/>
      <c r="M610" s="1"/>
      <c r="N610" s="1"/>
      <c r="O610" s="1"/>
      <c r="P610" s="1"/>
      <c r="Q610" s="1"/>
    </row>
    <row r="611" spans="1:19" ht="12.75">
      <c r="A611" s="197"/>
      <c r="B611" s="197"/>
      <c r="C611" s="197"/>
      <c r="D611" s="2"/>
      <c r="E611" s="2"/>
      <c r="F611" s="2"/>
      <c r="G611" s="1"/>
      <c r="H611" s="1"/>
      <c r="I611" s="1"/>
      <c r="J611" s="1"/>
      <c r="K611" s="1"/>
      <c r="L611" s="1"/>
      <c r="M611" s="1"/>
      <c r="N611" s="1"/>
      <c r="O611" s="1"/>
      <c r="P611" s="1"/>
      <c r="Q611" s="1"/>
    </row>
    <row r="612" spans="1:19" ht="12.75">
      <c r="A612" s="197"/>
      <c r="B612" s="218"/>
      <c r="C612" s="218"/>
      <c r="D612" s="2"/>
      <c r="E612" s="2"/>
      <c r="F612" s="2"/>
      <c r="G612" s="1"/>
      <c r="H612" s="1"/>
      <c r="I612" s="1"/>
      <c r="J612" s="1"/>
      <c r="K612" s="1"/>
      <c r="L612" s="1"/>
      <c r="M612" s="1"/>
      <c r="N612" s="1"/>
      <c r="O612" s="1"/>
      <c r="P612" s="1"/>
      <c r="Q612" s="1"/>
    </row>
    <row r="613" spans="1:19" ht="12.75">
      <c r="A613" s="197" t="s">
        <v>1386</v>
      </c>
      <c r="B613" s="199">
        <v>100</v>
      </c>
      <c r="C613" s="199">
        <v>0</v>
      </c>
      <c r="D613" s="2"/>
      <c r="E613" s="2"/>
      <c r="F613" s="2"/>
      <c r="G613" s="1"/>
      <c r="H613" s="1"/>
      <c r="I613" s="1"/>
      <c r="J613" s="1"/>
      <c r="K613" s="1"/>
      <c r="L613" s="1"/>
      <c r="M613" s="1"/>
      <c r="N613" s="1"/>
      <c r="O613" s="1"/>
      <c r="P613" s="1"/>
      <c r="Q613" s="1"/>
    </row>
    <row r="614" spans="1:19" ht="12.75">
      <c r="A614" s="197" t="s">
        <v>1387</v>
      </c>
      <c r="B614" s="199">
        <v>100</v>
      </c>
      <c r="C614" s="199">
        <v>0</v>
      </c>
      <c r="D614" s="2"/>
      <c r="E614" s="2"/>
      <c r="F614" s="2"/>
      <c r="G614" s="1"/>
      <c r="H614" s="1"/>
      <c r="I614" s="1"/>
      <c r="J614" s="1"/>
      <c r="K614" s="1"/>
      <c r="L614" s="1"/>
      <c r="M614" s="1"/>
      <c r="N614" s="1"/>
      <c r="O614" s="1"/>
      <c r="P614" s="1"/>
      <c r="Q614" s="1"/>
    </row>
    <row r="615" spans="1:19" ht="12.75">
      <c r="A615" s="197" t="s">
        <v>1388</v>
      </c>
      <c r="B615" s="199">
        <v>100</v>
      </c>
      <c r="C615" s="199">
        <v>0</v>
      </c>
      <c r="D615" s="2"/>
      <c r="E615" s="2"/>
      <c r="F615" s="2"/>
      <c r="G615" s="1"/>
      <c r="H615" s="1"/>
      <c r="I615" s="1"/>
      <c r="J615" s="1"/>
      <c r="K615" s="1"/>
      <c r="L615" s="1"/>
      <c r="M615" s="1"/>
      <c r="N615" s="1"/>
      <c r="O615" s="1"/>
      <c r="P615" s="1"/>
      <c r="Q615" s="1"/>
    </row>
    <row r="616" spans="1:19" ht="18.75" customHeight="1">
      <c r="A616" s="197" t="s">
        <v>1389</v>
      </c>
      <c r="B616" s="199">
        <v>0</v>
      </c>
      <c r="C616" s="199">
        <v>0</v>
      </c>
      <c r="D616" s="2"/>
      <c r="E616" s="2"/>
      <c r="F616" s="2"/>
      <c r="G616" s="1"/>
      <c r="H616" s="1"/>
      <c r="I616" s="1"/>
      <c r="J616" s="1"/>
      <c r="K616" s="1"/>
      <c r="L616" s="1"/>
      <c r="M616" s="1"/>
      <c r="N616" s="1"/>
      <c r="O616" s="1"/>
      <c r="P616" s="1"/>
      <c r="Q616" s="1"/>
    </row>
    <row r="617" spans="1:19" ht="12.75">
      <c r="A617" s="197" t="s">
        <v>1390</v>
      </c>
      <c r="B617" s="199" t="s">
        <v>633</v>
      </c>
      <c r="C617" s="199" t="s">
        <v>633</v>
      </c>
      <c r="D617" s="2"/>
      <c r="E617" s="2"/>
      <c r="F617" s="2"/>
      <c r="G617" s="1"/>
      <c r="H617" s="1"/>
      <c r="I617" s="1"/>
      <c r="J617" s="1"/>
      <c r="K617" s="1"/>
      <c r="L617" s="1"/>
      <c r="M617" s="1"/>
      <c r="N617" s="1"/>
      <c r="O617" s="1"/>
      <c r="P617" s="1"/>
      <c r="Q617" s="1"/>
    </row>
    <row r="618" spans="1:19" ht="12.75">
      <c r="A618" s="197"/>
      <c r="B618" s="218"/>
      <c r="C618" s="218"/>
      <c r="D618" s="2"/>
      <c r="E618" s="2"/>
      <c r="F618" s="2"/>
      <c r="G618" s="1"/>
      <c r="H618" s="1"/>
      <c r="I618" s="1"/>
      <c r="J618" s="1"/>
      <c r="K618" s="1"/>
      <c r="L618" s="1"/>
      <c r="M618" s="1"/>
      <c r="N618" s="1"/>
      <c r="O618" s="1"/>
      <c r="P618" s="1"/>
      <c r="Q618" s="1"/>
    </row>
    <row r="619" spans="1:19" ht="12.75">
      <c r="A619" s="200" t="s">
        <v>661</v>
      </c>
      <c r="B619" s="211">
        <v>75</v>
      </c>
      <c r="C619" s="211">
        <v>0</v>
      </c>
      <c r="D619" s="2"/>
      <c r="E619" s="2"/>
      <c r="F619" s="2"/>
      <c r="G619" s="1"/>
      <c r="H619" s="1"/>
      <c r="I619" s="1"/>
      <c r="J619" s="1"/>
      <c r="K619" s="1"/>
      <c r="L619" s="1"/>
      <c r="M619" s="1"/>
      <c r="N619" s="1"/>
      <c r="O619" s="1"/>
      <c r="P619" s="1"/>
      <c r="Q619" s="1"/>
    </row>
    <row r="620" spans="1:19" ht="12.75">
      <c r="A620" s="200"/>
      <c r="B620" s="187"/>
      <c r="C620" s="187"/>
      <c r="D620" s="2"/>
      <c r="E620" s="2"/>
      <c r="F620" s="2"/>
      <c r="G620" s="1"/>
      <c r="H620" s="1"/>
      <c r="I620" s="1"/>
      <c r="J620" s="1"/>
      <c r="K620" s="1"/>
      <c r="L620" s="1"/>
      <c r="M620" s="1"/>
      <c r="N620" s="1"/>
      <c r="O620" s="1"/>
      <c r="P620" s="1"/>
      <c r="Q620" s="1"/>
    </row>
    <row r="621" spans="1:19" ht="12.75">
      <c r="A621" s="200" t="s">
        <v>663</v>
      </c>
      <c r="B621" s="219">
        <v>37.5</v>
      </c>
      <c r="C621" s="197"/>
      <c r="D621" s="197"/>
      <c r="E621" s="197"/>
      <c r="F621" s="2"/>
      <c r="G621" s="1"/>
      <c r="H621" s="1"/>
      <c r="I621" s="1"/>
      <c r="J621" s="1"/>
      <c r="K621" s="1"/>
      <c r="L621" s="1"/>
      <c r="M621" s="1"/>
      <c r="N621" s="1"/>
      <c r="O621" s="1"/>
      <c r="P621" s="1"/>
      <c r="Q621" s="1"/>
      <c r="R621" s="1"/>
      <c r="S621" s="1"/>
    </row>
    <row r="622" spans="1:19" ht="12.75">
      <c r="A622" s="197"/>
      <c r="B622" s="197"/>
      <c r="C622" s="197"/>
      <c r="D622" s="197"/>
      <c r="E622" s="197"/>
      <c r="F622" s="2"/>
      <c r="G622" s="1"/>
      <c r="H622" s="1"/>
      <c r="I622" s="1"/>
      <c r="J622" s="1"/>
      <c r="K622" s="1"/>
      <c r="L622" s="1"/>
      <c r="M622" s="1"/>
      <c r="N622" s="1"/>
      <c r="O622" s="1"/>
      <c r="P622" s="1"/>
      <c r="Q622" s="1"/>
      <c r="R622" s="1"/>
      <c r="S622" s="1"/>
    </row>
    <row r="623" spans="1:19" ht="12.75">
      <c r="A623" s="217" t="s">
        <v>601</v>
      </c>
      <c r="B623" s="369" t="s">
        <v>48</v>
      </c>
      <c r="C623" s="369" t="s">
        <v>122</v>
      </c>
      <c r="D623" s="194"/>
      <c r="E623" s="195" t="s">
        <v>652</v>
      </c>
      <c r="F623" s="208" t="s">
        <v>48</v>
      </c>
      <c r="G623" s="98" t="s">
        <v>122</v>
      </c>
      <c r="H623" s="1"/>
      <c r="I623" s="1"/>
      <c r="J623" s="1"/>
      <c r="K623" s="1"/>
      <c r="L623" s="1"/>
      <c r="M623" s="1"/>
      <c r="N623" s="1"/>
      <c r="O623" s="1"/>
      <c r="P623" s="1"/>
      <c r="Q623" s="1"/>
    </row>
    <row r="624" spans="1:19" ht="12.75">
      <c r="A624" s="197" t="s">
        <v>1391</v>
      </c>
      <c r="B624" s="197" t="s">
        <v>165</v>
      </c>
      <c r="C624" s="197" t="s">
        <v>165</v>
      </c>
      <c r="D624" s="2"/>
      <c r="E624" s="197" t="s">
        <v>1392</v>
      </c>
      <c r="F624" s="2" t="s">
        <v>247</v>
      </c>
      <c r="G624" s="1" t="s">
        <v>247</v>
      </c>
      <c r="H624" s="1"/>
      <c r="I624" s="1"/>
      <c r="J624" s="1"/>
      <c r="K624" s="1"/>
      <c r="L624" s="1"/>
      <c r="M624" s="1"/>
      <c r="N624" s="1"/>
      <c r="O624" s="1"/>
      <c r="P624" s="1"/>
      <c r="Q624" s="1"/>
    </row>
    <row r="625" spans="1:17" ht="12.75">
      <c r="A625" s="197" t="s">
        <v>1393</v>
      </c>
      <c r="B625" s="197" t="s">
        <v>166</v>
      </c>
      <c r="C625" s="197" t="s">
        <v>166</v>
      </c>
      <c r="D625" s="2"/>
      <c r="E625" s="2" t="s">
        <v>1394</v>
      </c>
      <c r="F625" s="2" t="s">
        <v>308</v>
      </c>
      <c r="G625" s="1" t="s">
        <v>308</v>
      </c>
      <c r="H625" s="1"/>
      <c r="I625" s="1"/>
      <c r="J625" s="1"/>
      <c r="K625" s="1"/>
      <c r="L625" s="1"/>
      <c r="M625" s="1"/>
      <c r="N625" s="1"/>
      <c r="O625" s="1"/>
      <c r="P625" s="1"/>
      <c r="Q625" s="1"/>
    </row>
    <row r="626" spans="1:17" ht="12.75">
      <c r="A626" s="197" t="s">
        <v>1395</v>
      </c>
      <c r="B626" s="197" t="s">
        <v>166</v>
      </c>
      <c r="C626" s="197" t="s">
        <v>166</v>
      </c>
      <c r="D626" s="2"/>
      <c r="E626" s="2" t="s">
        <v>1396</v>
      </c>
      <c r="F626" s="2" t="s">
        <v>308</v>
      </c>
      <c r="G626" s="1" t="s">
        <v>308</v>
      </c>
      <c r="H626" s="1"/>
      <c r="I626" s="1"/>
      <c r="J626" s="1"/>
      <c r="K626" s="1"/>
      <c r="L626" s="1"/>
      <c r="M626" s="1"/>
      <c r="N626" s="1"/>
      <c r="O626" s="1"/>
      <c r="P626" s="1"/>
      <c r="Q626" s="1"/>
    </row>
    <row r="627" spans="1:17" ht="12.75">
      <c r="A627" s="197" t="s">
        <v>1397</v>
      </c>
      <c r="B627" s="197" t="s">
        <v>166</v>
      </c>
      <c r="C627" s="197" t="s">
        <v>166</v>
      </c>
      <c r="D627" s="2"/>
      <c r="E627" s="2" t="s">
        <v>1398</v>
      </c>
      <c r="F627" s="2" t="s">
        <v>308</v>
      </c>
      <c r="G627" s="1" t="s">
        <v>308</v>
      </c>
      <c r="H627" s="1"/>
      <c r="I627" s="1"/>
      <c r="J627" s="1"/>
      <c r="K627" s="1"/>
      <c r="L627" s="1"/>
      <c r="M627" s="1"/>
      <c r="N627" s="1"/>
      <c r="O627" s="1"/>
      <c r="P627" s="1"/>
      <c r="Q627" s="1"/>
    </row>
    <row r="628" spans="1:17" ht="12.75">
      <c r="A628" s="197" t="s">
        <v>1399</v>
      </c>
      <c r="B628" s="197" t="s">
        <v>167</v>
      </c>
      <c r="C628" s="197" t="s">
        <v>167</v>
      </c>
      <c r="D628" s="2"/>
      <c r="E628" s="2" t="s">
        <v>1400</v>
      </c>
      <c r="F628" s="2" t="s">
        <v>308</v>
      </c>
      <c r="G628" s="2" t="s">
        <v>308</v>
      </c>
      <c r="H628" s="1"/>
      <c r="I628" s="1"/>
      <c r="J628" s="1"/>
      <c r="K628" s="1"/>
      <c r="L628" s="1"/>
      <c r="M628" s="1"/>
      <c r="N628" s="1"/>
      <c r="O628" s="1"/>
      <c r="P628" s="1"/>
      <c r="Q628" s="1"/>
    </row>
    <row r="629" spans="1:17" ht="12.75">
      <c r="A629" s="197" t="s">
        <v>1401</v>
      </c>
      <c r="B629" s="197" t="s">
        <v>7819</v>
      </c>
      <c r="C629" s="197" t="s">
        <v>7820</v>
      </c>
      <c r="D629" s="2"/>
      <c r="E629" s="197" t="s">
        <v>1403</v>
      </c>
      <c r="F629" s="2"/>
      <c r="G629" s="1"/>
      <c r="H629" s="1"/>
      <c r="I629" s="1"/>
      <c r="J629" s="1"/>
      <c r="K629" s="1"/>
      <c r="L629" s="1"/>
      <c r="M629" s="1"/>
      <c r="N629" s="1"/>
      <c r="O629" s="1"/>
      <c r="P629" s="1"/>
      <c r="Q629" s="1"/>
    </row>
    <row r="630" spans="1:17" ht="12.75">
      <c r="A630" s="197" t="s">
        <v>1404</v>
      </c>
      <c r="B630" s="197" t="s">
        <v>7821</v>
      </c>
      <c r="C630" s="197" t="s">
        <v>7822</v>
      </c>
      <c r="D630" s="2"/>
      <c r="E630" s="2" t="s">
        <v>1405</v>
      </c>
      <c r="F630" s="2" t="s">
        <v>7823</v>
      </c>
      <c r="G630" s="2" t="s">
        <v>7823</v>
      </c>
      <c r="H630" s="1"/>
      <c r="I630" s="1"/>
      <c r="J630" s="1"/>
      <c r="K630" s="1"/>
      <c r="L630" s="1"/>
      <c r="M630" s="1"/>
      <c r="N630" s="1"/>
      <c r="O630" s="1"/>
      <c r="P630" s="1"/>
      <c r="Q630" s="1"/>
    </row>
    <row r="631" spans="1:17" ht="12.75">
      <c r="A631" s="197" t="s">
        <v>1406</v>
      </c>
      <c r="B631" s="197" t="s">
        <v>7824</v>
      </c>
      <c r="C631" s="197" t="s">
        <v>7825</v>
      </c>
      <c r="D631" s="2"/>
      <c r="E631" s="2" t="s">
        <v>1407</v>
      </c>
      <c r="F631" s="2" t="s">
        <v>7826</v>
      </c>
      <c r="G631" s="1" t="s">
        <v>7826</v>
      </c>
      <c r="H631" s="1"/>
      <c r="I631" s="1"/>
      <c r="J631" s="1"/>
      <c r="K631" s="1"/>
      <c r="L631" s="1"/>
      <c r="M631" s="1"/>
      <c r="N631" s="1"/>
      <c r="O631" s="1"/>
      <c r="P631" s="1"/>
      <c r="Q631" s="1"/>
    </row>
    <row r="632" spans="1:17" ht="12.75">
      <c r="A632" s="197" t="s">
        <v>1408</v>
      </c>
      <c r="B632" s="197" t="s">
        <v>7827</v>
      </c>
      <c r="C632" s="197" t="s">
        <v>7828</v>
      </c>
      <c r="D632" s="2"/>
      <c r="E632" s="2" t="s">
        <v>1409</v>
      </c>
      <c r="F632" s="2" t="s">
        <v>7829</v>
      </c>
      <c r="G632" s="1" t="s">
        <v>7829</v>
      </c>
      <c r="H632" s="1"/>
      <c r="I632" s="1"/>
      <c r="J632" s="1"/>
      <c r="K632" s="1"/>
      <c r="L632" s="1"/>
      <c r="M632" s="1"/>
      <c r="N632" s="1"/>
      <c r="O632" s="1"/>
      <c r="P632" s="1"/>
      <c r="Q632" s="1"/>
    </row>
    <row r="633" spans="1:17" ht="12.75">
      <c r="A633" s="197" t="s">
        <v>1410</v>
      </c>
      <c r="B633" s="197" t="s">
        <v>7830</v>
      </c>
      <c r="C633" s="197" t="s">
        <v>7831</v>
      </c>
      <c r="D633" s="2"/>
      <c r="E633" s="2" t="s">
        <v>1411</v>
      </c>
      <c r="F633" s="2" t="s">
        <v>7832</v>
      </c>
      <c r="G633" s="1" t="s">
        <v>7832</v>
      </c>
      <c r="H633" s="1"/>
      <c r="I633" s="1"/>
      <c r="J633" s="1"/>
      <c r="K633" s="1"/>
      <c r="L633" s="1"/>
      <c r="M633" s="1"/>
      <c r="N633" s="1"/>
      <c r="O633" s="1"/>
      <c r="P633" s="1"/>
      <c r="Q633" s="1"/>
    </row>
    <row r="634" spans="1:17" ht="12.75">
      <c r="A634" s="197" t="s">
        <v>658</v>
      </c>
      <c r="B634" s="197">
        <v>6</v>
      </c>
      <c r="C634" s="197">
        <v>6</v>
      </c>
      <c r="D634" s="2"/>
      <c r="E634" s="2"/>
      <c r="F634" s="2"/>
      <c r="G634" s="1"/>
      <c r="H634" s="1"/>
      <c r="I634" s="1"/>
      <c r="J634" s="1"/>
      <c r="K634" s="1"/>
      <c r="L634" s="1"/>
      <c r="M634" s="1"/>
      <c r="N634" s="1"/>
      <c r="O634" s="1"/>
      <c r="P634" s="1"/>
      <c r="Q634" s="1"/>
    </row>
    <row r="635" spans="1:17" ht="12.75">
      <c r="A635" s="197"/>
      <c r="B635" s="218"/>
      <c r="C635" s="218"/>
      <c r="D635" s="2"/>
      <c r="E635" s="2"/>
      <c r="F635" s="2"/>
      <c r="G635" s="1"/>
      <c r="H635" s="1"/>
      <c r="I635" s="1"/>
      <c r="J635" s="1"/>
      <c r="K635" s="1"/>
      <c r="L635" s="1"/>
      <c r="M635" s="1"/>
      <c r="N635" s="1"/>
      <c r="O635" s="1"/>
      <c r="P635" s="1"/>
      <c r="Q635" s="1"/>
    </row>
    <row r="636" spans="1:17" ht="12.75">
      <c r="A636" s="197"/>
      <c r="B636" s="218"/>
      <c r="C636" s="218"/>
      <c r="D636" s="2"/>
      <c r="E636" s="2"/>
      <c r="F636" s="2"/>
      <c r="G636" s="1"/>
      <c r="H636" s="1"/>
      <c r="I636" s="1"/>
      <c r="J636" s="1"/>
      <c r="K636" s="1"/>
      <c r="L636" s="1"/>
      <c r="M636" s="1"/>
      <c r="N636" s="1"/>
      <c r="O636" s="1"/>
      <c r="P636" s="1"/>
      <c r="Q636" s="1"/>
    </row>
    <row r="637" spans="1:17" ht="12.75">
      <c r="A637" s="197" t="s">
        <v>1412</v>
      </c>
      <c r="B637" s="199">
        <v>100</v>
      </c>
      <c r="C637" s="199">
        <v>100</v>
      </c>
      <c r="D637" s="2"/>
      <c r="E637" s="2"/>
      <c r="F637" s="2"/>
      <c r="G637" s="1"/>
      <c r="H637" s="1"/>
      <c r="I637" s="1"/>
      <c r="J637" s="1"/>
      <c r="K637" s="1"/>
      <c r="L637" s="1"/>
      <c r="M637" s="1"/>
      <c r="N637" s="1"/>
      <c r="O637" s="1"/>
      <c r="P637" s="1"/>
      <c r="Q637" s="1"/>
    </row>
    <row r="638" spans="1:17" ht="12.75">
      <c r="A638" s="197" t="s">
        <v>1413</v>
      </c>
      <c r="B638" s="199">
        <v>50</v>
      </c>
      <c r="C638" s="199">
        <v>50</v>
      </c>
      <c r="D638" s="2"/>
      <c r="E638" s="2"/>
      <c r="F638" s="2"/>
      <c r="G638" s="1"/>
      <c r="H638" s="1"/>
      <c r="I638" s="1"/>
      <c r="J638" s="1"/>
      <c r="K638" s="1"/>
      <c r="L638" s="1"/>
      <c r="M638" s="1"/>
      <c r="N638" s="1"/>
      <c r="O638" s="1"/>
      <c r="P638" s="1"/>
      <c r="Q638" s="1"/>
    </row>
    <row r="639" spans="1:17" ht="12.75">
      <c r="A639" s="197" t="s">
        <v>1414</v>
      </c>
      <c r="B639" s="199">
        <v>50</v>
      </c>
      <c r="C639" s="199">
        <v>50</v>
      </c>
      <c r="D639" s="2"/>
      <c r="E639" s="2"/>
      <c r="F639" s="2"/>
      <c r="G639" s="1"/>
      <c r="H639" s="1"/>
      <c r="I639" s="1"/>
      <c r="J639" s="1"/>
      <c r="K639" s="1"/>
      <c r="L639" s="1"/>
      <c r="M639" s="1"/>
      <c r="N639" s="1"/>
      <c r="O639" s="1"/>
      <c r="P639" s="1"/>
      <c r="Q639" s="1"/>
    </row>
    <row r="640" spans="1:17" ht="12.75">
      <c r="A640" s="197" t="s">
        <v>1415</v>
      </c>
      <c r="B640" s="199">
        <v>50</v>
      </c>
      <c r="C640" s="199">
        <v>50</v>
      </c>
      <c r="D640" s="2"/>
      <c r="E640" s="2"/>
      <c r="F640" s="2"/>
      <c r="G640" s="1"/>
      <c r="H640" s="1"/>
      <c r="I640" s="1"/>
      <c r="J640" s="1"/>
      <c r="K640" s="1"/>
      <c r="L640" s="1"/>
      <c r="M640" s="1"/>
      <c r="N640" s="1"/>
      <c r="O640" s="1"/>
      <c r="P640" s="1"/>
      <c r="Q640" s="1"/>
    </row>
    <row r="641" spans="1:19" ht="12.75">
      <c r="A641" s="197" t="s">
        <v>1416</v>
      </c>
      <c r="B641" s="199">
        <v>0</v>
      </c>
      <c r="C641" s="199">
        <v>0</v>
      </c>
      <c r="D641" s="2"/>
      <c r="E641" s="2"/>
      <c r="F641" s="2"/>
      <c r="G641" s="1"/>
      <c r="H641" s="1"/>
      <c r="I641" s="1"/>
      <c r="J641" s="1"/>
      <c r="K641" s="1"/>
      <c r="L641" s="1"/>
      <c r="M641" s="1"/>
      <c r="N641" s="1"/>
      <c r="O641" s="1"/>
      <c r="P641" s="1"/>
      <c r="Q641" s="1"/>
    </row>
    <row r="642" spans="1:19" ht="15" customHeight="1">
      <c r="A642" s="197"/>
      <c r="B642" s="218"/>
      <c r="C642" s="218"/>
      <c r="D642" s="2"/>
      <c r="E642" s="2"/>
      <c r="F642" s="2"/>
      <c r="G642" s="1"/>
      <c r="H642" s="1"/>
      <c r="I642" s="1"/>
      <c r="J642" s="1"/>
      <c r="K642" s="1"/>
      <c r="L642" s="1"/>
      <c r="M642" s="1"/>
      <c r="N642" s="1"/>
      <c r="O642" s="1"/>
      <c r="P642" s="1"/>
      <c r="Q642" s="1"/>
    </row>
    <row r="643" spans="1:19" ht="15" customHeight="1">
      <c r="A643" s="200" t="s">
        <v>661</v>
      </c>
      <c r="B643" s="211">
        <v>50</v>
      </c>
      <c r="C643" s="211">
        <v>50</v>
      </c>
      <c r="D643" s="2"/>
      <c r="E643" s="2"/>
      <c r="F643" s="2"/>
      <c r="G643" s="1"/>
      <c r="H643" s="1"/>
      <c r="I643" s="1"/>
      <c r="J643" s="1"/>
      <c r="K643" s="1"/>
      <c r="L643" s="1"/>
      <c r="M643" s="1"/>
      <c r="N643" s="1"/>
      <c r="O643" s="1"/>
      <c r="P643" s="1"/>
      <c r="Q643" s="1"/>
    </row>
    <row r="644" spans="1:19" ht="12.75">
      <c r="A644" s="200"/>
      <c r="B644" s="280"/>
      <c r="C644" s="280"/>
      <c r="D644" s="187"/>
      <c r="E644" s="187"/>
      <c r="F644" s="2"/>
      <c r="G644" s="1"/>
      <c r="H644" s="1"/>
      <c r="I644" s="1"/>
      <c r="J644" s="1"/>
      <c r="K644" s="1"/>
      <c r="L644" s="1"/>
      <c r="M644" s="1"/>
      <c r="N644" s="1"/>
      <c r="O644" s="1"/>
      <c r="P644" s="1"/>
      <c r="Q644" s="1"/>
      <c r="R644" s="1"/>
      <c r="S644" s="1"/>
    </row>
    <row r="645" spans="1:19" ht="12.75">
      <c r="A645" s="200" t="s">
        <v>663</v>
      </c>
      <c r="B645" s="219">
        <v>50</v>
      </c>
      <c r="C645" s="197"/>
      <c r="D645" s="197"/>
      <c r="E645" s="197"/>
      <c r="F645" s="2"/>
      <c r="G645" s="1"/>
      <c r="H645" s="1"/>
      <c r="I645" s="1"/>
      <c r="J645" s="1"/>
      <c r="K645" s="1"/>
      <c r="L645" s="1"/>
      <c r="M645" s="1"/>
      <c r="N645" s="1"/>
      <c r="O645" s="1"/>
      <c r="P645" s="1"/>
      <c r="Q645" s="1"/>
      <c r="R645" s="1"/>
      <c r="S645" s="1"/>
    </row>
    <row r="646" spans="1:19" ht="12.75">
      <c r="A646" s="197"/>
      <c r="B646" s="197"/>
      <c r="C646" s="197"/>
      <c r="D646" s="197"/>
      <c r="E646" s="197"/>
      <c r="F646" s="2"/>
      <c r="G646" s="1"/>
      <c r="H646" s="1"/>
      <c r="I646" s="1"/>
      <c r="J646" s="1"/>
      <c r="K646" s="1"/>
      <c r="L646" s="1"/>
      <c r="M646" s="1"/>
      <c r="N646" s="1"/>
      <c r="O646" s="1"/>
      <c r="P646" s="1"/>
      <c r="Q646" s="1"/>
      <c r="R646" s="1"/>
      <c r="S646" s="1"/>
    </row>
    <row r="647" spans="1:19" ht="12.75">
      <c r="A647" s="217" t="s">
        <v>604</v>
      </c>
      <c r="B647" s="369" t="s">
        <v>48</v>
      </c>
      <c r="C647" s="369" t="s">
        <v>122</v>
      </c>
      <c r="D647" s="194"/>
      <c r="E647" s="195" t="s">
        <v>652</v>
      </c>
      <c r="F647" s="208" t="s">
        <v>48</v>
      </c>
      <c r="G647" s="98" t="s">
        <v>122</v>
      </c>
      <c r="H647" s="1"/>
      <c r="I647" s="1"/>
      <c r="J647" s="1"/>
      <c r="K647" s="1"/>
      <c r="L647" s="1"/>
      <c r="M647" s="1"/>
      <c r="N647" s="1"/>
      <c r="O647" s="1"/>
      <c r="P647" s="1"/>
      <c r="Q647" s="1"/>
    </row>
    <row r="648" spans="1:19" ht="12.75">
      <c r="A648" s="197" t="s">
        <v>1417</v>
      </c>
      <c r="B648" s="197" t="s">
        <v>165</v>
      </c>
      <c r="C648" s="197" t="s">
        <v>165</v>
      </c>
      <c r="D648" s="2"/>
      <c r="E648" s="197" t="s">
        <v>1418</v>
      </c>
      <c r="F648" s="2" t="s">
        <v>247</v>
      </c>
      <c r="G648" s="1" t="s">
        <v>247</v>
      </c>
      <c r="H648" s="1"/>
      <c r="I648" s="1"/>
      <c r="J648" s="1"/>
      <c r="K648" s="1"/>
      <c r="L648" s="1"/>
      <c r="M648" s="1"/>
      <c r="N648" s="1"/>
      <c r="O648" s="1"/>
      <c r="P648" s="1"/>
      <c r="Q648" s="1"/>
    </row>
    <row r="649" spans="1:19" ht="12.75">
      <c r="A649" s="197" t="s">
        <v>1419</v>
      </c>
      <c r="B649" s="197" t="s">
        <v>165</v>
      </c>
      <c r="C649" s="197" t="s">
        <v>165</v>
      </c>
      <c r="D649" s="2"/>
      <c r="E649" s="2" t="s">
        <v>1420</v>
      </c>
      <c r="F649" s="2" t="s">
        <v>247</v>
      </c>
      <c r="G649" s="1" t="s">
        <v>247</v>
      </c>
      <c r="H649" s="1"/>
      <c r="I649" s="1"/>
      <c r="J649" s="1"/>
      <c r="K649" s="1"/>
      <c r="L649" s="1"/>
      <c r="M649" s="1"/>
      <c r="N649" s="1"/>
      <c r="O649" s="1"/>
      <c r="P649" s="1"/>
      <c r="Q649" s="1"/>
    </row>
    <row r="650" spans="1:19" ht="12.75">
      <c r="A650" s="197" t="s">
        <v>1421</v>
      </c>
      <c r="B650" s="197" t="s">
        <v>165</v>
      </c>
      <c r="C650" s="197" t="s">
        <v>165</v>
      </c>
      <c r="D650" s="2"/>
      <c r="E650" s="2" t="s">
        <v>1422</v>
      </c>
      <c r="F650" s="2" t="s">
        <v>247</v>
      </c>
      <c r="G650" s="1" t="s">
        <v>247</v>
      </c>
      <c r="H650" s="1"/>
      <c r="I650" s="1"/>
      <c r="J650" s="1"/>
      <c r="K650" s="1"/>
      <c r="L650" s="1"/>
      <c r="M650" s="1"/>
      <c r="N650" s="1"/>
      <c r="O650" s="1"/>
      <c r="P650" s="1"/>
      <c r="Q650" s="1"/>
    </row>
    <row r="651" spans="1:19" ht="12.75">
      <c r="A651" s="197" t="s">
        <v>1423</v>
      </c>
      <c r="B651" s="197" t="s">
        <v>168</v>
      </c>
      <c r="C651" s="197" t="s">
        <v>168</v>
      </c>
      <c r="D651" s="2"/>
      <c r="E651" s="2" t="s">
        <v>1424</v>
      </c>
      <c r="F651" s="2" t="s">
        <v>247</v>
      </c>
      <c r="G651" s="1" t="s">
        <v>247</v>
      </c>
      <c r="H651" s="1"/>
      <c r="I651" s="1"/>
      <c r="J651" s="1"/>
      <c r="K651" s="1"/>
      <c r="L651" s="1"/>
      <c r="M651" s="1"/>
      <c r="N651" s="1"/>
      <c r="O651" s="1"/>
      <c r="P651" s="1"/>
      <c r="Q651" s="1"/>
    </row>
    <row r="652" spans="1:19" ht="12.75">
      <c r="A652" s="197" t="s">
        <v>1425</v>
      </c>
      <c r="B652" s="197" t="s">
        <v>165</v>
      </c>
      <c r="C652" s="197" t="s">
        <v>165</v>
      </c>
      <c r="D652" s="2"/>
      <c r="E652" s="2" t="s">
        <v>1426</v>
      </c>
      <c r="F652" s="2" t="s">
        <v>247</v>
      </c>
      <c r="G652" s="2" t="s">
        <v>247</v>
      </c>
      <c r="H652" s="1"/>
      <c r="I652" s="1"/>
      <c r="J652" s="1"/>
      <c r="K652" s="1"/>
      <c r="L652" s="1"/>
      <c r="M652" s="1"/>
      <c r="N652" s="1"/>
      <c r="O652" s="1"/>
      <c r="P652" s="1"/>
      <c r="Q652" s="1"/>
    </row>
    <row r="653" spans="1:19" ht="12.75">
      <c r="A653" s="197" t="s">
        <v>1427</v>
      </c>
      <c r="B653" s="197" t="s">
        <v>168</v>
      </c>
      <c r="C653" s="197" t="s">
        <v>168</v>
      </c>
      <c r="D653" s="2"/>
      <c r="E653" s="2" t="s">
        <v>1428</v>
      </c>
      <c r="F653" s="2" t="s">
        <v>247</v>
      </c>
      <c r="G653" s="1" t="s">
        <v>247</v>
      </c>
      <c r="H653" s="1"/>
      <c r="I653" s="1"/>
      <c r="J653" s="1"/>
      <c r="K653" s="1"/>
      <c r="L653" s="1"/>
      <c r="M653" s="1"/>
      <c r="N653" s="1"/>
      <c r="O653" s="1"/>
      <c r="P653" s="1"/>
      <c r="Q653" s="1"/>
    </row>
    <row r="654" spans="1:19" ht="12.75">
      <c r="A654" s="197" t="s">
        <v>1429</v>
      </c>
      <c r="B654" s="197" t="s">
        <v>165</v>
      </c>
      <c r="C654" s="197" t="s">
        <v>165</v>
      </c>
      <c r="D654" s="2"/>
      <c r="E654" s="2" t="s">
        <v>1430</v>
      </c>
      <c r="F654" s="2" t="s">
        <v>247</v>
      </c>
      <c r="G654" s="2" t="s">
        <v>247</v>
      </c>
      <c r="H654" s="1"/>
      <c r="I654" s="1"/>
      <c r="J654" s="1"/>
      <c r="K654" s="1"/>
      <c r="L654" s="1"/>
      <c r="M654" s="1"/>
      <c r="N654" s="1"/>
      <c r="O654" s="1"/>
      <c r="P654" s="1"/>
      <c r="Q654" s="1"/>
    </row>
    <row r="655" spans="1:19" ht="12.75">
      <c r="A655" s="197" t="s">
        <v>1431</v>
      </c>
      <c r="B655" s="197" t="s">
        <v>168</v>
      </c>
      <c r="C655" s="197" t="s">
        <v>168</v>
      </c>
      <c r="D655" s="2"/>
      <c r="E655" s="2" t="s">
        <v>1432</v>
      </c>
      <c r="F655" s="2" t="s">
        <v>247</v>
      </c>
      <c r="G655" s="1" t="s">
        <v>247</v>
      </c>
      <c r="H655" s="1"/>
      <c r="I655" s="1"/>
      <c r="J655" s="1"/>
      <c r="K655" s="1"/>
      <c r="L655" s="1"/>
      <c r="M655" s="1"/>
      <c r="N655" s="1"/>
      <c r="O655" s="1"/>
      <c r="P655" s="1"/>
      <c r="Q655" s="1"/>
    </row>
    <row r="656" spans="1:19" ht="12.75">
      <c r="A656" s="197" t="s">
        <v>1433</v>
      </c>
      <c r="B656" s="197" t="s">
        <v>165</v>
      </c>
      <c r="C656" s="197" t="s">
        <v>165</v>
      </c>
      <c r="D656" s="2"/>
      <c r="E656" s="2" t="s">
        <v>1434</v>
      </c>
      <c r="F656" s="2" t="s">
        <v>247</v>
      </c>
      <c r="G656" s="1" t="s">
        <v>247</v>
      </c>
      <c r="H656" s="1"/>
      <c r="I656" s="1"/>
      <c r="J656" s="1"/>
      <c r="K656" s="1"/>
      <c r="L656" s="1"/>
      <c r="M656" s="1"/>
      <c r="N656" s="1"/>
      <c r="O656" s="1"/>
      <c r="P656" s="1"/>
      <c r="Q656" s="1"/>
    </row>
    <row r="657" spans="1:17" ht="12.75">
      <c r="A657" s="197" t="s">
        <v>1435</v>
      </c>
      <c r="B657" s="197" t="s">
        <v>168</v>
      </c>
      <c r="C657" s="197" t="s">
        <v>168</v>
      </c>
      <c r="D657" s="2"/>
      <c r="E657" s="2" t="s">
        <v>1436</v>
      </c>
      <c r="F657" s="2" t="s">
        <v>247</v>
      </c>
      <c r="G657" s="1" t="s">
        <v>247</v>
      </c>
      <c r="H657" s="1"/>
      <c r="I657" s="1"/>
      <c r="J657" s="1"/>
      <c r="K657" s="1"/>
      <c r="L657" s="1"/>
      <c r="M657" s="1"/>
      <c r="N657" s="1"/>
      <c r="O657" s="1"/>
      <c r="P657" s="1"/>
      <c r="Q657" s="1"/>
    </row>
    <row r="658" spans="1:17" ht="12.75">
      <c r="A658" s="197" t="s">
        <v>1437</v>
      </c>
      <c r="B658" s="197" t="s">
        <v>168</v>
      </c>
      <c r="C658" s="197" t="s">
        <v>168</v>
      </c>
      <c r="D658" s="2"/>
      <c r="E658" s="2" t="s">
        <v>1438</v>
      </c>
      <c r="F658" s="2" t="s">
        <v>247</v>
      </c>
      <c r="G658" s="1" t="s">
        <v>247</v>
      </c>
      <c r="H658" s="1"/>
      <c r="I658" s="1"/>
      <c r="J658" s="1"/>
      <c r="K658" s="1"/>
      <c r="L658" s="1"/>
      <c r="M658" s="1"/>
      <c r="N658" s="1"/>
      <c r="O658" s="1"/>
      <c r="P658" s="1"/>
      <c r="Q658" s="1"/>
    </row>
    <row r="659" spans="1:17" ht="12.75">
      <c r="A659" s="197" t="s">
        <v>1439</v>
      </c>
      <c r="B659" s="197" t="s">
        <v>168</v>
      </c>
      <c r="C659" s="197" t="s">
        <v>168</v>
      </c>
      <c r="D659" s="2"/>
      <c r="E659" s="2" t="s">
        <v>1440</v>
      </c>
      <c r="F659" s="2" t="s">
        <v>308</v>
      </c>
      <c r="G659" s="1" t="s">
        <v>308</v>
      </c>
      <c r="H659" s="1"/>
      <c r="I659" s="1"/>
      <c r="J659" s="1"/>
      <c r="K659" s="1"/>
      <c r="L659" s="1"/>
      <c r="M659" s="1"/>
      <c r="N659" s="1"/>
      <c r="O659" s="1"/>
      <c r="P659" s="1"/>
      <c r="Q659" s="1"/>
    </row>
    <row r="660" spans="1:17" ht="12.75">
      <c r="A660" s="197" t="s">
        <v>1441</v>
      </c>
      <c r="B660" s="197" t="s">
        <v>7833</v>
      </c>
      <c r="C660" s="197" t="s">
        <v>7833</v>
      </c>
      <c r="D660" s="2"/>
      <c r="E660" s="197" t="s">
        <v>1442</v>
      </c>
      <c r="F660" s="2"/>
      <c r="G660" s="1"/>
      <c r="H660" s="1"/>
      <c r="I660" s="1"/>
      <c r="J660" s="1"/>
      <c r="K660" s="1"/>
      <c r="L660" s="1"/>
      <c r="M660" s="1"/>
      <c r="N660" s="1"/>
      <c r="O660" s="1"/>
      <c r="P660" s="1"/>
      <c r="Q660" s="1"/>
    </row>
    <row r="661" spans="1:17" ht="12.75">
      <c r="A661" s="197" t="s">
        <v>1443</v>
      </c>
      <c r="B661" s="197" t="s">
        <v>7834</v>
      </c>
      <c r="C661" s="197" t="s">
        <v>7834</v>
      </c>
      <c r="D661" s="2"/>
      <c r="E661" s="2" t="s">
        <v>1444</v>
      </c>
      <c r="F661" s="2"/>
      <c r="G661" s="1"/>
      <c r="H661" s="1"/>
      <c r="I661" s="1"/>
      <c r="J661" s="1"/>
      <c r="K661" s="1"/>
      <c r="L661" s="1"/>
      <c r="M661" s="1"/>
      <c r="N661" s="1"/>
      <c r="O661" s="1"/>
      <c r="P661" s="1"/>
      <c r="Q661" s="1"/>
    </row>
    <row r="662" spans="1:17" ht="12.75">
      <c r="A662" s="197" t="s">
        <v>1445</v>
      </c>
      <c r="B662" s="197" t="s">
        <v>7835</v>
      </c>
      <c r="C662" s="197" t="s">
        <v>7835</v>
      </c>
      <c r="D662" s="2"/>
      <c r="E662" s="2" t="s">
        <v>1446</v>
      </c>
      <c r="F662" s="2"/>
      <c r="G662" s="1"/>
      <c r="H662" s="1"/>
      <c r="I662" s="1"/>
      <c r="J662" s="1"/>
      <c r="K662" s="1"/>
      <c r="L662" s="1"/>
      <c r="M662" s="1"/>
      <c r="N662" s="1"/>
      <c r="O662" s="1"/>
      <c r="P662" s="1"/>
      <c r="Q662" s="1"/>
    </row>
    <row r="663" spans="1:17" ht="12.75">
      <c r="A663" s="197" t="s">
        <v>1447</v>
      </c>
      <c r="B663" s="197" t="s">
        <v>7836</v>
      </c>
      <c r="C663" s="197" t="s">
        <v>7836</v>
      </c>
      <c r="D663" s="2"/>
      <c r="E663" s="2" t="s">
        <v>1448</v>
      </c>
      <c r="F663" s="2"/>
      <c r="G663" s="1"/>
      <c r="H663" s="1"/>
      <c r="I663" s="1"/>
      <c r="J663" s="1"/>
      <c r="K663" s="1"/>
      <c r="L663" s="1"/>
      <c r="M663" s="1"/>
      <c r="N663" s="1"/>
      <c r="O663" s="1"/>
      <c r="P663" s="1"/>
      <c r="Q663" s="1"/>
    </row>
    <row r="664" spans="1:17" ht="12.75">
      <c r="A664" s="197" t="s">
        <v>1449</v>
      </c>
      <c r="B664" s="197" t="s">
        <v>7837</v>
      </c>
      <c r="C664" s="197" t="s">
        <v>7837</v>
      </c>
      <c r="D664" s="2"/>
      <c r="E664" s="2" t="s">
        <v>1450</v>
      </c>
      <c r="F664" s="2"/>
      <c r="G664" s="1"/>
      <c r="H664" s="1"/>
      <c r="I664" s="1"/>
      <c r="J664" s="1"/>
      <c r="K664" s="1"/>
      <c r="L664" s="1"/>
      <c r="M664" s="1"/>
      <c r="N664" s="1"/>
      <c r="O664" s="1"/>
      <c r="P664" s="1"/>
      <c r="Q664" s="1"/>
    </row>
    <row r="665" spans="1:17" ht="12.75">
      <c r="A665" s="197" t="s">
        <v>1451</v>
      </c>
      <c r="B665" s="197" t="s">
        <v>7838</v>
      </c>
      <c r="C665" s="197" t="s">
        <v>7838</v>
      </c>
      <c r="D665" s="2"/>
      <c r="E665" s="2" t="s">
        <v>1452</v>
      </c>
      <c r="F665" s="2"/>
      <c r="G665" s="1"/>
      <c r="H665" s="1"/>
      <c r="I665" s="1"/>
      <c r="J665" s="1"/>
      <c r="K665" s="1"/>
      <c r="L665" s="1"/>
      <c r="M665" s="1"/>
      <c r="N665" s="1"/>
      <c r="O665" s="1"/>
      <c r="P665" s="1"/>
      <c r="Q665" s="1"/>
    </row>
    <row r="666" spans="1:17" ht="12.75">
      <c r="A666" s="197" t="s">
        <v>1453</v>
      </c>
      <c r="B666" s="197" t="s">
        <v>7839</v>
      </c>
      <c r="C666" s="197" t="s">
        <v>7839</v>
      </c>
      <c r="D666" s="2"/>
      <c r="E666" s="2" t="s">
        <v>1455</v>
      </c>
      <c r="F666" s="2"/>
      <c r="G666" s="2"/>
      <c r="H666" s="1"/>
      <c r="I666" s="1"/>
      <c r="J666" s="1"/>
      <c r="K666" s="1"/>
      <c r="L666" s="1"/>
      <c r="M666" s="1"/>
      <c r="N666" s="1"/>
      <c r="O666" s="1"/>
      <c r="P666" s="1"/>
      <c r="Q666" s="1"/>
    </row>
    <row r="667" spans="1:17" ht="12.75">
      <c r="A667" s="197" t="s">
        <v>1456</v>
      </c>
      <c r="B667" s="197" t="s">
        <v>884</v>
      </c>
      <c r="C667" s="197" t="s">
        <v>884</v>
      </c>
      <c r="D667" s="2"/>
      <c r="E667" s="2" t="s">
        <v>1457</v>
      </c>
      <c r="F667" s="2"/>
      <c r="G667" s="1"/>
      <c r="H667" s="1"/>
      <c r="I667" s="1"/>
      <c r="J667" s="1"/>
      <c r="K667" s="1"/>
      <c r="L667" s="1"/>
      <c r="M667" s="1"/>
      <c r="N667" s="1"/>
      <c r="O667" s="1"/>
      <c r="P667" s="1"/>
      <c r="Q667" s="1"/>
    </row>
    <row r="668" spans="1:17" ht="12.75">
      <c r="A668" s="197" t="s">
        <v>1458</v>
      </c>
      <c r="B668" s="197" t="s">
        <v>7840</v>
      </c>
      <c r="C668" s="197" t="s">
        <v>7840</v>
      </c>
      <c r="D668" s="2"/>
      <c r="E668" s="2" t="s">
        <v>1459</v>
      </c>
      <c r="F668" s="2"/>
      <c r="G668" s="1"/>
      <c r="H668" s="1"/>
      <c r="I668" s="1"/>
      <c r="J668" s="1"/>
      <c r="K668" s="1"/>
      <c r="L668" s="1"/>
      <c r="M668" s="1"/>
      <c r="N668" s="1"/>
      <c r="O668" s="1"/>
      <c r="P668" s="1"/>
      <c r="Q668" s="1"/>
    </row>
    <row r="669" spans="1:17" ht="12.75">
      <c r="A669" s="197" t="s">
        <v>1460</v>
      </c>
      <c r="B669" s="197" t="s">
        <v>7841</v>
      </c>
      <c r="C669" s="197" t="s">
        <v>7841</v>
      </c>
      <c r="D669" s="2"/>
      <c r="E669" s="2" t="s">
        <v>1461</v>
      </c>
      <c r="F669" s="2"/>
      <c r="G669" s="1"/>
      <c r="H669" s="1"/>
      <c r="I669" s="1"/>
      <c r="J669" s="1"/>
      <c r="K669" s="1"/>
      <c r="L669" s="1"/>
      <c r="M669" s="1"/>
      <c r="N669" s="1"/>
      <c r="O669" s="1"/>
      <c r="P669" s="1"/>
      <c r="Q669" s="1"/>
    </row>
    <row r="670" spans="1:17" ht="12.75">
      <c r="A670" s="197" t="s">
        <v>1462</v>
      </c>
      <c r="B670" s="197" t="s">
        <v>884</v>
      </c>
      <c r="C670" s="197" t="s">
        <v>884</v>
      </c>
      <c r="D670" s="2"/>
      <c r="E670" s="2" t="s">
        <v>1463</v>
      </c>
      <c r="F670" s="2"/>
      <c r="G670" s="1"/>
      <c r="H670" s="1"/>
      <c r="I670" s="1"/>
      <c r="J670" s="1"/>
      <c r="K670" s="1"/>
      <c r="L670" s="1"/>
      <c r="M670" s="1"/>
      <c r="N670" s="1"/>
      <c r="O670" s="1"/>
      <c r="P670" s="1"/>
      <c r="Q670" s="1"/>
    </row>
    <row r="671" spans="1:17" ht="12.75">
      <c r="A671" s="197" t="s">
        <v>1464</v>
      </c>
      <c r="B671" s="197" t="s">
        <v>7842</v>
      </c>
      <c r="C671" s="197" t="s">
        <v>7842</v>
      </c>
      <c r="D671" s="2"/>
      <c r="E671" s="2" t="s">
        <v>1465</v>
      </c>
      <c r="F671" s="2" t="s">
        <v>7843</v>
      </c>
      <c r="G671" s="1" t="s">
        <v>7843</v>
      </c>
      <c r="H671" s="1"/>
      <c r="I671" s="1"/>
      <c r="J671" s="1"/>
      <c r="K671" s="1"/>
      <c r="L671" s="1"/>
      <c r="M671" s="1"/>
      <c r="N671" s="1"/>
      <c r="O671" s="1"/>
      <c r="P671" s="1"/>
      <c r="Q671" s="1"/>
    </row>
    <row r="672" spans="1:17" ht="12.75">
      <c r="A672" s="197" t="s">
        <v>658</v>
      </c>
      <c r="B672" s="197" t="s">
        <v>7844</v>
      </c>
      <c r="C672" s="197" t="s">
        <v>7844</v>
      </c>
      <c r="D672" s="2"/>
      <c r="E672" s="2"/>
      <c r="F672" s="2"/>
      <c r="G672" s="1"/>
      <c r="H672" s="1"/>
      <c r="I672" s="1"/>
      <c r="J672" s="1"/>
      <c r="K672" s="1"/>
      <c r="L672" s="1"/>
      <c r="M672" s="1"/>
      <c r="N672" s="1"/>
      <c r="O672" s="1"/>
      <c r="P672" s="1"/>
      <c r="Q672" s="1"/>
    </row>
    <row r="673" spans="1:17" ht="12.75">
      <c r="A673" s="197"/>
      <c r="B673" s="197"/>
      <c r="C673" s="197"/>
      <c r="D673" s="2"/>
      <c r="E673" s="2"/>
      <c r="F673" s="2"/>
      <c r="G673" s="1"/>
      <c r="H673" s="1"/>
      <c r="I673" s="1"/>
      <c r="J673" s="1"/>
      <c r="K673" s="1"/>
      <c r="L673" s="1"/>
      <c r="M673" s="1"/>
      <c r="N673" s="1"/>
      <c r="O673" s="1"/>
      <c r="P673" s="1"/>
      <c r="Q673" s="1"/>
    </row>
    <row r="674" spans="1:17" ht="12.75">
      <c r="A674" s="197"/>
      <c r="B674" s="197"/>
      <c r="C674" s="197"/>
      <c r="D674" s="2"/>
      <c r="E674" s="2"/>
      <c r="F674" s="2"/>
      <c r="G674" s="1"/>
      <c r="H674" s="1"/>
      <c r="I674" s="1"/>
      <c r="J674" s="1"/>
      <c r="K674" s="1"/>
      <c r="L674" s="1"/>
      <c r="M674" s="1"/>
      <c r="N674" s="1"/>
      <c r="O674" s="1"/>
      <c r="P674" s="1"/>
      <c r="Q674" s="1"/>
    </row>
    <row r="675" spans="1:17" ht="12.75">
      <c r="A675" s="197" t="s">
        <v>1466</v>
      </c>
      <c r="B675" s="199">
        <v>100</v>
      </c>
      <c r="C675" s="199">
        <v>100</v>
      </c>
      <c r="D675" s="2"/>
      <c r="E675" s="2"/>
      <c r="F675" s="2"/>
      <c r="G675" s="1"/>
      <c r="H675" s="1"/>
      <c r="I675" s="1"/>
      <c r="J675" s="1"/>
      <c r="K675" s="1"/>
      <c r="L675" s="1"/>
      <c r="M675" s="1"/>
      <c r="N675" s="1"/>
      <c r="O675" s="1"/>
      <c r="P675" s="1"/>
      <c r="Q675" s="1"/>
    </row>
    <row r="676" spans="1:17" ht="12.75">
      <c r="A676" s="197" t="s">
        <v>1467</v>
      </c>
      <c r="B676" s="199">
        <v>100</v>
      </c>
      <c r="C676" s="199">
        <v>100</v>
      </c>
      <c r="D676" s="2"/>
      <c r="E676" s="2"/>
      <c r="F676" s="2"/>
      <c r="G676" s="1"/>
      <c r="H676" s="1"/>
      <c r="I676" s="1"/>
      <c r="J676" s="1"/>
      <c r="K676" s="1"/>
      <c r="L676" s="1"/>
      <c r="M676" s="1"/>
      <c r="N676" s="1"/>
      <c r="O676" s="1"/>
      <c r="P676" s="1"/>
      <c r="Q676" s="1"/>
    </row>
    <row r="677" spans="1:17" ht="12.75">
      <c r="A677" s="197" t="s">
        <v>1468</v>
      </c>
      <c r="B677" s="199">
        <v>100</v>
      </c>
      <c r="C677" s="199">
        <v>100</v>
      </c>
      <c r="D677" s="2"/>
      <c r="E677" s="2"/>
      <c r="F677" s="2"/>
      <c r="G677" s="1"/>
      <c r="H677" s="1"/>
      <c r="I677" s="1"/>
      <c r="J677" s="1"/>
      <c r="K677" s="1"/>
      <c r="L677" s="1"/>
      <c r="M677" s="1"/>
      <c r="N677" s="1"/>
      <c r="O677" s="1"/>
      <c r="P677" s="1"/>
      <c r="Q677" s="1"/>
    </row>
    <row r="678" spans="1:17" ht="12.75">
      <c r="A678" s="197" t="s">
        <v>1469</v>
      </c>
      <c r="B678" s="199">
        <v>0</v>
      </c>
      <c r="C678" s="199">
        <v>0</v>
      </c>
      <c r="D678" s="2"/>
      <c r="E678" s="2"/>
      <c r="F678" s="2"/>
      <c r="G678" s="1"/>
      <c r="H678" s="1"/>
      <c r="I678" s="1"/>
      <c r="J678" s="1"/>
      <c r="K678" s="1"/>
      <c r="L678" s="1"/>
      <c r="M678" s="1"/>
      <c r="N678" s="1"/>
      <c r="O678" s="1"/>
      <c r="P678" s="1"/>
      <c r="Q678" s="1"/>
    </row>
    <row r="679" spans="1:17" ht="12.75">
      <c r="A679" s="197" t="s">
        <v>1470</v>
      </c>
      <c r="B679" s="199">
        <v>100</v>
      </c>
      <c r="C679" s="199">
        <v>100</v>
      </c>
      <c r="D679" s="2"/>
      <c r="E679" s="2"/>
      <c r="F679" s="2"/>
      <c r="G679" s="1"/>
      <c r="H679" s="1"/>
      <c r="I679" s="1"/>
      <c r="J679" s="1"/>
      <c r="K679" s="1"/>
      <c r="L679" s="1"/>
      <c r="M679" s="1"/>
      <c r="N679" s="1"/>
      <c r="O679" s="1"/>
      <c r="P679" s="1"/>
      <c r="Q679" s="1"/>
    </row>
    <row r="680" spans="1:17" ht="12.75">
      <c r="A680" s="197" t="s">
        <v>1471</v>
      </c>
      <c r="B680" s="199">
        <v>0</v>
      </c>
      <c r="C680" s="199">
        <v>0</v>
      </c>
      <c r="D680" s="2"/>
      <c r="E680" s="2"/>
      <c r="F680" s="2"/>
      <c r="G680" s="1"/>
      <c r="H680" s="1"/>
      <c r="I680" s="1"/>
      <c r="J680" s="1"/>
      <c r="K680" s="1"/>
      <c r="L680" s="1"/>
      <c r="M680" s="1"/>
      <c r="N680" s="1"/>
      <c r="O680" s="1"/>
      <c r="P680" s="1"/>
      <c r="Q680" s="1"/>
    </row>
    <row r="681" spans="1:17" ht="12.75">
      <c r="A681" s="197" t="s">
        <v>1472</v>
      </c>
      <c r="B681" s="199">
        <v>100</v>
      </c>
      <c r="C681" s="199">
        <v>100</v>
      </c>
      <c r="D681" s="2"/>
      <c r="E681" s="2"/>
      <c r="F681" s="2"/>
      <c r="G681" s="1"/>
      <c r="H681" s="1"/>
      <c r="I681" s="1"/>
      <c r="J681" s="1"/>
      <c r="K681" s="1"/>
      <c r="L681" s="1"/>
      <c r="M681" s="1"/>
      <c r="N681" s="1"/>
      <c r="O681" s="1"/>
      <c r="P681" s="1"/>
      <c r="Q681" s="1"/>
    </row>
    <row r="682" spans="1:17" ht="12.75">
      <c r="A682" s="197" t="s">
        <v>1473</v>
      </c>
      <c r="B682" s="199">
        <v>0</v>
      </c>
      <c r="C682" s="199">
        <v>0</v>
      </c>
      <c r="D682" s="2"/>
      <c r="E682" s="2"/>
      <c r="F682" s="2"/>
      <c r="G682" s="1"/>
      <c r="H682" s="1"/>
      <c r="I682" s="1"/>
      <c r="J682" s="1"/>
      <c r="K682" s="1"/>
      <c r="L682" s="1"/>
      <c r="M682" s="1"/>
      <c r="N682" s="1"/>
      <c r="O682" s="1"/>
      <c r="P682" s="1"/>
      <c r="Q682" s="1"/>
    </row>
    <row r="683" spans="1:17" ht="12.75">
      <c r="A683" s="197" t="s">
        <v>1474</v>
      </c>
      <c r="B683" s="199">
        <v>100</v>
      </c>
      <c r="C683" s="199">
        <v>100</v>
      </c>
      <c r="D683" s="2"/>
      <c r="E683" s="2"/>
      <c r="F683" s="2"/>
      <c r="G683" s="1"/>
      <c r="H683" s="1"/>
      <c r="I683" s="1"/>
      <c r="J683" s="1"/>
      <c r="K683" s="1"/>
      <c r="L683" s="1"/>
      <c r="M683" s="1"/>
      <c r="N683" s="1"/>
      <c r="O683" s="1"/>
      <c r="P683" s="1"/>
      <c r="Q683" s="1"/>
    </row>
    <row r="684" spans="1:17" ht="12.75">
      <c r="A684" s="197" t="s">
        <v>1475</v>
      </c>
      <c r="B684" s="199">
        <v>0</v>
      </c>
      <c r="C684" s="199">
        <v>0</v>
      </c>
      <c r="D684" s="2"/>
      <c r="E684" s="2"/>
      <c r="F684" s="2"/>
      <c r="G684" s="1"/>
      <c r="H684" s="1"/>
      <c r="I684" s="1"/>
      <c r="J684" s="1"/>
      <c r="K684" s="1"/>
      <c r="L684" s="1"/>
      <c r="M684" s="1"/>
      <c r="N684" s="1"/>
      <c r="O684" s="1"/>
      <c r="P684" s="1"/>
      <c r="Q684" s="1"/>
    </row>
    <row r="685" spans="1:17" ht="12.75">
      <c r="A685" s="197" t="s">
        <v>1476</v>
      </c>
      <c r="B685" s="199">
        <v>0</v>
      </c>
      <c r="C685" s="199">
        <v>0</v>
      </c>
      <c r="D685" s="2"/>
      <c r="E685" s="2"/>
      <c r="F685" s="2"/>
      <c r="G685" s="1"/>
      <c r="H685" s="1"/>
      <c r="I685" s="1"/>
      <c r="J685" s="1"/>
      <c r="K685" s="1"/>
      <c r="L685" s="1"/>
      <c r="M685" s="1"/>
      <c r="N685" s="1"/>
      <c r="O685" s="1"/>
      <c r="P685" s="1"/>
      <c r="Q685" s="1"/>
    </row>
    <row r="686" spans="1:17" ht="12.75">
      <c r="A686" s="197" t="s">
        <v>1477</v>
      </c>
      <c r="B686" s="199">
        <v>0</v>
      </c>
      <c r="C686" s="199">
        <v>0</v>
      </c>
      <c r="D686" s="2"/>
      <c r="E686" s="2"/>
      <c r="F686" s="2"/>
      <c r="G686" s="1"/>
      <c r="H686" s="1"/>
      <c r="I686" s="1"/>
      <c r="J686" s="1"/>
      <c r="K686" s="1"/>
      <c r="L686" s="1"/>
      <c r="M686" s="1"/>
      <c r="N686" s="1"/>
      <c r="O686" s="1"/>
      <c r="P686" s="1"/>
      <c r="Q686" s="1"/>
    </row>
    <row r="687" spans="1:17" ht="12.75">
      <c r="A687" s="197"/>
      <c r="B687" s="218"/>
      <c r="C687" s="218"/>
      <c r="D687" s="2"/>
      <c r="E687" s="2"/>
      <c r="F687" s="2"/>
      <c r="G687" s="1"/>
      <c r="H687" s="1"/>
      <c r="I687" s="1"/>
      <c r="J687" s="1"/>
      <c r="K687" s="1"/>
      <c r="L687" s="1"/>
      <c r="M687" s="1"/>
      <c r="N687" s="1"/>
      <c r="O687" s="1"/>
      <c r="P687" s="1"/>
      <c r="Q687" s="1"/>
    </row>
    <row r="688" spans="1:17" ht="12.75">
      <c r="A688" s="200" t="s">
        <v>661</v>
      </c>
      <c r="B688" s="211">
        <v>50</v>
      </c>
      <c r="C688" s="211">
        <v>50</v>
      </c>
      <c r="D688" s="2"/>
      <c r="E688" s="2"/>
      <c r="F688" s="2"/>
      <c r="G688" s="1"/>
      <c r="H688" s="1"/>
      <c r="I688" s="1"/>
      <c r="J688" s="1"/>
      <c r="K688" s="1"/>
      <c r="L688" s="1"/>
      <c r="M688" s="1"/>
      <c r="N688" s="1"/>
      <c r="O688" s="1"/>
      <c r="P688" s="1"/>
      <c r="Q688" s="1"/>
    </row>
    <row r="689" spans="1:19" ht="12.75">
      <c r="A689" s="200"/>
      <c r="B689" s="187"/>
      <c r="C689" s="187"/>
      <c r="D689" s="2"/>
      <c r="E689" s="2"/>
      <c r="F689" s="2"/>
      <c r="G689" s="1"/>
      <c r="H689" s="1"/>
      <c r="I689" s="1"/>
      <c r="J689" s="1"/>
      <c r="K689" s="1"/>
      <c r="L689" s="1"/>
      <c r="M689" s="1"/>
      <c r="N689" s="1"/>
      <c r="O689" s="1"/>
      <c r="P689" s="1"/>
      <c r="Q689" s="1"/>
    </row>
    <row r="690" spans="1:19" ht="12.75">
      <c r="A690" s="200" t="s">
        <v>663</v>
      </c>
      <c r="B690" s="219">
        <v>50</v>
      </c>
      <c r="C690" s="197"/>
      <c r="D690" s="197"/>
      <c r="E690" s="197"/>
      <c r="F690" s="2"/>
      <c r="G690" s="1"/>
      <c r="H690" s="1"/>
      <c r="I690" s="1"/>
      <c r="J690" s="1"/>
      <c r="K690" s="1"/>
      <c r="L690" s="1"/>
      <c r="M690" s="1"/>
      <c r="N690" s="1"/>
      <c r="O690" s="1"/>
      <c r="P690" s="1"/>
      <c r="Q690" s="1"/>
      <c r="R690" s="1"/>
      <c r="S690" s="1"/>
    </row>
    <row r="691" spans="1:19" ht="12.75">
      <c r="A691" s="197"/>
      <c r="B691" s="197"/>
      <c r="C691" s="197"/>
      <c r="D691" s="197"/>
      <c r="E691" s="197"/>
      <c r="F691" s="2"/>
      <c r="G691" s="1"/>
      <c r="H691" s="1"/>
      <c r="I691" s="1"/>
      <c r="J691" s="1"/>
      <c r="K691" s="1"/>
      <c r="L691" s="1"/>
      <c r="M691" s="1"/>
      <c r="N691" s="1"/>
      <c r="O691" s="1"/>
      <c r="P691" s="1"/>
      <c r="Q691" s="1"/>
      <c r="R691" s="1"/>
      <c r="S691" s="1"/>
    </row>
    <row r="692" spans="1:19" ht="12.75">
      <c r="A692" s="217" t="s">
        <v>607</v>
      </c>
      <c r="B692" s="369" t="s">
        <v>48</v>
      </c>
      <c r="C692" s="369" t="s">
        <v>122</v>
      </c>
      <c r="D692" s="194"/>
      <c r="E692" s="195" t="s">
        <v>652</v>
      </c>
      <c r="F692" s="208" t="s">
        <v>48</v>
      </c>
      <c r="G692" s="98" t="s">
        <v>122</v>
      </c>
      <c r="H692" s="1"/>
      <c r="I692" s="1"/>
      <c r="J692" s="1"/>
      <c r="K692" s="1"/>
      <c r="L692" s="1"/>
      <c r="M692" s="1"/>
      <c r="N692" s="1"/>
      <c r="O692" s="1"/>
      <c r="P692" s="1"/>
      <c r="Q692" s="1"/>
    </row>
    <row r="693" spans="1:19" ht="12.75">
      <c r="A693" s="197" t="s">
        <v>1478</v>
      </c>
      <c r="B693" s="197" t="s">
        <v>165</v>
      </c>
      <c r="C693" s="197" t="s">
        <v>165</v>
      </c>
      <c r="D693" s="2"/>
      <c r="E693" s="197" t="s">
        <v>1479</v>
      </c>
      <c r="F693" s="2" t="s">
        <v>247</v>
      </c>
      <c r="G693" s="1" t="s">
        <v>247</v>
      </c>
      <c r="H693" s="1"/>
      <c r="I693" s="1"/>
      <c r="J693" s="1"/>
      <c r="K693" s="1"/>
      <c r="L693" s="1"/>
      <c r="M693" s="1"/>
      <c r="N693" s="1"/>
      <c r="O693" s="1"/>
      <c r="P693" s="1"/>
      <c r="Q693" s="1"/>
    </row>
    <row r="694" spans="1:19" ht="12.75">
      <c r="A694" s="197" t="s">
        <v>1480</v>
      </c>
      <c r="B694" s="197" t="s">
        <v>166</v>
      </c>
      <c r="C694" s="197" t="s">
        <v>166</v>
      </c>
      <c r="D694" s="2"/>
      <c r="E694" s="2" t="s">
        <v>1481</v>
      </c>
      <c r="F694" s="2" t="s">
        <v>247</v>
      </c>
      <c r="G694" s="1" t="s">
        <v>247</v>
      </c>
      <c r="H694" s="1"/>
      <c r="I694" s="1"/>
      <c r="J694" s="1"/>
      <c r="K694" s="1"/>
      <c r="L694" s="1"/>
      <c r="M694" s="1"/>
      <c r="N694" s="1"/>
      <c r="O694" s="1"/>
      <c r="P694" s="1"/>
      <c r="Q694" s="1"/>
    </row>
    <row r="695" spans="1:19" ht="12.75">
      <c r="A695" s="197" t="s">
        <v>1482</v>
      </c>
      <c r="B695" s="197" t="s">
        <v>166</v>
      </c>
      <c r="C695" s="197" t="s">
        <v>166</v>
      </c>
      <c r="D695" s="2"/>
      <c r="E695" s="2" t="s">
        <v>1483</v>
      </c>
      <c r="F695" s="2" t="s">
        <v>308</v>
      </c>
      <c r="G695" s="1" t="s">
        <v>308</v>
      </c>
      <c r="H695" s="1"/>
      <c r="I695" s="1"/>
      <c r="J695" s="1"/>
      <c r="K695" s="1"/>
      <c r="L695" s="1"/>
      <c r="M695" s="1"/>
      <c r="N695" s="1"/>
      <c r="O695" s="1"/>
      <c r="P695" s="1"/>
      <c r="Q695" s="1"/>
    </row>
    <row r="696" spans="1:19" ht="12.75">
      <c r="A696" s="197" t="s">
        <v>1484</v>
      </c>
      <c r="B696" s="197" t="s">
        <v>166</v>
      </c>
      <c r="C696" s="197" t="s">
        <v>166</v>
      </c>
      <c r="D696" s="2"/>
      <c r="E696" s="2" t="s">
        <v>1485</v>
      </c>
      <c r="F696" s="2" t="s">
        <v>247</v>
      </c>
      <c r="G696" s="1" t="s">
        <v>247</v>
      </c>
      <c r="H696" s="1"/>
      <c r="I696" s="1"/>
      <c r="J696" s="1"/>
      <c r="K696" s="1"/>
      <c r="L696" s="1"/>
      <c r="M696" s="1"/>
      <c r="N696" s="1"/>
      <c r="O696" s="1"/>
      <c r="P696" s="1"/>
      <c r="Q696" s="1"/>
    </row>
    <row r="697" spans="1:19" ht="12.75">
      <c r="A697" s="197" t="s">
        <v>1486</v>
      </c>
      <c r="B697" s="197" t="s">
        <v>165</v>
      </c>
      <c r="C697" s="197" t="s">
        <v>165</v>
      </c>
      <c r="D697" s="2"/>
      <c r="E697" s="2" t="s">
        <v>1487</v>
      </c>
      <c r="F697" s="2" t="s">
        <v>247</v>
      </c>
      <c r="G697" s="2" t="s">
        <v>247</v>
      </c>
      <c r="H697" s="1"/>
      <c r="I697" s="1"/>
      <c r="J697" s="1"/>
      <c r="K697" s="1"/>
      <c r="L697" s="1"/>
      <c r="M697" s="1"/>
      <c r="N697" s="1"/>
      <c r="O697" s="1"/>
      <c r="P697" s="1"/>
      <c r="Q697" s="1"/>
    </row>
    <row r="698" spans="1:19" ht="12.75">
      <c r="A698" s="197" t="s">
        <v>1488</v>
      </c>
      <c r="B698" s="197" t="s">
        <v>165</v>
      </c>
      <c r="C698" s="197" t="s">
        <v>165</v>
      </c>
      <c r="D698" s="2"/>
      <c r="E698" s="2" t="s">
        <v>1489</v>
      </c>
      <c r="F698" s="2" t="s">
        <v>247</v>
      </c>
      <c r="G698" s="1" t="s">
        <v>247</v>
      </c>
      <c r="H698" s="1"/>
      <c r="I698" s="1"/>
      <c r="J698" s="1"/>
      <c r="K698" s="1"/>
      <c r="L698" s="1"/>
      <c r="M698" s="1"/>
      <c r="N698" s="1"/>
      <c r="O698" s="1"/>
      <c r="P698" s="1"/>
      <c r="Q698" s="1"/>
    </row>
    <row r="699" spans="1:19" ht="12.75">
      <c r="A699" s="197" t="s">
        <v>1490</v>
      </c>
      <c r="B699" s="197" t="s">
        <v>168</v>
      </c>
      <c r="C699" s="197" t="s">
        <v>168</v>
      </c>
      <c r="D699" s="2"/>
      <c r="E699" s="2" t="s">
        <v>1491</v>
      </c>
      <c r="F699" s="2" t="s">
        <v>308</v>
      </c>
      <c r="G699" s="2" t="s">
        <v>308</v>
      </c>
      <c r="H699" s="1"/>
      <c r="I699" s="1"/>
      <c r="J699" s="1"/>
      <c r="K699" s="1"/>
      <c r="L699" s="1"/>
      <c r="M699" s="1"/>
      <c r="N699" s="1"/>
      <c r="O699" s="1"/>
      <c r="P699" s="1"/>
      <c r="Q699" s="1"/>
    </row>
    <row r="700" spans="1:19" ht="12.75">
      <c r="A700" s="197" t="s">
        <v>1492</v>
      </c>
      <c r="B700" s="197" t="s">
        <v>166</v>
      </c>
      <c r="C700" s="197" t="s">
        <v>166</v>
      </c>
      <c r="D700" s="2"/>
      <c r="E700" s="2" t="s">
        <v>1493</v>
      </c>
      <c r="F700" s="2" t="s">
        <v>247</v>
      </c>
      <c r="G700" s="1" t="s">
        <v>247</v>
      </c>
      <c r="H700" s="1"/>
      <c r="I700" s="1"/>
      <c r="J700" s="1"/>
      <c r="K700" s="1"/>
      <c r="L700" s="1"/>
      <c r="M700" s="1"/>
      <c r="N700" s="1"/>
      <c r="O700" s="1"/>
      <c r="P700" s="1"/>
      <c r="Q700" s="1"/>
    </row>
    <row r="701" spans="1:19" ht="12.75">
      <c r="A701" s="197" t="s">
        <v>1494</v>
      </c>
      <c r="B701" s="197" t="s">
        <v>165</v>
      </c>
      <c r="C701" s="197" t="s">
        <v>165</v>
      </c>
      <c r="D701" s="2"/>
      <c r="E701" s="2" t="s">
        <v>1495</v>
      </c>
      <c r="F701" s="2" t="s">
        <v>247</v>
      </c>
      <c r="G701" s="1" t="s">
        <v>247</v>
      </c>
      <c r="H701" s="1"/>
      <c r="I701" s="1"/>
      <c r="J701" s="1"/>
      <c r="K701" s="1"/>
      <c r="L701" s="1"/>
      <c r="M701" s="1"/>
      <c r="N701" s="1"/>
      <c r="O701" s="1"/>
      <c r="P701" s="1"/>
      <c r="Q701" s="1"/>
    </row>
    <row r="702" spans="1:19" ht="12.75">
      <c r="A702" s="197" t="s">
        <v>1496</v>
      </c>
      <c r="B702" s="197" t="s">
        <v>165</v>
      </c>
      <c r="C702" s="197" t="s">
        <v>165</v>
      </c>
      <c r="D702" s="2"/>
      <c r="E702" s="2" t="s">
        <v>1497</v>
      </c>
      <c r="F702" s="2" t="s">
        <v>247</v>
      </c>
      <c r="G702" s="1" t="s">
        <v>247</v>
      </c>
      <c r="H702" s="1"/>
      <c r="I702" s="1"/>
      <c r="J702" s="1"/>
      <c r="K702" s="1"/>
      <c r="L702" s="1"/>
      <c r="M702" s="1"/>
      <c r="N702" s="1"/>
      <c r="O702" s="1"/>
      <c r="P702" s="1"/>
      <c r="Q702" s="1"/>
    </row>
    <row r="703" spans="1:19" ht="12.75">
      <c r="A703" s="197" t="s">
        <v>1498</v>
      </c>
      <c r="B703" s="197" t="s">
        <v>165</v>
      </c>
      <c r="C703" s="197" t="s">
        <v>165</v>
      </c>
      <c r="D703" s="2"/>
      <c r="E703" s="2" t="s">
        <v>1499</v>
      </c>
      <c r="F703" s="2" t="s">
        <v>247</v>
      </c>
      <c r="G703" s="1" t="s">
        <v>247</v>
      </c>
      <c r="H703" s="1"/>
      <c r="I703" s="1"/>
      <c r="J703" s="1"/>
      <c r="K703" s="1"/>
      <c r="L703" s="1"/>
      <c r="M703" s="1"/>
      <c r="N703" s="1"/>
      <c r="O703" s="1"/>
      <c r="P703" s="1"/>
      <c r="Q703" s="1"/>
    </row>
    <row r="704" spans="1:19" ht="12.75">
      <c r="A704" s="197" t="s">
        <v>1500</v>
      </c>
      <c r="B704" s="197" t="s">
        <v>7845</v>
      </c>
      <c r="C704" s="197" t="s">
        <v>7845</v>
      </c>
      <c r="D704" s="2"/>
      <c r="E704" s="197" t="s">
        <v>1502</v>
      </c>
      <c r="F704" s="2"/>
      <c r="G704" s="1"/>
      <c r="H704" s="1"/>
      <c r="I704" s="1"/>
      <c r="J704" s="1"/>
      <c r="K704" s="1"/>
      <c r="L704" s="1"/>
      <c r="M704" s="1"/>
      <c r="N704" s="1"/>
      <c r="O704" s="1"/>
      <c r="P704" s="1"/>
      <c r="Q704" s="1"/>
    </row>
    <row r="705" spans="1:17" ht="12.75">
      <c r="A705" s="197" t="s">
        <v>1503</v>
      </c>
      <c r="B705" s="197" t="s">
        <v>7846</v>
      </c>
      <c r="C705" s="197" t="s">
        <v>7846</v>
      </c>
      <c r="D705" s="2"/>
      <c r="E705" s="2" t="s">
        <v>1504</v>
      </c>
      <c r="F705" s="2"/>
      <c r="G705" s="1"/>
      <c r="H705" s="1"/>
      <c r="I705" s="1"/>
      <c r="J705" s="1"/>
      <c r="K705" s="1"/>
      <c r="L705" s="1"/>
      <c r="M705" s="1"/>
      <c r="N705" s="1"/>
      <c r="O705" s="1"/>
      <c r="P705" s="1"/>
      <c r="Q705" s="1"/>
    </row>
    <row r="706" spans="1:17" ht="12.75">
      <c r="A706" s="197" t="s">
        <v>1505</v>
      </c>
      <c r="B706" s="197" t="s">
        <v>7847</v>
      </c>
      <c r="C706" s="197" t="s">
        <v>7847</v>
      </c>
      <c r="D706" s="2"/>
      <c r="E706" s="2" t="s">
        <v>1506</v>
      </c>
      <c r="F706" s="2" t="s">
        <v>7848</v>
      </c>
      <c r="G706" s="1" t="s">
        <v>7848</v>
      </c>
      <c r="H706" s="1"/>
      <c r="I706" s="1"/>
      <c r="J706" s="1"/>
      <c r="K706" s="1"/>
      <c r="L706" s="1"/>
      <c r="M706" s="1"/>
      <c r="N706" s="1"/>
      <c r="O706" s="1"/>
      <c r="P706" s="1"/>
      <c r="Q706" s="1"/>
    </row>
    <row r="707" spans="1:17" ht="12.75">
      <c r="A707" s="197" t="s">
        <v>1507</v>
      </c>
      <c r="B707" s="197" t="s">
        <v>7849</v>
      </c>
      <c r="C707" s="197" t="s">
        <v>7849</v>
      </c>
      <c r="D707" s="2"/>
      <c r="E707" s="2" t="s">
        <v>1508</v>
      </c>
      <c r="F707" s="2"/>
      <c r="G707" s="2"/>
      <c r="H707" s="1"/>
      <c r="I707" s="1"/>
      <c r="J707" s="1"/>
      <c r="K707" s="1"/>
      <c r="L707" s="1"/>
      <c r="M707" s="1"/>
      <c r="N707" s="1"/>
      <c r="O707" s="1"/>
      <c r="P707" s="1"/>
      <c r="Q707" s="1"/>
    </row>
    <row r="708" spans="1:17" ht="12.75">
      <c r="A708" s="197" t="s">
        <v>1509</v>
      </c>
      <c r="B708" s="197" t="s">
        <v>7850</v>
      </c>
      <c r="C708" s="197" t="s">
        <v>7850</v>
      </c>
      <c r="D708" s="2"/>
      <c r="E708" s="2" t="s">
        <v>1510</v>
      </c>
      <c r="F708" s="2"/>
      <c r="G708" s="2"/>
      <c r="H708" s="1"/>
      <c r="I708" s="1"/>
      <c r="J708" s="1"/>
      <c r="K708" s="1"/>
      <c r="L708" s="1"/>
      <c r="M708" s="1"/>
      <c r="N708" s="1"/>
      <c r="O708" s="1"/>
      <c r="P708" s="1"/>
      <c r="Q708" s="1"/>
    </row>
    <row r="709" spans="1:17" ht="12.75">
      <c r="A709" s="197" t="s">
        <v>1511</v>
      </c>
      <c r="B709" s="197" t="s">
        <v>7851</v>
      </c>
      <c r="C709" s="197" t="s">
        <v>7851</v>
      </c>
      <c r="D709" s="2"/>
      <c r="E709" s="2" t="s">
        <v>1512</v>
      </c>
      <c r="F709" s="2"/>
      <c r="G709" s="2"/>
      <c r="H709" s="1"/>
      <c r="I709" s="1"/>
      <c r="J709" s="1"/>
      <c r="K709" s="1"/>
      <c r="L709" s="1"/>
      <c r="M709" s="1"/>
      <c r="N709" s="1"/>
      <c r="O709" s="1"/>
      <c r="P709" s="1"/>
      <c r="Q709" s="1"/>
    </row>
    <row r="710" spans="1:17" ht="409.5">
      <c r="A710" s="197" t="s">
        <v>1513</v>
      </c>
      <c r="B710" s="197" t="s">
        <v>7852</v>
      </c>
      <c r="C710" s="197" t="s">
        <v>7852</v>
      </c>
      <c r="D710" s="2"/>
      <c r="E710" s="2" t="s">
        <v>1514</v>
      </c>
      <c r="F710" s="220" t="s">
        <v>7853</v>
      </c>
      <c r="G710" s="220" t="s">
        <v>7853</v>
      </c>
      <c r="H710" s="1"/>
      <c r="I710" s="1"/>
      <c r="J710" s="1"/>
      <c r="K710" s="1"/>
      <c r="L710" s="1"/>
      <c r="M710" s="1"/>
      <c r="N710" s="1"/>
      <c r="O710" s="1"/>
      <c r="P710" s="1"/>
      <c r="Q710" s="1"/>
    </row>
    <row r="711" spans="1:17" ht="12.75">
      <c r="A711" s="197" t="s">
        <v>1515</v>
      </c>
      <c r="B711" s="197" t="s">
        <v>7854</v>
      </c>
      <c r="C711" s="197" t="s">
        <v>7854</v>
      </c>
      <c r="D711" s="2"/>
      <c r="E711" s="2" t="s">
        <v>1516</v>
      </c>
      <c r="F711" s="2"/>
      <c r="G711" s="2"/>
      <c r="H711" s="1"/>
      <c r="I711" s="1"/>
      <c r="J711" s="1"/>
      <c r="K711" s="1"/>
      <c r="L711" s="1"/>
      <c r="M711" s="1"/>
      <c r="N711" s="1"/>
      <c r="O711" s="1"/>
      <c r="P711" s="1"/>
      <c r="Q711" s="1"/>
    </row>
    <row r="712" spans="1:17" ht="12.75">
      <c r="A712" s="197" t="s">
        <v>1517</v>
      </c>
      <c r="B712" s="197" t="s">
        <v>7855</v>
      </c>
      <c r="C712" s="197" t="s">
        <v>7855</v>
      </c>
      <c r="D712" s="2"/>
      <c r="E712" s="2" t="s">
        <v>1518</v>
      </c>
      <c r="F712" s="2"/>
      <c r="G712" s="2"/>
      <c r="H712" s="1"/>
      <c r="I712" s="1"/>
      <c r="J712" s="1"/>
      <c r="K712" s="1"/>
      <c r="L712" s="1"/>
      <c r="M712" s="1"/>
      <c r="N712" s="1"/>
      <c r="O712" s="1"/>
      <c r="P712" s="1"/>
      <c r="Q712" s="1"/>
    </row>
    <row r="713" spans="1:17" ht="12.75">
      <c r="A713" s="197" t="s">
        <v>1519</v>
      </c>
      <c r="B713" s="197" t="s">
        <v>7856</v>
      </c>
      <c r="C713" s="197" t="s">
        <v>7856</v>
      </c>
      <c r="D713" s="2"/>
      <c r="E713" s="2" t="s">
        <v>1520</v>
      </c>
      <c r="F713" s="2"/>
      <c r="G713" s="2"/>
      <c r="H713" s="1"/>
      <c r="I713" s="1"/>
      <c r="J713" s="1"/>
      <c r="K713" s="1"/>
      <c r="L713" s="1"/>
      <c r="M713" s="1"/>
      <c r="N713" s="1"/>
      <c r="O713" s="1"/>
      <c r="P713" s="1"/>
      <c r="Q713" s="1"/>
    </row>
    <row r="714" spans="1:17" ht="12.75">
      <c r="A714" s="197" t="s">
        <v>1521</v>
      </c>
      <c r="B714" s="197" t="s">
        <v>7857</v>
      </c>
      <c r="C714" s="197" t="s">
        <v>7857</v>
      </c>
      <c r="D714" s="2"/>
      <c r="E714" s="2" t="s">
        <v>1522</v>
      </c>
      <c r="F714" s="2"/>
      <c r="G714" s="2"/>
      <c r="H714" s="1"/>
      <c r="I714" s="1"/>
      <c r="J714" s="1"/>
      <c r="K714" s="1"/>
      <c r="L714" s="1"/>
      <c r="M714" s="1"/>
      <c r="N714" s="1"/>
      <c r="O714" s="1"/>
      <c r="P714" s="1"/>
      <c r="Q714" s="1"/>
    </row>
    <row r="715" spans="1:17" ht="12.75">
      <c r="A715" s="197" t="s">
        <v>658</v>
      </c>
      <c r="B715" s="197" t="s">
        <v>7858</v>
      </c>
      <c r="C715" s="197" t="s">
        <v>7858</v>
      </c>
      <c r="D715" s="2"/>
      <c r="E715" s="2"/>
      <c r="F715" s="2"/>
      <c r="G715" s="1"/>
      <c r="H715" s="1"/>
      <c r="I715" s="1"/>
      <c r="J715" s="1"/>
      <c r="K715" s="1"/>
      <c r="L715" s="1"/>
      <c r="M715" s="1"/>
      <c r="N715" s="1"/>
      <c r="O715" s="1"/>
      <c r="P715" s="1"/>
      <c r="Q715" s="1"/>
    </row>
    <row r="716" spans="1:17" ht="12.75">
      <c r="A716" s="197"/>
      <c r="B716" s="197"/>
      <c r="C716" s="197"/>
      <c r="D716" s="2"/>
      <c r="E716" s="2"/>
      <c r="F716" s="2"/>
      <c r="G716" s="1"/>
      <c r="H716" s="1"/>
      <c r="I716" s="1"/>
      <c r="J716" s="1"/>
      <c r="K716" s="1"/>
      <c r="L716" s="1"/>
      <c r="M716" s="1"/>
      <c r="N716" s="1"/>
      <c r="O716" s="1"/>
      <c r="P716" s="1"/>
      <c r="Q716" s="1"/>
    </row>
    <row r="717" spans="1:17" ht="12.75">
      <c r="A717" s="197"/>
      <c r="B717" s="218"/>
      <c r="C717" s="218"/>
      <c r="D717" s="2"/>
      <c r="E717" s="2"/>
      <c r="F717" s="2"/>
      <c r="G717" s="1"/>
      <c r="H717" s="1"/>
      <c r="I717" s="1"/>
      <c r="J717" s="1"/>
      <c r="K717" s="1"/>
      <c r="L717" s="1"/>
      <c r="M717" s="1"/>
      <c r="N717" s="1"/>
      <c r="O717" s="1"/>
      <c r="P717" s="1"/>
      <c r="Q717" s="1"/>
    </row>
    <row r="718" spans="1:17" ht="12.75">
      <c r="A718" s="197" t="s">
        <v>1523</v>
      </c>
      <c r="B718" s="199">
        <v>100</v>
      </c>
      <c r="C718" s="199">
        <v>100</v>
      </c>
      <c r="D718" s="2"/>
      <c r="E718" s="2"/>
      <c r="F718" s="2"/>
      <c r="G718" s="1"/>
      <c r="H718" s="1"/>
      <c r="I718" s="1"/>
      <c r="J718" s="1"/>
      <c r="K718" s="1"/>
      <c r="L718" s="1"/>
      <c r="M718" s="1"/>
      <c r="N718" s="1"/>
      <c r="O718" s="1"/>
      <c r="P718" s="1"/>
      <c r="Q718" s="1"/>
    </row>
    <row r="719" spans="1:17" ht="12.75">
      <c r="A719" s="197" t="s">
        <v>1524</v>
      </c>
      <c r="B719" s="199">
        <v>50</v>
      </c>
      <c r="C719" s="199">
        <v>50</v>
      </c>
      <c r="D719" s="2"/>
      <c r="E719" s="2"/>
      <c r="F719" s="2"/>
      <c r="G719" s="1"/>
      <c r="H719" s="1"/>
      <c r="I719" s="1"/>
      <c r="J719" s="1"/>
      <c r="K719" s="1"/>
      <c r="L719" s="1"/>
      <c r="M719" s="1"/>
      <c r="N719" s="1"/>
      <c r="O719" s="1"/>
      <c r="P719" s="1"/>
      <c r="Q719" s="1"/>
    </row>
    <row r="720" spans="1:17" ht="12.75">
      <c r="A720" s="197" t="s">
        <v>1525</v>
      </c>
      <c r="B720" s="199">
        <v>50</v>
      </c>
      <c r="C720" s="199">
        <v>50</v>
      </c>
      <c r="D720" s="2"/>
      <c r="E720" s="2"/>
      <c r="F720" s="2"/>
      <c r="G720" s="1"/>
      <c r="H720" s="1"/>
      <c r="I720" s="1"/>
      <c r="J720" s="1"/>
      <c r="K720" s="1"/>
      <c r="L720" s="1"/>
      <c r="M720" s="1"/>
      <c r="N720" s="1"/>
      <c r="O720" s="1"/>
      <c r="P720" s="1"/>
      <c r="Q720" s="1"/>
    </row>
    <row r="721" spans="1:19" ht="12.75">
      <c r="A721" s="197" t="s">
        <v>1526</v>
      </c>
      <c r="B721" s="199">
        <v>50</v>
      </c>
      <c r="C721" s="199">
        <v>50</v>
      </c>
      <c r="D721" s="2"/>
      <c r="E721" s="2"/>
      <c r="F721" s="2"/>
      <c r="G721" s="1"/>
      <c r="H721" s="1"/>
      <c r="I721" s="1"/>
      <c r="J721" s="1"/>
      <c r="K721" s="1"/>
      <c r="L721" s="1"/>
      <c r="M721" s="1"/>
      <c r="N721" s="1"/>
      <c r="O721" s="1"/>
      <c r="P721" s="1"/>
      <c r="Q721" s="1"/>
    </row>
    <row r="722" spans="1:19" ht="12.75">
      <c r="A722" s="197" t="s">
        <v>1527</v>
      </c>
      <c r="B722" s="199">
        <v>100</v>
      </c>
      <c r="C722" s="199">
        <v>100</v>
      </c>
      <c r="D722" s="2"/>
      <c r="E722" s="2"/>
      <c r="F722" s="2"/>
      <c r="G722" s="1"/>
      <c r="H722" s="1"/>
      <c r="I722" s="1"/>
      <c r="J722" s="1"/>
      <c r="K722" s="1"/>
      <c r="L722" s="1"/>
      <c r="M722" s="1"/>
      <c r="N722" s="1"/>
      <c r="O722" s="1"/>
      <c r="P722" s="1"/>
      <c r="Q722" s="1"/>
    </row>
    <row r="723" spans="1:19" ht="12.75">
      <c r="A723" s="197" t="s">
        <v>1528</v>
      </c>
      <c r="B723" s="199">
        <v>100</v>
      </c>
      <c r="C723" s="199">
        <v>100</v>
      </c>
      <c r="D723" s="2"/>
      <c r="E723" s="2"/>
      <c r="F723" s="2"/>
      <c r="G723" s="1"/>
      <c r="H723" s="1"/>
      <c r="I723" s="1"/>
      <c r="J723" s="1"/>
      <c r="K723" s="1"/>
      <c r="L723" s="1"/>
      <c r="M723" s="1"/>
      <c r="N723" s="1"/>
      <c r="O723" s="1"/>
      <c r="P723" s="1"/>
      <c r="Q723" s="1"/>
    </row>
    <row r="724" spans="1:19" ht="12.75">
      <c r="A724" s="197" t="s">
        <v>1529</v>
      </c>
      <c r="B724" s="199">
        <v>0</v>
      </c>
      <c r="C724" s="199">
        <v>0</v>
      </c>
      <c r="D724" s="2"/>
      <c r="E724" s="2"/>
      <c r="F724" s="2"/>
      <c r="G724" s="1"/>
      <c r="H724" s="1"/>
      <c r="I724" s="1"/>
      <c r="J724" s="1"/>
      <c r="K724" s="1"/>
      <c r="L724" s="1"/>
      <c r="M724" s="1"/>
      <c r="N724" s="1"/>
      <c r="O724" s="1"/>
      <c r="P724" s="1"/>
      <c r="Q724" s="1"/>
    </row>
    <row r="725" spans="1:19" ht="12.75">
      <c r="A725" s="197" t="s">
        <v>1530</v>
      </c>
      <c r="B725" s="199">
        <v>50</v>
      </c>
      <c r="C725" s="199">
        <v>50</v>
      </c>
      <c r="D725" s="2"/>
      <c r="E725" s="2"/>
      <c r="F725" s="2"/>
      <c r="G725" s="1"/>
      <c r="H725" s="1"/>
      <c r="I725" s="1"/>
      <c r="J725" s="1"/>
      <c r="K725" s="1"/>
      <c r="L725" s="1"/>
      <c r="M725" s="1"/>
      <c r="N725" s="1"/>
      <c r="O725" s="1"/>
      <c r="P725" s="1"/>
      <c r="Q725" s="1"/>
    </row>
    <row r="726" spans="1:19" ht="12.75">
      <c r="A726" s="197" t="s">
        <v>1531</v>
      </c>
      <c r="B726" s="199">
        <v>100</v>
      </c>
      <c r="C726" s="199">
        <v>100</v>
      </c>
      <c r="D726" s="2"/>
      <c r="E726" s="2"/>
      <c r="F726" s="2"/>
      <c r="G726" s="1"/>
      <c r="H726" s="1"/>
      <c r="I726" s="1"/>
      <c r="J726" s="1"/>
      <c r="K726" s="1"/>
      <c r="L726" s="1"/>
      <c r="M726" s="1"/>
      <c r="N726" s="1"/>
      <c r="O726" s="1"/>
      <c r="P726" s="1"/>
      <c r="Q726" s="1"/>
    </row>
    <row r="727" spans="1:19" ht="12.75">
      <c r="A727" s="197" t="s">
        <v>1532</v>
      </c>
      <c r="B727" s="199">
        <v>100</v>
      </c>
      <c r="C727" s="199">
        <v>100</v>
      </c>
      <c r="D727" s="2"/>
      <c r="E727" s="2"/>
      <c r="F727" s="2"/>
      <c r="G727" s="1"/>
      <c r="H727" s="1"/>
      <c r="I727" s="1"/>
      <c r="J727" s="1"/>
      <c r="K727" s="1"/>
      <c r="L727" s="1"/>
      <c r="M727" s="1"/>
      <c r="N727" s="1"/>
      <c r="O727" s="1"/>
      <c r="P727" s="1"/>
      <c r="Q727" s="1"/>
    </row>
    <row r="728" spans="1:19" ht="12.75">
      <c r="A728" s="197" t="s">
        <v>1533</v>
      </c>
      <c r="B728" s="199">
        <v>100</v>
      </c>
      <c r="C728" s="199">
        <v>100</v>
      </c>
      <c r="D728" s="2"/>
      <c r="E728" s="2"/>
      <c r="F728" s="2"/>
      <c r="G728" s="1"/>
      <c r="H728" s="1"/>
      <c r="I728" s="1"/>
      <c r="J728" s="1"/>
      <c r="K728" s="1"/>
      <c r="L728" s="1"/>
      <c r="M728" s="1"/>
      <c r="N728" s="1"/>
      <c r="O728" s="1"/>
      <c r="P728" s="1"/>
      <c r="Q728" s="1"/>
    </row>
    <row r="729" spans="1:19" ht="12.75">
      <c r="A729" s="197"/>
      <c r="B729" s="218"/>
      <c r="C729" s="218"/>
      <c r="D729" s="2"/>
      <c r="E729" s="2"/>
      <c r="F729" s="2"/>
      <c r="G729" s="1"/>
      <c r="H729" s="1"/>
      <c r="I729" s="1"/>
      <c r="J729" s="1"/>
      <c r="K729" s="1"/>
      <c r="L729" s="1"/>
      <c r="M729" s="1"/>
      <c r="N729" s="1"/>
      <c r="O729" s="1"/>
      <c r="P729" s="1"/>
      <c r="Q729" s="1"/>
    </row>
    <row r="730" spans="1:19" ht="12.75">
      <c r="A730" s="200" t="s">
        <v>661</v>
      </c>
      <c r="B730" s="211">
        <v>72.727272727272734</v>
      </c>
      <c r="C730" s="211">
        <v>72.727272727272734</v>
      </c>
      <c r="D730" s="2"/>
      <c r="E730" s="2"/>
      <c r="F730" s="2"/>
      <c r="G730" s="1"/>
      <c r="H730" s="1"/>
      <c r="I730" s="1"/>
      <c r="J730" s="1"/>
      <c r="K730" s="1"/>
      <c r="L730" s="1"/>
      <c r="M730" s="1"/>
      <c r="N730" s="1"/>
      <c r="O730" s="1"/>
      <c r="P730" s="1"/>
      <c r="Q730" s="1"/>
    </row>
    <row r="731" spans="1:19" ht="12.75">
      <c r="A731" s="200"/>
      <c r="B731" s="280"/>
      <c r="C731" s="280"/>
      <c r="D731" s="2"/>
      <c r="E731" s="2"/>
      <c r="F731" s="2"/>
      <c r="G731" s="1"/>
      <c r="H731" s="1"/>
      <c r="I731" s="1"/>
      <c r="J731" s="1"/>
      <c r="K731" s="1"/>
      <c r="L731" s="1"/>
      <c r="M731" s="1"/>
      <c r="N731" s="1"/>
      <c r="O731" s="1"/>
      <c r="P731" s="1"/>
      <c r="Q731" s="1"/>
    </row>
    <row r="732" spans="1:19" ht="12.75">
      <c r="A732" s="200" t="s">
        <v>663</v>
      </c>
      <c r="B732" s="219">
        <v>72.727272727272734</v>
      </c>
      <c r="C732" s="197"/>
      <c r="D732" s="197"/>
      <c r="E732" s="197"/>
      <c r="F732" s="2"/>
      <c r="G732" s="1"/>
      <c r="H732" s="1"/>
      <c r="I732" s="1"/>
      <c r="J732" s="1"/>
      <c r="K732" s="1"/>
      <c r="L732" s="1"/>
      <c r="M732" s="1"/>
      <c r="N732" s="1"/>
      <c r="O732" s="1"/>
      <c r="P732" s="1"/>
      <c r="Q732" s="1"/>
      <c r="R732" s="1"/>
      <c r="S732" s="1"/>
    </row>
    <row r="733" spans="1:19" ht="12.75">
      <c r="A733" s="197"/>
      <c r="B733" s="197"/>
      <c r="C733" s="197"/>
      <c r="D733" s="197"/>
      <c r="E733" s="197"/>
      <c r="F733" s="2"/>
      <c r="G733" s="1"/>
      <c r="H733" s="1"/>
      <c r="I733" s="1"/>
      <c r="J733" s="1"/>
      <c r="K733" s="1"/>
      <c r="L733" s="1"/>
      <c r="M733" s="1"/>
      <c r="N733" s="1"/>
      <c r="O733" s="1"/>
      <c r="P733" s="1"/>
      <c r="Q733" s="1"/>
      <c r="R733" s="1"/>
      <c r="S733" s="1"/>
    </row>
    <row r="734" spans="1:19" ht="12.75">
      <c r="A734" s="217" t="s">
        <v>610</v>
      </c>
      <c r="B734" s="369" t="s">
        <v>48</v>
      </c>
      <c r="C734" s="369" t="s">
        <v>122</v>
      </c>
      <c r="D734" s="194"/>
      <c r="E734" s="195" t="s">
        <v>652</v>
      </c>
      <c r="F734" s="208" t="s">
        <v>48</v>
      </c>
      <c r="G734" s="98" t="s">
        <v>122</v>
      </c>
      <c r="H734" s="1"/>
      <c r="I734" s="1"/>
      <c r="J734" s="1"/>
      <c r="K734" s="1"/>
      <c r="L734" s="1"/>
      <c r="M734" s="1"/>
      <c r="N734" s="1"/>
      <c r="O734" s="1"/>
      <c r="P734" s="1"/>
      <c r="Q734" s="1"/>
    </row>
    <row r="735" spans="1:19" ht="12.75">
      <c r="A735" s="197" t="s">
        <v>1534</v>
      </c>
      <c r="B735" s="197" t="s">
        <v>165</v>
      </c>
      <c r="C735" s="197" t="s">
        <v>165</v>
      </c>
      <c r="D735" s="2"/>
      <c r="E735" s="197" t="s">
        <v>1535</v>
      </c>
      <c r="F735" s="2" t="s">
        <v>247</v>
      </c>
      <c r="G735" s="1" t="s">
        <v>247</v>
      </c>
      <c r="H735" s="1"/>
      <c r="I735" s="1"/>
      <c r="J735" s="1"/>
      <c r="K735" s="1"/>
      <c r="L735" s="1"/>
      <c r="M735" s="1"/>
      <c r="N735" s="1"/>
      <c r="O735" s="1"/>
      <c r="P735" s="1"/>
      <c r="Q735" s="1"/>
    </row>
    <row r="736" spans="1:19" ht="12.75">
      <c r="A736" s="197" t="s">
        <v>1536</v>
      </c>
      <c r="B736" s="197" t="s">
        <v>168</v>
      </c>
      <c r="C736" s="197" t="s">
        <v>168</v>
      </c>
      <c r="D736" s="2"/>
      <c r="E736" s="2" t="s">
        <v>1537</v>
      </c>
      <c r="F736" s="2" t="s">
        <v>247</v>
      </c>
      <c r="G736" s="1" t="s">
        <v>247</v>
      </c>
      <c r="H736" s="1"/>
      <c r="I736" s="1"/>
      <c r="J736" s="1"/>
      <c r="K736" s="1"/>
      <c r="L736" s="1"/>
      <c r="M736" s="1"/>
      <c r="N736" s="1"/>
      <c r="O736" s="1"/>
      <c r="P736" s="1"/>
      <c r="Q736" s="1"/>
    </row>
    <row r="737" spans="1:19" ht="12.75">
      <c r="A737" s="197" t="s">
        <v>1538</v>
      </c>
      <c r="B737" s="197" t="s">
        <v>165</v>
      </c>
      <c r="C737" s="197" t="s">
        <v>165</v>
      </c>
      <c r="D737" s="2"/>
      <c r="E737" s="2" t="s">
        <v>1539</v>
      </c>
      <c r="F737" s="2" t="s">
        <v>247</v>
      </c>
      <c r="G737" s="1" t="s">
        <v>247</v>
      </c>
      <c r="H737" s="1"/>
      <c r="I737" s="1"/>
      <c r="J737" s="1"/>
      <c r="K737" s="1"/>
      <c r="L737" s="1"/>
      <c r="M737" s="1"/>
      <c r="N737" s="1"/>
      <c r="O737" s="1"/>
      <c r="P737" s="1"/>
      <c r="Q737" s="1"/>
    </row>
    <row r="738" spans="1:19" ht="12.75">
      <c r="A738" s="197" t="s">
        <v>1540</v>
      </c>
      <c r="B738" s="197" t="s">
        <v>7859</v>
      </c>
      <c r="C738" s="197" t="s">
        <v>7859</v>
      </c>
      <c r="D738" s="2"/>
      <c r="E738" s="197" t="s">
        <v>1541</v>
      </c>
      <c r="F738" s="2"/>
      <c r="G738" s="1"/>
      <c r="H738" s="1"/>
      <c r="I738" s="1"/>
      <c r="J738" s="1"/>
      <c r="K738" s="1"/>
      <c r="L738" s="1"/>
      <c r="M738" s="1"/>
      <c r="N738" s="1"/>
      <c r="O738" s="1"/>
      <c r="P738" s="1"/>
      <c r="Q738" s="1"/>
    </row>
    <row r="739" spans="1:19" ht="12.75">
      <c r="A739" s="197" t="s">
        <v>1542</v>
      </c>
      <c r="B739" s="197" t="s">
        <v>7860</v>
      </c>
      <c r="C739" s="197" t="s">
        <v>7860</v>
      </c>
      <c r="D739" s="2"/>
      <c r="E739" s="2" t="s">
        <v>1543</v>
      </c>
      <c r="F739" s="2"/>
      <c r="G739" s="2"/>
      <c r="H739" s="1"/>
      <c r="I739" s="1"/>
      <c r="J739" s="1"/>
      <c r="K739" s="1"/>
      <c r="L739" s="1"/>
      <c r="M739" s="1"/>
      <c r="N739" s="1"/>
      <c r="O739" s="1"/>
      <c r="P739" s="1"/>
      <c r="Q739" s="1"/>
    </row>
    <row r="740" spans="1:19" ht="12.75">
      <c r="A740" s="197" t="s">
        <v>1544</v>
      </c>
      <c r="B740" s="197" t="s">
        <v>7861</v>
      </c>
      <c r="C740" s="197" t="s">
        <v>7861</v>
      </c>
      <c r="D740" s="2"/>
      <c r="E740" s="2" t="s">
        <v>1545</v>
      </c>
      <c r="F740" s="2"/>
      <c r="G740" s="1"/>
      <c r="H740" s="1"/>
      <c r="I740" s="1"/>
      <c r="J740" s="1"/>
      <c r="K740" s="1"/>
      <c r="L740" s="1"/>
      <c r="M740" s="1"/>
      <c r="N740" s="1"/>
      <c r="O740" s="1"/>
      <c r="P740" s="1"/>
      <c r="Q740" s="1"/>
    </row>
    <row r="741" spans="1:19" ht="12.75">
      <c r="A741" s="197" t="s">
        <v>658</v>
      </c>
      <c r="B741" s="197" t="s">
        <v>7862</v>
      </c>
      <c r="C741" s="197" t="s">
        <v>7862</v>
      </c>
      <c r="D741" s="2"/>
      <c r="E741" s="2"/>
      <c r="F741" s="2"/>
      <c r="G741" s="2"/>
      <c r="H741" s="1"/>
      <c r="I741" s="1"/>
      <c r="J741" s="1"/>
      <c r="K741" s="1"/>
      <c r="L741" s="1"/>
      <c r="M741" s="1"/>
      <c r="N741" s="1"/>
      <c r="O741" s="1"/>
      <c r="P741" s="1"/>
      <c r="Q741" s="1"/>
    </row>
    <row r="742" spans="1:19" ht="12.75">
      <c r="A742" s="197"/>
      <c r="B742" s="218"/>
      <c r="C742" s="218"/>
      <c r="D742" s="2"/>
      <c r="E742" s="2"/>
      <c r="F742" s="2"/>
      <c r="G742" s="1"/>
      <c r="H742" s="1"/>
      <c r="I742" s="1"/>
      <c r="J742" s="1"/>
      <c r="K742" s="1"/>
      <c r="L742" s="1"/>
      <c r="M742" s="1"/>
      <c r="N742" s="1"/>
      <c r="O742" s="1"/>
      <c r="P742" s="1"/>
      <c r="Q742" s="1"/>
    </row>
    <row r="743" spans="1:19" ht="12.75">
      <c r="A743" s="197"/>
      <c r="B743" s="218"/>
      <c r="C743" s="218"/>
      <c r="D743" s="2"/>
      <c r="E743" s="2"/>
      <c r="F743" s="2"/>
      <c r="G743" s="1"/>
      <c r="H743" s="1"/>
      <c r="I743" s="1"/>
      <c r="J743" s="1"/>
      <c r="K743" s="1"/>
      <c r="L743" s="1"/>
      <c r="M743" s="1"/>
      <c r="N743" s="1"/>
      <c r="O743" s="1"/>
      <c r="P743" s="1"/>
      <c r="Q743" s="1"/>
    </row>
    <row r="744" spans="1:19" ht="12.75">
      <c r="A744" s="197" t="s">
        <v>1546</v>
      </c>
      <c r="B744" s="199">
        <v>100</v>
      </c>
      <c r="C744" s="199">
        <v>100</v>
      </c>
      <c r="D744" s="2"/>
      <c r="E744" s="2"/>
      <c r="F744" s="2"/>
      <c r="G744" s="1"/>
      <c r="H744" s="1"/>
      <c r="I744" s="1"/>
      <c r="J744" s="1"/>
      <c r="K744" s="1"/>
      <c r="L744" s="1"/>
      <c r="M744" s="1"/>
      <c r="N744" s="1"/>
      <c r="O744" s="1"/>
      <c r="P744" s="1"/>
      <c r="Q744" s="1"/>
    </row>
    <row r="745" spans="1:19" ht="12.75">
      <c r="A745" s="197" t="s">
        <v>1547</v>
      </c>
      <c r="B745" s="199">
        <v>0</v>
      </c>
      <c r="C745" s="199">
        <v>0</v>
      </c>
      <c r="D745" s="2"/>
      <c r="E745" s="2"/>
      <c r="F745" s="2"/>
      <c r="G745" s="1"/>
      <c r="H745" s="1"/>
      <c r="I745" s="1"/>
      <c r="J745" s="1"/>
      <c r="K745" s="1"/>
      <c r="L745" s="1"/>
      <c r="M745" s="1"/>
      <c r="N745" s="1"/>
      <c r="O745" s="1"/>
      <c r="P745" s="1"/>
      <c r="Q745" s="1"/>
    </row>
    <row r="746" spans="1:19" ht="12.75">
      <c r="A746" s="197" t="s">
        <v>1548</v>
      </c>
      <c r="B746" s="199">
        <v>100</v>
      </c>
      <c r="C746" s="199">
        <v>100</v>
      </c>
      <c r="D746" s="2"/>
      <c r="E746" s="197"/>
      <c r="F746" s="2"/>
      <c r="G746" s="1"/>
      <c r="H746" s="1"/>
      <c r="I746" s="1"/>
      <c r="J746" s="1"/>
      <c r="K746" s="1"/>
      <c r="L746" s="1"/>
      <c r="M746" s="1"/>
      <c r="N746" s="1"/>
      <c r="O746" s="1"/>
      <c r="P746" s="1"/>
      <c r="Q746" s="1"/>
    </row>
    <row r="747" spans="1:19" ht="12.75">
      <c r="A747" s="197"/>
      <c r="B747" s="199"/>
      <c r="C747" s="199"/>
      <c r="D747" s="2"/>
      <c r="E747" s="2"/>
      <c r="F747" s="2"/>
      <c r="G747" s="1"/>
      <c r="H747" s="1"/>
      <c r="I747" s="1"/>
      <c r="J747" s="1"/>
      <c r="K747" s="1"/>
      <c r="L747" s="1"/>
      <c r="M747" s="1"/>
      <c r="N747" s="1"/>
      <c r="O747" s="1"/>
      <c r="P747" s="1"/>
      <c r="Q747" s="1"/>
    </row>
    <row r="748" spans="1:19" ht="12.75">
      <c r="A748" s="200" t="s">
        <v>661</v>
      </c>
      <c r="B748" s="211">
        <v>66.666666666666671</v>
      </c>
      <c r="C748" s="211">
        <v>66.666666666666671</v>
      </c>
      <c r="D748" s="2"/>
      <c r="E748" s="2"/>
      <c r="F748" s="2"/>
      <c r="G748" s="1"/>
      <c r="H748" s="1"/>
      <c r="I748" s="1"/>
      <c r="J748" s="1"/>
      <c r="K748" s="1"/>
      <c r="L748" s="1"/>
      <c r="M748" s="1"/>
      <c r="N748" s="1"/>
      <c r="O748" s="1"/>
      <c r="P748" s="1"/>
      <c r="Q748" s="1"/>
    </row>
    <row r="749" spans="1:19" ht="12.75">
      <c r="A749" s="200"/>
      <c r="B749" s="280"/>
      <c r="C749" s="280"/>
      <c r="D749" s="2"/>
      <c r="E749" s="2"/>
      <c r="F749" s="2"/>
      <c r="G749" s="1"/>
      <c r="H749" s="1"/>
      <c r="I749" s="1"/>
      <c r="J749" s="1"/>
      <c r="K749" s="1"/>
      <c r="L749" s="1"/>
      <c r="M749" s="1"/>
      <c r="N749" s="1"/>
      <c r="O749" s="1"/>
      <c r="P749" s="1"/>
      <c r="Q749" s="1"/>
    </row>
    <row r="750" spans="1:19" ht="12.75">
      <c r="A750" s="200" t="s">
        <v>663</v>
      </c>
      <c r="B750" s="219">
        <v>66.666666666666671</v>
      </c>
      <c r="C750" s="197"/>
      <c r="D750" s="197"/>
      <c r="E750" s="197"/>
      <c r="F750" s="2"/>
      <c r="G750" s="1"/>
      <c r="H750" s="1"/>
      <c r="I750" s="1"/>
      <c r="J750" s="1"/>
      <c r="K750" s="1"/>
      <c r="L750" s="1"/>
      <c r="M750" s="1"/>
      <c r="N750" s="1"/>
      <c r="O750" s="1"/>
      <c r="P750" s="1"/>
      <c r="Q750" s="1"/>
      <c r="R750" s="1"/>
      <c r="S750" s="1"/>
    </row>
    <row r="751" spans="1:19" ht="12.75">
      <c r="A751" s="197"/>
      <c r="B751" s="197"/>
      <c r="C751" s="197"/>
      <c r="D751" s="197"/>
      <c r="E751" s="197"/>
      <c r="F751" s="2"/>
      <c r="G751" s="1"/>
      <c r="H751" s="1"/>
      <c r="I751" s="1"/>
      <c r="J751" s="1"/>
      <c r="K751" s="1"/>
      <c r="L751" s="1"/>
      <c r="M751" s="1"/>
      <c r="N751" s="1"/>
      <c r="O751" s="1"/>
      <c r="P751" s="1"/>
      <c r="Q751" s="1"/>
      <c r="R751" s="1"/>
      <c r="S751" s="1"/>
    </row>
    <row r="752" spans="1:19" ht="12.75">
      <c r="A752" s="217" t="s">
        <v>613</v>
      </c>
      <c r="B752" s="369" t="s">
        <v>48</v>
      </c>
      <c r="C752" s="369" t="s">
        <v>122</v>
      </c>
      <c r="D752" s="2"/>
      <c r="E752" s="195" t="s">
        <v>652</v>
      </c>
      <c r="F752" s="208" t="s">
        <v>48</v>
      </c>
      <c r="G752" s="98" t="s">
        <v>122</v>
      </c>
      <c r="H752" s="1"/>
      <c r="I752" s="1"/>
      <c r="J752" s="1"/>
      <c r="K752" s="1"/>
      <c r="L752" s="1"/>
      <c r="M752" s="1"/>
      <c r="N752" s="1"/>
      <c r="O752" s="1"/>
      <c r="P752" s="1"/>
      <c r="Q752" s="1"/>
    </row>
    <row r="753" spans="1:19" ht="12.75">
      <c r="A753" s="197" t="s">
        <v>1549</v>
      </c>
      <c r="B753" s="197" t="s">
        <v>168</v>
      </c>
      <c r="C753" s="197" t="s">
        <v>168</v>
      </c>
      <c r="D753" s="2"/>
      <c r="E753" s="197" t="s">
        <v>1550</v>
      </c>
      <c r="F753" s="2" t="s">
        <v>247</v>
      </c>
      <c r="G753" s="1" t="s">
        <v>247</v>
      </c>
      <c r="H753" s="1"/>
      <c r="I753" s="1"/>
      <c r="J753" s="1"/>
      <c r="K753" s="1"/>
      <c r="L753" s="1"/>
      <c r="M753" s="1"/>
      <c r="N753" s="1"/>
      <c r="O753" s="1"/>
      <c r="P753" s="1"/>
      <c r="Q753" s="1"/>
    </row>
    <row r="754" spans="1:19" ht="12.75">
      <c r="A754" s="197" t="s">
        <v>1551</v>
      </c>
      <c r="B754" s="197" t="s">
        <v>166</v>
      </c>
      <c r="C754" s="197" t="s">
        <v>166</v>
      </c>
      <c r="D754" s="2"/>
      <c r="E754" s="2" t="s">
        <v>1552</v>
      </c>
      <c r="F754" s="2" t="s">
        <v>308</v>
      </c>
      <c r="G754" s="1" t="s">
        <v>308</v>
      </c>
      <c r="H754" s="1"/>
      <c r="I754" s="1"/>
      <c r="J754" s="1"/>
      <c r="K754" s="1"/>
      <c r="L754" s="1"/>
      <c r="M754" s="1"/>
      <c r="N754" s="1"/>
      <c r="O754" s="1"/>
      <c r="P754" s="1"/>
      <c r="Q754" s="1"/>
    </row>
    <row r="755" spans="1:19" ht="12.75">
      <c r="A755" s="197" t="s">
        <v>1553</v>
      </c>
      <c r="B755" s="197" t="s">
        <v>165</v>
      </c>
      <c r="C755" s="197" t="s">
        <v>165</v>
      </c>
      <c r="D755" s="2"/>
      <c r="E755" s="2" t="s">
        <v>1554</v>
      </c>
      <c r="F755" s="2" t="s">
        <v>247</v>
      </c>
      <c r="G755" s="1" t="s">
        <v>247</v>
      </c>
      <c r="H755" s="1"/>
      <c r="I755" s="1"/>
      <c r="J755" s="1"/>
      <c r="K755" s="1"/>
      <c r="L755" s="1"/>
      <c r="M755" s="1"/>
      <c r="N755" s="1"/>
      <c r="O755" s="1"/>
      <c r="P755" s="1"/>
      <c r="Q755" s="1"/>
    </row>
    <row r="756" spans="1:19" ht="12.75">
      <c r="A756" s="197" t="s">
        <v>1555</v>
      </c>
      <c r="B756" s="197" t="s">
        <v>884</v>
      </c>
      <c r="C756" s="197" t="s">
        <v>884</v>
      </c>
      <c r="D756" s="2"/>
      <c r="E756" s="197" t="s">
        <v>1557</v>
      </c>
      <c r="F756" s="2"/>
      <c r="G756" s="1"/>
      <c r="H756" s="1"/>
      <c r="I756" s="1"/>
      <c r="J756" s="1"/>
      <c r="K756" s="1"/>
      <c r="L756" s="1"/>
      <c r="M756" s="1"/>
      <c r="N756" s="1"/>
      <c r="O756" s="1"/>
      <c r="P756" s="1"/>
      <c r="Q756" s="1"/>
    </row>
    <row r="757" spans="1:19" ht="12.75">
      <c r="A757" s="197" t="s">
        <v>1558</v>
      </c>
      <c r="B757" s="197" t="s">
        <v>7863</v>
      </c>
      <c r="C757" s="197" t="s">
        <v>7863</v>
      </c>
      <c r="D757" s="2"/>
      <c r="E757" s="2" t="s">
        <v>1561</v>
      </c>
      <c r="F757" s="2" t="s">
        <v>7864</v>
      </c>
      <c r="G757" s="1" t="s">
        <v>7864</v>
      </c>
      <c r="H757" s="1"/>
      <c r="I757" s="1"/>
      <c r="J757" s="1"/>
      <c r="K757" s="1"/>
      <c r="L757" s="1"/>
      <c r="M757" s="1"/>
      <c r="N757" s="1"/>
      <c r="O757" s="1"/>
      <c r="P757" s="1"/>
      <c r="Q757" s="1"/>
    </row>
    <row r="758" spans="1:19" ht="12.75">
      <c r="A758" s="197" t="s">
        <v>1562</v>
      </c>
      <c r="B758" s="197" t="s">
        <v>7865</v>
      </c>
      <c r="C758" s="197" t="s">
        <v>7865</v>
      </c>
      <c r="D758" s="2"/>
      <c r="E758" s="2" t="s">
        <v>1564</v>
      </c>
      <c r="F758" s="2"/>
      <c r="G758" s="1"/>
      <c r="H758" s="1"/>
      <c r="I758" s="1"/>
      <c r="J758" s="1"/>
      <c r="K758" s="1"/>
      <c r="L758" s="1"/>
      <c r="M758" s="1"/>
      <c r="N758" s="1"/>
      <c r="O758" s="1"/>
      <c r="P758" s="1"/>
      <c r="Q758" s="1"/>
    </row>
    <row r="759" spans="1:19" ht="12.75">
      <c r="A759" s="197" t="s">
        <v>658</v>
      </c>
      <c r="B759" s="197">
        <v>44</v>
      </c>
      <c r="C759" s="197">
        <v>44</v>
      </c>
      <c r="D759" s="2"/>
      <c r="E759" s="2"/>
      <c r="F759" s="2"/>
      <c r="G759" s="1"/>
      <c r="H759" s="1"/>
      <c r="I759" s="1"/>
      <c r="J759" s="1"/>
      <c r="K759" s="1"/>
      <c r="L759" s="1"/>
      <c r="M759" s="1"/>
      <c r="N759" s="1"/>
      <c r="O759" s="1"/>
      <c r="P759" s="1"/>
      <c r="Q759" s="1"/>
    </row>
    <row r="760" spans="1:19" ht="12.75">
      <c r="A760" s="197"/>
      <c r="B760" s="197"/>
      <c r="C760" s="197"/>
      <c r="D760" s="2"/>
      <c r="E760" s="2"/>
      <c r="F760" s="2"/>
      <c r="G760" s="1"/>
      <c r="H760" s="1"/>
      <c r="I760" s="1"/>
      <c r="J760" s="1"/>
      <c r="K760" s="1"/>
      <c r="L760" s="1"/>
      <c r="M760" s="1"/>
      <c r="N760" s="1"/>
      <c r="O760" s="1"/>
      <c r="P760" s="1"/>
      <c r="Q760" s="1"/>
    </row>
    <row r="761" spans="1:19" ht="12.75">
      <c r="A761" s="197"/>
      <c r="B761" s="218"/>
      <c r="C761" s="218"/>
      <c r="D761" s="2"/>
      <c r="E761" s="2"/>
      <c r="F761" s="2"/>
      <c r="G761" s="1"/>
      <c r="H761" s="1"/>
      <c r="I761" s="1"/>
      <c r="J761" s="1"/>
      <c r="K761" s="1"/>
      <c r="L761" s="1"/>
      <c r="M761" s="1"/>
      <c r="N761" s="1"/>
      <c r="O761" s="1"/>
      <c r="P761" s="1"/>
      <c r="Q761" s="1"/>
    </row>
    <row r="762" spans="1:19" ht="12.75">
      <c r="A762" s="197" t="s">
        <v>1566</v>
      </c>
      <c r="B762" s="199">
        <v>0</v>
      </c>
      <c r="C762" s="199">
        <v>0</v>
      </c>
      <c r="D762" s="2"/>
      <c r="E762" s="2"/>
      <c r="F762" s="2"/>
      <c r="G762" s="1"/>
      <c r="H762" s="1"/>
      <c r="I762" s="1"/>
      <c r="J762" s="1"/>
      <c r="K762" s="1"/>
      <c r="L762" s="1"/>
      <c r="M762" s="1"/>
      <c r="N762" s="1"/>
      <c r="O762" s="1"/>
      <c r="P762" s="1"/>
      <c r="Q762" s="1"/>
    </row>
    <row r="763" spans="1:19" ht="12.75">
      <c r="A763" s="197" t="s">
        <v>1567</v>
      </c>
      <c r="B763" s="199">
        <v>50</v>
      </c>
      <c r="C763" s="199">
        <v>50</v>
      </c>
      <c r="D763" s="2"/>
      <c r="E763" s="2"/>
      <c r="F763" s="2"/>
      <c r="G763" s="1"/>
      <c r="H763" s="1"/>
      <c r="I763" s="1"/>
      <c r="J763" s="1"/>
      <c r="K763" s="1"/>
      <c r="L763" s="1"/>
      <c r="M763" s="1"/>
      <c r="N763" s="1"/>
      <c r="O763" s="1"/>
      <c r="P763" s="1"/>
      <c r="Q763" s="1"/>
    </row>
    <row r="764" spans="1:19" ht="12.75">
      <c r="A764" s="197" t="s">
        <v>1568</v>
      </c>
      <c r="B764" s="199">
        <v>100</v>
      </c>
      <c r="C764" s="199">
        <v>100</v>
      </c>
      <c r="D764" s="2"/>
      <c r="E764" s="2"/>
      <c r="F764" s="2"/>
      <c r="G764" s="1"/>
      <c r="H764" s="1"/>
      <c r="I764" s="1"/>
      <c r="J764" s="1"/>
      <c r="K764" s="1"/>
      <c r="L764" s="1"/>
      <c r="M764" s="1"/>
      <c r="N764" s="1"/>
      <c r="O764" s="1"/>
      <c r="P764" s="1"/>
      <c r="Q764" s="1"/>
    </row>
    <row r="765" spans="1:19" ht="12.75">
      <c r="A765" s="197"/>
      <c r="B765" s="199"/>
      <c r="C765" s="199"/>
      <c r="D765" s="2"/>
      <c r="E765" s="2"/>
      <c r="F765" s="2"/>
      <c r="G765" s="1"/>
      <c r="H765" s="1"/>
      <c r="I765" s="1"/>
      <c r="J765" s="1"/>
      <c r="K765" s="1"/>
      <c r="L765" s="1"/>
      <c r="M765" s="1"/>
      <c r="N765" s="1"/>
      <c r="O765" s="1"/>
      <c r="P765" s="1"/>
      <c r="Q765" s="1"/>
    </row>
    <row r="766" spans="1:19" ht="12.75">
      <c r="A766" s="200" t="s">
        <v>661</v>
      </c>
      <c r="B766" s="211">
        <v>50</v>
      </c>
      <c r="C766" s="211">
        <v>50</v>
      </c>
      <c r="D766" s="2"/>
      <c r="E766" s="2"/>
      <c r="F766" s="2"/>
      <c r="G766" s="1"/>
      <c r="H766" s="1"/>
      <c r="I766" s="1"/>
      <c r="J766" s="1"/>
      <c r="K766" s="1"/>
      <c r="L766" s="1"/>
      <c r="M766" s="1"/>
      <c r="N766" s="1"/>
      <c r="O766" s="1"/>
      <c r="P766" s="1"/>
      <c r="Q766" s="1"/>
    </row>
    <row r="767" spans="1:19" ht="12.75">
      <c r="A767" s="200"/>
      <c r="B767" s="280"/>
      <c r="C767" s="280"/>
      <c r="D767" s="187"/>
      <c r="E767" s="187"/>
      <c r="F767" s="2"/>
      <c r="G767" s="1"/>
      <c r="H767" s="1"/>
      <c r="I767" s="1"/>
      <c r="J767" s="1"/>
      <c r="K767" s="1"/>
      <c r="L767" s="1"/>
      <c r="M767" s="1"/>
      <c r="N767" s="1"/>
      <c r="O767" s="1"/>
      <c r="P767" s="1"/>
      <c r="Q767" s="1"/>
      <c r="R767" s="1"/>
      <c r="S767" s="1"/>
    </row>
    <row r="768" spans="1:19" ht="15" customHeight="1">
      <c r="A768" s="200" t="s">
        <v>663</v>
      </c>
      <c r="B768" s="219">
        <v>50</v>
      </c>
      <c r="C768" s="197"/>
      <c r="D768" s="197"/>
      <c r="E768" s="197"/>
      <c r="F768" s="2"/>
      <c r="G768" s="1"/>
      <c r="H768" s="1"/>
      <c r="I768" s="1"/>
      <c r="J768" s="1"/>
      <c r="K768" s="1"/>
      <c r="L768" s="1"/>
      <c r="M768" s="1"/>
      <c r="N768" s="1"/>
      <c r="O768" s="1"/>
      <c r="P768" s="1"/>
      <c r="Q768" s="1"/>
      <c r="R768" s="1"/>
      <c r="S768" s="1"/>
    </row>
    <row r="769" spans="1:19" ht="12.75">
      <c r="A769" s="197"/>
      <c r="B769" s="197"/>
      <c r="C769" s="197"/>
      <c r="D769" s="197"/>
      <c r="E769" s="197"/>
      <c r="F769" s="2"/>
      <c r="G769" s="1"/>
      <c r="H769" s="1"/>
      <c r="I769" s="1"/>
      <c r="J769" s="1"/>
      <c r="K769" s="1"/>
      <c r="L769" s="1"/>
      <c r="M769" s="1"/>
      <c r="N769" s="1"/>
      <c r="O769" s="1"/>
      <c r="P769" s="1"/>
      <c r="Q769" s="1"/>
      <c r="R769" s="1"/>
      <c r="S769" s="1"/>
    </row>
    <row r="770" spans="1:19" ht="12.75">
      <c r="A770" s="217" t="s">
        <v>616</v>
      </c>
      <c r="B770" s="369" t="s">
        <v>48</v>
      </c>
      <c r="C770" s="369" t="s">
        <v>122</v>
      </c>
      <c r="D770" s="2"/>
      <c r="E770" s="195" t="s">
        <v>652</v>
      </c>
      <c r="F770" s="208" t="s">
        <v>48</v>
      </c>
      <c r="G770" s="98" t="s">
        <v>122</v>
      </c>
      <c r="H770" s="1"/>
      <c r="I770" s="1"/>
      <c r="J770" s="1"/>
      <c r="K770" s="1"/>
      <c r="L770" s="1"/>
      <c r="M770" s="1"/>
      <c r="N770" s="1"/>
      <c r="O770" s="1"/>
      <c r="P770" s="1"/>
      <c r="Q770" s="1"/>
    </row>
    <row r="771" spans="1:19" ht="12.75">
      <c r="A771" s="197" t="s">
        <v>1569</v>
      </c>
      <c r="B771" s="197" t="s">
        <v>165</v>
      </c>
      <c r="C771" s="197" t="s">
        <v>165</v>
      </c>
      <c r="D771" s="2"/>
      <c r="E771" s="197" t="s">
        <v>1570</v>
      </c>
      <c r="F771" s="2" t="s">
        <v>247</v>
      </c>
      <c r="G771" s="1" t="s">
        <v>247</v>
      </c>
      <c r="H771" s="1"/>
      <c r="I771" s="1"/>
      <c r="J771" s="1"/>
      <c r="K771" s="1"/>
      <c r="L771" s="1"/>
      <c r="M771" s="1"/>
      <c r="N771" s="1"/>
      <c r="O771" s="1"/>
      <c r="P771" s="1"/>
      <c r="Q771" s="1"/>
    </row>
    <row r="772" spans="1:19" ht="12.75">
      <c r="A772" s="197" t="s">
        <v>1571</v>
      </c>
      <c r="B772" s="197" t="s">
        <v>166</v>
      </c>
      <c r="C772" s="197" t="s">
        <v>166</v>
      </c>
      <c r="D772" s="2"/>
      <c r="E772" s="2" t="s">
        <v>1572</v>
      </c>
      <c r="F772" s="2" t="s">
        <v>308</v>
      </c>
      <c r="G772" s="1" t="s">
        <v>308</v>
      </c>
      <c r="H772" s="1"/>
      <c r="I772" s="1"/>
      <c r="J772" s="1"/>
      <c r="K772" s="1"/>
      <c r="L772" s="1"/>
      <c r="M772" s="1"/>
      <c r="N772" s="1"/>
      <c r="O772" s="1"/>
      <c r="P772" s="1"/>
      <c r="Q772" s="1"/>
    </row>
    <row r="773" spans="1:19" ht="12.75">
      <c r="A773" s="197" t="s">
        <v>1573</v>
      </c>
      <c r="B773" s="197" t="s">
        <v>168</v>
      </c>
      <c r="C773" s="197" t="s">
        <v>168</v>
      </c>
      <c r="D773" s="2"/>
      <c r="E773" s="2" t="s">
        <v>1574</v>
      </c>
      <c r="F773" s="2" t="s">
        <v>247</v>
      </c>
      <c r="G773" s="1" t="s">
        <v>247</v>
      </c>
      <c r="H773" s="1"/>
      <c r="I773" s="1"/>
      <c r="J773" s="1"/>
      <c r="K773" s="1"/>
      <c r="L773" s="1"/>
      <c r="M773" s="1"/>
      <c r="N773" s="1"/>
      <c r="O773" s="1"/>
      <c r="P773" s="1"/>
      <c r="Q773" s="1"/>
    </row>
    <row r="774" spans="1:19" ht="12.75">
      <c r="A774" s="197" t="s">
        <v>1575</v>
      </c>
      <c r="B774" s="197" t="s">
        <v>169</v>
      </c>
      <c r="C774" s="197" t="s">
        <v>169</v>
      </c>
      <c r="D774" s="2"/>
      <c r="E774" s="2" t="s">
        <v>1576</v>
      </c>
      <c r="F774" s="2" t="s">
        <v>247</v>
      </c>
      <c r="G774" s="1" t="s">
        <v>247</v>
      </c>
      <c r="H774" s="1"/>
      <c r="I774" s="1"/>
      <c r="J774" s="1"/>
      <c r="K774" s="1"/>
      <c r="L774" s="1"/>
      <c r="M774" s="1"/>
      <c r="N774" s="1"/>
      <c r="O774" s="1"/>
      <c r="P774" s="1"/>
      <c r="Q774" s="1"/>
    </row>
    <row r="775" spans="1:19" ht="12.75">
      <c r="A775" s="197" t="s">
        <v>1577</v>
      </c>
      <c r="B775" s="197" t="s">
        <v>169</v>
      </c>
      <c r="C775" s="197" t="s">
        <v>169</v>
      </c>
      <c r="D775" s="2"/>
      <c r="E775" s="2" t="s">
        <v>1578</v>
      </c>
      <c r="F775" s="2" t="s">
        <v>247</v>
      </c>
      <c r="G775" s="1" t="s">
        <v>247</v>
      </c>
      <c r="H775" s="1"/>
      <c r="I775" s="1"/>
      <c r="J775" s="1"/>
      <c r="K775" s="1"/>
      <c r="L775" s="1"/>
      <c r="M775" s="1"/>
      <c r="N775" s="1"/>
      <c r="O775" s="1"/>
      <c r="P775" s="1"/>
      <c r="Q775" s="1"/>
    </row>
    <row r="776" spans="1:19" ht="12.75">
      <c r="A776" s="197" t="s">
        <v>1579</v>
      </c>
      <c r="B776" s="197" t="s">
        <v>169</v>
      </c>
      <c r="C776" s="197" t="s">
        <v>169</v>
      </c>
      <c r="D776" s="2"/>
      <c r="E776" s="2" t="s">
        <v>1580</v>
      </c>
      <c r="F776" s="2" t="s">
        <v>247</v>
      </c>
      <c r="G776" s="1" t="s">
        <v>247</v>
      </c>
      <c r="H776" s="1"/>
      <c r="I776" s="1"/>
      <c r="J776" s="1"/>
      <c r="K776" s="1"/>
      <c r="L776" s="1"/>
      <c r="M776" s="1"/>
      <c r="N776" s="1"/>
      <c r="O776" s="1"/>
      <c r="P776" s="1"/>
      <c r="Q776" s="1"/>
    </row>
    <row r="777" spans="1:19" ht="12.75">
      <c r="A777" s="197" t="s">
        <v>1581</v>
      </c>
      <c r="B777" s="197" t="s">
        <v>169</v>
      </c>
      <c r="C777" s="197" t="s">
        <v>169</v>
      </c>
      <c r="D777" s="2"/>
      <c r="E777" s="2" t="s">
        <v>1582</v>
      </c>
      <c r="F777" s="2" t="s">
        <v>247</v>
      </c>
      <c r="G777" s="1" t="s">
        <v>247</v>
      </c>
      <c r="H777" s="1"/>
      <c r="I777" s="1"/>
      <c r="J777" s="1"/>
      <c r="K777" s="1"/>
      <c r="L777" s="1"/>
      <c r="M777" s="1"/>
      <c r="N777" s="1"/>
      <c r="O777" s="1"/>
      <c r="P777" s="1"/>
      <c r="Q777" s="1"/>
    </row>
    <row r="778" spans="1:19" ht="12.75">
      <c r="A778" s="197" t="s">
        <v>1583</v>
      </c>
      <c r="B778" s="197" t="s">
        <v>169</v>
      </c>
      <c r="C778" s="197" t="s">
        <v>169</v>
      </c>
      <c r="D778" s="2"/>
      <c r="E778" s="2" t="s">
        <v>1584</v>
      </c>
      <c r="F778" s="2" t="s">
        <v>247</v>
      </c>
      <c r="G778" s="1" t="s">
        <v>247</v>
      </c>
      <c r="H778" s="1"/>
      <c r="I778" s="1"/>
      <c r="J778" s="1"/>
      <c r="K778" s="1"/>
      <c r="L778" s="1"/>
      <c r="M778" s="1"/>
      <c r="N778" s="1"/>
      <c r="O778" s="1"/>
      <c r="P778" s="1"/>
      <c r="Q778" s="1"/>
    </row>
    <row r="779" spans="1:19" ht="12.75">
      <c r="A779" s="197" t="s">
        <v>1585</v>
      </c>
      <c r="B779" s="197" t="s">
        <v>169</v>
      </c>
      <c r="C779" s="197" t="s">
        <v>169</v>
      </c>
      <c r="D779" s="2"/>
      <c r="E779" s="2" t="s">
        <v>1586</v>
      </c>
      <c r="F779" s="2" t="s">
        <v>247</v>
      </c>
      <c r="G779" s="1" t="s">
        <v>247</v>
      </c>
      <c r="H779" s="1"/>
      <c r="I779" s="1"/>
      <c r="J779" s="1"/>
      <c r="K779" s="1"/>
      <c r="L779" s="1"/>
      <c r="M779" s="1"/>
      <c r="N779" s="1"/>
      <c r="O779" s="1"/>
      <c r="P779" s="1"/>
      <c r="Q779" s="1"/>
    </row>
    <row r="780" spans="1:19" ht="12.75">
      <c r="A780" s="197" t="s">
        <v>1587</v>
      </c>
      <c r="B780" s="197" t="s">
        <v>7866</v>
      </c>
      <c r="C780" s="197" t="s">
        <v>7867</v>
      </c>
      <c r="D780" s="2"/>
      <c r="E780" s="197" t="s">
        <v>1588</v>
      </c>
      <c r="F780" s="2"/>
      <c r="G780" s="1"/>
      <c r="H780" s="1"/>
      <c r="I780" s="1"/>
      <c r="J780" s="1"/>
      <c r="K780" s="1"/>
      <c r="L780" s="1"/>
      <c r="M780" s="1"/>
      <c r="N780" s="1"/>
      <c r="O780" s="1"/>
      <c r="P780" s="1"/>
      <c r="Q780" s="1"/>
    </row>
    <row r="781" spans="1:19" ht="12.75">
      <c r="A781" s="197" t="s">
        <v>1589</v>
      </c>
      <c r="B781" s="197" t="s">
        <v>7868</v>
      </c>
      <c r="C781" s="197" t="s">
        <v>7868</v>
      </c>
      <c r="D781" s="2"/>
      <c r="E781" s="2" t="s">
        <v>1590</v>
      </c>
      <c r="F781" s="2" t="s">
        <v>7869</v>
      </c>
      <c r="G781" s="1" t="s">
        <v>7869</v>
      </c>
      <c r="H781" s="1"/>
      <c r="I781" s="1"/>
      <c r="J781" s="1"/>
      <c r="K781" s="1"/>
      <c r="L781" s="1"/>
      <c r="M781" s="1"/>
      <c r="N781" s="1"/>
      <c r="O781" s="1"/>
      <c r="P781" s="1"/>
      <c r="Q781" s="1"/>
    </row>
    <row r="782" spans="1:19" ht="12.75">
      <c r="A782" s="197" t="s">
        <v>1591</v>
      </c>
      <c r="B782" s="197" t="s">
        <v>7870</v>
      </c>
      <c r="C782" s="197" t="s">
        <v>7870</v>
      </c>
      <c r="D782" s="2"/>
      <c r="E782" s="2" t="s">
        <v>1592</v>
      </c>
      <c r="F782" s="2"/>
      <c r="G782" s="1"/>
      <c r="H782" s="1"/>
      <c r="I782" s="1"/>
      <c r="J782" s="1"/>
      <c r="K782" s="1"/>
      <c r="L782" s="1"/>
      <c r="M782" s="1"/>
      <c r="N782" s="1"/>
      <c r="O782" s="1"/>
      <c r="P782" s="1"/>
      <c r="Q782" s="1"/>
    </row>
    <row r="783" spans="1:19" ht="12.75">
      <c r="A783" s="197" t="s">
        <v>1593</v>
      </c>
      <c r="B783" s="197" t="s">
        <v>169</v>
      </c>
      <c r="C783" s="197" t="s">
        <v>169</v>
      </c>
      <c r="D783" s="2"/>
      <c r="E783" s="2" t="s">
        <v>1595</v>
      </c>
      <c r="F783" s="2"/>
      <c r="G783" s="1"/>
      <c r="H783" s="1"/>
      <c r="I783" s="1"/>
      <c r="J783" s="1"/>
      <c r="K783" s="1"/>
      <c r="L783" s="1"/>
      <c r="M783" s="1"/>
      <c r="N783" s="1"/>
      <c r="O783" s="1"/>
      <c r="P783" s="1"/>
      <c r="Q783" s="1"/>
    </row>
    <row r="784" spans="1:19" ht="12.75">
      <c r="A784" s="197" t="s">
        <v>1596</v>
      </c>
      <c r="B784" s="197" t="s">
        <v>169</v>
      </c>
      <c r="C784" s="197" t="s">
        <v>169</v>
      </c>
      <c r="D784" s="2"/>
      <c r="E784" s="2" t="s">
        <v>1597</v>
      </c>
      <c r="F784" s="2"/>
      <c r="G784" s="1"/>
      <c r="H784" s="1"/>
      <c r="I784" s="1"/>
      <c r="J784" s="1"/>
      <c r="K784" s="1"/>
      <c r="L784" s="1"/>
      <c r="M784" s="1"/>
      <c r="N784" s="1"/>
      <c r="O784" s="1"/>
      <c r="P784" s="1"/>
      <c r="Q784" s="1"/>
    </row>
    <row r="785" spans="1:17" ht="12.75">
      <c r="A785" s="197" t="s">
        <v>1598</v>
      </c>
      <c r="B785" s="197" t="s">
        <v>169</v>
      </c>
      <c r="C785" s="197" t="s">
        <v>169</v>
      </c>
      <c r="D785" s="2"/>
      <c r="E785" s="2" t="s">
        <v>1599</v>
      </c>
      <c r="F785" s="2"/>
      <c r="G785" s="1"/>
      <c r="H785" s="1"/>
      <c r="I785" s="1"/>
      <c r="J785" s="1"/>
      <c r="K785" s="1"/>
      <c r="L785" s="1"/>
      <c r="M785" s="1"/>
      <c r="N785" s="1"/>
      <c r="O785" s="1"/>
      <c r="P785" s="1"/>
      <c r="Q785" s="1"/>
    </row>
    <row r="786" spans="1:17" ht="12.75">
      <c r="A786" s="197" t="s">
        <v>1600</v>
      </c>
      <c r="B786" s="197" t="s">
        <v>169</v>
      </c>
      <c r="C786" s="197" t="s">
        <v>169</v>
      </c>
      <c r="D786" s="2"/>
      <c r="E786" s="2" t="s">
        <v>1601</v>
      </c>
      <c r="F786" s="2"/>
      <c r="G786" s="1"/>
      <c r="H786" s="1"/>
      <c r="I786" s="1"/>
      <c r="J786" s="1"/>
      <c r="K786" s="1"/>
      <c r="L786" s="1"/>
      <c r="M786" s="1"/>
      <c r="N786" s="1"/>
      <c r="O786" s="1"/>
      <c r="P786" s="1"/>
      <c r="Q786" s="1"/>
    </row>
    <row r="787" spans="1:17" ht="12.75">
      <c r="A787" s="197" t="s">
        <v>1602</v>
      </c>
      <c r="B787" s="197" t="s">
        <v>169</v>
      </c>
      <c r="C787" s="197" t="s">
        <v>169</v>
      </c>
      <c r="D787" s="2"/>
      <c r="E787" s="2" t="s">
        <v>1603</v>
      </c>
      <c r="F787" s="2"/>
      <c r="G787" s="1"/>
      <c r="H787" s="1"/>
      <c r="I787" s="1"/>
      <c r="J787" s="1"/>
      <c r="K787" s="1"/>
      <c r="L787" s="1"/>
      <c r="M787" s="1"/>
      <c r="N787" s="1"/>
      <c r="O787" s="1"/>
      <c r="P787" s="1"/>
      <c r="Q787" s="1"/>
    </row>
    <row r="788" spans="1:17" ht="12.75">
      <c r="A788" s="197" t="s">
        <v>1604</v>
      </c>
      <c r="B788" s="197" t="s">
        <v>169</v>
      </c>
      <c r="C788" s="197" t="s">
        <v>169</v>
      </c>
      <c r="D788" s="2"/>
      <c r="E788" s="2" t="s">
        <v>1605</v>
      </c>
      <c r="F788" s="2"/>
      <c r="G788" s="1"/>
      <c r="H788" s="1"/>
      <c r="I788" s="1"/>
      <c r="J788" s="1"/>
      <c r="K788" s="1"/>
      <c r="L788" s="1"/>
      <c r="M788" s="1"/>
      <c r="N788" s="1"/>
      <c r="O788" s="1"/>
      <c r="P788" s="1"/>
      <c r="Q788" s="1"/>
    </row>
    <row r="789" spans="1:17" ht="12.75">
      <c r="A789" s="197" t="s">
        <v>658</v>
      </c>
      <c r="B789" s="197" t="s">
        <v>5686</v>
      </c>
      <c r="C789" s="197" t="s">
        <v>7871</v>
      </c>
      <c r="D789" s="2"/>
      <c r="E789" s="2"/>
      <c r="F789" s="2"/>
      <c r="G789" s="1"/>
      <c r="H789" s="1"/>
      <c r="I789" s="1"/>
      <c r="J789" s="1"/>
      <c r="K789" s="1"/>
      <c r="L789" s="1"/>
      <c r="M789" s="1"/>
      <c r="N789" s="1"/>
      <c r="O789" s="1"/>
      <c r="P789" s="1"/>
      <c r="Q789" s="1"/>
    </row>
    <row r="790" spans="1:17" ht="12.75">
      <c r="A790" s="197"/>
      <c r="B790" s="197"/>
      <c r="C790" s="197"/>
      <c r="D790" s="2"/>
      <c r="E790" s="2"/>
      <c r="F790" s="2"/>
      <c r="G790" s="1"/>
      <c r="H790" s="1"/>
      <c r="I790" s="1"/>
      <c r="J790" s="1"/>
      <c r="K790" s="1"/>
      <c r="L790" s="1"/>
      <c r="M790" s="1"/>
      <c r="N790" s="1"/>
      <c r="O790" s="1"/>
      <c r="P790" s="1"/>
      <c r="Q790" s="1"/>
    </row>
    <row r="791" spans="1:17" ht="12.75">
      <c r="A791" s="197"/>
      <c r="B791" s="218"/>
      <c r="C791" s="218"/>
      <c r="D791" s="2"/>
      <c r="E791" s="2"/>
      <c r="F791" s="2"/>
      <c r="G791" s="1"/>
      <c r="H791" s="1"/>
      <c r="I791" s="1"/>
      <c r="J791" s="1"/>
      <c r="K791" s="1"/>
      <c r="L791" s="1"/>
      <c r="M791" s="1"/>
      <c r="N791" s="1"/>
      <c r="O791" s="1"/>
      <c r="P791" s="1"/>
      <c r="Q791" s="1"/>
    </row>
    <row r="792" spans="1:17" ht="12.75">
      <c r="A792" s="197" t="s">
        <v>1606</v>
      </c>
      <c r="B792" s="199">
        <v>100</v>
      </c>
      <c r="C792" s="199">
        <v>100</v>
      </c>
      <c r="D792" s="2"/>
      <c r="E792" s="2"/>
      <c r="F792" s="2"/>
      <c r="G792" s="1"/>
      <c r="H792" s="1"/>
      <c r="I792" s="1"/>
      <c r="J792" s="1"/>
      <c r="K792" s="1"/>
      <c r="L792" s="1"/>
      <c r="M792" s="1"/>
      <c r="N792" s="1"/>
      <c r="O792" s="1"/>
      <c r="P792" s="1"/>
      <c r="Q792" s="1"/>
    </row>
    <row r="793" spans="1:17" ht="12.75">
      <c r="A793" s="197" t="s">
        <v>1607</v>
      </c>
      <c r="B793" s="199">
        <v>50</v>
      </c>
      <c r="C793" s="199">
        <v>50</v>
      </c>
      <c r="D793" s="2"/>
      <c r="E793" s="2"/>
      <c r="F793" s="2"/>
      <c r="G793" s="1"/>
      <c r="H793" s="1"/>
      <c r="I793" s="1"/>
      <c r="J793" s="1"/>
      <c r="K793" s="1"/>
      <c r="L793" s="1"/>
      <c r="M793" s="1"/>
      <c r="N793" s="1"/>
      <c r="O793" s="1"/>
      <c r="P793" s="1"/>
      <c r="Q793" s="1"/>
    </row>
    <row r="794" spans="1:17" ht="12.75">
      <c r="A794" s="197" t="s">
        <v>1608</v>
      </c>
      <c r="B794" s="199">
        <v>0</v>
      </c>
      <c r="C794" s="199">
        <v>0</v>
      </c>
      <c r="D794" s="2"/>
      <c r="E794" s="2"/>
      <c r="F794" s="2"/>
      <c r="G794" s="1"/>
      <c r="H794" s="1"/>
      <c r="I794" s="1"/>
      <c r="J794" s="1"/>
      <c r="K794" s="1"/>
      <c r="L794" s="1"/>
      <c r="M794" s="1"/>
      <c r="N794" s="1"/>
      <c r="O794" s="1"/>
      <c r="P794" s="1"/>
      <c r="Q794" s="1"/>
    </row>
    <row r="795" spans="1:17" ht="12.75">
      <c r="A795" s="197" t="s">
        <v>1609</v>
      </c>
      <c r="B795" s="199" t="s">
        <v>633</v>
      </c>
      <c r="C795" s="199" t="s">
        <v>633</v>
      </c>
      <c r="D795" s="2"/>
      <c r="E795" s="2"/>
      <c r="F795" s="2"/>
      <c r="G795" s="1"/>
      <c r="H795" s="1"/>
      <c r="I795" s="1"/>
      <c r="J795" s="1"/>
      <c r="K795" s="1"/>
      <c r="L795" s="1"/>
      <c r="M795" s="1"/>
      <c r="N795" s="1"/>
      <c r="O795" s="1"/>
      <c r="P795" s="1"/>
      <c r="Q795" s="1"/>
    </row>
    <row r="796" spans="1:17" ht="12.75">
      <c r="A796" s="197" t="s">
        <v>1610</v>
      </c>
      <c r="B796" s="199" t="s">
        <v>633</v>
      </c>
      <c r="C796" s="199" t="s">
        <v>633</v>
      </c>
      <c r="D796" s="2"/>
      <c r="E796" s="2"/>
      <c r="F796" s="2"/>
      <c r="G796" s="1"/>
      <c r="H796" s="1"/>
      <c r="I796" s="1"/>
      <c r="J796" s="1"/>
      <c r="K796" s="1"/>
      <c r="L796" s="1"/>
      <c r="M796" s="1"/>
      <c r="N796" s="1"/>
      <c r="O796" s="1"/>
      <c r="P796" s="1"/>
      <c r="Q796" s="1"/>
    </row>
    <row r="797" spans="1:17" ht="12.75">
      <c r="A797" s="197" t="s">
        <v>1611</v>
      </c>
      <c r="B797" s="199" t="s">
        <v>633</v>
      </c>
      <c r="C797" s="199" t="s">
        <v>633</v>
      </c>
      <c r="D797" s="2"/>
      <c r="E797" s="2"/>
      <c r="F797" s="2"/>
      <c r="G797" s="1"/>
      <c r="H797" s="1"/>
      <c r="I797" s="1"/>
      <c r="J797" s="1"/>
      <c r="K797" s="1"/>
      <c r="L797" s="1"/>
      <c r="M797" s="1"/>
      <c r="N797" s="1"/>
      <c r="O797" s="1"/>
      <c r="P797" s="1"/>
      <c r="Q797" s="1"/>
    </row>
    <row r="798" spans="1:17" ht="12.75">
      <c r="A798" s="197" t="s">
        <v>1612</v>
      </c>
      <c r="B798" s="199" t="s">
        <v>633</v>
      </c>
      <c r="C798" s="199" t="s">
        <v>633</v>
      </c>
      <c r="D798" s="2"/>
      <c r="E798" s="2"/>
      <c r="F798" s="2"/>
      <c r="G798" s="1"/>
      <c r="H798" s="1"/>
      <c r="I798" s="1"/>
      <c r="J798" s="1"/>
      <c r="K798" s="1"/>
      <c r="L798" s="1"/>
      <c r="M798" s="1"/>
      <c r="N798" s="1"/>
      <c r="O798" s="1"/>
      <c r="P798" s="1"/>
      <c r="Q798" s="1"/>
    </row>
    <row r="799" spans="1:17" ht="12.75">
      <c r="A799" s="197" t="s">
        <v>1613</v>
      </c>
      <c r="B799" s="199" t="s">
        <v>633</v>
      </c>
      <c r="C799" s="199" t="s">
        <v>633</v>
      </c>
      <c r="D799" s="2"/>
      <c r="E799" s="2"/>
      <c r="F799" s="2"/>
      <c r="G799" s="1"/>
      <c r="H799" s="1"/>
      <c r="I799" s="1"/>
      <c r="J799" s="1"/>
      <c r="K799" s="1"/>
      <c r="L799" s="1"/>
      <c r="M799" s="1"/>
      <c r="N799" s="1"/>
      <c r="O799" s="1"/>
      <c r="P799" s="1"/>
      <c r="Q799" s="1"/>
    </row>
    <row r="800" spans="1:17" ht="12.75">
      <c r="A800" s="197" t="s">
        <v>1614</v>
      </c>
      <c r="B800" s="199" t="s">
        <v>633</v>
      </c>
      <c r="C800" s="199" t="s">
        <v>633</v>
      </c>
      <c r="D800" s="2"/>
      <c r="E800" s="2"/>
      <c r="F800" s="2"/>
      <c r="G800" s="1"/>
      <c r="H800" s="1"/>
      <c r="I800" s="1"/>
      <c r="J800" s="1"/>
      <c r="K800" s="1"/>
      <c r="L800" s="1"/>
      <c r="M800" s="1"/>
      <c r="N800" s="1"/>
      <c r="O800" s="1"/>
      <c r="P800" s="1"/>
      <c r="Q800" s="1"/>
    </row>
    <row r="801" spans="1:19" ht="12.75">
      <c r="A801" s="197"/>
      <c r="B801" s="218"/>
      <c r="C801" s="218"/>
      <c r="D801" s="2"/>
      <c r="E801" s="2"/>
      <c r="F801" s="2"/>
      <c r="G801" s="1"/>
      <c r="H801" s="1"/>
      <c r="I801" s="1"/>
      <c r="J801" s="1"/>
      <c r="K801" s="1"/>
      <c r="L801" s="1"/>
      <c r="M801" s="1"/>
      <c r="N801" s="1"/>
      <c r="O801" s="1"/>
      <c r="P801" s="1"/>
      <c r="Q801" s="1"/>
    </row>
    <row r="802" spans="1:19" ht="12.75">
      <c r="A802" s="200" t="s">
        <v>661</v>
      </c>
      <c r="B802" s="211">
        <v>50</v>
      </c>
      <c r="C802" s="211">
        <v>50</v>
      </c>
      <c r="D802" s="2"/>
      <c r="E802" s="2"/>
      <c r="F802" s="2"/>
      <c r="G802" s="1"/>
      <c r="H802" s="1"/>
      <c r="I802" s="1"/>
      <c r="J802" s="1"/>
      <c r="K802" s="1"/>
      <c r="L802" s="1"/>
      <c r="M802" s="1"/>
      <c r="N802" s="1"/>
      <c r="O802" s="1"/>
      <c r="P802" s="1"/>
      <c r="Q802" s="1"/>
    </row>
    <row r="803" spans="1:19" ht="12.75">
      <c r="A803" s="200"/>
      <c r="B803" s="280"/>
      <c r="C803" s="280"/>
      <c r="D803" s="2"/>
      <c r="E803" s="2"/>
      <c r="F803" s="2"/>
      <c r="G803" s="1"/>
      <c r="H803" s="1"/>
      <c r="I803" s="1"/>
      <c r="J803" s="1"/>
      <c r="K803" s="1"/>
      <c r="L803" s="1"/>
      <c r="M803" s="1"/>
      <c r="N803" s="1"/>
      <c r="O803" s="1"/>
      <c r="P803" s="1"/>
      <c r="Q803" s="1"/>
    </row>
    <row r="804" spans="1:19" ht="12.75">
      <c r="A804" s="200" t="s">
        <v>663</v>
      </c>
      <c r="B804" s="219">
        <v>50</v>
      </c>
      <c r="C804" s="197"/>
      <c r="D804" s="197"/>
      <c r="E804" s="197"/>
      <c r="F804" s="2"/>
      <c r="G804" s="1"/>
      <c r="H804" s="1"/>
      <c r="I804" s="1"/>
      <c r="J804" s="1"/>
      <c r="K804" s="1"/>
      <c r="L804" s="1"/>
      <c r="M804" s="1"/>
      <c r="N804" s="1"/>
      <c r="O804" s="1"/>
      <c r="P804" s="1"/>
      <c r="Q804" s="1"/>
      <c r="R804" s="1"/>
      <c r="S804" s="1"/>
    </row>
    <row r="805" spans="1:19" ht="12.75">
      <c r="A805" s="197"/>
      <c r="B805" s="197"/>
      <c r="C805" s="197"/>
      <c r="D805" s="197"/>
      <c r="E805" s="197"/>
      <c r="F805" s="2"/>
      <c r="G805" s="1"/>
      <c r="H805" s="1"/>
      <c r="I805" s="1"/>
      <c r="J805" s="1"/>
      <c r="K805" s="1"/>
      <c r="L805" s="1"/>
      <c r="M805" s="1"/>
      <c r="N805" s="1"/>
      <c r="O805" s="1"/>
      <c r="P805" s="1"/>
      <c r="Q805" s="1"/>
      <c r="R805" s="1"/>
      <c r="S805" s="1"/>
    </row>
    <row r="806" spans="1:19" ht="12.75">
      <c r="A806" s="217" t="s">
        <v>619</v>
      </c>
      <c r="B806" s="369" t="s">
        <v>48</v>
      </c>
      <c r="C806" s="369" t="s">
        <v>122</v>
      </c>
      <c r="D806" s="2"/>
      <c r="E806" s="195" t="s">
        <v>652</v>
      </c>
      <c r="F806" s="208" t="s">
        <v>48</v>
      </c>
      <c r="G806" s="98" t="s">
        <v>122</v>
      </c>
      <c r="H806" s="1"/>
      <c r="I806" s="1"/>
      <c r="J806" s="1"/>
      <c r="K806" s="1"/>
      <c r="L806" s="1"/>
      <c r="M806" s="1"/>
      <c r="N806" s="1"/>
      <c r="O806" s="1"/>
      <c r="P806" s="1"/>
      <c r="Q806" s="1"/>
    </row>
    <row r="807" spans="1:19" ht="12.75">
      <c r="A807" s="197" t="s">
        <v>1615</v>
      </c>
      <c r="B807" s="197" t="s">
        <v>168</v>
      </c>
      <c r="C807" s="197" t="s">
        <v>168</v>
      </c>
      <c r="D807" s="2"/>
      <c r="E807" s="197" t="s">
        <v>1616</v>
      </c>
      <c r="F807" s="2" t="s">
        <v>247</v>
      </c>
      <c r="G807" s="1" t="s">
        <v>247</v>
      </c>
      <c r="H807" s="1"/>
      <c r="I807" s="1"/>
      <c r="J807" s="1"/>
      <c r="K807" s="1"/>
      <c r="L807" s="1"/>
      <c r="M807" s="1"/>
      <c r="N807" s="1"/>
      <c r="O807" s="1"/>
      <c r="P807" s="1"/>
      <c r="Q807" s="1"/>
    </row>
    <row r="808" spans="1:19" ht="12.75">
      <c r="A808" s="197" t="s">
        <v>1617</v>
      </c>
      <c r="B808" s="197" t="s">
        <v>168</v>
      </c>
      <c r="C808" s="197" t="s">
        <v>168</v>
      </c>
      <c r="D808" s="2"/>
      <c r="E808" s="2" t="s">
        <v>1618</v>
      </c>
      <c r="F808" s="2" t="s">
        <v>247</v>
      </c>
      <c r="G808" s="1" t="s">
        <v>247</v>
      </c>
      <c r="H808" s="1"/>
      <c r="I808" s="1"/>
      <c r="J808" s="1"/>
      <c r="K808" s="1"/>
      <c r="L808" s="1"/>
      <c r="M808" s="1"/>
      <c r="N808" s="1"/>
      <c r="O808" s="1"/>
      <c r="P808" s="1"/>
      <c r="Q808" s="1"/>
    </row>
    <row r="809" spans="1:19" ht="12.75">
      <c r="A809" s="197" t="s">
        <v>1619</v>
      </c>
      <c r="B809" s="197" t="s">
        <v>168</v>
      </c>
      <c r="C809" s="197" t="s">
        <v>168</v>
      </c>
      <c r="D809" s="2"/>
      <c r="E809" s="2" t="s">
        <v>1620</v>
      </c>
      <c r="F809" s="2" t="s">
        <v>247</v>
      </c>
      <c r="G809" s="1" t="s">
        <v>247</v>
      </c>
      <c r="H809" s="1"/>
      <c r="I809" s="1"/>
      <c r="J809" s="1"/>
      <c r="K809" s="1"/>
      <c r="L809" s="1"/>
      <c r="M809" s="1"/>
      <c r="N809" s="1"/>
      <c r="O809" s="1"/>
      <c r="P809" s="1"/>
      <c r="Q809" s="1"/>
    </row>
    <row r="810" spans="1:19" ht="12.75">
      <c r="A810" s="197" t="s">
        <v>1621</v>
      </c>
      <c r="B810" s="197" t="s">
        <v>7872</v>
      </c>
      <c r="C810" s="197" t="s">
        <v>884</v>
      </c>
      <c r="D810" s="2"/>
      <c r="E810" s="197" t="s">
        <v>1623</v>
      </c>
      <c r="F810" s="2"/>
      <c r="G810" s="1"/>
      <c r="H810" s="1"/>
      <c r="I810" s="1"/>
      <c r="J810" s="1"/>
      <c r="K810" s="1"/>
      <c r="L810" s="1"/>
      <c r="M810" s="1"/>
      <c r="N810" s="1"/>
      <c r="O810" s="1"/>
      <c r="P810" s="1"/>
      <c r="Q810" s="1"/>
    </row>
    <row r="811" spans="1:19" ht="12.75">
      <c r="A811" s="197" t="s">
        <v>1624</v>
      </c>
      <c r="B811" s="197" t="s">
        <v>7873</v>
      </c>
      <c r="C811" s="197" t="s">
        <v>884</v>
      </c>
      <c r="D811" s="2"/>
      <c r="E811" s="2" t="s">
        <v>1626</v>
      </c>
      <c r="F811" s="2"/>
      <c r="G811" s="1"/>
      <c r="H811" s="1"/>
      <c r="I811" s="1"/>
      <c r="J811" s="1"/>
      <c r="K811" s="1"/>
      <c r="L811" s="1"/>
      <c r="M811" s="1"/>
      <c r="N811" s="1"/>
      <c r="O811" s="1"/>
      <c r="P811" s="1"/>
      <c r="Q811" s="1"/>
    </row>
    <row r="812" spans="1:19" ht="12.75">
      <c r="A812" s="197" t="s">
        <v>1627</v>
      </c>
      <c r="B812" s="197" t="s">
        <v>7874</v>
      </c>
      <c r="C812" s="197" t="s">
        <v>884</v>
      </c>
      <c r="D812" s="2"/>
      <c r="E812" s="2" t="s">
        <v>1628</v>
      </c>
      <c r="F812" s="2"/>
      <c r="G812" s="1"/>
      <c r="H812" s="1"/>
      <c r="I812" s="1"/>
      <c r="J812" s="1"/>
      <c r="K812" s="1"/>
      <c r="L812" s="1"/>
      <c r="M812" s="1"/>
      <c r="N812" s="1"/>
      <c r="O812" s="1"/>
      <c r="P812" s="1"/>
      <c r="Q812" s="1"/>
    </row>
    <row r="813" spans="1:19" ht="12.75">
      <c r="A813" s="197" t="s">
        <v>658</v>
      </c>
      <c r="B813" s="218" t="s">
        <v>1890</v>
      </c>
      <c r="C813" s="218"/>
      <c r="D813" s="2"/>
      <c r="E813" s="2"/>
      <c r="F813" s="2"/>
      <c r="G813" s="1"/>
      <c r="H813" s="1"/>
      <c r="I813" s="1"/>
      <c r="J813" s="1"/>
      <c r="K813" s="1"/>
      <c r="L813" s="1"/>
      <c r="M813" s="1"/>
      <c r="N813" s="1"/>
      <c r="O813" s="1"/>
      <c r="P813" s="1"/>
      <c r="Q813" s="1"/>
    </row>
    <row r="814" spans="1:19" ht="12.75">
      <c r="A814" s="197"/>
      <c r="B814" s="218"/>
      <c r="C814" s="218"/>
      <c r="D814" s="2"/>
      <c r="E814" s="2"/>
      <c r="F814" s="2"/>
      <c r="G814" s="1"/>
      <c r="H814" s="1"/>
      <c r="I814" s="1"/>
      <c r="J814" s="1"/>
      <c r="K814" s="1"/>
      <c r="L814" s="1"/>
      <c r="M814" s="1"/>
      <c r="N814" s="1"/>
      <c r="O814" s="1"/>
      <c r="P814" s="1"/>
      <c r="Q814" s="1"/>
    </row>
    <row r="815" spans="1:19" ht="12.75">
      <c r="A815" s="197"/>
      <c r="B815" s="218"/>
      <c r="C815" s="218"/>
      <c r="D815" s="2"/>
      <c r="E815" s="2"/>
      <c r="F815" s="2"/>
      <c r="G815" s="1"/>
      <c r="H815" s="1"/>
      <c r="I815" s="1"/>
      <c r="J815" s="1"/>
      <c r="K815" s="1"/>
      <c r="L815" s="1"/>
      <c r="M815" s="1"/>
      <c r="N815" s="1"/>
      <c r="O815" s="1"/>
      <c r="P815" s="1"/>
      <c r="Q815" s="1"/>
    </row>
    <row r="816" spans="1:19" ht="12.75">
      <c r="A816" s="197" t="s">
        <v>1629</v>
      </c>
      <c r="B816" s="199">
        <v>0</v>
      </c>
      <c r="C816" s="199">
        <v>0</v>
      </c>
      <c r="D816" s="2"/>
      <c r="E816" s="2"/>
      <c r="F816" s="2"/>
      <c r="G816" s="1"/>
      <c r="H816" s="1"/>
      <c r="I816" s="1"/>
      <c r="J816" s="1"/>
      <c r="K816" s="1"/>
      <c r="L816" s="1"/>
      <c r="M816" s="1"/>
      <c r="N816" s="1"/>
      <c r="O816" s="1"/>
      <c r="P816" s="1"/>
      <c r="Q816" s="1"/>
    </row>
    <row r="817" spans="1:19" ht="12.75">
      <c r="A817" s="197" t="s">
        <v>1630</v>
      </c>
      <c r="B817" s="199">
        <v>0</v>
      </c>
      <c r="C817" s="199">
        <v>0</v>
      </c>
      <c r="D817" s="2"/>
      <c r="E817" s="2"/>
      <c r="F817" s="2"/>
      <c r="G817" s="1"/>
      <c r="H817" s="1"/>
      <c r="I817" s="1"/>
      <c r="J817" s="1"/>
      <c r="K817" s="1"/>
      <c r="L817" s="1"/>
      <c r="M817" s="1"/>
      <c r="N817" s="1"/>
      <c r="O817" s="1"/>
      <c r="P817" s="1"/>
      <c r="Q817" s="1"/>
    </row>
    <row r="818" spans="1:19" ht="12.75">
      <c r="A818" s="197" t="s">
        <v>1631</v>
      </c>
      <c r="B818" s="199">
        <v>0</v>
      </c>
      <c r="C818" s="199">
        <v>0</v>
      </c>
      <c r="D818" s="2"/>
      <c r="E818" s="2"/>
      <c r="F818" s="2"/>
      <c r="G818" s="1"/>
      <c r="H818" s="1"/>
      <c r="I818" s="1"/>
      <c r="J818" s="1"/>
      <c r="K818" s="1"/>
      <c r="L818" s="1"/>
      <c r="M818" s="1"/>
      <c r="N818" s="1"/>
      <c r="O818" s="1"/>
      <c r="P818" s="1"/>
      <c r="Q818" s="1"/>
    </row>
    <row r="819" spans="1:19" ht="12.75">
      <c r="A819" s="197"/>
      <c r="B819" s="199"/>
      <c r="C819" s="199"/>
      <c r="D819" s="2"/>
      <c r="E819" s="2"/>
      <c r="F819" s="2"/>
      <c r="G819" s="1"/>
      <c r="H819" s="1"/>
      <c r="I819" s="1"/>
      <c r="J819" s="1"/>
      <c r="K819" s="1"/>
      <c r="L819" s="1"/>
      <c r="M819" s="1"/>
      <c r="N819" s="1"/>
      <c r="O819" s="1"/>
      <c r="P819" s="1"/>
      <c r="Q819" s="1"/>
    </row>
    <row r="820" spans="1:19" ht="12.75">
      <c r="A820" s="200" t="s">
        <v>661</v>
      </c>
      <c r="B820" s="211">
        <v>0</v>
      </c>
      <c r="C820" s="211">
        <v>0</v>
      </c>
      <c r="D820" s="2"/>
      <c r="E820" s="2"/>
      <c r="F820" s="2"/>
      <c r="G820" s="1"/>
      <c r="H820" s="1"/>
      <c r="I820" s="1"/>
      <c r="J820" s="1"/>
      <c r="K820" s="1"/>
      <c r="L820" s="1"/>
      <c r="M820" s="1"/>
      <c r="N820" s="1"/>
      <c r="O820" s="1"/>
      <c r="P820" s="1"/>
      <c r="Q820" s="1"/>
    </row>
    <row r="821" spans="1:19" ht="12.75">
      <c r="A821" s="200"/>
      <c r="B821" s="280"/>
      <c r="C821" s="280"/>
      <c r="D821" s="2"/>
      <c r="E821" s="2"/>
      <c r="F821" s="2"/>
      <c r="G821" s="1"/>
      <c r="H821" s="1"/>
      <c r="I821" s="1"/>
      <c r="J821" s="1"/>
      <c r="K821" s="1"/>
      <c r="L821" s="1"/>
      <c r="M821" s="1"/>
      <c r="N821" s="1"/>
      <c r="O821" s="1"/>
      <c r="P821" s="1"/>
      <c r="Q821" s="1"/>
    </row>
    <row r="822" spans="1:19" ht="12.75">
      <c r="A822" s="200" t="s">
        <v>663</v>
      </c>
      <c r="B822" s="219">
        <v>0</v>
      </c>
      <c r="C822" s="197"/>
      <c r="D822" s="197"/>
      <c r="E822" s="197"/>
      <c r="F822" s="2"/>
      <c r="G822" s="1"/>
      <c r="H822" s="1"/>
      <c r="I822" s="1"/>
      <c r="J822" s="1"/>
      <c r="K822" s="1"/>
      <c r="L822" s="1"/>
      <c r="M822" s="1"/>
      <c r="N822" s="1"/>
      <c r="O822" s="1"/>
      <c r="P822" s="1"/>
      <c r="Q822" s="1"/>
      <c r="R822" s="1"/>
      <c r="S822" s="1"/>
    </row>
    <row r="823" spans="1:19" ht="12.75">
      <c r="A823" s="197"/>
      <c r="B823" s="197"/>
      <c r="C823" s="197"/>
      <c r="D823" s="197"/>
      <c r="E823" s="197"/>
      <c r="F823" s="2"/>
      <c r="G823" s="1"/>
      <c r="H823" s="1"/>
      <c r="I823" s="1"/>
      <c r="J823" s="1"/>
      <c r="K823" s="1"/>
      <c r="L823" s="1"/>
      <c r="M823" s="1"/>
      <c r="N823" s="1"/>
      <c r="O823" s="1"/>
      <c r="P823" s="1"/>
      <c r="Q823" s="1"/>
      <c r="R823" s="1"/>
      <c r="S823" s="1"/>
    </row>
    <row r="824" spans="1:19" ht="12.75">
      <c r="A824" s="217" t="s">
        <v>622</v>
      </c>
      <c r="B824" s="369" t="s">
        <v>48</v>
      </c>
      <c r="C824" s="369" t="s">
        <v>122</v>
      </c>
      <c r="D824" s="2"/>
      <c r="E824" s="195" t="s">
        <v>652</v>
      </c>
      <c r="F824" s="208" t="s">
        <v>48</v>
      </c>
      <c r="G824" s="98" t="s">
        <v>122</v>
      </c>
      <c r="H824" s="1"/>
      <c r="I824" s="1"/>
      <c r="J824" s="1"/>
      <c r="K824" s="1"/>
      <c r="L824" s="1"/>
      <c r="M824" s="1"/>
      <c r="N824" s="1"/>
      <c r="O824" s="1"/>
      <c r="P824" s="1"/>
      <c r="Q824" s="1"/>
    </row>
    <row r="825" spans="1:19" ht="12.75">
      <c r="A825" s="197" t="s">
        <v>1632</v>
      </c>
      <c r="B825" s="197" t="s">
        <v>165</v>
      </c>
      <c r="C825" s="197" t="s">
        <v>168</v>
      </c>
      <c r="D825" s="2"/>
      <c r="E825" s="197" t="s">
        <v>1633</v>
      </c>
      <c r="F825" s="2" t="s">
        <v>247</v>
      </c>
      <c r="G825" s="1" t="s">
        <v>247</v>
      </c>
      <c r="H825" s="1"/>
      <c r="I825" s="1"/>
      <c r="J825" s="1"/>
      <c r="K825" s="1"/>
      <c r="L825" s="1"/>
      <c r="M825" s="1"/>
      <c r="N825" s="1"/>
      <c r="O825" s="1"/>
      <c r="P825" s="1"/>
      <c r="Q825" s="1"/>
    </row>
    <row r="826" spans="1:19" ht="12.75">
      <c r="A826" s="197" t="s">
        <v>1634</v>
      </c>
      <c r="B826" s="197" t="s">
        <v>165</v>
      </c>
      <c r="C826" s="197" t="s">
        <v>168</v>
      </c>
      <c r="D826" s="2"/>
      <c r="E826" s="2" t="s">
        <v>1635</v>
      </c>
      <c r="F826" s="2" t="s">
        <v>247</v>
      </c>
      <c r="G826" s="1" t="s">
        <v>247</v>
      </c>
      <c r="H826" s="1"/>
      <c r="I826" s="1"/>
      <c r="J826" s="1"/>
      <c r="K826" s="1"/>
      <c r="L826" s="1"/>
      <c r="M826" s="1"/>
      <c r="N826" s="1"/>
      <c r="O826" s="1"/>
      <c r="P826" s="1"/>
      <c r="Q826" s="1"/>
    </row>
    <row r="827" spans="1:19" ht="12.75">
      <c r="A827" s="197" t="s">
        <v>1636</v>
      </c>
      <c r="B827" s="197" t="s">
        <v>168</v>
      </c>
      <c r="C827" s="197" t="s">
        <v>169</v>
      </c>
      <c r="D827" s="2"/>
      <c r="E827" s="2" t="s">
        <v>1637</v>
      </c>
      <c r="F827" s="2" t="s">
        <v>247</v>
      </c>
      <c r="G827" s="1" t="s">
        <v>247</v>
      </c>
      <c r="H827" s="1"/>
      <c r="I827" s="1"/>
      <c r="J827" s="1"/>
      <c r="K827" s="1"/>
      <c r="L827" s="1"/>
      <c r="M827" s="1"/>
      <c r="N827" s="1"/>
      <c r="O827" s="1"/>
      <c r="P827" s="1"/>
      <c r="Q827" s="1"/>
    </row>
    <row r="828" spans="1:19" ht="12.75">
      <c r="A828" s="197" t="s">
        <v>1638</v>
      </c>
      <c r="B828" s="197" t="s">
        <v>168</v>
      </c>
      <c r="C828" s="197" t="s">
        <v>169</v>
      </c>
      <c r="D828" s="2"/>
      <c r="E828" s="2" t="s">
        <v>1639</v>
      </c>
      <c r="F828" s="2" t="s">
        <v>247</v>
      </c>
      <c r="G828" s="1" t="s">
        <v>247</v>
      </c>
      <c r="H828" s="1"/>
      <c r="I828" s="1"/>
      <c r="J828" s="1"/>
      <c r="K828" s="1"/>
      <c r="L828" s="1"/>
      <c r="M828" s="1"/>
      <c r="N828" s="1"/>
      <c r="O828" s="1"/>
      <c r="P828" s="1"/>
      <c r="Q828" s="1"/>
    </row>
    <row r="829" spans="1:19" ht="12.75">
      <c r="A829" s="197" t="s">
        <v>1640</v>
      </c>
      <c r="B829" s="197" t="s">
        <v>7875</v>
      </c>
      <c r="C829" s="197" t="s">
        <v>720</v>
      </c>
      <c r="D829" s="2"/>
      <c r="E829" s="197" t="s">
        <v>1642</v>
      </c>
      <c r="F829" s="2"/>
      <c r="G829" s="1"/>
      <c r="H829" s="1"/>
      <c r="I829" s="1"/>
      <c r="J829" s="1"/>
      <c r="K829" s="1"/>
      <c r="L829" s="1"/>
      <c r="M829" s="1"/>
      <c r="N829" s="1"/>
      <c r="O829" s="1"/>
      <c r="P829" s="1"/>
      <c r="Q829" s="1"/>
    </row>
    <row r="830" spans="1:19" ht="12.75">
      <c r="A830" s="197" t="s">
        <v>1643</v>
      </c>
      <c r="B830" s="197" t="s">
        <v>7876</v>
      </c>
      <c r="C830" s="197" t="s">
        <v>720</v>
      </c>
      <c r="D830" s="2"/>
      <c r="E830" s="2" t="s">
        <v>1644</v>
      </c>
      <c r="F830" s="2"/>
      <c r="G830" s="1"/>
      <c r="H830" s="1"/>
      <c r="I830" s="1"/>
      <c r="J830" s="1"/>
      <c r="K830" s="1"/>
      <c r="L830" s="1"/>
      <c r="M830" s="1"/>
      <c r="N830" s="1"/>
      <c r="O830" s="1"/>
      <c r="P830" s="1"/>
      <c r="Q830" s="1"/>
    </row>
    <row r="831" spans="1:19" ht="12.75">
      <c r="A831" s="197" t="s">
        <v>1645</v>
      </c>
      <c r="B831" s="197" t="s">
        <v>720</v>
      </c>
      <c r="C831" s="197" t="s">
        <v>169</v>
      </c>
      <c r="D831" s="2"/>
      <c r="E831" s="2" t="s">
        <v>1646</v>
      </c>
      <c r="F831" s="2"/>
      <c r="G831" s="1"/>
      <c r="H831" s="1"/>
      <c r="I831" s="1"/>
      <c r="J831" s="1"/>
      <c r="K831" s="1"/>
      <c r="L831" s="1"/>
      <c r="M831" s="1"/>
      <c r="N831" s="1"/>
      <c r="O831" s="1"/>
      <c r="P831" s="1"/>
      <c r="Q831" s="1"/>
    </row>
    <row r="832" spans="1:19" ht="12.75">
      <c r="A832" s="197" t="s">
        <v>1647</v>
      </c>
      <c r="B832" s="197" t="s">
        <v>720</v>
      </c>
      <c r="C832" s="197" t="s">
        <v>169</v>
      </c>
      <c r="D832" s="2"/>
      <c r="E832" s="2" t="s">
        <v>1648</v>
      </c>
      <c r="F832" s="2"/>
      <c r="G832" s="1"/>
      <c r="H832" s="1"/>
      <c r="I832" s="1"/>
      <c r="J832" s="1"/>
      <c r="K832" s="1"/>
      <c r="L832" s="1"/>
      <c r="M832" s="1"/>
      <c r="N832" s="1"/>
      <c r="O832" s="1"/>
      <c r="P832" s="1"/>
      <c r="Q832" s="1"/>
    </row>
    <row r="833" spans="1:19" ht="12.75">
      <c r="A833" s="197" t="s">
        <v>658</v>
      </c>
      <c r="B833" s="197" t="s">
        <v>7877</v>
      </c>
      <c r="C833" s="197"/>
      <c r="D833" s="2"/>
      <c r="E833" s="2"/>
      <c r="F833" s="2"/>
      <c r="G833" s="1"/>
      <c r="H833" s="1"/>
      <c r="I833" s="1"/>
      <c r="J833" s="1"/>
      <c r="K833" s="1"/>
      <c r="L833" s="1"/>
      <c r="M833" s="1"/>
      <c r="N833" s="1"/>
      <c r="O833" s="1"/>
      <c r="P833" s="1"/>
      <c r="Q833" s="1"/>
    </row>
    <row r="834" spans="1:19" ht="12.75">
      <c r="A834" s="197"/>
      <c r="B834" s="197"/>
      <c r="C834" s="197"/>
      <c r="D834" s="2"/>
      <c r="E834" s="2"/>
      <c r="F834" s="2"/>
      <c r="G834" s="1"/>
      <c r="H834" s="1"/>
      <c r="I834" s="1"/>
      <c r="J834" s="1"/>
      <c r="K834" s="1"/>
      <c r="L834" s="1"/>
      <c r="M834" s="1"/>
      <c r="N834" s="1"/>
      <c r="O834" s="1"/>
      <c r="P834" s="1"/>
      <c r="Q834" s="1"/>
    </row>
    <row r="835" spans="1:19" ht="12.75">
      <c r="A835" s="197"/>
      <c r="B835" s="197"/>
      <c r="C835" s="197"/>
      <c r="D835" s="2"/>
      <c r="E835" s="2"/>
      <c r="F835" s="2"/>
      <c r="G835" s="1"/>
      <c r="H835" s="1"/>
      <c r="I835" s="1"/>
      <c r="J835" s="1"/>
      <c r="K835" s="1"/>
      <c r="L835" s="1"/>
      <c r="M835" s="1"/>
      <c r="N835" s="1"/>
      <c r="O835" s="1"/>
      <c r="P835" s="1"/>
      <c r="Q835" s="1"/>
    </row>
    <row r="836" spans="1:19" ht="12.75">
      <c r="A836" s="197" t="s">
        <v>1649</v>
      </c>
      <c r="B836" s="199">
        <v>100</v>
      </c>
      <c r="C836" s="199">
        <v>0</v>
      </c>
      <c r="D836" s="2"/>
      <c r="E836" s="2"/>
      <c r="F836" s="2"/>
      <c r="G836" s="1"/>
      <c r="H836" s="1"/>
      <c r="I836" s="1"/>
      <c r="J836" s="1"/>
      <c r="K836" s="1"/>
      <c r="L836" s="1"/>
      <c r="M836" s="1"/>
      <c r="N836" s="1"/>
      <c r="O836" s="1"/>
      <c r="P836" s="1"/>
      <c r="Q836" s="1"/>
    </row>
    <row r="837" spans="1:19" ht="12.75">
      <c r="A837" s="197" t="s">
        <v>1650</v>
      </c>
      <c r="B837" s="199">
        <v>100</v>
      </c>
      <c r="C837" s="199">
        <v>0</v>
      </c>
      <c r="D837" s="2"/>
      <c r="E837" s="2"/>
      <c r="F837" s="2"/>
      <c r="G837" s="1"/>
      <c r="H837" s="1"/>
      <c r="I837" s="1"/>
      <c r="J837" s="1"/>
      <c r="K837" s="1"/>
      <c r="L837" s="1"/>
      <c r="M837" s="1"/>
      <c r="N837" s="1"/>
      <c r="O837" s="1"/>
      <c r="P837" s="1"/>
      <c r="Q837" s="1"/>
    </row>
    <row r="838" spans="1:19" ht="12.75">
      <c r="A838" s="197" t="s">
        <v>1651</v>
      </c>
      <c r="B838" s="199">
        <v>0</v>
      </c>
      <c r="C838" s="199" t="s">
        <v>633</v>
      </c>
      <c r="D838" s="2"/>
      <c r="E838" s="2"/>
      <c r="F838" s="2"/>
      <c r="G838" s="1"/>
      <c r="H838" s="1"/>
      <c r="I838" s="1"/>
      <c r="J838" s="1"/>
      <c r="K838" s="1"/>
      <c r="L838" s="1"/>
      <c r="M838" s="1"/>
      <c r="N838" s="1"/>
      <c r="O838" s="1"/>
      <c r="P838" s="1"/>
      <c r="Q838" s="1"/>
    </row>
    <row r="839" spans="1:19" ht="12.75">
      <c r="A839" s="197" t="s">
        <v>1652</v>
      </c>
      <c r="B839" s="199">
        <v>0</v>
      </c>
      <c r="C839" s="199" t="s">
        <v>633</v>
      </c>
      <c r="D839" s="2"/>
      <c r="E839" s="2"/>
      <c r="F839" s="2"/>
      <c r="G839" s="1"/>
      <c r="H839" s="1"/>
      <c r="I839" s="1"/>
      <c r="J839" s="1"/>
      <c r="K839" s="1"/>
      <c r="L839" s="1"/>
      <c r="M839" s="1"/>
      <c r="N839" s="1"/>
      <c r="O839" s="1"/>
      <c r="P839" s="1"/>
      <c r="Q839" s="1"/>
    </row>
    <row r="840" spans="1:19" ht="12.75">
      <c r="A840" s="197"/>
      <c r="B840" s="199"/>
      <c r="C840" s="199"/>
      <c r="D840" s="2"/>
      <c r="E840" s="2"/>
      <c r="F840" s="2"/>
      <c r="G840" s="1"/>
      <c r="H840" s="1"/>
      <c r="I840" s="1"/>
      <c r="J840" s="1"/>
      <c r="K840" s="1"/>
      <c r="L840" s="1"/>
      <c r="M840" s="1"/>
      <c r="N840" s="1"/>
      <c r="O840" s="1"/>
      <c r="P840" s="1"/>
      <c r="Q840" s="1"/>
    </row>
    <row r="841" spans="1:19" ht="12.75">
      <c r="A841" s="200" t="s">
        <v>661</v>
      </c>
      <c r="B841" s="211">
        <v>50</v>
      </c>
      <c r="C841" s="211">
        <v>0</v>
      </c>
      <c r="D841" s="2"/>
      <c r="E841" s="2"/>
      <c r="F841" s="2"/>
      <c r="G841" s="1"/>
      <c r="H841" s="1"/>
      <c r="I841" s="1"/>
      <c r="J841" s="1"/>
      <c r="K841" s="1"/>
      <c r="L841" s="1"/>
      <c r="M841" s="1"/>
      <c r="N841" s="1"/>
      <c r="O841" s="1"/>
      <c r="P841" s="1"/>
      <c r="Q841" s="1"/>
    </row>
    <row r="842" spans="1:19" ht="12.75">
      <c r="A842" s="200"/>
      <c r="B842" s="187"/>
      <c r="C842" s="187"/>
      <c r="D842" s="2"/>
      <c r="E842" s="2"/>
      <c r="F842" s="2"/>
      <c r="G842" s="1"/>
      <c r="H842" s="1"/>
      <c r="I842" s="1"/>
      <c r="J842" s="1"/>
      <c r="K842" s="1"/>
      <c r="L842" s="1"/>
      <c r="M842" s="1"/>
      <c r="N842" s="1"/>
      <c r="O842" s="1"/>
      <c r="P842" s="1"/>
      <c r="Q842" s="1"/>
    </row>
    <row r="843" spans="1:19" ht="12.75">
      <c r="A843" s="200" t="s">
        <v>663</v>
      </c>
      <c r="B843" s="219">
        <v>25</v>
      </c>
      <c r="C843" s="197"/>
      <c r="D843" s="197"/>
      <c r="E843" s="197"/>
      <c r="F843" s="2"/>
      <c r="G843" s="1"/>
      <c r="H843" s="1"/>
      <c r="I843" s="1"/>
      <c r="J843" s="1"/>
      <c r="K843" s="1"/>
      <c r="L843" s="1"/>
      <c r="M843" s="1"/>
      <c r="N843" s="1"/>
      <c r="O843" s="1"/>
      <c r="P843" s="1"/>
      <c r="Q843" s="1"/>
      <c r="R843" s="1"/>
      <c r="S843" s="1"/>
    </row>
    <row r="844" spans="1:19" ht="12.75">
      <c r="A844" s="197"/>
      <c r="B844" s="197"/>
      <c r="C844" s="197"/>
      <c r="D844" s="197"/>
      <c r="E844" s="197"/>
      <c r="F844" s="2"/>
      <c r="G844" s="1"/>
      <c r="H844" s="1"/>
      <c r="I844" s="1"/>
      <c r="J844" s="1"/>
      <c r="K844" s="1"/>
      <c r="L844" s="1"/>
      <c r="M844" s="1"/>
      <c r="N844" s="1"/>
      <c r="O844" s="1"/>
      <c r="P844" s="1"/>
      <c r="Q844" s="1"/>
      <c r="R844" s="1"/>
      <c r="S844" s="1"/>
    </row>
    <row r="845" spans="1:19" ht="12.75">
      <c r="A845" s="217" t="s">
        <v>625</v>
      </c>
      <c r="B845" s="369" t="s">
        <v>48</v>
      </c>
      <c r="C845" s="369" t="s">
        <v>122</v>
      </c>
      <c r="D845" s="194"/>
      <c r="E845" s="195" t="s">
        <v>652</v>
      </c>
      <c r="F845" s="208" t="s">
        <v>48</v>
      </c>
      <c r="G845" s="98" t="s">
        <v>122</v>
      </c>
      <c r="H845" s="1"/>
      <c r="I845" s="1"/>
      <c r="J845" s="1"/>
      <c r="K845" s="1"/>
      <c r="L845" s="1"/>
      <c r="M845" s="1"/>
      <c r="N845" s="1"/>
      <c r="O845" s="1"/>
      <c r="P845" s="1"/>
      <c r="Q845" s="1"/>
    </row>
    <row r="846" spans="1:19" ht="12.75">
      <c r="A846" s="197" t="s">
        <v>1653</v>
      </c>
      <c r="B846" s="197" t="s">
        <v>165</v>
      </c>
      <c r="C846" s="197" t="s">
        <v>166</v>
      </c>
      <c r="D846" s="2"/>
      <c r="E846" s="197" t="s">
        <v>1654</v>
      </c>
      <c r="F846" s="2" t="s">
        <v>247</v>
      </c>
      <c r="G846" s="1" t="s">
        <v>308</v>
      </c>
      <c r="H846" s="1"/>
      <c r="I846" s="1"/>
      <c r="J846" s="1"/>
      <c r="K846" s="1"/>
      <c r="L846" s="1"/>
      <c r="M846" s="1"/>
      <c r="N846" s="1"/>
      <c r="O846" s="1"/>
      <c r="P846" s="1"/>
      <c r="Q846" s="1"/>
    </row>
    <row r="847" spans="1:19" ht="12.75">
      <c r="A847" s="197" t="s">
        <v>1655</v>
      </c>
      <c r="B847" s="197" t="s">
        <v>165</v>
      </c>
      <c r="C847" s="197" t="s">
        <v>168</v>
      </c>
      <c r="D847" s="2"/>
      <c r="E847" s="2" t="s">
        <v>1656</v>
      </c>
      <c r="F847" s="2" t="s">
        <v>247</v>
      </c>
      <c r="G847" s="1" t="s">
        <v>247</v>
      </c>
      <c r="H847" s="1"/>
      <c r="I847" s="1"/>
      <c r="J847" s="1"/>
      <c r="K847" s="1"/>
      <c r="L847" s="1"/>
      <c r="M847" s="1"/>
      <c r="N847" s="1"/>
      <c r="O847" s="1"/>
      <c r="P847" s="1"/>
      <c r="Q847" s="1"/>
    </row>
    <row r="848" spans="1:19" ht="12.75">
      <c r="A848" s="197" t="s">
        <v>1657</v>
      </c>
      <c r="B848" s="197" t="s">
        <v>165</v>
      </c>
      <c r="C848" s="197" t="s">
        <v>168</v>
      </c>
      <c r="D848" s="2"/>
      <c r="E848" s="2" t="s">
        <v>1658</v>
      </c>
      <c r="F848" s="2" t="s">
        <v>308</v>
      </c>
      <c r="G848" s="1" t="s">
        <v>247</v>
      </c>
      <c r="H848" s="1"/>
      <c r="I848" s="1"/>
      <c r="J848" s="1"/>
      <c r="K848" s="1"/>
      <c r="L848" s="1"/>
      <c r="M848" s="1"/>
      <c r="N848" s="1"/>
      <c r="O848" s="1"/>
      <c r="P848" s="1"/>
      <c r="Q848" s="1"/>
    </row>
    <row r="849" spans="1:19" ht="12.75">
      <c r="A849" s="197" t="s">
        <v>1659</v>
      </c>
      <c r="B849" s="197" t="s">
        <v>7878</v>
      </c>
      <c r="C849" s="197" t="s">
        <v>7879</v>
      </c>
      <c r="D849" s="2"/>
      <c r="E849" s="197" t="s">
        <v>1660</v>
      </c>
      <c r="F849" s="2"/>
      <c r="G849" s="1" t="s">
        <v>7880</v>
      </c>
      <c r="H849" s="1"/>
      <c r="I849" s="1"/>
      <c r="J849" s="1"/>
      <c r="K849" s="1"/>
      <c r="L849" s="1"/>
      <c r="M849" s="1"/>
      <c r="N849" s="1"/>
      <c r="O849" s="1"/>
      <c r="P849" s="1"/>
      <c r="Q849" s="1"/>
    </row>
    <row r="850" spans="1:19" ht="12.75">
      <c r="A850" s="197" t="s">
        <v>1661</v>
      </c>
      <c r="B850" s="197" t="s">
        <v>7881</v>
      </c>
      <c r="C850" s="197" t="s">
        <v>1959</v>
      </c>
      <c r="D850" s="2"/>
      <c r="E850" s="197" t="s">
        <v>1662</v>
      </c>
      <c r="F850" s="2"/>
      <c r="G850" s="1"/>
      <c r="H850" s="1"/>
      <c r="I850" s="1"/>
      <c r="J850" s="1"/>
      <c r="K850" s="1"/>
      <c r="L850" s="1"/>
      <c r="M850" s="1"/>
      <c r="N850" s="1"/>
      <c r="O850" s="1"/>
      <c r="P850" s="1"/>
      <c r="Q850" s="1"/>
    </row>
    <row r="851" spans="1:19" ht="12.75">
      <c r="A851" s="197" t="s">
        <v>1663</v>
      </c>
      <c r="B851" s="197" t="s">
        <v>7882</v>
      </c>
      <c r="C851" s="197" t="s">
        <v>1959</v>
      </c>
      <c r="D851" s="2"/>
      <c r="E851" s="2" t="s">
        <v>1664</v>
      </c>
      <c r="F851" s="2" t="s">
        <v>7883</v>
      </c>
      <c r="G851" s="1"/>
      <c r="H851" s="1"/>
      <c r="I851" s="1"/>
      <c r="J851" s="1"/>
      <c r="K851" s="1"/>
      <c r="L851" s="1"/>
      <c r="M851" s="1"/>
      <c r="N851" s="1"/>
      <c r="O851" s="1"/>
      <c r="P851" s="1"/>
      <c r="Q851" s="1"/>
    </row>
    <row r="852" spans="1:19" ht="12.75">
      <c r="A852" s="197" t="s">
        <v>658</v>
      </c>
      <c r="B852" s="197" t="s">
        <v>7884</v>
      </c>
      <c r="C852" s="197">
        <v>56</v>
      </c>
      <c r="D852" s="2"/>
      <c r="E852" s="2"/>
      <c r="F852" s="2"/>
      <c r="G852" s="1"/>
      <c r="H852" s="1"/>
      <c r="I852" s="1"/>
      <c r="J852" s="1"/>
      <c r="K852" s="1"/>
      <c r="L852" s="1"/>
      <c r="M852" s="1"/>
      <c r="N852" s="1"/>
      <c r="O852" s="1"/>
      <c r="P852" s="1"/>
      <c r="Q852" s="1"/>
    </row>
    <row r="853" spans="1:19" ht="12.75">
      <c r="A853" s="197"/>
      <c r="B853" s="197"/>
      <c r="C853" s="197"/>
      <c r="D853" s="2"/>
      <c r="E853" s="2"/>
      <c r="F853" s="2"/>
      <c r="G853" s="1"/>
      <c r="H853" s="1"/>
      <c r="I853" s="1"/>
      <c r="J853" s="1"/>
      <c r="K853" s="1"/>
      <c r="L853" s="1"/>
      <c r="M853" s="1"/>
      <c r="N853" s="1"/>
      <c r="O853" s="1"/>
      <c r="P853" s="1"/>
      <c r="Q853" s="1"/>
    </row>
    <row r="854" spans="1:19" ht="12.75">
      <c r="A854" s="197"/>
      <c r="B854" s="218"/>
      <c r="C854" s="218"/>
      <c r="D854" s="2"/>
      <c r="E854" s="2"/>
      <c r="F854" s="2"/>
      <c r="G854" s="1"/>
      <c r="H854" s="1"/>
      <c r="I854" s="1"/>
      <c r="J854" s="1"/>
      <c r="K854" s="1"/>
      <c r="L854" s="1"/>
      <c r="M854" s="1"/>
      <c r="N854" s="1"/>
      <c r="O854" s="1"/>
      <c r="P854" s="1"/>
      <c r="Q854" s="1"/>
    </row>
    <row r="855" spans="1:19" ht="12.75">
      <c r="A855" s="197" t="s">
        <v>1665</v>
      </c>
      <c r="B855" s="199">
        <v>100</v>
      </c>
      <c r="C855" s="199">
        <v>50</v>
      </c>
      <c r="D855" s="2"/>
      <c r="E855" s="2"/>
      <c r="F855" s="2"/>
      <c r="G855" s="1"/>
      <c r="H855" s="1"/>
      <c r="I855" s="1"/>
      <c r="J855" s="1"/>
      <c r="K855" s="1"/>
      <c r="L855" s="1"/>
      <c r="M855" s="1"/>
      <c r="N855" s="1"/>
      <c r="O855" s="1"/>
      <c r="P855" s="1"/>
      <c r="Q855" s="1"/>
    </row>
    <row r="856" spans="1:19" ht="12.75">
      <c r="A856" s="197" t="s">
        <v>1666</v>
      </c>
      <c r="B856" s="199">
        <v>100</v>
      </c>
      <c r="C856" s="199">
        <v>0</v>
      </c>
      <c r="D856" s="2"/>
      <c r="E856" s="2"/>
      <c r="F856" s="2"/>
      <c r="G856" s="1"/>
      <c r="H856" s="1"/>
      <c r="I856" s="1"/>
      <c r="J856" s="1"/>
      <c r="K856" s="1"/>
      <c r="L856" s="1"/>
      <c r="M856" s="1"/>
      <c r="N856" s="1"/>
      <c r="O856" s="1"/>
      <c r="P856" s="1"/>
      <c r="Q856" s="1"/>
    </row>
    <row r="857" spans="1:19" ht="12.75">
      <c r="A857" s="197" t="s">
        <v>1667</v>
      </c>
      <c r="B857" s="199">
        <v>100</v>
      </c>
      <c r="C857" s="199">
        <v>0</v>
      </c>
      <c r="D857" s="2"/>
      <c r="E857" s="2"/>
      <c r="F857" s="2"/>
      <c r="G857" s="1"/>
      <c r="H857" s="1"/>
      <c r="I857" s="1"/>
      <c r="J857" s="1"/>
      <c r="K857" s="1"/>
      <c r="L857" s="1"/>
      <c r="M857" s="1"/>
      <c r="N857" s="1"/>
      <c r="O857" s="1"/>
      <c r="P857" s="1"/>
      <c r="Q857" s="1"/>
    </row>
    <row r="858" spans="1:19" ht="12.75">
      <c r="A858" s="197"/>
      <c r="B858" s="199"/>
      <c r="C858" s="199"/>
      <c r="D858" s="2"/>
      <c r="E858" s="2"/>
      <c r="F858" s="2"/>
      <c r="G858" s="1"/>
      <c r="H858" s="1"/>
      <c r="I858" s="1"/>
      <c r="J858" s="1"/>
      <c r="K858" s="1"/>
      <c r="L858" s="1"/>
      <c r="M858" s="1"/>
      <c r="N858" s="1"/>
      <c r="O858" s="1"/>
      <c r="P858" s="1"/>
      <c r="Q858" s="1"/>
    </row>
    <row r="859" spans="1:19" ht="12.75">
      <c r="A859" s="200" t="s">
        <v>661</v>
      </c>
      <c r="B859" s="211">
        <v>100</v>
      </c>
      <c r="C859" s="211">
        <v>16.666666666666668</v>
      </c>
      <c r="D859" s="2"/>
      <c r="E859" s="2"/>
      <c r="F859" s="2"/>
      <c r="G859" s="1"/>
      <c r="H859" s="1"/>
      <c r="I859" s="1"/>
      <c r="J859" s="1"/>
      <c r="K859" s="1"/>
      <c r="L859" s="1"/>
      <c r="M859" s="1"/>
      <c r="N859" s="1"/>
      <c r="O859" s="1"/>
      <c r="P859" s="1"/>
      <c r="Q859" s="1"/>
    </row>
    <row r="860" spans="1:19" ht="12.75">
      <c r="A860" s="200"/>
      <c r="B860" s="280"/>
      <c r="C860" s="280"/>
      <c r="D860" s="2"/>
      <c r="E860" s="2"/>
      <c r="F860" s="2"/>
      <c r="G860" s="1"/>
      <c r="H860" s="1"/>
      <c r="I860" s="1"/>
      <c r="J860" s="1"/>
      <c r="K860" s="1"/>
      <c r="L860" s="1"/>
      <c r="M860" s="1"/>
      <c r="N860" s="1"/>
      <c r="O860" s="1"/>
      <c r="P860" s="1"/>
      <c r="Q860" s="1"/>
    </row>
    <row r="861" spans="1:19" ht="12.75">
      <c r="A861" s="200" t="s">
        <v>663</v>
      </c>
      <c r="B861" s="219">
        <v>58.333333333333336</v>
      </c>
      <c r="C861" s="197"/>
      <c r="D861" s="197"/>
      <c r="E861" s="197"/>
      <c r="F861" s="2"/>
      <c r="G861" s="1"/>
      <c r="H861" s="1"/>
      <c r="I861" s="1"/>
      <c r="J861" s="1"/>
      <c r="K861" s="1"/>
      <c r="L861" s="1"/>
      <c r="M861" s="1"/>
      <c r="N861" s="1"/>
      <c r="O861" s="1"/>
      <c r="P861" s="1"/>
      <c r="Q861" s="1"/>
      <c r="R861" s="1"/>
      <c r="S861" s="1"/>
    </row>
    <row r="862" spans="1:19" ht="12.75">
      <c r="A862" s="197"/>
      <c r="B862" s="197"/>
      <c r="C862" s="197"/>
      <c r="D862" s="197"/>
      <c r="E862" s="197"/>
      <c r="F862" s="2"/>
      <c r="G862" s="1"/>
      <c r="H862" s="1"/>
      <c r="I862" s="1"/>
      <c r="J862" s="1"/>
      <c r="K862" s="1"/>
      <c r="L862" s="1"/>
      <c r="M862" s="1"/>
      <c r="N862" s="1"/>
      <c r="O862" s="1"/>
      <c r="P862" s="1"/>
      <c r="Q862" s="1"/>
      <c r="R862" s="1"/>
      <c r="S862" s="1"/>
    </row>
    <row r="863" spans="1:19" ht="12.75">
      <c r="A863" s="217" t="s">
        <v>628</v>
      </c>
      <c r="B863" s="369" t="s">
        <v>48</v>
      </c>
      <c r="C863" s="369" t="s">
        <v>122</v>
      </c>
      <c r="D863" s="194"/>
      <c r="E863" s="195" t="s">
        <v>652</v>
      </c>
      <c r="F863" s="208" t="s">
        <v>48</v>
      </c>
      <c r="G863" s="98" t="s">
        <v>122</v>
      </c>
      <c r="H863" s="1"/>
      <c r="I863" s="1"/>
      <c r="J863" s="1"/>
      <c r="K863" s="1"/>
      <c r="L863" s="1"/>
      <c r="M863" s="1"/>
      <c r="N863" s="1"/>
      <c r="O863" s="1"/>
      <c r="P863" s="1"/>
      <c r="Q863" s="1"/>
    </row>
    <row r="864" spans="1:19" ht="12.75">
      <c r="A864" s="197" t="s">
        <v>1668</v>
      </c>
      <c r="B864" s="197" t="s">
        <v>165</v>
      </c>
      <c r="C864" s="197" t="s">
        <v>167</v>
      </c>
      <c r="D864" s="2"/>
      <c r="E864" s="197" t="s">
        <v>1669</v>
      </c>
      <c r="F864" s="2" t="s">
        <v>247</v>
      </c>
      <c r="G864" s="1" t="s">
        <v>247</v>
      </c>
      <c r="H864" s="1"/>
      <c r="I864" s="1"/>
      <c r="J864" s="1"/>
      <c r="K864" s="1"/>
      <c r="L864" s="1"/>
      <c r="M864" s="1"/>
      <c r="N864" s="1"/>
      <c r="O864" s="1"/>
      <c r="P864" s="1"/>
      <c r="Q864" s="1"/>
    </row>
    <row r="865" spans="1:19" ht="12.75">
      <c r="A865" s="197" t="s">
        <v>1670</v>
      </c>
      <c r="B865" s="197" t="s">
        <v>7885</v>
      </c>
      <c r="C865" s="197" t="s">
        <v>7886</v>
      </c>
      <c r="D865" s="2"/>
      <c r="E865" s="197" t="s">
        <v>1672</v>
      </c>
      <c r="F865" s="2"/>
      <c r="G865" s="2"/>
      <c r="H865" s="1"/>
      <c r="I865" s="1"/>
      <c r="J865" s="1"/>
      <c r="K865" s="1"/>
      <c r="L865" s="1"/>
      <c r="M865" s="1"/>
      <c r="N865" s="1"/>
      <c r="O865" s="1"/>
      <c r="P865" s="1"/>
      <c r="Q865" s="1"/>
    </row>
    <row r="866" spans="1:19" ht="12.75">
      <c r="A866" s="197" t="s">
        <v>658</v>
      </c>
      <c r="B866" s="197" t="s">
        <v>7887</v>
      </c>
      <c r="C866" s="197" t="s">
        <v>7888</v>
      </c>
      <c r="D866" s="2"/>
      <c r="E866" s="2"/>
      <c r="F866" s="2"/>
      <c r="G866" s="57"/>
      <c r="H866" s="1"/>
      <c r="I866" s="1"/>
      <c r="J866" s="1"/>
      <c r="K866" s="1"/>
      <c r="L866" s="1"/>
      <c r="M866" s="1"/>
      <c r="N866" s="1"/>
      <c r="O866" s="1"/>
      <c r="P866" s="1"/>
      <c r="Q866" s="1"/>
    </row>
    <row r="867" spans="1:19" ht="12.75">
      <c r="A867" s="197"/>
      <c r="B867" s="197"/>
      <c r="C867" s="197"/>
      <c r="D867" s="2"/>
      <c r="E867" s="2"/>
      <c r="F867" s="2"/>
      <c r="G867" s="57"/>
      <c r="H867" s="1"/>
      <c r="I867" s="1"/>
      <c r="J867" s="1"/>
      <c r="K867" s="1"/>
      <c r="L867" s="1"/>
      <c r="M867" s="1"/>
      <c r="N867" s="1"/>
      <c r="O867" s="1"/>
      <c r="P867" s="1"/>
      <c r="Q867" s="1"/>
    </row>
    <row r="868" spans="1:19" ht="12.75">
      <c r="A868" s="197"/>
      <c r="B868" s="218"/>
      <c r="C868" s="218"/>
      <c r="D868" s="2"/>
      <c r="E868" s="2"/>
      <c r="F868" s="2"/>
      <c r="G868" s="57"/>
      <c r="H868" s="1"/>
      <c r="I868" s="1"/>
      <c r="J868" s="1"/>
      <c r="K868" s="1"/>
      <c r="L868" s="1"/>
      <c r="M868" s="1"/>
      <c r="N868" s="1"/>
      <c r="O868" s="1"/>
      <c r="P868" s="1"/>
      <c r="Q868" s="1"/>
    </row>
    <row r="869" spans="1:19" ht="12.75">
      <c r="A869" s="197" t="s">
        <v>1674</v>
      </c>
      <c r="B869" s="199">
        <v>100</v>
      </c>
      <c r="C869" s="199">
        <v>0</v>
      </c>
      <c r="D869" s="2"/>
      <c r="E869" s="2"/>
      <c r="F869" s="2"/>
      <c r="G869" s="57"/>
      <c r="H869" s="1"/>
      <c r="I869" s="1"/>
      <c r="J869" s="1"/>
      <c r="K869" s="1"/>
      <c r="L869" s="1"/>
      <c r="M869" s="1"/>
      <c r="N869" s="1"/>
      <c r="O869" s="1"/>
      <c r="P869" s="1"/>
      <c r="Q869" s="1"/>
    </row>
    <row r="870" spans="1:19" ht="12.75">
      <c r="A870" s="197"/>
      <c r="B870" s="199"/>
      <c r="C870" s="199"/>
      <c r="D870" s="2"/>
      <c r="E870" s="2"/>
      <c r="F870" s="2"/>
      <c r="G870" s="57"/>
      <c r="H870" s="1"/>
      <c r="I870" s="1"/>
      <c r="J870" s="1"/>
      <c r="K870" s="1"/>
      <c r="L870" s="1"/>
      <c r="M870" s="1"/>
      <c r="N870" s="1"/>
      <c r="O870" s="1"/>
      <c r="P870" s="1"/>
      <c r="Q870" s="1"/>
    </row>
    <row r="871" spans="1:19" ht="12.75">
      <c r="A871" s="200" t="s">
        <v>661</v>
      </c>
      <c r="B871" s="211">
        <v>100</v>
      </c>
      <c r="C871" s="211">
        <v>0</v>
      </c>
      <c r="D871" s="2"/>
      <c r="E871" s="2"/>
      <c r="F871" s="2"/>
      <c r="G871" s="57"/>
      <c r="H871" s="1"/>
      <c r="I871" s="1"/>
      <c r="J871" s="1"/>
      <c r="K871" s="1"/>
      <c r="L871" s="1"/>
      <c r="M871" s="1"/>
      <c r="N871" s="1"/>
      <c r="O871" s="1"/>
      <c r="P871" s="1"/>
      <c r="Q871" s="1"/>
    </row>
    <row r="872" spans="1:19" ht="12.75">
      <c r="A872" s="200"/>
      <c r="B872" s="280"/>
      <c r="C872" s="280"/>
      <c r="D872" s="2"/>
      <c r="E872" s="2"/>
      <c r="F872" s="2"/>
      <c r="G872" s="57"/>
      <c r="H872" s="1"/>
      <c r="I872" s="1"/>
      <c r="J872" s="1"/>
      <c r="K872" s="1"/>
      <c r="L872" s="1"/>
      <c r="M872" s="1"/>
      <c r="N872" s="1"/>
      <c r="O872" s="1"/>
      <c r="P872" s="1"/>
      <c r="Q872" s="1"/>
    </row>
    <row r="873" spans="1:19" ht="12.75">
      <c r="A873" s="200" t="s">
        <v>663</v>
      </c>
      <c r="B873" s="219">
        <v>50</v>
      </c>
      <c r="C873" s="197"/>
      <c r="D873" s="197"/>
      <c r="E873" s="197"/>
      <c r="F873" s="2"/>
      <c r="G873" s="1"/>
      <c r="H873" s="1"/>
      <c r="I873" s="57"/>
      <c r="J873" s="1"/>
      <c r="K873" s="1"/>
      <c r="L873" s="1"/>
      <c r="M873" s="1"/>
      <c r="N873" s="1"/>
      <c r="O873" s="1"/>
      <c r="P873" s="1"/>
      <c r="Q873" s="1"/>
      <c r="R873" s="1"/>
      <c r="S873" s="1"/>
    </row>
  </sheetData>
  <sheetProtection selectLockedCells="1" selectUnlockedCells="1"/>
  <conditionalFormatting sqref="A1">
    <cfRule type="expression" dxfId="44" priority="1" stopIfTrue="1">
      <formula>LEN(TRIM(A1))&gt;0</formula>
    </cfRule>
  </conditionalFormatting>
  <conditionalFormatting sqref="B13:E14 B106:D109 E108:E109 B132:D135 E366:F366 D393:D400 D431:D435 D442:D443 E471:F471 E645:F645 E768:F768 B25:G34 B44:G51 B75:G89 B135:I135 B125:G134 B153:I153 B152:C152 B147:D151 B174:F174 B167:D174 B203:D203 B204:F205 B194:C203 B221:D221 B222:F223 B216:C221 B266:D266 B267:F268 B252:C266 B305:D305 B306:F307 B293:C305 B344:D344 B345:F346 B332:C344 B365:E366 B358:C364 B380:F381 B376:D381 B402:D410 B414:F414 B412:D414 D421:D425 B421:D422 B424:D425 B426:F427 D428:D429 B445:D445 B446:F447 B440:C445 F446:F448 D449:D450 B470:E471 B463:C469 B494:D494 B495:F495 B487:C494 B521:D521 B522:F522 B513:C521 B542:D542 B543:F543 B536:C542 B572:D572 B573:F573 B563:C572 B596:D596 B597:F597 B589:C596 B620:D620 B621:F621 B613:C620 B644:E645 B637:C643 B689:D689 B690:F690 B675:C689 B731:D731 B732:F732 B718:C731 B749:D749 B750:F750 B744:C749 B767:E768 B762:C766 B803:D803 B804:F804 B792:C803 B821:D821 B822:F822 B816:C821 B842:D842 B843:F843 B836:C842 B860:D860 B861:F861 B855:C860 B872:D872 B873:F873 B869:C872">
    <cfRule type="cellIs" dxfId="43" priority="2" stopIfTrue="1" operator="equal">
      <formula>"---"</formula>
    </cfRule>
  </conditionalFormatting>
  <conditionalFormatting sqref="B12:E14 B86:C89 D87:G89 B106:D109 E107:E109 B132:D135 E153:I153 E174:F174 B204:B205 C204 E204:F205 B222:B223 C222 E222:F223 B267:B268 C267 E267:F268 B306:B307 C306 E306:F307 B345:B346 C345 E345:F346 B365:D366 E366:F366 B380:D381 E381:F381 E414:F414 B426:B427 C426 E426:F427 E446:F447 B470:D471 E471:F471 E495:F495 E522:F522 E543:F543 E573:F573 E597:F597 E621:F621 B644:D645 E645:F645 E690:F690 E732:F732 E750:F750 B767:D768 E768:F768 E804:F804 E822:F822 E843:F843 E861:F861 E873:F873">
    <cfRule type="cellIs" dxfId="42" priority="3" stopIfTrue="1" operator="equal">
      <formula>"---"</formula>
    </cfRule>
  </conditionalFormatting>
  <conditionalFormatting sqref="B7:I14 B32:C34 B48:C51 D50 F50 B86:C89 D88 F88 B106:D109 E107:E109 B132:D135 F133 E153 E174 B204:B205 C204 E204:E205 F205 B222:B223 C222 E222:E223 F223 B267:B268 C267 E267:E268 F268 B306:B307 C306 E306:E307 F307 B345:B346 C345 E345:E346 F346 B365:D366 E366 B380:D381 E381 E414 B426:B427 C426 E426:E427 F427 E446:E447 B470:D471 E471 E495 E522 E543 E573 E597 E621 B644:D645 E645 E690 E732 E750 B767:D768 E768 E804 E822 E843 E861 E873">
    <cfRule type="cellIs" dxfId="41" priority="4" stopIfTrue="1" operator="equal">
      <formula>"---"</formula>
    </cfRule>
  </conditionalFormatting>
  <conditionalFormatting sqref="B106:D109 B132:D135 E153:I153 E174:F174 B204:B205 C204 E204:F205 B222:B223 C222 E222:F223 B267:B268 C267 E267:F268 B306:B307 C306 E306:F307 B345:B346 C345 E345:F346 B365:D366 E366:F366 B380:D381 E381:F381 E414:F414 B426:B427 C426 E426:F427 E446:F447 B470:D471 E471:F471 E495:F495 E522:F522 E543:F543 E573:F573 E597:F597 E621:F621 B644:D645 E645:F645 E690:F690 E732:F732 E750:F750 B767:D768 E768:F768 E804:F804 E822:F822 E843:F843 E861:F861 E873:F873">
    <cfRule type="cellIs" dxfId="40" priority="5" stopIfTrue="1" operator="equal">
      <formula>"---"</formula>
    </cfRule>
  </conditionalFormatting>
  <conditionalFormatting sqref="B101:I109 B132:D135 B204:B205 C204 B222:B223 C222 B267:B268 C267 B306:B307 C306 B345:B346 C345 B365:E366 B380:E381 B426:B427 C426 B470:E471 B644:E645 B767:E768">
    <cfRule type="cellIs" dxfId="39" priority="6" stopIfTrue="1" operator="equal">
      <formula>"---"</formula>
    </cfRule>
  </conditionalFormatting>
  <conditionalFormatting sqref="B153:I153 B174:F174 B204:B205 C204 D204:F205 B222:B223 C222 D222:F223 B267:B268 C267 D267:F268 B306:B307 C306 D306:F307 B345:B346 C345 D345:F346 B366:F366 B381:F381 B414:F414 B426:B427 C426 D426:F427 B446:F447 B471:F471 B495:F495 B522:F522 B543:F543 B573:F573 B597:F597 B621:F621 B645:F645 B690:F690 B732:F732 B750:F750 B768:F768 B804:F804 B822:F822 B843:F843 B861:F861 B873:F873">
    <cfRule type="cellIs" dxfId="38" priority="7" stopIfTrue="1" operator="equal">
      <formula>"---"</formula>
    </cfRule>
  </conditionalFormatting>
  <conditionalFormatting sqref="B365:F366 B380:F381 B470:F471 B644:F645 B767:F768">
    <cfRule type="cellIs" dxfId="37" priority="8" stopIfTrue="1" operator="equal">
      <formula>"---"</formula>
    </cfRule>
  </conditionalFormatting>
  <conditionalFormatting sqref="D194:D202 B365:E366 B380:E381 B470:E471 B644:E645 B767:E768">
    <cfRule type="cellIs" dxfId="36" priority="9" stopIfTrue="1" operator="equal">
      <formula>"---"</formula>
    </cfRule>
  </conditionalFormatting>
  <conditionalFormatting sqref="D216:D220 B365:E366 B380:E381 B470:E471 B644:E645 B767:E768">
    <cfRule type="cellIs" dxfId="35" priority="10" stopIfTrue="1" operator="equal">
      <formula>"---"</formula>
    </cfRule>
  </conditionalFormatting>
  <conditionalFormatting sqref="D252:D265 B365:E366 B380:E381 B470:E471 B644:E645 B767:E768">
    <cfRule type="cellIs" dxfId="34" priority="11" stopIfTrue="1" operator="equal">
      <formula>"---"</formula>
    </cfRule>
  </conditionalFormatting>
  <conditionalFormatting sqref="D293:D304 B365:E366 B380:E381 B470:E471 B644:E645 B767:E768">
    <cfRule type="cellIs" dxfId="33" priority="12" stopIfTrue="1" operator="equal">
      <formula>"---"</formula>
    </cfRule>
  </conditionalFormatting>
  <conditionalFormatting sqref="D332:D343 B365:E366 B380:E381 B470:E471 B644:E645 B767:E768">
    <cfRule type="cellIs" dxfId="32" priority="13" stopIfTrue="1" operator="equal">
      <formula>"---"</formula>
    </cfRule>
  </conditionalFormatting>
  <conditionalFormatting sqref="D358:D364 B380:E381 D440:D445 D463:D469 D487:D493 D513:D520 D536:D541 D563:D571 D589:D595 D613:D619 D637:D643 D675:D688 D718:D730 D744:D748 D762:D766 D792:D802 D816:D820 D836:D841 D855:D859 D869:D871">
    <cfRule type="cellIs" dxfId="31" priority="14" stopIfTrue="1" operator="equal">
      <formula>"---"</formula>
    </cfRule>
  </conditionalFormatting>
  <conditionalFormatting sqref="B1">
    <cfRule type="cellIs" dxfId="30" priority="15" stopIfTrue="1" operator="equal">
      <formula>"N/A"</formula>
    </cfRule>
  </conditionalFormatting>
  <conditionalFormatting sqref="B1">
    <cfRule type="cellIs" dxfId="29" priority="16" stopIfTrue="1" operator="equal">
      <formula>"not selected"</formula>
    </cfRule>
  </conditionalFormatting>
  <conditionalFormatting sqref="B1">
    <cfRule type="cellIs" dxfId="28" priority="17" stopIfTrue="1" operator="equal">
      <formula>"#DIV/0!"</formula>
    </cfRule>
  </conditionalFormatting>
  <conditionalFormatting sqref="B1">
    <cfRule type="cellIs" dxfId="27" priority="18" stopIfTrue="1" operator="equal">
      <formula>"checkx"</formula>
    </cfRule>
  </conditionalFormatting>
  <pageMargins left="0.7" right="0.7" top="0.78749999999999998" bottom="0.78749999999999998" header="0.51180555555555551" footer="0.51180555555555551"/>
  <pageSetup firstPageNumber="0" orientation="portrait" horizontalDpi="300" verticalDpi="300"/>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1"/>
  <sheetViews>
    <sheetView workbookViewId="0">
      <pane xSplit="1" ySplit="1" topLeftCell="B2" activePane="bottomRight" state="frozen"/>
      <selection pane="topRight" activeCell="B1" sqref="B1"/>
      <selection pane="bottomLeft" activeCell="A2" sqref="A2"/>
      <selection pane="bottomRight" activeCell="B39" sqref="B39"/>
    </sheetView>
  </sheetViews>
  <sheetFormatPr baseColWidth="10" defaultColWidth="14.140625" defaultRowHeight="15.75" customHeight="1"/>
  <cols>
    <col min="1" max="1" width="36.85546875" customWidth="1"/>
  </cols>
  <sheetData>
    <row r="1" spans="1:11" ht="15.75" customHeight="1">
      <c r="A1" s="107"/>
      <c r="B1" s="227" t="s">
        <v>1675</v>
      </c>
      <c r="C1" s="227" t="s">
        <v>7889</v>
      </c>
      <c r="D1" s="227" t="s">
        <v>7890</v>
      </c>
      <c r="E1" s="227" t="s">
        <v>7891</v>
      </c>
      <c r="F1" s="227" t="s">
        <v>48</v>
      </c>
      <c r="G1" s="227" t="s">
        <v>7892</v>
      </c>
      <c r="H1" s="227" t="s">
        <v>7893</v>
      </c>
      <c r="I1" s="227" t="s">
        <v>122</v>
      </c>
      <c r="J1" s="227" t="s">
        <v>7894</v>
      </c>
      <c r="K1" s="227" t="s">
        <v>7895</v>
      </c>
    </row>
    <row r="2" spans="1:11" ht="15.75" customHeight="1">
      <c r="A2" s="398" t="s">
        <v>128</v>
      </c>
      <c r="B2" s="164">
        <f>TwitterOutcome!B13</f>
        <v>100</v>
      </c>
      <c r="C2" s="229">
        <f t="shared" ref="C2:C7" si="0">AVERAGE(D2:E2)</f>
        <v>100</v>
      </c>
      <c r="D2" s="13">
        <f>TwitterOutcome!B9</f>
        <v>100</v>
      </c>
      <c r="E2" s="13">
        <f>TwitterOutcome!C9</f>
        <v>100</v>
      </c>
      <c r="F2" s="230">
        <f>$C2</f>
        <v>100</v>
      </c>
      <c r="G2" s="231"/>
      <c r="H2" s="231"/>
      <c r="I2" s="332">
        <f>$C2</f>
        <v>100</v>
      </c>
      <c r="J2" s="13"/>
      <c r="K2" s="13"/>
    </row>
    <row r="3" spans="1:11" ht="15.75" customHeight="1">
      <c r="A3" s="111" t="s">
        <v>129</v>
      </c>
      <c r="B3" s="164">
        <f>TwitterOutcome!B34</f>
        <v>66.666666666666671</v>
      </c>
      <c r="C3" s="229">
        <f t="shared" si="0"/>
        <v>66.666666666666671</v>
      </c>
      <c r="D3" s="13">
        <f>TwitterOutcome!B29</f>
        <v>66.666666666666671</v>
      </c>
      <c r="E3" s="13">
        <f>TwitterOutcome!C29</f>
        <v>66.666666666666671</v>
      </c>
      <c r="F3" s="232">
        <f t="shared" ref="F3:F5" si="1">AVERAGE(G3:H3)</f>
        <v>66.666666666666671</v>
      </c>
      <c r="G3" s="13">
        <f>TwitterOutcome!D29</f>
        <v>66.666666666666671</v>
      </c>
      <c r="H3" s="13">
        <f>TwitterOutcome!E29</f>
        <v>66.666666666666671</v>
      </c>
      <c r="I3" s="334">
        <f t="shared" ref="I3:I5" si="2">AVERAGE(J3:K3)</f>
        <v>66.666666666666671</v>
      </c>
      <c r="J3" s="13">
        <f>TwitterOutcome!F29</f>
        <v>66.666666666666671</v>
      </c>
      <c r="K3" s="13">
        <f>TwitterOutcome!G29</f>
        <v>66.666666666666671</v>
      </c>
    </row>
    <row r="4" spans="1:11" ht="15.75" customHeight="1">
      <c r="A4" s="111" t="s">
        <v>130</v>
      </c>
      <c r="B4" s="164">
        <f>TwitterOutcome!B51</f>
        <v>12.5</v>
      </c>
      <c r="C4" s="229">
        <f t="shared" si="0"/>
        <v>12.5</v>
      </c>
      <c r="D4" s="13">
        <f>TwitterOutcome!B47</f>
        <v>25</v>
      </c>
      <c r="E4" s="13">
        <f>TwitterOutcome!C47</f>
        <v>0</v>
      </c>
      <c r="F4" s="232">
        <f t="shared" si="1"/>
        <v>12.5</v>
      </c>
      <c r="G4" s="13">
        <f>TwitterOutcome!D47</f>
        <v>25</v>
      </c>
      <c r="H4" s="13">
        <f>TwitterOutcome!E47</f>
        <v>0</v>
      </c>
      <c r="I4" s="334">
        <f t="shared" si="2"/>
        <v>12.5</v>
      </c>
      <c r="J4" s="13">
        <f>TwitterOutcome!F47</f>
        <v>25</v>
      </c>
      <c r="K4" s="13">
        <f>TwitterOutcome!G47</f>
        <v>0</v>
      </c>
    </row>
    <row r="5" spans="1:11" ht="15.75" customHeight="1">
      <c r="A5" s="111" t="s">
        <v>131</v>
      </c>
      <c r="B5" s="164">
        <f>TwitterOutcome!B89</f>
        <v>5.5555555555555554</v>
      </c>
      <c r="C5" s="229">
        <f t="shared" si="0"/>
        <v>5.5555555555555554</v>
      </c>
      <c r="D5" s="13">
        <f>TwitterOutcome!B85</f>
        <v>5.5555555555555554</v>
      </c>
      <c r="E5" s="13">
        <f>TwitterOutcome!C85</f>
        <v>5.5555555555555554</v>
      </c>
      <c r="F5" s="232">
        <f t="shared" si="1"/>
        <v>5.5555555555555554</v>
      </c>
      <c r="G5" s="13">
        <f>TwitterOutcome!D85</f>
        <v>5.5555555555555554</v>
      </c>
      <c r="H5" s="13">
        <f>TwitterOutcome!E85</f>
        <v>5.5555555555555554</v>
      </c>
      <c r="I5" s="334">
        <f t="shared" si="2"/>
        <v>5.5555555555555554</v>
      </c>
      <c r="J5" s="13">
        <f>TwitterOutcome!F85</f>
        <v>5.5555555555555554</v>
      </c>
      <c r="K5" s="13">
        <f>TwitterOutcome!G85</f>
        <v>5.5555555555555554</v>
      </c>
    </row>
    <row r="6" spans="1:11" ht="15.75" customHeight="1">
      <c r="A6" s="111" t="s">
        <v>132</v>
      </c>
      <c r="B6" s="164">
        <f>TwitterOutcome!B109</f>
        <v>50</v>
      </c>
      <c r="C6" s="229">
        <f t="shared" si="0"/>
        <v>50</v>
      </c>
      <c r="D6" s="13">
        <f>TwitterOutcome!B105</f>
        <v>50</v>
      </c>
      <c r="E6" s="13">
        <f>TwitterOutcome!C105</f>
        <v>50</v>
      </c>
      <c r="F6" s="230">
        <f>$C6</f>
        <v>50</v>
      </c>
      <c r="G6" s="231"/>
      <c r="H6" s="231"/>
      <c r="I6" s="332">
        <f>$C6</f>
        <v>50</v>
      </c>
      <c r="J6" s="13"/>
      <c r="K6" s="13"/>
    </row>
    <row r="7" spans="1:11" ht="15.75" customHeight="1">
      <c r="A7" s="133" t="s">
        <v>133</v>
      </c>
      <c r="B7" s="164">
        <f>TwitterOutcome!B135</f>
        <v>40</v>
      </c>
      <c r="C7" s="229">
        <f t="shared" si="0"/>
        <v>20</v>
      </c>
      <c r="D7" s="234">
        <f>TwitterOutcome!B131</f>
        <v>40</v>
      </c>
      <c r="E7" s="234">
        <f>TwitterOutcome!C131</f>
        <v>0</v>
      </c>
      <c r="F7" s="246">
        <f>AVERAGE(G7:H7)</f>
        <v>40</v>
      </c>
      <c r="G7" s="234">
        <f>TwitterOutcome!D131</f>
        <v>50</v>
      </c>
      <c r="H7" s="234">
        <f>TwitterOutcome!E131</f>
        <v>30</v>
      </c>
      <c r="I7" s="336">
        <f>AVERAGE(J7:K7)</f>
        <v>40</v>
      </c>
      <c r="J7" s="234">
        <f>TwitterOutcome!F131</f>
        <v>50</v>
      </c>
      <c r="K7" s="234">
        <f>TwitterOutcome!G131</f>
        <v>30</v>
      </c>
    </row>
    <row r="8" spans="1:11" ht="15.75" customHeight="1">
      <c r="A8" s="111" t="s">
        <v>134</v>
      </c>
      <c r="B8" s="338">
        <f>TwitterOutcome!B153</f>
        <v>91.666666666666657</v>
      </c>
      <c r="C8" s="237"/>
      <c r="D8" s="238"/>
      <c r="E8" s="238"/>
      <c r="F8" s="240">
        <f>TwitterOutcome!B151</f>
        <v>100</v>
      </c>
      <c r="G8" s="238"/>
      <c r="H8" s="238"/>
      <c r="I8" s="339">
        <f>TwitterOutcome!C151</f>
        <v>83.333333333333329</v>
      </c>
      <c r="J8" s="238"/>
      <c r="K8" s="238"/>
    </row>
    <row r="9" spans="1:11" ht="15.75" customHeight="1">
      <c r="A9" s="111" t="s">
        <v>135</v>
      </c>
      <c r="B9" s="164">
        <f>TwitterOutcome!B174</f>
        <v>31.25</v>
      </c>
      <c r="C9" s="229"/>
      <c r="D9" s="10"/>
      <c r="E9" s="10"/>
      <c r="F9" s="232">
        <f>TwitterOutcome!B172</f>
        <v>37.5</v>
      </c>
      <c r="G9" s="10"/>
      <c r="H9" s="10"/>
      <c r="I9" s="334">
        <f>TwitterOutcome!C172</f>
        <v>25</v>
      </c>
      <c r="J9" s="10"/>
      <c r="K9" s="10"/>
    </row>
    <row r="10" spans="1:11" ht="15.75" customHeight="1">
      <c r="A10" s="111" t="s">
        <v>136</v>
      </c>
      <c r="B10" s="164">
        <f>TwitterOutcome!B204</f>
        <v>64.285714285714292</v>
      </c>
      <c r="C10" s="229"/>
      <c r="D10" s="10"/>
      <c r="E10" s="10"/>
      <c r="F10" s="232">
        <f>TwitterOutcome!B202</f>
        <v>64.285714285714292</v>
      </c>
      <c r="G10" s="10"/>
      <c r="H10" s="10"/>
      <c r="I10" s="334">
        <f>TwitterOutcome!C202</f>
        <v>64.285714285714292</v>
      </c>
      <c r="J10" s="10"/>
      <c r="K10" s="10"/>
    </row>
    <row r="11" spans="1:11" ht="15.75" customHeight="1">
      <c r="A11" s="111" t="s">
        <v>137</v>
      </c>
      <c r="B11" s="164">
        <f>TwitterOutcome!B222</f>
        <v>41.666666666666664</v>
      </c>
      <c r="C11" s="229"/>
      <c r="D11" s="10"/>
      <c r="E11" s="10"/>
      <c r="F11" s="232">
        <f>TwitterOutcome!B220</f>
        <v>83.333333333333329</v>
      </c>
      <c r="G11" s="10"/>
      <c r="H11" s="10"/>
      <c r="I11" s="334">
        <f>TwitterOutcome!C220</f>
        <v>0</v>
      </c>
      <c r="J11" s="10"/>
      <c r="K11" s="10"/>
    </row>
    <row r="12" spans="1:11" ht="15.75" customHeight="1">
      <c r="A12" s="111" t="s">
        <v>138</v>
      </c>
      <c r="B12" s="164">
        <f>TwitterOutcome!B267</f>
        <v>47.916666666666671</v>
      </c>
      <c r="C12" s="229"/>
      <c r="D12" s="10"/>
      <c r="E12" s="10"/>
      <c r="F12" s="232">
        <f>TwitterOutcome!B265</f>
        <v>62.5</v>
      </c>
      <c r="G12" s="10"/>
      <c r="H12" s="10"/>
      <c r="I12" s="334">
        <f>TwitterOutcome!C265</f>
        <v>33.333333333333336</v>
      </c>
      <c r="J12" s="10"/>
      <c r="K12" s="10"/>
    </row>
    <row r="13" spans="1:11" ht="15.75" customHeight="1">
      <c r="A13" s="111" t="s">
        <v>139</v>
      </c>
      <c r="B13" s="164">
        <f>TwitterOutcome!B306</f>
        <v>52.5</v>
      </c>
      <c r="C13" s="229"/>
      <c r="D13" s="10"/>
      <c r="E13" s="10"/>
      <c r="F13" s="232">
        <f>TwitterOutcome!B304</f>
        <v>70</v>
      </c>
      <c r="G13" s="10"/>
      <c r="H13" s="10"/>
      <c r="I13" s="334">
        <f>TwitterOutcome!C304</f>
        <v>35</v>
      </c>
      <c r="J13" s="10"/>
      <c r="K13" s="10"/>
    </row>
    <row r="14" spans="1:11" ht="15.75" customHeight="1">
      <c r="A14" s="111" t="s">
        <v>140</v>
      </c>
      <c r="B14" s="164">
        <f>TwitterOutcome!B345</f>
        <v>66.666666666666671</v>
      </c>
      <c r="C14" s="229"/>
      <c r="D14" s="10"/>
      <c r="E14" s="10"/>
      <c r="F14" s="232">
        <f>TwitterOutcome!B343</f>
        <v>72.222222222222229</v>
      </c>
      <c r="G14" s="10"/>
      <c r="H14" s="10"/>
      <c r="I14" s="334">
        <f>TwitterOutcome!C343</f>
        <v>61.111111111111114</v>
      </c>
      <c r="J14" s="10"/>
      <c r="K14" s="10"/>
    </row>
    <row r="15" spans="1:11" ht="15.75" customHeight="1">
      <c r="A15" s="111" t="s">
        <v>141</v>
      </c>
      <c r="B15" s="164">
        <f>TwitterOutcome!B366</f>
        <v>56.25</v>
      </c>
      <c r="C15" s="229"/>
      <c r="D15" s="10"/>
      <c r="E15" s="10"/>
      <c r="F15" s="232">
        <f>TwitterOutcome!B364</f>
        <v>50</v>
      </c>
      <c r="G15" s="10"/>
      <c r="H15" s="10"/>
      <c r="I15" s="334">
        <f>TwitterOutcome!C364</f>
        <v>62.5</v>
      </c>
      <c r="J15" s="10"/>
      <c r="K15" s="10"/>
    </row>
    <row r="16" spans="1:11" ht="15.75" customHeight="1">
      <c r="A16" s="111" t="s">
        <v>142</v>
      </c>
      <c r="B16" s="164" t="str">
        <f>TwitterOutcome!B381</f>
        <v>N/A</v>
      </c>
      <c r="C16" s="229"/>
      <c r="D16" s="10"/>
      <c r="E16" s="10"/>
      <c r="F16" s="232" t="str">
        <f>TwitterOutcome!B379</f>
        <v>N/A</v>
      </c>
      <c r="G16" s="10"/>
      <c r="H16" s="10"/>
      <c r="I16" s="334" t="str">
        <f>TwitterOutcome!C379</f>
        <v>N/A</v>
      </c>
      <c r="J16" s="10"/>
      <c r="K16" s="10"/>
    </row>
    <row r="17" spans="1:11" ht="15.75" customHeight="1">
      <c r="A17" s="111" t="s">
        <v>143</v>
      </c>
      <c r="B17" s="164" t="str">
        <f>TwitterOutcome!B414</f>
        <v>N/A</v>
      </c>
      <c r="C17" s="229"/>
      <c r="D17" s="10"/>
      <c r="E17" s="10"/>
      <c r="F17" s="232" t="str">
        <f>TwitterOutcome!B412</f>
        <v>N/A</v>
      </c>
      <c r="G17" s="10"/>
      <c r="H17" s="10"/>
      <c r="I17" s="334" t="str">
        <f>TwitterOutcome!C412</f>
        <v>N/A</v>
      </c>
      <c r="J17" s="10"/>
      <c r="K17" s="10"/>
    </row>
    <row r="18" spans="1:11" ht="15.75" customHeight="1">
      <c r="A18" s="133" t="s">
        <v>144</v>
      </c>
      <c r="B18" s="249">
        <f>TwitterOutcome!B426</f>
        <v>100</v>
      </c>
      <c r="C18" s="341"/>
      <c r="D18" s="167"/>
      <c r="E18" s="167"/>
      <c r="F18" s="246">
        <f>TwitterOutcome!B424</f>
        <v>100</v>
      </c>
      <c r="G18" s="167"/>
      <c r="H18" s="167"/>
      <c r="I18" s="336">
        <f>TwitterOutcome!C424</f>
        <v>100</v>
      </c>
      <c r="J18" s="167"/>
      <c r="K18" s="167"/>
    </row>
    <row r="19" spans="1:11" ht="15.75" customHeight="1">
      <c r="A19" s="111" t="s">
        <v>145</v>
      </c>
      <c r="B19" s="164">
        <f>TwitterOutcome!B447</f>
        <v>100</v>
      </c>
      <c r="C19" s="342"/>
      <c r="D19" s="10"/>
      <c r="E19" s="10"/>
      <c r="F19" s="232">
        <f>TwitterOutcome!B445</f>
        <v>100</v>
      </c>
      <c r="G19" s="13"/>
      <c r="H19" s="13"/>
      <c r="I19" s="334">
        <f>TwitterOutcome!C445</f>
        <v>100</v>
      </c>
      <c r="J19" s="13"/>
      <c r="K19" s="13"/>
    </row>
    <row r="20" spans="1:11" ht="15.75" customHeight="1">
      <c r="A20" s="111" t="s">
        <v>146</v>
      </c>
      <c r="B20" s="164">
        <f>TwitterOutcome!B471</f>
        <v>43.75</v>
      </c>
      <c r="C20" s="229"/>
      <c r="D20" s="10"/>
      <c r="E20" s="10"/>
      <c r="F20" s="232">
        <f>TwitterOutcome!B469</f>
        <v>50</v>
      </c>
      <c r="G20" s="10"/>
      <c r="H20" s="10"/>
      <c r="I20" s="334">
        <f>TwitterOutcome!C469</f>
        <v>37.5</v>
      </c>
      <c r="J20" s="10"/>
      <c r="K20" s="10"/>
    </row>
    <row r="21" spans="1:11" ht="15.75" customHeight="1">
      <c r="A21" s="111" t="s">
        <v>147</v>
      </c>
      <c r="B21" s="164">
        <f>TwitterOutcome!B495</f>
        <v>66.666666666666671</v>
      </c>
      <c r="C21" s="229"/>
      <c r="D21" s="10"/>
      <c r="E21" s="10"/>
      <c r="F21" s="232">
        <f>TwitterOutcome!B493</f>
        <v>66.666666666666671</v>
      </c>
      <c r="G21" s="10"/>
      <c r="H21" s="10"/>
      <c r="I21" s="334">
        <f>TwitterOutcome!C493</f>
        <v>66.666666666666671</v>
      </c>
      <c r="J21" s="10"/>
      <c r="K21" s="10"/>
    </row>
    <row r="22" spans="1:11" ht="15.75" customHeight="1">
      <c r="A22" s="111" t="s">
        <v>148</v>
      </c>
      <c r="B22" s="164">
        <f>TwitterOutcome!B522</f>
        <v>62.5</v>
      </c>
      <c r="C22" s="229"/>
      <c r="D22" s="10"/>
      <c r="E22" s="10"/>
      <c r="F22" s="232">
        <f>TwitterOutcome!B520</f>
        <v>62.5</v>
      </c>
      <c r="G22" s="10"/>
      <c r="H22" s="10"/>
      <c r="I22" s="334">
        <f>TwitterOutcome!C520</f>
        <v>62.5</v>
      </c>
      <c r="J22" s="10"/>
      <c r="K22" s="10"/>
    </row>
    <row r="23" spans="1:11" ht="15.75" customHeight="1">
      <c r="A23" s="111" t="s">
        <v>149</v>
      </c>
      <c r="B23" s="164">
        <f>TwitterOutcome!B543</f>
        <v>62.5</v>
      </c>
      <c r="C23" s="229"/>
      <c r="D23" s="10"/>
      <c r="E23" s="10"/>
      <c r="F23" s="232">
        <f>TwitterOutcome!B541</f>
        <v>62.5</v>
      </c>
      <c r="G23" s="10"/>
      <c r="H23" s="10"/>
      <c r="I23" s="334">
        <f>TwitterOutcome!C541</f>
        <v>62.5</v>
      </c>
      <c r="J23" s="10"/>
      <c r="K23" s="10"/>
    </row>
    <row r="24" spans="1:11" ht="15.75" customHeight="1">
      <c r="A24" s="111" t="s">
        <v>150</v>
      </c>
      <c r="B24" s="164">
        <f>TwitterOutcome!B573</f>
        <v>60</v>
      </c>
      <c r="C24" s="229"/>
      <c r="D24" s="10"/>
      <c r="E24" s="10"/>
      <c r="F24" s="232">
        <f>TwitterOutcome!B571</f>
        <v>80</v>
      </c>
      <c r="G24" s="10"/>
      <c r="H24" s="10"/>
      <c r="I24" s="334">
        <f>TwitterOutcome!C571</f>
        <v>40</v>
      </c>
      <c r="J24" s="10"/>
      <c r="K24" s="10"/>
    </row>
    <row r="25" spans="1:11" ht="15.75" customHeight="1">
      <c r="A25" s="111" t="s">
        <v>151</v>
      </c>
      <c r="B25" s="164">
        <f>TwitterOutcome!B597</f>
        <v>50</v>
      </c>
      <c r="C25" s="342"/>
      <c r="D25" s="10"/>
      <c r="E25" s="10"/>
      <c r="F25" s="232">
        <f>TwitterOutcome!B595</f>
        <v>50</v>
      </c>
      <c r="G25" s="10"/>
      <c r="H25" s="10"/>
      <c r="I25" s="334">
        <f>TwitterOutcome!C595</f>
        <v>50</v>
      </c>
      <c r="J25" s="10"/>
      <c r="K25" s="10"/>
    </row>
    <row r="26" spans="1:11" ht="15.75" customHeight="1">
      <c r="A26" s="111" t="s">
        <v>152</v>
      </c>
      <c r="B26" s="164">
        <f>TwitterOutcome!B621</f>
        <v>37.5</v>
      </c>
      <c r="C26" s="229"/>
      <c r="D26" s="10"/>
      <c r="E26" s="10"/>
      <c r="F26" s="232">
        <f>TwitterOutcome!B619</f>
        <v>75</v>
      </c>
      <c r="G26" s="10"/>
      <c r="H26" s="10"/>
      <c r="I26" s="334">
        <f>TwitterOutcome!C619</f>
        <v>0</v>
      </c>
      <c r="J26" s="10"/>
      <c r="K26" s="10"/>
    </row>
    <row r="27" spans="1:11" ht="15.75" customHeight="1">
      <c r="A27" s="111" t="s">
        <v>153</v>
      </c>
      <c r="B27" s="164">
        <f>TwitterOutcome!B645</f>
        <v>50</v>
      </c>
      <c r="C27" s="342"/>
      <c r="D27" s="10"/>
      <c r="E27" s="10"/>
      <c r="F27" s="232">
        <f>TwitterOutcome!B643</f>
        <v>50</v>
      </c>
      <c r="G27" s="10"/>
      <c r="H27" s="10"/>
      <c r="I27" s="334">
        <f>TwitterOutcome!C643</f>
        <v>50</v>
      </c>
      <c r="J27" s="10"/>
      <c r="K27" s="10"/>
    </row>
    <row r="28" spans="1:11" ht="15.75" customHeight="1">
      <c r="A28" s="111" t="s">
        <v>154</v>
      </c>
      <c r="B28" s="164">
        <f>TwitterOutcome!B690</f>
        <v>50</v>
      </c>
      <c r="C28" s="229"/>
      <c r="D28" s="10"/>
      <c r="E28" s="10"/>
      <c r="F28" s="232">
        <f>TwitterOutcome!B688</f>
        <v>50</v>
      </c>
      <c r="G28" s="10"/>
      <c r="H28" s="10"/>
      <c r="I28" s="334">
        <f>TwitterOutcome!C688</f>
        <v>50</v>
      </c>
      <c r="J28" s="10"/>
      <c r="K28" s="10"/>
    </row>
    <row r="29" spans="1:11" ht="15.75" customHeight="1">
      <c r="A29" s="111" t="s">
        <v>155</v>
      </c>
      <c r="B29" s="164">
        <f>TwitterOutcome!B732</f>
        <v>72.727272727272734</v>
      </c>
      <c r="C29" s="229"/>
      <c r="D29" s="10"/>
      <c r="E29" s="10"/>
      <c r="F29" s="232">
        <f>TwitterOutcome!B730</f>
        <v>72.727272727272734</v>
      </c>
      <c r="G29" s="10"/>
      <c r="H29" s="10"/>
      <c r="I29" s="334">
        <f>TwitterOutcome!C730</f>
        <v>72.727272727272734</v>
      </c>
      <c r="J29" s="10"/>
      <c r="K29" s="10"/>
    </row>
    <row r="30" spans="1:11" ht="15.75" customHeight="1">
      <c r="A30" s="111" t="s">
        <v>156</v>
      </c>
      <c r="B30" s="164">
        <f>TwitterOutcome!B750</f>
        <v>66.666666666666671</v>
      </c>
      <c r="C30" s="342"/>
      <c r="D30" s="10"/>
      <c r="E30" s="10"/>
      <c r="F30" s="232">
        <f>TwitterOutcome!B748</f>
        <v>66.666666666666671</v>
      </c>
      <c r="G30" s="10"/>
      <c r="H30" s="10"/>
      <c r="I30" s="334">
        <f>TwitterOutcome!C748</f>
        <v>66.666666666666671</v>
      </c>
      <c r="J30" s="10"/>
      <c r="K30" s="10"/>
    </row>
    <row r="31" spans="1:11" ht="15.75" customHeight="1">
      <c r="A31" s="111" t="s">
        <v>157</v>
      </c>
      <c r="B31" s="164">
        <f>TwitterOutcome!B768</f>
        <v>50</v>
      </c>
      <c r="C31" s="229"/>
      <c r="D31" s="10"/>
      <c r="E31" s="10"/>
      <c r="F31" s="232">
        <f>TwitterOutcome!B766</f>
        <v>50</v>
      </c>
      <c r="G31" s="10"/>
      <c r="H31" s="10"/>
      <c r="I31" s="334">
        <f>TwitterOutcome!C766</f>
        <v>50</v>
      </c>
      <c r="J31" s="10"/>
      <c r="K31" s="10"/>
    </row>
    <row r="32" spans="1:11" ht="15.75" customHeight="1">
      <c r="A32" s="111" t="s">
        <v>158</v>
      </c>
      <c r="B32" s="164">
        <f>TwitterOutcome!B804</f>
        <v>50</v>
      </c>
      <c r="C32" s="229"/>
      <c r="D32" s="10"/>
      <c r="E32" s="10"/>
      <c r="F32" s="232">
        <f>TwitterOutcome!B802</f>
        <v>50</v>
      </c>
      <c r="G32" s="10"/>
      <c r="H32" s="10"/>
      <c r="I32" s="334">
        <f>TwitterOutcome!C802</f>
        <v>50</v>
      </c>
      <c r="J32" s="10"/>
      <c r="K32" s="10"/>
    </row>
    <row r="33" spans="1:11" ht="15.75" customHeight="1">
      <c r="A33" s="111" t="s">
        <v>159</v>
      </c>
      <c r="B33" s="164">
        <f>TwitterOutcome!B822</f>
        <v>0</v>
      </c>
      <c r="C33" s="229"/>
      <c r="D33" s="10"/>
      <c r="E33" s="10"/>
      <c r="F33" s="232">
        <f>TwitterOutcome!B820</f>
        <v>0</v>
      </c>
      <c r="G33" s="10"/>
      <c r="H33" s="10"/>
      <c r="I33" s="334">
        <f>TwitterOutcome!C820</f>
        <v>0</v>
      </c>
      <c r="J33" s="10"/>
      <c r="K33" s="10"/>
    </row>
    <row r="34" spans="1:11" ht="15.75" customHeight="1">
      <c r="A34" s="111" t="s">
        <v>160</v>
      </c>
      <c r="B34" s="164">
        <f>TwitterOutcome!B843</f>
        <v>25</v>
      </c>
      <c r="C34" s="342"/>
      <c r="D34" s="10"/>
      <c r="E34" s="10"/>
      <c r="F34" s="232">
        <f>TwitterOutcome!B841</f>
        <v>50</v>
      </c>
      <c r="G34" s="10"/>
      <c r="H34" s="10"/>
      <c r="I34" s="334">
        <f>TwitterOutcome!C841</f>
        <v>0</v>
      </c>
      <c r="J34" s="10"/>
      <c r="K34" s="10"/>
    </row>
    <row r="35" spans="1:11" ht="15.75" customHeight="1">
      <c r="A35" s="111" t="s">
        <v>161</v>
      </c>
      <c r="B35" s="164">
        <f>TwitterOutcome!B861</f>
        <v>58.333333333333336</v>
      </c>
      <c r="C35" s="229"/>
      <c r="D35" s="10"/>
      <c r="E35" s="10"/>
      <c r="F35" s="232">
        <f>TwitterOutcome!B859</f>
        <v>100</v>
      </c>
      <c r="G35" s="10"/>
      <c r="H35" s="10"/>
      <c r="I35" s="334">
        <f>TwitterOutcome!C859</f>
        <v>16.666666666666668</v>
      </c>
      <c r="J35" s="10"/>
      <c r="K35" s="10"/>
    </row>
    <row r="36" spans="1:11" ht="15.75" customHeight="1">
      <c r="A36" s="133" t="s">
        <v>162</v>
      </c>
      <c r="B36" s="164">
        <f>TwitterOutcome!B873</f>
        <v>50</v>
      </c>
      <c r="C36" s="248"/>
      <c r="D36" s="10"/>
      <c r="E36" s="10"/>
      <c r="F36" s="232">
        <f>TwitterOutcome!B871</f>
        <v>100</v>
      </c>
      <c r="G36" s="10"/>
      <c r="H36" s="10"/>
      <c r="I36" s="334">
        <f>TwitterOutcome!C871</f>
        <v>0</v>
      </c>
      <c r="J36" s="10"/>
      <c r="K36" s="10"/>
    </row>
    <row r="37" spans="1:11" ht="15.75" customHeight="1">
      <c r="A37" s="167"/>
      <c r="B37" s="164"/>
      <c r="C37" s="244"/>
      <c r="D37" s="167"/>
      <c r="E37" s="167"/>
      <c r="F37" s="232"/>
      <c r="G37" s="167"/>
      <c r="H37" s="167"/>
      <c r="I37" s="334"/>
      <c r="J37" s="167"/>
      <c r="K37" s="167"/>
    </row>
    <row r="38" spans="1:11" ht="15.75" customHeight="1">
      <c r="A38" s="399" t="s">
        <v>1687</v>
      </c>
      <c r="B38" s="343">
        <f>AVERAGE(B2:B36)</f>
        <v>54.017228562683108</v>
      </c>
      <c r="C38" s="343">
        <f>AVERAGE(C2:C36)</f>
        <v>42.453703703703702</v>
      </c>
      <c r="D38" s="343">
        <f>AVERAGE(D2:D7)</f>
        <v>47.870370370370374</v>
      </c>
      <c r="E38" s="343">
        <f>AVERAGE(E2:E7)</f>
        <v>37.037037037037038</v>
      </c>
      <c r="F38" s="343">
        <f>AVERAGE(F2:F36)</f>
        <v>62.140124185578728</v>
      </c>
      <c r="G38" s="343"/>
      <c r="H38" s="343"/>
      <c r="I38" s="343">
        <f>AVERAGE(I2:I36)</f>
        <v>45.894332939787482</v>
      </c>
      <c r="J38" s="343"/>
      <c r="K38" s="343"/>
    </row>
    <row r="39" spans="1:11" ht="15.75" customHeight="1">
      <c r="A39" s="11" t="s">
        <v>1688</v>
      </c>
      <c r="B39" s="164">
        <f>AVERAGE(B2:B7)</f>
        <v>45.787037037037038</v>
      </c>
      <c r="C39" s="229"/>
      <c r="D39" s="13"/>
      <c r="E39" s="13"/>
      <c r="F39" s="232">
        <f>AVERAGE(F2:F7)</f>
        <v>45.787037037037038</v>
      </c>
      <c r="G39" s="13"/>
      <c r="H39" s="13"/>
      <c r="I39" s="334">
        <f>AVERAGE(I2:I7)</f>
        <v>45.787037037037038</v>
      </c>
      <c r="J39" s="13"/>
      <c r="K39" s="13"/>
    </row>
    <row r="40" spans="1:11" ht="15.75" customHeight="1">
      <c r="A40" s="11" t="s">
        <v>1689</v>
      </c>
      <c r="B40" s="164">
        <f>AVERAGE(B8:B18)</f>
        <v>61.355820105820108</v>
      </c>
      <c r="C40" s="229"/>
      <c r="D40" s="10"/>
      <c r="E40" s="10"/>
      <c r="F40" s="232">
        <f>AVERAGE(F8:F18)</f>
        <v>71.093474426807759</v>
      </c>
      <c r="G40" s="10"/>
      <c r="H40" s="10"/>
      <c r="I40" s="334">
        <f>AVERAGE(I8:I18)</f>
        <v>51.618165784832449</v>
      </c>
      <c r="J40" s="10"/>
      <c r="K40" s="10"/>
    </row>
    <row r="41" spans="1:11" ht="15.75" customHeight="1">
      <c r="A41" s="11" t="s">
        <v>1690</v>
      </c>
      <c r="B41" s="164">
        <f>AVERAGE(B19:B36)</f>
        <v>53.091329966329972</v>
      </c>
      <c r="C41" s="229"/>
      <c r="D41" s="10"/>
      <c r="E41" s="10"/>
      <c r="F41" s="232">
        <f>AVERAGE(F19:F36)</f>
        <v>63.114478114478111</v>
      </c>
      <c r="G41" s="10"/>
      <c r="H41" s="10"/>
      <c r="I41" s="334">
        <f>AVERAGE(I19:I36)</f>
        <v>43.06818181818182</v>
      </c>
      <c r="J41" s="10"/>
      <c r="K41" s="10"/>
    </row>
  </sheetData>
  <sheetProtection selectLockedCells="1" selectUnlockedCells="1"/>
  <pageMargins left="0.7" right="0.7" top="0.78749999999999998" bottom="0.78749999999999998" header="0.51180555555555551" footer="0.51180555555555551"/>
  <pageSetup firstPageNumber="0" orientation="portrait" horizontalDpi="300" verticalDpi="300"/>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2"/>
  <sheetViews>
    <sheetView workbookViewId="0"/>
  </sheetViews>
  <sheetFormatPr baseColWidth="10" defaultColWidth="10.5703125" defaultRowHeight="12.75"/>
  <cols>
    <col min="2" max="2" width="54.85546875" customWidth="1"/>
    <col min="3" max="3" width="58.140625" customWidth="1"/>
  </cols>
  <sheetData>
    <row r="1" spans="1:5">
      <c r="A1" s="252" t="s">
        <v>1691</v>
      </c>
      <c r="B1" s="252" t="s">
        <v>1692</v>
      </c>
      <c r="C1" s="252" t="s">
        <v>1693</v>
      </c>
      <c r="D1" s="252" t="s">
        <v>1694</v>
      </c>
      <c r="E1" s="252" t="s">
        <v>1695</v>
      </c>
    </row>
    <row r="2" spans="1:5">
      <c r="A2" s="253">
        <v>1</v>
      </c>
      <c r="B2" s="203" t="s">
        <v>7896</v>
      </c>
      <c r="C2" s="3" t="s">
        <v>7897</v>
      </c>
      <c r="D2" s="253" t="s">
        <v>7898</v>
      </c>
      <c r="E2" s="253" t="s">
        <v>2344</v>
      </c>
    </row>
    <row r="3" spans="1:5">
      <c r="A3" s="253">
        <v>2</v>
      </c>
      <c r="B3" s="203" t="s">
        <v>7899</v>
      </c>
      <c r="C3" s="3" t="s">
        <v>7900</v>
      </c>
      <c r="D3" s="203"/>
      <c r="E3" s="253" t="s">
        <v>2344</v>
      </c>
    </row>
    <row r="4" spans="1:5">
      <c r="A4" s="253">
        <v>3</v>
      </c>
      <c r="B4" s="203" t="s">
        <v>7901</v>
      </c>
      <c r="C4" s="3" t="s">
        <v>7902</v>
      </c>
      <c r="D4" s="203"/>
      <c r="E4" s="253" t="s">
        <v>2344</v>
      </c>
    </row>
    <row r="5" spans="1:5">
      <c r="A5" s="253">
        <v>4</v>
      </c>
      <c r="B5" s="203" t="s">
        <v>7903</v>
      </c>
      <c r="C5" s="3" t="s">
        <v>7904</v>
      </c>
      <c r="D5" s="253" t="s">
        <v>7905</v>
      </c>
      <c r="E5" s="253" t="s">
        <v>2344</v>
      </c>
    </row>
    <row r="6" spans="1:5">
      <c r="A6" s="253">
        <v>5</v>
      </c>
      <c r="B6" s="203" t="s">
        <v>7906</v>
      </c>
      <c r="C6" s="3" t="s">
        <v>7907</v>
      </c>
      <c r="D6" s="203"/>
      <c r="E6" s="253" t="s">
        <v>2344</v>
      </c>
    </row>
    <row r="7" spans="1:5">
      <c r="A7" s="253">
        <v>6</v>
      </c>
      <c r="B7" s="203" t="s">
        <v>7908</v>
      </c>
      <c r="C7" s="3" t="s">
        <v>7909</v>
      </c>
      <c r="D7" s="253" t="s">
        <v>4771</v>
      </c>
      <c r="E7" s="253" t="s">
        <v>2344</v>
      </c>
    </row>
    <row r="8" spans="1:5">
      <c r="A8" s="253">
        <v>7</v>
      </c>
      <c r="B8" s="203" t="s">
        <v>7910</v>
      </c>
      <c r="C8" s="3" t="s">
        <v>7911</v>
      </c>
      <c r="D8" s="253" t="s">
        <v>7905</v>
      </c>
      <c r="E8" s="253" t="s">
        <v>2344</v>
      </c>
    </row>
    <row r="9" spans="1:5">
      <c r="A9" s="253">
        <v>8</v>
      </c>
      <c r="B9" s="203" t="s">
        <v>7912</v>
      </c>
      <c r="C9" s="3" t="s">
        <v>7913</v>
      </c>
      <c r="D9" s="253" t="s">
        <v>7905</v>
      </c>
      <c r="E9" s="357">
        <v>42833</v>
      </c>
    </row>
    <row r="10" spans="1:5">
      <c r="A10" s="253">
        <v>9</v>
      </c>
      <c r="B10" s="203" t="s">
        <v>7914</v>
      </c>
      <c r="C10" s="3" t="s">
        <v>7915</v>
      </c>
      <c r="D10" s="203"/>
      <c r="E10" s="357">
        <v>42833</v>
      </c>
    </row>
    <row r="11" spans="1:5">
      <c r="A11" s="253">
        <v>10</v>
      </c>
      <c r="B11" s="203" t="s">
        <v>7916</v>
      </c>
      <c r="C11" s="3" t="s">
        <v>7917</v>
      </c>
      <c r="D11" s="203"/>
      <c r="E11" s="357">
        <v>42833</v>
      </c>
    </row>
    <row r="12" spans="1:5">
      <c r="A12" s="253">
        <v>11</v>
      </c>
      <c r="B12" s="203" t="s">
        <v>7918</v>
      </c>
      <c r="C12" s="3" t="s">
        <v>7919</v>
      </c>
      <c r="D12" s="203"/>
      <c r="E12" s="357">
        <v>42833</v>
      </c>
    </row>
    <row r="13" spans="1:5">
      <c r="A13" s="253">
        <v>12</v>
      </c>
      <c r="B13" s="203" t="s">
        <v>7920</v>
      </c>
      <c r="C13" s="3" t="s">
        <v>7921</v>
      </c>
      <c r="D13" s="203"/>
      <c r="E13" s="357">
        <v>42924</v>
      </c>
    </row>
    <row r="14" spans="1:5">
      <c r="A14" s="253">
        <v>13</v>
      </c>
      <c r="B14" s="203" t="s">
        <v>7922</v>
      </c>
      <c r="C14" s="3" t="s">
        <v>7923</v>
      </c>
      <c r="D14" s="203"/>
      <c r="E14" s="357">
        <v>42924</v>
      </c>
    </row>
    <row r="15" spans="1:5">
      <c r="A15" s="253">
        <v>14</v>
      </c>
      <c r="B15" s="203" t="s">
        <v>7924</v>
      </c>
      <c r="C15" s="3" t="s">
        <v>7925</v>
      </c>
      <c r="D15" s="203"/>
      <c r="E15" s="357">
        <v>42924</v>
      </c>
    </row>
    <row r="16" spans="1:5">
      <c r="A16" s="253">
        <v>15</v>
      </c>
      <c r="B16" s="203" t="s">
        <v>7926</v>
      </c>
      <c r="C16" s="3" t="s">
        <v>7927</v>
      </c>
      <c r="D16" s="203"/>
      <c r="E16" s="357">
        <v>42924</v>
      </c>
    </row>
    <row r="17" spans="1:5">
      <c r="A17" s="253">
        <v>16</v>
      </c>
      <c r="B17" s="203" t="s">
        <v>7928</v>
      </c>
      <c r="C17" s="3" t="s">
        <v>7929</v>
      </c>
      <c r="D17" s="203"/>
      <c r="E17" s="357">
        <v>42924</v>
      </c>
    </row>
    <row r="18" spans="1:5">
      <c r="A18" s="253">
        <v>17</v>
      </c>
      <c r="B18" s="203" t="s">
        <v>7930</v>
      </c>
      <c r="C18" s="3" t="s">
        <v>7931</v>
      </c>
      <c r="D18" s="203"/>
      <c r="E18" s="357">
        <v>42924</v>
      </c>
    </row>
    <row r="19" spans="1:5">
      <c r="A19" s="253">
        <v>18</v>
      </c>
      <c r="B19" s="203" t="s">
        <v>7932</v>
      </c>
      <c r="C19" s="3" t="s">
        <v>7933</v>
      </c>
      <c r="D19" s="203"/>
      <c r="E19" s="357">
        <v>42924</v>
      </c>
    </row>
    <row r="20" spans="1:5">
      <c r="A20" s="253">
        <v>19</v>
      </c>
      <c r="B20" s="203" t="s">
        <v>7934</v>
      </c>
      <c r="C20" s="3" t="s">
        <v>7935</v>
      </c>
      <c r="D20" s="203"/>
      <c r="E20" s="357">
        <v>42924</v>
      </c>
    </row>
    <row r="21" spans="1:5">
      <c r="A21" s="253">
        <v>20</v>
      </c>
      <c r="B21" s="203" t="s">
        <v>7936</v>
      </c>
      <c r="C21" s="3" t="s">
        <v>7937</v>
      </c>
      <c r="D21" s="203"/>
      <c r="E21" s="357">
        <v>42924</v>
      </c>
    </row>
    <row r="22" spans="1:5">
      <c r="A22" s="253">
        <v>21</v>
      </c>
      <c r="B22" s="203" t="s">
        <v>7938</v>
      </c>
      <c r="C22" s="3" t="s">
        <v>7939</v>
      </c>
      <c r="D22" s="203"/>
      <c r="E22" s="357">
        <v>42955</v>
      </c>
    </row>
    <row r="23" spans="1:5">
      <c r="A23" s="253">
        <v>22</v>
      </c>
      <c r="B23" s="203" t="s">
        <v>7940</v>
      </c>
      <c r="C23" s="3" t="s">
        <v>7941</v>
      </c>
      <c r="D23" s="203"/>
      <c r="E23" s="357">
        <v>42955</v>
      </c>
    </row>
    <row r="24" spans="1:5">
      <c r="A24" s="253">
        <v>23</v>
      </c>
      <c r="B24" s="203" t="s">
        <v>7942</v>
      </c>
      <c r="C24" s="3" t="s">
        <v>7943</v>
      </c>
      <c r="D24" s="203"/>
      <c r="E24" s="357">
        <v>42955</v>
      </c>
    </row>
    <row r="25" spans="1:5">
      <c r="A25" s="253">
        <v>24</v>
      </c>
      <c r="B25" s="203" t="s">
        <v>7944</v>
      </c>
      <c r="C25" s="3" t="s">
        <v>7945</v>
      </c>
      <c r="D25" s="203"/>
      <c r="E25" s="357">
        <v>42955</v>
      </c>
    </row>
    <row r="26" spans="1:5">
      <c r="A26" s="253">
        <v>25</v>
      </c>
      <c r="B26" s="203" t="s">
        <v>7946</v>
      </c>
      <c r="C26" s="3" t="s">
        <v>7947</v>
      </c>
      <c r="D26" s="203"/>
      <c r="E26" s="357">
        <v>42955</v>
      </c>
    </row>
    <row r="27" spans="1:5">
      <c r="A27" s="253">
        <v>26</v>
      </c>
      <c r="B27" s="203" t="s">
        <v>7948</v>
      </c>
      <c r="C27" s="3" t="s">
        <v>7949</v>
      </c>
      <c r="D27" s="203"/>
      <c r="E27" s="357">
        <v>42955</v>
      </c>
    </row>
    <row r="28" spans="1:5">
      <c r="A28" s="253">
        <v>27</v>
      </c>
      <c r="B28" s="203" t="s">
        <v>7950</v>
      </c>
      <c r="C28" s="3" t="s">
        <v>7951</v>
      </c>
      <c r="D28" s="203"/>
      <c r="E28" s="357">
        <v>42955</v>
      </c>
    </row>
    <row r="29" spans="1:5">
      <c r="A29" s="253">
        <v>28</v>
      </c>
      <c r="B29" s="203" t="s">
        <v>7952</v>
      </c>
      <c r="C29" s="3" t="s">
        <v>7953</v>
      </c>
      <c r="D29" s="203"/>
      <c r="E29" s="357">
        <v>42955</v>
      </c>
    </row>
    <row r="30" spans="1:5">
      <c r="A30" s="253">
        <v>29</v>
      </c>
      <c r="B30" s="203" t="s">
        <v>7954</v>
      </c>
      <c r="C30" s="3" t="s">
        <v>7955</v>
      </c>
      <c r="D30" s="203"/>
      <c r="E30" s="357">
        <v>42986</v>
      </c>
    </row>
    <row r="31" spans="1:5">
      <c r="A31" s="253">
        <v>30</v>
      </c>
      <c r="B31" s="203" t="s">
        <v>7956</v>
      </c>
      <c r="C31" s="3" t="s">
        <v>7957</v>
      </c>
      <c r="D31" s="203"/>
      <c r="E31" s="357">
        <v>42986</v>
      </c>
    </row>
    <row r="32" spans="1:5">
      <c r="A32" s="253">
        <v>31</v>
      </c>
      <c r="B32" s="203" t="s">
        <v>7958</v>
      </c>
      <c r="C32" s="3" t="s">
        <v>7959</v>
      </c>
      <c r="D32" s="203"/>
      <c r="E32" s="357">
        <v>42986</v>
      </c>
    </row>
    <row r="33" spans="1:5">
      <c r="A33" s="253">
        <v>32</v>
      </c>
      <c r="B33" s="203" t="s">
        <v>7960</v>
      </c>
      <c r="C33" s="3" t="s">
        <v>7961</v>
      </c>
      <c r="D33" s="203"/>
      <c r="E33" s="357">
        <v>42986</v>
      </c>
    </row>
    <row r="34" spans="1:5">
      <c r="A34" s="253">
        <v>33</v>
      </c>
      <c r="B34" s="203" t="s">
        <v>7962</v>
      </c>
      <c r="C34" s="3" t="s">
        <v>7963</v>
      </c>
      <c r="D34" s="203"/>
      <c r="E34" s="357">
        <v>42986</v>
      </c>
    </row>
    <row r="35" spans="1:5">
      <c r="A35" s="253">
        <v>34</v>
      </c>
      <c r="B35" s="203" t="s">
        <v>7964</v>
      </c>
      <c r="C35" s="3" t="s">
        <v>7965</v>
      </c>
      <c r="D35" s="203"/>
      <c r="E35" s="357">
        <v>42986</v>
      </c>
    </row>
    <row r="36" spans="1:5">
      <c r="A36" s="253">
        <v>35</v>
      </c>
      <c r="B36" s="203" t="s">
        <v>7966</v>
      </c>
      <c r="C36" s="3" t="s">
        <v>7967</v>
      </c>
      <c r="D36" s="203"/>
      <c r="E36" s="357">
        <v>42986</v>
      </c>
    </row>
    <row r="37" spans="1:5">
      <c r="A37" s="253">
        <v>36</v>
      </c>
      <c r="B37" s="203" t="s">
        <v>7968</v>
      </c>
      <c r="C37" s="3" t="s">
        <v>7969</v>
      </c>
      <c r="D37" s="203"/>
      <c r="E37" s="357">
        <v>42986</v>
      </c>
    </row>
    <row r="38" spans="1:5">
      <c r="A38" s="253">
        <v>37</v>
      </c>
      <c r="B38" s="203" t="s">
        <v>7970</v>
      </c>
      <c r="C38" s="3" t="s">
        <v>7971</v>
      </c>
      <c r="D38" s="203"/>
      <c r="E38" s="357">
        <v>42986</v>
      </c>
    </row>
    <row r="39" spans="1:5">
      <c r="A39" s="253">
        <v>38</v>
      </c>
      <c r="B39" s="203" t="s">
        <v>7972</v>
      </c>
      <c r="C39" s="3" t="s">
        <v>7973</v>
      </c>
      <c r="D39" s="203"/>
      <c r="E39" s="357">
        <v>42986</v>
      </c>
    </row>
    <row r="40" spans="1:5">
      <c r="A40" s="253">
        <v>39</v>
      </c>
      <c r="B40" s="203" t="s">
        <v>7974</v>
      </c>
      <c r="C40" s="3" t="s">
        <v>7975</v>
      </c>
      <c r="D40" s="203"/>
      <c r="E40" s="357">
        <v>42986</v>
      </c>
    </row>
    <row r="41" spans="1:5">
      <c r="A41" s="253">
        <v>40</v>
      </c>
      <c r="B41" s="203" t="s">
        <v>7976</v>
      </c>
      <c r="C41" s="3" t="s">
        <v>7977</v>
      </c>
      <c r="D41" s="203"/>
      <c r="E41" s="357">
        <v>42986</v>
      </c>
    </row>
    <row r="42" spans="1:5">
      <c r="A42" s="253">
        <v>41</v>
      </c>
      <c r="B42" s="354" t="s">
        <v>7978</v>
      </c>
      <c r="C42" s="3" t="s">
        <v>7979</v>
      </c>
      <c r="D42" s="203"/>
      <c r="E42" s="357">
        <v>42986</v>
      </c>
    </row>
    <row r="43" spans="1:5">
      <c r="A43" s="253">
        <v>42</v>
      </c>
      <c r="B43" s="203" t="s">
        <v>7980</v>
      </c>
      <c r="C43" s="3" t="s">
        <v>7981</v>
      </c>
      <c r="D43" s="203"/>
      <c r="E43" s="357">
        <v>43016</v>
      </c>
    </row>
    <row r="44" spans="1:5">
      <c r="A44" s="253">
        <v>43</v>
      </c>
      <c r="B44" s="203" t="s">
        <v>7982</v>
      </c>
      <c r="C44" s="3" t="s">
        <v>7983</v>
      </c>
      <c r="D44" s="203"/>
      <c r="E44" s="357">
        <v>43016</v>
      </c>
    </row>
    <row r="45" spans="1:5">
      <c r="A45" s="253">
        <v>44</v>
      </c>
      <c r="B45" s="203" t="s">
        <v>7984</v>
      </c>
      <c r="C45" s="3" t="s">
        <v>7985</v>
      </c>
      <c r="D45" s="203"/>
      <c r="E45" s="357">
        <v>43016</v>
      </c>
    </row>
    <row r="46" spans="1:5">
      <c r="A46" s="253">
        <v>45</v>
      </c>
      <c r="B46" s="203" t="s">
        <v>7986</v>
      </c>
      <c r="C46" s="3" t="s">
        <v>7987</v>
      </c>
      <c r="D46" s="203"/>
      <c r="E46" s="357">
        <v>43016</v>
      </c>
    </row>
    <row r="47" spans="1:5">
      <c r="A47" s="253">
        <v>46</v>
      </c>
      <c r="B47" s="203" t="s">
        <v>7988</v>
      </c>
      <c r="C47" s="3" t="s">
        <v>7989</v>
      </c>
      <c r="D47" s="203"/>
      <c r="E47" s="357">
        <v>43016</v>
      </c>
    </row>
    <row r="48" spans="1:5">
      <c r="A48" s="253">
        <v>47</v>
      </c>
      <c r="B48" s="203" t="s">
        <v>7990</v>
      </c>
      <c r="C48" s="3" t="s">
        <v>7991</v>
      </c>
      <c r="D48" s="203"/>
      <c r="E48" s="357">
        <v>43016</v>
      </c>
    </row>
    <row r="49" spans="1:5">
      <c r="A49" s="253">
        <v>48</v>
      </c>
      <c r="B49" s="203" t="s">
        <v>7992</v>
      </c>
      <c r="C49" s="3" t="s">
        <v>7993</v>
      </c>
      <c r="D49" s="203"/>
      <c r="E49" s="357">
        <v>43016</v>
      </c>
    </row>
    <row r="50" spans="1:5">
      <c r="A50" s="253">
        <v>49</v>
      </c>
      <c r="B50" s="203" t="s">
        <v>7994</v>
      </c>
      <c r="C50" s="3" t="s">
        <v>7995</v>
      </c>
      <c r="D50" s="203"/>
      <c r="E50" s="357">
        <v>43016</v>
      </c>
    </row>
    <row r="51" spans="1:5">
      <c r="A51" s="253">
        <v>50</v>
      </c>
      <c r="B51" s="203" t="s">
        <v>7996</v>
      </c>
      <c r="C51" s="3" t="s">
        <v>7997</v>
      </c>
      <c r="D51" s="203"/>
      <c r="E51" s="357">
        <v>43016</v>
      </c>
    </row>
    <row r="52" spans="1:5">
      <c r="A52" s="253">
        <v>51</v>
      </c>
      <c r="B52" s="203" t="s">
        <v>7998</v>
      </c>
      <c r="C52" s="3" t="s">
        <v>7999</v>
      </c>
      <c r="D52" s="203"/>
      <c r="E52" s="357">
        <v>43047</v>
      </c>
    </row>
    <row r="53" spans="1:5">
      <c r="A53" s="253">
        <v>52</v>
      </c>
      <c r="B53" s="203" t="s">
        <v>8000</v>
      </c>
      <c r="C53" s="3" t="s">
        <v>8001</v>
      </c>
      <c r="D53" s="203"/>
      <c r="E53" s="357">
        <v>43047</v>
      </c>
    </row>
    <row r="54" spans="1:5">
      <c r="A54" s="253">
        <v>53</v>
      </c>
      <c r="B54" s="203" t="s">
        <v>8002</v>
      </c>
      <c r="C54" s="3" t="s">
        <v>8003</v>
      </c>
      <c r="D54" s="203"/>
      <c r="E54" s="357">
        <v>43047</v>
      </c>
    </row>
    <row r="55" spans="1:5">
      <c r="A55" s="253">
        <v>54</v>
      </c>
      <c r="B55" s="203" t="s">
        <v>8004</v>
      </c>
      <c r="C55" s="3" t="s">
        <v>8005</v>
      </c>
      <c r="D55" s="254">
        <v>42675</v>
      </c>
      <c r="E55" s="357">
        <v>43047</v>
      </c>
    </row>
    <row r="56" spans="1:5">
      <c r="A56" s="253">
        <v>55</v>
      </c>
      <c r="B56" s="203" t="s">
        <v>8006</v>
      </c>
      <c r="C56" s="3" t="s">
        <v>8007</v>
      </c>
      <c r="D56" s="203"/>
      <c r="E56" s="357">
        <v>43047</v>
      </c>
    </row>
    <row r="57" spans="1:5">
      <c r="A57" s="253">
        <v>56</v>
      </c>
      <c r="B57" s="203" t="s">
        <v>8008</v>
      </c>
      <c r="C57" s="3" t="s">
        <v>8009</v>
      </c>
      <c r="D57" s="203"/>
      <c r="E57" s="357">
        <v>43047</v>
      </c>
    </row>
    <row r="58" spans="1:5">
      <c r="A58" s="253">
        <v>57</v>
      </c>
      <c r="B58" s="203" t="s">
        <v>8010</v>
      </c>
      <c r="C58" s="3" t="s">
        <v>8011</v>
      </c>
      <c r="D58" s="203"/>
      <c r="E58" s="357">
        <v>43047</v>
      </c>
    </row>
    <row r="59" spans="1:5">
      <c r="A59" s="253">
        <v>58</v>
      </c>
      <c r="B59" s="203" t="s">
        <v>8012</v>
      </c>
      <c r="C59" s="3" t="s">
        <v>8013</v>
      </c>
      <c r="D59" s="203"/>
      <c r="E59" s="357">
        <v>43047</v>
      </c>
    </row>
    <row r="60" spans="1:5">
      <c r="A60" s="253">
        <v>59</v>
      </c>
      <c r="B60" s="203" t="s">
        <v>8014</v>
      </c>
      <c r="C60" s="3" t="s">
        <v>8015</v>
      </c>
      <c r="D60" s="203"/>
      <c r="E60" s="357">
        <v>43047</v>
      </c>
    </row>
    <row r="61" spans="1:5">
      <c r="A61" s="253">
        <v>60</v>
      </c>
      <c r="B61" s="203" t="s">
        <v>8016</v>
      </c>
      <c r="C61" s="3" t="s">
        <v>8017</v>
      </c>
      <c r="D61" s="203"/>
      <c r="E61" s="357">
        <v>43047</v>
      </c>
    </row>
    <row r="62" spans="1:5">
      <c r="A62" s="253">
        <v>61</v>
      </c>
      <c r="B62" s="203" t="s">
        <v>8018</v>
      </c>
      <c r="C62" s="3" t="s">
        <v>8019</v>
      </c>
      <c r="D62" s="203"/>
      <c r="E62" s="357">
        <v>43047</v>
      </c>
    </row>
    <row r="63" spans="1:5">
      <c r="A63" s="253">
        <v>62</v>
      </c>
      <c r="B63" s="203" t="s">
        <v>8020</v>
      </c>
      <c r="C63" s="3" t="s">
        <v>8021</v>
      </c>
      <c r="D63" s="203"/>
      <c r="E63" s="357">
        <v>43047</v>
      </c>
    </row>
    <row r="64" spans="1:5">
      <c r="A64" s="253">
        <v>63</v>
      </c>
      <c r="B64" s="203" t="s">
        <v>8022</v>
      </c>
      <c r="C64" s="3" t="s">
        <v>8023</v>
      </c>
      <c r="D64" s="203"/>
      <c r="E64" s="357">
        <v>43047</v>
      </c>
    </row>
    <row r="65" spans="1:5">
      <c r="A65" s="253">
        <v>64</v>
      </c>
      <c r="B65" s="203" t="s">
        <v>8024</v>
      </c>
      <c r="C65" s="3" t="s">
        <v>8025</v>
      </c>
      <c r="D65" s="203"/>
      <c r="E65" s="357">
        <v>43047</v>
      </c>
    </row>
    <row r="66" spans="1:5">
      <c r="A66" s="253">
        <v>65</v>
      </c>
      <c r="B66" s="203" t="s">
        <v>8026</v>
      </c>
      <c r="C66" s="3" t="s">
        <v>8027</v>
      </c>
      <c r="D66" s="203"/>
      <c r="E66" s="357">
        <v>43047</v>
      </c>
    </row>
    <row r="67" spans="1:5">
      <c r="A67" s="253">
        <v>66</v>
      </c>
      <c r="B67" s="203" t="s">
        <v>8028</v>
      </c>
      <c r="C67" s="3" t="s">
        <v>8029</v>
      </c>
      <c r="D67" s="203"/>
      <c r="E67" s="357">
        <v>43047</v>
      </c>
    </row>
    <row r="68" spans="1:5">
      <c r="A68" s="253">
        <v>67</v>
      </c>
      <c r="B68" s="203" t="s">
        <v>8030</v>
      </c>
      <c r="C68" s="3" t="s">
        <v>8031</v>
      </c>
      <c r="D68" s="203"/>
      <c r="E68" s="357">
        <v>43047</v>
      </c>
    </row>
    <row r="69" spans="1:5">
      <c r="A69" s="253">
        <v>68</v>
      </c>
      <c r="B69" s="203" t="s">
        <v>8032</v>
      </c>
      <c r="C69" s="3" t="s">
        <v>8033</v>
      </c>
      <c r="D69" s="203"/>
      <c r="E69" s="357">
        <v>43047</v>
      </c>
    </row>
    <row r="70" spans="1:5">
      <c r="A70" s="253">
        <v>69</v>
      </c>
      <c r="B70" s="203" t="s">
        <v>8034</v>
      </c>
      <c r="C70" s="3" t="s">
        <v>8035</v>
      </c>
      <c r="D70" s="203"/>
      <c r="E70" s="253" t="s">
        <v>2546</v>
      </c>
    </row>
    <row r="71" spans="1:5">
      <c r="A71" s="253">
        <v>70</v>
      </c>
      <c r="B71" s="203" t="s">
        <v>8036</v>
      </c>
      <c r="C71" s="3" t="s">
        <v>7967</v>
      </c>
      <c r="D71" s="253" t="s">
        <v>8037</v>
      </c>
      <c r="E71" s="357">
        <v>43079</v>
      </c>
    </row>
    <row r="72" spans="1:5">
      <c r="A72" s="253">
        <v>71</v>
      </c>
      <c r="B72" s="203" t="s">
        <v>8038</v>
      </c>
      <c r="C72" s="3" t="s">
        <v>7969</v>
      </c>
      <c r="D72" s="253" t="s">
        <v>8037</v>
      </c>
      <c r="E72" s="357">
        <v>43079</v>
      </c>
    </row>
    <row r="73" spans="1:5">
      <c r="A73" s="253">
        <v>72</v>
      </c>
      <c r="B73" s="203" t="s">
        <v>8039</v>
      </c>
      <c r="C73" s="3" t="s">
        <v>7971</v>
      </c>
      <c r="D73" s="253" t="s">
        <v>8037</v>
      </c>
      <c r="E73" s="357">
        <v>43079</v>
      </c>
    </row>
    <row r="74" spans="1:5">
      <c r="A74" s="253">
        <v>73</v>
      </c>
      <c r="B74" s="203" t="s">
        <v>8040</v>
      </c>
      <c r="C74" s="3" t="s">
        <v>7981</v>
      </c>
      <c r="D74" s="253" t="s">
        <v>8037</v>
      </c>
      <c r="E74" s="357">
        <v>43079</v>
      </c>
    </row>
    <row r="75" spans="1:5">
      <c r="A75" s="253">
        <v>74</v>
      </c>
      <c r="B75" s="203" t="s">
        <v>8041</v>
      </c>
      <c r="C75" s="3" t="s">
        <v>8042</v>
      </c>
      <c r="D75" s="253" t="s">
        <v>8043</v>
      </c>
      <c r="E75" s="253" t="s">
        <v>8044</v>
      </c>
    </row>
    <row r="76" spans="1:5">
      <c r="A76" s="253">
        <v>75</v>
      </c>
      <c r="B76" s="203" t="s">
        <v>8045</v>
      </c>
      <c r="C76" s="3" t="s">
        <v>8046</v>
      </c>
      <c r="D76" s="253" t="s">
        <v>8043</v>
      </c>
      <c r="E76" s="253" t="s">
        <v>6476</v>
      </c>
    </row>
    <row r="77" spans="1:5">
      <c r="A77" s="253">
        <v>76</v>
      </c>
      <c r="B77" s="203" t="s">
        <v>8047</v>
      </c>
      <c r="C77" s="3" t="s">
        <v>8048</v>
      </c>
      <c r="D77" s="203"/>
      <c r="E77" s="253" t="s">
        <v>6476</v>
      </c>
    </row>
    <row r="78" spans="1:5">
      <c r="A78" s="253">
        <v>77</v>
      </c>
      <c r="B78" s="203" t="s">
        <v>8049</v>
      </c>
      <c r="C78" s="3" t="s">
        <v>8050</v>
      </c>
      <c r="D78" s="203"/>
      <c r="E78" s="253" t="s">
        <v>8051</v>
      </c>
    </row>
    <row r="79" spans="1:5">
      <c r="A79" s="253">
        <v>78</v>
      </c>
      <c r="B79" s="203" t="s">
        <v>8052</v>
      </c>
      <c r="C79" s="3" t="s">
        <v>7951</v>
      </c>
      <c r="D79" s="203"/>
      <c r="E79" s="253" t="s">
        <v>8053</v>
      </c>
    </row>
    <row r="80" spans="1:5">
      <c r="A80" s="253">
        <v>79</v>
      </c>
      <c r="B80" s="203" t="s">
        <v>8054</v>
      </c>
      <c r="C80" s="3" t="s">
        <v>8055</v>
      </c>
      <c r="D80" s="254">
        <v>43040</v>
      </c>
      <c r="E80" s="357">
        <v>43255</v>
      </c>
    </row>
    <row r="81" spans="1:5">
      <c r="B81" s="203"/>
      <c r="C81" s="203"/>
      <c r="D81" s="203"/>
      <c r="E81" s="203"/>
    </row>
    <row r="82" spans="1:5">
      <c r="A82" s="203"/>
      <c r="B82" s="354"/>
      <c r="C82" s="203"/>
      <c r="D82" s="203"/>
      <c r="E82" s="203"/>
    </row>
  </sheetData>
  <sheetProtection selectLockedCells="1" selectUnlockedCells="1"/>
  <hyperlinks>
    <hyperlink ref="C2" r:id="rId1"/>
    <hyperlink ref="C3" r:id="rId2"/>
    <hyperlink ref="C4" r:id="rId3"/>
    <hyperlink ref="C5" r:id="rId4"/>
    <hyperlink ref="C6" r:id="rId5"/>
    <hyperlink ref="C7" r:id="rId6"/>
    <hyperlink ref="C8" r:id="rId7"/>
    <hyperlink ref="C9" r:id="rId8"/>
    <hyperlink ref="C10" r:id="rId9"/>
    <hyperlink ref="C11" r:id="rId10"/>
    <hyperlink ref="C12" r:id="rId11"/>
    <hyperlink ref="C13" r:id="rId12"/>
    <hyperlink ref="C14" r:id="rId13"/>
    <hyperlink ref="C15" r:id="rId14"/>
    <hyperlink ref="C16" r:id="rId15"/>
    <hyperlink ref="C17" r:id="rId16" location="privacy-options"/>
    <hyperlink ref="C18" r:id="rId17"/>
    <hyperlink ref="C19" r:id="rId18"/>
    <hyperlink ref="C20" r:id="rId19"/>
    <hyperlink ref="C21" r:id="rId20"/>
    <hyperlink ref="C22" r:id="rId21"/>
    <hyperlink ref="C23" r:id="rId22"/>
    <hyperlink ref="C24" r:id="rId23"/>
    <hyperlink ref="C25" r:id="rId24"/>
    <hyperlink ref="C26" r:id="rId25"/>
    <hyperlink ref="C27" r:id="rId26"/>
    <hyperlink ref="C28" r:id="rId27"/>
    <hyperlink ref="C29" r:id="rId28"/>
    <hyperlink ref="C30" r:id="rId29"/>
    <hyperlink ref="C31" r:id="rId30"/>
    <hyperlink ref="C32" r:id="rId31"/>
    <hyperlink ref="C33" r:id="rId32"/>
    <hyperlink ref="C34" r:id="rId33"/>
    <hyperlink ref="C35" r:id="rId34"/>
    <hyperlink ref="C36" r:id="rId35"/>
    <hyperlink ref="C37" r:id="rId36"/>
    <hyperlink ref="C38" r:id="rId37"/>
    <hyperlink ref="C39" r:id="rId38"/>
    <hyperlink ref="C40" r:id="rId39"/>
    <hyperlink ref="C41" r:id="rId40"/>
    <hyperlink ref="C42" r:id="rId41"/>
    <hyperlink ref="C43" r:id="rId42"/>
    <hyperlink ref="C44" r:id="rId43"/>
    <hyperlink ref="C45" r:id="rId44"/>
    <hyperlink ref="C46" r:id="rId45"/>
    <hyperlink ref="C47" r:id="rId46"/>
    <hyperlink ref="C48" r:id="rId47"/>
    <hyperlink ref="C49" r:id="rId48"/>
    <hyperlink ref="C50" r:id="rId49"/>
    <hyperlink ref="C51" r:id="rId50"/>
    <hyperlink ref="C52" r:id="rId51"/>
    <hyperlink ref="C53" r:id="rId52"/>
    <hyperlink ref="C54" r:id="rId53"/>
    <hyperlink ref="C55" r:id="rId54"/>
    <hyperlink ref="C56" r:id="rId55"/>
    <hyperlink ref="C57" r:id="rId56"/>
    <hyperlink ref="C58" r:id="rId57"/>
    <hyperlink ref="C59" r:id="rId58"/>
    <hyperlink ref="C60" r:id="rId59"/>
    <hyperlink ref="C61" r:id="rId60"/>
    <hyperlink ref="C62" r:id="rId61"/>
    <hyperlink ref="C63" r:id="rId62"/>
    <hyperlink ref="C64" r:id="rId63"/>
    <hyperlink ref="C65" r:id="rId64"/>
    <hyperlink ref="C66" r:id="rId65"/>
    <hyperlink ref="C67" r:id="rId66"/>
    <hyperlink ref="C68" r:id="rId67"/>
    <hyperlink ref="C69" r:id="rId68"/>
    <hyperlink ref="C70" r:id="rId69"/>
    <hyperlink ref="C71" r:id="rId70"/>
    <hyperlink ref="C72" r:id="rId71"/>
    <hyperlink ref="C73" r:id="rId72"/>
    <hyperlink ref="C74" r:id="rId73"/>
    <hyperlink ref="C75" r:id="rId74"/>
    <hyperlink ref="C76" r:id="rId75"/>
    <hyperlink ref="C77" r:id="rId76"/>
    <hyperlink ref="C78" r:id="rId77"/>
    <hyperlink ref="C79" r:id="rId78"/>
    <hyperlink ref="C80" r:id="rId79"/>
  </hyperlinks>
  <pageMargins left="0.7" right="0.7" top="0.78749999999999998" bottom="0.78749999999999998" header="0.51180555555555551" footer="0.51180555555555551"/>
  <pageSetup firstPageNumber="0" orientation="portrait" horizontalDpi="300" verticalDpi="300"/>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873"/>
  <sheetViews>
    <sheetView workbookViewId="0">
      <pane ySplit="1" topLeftCell="A2" activePane="bottomLeft" state="frozen"/>
      <selection pane="bottomLeft" sqref="A1:IV65536"/>
    </sheetView>
  </sheetViews>
  <sheetFormatPr baseColWidth="10" defaultColWidth="14.140625" defaultRowHeight="15.75" customHeight="1"/>
  <cols>
    <col min="1" max="1" width="21.140625" style="596" customWidth="1"/>
    <col min="2" max="16384" width="14.140625" style="596"/>
  </cols>
  <sheetData>
    <row r="1" spans="1:23" ht="18">
      <c r="A1" s="141" t="s">
        <v>49</v>
      </c>
      <c r="B1" s="142"/>
      <c r="C1" s="1"/>
      <c r="D1" s="1"/>
      <c r="E1" s="1"/>
      <c r="F1" s="1"/>
      <c r="G1" s="1"/>
      <c r="H1" s="1"/>
      <c r="I1" s="1"/>
      <c r="J1" s="1"/>
      <c r="K1" s="1"/>
      <c r="L1" s="359"/>
      <c r="M1" s="257"/>
      <c r="N1" s="257"/>
      <c r="O1" s="257"/>
      <c r="P1" s="257"/>
      <c r="Q1" s="257"/>
      <c r="R1" s="257"/>
      <c r="S1" s="257"/>
      <c r="T1" s="257"/>
      <c r="U1" s="257"/>
      <c r="V1" s="257"/>
      <c r="W1" s="257"/>
    </row>
    <row r="2" spans="1:23" ht="12.75">
      <c r="A2" s="143" t="s">
        <v>526</v>
      </c>
      <c r="B2" s="102" t="s">
        <v>8056</v>
      </c>
      <c r="C2" s="102" t="s">
        <v>8057</v>
      </c>
      <c r="D2" s="102" t="s">
        <v>8058</v>
      </c>
      <c r="E2" s="102" t="s">
        <v>8059</v>
      </c>
      <c r="F2" s="102"/>
      <c r="G2" s="144" t="s">
        <v>652</v>
      </c>
      <c r="H2" s="102" t="s">
        <v>8056</v>
      </c>
      <c r="I2" s="102" t="s">
        <v>8057</v>
      </c>
      <c r="J2" s="102" t="s">
        <v>8058</v>
      </c>
      <c r="K2" s="102" t="s">
        <v>8059</v>
      </c>
    </row>
    <row r="3" spans="1:23" ht="12.75">
      <c r="A3" s="57" t="s">
        <v>654</v>
      </c>
      <c r="B3" s="1" t="s">
        <v>165</v>
      </c>
      <c r="C3" s="1" t="s">
        <v>165</v>
      </c>
      <c r="D3" s="1" t="s">
        <v>165</v>
      </c>
      <c r="E3" s="1" t="s">
        <v>165</v>
      </c>
      <c r="F3" s="1"/>
      <c r="G3" s="57" t="s">
        <v>654</v>
      </c>
      <c r="H3" s="1" t="s">
        <v>247</v>
      </c>
      <c r="I3" s="1" t="s">
        <v>247</v>
      </c>
      <c r="J3" s="1" t="s">
        <v>247</v>
      </c>
      <c r="K3" s="1" t="s">
        <v>247</v>
      </c>
    </row>
    <row r="4" spans="1:23" ht="12.75">
      <c r="A4" s="57" t="s">
        <v>655</v>
      </c>
      <c r="B4" s="1" t="s">
        <v>8060</v>
      </c>
      <c r="C4" s="1" t="s">
        <v>8061</v>
      </c>
      <c r="D4" s="1" t="s">
        <v>8060</v>
      </c>
      <c r="E4" s="1" t="s">
        <v>8061</v>
      </c>
      <c r="F4" s="2"/>
      <c r="G4" s="197" t="s">
        <v>1759</v>
      </c>
      <c r="H4" s="2"/>
      <c r="I4" s="2"/>
      <c r="J4" s="1"/>
      <c r="K4" s="1"/>
    </row>
    <row r="5" spans="1:23" ht="12.75">
      <c r="A5" s="57" t="s">
        <v>658</v>
      </c>
      <c r="B5" s="364">
        <v>42591</v>
      </c>
      <c r="C5" s="168">
        <v>42963</v>
      </c>
      <c r="D5" s="364">
        <v>42591</v>
      </c>
      <c r="E5" s="168">
        <v>42963</v>
      </c>
      <c r="F5" s="1"/>
      <c r="G5" s="1"/>
      <c r="H5" s="1"/>
      <c r="I5" s="1"/>
      <c r="J5" s="1"/>
      <c r="K5" s="1"/>
    </row>
    <row r="6" spans="1:23" ht="12.75">
      <c r="A6" s="57"/>
      <c r="B6" s="1"/>
      <c r="C6" s="1"/>
      <c r="D6" s="1"/>
      <c r="E6" s="1"/>
      <c r="F6" s="1"/>
      <c r="G6" s="1"/>
      <c r="H6" s="1"/>
      <c r="I6" s="1"/>
      <c r="J6" s="1"/>
      <c r="K6" s="1"/>
    </row>
    <row r="7" spans="1:23" ht="12.75">
      <c r="A7" s="57" t="s">
        <v>660</v>
      </c>
      <c r="B7" s="146">
        <v>100</v>
      </c>
      <c r="C7" s="146">
        <v>100</v>
      </c>
      <c r="D7" s="146">
        <v>100</v>
      </c>
      <c r="E7" s="146">
        <v>100</v>
      </c>
      <c r="F7" s="57"/>
      <c r="G7" s="57"/>
      <c r="H7" s="57"/>
      <c r="I7" s="57"/>
      <c r="J7" s="57"/>
      <c r="K7" s="57"/>
    </row>
    <row r="8" spans="1:23" ht="12.75">
      <c r="A8" s="147"/>
      <c r="B8" s="148"/>
      <c r="C8" s="148"/>
      <c r="D8" s="148"/>
      <c r="E8" s="148"/>
      <c r="F8" s="1"/>
      <c r="G8" s="1"/>
      <c r="H8" s="1"/>
      <c r="I8" s="1"/>
      <c r="J8" s="1"/>
      <c r="K8" s="1"/>
    </row>
    <row r="9" spans="1:23" ht="12.75">
      <c r="A9" s="149" t="s">
        <v>661</v>
      </c>
      <c r="B9" s="150">
        <v>100</v>
      </c>
      <c r="C9" s="150">
        <v>100</v>
      </c>
      <c r="D9" s="150">
        <v>100</v>
      </c>
      <c r="E9" s="151">
        <v>100</v>
      </c>
      <c r="F9" s="154"/>
      <c r="G9" s="154"/>
      <c r="H9" s="154"/>
      <c r="I9" s="154"/>
      <c r="J9" s="154"/>
      <c r="K9" s="154"/>
    </row>
    <row r="10" spans="1:23" ht="12.75">
      <c r="A10" s="153"/>
      <c r="B10" s="154"/>
      <c r="C10" s="154"/>
      <c r="D10" s="154"/>
      <c r="E10" s="155"/>
      <c r="F10" s="154"/>
      <c r="G10" s="154"/>
      <c r="H10" s="154"/>
      <c r="I10" s="154"/>
      <c r="J10" s="154"/>
      <c r="K10" s="154"/>
    </row>
    <row r="11" spans="1:23" ht="12.75">
      <c r="A11" s="153" t="s">
        <v>662</v>
      </c>
      <c r="B11" s="154">
        <v>100</v>
      </c>
      <c r="C11" s="154"/>
      <c r="D11" s="154">
        <v>100</v>
      </c>
      <c r="E11" s="155"/>
      <c r="F11" s="154"/>
      <c r="G11" s="154"/>
      <c r="H11" s="154"/>
      <c r="I11" s="154"/>
      <c r="J11" s="154"/>
      <c r="K11" s="154"/>
      <c r="L11" s="154"/>
      <c r="M11" s="154"/>
      <c r="N11" s="154"/>
      <c r="O11" s="154"/>
      <c r="P11" s="154"/>
      <c r="Q11" s="154"/>
    </row>
    <row r="12" spans="1:23" ht="12.75">
      <c r="A12" s="153"/>
      <c r="B12" s="154"/>
      <c r="C12" s="154"/>
      <c r="D12" s="154"/>
      <c r="E12" s="155"/>
      <c r="F12" s="154"/>
      <c r="G12" s="154"/>
      <c r="H12" s="154"/>
      <c r="I12" s="154"/>
      <c r="J12" s="154"/>
      <c r="K12" s="154"/>
      <c r="L12" s="154"/>
      <c r="M12" s="154"/>
      <c r="N12" s="154"/>
      <c r="O12" s="154"/>
      <c r="P12" s="154"/>
      <c r="Q12" s="154"/>
    </row>
    <row r="13" spans="1:23" ht="12.75">
      <c r="A13" s="156" t="s">
        <v>663</v>
      </c>
      <c r="B13" s="166">
        <v>100</v>
      </c>
      <c r="C13" s="148"/>
      <c r="D13" s="148"/>
      <c r="E13" s="158"/>
      <c r="F13" s="154"/>
      <c r="G13" s="154"/>
      <c r="H13" s="154"/>
      <c r="I13" s="154"/>
      <c r="J13" s="154"/>
      <c r="K13" s="154"/>
      <c r="L13" s="154"/>
      <c r="M13" s="154"/>
      <c r="N13" s="154"/>
      <c r="O13" s="154"/>
      <c r="P13" s="154"/>
      <c r="Q13" s="154"/>
    </row>
    <row r="14" spans="1:23" ht="12.75">
      <c r="A14" s="57"/>
      <c r="B14" s="187"/>
      <c r="C14" s="1"/>
      <c r="D14" s="1"/>
      <c r="E14" s="1"/>
      <c r="F14" s="1"/>
      <c r="G14" s="1"/>
      <c r="H14" s="1"/>
      <c r="I14" s="1"/>
      <c r="J14" s="1"/>
      <c r="K14" s="1"/>
      <c r="L14" s="1"/>
      <c r="M14" s="1"/>
      <c r="N14" s="1"/>
      <c r="O14" s="1"/>
      <c r="P14" s="1"/>
      <c r="Q14" s="1"/>
      <c r="R14" s="1"/>
      <c r="S14" s="1"/>
      <c r="T14" s="1"/>
      <c r="U14" s="1"/>
      <c r="V14" s="1"/>
      <c r="W14" s="1"/>
    </row>
    <row r="15" spans="1:23" ht="12.75">
      <c r="A15" s="143" t="s">
        <v>529</v>
      </c>
      <c r="B15" s="102" t="s">
        <v>8056</v>
      </c>
      <c r="C15" s="102" t="s">
        <v>8057</v>
      </c>
      <c r="D15" s="102" t="s">
        <v>8058</v>
      </c>
      <c r="E15" s="102" t="s">
        <v>8059</v>
      </c>
      <c r="F15" s="102" t="s">
        <v>664</v>
      </c>
      <c r="G15" s="102" t="s">
        <v>665</v>
      </c>
      <c r="H15" s="102" t="s">
        <v>666</v>
      </c>
      <c r="I15" s="102" t="s">
        <v>667</v>
      </c>
      <c r="J15" s="102" t="s">
        <v>2118</v>
      </c>
      <c r="K15" s="102" t="s">
        <v>2119</v>
      </c>
      <c r="L15" s="102"/>
      <c r="M15" s="144" t="s">
        <v>652</v>
      </c>
      <c r="N15" s="102" t="s">
        <v>8056</v>
      </c>
      <c r="O15" s="102" t="s">
        <v>8057</v>
      </c>
      <c r="P15" s="102" t="s">
        <v>8058</v>
      </c>
      <c r="Q15" s="102" t="s">
        <v>8059</v>
      </c>
      <c r="R15" s="102" t="s">
        <v>664</v>
      </c>
      <c r="S15" s="102" t="s">
        <v>665</v>
      </c>
      <c r="T15" s="102" t="s">
        <v>666</v>
      </c>
      <c r="U15" s="194" t="s">
        <v>667</v>
      </c>
      <c r="V15" s="259" t="s">
        <v>2118</v>
      </c>
      <c r="W15" s="259" t="s">
        <v>2119</v>
      </c>
    </row>
    <row r="16" spans="1:23" ht="12.75">
      <c r="A16" s="57" t="s">
        <v>668</v>
      </c>
      <c r="B16" s="1" t="s">
        <v>165</v>
      </c>
      <c r="C16" s="1" t="s">
        <v>165</v>
      </c>
      <c r="D16" s="1" t="s">
        <v>165</v>
      </c>
      <c r="E16" s="1" t="s">
        <v>165</v>
      </c>
      <c r="F16" s="1" t="s">
        <v>165</v>
      </c>
      <c r="G16" s="1" t="s">
        <v>165</v>
      </c>
      <c r="H16" s="1" t="s">
        <v>165</v>
      </c>
      <c r="I16" s="1" t="s">
        <v>165</v>
      </c>
      <c r="J16" s="1" t="s">
        <v>165</v>
      </c>
      <c r="K16" s="1" t="s">
        <v>165</v>
      </c>
      <c r="L16" s="1"/>
      <c r="M16" s="57" t="s">
        <v>669</v>
      </c>
      <c r="N16" s="1" t="s">
        <v>247</v>
      </c>
      <c r="O16" s="1" t="s">
        <v>247</v>
      </c>
      <c r="P16" s="1" t="s">
        <v>247</v>
      </c>
      <c r="Q16" s="1" t="s">
        <v>247</v>
      </c>
      <c r="R16" s="1" t="s">
        <v>247</v>
      </c>
      <c r="S16" s="1" t="s">
        <v>247</v>
      </c>
      <c r="T16" s="1" t="s">
        <v>247</v>
      </c>
      <c r="U16" s="1" t="s">
        <v>247</v>
      </c>
      <c r="V16" s="1" t="s">
        <v>247</v>
      </c>
      <c r="W16" s="1" t="s">
        <v>247</v>
      </c>
    </row>
    <row r="17" spans="1:23" ht="12.75">
      <c r="A17" s="57" t="s">
        <v>670</v>
      </c>
      <c r="B17" s="1" t="s">
        <v>165</v>
      </c>
      <c r="C17" s="1" t="s">
        <v>165</v>
      </c>
      <c r="D17" s="1" t="s">
        <v>165</v>
      </c>
      <c r="E17" s="1" t="s">
        <v>165</v>
      </c>
      <c r="F17" s="1" t="s">
        <v>165</v>
      </c>
      <c r="G17" s="1" t="s">
        <v>165</v>
      </c>
      <c r="H17" s="1" t="s">
        <v>165</v>
      </c>
      <c r="I17" s="1" t="s">
        <v>165</v>
      </c>
      <c r="J17" s="1" t="s">
        <v>165</v>
      </c>
      <c r="K17" s="1" t="s">
        <v>165</v>
      </c>
      <c r="L17" s="1"/>
      <c r="M17" s="1" t="s">
        <v>671</v>
      </c>
      <c r="N17" s="2" t="s">
        <v>247</v>
      </c>
      <c r="O17" s="2" t="s">
        <v>247</v>
      </c>
      <c r="P17" s="1" t="s">
        <v>247</v>
      </c>
      <c r="Q17" s="1" t="s">
        <v>247</v>
      </c>
      <c r="R17" s="1" t="s">
        <v>247</v>
      </c>
      <c r="S17" s="1" t="s">
        <v>247</v>
      </c>
      <c r="T17" s="1" t="s">
        <v>247</v>
      </c>
      <c r="U17" s="1" t="s">
        <v>247</v>
      </c>
      <c r="V17" s="1" t="s">
        <v>247</v>
      </c>
      <c r="W17" s="1" t="s">
        <v>247</v>
      </c>
    </row>
    <row r="18" spans="1:23" ht="12.75">
      <c r="A18" s="57" t="s">
        <v>672</v>
      </c>
      <c r="B18" s="1" t="s">
        <v>165</v>
      </c>
      <c r="C18" s="1" t="s">
        <v>165</v>
      </c>
      <c r="D18" s="1" t="s">
        <v>165</v>
      </c>
      <c r="E18" s="1" t="s">
        <v>165</v>
      </c>
      <c r="F18" s="1" t="s">
        <v>165</v>
      </c>
      <c r="G18" s="1" t="s">
        <v>165</v>
      </c>
      <c r="H18" s="1" t="s">
        <v>165</v>
      </c>
      <c r="I18" s="1" t="s">
        <v>165</v>
      </c>
      <c r="J18" s="1" t="s">
        <v>165</v>
      </c>
      <c r="K18" s="1" t="s">
        <v>165</v>
      </c>
      <c r="L18" s="1"/>
      <c r="M18" s="1" t="s">
        <v>673</v>
      </c>
      <c r="N18" s="1" t="s">
        <v>247</v>
      </c>
      <c r="O18" s="1" t="s">
        <v>247</v>
      </c>
      <c r="P18" s="1" t="s">
        <v>247</v>
      </c>
      <c r="Q18" s="1" t="s">
        <v>247</v>
      </c>
      <c r="R18" s="1" t="s">
        <v>247</v>
      </c>
      <c r="S18" s="1" t="s">
        <v>247</v>
      </c>
      <c r="T18" s="1" t="s">
        <v>247</v>
      </c>
      <c r="U18" s="1" t="s">
        <v>247</v>
      </c>
      <c r="V18" s="1" t="s">
        <v>247</v>
      </c>
      <c r="W18" s="1" t="s">
        <v>247</v>
      </c>
    </row>
    <row r="19" spans="1:23" ht="12.75">
      <c r="A19" s="57" t="s">
        <v>674</v>
      </c>
      <c r="B19" s="1" t="s">
        <v>8062</v>
      </c>
      <c r="C19" s="1" t="s">
        <v>8062</v>
      </c>
      <c r="D19" s="1" t="s">
        <v>8062</v>
      </c>
      <c r="E19" s="1" t="s">
        <v>8062</v>
      </c>
      <c r="F19" s="1" t="s">
        <v>8062</v>
      </c>
      <c r="G19" s="1" t="s">
        <v>8062</v>
      </c>
      <c r="H19" s="1" t="s">
        <v>8062</v>
      </c>
      <c r="I19" s="1" t="s">
        <v>8062</v>
      </c>
      <c r="J19" s="1" t="s">
        <v>8062</v>
      </c>
      <c r="K19" s="1" t="s">
        <v>8062</v>
      </c>
      <c r="L19" s="2"/>
      <c r="M19" s="197" t="s">
        <v>676</v>
      </c>
      <c r="N19" s="2"/>
      <c r="O19" s="2"/>
      <c r="P19" s="1"/>
      <c r="Q19" s="1"/>
      <c r="R19" s="1"/>
      <c r="S19" s="1"/>
      <c r="T19" s="1"/>
      <c r="U19" s="1"/>
      <c r="V19" s="1"/>
      <c r="W19" s="1"/>
    </row>
    <row r="20" spans="1:23" ht="12.75">
      <c r="A20" s="57" t="s">
        <v>677</v>
      </c>
      <c r="B20" s="1" t="s">
        <v>8063</v>
      </c>
      <c r="C20" s="1" t="s">
        <v>8063</v>
      </c>
      <c r="D20" s="1" t="s">
        <v>8063</v>
      </c>
      <c r="E20" s="1" t="s">
        <v>8063</v>
      </c>
      <c r="F20" s="1" t="s">
        <v>8063</v>
      </c>
      <c r="G20" s="1" t="s">
        <v>8063</v>
      </c>
      <c r="H20" s="1" t="s">
        <v>8063</v>
      </c>
      <c r="I20" s="1" t="s">
        <v>8063</v>
      </c>
      <c r="J20" s="1" t="s">
        <v>8063</v>
      </c>
      <c r="K20" s="1" t="s">
        <v>8063</v>
      </c>
      <c r="L20" s="2"/>
      <c r="M20" s="2" t="s">
        <v>679</v>
      </c>
      <c r="N20" s="2"/>
      <c r="O20" s="2"/>
      <c r="P20" s="1"/>
      <c r="Q20" s="1"/>
      <c r="R20" s="1"/>
      <c r="S20" s="1"/>
      <c r="T20" s="1"/>
      <c r="U20" s="1"/>
      <c r="V20" s="1"/>
      <c r="W20" s="1"/>
    </row>
    <row r="21" spans="1:23" ht="12.75">
      <c r="A21" s="57" t="s">
        <v>680</v>
      </c>
      <c r="B21" s="1" t="s">
        <v>8064</v>
      </c>
      <c r="C21" s="1" t="s">
        <v>8064</v>
      </c>
      <c r="D21" s="1" t="s">
        <v>8064</v>
      </c>
      <c r="E21" s="1" t="s">
        <v>8064</v>
      </c>
      <c r="F21" s="1" t="s">
        <v>8064</v>
      </c>
      <c r="G21" s="1" t="s">
        <v>8064</v>
      </c>
      <c r="H21" s="1" t="s">
        <v>8064</v>
      </c>
      <c r="I21" s="1" t="s">
        <v>8064</v>
      </c>
      <c r="J21" s="1" t="s">
        <v>8064</v>
      </c>
      <c r="K21" s="1" t="s">
        <v>8064</v>
      </c>
      <c r="L21" s="2"/>
      <c r="M21" s="2" t="s">
        <v>682</v>
      </c>
      <c r="N21" s="2"/>
      <c r="O21" s="2"/>
      <c r="P21" s="1"/>
      <c r="Q21" s="1"/>
      <c r="R21" s="1"/>
      <c r="S21" s="1"/>
      <c r="T21" s="1"/>
      <c r="U21" s="1"/>
      <c r="V21" s="1"/>
      <c r="W21" s="1"/>
    </row>
    <row r="22" spans="1:23" ht="12.75">
      <c r="A22" s="57" t="s">
        <v>658</v>
      </c>
      <c r="B22" s="1" t="s">
        <v>8065</v>
      </c>
      <c r="C22" s="1" t="s">
        <v>8065</v>
      </c>
      <c r="D22" s="1" t="s">
        <v>8065</v>
      </c>
      <c r="E22" s="1" t="s">
        <v>8065</v>
      </c>
      <c r="F22" s="1" t="s">
        <v>8065</v>
      </c>
      <c r="G22" s="1" t="s">
        <v>8065</v>
      </c>
      <c r="H22" s="1" t="s">
        <v>8065</v>
      </c>
      <c r="I22" s="1" t="s">
        <v>8065</v>
      </c>
      <c r="J22" s="1" t="s">
        <v>8065</v>
      </c>
      <c r="K22" s="1" t="s">
        <v>8065</v>
      </c>
      <c r="L22" s="1"/>
      <c r="M22" s="1"/>
      <c r="N22" s="1"/>
      <c r="O22" s="1"/>
      <c r="P22" s="1"/>
      <c r="Q22" s="1"/>
      <c r="R22" s="1"/>
      <c r="S22" s="1"/>
      <c r="T22" s="1"/>
      <c r="U22" s="1"/>
      <c r="V22" s="1"/>
      <c r="W22" s="1"/>
    </row>
    <row r="23" spans="1:23" ht="12.75">
      <c r="A23" s="57"/>
      <c r="B23" s="1"/>
      <c r="C23" s="1"/>
      <c r="D23" s="1"/>
      <c r="E23" s="1"/>
      <c r="F23" s="1"/>
      <c r="G23" s="1"/>
      <c r="H23" s="1"/>
      <c r="I23" s="1"/>
      <c r="J23" s="1"/>
      <c r="K23" s="1"/>
      <c r="L23" s="1"/>
      <c r="M23" s="1"/>
      <c r="N23" s="1"/>
      <c r="O23" s="1"/>
      <c r="P23" s="1"/>
      <c r="Q23" s="1"/>
      <c r="R23" s="1"/>
      <c r="S23" s="1"/>
      <c r="T23" s="1"/>
      <c r="U23" s="1"/>
      <c r="V23" s="1"/>
      <c r="W23" s="1"/>
    </row>
    <row r="24" spans="1:23" ht="12.75">
      <c r="A24" s="57"/>
      <c r="B24" s="1"/>
      <c r="C24" s="1"/>
      <c r="D24" s="1"/>
      <c r="E24" s="1"/>
      <c r="F24" s="1"/>
      <c r="G24" s="1"/>
      <c r="H24" s="1"/>
      <c r="I24" s="1"/>
      <c r="J24" s="1"/>
      <c r="K24" s="1"/>
      <c r="L24" s="1"/>
      <c r="M24" s="1"/>
      <c r="N24" s="1"/>
      <c r="O24" s="1"/>
      <c r="P24" s="1"/>
      <c r="Q24" s="1"/>
      <c r="R24" s="1"/>
      <c r="S24" s="1"/>
      <c r="T24" s="1"/>
      <c r="U24" s="1"/>
      <c r="V24" s="1"/>
      <c r="W24" s="1"/>
    </row>
    <row r="25" spans="1:23" ht="12.75">
      <c r="A25" s="57" t="s">
        <v>684</v>
      </c>
      <c r="B25" s="146">
        <v>100</v>
      </c>
      <c r="C25" s="146">
        <v>100</v>
      </c>
      <c r="D25" s="146">
        <v>100</v>
      </c>
      <c r="E25" s="146">
        <v>100</v>
      </c>
      <c r="F25" s="146">
        <v>100</v>
      </c>
      <c r="G25" s="146">
        <v>100</v>
      </c>
      <c r="H25" s="146">
        <v>100</v>
      </c>
      <c r="I25" s="146">
        <v>100</v>
      </c>
      <c r="J25" s="146">
        <v>100</v>
      </c>
      <c r="K25" s="146">
        <v>100</v>
      </c>
      <c r="L25" s="57"/>
      <c r="M25" s="57"/>
      <c r="N25" s="57"/>
      <c r="O25" s="57"/>
      <c r="P25" s="57"/>
      <c r="Q25" s="57"/>
      <c r="R25" s="57"/>
      <c r="S25" s="57"/>
      <c r="T25" s="57"/>
      <c r="U25" s="57"/>
      <c r="V25" s="57"/>
      <c r="W25" s="57"/>
    </row>
    <row r="26" spans="1:23" ht="12.75">
      <c r="A26" s="57" t="s">
        <v>685</v>
      </c>
      <c r="B26" s="146">
        <v>100</v>
      </c>
      <c r="C26" s="146">
        <v>100</v>
      </c>
      <c r="D26" s="146">
        <v>100</v>
      </c>
      <c r="E26" s="146">
        <v>100</v>
      </c>
      <c r="F26" s="146">
        <v>100</v>
      </c>
      <c r="G26" s="146">
        <v>100</v>
      </c>
      <c r="H26" s="146">
        <v>100</v>
      </c>
      <c r="I26" s="146">
        <v>100</v>
      </c>
      <c r="J26" s="146">
        <v>100</v>
      </c>
      <c r="K26" s="146">
        <v>100</v>
      </c>
      <c r="L26" s="57"/>
      <c r="M26" s="57"/>
      <c r="N26" s="57"/>
      <c r="O26" s="57"/>
      <c r="P26" s="57"/>
      <c r="Q26" s="57"/>
      <c r="R26" s="57"/>
      <c r="S26" s="57"/>
      <c r="T26" s="57"/>
      <c r="U26" s="57"/>
      <c r="V26" s="57"/>
      <c r="W26" s="57"/>
    </row>
    <row r="27" spans="1:23" ht="12.75">
      <c r="A27" s="57" t="s">
        <v>686</v>
      </c>
      <c r="B27" s="161">
        <v>100</v>
      </c>
      <c r="C27" s="161">
        <v>100</v>
      </c>
      <c r="D27" s="161">
        <v>100</v>
      </c>
      <c r="E27" s="161">
        <v>100</v>
      </c>
      <c r="F27" s="161">
        <v>100</v>
      </c>
      <c r="G27" s="161">
        <v>100</v>
      </c>
      <c r="H27" s="161">
        <v>100</v>
      </c>
      <c r="I27" s="161">
        <v>100</v>
      </c>
      <c r="J27" s="161">
        <v>100</v>
      </c>
      <c r="K27" s="161">
        <v>100</v>
      </c>
      <c r="L27" s="1"/>
      <c r="M27" s="1"/>
      <c r="N27" s="1"/>
      <c r="O27" s="1"/>
      <c r="P27" s="1"/>
      <c r="Q27" s="1"/>
      <c r="R27" s="1"/>
      <c r="S27" s="1"/>
      <c r="T27" s="1"/>
      <c r="U27" s="1"/>
      <c r="V27" s="1"/>
      <c r="W27" s="1"/>
    </row>
    <row r="28" spans="1:23" ht="12.75">
      <c r="A28" s="147"/>
      <c r="B28" s="148"/>
      <c r="C28" s="148"/>
      <c r="D28" s="148"/>
      <c r="E28" s="148"/>
      <c r="F28" s="148"/>
      <c r="G28" s="148"/>
      <c r="H28" s="148"/>
      <c r="I28" s="148"/>
      <c r="J28" s="148"/>
      <c r="K28" s="148"/>
      <c r="L28" s="1"/>
      <c r="M28" s="1"/>
      <c r="N28" s="1"/>
      <c r="O28" s="1"/>
      <c r="P28" s="1"/>
      <c r="Q28" s="1"/>
      <c r="R28" s="1"/>
      <c r="S28" s="1"/>
      <c r="T28" s="1"/>
      <c r="U28" s="1"/>
      <c r="V28" s="1"/>
      <c r="W28" s="1"/>
    </row>
    <row r="29" spans="1:23" ht="12.75">
      <c r="A29" s="149" t="s">
        <v>661</v>
      </c>
      <c r="B29" s="150">
        <v>100</v>
      </c>
      <c r="C29" s="150">
        <v>100</v>
      </c>
      <c r="D29" s="150">
        <v>100</v>
      </c>
      <c r="E29" s="150">
        <v>100</v>
      </c>
      <c r="F29" s="150">
        <v>100</v>
      </c>
      <c r="G29" s="150">
        <v>100</v>
      </c>
      <c r="H29" s="150">
        <v>100</v>
      </c>
      <c r="I29" s="150">
        <v>100</v>
      </c>
      <c r="J29" s="150">
        <v>100</v>
      </c>
      <c r="K29" s="151">
        <v>100</v>
      </c>
      <c r="L29" s="154"/>
      <c r="M29" s="154"/>
      <c r="N29" s="154"/>
      <c r="O29" s="154"/>
      <c r="P29" s="154"/>
      <c r="Q29" s="154"/>
      <c r="R29" s="154"/>
      <c r="S29" s="154"/>
      <c r="T29" s="154"/>
      <c r="U29" s="154"/>
      <c r="V29" s="154"/>
      <c r="W29" s="154"/>
    </row>
    <row r="30" spans="1:23" ht="27.75" customHeight="1">
      <c r="A30" s="153"/>
      <c r="B30" s="1"/>
      <c r="C30" s="1"/>
      <c r="D30" s="1"/>
      <c r="E30" s="1"/>
      <c r="F30" s="13">
        <v>100</v>
      </c>
      <c r="G30" s="1"/>
      <c r="H30" s="13">
        <v>100</v>
      </c>
      <c r="I30" s="1"/>
      <c r="J30" s="13">
        <v>100</v>
      </c>
      <c r="K30" s="163"/>
      <c r="L30" s="1"/>
      <c r="M30" s="1"/>
      <c r="N30" s="1"/>
      <c r="O30" s="1"/>
      <c r="P30" s="1"/>
      <c r="Q30" s="1"/>
      <c r="R30" s="1"/>
      <c r="S30" s="1"/>
      <c r="T30" s="1"/>
      <c r="U30" s="1"/>
      <c r="V30" s="1"/>
      <c r="W30" s="1"/>
    </row>
    <row r="31" spans="1:23" ht="12.75">
      <c r="A31" s="153" t="s">
        <v>662</v>
      </c>
      <c r="B31" s="164">
        <v>100</v>
      </c>
      <c r="C31" s="1"/>
      <c r="D31" s="164">
        <v>100</v>
      </c>
      <c r="E31" s="1"/>
      <c r="F31" s="165">
        <v>100</v>
      </c>
      <c r="G31" s="154"/>
      <c r="H31" s="154"/>
      <c r="I31" s="154"/>
      <c r="J31" s="154"/>
      <c r="K31" s="163"/>
      <c r="L31" s="1"/>
      <c r="M31" s="1"/>
      <c r="N31" s="1"/>
      <c r="O31" s="1"/>
      <c r="P31" s="1"/>
      <c r="Q31" s="1"/>
      <c r="R31" s="1"/>
      <c r="S31" s="1"/>
      <c r="T31" s="1"/>
      <c r="U31" s="1"/>
      <c r="V31" s="1"/>
      <c r="W31" s="1"/>
    </row>
    <row r="32" spans="1:23" ht="12.75">
      <c r="A32" s="153"/>
      <c r="B32" s="154"/>
      <c r="C32" s="154"/>
      <c r="D32" s="154"/>
      <c r="E32" s="154"/>
      <c r="F32" s="1"/>
      <c r="G32" s="1"/>
      <c r="H32" s="1"/>
      <c r="I32" s="1"/>
      <c r="J32" s="1"/>
      <c r="K32" s="155"/>
      <c r="L32" s="154"/>
      <c r="M32" s="154"/>
      <c r="N32" s="154"/>
      <c r="O32" s="154"/>
      <c r="P32" s="154"/>
      <c r="Q32" s="154"/>
      <c r="R32" s="154"/>
      <c r="S32" s="154"/>
      <c r="T32" s="154"/>
      <c r="U32" s="154"/>
      <c r="V32" s="154"/>
      <c r="W32" s="154"/>
    </row>
    <row r="33" spans="1:23" ht="12.75">
      <c r="A33" s="153"/>
      <c r="B33" s="154"/>
      <c r="C33" s="154"/>
      <c r="D33" s="154"/>
      <c r="E33" s="154"/>
      <c r="F33" s="154"/>
      <c r="G33" s="154"/>
      <c r="H33" s="154"/>
      <c r="I33" s="154"/>
      <c r="J33" s="154"/>
      <c r="K33" s="155"/>
      <c r="L33" s="154"/>
      <c r="M33" s="154"/>
      <c r="N33" s="154"/>
      <c r="O33" s="154"/>
      <c r="P33" s="154"/>
      <c r="Q33" s="154"/>
      <c r="R33" s="154"/>
      <c r="S33" s="154"/>
      <c r="T33" s="154"/>
      <c r="U33" s="154"/>
      <c r="V33" s="154"/>
      <c r="W33" s="154"/>
    </row>
    <row r="34" spans="1:23" ht="12.75">
      <c r="A34" s="156" t="s">
        <v>663</v>
      </c>
      <c r="B34" s="166">
        <v>99.999999999999986</v>
      </c>
      <c r="C34" s="167"/>
      <c r="D34" s="148"/>
      <c r="E34" s="148"/>
      <c r="F34" s="148"/>
      <c r="G34" s="148"/>
      <c r="H34" s="148"/>
      <c r="I34" s="148"/>
      <c r="J34" s="148"/>
      <c r="K34" s="158"/>
      <c r="L34" s="1"/>
      <c r="M34" s="1"/>
      <c r="N34" s="1"/>
      <c r="O34" s="1"/>
      <c r="P34" s="1"/>
      <c r="Q34" s="1"/>
      <c r="R34" s="1"/>
      <c r="S34" s="1"/>
      <c r="T34" s="1"/>
      <c r="U34" s="1"/>
      <c r="V34" s="1"/>
      <c r="W34" s="1"/>
    </row>
    <row r="35" spans="1:23" ht="61.5" customHeight="1">
      <c r="A35" s="57"/>
      <c r="B35" s="1"/>
      <c r="C35" s="1"/>
      <c r="D35" s="1"/>
      <c r="E35" s="1"/>
      <c r="F35" s="1"/>
      <c r="G35" s="1"/>
      <c r="H35" s="1"/>
      <c r="I35" s="1"/>
      <c r="J35" s="1"/>
      <c r="K35" s="1"/>
      <c r="L35" s="1"/>
      <c r="M35" s="1"/>
      <c r="N35" s="1"/>
      <c r="O35" s="1"/>
      <c r="P35" s="1"/>
      <c r="Q35" s="1"/>
      <c r="R35" s="1"/>
      <c r="S35" s="1"/>
      <c r="T35" s="1"/>
      <c r="U35" s="1"/>
      <c r="V35" s="1"/>
      <c r="W35" s="1"/>
    </row>
    <row r="36" spans="1:23" ht="12.75">
      <c r="A36" s="143" t="s">
        <v>532</v>
      </c>
      <c r="B36" s="102" t="s">
        <v>8056</v>
      </c>
      <c r="C36" s="102" t="s">
        <v>8057</v>
      </c>
      <c r="D36" s="102" t="s">
        <v>8058</v>
      </c>
      <c r="E36" s="102" t="s">
        <v>8059</v>
      </c>
      <c r="F36" s="102" t="s">
        <v>664</v>
      </c>
      <c r="G36" s="102" t="s">
        <v>665</v>
      </c>
      <c r="H36" s="102" t="s">
        <v>666</v>
      </c>
      <c r="I36" s="102" t="s">
        <v>667</v>
      </c>
      <c r="J36" s="102" t="s">
        <v>2118</v>
      </c>
      <c r="K36" s="102" t="s">
        <v>2119</v>
      </c>
      <c r="L36" s="102"/>
      <c r="M36" s="144" t="s">
        <v>652</v>
      </c>
      <c r="N36" s="102" t="s">
        <v>8056</v>
      </c>
      <c r="O36" s="102" t="s">
        <v>8057</v>
      </c>
      <c r="P36" s="102" t="s">
        <v>8058</v>
      </c>
      <c r="Q36" s="102" t="s">
        <v>8059</v>
      </c>
      <c r="R36" s="102" t="s">
        <v>664</v>
      </c>
      <c r="S36" s="102" t="s">
        <v>665</v>
      </c>
      <c r="T36" s="102" t="s">
        <v>666</v>
      </c>
      <c r="U36" s="194" t="s">
        <v>667</v>
      </c>
      <c r="V36" s="259" t="s">
        <v>2118</v>
      </c>
      <c r="W36" s="259" t="s">
        <v>2119</v>
      </c>
    </row>
    <row r="37" spans="1:23" ht="12.75">
      <c r="A37" s="57" t="s">
        <v>687</v>
      </c>
      <c r="B37" s="1" t="s">
        <v>165</v>
      </c>
      <c r="C37" s="1" t="s">
        <v>165</v>
      </c>
      <c r="D37" s="1" t="s">
        <v>165</v>
      </c>
      <c r="E37" s="1" t="s">
        <v>165</v>
      </c>
      <c r="F37" s="1" t="s">
        <v>165</v>
      </c>
      <c r="G37" s="1" t="s">
        <v>165</v>
      </c>
      <c r="H37" s="1" t="s">
        <v>165</v>
      </c>
      <c r="I37" s="1" t="s">
        <v>165</v>
      </c>
      <c r="J37" s="1" t="s">
        <v>165</v>
      </c>
      <c r="K37" s="1" t="s">
        <v>165</v>
      </c>
      <c r="L37" s="1"/>
      <c r="M37" s="57" t="s">
        <v>688</v>
      </c>
      <c r="N37" s="1" t="s">
        <v>247</v>
      </c>
      <c r="O37" s="1" t="s">
        <v>247</v>
      </c>
      <c r="P37" s="1" t="s">
        <v>247</v>
      </c>
      <c r="Q37" s="1" t="s">
        <v>247</v>
      </c>
      <c r="R37" s="1" t="s">
        <v>247</v>
      </c>
      <c r="S37" s="1" t="s">
        <v>247</v>
      </c>
      <c r="T37" s="1" t="s">
        <v>247</v>
      </c>
      <c r="U37" s="1" t="s">
        <v>247</v>
      </c>
      <c r="V37" s="1" t="s">
        <v>247</v>
      </c>
      <c r="W37" s="1" t="s">
        <v>247</v>
      </c>
    </row>
    <row r="38" spans="1:23" ht="12.75">
      <c r="A38" s="57" t="s">
        <v>689</v>
      </c>
      <c r="B38" s="1" t="s">
        <v>165</v>
      </c>
      <c r="C38" s="1" t="s">
        <v>165</v>
      </c>
      <c r="D38" s="1" t="s">
        <v>165</v>
      </c>
      <c r="E38" s="1" t="s">
        <v>165</v>
      </c>
      <c r="F38" s="1" t="s">
        <v>165</v>
      </c>
      <c r="G38" s="1" t="s">
        <v>165</v>
      </c>
      <c r="H38" s="1" t="s">
        <v>165</v>
      </c>
      <c r="I38" s="1" t="s">
        <v>165</v>
      </c>
      <c r="J38" s="1" t="s">
        <v>165</v>
      </c>
      <c r="K38" s="1" t="s">
        <v>165</v>
      </c>
      <c r="L38" s="1"/>
      <c r="M38" s="1" t="s">
        <v>690</v>
      </c>
      <c r="N38" s="1" t="s">
        <v>247</v>
      </c>
      <c r="O38" s="1" t="s">
        <v>247</v>
      </c>
      <c r="P38" s="1" t="s">
        <v>247</v>
      </c>
      <c r="Q38" s="1" t="s">
        <v>247</v>
      </c>
      <c r="R38" s="1" t="s">
        <v>247</v>
      </c>
      <c r="S38" s="1" t="s">
        <v>247</v>
      </c>
      <c r="T38" s="1" t="s">
        <v>247</v>
      </c>
      <c r="U38" s="1" t="s">
        <v>247</v>
      </c>
      <c r="V38" s="1" t="s">
        <v>247</v>
      </c>
      <c r="W38" s="1" t="s">
        <v>247</v>
      </c>
    </row>
    <row r="39" spans="1:23" ht="12.75">
      <c r="A39" s="57" t="s">
        <v>691</v>
      </c>
      <c r="B39" s="1" t="s">
        <v>8066</v>
      </c>
      <c r="C39" s="1" t="s">
        <v>8066</v>
      </c>
      <c r="D39" s="1" t="s">
        <v>8066</v>
      </c>
      <c r="E39" s="1" t="s">
        <v>8066</v>
      </c>
      <c r="F39" s="1" t="s">
        <v>8066</v>
      </c>
      <c r="G39" s="1" t="s">
        <v>8066</v>
      </c>
      <c r="H39" s="1" t="s">
        <v>8066</v>
      </c>
      <c r="I39" s="1" t="s">
        <v>8066</v>
      </c>
      <c r="J39" s="1" t="s">
        <v>8066</v>
      </c>
      <c r="K39" s="1" t="s">
        <v>8066</v>
      </c>
      <c r="L39" s="2"/>
      <c r="M39" s="197" t="s">
        <v>694</v>
      </c>
      <c r="N39" s="2"/>
      <c r="O39" s="2"/>
      <c r="P39" s="1"/>
      <c r="Q39" s="1"/>
      <c r="R39" s="1"/>
      <c r="S39" s="1"/>
      <c r="T39" s="1"/>
      <c r="U39" s="1"/>
      <c r="V39" s="1"/>
      <c r="W39" s="1"/>
    </row>
    <row r="40" spans="1:23" ht="12.75">
      <c r="A40" s="57" t="s">
        <v>695</v>
      </c>
      <c r="B40" s="1" t="s">
        <v>8067</v>
      </c>
      <c r="C40" s="1" t="s">
        <v>8067</v>
      </c>
      <c r="D40" s="1" t="s">
        <v>8067</v>
      </c>
      <c r="E40" s="1" t="s">
        <v>8067</v>
      </c>
      <c r="F40" s="1" t="s">
        <v>8067</v>
      </c>
      <c r="G40" s="1" t="s">
        <v>8067</v>
      </c>
      <c r="H40" s="1" t="s">
        <v>8067</v>
      </c>
      <c r="I40" s="1" t="s">
        <v>8067</v>
      </c>
      <c r="J40" s="1" t="s">
        <v>8067</v>
      </c>
      <c r="K40" s="1" t="s">
        <v>8067</v>
      </c>
      <c r="L40" s="2"/>
      <c r="M40" s="2" t="s">
        <v>698</v>
      </c>
      <c r="N40" s="2"/>
      <c r="O40" s="2"/>
      <c r="P40" s="1"/>
      <c r="Q40" s="1"/>
      <c r="R40" s="1"/>
      <c r="S40" s="1"/>
      <c r="T40" s="1"/>
      <c r="U40" s="1"/>
      <c r="V40" s="1"/>
      <c r="W40" s="1"/>
    </row>
    <row r="41" spans="1:23" ht="12.75">
      <c r="A41" s="57" t="s">
        <v>658</v>
      </c>
      <c r="B41" s="1" t="s">
        <v>8068</v>
      </c>
      <c r="C41" s="1" t="s">
        <v>8068</v>
      </c>
      <c r="D41" s="1" t="s">
        <v>8068</v>
      </c>
      <c r="E41" s="1" t="s">
        <v>8068</v>
      </c>
      <c r="F41" s="1" t="s">
        <v>8068</v>
      </c>
      <c r="G41" s="1" t="s">
        <v>8068</v>
      </c>
      <c r="H41" s="1" t="s">
        <v>8068</v>
      </c>
      <c r="I41" s="1" t="s">
        <v>8068</v>
      </c>
      <c r="J41" s="1" t="s">
        <v>8068</v>
      </c>
      <c r="K41" s="1" t="s">
        <v>8068</v>
      </c>
      <c r="L41" s="1"/>
      <c r="M41" s="1"/>
      <c r="N41" s="1"/>
      <c r="O41" s="1"/>
      <c r="P41" s="1"/>
      <c r="Q41" s="1"/>
      <c r="R41" s="1"/>
      <c r="S41" s="1"/>
      <c r="T41" s="1"/>
      <c r="U41" s="1"/>
      <c r="V41" s="1"/>
      <c r="W41" s="1"/>
    </row>
    <row r="42" spans="1:23" ht="12.75">
      <c r="A42" s="57"/>
      <c r="B42" s="1"/>
      <c r="C42" s="1"/>
      <c r="D42" s="1"/>
      <c r="E42" s="1"/>
      <c r="F42" s="1"/>
      <c r="G42" s="1"/>
      <c r="H42" s="1"/>
      <c r="I42" s="1"/>
      <c r="J42" s="1"/>
      <c r="K42" s="1"/>
      <c r="L42" s="1"/>
      <c r="M42" s="1"/>
      <c r="N42" s="1"/>
      <c r="O42" s="1"/>
      <c r="P42" s="1"/>
      <c r="Q42" s="1"/>
      <c r="R42" s="1"/>
      <c r="S42" s="1"/>
      <c r="T42" s="1"/>
      <c r="U42" s="1"/>
      <c r="V42" s="1"/>
      <c r="W42" s="1"/>
    </row>
    <row r="43" spans="1:23" ht="12.75">
      <c r="A43" s="57"/>
      <c r="B43" s="1"/>
      <c r="C43" s="1"/>
      <c r="D43" s="1"/>
      <c r="E43" s="1"/>
      <c r="F43" s="1"/>
      <c r="G43" s="1"/>
      <c r="H43" s="1"/>
      <c r="I43" s="1"/>
      <c r="J43" s="1"/>
      <c r="K43" s="1"/>
      <c r="L43" s="1"/>
      <c r="M43" s="1"/>
      <c r="N43" s="1"/>
      <c r="O43" s="1"/>
      <c r="P43" s="1"/>
      <c r="Q43" s="1"/>
      <c r="R43" s="1"/>
      <c r="S43" s="1"/>
      <c r="T43" s="1"/>
      <c r="U43" s="1"/>
      <c r="V43" s="1"/>
      <c r="W43" s="1"/>
    </row>
    <row r="44" spans="1:23" ht="12.75">
      <c r="A44" s="57" t="s">
        <v>699</v>
      </c>
      <c r="B44" s="146">
        <v>100</v>
      </c>
      <c r="C44" s="146">
        <v>100</v>
      </c>
      <c r="D44" s="146">
        <v>100</v>
      </c>
      <c r="E44" s="146">
        <v>100</v>
      </c>
      <c r="F44" s="146">
        <v>100</v>
      </c>
      <c r="G44" s="146">
        <v>100</v>
      </c>
      <c r="H44" s="146">
        <v>100</v>
      </c>
      <c r="I44" s="146">
        <v>100</v>
      </c>
      <c r="J44" s="146">
        <v>100</v>
      </c>
      <c r="K44" s="146">
        <v>100</v>
      </c>
      <c r="L44" s="57"/>
      <c r="M44" s="57"/>
      <c r="N44" s="57"/>
      <c r="O44" s="57"/>
      <c r="P44" s="57"/>
      <c r="Q44" s="57"/>
      <c r="R44" s="57"/>
      <c r="S44" s="57"/>
      <c r="T44" s="57"/>
      <c r="U44" s="57"/>
      <c r="V44" s="57"/>
      <c r="W44" s="57"/>
    </row>
    <row r="45" spans="1:23" ht="12.75">
      <c r="A45" s="57" t="s">
        <v>700</v>
      </c>
      <c r="B45" s="146">
        <v>100</v>
      </c>
      <c r="C45" s="146">
        <v>100</v>
      </c>
      <c r="D45" s="146">
        <v>100</v>
      </c>
      <c r="E45" s="146">
        <v>100</v>
      </c>
      <c r="F45" s="146">
        <v>100</v>
      </c>
      <c r="G45" s="146">
        <v>100</v>
      </c>
      <c r="H45" s="146">
        <v>100</v>
      </c>
      <c r="I45" s="146">
        <v>100</v>
      </c>
      <c r="J45" s="146">
        <v>100</v>
      </c>
      <c r="K45" s="146">
        <v>100</v>
      </c>
      <c r="L45" s="57"/>
      <c r="M45" s="57"/>
      <c r="N45" s="57"/>
      <c r="O45" s="57"/>
      <c r="P45" s="57"/>
      <c r="Q45" s="57"/>
      <c r="R45" s="57"/>
      <c r="S45" s="57"/>
      <c r="T45" s="57"/>
      <c r="U45" s="57"/>
      <c r="V45" s="57"/>
      <c r="W45" s="57"/>
    </row>
    <row r="46" spans="1:23" ht="12.75">
      <c r="A46" s="147"/>
      <c r="B46" s="148"/>
      <c r="C46" s="148"/>
      <c r="D46" s="148"/>
      <c r="E46" s="148"/>
      <c r="F46" s="148"/>
      <c r="G46" s="148"/>
      <c r="H46" s="148"/>
      <c r="I46" s="148"/>
      <c r="J46" s="148"/>
      <c r="K46" s="148"/>
      <c r="L46" s="1"/>
      <c r="M46" s="1"/>
      <c r="N46" s="1"/>
      <c r="O46" s="1"/>
      <c r="P46" s="1"/>
      <c r="Q46" s="1"/>
      <c r="R46" s="1"/>
      <c r="S46" s="1"/>
      <c r="T46" s="1"/>
      <c r="U46" s="1"/>
      <c r="V46" s="1"/>
      <c r="W46" s="1"/>
    </row>
    <row r="47" spans="1:23" ht="12.75">
      <c r="A47" s="149" t="s">
        <v>661</v>
      </c>
      <c r="B47" s="150">
        <v>100</v>
      </c>
      <c r="C47" s="150">
        <v>100</v>
      </c>
      <c r="D47" s="150">
        <v>100</v>
      </c>
      <c r="E47" s="150">
        <v>100</v>
      </c>
      <c r="F47" s="150">
        <v>100</v>
      </c>
      <c r="G47" s="150">
        <v>100</v>
      </c>
      <c r="H47" s="150">
        <v>100</v>
      </c>
      <c r="I47" s="150">
        <v>100</v>
      </c>
      <c r="J47" s="150">
        <v>100</v>
      </c>
      <c r="K47" s="151">
        <v>100</v>
      </c>
      <c r="L47" s="154"/>
      <c r="M47" s="154"/>
      <c r="N47" s="154"/>
      <c r="O47" s="154"/>
      <c r="P47" s="154"/>
      <c r="Q47" s="154"/>
      <c r="R47" s="154"/>
      <c r="S47" s="154"/>
      <c r="T47" s="154"/>
      <c r="U47" s="154"/>
      <c r="V47" s="154"/>
      <c r="W47" s="154"/>
    </row>
    <row r="48" spans="1:23" ht="12.75">
      <c r="A48" s="153"/>
      <c r="B48" s="154"/>
      <c r="C48" s="154"/>
      <c r="D48" s="154"/>
      <c r="E48" s="154"/>
      <c r="F48" s="169">
        <v>100</v>
      </c>
      <c r="G48" s="161"/>
      <c r="H48" s="169">
        <v>100</v>
      </c>
      <c r="I48" s="161"/>
      <c r="J48" s="169">
        <v>100</v>
      </c>
      <c r="K48" s="155"/>
      <c r="L48" s="154"/>
      <c r="M48" s="154"/>
      <c r="N48" s="154"/>
      <c r="O48" s="154"/>
      <c r="P48" s="154"/>
      <c r="Q48" s="154"/>
      <c r="R48" s="154"/>
      <c r="S48" s="154"/>
      <c r="T48" s="154"/>
      <c r="U48" s="154"/>
      <c r="V48" s="154"/>
      <c r="W48" s="154"/>
    </row>
    <row r="49" spans="1:23" ht="12.75">
      <c r="A49" s="153" t="s">
        <v>662</v>
      </c>
      <c r="B49" s="165">
        <v>100</v>
      </c>
      <c r="C49" s="171"/>
      <c r="D49" s="165">
        <v>100</v>
      </c>
      <c r="E49" s="161"/>
      <c r="F49" s="165">
        <v>100</v>
      </c>
      <c r="G49" s="161"/>
      <c r="H49" s="161"/>
      <c r="I49" s="161"/>
      <c r="J49" s="161"/>
      <c r="K49" s="163"/>
      <c r="L49" s="1"/>
      <c r="M49" s="1"/>
      <c r="N49" s="1"/>
      <c r="O49" s="1"/>
      <c r="P49" s="1"/>
      <c r="Q49" s="1"/>
      <c r="R49" s="1"/>
      <c r="S49" s="1"/>
      <c r="T49" s="1"/>
      <c r="U49" s="1"/>
      <c r="V49" s="1"/>
      <c r="W49" s="1"/>
    </row>
    <row r="50" spans="1:23" ht="12.75">
      <c r="A50" s="153"/>
      <c r="B50" s="154"/>
      <c r="C50" s="154"/>
      <c r="D50" s="154"/>
      <c r="E50" s="154"/>
      <c r="F50" s="154"/>
      <c r="G50" s="154"/>
      <c r="H50" s="154"/>
      <c r="I50" s="154"/>
      <c r="J50" s="154"/>
      <c r="K50" s="155"/>
      <c r="L50" s="154"/>
      <c r="M50" s="154"/>
      <c r="N50" s="154"/>
      <c r="O50" s="154"/>
      <c r="P50" s="154"/>
      <c r="Q50" s="154"/>
      <c r="R50" s="154"/>
      <c r="S50" s="154"/>
      <c r="T50" s="154"/>
      <c r="U50" s="154"/>
      <c r="V50" s="154"/>
      <c r="W50" s="154"/>
    </row>
    <row r="51" spans="1:23" ht="12.75">
      <c r="A51" s="156" t="s">
        <v>663</v>
      </c>
      <c r="B51" s="166">
        <v>99.999999999999986</v>
      </c>
      <c r="C51" s="148"/>
      <c r="D51" s="148"/>
      <c r="E51" s="148"/>
      <c r="F51" s="148"/>
      <c r="G51" s="148"/>
      <c r="H51" s="148"/>
      <c r="I51" s="148"/>
      <c r="J51" s="148"/>
      <c r="K51" s="158"/>
      <c r="L51" s="1"/>
      <c r="M51" s="1"/>
      <c r="N51" s="1"/>
      <c r="O51" s="1"/>
      <c r="P51" s="1"/>
      <c r="Q51" s="1"/>
      <c r="R51" s="1"/>
      <c r="S51" s="1"/>
      <c r="T51" s="1"/>
      <c r="U51" s="1"/>
      <c r="V51" s="1"/>
      <c r="W51" s="1"/>
    </row>
    <row r="52" spans="1:23" ht="12.75">
      <c r="A52" s="57"/>
      <c r="B52" s="1"/>
      <c r="C52" s="1"/>
      <c r="D52" s="1"/>
      <c r="E52" s="1"/>
      <c r="F52" s="1"/>
      <c r="G52" s="1"/>
      <c r="H52" s="1"/>
      <c r="I52" s="1"/>
      <c r="J52" s="1"/>
      <c r="K52" s="1"/>
      <c r="L52" s="1"/>
      <c r="M52" s="1"/>
      <c r="N52" s="1"/>
      <c r="O52" s="1"/>
      <c r="P52" s="1"/>
      <c r="Q52" s="1"/>
      <c r="R52" s="1"/>
      <c r="S52" s="1"/>
      <c r="T52" s="1"/>
      <c r="U52" s="1"/>
      <c r="V52" s="1"/>
      <c r="W52" s="1"/>
    </row>
    <row r="53" spans="1:23" ht="12.75">
      <c r="A53" s="143" t="s">
        <v>535</v>
      </c>
      <c r="B53" s="102" t="s">
        <v>8056</v>
      </c>
      <c r="C53" s="102" t="s">
        <v>8057</v>
      </c>
      <c r="D53" s="102" t="s">
        <v>8058</v>
      </c>
      <c r="E53" s="102" t="s">
        <v>8059</v>
      </c>
      <c r="F53" s="102" t="s">
        <v>664</v>
      </c>
      <c r="G53" s="102" t="s">
        <v>665</v>
      </c>
      <c r="H53" s="102" t="s">
        <v>666</v>
      </c>
      <c r="I53" s="102" t="s">
        <v>667</v>
      </c>
      <c r="J53" s="102" t="s">
        <v>2118</v>
      </c>
      <c r="K53" s="102" t="s">
        <v>2119</v>
      </c>
      <c r="L53" s="102"/>
      <c r="M53" s="144" t="s">
        <v>652</v>
      </c>
      <c r="N53" s="102" t="s">
        <v>8056</v>
      </c>
      <c r="O53" s="102" t="s">
        <v>8057</v>
      </c>
      <c r="P53" s="102" t="s">
        <v>8058</v>
      </c>
      <c r="Q53" s="102" t="s">
        <v>8059</v>
      </c>
      <c r="R53" s="102" t="s">
        <v>664</v>
      </c>
      <c r="S53" s="102" t="s">
        <v>665</v>
      </c>
      <c r="T53" s="102" t="s">
        <v>666</v>
      </c>
      <c r="U53" s="194" t="s">
        <v>667</v>
      </c>
      <c r="V53" s="259" t="s">
        <v>2118</v>
      </c>
      <c r="W53" s="259" t="s">
        <v>2119</v>
      </c>
    </row>
    <row r="54" spans="1:23" ht="12.75">
      <c r="A54" s="57" t="s">
        <v>701</v>
      </c>
      <c r="B54" s="1" t="s">
        <v>165</v>
      </c>
      <c r="C54" s="1" t="s">
        <v>165</v>
      </c>
      <c r="D54" s="1" t="s">
        <v>165</v>
      </c>
      <c r="E54" s="1" t="s">
        <v>165</v>
      </c>
      <c r="F54" s="1" t="s">
        <v>165</v>
      </c>
      <c r="G54" s="1" t="s">
        <v>165</v>
      </c>
      <c r="H54" s="1" t="s">
        <v>165</v>
      </c>
      <c r="I54" s="1" t="s">
        <v>165</v>
      </c>
      <c r="J54" s="1" t="s">
        <v>165</v>
      </c>
      <c r="K54" s="1" t="s">
        <v>165</v>
      </c>
      <c r="L54" s="1"/>
      <c r="M54" s="57" t="s">
        <v>702</v>
      </c>
      <c r="N54" s="1" t="s">
        <v>308</v>
      </c>
      <c r="O54" s="1" t="s">
        <v>247</v>
      </c>
      <c r="P54" s="1" t="s">
        <v>308</v>
      </c>
      <c r="Q54" s="1" t="s">
        <v>247</v>
      </c>
      <c r="R54" s="1" t="s">
        <v>308</v>
      </c>
      <c r="S54" s="1" t="s">
        <v>247</v>
      </c>
      <c r="T54" s="1" t="s">
        <v>308</v>
      </c>
      <c r="U54" s="1" t="s">
        <v>247</v>
      </c>
      <c r="V54" s="1" t="s">
        <v>308</v>
      </c>
      <c r="W54" s="1" t="s">
        <v>247</v>
      </c>
    </row>
    <row r="55" spans="1:23" ht="12.75">
      <c r="A55" s="57" t="s">
        <v>703</v>
      </c>
      <c r="B55" s="1" t="s">
        <v>168</v>
      </c>
      <c r="C55" s="1" t="s">
        <v>166</v>
      </c>
      <c r="D55" s="1" t="s">
        <v>168</v>
      </c>
      <c r="E55" s="1" t="s">
        <v>166</v>
      </c>
      <c r="F55" s="1" t="s">
        <v>168</v>
      </c>
      <c r="G55" s="1" t="s">
        <v>166</v>
      </c>
      <c r="H55" s="1" t="s">
        <v>168</v>
      </c>
      <c r="I55" s="1" t="s">
        <v>166</v>
      </c>
      <c r="J55" s="1" t="s">
        <v>168</v>
      </c>
      <c r="K55" s="1" t="s">
        <v>166</v>
      </c>
      <c r="L55" s="1"/>
      <c r="M55" s="1" t="s">
        <v>704</v>
      </c>
      <c r="N55" s="1" t="s">
        <v>247</v>
      </c>
      <c r="O55" s="1" t="s">
        <v>247</v>
      </c>
      <c r="P55" s="1" t="s">
        <v>247</v>
      </c>
      <c r="Q55" s="1" t="s">
        <v>247</v>
      </c>
      <c r="R55" s="1" t="s">
        <v>247</v>
      </c>
      <c r="S55" s="1" t="s">
        <v>247</v>
      </c>
      <c r="T55" s="1" t="s">
        <v>247</v>
      </c>
      <c r="U55" s="1" t="s">
        <v>247</v>
      </c>
      <c r="V55" s="1" t="s">
        <v>247</v>
      </c>
      <c r="W55" s="1" t="s">
        <v>247</v>
      </c>
    </row>
    <row r="56" spans="1:23" ht="12.75">
      <c r="A56" s="57" t="s">
        <v>705</v>
      </c>
      <c r="B56" s="1" t="s">
        <v>165</v>
      </c>
      <c r="C56" s="1" t="s">
        <v>165</v>
      </c>
      <c r="D56" s="1" t="s">
        <v>165</v>
      </c>
      <c r="E56" s="1" t="s">
        <v>165</v>
      </c>
      <c r="F56" s="1" t="s">
        <v>165</v>
      </c>
      <c r="G56" s="1" t="s">
        <v>165</v>
      </c>
      <c r="H56" s="1" t="s">
        <v>165</v>
      </c>
      <c r="I56" s="1" t="s">
        <v>165</v>
      </c>
      <c r="J56" s="1" t="s">
        <v>165</v>
      </c>
      <c r="K56" s="1" t="s">
        <v>165</v>
      </c>
      <c r="L56" s="1"/>
      <c r="M56" s="1" t="s">
        <v>706</v>
      </c>
      <c r="N56" s="2" t="s">
        <v>247</v>
      </c>
      <c r="O56" s="2" t="s">
        <v>247</v>
      </c>
      <c r="P56" s="1" t="s">
        <v>247</v>
      </c>
      <c r="Q56" s="1" t="s">
        <v>247</v>
      </c>
      <c r="R56" s="1" t="s">
        <v>247</v>
      </c>
      <c r="S56" s="1" t="s">
        <v>247</v>
      </c>
      <c r="T56" s="1" t="s">
        <v>247</v>
      </c>
      <c r="U56" s="1" t="s">
        <v>247</v>
      </c>
      <c r="V56" s="1" t="s">
        <v>247</v>
      </c>
      <c r="W56" s="1" t="s">
        <v>247</v>
      </c>
    </row>
    <row r="57" spans="1:23" ht="12.75">
      <c r="A57" s="57" t="s">
        <v>707</v>
      </c>
      <c r="B57" s="1" t="s">
        <v>168</v>
      </c>
      <c r="C57" s="1" t="s">
        <v>168</v>
      </c>
      <c r="D57" s="1" t="s">
        <v>168</v>
      </c>
      <c r="E57" s="1" t="s">
        <v>168</v>
      </c>
      <c r="F57" s="1" t="s">
        <v>168</v>
      </c>
      <c r="G57" s="1" t="s">
        <v>168</v>
      </c>
      <c r="H57" s="1" t="s">
        <v>168</v>
      </c>
      <c r="I57" s="1" t="s">
        <v>168</v>
      </c>
      <c r="J57" s="1" t="s">
        <v>168</v>
      </c>
      <c r="K57" s="1" t="s">
        <v>168</v>
      </c>
      <c r="L57" s="1"/>
      <c r="M57" s="1" t="s">
        <v>708</v>
      </c>
      <c r="N57" s="2" t="s">
        <v>247</v>
      </c>
      <c r="O57" s="2" t="s">
        <v>247</v>
      </c>
      <c r="P57" s="1" t="s">
        <v>247</v>
      </c>
      <c r="Q57" s="1" t="s">
        <v>247</v>
      </c>
      <c r="R57" s="1" t="s">
        <v>247</v>
      </c>
      <c r="S57" s="1" t="s">
        <v>247</v>
      </c>
      <c r="T57" s="1" t="s">
        <v>247</v>
      </c>
      <c r="U57" s="1" t="s">
        <v>247</v>
      </c>
      <c r="V57" s="1" t="s">
        <v>247</v>
      </c>
      <c r="W57" s="1" t="s">
        <v>247</v>
      </c>
    </row>
    <row r="58" spans="1:23" ht="12.75">
      <c r="A58" s="57" t="s">
        <v>709</v>
      </c>
      <c r="B58" s="1" t="s">
        <v>168</v>
      </c>
      <c r="C58" s="1" t="s">
        <v>168</v>
      </c>
      <c r="D58" s="1" t="s">
        <v>168</v>
      </c>
      <c r="E58" s="1" t="s">
        <v>168</v>
      </c>
      <c r="F58" s="1" t="s">
        <v>168</v>
      </c>
      <c r="G58" s="1" t="s">
        <v>168</v>
      </c>
      <c r="H58" s="1" t="s">
        <v>168</v>
      </c>
      <c r="I58" s="1" t="s">
        <v>168</v>
      </c>
      <c r="J58" s="1" t="s">
        <v>168</v>
      </c>
      <c r="K58" s="1" t="s">
        <v>168</v>
      </c>
      <c r="L58" s="1"/>
      <c r="M58" s="1" t="s">
        <v>710</v>
      </c>
      <c r="N58" s="1" t="s">
        <v>247</v>
      </c>
      <c r="O58" s="1" t="s">
        <v>308</v>
      </c>
      <c r="P58" s="1" t="s">
        <v>247</v>
      </c>
      <c r="Q58" s="1" t="s">
        <v>308</v>
      </c>
      <c r="R58" s="1" t="s">
        <v>247</v>
      </c>
      <c r="S58" s="1" t="s">
        <v>308</v>
      </c>
      <c r="T58" s="1" t="s">
        <v>247</v>
      </c>
      <c r="U58" s="1" t="s">
        <v>308</v>
      </c>
      <c r="V58" s="1" t="s">
        <v>247</v>
      </c>
      <c r="W58" s="1" t="s">
        <v>308</v>
      </c>
    </row>
    <row r="59" spans="1:23" ht="12.75">
      <c r="A59" s="57" t="s">
        <v>711</v>
      </c>
      <c r="B59" s="1" t="s">
        <v>165</v>
      </c>
      <c r="C59" s="1" t="s">
        <v>165</v>
      </c>
      <c r="D59" s="1" t="s">
        <v>165</v>
      </c>
      <c r="E59" s="1" t="s">
        <v>165</v>
      </c>
      <c r="F59" s="1" t="s">
        <v>165</v>
      </c>
      <c r="G59" s="1" t="s">
        <v>165</v>
      </c>
      <c r="H59" s="1" t="s">
        <v>165</v>
      </c>
      <c r="I59" s="1" t="s">
        <v>165</v>
      </c>
      <c r="J59" s="1" t="s">
        <v>165</v>
      </c>
      <c r="K59" s="1" t="s">
        <v>165</v>
      </c>
      <c r="L59" s="1"/>
      <c r="M59" s="1" t="s">
        <v>712</v>
      </c>
      <c r="N59" s="1" t="s">
        <v>247</v>
      </c>
      <c r="O59" s="1" t="s">
        <v>247</v>
      </c>
      <c r="P59" s="1" t="s">
        <v>247</v>
      </c>
      <c r="Q59" s="1" t="s">
        <v>247</v>
      </c>
      <c r="R59" s="1" t="s">
        <v>247</v>
      </c>
      <c r="S59" s="1" t="s">
        <v>247</v>
      </c>
      <c r="T59" s="1" t="s">
        <v>247</v>
      </c>
      <c r="U59" s="1" t="s">
        <v>247</v>
      </c>
      <c r="V59" s="1" t="s">
        <v>247</v>
      </c>
      <c r="W59" s="1" t="s">
        <v>247</v>
      </c>
    </row>
    <row r="60" spans="1:23" ht="12.75">
      <c r="A60" s="57" t="s">
        <v>713</v>
      </c>
      <c r="B60" s="1" t="s">
        <v>166</v>
      </c>
      <c r="C60" s="1" t="s">
        <v>166</v>
      </c>
      <c r="D60" s="1" t="s">
        <v>166</v>
      </c>
      <c r="E60" s="1" t="s">
        <v>166</v>
      </c>
      <c r="F60" s="1" t="s">
        <v>166</v>
      </c>
      <c r="G60" s="1" t="s">
        <v>166</v>
      </c>
      <c r="H60" s="1" t="s">
        <v>166</v>
      </c>
      <c r="I60" s="1" t="s">
        <v>166</v>
      </c>
      <c r="J60" s="1" t="s">
        <v>166</v>
      </c>
      <c r="K60" s="1" t="s">
        <v>166</v>
      </c>
      <c r="L60" s="1"/>
      <c r="M60" s="1" t="s">
        <v>714</v>
      </c>
      <c r="N60" s="1" t="s">
        <v>247</v>
      </c>
      <c r="O60" s="1" t="s">
        <v>247</v>
      </c>
      <c r="P60" s="1" t="s">
        <v>247</v>
      </c>
      <c r="Q60" s="1" t="s">
        <v>247</v>
      </c>
      <c r="R60" s="1" t="s">
        <v>247</v>
      </c>
      <c r="S60" s="1" t="s">
        <v>247</v>
      </c>
      <c r="T60" s="1" t="s">
        <v>247</v>
      </c>
      <c r="U60" s="1" t="s">
        <v>247</v>
      </c>
      <c r="V60" s="1" t="s">
        <v>247</v>
      </c>
      <c r="W60" s="1" t="s">
        <v>247</v>
      </c>
    </row>
    <row r="61" spans="1:23" ht="12.75">
      <c r="A61" s="57" t="s">
        <v>715</v>
      </c>
      <c r="B61" s="1" t="s">
        <v>168</v>
      </c>
      <c r="C61" s="1" t="s">
        <v>168</v>
      </c>
      <c r="D61" s="1" t="s">
        <v>168</v>
      </c>
      <c r="E61" s="1" t="s">
        <v>168</v>
      </c>
      <c r="F61" s="1" t="s">
        <v>168</v>
      </c>
      <c r="G61" s="1" t="s">
        <v>168</v>
      </c>
      <c r="H61" s="1" t="s">
        <v>168</v>
      </c>
      <c r="I61" s="1" t="s">
        <v>168</v>
      </c>
      <c r="J61" s="1" t="s">
        <v>168</v>
      </c>
      <c r="K61" s="1" t="s">
        <v>168</v>
      </c>
      <c r="L61" s="1"/>
      <c r="M61" s="1" t="s">
        <v>716</v>
      </c>
      <c r="N61" s="1" t="s">
        <v>247</v>
      </c>
      <c r="O61" s="1" t="s">
        <v>247</v>
      </c>
      <c r="P61" s="1" t="s">
        <v>247</v>
      </c>
      <c r="Q61" s="1" t="s">
        <v>247</v>
      </c>
      <c r="R61" s="1" t="s">
        <v>247</v>
      </c>
      <c r="S61" s="1" t="s">
        <v>247</v>
      </c>
      <c r="T61" s="1" t="s">
        <v>247</v>
      </c>
      <c r="U61" s="1" t="s">
        <v>247</v>
      </c>
      <c r="V61" s="1" t="s">
        <v>247</v>
      </c>
      <c r="W61" s="1" t="s">
        <v>247</v>
      </c>
    </row>
    <row r="62" spans="1:23" ht="12.75">
      <c r="A62" s="57" t="s">
        <v>717</v>
      </c>
      <c r="B62" s="1" t="s">
        <v>168</v>
      </c>
      <c r="C62" s="1" t="s">
        <v>168</v>
      </c>
      <c r="D62" s="1" t="s">
        <v>168</v>
      </c>
      <c r="E62" s="1" t="s">
        <v>168</v>
      </c>
      <c r="F62" s="1" t="s">
        <v>168</v>
      </c>
      <c r="G62" s="1" t="s">
        <v>168</v>
      </c>
      <c r="H62" s="1" t="s">
        <v>168</v>
      </c>
      <c r="I62" s="1" t="s">
        <v>168</v>
      </c>
      <c r="J62" s="1" t="s">
        <v>168</v>
      </c>
      <c r="K62" s="1" t="s">
        <v>168</v>
      </c>
      <c r="L62" s="1"/>
      <c r="M62" s="1" t="s">
        <v>718</v>
      </c>
      <c r="N62" s="1" t="s">
        <v>247</v>
      </c>
      <c r="O62" s="1" t="s">
        <v>247</v>
      </c>
      <c r="P62" s="1" t="s">
        <v>247</v>
      </c>
      <c r="Q62" s="1" t="s">
        <v>247</v>
      </c>
      <c r="R62" s="1" t="s">
        <v>247</v>
      </c>
      <c r="S62" s="1" t="s">
        <v>247</v>
      </c>
      <c r="T62" s="1" t="s">
        <v>247</v>
      </c>
      <c r="U62" s="1" t="s">
        <v>247</v>
      </c>
      <c r="V62" s="1" t="s">
        <v>247</v>
      </c>
      <c r="W62" s="1" t="s">
        <v>247</v>
      </c>
    </row>
    <row r="63" spans="1:23" ht="12.75">
      <c r="A63" s="57" t="s">
        <v>719</v>
      </c>
      <c r="B63" s="1" t="s">
        <v>8069</v>
      </c>
      <c r="C63" s="1" t="s">
        <v>8070</v>
      </c>
      <c r="D63" s="1" t="s">
        <v>8069</v>
      </c>
      <c r="E63" s="1" t="s">
        <v>8070</v>
      </c>
      <c r="F63" s="1" t="s">
        <v>8069</v>
      </c>
      <c r="G63" s="1" t="s">
        <v>8070</v>
      </c>
      <c r="H63" s="1" t="s">
        <v>8069</v>
      </c>
      <c r="I63" s="1" t="s">
        <v>8070</v>
      </c>
      <c r="J63" s="1" t="s">
        <v>8069</v>
      </c>
      <c r="K63" s="1" t="s">
        <v>8070</v>
      </c>
      <c r="L63" s="2"/>
      <c r="M63" s="197" t="s">
        <v>722</v>
      </c>
      <c r="N63" s="2" t="s">
        <v>8071</v>
      </c>
      <c r="O63" s="2"/>
      <c r="P63" s="1" t="s">
        <v>8071</v>
      </c>
      <c r="Q63" s="1"/>
      <c r="R63" s="1" t="s">
        <v>8071</v>
      </c>
      <c r="S63" s="1"/>
      <c r="T63" s="1" t="s">
        <v>8071</v>
      </c>
      <c r="U63" s="1"/>
      <c r="V63" s="1" t="s">
        <v>8071</v>
      </c>
      <c r="W63" s="1"/>
    </row>
    <row r="64" spans="1:23" ht="12.75">
      <c r="A64" s="57" t="s">
        <v>723</v>
      </c>
      <c r="B64" s="1" t="s">
        <v>8072</v>
      </c>
      <c r="C64" s="1" t="s">
        <v>8073</v>
      </c>
      <c r="D64" s="1" t="s">
        <v>8072</v>
      </c>
      <c r="E64" s="1" t="s">
        <v>8073</v>
      </c>
      <c r="F64" s="1" t="s">
        <v>8072</v>
      </c>
      <c r="G64" s="1" t="s">
        <v>8073</v>
      </c>
      <c r="H64" s="1" t="s">
        <v>8072</v>
      </c>
      <c r="I64" s="1" t="s">
        <v>8073</v>
      </c>
      <c r="J64" s="1" t="s">
        <v>8072</v>
      </c>
      <c r="K64" s="1" t="s">
        <v>8073</v>
      </c>
      <c r="L64" s="2"/>
      <c r="M64" s="2" t="s">
        <v>725</v>
      </c>
      <c r="N64" s="2"/>
      <c r="O64" s="2"/>
      <c r="P64" s="1"/>
      <c r="Q64" s="1"/>
      <c r="R64" s="1"/>
      <c r="S64" s="1"/>
      <c r="T64" s="1"/>
      <c r="U64" s="1"/>
      <c r="V64" s="1"/>
      <c r="W64" s="1"/>
    </row>
    <row r="65" spans="1:23" ht="12.75">
      <c r="A65" s="57" t="s">
        <v>726</v>
      </c>
      <c r="B65" s="1" t="s">
        <v>8074</v>
      </c>
      <c r="C65" s="1" t="s">
        <v>8074</v>
      </c>
      <c r="D65" s="1" t="s">
        <v>8074</v>
      </c>
      <c r="E65" s="1" t="s">
        <v>8074</v>
      </c>
      <c r="F65" s="1" t="s">
        <v>8074</v>
      </c>
      <c r="G65" s="1" t="s">
        <v>8074</v>
      </c>
      <c r="H65" s="1" t="s">
        <v>8074</v>
      </c>
      <c r="I65" s="1" t="s">
        <v>8074</v>
      </c>
      <c r="J65" s="1" t="s">
        <v>8074</v>
      </c>
      <c r="K65" s="1" t="s">
        <v>8074</v>
      </c>
      <c r="L65" s="2"/>
      <c r="M65" s="2" t="s">
        <v>727</v>
      </c>
      <c r="N65" s="2"/>
      <c r="O65" s="2"/>
      <c r="P65" s="1"/>
      <c r="Q65" s="1"/>
      <c r="R65" s="1"/>
      <c r="S65" s="1"/>
      <c r="T65" s="1"/>
      <c r="U65" s="1"/>
      <c r="V65" s="1"/>
      <c r="W65" s="1"/>
    </row>
    <row r="66" spans="1:23" ht="12.75">
      <c r="A66" s="57" t="s">
        <v>728</v>
      </c>
      <c r="B66" s="1" t="s">
        <v>8075</v>
      </c>
      <c r="C66" s="1" t="s">
        <v>8075</v>
      </c>
      <c r="D66" s="1" t="s">
        <v>8075</v>
      </c>
      <c r="E66" s="1" t="s">
        <v>8075</v>
      </c>
      <c r="F66" s="1" t="s">
        <v>8075</v>
      </c>
      <c r="G66" s="1" t="s">
        <v>8075</v>
      </c>
      <c r="H66" s="1" t="s">
        <v>8075</v>
      </c>
      <c r="I66" s="1" t="s">
        <v>8075</v>
      </c>
      <c r="J66" s="1" t="s">
        <v>8075</v>
      </c>
      <c r="K66" s="1" t="s">
        <v>8075</v>
      </c>
      <c r="L66" s="2"/>
      <c r="M66" s="2" t="s">
        <v>729</v>
      </c>
      <c r="N66" s="2"/>
      <c r="O66" s="2"/>
      <c r="P66" s="1"/>
      <c r="Q66" s="1"/>
      <c r="R66" s="1"/>
      <c r="S66" s="1"/>
      <c r="T66" s="1"/>
      <c r="U66" s="1"/>
      <c r="V66" s="1"/>
      <c r="W66" s="1"/>
    </row>
    <row r="67" spans="1:23" ht="12.75">
      <c r="A67" s="57" t="s">
        <v>730</v>
      </c>
      <c r="B67" s="1" t="s">
        <v>8076</v>
      </c>
      <c r="C67" s="1" t="s">
        <v>8076</v>
      </c>
      <c r="D67" s="1" t="s">
        <v>8076</v>
      </c>
      <c r="E67" s="1" t="s">
        <v>8076</v>
      </c>
      <c r="F67" s="1" t="s">
        <v>8076</v>
      </c>
      <c r="G67" s="1" t="s">
        <v>8076</v>
      </c>
      <c r="H67" s="1" t="s">
        <v>8076</v>
      </c>
      <c r="I67" s="1" t="s">
        <v>8076</v>
      </c>
      <c r="J67" s="1" t="s">
        <v>8076</v>
      </c>
      <c r="K67" s="1" t="s">
        <v>8076</v>
      </c>
      <c r="L67" s="2"/>
      <c r="M67" s="2" t="s">
        <v>732</v>
      </c>
      <c r="N67" s="2"/>
      <c r="O67" s="2" t="s">
        <v>8077</v>
      </c>
      <c r="P67" s="1"/>
      <c r="Q67" s="1" t="s">
        <v>8077</v>
      </c>
      <c r="R67" s="1"/>
      <c r="S67" s="1" t="s">
        <v>8077</v>
      </c>
      <c r="T67" s="1"/>
      <c r="U67" s="1" t="s">
        <v>8077</v>
      </c>
      <c r="V67" s="1"/>
      <c r="W67" s="1" t="s">
        <v>8077</v>
      </c>
    </row>
    <row r="68" spans="1:23" ht="12.75">
      <c r="A68" s="57" t="s">
        <v>733</v>
      </c>
      <c r="B68" s="1" t="s">
        <v>8078</v>
      </c>
      <c r="C68" s="1" t="s">
        <v>8078</v>
      </c>
      <c r="D68" s="1" t="s">
        <v>8078</v>
      </c>
      <c r="E68" s="1" t="s">
        <v>8078</v>
      </c>
      <c r="F68" s="1" t="s">
        <v>8078</v>
      </c>
      <c r="G68" s="1" t="s">
        <v>8078</v>
      </c>
      <c r="H68" s="1" t="s">
        <v>8078</v>
      </c>
      <c r="I68" s="1" t="s">
        <v>8078</v>
      </c>
      <c r="J68" s="1" t="s">
        <v>8078</v>
      </c>
      <c r="K68" s="1" t="s">
        <v>8078</v>
      </c>
      <c r="L68" s="1"/>
      <c r="M68" s="2" t="s">
        <v>734</v>
      </c>
      <c r="N68" s="1"/>
      <c r="O68" s="1"/>
      <c r="P68" s="1"/>
      <c r="Q68" s="1"/>
      <c r="R68" s="1"/>
      <c r="S68" s="1"/>
      <c r="T68" s="1"/>
      <c r="U68" s="1"/>
      <c r="V68" s="1"/>
      <c r="W68" s="1"/>
    </row>
    <row r="69" spans="1:23" ht="12.75">
      <c r="A69" s="57" t="s">
        <v>735</v>
      </c>
      <c r="B69" s="1" t="s">
        <v>8079</v>
      </c>
      <c r="C69" s="1" t="s">
        <v>8080</v>
      </c>
      <c r="D69" s="1" t="s">
        <v>8079</v>
      </c>
      <c r="E69" s="1" t="s">
        <v>8079</v>
      </c>
      <c r="F69" s="1" t="s">
        <v>8079</v>
      </c>
      <c r="G69" s="1" t="s">
        <v>8079</v>
      </c>
      <c r="H69" s="1" t="s">
        <v>8079</v>
      </c>
      <c r="I69" s="1" t="s">
        <v>8079</v>
      </c>
      <c r="J69" s="1" t="s">
        <v>8079</v>
      </c>
      <c r="K69" s="1" t="s">
        <v>8079</v>
      </c>
      <c r="L69" s="1"/>
      <c r="M69" s="2" t="s">
        <v>736</v>
      </c>
      <c r="N69" s="1"/>
      <c r="O69" s="1"/>
      <c r="P69" s="1"/>
      <c r="Q69" s="1"/>
      <c r="R69" s="1"/>
      <c r="S69" s="1"/>
      <c r="T69" s="1"/>
      <c r="U69" s="1"/>
      <c r="V69" s="1"/>
      <c r="W69" s="1"/>
    </row>
    <row r="70" spans="1:23" ht="12.75">
      <c r="A70" s="57" t="s">
        <v>737</v>
      </c>
      <c r="B70" s="1" t="s">
        <v>884</v>
      </c>
      <c r="C70" s="1" t="s">
        <v>884</v>
      </c>
      <c r="D70" s="1" t="s">
        <v>884</v>
      </c>
      <c r="E70" s="1" t="s">
        <v>884</v>
      </c>
      <c r="F70" s="1" t="s">
        <v>884</v>
      </c>
      <c r="G70" s="1" t="s">
        <v>884</v>
      </c>
      <c r="H70" s="1" t="s">
        <v>884</v>
      </c>
      <c r="I70" s="1" t="s">
        <v>884</v>
      </c>
      <c r="J70" s="1" t="s">
        <v>884</v>
      </c>
      <c r="K70" s="1" t="s">
        <v>884</v>
      </c>
      <c r="L70" s="1"/>
      <c r="M70" s="2" t="s">
        <v>738</v>
      </c>
      <c r="N70" s="1"/>
      <c r="O70" s="1"/>
      <c r="P70" s="1"/>
      <c r="Q70" s="1"/>
      <c r="R70" s="1"/>
      <c r="S70" s="1"/>
      <c r="T70" s="1"/>
      <c r="U70" s="1"/>
      <c r="V70" s="1"/>
      <c r="W70" s="1"/>
    </row>
    <row r="71" spans="1:23" ht="12.75">
      <c r="A71" s="57" t="s">
        <v>739</v>
      </c>
      <c r="B71" s="1" t="s">
        <v>884</v>
      </c>
      <c r="C71" s="1" t="s">
        <v>884</v>
      </c>
      <c r="D71" s="1" t="s">
        <v>884</v>
      </c>
      <c r="E71" s="1" t="s">
        <v>884</v>
      </c>
      <c r="F71" s="1" t="s">
        <v>884</v>
      </c>
      <c r="G71" s="1" t="s">
        <v>884</v>
      </c>
      <c r="H71" s="1" t="s">
        <v>884</v>
      </c>
      <c r="I71" s="1" t="s">
        <v>884</v>
      </c>
      <c r="J71" s="1" t="s">
        <v>884</v>
      </c>
      <c r="K71" s="1" t="s">
        <v>884</v>
      </c>
      <c r="L71" s="1"/>
      <c r="M71" s="2" t="s">
        <v>740</v>
      </c>
      <c r="N71" s="1"/>
      <c r="O71" s="1"/>
      <c r="P71" s="1"/>
      <c r="Q71" s="1"/>
      <c r="R71" s="1"/>
      <c r="S71" s="1"/>
      <c r="T71" s="1"/>
      <c r="U71" s="1"/>
      <c r="V71" s="1"/>
      <c r="W71" s="1"/>
    </row>
    <row r="72" spans="1:23" ht="12.75">
      <c r="A72" s="57" t="s">
        <v>658</v>
      </c>
      <c r="B72" s="1" t="s">
        <v>8081</v>
      </c>
      <c r="C72" s="1" t="s">
        <v>8082</v>
      </c>
      <c r="D72" s="1" t="s">
        <v>8081</v>
      </c>
      <c r="E72" s="1" t="s">
        <v>8082</v>
      </c>
      <c r="F72" s="1" t="s">
        <v>8081</v>
      </c>
      <c r="G72" s="1" t="s">
        <v>8082</v>
      </c>
      <c r="H72" s="1" t="s">
        <v>8081</v>
      </c>
      <c r="I72" s="1" t="s">
        <v>8082</v>
      </c>
      <c r="J72" s="1" t="s">
        <v>8081</v>
      </c>
      <c r="K72" s="1" t="s">
        <v>8082</v>
      </c>
      <c r="L72" s="1"/>
      <c r="M72" s="1"/>
      <c r="N72" s="1"/>
      <c r="O72" s="1"/>
      <c r="P72" s="1"/>
      <c r="Q72" s="1"/>
      <c r="R72" s="1"/>
      <c r="S72" s="1"/>
      <c r="T72" s="1"/>
      <c r="U72" s="1"/>
      <c r="V72" s="1"/>
      <c r="W72" s="1"/>
    </row>
    <row r="73" spans="1:23" ht="12.75">
      <c r="A73" s="57"/>
      <c r="B73" s="1"/>
      <c r="C73" s="1"/>
      <c r="D73" s="1"/>
      <c r="E73" s="1"/>
      <c r="F73" s="1"/>
      <c r="G73" s="1"/>
      <c r="H73" s="1"/>
      <c r="I73" s="1"/>
      <c r="J73" s="1"/>
      <c r="K73" s="1"/>
      <c r="L73" s="1"/>
      <c r="M73" s="1"/>
      <c r="N73" s="1"/>
      <c r="O73" s="1"/>
      <c r="P73" s="1"/>
      <c r="Q73" s="1"/>
      <c r="R73" s="1"/>
      <c r="S73" s="1"/>
      <c r="T73" s="1"/>
      <c r="U73" s="1"/>
      <c r="V73" s="1"/>
      <c r="W73" s="1"/>
    </row>
    <row r="74" spans="1:23" ht="12.75">
      <c r="A74" s="57"/>
      <c r="B74" s="1"/>
      <c r="C74" s="1"/>
      <c r="D74" s="1"/>
      <c r="E74" s="1"/>
      <c r="F74" s="1"/>
      <c r="G74" s="1"/>
      <c r="H74" s="1"/>
      <c r="I74" s="1"/>
      <c r="J74" s="1"/>
      <c r="K74" s="1"/>
      <c r="L74" s="1"/>
      <c r="M74" s="1"/>
      <c r="N74" s="1"/>
      <c r="O74" s="1"/>
      <c r="P74" s="1"/>
      <c r="Q74" s="1"/>
      <c r="R74" s="1"/>
      <c r="S74" s="1"/>
      <c r="T74" s="1"/>
      <c r="U74" s="1"/>
      <c r="V74" s="1"/>
      <c r="W74" s="1"/>
    </row>
    <row r="75" spans="1:23" ht="12.75">
      <c r="A75" s="57" t="s">
        <v>741</v>
      </c>
      <c r="B75" s="146">
        <v>100</v>
      </c>
      <c r="C75" s="146">
        <v>100</v>
      </c>
      <c r="D75" s="146">
        <v>100</v>
      </c>
      <c r="E75" s="146">
        <v>100</v>
      </c>
      <c r="F75" s="146">
        <v>100</v>
      </c>
      <c r="G75" s="146">
        <v>100</v>
      </c>
      <c r="H75" s="146">
        <v>100</v>
      </c>
      <c r="I75" s="146">
        <v>100</v>
      </c>
      <c r="J75" s="146">
        <v>100</v>
      </c>
      <c r="K75" s="146">
        <v>100</v>
      </c>
      <c r="L75" s="57"/>
      <c r="M75" s="57"/>
      <c r="N75" s="57"/>
      <c r="O75" s="57"/>
      <c r="P75" s="57"/>
      <c r="Q75" s="57"/>
      <c r="R75" s="57"/>
      <c r="S75" s="57"/>
      <c r="T75" s="57"/>
      <c r="U75" s="57"/>
      <c r="V75" s="57"/>
      <c r="W75" s="57"/>
    </row>
    <row r="76" spans="1:23" ht="12.75">
      <c r="A76" s="57" t="s">
        <v>742</v>
      </c>
      <c r="B76" s="161">
        <v>0</v>
      </c>
      <c r="C76" s="161">
        <v>50</v>
      </c>
      <c r="D76" s="161">
        <v>0</v>
      </c>
      <c r="E76" s="161">
        <v>50</v>
      </c>
      <c r="F76" s="161">
        <v>0</v>
      </c>
      <c r="G76" s="161">
        <v>50</v>
      </c>
      <c r="H76" s="161">
        <v>0</v>
      </c>
      <c r="I76" s="161">
        <v>50</v>
      </c>
      <c r="J76" s="161">
        <v>0</v>
      </c>
      <c r="K76" s="161">
        <v>50</v>
      </c>
      <c r="L76" s="1"/>
      <c r="M76" s="1"/>
      <c r="N76" s="1"/>
      <c r="O76" s="1"/>
      <c r="P76" s="1"/>
      <c r="Q76" s="1"/>
      <c r="R76" s="1"/>
      <c r="S76" s="1"/>
      <c r="T76" s="1"/>
      <c r="U76" s="1"/>
      <c r="V76" s="1"/>
      <c r="W76" s="1"/>
    </row>
    <row r="77" spans="1:23" ht="12.75">
      <c r="A77" s="57" t="s">
        <v>743</v>
      </c>
      <c r="B77" s="161">
        <v>100</v>
      </c>
      <c r="C77" s="161">
        <v>100</v>
      </c>
      <c r="D77" s="161">
        <v>100</v>
      </c>
      <c r="E77" s="161">
        <v>100</v>
      </c>
      <c r="F77" s="161">
        <v>100</v>
      </c>
      <c r="G77" s="161">
        <v>100</v>
      </c>
      <c r="H77" s="161">
        <v>100</v>
      </c>
      <c r="I77" s="161">
        <v>100</v>
      </c>
      <c r="J77" s="161">
        <v>100</v>
      </c>
      <c r="K77" s="161">
        <v>100</v>
      </c>
      <c r="L77" s="1"/>
      <c r="M77" s="1"/>
      <c r="N77" s="1"/>
      <c r="O77" s="1"/>
      <c r="P77" s="1"/>
      <c r="Q77" s="1"/>
      <c r="R77" s="1"/>
      <c r="S77" s="1"/>
      <c r="T77" s="1"/>
      <c r="U77" s="1"/>
      <c r="V77" s="1"/>
      <c r="W77" s="1"/>
    </row>
    <row r="78" spans="1:23" ht="12.75">
      <c r="A78" s="57" t="s">
        <v>744</v>
      </c>
      <c r="B78" s="161">
        <v>0</v>
      </c>
      <c r="C78" s="161">
        <v>0</v>
      </c>
      <c r="D78" s="161">
        <v>0</v>
      </c>
      <c r="E78" s="161">
        <v>0</v>
      </c>
      <c r="F78" s="161">
        <v>0</v>
      </c>
      <c r="G78" s="161">
        <v>0</v>
      </c>
      <c r="H78" s="161">
        <v>0</v>
      </c>
      <c r="I78" s="161">
        <v>0</v>
      </c>
      <c r="J78" s="161">
        <v>0</v>
      </c>
      <c r="K78" s="161">
        <v>0</v>
      </c>
      <c r="L78" s="1"/>
      <c r="M78" s="1"/>
      <c r="N78" s="1"/>
      <c r="O78" s="1"/>
      <c r="P78" s="1"/>
      <c r="Q78" s="1"/>
      <c r="R78" s="1"/>
      <c r="S78" s="1"/>
      <c r="T78" s="1"/>
      <c r="U78" s="1"/>
      <c r="V78" s="1"/>
      <c r="W78" s="1"/>
    </row>
    <row r="79" spans="1:23" ht="12.75">
      <c r="A79" s="57" t="s">
        <v>745</v>
      </c>
      <c r="B79" s="161">
        <v>0</v>
      </c>
      <c r="C79" s="161">
        <v>0</v>
      </c>
      <c r="D79" s="161">
        <v>0</v>
      </c>
      <c r="E79" s="161">
        <v>0</v>
      </c>
      <c r="F79" s="161">
        <v>0</v>
      </c>
      <c r="G79" s="161">
        <v>0</v>
      </c>
      <c r="H79" s="161">
        <v>0</v>
      </c>
      <c r="I79" s="161">
        <v>0</v>
      </c>
      <c r="J79" s="161">
        <v>0</v>
      </c>
      <c r="K79" s="161">
        <v>0</v>
      </c>
      <c r="L79" s="1"/>
      <c r="M79" s="1"/>
      <c r="N79" s="1"/>
      <c r="O79" s="1"/>
      <c r="P79" s="1"/>
      <c r="Q79" s="1"/>
      <c r="R79" s="1"/>
      <c r="S79" s="1"/>
      <c r="T79" s="1"/>
      <c r="U79" s="1"/>
      <c r="V79" s="1"/>
      <c r="W79" s="1"/>
    </row>
    <row r="80" spans="1:23" ht="12.75">
      <c r="A80" s="57" t="s">
        <v>746</v>
      </c>
      <c r="B80" s="161">
        <v>100</v>
      </c>
      <c r="C80" s="161">
        <v>100</v>
      </c>
      <c r="D80" s="161">
        <v>100</v>
      </c>
      <c r="E80" s="161">
        <v>100</v>
      </c>
      <c r="F80" s="161">
        <v>100</v>
      </c>
      <c r="G80" s="161">
        <v>100</v>
      </c>
      <c r="H80" s="161">
        <v>100</v>
      </c>
      <c r="I80" s="161">
        <v>100</v>
      </c>
      <c r="J80" s="161">
        <v>100</v>
      </c>
      <c r="K80" s="161">
        <v>100</v>
      </c>
      <c r="L80" s="1"/>
      <c r="M80" s="1"/>
      <c r="N80" s="1"/>
      <c r="O80" s="1"/>
      <c r="P80" s="1"/>
      <c r="Q80" s="1"/>
      <c r="R80" s="1"/>
      <c r="S80" s="1"/>
      <c r="T80" s="1"/>
      <c r="U80" s="1"/>
      <c r="V80" s="1"/>
      <c r="W80" s="1"/>
    </row>
    <row r="81" spans="1:23" ht="12.75">
      <c r="A81" s="57" t="s">
        <v>747</v>
      </c>
      <c r="B81" s="161">
        <v>50</v>
      </c>
      <c r="C81" s="161">
        <v>50</v>
      </c>
      <c r="D81" s="161">
        <v>50</v>
      </c>
      <c r="E81" s="161">
        <v>50</v>
      </c>
      <c r="F81" s="161">
        <v>50</v>
      </c>
      <c r="G81" s="161">
        <v>50</v>
      </c>
      <c r="H81" s="161">
        <v>50</v>
      </c>
      <c r="I81" s="161">
        <v>50</v>
      </c>
      <c r="J81" s="161">
        <v>50</v>
      </c>
      <c r="K81" s="161">
        <v>50</v>
      </c>
      <c r="L81" s="1"/>
      <c r="M81" s="1"/>
      <c r="N81" s="1"/>
      <c r="O81" s="1"/>
      <c r="P81" s="1"/>
      <c r="Q81" s="1"/>
      <c r="R81" s="1"/>
      <c r="S81" s="1"/>
      <c r="T81" s="1"/>
      <c r="U81" s="1"/>
      <c r="V81" s="1"/>
      <c r="W81" s="1"/>
    </row>
    <row r="82" spans="1:23" ht="12.75">
      <c r="A82" s="57" t="s">
        <v>748</v>
      </c>
      <c r="B82" s="161">
        <v>0</v>
      </c>
      <c r="C82" s="161">
        <v>0</v>
      </c>
      <c r="D82" s="161">
        <v>0</v>
      </c>
      <c r="E82" s="161">
        <v>0</v>
      </c>
      <c r="F82" s="161">
        <v>0</v>
      </c>
      <c r="G82" s="161">
        <v>0</v>
      </c>
      <c r="H82" s="161">
        <v>0</v>
      </c>
      <c r="I82" s="161">
        <v>0</v>
      </c>
      <c r="J82" s="161">
        <v>0</v>
      </c>
      <c r="K82" s="161">
        <v>0</v>
      </c>
      <c r="L82" s="1"/>
      <c r="M82" s="1"/>
      <c r="N82" s="1"/>
      <c r="O82" s="1"/>
      <c r="P82" s="1"/>
      <c r="Q82" s="1"/>
      <c r="R82" s="1"/>
      <c r="S82" s="1"/>
      <c r="T82" s="1"/>
      <c r="U82" s="1"/>
      <c r="V82" s="1"/>
      <c r="W82" s="1"/>
    </row>
    <row r="83" spans="1:23" ht="12.75">
      <c r="A83" s="57" t="s">
        <v>749</v>
      </c>
      <c r="B83" s="161">
        <v>0</v>
      </c>
      <c r="C83" s="161">
        <v>0</v>
      </c>
      <c r="D83" s="161">
        <v>0</v>
      </c>
      <c r="E83" s="161">
        <v>0</v>
      </c>
      <c r="F83" s="161">
        <v>0</v>
      </c>
      <c r="G83" s="161">
        <v>0</v>
      </c>
      <c r="H83" s="161">
        <v>0</v>
      </c>
      <c r="I83" s="161">
        <v>0</v>
      </c>
      <c r="J83" s="161">
        <v>0</v>
      </c>
      <c r="K83" s="161">
        <v>0</v>
      </c>
      <c r="L83" s="1"/>
      <c r="M83" s="1"/>
      <c r="N83" s="1"/>
      <c r="O83" s="1"/>
      <c r="P83" s="1"/>
      <c r="Q83" s="1"/>
      <c r="R83" s="1"/>
      <c r="S83" s="1"/>
      <c r="T83" s="1"/>
      <c r="U83" s="1"/>
      <c r="V83" s="1"/>
      <c r="W83" s="1"/>
    </row>
    <row r="84" spans="1:23" ht="12.75">
      <c r="A84" s="147"/>
      <c r="B84" s="148"/>
      <c r="C84" s="148"/>
      <c r="D84" s="148"/>
      <c r="E84" s="148"/>
      <c r="F84" s="148"/>
      <c r="G84" s="148"/>
      <c r="H84" s="148"/>
      <c r="I84" s="148"/>
      <c r="J84" s="148"/>
      <c r="K84" s="148"/>
      <c r="L84" s="1"/>
      <c r="M84" s="1"/>
      <c r="N84" s="1"/>
      <c r="O84" s="1"/>
      <c r="P84" s="1"/>
      <c r="Q84" s="1"/>
      <c r="R84" s="1"/>
      <c r="S84" s="1"/>
      <c r="T84" s="1"/>
      <c r="U84" s="1"/>
      <c r="V84" s="1"/>
      <c r="W84" s="1"/>
    </row>
    <row r="85" spans="1:23" ht="12.75">
      <c r="A85" s="149" t="s">
        <v>661</v>
      </c>
      <c r="B85" s="165">
        <v>38.888888888888886</v>
      </c>
      <c r="C85" s="165">
        <v>44.444444444444443</v>
      </c>
      <c r="D85" s="165">
        <v>38.888888888888886</v>
      </c>
      <c r="E85" s="165">
        <v>44.444444444444443</v>
      </c>
      <c r="F85" s="165">
        <v>38.888888888888886</v>
      </c>
      <c r="G85" s="165">
        <v>44.444444444444443</v>
      </c>
      <c r="H85" s="165">
        <v>38.888888888888886</v>
      </c>
      <c r="I85" s="165">
        <v>44.444444444444443</v>
      </c>
      <c r="J85" s="165">
        <v>38.888888888888886</v>
      </c>
      <c r="K85" s="362">
        <v>44.444444444444443</v>
      </c>
      <c r="L85" s="10"/>
      <c r="M85" s="10"/>
      <c r="N85" s="10"/>
      <c r="O85" s="10"/>
      <c r="P85" s="10"/>
      <c r="Q85" s="10"/>
      <c r="R85" s="10"/>
      <c r="S85" s="10"/>
      <c r="T85" s="10"/>
      <c r="U85" s="10"/>
      <c r="V85" s="10"/>
      <c r="W85" s="10"/>
    </row>
    <row r="86" spans="1:23" ht="12.75">
      <c r="A86" s="153"/>
      <c r="B86" s="154"/>
      <c r="C86" s="154"/>
      <c r="D86" s="154"/>
      <c r="E86" s="154"/>
      <c r="F86" s="13">
        <v>41.666666666666664</v>
      </c>
      <c r="G86" s="1"/>
      <c r="H86" s="13">
        <v>41.666666666666664</v>
      </c>
      <c r="I86" s="1"/>
      <c r="J86" s="13">
        <v>41.666666666666664</v>
      </c>
      <c r="K86" s="40"/>
      <c r="L86" s="10"/>
      <c r="M86" s="10"/>
      <c r="N86" s="10"/>
      <c r="O86" s="10"/>
      <c r="P86" s="10"/>
      <c r="Q86" s="10"/>
      <c r="R86" s="10"/>
      <c r="S86" s="10"/>
      <c r="T86" s="10"/>
      <c r="U86" s="10"/>
      <c r="V86" s="10"/>
      <c r="W86" s="10"/>
    </row>
    <row r="87" spans="1:23" ht="12.75">
      <c r="A87" s="153" t="s">
        <v>662</v>
      </c>
      <c r="B87" s="164">
        <v>41.666666666666664</v>
      </c>
      <c r="C87" s="1"/>
      <c r="D87" s="164">
        <v>41.666666666666664</v>
      </c>
      <c r="E87" s="1"/>
      <c r="F87" s="165">
        <v>41.666666666666664</v>
      </c>
      <c r="G87" s="1"/>
      <c r="H87" s="1"/>
      <c r="I87" s="1"/>
      <c r="J87" s="1"/>
      <c r="K87" s="155"/>
      <c r="L87" s="154"/>
      <c r="M87" s="154"/>
      <c r="N87" s="154"/>
      <c r="O87" s="154"/>
      <c r="P87" s="154"/>
      <c r="Q87" s="154"/>
      <c r="R87" s="154"/>
      <c r="S87" s="154"/>
      <c r="T87" s="154"/>
      <c r="U87" s="154"/>
      <c r="V87" s="154"/>
      <c r="W87" s="154"/>
    </row>
    <row r="88" spans="1:23" ht="12.75">
      <c r="A88" s="153"/>
      <c r="B88" s="154"/>
      <c r="C88" s="154"/>
      <c r="D88" s="154"/>
      <c r="E88" s="154"/>
      <c r="F88" s="154"/>
      <c r="G88" s="154"/>
      <c r="H88" s="154"/>
      <c r="I88" s="154"/>
      <c r="J88" s="154"/>
      <c r="K88" s="163"/>
      <c r="L88" s="1"/>
      <c r="M88" s="1"/>
      <c r="N88" s="1"/>
      <c r="O88" s="1"/>
      <c r="P88" s="1"/>
      <c r="Q88" s="1"/>
      <c r="R88" s="1"/>
      <c r="S88" s="1"/>
      <c r="T88" s="1"/>
      <c r="U88" s="1"/>
      <c r="V88" s="1"/>
      <c r="W88" s="1"/>
    </row>
    <row r="89" spans="1:23" ht="12.75">
      <c r="A89" s="156" t="s">
        <v>663</v>
      </c>
      <c r="B89" s="166">
        <v>41.666666666666664</v>
      </c>
      <c r="C89" s="148"/>
      <c r="D89" s="148"/>
      <c r="E89" s="148"/>
      <c r="F89" s="148"/>
      <c r="G89" s="148"/>
      <c r="H89" s="148"/>
      <c r="I89" s="148"/>
      <c r="J89" s="148"/>
      <c r="K89" s="158"/>
      <c r="L89" s="1"/>
      <c r="M89" s="1"/>
      <c r="N89" s="1"/>
      <c r="O89" s="1"/>
      <c r="P89" s="1"/>
      <c r="Q89" s="1"/>
      <c r="R89" s="1"/>
      <c r="S89" s="1"/>
      <c r="T89" s="1"/>
      <c r="U89" s="1"/>
      <c r="V89" s="1"/>
      <c r="W89" s="1"/>
    </row>
    <row r="90" spans="1:23" ht="12.75">
      <c r="A90" s="57"/>
      <c r="B90" s="1"/>
      <c r="C90" s="1"/>
      <c r="D90" s="1"/>
      <c r="E90" s="1"/>
      <c r="F90" s="1"/>
      <c r="G90" s="1"/>
      <c r="H90" s="1"/>
      <c r="I90" s="1"/>
      <c r="J90" s="1"/>
      <c r="K90" s="1"/>
      <c r="L90" s="1"/>
      <c r="M90" s="1"/>
      <c r="N90" s="1"/>
      <c r="O90" s="1"/>
      <c r="P90" s="1"/>
      <c r="Q90" s="1"/>
      <c r="R90" s="1"/>
      <c r="S90" s="1"/>
      <c r="T90" s="1"/>
      <c r="U90" s="1"/>
      <c r="V90" s="1"/>
      <c r="W90" s="1"/>
    </row>
    <row r="91" spans="1:23" ht="12.75">
      <c r="A91" s="143" t="s">
        <v>538</v>
      </c>
      <c r="B91" s="102" t="s">
        <v>8056</v>
      </c>
      <c r="C91" s="102" t="s">
        <v>8057</v>
      </c>
      <c r="D91" s="102" t="s">
        <v>8058</v>
      </c>
      <c r="E91" s="102" t="s">
        <v>8059</v>
      </c>
      <c r="F91" s="102"/>
      <c r="G91" s="144" t="s">
        <v>652</v>
      </c>
      <c r="H91" s="102" t="s">
        <v>8056</v>
      </c>
      <c r="I91" s="102" t="s">
        <v>8057</v>
      </c>
      <c r="J91" s="102" t="s">
        <v>8058</v>
      </c>
      <c r="K91" s="102" t="s">
        <v>8059</v>
      </c>
    </row>
    <row r="92" spans="1:23" ht="12.75">
      <c r="A92" s="57" t="s">
        <v>750</v>
      </c>
      <c r="B92" s="1" t="s">
        <v>165</v>
      </c>
      <c r="C92" s="1" t="s">
        <v>165</v>
      </c>
      <c r="D92" s="1" t="s">
        <v>165</v>
      </c>
      <c r="E92" s="1" t="s">
        <v>165</v>
      </c>
      <c r="F92" s="1"/>
      <c r="G92" s="57" t="s">
        <v>751</v>
      </c>
      <c r="H92" s="1" t="s">
        <v>308</v>
      </c>
      <c r="I92" s="1" t="s">
        <v>308</v>
      </c>
      <c r="J92" s="1" t="s">
        <v>308</v>
      </c>
      <c r="K92" s="1" t="s">
        <v>308</v>
      </c>
    </row>
    <row r="93" spans="1:23" ht="12.75">
      <c r="A93" s="57" t="s">
        <v>752</v>
      </c>
      <c r="B93" s="1" t="s">
        <v>165</v>
      </c>
      <c r="C93" s="1" t="s">
        <v>165</v>
      </c>
      <c r="D93" s="1" t="s">
        <v>165</v>
      </c>
      <c r="E93" s="1" t="s">
        <v>165</v>
      </c>
      <c r="F93" s="1"/>
      <c r="G93" s="1" t="s">
        <v>753</v>
      </c>
      <c r="H93" s="1" t="s">
        <v>247</v>
      </c>
      <c r="I93" s="1" t="s">
        <v>247</v>
      </c>
      <c r="J93" s="1" t="s">
        <v>247</v>
      </c>
      <c r="K93" s="1" t="s">
        <v>247</v>
      </c>
    </row>
    <row r="94" spans="1:23" ht="12.75">
      <c r="A94" s="57" t="s">
        <v>754</v>
      </c>
      <c r="B94" s="1" t="s">
        <v>165</v>
      </c>
      <c r="C94" s="1" t="s">
        <v>165</v>
      </c>
      <c r="D94" s="1" t="s">
        <v>165</v>
      </c>
      <c r="E94" s="1" t="s">
        <v>165</v>
      </c>
      <c r="F94" s="1"/>
      <c r="G94" s="1" t="s">
        <v>755</v>
      </c>
      <c r="H94" s="2" t="s">
        <v>247</v>
      </c>
      <c r="I94" s="2" t="s">
        <v>247</v>
      </c>
      <c r="J94" s="1" t="s">
        <v>247</v>
      </c>
      <c r="K94" s="1" t="s">
        <v>247</v>
      </c>
    </row>
    <row r="95" spans="1:23" ht="12.75">
      <c r="A95" s="57" t="s">
        <v>756</v>
      </c>
      <c r="B95" s="1" t="s">
        <v>8083</v>
      </c>
      <c r="C95" s="1" t="s">
        <v>8083</v>
      </c>
      <c r="D95" s="1" t="s">
        <v>8083</v>
      </c>
      <c r="E95" s="1" t="s">
        <v>8083</v>
      </c>
      <c r="F95" s="2"/>
      <c r="G95" s="197" t="s">
        <v>758</v>
      </c>
      <c r="H95" s="2" t="s">
        <v>8084</v>
      </c>
      <c r="I95" s="2" t="s">
        <v>8084</v>
      </c>
      <c r="J95" s="1" t="s">
        <v>8084</v>
      </c>
      <c r="K95" s="1" t="s">
        <v>8084</v>
      </c>
    </row>
    <row r="96" spans="1:23" ht="12.75">
      <c r="A96" s="57" t="s">
        <v>759</v>
      </c>
      <c r="B96" s="1" t="s">
        <v>8085</v>
      </c>
      <c r="C96" s="1" t="s">
        <v>8085</v>
      </c>
      <c r="D96" s="1" t="s">
        <v>8085</v>
      </c>
      <c r="E96" s="1" t="s">
        <v>8085</v>
      </c>
      <c r="F96" s="2"/>
      <c r="G96" s="2" t="s">
        <v>761</v>
      </c>
      <c r="H96" s="1"/>
      <c r="I96" s="1"/>
      <c r="J96" s="1"/>
      <c r="K96" s="1"/>
    </row>
    <row r="97" spans="1:23" ht="12.75">
      <c r="A97" s="57" t="s">
        <v>762</v>
      </c>
      <c r="B97" s="1" t="s">
        <v>8085</v>
      </c>
      <c r="C97" s="1" t="s">
        <v>8085</v>
      </c>
      <c r="D97" s="1" t="s">
        <v>8085</v>
      </c>
      <c r="E97" s="1" t="s">
        <v>8085</v>
      </c>
      <c r="F97" s="2"/>
      <c r="G97" s="2" t="s">
        <v>764</v>
      </c>
      <c r="H97" s="1"/>
      <c r="I97" s="1"/>
      <c r="J97" s="1"/>
      <c r="K97" s="1"/>
    </row>
    <row r="98" spans="1:23" ht="12.75">
      <c r="A98" s="57" t="s">
        <v>658</v>
      </c>
      <c r="B98" s="1">
        <v>37</v>
      </c>
      <c r="C98" s="1">
        <v>37</v>
      </c>
      <c r="D98" s="1">
        <v>37</v>
      </c>
      <c r="E98" s="1">
        <v>37</v>
      </c>
      <c r="F98" s="1"/>
      <c r="G98" s="1"/>
      <c r="H98" s="1"/>
      <c r="I98" s="1"/>
      <c r="J98" s="1"/>
      <c r="K98" s="1"/>
    </row>
    <row r="99" spans="1:23" ht="12.75">
      <c r="A99" s="57"/>
      <c r="B99" s="1"/>
      <c r="C99" s="1"/>
      <c r="D99" s="1"/>
      <c r="E99" s="1"/>
      <c r="F99" s="1"/>
      <c r="G99" s="1"/>
      <c r="H99" s="1"/>
      <c r="I99" s="1"/>
      <c r="J99" s="1"/>
      <c r="K99" s="1"/>
    </row>
    <row r="100" spans="1:23" ht="12.75">
      <c r="A100" s="57"/>
      <c r="B100" s="1"/>
      <c r="C100" s="1"/>
      <c r="D100" s="1"/>
      <c r="E100" s="1"/>
      <c r="F100" s="1"/>
      <c r="G100" s="1"/>
      <c r="H100" s="1"/>
      <c r="I100" s="1"/>
      <c r="J100" s="1"/>
      <c r="K100" s="1"/>
    </row>
    <row r="101" spans="1:23" ht="12.75">
      <c r="A101" s="57" t="s">
        <v>765</v>
      </c>
      <c r="B101" s="146">
        <v>100</v>
      </c>
      <c r="C101" s="146">
        <v>100</v>
      </c>
      <c r="D101" s="146">
        <v>100</v>
      </c>
      <c r="E101" s="146">
        <v>100</v>
      </c>
      <c r="F101" s="57"/>
      <c r="G101" s="1"/>
      <c r="H101" s="2"/>
      <c r="I101" s="2"/>
      <c r="J101" s="1"/>
      <c r="K101" s="1"/>
    </row>
    <row r="102" spans="1:23" ht="12.75">
      <c r="A102" s="57" t="s">
        <v>766</v>
      </c>
      <c r="B102" s="146">
        <v>100</v>
      </c>
      <c r="C102" s="146">
        <v>100</v>
      </c>
      <c r="D102" s="146">
        <v>100</v>
      </c>
      <c r="E102" s="146">
        <v>100</v>
      </c>
      <c r="F102" s="57"/>
      <c r="G102" s="2"/>
      <c r="H102" s="2"/>
      <c r="I102" s="2"/>
      <c r="J102" s="1"/>
      <c r="K102" s="1"/>
    </row>
    <row r="103" spans="1:23" ht="12.75">
      <c r="A103" s="57" t="s">
        <v>767</v>
      </c>
      <c r="B103" s="146">
        <v>100</v>
      </c>
      <c r="C103" s="146">
        <v>100</v>
      </c>
      <c r="D103" s="146">
        <v>100</v>
      </c>
      <c r="E103" s="146">
        <v>100</v>
      </c>
      <c r="F103" s="57"/>
      <c r="G103" s="2"/>
      <c r="H103" s="2"/>
      <c r="I103" s="2"/>
      <c r="J103" s="1"/>
      <c r="K103" s="1"/>
      <c r="L103" s="1"/>
      <c r="M103" s="1"/>
      <c r="N103" s="1"/>
      <c r="O103" s="1"/>
      <c r="P103" s="1"/>
      <c r="Q103" s="1"/>
    </row>
    <row r="104" spans="1:23" ht="12.75">
      <c r="A104" s="147"/>
      <c r="B104" s="148"/>
      <c r="C104" s="148"/>
      <c r="D104" s="148"/>
      <c r="E104" s="148"/>
      <c r="F104" s="1"/>
      <c r="G104" s="1"/>
      <c r="H104" s="1"/>
      <c r="I104" s="1"/>
      <c r="J104" s="1"/>
      <c r="K104" s="1"/>
      <c r="L104" s="1"/>
      <c r="M104" s="1"/>
      <c r="N104" s="1"/>
      <c r="O104" s="1"/>
      <c r="P104" s="1"/>
      <c r="Q104" s="1"/>
    </row>
    <row r="105" spans="1:23" ht="12.75">
      <c r="A105" s="149" t="s">
        <v>661</v>
      </c>
      <c r="B105" s="150">
        <v>100</v>
      </c>
      <c r="C105" s="150">
        <v>100</v>
      </c>
      <c r="D105" s="150">
        <v>100</v>
      </c>
      <c r="E105" s="151">
        <v>100</v>
      </c>
      <c r="F105" s="154"/>
      <c r="G105" s="154"/>
      <c r="H105" s="154"/>
      <c r="I105" s="154"/>
      <c r="J105" s="154"/>
      <c r="K105" s="154"/>
      <c r="L105" s="154"/>
      <c r="M105" s="154"/>
      <c r="N105" s="154"/>
      <c r="O105" s="154"/>
      <c r="P105" s="154"/>
      <c r="Q105" s="154"/>
    </row>
    <row r="106" spans="1:23" ht="12.75">
      <c r="A106" s="153"/>
      <c r="B106" s="154"/>
      <c r="C106" s="154"/>
      <c r="D106" s="154"/>
      <c r="E106" s="155"/>
      <c r="F106" s="154"/>
      <c r="G106" s="154"/>
      <c r="H106" s="154"/>
      <c r="I106" s="154"/>
      <c r="J106" s="154"/>
      <c r="K106" s="154"/>
      <c r="L106" s="154"/>
      <c r="M106" s="154"/>
      <c r="N106" s="154"/>
      <c r="O106" s="154"/>
      <c r="P106" s="154"/>
      <c r="Q106" s="154"/>
    </row>
    <row r="107" spans="1:23" ht="12.75">
      <c r="A107" s="153" t="s">
        <v>662</v>
      </c>
      <c r="B107" s="154">
        <v>100</v>
      </c>
      <c r="C107" s="154"/>
      <c r="D107" s="154">
        <v>100</v>
      </c>
      <c r="E107" s="155"/>
      <c r="F107" s="154"/>
      <c r="G107" s="154"/>
      <c r="H107" s="154"/>
      <c r="I107" s="154"/>
      <c r="J107" s="154"/>
      <c r="K107" s="154"/>
      <c r="L107" s="154"/>
      <c r="M107" s="154"/>
      <c r="N107" s="154"/>
      <c r="O107" s="154"/>
      <c r="P107" s="154"/>
      <c r="Q107" s="154"/>
    </row>
    <row r="108" spans="1:23" ht="12.75">
      <c r="A108" s="153"/>
      <c r="B108" s="154"/>
      <c r="C108" s="154"/>
      <c r="D108" s="154"/>
      <c r="E108" s="163"/>
      <c r="F108" s="1"/>
      <c r="G108" s="1"/>
      <c r="H108" s="1"/>
      <c r="I108" s="1"/>
      <c r="J108" s="1"/>
      <c r="K108" s="1"/>
      <c r="L108" s="1"/>
      <c r="M108" s="1"/>
      <c r="N108" s="1"/>
      <c r="O108" s="1"/>
      <c r="P108" s="1"/>
      <c r="Q108" s="1"/>
    </row>
    <row r="109" spans="1:23" ht="12.75">
      <c r="A109" s="156" t="s">
        <v>663</v>
      </c>
      <c r="B109" s="166">
        <v>100</v>
      </c>
      <c r="C109" s="148"/>
      <c r="D109" s="148"/>
      <c r="E109" s="158"/>
      <c r="F109" s="1"/>
      <c r="G109" s="1"/>
      <c r="H109" s="1"/>
      <c r="I109" s="1"/>
      <c r="J109" s="1"/>
      <c r="K109" s="1"/>
      <c r="L109" s="1"/>
      <c r="M109" s="1"/>
      <c r="N109" s="1"/>
      <c r="O109" s="1"/>
      <c r="P109" s="1"/>
      <c r="Q109" s="1"/>
    </row>
    <row r="110" spans="1:23" ht="12.75">
      <c r="A110" s="57"/>
      <c r="B110" s="1"/>
      <c r="C110" s="1"/>
      <c r="D110" s="1"/>
      <c r="E110" s="1"/>
      <c r="F110" s="1"/>
      <c r="G110" s="1"/>
      <c r="H110" s="1"/>
      <c r="I110" s="1"/>
      <c r="J110" s="1"/>
      <c r="K110" s="1"/>
      <c r="L110" s="1"/>
      <c r="M110" s="1"/>
      <c r="N110" s="1"/>
      <c r="O110" s="1"/>
      <c r="P110" s="1"/>
      <c r="Q110" s="1"/>
      <c r="R110" s="1"/>
      <c r="S110" s="1"/>
      <c r="T110" s="1"/>
      <c r="U110" s="1"/>
      <c r="V110" s="1"/>
      <c r="W110" s="1"/>
    </row>
    <row r="111" spans="1:23" ht="12.75">
      <c r="A111" s="143" t="s">
        <v>541</v>
      </c>
      <c r="B111" s="102" t="s">
        <v>8056</v>
      </c>
      <c r="C111" s="102" t="s">
        <v>8057</v>
      </c>
      <c r="D111" s="102" t="s">
        <v>8058</v>
      </c>
      <c r="E111" s="102" t="s">
        <v>8059</v>
      </c>
      <c r="F111" s="102" t="s">
        <v>664</v>
      </c>
      <c r="G111" s="102" t="s">
        <v>665</v>
      </c>
      <c r="H111" s="102" t="s">
        <v>666</v>
      </c>
      <c r="I111" s="102" t="s">
        <v>667</v>
      </c>
      <c r="J111" s="102" t="s">
        <v>2118</v>
      </c>
      <c r="K111" s="102" t="s">
        <v>2119</v>
      </c>
      <c r="L111" s="102"/>
      <c r="M111" s="144" t="s">
        <v>652</v>
      </c>
      <c r="N111" s="102" t="s">
        <v>8056</v>
      </c>
      <c r="O111" s="102" t="s">
        <v>8057</v>
      </c>
      <c r="P111" s="102" t="s">
        <v>8058</v>
      </c>
      <c r="Q111" s="102" t="s">
        <v>8059</v>
      </c>
      <c r="R111" s="102" t="s">
        <v>664</v>
      </c>
      <c r="S111" s="102" t="s">
        <v>665</v>
      </c>
      <c r="T111" s="102" t="s">
        <v>666</v>
      </c>
      <c r="U111" s="194" t="s">
        <v>667</v>
      </c>
      <c r="V111" s="259" t="s">
        <v>2118</v>
      </c>
      <c r="W111" s="259" t="s">
        <v>2119</v>
      </c>
    </row>
    <row r="112" spans="1:23" ht="12.75">
      <c r="A112" s="57" t="s">
        <v>768</v>
      </c>
      <c r="B112" s="173" t="s">
        <v>168</v>
      </c>
      <c r="C112" s="173" t="s">
        <v>168</v>
      </c>
      <c r="D112" s="173" t="s">
        <v>165</v>
      </c>
      <c r="E112" s="173" t="s">
        <v>165</v>
      </c>
      <c r="F112" s="1" t="s">
        <v>165</v>
      </c>
      <c r="G112" s="1" t="s">
        <v>165</v>
      </c>
      <c r="H112" s="1" t="s">
        <v>165</v>
      </c>
      <c r="I112" s="1" t="s">
        <v>165</v>
      </c>
      <c r="J112" s="1" t="s">
        <v>165</v>
      </c>
      <c r="K112" s="1" t="s">
        <v>165</v>
      </c>
      <c r="L112" s="1"/>
      <c r="M112" s="57" t="s">
        <v>769</v>
      </c>
      <c r="N112" s="1" t="s">
        <v>247</v>
      </c>
      <c r="O112" s="1" t="s">
        <v>247</v>
      </c>
      <c r="P112" s="1" t="s">
        <v>247</v>
      </c>
      <c r="Q112" s="1" t="s">
        <v>247</v>
      </c>
      <c r="R112" s="1" t="s">
        <v>247</v>
      </c>
      <c r="S112" s="1" t="s">
        <v>247</v>
      </c>
      <c r="T112" s="1" t="s">
        <v>247</v>
      </c>
      <c r="U112" s="1" t="s">
        <v>247</v>
      </c>
      <c r="V112" s="1" t="s">
        <v>247</v>
      </c>
      <c r="W112" s="1" t="s">
        <v>247</v>
      </c>
    </row>
    <row r="113" spans="1:23" ht="12.75">
      <c r="A113" s="57" t="s">
        <v>770</v>
      </c>
      <c r="B113" s="173" t="s">
        <v>168</v>
      </c>
      <c r="C113" s="173" t="s">
        <v>168</v>
      </c>
      <c r="D113" s="173" t="s">
        <v>165</v>
      </c>
      <c r="E113" s="173" t="s">
        <v>165</v>
      </c>
      <c r="F113" s="1" t="s">
        <v>165</v>
      </c>
      <c r="G113" s="1" t="s">
        <v>165</v>
      </c>
      <c r="H113" s="1" t="s">
        <v>165</v>
      </c>
      <c r="I113" s="1" t="s">
        <v>165</v>
      </c>
      <c r="J113" s="1" t="s">
        <v>165</v>
      </c>
      <c r="K113" s="1" t="s">
        <v>165</v>
      </c>
      <c r="L113" s="1"/>
      <c r="M113" s="1" t="s">
        <v>771</v>
      </c>
      <c r="N113" s="1" t="s">
        <v>247</v>
      </c>
      <c r="O113" s="1" t="s">
        <v>247</v>
      </c>
      <c r="P113" s="1" t="s">
        <v>247</v>
      </c>
      <c r="Q113" s="1" t="s">
        <v>247</v>
      </c>
      <c r="R113" s="1" t="s">
        <v>247</v>
      </c>
      <c r="S113" s="1" t="s">
        <v>247</v>
      </c>
      <c r="T113" s="1" t="s">
        <v>247</v>
      </c>
      <c r="U113" s="1" t="s">
        <v>247</v>
      </c>
      <c r="V113" s="1" t="s">
        <v>247</v>
      </c>
      <c r="W113" s="1" t="s">
        <v>247</v>
      </c>
    </row>
    <row r="114" spans="1:23" ht="12.75">
      <c r="A114" s="57" t="s">
        <v>772</v>
      </c>
      <c r="B114" s="173" t="s">
        <v>168</v>
      </c>
      <c r="C114" s="173" t="s">
        <v>168</v>
      </c>
      <c r="D114" s="173" t="s">
        <v>165</v>
      </c>
      <c r="E114" s="173" t="s">
        <v>165</v>
      </c>
      <c r="F114" s="1" t="s">
        <v>165</v>
      </c>
      <c r="G114" s="1" t="s">
        <v>165</v>
      </c>
      <c r="H114" s="1" t="s">
        <v>165</v>
      </c>
      <c r="I114" s="1" t="s">
        <v>165</v>
      </c>
      <c r="J114" s="1" t="s">
        <v>165</v>
      </c>
      <c r="K114" s="1" t="s">
        <v>165</v>
      </c>
      <c r="L114" s="1"/>
      <c r="M114" s="1" t="s">
        <v>773</v>
      </c>
      <c r="N114" s="1" t="s">
        <v>247</v>
      </c>
      <c r="O114" s="1" t="s">
        <v>247</v>
      </c>
      <c r="P114" s="1" t="s">
        <v>247</v>
      </c>
      <c r="Q114" s="1" t="s">
        <v>247</v>
      </c>
      <c r="R114" s="1" t="s">
        <v>247</v>
      </c>
      <c r="S114" s="1" t="s">
        <v>247</v>
      </c>
      <c r="T114" s="1" t="s">
        <v>247</v>
      </c>
      <c r="U114" s="1" t="s">
        <v>247</v>
      </c>
      <c r="V114" s="1" t="s">
        <v>247</v>
      </c>
      <c r="W114" s="1" t="s">
        <v>247</v>
      </c>
    </row>
    <row r="115" spans="1:23" ht="12.75">
      <c r="A115" s="57" t="s">
        <v>774</v>
      </c>
      <c r="B115" s="173" t="s">
        <v>168</v>
      </c>
      <c r="C115" s="173" t="s">
        <v>168</v>
      </c>
      <c r="D115" s="173" t="s">
        <v>168</v>
      </c>
      <c r="E115" s="173" t="s">
        <v>168</v>
      </c>
      <c r="F115" s="1" t="s">
        <v>168</v>
      </c>
      <c r="G115" s="1" t="s">
        <v>168</v>
      </c>
      <c r="H115" s="1" t="s">
        <v>168</v>
      </c>
      <c r="I115" s="1" t="s">
        <v>168</v>
      </c>
      <c r="J115" s="1" t="s">
        <v>168</v>
      </c>
      <c r="K115" s="1" t="s">
        <v>168</v>
      </c>
      <c r="L115" s="1"/>
      <c r="M115" s="1" t="s">
        <v>775</v>
      </c>
      <c r="N115" s="1" t="s">
        <v>247</v>
      </c>
      <c r="O115" s="1" t="s">
        <v>247</v>
      </c>
      <c r="P115" s="1" t="s">
        <v>247</v>
      </c>
      <c r="Q115" s="1" t="s">
        <v>247</v>
      </c>
      <c r="R115" s="1" t="s">
        <v>247</v>
      </c>
      <c r="S115" s="1" t="s">
        <v>247</v>
      </c>
      <c r="T115" s="1" t="s">
        <v>247</v>
      </c>
      <c r="U115" s="1" t="s">
        <v>247</v>
      </c>
      <c r="V115" s="1" t="s">
        <v>247</v>
      </c>
      <c r="W115" s="1" t="s">
        <v>247</v>
      </c>
    </row>
    <row r="116" spans="1:23" ht="12.75">
      <c r="A116" s="57" t="s">
        <v>776</v>
      </c>
      <c r="B116" s="173" t="s">
        <v>168</v>
      </c>
      <c r="C116" s="173" t="s">
        <v>168</v>
      </c>
      <c r="D116" s="173" t="s">
        <v>168</v>
      </c>
      <c r="E116" s="173" t="s">
        <v>168</v>
      </c>
      <c r="F116" s="1" t="s">
        <v>168</v>
      </c>
      <c r="G116" s="1" t="s">
        <v>168</v>
      </c>
      <c r="H116" s="1" t="s">
        <v>168</v>
      </c>
      <c r="I116" s="1" t="s">
        <v>168</v>
      </c>
      <c r="J116" s="1" t="s">
        <v>168</v>
      </c>
      <c r="K116" s="1" t="s">
        <v>168</v>
      </c>
      <c r="L116" s="1"/>
      <c r="M116" s="1" t="s">
        <v>777</v>
      </c>
      <c r="N116" s="1" t="s">
        <v>247</v>
      </c>
      <c r="O116" s="1" t="s">
        <v>247</v>
      </c>
      <c r="P116" s="1" t="s">
        <v>247</v>
      </c>
      <c r="Q116" s="1" t="s">
        <v>247</v>
      </c>
      <c r="R116" s="1" t="s">
        <v>247</v>
      </c>
      <c r="S116" s="1" t="s">
        <v>247</v>
      </c>
      <c r="T116" s="1" t="s">
        <v>247</v>
      </c>
      <c r="U116" s="1" t="s">
        <v>247</v>
      </c>
      <c r="V116" s="1" t="s">
        <v>247</v>
      </c>
      <c r="W116" s="1" t="s">
        <v>247</v>
      </c>
    </row>
    <row r="117" spans="1:23" ht="12.75">
      <c r="A117" s="57" t="s">
        <v>778</v>
      </c>
      <c r="B117" s="173" t="s">
        <v>8086</v>
      </c>
      <c r="C117" s="173" t="s">
        <v>8086</v>
      </c>
      <c r="D117" s="173" t="s">
        <v>8087</v>
      </c>
      <c r="E117" s="173" t="s">
        <v>8087</v>
      </c>
      <c r="F117" s="1" t="s">
        <v>8087</v>
      </c>
      <c r="G117" s="1" t="s">
        <v>8087</v>
      </c>
      <c r="H117" s="1" t="s">
        <v>8087</v>
      </c>
      <c r="I117" s="1" t="s">
        <v>8087</v>
      </c>
      <c r="J117" s="1" t="s">
        <v>8087</v>
      </c>
      <c r="K117" s="1" t="s">
        <v>8087</v>
      </c>
      <c r="L117" s="2"/>
      <c r="M117" s="197" t="s">
        <v>785</v>
      </c>
      <c r="N117" s="2"/>
      <c r="O117" s="2"/>
      <c r="P117" s="1"/>
      <c r="Q117" s="1"/>
      <c r="R117" s="1"/>
      <c r="S117" s="1"/>
      <c r="T117" s="1"/>
      <c r="U117" s="1"/>
      <c r="V117" s="1"/>
      <c r="W117" s="1"/>
    </row>
    <row r="118" spans="1:23" ht="12.75">
      <c r="A118" s="57" t="s">
        <v>786</v>
      </c>
      <c r="B118" s="173" t="s">
        <v>8086</v>
      </c>
      <c r="C118" s="173" t="s">
        <v>8086</v>
      </c>
      <c r="D118" s="173" t="s">
        <v>8088</v>
      </c>
      <c r="E118" s="173" t="s">
        <v>8089</v>
      </c>
      <c r="F118" s="1" t="s">
        <v>8090</v>
      </c>
      <c r="G118" s="1" t="s">
        <v>8089</v>
      </c>
      <c r="H118" s="1" t="s">
        <v>8091</v>
      </c>
      <c r="I118" s="1" t="s">
        <v>8089</v>
      </c>
      <c r="J118" s="1" t="s">
        <v>8092</v>
      </c>
      <c r="K118" s="1" t="s">
        <v>8089</v>
      </c>
      <c r="L118" s="2"/>
      <c r="M118" s="2" t="s">
        <v>792</v>
      </c>
      <c r="N118" s="2"/>
      <c r="O118" s="2"/>
      <c r="P118" s="2"/>
      <c r="Q118" s="2"/>
      <c r="R118" s="2"/>
      <c r="S118" s="2"/>
      <c r="T118" s="2"/>
      <c r="U118" s="2"/>
      <c r="V118" s="1"/>
      <c r="W118" s="1"/>
    </row>
    <row r="119" spans="1:23" ht="12.75">
      <c r="A119" s="57" t="s">
        <v>794</v>
      </c>
      <c r="B119" s="173" t="s">
        <v>1959</v>
      </c>
      <c r="C119" s="173" t="s">
        <v>1959</v>
      </c>
      <c r="D119" s="173" t="s">
        <v>8093</v>
      </c>
      <c r="E119" s="173" t="s">
        <v>8093</v>
      </c>
      <c r="F119" s="1" t="s">
        <v>8093</v>
      </c>
      <c r="G119" s="1" t="s">
        <v>8093</v>
      </c>
      <c r="H119" s="1" t="s">
        <v>8093</v>
      </c>
      <c r="I119" s="1" t="s">
        <v>8093</v>
      </c>
      <c r="J119" s="1" t="s">
        <v>8093</v>
      </c>
      <c r="K119" s="1" t="s">
        <v>8093</v>
      </c>
      <c r="L119" s="2"/>
      <c r="M119" s="2" t="s">
        <v>800</v>
      </c>
      <c r="N119" s="2"/>
      <c r="O119" s="2"/>
      <c r="P119" s="1"/>
      <c r="Q119" s="1"/>
      <c r="R119" s="1"/>
      <c r="S119" s="1"/>
      <c r="T119" s="1"/>
      <c r="U119" s="1"/>
      <c r="V119" s="1"/>
      <c r="W119" s="1"/>
    </row>
    <row r="120" spans="1:23" ht="12.75">
      <c r="A120" s="57" t="s">
        <v>801</v>
      </c>
      <c r="B120" s="173" t="s">
        <v>1959</v>
      </c>
      <c r="C120" s="173" t="s">
        <v>1959</v>
      </c>
      <c r="D120" s="173" t="s">
        <v>1959</v>
      </c>
      <c r="E120" s="173" t="s">
        <v>1959</v>
      </c>
      <c r="F120" s="1" t="s">
        <v>1959</v>
      </c>
      <c r="G120" s="1" t="s">
        <v>1959</v>
      </c>
      <c r="H120" s="1" t="s">
        <v>1959</v>
      </c>
      <c r="I120" s="1" t="s">
        <v>1959</v>
      </c>
      <c r="J120" s="1" t="s">
        <v>1959</v>
      </c>
      <c r="K120" s="1" t="s">
        <v>1959</v>
      </c>
      <c r="L120" s="2"/>
      <c r="M120" s="2" t="s">
        <v>804</v>
      </c>
      <c r="N120" s="2"/>
      <c r="O120" s="2"/>
      <c r="P120" s="1"/>
      <c r="Q120" s="1"/>
      <c r="R120" s="1"/>
      <c r="S120" s="1"/>
      <c r="T120" s="1"/>
      <c r="U120" s="1"/>
      <c r="V120" s="1"/>
      <c r="W120" s="1"/>
    </row>
    <row r="121" spans="1:23" ht="12.75">
      <c r="A121" s="57" t="s">
        <v>805</v>
      </c>
      <c r="B121" s="173" t="s">
        <v>1959</v>
      </c>
      <c r="C121" s="173" t="s">
        <v>1959</v>
      </c>
      <c r="D121" s="173" t="s">
        <v>1959</v>
      </c>
      <c r="E121" s="173" t="s">
        <v>1959</v>
      </c>
      <c r="F121" s="1" t="s">
        <v>1959</v>
      </c>
      <c r="G121" s="1" t="s">
        <v>1959</v>
      </c>
      <c r="H121" s="1" t="s">
        <v>1959</v>
      </c>
      <c r="I121" s="1" t="s">
        <v>1959</v>
      </c>
      <c r="J121" s="1" t="s">
        <v>1959</v>
      </c>
      <c r="K121" s="1" t="s">
        <v>1959</v>
      </c>
      <c r="L121" s="2"/>
      <c r="M121" s="2" t="s">
        <v>807</v>
      </c>
      <c r="N121" s="2"/>
      <c r="O121" s="2"/>
      <c r="P121" s="1"/>
      <c r="Q121" s="1"/>
      <c r="R121" s="1"/>
      <c r="S121" s="1"/>
      <c r="T121" s="1"/>
      <c r="U121" s="1"/>
      <c r="V121" s="1"/>
      <c r="W121" s="1"/>
    </row>
    <row r="122" spans="1:23" ht="12.75">
      <c r="A122" s="57" t="s">
        <v>658</v>
      </c>
      <c r="B122" s="173" t="s">
        <v>5037</v>
      </c>
      <c r="C122" s="173" t="s">
        <v>5037</v>
      </c>
      <c r="D122" s="173" t="s">
        <v>8094</v>
      </c>
      <c r="E122" s="173" t="s">
        <v>8094</v>
      </c>
      <c r="F122" s="1" t="s">
        <v>8094</v>
      </c>
      <c r="G122" s="1" t="s">
        <v>8094</v>
      </c>
      <c r="H122" s="1" t="s">
        <v>8094</v>
      </c>
      <c r="I122" s="1" t="s">
        <v>8094</v>
      </c>
      <c r="J122" s="1" t="s">
        <v>8094</v>
      </c>
      <c r="K122" s="1" t="s">
        <v>8095</v>
      </c>
      <c r="L122" s="1"/>
      <c r="M122" s="2"/>
      <c r="N122" s="1"/>
      <c r="O122" s="1"/>
      <c r="P122" s="1"/>
      <c r="Q122" s="1"/>
      <c r="R122" s="1"/>
      <c r="S122" s="1"/>
      <c r="T122" s="1"/>
      <c r="U122" s="1"/>
      <c r="V122" s="1"/>
      <c r="W122" s="1"/>
    </row>
    <row r="123" spans="1:23" ht="12.75">
      <c r="A123" s="57"/>
      <c r="B123" s="173"/>
      <c r="C123" s="173"/>
      <c r="D123" s="173"/>
      <c r="E123" s="173"/>
      <c r="F123" s="1"/>
      <c r="G123" s="1"/>
      <c r="H123" s="1"/>
      <c r="I123" s="1"/>
      <c r="J123" s="1"/>
      <c r="K123" s="1"/>
      <c r="L123" s="1"/>
      <c r="M123" s="2"/>
      <c r="N123" s="1"/>
      <c r="O123" s="1"/>
      <c r="P123" s="1"/>
      <c r="Q123" s="1"/>
      <c r="R123" s="1"/>
      <c r="S123" s="1"/>
      <c r="T123" s="1"/>
      <c r="U123" s="1"/>
      <c r="V123" s="1"/>
      <c r="W123" s="1"/>
    </row>
    <row r="124" spans="1:23" ht="12.75">
      <c r="A124" s="57"/>
      <c r="B124" s="173"/>
      <c r="C124" s="173"/>
      <c r="D124" s="173"/>
      <c r="E124" s="173"/>
      <c r="F124" s="1"/>
      <c r="G124" s="1"/>
      <c r="H124" s="1"/>
      <c r="I124" s="1"/>
      <c r="J124" s="1"/>
      <c r="K124" s="1"/>
      <c r="L124" s="1"/>
      <c r="M124" s="1"/>
      <c r="N124" s="1"/>
      <c r="O124" s="1"/>
      <c r="P124" s="1"/>
      <c r="Q124" s="1"/>
      <c r="R124" s="1"/>
      <c r="S124" s="1"/>
      <c r="T124" s="1"/>
      <c r="U124" s="1"/>
      <c r="V124" s="1"/>
      <c r="W124" s="1"/>
    </row>
    <row r="125" spans="1:23" ht="12.75">
      <c r="A125" s="57" t="s">
        <v>810</v>
      </c>
      <c r="B125" s="175">
        <v>0</v>
      </c>
      <c r="C125" s="175">
        <v>0</v>
      </c>
      <c r="D125" s="175">
        <v>100</v>
      </c>
      <c r="E125" s="175">
        <v>100</v>
      </c>
      <c r="F125" s="146">
        <v>100</v>
      </c>
      <c r="G125" s="146">
        <v>100</v>
      </c>
      <c r="H125" s="146">
        <v>100</v>
      </c>
      <c r="I125" s="146">
        <v>100</v>
      </c>
      <c r="J125" s="146">
        <v>100</v>
      </c>
      <c r="K125" s="146">
        <v>100</v>
      </c>
      <c r="L125" s="57"/>
      <c r="M125" s="57"/>
      <c r="N125" s="57"/>
      <c r="O125" s="57"/>
      <c r="P125" s="57"/>
      <c r="Q125" s="57"/>
      <c r="R125" s="57"/>
      <c r="S125" s="57"/>
      <c r="T125" s="57"/>
      <c r="U125" s="57"/>
      <c r="V125" s="57"/>
      <c r="W125" s="57"/>
    </row>
    <row r="126" spans="1:23" ht="12.75">
      <c r="A126" s="57" t="s">
        <v>811</v>
      </c>
      <c r="B126" s="175">
        <v>0</v>
      </c>
      <c r="C126" s="175">
        <v>0</v>
      </c>
      <c r="D126" s="175">
        <v>100</v>
      </c>
      <c r="E126" s="175">
        <v>100</v>
      </c>
      <c r="F126" s="146">
        <v>100</v>
      </c>
      <c r="G126" s="146">
        <v>100</v>
      </c>
      <c r="H126" s="146">
        <v>100</v>
      </c>
      <c r="I126" s="146">
        <v>100</v>
      </c>
      <c r="J126" s="146">
        <v>100</v>
      </c>
      <c r="K126" s="146">
        <v>100</v>
      </c>
      <c r="L126" s="57"/>
      <c r="M126" s="57"/>
      <c r="N126" s="57"/>
      <c r="O126" s="57"/>
      <c r="P126" s="57"/>
      <c r="Q126" s="57"/>
      <c r="R126" s="57"/>
      <c r="S126" s="57"/>
      <c r="T126" s="57"/>
      <c r="U126" s="57"/>
      <c r="V126" s="57"/>
      <c r="W126" s="57"/>
    </row>
    <row r="127" spans="1:23" ht="12.75">
      <c r="A127" s="57" t="s">
        <v>812</v>
      </c>
      <c r="B127" s="175">
        <v>0</v>
      </c>
      <c r="C127" s="175">
        <v>0</v>
      </c>
      <c r="D127" s="175">
        <v>100</v>
      </c>
      <c r="E127" s="175">
        <v>100</v>
      </c>
      <c r="F127" s="146">
        <v>100</v>
      </c>
      <c r="G127" s="146">
        <v>100</v>
      </c>
      <c r="H127" s="146">
        <v>100</v>
      </c>
      <c r="I127" s="146">
        <v>100</v>
      </c>
      <c r="J127" s="146">
        <v>100</v>
      </c>
      <c r="K127" s="146">
        <v>100</v>
      </c>
      <c r="L127" s="57"/>
      <c r="M127" s="57"/>
      <c r="N127" s="57"/>
      <c r="O127" s="57"/>
      <c r="P127" s="57"/>
      <c r="Q127" s="57"/>
      <c r="R127" s="57"/>
      <c r="S127" s="57"/>
      <c r="T127" s="57"/>
      <c r="U127" s="57"/>
      <c r="V127" s="57"/>
      <c r="W127" s="57"/>
    </row>
    <row r="128" spans="1:23" ht="12.75">
      <c r="A128" s="57" t="s">
        <v>813</v>
      </c>
      <c r="B128" s="175">
        <v>0</v>
      </c>
      <c r="C128" s="175">
        <v>0</v>
      </c>
      <c r="D128" s="175">
        <v>0</v>
      </c>
      <c r="E128" s="175">
        <v>0</v>
      </c>
      <c r="F128" s="146">
        <v>0</v>
      </c>
      <c r="G128" s="146">
        <v>0</v>
      </c>
      <c r="H128" s="146">
        <v>0</v>
      </c>
      <c r="I128" s="146">
        <v>0</v>
      </c>
      <c r="J128" s="146">
        <v>0</v>
      </c>
      <c r="K128" s="146">
        <v>0</v>
      </c>
      <c r="L128" s="57"/>
      <c r="M128" s="57"/>
      <c r="N128" s="57"/>
      <c r="O128" s="57"/>
      <c r="P128" s="57"/>
      <c r="Q128" s="57"/>
      <c r="R128" s="57"/>
      <c r="S128" s="57"/>
      <c r="T128" s="57"/>
      <c r="U128" s="57"/>
      <c r="V128" s="57"/>
      <c r="W128" s="57"/>
    </row>
    <row r="129" spans="1:23" ht="12.75">
      <c r="A129" s="57" t="s">
        <v>814</v>
      </c>
      <c r="B129" s="175">
        <v>0</v>
      </c>
      <c r="C129" s="175">
        <v>0</v>
      </c>
      <c r="D129" s="175">
        <v>0</v>
      </c>
      <c r="E129" s="175">
        <v>0</v>
      </c>
      <c r="F129" s="146">
        <v>0</v>
      </c>
      <c r="G129" s="146">
        <v>0</v>
      </c>
      <c r="H129" s="146">
        <v>0</v>
      </c>
      <c r="I129" s="146">
        <v>0</v>
      </c>
      <c r="J129" s="146">
        <v>0</v>
      </c>
      <c r="K129" s="146">
        <v>0</v>
      </c>
      <c r="L129" s="1"/>
      <c r="M129" s="1"/>
      <c r="N129" s="1"/>
      <c r="O129" s="1"/>
      <c r="P129" s="1"/>
      <c r="Q129" s="1"/>
      <c r="R129" s="1"/>
      <c r="S129" s="1"/>
      <c r="T129" s="1"/>
      <c r="U129" s="1"/>
      <c r="V129" s="1"/>
      <c r="W129" s="1"/>
    </row>
    <row r="130" spans="1:23" ht="12.75">
      <c r="A130" s="57"/>
      <c r="B130" s="1"/>
      <c r="C130" s="1"/>
      <c r="D130" s="1"/>
      <c r="E130" s="1"/>
      <c r="F130" s="148"/>
      <c r="G130" s="148"/>
      <c r="H130" s="148"/>
      <c r="I130" s="148"/>
      <c r="J130" s="148"/>
      <c r="K130" s="148"/>
      <c r="L130" s="1"/>
      <c r="M130" s="1"/>
      <c r="N130" s="1"/>
      <c r="O130" s="1"/>
      <c r="P130" s="1"/>
      <c r="Q130" s="1"/>
      <c r="R130" s="1"/>
      <c r="S130" s="1"/>
      <c r="T130" s="1"/>
      <c r="U130" s="1"/>
      <c r="V130" s="1"/>
      <c r="W130" s="1"/>
    </row>
    <row r="131" spans="1:23" ht="12.75">
      <c r="A131" s="183" t="s">
        <v>661</v>
      </c>
      <c r="B131" s="152">
        <v>0</v>
      </c>
      <c r="C131" s="152">
        <v>0</v>
      </c>
      <c r="D131" s="152">
        <v>60</v>
      </c>
      <c r="E131" s="365">
        <v>60</v>
      </c>
      <c r="F131" s="150">
        <v>60</v>
      </c>
      <c r="G131" s="150">
        <v>60</v>
      </c>
      <c r="H131" s="150">
        <v>60</v>
      </c>
      <c r="I131" s="150">
        <v>60</v>
      </c>
      <c r="J131" s="150">
        <v>60</v>
      </c>
      <c r="K131" s="151">
        <v>60</v>
      </c>
      <c r="L131" s="1"/>
      <c r="M131" s="1"/>
      <c r="N131" s="1"/>
      <c r="O131" s="1"/>
      <c r="P131" s="1"/>
      <c r="Q131" s="1"/>
      <c r="R131" s="1"/>
      <c r="S131" s="1"/>
      <c r="T131" s="1"/>
      <c r="U131" s="1"/>
      <c r="V131" s="1"/>
      <c r="W131" s="1"/>
    </row>
    <row r="132" spans="1:23" ht="12.75">
      <c r="A132" s="183"/>
      <c r="B132" s="154"/>
      <c r="C132" s="154"/>
      <c r="D132" s="154"/>
      <c r="E132" s="155"/>
      <c r="F132" s="366">
        <v>60</v>
      </c>
      <c r="G132" s="154"/>
      <c r="H132" s="154">
        <v>60</v>
      </c>
      <c r="I132" s="154"/>
      <c r="J132" s="154">
        <v>60</v>
      </c>
      <c r="K132" s="155"/>
      <c r="L132" s="1"/>
      <c r="M132" s="1"/>
      <c r="N132" s="1"/>
      <c r="O132" s="1"/>
      <c r="P132" s="1"/>
      <c r="Q132" s="1"/>
      <c r="R132" s="1"/>
      <c r="S132" s="1"/>
      <c r="T132" s="1"/>
      <c r="U132" s="1"/>
      <c r="V132" s="1"/>
      <c r="W132" s="1"/>
    </row>
    <row r="133" spans="1:23" ht="12.75">
      <c r="A133" s="183" t="s">
        <v>662</v>
      </c>
      <c r="B133" s="2"/>
      <c r="C133" s="1"/>
      <c r="D133" s="2"/>
      <c r="E133" s="163"/>
      <c r="F133" s="367">
        <v>60</v>
      </c>
      <c r="G133" s="1"/>
      <c r="H133" s="1"/>
      <c r="I133" s="1"/>
      <c r="J133" s="1"/>
      <c r="K133" s="163"/>
      <c r="L133" s="1"/>
      <c r="M133" s="1"/>
      <c r="N133" s="1"/>
      <c r="O133" s="1"/>
      <c r="P133" s="1"/>
      <c r="Q133" s="1"/>
      <c r="R133" s="1"/>
      <c r="S133" s="1"/>
      <c r="T133" s="1"/>
      <c r="U133" s="1"/>
      <c r="V133" s="1"/>
      <c r="W133" s="1"/>
    </row>
    <row r="134" spans="1:23" ht="12.75">
      <c r="A134" s="57"/>
      <c r="B134" s="191"/>
      <c r="C134" s="148"/>
      <c r="D134" s="148"/>
      <c r="E134" s="158"/>
      <c r="F134" s="1"/>
      <c r="G134" s="1"/>
      <c r="H134" s="1"/>
      <c r="I134" s="1"/>
      <c r="J134" s="1"/>
      <c r="K134" s="163"/>
      <c r="L134" s="1"/>
      <c r="M134" s="1"/>
      <c r="N134" s="1"/>
      <c r="O134" s="1"/>
      <c r="P134" s="1"/>
      <c r="Q134" s="1"/>
      <c r="R134" s="1"/>
      <c r="S134" s="1"/>
      <c r="T134" s="1"/>
      <c r="U134" s="1"/>
      <c r="V134" s="1"/>
      <c r="W134" s="1"/>
    </row>
    <row r="135" spans="1:23" ht="12.75">
      <c r="A135" s="192" t="s">
        <v>663</v>
      </c>
      <c r="B135" s="166">
        <v>60</v>
      </c>
      <c r="C135" s="148"/>
      <c r="D135" s="148"/>
      <c r="E135" s="148"/>
      <c r="F135" s="148"/>
      <c r="G135" s="148"/>
      <c r="H135" s="148"/>
      <c r="I135" s="148"/>
      <c r="J135" s="148"/>
      <c r="K135" s="158"/>
      <c r="L135" s="1"/>
      <c r="M135" s="1"/>
      <c r="N135" s="1"/>
      <c r="O135" s="1"/>
      <c r="P135" s="1"/>
      <c r="Q135" s="1"/>
      <c r="R135" s="1"/>
      <c r="S135" s="1"/>
      <c r="T135" s="1"/>
      <c r="U135" s="1"/>
      <c r="V135" s="1"/>
      <c r="W135" s="1"/>
    </row>
    <row r="136" spans="1:23" ht="12.75">
      <c r="A136" s="57"/>
      <c r="B136" s="1"/>
      <c r="C136" s="1"/>
      <c r="D136" s="1"/>
      <c r="E136" s="1"/>
      <c r="F136" s="1"/>
      <c r="G136" s="1"/>
      <c r="H136" s="1"/>
      <c r="I136" s="1"/>
      <c r="J136" s="1"/>
      <c r="K136" s="1"/>
      <c r="L136" s="1"/>
      <c r="M136" s="1"/>
      <c r="N136" s="1"/>
      <c r="O136" s="1"/>
      <c r="P136" s="1"/>
      <c r="Q136" s="1"/>
      <c r="R136" s="1"/>
      <c r="S136" s="1"/>
      <c r="T136" s="1"/>
      <c r="U136" s="1"/>
      <c r="V136" s="1"/>
      <c r="W136" s="1"/>
    </row>
    <row r="137" spans="1:23" ht="12.75">
      <c r="A137" s="368" t="s">
        <v>544</v>
      </c>
      <c r="B137" s="102" t="s">
        <v>815</v>
      </c>
      <c r="C137" s="102" t="s">
        <v>816</v>
      </c>
      <c r="D137" s="194" t="s">
        <v>2165</v>
      </c>
      <c r="E137" s="259"/>
      <c r="F137" s="144" t="s">
        <v>817</v>
      </c>
      <c r="G137" s="102" t="s">
        <v>815</v>
      </c>
      <c r="H137" s="102" t="s">
        <v>816</v>
      </c>
      <c r="I137" s="102" t="s">
        <v>2165</v>
      </c>
      <c r="J137" s="1"/>
      <c r="K137" s="1"/>
      <c r="L137" s="1"/>
      <c r="M137" s="1"/>
      <c r="N137" s="1"/>
      <c r="O137" s="1"/>
      <c r="P137" s="1"/>
      <c r="Q137" s="1"/>
      <c r="R137" s="1"/>
      <c r="S137" s="1"/>
    </row>
    <row r="138" spans="1:23" ht="12.75">
      <c r="A138" s="57" t="s">
        <v>818</v>
      </c>
      <c r="B138" s="1" t="s">
        <v>166</v>
      </c>
      <c r="C138" s="1" t="s">
        <v>166</v>
      </c>
      <c r="D138" s="1" t="s">
        <v>166</v>
      </c>
      <c r="E138" s="57"/>
      <c r="F138" s="57" t="s">
        <v>819</v>
      </c>
      <c r="G138" s="1" t="s">
        <v>247</v>
      </c>
      <c r="H138" s="1" t="s">
        <v>247</v>
      </c>
      <c r="I138" s="1" t="s">
        <v>247</v>
      </c>
      <c r="J138" s="1"/>
      <c r="K138" s="1"/>
      <c r="L138" s="1"/>
      <c r="M138" s="1"/>
      <c r="N138" s="1"/>
      <c r="O138" s="1"/>
      <c r="P138" s="1"/>
      <c r="Q138" s="1"/>
      <c r="R138" s="1"/>
      <c r="S138" s="1"/>
    </row>
    <row r="139" spans="1:23" ht="12.75">
      <c r="A139" s="57" t="s">
        <v>820</v>
      </c>
      <c r="B139" s="1" t="s">
        <v>165</v>
      </c>
      <c r="C139" s="1" t="s">
        <v>165</v>
      </c>
      <c r="D139" s="1" t="s">
        <v>165</v>
      </c>
      <c r="E139" s="57"/>
      <c r="F139" s="1" t="s">
        <v>821</v>
      </c>
      <c r="G139" s="1" t="s">
        <v>247</v>
      </c>
      <c r="H139" s="1" t="s">
        <v>247</v>
      </c>
      <c r="I139" s="1" t="s">
        <v>247</v>
      </c>
      <c r="J139" s="1"/>
      <c r="K139" s="1"/>
      <c r="L139" s="1"/>
      <c r="M139" s="1"/>
      <c r="N139" s="1"/>
      <c r="O139" s="1"/>
      <c r="P139" s="1"/>
      <c r="Q139" s="1"/>
      <c r="R139" s="1"/>
      <c r="S139" s="1"/>
    </row>
    <row r="140" spans="1:23" ht="12.75">
      <c r="A140" s="57" t="s">
        <v>822</v>
      </c>
      <c r="B140" s="1" t="s">
        <v>165</v>
      </c>
      <c r="C140" s="1" t="s">
        <v>165</v>
      </c>
      <c r="D140" s="1" t="s">
        <v>165</v>
      </c>
      <c r="E140" s="57"/>
      <c r="F140" s="1" t="s">
        <v>823</v>
      </c>
      <c r="G140" s="1" t="s">
        <v>247</v>
      </c>
      <c r="H140" s="1" t="s">
        <v>247</v>
      </c>
      <c r="I140" s="1" t="s">
        <v>247</v>
      </c>
      <c r="J140" s="1"/>
      <c r="K140" s="1"/>
      <c r="L140" s="1"/>
      <c r="M140" s="1"/>
      <c r="N140" s="1"/>
      <c r="O140" s="1"/>
      <c r="P140" s="1"/>
      <c r="Q140" s="1"/>
      <c r="R140" s="1"/>
      <c r="S140" s="1"/>
    </row>
    <row r="141" spans="1:23" ht="12.75">
      <c r="A141" s="57" t="s">
        <v>824</v>
      </c>
      <c r="B141" s="1" t="s">
        <v>8096</v>
      </c>
      <c r="C141" s="1" t="s">
        <v>8097</v>
      </c>
      <c r="D141" s="1" t="s">
        <v>8098</v>
      </c>
      <c r="E141" s="57"/>
      <c r="F141" s="57" t="s">
        <v>826</v>
      </c>
      <c r="G141" s="2"/>
      <c r="H141" s="2"/>
      <c r="I141" s="1"/>
      <c r="J141" s="1"/>
      <c r="K141" s="1"/>
      <c r="L141" s="1"/>
      <c r="M141" s="1"/>
      <c r="N141" s="1"/>
      <c r="O141" s="1"/>
      <c r="P141" s="1"/>
      <c r="Q141" s="1"/>
      <c r="R141" s="1"/>
      <c r="S141" s="1"/>
    </row>
    <row r="142" spans="1:23" ht="12.75">
      <c r="A142" s="197" t="s">
        <v>827</v>
      </c>
      <c r="B142" s="2" t="s">
        <v>8099</v>
      </c>
      <c r="C142" s="2" t="s">
        <v>8100</v>
      </c>
      <c r="D142" s="2" t="s">
        <v>8101</v>
      </c>
      <c r="E142" s="197"/>
      <c r="F142" s="2" t="s">
        <v>829</v>
      </c>
      <c r="G142" s="2"/>
      <c r="H142" s="1"/>
      <c r="I142" s="1"/>
      <c r="J142" s="1"/>
      <c r="K142" s="1"/>
      <c r="L142" s="1"/>
      <c r="M142" s="1"/>
      <c r="N142" s="1"/>
      <c r="O142" s="1"/>
      <c r="P142" s="1"/>
      <c r="Q142" s="1"/>
      <c r="R142" s="1"/>
      <c r="S142" s="1"/>
    </row>
    <row r="143" spans="1:23" ht="12.75">
      <c r="A143" s="197" t="s">
        <v>830</v>
      </c>
      <c r="B143" s="2" t="s">
        <v>8102</v>
      </c>
      <c r="C143" s="2" t="s">
        <v>8103</v>
      </c>
      <c r="D143" s="2" t="s">
        <v>8104</v>
      </c>
      <c r="E143" s="197"/>
      <c r="F143" s="2" t="s">
        <v>832</v>
      </c>
      <c r="G143" s="2"/>
      <c r="H143" s="2"/>
      <c r="I143" s="1"/>
      <c r="J143" s="1"/>
      <c r="K143" s="1"/>
      <c r="L143" s="1"/>
      <c r="M143" s="1"/>
      <c r="N143" s="1"/>
      <c r="O143" s="1"/>
      <c r="P143" s="1"/>
      <c r="Q143" s="1"/>
      <c r="R143" s="1"/>
      <c r="S143" s="1"/>
    </row>
    <row r="144" spans="1:23" ht="12.75">
      <c r="A144" s="197" t="s">
        <v>658</v>
      </c>
      <c r="B144" s="224">
        <v>43174</v>
      </c>
      <c r="C144" s="224">
        <v>43205</v>
      </c>
      <c r="D144" s="225">
        <v>42162</v>
      </c>
      <c r="E144" s="197"/>
      <c r="F144" s="2"/>
      <c r="G144" s="2"/>
      <c r="H144" s="1"/>
      <c r="I144" s="1"/>
      <c r="J144" s="1"/>
      <c r="K144" s="1"/>
      <c r="L144" s="1"/>
      <c r="M144" s="1"/>
      <c r="N144" s="1"/>
      <c r="O144" s="1"/>
      <c r="P144" s="1"/>
      <c r="Q144" s="1"/>
      <c r="R144" s="1"/>
      <c r="S144" s="1"/>
    </row>
    <row r="145" spans="1:21" ht="12.75">
      <c r="A145" s="197"/>
      <c r="B145" s="2"/>
      <c r="C145" s="2"/>
      <c r="D145" s="2"/>
      <c r="E145" s="197"/>
      <c r="F145" s="2"/>
      <c r="G145" s="2"/>
      <c r="H145" s="1"/>
      <c r="I145" s="1"/>
      <c r="J145" s="1"/>
      <c r="K145" s="1"/>
      <c r="L145" s="1"/>
      <c r="M145" s="1"/>
      <c r="N145" s="1"/>
      <c r="O145" s="1"/>
      <c r="P145" s="1"/>
      <c r="Q145" s="1"/>
      <c r="R145" s="1"/>
      <c r="S145" s="1"/>
    </row>
    <row r="146" spans="1:21" ht="12.75">
      <c r="A146" s="197"/>
      <c r="B146" s="198"/>
      <c r="C146" s="198"/>
      <c r="D146" s="198"/>
      <c r="E146" s="197"/>
      <c r="F146" s="2"/>
      <c r="G146" s="2"/>
      <c r="H146" s="1"/>
      <c r="I146" s="1"/>
      <c r="J146" s="1"/>
      <c r="K146" s="1"/>
      <c r="L146" s="1"/>
      <c r="M146" s="1"/>
      <c r="N146" s="1"/>
      <c r="O146" s="1"/>
      <c r="P146" s="1"/>
      <c r="Q146" s="1"/>
      <c r="R146" s="1"/>
      <c r="S146" s="1"/>
    </row>
    <row r="147" spans="1:21" ht="12.75">
      <c r="A147" s="197" t="s">
        <v>834</v>
      </c>
      <c r="B147" s="199">
        <v>50</v>
      </c>
      <c r="C147" s="199">
        <v>50</v>
      </c>
      <c r="D147" s="199">
        <v>50</v>
      </c>
      <c r="E147" s="197"/>
      <c r="F147" s="2"/>
      <c r="G147" s="2"/>
      <c r="H147" s="1"/>
      <c r="I147" s="1"/>
      <c r="J147" s="161"/>
      <c r="K147" s="161"/>
      <c r="L147" s="161"/>
      <c r="M147" s="161"/>
      <c r="N147" s="161"/>
      <c r="O147" s="161"/>
      <c r="P147" s="161"/>
      <c r="Q147" s="161"/>
      <c r="R147" s="161"/>
      <c r="S147" s="161"/>
    </row>
    <row r="148" spans="1:21" ht="12.75">
      <c r="A148" s="197" t="s">
        <v>835</v>
      </c>
      <c r="B148" s="199">
        <v>100</v>
      </c>
      <c r="C148" s="199">
        <v>100</v>
      </c>
      <c r="D148" s="199">
        <v>100</v>
      </c>
      <c r="E148" s="197"/>
      <c r="F148" s="2"/>
      <c r="G148" s="2"/>
      <c r="H148" s="1"/>
      <c r="I148" s="1"/>
      <c r="J148" s="161"/>
      <c r="K148" s="161"/>
      <c r="L148" s="161"/>
      <c r="M148" s="161"/>
      <c r="N148" s="161"/>
      <c r="O148" s="161"/>
      <c r="P148" s="161"/>
      <c r="Q148" s="161"/>
      <c r="R148" s="161"/>
      <c r="S148" s="161"/>
    </row>
    <row r="149" spans="1:21" ht="12.75">
      <c r="A149" s="197" t="s">
        <v>836</v>
      </c>
      <c r="B149" s="199">
        <v>100</v>
      </c>
      <c r="C149" s="199">
        <v>100</v>
      </c>
      <c r="D149" s="199">
        <v>100</v>
      </c>
      <c r="E149" s="197"/>
      <c r="F149" s="2"/>
      <c r="G149" s="2"/>
      <c r="H149" s="1"/>
      <c r="I149" s="1"/>
      <c r="J149" s="161"/>
      <c r="K149" s="161"/>
      <c r="L149" s="161"/>
      <c r="M149" s="161"/>
      <c r="N149" s="161"/>
      <c r="O149" s="161"/>
      <c r="P149" s="161"/>
      <c r="Q149" s="161"/>
      <c r="R149" s="161"/>
      <c r="S149" s="161"/>
    </row>
    <row r="150" spans="1:21" ht="12.75">
      <c r="A150" s="197"/>
      <c r="B150" s="199"/>
      <c r="C150" s="199"/>
      <c r="D150" s="199"/>
      <c r="E150" s="197"/>
      <c r="F150" s="2"/>
      <c r="G150" s="2"/>
      <c r="H150" s="1"/>
      <c r="I150" s="1"/>
      <c r="J150" s="161"/>
      <c r="K150" s="161"/>
      <c r="L150" s="161"/>
      <c r="M150" s="161"/>
      <c r="N150" s="161"/>
      <c r="O150" s="161"/>
      <c r="P150" s="161"/>
      <c r="Q150" s="161"/>
      <c r="R150" s="161"/>
      <c r="S150" s="161"/>
    </row>
    <row r="151" spans="1:21" ht="12.75">
      <c r="A151" s="200" t="s">
        <v>661</v>
      </c>
      <c r="B151" s="201">
        <v>83.333333333333329</v>
      </c>
      <c r="C151" s="201">
        <v>83.333333333333329</v>
      </c>
      <c r="D151" s="201">
        <v>83.333333333333329</v>
      </c>
      <c r="E151" s="197"/>
      <c r="F151" s="2"/>
      <c r="G151" s="2"/>
      <c r="H151" s="1"/>
      <c r="I151" s="1"/>
      <c r="J151" s="161"/>
      <c r="K151" s="161"/>
      <c r="L151" s="161"/>
      <c r="M151" s="161"/>
      <c r="N151" s="161"/>
      <c r="O151" s="161"/>
      <c r="P151" s="161"/>
      <c r="Q151" s="161"/>
      <c r="R151" s="161"/>
      <c r="S151" s="161"/>
    </row>
    <row r="152" spans="1:21" ht="12.75">
      <c r="A152" s="200"/>
      <c r="B152" s="211">
        <v>83.333333333333329</v>
      </c>
      <c r="C152" s="205"/>
      <c r="D152" s="201">
        <v>83.333333333333329</v>
      </c>
      <c r="E152" s="197"/>
      <c r="F152" s="2"/>
      <c r="G152" s="2"/>
      <c r="H152" s="1"/>
      <c r="I152" s="1"/>
      <c r="J152" s="161"/>
      <c r="K152" s="161"/>
      <c r="L152" s="161"/>
      <c r="M152" s="161"/>
      <c r="N152" s="161"/>
      <c r="O152" s="161"/>
      <c r="P152" s="161"/>
      <c r="Q152" s="161"/>
      <c r="R152" s="161"/>
      <c r="S152" s="161"/>
    </row>
    <row r="153" spans="1:21" ht="12.75">
      <c r="A153" s="200" t="s">
        <v>663</v>
      </c>
      <c r="B153" s="204">
        <v>83.333333333333329</v>
      </c>
      <c r="C153" s="190"/>
      <c r="D153" s="190"/>
      <c r="E153" s="190"/>
      <c r="F153" s="190"/>
      <c r="G153" s="197"/>
      <c r="H153" s="1"/>
      <c r="I153" s="1"/>
      <c r="J153" s="1"/>
      <c r="K153" s="1"/>
      <c r="L153" s="161"/>
      <c r="M153" s="161"/>
      <c r="N153" s="161"/>
      <c r="O153" s="161"/>
      <c r="P153" s="161"/>
      <c r="Q153" s="161"/>
      <c r="R153" s="161"/>
      <c r="S153" s="161"/>
      <c r="T153" s="161"/>
      <c r="U153" s="161"/>
    </row>
    <row r="154" spans="1:21" ht="12.75">
      <c r="A154" s="197"/>
      <c r="B154" s="190"/>
      <c r="C154" s="190"/>
      <c r="D154" s="190"/>
      <c r="E154" s="190"/>
      <c r="F154" s="190"/>
      <c r="G154" s="197"/>
      <c r="H154" s="1"/>
      <c r="I154" s="1"/>
      <c r="J154" s="1"/>
      <c r="K154" s="1"/>
      <c r="L154" s="161"/>
      <c r="M154" s="161"/>
      <c r="N154" s="161"/>
      <c r="O154" s="161"/>
      <c r="P154" s="161"/>
      <c r="Q154" s="161"/>
      <c r="R154" s="161"/>
      <c r="S154" s="161"/>
      <c r="T154" s="161"/>
      <c r="U154" s="161"/>
    </row>
    <row r="155" spans="1:21" ht="12.75">
      <c r="A155" s="193" t="s">
        <v>547</v>
      </c>
      <c r="B155" s="208" t="s">
        <v>815</v>
      </c>
      <c r="C155" s="208" t="s">
        <v>816</v>
      </c>
      <c r="D155" s="194" t="s">
        <v>2165</v>
      </c>
      <c r="E155" s="369"/>
      <c r="F155" s="195" t="s">
        <v>652</v>
      </c>
      <c r="G155" s="194" t="s">
        <v>815</v>
      </c>
      <c r="H155" s="102" t="s">
        <v>816</v>
      </c>
      <c r="I155" s="102" t="s">
        <v>2165</v>
      </c>
      <c r="J155" s="161"/>
      <c r="K155" s="161"/>
      <c r="L155" s="161"/>
      <c r="M155" s="161"/>
      <c r="N155" s="161"/>
      <c r="O155" s="161"/>
      <c r="P155" s="161"/>
      <c r="Q155" s="161"/>
      <c r="R155" s="161"/>
      <c r="S155" s="161"/>
    </row>
    <row r="156" spans="1:21" ht="12.75">
      <c r="A156" s="197" t="s">
        <v>837</v>
      </c>
      <c r="B156" s="2" t="s">
        <v>166</v>
      </c>
      <c r="C156" s="2" t="s">
        <v>166</v>
      </c>
      <c r="D156" s="2" t="s">
        <v>166</v>
      </c>
      <c r="E156" s="197"/>
      <c r="F156" s="197" t="s">
        <v>838</v>
      </c>
      <c r="G156" s="2" t="s">
        <v>308</v>
      </c>
      <c r="H156" s="1" t="s">
        <v>247</v>
      </c>
      <c r="I156" s="1" t="s">
        <v>247</v>
      </c>
      <c r="J156" s="161"/>
      <c r="K156" s="161"/>
      <c r="L156" s="161"/>
      <c r="M156" s="161"/>
      <c r="N156" s="161"/>
      <c r="O156" s="161"/>
      <c r="P156" s="161"/>
      <c r="Q156" s="161"/>
      <c r="R156" s="161"/>
      <c r="S156" s="161"/>
    </row>
    <row r="157" spans="1:21" ht="12.75">
      <c r="A157" s="197" t="s">
        <v>839</v>
      </c>
      <c r="B157" s="2" t="s">
        <v>166</v>
      </c>
      <c r="C157" s="2" t="s">
        <v>168</v>
      </c>
      <c r="D157" s="2" t="s">
        <v>168</v>
      </c>
      <c r="E157" s="197"/>
      <c r="F157" s="2" t="s">
        <v>840</v>
      </c>
      <c r="G157" s="2" t="s">
        <v>247</v>
      </c>
      <c r="H157" s="1" t="s">
        <v>247</v>
      </c>
      <c r="I157" s="1" t="s">
        <v>247</v>
      </c>
      <c r="J157" s="1"/>
      <c r="K157" s="1"/>
      <c r="L157" s="1"/>
      <c r="M157" s="1"/>
      <c r="N157" s="1"/>
      <c r="O157" s="1"/>
      <c r="P157" s="1"/>
      <c r="Q157" s="1"/>
      <c r="R157" s="1"/>
      <c r="S157" s="1"/>
    </row>
    <row r="158" spans="1:21" ht="12.75">
      <c r="A158" s="197" t="s">
        <v>841</v>
      </c>
      <c r="B158" s="2" t="s">
        <v>166</v>
      </c>
      <c r="C158" s="2" t="s">
        <v>166</v>
      </c>
      <c r="D158" s="2" t="s">
        <v>168</v>
      </c>
      <c r="E158" s="197"/>
      <c r="F158" s="2" t="s">
        <v>842</v>
      </c>
      <c r="G158" s="2" t="s">
        <v>308</v>
      </c>
      <c r="H158" s="1" t="s">
        <v>247</v>
      </c>
      <c r="I158" s="1" t="s">
        <v>308</v>
      </c>
      <c r="J158" s="1"/>
      <c r="K158" s="1"/>
      <c r="L158" s="1"/>
      <c r="M158" s="1"/>
      <c r="N158" s="1"/>
      <c r="O158" s="1"/>
      <c r="P158" s="1"/>
      <c r="Q158" s="1"/>
      <c r="R158" s="1"/>
      <c r="S158" s="1"/>
    </row>
    <row r="159" spans="1:21" ht="12.75">
      <c r="A159" s="197" t="s">
        <v>843</v>
      </c>
      <c r="B159" s="2" t="s">
        <v>166</v>
      </c>
      <c r="C159" s="2" t="s">
        <v>166</v>
      </c>
      <c r="D159" s="2" t="s">
        <v>166</v>
      </c>
      <c r="E159" s="197"/>
      <c r="F159" s="2" t="s">
        <v>844</v>
      </c>
      <c r="G159" s="2" t="s">
        <v>247</v>
      </c>
      <c r="H159" s="2" t="s">
        <v>247</v>
      </c>
      <c r="I159" s="1" t="s">
        <v>247</v>
      </c>
      <c r="J159" s="1"/>
      <c r="K159" s="1"/>
      <c r="L159" s="1"/>
      <c r="M159" s="1"/>
      <c r="N159" s="1"/>
      <c r="O159" s="1"/>
      <c r="P159" s="1"/>
      <c r="Q159" s="1"/>
      <c r="R159" s="1"/>
      <c r="S159" s="1"/>
    </row>
    <row r="160" spans="1:21" ht="12.75">
      <c r="A160" s="197" t="s">
        <v>845</v>
      </c>
      <c r="B160" s="2" t="s">
        <v>8105</v>
      </c>
      <c r="C160" s="2" t="s">
        <v>8106</v>
      </c>
      <c r="D160" s="2" t="s">
        <v>8107</v>
      </c>
      <c r="E160" s="197"/>
      <c r="F160" s="197" t="s">
        <v>847</v>
      </c>
      <c r="G160" s="2" t="s">
        <v>8108</v>
      </c>
      <c r="H160" s="1"/>
      <c r="I160" s="1"/>
      <c r="J160" s="1"/>
      <c r="K160" s="1"/>
      <c r="L160" s="1"/>
      <c r="M160" s="1"/>
      <c r="N160" s="1"/>
      <c r="O160" s="1"/>
      <c r="P160" s="1"/>
      <c r="Q160" s="1"/>
      <c r="R160" s="1"/>
      <c r="S160" s="1"/>
    </row>
    <row r="161" spans="1:21" ht="12.75">
      <c r="A161" s="197" t="s">
        <v>848</v>
      </c>
      <c r="B161" s="2" t="s">
        <v>8109</v>
      </c>
      <c r="C161" s="2" t="s">
        <v>8110</v>
      </c>
      <c r="D161" s="2" t="s">
        <v>8111</v>
      </c>
      <c r="E161" s="197"/>
      <c r="F161" s="2" t="s">
        <v>850</v>
      </c>
      <c r="G161" s="2"/>
      <c r="H161" s="2"/>
      <c r="I161" s="1"/>
      <c r="J161" s="1"/>
      <c r="K161" s="1"/>
      <c r="L161" s="1"/>
      <c r="M161" s="1"/>
      <c r="N161" s="1"/>
      <c r="O161" s="1"/>
      <c r="P161" s="1"/>
      <c r="Q161" s="1"/>
      <c r="R161" s="1"/>
      <c r="S161" s="1"/>
    </row>
    <row r="162" spans="1:21" ht="12.75">
      <c r="A162" s="197" t="s">
        <v>851</v>
      </c>
      <c r="B162" s="2" t="s">
        <v>8112</v>
      </c>
      <c r="C162" s="2" t="s">
        <v>8113</v>
      </c>
      <c r="D162" s="2" t="s">
        <v>8114</v>
      </c>
      <c r="E162" s="197"/>
      <c r="F162" s="2" t="s">
        <v>853</v>
      </c>
      <c r="G162" s="2" t="s">
        <v>8115</v>
      </c>
      <c r="H162" s="1"/>
      <c r="I162" s="1" t="s">
        <v>8116</v>
      </c>
      <c r="J162" s="1"/>
      <c r="K162" s="1"/>
      <c r="L162" s="1"/>
      <c r="M162" s="1"/>
      <c r="N162" s="1"/>
      <c r="O162" s="1"/>
      <c r="P162" s="1"/>
      <c r="Q162" s="1"/>
      <c r="R162" s="1"/>
      <c r="S162" s="1"/>
    </row>
    <row r="163" spans="1:21" ht="12.75">
      <c r="A163" s="197" t="s">
        <v>854</v>
      </c>
      <c r="B163" s="2" t="s">
        <v>8117</v>
      </c>
      <c r="C163" s="2" t="s">
        <v>8118</v>
      </c>
      <c r="D163" s="2" t="s">
        <v>8118</v>
      </c>
      <c r="E163" s="197"/>
      <c r="F163" s="2" t="s">
        <v>856</v>
      </c>
      <c r="G163" s="2"/>
      <c r="H163" s="2"/>
      <c r="I163" s="1"/>
      <c r="J163" s="1"/>
      <c r="K163" s="1"/>
      <c r="L163" s="1"/>
      <c r="M163" s="1"/>
      <c r="N163" s="1"/>
      <c r="O163" s="1"/>
      <c r="P163" s="1"/>
      <c r="Q163" s="1"/>
      <c r="R163" s="1"/>
      <c r="S163" s="1"/>
    </row>
    <row r="164" spans="1:21" ht="12.75">
      <c r="A164" s="197" t="s">
        <v>658</v>
      </c>
      <c r="B164" s="224">
        <v>42809</v>
      </c>
      <c r="C164" s="224">
        <v>42840</v>
      </c>
      <c r="D164" s="455">
        <v>42162</v>
      </c>
      <c r="E164" s="197"/>
      <c r="F164" s="2"/>
      <c r="G164" s="2"/>
      <c r="H164" s="1"/>
      <c r="I164" s="1"/>
      <c r="J164" s="1"/>
      <c r="K164" s="1"/>
      <c r="L164" s="1"/>
      <c r="M164" s="1"/>
      <c r="N164" s="1"/>
      <c r="O164" s="1"/>
      <c r="P164" s="1"/>
      <c r="Q164" s="1"/>
      <c r="R164" s="1"/>
      <c r="S164" s="1"/>
    </row>
    <row r="165" spans="1:21" ht="12.75">
      <c r="A165" s="197"/>
      <c r="B165" s="2"/>
      <c r="C165" s="2"/>
      <c r="D165" s="2"/>
      <c r="E165" s="197"/>
      <c r="F165" s="2"/>
      <c r="G165" s="2"/>
      <c r="H165" s="1"/>
      <c r="I165" s="1"/>
      <c r="J165" s="1"/>
      <c r="K165" s="1"/>
      <c r="L165" s="1"/>
      <c r="M165" s="1"/>
      <c r="N165" s="1"/>
      <c r="O165" s="1"/>
      <c r="P165" s="1"/>
      <c r="Q165" s="1"/>
      <c r="R165" s="1"/>
      <c r="S165" s="1"/>
    </row>
    <row r="166" spans="1:21" ht="12.75">
      <c r="A166" s="197"/>
      <c r="B166" s="198"/>
      <c r="C166" s="198"/>
      <c r="D166" s="198"/>
      <c r="E166" s="197"/>
      <c r="F166" s="2"/>
      <c r="G166" s="2"/>
      <c r="H166" s="1"/>
      <c r="I166" s="1"/>
      <c r="J166" s="1"/>
      <c r="K166" s="1"/>
      <c r="L166" s="1"/>
      <c r="M166" s="1"/>
      <c r="N166" s="1"/>
      <c r="O166" s="1"/>
      <c r="P166" s="1"/>
      <c r="Q166" s="1"/>
      <c r="R166" s="1"/>
      <c r="S166" s="1"/>
    </row>
    <row r="167" spans="1:21" ht="12.75">
      <c r="A167" s="197" t="s">
        <v>859</v>
      </c>
      <c r="B167" s="206">
        <v>50</v>
      </c>
      <c r="C167" s="206">
        <v>50</v>
      </c>
      <c r="D167" s="206">
        <v>50</v>
      </c>
      <c r="E167" s="197"/>
      <c r="F167" s="2"/>
      <c r="G167" s="2"/>
      <c r="H167" s="1"/>
      <c r="I167" s="1"/>
      <c r="J167" s="1"/>
      <c r="K167" s="1"/>
      <c r="L167" s="1"/>
      <c r="M167" s="1"/>
      <c r="N167" s="1"/>
      <c r="O167" s="1"/>
      <c r="P167" s="1"/>
      <c r="Q167" s="1"/>
      <c r="R167" s="1"/>
      <c r="S167" s="1"/>
    </row>
    <row r="168" spans="1:21" ht="12.75">
      <c r="A168" s="197" t="s">
        <v>860</v>
      </c>
      <c r="B168" s="206">
        <v>50</v>
      </c>
      <c r="C168" s="206">
        <v>0</v>
      </c>
      <c r="D168" s="206">
        <v>0</v>
      </c>
      <c r="E168" s="197"/>
      <c r="F168" s="2"/>
      <c r="G168" s="2"/>
      <c r="H168" s="1"/>
      <c r="I168" s="1"/>
      <c r="J168" s="1"/>
      <c r="K168" s="1"/>
      <c r="L168" s="1"/>
      <c r="M168" s="1"/>
      <c r="N168" s="1"/>
      <c r="O168" s="1"/>
      <c r="P168" s="1"/>
      <c r="Q168" s="1"/>
      <c r="R168" s="1"/>
      <c r="S168" s="1"/>
    </row>
    <row r="169" spans="1:21" ht="12.75">
      <c r="A169" s="197" t="s">
        <v>861</v>
      </c>
      <c r="B169" s="206">
        <v>50</v>
      </c>
      <c r="C169" s="206">
        <v>50</v>
      </c>
      <c r="D169" s="206">
        <v>0</v>
      </c>
      <c r="E169" s="197"/>
      <c r="F169" s="2"/>
      <c r="G169" s="2"/>
      <c r="H169" s="1"/>
      <c r="I169" s="1"/>
      <c r="J169" s="1"/>
      <c r="K169" s="1"/>
      <c r="L169" s="1"/>
      <c r="M169" s="1"/>
      <c r="N169" s="1"/>
      <c r="O169" s="1"/>
      <c r="P169" s="1"/>
      <c r="Q169" s="1"/>
      <c r="R169" s="1"/>
      <c r="S169" s="1"/>
    </row>
    <row r="170" spans="1:21" ht="12.75">
      <c r="A170" s="197" t="s">
        <v>862</v>
      </c>
      <c r="B170" s="206">
        <v>50</v>
      </c>
      <c r="C170" s="206">
        <v>50</v>
      </c>
      <c r="D170" s="206">
        <v>50</v>
      </c>
      <c r="E170" s="197"/>
      <c r="F170" s="2"/>
      <c r="G170" s="2"/>
      <c r="H170" s="1"/>
      <c r="I170" s="1"/>
      <c r="J170" s="161"/>
      <c r="K170" s="161"/>
      <c r="L170" s="161"/>
      <c r="M170" s="161"/>
      <c r="N170" s="161"/>
      <c r="O170" s="161"/>
      <c r="P170" s="161"/>
      <c r="Q170" s="161"/>
      <c r="R170" s="161"/>
      <c r="S170" s="161"/>
    </row>
    <row r="171" spans="1:21" ht="12.75">
      <c r="A171" s="197"/>
      <c r="B171" s="198"/>
      <c r="C171" s="198"/>
      <c r="D171" s="198"/>
      <c r="E171" s="197"/>
      <c r="F171" s="2"/>
      <c r="G171" s="2"/>
      <c r="H171" s="1"/>
      <c r="I171" s="1"/>
      <c r="J171" s="161"/>
      <c r="K171" s="161"/>
      <c r="L171" s="161"/>
      <c r="M171" s="161"/>
      <c r="N171" s="161"/>
      <c r="O171" s="161"/>
      <c r="P171" s="161"/>
      <c r="Q171" s="161"/>
      <c r="R171" s="161"/>
      <c r="S171" s="161"/>
    </row>
    <row r="172" spans="1:21" ht="12.75">
      <c r="A172" s="200" t="s">
        <v>661</v>
      </c>
      <c r="B172" s="201">
        <v>50</v>
      </c>
      <c r="C172" s="201">
        <v>37.5</v>
      </c>
      <c r="D172" s="201">
        <v>25</v>
      </c>
      <c r="E172" s="197"/>
      <c r="F172" s="2"/>
      <c r="G172" s="2"/>
      <c r="H172" s="1"/>
      <c r="I172" s="1"/>
      <c r="J172" s="161"/>
      <c r="K172" s="161"/>
      <c r="L172" s="161"/>
      <c r="M172" s="161"/>
      <c r="N172" s="161"/>
      <c r="O172" s="161"/>
      <c r="P172" s="161"/>
      <c r="Q172" s="161"/>
      <c r="R172" s="161"/>
      <c r="S172" s="161"/>
    </row>
    <row r="173" spans="1:21" ht="12.75">
      <c r="A173" s="200"/>
      <c r="B173" s="211">
        <v>43.75</v>
      </c>
      <c r="C173" s="205"/>
      <c r="D173" s="201">
        <v>25</v>
      </c>
      <c r="E173" s="197"/>
      <c r="F173" s="2"/>
      <c r="G173" s="2"/>
      <c r="H173" s="1"/>
      <c r="I173" s="1"/>
      <c r="J173" s="161"/>
      <c r="K173" s="161"/>
      <c r="L173" s="161"/>
      <c r="M173" s="161"/>
      <c r="N173" s="161"/>
      <c r="O173" s="161"/>
      <c r="P173" s="161"/>
      <c r="Q173" s="161"/>
      <c r="R173" s="161"/>
      <c r="S173" s="161"/>
    </row>
    <row r="174" spans="1:21" ht="12.75">
      <c r="A174" s="200" t="s">
        <v>663</v>
      </c>
      <c r="B174" s="204">
        <v>34.375</v>
      </c>
      <c r="C174" s="2"/>
      <c r="D174" s="2"/>
      <c r="E174" s="2"/>
      <c r="F174" s="2"/>
      <c r="G174" s="197"/>
      <c r="H174" s="1"/>
      <c r="I174" s="1"/>
      <c r="J174" s="1"/>
      <c r="K174" s="1"/>
      <c r="L174" s="161"/>
      <c r="M174" s="161"/>
      <c r="N174" s="161"/>
      <c r="O174" s="161"/>
      <c r="P174" s="161"/>
      <c r="Q174" s="161"/>
      <c r="R174" s="161"/>
      <c r="S174" s="161"/>
      <c r="T174" s="161"/>
      <c r="U174" s="161"/>
    </row>
    <row r="175" spans="1:21" ht="12.75">
      <c r="A175" s="197"/>
      <c r="B175" s="190"/>
      <c r="C175" s="190"/>
      <c r="D175" s="190"/>
      <c r="E175" s="190"/>
      <c r="F175" s="190"/>
      <c r="G175" s="197"/>
      <c r="H175" s="1"/>
      <c r="I175" s="1"/>
      <c r="J175" s="1"/>
      <c r="K175" s="1"/>
      <c r="L175" s="161"/>
      <c r="M175" s="161"/>
      <c r="N175" s="161"/>
      <c r="O175" s="161"/>
      <c r="P175" s="161"/>
      <c r="Q175" s="161"/>
      <c r="R175" s="161"/>
      <c r="S175" s="161"/>
      <c r="T175" s="161"/>
      <c r="U175" s="161"/>
    </row>
    <row r="176" spans="1:21" ht="12.75">
      <c r="A176" s="193" t="s">
        <v>550</v>
      </c>
      <c r="B176" s="208" t="s">
        <v>815</v>
      </c>
      <c r="C176" s="208" t="s">
        <v>816</v>
      </c>
      <c r="D176" s="208" t="s">
        <v>2165</v>
      </c>
      <c r="E176" s="369"/>
      <c r="F176" s="195" t="s">
        <v>652</v>
      </c>
      <c r="G176" s="208" t="s">
        <v>815</v>
      </c>
      <c r="H176" s="98" t="s">
        <v>816</v>
      </c>
      <c r="I176" s="102" t="s">
        <v>2165</v>
      </c>
      <c r="J176" s="161"/>
      <c r="K176" s="161"/>
      <c r="L176" s="161"/>
      <c r="M176" s="161"/>
      <c r="N176" s="161"/>
      <c r="O176" s="161"/>
      <c r="P176" s="161"/>
      <c r="Q176" s="161"/>
      <c r="R176" s="161"/>
      <c r="S176" s="161"/>
    </row>
    <row r="177" spans="1:19" ht="12.75">
      <c r="A177" s="197" t="s">
        <v>863</v>
      </c>
      <c r="B177" s="190" t="s">
        <v>165</v>
      </c>
      <c r="C177" s="190" t="s">
        <v>165</v>
      </c>
      <c r="D177" s="190" t="s">
        <v>165</v>
      </c>
      <c r="E177" s="197"/>
      <c r="F177" s="197" t="s">
        <v>864</v>
      </c>
      <c r="G177" s="2" t="s">
        <v>308</v>
      </c>
      <c r="H177" s="1" t="s">
        <v>308</v>
      </c>
      <c r="I177" s="1" t="s">
        <v>308</v>
      </c>
      <c r="J177" s="161"/>
      <c r="K177" s="161"/>
      <c r="L177" s="161"/>
      <c r="M177" s="161"/>
      <c r="N177" s="161"/>
      <c r="O177" s="161"/>
      <c r="P177" s="161"/>
      <c r="Q177" s="161"/>
      <c r="R177" s="161"/>
      <c r="S177" s="161"/>
    </row>
    <row r="178" spans="1:19" ht="12.75">
      <c r="A178" s="197" t="s">
        <v>865</v>
      </c>
      <c r="B178" s="190" t="s">
        <v>165</v>
      </c>
      <c r="C178" s="190" t="s">
        <v>165</v>
      </c>
      <c r="D178" s="2" t="s">
        <v>165</v>
      </c>
      <c r="E178" s="197"/>
      <c r="F178" s="2" t="s">
        <v>866</v>
      </c>
      <c r="G178" s="2" t="s">
        <v>247</v>
      </c>
      <c r="H178" s="1" t="s">
        <v>247</v>
      </c>
      <c r="I178" s="1" t="s">
        <v>247</v>
      </c>
      <c r="J178" s="161"/>
      <c r="K178" s="161"/>
      <c r="L178" s="161"/>
      <c r="M178" s="161"/>
      <c r="N178" s="161"/>
      <c r="O178" s="161"/>
      <c r="P178" s="161"/>
      <c r="Q178" s="161"/>
      <c r="R178" s="161"/>
      <c r="S178" s="161"/>
    </row>
    <row r="179" spans="1:19" ht="12.75">
      <c r="A179" s="197" t="s">
        <v>867</v>
      </c>
      <c r="B179" s="2" t="s">
        <v>166</v>
      </c>
      <c r="C179" s="2" t="s">
        <v>166</v>
      </c>
      <c r="D179" s="2" t="s">
        <v>166</v>
      </c>
      <c r="E179" s="197"/>
      <c r="F179" s="2" t="s">
        <v>868</v>
      </c>
      <c r="G179" s="2" t="s">
        <v>247</v>
      </c>
      <c r="H179" s="1" t="s">
        <v>247</v>
      </c>
      <c r="I179" s="1" t="s">
        <v>247</v>
      </c>
      <c r="J179" s="161"/>
      <c r="K179" s="161"/>
      <c r="L179" s="161"/>
      <c r="M179" s="161"/>
      <c r="N179" s="161"/>
      <c r="O179" s="161"/>
      <c r="P179" s="161"/>
      <c r="Q179" s="161"/>
      <c r="R179" s="161"/>
      <c r="S179" s="161"/>
    </row>
    <row r="180" spans="1:19" ht="12.75">
      <c r="A180" s="197" t="s">
        <v>869</v>
      </c>
      <c r="B180" s="2" t="s">
        <v>169</v>
      </c>
      <c r="C180" s="2" t="s">
        <v>169</v>
      </c>
      <c r="D180" s="2" t="s">
        <v>168</v>
      </c>
      <c r="E180" s="197"/>
      <c r="F180" s="2" t="s">
        <v>870</v>
      </c>
      <c r="G180" s="2" t="s">
        <v>247</v>
      </c>
      <c r="H180" s="1" t="s">
        <v>247</v>
      </c>
      <c r="I180" s="1" t="s">
        <v>247</v>
      </c>
      <c r="J180" s="1"/>
      <c r="K180" s="1"/>
      <c r="L180" s="1"/>
      <c r="M180" s="1"/>
      <c r="N180" s="1"/>
      <c r="O180" s="1"/>
      <c r="P180" s="1"/>
      <c r="Q180" s="1"/>
      <c r="R180" s="1"/>
      <c r="S180" s="1"/>
    </row>
    <row r="181" spans="1:19" ht="12.75">
      <c r="A181" s="197" t="s">
        <v>871</v>
      </c>
      <c r="B181" s="2" t="s">
        <v>169</v>
      </c>
      <c r="C181" s="2" t="s">
        <v>169</v>
      </c>
      <c r="D181" s="2" t="s">
        <v>168</v>
      </c>
      <c r="E181" s="197"/>
      <c r="F181" s="2" t="s">
        <v>872</v>
      </c>
      <c r="G181" s="2" t="s">
        <v>247</v>
      </c>
      <c r="H181" s="1" t="s">
        <v>247</v>
      </c>
      <c r="I181" s="1" t="s">
        <v>247</v>
      </c>
      <c r="J181" s="1"/>
      <c r="K181" s="1"/>
      <c r="L181" s="1"/>
      <c r="M181" s="1"/>
      <c r="N181" s="1"/>
      <c r="O181" s="1"/>
      <c r="P181" s="1"/>
      <c r="Q181" s="1"/>
      <c r="R181" s="1"/>
      <c r="S181" s="1"/>
    </row>
    <row r="182" spans="1:19" ht="12.75">
      <c r="A182" s="197" t="s">
        <v>873</v>
      </c>
      <c r="B182" s="2" t="s">
        <v>166</v>
      </c>
      <c r="C182" s="2" t="s">
        <v>166</v>
      </c>
      <c r="D182" s="2" t="s">
        <v>166</v>
      </c>
      <c r="E182" s="197"/>
      <c r="F182" s="2" t="s">
        <v>874</v>
      </c>
      <c r="G182" s="2" t="s">
        <v>308</v>
      </c>
      <c r="H182" s="1" t="s">
        <v>308</v>
      </c>
      <c r="I182" s="1" t="s">
        <v>308</v>
      </c>
      <c r="J182" s="1"/>
      <c r="K182" s="1"/>
      <c r="L182" s="1"/>
      <c r="M182" s="1"/>
      <c r="N182" s="1"/>
      <c r="O182" s="1"/>
      <c r="P182" s="1"/>
      <c r="Q182" s="1"/>
      <c r="R182" s="1"/>
      <c r="S182" s="1"/>
    </row>
    <row r="183" spans="1:19" ht="12.75">
      <c r="A183" s="197" t="s">
        <v>875</v>
      </c>
      <c r="B183" s="2" t="s">
        <v>168</v>
      </c>
      <c r="C183" s="2" t="s">
        <v>168</v>
      </c>
      <c r="D183" s="2" t="s">
        <v>168</v>
      </c>
      <c r="E183" s="197"/>
      <c r="F183" s="2" t="s">
        <v>876</v>
      </c>
      <c r="G183" s="2" t="s">
        <v>247</v>
      </c>
      <c r="H183" s="1" t="s">
        <v>247</v>
      </c>
      <c r="I183" s="1" t="s">
        <v>247</v>
      </c>
      <c r="J183" s="1"/>
      <c r="K183" s="1"/>
      <c r="L183" s="1"/>
      <c r="M183" s="1"/>
      <c r="N183" s="1"/>
      <c r="O183" s="1"/>
      <c r="P183" s="1"/>
      <c r="Q183" s="1"/>
      <c r="R183" s="1"/>
      <c r="S183" s="1"/>
    </row>
    <row r="184" spans="1:19" ht="12.75">
      <c r="A184" s="197" t="s">
        <v>877</v>
      </c>
      <c r="B184" s="2" t="s">
        <v>8119</v>
      </c>
      <c r="C184" s="2" t="s">
        <v>8120</v>
      </c>
      <c r="D184" s="2" t="s">
        <v>8121</v>
      </c>
      <c r="E184" s="197"/>
      <c r="F184" s="197" t="s">
        <v>879</v>
      </c>
      <c r="G184" s="2" t="s">
        <v>8122</v>
      </c>
      <c r="H184" s="2" t="s">
        <v>8122</v>
      </c>
      <c r="I184" s="1" t="s">
        <v>8122</v>
      </c>
      <c r="J184" s="1"/>
      <c r="K184" s="1"/>
      <c r="L184" s="1"/>
      <c r="M184" s="1"/>
      <c r="N184" s="1"/>
      <c r="O184" s="1"/>
      <c r="P184" s="1"/>
      <c r="Q184" s="1"/>
      <c r="R184" s="1"/>
      <c r="S184" s="1"/>
    </row>
    <row r="185" spans="1:19" ht="12.75">
      <c r="A185" s="197" t="s">
        <v>880</v>
      </c>
      <c r="B185" s="2" t="s">
        <v>8123</v>
      </c>
      <c r="C185" s="2" t="s">
        <v>8124</v>
      </c>
      <c r="D185" s="2" t="s">
        <v>8125</v>
      </c>
      <c r="E185" s="197"/>
      <c r="F185" s="2" t="s">
        <v>882</v>
      </c>
      <c r="G185" s="2"/>
      <c r="H185" s="2"/>
      <c r="I185" s="1"/>
      <c r="J185" s="1"/>
      <c r="K185" s="1"/>
      <c r="L185" s="1"/>
      <c r="M185" s="1"/>
      <c r="N185" s="1"/>
      <c r="O185" s="1"/>
      <c r="P185" s="1"/>
      <c r="Q185" s="1"/>
      <c r="R185" s="1"/>
      <c r="S185" s="1"/>
    </row>
    <row r="186" spans="1:19" ht="12.75">
      <c r="A186" s="197" t="s">
        <v>883</v>
      </c>
      <c r="B186" s="2" t="s">
        <v>8126</v>
      </c>
      <c r="C186" s="2" t="s">
        <v>8126</v>
      </c>
      <c r="D186" s="2" t="s">
        <v>8127</v>
      </c>
      <c r="E186" s="197"/>
      <c r="F186" s="2" t="s">
        <v>885</v>
      </c>
      <c r="G186" s="2"/>
      <c r="H186" s="1"/>
      <c r="I186" s="1"/>
      <c r="J186" s="1"/>
      <c r="K186" s="1"/>
      <c r="L186" s="1"/>
      <c r="M186" s="1"/>
      <c r="N186" s="1"/>
      <c r="O186" s="1"/>
      <c r="P186" s="1"/>
      <c r="Q186" s="1"/>
      <c r="R186" s="1"/>
      <c r="S186" s="1"/>
    </row>
    <row r="187" spans="1:19" ht="12.75">
      <c r="A187" s="197" t="s">
        <v>886</v>
      </c>
      <c r="B187" s="2" t="s">
        <v>169</v>
      </c>
      <c r="C187" s="2" t="s">
        <v>169</v>
      </c>
      <c r="D187" s="2" t="s">
        <v>8128</v>
      </c>
      <c r="E187" s="197"/>
      <c r="F187" s="2" t="s">
        <v>887</v>
      </c>
      <c r="G187" s="2"/>
      <c r="H187" s="1"/>
      <c r="I187" s="1"/>
      <c r="J187" s="1"/>
      <c r="K187" s="1"/>
      <c r="L187" s="1"/>
      <c r="M187" s="1"/>
      <c r="N187" s="1"/>
      <c r="O187" s="1"/>
      <c r="P187" s="1"/>
      <c r="Q187" s="1"/>
      <c r="R187" s="1"/>
      <c r="S187" s="1"/>
    </row>
    <row r="188" spans="1:19" ht="12.75">
      <c r="A188" s="197" t="s">
        <v>888</v>
      </c>
      <c r="B188" s="2" t="s">
        <v>169</v>
      </c>
      <c r="C188" s="2" t="s">
        <v>169</v>
      </c>
      <c r="D188" s="2" t="s">
        <v>8129</v>
      </c>
      <c r="E188" s="197"/>
      <c r="F188" s="2" t="s">
        <v>889</v>
      </c>
      <c r="G188" s="2"/>
      <c r="H188" s="1"/>
      <c r="I188" s="1"/>
      <c r="J188" s="1"/>
      <c r="K188" s="1"/>
      <c r="L188" s="1"/>
      <c r="M188" s="1"/>
      <c r="N188" s="1"/>
      <c r="O188" s="1"/>
      <c r="P188" s="1"/>
      <c r="Q188" s="1"/>
      <c r="R188" s="1"/>
      <c r="S188" s="1"/>
    </row>
    <row r="189" spans="1:19" ht="12.75">
      <c r="A189" s="197" t="s">
        <v>890</v>
      </c>
      <c r="B189" s="2" t="s">
        <v>8130</v>
      </c>
      <c r="C189" s="2" t="s">
        <v>8131</v>
      </c>
      <c r="D189" s="2" t="s">
        <v>8132</v>
      </c>
      <c r="E189" s="197"/>
      <c r="F189" s="2" t="s">
        <v>892</v>
      </c>
      <c r="G189" s="2" t="s">
        <v>8133</v>
      </c>
      <c r="H189" s="2" t="s">
        <v>8133</v>
      </c>
      <c r="I189" s="1" t="s">
        <v>8133</v>
      </c>
      <c r="J189" s="1"/>
      <c r="K189" s="1"/>
      <c r="L189" s="1"/>
      <c r="M189" s="1"/>
      <c r="N189" s="1"/>
      <c r="O189" s="1"/>
      <c r="P189" s="1"/>
      <c r="Q189" s="1"/>
      <c r="R189" s="1"/>
      <c r="S189" s="1"/>
    </row>
    <row r="190" spans="1:19" ht="12.75">
      <c r="A190" s="197" t="s">
        <v>893</v>
      </c>
      <c r="B190" s="2" t="s">
        <v>8134</v>
      </c>
      <c r="C190" s="2" t="s">
        <v>8134</v>
      </c>
      <c r="D190" s="2" t="s">
        <v>8134</v>
      </c>
      <c r="E190" s="197"/>
      <c r="F190" s="2" t="s">
        <v>894</v>
      </c>
      <c r="G190" s="2"/>
      <c r="H190" s="1"/>
      <c r="I190" s="1"/>
      <c r="J190" s="1"/>
      <c r="K190" s="1"/>
      <c r="L190" s="1"/>
      <c r="M190" s="1"/>
      <c r="N190" s="1"/>
      <c r="O190" s="1"/>
      <c r="P190" s="1"/>
      <c r="Q190" s="1"/>
      <c r="R190" s="1"/>
      <c r="S190" s="1"/>
    </row>
    <row r="191" spans="1:19" ht="12.75">
      <c r="A191" s="197" t="s">
        <v>658</v>
      </c>
      <c r="B191" s="225">
        <v>42809</v>
      </c>
      <c r="C191" s="225">
        <v>42840</v>
      </c>
      <c r="D191" s="224">
        <v>42901</v>
      </c>
      <c r="E191" s="197"/>
      <c r="F191" s="2"/>
      <c r="G191" s="2"/>
      <c r="H191" s="1"/>
      <c r="I191" s="1"/>
      <c r="J191" s="1"/>
      <c r="K191" s="1"/>
      <c r="L191" s="1"/>
      <c r="M191" s="1"/>
      <c r="N191" s="1"/>
      <c r="O191" s="1"/>
      <c r="P191" s="1"/>
      <c r="Q191" s="1"/>
      <c r="R191" s="1"/>
      <c r="S191" s="1"/>
    </row>
    <row r="192" spans="1:19" ht="12.75">
      <c r="A192" s="197"/>
      <c r="B192" s="198"/>
      <c r="C192" s="198"/>
      <c r="D192" s="198"/>
      <c r="E192" s="197"/>
      <c r="F192" s="2"/>
      <c r="G192" s="2"/>
      <c r="H192" s="1"/>
      <c r="I192" s="1"/>
      <c r="J192" s="1"/>
      <c r="K192" s="1"/>
      <c r="L192" s="1"/>
      <c r="M192" s="1"/>
      <c r="N192" s="1"/>
      <c r="O192" s="1"/>
      <c r="P192" s="1"/>
      <c r="Q192" s="1"/>
      <c r="R192" s="1"/>
      <c r="S192" s="1"/>
    </row>
    <row r="193" spans="1:21" ht="12.75">
      <c r="A193" s="197"/>
      <c r="B193" s="198"/>
      <c r="C193" s="198"/>
      <c r="D193" s="198"/>
      <c r="E193" s="197"/>
      <c r="F193" s="2"/>
      <c r="G193" s="2"/>
      <c r="H193" s="1"/>
      <c r="I193" s="1"/>
      <c r="J193" s="1"/>
      <c r="K193" s="1"/>
      <c r="L193" s="1"/>
      <c r="M193" s="1"/>
      <c r="N193" s="1"/>
      <c r="O193" s="1"/>
      <c r="P193" s="1"/>
      <c r="Q193" s="1"/>
      <c r="R193" s="1"/>
      <c r="S193" s="1"/>
    </row>
    <row r="194" spans="1:21" ht="12.75">
      <c r="A194" s="197" t="s">
        <v>895</v>
      </c>
      <c r="B194" s="199">
        <v>100</v>
      </c>
      <c r="C194" s="199">
        <v>100</v>
      </c>
      <c r="D194" s="199">
        <v>100</v>
      </c>
      <c r="E194" s="197"/>
      <c r="F194" s="2"/>
      <c r="G194" s="2"/>
      <c r="H194" s="1"/>
      <c r="I194" s="1"/>
      <c r="J194" s="1"/>
      <c r="K194" s="1"/>
      <c r="L194" s="1"/>
      <c r="M194" s="1"/>
      <c r="N194" s="1"/>
      <c r="O194" s="1"/>
      <c r="P194" s="1"/>
      <c r="Q194" s="1"/>
      <c r="R194" s="1"/>
      <c r="S194" s="1"/>
    </row>
    <row r="195" spans="1:21" ht="12.75">
      <c r="A195" s="197" t="s">
        <v>896</v>
      </c>
      <c r="B195" s="199">
        <v>100</v>
      </c>
      <c r="C195" s="199">
        <v>100</v>
      </c>
      <c r="D195" s="199">
        <v>100</v>
      </c>
      <c r="E195" s="197"/>
      <c r="F195" s="2"/>
      <c r="G195" s="2"/>
      <c r="H195" s="1"/>
      <c r="I195" s="1"/>
      <c r="J195" s="1"/>
      <c r="K195" s="1"/>
      <c r="L195" s="1"/>
      <c r="M195" s="1"/>
      <c r="N195" s="1"/>
      <c r="O195" s="1"/>
      <c r="P195" s="1"/>
      <c r="Q195" s="1"/>
      <c r="R195" s="1"/>
      <c r="S195" s="1"/>
    </row>
    <row r="196" spans="1:21" ht="12.75">
      <c r="A196" s="197" t="s">
        <v>897</v>
      </c>
      <c r="B196" s="199">
        <v>50</v>
      </c>
      <c r="C196" s="199">
        <v>50</v>
      </c>
      <c r="D196" s="199">
        <v>50</v>
      </c>
      <c r="E196" s="197"/>
      <c r="F196" s="2"/>
      <c r="G196" s="2"/>
      <c r="H196" s="1"/>
      <c r="I196" s="1"/>
      <c r="J196" s="1"/>
      <c r="K196" s="1"/>
      <c r="L196" s="1"/>
      <c r="M196" s="1"/>
      <c r="N196" s="1"/>
      <c r="O196" s="1"/>
      <c r="P196" s="1"/>
      <c r="Q196" s="1"/>
      <c r="R196" s="1"/>
      <c r="S196" s="1"/>
    </row>
    <row r="197" spans="1:21" ht="12.75">
      <c r="A197" s="197" t="s">
        <v>898</v>
      </c>
      <c r="B197" s="199" t="s">
        <v>633</v>
      </c>
      <c r="C197" s="199" t="s">
        <v>633</v>
      </c>
      <c r="D197" s="199">
        <v>0</v>
      </c>
      <c r="E197" s="197"/>
      <c r="F197" s="2"/>
      <c r="G197" s="2"/>
      <c r="H197" s="1"/>
      <c r="I197" s="1"/>
      <c r="J197" s="1"/>
      <c r="K197" s="1"/>
      <c r="L197" s="1"/>
      <c r="M197" s="1"/>
      <c r="N197" s="1"/>
      <c r="O197" s="1"/>
      <c r="P197" s="1"/>
      <c r="Q197" s="1"/>
      <c r="R197" s="1"/>
      <c r="S197" s="1"/>
    </row>
    <row r="198" spans="1:21" ht="12.75">
      <c r="A198" s="197" t="s">
        <v>899</v>
      </c>
      <c r="B198" s="199" t="s">
        <v>633</v>
      </c>
      <c r="C198" s="199" t="s">
        <v>633</v>
      </c>
      <c r="D198" s="199">
        <v>0</v>
      </c>
      <c r="E198" s="197"/>
      <c r="F198" s="2"/>
      <c r="G198" s="2"/>
      <c r="H198" s="1"/>
      <c r="I198" s="1"/>
      <c r="J198" s="1"/>
      <c r="K198" s="1"/>
      <c r="L198" s="1"/>
      <c r="M198" s="1"/>
      <c r="N198" s="1"/>
      <c r="O198" s="1"/>
      <c r="P198" s="1"/>
      <c r="Q198" s="1"/>
      <c r="R198" s="1"/>
      <c r="S198" s="1"/>
    </row>
    <row r="199" spans="1:21" ht="12.75">
      <c r="A199" s="197" t="s">
        <v>900</v>
      </c>
      <c r="B199" s="199">
        <v>50</v>
      </c>
      <c r="C199" s="199">
        <v>50</v>
      </c>
      <c r="D199" s="199">
        <v>50</v>
      </c>
      <c r="E199" s="197"/>
      <c r="F199" s="2"/>
      <c r="G199" s="2"/>
      <c r="H199" s="1"/>
      <c r="I199" s="1"/>
      <c r="J199" s="1"/>
      <c r="K199" s="1"/>
      <c r="L199" s="1"/>
      <c r="M199" s="1"/>
      <c r="N199" s="1"/>
      <c r="O199" s="1"/>
      <c r="P199" s="1"/>
      <c r="Q199" s="1"/>
      <c r="R199" s="1"/>
      <c r="S199" s="1"/>
    </row>
    <row r="200" spans="1:21" ht="12.75">
      <c r="A200" s="197" t="s">
        <v>901</v>
      </c>
      <c r="B200" s="199">
        <v>0</v>
      </c>
      <c r="C200" s="199">
        <v>0</v>
      </c>
      <c r="D200" s="199">
        <v>0</v>
      </c>
      <c r="E200" s="197"/>
      <c r="F200" s="2"/>
      <c r="G200" s="2"/>
      <c r="H200" s="1"/>
      <c r="I200" s="1"/>
      <c r="J200" s="1"/>
      <c r="K200" s="1"/>
      <c r="L200" s="1"/>
      <c r="M200" s="1"/>
      <c r="N200" s="1"/>
      <c r="O200" s="1"/>
      <c r="P200" s="1"/>
      <c r="Q200" s="1"/>
      <c r="R200" s="1"/>
      <c r="S200" s="1"/>
    </row>
    <row r="201" spans="1:21" ht="12.75">
      <c r="A201" s="197"/>
      <c r="B201" s="198"/>
      <c r="C201" s="198"/>
      <c r="D201" s="198"/>
      <c r="E201" s="197"/>
      <c r="F201" s="2"/>
      <c r="G201" s="2"/>
      <c r="H201" s="1"/>
      <c r="I201" s="1"/>
      <c r="J201" s="1"/>
      <c r="K201" s="1"/>
      <c r="L201" s="1"/>
      <c r="M201" s="1"/>
      <c r="N201" s="1"/>
      <c r="O201" s="1"/>
      <c r="P201" s="1"/>
      <c r="Q201" s="1"/>
      <c r="R201" s="1"/>
      <c r="S201" s="1"/>
    </row>
    <row r="202" spans="1:21" ht="12.75">
      <c r="A202" s="200" t="s">
        <v>661</v>
      </c>
      <c r="B202" s="201">
        <v>60</v>
      </c>
      <c r="C202" s="201">
        <v>60</v>
      </c>
      <c r="D202" s="201">
        <v>42.857142857142854</v>
      </c>
      <c r="E202" s="197"/>
      <c r="F202" s="2"/>
      <c r="G202" s="2"/>
      <c r="H202" s="1"/>
      <c r="I202" s="1"/>
      <c r="J202" s="1"/>
      <c r="K202" s="1"/>
      <c r="L202" s="1"/>
      <c r="M202" s="1"/>
      <c r="N202" s="1"/>
      <c r="O202" s="1"/>
      <c r="P202" s="1"/>
      <c r="Q202" s="1"/>
      <c r="R202" s="1"/>
      <c r="S202" s="1"/>
    </row>
    <row r="203" spans="1:21" ht="12.75">
      <c r="A203" s="200"/>
      <c r="B203" s="211">
        <v>60</v>
      </c>
      <c r="C203" s="205"/>
      <c r="D203" s="201">
        <v>42.857142857142854</v>
      </c>
      <c r="E203" s="197"/>
      <c r="F203" s="2"/>
      <c r="G203" s="2"/>
      <c r="H203" s="1"/>
      <c r="I203" s="1"/>
      <c r="J203" s="1"/>
      <c r="K203" s="1"/>
      <c r="L203" s="1"/>
      <c r="M203" s="1"/>
      <c r="N203" s="1"/>
      <c r="O203" s="1"/>
      <c r="P203" s="1"/>
      <c r="Q203" s="1"/>
      <c r="R203" s="1"/>
      <c r="S203" s="1"/>
    </row>
    <row r="204" spans="1:21" ht="12.75">
      <c r="A204" s="200" t="s">
        <v>663</v>
      </c>
      <c r="B204" s="204">
        <v>51.428571428571431</v>
      </c>
      <c r="C204" s="2"/>
      <c r="D204" s="2"/>
      <c r="E204" s="2"/>
      <c r="F204" s="2"/>
      <c r="G204" s="197"/>
      <c r="H204" s="1"/>
      <c r="I204" s="1"/>
      <c r="J204" s="1"/>
      <c r="K204" s="1"/>
      <c r="L204" s="1"/>
      <c r="M204" s="1"/>
      <c r="N204" s="1"/>
      <c r="O204" s="1"/>
      <c r="P204" s="1"/>
      <c r="Q204" s="1"/>
      <c r="R204" s="1"/>
      <c r="S204" s="1"/>
      <c r="T204" s="1"/>
      <c r="U204" s="1"/>
    </row>
    <row r="205" spans="1:21" ht="12.75">
      <c r="A205" s="197"/>
      <c r="B205" s="2"/>
      <c r="C205" s="2"/>
      <c r="D205" s="209"/>
      <c r="E205" s="2"/>
      <c r="F205" s="2"/>
      <c r="G205" s="197"/>
      <c r="H205" s="1"/>
      <c r="I205" s="1"/>
      <c r="J205" s="1"/>
      <c r="K205" s="1"/>
      <c r="L205" s="1"/>
      <c r="M205" s="1"/>
      <c r="N205" s="1"/>
      <c r="O205" s="1"/>
      <c r="P205" s="1"/>
      <c r="Q205" s="1"/>
      <c r="R205" s="1"/>
      <c r="S205" s="1"/>
      <c r="T205" s="1"/>
      <c r="U205" s="1"/>
    </row>
    <row r="206" spans="1:21" ht="12.75">
      <c r="A206" s="193" t="s">
        <v>553</v>
      </c>
      <c r="B206" s="194" t="s">
        <v>815</v>
      </c>
      <c r="C206" s="194" t="s">
        <v>816</v>
      </c>
      <c r="D206" s="194" t="s">
        <v>2165</v>
      </c>
      <c r="E206" s="369"/>
      <c r="F206" s="195" t="s">
        <v>652</v>
      </c>
      <c r="G206" s="208" t="s">
        <v>815</v>
      </c>
      <c r="H206" s="98" t="s">
        <v>816</v>
      </c>
      <c r="I206" s="102" t="s">
        <v>2165</v>
      </c>
      <c r="J206" s="1"/>
      <c r="K206" s="1"/>
      <c r="L206" s="1"/>
      <c r="M206" s="1"/>
      <c r="N206" s="1"/>
      <c r="O206" s="1"/>
      <c r="P206" s="1"/>
      <c r="Q206" s="1"/>
      <c r="R206" s="1"/>
      <c r="S206" s="1"/>
    </row>
    <row r="207" spans="1:21" ht="12.75">
      <c r="A207" s="197" t="s">
        <v>902</v>
      </c>
      <c r="B207" s="190" t="s">
        <v>168</v>
      </c>
      <c r="C207" s="190" t="s">
        <v>168</v>
      </c>
      <c r="D207" s="190" t="s">
        <v>168</v>
      </c>
      <c r="E207" s="197"/>
      <c r="F207" s="197" t="s">
        <v>903</v>
      </c>
      <c r="G207" s="2" t="s">
        <v>247</v>
      </c>
      <c r="H207" s="1" t="s">
        <v>247</v>
      </c>
      <c r="I207" s="1" t="s">
        <v>247</v>
      </c>
      <c r="J207" s="1"/>
      <c r="K207" s="1"/>
      <c r="L207" s="1"/>
      <c r="M207" s="1"/>
      <c r="N207" s="1"/>
      <c r="O207" s="1"/>
      <c r="P207" s="1"/>
      <c r="Q207" s="1"/>
      <c r="R207" s="1"/>
      <c r="S207" s="1"/>
    </row>
    <row r="208" spans="1:21" ht="12.75">
      <c r="A208" s="197" t="s">
        <v>904</v>
      </c>
      <c r="B208" s="190" t="s">
        <v>168</v>
      </c>
      <c r="C208" s="190" t="s">
        <v>168</v>
      </c>
      <c r="D208" s="190" t="s">
        <v>168</v>
      </c>
      <c r="E208" s="197"/>
      <c r="F208" s="2" t="s">
        <v>905</v>
      </c>
      <c r="G208" s="2" t="s">
        <v>247</v>
      </c>
      <c r="H208" s="1" t="s">
        <v>247</v>
      </c>
      <c r="I208" s="1" t="s">
        <v>247</v>
      </c>
      <c r="J208" s="1"/>
      <c r="K208" s="1"/>
      <c r="L208" s="1"/>
      <c r="M208" s="1"/>
      <c r="N208" s="1"/>
      <c r="O208" s="1"/>
      <c r="P208" s="1"/>
      <c r="Q208" s="1"/>
      <c r="R208" s="1"/>
      <c r="S208" s="1"/>
    </row>
    <row r="209" spans="1:21" ht="12.75">
      <c r="A209" s="197" t="s">
        <v>906</v>
      </c>
      <c r="B209" s="190" t="s">
        <v>168</v>
      </c>
      <c r="C209" s="190" t="s">
        <v>168</v>
      </c>
      <c r="D209" s="190" t="s">
        <v>168</v>
      </c>
      <c r="E209" s="197"/>
      <c r="F209" s="2" t="s">
        <v>907</v>
      </c>
      <c r="G209" s="2" t="s">
        <v>247</v>
      </c>
      <c r="H209" s="1" t="s">
        <v>247</v>
      </c>
      <c r="I209" s="1" t="s">
        <v>247</v>
      </c>
      <c r="J209" s="1"/>
      <c r="K209" s="1"/>
      <c r="L209" s="1"/>
      <c r="M209" s="1"/>
      <c r="N209" s="1"/>
      <c r="O209" s="1"/>
      <c r="P209" s="1"/>
      <c r="Q209" s="1"/>
      <c r="R209" s="1"/>
      <c r="S209" s="1"/>
    </row>
    <row r="210" spans="1:21" ht="12.75">
      <c r="A210" s="197" t="s">
        <v>908</v>
      </c>
      <c r="B210" s="190" t="s">
        <v>884</v>
      </c>
      <c r="C210" s="190" t="s">
        <v>884</v>
      </c>
      <c r="D210" s="2" t="s">
        <v>884</v>
      </c>
      <c r="E210" s="197"/>
      <c r="F210" s="197" t="s">
        <v>909</v>
      </c>
      <c r="G210" s="2"/>
      <c r="H210" s="1"/>
      <c r="I210" s="1"/>
      <c r="J210" s="1"/>
      <c r="K210" s="1"/>
      <c r="L210" s="1"/>
      <c r="M210" s="1"/>
      <c r="N210" s="1"/>
      <c r="O210" s="1"/>
      <c r="P210" s="1"/>
      <c r="Q210" s="1"/>
      <c r="R210" s="1"/>
      <c r="S210" s="1"/>
    </row>
    <row r="211" spans="1:21" ht="12.75">
      <c r="A211" s="197" t="s">
        <v>910</v>
      </c>
      <c r="B211" s="2" t="s">
        <v>884</v>
      </c>
      <c r="C211" s="2" t="s">
        <v>884</v>
      </c>
      <c r="D211" s="2" t="s">
        <v>884</v>
      </c>
      <c r="E211" s="197"/>
      <c r="F211" s="2" t="s">
        <v>911</v>
      </c>
      <c r="G211" s="2"/>
      <c r="H211" s="1"/>
      <c r="I211" s="1"/>
      <c r="J211" s="1"/>
      <c r="K211" s="1"/>
      <c r="L211" s="1"/>
      <c r="M211" s="1"/>
      <c r="N211" s="1"/>
      <c r="O211" s="1"/>
      <c r="P211" s="1"/>
      <c r="Q211" s="1"/>
      <c r="R211" s="1"/>
      <c r="S211" s="1"/>
    </row>
    <row r="212" spans="1:21" ht="12.75">
      <c r="A212" s="197" t="s">
        <v>912</v>
      </c>
      <c r="B212" s="209" t="s">
        <v>884</v>
      </c>
      <c r="C212" s="2" t="s">
        <v>884</v>
      </c>
      <c r="D212" s="2" t="s">
        <v>884</v>
      </c>
      <c r="E212" s="197"/>
      <c r="F212" s="2" t="s">
        <v>913</v>
      </c>
      <c r="G212" s="2"/>
      <c r="H212" s="1"/>
      <c r="I212" s="1"/>
      <c r="J212" s="1"/>
      <c r="K212" s="1"/>
      <c r="L212" s="1"/>
      <c r="M212" s="1"/>
      <c r="N212" s="1"/>
      <c r="O212" s="1"/>
      <c r="P212" s="1"/>
      <c r="Q212" s="1"/>
      <c r="R212" s="1"/>
      <c r="S212" s="1"/>
    </row>
    <row r="213" spans="1:21" ht="12.75">
      <c r="A213" s="197" t="s">
        <v>658</v>
      </c>
      <c r="B213" s="2"/>
      <c r="C213" s="2"/>
      <c r="D213" s="2"/>
      <c r="E213" s="197"/>
      <c r="F213" s="2"/>
      <c r="G213" s="2"/>
      <c r="H213" s="1"/>
      <c r="I213" s="1"/>
      <c r="J213" s="1"/>
      <c r="K213" s="1"/>
      <c r="L213" s="1"/>
      <c r="M213" s="1"/>
      <c r="N213" s="1"/>
      <c r="O213" s="1"/>
      <c r="P213" s="1"/>
      <c r="Q213" s="1"/>
      <c r="R213" s="1"/>
      <c r="S213" s="1"/>
    </row>
    <row r="214" spans="1:21" ht="12.75">
      <c r="A214" s="197"/>
      <c r="B214" s="198"/>
      <c r="C214" s="198"/>
      <c r="D214" s="198"/>
      <c r="E214" s="197"/>
      <c r="F214" s="2"/>
      <c r="G214" s="2"/>
      <c r="H214" s="2"/>
      <c r="I214" s="1"/>
      <c r="J214" s="1"/>
      <c r="K214" s="1"/>
      <c r="L214" s="1"/>
      <c r="M214" s="1"/>
      <c r="N214" s="1"/>
      <c r="O214" s="1"/>
      <c r="P214" s="1"/>
      <c r="Q214" s="1"/>
      <c r="R214" s="1"/>
      <c r="S214" s="1"/>
    </row>
    <row r="215" spans="1:21" ht="12.75">
      <c r="A215" s="197"/>
      <c r="B215" s="198"/>
      <c r="C215" s="198"/>
      <c r="D215" s="198"/>
      <c r="E215" s="197"/>
      <c r="F215" s="2"/>
      <c r="G215" s="2"/>
      <c r="H215" s="2"/>
      <c r="I215" s="1"/>
      <c r="J215" s="1"/>
      <c r="K215" s="1"/>
      <c r="L215" s="1"/>
      <c r="M215" s="1"/>
      <c r="N215" s="1"/>
      <c r="O215" s="1"/>
      <c r="P215" s="1"/>
      <c r="Q215" s="1"/>
      <c r="R215" s="1"/>
      <c r="S215" s="1"/>
    </row>
    <row r="216" spans="1:21" ht="12.75">
      <c r="A216" s="197" t="s">
        <v>914</v>
      </c>
      <c r="B216" s="199">
        <v>0</v>
      </c>
      <c r="C216" s="199">
        <v>0</v>
      </c>
      <c r="D216" s="199">
        <v>0</v>
      </c>
      <c r="E216" s="197"/>
      <c r="F216" s="2"/>
      <c r="G216" s="2"/>
      <c r="H216" s="1"/>
      <c r="I216" s="1"/>
      <c r="J216" s="1"/>
      <c r="K216" s="1"/>
      <c r="L216" s="1"/>
      <c r="M216" s="1"/>
      <c r="N216" s="1"/>
      <c r="O216" s="1"/>
      <c r="P216" s="1"/>
      <c r="Q216" s="1"/>
      <c r="R216" s="1"/>
      <c r="S216" s="1"/>
    </row>
    <row r="217" spans="1:21" ht="12.75">
      <c r="A217" s="197" t="s">
        <v>915</v>
      </c>
      <c r="B217" s="199">
        <v>0</v>
      </c>
      <c r="C217" s="199">
        <v>0</v>
      </c>
      <c r="D217" s="199">
        <v>0</v>
      </c>
      <c r="E217" s="197"/>
      <c r="F217" s="2"/>
      <c r="G217" s="2"/>
      <c r="H217" s="1"/>
      <c r="I217" s="1"/>
      <c r="J217" s="1"/>
      <c r="K217" s="1"/>
      <c r="L217" s="1"/>
      <c r="M217" s="1"/>
      <c r="N217" s="1"/>
      <c r="O217" s="1"/>
      <c r="P217" s="1"/>
      <c r="Q217" s="1"/>
      <c r="R217" s="1"/>
      <c r="S217" s="1"/>
    </row>
    <row r="218" spans="1:21" ht="12.75">
      <c r="A218" s="197" t="s">
        <v>916</v>
      </c>
      <c r="B218" s="199">
        <v>0</v>
      </c>
      <c r="C218" s="199">
        <v>0</v>
      </c>
      <c r="D218" s="199">
        <v>0</v>
      </c>
      <c r="E218" s="197"/>
      <c r="F218" s="2"/>
      <c r="G218" s="2"/>
      <c r="H218" s="1"/>
      <c r="I218" s="1"/>
      <c r="J218" s="1"/>
      <c r="K218" s="1"/>
      <c r="L218" s="1"/>
      <c r="M218" s="1"/>
      <c r="N218" s="1"/>
      <c r="O218" s="1"/>
      <c r="P218" s="1"/>
      <c r="Q218" s="1"/>
      <c r="R218" s="1"/>
      <c r="S218" s="1"/>
    </row>
    <row r="219" spans="1:21" ht="12.75">
      <c r="A219" s="197"/>
      <c r="B219" s="198"/>
      <c r="C219" s="198"/>
      <c r="D219" s="198"/>
      <c r="E219" s="197"/>
      <c r="F219" s="2"/>
      <c r="G219" s="2"/>
      <c r="H219" s="1"/>
      <c r="I219" s="1"/>
      <c r="J219" s="1"/>
      <c r="K219" s="1"/>
      <c r="L219" s="1"/>
      <c r="M219" s="1"/>
      <c r="N219" s="1"/>
      <c r="O219" s="1"/>
      <c r="P219" s="1"/>
      <c r="Q219" s="1"/>
      <c r="R219" s="1"/>
      <c r="S219" s="1"/>
    </row>
    <row r="220" spans="1:21" ht="12.75">
      <c r="A220" s="200" t="s">
        <v>661</v>
      </c>
      <c r="B220" s="211">
        <v>0</v>
      </c>
      <c r="C220" s="211">
        <v>0</v>
      </c>
      <c r="D220" s="211">
        <v>0</v>
      </c>
      <c r="E220" s="197"/>
      <c r="F220" s="2"/>
      <c r="G220" s="2"/>
      <c r="H220" s="1"/>
      <c r="I220" s="1"/>
      <c r="J220" s="1"/>
      <c r="K220" s="1"/>
      <c r="L220" s="1"/>
      <c r="M220" s="1"/>
      <c r="N220" s="1"/>
      <c r="O220" s="1"/>
      <c r="P220" s="1"/>
      <c r="Q220" s="1"/>
      <c r="R220" s="1"/>
      <c r="S220" s="1"/>
    </row>
    <row r="221" spans="1:21" ht="12.75">
      <c r="A221" s="200"/>
      <c r="B221" s="211">
        <v>0</v>
      </c>
      <c r="C221" s="205"/>
      <c r="D221" s="201">
        <v>0</v>
      </c>
      <c r="E221" s="197"/>
      <c r="F221" s="2"/>
      <c r="G221" s="2"/>
      <c r="H221" s="1"/>
      <c r="I221" s="1"/>
      <c r="J221" s="1"/>
      <c r="K221" s="1"/>
      <c r="L221" s="1"/>
      <c r="M221" s="1"/>
      <c r="N221" s="1"/>
      <c r="O221" s="1"/>
      <c r="P221" s="1"/>
      <c r="Q221" s="1"/>
      <c r="R221" s="1"/>
      <c r="S221" s="1"/>
    </row>
    <row r="222" spans="1:21" ht="12.75">
      <c r="A222" s="200" t="s">
        <v>663</v>
      </c>
      <c r="B222" s="204">
        <v>0</v>
      </c>
      <c r="C222" s="2"/>
      <c r="D222" s="2"/>
      <c r="E222" s="2"/>
      <c r="F222" s="2"/>
      <c r="G222" s="197"/>
      <c r="H222" s="1"/>
      <c r="I222" s="1"/>
      <c r="J222" s="1"/>
      <c r="K222" s="1"/>
      <c r="L222" s="1"/>
      <c r="M222" s="1"/>
      <c r="N222" s="1"/>
      <c r="O222" s="1"/>
      <c r="P222" s="1"/>
      <c r="Q222" s="1"/>
      <c r="R222" s="1"/>
      <c r="S222" s="1"/>
      <c r="T222" s="1"/>
      <c r="U222" s="1"/>
    </row>
    <row r="223" spans="1:21" ht="12.75">
      <c r="A223" s="197"/>
      <c r="B223" s="2"/>
      <c r="C223" s="2"/>
      <c r="D223" s="209"/>
      <c r="E223" s="2"/>
      <c r="F223" s="2"/>
      <c r="G223" s="197"/>
      <c r="H223" s="1"/>
      <c r="I223" s="1"/>
      <c r="J223" s="1"/>
      <c r="K223" s="1"/>
      <c r="L223" s="1"/>
      <c r="M223" s="1"/>
      <c r="N223" s="1"/>
      <c r="O223" s="1"/>
      <c r="P223" s="1"/>
      <c r="Q223" s="1"/>
      <c r="R223" s="1"/>
      <c r="S223" s="1"/>
      <c r="T223" s="1"/>
      <c r="U223" s="1"/>
    </row>
    <row r="224" spans="1:21" ht="12.75">
      <c r="A224" s="193" t="s">
        <v>556</v>
      </c>
      <c r="B224" s="194" t="s">
        <v>815</v>
      </c>
      <c r="C224" s="194" t="s">
        <v>816</v>
      </c>
      <c r="D224" s="194" t="s">
        <v>2165</v>
      </c>
      <c r="E224" s="369"/>
      <c r="F224" s="195" t="s">
        <v>652</v>
      </c>
      <c r="G224" s="208" t="s">
        <v>815</v>
      </c>
      <c r="H224" s="98" t="s">
        <v>816</v>
      </c>
      <c r="I224" s="102" t="s">
        <v>2165</v>
      </c>
      <c r="J224" s="1"/>
      <c r="K224" s="1"/>
      <c r="L224" s="1"/>
      <c r="M224" s="1"/>
      <c r="N224" s="1"/>
      <c r="O224" s="1"/>
      <c r="P224" s="1"/>
      <c r="Q224" s="1"/>
      <c r="R224" s="1"/>
      <c r="S224" s="1"/>
    </row>
    <row r="225" spans="1:19" ht="12.75">
      <c r="A225" s="197" t="s">
        <v>917</v>
      </c>
      <c r="B225" s="2" t="s">
        <v>165</v>
      </c>
      <c r="C225" s="2" t="s">
        <v>165</v>
      </c>
      <c r="D225" s="2" t="s">
        <v>165</v>
      </c>
      <c r="E225" s="197"/>
      <c r="F225" s="197" t="s">
        <v>918</v>
      </c>
      <c r="G225" s="2" t="s">
        <v>247</v>
      </c>
      <c r="H225" s="1" t="s">
        <v>247</v>
      </c>
      <c r="I225" s="1" t="s">
        <v>247</v>
      </c>
      <c r="J225" s="1"/>
      <c r="K225" s="1"/>
      <c r="L225" s="1"/>
      <c r="M225" s="1"/>
      <c r="N225" s="1"/>
      <c r="O225" s="1"/>
      <c r="P225" s="1"/>
      <c r="Q225" s="1"/>
      <c r="R225" s="1"/>
      <c r="S225" s="1"/>
    </row>
    <row r="226" spans="1:19" ht="12.75">
      <c r="A226" s="197" t="s">
        <v>919</v>
      </c>
      <c r="B226" s="2" t="s">
        <v>165</v>
      </c>
      <c r="C226" s="2" t="s">
        <v>165</v>
      </c>
      <c r="D226" s="2" t="s">
        <v>165</v>
      </c>
      <c r="E226" s="197"/>
      <c r="F226" s="2" t="s">
        <v>920</v>
      </c>
      <c r="G226" s="2" t="s">
        <v>247</v>
      </c>
      <c r="H226" s="1" t="s">
        <v>247</v>
      </c>
      <c r="I226" s="1" t="s">
        <v>247</v>
      </c>
      <c r="J226" s="1"/>
      <c r="K226" s="1"/>
      <c r="L226" s="1"/>
      <c r="M226" s="1"/>
      <c r="N226" s="1"/>
      <c r="O226" s="1"/>
      <c r="P226" s="1"/>
      <c r="Q226" s="1"/>
      <c r="R226" s="1"/>
      <c r="S226" s="1"/>
    </row>
    <row r="227" spans="1:19" ht="12.75">
      <c r="A227" s="197" t="s">
        <v>921</v>
      </c>
      <c r="B227" s="190" t="s">
        <v>165</v>
      </c>
      <c r="C227" s="190" t="s">
        <v>165</v>
      </c>
      <c r="D227" s="190" t="s">
        <v>165</v>
      </c>
      <c r="E227" s="197"/>
      <c r="F227" s="2" t="s">
        <v>922</v>
      </c>
      <c r="G227" s="2" t="s">
        <v>247</v>
      </c>
      <c r="H227" s="1" t="s">
        <v>247</v>
      </c>
      <c r="I227" s="1" t="s">
        <v>247</v>
      </c>
      <c r="J227" s="1"/>
      <c r="K227" s="1"/>
      <c r="L227" s="1"/>
      <c r="M227" s="1"/>
      <c r="N227" s="1"/>
      <c r="O227" s="1"/>
      <c r="P227" s="1"/>
      <c r="Q227" s="1"/>
      <c r="R227" s="1"/>
      <c r="S227" s="1"/>
    </row>
    <row r="228" spans="1:19" ht="12.75">
      <c r="A228" s="197" t="s">
        <v>923</v>
      </c>
      <c r="B228" s="190" t="s">
        <v>166</v>
      </c>
      <c r="C228" s="190" t="s">
        <v>166</v>
      </c>
      <c r="D228" s="190" t="s">
        <v>166</v>
      </c>
      <c r="E228" s="197"/>
      <c r="F228" s="2" t="s">
        <v>924</v>
      </c>
      <c r="G228" s="2" t="s">
        <v>247</v>
      </c>
      <c r="H228" s="1" t="s">
        <v>247</v>
      </c>
      <c r="I228" s="1" t="s">
        <v>247</v>
      </c>
      <c r="J228" s="1"/>
      <c r="K228" s="1"/>
      <c r="L228" s="1"/>
      <c r="M228" s="1"/>
      <c r="N228" s="1"/>
      <c r="O228" s="1"/>
      <c r="P228" s="1"/>
      <c r="Q228" s="1"/>
      <c r="R228" s="1"/>
      <c r="S228" s="1"/>
    </row>
    <row r="229" spans="1:19" ht="12.75">
      <c r="A229" s="197" t="s">
        <v>925</v>
      </c>
      <c r="B229" s="190" t="s">
        <v>165</v>
      </c>
      <c r="C229" s="190" t="s">
        <v>165</v>
      </c>
      <c r="D229" s="190" t="s">
        <v>165</v>
      </c>
      <c r="E229" s="197"/>
      <c r="F229" s="2" t="s">
        <v>926</v>
      </c>
      <c r="G229" s="2" t="s">
        <v>247</v>
      </c>
      <c r="H229" s="1" t="s">
        <v>247</v>
      </c>
      <c r="I229" s="1" t="s">
        <v>247</v>
      </c>
      <c r="J229" s="1"/>
      <c r="K229" s="1"/>
      <c r="L229" s="1"/>
      <c r="M229" s="1"/>
      <c r="N229" s="1"/>
      <c r="O229" s="1"/>
      <c r="P229" s="1"/>
      <c r="Q229" s="1"/>
      <c r="R229" s="1"/>
      <c r="S229" s="1"/>
    </row>
    <row r="230" spans="1:19" ht="12.75">
      <c r="A230" s="197" t="s">
        <v>927</v>
      </c>
      <c r="B230" s="190" t="s">
        <v>165</v>
      </c>
      <c r="C230" s="190" t="s">
        <v>165</v>
      </c>
      <c r="D230" s="2" t="s">
        <v>165</v>
      </c>
      <c r="E230" s="197"/>
      <c r="F230" s="2" t="s">
        <v>928</v>
      </c>
      <c r="G230" s="2" t="s">
        <v>308</v>
      </c>
      <c r="H230" s="1" t="s">
        <v>308</v>
      </c>
      <c r="I230" s="1" t="s">
        <v>308</v>
      </c>
      <c r="J230" s="1"/>
      <c r="K230" s="1"/>
      <c r="L230" s="1"/>
      <c r="M230" s="1"/>
      <c r="N230" s="1"/>
      <c r="O230" s="1"/>
      <c r="P230" s="1"/>
      <c r="Q230" s="1"/>
      <c r="R230" s="1"/>
      <c r="S230" s="1"/>
    </row>
    <row r="231" spans="1:19" ht="12.75">
      <c r="A231" s="197" t="s">
        <v>929</v>
      </c>
      <c r="B231" s="2" t="s">
        <v>165</v>
      </c>
      <c r="C231" s="2" t="s">
        <v>165</v>
      </c>
      <c r="D231" s="2" t="s">
        <v>165</v>
      </c>
      <c r="E231" s="197"/>
      <c r="F231" s="2" t="s">
        <v>930</v>
      </c>
      <c r="G231" s="2" t="s">
        <v>247</v>
      </c>
      <c r="H231" s="1" t="s">
        <v>247</v>
      </c>
      <c r="I231" s="1" t="s">
        <v>247</v>
      </c>
      <c r="J231" s="1"/>
      <c r="K231" s="1"/>
      <c r="L231" s="1"/>
      <c r="M231" s="1"/>
      <c r="N231" s="1"/>
      <c r="O231" s="1"/>
      <c r="P231" s="1"/>
      <c r="Q231" s="1"/>
      <c r="R231" s="1"/>
      <c r="S231" s="1"/>
    </row>
    <row r="232" spans="1:19" ht="12.75">
      <c r="A232" s="197" t="s">
        <v>931</v>
      </c>
      <c r="B232" s="209" t="s">
        <v>168</v>
      </c>
      <c r="C232" s="2" t="s">
        <v>168</v>
      </c>
      <c r="D232" s="2" t="s">
        <v>168</v>
      </c>
      <c r="E232" s="197"/>
      <c r="F232" s="2" t="s">
        <v>932</v>
      </c>
      <c r="G232" s="2" t="s">
        <v>247</v>
      </c>
      <c r="H232" s="1" t="s">
        <v>247</v>
      </c>
      <c r="I232" s="1" t="s">
        <v>247</v>
      </c>
      <c r="J232" s="1"/>
      <c r="K232" s="1"/>
      <c r="L232" s="1"/>
      <c r="M232" s="1"/>
      <c r="N232" s="1"/>
      <c r="O232" s="1"/>
      <c r="P232" s="1"/>
      <c r="Q232" s="1"/>
      <c r="R232" s="1"/>
      <c r="S232" s="1"/>
    </row>
    <row r="233" spans="1:19" ht="12.75">
      <c r="A233" s="197" t="s">
        <v>933</v>
      </c>
      <c r="B233" s="2" t="s">
        <v>165</v>
      </c>
      <c r="C233" s="2" t="s">
        <v>165</v>
      </c>
      <c r="D233" s="2" t="s">
        <v>165</v>
      </c>
      <c r="E233" s="197"/>
      <c r="F233" s="2" t="s">
        <v>934</v>
      </c>
      <c r="G233" s="2" t="s">
        <v>247</v>
      </c>
      <c r="H233" s="1" t="s">
        <v>247</v>
      </c>
      <c r="I233" s="1" t="s">
        <v>247</v>
      </c>
      <c r="J233" s="1"/>
      <c r="K233" s="1"/>
      <c r="L233" s="1"/>
      <c r="M233" s="1"/>
      <c r="N233" s="1"/>
      <c r="O233" s="1"/>
      <c r="P233" s="1"/>
      <c r="Q233" s="1"/>
      <c r="R233" s="1"/>
      <c r="S233" s="1"/>
    </row>
    <row r="234" spans="1:19" ht="12.75">
      <c r="A234" s="197" t="s">
        <v>935</v>
      </c>
      <c r="B234" s="2" t="s">
        <v>168</v>
      </c>
      <c r="C234" s="2" t="s">
        <v>168</v>
      </c>
      <c r="D234" s="2" t="s">
        <v>168</v>
      </c>
      <c r="E234" s="197"/>
      <c r="F234" s="2" t="s">
        <v>936</v>
      </c>
      <c r="G234" s="2" t="s">
        <v>247</v>
      </c>
      <c r="H234" s="1" t="s">
        <v>247</v>
      </c>
      <c r="I234" s="1" t="s">
        <v>247</v>
      </c>
      <c r="J234" s="1"/>
      <c r="K234" s="1"/>
      <c r="L234" s="1"/>
      <c r="M234" s="1"/>
      <c r="N234" s="1"/>
      <c r="O234" s="1"/>
      <c r="P234" s="1"/>
      <c r="Q234" s="1"/>
      <c r="R234" s="1"/>
      <c r="S234" s="1"/>
    </row>
    <row r="235" spans="1:19" ht="12.75">
      <c r="A235" s="197" t="s">
        <v>937</v>
      </c>
      <c r="B235" s="2" t="s">
        <v>165</v>
      </c>
      <c r="C235" s="2" t="s">
        <v>165</v>
      </c>
      <c r="D235" s="2" t="s">
        <v>165</v>
      </c>
      <c r="E235" s="197"/>
      <c r="F235" s="2" t="s">
        <v>938</v>
      </c>
      <c r="G235" s="2" t="s">
        <v>247</v>
      </c>
      <c r="H235" s="1" t="s">
        <v>247</v>
      </c>
      <c r="I235" s="1" t="s">
        <v>247</v>
      </c>
      <c r="J235" s="1"/>
      <c r="K235" s="1"/>
      <c r="L235" s="1"/>
      <c r="M235" s="1"/>
      <c r="N235" s="1"/>
      <c r="O235" s="1"/>
      <c r="P235" s="1"/>
      <c r="Q235" s="1"/>
      <c r="R235" s="1"/>
      <c r="S235" s="1"/>
    </row>
    <row r="236" spans="1:19" ht="12.75">
      <c r="A236" s="197" t="s">
        <v>939</v>
      </c>
      <c r="B236" s="2" t="s">
        <v>166</v>
      </c>
      <c r="C236" s="2" t="s">
        <v>166</v>
      </c>
      <c r="D236" s="2" t="s">
        <v>166</v>
      </c>
      <c r="E236" s="197"/>
      <c r="F236" s="2" t="s">
        <v>940</v>
      </c>
      <c r="G236" s="2" t="s">
        <v>247</v>
      </c>
      <c r="H236" s="1" t="s">
        <v>247</v>
      </c>
      <c r="I236" s="1" t="s">
        <v>247</v>
      </c>
      <c r="J236" s="1"/>
      <c r="K236" s="1"/>
      <c r="L236" s="1"/>
      <c r="M236" s="1"/>
      <c r="N236" s="1"/>
      <c r="O236" s="1"/>
      <c r="P236" s="1"/>
      <c r="Q236" s="1"/>
      <c r="R236" s="1"/>
      <c r="S236" s="1"/>
    </row>
    <row r="237" spans="1:19" ht="12.75">
      <c r="A237" s="197" t="s">
        <v>941</v>
      </c>
      <c r="B237" s="2" t="s">
        <v>8135</v>
      </c>
      <c r="C237" s="2" t="s">
        <v>8135</v>
      </c>
      <c r="D237" s="2" t="s">
        <v>8135</v>
      </c>
      <c r="E237" s="197"/>
      <c r="F237" s="197" t="s">
        <v>942</v>
      </c>
      <c r="G237" s="2"/>
      <c r="H237" s="1"/>
      <c r="I237" s="1"/>
      <c r="J237" s="1"/>
      <c r="K237" s="1"/>
      <c r="L237" s="1"/>
      <c r="M237" s="1"/>
      <c r="N237" s="1"/>
      <c r="O237" s="1"/>
      <c r="P237" s="1"/>
      <c r="Q237" s="1"/>
      <c r="R237" s="1"/>
      <c r="S237" s="1"/>
    </row>
    <row r="238" spans="1:19" ht="12.75">
      <c r="A238" s="197" t="s">
        <v>943</v>
      </c>
      <c r="B238" s="2" t="s">
        <v>8136</v>
      </c>
      <c r="C238" s="2" t="s">
        <v>8136</v>
      </c>
      <c r="D238" s="2" t="s">
        <v>8136</v>
      </c>
      <c r="E238" s="197"/>
      <c r="F238" s="2" t="s">
        <v>944</v>
      </c>
      <c r="G238" s="2"/>
      <c r="H238" s="1"/>
      <c r="I238" s="1"/>
      <c r="J238" s="1"/>
      <c r="K238" s="1"/>
      <c r="L238" s="1"/>
      <c r="M238" s="1"/>
      <c r="N238" s="1"/>
      <c r="O238" s="1"/>
      <c r="P238" s="1"/>
      <c r="Q238" s="1"/>
      <c r="R238" s="1"/>
      <c r="S238" s="1"/>
    </row>
    <row r="239" spans="1:19" ht="12.75">
      <c r="A239" s="197" t="s">
        <v>945</v>
      </c>
      <c r="B239" s="2" t="s">
        <v>8137</v>
      </c>
      <c r="C239" s="2" t="s">
        <v>8137</v>
      </c>
      <c r="D239" s="2" t="s">
        <v>8137</v>
      </c>
      <c r="E239" s="197"/>
      <c r="F239" s="2" t="s">
        <v>946</v>
      </c>
      <c r="G239" s="2"/>
      <c r="H239" s="1"/>
      <c r="I239" s="1"/>
      <c r="J239" s="1"/>
      <c r="K239" s="1"/>
      <c r="L239" s="1"/>
      <c r="M239" s="1"/>
      <c r="N239" s="1"/>
      <c r="O239" s="1"/>
      <c r="P239" s="1"/>
      <c r="Q239" s="1"/>
      <c r="R239" s="1"/>
      <c r="S239" s="1"/>
    </row>
    <row r="240" spans="1:19" ht="12.75">
      <c r="A240" s="197" t="s">
        <v>947</v>
      </c>
      <c r="B240" s="2" t="s">
        <v>8138</v>
      </c>
      <c r="C240" s="2" t="s">
        <v>8138</v>
      </c>
      <c r="D240" s="2" t="s">
        <v>8138</v>
      </c>
      <c r="E240" s="197"/>
      <c r="F240" s="2" t="s">
        <v>948</v>
      </c>
      <c r="G240" s="2"/>
      <c r="H240" s="1"/>
      <c r="I240" s="1"/>
      <c r="J240" s="1"/>
      <c r="K240" s="1"/>
      <c r="L240" s="1"/>
      <c r="M240" s="1"/>
      <c r="N240" s="1"/>
      <c r="O240" s="1"/>
      <c r="P240" s="1"/>
      <c r="Q240" s="1"/>
      <c r="R240" s="1"/>
      <c r="S240" s="1"/>
    </row>
    <row r="241" spans="1:19" ht="12.75">
      <c r="A241" s="197" t="s">
        <v>949</v>
      </c>
      <c r="B241" s="2" t="s">
        <v>8139</v>
      </c>
      <c r="C241" s="2" t="s">
        <v>8139</v>
      </c>
      <c r="D241" s="2" t="s">
        <v>8139</v>
      </c>
      <c r="E241" s="197"/>
      <c r="F241" s="2" t="s">
        <v>951</v>
      </c>
      <c r="G241" s="2"/>
      <c r="H241" s="2"/>
      <c r="I241" s="1"/>
      <c r="J241" s="1"/>
      <c r="K241" s="1"/>
      <c r="L241" s="1"/>
      <c r="M241" s="1"/>
      <c r="N241" s="1"/>
      <c r="O241" s="1"/>
      <c r="P241" s="1"/>
      <c r="Q241" s="1"/>
      <c r="R241" s="1"/>
      <c r="S241" s="1"/>
    </row>
    <row r="242" spans="1:19" ht="12.75">
      <c r="A242" s="197" t="s">
        <v>952</v>
      </c>
      <c r="B242" s="2" t="s">
        <v>8140</v>
      </c>
      <c r="C242" s="2" t="s">
        <v>8140</v>
      </c>
      <c r="D242" s="2" t="s">
        <v>8140</v>
      </c>
      <c r="E242" s="197"/>
      <c r="F242" s="2" t="s">
        <v>953</v>
      </c>
      <c r="G242" s="2" t="s">
        <v>8141</v>
      </c>
      <c r="H242" s="1" t="s">
        <v>8141</v>
      </c>
      <c r="I242" s="1" t="s">
        <v>8141</v>
      </c>
      <c r="J242" s="1"/>
      <c r="K242" s="1"/>
      <c r="L242" s="1"/>
      <c r="M242" s="1"/>
      <c r="N242" s="1"/>
      <c r="O242" s="1"/>
      <c r="P242" s="1"/>
      <c r="Q242" s="1"/>
      <c r="R242" s="1"/>
      <c r="S242" s="1"/>
    </row>
    <row r="243" spans="1:19" ht="12.75">
      <c r="A243" s="197" t="s">
        <v>954</v>
      </c>
      <c r="B243" s="2" t="s">
        <v>8142</v>
      </c>
      <c r="C243" s="2" t="s">
        <v>8142</v>
      </c>
      <c r="D243" s="2" t="s">
        <v>8142</v>
      </c>
      <c r="E243" s="197"/>
      <c r="F243" s="2" t="s">
        <v>955</v>
      </c>
      <c r="G243" s="2"/>
      <c r="H243" s="1"/>
      <c r="I243" s="1"/>
      <c r="J243" s="1"/>
      <c r="K243" s="1"/>
      <c r="L243" s="1"/>
      <c r="M243" s="1"/>
      <c r="N243" s="1"/>
      <c r="O243" s="1"/>
      <c r="P243" s="1"/>
      <c r="Q243" s="1"/>
      <c r="R243" s="1"/>
      <c r="S243" s="1"/>
    </row>
    <row r="244" spans="1:19" ht="12.75">
      <c r="A244" s="197" t="s">
        <v>956</v>
      </c>
      <c r="B244" s="2" t="s">
        <v>884</v>
      </c>
      <c r="C244" s="2" t="s">
        <v>884</v>
      </c>
      <c r="D244" s="2" t="s">
        <v>884</v>
      </c>
      <c r="E244" s="197"/>
      <c r="F244" s="2" t="s">
        <v>957</v>
      </c>
      <c r="G244" s="2"/>
      <c r="H244" s="1"/>
      <c r="I244" s="1"/>
      <c r="J244" s="1"/>
      <c r="K244" s="1"/>
      <c r="L244" s="1"/>
      <c r="M244" s="1"/>
      <c r="N244" s="1"/>
      <c r="O244" s="1"/>
      <c r="P244" s="1"/>
      <c r="Q244" s="1"/>
      <c r="R244" s="1"/>
      <c r="S244" s="1"/>
    </row>
    <row r="245" spans="1:19" ht="12.75">
      <c r="A245" s="197" t="s">
        <v>958</v>
      </c>
      <c r="B245" s="2" t="s">
        <v>8143</v>
      </c>
      <c r="C245" s="2" t="s">
        <v>8143</v>
      </c>
      <c r="D245" s="2" t="s">
        <v>8143</v>
      </c>
      <c r="E245" s="197"/>
      <c r="F245" s="2" t="s">
        <v>959</v>
      </c>
      <c r="G245" s="2"/>
      <c r="H245" s="1"/>
      <c r="I245" s="1"/>
      <c r="J245" s="1"/>
      <c r="K245" s="1"/>
      <c r="L245" s="1"/>
      <c r="M245" s="1"/>
      <c r="N245" s="1"/>
      <c r="O245" s="1"/>
      <c r="P245" s="1"/>
      <c r="Q245" s="1"/>
      <c r="R245" s="1"/>
      <c r="S245" s="1"/>
    </row>
    <row r="246" spans="1:19" ht="12.75">
      <c r="A246" s="197" t="s">
        <v>960</v>
      </c>
      <c r="B246" s="2" t="s">
        <v>884</v>
      </c>
      <c r="C246" s="2" t="s">
        <v>884</v>
      </c>
      <c r="D246" s="2" t="s">
        <v>884</v>
      </c>
      <c r="E246" s="197"/>
      <c r="F246" s="2" t="s">
        <v>961</v>
      </c>
      <c r="G246" s="2"/>
      <c r="H246" s="1"/>
      <c r="I246" s="1"/>
      <c r="J246" s="1"/>
      <c r="K246" s="1"/>
      <c r="L246" s="1"/>
      <c r="M246" s="1"/>
      <c r="N246" s="1"/>
      <c r="O246" s="1"/>
      <c r="P246" s="1"/>
      <c r="Q246" s="1"/>
      <c r="R246" s="1"/>
      <c r="S246" s="1"/>
    </row>
    <row r="247" spans="1:19" ht="12.75">
      <c r="A247" s="197" t="s">
        <v>962</v>
      </c>
      <c r="B247" s="2" t="s">
        <v>8144</v>
      </c>
      <c r="C247" s="2" t="s">
        <v>8144</v>
      </c>
      <c r="D247" s="2" t="s">
        <v>8144</v>
      </c>
      <c r="E247" s="197"/>
      <c r="F247" s="2" t="s">
        <v>963</v>
      </c>
      <c r="G247" s="2"/>
      <c r="H247" s="1"/>
      <c r="I247" s="1"/>
      <c r="J247" s="1"/>
      <c r="K247" s="1"/>
      <c r="L247" s="1"/>
      <c r="M247" s="1"/>
      <c r="N247" s="1"/>
      <c r="O247" s="1"/>
      <c r="P247" s="1"/>
      <c r="Q247" s="1"/>
      <c r="R247" s="1"/>
      <c r="S247" s="1"/>
    </row>
    <row r="248" spans="1:19" ht="12.75">
      <c r="A248" s="197" t="s">
        <v>964</v>
      </c>
      <c r="B248" s="2" t="s">
        <v>8145</v>
      </c>
      <c r="C248" s="2" t="s">
        <v>8145</v>
      </c>
      <c r="D248" s="2" t="s">
        <v>8145</v>
      </c>
      <c r="E248" s="197"/>
      <c r="F248" s="2" t="s">
        <v>965</v>
      </c>
      <c r="G248" s="2"/>
      <c r="H248" s="1"/>
      <c r="I248" s="1"/>
      <c r="J248" s="1"/>
      <c r="K248" s="1"/>
      <c r="L248" s="1"/>
      <c r="M248" s="1"/>
      <c r="N248" s="1"/>
      <c r="O248" s="1"/>
      <c r="P248" s="1"/>
      <c r="Q248" s="1"/>
      <c r="R248" s="1"/>
      <c r="S248" s="1"/>
    </row>
    <row r="249" spans="1:19" ht="12.75">
      <c r="A249" s="197" t="s">
        <v>658</v>
      </c>
      <c r="B249" s="225">
        <v>44456</v>
      </c>
      <c r="C249" s="225">
        <v>44456</v>
      </c>
      <c r="D249" s="225">
        <v>44456</v>
      </c>
      <c r="E249" s="197"/>
      <c r="F249" s="2"/>
      <c r="G249" s="2"/>
      <c r="H249" s="1"/>
      <c r="I249" s="1"/>
      <c r="J249" s="1"/>
      <c r="K249" s="1"/>
      <c r="L249" s="1"/>
      <c r="M249" s="1"/>
      <c r="N249" s="1"/>
      <c r="O249" s="1"/>
      <c r="P249" s="1"/>
      <c r="Q249" s="1"/>
      <c r="R249" s="1"/>
      <c r="S249" s="1"/>
    </row>
    <row r="250" spans="1:19" ht="12.75">
      <c r="A250" s="197"/>
      <c r="B250" s="2"/>
      <c r="C250" s="2"/>
      <c r="D250" s="2"/>
      <c r="E250" s="197"/>
      <c r="F250" s="2"/>
      <c r="G250" s="2"/>
      <c r="H250" s="1"/>
      <c r="I250" s="1"/>
      <c r="J250" s="1"/>
      <c r="K250" s="1"/>
      <c r="L250" s="1"/>
      <c r="M250" s="1"/>
      <c r="N250" s="1"/>
      <c r="O250" s="1"/>
      <c r="P250" s="1"/>
      <c r="Q250" s="1"/>
      <c r="R250" s="1"/>
      <c r="S250" s="1"/>
    </row>
    <row r="251" spans="1:19" ht="12.75">
      <c r="A251" s="197"/>
      <c r="B251" s="198"/>
      <c r="C251" s="198"/>
      <c r="D251" s="198"/>
      <c r="E251" s="197"/>
      <c r="F251" s="2"/>
      <c r="G251" s="2"/>
      <c r="H251" s="1"/>
      <c r="I251" s="1"/>
      <c r="J251" s="1"/>
      <c r="K251" s="1"/>
      <c r="L251" s="1"/>
      <c r="M251" s="1"/>
      <c r="N251" s="1"/>
      <c r="O251" s="1"/>
      <c r="P251" s="1"/>
      <c r="Q251" s="1"/>
      <c r="R251" s="1"/>
      <c r="S251" s="1"/>
    </row>
    <row r="252" spans="1:19" ht="12.75">
      <c r="A252" s="197" t="s">
        <v>966</v>
      </c>
      <c r="B252" s="199">
        <v>100</v>
      </c>
      <c r="C252" s="199">
        <v>100</v>
      </c>
      <c r="D252" s="199">
        <v>100</v>
      </c>
      <c r="E252" s="197"/>
      <c r="F252" s="2"/>
      <c r="G252" s="2"/>
      <c r="H252" s="1"/>
      <c r="I252" s="1"/>
      <c r="J252" s="1"/>
      <c r="K252" s="1"/>
      <c r="L252" s="1"/>
      <c r="M252" s="1"/>
      <c r="N252" s="1"/>
      <c r="O252" s="1"/>
      <c r="P252" s="1"/>
      <c r="Q252" s="1"/>
      <c r="R252" s="1"/>
      <c r="S252" s="1"/>
    </row>
    <row r="253" spans="1:19" ht="12.75">
      <c r="A253" s="197" t="s">
        <v>967</v>
      </c>
      <c r="B253" s="199">
        <v>100</v>
      </c>
      <c r="C253" s="199">
        <v>100</v>
      </c>
      <c r="D253" s="199">
        <v>100</v>
      </c>
      <c r="E253" s="197"/>
      <c r="F253" s="2"/>
      <c r="G253" s="2"/>
      <c r="H253" s="1"/>
      <c r="I253" s="1"/>
      <c r="J253" s="1"/>
      <c r="K253" s="1"/>
      <c r="L253" s="1"/>
      <c r="M253" s="1"/>
      <c r="N253" s="1"/>
      <c r="O253" s="1"/>
      <c r="P253" s="1"/>
      <c r="Q253" s="1"/>
      <c r="R253" s="1"/>
      <c r="S253" s="1"/>
    </row>
    <row r="254" spans="1:19" ht="12.75">
      <c r="A254" s="197" t="s">
        <v>968</v>
      </c>
      <c r="B254" s="199">
        <v>100</v>
      </c>
      <c r="C254" s="199">
        <v>100</v>
      </c>
      <c r="D254" s="199">
        <v>100</v>
      </c>
      <c r="E254" s="197"/>
      <c r="F254" s="2"/>
      <c r="G254" s="2"/>
      <c r="H254" s="1"/>
      <c r="I254" s="1"/>
      <c r="J254" s="1"/>
      <c r="K254" s="1"/>
      <c r="L254" s="1"/>
      <c r="M254" s="1"/>
      <c r="N254" s="1"/>
      <c r="O254" s="1"/>
      <c r="P254" s="1"/>
      <c r="Q254" s="1"/>
      <c r="R254" s="1"/>
      <c r="S254" s="1"/>
    </row>
    <row r="255" spans="1:19" ht="12.75">
      <c r="A255" s="197" t="s">
        <v>969</v>
      </c>
      <c r="B255" s="199">
        <v>50</v>
      </c>
      <c r="C255" s="199">
        <v>50</v>
      </c>
      <c r="D255" s="199">
        <v>50</v>
      </c>
      <c r="E255" s="197"/>
      <c r="F255" s="2"/>
      <c r="G255" s="2"/>
      <c r="H255" s="1"/>
      <c r="I255" s="1"/>
      <c r="J255" s="1"/>
      <c r="K255" s="1"/>
      <c r="L255" s="1"/>
      <c r="M255" s="1"/>
      <c r="N255" s="1"/>
      <c r="O255" s="1"/>
      <c r="P255" s="1"/>
      <c r="Q255" s="1"/>
      <c r="R255" s="1"/>
      <c r="S255" s="1"/>
    </row>
    <row r="256" spans="1:19" ht="12.75">
      <c r="A256" s="197" t="s">
        <v>970</v>
      </c>
      <c r="B256" s="199">
        <v>100</v>
      </c>
      <c r="C256" s="199">
        <v>100</v>
      </c>
      <c r="D256" s="199">
        <v>100</v>
      </c>
      <c r="E256" s="197"/>
      <c r="F256" s="2"/>
      <c r="G256" s="2"/>
      <c r="H256" s="1"/>
      <c r="I256" s="1"/>
      <c r="J256" s="1"/>
      <c r="K256" s="1"/>
      <c r="L256" s="1"/>
      <c r="M256" s="1"/>
      <c r="N256" s="1"/>
      <c r="O256" s="1"/>
      <c r="P256" s="1"/>
      <c r="Q256" s="1"/>
      <c r="R256" s="1"/>
      <c r="S256" s="1"/>
    </row>
    <row r="257" spans="1:21" ht="12.75">
      <c r="A257" s="197" t="s">
        <v>971</v>
      </c>
      <c r="B257" s="199">
        <v>100</v>
      </c>
      <c r="C257" s="199">
        <v>100</v>
      </c>
      <c r="D257" s="199">
        <v>100</v>
      </c>
      <c r="E257" s="197"/>
      <c r="F257" s="2"/>
      <c r="G257" s="2"/>
      <c r="H257" s="1"/>
      <c r="I257" s="1"/>
      <c r="J257" s="1"/>
      <c r="K257" s="1"/>
      <c r="L257" s="1"/>
      <c r="M257" s="1"/>
      <c r="N257" s="1"/>
      <c r="O257" s="1"/>
      <c r="P257" s="1"/>
      <c r="Q257" s="1"/>
      <c r="R257" s="1"/>
      <c r="S257" s="1"/>
    </row>
    <row r="258" spans="1:21" ht="12.75">
      <c r="A258" s="197" t="s">
        <v>972</v>
      </c>
      <c r="B258" s="199">
        <v>100</v>
      </c>
      <c r="C258" s="199">
        <v>100</v>
      </c>
      <c r="D258" s="199">
        <v>100</v>
      </c>
      <c r="E258" s="197"/>
      <c r="F258" s="2"/>
      <c r="G258" s="2"/>
      <c r="H258" s="1"/>
      <c r="I258" s="1"/>
      <c r="J258" s="1"/>
      <c r="K258" s="1"/>
      <c r="L258" s="1"/>
      <c r="M258" s="1"/>
      <c r="N258" s="1"/>
      <c r="O258" s="1"/>
      <c r="P258" s="1"/>
      <c r="Q258" s="1"/>
      <c r="R258" s="1"/>
      <c r="S258" s="1"/>
    </row>
    <row r="259" spans="1:21" ht="12.75">
      <c r="A259" s="197" t="s">
        <v>973</v>
      </c>
      <c r="B259" s="199">
        <v>0</v>
      </c>
      <c r="C259" s="199">
        <v>0</v>
      </c>
      <c r="D259" s="199">
        <v>0</v>
      </c>
      <c r="E259" s="197"/>
      <c r="F259" s="2"/>
      <c r="G259" s="2"/>
      <c r="H259" s="1"/>
      <c r="I259" s="1"/>
      <c r="J259" s="1"/>
      <c r="K259" s="1"/>
      <c r="L259" s="1"/>
      <c r="M259" s="1"/>
      <c r="N259" s="1"/>
      <c r="O259" s="1"/>
      <c r="P259" s="1"/>
      <c r="Q259" s="1"/>
      <c r="R259" s="1"/>
      <c r="S259" s="1"/>
    </row>
    <row r="260" spans="1:21" ht="12.75">
      <c r="A260" s="197" t="s">
        <v>974</v>
      </c>
      <c r="B260" s="199">
        <v>100</v>
      </c>
      <c r="C260" s="199">
        <v>100</v>
      </c>
      <c r="D260" s="199">
        <v>100</v>
      </c>
      <c r="E260" s="197"/>
      <c r="F260" s="2"/>
      <c r="G260" s="2"/>
      <c r="H260" s="1"/>
      <c r="I260" s="1"/>
      <c r="J260" s="1"/>
      <c r="K260" s="1"/>
      <c r="L260" s="1"/>
      <c r="M260" s="1"/>
      <c r="N260" s="1"/>
      <c r="O260" s="1"/>
      <c r="P260" s="1"/>
      <c r="Q260" s="1"/>
      <c r="R260" s="1"/>
      <c r="S260" s="1"/>
    </row>
    <row r="261" spans="1:21" ht="12.75">
      <c r="A261" s="197" t="s">
        <v>975</v>
      </c>
      <c r="B261" s="199">
        <v>0</v>
      </c>
      <c r="C261" s="199">
        <v>0</v>
      </c>
      <c r="D261" s="199">
        <v>0</v>
      </c>
      <c r="E261" s="197"/>
      <c r="F261" s="2"/>
      <c r="G261" s="2"/>
      <c r="H261" s="1"/>
      <c r="I261" s="1"/>
      <c r="J261" s="1"/>
      <c r="K261" s="1"/>
      <c r="L261" s="1"/>
      <c r="M261" s="1"/>
      <c r="N261" s="1"/>
      <c r="O261" s="1"/>
      <c r="P261" s="1"/>
      <c r="Q261" s="1"/>
      <c r="R261" s="1"/>
      <c r="S261" s="1"/>
    </row>
    <row r="262" spans="1:21" ht="12.75">
      <c r="A262" s="197" t="s">
        <v>976</v>
      </c>
      <c r="B262" s="199">
        <v>100</v>
      </c>
      <c r="C262" s="199">
        <v>100</v>
      </c>
      <c r="D262" s="199">
        <v>100</v>
      </c>
      <c r="E262" s="197"/>
      <c r="F262" s="2"/>
      <c r="G262" s="2"/>
      <c r="H262" s="1"/>
      <c r="I262" s="1"/>
      <c r="J262" s="1"/>
      <c r="K262" s="1"/>
      <c r="L262" s="1"/>
      <c r="M262" s="1"/>
      <c r="N262" s="1"/>
      <c r="O262" s="1"/>
      <c r="P262" s="1"/>
      <c r="Q262" s="1"/>
      <c r="R262" s="1"/>
      <c r="S262" s="1"/>
    </row>
    <row r="263" spans="1:21" ht="12.75">
      <c r="A263" s="197" t="s">
        <v>977</v>
      </c>
      <c r="B263" s="199">
        <v>50</v>
      </c>
      <c r="C263" s="199">
        <v>50</v>
      </c>
      <c r="D263" s="199">
        <v>50</v>
      </c>
      <c r="E263" s="197"/>
      <c r="F263" s="2"/>
      <c r="G263" s="2"/>
      <c r="H263" s="1"/>
      <c r="I263" s="1"/>
      <c r="J263" s="1"/>
      <c r="K263" s="1"/>
      <c r="L263" s="1"/>
      <c r="M263" s="1"/>
      <c r="N263" s="1"/>
      <c r="O263" s="1"/>
      <c r="P263" s="1"/>
      <c r="Q263" s="1"/>
      <c r="R263" s="1"/>
      <c r="S263" s="1"/>
    </row>
    <row r="264" spans="1:21" ht="12.75">
      <c r="A264" s="197"/>
      <c r="B264" s="198"/>
      <c r="C264" s="198"/>
      <c r="D264" s="198"/>
      <c r="E264" s="197"/>
      <c r="F264" s="2"/>
      <c r="G264" s="2"/>
      <c r="H264" s="1"/>
      <c r="I264" s="1"/>
      <c r="J264" s="1"/>
      <c r="K264" s="1"/>
      <c r="L264" s="1"/>
      <c r="M264" s="1"/>
      <c r="N264" s="1"/>
      <c r="O264" s="1"/>
      <c r="P264" s="1"/>
      <c r="Q264" s="1"/>
      <c r="R264" s="1"/>
      <c r="S264" s="1"/>
    </row>
    <row r="265" spans="1:21" ht="12.75">
      <c r="A265" s="200" t="s">
        <v>661</v>
      </c>
      <c r="B265" s="211">
        <v>75</v>
      </c>
      <c r="C265" s="211">
        <v>75</v>
      </c>
      <c r="D265" s="211">
        <v>75</v>
      </c>
      <c r="E265" s="197"/>
      <c r="F265" s="2"/>
      <c r="G265" s="2"/>
      <c r="H265" s="1"/>
      <c r="I265" s="1"/>
      <c r="J265" s="1"/>
      <c r="K265" s="1"/>
      <c r="L265" s="1"/>
      <c r="M265" s="1"/>
      <c r="N265" s="1"/>
      <c r="O265" s="1"/>
      <c r="P265" s="1"/>
      <c r="Q265" s="1"/>
      <c r="R265" s="1"/>
      <c r="S265" s="1"/>
    </row>
    <row r="266" spans="1:21" ht="12.75">
      <c r="A266" s="200"/>
      <c r="B266" s="211">
        <v>75</v>
      </c>
      <c r="C266" s="205"/>
      <c r="D266" s="201">
        <v>75</v>
      </c>
      <c r="E266" s="197"/>
      <c r="F266" s="2"/>
      <c r="G266" s="2"/>
      <c r="H266" s="1"/>
      <c r="I266" s="1"/>
      <c r="J266" s="1"/>
      <c r="K266" s="1"/>
      <c r="L266" s="1"/>
      <c r="M266" s="1"/>
      <c r="N266" s="1"/>
      <c r="O266" s="1"/>
      <c r="P266" s="1"/>
      <c r="Q266" s="1"/>
      <c r="R266" s="1"/>
      <c r="S266" s="1"/>
    </row>
    <row r="267" spans="1:21" ht="12.75">
      <c r="A267" s="200" t="s">
        <v>663</v>
      </c>
      <c r="B267" s="204">
        <v>75</v>
      </c>
      <c r="C267" s="2"/>
      <c r="D267" s="2"/>
      <c r="E267" s="2"/>
      <c r="F267" s="2"/>
      <c r="G267" s="197"/>
      <c r="H267" s="1"/>
      <c r="I267" s="1"/>
      <c r="J267" s="1"/>
      <c r="K267" s="1"/>
      <c r="L267" s="1"/>
      <c r="M267" s="1"/>
      <c r="N267" s="1"/>
      <c r="O267" s="1"/>
      <c r="P267" s="1"/>
      <c r="Q267" s="1"/>
      <c r="R267" s="1"/>
      <c r="S267" s="1"/>
      <c r="T267" s="1"/>
      <c r="U267" s="1"/>
    </row>
    <row r="268" spans="1:21" ht="12.75">
      <c r="A268" s="197"/>
      <c r="B268" s="2"/>
      <c r="C268" s="2"/>
      <c r="D268" s="209"/>
      <c r="E268" s="2"/>
      <c r="F268" s="2"/>
      <c r="G268" s="197"/>
      <c r="H268" s="1"/>
      <c r="I268" s="1"/>
      <c r="J268" s="1"/>
      <c r="K268" s="1"/>
      <c r="L268" s="1"/>
      <c r="M268" s="1"/>
      <c r="N268" s="1"/>
      <c r="O268" s="1"/>
      <c r="P268" s="1"/>
      <c r="Q268" s="1"/>
      <c r="R268" s="1"/>
      <c r="S268" s="1"/>
      <c r="T268" s="1"/>
      <c r="U268" s="1"/>
    </row>
    <row r="269" spans="1:21" ht="12.75">
      <c r="A269" s="193" t="s">
        <v>559</v>
      </c>
      <c r="B269" s="194" t="s">
        <v>815</v>
      </c>
      <c r="C269" s="194" t="s">
        <v>816</v>
      </c>
      <c r="D269" s="194" t="s">
        <v>2165</v>
      </c>
      <c r="E269" s="369"/>
      <c r="F269" s="195" t="s">
        <v>652</v>
      </c>
      <c r="G269" s="208" t="s">
        <v>815</v>
      </c>
      <c r="H269" s="98" t="s">
        <v>816</v>
      </c>
      <c r="I269" s="102" t="s">
        <v>2165</v>
      </c>
      <c r="J269" s="1"/>
      <c r="K269" s="1"/>
      <c r="L269" s="1"/>
      <c r="M269" s="1"/>
      <c r="N269" s="1"/>
      <c r="O269" s="1"/>
      <c r="P269" s="1"/>
      <c r="Q269" s="1"/>
      <c r="R269" s="1"/>
      <c r="S269" s="1"/>
    </row>
    <row r="270" spans="1:21" ht="12.75">
      <c r="A270" s="197" t="s">
        <v>978</v>
      </c>
      <c r="B270" s="2" t="s">
        <v>167</v>
      </c>
      <c r="C270" s="2" t="s">
        <v>167</v>
      </c>
      <c r="D270" s="2" t="s">
        <v>167</v>
      </c>
      <c r="E270" s="197"/>
      <c r="F270" s="197" t="s">
        <v>979</v>
      </c>
      <c r="G270" s="2" t="s">
        <v>247</v>
      </c>
      <c r="H270" s="1" t="s">
        <v>247</v>
      </c>
      <c r="I270" s="1" t="s">
        <v>247</v>
      </c>
      <c r="J270" s="1"/>
      <c r="K270" s="1"/>
      <c r="L270" s="1"/>
      <c r="M270" s="1"/>
      <c r="N270" s="1"/>
      <c r="O270" s="1"/>
      <c r="P270" s="1"/>
      <c r="Q270" s="1"/>
      <c r="R270" s="1"/>
      <c r="S270" s="1"/>
    </row>
    <row r="271" spans="1:21" ht="12.75">
      <c r="A271" s="197" t="s">
        <v>980</v>
      </c>
      <c r="B271" s="2" t="s">
        <v>167</v>
      </c>
      <c r="C271" s="2" t="s">
        <v>167</v>
      </c>
      <c r="D271" s="2" t="s">
        <v>167</v>
      </c>
      <c r="E271" s="197"/>
      <c r="F271" s="2" t="s">
        <v>981</v>
      </c>
      <c r="G271" s="2" t="s">
        <v>247</v>
      </c>
      <c r="H271" s="1" t="s">
        <v>247</v>
      </c>
      <c r="I271" s="1" t="s">
        <v>247</v>
      </c>
      <c r="J271" s="1"/>
      <c r="K271" s="1"/>
      <c r="L271" s="1"/>
      <c r="M271" s="1"/>
      <c r="N271" s="1"/>
      <c r="O271" s="1"/>
      <c r="P271" s="1"/>
      <c r="Q271" s="1"/>
      <c r="R271" s="1"/>
      <c r="S271" s="1"/>
    </row>
    <row r="272" spans="1:21" ht="12.75">
      <c r="A272" s="197" t="s">
        <v>982</v>
      </c>
      <c r="B272" s="2" t="s">
        <v>167</v>
      </c>
      <c r="C272" s="2" t="s">
        <v>167</v>
      </c>
      <c r="D272" s="2" t="s">
        <v>167</v>
      </c>
      <c r="E272" s="197"/>
      <c r="F272" s="2" t="s">
        <v>983</v>
      </c>
      <c r="G272" s="2" t="s">
        <v>247</v>
      </c>
      <c r="H272" s="1" t="s">
        <v>247</v>
      </c>
      <c r="I272" s="1" t="s">
        <v>247</v>
      </c>
      <c r="J272" s="1"/>
      <c r="K272" s="1"/>
      <c r="L272" s="1"/>
      <c r="M272" s="1"/>
      <c r="N272" s="1"/>
      <c r="O272" s="1"/>
      <c r="P272" s="1"/>
      <c r="Q272" s="1"/>
      <c r="R272" s="1"/>
      <c r="S272" s="1"/>
    </row>
    <row r="273" spans="1:19" ht="12.75">
      <c r="A273" s="197" t="s">
        <v>984</v>
      </c>
      <c r="B273" s="2" t="s">
        <v>167</v>
      </c>
      <c r="C273" s="2" t="s">
        <v>167</v>
      </c>
      <c r="D273" s="2" t="s">
        <v>167</v>
      </c>
      <c r="E273" s="197"/>
      <c r="F273" s="2" t="s">
        <v>985</v>
      </c>
      <c r="G273" s="2" t="s">
        <v>247</v>
      </c>
      <c r="H273" s="1" t="s">
        <v>247</v>
      </c>
      <c r="I273" s="1" t="s">
        <v>247</v>
      </c>
      <c r="J273" s="1"/>
      <c r="K273" s="1"/>
      <c r="L273" s="1"/>
      <c r="M273" s="1"/>
      <c r="N273" s="1"/>
      <c r="O273" s="1"/>
      <c r="P273" s="1"/>
      <c r="Q273" s="1"/>
      <c r="R273" s="1"/>
      <c r="S273" s="1"/>
    </row>
    <row r="274" spans="1:19" ht="12.75">
      <c r="A274" s="197" t="s">
        <v>986</v>
      </c>
      <c r="B274" s="190" t="s">
        <v>167</v>
      </c>
      <c r="C274" s="190" t="s">
        <v>167</v>
      </c>
      <c r="D274" s="190" t="s">
        <v>167</v>
      </c>
      <c r="E274" s="197"/>
      <c r="F274" s="2" t="s">
        <v>987</v>
      </c>
      <c r="G274" s="2" t="s">
        <v>247</v>
      </c>
      <c r="H274" s="1" t="s">
        <v>247</v>
      </c>
      <c r="I274" s="1" t="s">
        <v>247</v>
      </c>
      <c r="J274" s="1"/>
      <c r="K274" s="1"/>
      <c r="L274" s="1"/>
      <c r="M274" s="1"/>
      <c r="N274" s="1"/>
      <c r="O274" s="1"/>
      <c r="P274" s="1"/>
      <c r="Q274" s="1"/>
      <c r="R274" s="1"/>
      <c r="S274" s="1"/>
    </row>
    <row r="275" spans="1:19" ht="12.75">
      <c r="A275" s="197" t="s">
        <v>988</v>
      </c>
      <c r="B275" s="190" t="s">
        <v>167</v>
      </c>
      <c r="C275" s="190" t="s">
        <v>167</v>
      </c>
      <c r="D275" s="190" t="s">
        <v>167</v>
      </c>
      <c r="E275" s="197"/>
      <c r="F275" s="2" t="s">
        <v>989</v>
      </c>
      <c r="G275" s="2" t="s">
        <v>247</v>
      </c>
      <c r="H275" s="1" t="s">
        <v>247</v>
      </c>
      <c r="I275" s="1" t="s">
        <v>247</v>
      </c>
      <c r="J275" s="1"/>
      <c r="K275" s="1"/>
      <c r="L275" s="1"/>
      <c r="M275" s="1"/>
      <c r="N275" s="1"/>
      <c r="O275" s="1"/>
      <c r="P275" s="1"/>
      <c r="Q275" s="1"/>
      <c r="R275" s="1"/>
      <c r="S275" s="1"/>
    </row>
    <row r="276" spans="1:19" ht="12.75">
      <c r="A276" s="197" t="s">
        <v>990</v>
      </c>
      <c r="B276" s="190" t="s">
        <v>167</v>
      </c>
      <c r="C276" s="190" t="s">
        <v>167</v>
      </c>
      <c r="D276" s="190" t="s">
        <v>167</v>
      </c>
      <c r="E276" s="197"/>
      <c r="F276" s="2" t="s">
        <v>991</v>
      </c>
      <c r="G276" s="2" t="s">
        <v>247</v>
      </c>
      <c r="H276" s="1" t="s">
        <v>247</v>
      </c>
      <c r="I276" s="1" t="s">
        <v>247</v>
      </c>
      <c r="J276" s="1"/>
      <c r="K276" s="1"/>
      <c r="L276" s="1"/>
      <c r="M276" s="1"/>
      <c r="N276" s="1"/>
      <c r="O276" s="1"/>
      <c r="P276" s="1"/>
      <c r="Q276" s="1"/>
      <c r="R276" s="1"/>
      <c r="S276" s="1"/>
    </row>
    <row r="277" spans="1:19" ht="12.75">
      <c r="A277" s="197" t="s">
        <v>992</v>
      </c>
      <c r="B277" s="190" t="s">
        <v>167</v>
      </c>
      <c r="C277" s="190" t="s">
        <v>167</v>
      </c>
      <c r="D277" s="2" t="s">
        <v>167</v>
      </c>
      <c r="E277" s="197"/>
      <c r="F277" s="2" t="s">
        <v>993</v>
      </c>
      <c r="G277" s="2" t="s">
        <v>247</v>
      </c>
      <c r="H277" s="1" t="s">
        <v>247</v>
      </c>
      <c r="I277" s="1" t="s">
        <v>247</v>
      </c>
      <c r="J277" s="1"/>
      <c r="K277" s="1"/>
      <c r="L277" s="1"/>
      <c r="M277" s="1"/>
      <c r="N277" s="1"/>
      <c r="O277" s="1"/>
      <c r="P277" s="1"/>
      <c r="Q277" s="1"/>
      <c r="R277" s="1"/>
      <c r="S277" s="1"/>
    </row>
    <row r="278" spans="1:19" ht="12.75">
      <c r="A278" s="197" t="s">
        <v>994</v>
      </c>
      <c r="B278" s="2" t="s">
        <v>167</v>
      </c>
      <c r="C278" s="2" t="s">
        <v>167</v>
      </c>
      <c r="D278" s="2" t="s">
        <v>167</v>
      </c>
      <c r="E278" s="197"/>
      <c r="F278" s="2" t="s">
        <v>995</v>
      </c>
      <c r="G278" s="2" t="s">
        <v>247</v>
      </c>
      <c r="H278" s="1" t="s">
        <v>247</v>
      </c>
      <c r="I278" s="1" t="s">
        <v>247</v>
      </c>
      <c r="J278" s="1"/>
      <c r="K278" s="1"/>
      <c r="L278" s="1"/>
      <c r="M278" s="1"/>
      <c r="N278" s="1"/>
      <c r="O278" s="1"/>
      <c r="P278" s="1"/>
      <c r="Q278" s="1"/>
      <c r="R278" s="1"/>
      <c r="S278" s="1"/>
    </row>
    <row r="279" spans="1:19" ht="12.75">
      <c r="A279" s="197" t="s">
        <v>996</v>
      </c>
      <c r="B279" s="209" t="s">
        <v>167</v>
      </c>
      <c r="C279" s="2" t="s">
        <v>167</v>
      </c>
      <c r="D279" s="2" t="s">
        <v>167</v>
      </c>
      <c r="E279" s="197"/>
      <c r="F279" s="2" t="s">
        <v>997</v>
      </c>
      <c r="G279" s="2" t="s">
        <v>247</v>
      </c>
      <c r="H279" s="1" t="s">
        <v>247</v>
      </c>
      <c r="I279" s="1" t="s">
        <v>247</v>
      </c>
      <c r="J279" s="1"/>
      <c r="K279" s="1"/>
      <c r="L279" s="1"/>
      <c r="M279" s="1"/>
      <c r="N279" s="1"/>
      <c r="O279" s="1"/>
      <c r="P279" s="1"/>
      <c r="Q279" s="1"/>
      <c r="R279" s="1"/>
      <c r="S279" s="1"/>
    </row>
    <row r="280" spans="1:19" ht="12.75">
      <c r="A280" s="197" t="s">
        <v>998</v>
      </c>
      <c r="B280" s="2" t="s">
        <v>8146</v>
      </c>
      <c r="C280" s="2" t="s">
        <v>8146</v>
      </c>
      <c r="D280" s="2" t="s">
        <v>8146</v>
      </c>
      <c r="E280" s="197"/>
      <c r="F280" s="197" t="s">
        <v>999</v>
      </c>
      <c r="G280" s="2"/>
      <c r="H280" s="1"/>
      <c r="I280" s="1"/>
      <c r="J280" s="1"/>
      <c r="K280" s="1"/>
      <c r="L280" s="1"/>
      <c r="M280" s="1"/>
      <c r="N280" s="1"/>
      <c r="O280" s="1"/>
      <c r="P280" s="1"/>
      <c r="Q280" s="1"/>
      <c r="R280" s="1"/>
      <c r="S280" s="1"/>
    </row>
    <row r="281" spans="1:19" ht="17.25" customHeight="1">
      <c r="A281" s="197" t="s">
        <v>1000</v>
      </c>
      <c r="B281" s="2" t="s">
        <v>8146</v>
      </c>
      <c r="C281" s="2" t="s">
        <v>8146</v>
      </c>
      <c r="D281" s="2" t="s">
        <v>8146</v>
      </c>
      <c r="E281" s="197"/>
      <c r="F281" s="2" t="s">
        <v>1001</v>
      </c>
      <c r="G281" s="2"/>
      <c r="H281" s="1"/>
      <c r="I281" s="1"/>
      <c r="J281" s="1"/>
      <c r="K281" s="1"/>
      <c r="L281" s="1"/>
      <c r="M281" s="1"/>
      <c r="N281" s="1"/>
      <c r="O281" s="1"/>
      <c r="P281" s="1"/>
      <c r="Q281" s="1"/>
      <c r="R281" s="1"/>
      <c r="S281" s="1"/>
    </row>
    <row r="282" spans="1:19" ht="12.75">
      <c r="A282" s="197" t="s">
        <v>1002</v>
      </c>
      <c r="B282" s="2" t="s">
        <v>8146</v>
      </c>
      <c r="C282" s="2" t="s">
        <v>8146</v>
      </c>
      <c r="D282" s="2" t="s">
        <v>8146</v>
      </c>
      <c r="E282" s="197"/>
      <c r="F282" s="2" t="s">
        <v>1003</v>
      </c>
      <c r="G282" s="2"/>
      <c r="H282" s="1"/>
      <c r="I282" s="1"/>
      <c r="J282" s="1"/>
      <c r="K282" s="1"/>
      <c r="L282" s="1"/>
      <c r="M282" s="1"/>
      <c r="N282" s="1"/>
      <c r="O282" s="1"/>
      <c r="P282" s="1"/>
      <c r="Q282" s="1"/>
      <c r="R282" s="1"/>
      <c r="S282" s="1"/>
    </row>
    <row r="283" spans="1:19" ht="12.75">
      <c r="A283" s="197" t="s">
        <v>1004</v>
      </c>
      <c r="B283" s="2" t="s">
        <v>8146</v>
      </c>
      <c r="C283" s="2" t="s">
        <v>8146</v>
      </c>
      <c r="D283" s="2" t="s">
        <v>8146</v>
      </c>
      <c r="E283" s="197"/>
      <c r="F283" s="2" t="s">
        <v>1005</v>
      </c>
      <c r="G283" s="2"/>
      <c r="H283" s="1"/>
      <c r="I283" s="1"/>
      <c r="J283" s="1"/>
      <c r="K283" s="1"/>
      <c r="L283" s="1"/>
      <c r="M283" s="1"/>
      <c r="N283" s="1"/>
      <c r="O283" s="1"/>
      <c r="P283" s="1"/>
      <c r="Q283" s="1"/>
      <c r="R283" s="1"/>
      <c r="S283" s="1"/>
    </row>
    <row r="284" spans="1:19" ht="12.75">
      <c r="A284" s="197" t="s">
        <v>1006</v>
      </c>
      <c r="B284" s="2" t="s">
        <v>8146</v>
      </c>
      <c r="C284" s="2" t="s">
        <v>8146</v>
      </c>
      <c r="D284" s="2" t="s">
        <v>8146</v>
      </c>
      <c r="E284" s="197"/>
      <c r="F284" s="2" t="s">
        <v>1007</v>
      </c>
      <c r="G284" s="2"/>
      <c r="H284" s="1"/>
      <c r="I284" s="1"/>
      <c r="J284" s="1"/>
      <c r="K284" s="1"/>
      <c r="L284" s="1"/>
      <c r="M284" s="1"/>
      <c r="N284" s="1"/>
      <c r="O284" s="1"/>
      <c r="P284" s="1"/>
      <c r="Q284" s="1"/>
      <c r="R284" s="1"/>
      <c r="S284" s="1"/>
    </row>
    <row r="285" spans="1:19" ht="12.75">
      <c r="A285" s="197" t="s">
        <v>1008</v>
      </c>
      <c r="B285" s="2" t="s">
        <v>8146</v>
      </c>
      <c r="C285" s="2" t="s">
        <v>8146</v>
      </c>
      <c r="D285" s="2" t="s">
        <v>8146</v>
      </c>
      <c r="E285" s="197"/>
      <c r="F285" s="2" t="s">
        <v>1009</v>
      </c>
      <c r="G285" s="2"/>
      <c r="H285" s="1"/>
      <c r="I285" s="1"/>
      <c r="J285" s="1"/>
      <c r="K285" s="1"/>
      <c r="L285" s="1"/>
      <c r="M285" s="1"/>
      <c r="N285" s="1"/>
      <c r="O285" s="1"/>
      <c r="P285" s="1"/>
      <c r="Q285" s="1"/>
      <c r="R285" s="1"/>
      <c r="S285" s="1"/>
    </row>
    <row r="286" spans="1:19" ht="12.75">
      <c r="A286" s="197" t="s">
        <v>1010</v>
      </c>
      <c r="B286" s="2" t="s">
        <v>8146</v>
      </c>
      <c r="C286" s="2" t="s">
        <v>8146</v>
      </c>
      <c r="D286" s="2" t="s">
        <v>8146</v>
      </c>
      <c r="E286" s="197"/>
      <c r="F286" s="2" t="s">
        <v>1011</v>
      </c>
      <c r="G286" s="2"/>
      <c r="H286" s="1"/>
      <c r="I286" s="1"/>
      <c r="J286" s="1"/>
      <c r="K286" s="1"/>
      <c r="L286" s="1"/>
      <c r="M286" s="1"/>
      <c r="N286" s="1"/>
      <c r="O286" s="1"/>
      <c r="P286" s="1"/>
      <c r="Q286" s="1"/>
      <c r="R286" s="1"/>
      <c r="S286" s="1"/>
    </row>
    <row r="287" spans="1:19" ht="12.75">
      <c r="A287" s="197" t="s">
        <v>1012</v>
      </c>
      <c r="B287" s="2" t="s">
        <v>8146</v>
      </c>
      <c r="C287" s="2" t="s">
        <v>8146</v>
      </c>
      <c r="D287" s="2" t="s">
        <v>8146</v>
      </c>
      <c r="E287" s="197"/>
      <c r="F287" s="2" t="s">
        <v>1013</v>
      </c>
      <c r="G287" s="2"/>
      <c r="H287" s="1"/>
      <c r="I287" s="1"/>
      <c r="J287" s="1"/>
      <c r="K287" s="1"/>
      <c r="L287" s="1"/>
      <c r="M287" s="1"/>
      <c r="N287" s="1"/>
      <c r="O287" s="1"/>
      <c r="P287" s="1"/>
      <c r="Q287" s="1"/>
      <c r="R287" s="1"/>
      <c r="S287" s="1"/>
    </row>
    <row r="288" spans="1:19" ht="12.75">
      <c r="A288" s="197" t="s">
        <v>1014</v>
      </c>
      <c r="B288" s="2" t="s">
        <v>8146</v>
      </c>
      <c r="C288" s="2" t="s">
        <v>8146</v>
      </c>
      <c r="D288" s="2" t="s">
        <v>8146</v>
      </c>
      <c r="E288" s="197"/>
      <c r="F288" s="2" t="s">
        <v>1015</v>
      </c>
      <c r="G288" s="2"/>
      <c r="H288" s="1"/>
      <c r="I288" s="1"/>
      <c r="J288" s="1"/>
      <c r="K288" s="1"/>
      <c r="L288" s="1"/>
      <c r="M288" s="1"/>
      <c r="N288" s="1"/>
      <c r="O288" s="1"/>
      <c r="P288" s="1"/>
      <c r="Q288" s="1"/>
      <c r="R288" s="1"/>
      <c r="S288" s="1"/>
    </row>
    <row r="289" spans="1:19" ht="12.75">
      <c r="A289" s="197" t="s">
        <v>1016</v>
      </c>
      <c r="B289" s="2" t="s">
        <v>8146</v>
      </c>
      <c r="C289" s="2" t="s">
        <v>8146</v>
      </c>
      <c r="D289" s="2" t="s">
        <v>8146</v>
      </c>
      <c r="E289" s="197"/>
      <c r="F289" s="2" t="s">
        <v>1017</v>
      </c>
      <c r="G289" s="2"/>
      <c r="H289" s="1"/>
      <c r="I289" s="1"/>
      <c r="J289" s="1"/>
      <c r="K289" s="1"/>
      <c r="L289" s="1"/>
      <c r="M289" s="1"/>
      <c r="N289" s="1"/>
      <c r="O289" s="1"/>
      <c r="P289" s="1"/>
      <c r="Q289" s="1"/>
      <c r="R289" s="1"/>
      <c r="S289" s="1"/>
    </row>
    <row r="290" spans="1:19" ht="12.75">
      <c r="A290" s="197" t="s">
        <v>658</v>
      </c>
      <c r="B290" s="225">
        <v>45191</v>
      </c>
      <c r="C290" s="225">
        <v>45191</v>
      </c>
      <c r="D290" s="225">
        <v>45191</v>
      </c>
      <c r="E290" s="197"/>
      <c r="F290" s="2"/>
      <c r="G290" s="2"/>
      <c r="H290" s="1"/>
      <c r="I290" s="1"/>
      <c r="J290" s="1"/>
      <c r="K290" s="1"/>
      <c r="L290" s="1"/>
      <c r="M290" s="1"/>
      <c r="N290" s="1"/>
      <c r="O290" s="1"/>
      <c r="P290" s="1"/>
      <c r="Q290" s="1"/>
      <c r="R290" s="1"/>
      <c r="S290" s="1"/>
    </row>
    <row r="291" spans="1:19" ht="12.75">
      <c r="A291" s="197"/>
      <c r="B291" s="2"/>
      <c r="C291" s="2"/>
      <c r="D291" s="2"/>
      <c r="E291" s="197"/>
      <c r="F291" s="2"/>
      <c r="G291" s="2"/>
      <c r="H291" s="1"/>
      <c r="I291" s="1"/>
      <c r="J291" s="1"/>
      <c r="K291" s="1"/>
      <c r="L291" s="1"/>
      <c r="M291" s="1"/>
      <c r="N291" s="1"/>
      <c r="O291" s="1"/>
      <c r="P291" s="1"/>
      <c r="Q291" s="1"/>
      <c r="R291" s="1"/>
      <c r="S291" s="1"/>
    </row>
    <row r="292" spans="1:19" ht="12.75">
      <c r="A292" s="197"/>
      <c r="B292" s="198"/>
      <c r="C292" s="198"/>
      <c r="D292" s="198"/>
      <c r="E292" s="197"/>
      <c r="F292" s="2"/>
      <c r="G292" s="2"/>
      <c r="H292" s="1"/>
      <c r="I292" s="1"/>
      <c r="J292" s="1"/>
      <c r="K292" s="1"/>
      <c r="L292" s="1"/>
      <c r="M292" s="1"/>
      <c r="N292" s="1"/>
      <c r="O292" s="1"/>
      <c r="P292" s="1"/>
      <c r="Q292" s="1"/>
      <c r="R292" s="1"/>
      <c r="S292" s="1"/>
    </row>
    <row r="293" spans="1:19" ht="12.75">
      <c r="A293" s="197" t="s">
        <v>1018</v>
      </c>
      <c r="B293" s="199">
        <v>0</v>
      </c>
      <c r="C293" s="199">
        <v>0</v>
      </c>
      <c r="D293" s="199">
        <v>0</v>
      </c>
      <c r="E293" s="197"/>
      <c r="F293" s="2"/>
      <c r="G293" s="2"/>
      <c r="H293" s="1"/>
      <c r="I293" s="1"/>
      <c r="J293" s="1"/>
      <c r="K293" s="1"/>
      <c r="L293" s="1"/>
      <c r="M293" s="1"/>
      <c r="N293" s="1"/>
      <c r="O293" s="1"/>
      <c r="P293" s="1"/>
      <c r="Q293" s="1"/>
      <c r="R293" s="1"/>
      <c r="S293" s="1"/>
    </row>
    <row r="294" spans="1:19" ht="12.75">
      <c r="A294" s="197" t="s">
        <v>1019</v>
      </c>
      <c r="B294" s="199">
        <v>0</v>
      </c>
      <c r="C294" s="199">
        <v>0</v>
      </c>
      <c r="D294" s="199">
        <v>0</v>
      </c>
      <c r="E294" s="197"/>
      <c r="F294" s="2"/>
      <c r="G294" s="2"/>
      <c r="H294" s="1"/>
      <c r="I294" s="1"/>
      <c r="J294" s="1"/>
      <c r="K294" s="1"/>
      <c r="L294" s="1"/>
      <c r="M294" s="1"/>
      <c r="N294" s="1"/>
      <c r="O294" s="1"/>
      <c r="P294" s="1"/>
      <c r="Q294" s="1"/>
      <c r="R294" s="1"/>
      <c r="S294" s="1"/>
    </row>
    <row r="295" spans="1:19" ht="12.75">
      <c r="A295" s="197" t="s">
        <v>1020</v>
      </c>
      <c r="B295" s="199">
        <v>0</v>
      </c>
      <c r="C295" s="199">
        <v>0</v>
      </c>
      <c r="D295" s="199">
        <v>0</v>
      </c>
      <c r="E295" s="197"/>
      <c r="F295" s="2"/>
      <c r="G295" s="2"/>
      <c r="H295" s="1"/>
      <c r="I295" s="1"/>
      <c r="J295" s="1"/>
      <c r="K295" s="1"/>
      <c r="L295" s="1"/>
      <c r="M295" s="1"/>
      <c r="N295" s="1"/>
      <c r="O295" s="1"/>
      <c r="P295" s="1"/>
      <c r="Q295" s="1"/>
      <c r="R295" s="1"/>
      <c r="S295" s="1"/>
    </row>
    <row r="296" spans="1:19" ht="12.75">
      <c r="A296" s="197" t="s">
        <v>1021</v>
      </c>
      <c r="B296" s="199">
        <v>0</v>
      </c>
      <c r="C296" s="199">
        <v>0</v>
      </c>
      <c r="D296" s="199">
        <v>0</v>
      </c>
      <c r="E296" s="197"/>
      <c r="F296" s="2"/>
      <c r="G296" s="2"/>
      <c r="H296" s="1"/>
      <c r="I296" s="1"/>
      <c r="J296" s="1"/>
      <c r="K296" s="1"/>
      <c r="L296" s="1"/>
      <c r="M296" s="1"/>
      <c r="N296" s="1"/>
      <c r="O296" s="1"/>
      <c r="P296" s="1"/>
      <c r="Q296" s="1"/>
      <c r="R296" s="1"/>
      <c r="S296" s="1"/>
    </row>
    <row r="297" spans="1:19" ht="12.75">
      <c r="A297" s="197" t="s">
        <v>1022</v>
      </c>
      <c r="B297" s="199">
        <v>0</v>
      </c>
      <c r="C297" s="199">
        <v>0</v>
      </c>
      <c r="D297" s="199">
        <v>0</v>
      </c>
      <c r="E297" s="197"/>
      <c r="F297" s="2"/>
      <c r="G297" s="2"/>
      <c r="H297" s="1"/>
      <c r="I297" s="1"/>
      <c r="J297" s="1"/>
      <c r="K297" s="1"/>
      <c r="L297" s="1"/>
      <c r="M297" s="1"/>
      <c r="N297" s="1"/>
      <c r="O297" s="1"/>
      <c r="P297" s="1"/>
      <c r="Q297" s="1"/>
      <c r="R297" s="1"/>
      <c r="S297" s="1"/>
    </row>
    <row r="298" spans="1:19" ht="12.75">
      <c r="A298" s="197" t="s">
        <v>1023</v>
      </c>
      <c r="B298" s="199">
        <v>0</v>
      </c>
      <c r="C298" s="199">
        <v>0</v>
      </c>
      <c r="D298" s="199">
        <v>0</v>
      </c>
      <c r="E298" s="197"/>
      <c r="F298" s="2"/>
      <c r="G298" s="2"/>
      <c r="H298" s="1"/>
      <c r="I298" s="1"/>
      <c r="J298" s="1"/>
      <c r="K298" s="1"/>
      <c r="L298" s="1"/>
      <c r="M298" s="1"/>
      <c r="N298" s="1"/>
      <c r="O298" s="1"/>
      <c r="P298" s="1"/>
      <c r="Q298" s="1"/>
      <c r="R298" s="1"/>
      <c r="S298" s="1"/>
    </row>
    <row r="299" spans="1:19" ht="12.75">
      <c r="A299" s="197" t="s">
        <v>1024</v>
      </c>
      <c r="B299" s="199">
        <v>0</v>
      </c>
      <c r="C299" s="199">
        <v>0</v>
      </c>
      <c r="D299" s="199">
        <v>0</v>
      </c>
      <c r="E299" s="197"/>
      <c r="F299" s="2"/>
      <c r="G299" s="2"/>
      <c r="H299" s="1"/>
      <c r="I299" s="1"/>
      <c r="J299" s="1"/>
      <c r="K299" s="1"/>
      <c r="L299" s="1"/>
      <c r="M299" s="1"/>
      <c r="N299" s="1"/>
      <c r="O299" s="1"/>
      <c r="P299" s="1"/>
      <c r="Q299" s="1"/>
      <c r="R299" s="1"/>
      <c r="S299" s="1"/>
    </row>
    <row r="300" spans="1:19" ht="12.75">
      <c r="A300" s="197" t="s">
        <v>1025</v>
      </c>
      <c r="B300" s="199">
        <v>0</v>
      </c>
      <c r="C300" s="199">
        <v>0</v>
      </c>
      <c r="D300" s="199">
        <v>0</v>
      </c>
      <c r="E300" s="197"/>
      <c r="F300" s="2"/>
      <c r="G300" s="2"/>
      <c r="H300" s="1"/>
      <c r="I300" s="1"/>
      <c r="J300" s="1"/>
      <c r="K300" s="1"/>
      <c r="L300" s="1"/>
      <c r="M300" s="1"/>
      <c r="N300" s="1"/>
      <c r="O300" s="1"/>
      <c r="P300" s="1"/>
      <c r="Q300" s="1"/>
      <c r="R300" s="1"/>
      <c r="S300" s="1"/>
    </row>
    <row r="301" spans="1:19" ht="12.75">
      <c r="A301" s="197" t="s">
        <v>1026</v>
      </c>
      <c r="B301" s="199">
        <v>0</v>
      </c>
      <c r="C301" s="199">
        <v>0</v>
      </c>
      <c r="D301" s="199">
        <v>0</v>
      </c>
      <c r="E301" s="197"/>
      <c r="F301" s="2"/>
      <c r="G301" s="2"/>
      <c r="H301" s="1"/>
      <c r="I301" s="1"/>
      <c r="J301" s="1"/>
      <c r="K301" s="1"/>
      <c r="L301" s="1"/>
      <c r="M301" s="1"/>
      <c r="N301" s="1"/>
      <c r="O301" s="1"/>
      <c r="P301" s="1"/>
      <c r="Q301" s="1"/>
      <c r="R301" s="1"/>
      <c r="S301" s="1"/>
    </row>
    <row r="302" spans="1:19" ht="12.75">
      <c r="A302" s="197" t="s">
        <v>1027</v>
      </c>
      <c r="B302" s="199">
        <v>0</v>
      </c>
      <c r="C302" s="199">
        <v>0</v>
      </c>
      <c r="D302" s="199">
        <v>0</v>
      </c>
      <c r="E302" s="197"/>
      <c r="F302" s="2"/>
      <c r="G302" s="2"/>
      <c r="H302" s="1"/>
      <c r="I302" s="1"/>
      <c r="J302" s="1"/>
      <c r="K302" s="1"/>
      <c r="L302" s="1"/>
      <c r="M302" s="1"/>
      <c r="N302" s="1"/>
      <c r="O302" s="1"/>
      <c r="P302" s="1"/>
      <c r="Q302" s="1"/>
      <c r="R302" s="1"/>
      <c r="S302" s="1"/>
    </row>
    <row r="303" spans="1:19" ht="12.75">
      <c r="A303" s="197"/>
      <c r="B303" s="198"/>
      <c r="C303" s="198"/>
      <c r="D303" s="198"/>
      <c r="E303" s="197"/>
      <c r="F303" s="2"/>
      <c r="G303" s="2"/>
      <c r="H303" s="1"/>
      <c r="I303" s="1"/>
      <c r="J303" s="1"/>
      <c r="K303" s="1"/>
      <c r="L303" s="1"/>
      <c r="M303" s="1"/>
      <c r="N303" s="1"/>
      <c r="O303" s="1"/>
      <c r="P303" s="1"/>
      <c r="Q303" s="1"/>
      <c r="R303" s="1"/>
      <c r="S303" s="1"/>
    </row>
    <row r="304" spans="1:19" ht="12.75">
      <c r="A304" s="200" t="s">
        <v>661</v>
      </c>
      <c r="B304" s="201">
        <v>0</v>
      </c>
      <c r="C304" s="201">
        <v>0</v>
      </c>
      <c r="D304" s="201">
        <v>0</v>
      </c>
      <c r="E304" s="197"/>
      <c r="F304" s="2"/>
      <c r="G304" s="2"/>
      <c r="H304" s="1"/>
      <c r="I304" s="1"/>
      <c r="J304" s="1"/>
      <c r="K304" s="1"/>
      <c r="L304" s="1"/>
      <c r="M304" s="1"/>
      <c r="N304" s="1"/>
      <c r="O304" s="1"/>
      <c r="P304" s="1"/>
      <c r="Q304" s="1"/>
      <c r="R304" s="1"/>
      <c r="S304" s="1"/>
    </row>
    <row r="305" spans="1:21" ht="12.75">
      <c r="A305" s="200"/>
      <c r="B305" s="201">
        <v>0</v>
      </c>
      <c r="C305" s="205"/>
      <c r="D305" s="201">
        <v>0</v>
      </c>
      <c r="E305" s="197"/>
      <c r="F305" s="2"/>
      <c r="G305" s="2"/>
      <c r="H305" s="1"/>
      <c r="I305" s="1"/>
      <c r="J305" s="1"/>
      <c r="K305" s="1"/>
      <c r="L305" s="1"/>
      <c r="M305" s="1"/>
      <c r="N305" s="1"/>
      <c r="O305" s="1"/>
      <c r="P305" s="1"/>
      <c r="Q305" s="1"/>
      <c r="R305" s="1"/>
      <c r="S305" s="1"/>
    </row>
    <row r="306" spans="1:21" ht="12.75">
      <c r="A306" s="200" t="s">
        <v>663</v>
      </c>
      <c r="B306" s="204">
        <v>0</v>
      </c>
      <c r="C306" s="2"/>
      <c r="D306" s="2"/>
      <c r="E306" s="2"/>
      <c r="F306" s="2"/>
      <c r="G306" s="197"/>
      <c r="H306" s="1"/>
      <c r="I306" s="1"/>
      <c r="J306" s="1"/>
      <c r="K306" s="1"/>
      <c r="L306" s="1"/>
      <c r="M306" s="1"/>
      <c r="N306" s="1"/>
      <c r="O306" s="1"/>
      <c r="P306" s="1"/>
      <c r="Q306" s="1"/>
      <c r="R306" s="1"/>
      <c r="S306" s="1"/>
      <c r="T306" s="1"/>
      <c r="U306" s="1"/>
    </row>
    <row r="307" spans="1:21" ht="12.75">
      <c r="A307" s="197"/>
      <c r="B307" s="2"/>
      <c r="C307" s="2"/>
      <c r="D307" s="209"/>
      <c r="E307" s="2"/>
      <c r="F307" s="2"/>
      <c r="G307" s="197"/>
      <c r="H307" s="1"/>
      <c r="I307" s="1"/>
      <c r="J307" s="1"/>
      <c r="K307" s="1"/>
      <c r="L307" s="1"/>
      <c r="M307" s="1"/>
      <c r="N307" s="1"/>
      <c r="O307" s="1"/>
      <c r="P307" s="1"/>
      <c r="Q307" s="1"/>
      <c r="R307" s="1"/>
      <c r="S307" s="1"/>
      <c r="T307" s="1"/>
      <c r="U307" s="1"/>
    </row>
    <row r="308" spans="1:21" ht="12.75">
      <c r="A308" s="193" t="s">
        <v>562</v>
      </c>
      <c r="B308" s="194" t="s">
        <v>815</v>
      </c>
      <c r="C308" s="194" t="s">
        <v>816</v>
      </c>
      <c r="D308" s="194" t="s">
        <v>2165</v>
      </c>
      <c r="E308" s="369"/>
      <c r="F308" s="195" t="s">
        <v>652</v>
      </c>
      <c r="G308" s="208" t="s">
        <v>815</v>
      </c>
      <c r="H308" s="98" t="s">
        <v>816</v>
      </c>
      <c r="I308" s="102" t="s">
        <v>2165</v>
      </c>
      <c r="J308" s="1"/>
      <c r="K308" s="1"/>
      <c r="L308" s="1"/>
      <c r="M308" s="1"/>
      <c r="N308" s="1"/>
      <c r="O308" s="1"/>
      <c r="P308" s="1"/>
      <c r="Q308" s="1"/>
      <c r="R308" s="1"/>
      <c r="S308" s="1"/>
    </row>
    <row r="309" spans="1:21" ht="12.75">
      <c r="A309" s="197" t="s">
        <v>1028</v>
      </c>
      <c r="B309" s="2" t="s">
        <v>168</v>
      </c>
      <c r="C309" s="2" t="s">
        <v>168</v>
      </c>
      <c r="D309" s="2" t="s">
        <v>168</v>
      </c>
      <c r="E309" s="197"/>
      <c r="F309" s="197" t="s">
        <v>1029</v>
      </c>
      <c r="G309" s="2" t="s">
        <v>247</v>
      </c>
      <c r="H309" s="1" t="s">
        <v>247</v>
      </c>
      <c r="I309" s="1" t="s">
        <v>247</v>
      </c>
      <c r="J309" s="1"/>
      <c r="K309" s="1"/>
      <c r="L309" s="1"/>
      <c r="M309" s="1"/>
      <c r="N309" s="1"/>
      <c r="O309" s="1"/>
      <c r="P309" s="1"/>
      <c r="Q309" s="1"/>
      <c r="R309" s="1"/>
      <c r="S309" s="1"/>
    </row>
    <row r="310" spans="1:21" ht="12.75">
      <c r="A310" s="197" t="s">
        <v>1030</v>
      </c>
      <c r="B310" s="2" t="s">
        <v>168</v>
      </c>
      <c r="C310" s="2" t="s">
        <v>168</v>
      </c>
      <c r="D310" s="2" t="s">
        <v>168</v>
      </c>
      <c r="E310" s="197"/>
      <c r="F310" s="2" t="s">
        <v>1031</v>
      </c>
      <c r="G310" s="2" t="s">
        <v>247</v>
      </c>
      <c r="H310" s="1" t="s">
        <v>247</v>
      </c>
      <c r="I310" s="1" t="s">
        <v>247</v>
      </c>
      <c r="J310" s="1"/>
      <c r="K310" s="1"/>
      <c r="L310" s="1"/>
      <c r="M310" s="1"/>
      <c r="N310" s="1"/>
      <c r="O310" s="1"/>
      <c r="P310" s="1"/>
      <c r="Q310" s="1"/>
      <c r="R310" s="1"/>
      <c r="S310" s="1"/>
    </row>
    <row r="311" spans="1:21" ht="12.75">
      <c r="A311" s="197" t="s">
        <v>1032</v>
      </c>
      <c r="B311" s="2" t="s">
        <v>168</v>
      </c>
      <c r="C311" s="2" t="s">
        <v>168</v>
      </c>
      <c r="D311" s="2" t="s">
        <v>168</v>
      </c>
      <c r="E311" s="197"/>
      <c r="F311" s="2" t="s">
        <v>1033</v>
      </c>
      <c r="G311" s="2" t="s">
        <v>247</v>
      </c>
      <c r="H311" s="1" t="s">
        <v>247</v>
      </c>
      <c r="I311" s="1" t="s">
        <v>247</v>
      </c>
      <c r="J311" s="1"/>
      <c r="K311" s="1"/>
      <c r="L311" s="1"/>
      <c r="M311" s="1"/>
      <c r="N311" s="1"/>
      <c r="O311" s="1"/>
      <c r="P311" s="1"/>
      <c r="Q311" s="1"/>
      <c r="R311" s="1"/>
      <c r="S311" s="1"/>
    </row>
    <row r="312" spans="1:21" ht="12.75">
      <c r="A312" s="197" t="s">
        <v>1034</v>
      </c>
      <c r="B312" s="2" t="s">
        <v>168</v>
      </c>
      <c r="C312" s="2" t="s">
        <v>168</v>
      </c>
      <c r="D312" s="2" t="s">
        <v>168</v>
      </c>
      <c r="E312" s="197"/>
      <c r="F312" s="2" t="s">
        <v>1035</v>
      </c>
      <c r="G312" s="2" t="s">
        <v>247</v>
      </c>
      <c r="H312" s="1" t="s">
        <v>247</v>
      </c>
      <c r="I312" s="1" t="s">
        <v>247</v>
      </c>
      <c r="J312" s="1"/>
      <c r="K312" s="1"/>
      <c r="L312" s="1"/>
      <c r="M312" s="1"/>
      <c r="N312" s="1"/>
      <c r="O312" s="1"/>
      <c r="P312" s="1"/>
      <c r="Q312" s="1"/>
      <c r="R312" s="1"/>
      <c r="S312" s="1"/>
    </row>
    <row r="313" spans="1:21" ht="12.75">
      <c r="A313" s="197" t="s">
        <v>1036</v>
      </c>
      <c r="B313" s="2" t="s">
        <v>168</v>
      </c>
      <c r="C313" s="2" t="s">
        <v>168</v>
      </c>
      <c r="D313" s="2" t="s">
        <v>168</v>
      </c>
      <c r="E313" s="197"/>
      <c r="F313" s="2" t="s">
        <v>1037</v>
      </c>
      <c r="G313" s="2" t="s">
        <v>247</v>
      </c>
      <c r="H313" s="1" t="s">
        <v>247</v>
      </c>
      <c r="I313" s="1" t="s">
        <v>247</v>
      </c>
      <c r="J313" s="1"/>
      <c r="K313" s="1"/>
      <c r="L313" s="1"/>
      <c r="M313" s="1"/>
      <c r="N313" s="1"/>
      <c r="O313" s="1"/>
      <c r="P313" s="1"/>
      <c r="Q313" s="1"/>
      <c r="R313" s="1"/>
      <c r="S313" s="1"/>
    </row>
    <row r="314" spans="1:21" ht="12.75">
      <c r="A314" s="197" t="s">
        <v>1038</v>
      </c>
      <c r="B314" s="2" t="s">
        <v>168</v>
      </c>
      <c r="C314" s="2" t="s">
        <v>168</v>
      </c>
      <c r="D314" s="2" t="s">
        <v>168</v>
      </c>
      <c r="E314" s="197"/>
      <c r="F314" s="2" t="s">
        <v>1039</v>
      </c>
      <c r="G314" s="2" t="s">
        <v>247</v>
      </c>
      <c r="H314" s="1" t="s">
        <v>247</v>
      </c>
      <c r="I314" s="1" t="s">
        <v>247</v>
      </c>
      <c r="J314" s="1"/>
      <c r="K314" s="1"/>
      <c r="L314" s="1"/>
      <c r="M314" s="1"/>
      <c r="N314" s="1"/>
      <c r="O314" s="1"/>
      <c r="P314" s="1"/>
      <c r="Q314" s="1"/>
      <c r="R314" s="1"/>
      <c r="S314" s="1"/>
    </row>
    <row r="315" spans="1:21" ht="12.75">
      <c r="A315" s="197" t="s">
        <v>1040</v>
      </c>
      <c r="B315" s="190" t="s">
        <v>168</v>
      </c>
      <c r="C315" s="190" t="s">
        <v>168</v>
      </c>
      <c r="D315" s="190" t="s">
        <v>168</v>
      </c>
      <c r="E315" s="197"/>
      <c r="F315" s="2" t="s">
        <v>1041</v>
      </c>
      <c r="G315" s="2" t="s">
        <v>247</v>
      </c>
      <c r="H315" s="1" t="s">
        <v>247</v>
      </c>
      <c r="I315" s="1" t="s">
        <v>247</v>
      </c>
      <c r="J315" s="1"/>
      <c r="K315" s="1"/>
      <c r="L315" s="1"/>
      <c r="M315" s="1"/>
      <c r="N315" s="1"/>
      <c r="O315" s="1"/>
      <c r="P315" s="1"/>
      <c r="Q315" s="1"/>
      <c r="R315" s="1"/>
      <c r="S315" s="1"/>
    </row>
    <row r="316" spans="1:21" ht="12.75">
      <c r="A316" s="197" t="s">
        <v>1042</v>
      </c>
      <c r="B316" s="190" t="s">
        <v>168</v>
      </c>
      <c r="C316" s="190" t="s">
        <v>168</v>
      </c>
      <c r="D316" s="190" t="s">
        <v>168</v>
      </c>
      <c r="E316" s="197"/>
      <c r="F316" s="2" t="s">
        <v>1043</v>
      </c>
      <c r="G316" s="2" t="s">
        <v>247</v>
      </c>
      <c r="H316" s="1" t="s">
        <v>247</v>
      </c>
      <c r="I316" s="1" t="s">
        <v>247</v>
      </c>
      <c r="J316" s="1"/>
      <c r="K316" s="1"/>
      <c r="L316" s="1"/>
      <c r="M316" s="1"/>
      <c r="N316" s="1"/>
      <c r="O316" s="1"/>
      <c r="P316" s="1"/>
      <c r="Q316" s="1"/>
      <c r="R316" s="1"/>
      <c r="S316" s="1"/>
    </row>
    <row r="317" spans="1:21" ht="12.75">
      <c r="A317" s="197" t="s">
        <v>1044</v>
      </c>
      <c r="B317" s="190" t="s">
        <v>168</v>
      </c>
      <c r="C317" s="190" t="s">
        <v>168</v>
      </c>
      <c r="D317" s="190" t="s">
        <v>168</v>
      </c>
      <c r="E317" s="197"/>
      <c r="F317" s="2" t="s">
        <v>1045</v>
      </c>
      <c r="G317" s="2" t="s">
        <v>247</v>
      </c>
      <c r="H317" s="1" t="s">
        <v>247</v>
      </c>
      <c r="I317" s="1" t="s">
        <v>247</v>
      </c>
      <c r="J317" s="1"/>
      <c r="K317" s="1"/>
      <c r="L317" s="1"/>
      <c r="M317" s="1"/>
      <c r="N317" s="1"/>
      <c r="O317" s="1"/>
      <c r="P317" s="1"/>
      <c r="Q317" s="1"/>
      <c r="R317" s="1"/>
      <c r="S317" s="1"/>
    </row>
    <row r="318" spans="1:21" ht="12.75">
      <c r="A318" s="197" t="s">
        <v>1046</v>
      </c>
      <c r="B318" s="190" t="s">
        <v>168</v>
      </c>
      <c r="C318" s="190" t="s">
        <v>168</v>
      </c>
      <c r="D318" s="2" t="s">
        <v>168</v>
      </c>
      <c r="E318" s="197"/>
      <c r="F318" s="2" t="s">
        <v>1047</v>
      </c>
      <c r="G318" s="2" t="s">
        <v>247</v>
      </c>
      <c r="H318" s="1" t="s">
        <v>247</v>
      </c>
      <c r="I318" s="1" t="s">
        <v>247</v>
      </c>
      <c r="J318" s="1"/>
      <c r="K318" s="1"/>
      <c r="L318" s="1"/>
      <c r="M318" s="1"/>
      <c r="N318" s="1"/>
      <c r="O318" s="1"/>
      <c r="P318" s="1"/>
      <c r="Q318" s="1"/>
      <c r="R318" s="1"/>
      <c r="S318" s="1"/>
    </row>
    <row r="319" spans="1:21" ht="12.75">
      <c r="A319" s="197" t="s">
        <v>1048</v>
      </c>
      <c r="B319" s="2" t="s">
        <v>8147</v>
      </c>
      <c r="C319" s="2" t="s">
        <v>8147</v>
      </c>
      <c r="D319" s="2" t="s">
        <v>8147</v>
      </c>
      <c r="E319" s="197"/>
      <c r="F319" s="197" t="s">
        <v>1049</v>
      </c>
      <c r="G319" s="2"/>
      <c r="H319" s="1"/>
      <c r="I319" s="1"/>
      <c r="J319" s="1"/>
      <c r="K319" s="1"/>
      <c r="L319" s="1"/>
      <c r="M319" s="1"/>
      <c r="N319" s="1"/>
      <c r="O319" s="1"/>
      <c r="P319" s="1"/>
      <c r="Q319" s="1"/>
      <c r="R319" s="1"/>
      <c r="S319" s="1"/>
    </row>
    <row r="320" spans="1:21" ht="12.75">
      <c r="A320" s="197" t="s">
        <v>1050</v>
      </c>
      <c r="B320" s="209" t="s">
        <v>787</v>
      </c>
      <c r="C320" s="2" t="s">
        <v>787</v>
      </c>
      <c r="D320" s="2" t="s">
        <v>787</v>
      </c>
      <c r="E320" s="197"/>
      <c r="F320" s="2" t="s">
        <v>1051</v>
      </c>
      <c r="G320" s="2"/>
      <c r="H320" s="1"/>
      <c r="I320" s="1"/>
      <c r="J320" s="1"/>
      <c r="K320" s="1"/>
      <c r="L320" s="1"/>
      <c r="M320" s="1"/>
      <c r="N320" s="1"/>
      <c r="O320" s="1"/>
      <c r="P320" s="1"/>
      <c r="Q320" s="1"/>
      <c r="R320" s="1"/>
      <c r="S320" s="1"/>
    </row>
    <row r="321" spans="1:19" ht="12.75">
      <c r="A321" s="197" t="s">
        <v>1052</v>
      </c>
      <c r="B321" s="2" t="s">
        <v>787</v>
      </c>
      <c r="C321" s="2" t="s">
        <v>787</v>
      </c>
      <c r="D321" s="2" t="s">
        <v>787</v>
      </c>
      <c r="E321" s="197"/>
      <c r="F321" s="2" t="s">
        <v>1053</v>
      </c>
      <c r="G321" s="2"/>
      <c r="H321" s="1"/>
      <c r="I321" s="1"/>
      <c r="J321" s="1"/>
      <c r="K321" s="1"/>
      <c r="L321" s="1"/>
      <c r="M321" s="1"/>
      <c r="N321" s="1"/>
      <c r="O321" s="1"/>
      <c r="P321" s="1"/>
      <c r="Q321" s="1"/>
      <c r="R321" s="1"/>
      <c r="S321" s="1"/>
    </row>
    <row r="322" spans="1:19" ht="12.75">
      <c r="A322" s="197" t="s">
        <v>1054</v>
      </c>
      <c r="B322" s="2" t="s">
        <v>787</v>
      </c>
      <c r="C322" s="2" t="s">
        <v>787</v>
      </c>
      <c r="D322" s="2" t="s">
        <v>787</v>
      </c>
      <c r="E322" s="197"/>
      <c r="F322" s="2" t="s">
        <v>1055</v>
      </c>
      <c r="G322" s="2"/>
      <c r="H322" s="1"/>
      <c r="I322" s="1"/>
      <c r="J322" s="1"/>
      <c r="K322" s="1"/>
      <c r="L322" s="1"/>
      <c r="M322" s="1"/>
      <c r="N322" s="1"/>
      <c r="O322" s="1"/>
      <c r="P322" s="1"/>
      <c r="Q322" s="1"/>
      <c r="R322" s="1"/>
      <c r="S322" s="1"/>
    </row>
    <row r="323" spans="1:19" ht="12.75">
      <c r="A323" s="197" t="s">
        <v>1056</v>
      </c>
      <c r="B323" s="2" t="s">
        <v>787</v>
      </c>
      <c r="C323" s="2" t="s">
        <v>787</v>
      </c>
      <c r="D323" s="2" t="s">
        <v>787</v>
      </c>
      <c r="E323" s="197"/>
      <c r="F323" s="2" t="s">
        <v>1057</v>
      </c>
      <c r="G323" s="2"/>
      <c r="H323" s="1"/>
      <c r="I323" s="1"/>
      <c r="J323" s="1"/>
      <c r="K323" s="1"/>
      <c r="L323" s="1"/>
      <c r="M323" s="1"/>
      <c r="N323" s="1"/>
      <c r="O323" s="1"/>
      <c r="P323" s="1"/>
      <c r="Q323" s="1"/>
      <c r="R323" s="1"/>
      <c r="S323" s="1"/>
    </row>
    <row r="324" spans="1:19" ht="12.75">
      <c r="A324" s="197" t="s">
        <v>1058</v>
      </c>
      <c r="B324" s="2" t="s">
        <v>787</v>
      </c>
      <c r="C324" s="2" t="s">
        <v>787</v>
      </c>
      <c r="D324" s="2" t="s">
        <v>787</v>
      </c>
      <c r="E324" s="197"/>
      <c r="F324" s="2" t="s">
        <v>1059</v>
      </c>
      <c r="G324" s="2"/>
      <c r="H324" s="1"/>
      <c r="I324" s="1"/>
      <c r="J324" s="1"/>
      <c r="K324" s="1"/>
      <c r="L324" s="1"/>
      <c r="M324" s="1"/>
      <c r="N324" s="1"/>
      <c r="O324" s="1"/>
      <c r="P324" s="1"/>
      <c r="Q324" s="1"/>
      <c r="R324" s="1"/>
      <c r="S324" s="1"/>
    </row>
    <row r="325" spans="1:19" ht="12.75">
      <c r="A325" s="197" t="s">
        <v>1060</v>
      </c>
      <c r="B325" s="2" t="s">
        <v>787</v>
      </c>
      <c r="C325" s="2" t="s">
        <v>787</v>
      </c>
      <c r="D325" s="2" t="s">
        <v>787</v>
      </c>
      <c r="E325" s="197"/>
      <c r="F325" s="2" t="s">
        <v>1061</v>
      </c>
      <c r="G325" s="2"/>
      <c r="H325" s="1"/>
      <c r="I325" s="1"/>
      <c r="J325" s="1"/>
      <c r="K325" s="1"/>
      <c r="L325" s="1"/>
      <c r="M325" s="1"/>
      <c r="N325" s="1"/>
      <c r="O325" s="1"/>
      <c r="P325" s="1"/>
      <c r="Q325" s="1"/>
      <c r="R325" s="1"/>
      <c r="S325" s="1"/>
    </row>
    <row r="326" spans="1:19" ht="12.75">
      <c r="A326" s="197" t="s">
        <v>1062</v>
      </c>
      <c r="B326" s="2" t="s">
        <v>787</v>
      </c>
      <c r="C326" s="2" t="s">
        <v>787</v>
      </c>
      <c r="D326" s="2" t="s">
        <v>787</v>
      </c>
      <c r="E326" s="197"/>
      <c r="F326" s="2" t="s">
        <v>1063</v>
      </c>
      <c r="G326" s="2"/>
      <c r="H326" s="1"/>
      <c r="I326" s="1"/>
      <c r="J326" s="1"/>
      <c r="K326" s="1"/>
      <c r="L326" s="1"/>
      <c r="M326" s="1"/>
      <c r="N326" s="1"/>
      <c r="O326" s="1"/>
      <c r="P326" s="1"/>
      <c r="Q326" s="1"/>
      <c r="R326" s="1"/>
      <c r="S326" s="1"/>
    </row>
    <row r="327" spans="1:19" ht="12.75">
      <c r="A327" s="197" t="s">
        <v>1064</v>
      </c>
      <c r="B327" s="2" t="s">
        <v>787</v>
      </c>
      <c r="C327" s="2" t="s">
        <v>787</v>
      </c>
      <c r="D327" s="2" t="s">
        <v>787</v>
      </c>
      <c r="E327" s="197"/>
      <c r="F327" s="2" t="s">
        <v>1065</v>
      </c>
      <c r="G327" s="2"/>
      <c r="H327" s="1"/>
      <c r="I327" s="1"/>
      <c r="J327" s="1"/>
      <c r="K327" s="1"/>
      <c r="L327" s="1"/>
      <c r="M327" s="1"/>
      <c r="N327" s="1"/>
      <c r="O327" s="1"/>
      <c r="P327" s="1"/>
      <c r="Q327" s="1"/>
      <c r="R327" s="1"/>
      <c r="S327" s="1"/>
    </row>
    <row r="328" spans="1:19" ht="12.75">
      <c r="A328" s="197" t="s">
        <v>1066</v>
      </c>
      <c r="B328" s="2" t="s">
        <v>787</v>
      </c>
      <c r="C328" s="2" t="s">
        <v>787</v>
      </c>
      <c r="D328" s="2" t="s">
        <v>787</v>
      </c>
      <c r="E328" s="197"/>
      <c r="F328" s="2" t="s">
        <v>1067</v>
      </c>
      <c r="G328" s="2"/>
      <c r="H328" s="1"/>
      <c r="I328" s="1"/>
      <c r="J328" s="1"/>
      <c r="K328" s="1"/>
      <c r="L328" s="1"/>
      <c r="M328" s="1"/>
      <c r="N328" s="1"/>
      <c r="O328" s="1"/>
      <c r="P328" s="1"/>
      <c r="Q328" s="1"/>
      <c r="R328" s="1"/>
      <c r="S328" s="1"/>
    </row>
    <row r="329" spans="1:19" ht="12.75">
      <c r="A329" s="197" t="s">
        <v>658</v>
      </c>
      <c r="B329" s="2" t="s">
        <v>8148</v>
      </c>
      <c r="C329" s="2" t="s">
        <v>8148</v>
      </c>
      <c r="D329" s="2" t="s">
        <v>8148</v>
      </c>
      <c r="E329" s="197"/>
      <c r="F329" s="2"/>
      <c r="G329" s="2"/>
      <c r="H329" s="1"/>
      <c r="I329" s="1"/>
      <c r="J329" s="1"/>
      <c r="K329" s="1"/>
      <c r="L329" s="1"/>
      <c r="M329" s="1"/>
      <c r="N329" s="1"/>
      <c r="O329" s="1"/>
      <c r="P329" s="1"/>
      <c r="Q329" s="1"/>
      <c r="R329" s="1"/>
      <c r="S329" s="1"/>
    </row>
    <row r="330" spans="1:19" ht="12.75">
      <c r="A330" s="197"/>
      <c r="B330" s="2"/>
      <c r="C330" s="2"/>
      <c r="D330" s="2"/>
      <c r="E330" s="197"/>
      <c r="F330" s="2"/>
      <c r="G330" s="2"/>
      <c r="H330" s="1"/>
      <c r="I330" s="1"/>
      <c r="J330" s="1"/>
      <c r="K330" s="1"/>
      <c r="L330" s="1"/>
      <c r="M330" s="1"/>
      <c r="N330" s="1"/>
      <c r="O330" s="1"/>
      <c r="P330" s="1"/>
      <c r="Q330" s="1"/>
      <c r="R330" s="1"/>
      <c r="S330" s="1"/>
    </row>
    <row r="331" spans="1:19" ht="12.75">
      <c r="A331" s="197"/>
      <c r="B331" s="198"/>
      <c r="C331" s="198"/>
      <c r="D331" s="198"/>
      <c r="E331" s="197"/>
      <c r="F331" s="2"/>
      <c r="G331" s="2"/>
      <c r="H331" s="1"/>
      <c r="I331" s="1"/>
      <c r="J331" s="1"/>
      <c r="K331" s="1"/>
      <c r="L331" s="1"/>
      <c r="M331" s="1"/>
      <c r="N331" s="1"/>
      <c r="O331" s="1"/>
      <c r="P331" s="1"/>
      <c r="Q331" s="1"/>
      <c r="R331" s="1"/>
      <c r="S331" s="1"/>
    </row>
    <row r="332" spans="1:19" ht="12.75">
      <c r="A332" s="197" t="s">
        <v>1068</v>
      </c>
      <c r="B332" s="199">
        <v>0</v>
      </c>
      <c r="C332" s="199">
        <v>0</v>
      </c>
      <c r="D332" s="199">
        <v>0</v>
      </c>
      <c r="E332" s="197"/>
      <c r="F332" s="2"/>
      <c r="G332" s="2"/>
      <c r="H332" s="1"/>
      <c r="I332" s="1"/>
      <c r="J332" s="1"/>
      <c r="K332" s="1"/>
      <c r="L332" s="1"/>
      <c r="M332" s="1"/>
      <c r="N332" s="1"/>
      <c r="O332" s="1"/>
      <c r="P332" s="1"/>
      <c r="Q332" s="1"/>
      <c r="R332" s="1"/>
      <c r="S332" s="1"/>
    </row>
    <row r="333" spans="1:19" ht="12.75">
      <c r="A333" s="197" t="s">
        <v>1069</v>
      </c>
      <c r="B333" s="199">
        <v>0</v>
      </c>
      <c r="C333" s="199">
        <v>0</v>
      </c>
      <c r="D333" s="199">
        <v>0</v>
      </c>
      <c r="E333" s="197"/>
      <c r="F333" s="2"/>
      <c r="G333" s="2"/>
      <c r="H333" s="1"/>
      <c r="I333" s="1"/>
      <c r="J333" s="1"/>
      <c r="K333" s="1"/>
      <c r="L333" s="1"/>
      <c r="M333" s="1"/>
      <c r="N333" s="1"/>
      <c r="O333" s="1"/>
      <c r="P333" s="1"/>
      <c r="Q333" s="1"/>
      <c r="R333" s="1"/>
      <c r="S333" s="1"/>
    </row>
    <row r="334" spans="1:19" ht="12.75">
      <c r="A334" s="197" t="s">
        <v>1070</v>
      </c>
      <c r="B334" s="199">
        <v>0</v>
      </c>
      <c r="C334" s="199">
        <v>0</v>
      </c>
      <c r="D334" s="199">
        <v>0</v>
      </c>
      <c r="E334" s="197"/>
      <c r="F334" s="2"/>
      <c r="G334" s="2"/>
      <c r="H334" s="1"/>
      <c r="I334" s="1"/>
      <c r="J334" s="1"/>
      <c r="K334" s="1"/>
      <c r="L334" s="1"/>
      <c r="M334" s="1"/>
      <c r="N334" s="1"/>
      <c r="O334" s="1"/>
      <c r="P334" s="1"/>
      <c r="Q334" s="1"/>
      <c r="R334" s="1"/>
      <c r="S334" s="1"/>
    </row>
    <row r="335" spans="1:19" ht="12.75">
      <c r="A335" s="197" t="s">
        <v>1071</v>
      </c>
      <c r="B335" s="199">
        <v>0</v>
      </c>
      <c r="C335" s="199">
        <v>0</v>
      </c>
      <c r="D335" s="199">
        <v>0</v>
      </c>
      <c r="E335" s="197"/>
      <c r="F335" s="2"/>
      <c r="G335" s="2"/>
      <c r="H335" s="1"/>
      <c r="I335" s="1"/>
      <c r="J335" s="1"/>
      <c r="K335" s="1"/>
      <c r="L335" s="1"/>
      <c r="M335" s="1"/>
      <c r="N335" s="1"/>
      <c r="O335" s="1"/>
      <c r="P335" s="1"/>
      <c r="Q335" s="1"/>
      <c r="R335" s="1"/>
      <c r="S335" s="1"/>
    </row>
    <row r="336" spans="1:19" ht="12.75">
      <c r="A336" s="197" t="s">
        <v>1072</v>
      </c>
      <c r="B336" s="199">
        <v>0</v>
      </c>
      <c r="C336" s="199">
        <v>0</v>
      </c>
      <c r="D336" s="199">
        <v>0</v>
      </c>
      <c r="E336" s="197"/>
      <c r="F336" s="2"/>
      <c r="G336" s="2"/>
      <c r="H336" s="1"/>
      <c r="I336" s="1"/>
      <c r="J336" s="1"/>
      <c r="K336" s="1"/>
      <c r="L336" s="1"/>
      <c r="M336" s="1"/>
      <c r="N336" s="1"/>
      <c r="O336" s="1"/>
      <c r="P336" s="1"/>
      <c r="Q336" s="1"/>
      <c r="R336" s="1"/>
      <c r="S336" s="1"/>
    </row>
    <row r="337" spans="1:21" ht="12.75">
      <c r="A337" s="197" t="s">
        <v>1073</v>
      </c>
      <c r="B337" s="199">
        <v>0</v>
      </c>
      <c r="C337" s="199">
        <v>0</v>
      </c>
      <c r="D337" s="199">
        <v>0</v>
      </c>
      <c r="E337" s="197"/>
      <c r="F337" s="2"/>
      <c r="G337" s="2"/>
      <c r="H337" s="1"/>
      <c r="I337" s="1"/>
      <c r="J337" s="1"/>
      <c r="K337" s="1"/>
      <c r="L337" s="1"/>
      <c r="M337" s="1"/>
      <c r="N337" s="1"/>
      <c r="O337" s="1"/>
      <c r="P337" s="1"/>
      <c r="Q337" s="1"/>
      <c r="R337" s="1"/>
      <c r="S337" s="1"/>
    </row>
    <row r="338" spans="1:21" ht="12.75">
      <c r="A338" s="197" t="s">
        <v>1074</v>
      </c>
      <c r="B338" s="199">
        <v>0</v>
      </c>
      <c r="C338" s="199">
        <v>0</v>
      </c>
      <c r="D338" s="199">
        <v>0</v>
      </c>
      <c r="E338" s="197"/>
      <c r="F338" s="2"/>
      <c r="G338" s="2"/>
      <c r="H338" s="1"/>
      <c r="I338" s="1"/>
      <c r="J338" s="1"/>
      <c r="K338" s="1"/>
      <c r="L338" s="1"/>
      <c r="M338" s="1"/>
      <c r="N338" s="1"/>
      <c r="O338" s="1"/>
      <c r="P338" s="1"/>
      <c r="Q338" s="1"/>
      <c r="R338" s="1"/>
      <c r="S338" s="1"/>
    </row>
    <row r="339" spans="1:21" ht="12.75">
      <c r="A339" s="197" t="s">
        <v>1075</v>
      </c>
      <c r="B339" s="199">
        <v>0</v>
      </c>
      <c r="C339" s="199">
        <v>0</v>
      </c>
      <c r="D339" s="199">
        <v>0</v>
      </c>
      <c r="E339" s="197"/>
      <c r="F339" s="2"/>
      <c r="G339" s="2"/>
      <c r="H339" s="1"/>
      <c r="I339" s="1"/>
      <c r="J339" s="1"/>
      <c r="K339" s="1"/>
      <c r="L339" s="1"/>
      <c r="M339" s="1"/>
      <c r="N339" s="1"/>
      <c r="O339" s="1"/>
      <c r="P339" s="1"/>
      <c r="Q339" s="1"/>
      <c r="R339" s="1"/>
      <c r="S339" s="1"/>
    </row>
    <row r="340" spans="1:21" ht="12.75">
      <c r="A340" s="197" t="s">
        <v>1076</v>
      </c>
      <c r="B340" s="199">
        <v>0</v>
      </c>
      <c r="C340" s="199">
        <v>0</v>
      </c>
      <c r="D340" s="199">
        <v>0</v>
      </c>
      <c r="E340" s="197"/>
      <c r="F340" s="2"/>
      <c r="G340" s="2"/>
      <c r="H340" s="1"/>
      <c r="I340" s="1"/>
      <c r="J340" s="1"/>
      <c r="K340" s="1"/>
      <c r="L340" s="1"/>
      <c r="M340" s="1"/>
      <c r="N340" s="1"/>
      <c r="O340" s="1"/>
      <c r="P340" s="1"/>
      <c r="Q340" s="1"/>
      <c r="R340" s="1"/>
      <c r="S340" s="1"/>
    </row>
    <row r="341" spans="1:21" ht="12.75">
      <c r="A341" s="197" t="s">
        <v>1077</v>
      </c>
      <c r="B341" s="199">
        <v>0</v>
      </c>
      <c r="C341" s="199">
        <v>0</v>
      </c>
      <c r="D341" s="199">
        <v>0</v>
      </c>
      <c r="E341" s="197"/>
      <c r="F341" s="2"/>
      <c r="G341" s="2"/>
      <c r="H341" s="1"/>
      <c r="I341" s="1"/>
      <c r="J341" s="1"/>
      <c r="K341" s="1"/>
      <c r="L341" s="1"/>
      <c r="M341" s="1"/>
      <c r="N341" s="1"/>
      <c r="O341" s="1"/>
      <c r="P341" s="1"/>
      <c r="Q341" s="1"/>
      <c r="R341" s="1"/>
      <c r="S341" s="1"/>
    </row>
    <row r="342" spans="1:21" ht="12.75">
      <c r="A342" s="197"/>
      <c r="B342" s="198"/>
      <c r="C342" s="198"/>
      <c r="D342" s="198"/>
      <c r="E342" s="197"/>
      <c r="F342" s="2"/>
      <c r="G342" s="2"/>
      <c r="H342" s="1"/>
      <c r="I342" s="1"/>
      <c r="J342" s="1"/>
      <c r="K342" s="1"/>
      <c r="L342" s="1"/>
      <c r="M342" s="1"/>
      <c r="N342" s="1"/>
      <c r="O342" s="1"/>
      <c r="P342" s="1"/>
      <c r="Q342" s="1"/>
      <c r="R342" s="1"/>
      <c r="S342" s="1"/>
    </row>
    <row r="343" spans="1:21" ht="12.75">
      <c r="A343" s="200" t="s">
        <v>661</v>
      </c>
      <c r="B343" s="201">
        <v>0</v>
      </c>
      <c r="C343" s="201">
        <v>0</v>
      </c>
      <c r="D343" s="201">
        <v>0</v>
      </c>
      <c r="E343" s="197"/>
      <c r="F343" s="2"/>
      <c r="G343" s="2"/>
      <c r="H343" s="1"/>
      <c r="I343" s="1"/>
      <c r="J343" s="1"/>
      <c r="K343" s="1"/>
      <c r="L343" s="1"/>
      <c r="M343" s="1"/>
      <c r="N343" s="1"/>
      <c r="O343" s="1"/>
      <c r="P343" s="1"/>
      <c r="Q343" s="1"/>
      <c r="R343" s="1"/>
      <c r="S343" s="1"/>
    </row>
    <row r="344" spans="1:21" ht="12.75">
      <c r="A344" s="200"/>
      <c r="B344" s="211">
        <v>0</v>
      </c>
      <c r="C344" s="205"/>
      <c r="D344" s="201">
        <v>0</v>
      </c>
      <c r="E344" s="197"/>
      <c r="F344" s="2"/>
      <c r="G344" s="2"/>
      <c r="H344" s="1"/>
      <c r="I344" s="1"/>
      <c r="J344" s="1"/>
      <c r="K344" s="1"/>
      <c r="L344" s="1"/>
      <c r="M344" s="1"/>
      <c r="N344" s="1"/>
      <c r="O344" s="1"/>
      <c r="P344" s="1"/>
      <c r="Q344" s="1"/>
      <c r="R344" s="1"/>
      <c r="S344" s="1"/>
    </row>
    <row r="345" spans="1:21" ht="12.75">
      <c r="A345" s="200" t="s">
        <v>663</v>
      </c>
      <c r="B345" s="204">
        <v>0</v>
      </c>
      <c r="C345" s="2"/>
      <c r="D345" s="2"/>
      <c r="E345" s="2"/>
      <c r="F345" s="2"/>
      <c r="G345" s="197"/>
      <c r="H345" s="1"/>
      <c r="I345" s="1"/>
      <c r="J345" s="1"/>
      <c r="K345" s="1"/>
      <c r="L345" s="1"/>
      <c r="M345" s="1"/>
      <c r="N345" s="1"/>
      <c r="O345" s="1"/>
      <c r="P345" s="1"/>
      <c r="Q345" s="1"/>
      <c r="R345" s="1"/>
      <c r="S345" s="1"/>
      <c r="T345" s="1"/>
      <c r="U345" s="1"/>
    </row>
    <row r="346" spans="1:21" ht="12.75">
      <c r="A346" s="197"/>
      <c r="B346" s="2"/>
      <c r="C346" s="2"/>
      <c r="D346" s="209"/>
      <c r="E346" s="2"/>
      <c r="F346" s="2"/>
      <c r="G346" s="197"/>
      <c r="H346" s="1"/>
      <c r="I346" s="1"/>
      <c r="J346" s="1"/>
      <c r="K346" s="1"/>
      <c r="L346" s="1"/>
      <c r="M346" s="1"/>
      <c r="N346" s="1"/>
      <c r="O346" s="1"/>
      <c r="P346" s="1"/>
      <c r="Q346" s="1"/>
      <c r="R346" s="1"/>
      <c r="S346" s="1"/>
      <c r="T346" s="1"/>
      <c r="U346" s="1"/>
    </row>
    <row r="347" spans="1:21" ht="12.75">
      <c r="A347" s="193" t="s">
        <v>565</v>
      </c>
      <c r="B347" s="194" t="s">
        <v>815</v>
      </c>
      <c r="C347" s="194" t="s">
        <v>816</v>
      </c>
      <c r="D347" s="194" t="s">
        <v>2165</v>
      </c>
      <c r="E347" s="369"/>
      <c r="F347" s="195" t="s">
        <v>652</v>
      </c>
      <c r="G347" s="208" t="s">
        <v>815</v>
      </c>
      <c r="H347" s="98" t="s">
        <v>816</v>
      </c>
      <c r="I347" s="102" t="s">
        <v>2165</v>
      </c>
      <c r="J347" s="1"/>
      <c r="K347" s="1"/>
      <c r="L347" s="1"/>
      <c r="M347" s="1"/>
      <c r="N347" s="1"/>
      <c r="O347" s="1"/>
      <c r="P347" s="1"/>
      <c r="Q347" s="1"/>
      <c r="R347" s="1"/>
      <c r="S347" s="1"/>
    </row>
    <row r="348" spans="1:21" ht="12.75">
      <c r="A348" s="197" t="s">
        <v>1078</v>
      </c>
      <c r="B348" s="2" t="s">
        <v>169</v>
      </c>
      <c r="C348" s="2" t="s">
        <v>169</v>
      </c>
      <c r="D348" s="2" t="s">
        <v>169</v>
      </c>
      <c r="E348" s="197"/>
      <c r="F348" s="197" t="s">
        <v>1079</v>
      </c>
      <c r="G348" s="2" t="s">
        <v>247</v>
      </c>
      <c r="H348" s="1" t="s">
        <v>247</v>
      </c>
      <c r="I348" s="1" t="s">
        <v>247</v>
      </c>
      <c r="J348" s="1"/>
      <c r="K348" s="1"/>
      <c r="L348" s="1"/>
      <c r="M348" s="1"/>
      <c r="N348" s="1"/>
      <c r="O348" s="1"/>
      <c r="P348" s="1"/>
      <c r="Q348" s="1"/>
      <c r="R348" s="1"/>
      <c r="S348" s="1"/>
    </row>
    <row r="349" spans="1:21" ht="12.75">
      <c r="A349" s="197" t="s">
        <v>1080</v>
      </c>
      <c r="B349" s="2" t="s">
        <v>168</v>
      </c>
      <c r="C349" s="2" t="s">
        <v>168</v>
      </c>
      <c r="D349" s="2" t="s">
        <v>168</v>
      </c>
      <c r="E349" s="197"/>
      <c r="F349" s="2" t="s">
        <v>1081</v>
      </c>
      <c r="G349" s="2" t="s">
        <v>308</v>
      </c>
      <c r="H349" s="1" t="s">
        <v>308</v>
      </c>
      <c r="I349" s="1" t="s">
        <v>308</v>
      </c>
      <c r="J349" s="1"/>
      <c r="K349" s="1"/>
      <c r="L349" s="1"/>
      <c r="M349" s="1"/>
      <c r="N349" s="1"/>
      <c r="O349" s="1"/>
      <c r="P349" s="1"/>
      <c r="Q349" s="1"/>
      <c r="R349" s="1"/>
      <c r="S349" s="1"/>
    </row>
    <row r="350" spans="1:21" ht="12.75">
      <c r="A350" s="197" t="s">
        <v>1082</v>
      </c>
      <c r="B350" s="2" t="s">
        <v>168</v>
      </c>
      <c r="C350" s="2" t="s">
        <v>168</v>
      </c>
      <c r="D350" s="2" t="s">
        <v>168</v>
      </c>
      <c r="E350" s="197"/>
      <c r="F350" s="2" t="s">
        <v>1083</v>
      </c>
      <c r="G350" s="2" t="s">
        <v>247</v>
      </c>
      <c r="H350" s="1" t="s">
        <v>247</v>
      </c>
      <c r="I350" s="1" t="s">
        <v>247</v>
      </c>
      <c r="J350" s="1"/>
      <c r="K350" s="1"/>
      <c r="L350" s="1"/>
      <c r="M350" s="1"/>
      <c r="N350" s="1"/>
      <c r="O350" s="1"/>
      <c r="P350" s="1"/>
      <c r="Q350" s="1"/>
      <c r="R350" s="1"/>
      <c r="S350" s="1"/>
    </row>
    <row r="351" spans="1:21" ht="12.75">
      <c r="A351" s="197" t="s">
        <v>1084</v>
      </c>
      <c r="B351" s="2" t="s">
        <v>168</v>
      </c>
      <c r="C351" s="2" t="s">
        <v>168</v>
      </c>
      <c r="D351" s="2" t="s">
        <v>166</v>
      </c>
      <c r="E351" s="197"/>
      <c r="F351" s="2" t="s">
        <v>1085</v>
      </c>
      <c r="G351" s="2" t="s">
        <v>247</v>
      </c>
      <c r="H351" s="1" t="s">
        <v>247</v>
      </c>
      <c r="I351" s="1" t="s">
        <v>247</v>
      </c>
      <c r="J351" s="1"/>
      <c r="K351" s="1"/>
      <c r="L351" s="1"/>
      <c r="M351" s="1"/>
      <c r="N351" s="1"/>
      <c r="O351" s="1"/>
      <c r="P351" s="1"/>
      <c r="Q351" s="1"/>
      <c r="R351" s="1"/>
      <c r="S351" s="1"/>
    </row>
    <row r="352" spans="1:21" ht="12.75">
      <c r="A352" s="197" t="s">
        <v>1086</v>
      </c>
      <c r="B352" s="2" t="s">
        <v>169</v>
      </c>
      <c r="C352" s="2" t="s">
        <v>169</v>
      </c>
      <c r="D352" s="2" t="s">
        <v>169</v>
      </c>
      <c r="E352" s="197"/>
      <c r="F352" s="197" t="s">
        <v>1087</v>
      </c>
      <c r="G352" s="2"/>
      <c r="H352" s="1"/>
      <c r="I352" s="1"/>
      <c r="J352" s="1"/>
      <c r="K352" s="1"/>
      <c r="L352" s="1"/>
      <c r="M352" s="1"/>
      <c r="N352" s="1"/>
      <c r="O352" s="1"/>
      <c r="P352" s="1"/>
      <c r="Q352" s="1"/>
      <c r="R352" s="1"/>
      <c r="S352" s="1"/>
    </row>
    <row r="353" spans="1:21" ht="12.75">
      <c r="A353" s="197" t="s">
        <v>1088</v>
      </c>
      <c r="B353" s="2" t="s">
        <v>8149</v>
      </c>
      <c r="C353" s="2" t="s">
        <v>8149</v>
      </c>
      <c r="D353" s="2" t="s">
        <v>8149</v>
      </c>
      <c r="E353" s="197"/>
      <c r="F353" s="2" t="s">
        <v>1089</v>
      </c>
      <c r="G353" s="2" t="s">
        <v>8150</v>
      </c>
      <c r="H353" s="1" t="s">
        <v>8150</v>
      </c>
      <c r="I353" s="1" t="s">
        <v>8150</v>
      </c>
      <c r="J353" s="1"/>
      <c r="K353" s="1"/>
      <c r="L353" s="1"/>
      <c r="M353" s="1"/>
      <c r="N353" s="1"/>
      <c r="O353" s="1"/>
      <c r="P353" s="1"/>
      <c r="Q353" s="1"/>
      <c r="R353" s="1"/>
      <c r="S353" s="1"/>
    </row>
    <row r="354" spans="1:21" ht="12.75">
      <c r="A354" s="197" t="s">
        <v>1090</v>
      </c>
      <c r="B354" s="2" t="s">
        <v>8151</v>
      </c>
      <c r="C354" s="2" t="s">
        <v>8152</v>
      </c>
      <c r="D354" s="2" t="s">
        <v>8152</v>
      </c>
      <c r="E354" s="197"/>
      <c r="F354" s="2" t="s">
        <v>1091</v>
      </c>
      <c r="G354" s="2"/>
      <c r="H354" s="1"/>
      <c r="I354" s="1"/>
      <c r="J354" s="1"/>
      <c r="K354" s="1"/>
      <c r="L354" s="1"/>
      <c r="M354" s="1"/>
      <c r="N354" s="1"/>
      <c r="O354" s="1"/>
      <c r="P354" s="1"/>
      <c r="Q354" s="1"/>
      <c r="R354" s="1"/>
      <c r="S354" s="1"/>
    </row>
    <row r="355" spans="1:21" ht="12.75">
      <c r="A355" s="197" t="s">
        <v>1092</v>
      </c>
      <c r="B355" s="2" t="s">
        <v>8153</v>
      </c>
      <c r="C355" s="2" t="s">
        <v>8153</v>
      </c>
      <c r="D355" s="2" t="s">
        <v>8154</v>
      </c>
      <c r="E355" s="197"/>
      <c r="F355" s="2" t="s">
        <v>1093</v>
      </c>
      <c r="G355" s="2"/>
      <c r="H355" s="1"/>
      <c r="I355" s="1"/>
      <c r="J355" s="1"/>
      <c r="K355" s="1"/>
      <c r="L355" s="1"/>
      <c r="M355" s="1"/>
      <c r="N355" s="1"/>
      <c r="O355" s="1"/>
      <c r="P355" s="1"/>
      <c r="Q355" s="1"/>
      <c r="R355" s="1"/>
      <c r="S355" s="1"/>
    </row>
    <row r="356" spans="1:21" ht="12.75">
      <c r="A356" s="197" t="s">
        <v>658</v>
      </c>
      <c r="B356" s="205" t="s">
        <v>8155</v>
      </c>
      <c r="C356" s="205" t="s">
        <v>8155</v>
      </c>
      <c r="D356" s="446">
        <v>42543</v>
      </c>
      <c r="E356" s="197"/>
      <c r="F356" s="2"/>
      <c r="G356" s="2"/>
      <c r="H356" s="1"/>
      <c r="I356" s="1"/>
      <c r="J356" s="1"/>
      <c r="K356" s="1"/>
      <c r="L356" s="1"/>
      <c r="M356" s="1"/>
      <c r="N356" s="1"/>
      <c r="O356" s="1"/>
      <c r="P356" s="1"/>
      <c r="Q356" s="1"/>
      <c r="R356" s="1"/>
      <c r="S356" s="1"/>
    </row>
    <row r="357" spans="1:21" ht="12.75">
      <c r="A357" s="197"/>
      <c r="B357" s="205"/>
      <c r="C357" s="205"/>
      <c r="D357" s="205"/>
      <c r="E357" s="197"/>
      <c r="F357" s="2"/>
      <c r="G357" s="2"/>
      <c r="H357" s="1"/>
      <c r="I357" s="1"/>
      <c r="J357" s="1"/>
      <c r="K357" s="1"/>
      <c r="L357" s="1"/>
      <c r="M357" s="1"/>
      <c r="N357" s="1"/>
      <c r="O357" s="1"/>
      <c r="P357" s="1"/>
      <c r="Q357" s="1"/>
      <c r="R357" s="1"/>
      <c r="S357" s="1"/>
    </row>
    <row r="358" spans="1:21" ht="12.75">
      <c r="A358" s="197"/>
      <c r="B358" s="214"/>
      <c r="C358" s="214"/>
      <c r="D358" s="214"/>
      <c r="E358" s="197"/>
      <c r="F358" s="2"/>
      <c r="G358" s="2"/>
      <c r="H358" s="1"/>
      <c r="I358" s="1"/>
      <c r="J358" s="1"/>
      <c r="K358" s="1"/>
      <c r="L358" s="1"/>
      <c r="M358" s="1"/>
      <c r="N358" s="1"/>
      <c r="O358" s="1"/>
      <c r="P358" s="1"/>
      <c r="Q358" s="1"/>
      <c r="R358" s="1"/>
      <c r="S358" s="1"/>
    </row>
    <row r="359" spans="1:21" ht="12.75">
      <c r="A359" s="197" t="s">
        <v>1094</v>
      </c>
      <c r="B359" s="214" t="s">
        <v>633</v>
      </c>
      <c r="C359" s="214" t="s">
        <v>633</v>
      </c>
      <c r="D359" s="199" t="s">
        <v>633</v>
      </c>
      <c r="E359" s="197"/>
      <c r="F359" s="2"/>
      <c r="G359" s="2"/>
      <c r="H359" s="1"/>
      <c r="I359" s="1"/>
      <c r="J359" s="1"/>
      <c r="K359" s="1"/>
      <c r="L359" s="1"/>
      <c r="M359" s="1"/>
      <c r="N359" s="1"/>
      <c r="O359" s="1"/>
      <c r="P359" s="1"/>
      <c r="Q359" s="1"/>
      <c r="R359" s="1"/>
      <c r="S359" s="1"/>
    </row>
    <row r="360" spans="1:21" ht="12.75">
      <c r="A360" s="197" t="s">
        <v>1095</v>
      </c>
      <c r="B360" s="199">
        <v>0</v>
      </c>
      <c r="C360" s="199">
        <v>0</v>
      </c>
      <c r="D360" s="199">
        <v>0</v>
      </c>
      <c r="E360" s="197"/>
      <c r="F360" s="2"/>
      <c r="G360" s="2"/>
      <c r="H360" s="1"/>
      <c r="I360" s="1"/>
      <c r="J360" s="1"/>
      <c r="K360" s="1"/>
      <c r="L360" s="1"/>
      <c r="M360" s="1"/>
      <c r="N360" s="1"/>
      <c r="O360" s="1"/>
      <c r="P360" s="1"/>
      <c r="Q360" s="1"/>
      <c r="R360" s="1"/>
      <c r="S360" s="1"/>
    </row>
    <row r="361" spans="1:21" ht="12.75">
      <c r="A361" s="197" t="s">
        <v>1096</v>
      </c>
      <c r="B361" s="215">
        <v>0</v>
      </c>
      <c r="C361" s="199">
        <v>0</v>
      </c>
      <c r="D361" s="199">
        <v>0</v>
      </c>
      <c r="E361" s="197"/>
      <c r="F361" s="2"/>
      <c r="G361" s="2"/>
      <c r="H361" s="1"/>
      <c r="I361" s="1"/>
      <c r="J361" s="1"/>
      <c r="K361" s="1"/>
      <c r="L361" s="1"/>
      <c r="M361" s="1"/>
      <c r="N361" s="1"/>
      <c r="O361" s="1"/>
      <c r="P361" s="1"/>
      <c r="Q361" s="1"/>
      <c r="R361" s="1"/>
      <c r="S361" s="1"/>
    </row>
    <row r="362" spans="1:21" ht="12.75">
      <c r="A362" s="197" t="s">
        <v>1097</v>
      </c>
      <c r="B362" s="199">
        <v>0</v>
      </c>
      <c r="C362" s="199">
        <v>0</v>
      </c>
      <c r="D362" s="199">
        <v>50</v>
      </c>
      <c r="E362" s="197"/>
      <c r="F362" s="2"/>
      <c r="G362" s="2"/>
      <c r="H362" s="1"/>
      <c r="I362" s="1"/>
      <c r="J362" s="1"/>
      <c r="K362" s="1"/>
      <c r="L362" s="1"/>
      <c r="M362" s="1"/>
      <c r="N362" s="1"/>
      <c r="O362" s="1"/>
      <c r="P362" s="1"/>
      <c r="Q362" s="1"/>
      <c r="R362" s="1"/>
      <c r="S362" s="1"/>
    </row>
    <row r="363" spans="1:21" ht="12.75">
      <c r="A363" s="197"/>
      <c r="B363" s="198"/>
      <c r="C363" s="198"/>
      <c r="D363" s="198"/>
      <c r="E363" s="197"/>
      <c r="F363" s="2"/>
      <c r="G363" s="2"/>
      <c r="H363" s="1"/>
      <c r="I363" s="1"/>
      <c r="J363" s="1"/>
      <c r="K363" s="1"/>
      <c r="L363" s="1"/>
      <c r="M363" s="1"/>
      <c r="N363" s="1"/>
      <c r="O363" s="1"/>
      <c r="P363" s="1"/>
      <c r="Q363" s="1"/>
      <c r="R363" s="1"/>
      <c r="S363" s="1"/>
    </row>
    <row r="364" spans="1:21" ht="12.75">
      <c r="A364" s="200" t="s">
        <v>661</v>
      </c>
      <c r="B364" s="211">
        <v>0</v>
      </c>
      <c r="C364" s="211">
        <v>0</v>
      </c>
      <c r="D364" s="211">
        <v>16.666666666666668</v>
      </c>
      <c r="E364" s="197"/>
      <c r="F364" s="2"/>
      <c r="G364" s="2"/>
      <c r="H364" s="1"/>
      <c r="I364" s="1"/>
      <c r="J364" s="1"/>
      <c r="K364" s="1"/>
      <c r="L364" s="1"/>
      <c r="M364" s="1"/>
      <c r="N364" s="1"/>
      <c r="O364" s="1"/>
      <c r="P364" s="1"/>
      <c r="Q364" s="1"/>
      <c r="R364" s="1"/>
      <c r="S364" s="1"/>
    </row>
    <row r="365" spans="1:21" ht="12.75">
      <c r="A365" s="200"/>
      <c r="B365" s="211">
        <v>0</v>
      </c>
      <c r="C365" s="205"/>
      <c r="D365" s="201">
        <v>16.666666666666668</v>
      </c>
      <c r="E365" s="197"/>
      <c r="F365" s="2"/>
      <c r="G365" s="2"/>
      <c r="H365" s="1"/>
      <c r="I365" s="1"/>
      <c r="J365" s="1"/>
      <c r="K365" s="1"/>
      <c r="L365" s="1"/>
      <c r="M365" s="1"/>
      <c r="N365" s="1"/>
      <c r="O365" s="1"/>
      <c r="P365" s="1"/>
      <c r="Q365" s="1"/>
      <c r="R365" s="1"/>
      <c r="S365" s="1"/>
    </row>
    <row r="366" spans="1:21" ht="12.75">
      <c r="A366" s="200" t="s">
        <v>663</v>
      </c>
      <c r="B366" s="204">
        <v>8.3333333333333339</v>
      </c>
      <c r="C366" s="2"/>
      <c r="D366" s="2"/>
      <c r="E366" s="2"/>
      <c r="F366" s="2"/>
      <c r="G366" s="197"/>
      <c r="H366" s="1"/>
      <c r="I366" s="1"/>
      <c r="J366" s="1"/>
      <c r="K366" s="1"/>
      <c r="L366" s="1"/>
      <c r="M366" s="1"/>
      <c r="N366" s="1"/>
      <c r="O366" s="1"/>
      <c r="P366" s="1"/>
      <c r="Q366" s="1"/>
      <c r="R366" s="1"/>
      <c r="S366" s="1"/>
      <c r="T366" s="1"/>
      <c r="U366" s="1"/>
    </row>
    <row r="367" spans="1:21" ht="12.75">
      <c r="A367" s="197"/>
      <c r="B367" s="2"/>
      <c r="C367" s="2"/>
      <c r="D367" s="2"/>
      <c r="E367" s="2"/>
      <c r="F367" s="2"/>
      <c r="G367" s="197"/>
      <c r="H367" s="1"/>
      <c r="I367" s="1"/>
      <c r="J367" s="1"/>
      <c r="K367" s="1"/>
      <c r="L367" s="1"/>
      <c r="M367" s="1"/>
      <c r="N367" s="1"/>
      <c r="O367" s="1"/>
      <c r="P367" s="1"/>
      <c r="Q367" s="1"/>
      <c r="R367" s="1"/>
      <c r="S367" s="1"/>
      <c r="T367" s="1"/>
      <c r="U367" s="1"/>
    </row>
    <row r="368" spans="1:21" ht="12.75">
      <c r="A368" s="193" t="s">
        <v>568</v>
      </c>
      <c r="B368" s="194" t="s">
        <v>815</v>
      </c>
      <c r="C368" s="194" t="s">
        <v>816</v>
      </c>
      <c r="D368" s="194" t="s">
        <v>2165</v>
      </c>
      <c r="E368" s="369"/>
      <c r="F368" s="195" t="s">
        <v>652</v>
      </c>
      <c r="G368" s="208" t="s">
        <v>815</v>
      </c>
      <c r="H368" s="98" t="s">
        <v>816</v>
      </c>
      <c r="I368" s="102" t="s">
        <v>2165</v>
      </c>
      <c r="J368" s="1"/>
      <c r="K368" s="1"/>
      <c r="L368" s="1"/>
      <c r="M368" s="1"/>
      <c r="N368" s="1"/>
      <c r="O368" s="1"/>
      <c r="P368" s="1"/>
      <c r="Q368" s="1"/>
      <c r="R368" s="1"/>
      <c r="S368" s="1"/>
    </row>
    <row r="369" spans="1:21" ht="12.75">
      <c r="A369" s="197" t="s">
        <v>1098</v>
      </c>
      <c r="B369" s="2" t="s">
        <v>165</v>
      </c>
      <c r="C369" s="2" t="s">
        <v>165</v>
      </c>
      <c r="D369" s="2" t="s">
        <v>165</v>
      </c>
      <c r="E369" s="197"/>
      <c r="F369" s="197" t="s">
        <v>1099</v>
      </c>
      <c r="G369" s="2" t="s">
        <v>247</v>
      </c>
      <c r="H369" s="1" t="s">
        <v>247</v>
      </c>
      <c r="I369" s="1" t="s">
        <v>247</v>
      </c>
      <c r="J369" s="1"/>
      <c r="K369" s="1"/>
      <c r="L369" s="1"/>
      <c r="M369" s="1"/>
      <c r="N369" s="1"/>
      <c r="O369" s="1"/>
      <c r="P369" s="1"/>
      <c r="Q369" s="1"/>
      <c r="R369" s="1"/>
      <c r="S369" s="1"/>
    </row>
    <row r="370" spans="1:21" ht="12.75">
      <c r="A370" s="197" t="s">
        <v>1100</v>
      </c>
      <c r="B370" s="2" t="s">
        <v>169</v>
      </c>
      <c r="C370" s="2" t="s">
        <v>169</v>
      </c>
      <c r="D370" s="2" t="s">
        <v>169</v>
      </c>
      <c r="E370" s="197"/>
      <c r="F370" s="2" t="s">
        <v>1101</v>
      </c>
      <c r="G370" s="2" t="s">
        <v>247</v>
      </c>
      <c r="H370" s="1" t="s">
        <v>247</v>
      </c>
      <c r="I370" s="1" t="s">
        <v>247</v>
      </c>
      <c r="J370" s="1"/>
      <c r="K370" s="1"/>
      <c r="L370" s="1"/>
      <c r="M370" s="1"/>
      <c r="N370" s="1"/>
      <c r="O370" s="1"/>
      <c r="P370" s="1"/>
      <c r="Q370" s="1"/>
      <c r="R370" s="1"/>
      <c r="S370" s="1"/>
    </row>
    <row r="371" spans="1:21" ht="12.75">
      <c r="A371" s="197" t="s">
        <v>1102</v>
      </c>
      <c r="B371" s="2" t="s">
        <v>8156</v>
      </c>
      <c r="C371" s="2" t="s">
        <v>8156</v>
      </c>
      <c r="D371" s="2" t="s">
        <v>8157</v>
      </c>
      <c r="E371" s="197"/>
      <c r="F371" s="197" t="s">
        <v>1104</v>
      </c>
      <c r="G371" s="2"/>
      <c r="H371" s="1"/>
      <c r="I371" s="1"/>
      <c r="J371" s="1"/>
      <c r="K371" s="1"/>
      <c r="L371" s="1"/>
      <c r="M371" s="1"/>
      <c r="N371" s="1"/>
      <c r="O371" s="1"/>
      <c r="P371" s="1"/>
      <c r="Q371" s="1"/>
      <c r="R371" s="1"/>
      <c r="S371" s="1"/>
    </row>
    <row r="372" spans="1:21" ht="12.75">
      <c r="A372" s="197" t="s">
        <v>1105</v>
      </c>
      <c r="B372" s="2" t="s">
        <v>169</v>
      </c>
      <c r="C372" s="2" t="s">
        <v>169</v>
      </c>
      <c r="D372" s="2" t="s">
        <v>169</v>
      </c>
      <c r="E372" s="197"/>
      <c r="F372" s="2" t="s">
        <v>1107</v>
      </c>
      <c r="G372" s="2"/>
      <c r="H372" s="1"/>
      <c r="I372" s="1"/>
      <c r="J372" s="1"/>
      <c r="K372" s="1"/>
      <c r="L372" s="1"/>
      <c r="M372" s="1"/>
      <c r="N372" s="1"/>
      <c r="O372" s="1"/>
      <c r="P372" s="1"/>
      <c r="Q372" s="1"/>
      <c r="R372" s="1"/>
      <c r="S372" s="1"/>
    </row>
    <row r="373" spans="1:21" ht="12.75">
      <c r="A373" s="197" t="s">
        <v>658</v>
      </c>
      <c r="B373" s="2">
        <v>12</v>
      </c>
      <c r="C373" s="2">
        <v>12</v>
      </c>
      <c r="D373" s="2">
        <v>13</v>
      </c>
      <c r="E373" s="197"/>
      <c r="F373" s="197"/>
      <c r="G373" s="2"/>
      <c r="H373" s="1"/>
      <c r="I373" s="1"/>
      <c r="J373" s="161"/>
      <c r="K373" s="161"/>
      <c r="L373" s="161"/>
      <c r="M373" s="161"/>
      <c r="N373" s="161"/>
      <c r="O373" s="161"/>
      <c r="P373" s="161"/>
      <c r="Q373" s="161"/>
      <c r="R373" s="161"/>
      <c r="S373" s="161"/>
    </row>
    <row r="374" spans="1:21" ht="12.75">
      <c r="A374" s="197"/>
      <c r="B374" s="2"/>
      <c r="C374" s="2"/>
      <c r="D374" s="2"/>
      <c r="E374" s="197"/>
      <c r="F374" s="2"/>
      <c r="G374" s="2"/>
      <c r="H374" s="1"/>
      <c r="I374" s="1"/>
      <c r="J374" s="161"/>
      <c r="K374" s="161"/>
      <c r="L374" s="161"/>
      <c r="M374" s="161"/>
      <c r="N374" s="161"/>
      <c r="O374" s="161"/>
      <c r="P374" s="161"/>
      <c r="Q374" s="161"/>
      <c r="R374" s="161"/>
      <c r="S374" s="161"/>
    </row>
    <row r="375" spans="1:21" ht="12.75">
      <c r="A375" s="197"/>
      <c r="B375" s="198"/>
      <c r="C375" s="198"/>
      <c r="D375" s="198"/>
      <c r="E375" s="197"/>
      <c r="F375" s="2"/>
      <c r="G375" s="2"/>
      <c r="H375" s="1"/>
      <c r="I375" s="1"/>
      <c r="J375" s="161"/>
      <c r="K375" s="161"/>
      <c r="L375" s="161"/>
      <c r="M375" s="161"/>
      <c r="N375" s="161"/>
      <c r="O375" s="161"/>
      <c r="P375" s="161"/>
      <c r="Q375" s="161"/>
      <c r="R375" s="161"/>
      <c r="S375" s="161"/>
    </row>
    <row r="376" spans="1:21" ht="12.75">
      <c r="A376" s="197" t="s">
        <v>1109</v>
      </c>
      <c r="B376" s="199">
        <v>100</v>
      </c>
      <c r="C376" s="199">
        <v>100</v>
      </c>
      <c r="D376" s="199">
        <v>100</v>
      </c>
      <c r="E376" s="197"/>
      <c r="F376" s="2"/>
      <c r="G376" s="2"/>
      <c r="H376" s="1"/>
      <c r="I376" s="1"/>
      <c r="J376" s="161"/>
      <c r="K376" s="161"/>
      <c r="L376" s="161"/>
      <c r="M376" s="161"/>
      <c r="N376" s="161"/>
      <c r="O376" s="161"/>
      <c r="P376" s="161"/>
      <c r="Q376" s="161"/>
      <c r="R376" s="161"/>
      <c r="S376" s="161"/>
    </row>
    <row r="377" spans="1:21" ht="12.75">
      <c r="A377" s="197" t="s">
        <v>1110</v>
      </c>
      <c r="B377" s="199" t="s">
        <v>633</v>
      </c>
      <c r="C377" s="199" t="s">
        <v>633</v>
      </c>
      <c r="D377" s="199" t="s">
        <v>633</v>
      </c>
      <c r="E377" s="197"/>
      <c r="F377" s="2"/>
      <c r="G377" s="2"/>
      <c r="H377" s="1"/>
      <c r="I377" s="1"/>
      <c r="J377" s="161"/>
      <c r="K377" s="161"/>
      <c r="L377" s="161"/>
      <c r="M377" s="161"/>
      <c r="N377" s="161"/>
      <c r="O377" s="161"/>
      <c r="P377" s="161"/>
      <c r="Q377" s="161"/>
      <c r="R377" s="161"/>
      <c r="S377" s="161"/>
    </row>
    <row r="378" spans="1:21" ht="12.75">
      <c r="A378" s="197"/>
      <c r="B378" s="198"/>
      <c r="C378" s="198"/>
      <c r="D378" s="198"/>
      <c r="E378" s="197"/>
      <c r="F378" s="2"/>
      <c r="G378" s="2"/>
      <c r="H378" s="1"/>
      <c r="I378" s="1"/>
      <c r="J378" s="161"/>
      <c r="K378" s="161"/>
      <c r="L378" s="161"/>
      <c r="M378" s="161"/>
      <c r="N378" s="161"/>
      <c r="O378" s="161"/>
      <c r="P378" s="161"/>
      <c r="Q378" s="161"/>
      <c r="R378" s="161"/>
      <c r="S378" s="161"/>
    </row>
    <row r="379" spans="1:21" ht="12.75">
      <c r="A379" s="200" t="s">
        <v>661</v>
      </c>
      <c r="B379" s="211">
        <v>100</v>
      </c>
      <c r="C379" s="211">
        <v>100</v>
      </c>
      <c r="D379" s="211">
        <v>100</v>
      </c>
      <c r="E379" s="197"/>
      <c r="F379" s="2"/>
      <c r="G379" s="2"/>
      <c r="H379" s="1"/>
      <c r="I379" s="1"/>
      <c r="J379" s="161"/>
      <c r="K379" s="161"/>
      <c r="L379" s="161"/>
      <c r="M379" s="161"/>
      <c r="N379" s="161"/>
      <c r="O379" s="161"/>
      <c r="P379" s="161"/>
      <c r="Q379" s="161"/>
      <c r="R379" s="161"/>
      <c r="S379" s="161"/>
    </row>
    <row r="380" spans="1:21" ht="12.75">
      <c r="A380" s="200"/>
      <c r="B380" s="211">
        <v>100</v>
      </c>
      <c r="C380" s="205"/>
      <c r="D380" s="201">
        <v>100</v>
      </c>
      <c r="E380" s="197"/>
      <c r="F380" s="2"/>
      <c r="G380" s="2"/>
      <c r="H380" s="1"/>
      <c r="I380" s="1"/>
      <c r="J380" s="161"/>
      <c r="K380" s="161"/>
      <c r="L380" s="161"/>
      <c r="M380" s="161"/>
      <c r="N380" s="161"/>
      <c r="O380" s="161"/>
      <c r="P380" s="161"/>
      <c r="Q380" s="161"/>
      <c r="R380" s="161"/>
      <c r="S380" s="161"/>
    </row>
    <row r="381" spans="1:21" ht="12.75">
      <c r="A381" s="200" t="s">
        <v>663</v>
      </c>
      <c r="B381" s="204">
        <v>100</v>
      </c>
      <c r="C381" s="190"/>
      <c r="D381" s="190"/>
      <c r="E381" s="190"/>
      <c r="F381" s="190"/>
      <c r="G381" s="197"/>
      <c r="H381" s="1"/>
      <c r="I381" s="1"/>
      <c r="J381" s="1"/>
      <c r="K381" s="1"/>
      <c r="L381" s="161"/>
      <c r="M381" s="161"/>
      <c r="N381" s="161"/>
      <c r="O381" s="161"/>
      <c r="P381" s="161"/>
      <c r="Q381" s="161"/>
      <c r="R381" s="161"/>
      <c r="S381" s="161"/>
      <c r="T381" s="161"/>
      <c r="U381" s="161"/>
    </row>
    <row r="382" spans="1:21" ht="12.75">
      <c r="A382" s="197"/>
      <c r="B382" s="190"/>
      <c r="C382" s="190"/>
      <c r="D382" s="190"/>
      <c r="E382" s="190"/>
      <c r="F382" s="2"/>
      <c r="G382" s="197"/>
      <c r="H382" s="1"/>
      <c r="I382" s="1"/>
      <c r="J382" s="1"/>
      <c r="K382" s="1"/>
      <c r="L382" s="161"/>
      <c r="M382" s="161"/>
      <c r="N382" s="161"/>
      <c r="O382" s="161"/>
      <c r="P382" s="161"/>
      <c r="Q382" s="161"/>
      <c r="R382" s="161"/>
      <c r="S382" s="161"/>
      <c r="T382" s="161"/>
      <c r="U382" s="161"/>
    </row>
    <row r="383" spans="1:21" ht="12.75">
      <c r="A383" s="193" t="s">
        <v>571</v>
      </c>
      <c r="B383" s="194" t="s">
        <v>815</v>
      </c>
      <c r="C383" s="194" t="s">
        <v>816</v>
      </c>
      <c r="D383" s="194" t="s">
        <v>2165</v>
      </c>
      <c r="E383" s="369"/>
      <c r="F383" s="195" t="s">
        <v>652</v>
      </c>
      <c r="G383" s="208" t="s">
        <v>815</v>
      </c>
      <c r="H383" s="98" t="s">
        <v>816</v>
      </c>
      <c r="I383" s="102" t="s">
        <v>2165</v>
      </c>
      <c r="J383" s="161"/>
      <c r="K383" s="161"/>
      <c r="L383" s="161"/>
      <c r="M383" s="161"/>
      <c r="N383" s="161"/>
      <c r="O383" s="161"/>
      <c r="P383" s="161"/>
      <c r="Q383" s="161"/>
      <c r="R383" s="161"/>
      <c r="S383" s="161"/>
    </row>
    <row r="384" spans="1:21" ht="12.75">
      <c r="A384" s="197" t="s">
        <v>1111</v>
      </c>
      <c r="B384" s="2" t="s">
        <v>165</v>
      </c>
      <c r="C384" s="2" t="s">
        <v>165</v>
      </c>
      <c r="D384" s="2" t="s">
        <v>165</v>
      </c>
      <c r="E384" s="197"/>
      <c r="F384" s="197" t="s">
        <v>1112</v>
      </c>
      <c r="G384" s="2" t="s">
        <v>247</v>
      </c>
      <c r="H384" s="1" t="s">
        <v>247</v>
      </c>
      <c r="I384" s="1" t="s">
        <v>247</v>
      </c>
      <c r="J384" s="1"/>
      <c r="K384" s="1"/>
      <c r="L384" s="1"/>
      <c r="M384" s="1"/>
      <c r="N384" s="1"/>
      <c r="O384" s="1"/>
      <c r="P384" s="1"/>
      <c r="Q384" s="1"/>
      <c r="R384" s="1"/>
      <c r="S384" s="1"/>
    </row>
    <row r="385" spans="1:19" ht="12.75">
      <c r="A385" s="197" t="s">
        <v>1113</v>
      </c>
      <c r="B385" s="2" t="s">
        <v>165</v>
      </c>
      <c r="C385" s="2" t="s">
        <v>165</v>
      </c>
      <c r="D385" s="2" t="s">
        <v>165</v>
      </c>
      <c r="E385" s="197"/>
      <c r="F385" s="2" t="s">
        <v>1114</v>
      </c>
      <c r="G385" s="2" t="s">
        <v>308</v>
      </c>
      <c r="H385" s="1" t="s">
        <v>308</v>
      </c>
      <c r="I385" s="1" t="s">
        <v>308</v>
      </c>
      <c r="J385" s="1"/>
      <c r="K385" s="1"/>
      <c r="L385" s="1"/>
      <c r="M385" s="1"/>
      <c r="N385" s="1"/>
      <c r="O385" s="1"/>
      <c r="P385" s="1"/>
      <c r="Q385" s="1"/>
      <c r="R385" s="1"/>
      <c r="S385" s="1"/>
    </row>
    <row r="386" spans="1:19" ht="12.75">
      <c r="A386" s="197" t="s">
        <v>1115</v>
      </c>
      <c r="B386" s="2" t="s">
        <v>165</v>
      </c>
      <c r="C386" s="2" t="s">
        <v>165</v>
      </c>
      <c r="D386" s="2" t="s">
        <v>165</v>
      </c>
      <c r="E386" s="197"/>
      <c r="F386" s="2" t="s">
        <v>1116</v>
      </c>
      <c r="G386" s="2" t="s">
        <v>308</v>
      </c>
      <c r="H386" s="1" t="s">
        <v>308</v>
      </c>
      <c r="I386" s="1" t="s">
        <v>308</v>
      </c>
      <c r="J386" s="1"/>
      <c r="K386" s="1"/>
      <c r="L386" s="1"/>
      <c r="M386" s="1"/>
      <c r="N386" s="1"/>
      <c r="O386" s="1"/>
      <c r="P386" s="1"/>
      <c r="Q386" s="1"/>
      <c r="R386" s="1"/>
      <c r="S386" s="1"/>
    </row>
    <row r="387" spans="1:19" ht="12.75">
      <c r="A387" s="197" t="s">
        <v>1117</v>
      </c>
      <c r="B387" s="2" t="s">
        <v>165</v>
      </c>
      <c r="C387" s="2" t="s">
        <v>165</v>
      </c>
      <c r="D387" s="2" t="s">
        <v>165</v>
      </c>
      <c r="E387" s="197"/>
      <c r="F387" s="2" t="s">
        <v>1118</v>
      </c>
      <c r="G387" s="2" t="s">
        <v>247</v>
      </c>
      <c r="H387" s="1" t="s">
        <v>247</v>
      </c>
      <c r="I387" s="1" t="s">
        <v>247</v>
      </c>
      <c r="J387" s="1"/>
      <c r="K387" s="1"/>
      <c r="L387" s="1"/>
      <c r="M387" s="1"/>
      <c r="N387" s="1"/>
      <c r="O387" s="1"/>
      <c r="P387" s="1"/>
      <c r="Q387" s="1"/>
      <c r="R387" s="1"/>
      <c r="S387" s="1"/>
    </row>
    <row r="388" spans="1:19" ht="12.75">
      <c r="A388" s="197" t="s">
        <v>1119</v>
      </c>
      <c r="B388" s="2" t="s">
        <v>168</v>
      </c>
      <c r="C388" s="2" t="s">
        <v>168</v>
      </c>
      <c r="D388" s="2" t="s">
        <v>168</v>
      </c>
      <c r="E388" s="197"/>
      <c r="F388" s="2" t="s">
        <v>1120</v>
      </c>
      <c r="G388" s="2" t="s">
        <v>247</v>
      </c>
      <c r="H388" s="1" t="s">
        <v>247</v>
      </c>
      <c r="I388" s="1" t="s">
        <v>247</v>
      </c>
      <c r="J388" s="1"/>
      <c r="K388" s="1"/>
      <c r="L388" s="1"/>
      <c r="M388" s="1"/>
      <c r="N388" s="1"/>
      <c r="O388" s="1"/>
      <c r="P388" s="1"/>
      <c r="Q388" s="1"/>
      <c r="R388" s="1"/>
      <c r="S388" s="1"/>
    </row>
    <row r="389" spans="1:19" ht="12.75">
      <c r="A389" s="197" t="s">
        <v>1121</v>
      </c>
      <c r="B389" s="2" t="s">
        <v>167</v>
      </c>
      <c r="C389" s="2" t="s">
        <v>167</v>
      </c>
      <c r="D389" s="2" t="s">
        <v>167</v>
      </c>
      <c r="E389" s="197"/>
      <c r="F389" s="2" t="s">
        <v>1122</v>
      </c>
      <c r="G389" s="2" t="s">
        <v>247</v>
      </c>
      <c r="H389" s="1" t="s">
        <v>247</v>
      </c>
      <c r="I389" s="1" t="s">
        <v>247</v>
      </c>
      <c r="J389" s="1"/>
      <c r="K389" s="1"/>
      <c r="L389" s="1"/>
      <c r="M389" s="1"/>
      <c r="N389" s="1"/>
      <c r="O389" s="1"/>
      <c r="P389" s="1"/>
      <c r="Q389" s="1"/>
      <c r="R389" s="1"/>
      <c r="S389" s="1"/>
    </row>
    <row r="390" spans="1:19" ht="12.75">
      <c r="A390" s="197" t="s">
        <v>1123</v>
      </c>
      <c r="B390" s="2" t="s">
        <v>168</v>
      </c>
      <c r="C390" s="2" t="s">
        <v>168</v>
      </c>
      <c r="D390" s="2" t="s">
        <v>168</v>
      </c>
      <c r="E390" s="197"/>
      <c r="F390" s="2" t="s">
        <v>1124</v>
      </c>
      <c r="G390" s="2" t="s">
        <v>247</v>
      </c>
      <c r="H390" s="1" t="s">
        <v>247</v>
      </c>
      <c r="I390" s="1" t="s">
        <v>247</v>
      </c>
      <c r="J390" s="1"/>
      <c r="K390" s="1"/>
      <c r="L390" s="1"/>
      <c r="M390" s="1"/>
      <c r="N390" s="1"/>
      <c r="O390" s="1"/>
      <c r="P390" s="1"/>
      <c r="Q390" s="1"/>
      <c r="R390" s="1"/>
      <c r="S390" s="1"/>
    </row>
    <row r="391" spans="1:19" ht="12.75">
      <c r="A391" s="197" t="s">
        <v>1125</v>
      </c>
      <c r="B391" s="2" t="s">
        <v>168</v>
      </c>
      <c r="C391" s="2" t="s">
        <v>168</v>
      </c>
      <c r="D391" s="2" t="s">
        <v>168</v>
      </c>
      <c r="E391" s="197"/>
      <c r="F391" s="2" t="s">
        <v>1126</v>
      </c>
      <c r="G391" s="2" t="s">
        <v>247</v>
      </c>
      <c r="H391" s="1" t="s">
        <v>247</v>
      </c>
      <c r="I391" s="1" t="s">
        <v>247</v>
      </c>
      <c r="J391" s="1"/>
      <c r="K391" s="1"/>
      <c r="L391" s="1"/>
      <c r="M391" s="1"/>
      <c r="N391" s="1"/>
      <c r="O391" s="1"/>
      <c r="P391" s="1"/>
      <c r="Q391" s="1"/>
      <c r="R391" s="1"/>
      <c r="S391" s="1"/>
    </row>
    <row r="392" spans="1:19" ht="12.75">
      <c r="A392" s="197" t="s">
        <v>1127</v>
      </c>
      <c r="B392" s="2" t="s">
        <v>8158</v>
      </c>
      <c r="C392" s="2" t="s">
        <v>8158</v>
      </c>
      <c r="D392" s="2" t="s">
        <v>8158</v>
      </c>
      <c r="E392" s="197"/>
      <c r="F392" s="197" t="s">
        <v>1130</v>
      </c>
      <c r="G392" s="2"/>
      <c r="H392" s="2"/>
      <c r="I392" s="1"/>
      <c r="J392" s="1"/>
      <c r="K392" s="1"/>
      <c r="L392" s="1"/>
      <c r="M392" s="1"/>
      <c r="N392" s="1"/>
      <c r="O392" s="1"/>
      <c r="P392" s="1"/>
      <c r="Q392" s="1"/>
      <c r="R392" s="1"/>
      <c r="S392" s="1"/>
    </row>
    <row r="393" spans="1:19" ht="12.75">
      <c r="A393" s="197" t="s">
        <v>1131</v>
      </c>
      <c r="B393" s="2" t="s">
        <v>8159</v>
      </c>
      <c r="C393" s="2" t="s">
        <v>8159</v>
      </c>
      <c r="D393" s="2" t="s">
        <v>8159</v>
      </c>
      <c r="E393" s="197"/>
      <c r="F393" s="2" t="s">
        <v>1132</v>
      </c>
      <c r="G393" s="2" t="s">
        <v>8160</v>
      </c>
      <c r="H393" s="1" t="s">
        <v>8160</v>
      </c>
      <c r="I393" s="1" t="s">
        <v>8160</v>
      </c>
      <c r="J393" s="1"/>
      <c r="K393" s="1"/>
      <c r="L393" s="1"/>
      <c r="M393" s="1"/>
      <c r="N393" s="1"/>
      <c r="O393" s="1"/>
      <c r="P393" s="1"/>
      <c r="Q393" s="1"/>
      <c r="R393" s="1"/>
      <c r="S393" s="1"/>
    </row>
    <row r="394" spans="1:19" ht="12.75">
      <c r="A394" s="197" t="s">
        <v>1133</v>
      </c>
      <c r="B394" s="2" t="s">
        <v>8161</v>
      </c>
      <c r="C394" s="2" t="s">
        <v>8161</v>
      </c>
      <c r="D394" s="2" t="s">
        <v>8161</v>
      </c>
      <c r="E394" s="197"/>
      <c r="F394" s="2" t="s">
        <v>1134</v>
      </c>
      <c r="G394" s="2" t="s">
        <v>8162</v>
      </c>
      <c r="H394" s="1" t="s">
        <v>8162</v>
      </c>
      <c r="I394" s="1" t="s">
        <v>8162</v>
      </c>
      <c r="J394" s="1"/>
      <c r="K394" s="1"/>
      <c r="L394" s="1"/>
      <c r="M394" s="1"/>
      <c r="N394" s="1"/>
      <c r="O394" s="1"/>
      <c r="P394" s="1"/>
      <c r="Q394" s="1"/>
      <c r="R394" s="1"/>
      <c r="S394" s="1"/>
    </row>
    <row r="395" spans="1:19" ht="12.75">
      <c r="A395" s="197" t="s">
        <v>1135</v>
      </c>
      <c r="B395" s="2" t="s">
        <v>8163</v>
      </c>
      <c r="C395" s="2" t="s">
        <v>8163</v>
      </c>
      <c r="D395" s="2" t="s">
        <v>8163</v>
      </c>
      <c r="E395" s="197"/>
      <c r="F395" s="2" t="s">
        <v>1136</v>
      </c>
      <c r="G395" s="2"/>
      <c r="H395" s="1"/>
      <c r="I395" s="1"/>
      <c r="J395" s="1"/>
      <c r="K395" s="1"/>
      <c r="L395" s="1"/>
      <c r="M395" s="1"/>
      <c r="N395" s="1"/>
      <c r="O395" s="1"/>
      <c r="P395" s="1"/>
      <c r="Q395" s="1"/>
      <c r="R395" s="1"/>
      <c r="S395" s="1"/>
    </row>
    <row r="396" spans="1:19" ht="12.75">
      <c r="A396" s="197" t="s">
        <v>1137</v>
      </c>
      <c r="B396" s="190" t="s">
        <v>884</v>
      </c>
      <c r="C396" s="190" t="s">
        <v>884</v>
      </c>
      <c r="D396" s="190" t="s">
        <v>884</v>
      </c>
      <c r="E396" s="197"/>
      <c r="F396" s="2" t="s">
        <v>1138</v>
      </c>
      <c r="G396" s="2"/>
      <c r="H396" s="1"/>
      <c r="I396" s="1"/>
      <c r="J396" s="1"/>
      <c r="K396" s="1"/>
      <c r="L396" s="1"/>
      <c r="M396" s="1"/>
      <c r="N396" s="1"/>
      <c r="O396" s="1"/>
      <c r="P396" s="1"/>
      <c r="Q396" s="1"/>
      <c r="R396" s="1"/>
      <c r="S396" s="1"/>
    </row>
    <row r="397" spans="1:19" ht="12.75">
      <c r="A397" s="197" t="s">
        <v>1139</v>
      </c>
      <c r="B397" s="190" t="s">
        <v>8164</v>
      </c>
      <c r="C397" s="190" t="s">
        <v>8164</v>
      </c>
      <c r="D397" s="190" t="s">
        <v>8164</v>
      </c>
      <c r="E397" s="197"/>
      <c r="F397" s="2" t="s">
        <v>1140</v>
      </c>
      <c r="G397" s="2"/>
      <c r="H397" s="1"/>
      <c r="I397" s="1"/>
      <c r="J397" s="1"/>
      <c r="K397" s="1"/>
      <c r="L397" s="1"/>
      <c r="M397" s="1"/>
      <c r="N397" s="1"/>
      <c r="O397" s="1"/>
      <c r="P397" s="1"/>
      <c r="Q397" s="1"/>
      <c r="R397" s="1"/>
      <c r="S397" s="1"/>
    </row>
    <row r="398" spans="1:19" ht="12.75">
      <c r="A398" s="197" t="s">
        <v>1141</v>
      </c>
      <c r="B398" s="190" t="s">
        <v>8165</v>
      </c>
      <c r="C398" s="190" t="s">
        <v>8165</v>
      </c>
      <c r="D398" s="190" t="s">
        <v>8165</v>
      </c>
      <c r="E398" s="197"/>
      <c r="F398" s="2" t="s">
        <v>1142</v>
      </c>
      <c r="G398" s="2"/>
      <c r="H398" s="1"/>
      <c r="I398" s="1"/>
      <c r="J398" s="1"/>
      <c r="K398" s="1"/>
      <c r="L398" s="1"/>
      <c r="M398" s="1"/>
      <c r="N398" s="1"/>
      <c r="O398" s="1"/>
      <c r="P398" s="1"/>
      <c r="Q398" s="1"/>
      <c r="R398" s="1"/>
      <c r="S398" s="1"/>
    </row>
    <row r="399" spans="1:19" ht="12.75">
      <c r="A399" s="197" t="s">
        <v>1143</v>
      </c>
      <c r="B399" s="190" t="s">
        <v>8166</v>
      </c>
      <c r="C399" s="190" t="s">
        <v>8166</v>
      </c>
      <c r="D399" s="2" t="s">
        <v>8166</v>
      </c>
      <c r="E399" s="197"/>
      <c r="F399" s="2" t="s">
        <v>1144</v>
      </c>
      <c r="G399" s="2"/>
      <c r="H399" s="1"/>
      <c r="I399" s="1"/>
      <c r="J399" s="1"/>
      <c r="K399" s="1"/>
      <c r="L399" s="1"/>
      <c r="M399" s="1"/>
      <c r="N399" s="1"/>
      <c r="O399" s="1"/>
      <c r="P399" s="1"/>
      <c r="Q399" s="1"/>
      <c r="R399" s="1"/>
      <c r="S399" s="1"/>
    </row>
    <row r="400" spans="1:19" ht="12.75">
      <c r="A400" s="197" t="s">
        <v>658</v>
      </c>
      <c r="B400" s="224">
        <v>42999</v>
      </c>
      <c r="C400" s="224">
        <v>42999</v>
      </c>
      <c r="D400" s="224">
        <v>42999</v>
      </c>
      <c r="E400" s="197"/>
      <c r="F400" s="2"/>
      <c r="G400" s="2"/>
      <c r="H400" s="1"/>
      <c r="I400" s="1"/>
      <c r="J400" s="1"/>
      <c r="K400" s="1"/>
      <c r="L400" s="1"/>
      <c r="M400" s="1"/>
      <c r="N400" s="1"/>
      <c r="O400" s="1"/>
      <c r="P400" s="1"/>
      <c r="Q400" s="1"/>
      <c r="R400" s="1"/>
      <c r="S400" s="1"/>
    </row>
    <row r="401" spans="1:21" ht="12.75">
      <c r="A401" s="197"/>
      <c r="B401" s="2"/>
      <c r="C401" s="2"/>
      <c r="D401" s="2"/>
      <c r="E401" s="197"/>
      <c r="F401" s="2"/>
      <c r="G401" s="2"/>
      <c r="H401" s="1"/>
      <c r="I401" s="1"/>
      <c r="J401" s="1"/>
      <c r="K401" s="1"/>
      <c r="L401" s="1"/>
      <c r="M401" s="1"/>
      <c r="N401" s="1"/>
      <c r="O401" s="1"/>
      <c r="P401" s="1"/>
      <c r="Q401" s="1"/>
      <c r="R401" s="1"/>
      <c r="S401" s="1"/>
    </row>
    <row r="402" spans="1:21" ht="12.75">
      <c r="A402" s="197"/>
      <c r="B402" s="199"/>
      <c r="C402" s="199"/>
      <c r="D402" s="199"/>
      <c r="E402" s="197"/>
      <c r="F402" s="2"/>
      <c r="G402" s="2"/>
      <c r="H402" s="1"/>
      <c r="I402" s="1"/>
      <c r="J402" s="1"/>
      <c r="K402" s="1"/>
      <c r="L402" s="1"/>
      <c r="M402" s="1"/>
      <c r="N402" s="1"/>
      <c r="O402" s="1"/>
      <c r="P402" s="1"/>
      <c r="Q402" s="1"/>
      <c r="R402" s="1"/>
      <c r="S402" s="1"/>
    </row>
    <row r="403" spans="1:21" ht="12.75">
      <c r="A403" s="197" t="s">
        <v>1145</v>
      </c>
      <c r="B403" s="199">
        <v>100</v>
      </c>
      <c r="C403" s="199">
        <v>100</v>
      </c>
      <c r="D403" s="199">
        <v>100</v>
      </c>
      <c r="E403" s="197"/>
      <c r="F403" s="2"/>
      <c r="G403" s="2"/>
      <c r="H403" s="1"/>
      <c r="I403" s="1"/>
      <c r="J403" s="1"/>
      <c r="K403" s="1"/>
      <c r="L403" s="1"/>
      <c r="M403" s="1"/>
      <c r="N403" s="1"/>
      <c r="O403" s="1"/>
      <c r="P403" s="1"/>
      <c r="Q403" s="1"/>
      <c r="R403" s="1"/>
      <c r="S403" s="1"/>
    </row>
    <row r="404" spans="1:21" ht="12.75">
      <c r="A404" s="197" t="s">
        <v>1146</v>
      </c>
      <c r="B404" s="199">
        <v>100</v>
      </c>
      <c r="C404" s="199">
        <v>100</v>
      </c>
      <c r="D404" s="199">
        <v>100</v>
      </c>
      <c r="E404" s="197"/>
      <c r="F404" s="2"/>
      <c r="G404" s="2"/>
      <c r="H404" s="1"/>
      <c r="I404" s="1"/>
      <c r="J404" s="1"/>
      <c r="K404" s="1"/>
      <c r="L404" s="1"/>
      <c r="M404" s="1"/>
      <c r="N404" s="1"/>
      <c r="O404" s="1"/>
      <c r="P404" s="1"/>
      <c r="Q404" s="1"/>
      <c r="R404" s="1"/>
      <c r="S404" s="1"/>
    </row>
    <row r="405" spans="1:21" ht="12.75">
      <c r="A405" s="197" t="s">
        <v>1147</v>
      </c>
      <c r="B405" s="199">
        <v>100</v>
      </c>
      <c r="C405" s="199">
        <v>100</v>
      </c>
      <c r="D405" s="199">
        <v>100</v>
      </c>
      <c r="E405" s="197"/>
      <c r="F405" s="2"/>
      <c r="G405" s="2"/>
      <c r="H405" s="1"/>
      <c r="I405" s="1"/>
      <c r="J405" s="1"/>
      <c r="K405" s="1"/>
      <c r="L405" s="1"/>
      <c r="M405" s="1"/>
      <c r="N405" s="1"/>
      <c r="O405" s="1"/>
      <c r="P405" s="1"/>
      <c r="Q405" s="1"/>
      <c r="R405" s="1"/>
      <c r="S405" s="1"/>
    </row>
    <row r="406" spans="1:21" ht="12.75">
      <c r="A406" s="197" t="s">
        <v>1148</v>
      </c>
      <c r="B406" s="199">
        <v>100</v>
      </c>
      <c r="C406" s="199">
        <v>100</v>
      </c>
      <c r="D406" s="199">
        <v>100</v>
      </c>
      <c r="E406" s="197"/>
      <c r="F406" s="2"/>
      <c r="G406" s="2"/>
      <c r="H406" s="1"/>
      <c r="I406" s="1"/>
      <c r="J406" s="1"/>
      <c r="K406" s="1"/>
      <c r="L406" s="1"/>
      <c r="M406" s="1"/>
      <c r="N406" s="1"/>
      <c r="O406" s="1"/>
      <c r="P406" s="1"/>
      <c r="Q406" s="1"/>
      <c r="R406" s="1"/>
      <c r="S406" s="1"/>
    </row>
    <row r="407" spans="1:21" ht="12.75">
      <c r="A407" s="197" t="s">
        <v>1149</v>
      </c>
      <c r="B407" s="199">
        <v>0</v>
      </c>
      <c r="C407" s="199">
        <v>0</v>
      </c>
      <c r="D407" s="199">
        <v>0</v>
      </c>
      <c r="E407" s="197"/>
      <c r="F407" s="2"/>
      <c r="G407" s="2"/>
      <c r="H407" s="1"/>
      <c r="I407" s="1"/>
      <c r="J407" s="1"/>
      <c r="K407" s="1"/>
      <c r="L407" s="1"/>
      <c r="M407" s="1"/>
      <c r="N407" s="1"/>
      <c r="O407" s="1"/>
      <c r="P407" s="1"/>
      <c r="Q407" s="1"/>
      <c r="R407" s="1"/>
      <c r="S407" s="1"/>
    </row>
    <row r="408" spans="1:21" ht="12.75">
      <c r="A408" s="197" t="s">
        <v>1150</v>
      </c>
      <c r="B408" s="199">
        <v>0</v>
      </c>
      <c r="C408" s="199">
        <v>0</v>
      </c>
      <c r="D408" s="199">
        <v>0</v>
      </c>
      <c r="E408" s="197"/>
      <c r="F408" s="2"/>
      <c r="G408" s="2"/>
      <c r="H408" s="1"/>
      <c r="I408" s="1"/>
      <c r="J408" s="1"/>
      <c r="K408" s="1"/>
      <c r="L408" s="1"/>
      <c r="M408" s="1"/>
      <c r="N408" s="1"/>
      <c r="O408" s="1"/>
      <c r="P408" s="1"/>
      <c r="Q408" s="1"/>
      <c r="R408" s="1"/>
      <c r="S408" s="1"/>
    </row>
    <row r="409" spans="1:21" ht="12.75">
      <c r="A409" s="197" t="s">
        <v>1151</v>
      </c>
      <c r="B409" s="199">
        <v>0</v>
      </c>
      <c r="C409" s="199">
        <v>0</v>
      </c>
      <c r="D409" s="199">
        <v>0</v>
      </c>
      <c r="E409" s="197"/>
      <c r="F409" s="2"/>
      <c r="G409" s="2"/>
      <c r="H409" s="1"/>
      <c r="I409" s="1"/>
      <c r="J409" s="1"/>
      <c r="K409" s="1"/>
      <c r="L409" s="1"/>
      <c r="M409" s="1"/>
      <c r="N409" s="1"/>
      <c r="O409" s="1"/>
      <c r="P409" s="1"/>
      <c r="Q409" s="1"/>
      <c r="R409" s="1"/>
      <c r="S409" s="1"/>
    </row>
    <row r="410" spans="1:21" ht="12.75">
      <c r="A410" s="197" t="s">
        <v>1152</v>
      </c>
      <c r="B410" s="199">
        <v>0</v>
      </c>
      <c r="C410" s="199">
        <v>0</v>
      </c>
      <c r="D410" s="199">
        <v>0</v>
      </c>
      <c r="E410" s="197"/>
      <c r="F410" s="2"/>
      <c r="G410" s="2"/>
      <c r="H410" s="1"/>
      <c r="I410" s="1"/>
      <c r="J410" s="1"/>
      <c r="K410" s="1"/>
      <c r="L410" s="1"/>
      <c r="M410" s="1"/>
      <c r="N410" s="1"/>
      <c r="O410" s="1"/>
      <c r="P410" s="1"/>
      <c r="Q410" s="1"/>
      <c r="R410" s="1"/>
      <c r="S410" s="1"/>
    </row>
    <row r="411" spans="1:21" ht="12.75">
      <c r="A411" s="197"/>
      <c r="B411" s="198"/>
      <c r="C411" s="198"/>
      <c r="D411" s="198"/>
      <c r="E411" s="197"/>
      <c r="F411" s="2"/>
      <c r="G411" s="2"/>
      <c r="H411" s="1"/>
      <c r="I411" s="1"/>
      <c r="J411" s="1"/>
      <c r="K411" s="1"/>
      <c r="L411" s="1"/>
      <c r="M411" s="1"/>
      <c r="N411" s="1"/>
      <c r="O411" s="1"/>
      <c r="P411" s="1"/>
      <c r="Q411" s="1"/>
      <c r="R411" s="1"/>
      <c r="S411" s="1"/>
    </row>
    <row r="412" spans="1:21" ht="12.75">
      <c r="A412" s="200" t="s">
        <v>661</v>
      </c>
      <c r="B412" s="211">
        <v>50</v>
      </c>
      <c r="C412" s="211">
        <v>50</v>
      </c>
      <c r="D412" s="211">
        <v>50</v>
      </c>
      <c r="E412" s="197"/>
      <c r="F412" s="2"/>
      <c r="G412" s="2"/>
      <c r="H412" s="1"/>
      <c r="I412" s="1"/>
      <c r="J412" s="1"/>
      <c r="K412" s="1"/>
      <c r="L412" s="1"/>
      <c r="M412" s="1"/>
      <c r="N412" s="1"/>
      <c r="O412" s="1"/>
      <c r="P412" s="1"/>
      <c r="Q412" s="1"/>
      <c r="R412" s="1"/>
      <c r="S412" s="1"/>
    </row>
    <row r="413" spans="1:21" ht="12.75">
      <c r="A413" s="200"/>
      <c r="B413" s="211">
        <v>50</v>
      </c>
      <c r="C413" s="205"/>
      <c r="D413" s="201">
        <v>50</v>
      </c>
      <c r="E413" s="197"/>
      <c r="F413" s="2"/>
      <c r="G413" s="2"/>
      <c r="H413" s="1"/>
      <c r="I413" s="1"/>
      <c r="J413" s="1"/>
      <c r="K413" s="1"/>
      <c r="L413" s="1"/>
      <c r="M413" s="1"/>
      <c r="N413" s="1"/>
      <c r="O413" s="1"/>
      <c r="P413" s="1"/>
      <c r="Q413" s="1"/>
      <c r="R413" s="1"/>
      <c r="S413" s="1"/>
    </row>
    <row r="414" spans="1:21" ht="12.75">
      <c r="A414" s="200" t="s">
        <v>663</v>
      </c>
      <c r="B414" s="204">
        <v>50</v>
      </c>
      <c r="C414" s="2"/>
      <c r="D414" s="2"/>
      <c r="E414" s="2"/>
      <c r="F414" s="2"/>
      <c r="G414" s="197"/>
      <c r="H414" s="1"/>
      <c r="I414" s="1"/>
      <c r="J414" s="1"/>
      <c r="K414" s="1"/>
      <c r="L414" s="1"/>
      <c r="M414" s="1"/>
      <c r="N414" s="1"/>
      <c r="O414" s="1"/>
      <c r="P414" s="1"/>
      <c r="Q414" s="1"/>
      <c r="R414" s="1"/>
      <c r="S414" s="1"/>
      <c r="T414" s="1"/>
      <c r="U414" s="1"/>
    </row>
    <row r="415" spans="1:21" ht="12.75">
      <c r="A415" s="197"/>
      <c r="B415" s="2"/>
      <c r="C415" s="2"/>
      <c r="D415" s="2"/>
      <c r="E415" s="2"/>
      <c r="F415" s="2"/>
      <c r="G415" s="197"/>
      <c r="H415" s="1"/>
      <c r="I415" s="1"/>
      <c r="J415" s="1"/>
      <c r="K415" s="1"/>
      <c r="L415" s="1"/>
      <c r="M415" s="1"/>
      <c r="N415" s="1"/>
      <c r="O415" s="1"/>
      <c r="P415" s="1"/>
      <c r="Q415" s="1"/>
      <c r="R415" s="1"/>
      <c r="S415" s="1"/>
      <c r="T415" s="1"/>
      <c r="U415" s="1"/>
    </row>
    <row r="416" spans="1:21" ht="12.75">
      <c r="A416" s="193" t="s">
        <v>574</v>
      </c>
      <c r="B416" s="194" t="s">
        <v>815</v>
      </c>
      <c r="C416" s="194" t="s">
        <v>816</v>
      </c>
      <c r="D416" s="194" t="s">
        <v>2165</v>
      </c>
      <c r="E416" s="369"/>
      <c r="F416" s="195" t="s">
        <v>652</v>
      </c>
      <c r="G416" s="208" t="s">
        <v>815</v>
      </c>
      <c r="H416" s="98" t="s">
        <v>816</v>
      </c>
      <c r="I416" s="102" t="s">
        <v>2165</v>
      </c>
      <c r="J416" s="1"/>
      <c r="K416" s="1"/>
      <c r="L416" s="1"/>
      <c r="M416" s="1"/>
      <c r="N416" s="1"/>
      <c r="O416" s="1"/>
      <c r="P416" s="1"/>
      <c r="Q416" s="1"/>
      <c r="R416" s="1"/>
      <c r="S416" s="1"/>
    </row>
    <row r="417" spans="1:21" ht="12.75">
      <c r="A417" s="197" t="s">
        <v>1153</v>
      </c>
      <c r="B417" s="2" t="s">
        <v>167</v>
      </c>
      <c r="C417" s="2" t="s">
        <v>169</v>
      </c>
      <c r="D417" s="2" t="s">
        <v>169</v>
      </c>
      <c r="E417" s="197"/>
      <c r="F417" s="197" t="s">
        <v>1154</v>
      </c>
      <c r="G417" s="2" t="s">
        <v>247</v>
      </c>
      <c r="H417" s="1" t="s">
        <v>247</v>
      </c>
      <c r="I417" s="1" t="s">
        <v>247</v>
      </c>
      <c r="J417" s="1"/>
      <c r="K417" s="1"/>
      <c r="L417" s="1"/>
      <c r="M417" s="1"/>
      <c r="N417" s="1"/>
      <c r="O417" s="1"/>
      <c r="P417" s="1"/>
      <c r="Q417" s="1"/>
      <c r="R417" s="1"/>
      <c r="S417" s="1"/>
    </row>
    <row r="418" spans="1:21" ht="12.75">
      <c r="A418" s="197" t="s">
        <v>1155</v>
      </c>
      <c r="B418" s="2" t="s">
        <v>884</v>
      </c>
      <c r="C418" s="2" t="s">
        <v>169</v>
      </c>
      <c r="D418" s="2" t="s">
        <v>169</v>
      </c>
      <c r="E418" s="197"/>
      <c r="F418" s="197" t="s">
        <v>1157</v>
      </c>
      <c r="G418" s="2"/>
      <c r="H418" s="1"/>
      <c r="I418" s="1"/>
      <c r="J418" s="1"/>
      <c r="K418" s="1"/>
      <c r="L418" s="1"/>
      <c r="M418" s="1"/>
      <c r="N418" s="1"/>
      <c r="O418" s="1"/>
      <c r="P418" s="1"/>
      <c r="Q418" s="1"/>
      <c r="R418" s="1"/>
      <c r="S418" s="1"/>
    </row>
    <row r="419" spans="1:21" ht="12.75">
      <c r="A419" s="197" t="s">
        <v>658</v>
      </c>
      <c r="B419" s="2"/>
      <c r="C419" s="2"/>
      <c r="D419" s="2"/>
      <c r="E419" s="197"/>
      <c r="F419" s="2"/>
      <c r="G419" s="2"/>
      <c r="H419" s="1"/>
      <c r="I419" s="1"/>
      <c r="J419" s="1"/>
      <c r="K419" s="1"/>
      <c r="L419" s="1"/>
      <c r="M419" s="1"/>
      <c r="N419" s="1"/>
      <c r="O419" s="1"/>
      <c r="P419" s="1"/>
      <c r="Q419" s="1"/>
      <c r="R419" s="1"/>
      <c r="S419" s="1"/>
    </row>
    <row r="420" spans="1:21" ht="12.75">
      <c r="A420" s="197"/>
      <c r="B420" s="198"/>
      <c r="C420" s="198"/>
      <c r="D420" s="198"/>
      <c r="E420" s="197"/>
      <c r="F420" s="2"/>
      <c r="G420" s="2"/>
      <c r="H420" s="1"/>
      <c r="I420" s="1"/>
      <c r="J420" s="1"/>
      <c r="K420" s="1"/>
      <c r="L420" s="1"/>
      <c r="M420" s="1"/>
      <c r="N420" s="1"/>
      <c r="O420" s="1"/>
      <c r="P420" s="1"/>
      <c r="Q420" s="1"/>
      <c r="R420" s="1"/>
      <c r="S420" s="1"/>
    </row>
    <row r="421" spans="1:21" ht="12.75">
      <c r="A421" s="197"/>
      <c r="B421" s="199"/>
      <c r="C421" s="199"/>
      <c r="D421" s="199"/>
      <c r="E421" s="197"/>
      <c r="F421" s="2"/>
      <c r="G421" s="2"/>
      <c r="H421" s="1"/>
      <c r="I421" s="1"/>
      <c r="J421" s="1"/>
      <c r="K421" s="1"/>
      <c r="L421" s="1"/>
      <c r="M421" s="1"/>
      <c r="N421" s="1"/>
      <c r="O421" s="1"/>
      <c r="P421" s="1"/>
      <c r="Q421" s="1"/>
      <c r="R421" s="1"/>
      <c r="S421" s="1"/>
    </row>
    <row r="422" spans="1:21" ht="12.75">
      <c r="A422" s="197" t="s">
        <v>1158</v>
      </c>
      <c r="B422" s="199">
        <v>100</v>
      </c>
      <c r="C422" s="199" t="s">
        <v>633</v>
      </c>
      <c r="D422" s="199" t="s">
        <v>633</v>
      </c>
      <c r="E422" s="197"/>
      <c r="F422" s="2"/>
      <c r="G422" s="2"/>
      <c r="H422" s="1"/>
      <c r="I422" s="1"/>
      <c r="J422" s="1"/>
      <c r="K422" s="1"/>
      <c r="L422" s="1"/>
      <c r="M422" s="1"/>
      <c r="N422" s="1"/>
      <c r="O422" s="1"/>
      <c r="P422" s="1"/>
      <c r="Q422" s="1"/>
      <c r="R422" s="1"/>
      <c r="S422" s="1"/>
    </row>
    <row r="423" spans="1:21" ht="12.75">
      <c r="A423" s="197"/>
      <c r="B423" s="198"/>
      <c r="C423" s="198"/>
      <c r="D423" s="198"/>
      <c r="E423" s="197"/>
      <c r="F423" s="2"/>
      <c r="G423" s="2"/>
      <c r="H423" s="1"/>
      <c r="I423" s="1"/>
      <c r="J423" s="1"/>
      <c r="K423" s="1"/>
      <c r="L423" s="1"/>
      <c r="M423" s="1"/>
      <c r="N423" s="1"/>
      <c r="O423" s="1"/>
      <c r="P423" s="1"/>
      <c r="Q423" s="1"/>
      <c r="R423" s="1"/>
      <c r="S423" s="1"/>
    </row>
    <row r="424" spans="1:21" ht="12.75">
      <c r="A424" s="200" t="s">
        <v>661</v>
      </c>
      <c r="B424" s="211">
        <v>100</v>
      </c>
      <c r="C424" s="211" t="s">
        <v>169</v>
      </c>
      <c r="D424" s="211" t="s">
        <v>169</v>
      </c>
      <c r="E424" s="197"/>
      <c r="F424" s="2"/>
      <c r="G424" s="2"/>
      <c r="H424" s="1"/>
      <c r="I424" s="1"/>
      <c r="J424" s="1"/>
      <c r="K424" s="1"/>
      <c r="L424" s="1"/>
      <c r="M424" s="1"/>
      <c r="N424" s="1"/>
      <c r="O424" s="1"/>
      <c r="P424" s="1"/>
      <c r="Q424" s="1"/>
      <c r="R424" s="1"/>
      <c r="S424" s="1"/>
    </row>
    <row r="425" spans="1:21" ht="12.75">
      <c r="A425" s="200"/>
      <c r="B425" s="211">
        <v>100</v>
      </c>
      <c r="C425" s="205"/>
      <c r="D425" s="201" t="s">
        <v>169</v>
      </c>
      <c r="E425" s="197"/>
      <c r="F425" s="2"/>
      <c r="G425" s="2"/>
      <c r="H425" s="1"/>
      <c r="I425" s="1"/>
      <c r="J425" s="1"/>
      <c r="K425" s="1"/>
      <c r="L425" s="1"/>
      <c r="M425" s="1"/>
      <c r="N425" s="1"/>
      <c r="O425" s="1"/>
      <c r="P425" s="1"/>
      <c r="Q425" s="1"/>
      <c r="R425" s="1"/>
      <c r="S425" s="1"/>
    </row>
    <row r="426" spans="1:21" ht="12.75">
      <c r="A426" s="200" t="s">
        <v>663</v>
      </c>
      <c r="B426" s="204">
        <v>100</v>
      </c>
      <c r="C426" s="2"/>
      <c r="D426" s="2"/>
      <c r="E426" s="2"/>
      <c r="F426" s="2"/>
      <c r="G426" s="197"/>
      <c r="H426" s="1"/>
      <c r="I426" s="1"/>
      <c r="J426" s="1"/>
      <c r="K426" s="1"/>
      <c r="L426" s="1"/>
      <c r="M426" s="1"/>
      <c r="N426" s="1"/>
      <c r="O426" s="1"/>
      <c r="P426" s="1"/>
      <c r="Q426" s="1"/>
      <c r="R426" s="1"/>
      <c r="S426" s="1"/>
      <c r="T426" s="1"/>
      <c r="U426" s="1"/>
    </row>
    <row r="427" spans="1:21" ht="12.75">
      <c r="A427" s="197"/>
      <c r="B427" s="2"/>
      <c r="C427" s="2"/>
      <c r="D427" s="209"/>
      <c r="E427" s="2"/>
      <c r="F427" s="2"/>
      <c r="G427" s="197"/>
      <c r="H427" s="1"/>
      <c r="I427" s="1"/>
      <c r="J427" s="1"/>
      <c r="K427" s="1"/>
      <c r="L427" s="1"/>
      <c r="M427" s="1"/>
      <c r="N427" s="1"/>
      <c r="O427" s="1"/>
      <c r="P427" s="1"/>
      <c r="Q427" s="1"/>
      <c r="R427" s="1"/>
      <c r="S427" s="1"/>
      <c r="T427" s="1"/>
      <c r="U427" s="1"/>
    </row>
    <row r="428" spans="1:21" ht="12.75">
      <c r="A428" s="217" t="s">
        <v>577</v>
      </c>
      <c r="B428" s="194" t="s">
        <v>815</v>
      </c>
      <c r="C428" s="194" t="s">
        <v>816</v>
      </c>
      <c r="D428" s="194" t="s">
        <v>2165</v>
      </c>
      <c r="E428" s="369"/>
      <c r="F428" s="195" t="s">
        <v>652</v>
      </c>
      <c r="G428" s="208" t="s">
        <v>815</v>
      </c>
      <c r="H428" s="98" t="s">
        <v>816</v>
      </c>
      <c r="I428" s="102" t="s">
        <v>2165</v>
      </c>
      <c r="J428" s="1"/>
      <c r="K428" s="1"/>
      <c r="L428" s="1"/>
      <c r="M428" s="1"/>
      <c r="N428" s="1"/>
      <c r="O428" s="1"/>
      <c r="P428" s="1"/>
      <c r="Q428" s="1"/>
      <c r="R428" s="1"/>
      <c r="S428" s="1"/>
    </row>
    <row r="429" spans="1:21" ht="12.75">
      <c r="A429" s="197" t="s">
        <v>1159</v>
      </c>
      <c r="B429" s="2" t="s">
        <v>165</v>
      </c>
      <c r="C429" s="2" t="s">
        <v>165</v>
      </c>
      <c r="D429" s="2" t="s">
        <v>165</v>
      </c>
      <c r="E429" s="197"/>
      <c r="F429" s="197" t="s">
        <v>1160</v>
      </c>
      <c r="G429" s="2" t="s">
        <v>247</v>
      </c>
      <c r="H429" s="1" t="s">
        <v>247</v>
      </c>
      <c r="I429" s="1" t="s">
        <v>247</v>
      </c>
      <c r="J429" s="1"/>
      <c r="K429" s="1"/>
      <c r="L429" s="1"/>
      <c r="M429" s="1"/>
      <c r="N429" s="1"/>
      <c r="O429" s="1"/>
      <c r="P429" s="1"/>
      <c r="Q429" s="1"/>
      <c r="R429" s="1"/>
      <c r="S429" s="1"/>
    </row>
    <row r="430" spans="1:21" ht="12.75">
      <c r="A430" s="197" t="s">
        <v>1161</v>
      </c>
      <c r="B430" s="2" t="s">
        <v>165</v>
      </c>
      <c r="C430" s="2" t="s">
        <v>165</v>
      </c>
      <c r="D430" s="2" t="s">
        <v>165</v>
      </c>
      <c r="E430" s="197"/>
      <c r="F430" s="2" t="s">
        <v>1162</v>
      </c>
      <c r="G430" s="2" t="s">
        <v>247</v>
      </c>
      <c r="H430" s="1" t="s">
        <v>247</v>
      </c>
      <c r="I430" s="1" t="s">
        <v>247</v>
      </c>
      <c r="J430" s="1"/>
      <c r="K430" s="1"/>
      <c r="L430" s="1"/>
      <c r="M430" s="1"/>
      <c r="N430" s="1"/>
      <c r="O430" s="1"/>
      <c r="P430" s="1"/>
      <c r="Q430" s="1"/>
      <c r="R430" s="1"/>
      <c r="S430" s="1"/>
    </row>
    <row r="431" spans="1:21" ht="12.75">
      <c r="A431" s="197" t="s">
        <v>1163</v>
      </c>
      <c r="B431" s="190" t="s">
        <v>165</v>
      </c>
      <c r="C431" s="190" t="s">
        <v>165</v>
      </c>
      <c r="D431" s="190" t="s">
        <v>165</v>
      </c>
      <c r="E431" s="197"/>
      <c r="F431" s="2" t="s">
        <v>1164</v>
      </c>
      <c r="G431" s="2" t="s">
        <v>247</v>
      </c>
      <c r="H431" s="1" t="s">
        <v>247</v>
      </c>
      <c r="I431" s="1" t="s">
        <v>247</v>
      </c>
      <c r="J431" s="1"/>
      <c r="K431" s="1"/>
      <c r="L431" s="1"/>
      <c r="M431" s="1"/>
      <c r="N431" s="1"/>
      <c r="O431" s="1"/>
      <c r="P431" s="1"/>
      <c r="Q431" s="1"/>
      <c r="R431" s="1"/>
      <c r="S431" s="1"/>
    </row>
    <row r="432" spans="1:21" ht="12.75">
      <c r="A432" s="197" t="s">
        <v>1165</v>
      </c>
      <c r="B432" s="190" t="s">
        <v>169</v>
      </c>
      <c r="C432" s="190" t="s">
        <v>169</v>
      </c>
      <c r="D432" s="190" t="s">
        <v>169</v>
      </c>
      <c r="E432" s="197"/>
      <c r="F432" s="2" t="s">
        <v>1166</v>
      </c>
      <c r="G432" s="2" t="s">
        <v>247</v>
      </c>
      <c r="H432" s="2" t="s">
        <v>247</v>
      </c>
      <c r="I432" s="1" t="s">
        <v>247</v>
      </c>
      <c r="J432" s="1"/>
      <c r="K432" s="1"/>
      <c r="L432" s="1"/>
      <c r="M432" s="1"/>
      <c r="N432" s="1"/>
      <c r="O432" s="1"/>
      <c r="P432" s="1"/>
      <c r="Q432" s="1"/>
      <c r="R432" s="1"/>
      <c r="S432" s="1"/>
    </row>
    <row r="433" spans="1:21" ht="12.75">
      <c r="A433" s="197" t="s">
        <v>1167</v>
      </c>
      <c r="B433" s="190" t="s">
        <v>8167</v>
      </c>
      <c r="C433" s="190" t="s">
        <v>8167</v>
      </c>
      <c r="D433" s="190" t="s">
        <v>8167</v>
      </c>
      <c r="E433" s="197"/>
      <c r="F433" s="197" t="s">
        <v>1169</v>
      </c>
      <c r="G433" s="2"/>
      <c r="H433" s="2"/>
      <c r="I433" s="1"/>
      <c r="J433" s="1"/>
      <c r="K433" s="1"/>
      <c r="L433" s="1"/>
      <c r="M433" s="1"/>
      <c r="N433" s="1"/>
      <c r="O433" s="1"/>
      <c r="P433" s="1"/>
      <c r="Q433" s="1"/>
      <c r="R433" s="1"/>
      <c r="S433" s="1"/>
    </row>
    <row r="434" spans="1:21" ht="12.75">
      <c r="A434" s="197" t="s">
        <v>1170</v>
      </c>
      <c r="B434" s="190" t="s">
        <v>8168</v>
      </c>
      <c r="C434" s="190" t="s">
        <v>8168</v>
      </c>
      <c r="D434" s="2" t="s">
        <v>8168</v>
      </c>
      <c r="E434" s="197"/>
      <c r="F434" s="2" t="s">
        <v>1172</v>
      </c>
      <c r="G434" s="2"/>
      <c r="H434" s="1"/>
      <c r="I434" s="1"/>
      <c r="J434" s="1"/>
      <c r="K434" s="1"/>
      <c r="L434" s="1"/>
      <c r="M434" s="1"/>
      <c r="N434" s="1"/>
      <c r="O434" s="1"/>
      <c r="P434" s="1"/>
      <c r="Q434" s="1"/>
      <c r="R434" s="1"/>
      <c r="S434" s="1"/>
    </row>
    <row r="435" spans="1:21" ht="12.75">
      <c r="A435" s="197" t="s">
        <v>1173</v>
      </c>
      <c r="B435" s="2" t="s">
        <v>8169</v>
      </c>
      <c r="C435" s="2" t="s">
        <v>8169</v>
      </c>
      <c r="D435" s="2" t="s">
        <v>8169</v>
      </c>
      <c r="E435" s="197"/>
      <c r="F435" s="2" t="s">
        <v>1176</v>
      </c>
      <c r="G435" s="2"/>
      <c r="H435" s="2"/>
      <c r="I435" s="1"/>
      <c r="J435" s="1"/>
      <c r="K435" s="1"/>
      <c r="L435" s="1"/>
      <c r="M435" s="1"/>
      <c r="N435" s="1"/>
      <c r="O435" s="1"/>
      <c r="P435" s="1"/>
      <c r="Q435" s="1"/>
      <c r="R435" s="1"/>
      <c r="S435" s="1"/>
    </row>
    <row r="436" spans="1:21" ht="12.75">
      <c r="A436" s="197" t="s">
        <v>1177</v>
      </c>
      <c r="B436" s="2" t="s">
        <v>169</v>
      </c>
      <c r="C436" s="2" t="s">
        <v>169</v>
      </c>
      <c r="D436" s="2" t="s">
        <v>169</v>
      </c>
      <c r="E436" s="197"/>
      <c r="F436" s="2" t="s">
        <v>1178</v>
      </c>
      <c r="G436" s="2"/>
      <c r="H436" s="1"/>
      <c r="I436" s="1"/>
      <c r="J436" s="1"/>
      <c r="K436" s="1"/>
      <c r="L436" s="1"/>
      <c r="M436" s="1"/>
      <c r="N436" s="1"/>
      <c r="O436" s="1"/>
      <c r="P436" s="1"/>
      <c r="Q436" s="1"/>
      <c r="R436" s="1"/>
      <c r="S436" s="1"/>
    </row>
    <row r="437" spans="1:21" ht="12.75">
      <c r="A437" s="197" t="s">
        <v>658</v>
      </c>
      <c r="B437" s="2">
        <v>26</v>
      </c>
      <c r="C437" s="2">
        <v>26</v>
      </c>
      <c r="D437" s="2">
        <v>26</v>
      </c>
      <c r="E437" s="197"/>
      <c r="F437" s="2"/>
      <c r="G437" s="2"/>
      <c r="H437" s="1"/>
      <c r="I437" s="1"/>
      <c r="J437" s="1"/>
      <c r="K437" s="1"/>
      <c r="L437" s="1"/>
      <c r="M437" s="1"/>
      <c r="N437" s="1"/>
      <c r="O437" s="1"/>
      <c r="P437" s="1"/>
      <c r="Q437" s="1"/>
      <c r="R437" s="1"/>
      <c r="S437" s="1"/>
    </row>
    <row r="438" spans="1:21" ht="12.75">
      <c r="A438" s="197"/>
      <c r="B438" s="2"/>
      <c r="C438" s="2"/>
      <c r="D438" s="2"/>
      <c r="E438" s="197"/>
      <c r="F438" s="2"/>
      <c r="G438" s="2"/>
      <c r="H438" s="1"/>
      <c r="I438" s="1"/>
      <c r="J438" s="1"/>
      <c r="K438" s="1"/>
      <c r="L438" s="1"/>
      <c r="M438" s="1"/>
      <c r="N438" s="1"/>
      <c r="O438" s="1"/>
      <c r="P438" s="1"/>
      <c r="Q438" s="1"/>
      <c r="R438" s="1"/>
      <c r="S438" s="1"/>
    </row>
    <row r="439" spans="1:21" ht="12.75">
      <c r="A439" s="197"/>
      <c r="B439" s="198"/>
      <c r="C439" s="198"/>
      <c r="D439" s="198"/>
      <c r="E439" s="218"/>
      <c r="F439" s="2"/>
      <c r="G439" s="2"/>
      <c r="H439" s="1"/>
      <c r="I439" s="1"/>
      <c r="J439" s="1"/>
      <c r="K439" s="1"/>
      <c r="L439" s="1"/>
      <c r="M439" s="1"/>
      <c r="N439" s="1"/>
      <c r="O439" s="1"/>
      <c r="P439" s="1"/>
      <c r="Q439" s="1"/>
      <c r="R439" s="1"/>
      <c r="S439" s="1"/>
    </row>
    <row r="440" spans="1:21" ht="12.75">
      <c r="A440" s="197" t="s">
        <v>1180</v>
      </c>
      <c r="B440" s="199">
        <v>100</v>
      </c>
      <c r="C440" s="199">
        <v>100</v>
      </c>
      <c r="D440" s="199">
        <v>100</v>
      </c>
      <c r="E440" s="218"/>
      <c r="F440" s="2"/>
      <c r="G440" s="2"/>
      <c r="H440" s="1"/>
      <c r="I440" s="1"/>
      <c r="J440" s="1"/>
      <c r="K440" s="1"/>
      <c r="L440" s="1"/>
      <c r="M440" s="1"/>
      <c r="N440" s="1"/>
      <c r="O440" s="1"/>
      <c r="P440" s="1"/>
      <c r="Q440" s="1"/>
      <c r="R440" s="1"/>
      <c r="S440" s="1"/>
    </row>
    <row r="441" spans="1:21" ht="12.75">
      <c r="A441" s="197" t="s">
        <v>1181</v>
      </c>
      <c r="B441" s="199">
        <v>100</v>
      </c>
      <c r="C441" s="199">
        <v>100</v>
      </c>
      <c r="D441" s="199">
        <v>100</v>
      </c>
      <c r="E441" s="218"/>
      <c r="F441" s="2"/>
      <c r="G441" s="2"/>
      <c r="H441" s="1"/>
      <c r="I441" s="1"/>
      <c r="J441" s="1"/>
      <c r="K441" s="1"/>
      <c r="L441" s="1"/>
      <c r="M441" s="1"/>
      <c r="N441" s="1"/>
      <c r="O441" s="1"/>
      <c r="P441" s="1"/>
      <c r="Q441" s="1"/>
      <c r="R441" s="1"/>
      <c r="S441" s="1"/>
    </row>
    <row r="442" spans="1:21" ht="12.75">
      <c r="A442" s="197" t="s">
        <v>1182</v>
      </c>
      <c r="B442" s="199">
        <v>100</v>
      </c>
      <c r="C442" s="199">
        <v>100</v>
      </c>
      <c r="D442" s="199">
        <v>100</v>
      </c>
      <c r="E442" s="218"/>
      <c r="F442" s="2"/>
      <c r="G442" s="2"/>
      <c r="H442" s="1"/>
      <c r="I442" s="1"/>
      <c r="J442" s="1"/>
      <c r="K442" s="1"/>
      <c r="L442" s="1"/>
      <c r="M442" s="1"/>
      <c r="N442" s="1"/>
      <c r="O442" s="1"/>
      <c r="P442" s="1"/>
      <c r="Q442" s="1"/>
      <c r="R442" s="1"/>
      <c r="S442" s="1"/>
    </row>
    <row r="443" spans="1:21" ht="12.75">
      <c r="A443" s="197" t="s">
        <v>1183</v>
      </c>
      <c r="B443" s="199" t="s">
        <v>633</v>
      </c>
      <c r="C443" s="199" t="s">
        <v>633</v>
      </c>
      <c r="D443" s="199" t="s">
        <v>633</v>
      </c>
      <c r="E443" s="218"/>
      <c r="F443" s="2"/>
      <c r="G443" s="2"/>
      <c r="H443" s="1"/>
      <c r="I443" s="1"/>
      <c r="J443" s="1"/>
      <c r="K443" s="1"/>
      <c r="L443" s="1"/>
      <c r="M443" s="1"/>
      <c r="N443" s="1"/>
      <c r="O443" s="1"/>
      <c r="P443" s="1"/>
      <c r="Q443" s="1"/>
      <c r="R443" s="1"/>
      <c r="S443" s="1"/>
    </row>
    <row r="444" spans="1:21" ht="12.75">
      <c r="A444" s="197"/>
      <c r="B444" s="198"/>
      <c r="C444" s="198"/>
      <c r="D444" s="198"/>
      <c r="E444" s="218"/>
      <c r="F444" s="2"/>
      <c r="G444" s="2"/>
      <c r="H444" s="1"/>
      <c r="I444" s="1"/>
      <c r="J444" s="1"/>
      <c r="K444" s="1"/>
      <c r="L444" s="1"/>
      <c r="M444" s="1"/>
      <c r="N444" s="1"/>
      <c r="O444" s="1"/>
      <c r="P444" s="1"/>
      <c r="Q444" s="1"/>
      <c r="R444" s="1"/>
      <c r="S444" s="1"/>
    </row>
    <row r="445" spans="1:21" ht="12.75">
      <c r="A445" s="200" t="s">
        <v>661</v>
      </c>
      <c r="B445" s="211">
        <v>100</v>
      </c>
      <c r="C445" s="211">
        <v>100</v>
      </c>
      <c r="D445" s="211">
        <v>100</v>
      </c>
      <c r="E445" s="218"/>
      <c r="F445" s="2"/>
      <c r="G445" s="2"/>
      <c r="H445" s="1"/>
      <c r="I445" s="1"/>
      <c r="J445" s="1"/>
      <c r="K445" s="1"/>
      <c r="L445" s="1"/>
      <c r="M445" s="1"/>
      <c r="N445" s="1"/>
      <c r="O445" s="1"/>
      <c r="P445" s="1"/>
      <c r="Q445" s="1"/>
      <c r="R445" s="1"/>
      <c r="S445" s="1"/>
    </row>
    <row r="446" spans="1:21" ht="12.75">
      <c r="A446" s="200"/>
      <c r="B446" s="211">
        <v>100</v>
      </c>
      <c r="C446" s="205"/>
      <c r="D446" s="201">
        <v>100</v>
      </c>
      <c r="E446" s="218"/>
      <c r="F446" s="2"/>
      <c r="G446" s="2"/>
      <c r="H446" s="1"/>
      <c r="I446" s="1"/>
      <c r="J446" s="1"/>
      <c r="K446" s="1"/>
      <c r="L446" s="1"/>
      <c r="M446" s="1"/>
      <c r="N446" s="1"/>
      <c r="O446" s="1"/>
      <c r="P446" s="1"/>
      <c r="Q446" s="1"/>
      <c r="R446" s="1"/>
      <c r="S446" s="1"/>
    </row>
    <row r="447" spans="1:21" ht="12.75">
      <c r="A447" s="200" t="s">
        <v>663</v>
      </c>
      <c r="B447" s="219">
        <v>100</v>
      </c>
      <c r="C447" s="190"/>
      <c r="D447" s="190"/>
      <c r="E447" s="190"/>
      <c r="F447" s="190"/>
      <c r="G447" s="197"/>
      <c r="H447" s="1"/>
      <c r="I447" s="1"/>
      <c r="J447" s="1"/>
      <c r="K447" s="1"/>
      <c r="L447" s="1"/>
      <c r="M447" s="1"/>
      <c r="N447" s="1"/>
      <c r="O447" s="1"/>
      <c r="P447" s="1"/>
      <c r="Q447" s="1"/>
      <c r="R447" s="1"/>
      <c r="S447" s="1"/>
      <c r="T447" s="1"/>
      <c r="U447" s="1"/>
    </row>
    <row r="448" spans="1:21" ht="12.75">
      <c r="A448" s="200"/>
      <c r="B448" s="187"/>
      <c r="C448" s="190"/>
      <c r="D448" s="190"/>
      <c r="E448" s="190"/>
      <c r="F448" s="2"/>
      <c r="G448" s="197"/>
      <c r="H448" s="1"/>
      <c r="I448" s="1"/>
      <c r="J448" s="1"/>
      <c r="K448" s="1"/>
      <c r="L448" s="1"/>
      <c r="M448" s="1"/>
      <c r="N448" s="1"/>
      <c r="O448" s="1"/>
      <c r="P448" s="1"/>
      <c r="Q448" s="1"/>
      <c r="R448" s="1"/>
      <c r="S448" s="1"/>
      <c r="T448" s="1"/>
      <c r="U448" s="1"/>
    </row>
    <row r="449" spans="1:19" ht="12.75">
      <c r="A449" s="217" t="s">
        <v>580</v>
      </c>
      <c r="B449" s="194" t="s">
        <v>815</v>
      </c>
      <c r="C449" s="194" t="s">
        <v>816</v>
      </c>
      <c r="D449" s="194" t="s">
        <v>2165</v>
      </c>
      <c r="E449" s="369"/>
      <c r="F449" s="195" t="s">
        <v>652</v>
      </c>
      <c r="G449" s="208" t="s">
        <v>815</v>
      </c>
      <c r="H449" s="98" t="s">
        <v>816</v>
      </c>
      <c r="I449" s="102" t="s">
        <v>2165</v>
      </c>
      <c r="J449" s="1"/>
      <c r="K449" s="1"/>
      <c r="L449" s="1"/>
      <c r="M449" s="1"/>
      <c r="N449" s="1"/>
      <c r="O449" s="1"/>
      <c r="P449" s="1"/>
      <c r="Q449" s="1"/>
      <c r="R449" s="1"/>
      <c r="S449" s="1"/>
    </row>
    <row r="450" spans="1:19" ht="12.75">
      <c r="A450" s="197" t="s">
        <v>1184</v>
      </c>
      <c r="B450" s="209" t="s">
        <v>167</v>
      </c>
      <c r="C450" s="2" t="s">
        <v>167</v>
      </c>
      <c r="D450" s="2" t="s">
        <v>167</v>
      </c>
      <c r="E450" s="197"/>
      <c r="F450" s="197" t="s">
        <v>1185</v>
      </c>
      <c r="G450" s="2" t="s">
        <v>247</v>
      </c>
      <c r="H450" s="1" t="s">
        <v>247</v>
      </c>
      <c r="I450" s="1" t="s">
        <v>247</v>
      </c>
      <c r="J450" s="1"/>
      <c r="K450" s="1"/>
      <c r="L450" s="1"/>
      <c r="M450" s="1"/>
      <c r="N450" s="1"/>
      <c r="O450" s="1"/>
      <c r="P450" s="1"/>
      <c r="Q450" s="1"/>
      <c r="R450" s="1"/>
      <c r="S450" s="1"/>
    </row>
    <row r="451" spans="1:19" ht="12.75">
      <c r="A451" s="197" t="s">
        <v>1186</v>
      </c>
      <c r="B451" s="2" t="s">
        <v>167</v>
      </c>
      <c r="C451" s="2" t="s">
        <v>167</v>
      </c>
      <c r="D451" s="2" t="s">
        <v>167</v>
      </c>
      <c r="E451" s="197"/>
      <c r="F451" s="2" t="s">
        <v>1187</v>
      </c>
      <c r="G451" s="2" t="s">
        <v>247</v>
      </c>
      <c r="H451" s="1" t="s">
        <v>247</v>
      </c>
      <c r="I451" s="1" t="s">
        <v>247</v>
      </c>
      <c r="J451" s="1"/>
      <c r="K451" s="1"/>
      <c r="L451" s="1"/>
      <c r="M451" s="1"/>
      <c r="N451" s="1"/>
      <c r="O451" s="1"/>
      <c r="P451" s="1"/>
      <c r="Q451" s="1"/>
      <c r="R451" s="1"/>
      <c r="S451" s="1"/>
    </row>
    <row r="452" spans="1:19" ht="12.75">
      <c r="A452" s="197" t="s">
        <v>1188</v>
      </c>
      <c r="B452" s="2" t="s">
        <v>168</v>
      </c>
      <c r="C452" s="2" t="s">
        <v>168</v>
      </c>
      <c r="D452" s="2" t="s">
        <v>168</v>
      </c>
      <c r="E452" s="197"/>
      <c r="F452" s="2" t="s">
        <v>1189</v>
      </c>
      <c r="G452" s="2" t="s">
        <v>247</v>
      </c>
      <c r="H452" s="1" t="s">
        <v>247</v>
      </c>
      <c r="I452" s="1" t="s">
        <v>247</v>
      </c>
      <c r="J452" s="1"/>
      <c r="K452" s="1"/>
      <c r="L452" s="1"/>
      <c r="M452" s="1"/>
      <c r="N452" s="1"/>
      <c r="O452" s="1"/>
      <c r="P452" s="1"/>
      <c r="Q452" s="1"/>
      <c r="R452" s="1"/>
      <c r="S452" s="1"/>
    </row>
    <row r="453" spans="1:19" ht="12.75">
      <c r="A453" s="197" t="s">
        <v>1190</v>
      </c>
      <c r="B453" s="2" t="s">
        <v>168</v>
      </c>
      <c r="C453" s="2" t="s">
        <v>168</v>
      </c>
      <c r="D453" s="2" t="s">
        <v>168</v>
      </c>
      <c r="E453" s="197"/>
      <c r="F453" s="2" t="s">
        <v>1191</v>
      </c>
      <c r="G453" s="2" t="s">
        <v>247</v>
      </c>
      <c r="H453" s="1" t="s">
        <v>247</v>
      </c>
      <c r="I453" s="1" t="s">
        <v>247</v>
      </c>
      <c r="J453" s="1"/>
      <c r="K453" s="1"/>
      <c r="L453" s="1"/>
      <c r="M453" s="1"/>
      <c r="N453" s="1"/>
      <c r="O453" s="1"/>
      <c r="P453" s="1"/>
      <c r="Q453" s="1"/>
      <c r="R453" s="1"/>
      <c r="S453" s="1"/>
    </row>
    <row r="454" spans="1:19" ht="12.75">
      <c r="A454" s="197" t="s">
        <v>1192</v>
      </c>
      <c r="B454" s="2" t="s">
        <v>169</v>
      </c>
      <c r="C454" s="2" t="s">
        <v>169</v>
      </c>
      <c r="D454" s="2" t="s">
        <v>169</v>
      </c>
      <c r="E454" s="197"/>
      <c r="F454" s="2" t="s">
        <v>1193</v>
      </c>
      <c r="G454" s="2" t="s">
        <v>247</v>
      </c>
      <c r="H454" s="2" t="s">
        <v>247</v>
      </c>
      <c r="I454" s="1" t="s">
        <v>247</v>
      </c>
      <c r="J454" s="1"/>
      <c r="K454" s="1"/>
      <c r="L454" s="1"/>
      <c r="M454" s="1"/>
      <c r="N454" s="1"/>
      <c r="O454" s="1"/>
      <c r="P454" s="1"/>
      <c r="Q454" s="1"/>
      <c r="R454" s="1"/>
      <c r="S454" s="1"/>
    </row>
    <row r="455" spans="1:19" ht="12.75">
      <c r="A455" s="197" t="s">
        <v>1194</v>
      </c>
      <c r="B455" s="2" t="s">
        <v>8170</v>
      </c>
      <c r="C455" s="2" t="s">
        <v>8170</v>
      </c>
      <c r="D455" s="2" t="s">
        <v>8170</v>
      </c>
      <c r="E455" s="197"/>
      <c r="F455" s="197" t="s">
        <v>1196</v>
      </c>
      <c r="G455" s="2"/>
      <c r="H455" s="1"/>
      <c r="I455" s="1"/>
      <c r="J455" s="1"/>
      <c r="K455" s="1"/>
      <c r="L455" s="1"/>
      <c r="M455" s="1"/>
      <c r="N455" s="1"/>
      <c r="O455" s="1"/>
      <c r="P455" s="1"/>
      <c r="Q455" s="1"/>
      <c r="R455" s="1"/>
      <c r="S455" s="1"/>
    </row>
    <row r="456" spans="1:19" ht="12.75">
      <c r="A456" s="197" t="s">
        <v>1197</v>
      </c>
      <c r="B456" s="2" t="s">
        <v>8171</v>
      </c>
      <c r="C456" s="2" t="s">
        <v>8171</v>
      </c>
      <c r="D456" s="2" t="s">
        <v>8171</v>
      </c>
      <c r="E456" s="197"/>
      <c r="F456" s="2" t="s">
        <v>1199</v>
      </c>
      <c r="G456" s="2"/>
      <c r="H456" s="2"/>
      <c r="I456" s="1"/>
      <c r="J456" s="1"/>
      <c r="K456" s="1"/>
      <c r="L456" s="1"/>
      <c r="M456" s="1"/>
      <c r="N456" s="1"/>
      <c r="O456" s="1"/>
      <c r="P456" s="1"/>
      <c r="Q456" s="1"/>
      <c r="R456" s="1"/>
      <c r="S456" s="1"/>
    </row>
    <row r="457" spans="1:19" ht="12.75">
      <c r="A457" s="197" t="s">
        <v>1200</v>
      </c>
      <c r="B457" s="2" t="s">
        <v>8172</v>
      </c>
      <c r="C457" s="2" t="s">
        <v>8172</v>
      </c>
      <c r="D457" s="2" t="s">
        <v>8172</v>
      </c>
      <c r="E457" s="197"/>
      <c r="F457" s="2" t="s">
        <v>1202</v>
      </c>
      <c r="G457" s="2"/>
      <c r="H457" s="1"/>
      <c r="I457" s="1"/>
      <c r="J457" s="1"/>
      <c r="K457" s="1"/>
      <c r="L457" s="1"/>
      <c r="M457" s="1"/>
      <c r="N457" s="1"/>
      <c r="O457" s="1"/>
      <c r="P457" s="1"/>
      <c r="Q457" s="1"/>
      <c r="R457" s="1"/>
      <c r="S457" s="1"/>
    </row>
    <row r="458" spans="1:19" ht="12.75">
      <c r="A458" s="197" t="s">
        <v>1203</v>
      </c>
      <c r="B458" s="2" t="s">
        <v>8173</v>
      </c>
      <c r="C458" s="2" t="s">
        <v>8173</v>
      </c>
      <c r="D458" s="2" t="s">
        <v>8173</v>
      </c>
      <c r="E458" s="197"/>
      <c r="F458" s="2" t="s">
        <v>1205</v>
      </c>
      <c r="G458" s="2"/>
      <c r="H458" s="2"/>
      <c r="I458" s="1"/>
      <c r="J458" s="1"/>
      <c r="K458" s="1"/>
      <c r="L458" s="1"/>
      <c r="M458" s="1"/>
      <c r="N458" s="1"/>
      <c r="O458" s="1"/>
      <c r="P458" s="1"/>
      <c r="Q458" s="1"/>
      <c r="R458" s="1"/>
      <c r="S458" s="1"/>
    </row>
    <row r="459" spans="1:19" ht="12.75">
      <c r="A459" s="197" t="s">
        <v>1206</v>
      </c>
      <c r="B459" s="2" t="s">
        <v>169</v>
      </c>
      <c r="C459" s="2" t="s">
        <v>169</v>
      </c>
      <c r="D459" s="2" t="s">
        <v>169</v>
      </c>
      <c r="E459" s="197"/>
      <c r="F459" s="2" t="s">
        <v>1207</v>
      </c>
      <c r="G459" s="2"/>
      <c r="H459" s="1"/>
      <c r="I459" s="1"/>
      <c r="J459" s="1"/>
      <c r="K459" s="1"/>
      <c r="L459" s="1"/>
      <c r="M459" s="1"/>
      <c r="N459" s="1"/>
      <c r="O459" s="1"/>
      <c r="P459" s="1"/>
      <c r="Q459" s="1"/>
      <c r="R459" s="1"/>
      <c r="S459" s="1"/>
    </row>
    <row r="460" spans="1:19" ht="12.75">
      <c r="A460" s="197" t="s">
        <v>658</v>
      </c>
      <c r="B460" s="2">
        <v>26</v>
      </c>
      <c r="C460" s="2">
        <v>26</v>
      </c>
      <c r="D460" s="2">
        <v>26</v>
      </c>
      <c r="E460" s="197"/>
      <c r="F460" s="2"/>
      <c r="G460" s="2"/>
      <c r="H460" s="1"/>
      <c r="I460" s="1"/>
      <c r="J460" s="1"/>
      <c r="K460" s="1"/>
      <c r="L460" s="1"/>
      <c r="M460" s="1"/>
      <c r="N460" s="1"/>
      <c r="O460" s="1"/>
      <c r="P460" s="1"/>
      <c r="Q460" s="1"/>
      <c r="R460" s="1"/>
      <c r="S460" s="1"/>
    </row>
    <row r="461" spans="1:19" ht="12.75">
      <c r="A461" s="197"/>
      <c r="B461" s="2"/>
      <c r="C461" s="2"/>
      <c r="D461" s="2"/>
      <c r="E461" s="197"/>
      <c r="F461" s="2"/>
      <c r="G461" s="2"/>
      <c r="H461" s="1"/>
      <c r="I461" s="1"/>
      <c r="J461" s="1"/>
      <c r="K461" s="1"/>
      <c r="L461" s="1"/>
      <c r="M461" s="1"/>
      <c r="N461" s="1"/>
      <c r="O461" s="1"/>
      <c r="P461" s="1"/>
      <c r="Q461" s="1"/>
      <c r="R461" s="1"/>
      <c r="S461" s="1"/>
    </row>
    <row r="462" spans="1:19" ht="12.75">
      <c r="A462" s="197"/>
      <c r="B462" s="198"/>
      <c r="C462" s="198"/>
      <c r="D462" s="198"/>
      <c r="E462" s="218"/>
      <c r="F462" s="2"/>
      <c r="G462" s="2"/>
      <c r="H462" s="1"/>
      <c r="I462" s="1"/>
      <c r="J462" s="1"/>
      <c r="K462" s="1"/>
      <c r="L462" s="1"/>
      <c r="M462" s="1"/>
      <c r="N462" s="1"/>
      <c r="O462" s="1"/>
      <c r="P462" s="1"/>
      <c r="Q462" s="1"/>
      <c r="R462" s="1"/>
      <c r="S462" s="1"/>
    </row>
    <row r="463" spans="1:19" ht="12.75">
      <c r="A463" s="197" t="s">
        <v>1209</v>
      </c>
      <c r="B463" s="199">
        <v>0</v>
      </c>
      <c r="C463" s="199">
        <v>0</v>
      </c>
      <c r="D463" s="199">
        <v>0</v>
      </c>
      <c r="E463" s="218"/>
      <c r="F463" s="2"/>
      <c r="G463" s="2"/>
      <c r="H463" s="1"/>
      <c r="I463" s="1"/>
      <c r="J463" s="1"/>
      <c r="K463" s="1"/>
      <c r="L463" s="1"/>
      <c r="M463" s="1"/>
      <c r="N463" s="1"/>
      <c r="O463" s="1"/>
      <c r="P463" s="1"/>
      <c r="Q463" s="1"/>
      <c r="R463" s="1"/>
      <c r="S463" s="1"/>
    </row>
    <row r="464" spans="1:19" ht="12.75">
      <c r="A464" s="197" t="s">
        <v>1210</v>
      </c>
      <c r="B464" s="199">
        <v>0</v>
      </c>
      <c r="C464" s="199">
        <v>0</v>
      </c>
      <c r="D464" s="199">
        <v>0</v>
      </c>
      <c r="E464" s="218"/>
      <c r="F464" s="2"/>
      <c r="G464" s="2"/>
      <c r="H464" s="1"/>
      <c r="I464" s="1"/>
      <c r="J464" s="1"/>
      <c r="K464" s="1"/>
      <c r="L464" s="1"/>
      <c r="M464" s="1"/>
      <c r="N464" s="1"/>
      <c r="O464" s="1"/>
      <c r="P464" s="1"/>
      <c r="Q464" s="1"/>
      <c r="R464" s="1"/>
      <c r="S464" s="1"/>
    </row>
    <row r="465" spans="1:21" ht="12.75">
      <c r="A465" s="197" t="s">
        <v>1211</v>
      </c>
      <c r="B465" s="199">
        <v>0</v>
      </c>
      <c r="C465" s="199">
        <v>0</v>
      </c>
      <c r="D465" s="199">
        <v>0</v>
      </c>
      <c r="E465" s="218"/>
      <c r="F465" s="2"/>
      <c r="G465" s="2"/>
      <c r="H465" s="1"/>
      <c r="I465" s="1"/>
      <c r="J465" s="1"/>
      <c r="K465" s="1"/>
      <c r="L465" s="1"/>
      <c r="M465" s="1"/>
      <c r="N465" s="1"/>
      <c r="O465" s="1"/>
      <c r="P465" s="1"/>
      <c r="Q465" s="1"/>
      <c r="R465" s="1"/>
      <c r="S465" s="1"/>
    </row>
    <row r="466" spans="1:21" ht="12.75">
      <c r="A466" s="197" t="s">
        <v>1212</v>
      </c>
      <c r="B466" s="199">
        <v>0</v>
      </c>
      <c r="C466" s="199">
        <v>0</v>
      </c>
      <c r="D466" s="199">
        <v>0</v>
      </c>
      <c r="E466" s="218"/>
      <c r="F466" s="2"/>
      <c r="G466" s="2"/>
      <c r="H466" s="1"/>
      <c r="I466" s="1"/>
      <c r="J466" s="1"/>
      <c r="K466" s="1"/>
      <c r="L466" s="1"/>
      <c r="M466" s="1"/>
      <c r="N466" s="1"/>
      <c r="O466" s="1"/>
      <c r="P466" s="1"/>
      <c r="Q466" s="1"/>
      <c r="R466" s="1"/>
      <c r="S466" s="1"/>
    </row>
    <row r="467" spans="1:21" ht="12.75">
      <c r="A467" s="197" t="s">
        <v>1213</v>
      </c>
      <c r="B467" s="199" t="s">
        <v>633</v>
      </c>
      <c r="C467" s="199" t="s">
        <v>633</v>
      </c>
      <c r="D467" s="199" t="s">
        <v>633</v>
      </c>
      <c r="E467" s="218"/>
      <c r="F467" s="2"/>
      <c r="G467" s="2"/>
      <c r="H467" s="1"/>
      <c r="I467" s="1"/>
      <c r="J467" s="1"/>
      <c r="K467" s="1"/>
      <c r="L467" s="1"/>
      <c r="M467" s="1"/>
      <c r="N467" s="1"/>
      <c r="O467" s="1"/>
      <c r="P467" s="1"/>
      <c r="Q467" s="1"/>
      <c r="R467" s="1"/>
      <c r="S467" s="1"/>
    </row>
    <row r="468" spans="1:21" ht="12.75">
      <c r="A468" s="197"/>
      <c r="B468" s="205"/>
      <c r="C468" s="205"/>
      <c r="D468" s="205"/>
      <c r="E468" s="218"/>
      <c r="F468" s="2"/>
      <c r="G468" s="2"/>
      <c r="H468" s="1"/>
      <c r="I468" s="1"/>
      <c r="J468" s="1"/>
      <c r="K468" s="1"/>
      <c r="L468" s="1"/>
      <c r="M468" s="1"/>
      <c r="N468" s="1"/>
      <c r="O468" s="1"/>
      <c r="P468" s="1"/>
      <c r="Q468" s="1"/>
      <c r="R468" s="1"/>
      <c r="S468" s="1"/>
    </row>
    <row r="469" spans="1:21" ht="12.75">
      <c r="A469" s="200" t="s">
        <v>661</v>
      </c>
      <c r="B469" s="211">
        <v>0</v>
      </c>
      <c r="C469" s="211">
        <v>0</v>
      </c>
      <c r="D469" s="211">
        <v>0</v>
      </c>
      <c r="E469" s="218"/>
      <c r="F469" s="2"/>
      <c r="G469" s="2"/>
      <c r="H469" s="1"/>
      <c r="I469" s="1"/>
      <c r="J469" s="1"/>
      <c r="K469" s="1"/>
      <c r="L469" s="1"/>
      <c r="M469" s="1"/>
      <c r="N469" s="1"/>
      <c r="O469" s="1"/>
      <c r="P469" s="1"/>
      <c r="Q469" s="1"/>
      <c r="R469" s="1"/>
      <c r="S469" s="1"/>
    </row>
    <row r="470" spans="1:21" ht="12.75">
      <c r="A470" s="200"/>
      <c r="B470" s="211">
        <v>0</v>
      </c>
      <c r="C470" s="205"/>
      <c r="D470" s="201">
        <v>0</v>
      </c>
      <c r="E470" s="218"/>
      <c r="F470" s="2"/>
      <c r="G470" s="2"/>
      <c r="H470" s="1"/>
      <c r="I470" s="1"/>
      <c r="J470" s="1"/>
      <c r="K470" s="1"/>
      <c r="L470" s="1"/>
      <c r="M470" s="1"/>
      <c r="N470" s="1"/>
      <c r="O470" s="1"/>
      <c r="P470" s="1"/>
      <c r="Q470" s="1"/>
      <c r="R470" s="1"/>
      <c r="S470" s="1"/>
    </row>
    <row r="471" spans="1:21" ht="12.75">
      <c r="A471" s="200" t="s">
        <v>663</v>
      </c>
      <c r="B471" s="219">
        <v>0</v>
      </c>
      <c r="C471" s="190"/>
      <c r="D471" s="190"/>
      <c r="E471" s="190"/>
      <c r="F471" s="2"/>
      <c r="G471" s="197"/>
      <c r="H471" s="1"/>
      <c r="I471" s="1"/>
      <c r="J471" s="1"/>
      <c r="K471" s="1"/>
      <c r="L471" s="1"/>
      <c r="M471" s="1"/>
      <c r="N471" s="1"/>
      <c r="O471" s="1"/>
      <c r="P471" s="1"/>
      <c r="Q471" s="1"/>
      <c r="R471" s="1"/>
      <c r="S471" s="1"/>
      <c r="T471" s="1"/>
      <c r="U471" s="1"/>
    </row>
    <row r="472" spans="1:21" ht="12.75">
      <c r="A472" s="197"/>
      <c r="B472" s="190"/>
      <c r="C472" s="2"/>
      <c r="D472" s="2"/>
      <c r="E472" s="2"/>
      <c r="F472" s="2"/>
      <c r="G472" s="197"/>
      <c r="H472" s="1"/>
      <c r="I472" s="1"/>
      <c r="J472" s="1"/>
      <c r="K472" s="1"/>
      <c r="L472" s="1"/>
      <c r="M472" s="1"/>
      <c r="N472" s="1"/>
      <c r="O472" s="1"/>
      <c r="P472" s="1"/>
      <c r="Q472" s="1"/>
      <c r="R472" s="1"/>
      <c r="S472" s="1"/>
      <c r="T472" s="1"/>
      <c r="U472" s="1"/>
    </row>
    <row r="473" spans="1:21" ht="12.75">
      <c r="A473" s="217" t="s">
        <v>583</v>
      </c>
      <c r="B473" s="194" t="s">
        <v>815</v>
      </c>
      <c r="C473" s="194" t="s">
        <v>816</v>
      </c>
      <c r="D473" s="194" t="s">
        <v>2165</v>
      </c>
      <c r="E473" s="369"/>
      <c r="F473" s="195" t="s">
        <v>652</v>
      </c>
      <c r="G473" s="208" t="s">
        <v>815</v>
      </c>
      <c r="H473" s="98" t="s">
        <v>816</v>
      </c>
      <c r="I473" s="102" t="s">
        <v>2165</v>
      </c>
      <c r="J473" s="1"/>
      <c r="K473" s="1"/>
      <c r="L473" s="1"/>
      <c r="M473" s="1"/>
      <c r="N473" s="1"/>
      <c r="O473" s="1"/>
      <c r="P473" s="1"/>
      <c r="Q473" s="1"/>
      <c r="R473" s="1"/>
      <c r="S473" s="1"/>
    </row>
    <row r="474" spans="1:21" ht="12.75">
      <c r="A474" s="197" t="s">
        <v>1214</v>
      </c>
      <c r="B474" s="2" t="s">
        <v>166</v>
      </c>
      <c r="C474" s="2" t="s">
        <v>166</v>
      </c>
      <c r="D474" s="2" t="s">
        <v>166</v>
      </c>
      <c r="E474" s="197"/>
      <c r="F474" s="197" t="s">
        <v>1215</v>
      </c>
      <c r="G474" s="2" t="s">
        <v>247</v>
      </c>
      <c r="H474" s="1" t="s">
        <v>247</v>
      </c>
      <c r="I474" s="1" t="s">
        <v>247</v>
      </c>
      <c r="J474" s="1"/>
      <c r="K474" s="1"/>
      <c r="L474" s="1"/>
      <c r="M474" s="1"/>
      <c r="N474" s="1"/>
      <c r="O474" s="1"/>
      <c r="P474" s="1"/>
      <c r="Q474" s="1"/>
      <c r="R474" s="1"/>
      <c r="S474" s="1"/>
    </row>
    <row r="475" spans="1:21" ht="12.75">
      <c r="A475" s="197" t="s">
        <v>1216</v>
      </c>
      <c r="B475" s="2" t="s">
        <v>166</v>
      </c>
      <c r="C475" s="2" t="s">
        <v>166</v>
      </c>
      <c r="D475" s="2" t="s">
        <v>166</v>
      </c>
      <c r="E475" s="197"/>
      <c r="F475" s="2" t="s">
        <v>1217</v>
      </c>
      <c r="G475" s="2" t="s">
        <v>247</v>
      </c>
      <c r="H475" s="1" t="s">
        <v>247</v>
      </c>
      <c r="I475" s="1" t="s">
        <v>247</v>
      </c>
      <c r="J475" s="1"/>
      <c r="K475" s="1"/>
      <c r="L475" s="1"/>
      <c r="M475" s="1"/>
      <c r="N475" s="1"/>
      <c r="O475" s="1"/>
      <c r="P475" s="1"/>
      <c r="Q475" s="1"/>
      <c r="R475" s="1"/>
      <c r="S475" s="1"/>
    </row>
    <row r="476" spans="1:21" ht="12.75">
      <c r="A476" s="197" t="s">
        <v>1218</v>
      </c>
      <c r="B476" s="2" t="s">
        <v>167</v>
      </c>
      <c r="C476" s="2" t="s">
        <v>167</v>
      </c>
      <c r="D476" s="2" t="s">
        <v>167</v>
      </c>
      <c r="E476" s="197"/>
      <c r="F476" s="2" t="s">
        <v>1219</v>
      </c>
      <c r="G476" s="2" t="s">
        <v>247</v>
      </c>
      <c r="H476" s="1" t="s">
        <v>247</v>
      </c>
      <c r="I476" s="1" t="s">
        <v>247</v>
      </c>
      <c r="J476" s="1"/>
      <c r="K476" s="1"/>
      <c r="L476" s="1"/>
      <c r="M476" s="1"/>
      <c r="N476" s="1"/>
      <c r="O476" s="1"/>
      <c r="P476" s="1"/>
      <c r="Q476" s="1"/>
      <c r="R476" s="1"/>
      <c r="S476" s="1"/>
    </row>
    <row r="477" spans="1:21" ht="12.75">
      <c r="A477" s="197" t="s">
        <v>1220</v>
      </c>
      <c r="B477" s="2" t="s">
        <v>169</v>
      </c>
      <c r="C477" s="2" t="s">
        <v>169</v>
      </c>
      <c r="D477" s="2" t="s">
        <v>169</v>
      </c>
      <c r="E477" s="197"/>
      <c r="F477" s="2" t="s">
        <v>1221</v>
      </c>
      <c r="G477" s="2" t="s">
        <v>247</v>
      </c>
      <c r="H477" s="2" t="s">
        <v>247</v>
      </c>
      <c r="I477" s="1" t="s">
        <v>247</v>
      </c>
      <c r="J477" s="1"/>
      <c r="K477" s="1"/>
      <c r="L477" s="1"/>
      <c r="M477" s="1"/>
      <c r="N477" s="1"/>
      <c r="O477" s="1"/>
      <c r="P477" s="1"/>
      <c r="Q477" s="1"/>
      <c r="R477" s="1"/>
      <c r="S477" s="1"/>
    </row>
    <row r="478" spans="1:21" ht="12.75">
      <c r="A478" s="197" t="s">
        <v>1222</v>
      </c>
      <c r="B478" s="2" t="s">
        <v>169</v>
      </c>
      <c r="C478" s="2" t="s">
        <v>169</v>
      </c>
      <c r="D478" s="2" t="s">
        <v>169</v>
      </c>
      <c r="E478" s="197"/>
      <c r="F478" s="203" t="s">
        <v>1223</v>
      </c>
      <c r="G478" s="2" t="s">
        <v>247</v>
      </c>
      <c r="H478" s="2" t="s">
        <v>247</v>
      </c>
      <c r="I478" s="1" t="s">
        <v>247</v>
      </c>
      <c r="J478" s="1"/>
      <c r="K478" s="1"/>
      <c r="L478" s="1"/>
      <c r="M478" s="1"/>
      <c r="N478" s="1"/>
      <c r="O478" s="1"/>
      <c r="P478" s="1"/>
      <c r="Q478" s="1"/>
      <c r="R478" s="1"/>
      <c r="S478" s="1"/>
    </row>
    <row r="479" spans="1:21" ht="12.75">
      <c r="A479" s="197" t="s">
        <v>1224</v>
      </c>
      <c r="B479" s="2" t="s">
        <v>8174</v>
      </c>
      <c r="C479" s="2" t="s">
        <v>8174</v>
      </c>
      <c r="D479" s="2" t="s">
        <v>8174</v>
      </c>
      <c r="E479" s="197"/>
      <c r="F479" s="197" t="s">
        <v>1226</v>
      </c>
      <c r="G479" s="2"/>
      <c r="H479" s="1"/>
      <c r="I479" s="1"/>
      <c r="J479" s="1"/>
      <c r="K479" s="1"/>
      <c r="L479" s="1"/>
      <c r="M479" s="1"/>
      <c r="N479" s="1"/>
      <c r="O479" s="1"/>
      <c r="P479" s="1"/>
      <c r="Q479" s="1"/>
      <c r="R479" s="1"/>
      <c r="S479" s="1"/>
    </row>
    <row r="480" spans="1:21" ht="12.75">
      <c r="A480" s="197" t="s">
        <v>1227</v>
      </c>
      <c r="B480" s="2" t="s">
        <v>8175</v>
      </c>
      <c r="C480" s="2" t="s">
        <v>8175</v>
      </c>
      <c r="D480" s="2" t="s">
        <v>8175</v>
      </c>
      <c r="E480" s="197"/>
      <c r="F480" s="2" t="s">
        <v>1229</v>
      </c>
      <c r="G480" s="2"/>
      <c r="H480" s="2"/>
      <c r="I480" s="1"/>
      <c r="J480" s="1"/>
      <c r="K480" s="1"/>
      <c r="L480" s="1"/>
      <c r="M480" s="1"/>
      <c r="N480" s="1"/>
      <c r="O480" s="1"/>
      <c r="P480" s="1"/>
      <c r="Q480" s="1"/>
      <c r="R480" s="1"/>
      <c r="S480" s="1"/>
    </row>
    <row r="481" spans="1:21" ht="12.75">
      <c r="A481" s="197" t="s">
        <v>1230</v>
      </c>
      <c r="B481" s="2" t="s">
        <v>8176</v>
      </c>
      <c r="C481" s="2" t="s">
        <v>8176</v>
      </c>
      <c r="D481" s="2" t="s">
        <v>8176</v>
      </c>
      <c r="E481" s="197"/>
      <c r="F481" s="2" t="s">
        <v>1233</v>
      </c>
      <c r="G481" s="2"/>
      <c r="H481" s="1"/>
      <c r="I481" s="1"/>
      <c r="J481" s="1"/>
      <c r="K481" s="1"/>
      <c r="L481" s="1"/>
      <c r="M481" s="1"/>
      <c r="N481" s="1"/>
      <c r="O481" s="1"/>
      <c r="P481" s="1"/>
      <c r="Q481" s="1"/>
      <c r="R481" s="1"/>
      <c r="S481" s="1"/>
    </row>
    <row r="482" spans="1:21" ht="12.75">
      <c r="A482" s="197" t="s">
        <v>1234</v>
      </c>
      <c r="B482" s="2" t="s">
        <v>169</v>
      </c>
      <c r="C482" s="2" t="s">
        <v>169</v>
      </c>
      <c r="D482" s="2" t="s">
        <v>169</v>
      </c>
      <c r="E482" s="197"/>
      <c r="F482" s="2" t="s">
        <v>1235</v>
      </c>
      <c r="G482" s="2"/>
      <c r="H482" s="2"/>
      <c r="I482" s="1"/>
      <c r="J482" s="1"/>
      <c r="K482" s="1"/>
      <c r="L482" s="1"/>
      <c r="M482" s="1"/>
      <c r="N482" s="1"/>
      <c r="O482" s="1"/>
      <c r="P482" s="1"/>
      <c r="Q482" s="1"/>
      <c r="R482" s="1"/>
      <c r="S482" s="1"/>
    </row>
    <row r="483" spans="1:21" ht="12.75">
      <c r="A483" s="197" t="s">
        <v>1236</v>
      </c>
      <c r="B483" s="2" t="s">
        <v>169</v>
      </c>
      <c r="C483" s="2" t="s">
        <v>169</v>
      </c>
      <c r="D483" s="2" t="s">
        <v>169</v>
      </c>
      <c r="E483" s="197"/>
      <c r="F483" s="2" t="s">
        <v>1237</v>
      </c>
      <c r="G483" s="2"/>
      <c r="H483" s="1"/>
      <c r="I483" s="1"/>
      <c r="J483" s="1"/>
      <c r="K483" s="1"/>
      <c r="L483" s="1"/>
      <c r="M483" s="1"/>
      <c r="N483" s="1"/>
      <c r="O483" s="1"/>
      <c r="P483" s="1"/>
      <c r="Q483" s="1"/>
      <c r="R483" s="1"/>
      <c r="S483" s="1"/>
    </row>
    <row r="484" spans="1:21" ht="12.75">
      <c r="A484" s="197" t="s">
        <v>658</v>
      </c>
      <c r="B484" s="2">
        <v>26</v>
      </c>
      <c r="C484" s="2">
        <v>26</v>
      </c>
      <c r="D484" s="2">
        <v>26</v>
      </c>
      <c r="E484" s="197"/>
      <c r="F484" s="2"/>
      <c r="G484" s="2"/>
      <c r="H484" s="1"/>
      <c r="I484" s="1"/>
      <c r="J484" s="1"/>
      <c r="K484" s="1"/>
      <c r="L484" s="1"/>
      <c r="M484" s="1"/>
      <c r="N484" s="1"/>
      <c r="O484" s="1"/>
      <c r="P484" s="1"/>
      <c r="Q484" s="1"/>
      <c r="R484" s="1"/>
      <c r="S484" s="1"/>
    </row>
    <row r="485" spans="1:21" ht="12.75">
      <c r="A485" s="197"/>
      <c r="B485" s="198"/>
      <c r="C485" s="198"/>
      <c r="D485" s="198"/>
      <c r="E485" s="197"/>
      <c r="F485" s="2"/>
      <c r="G485" s="2"/>
      <c r="H485" s="1"/>
      <c r="I485" s="1"/>
      <c r="J485" s="1"/>
      <c r="K485" s="1"/>
      <c r="L485" s="1"/>
      <c r="M485" s="1"/>
      <c r="N485" s="1"/>
      <c r="O485" s="1"/>
      <c r="P485" s="1"/>
      <c r="Q485" s="1"/>
      <c r="R485" s="1"/>
      <c r="S485" s="1"/>
    </row>
    <row r="486" spans="1:21" ht="12.75">
      <c r="A486" s="197"/>
      <c r="B486" s="198"/>
      <c r="C486" s="198"/>
      <c r="D486" s="198"/>
      <c r="E486" s="197"/>
      <c r="F486" s="2"/>
      <c r="G486" s="2"/>
      <c r="H486" s="1"/>
      <c r="I486" s="1"/>
      <c r="J486" s="1"/>
      <c r="K486" s="1"/>
      <c r="L486" s="1"/>
      <c r="M486" s="1"/>
      <c r="N486" s="1"/>
      <c r="O486" s="1"/>
      <c r="P486" s="1"/>
      <c r="Q486" s="1"/>
      <c r="R486" s="1"/>
      <c r="S486" s="1"/>
    </row>
    <row r="487" spans="1:21" ht="12.75">
      <c r="A487" s="197" t="s">
        <v>1238</v>
      </c>
      <c r="B487" s="199">
        <v>50</v>
      </c>
      <c r="C487" s="199">
        <v>50</v>
      </c>
      <c r="D487" s="199">
        <v>50</v>
      </c>
      <c r="E487" s="197"/>
      <c r="F487" s="2"/>
      <c r="G487" s="2"/>
      <c r="H487" s="1"/>
      <c r="I487" s="1"/>
      <c r="J487" s="1"/>
      <c r="K487" s="1"/>
      <c r="L487" s="1"/>
      <c r="M487" s="1"/>
      <c r="N487" s="1"/>
      <c r="O487" s="1"/>
      <c r="P487" s="1"/>
      <c r="Q487" s="1"/>
      <c r="R487" s="1"/>
      <c r="S487" s="1"/>
    </row>
    <row r="488" spans="1:21" ht="12.75">
      <c r="A488" s="197" t="s">
        <v>1239</v>
      </c>
      <c r="B488" s="199">
        <v>50</v>
      </c>
      <c r="C488" s="199">
        <v>50</v>
      </c>
      <c r="D488" s="199">
        <v>50</v>
      </c>
      <c r="E488" s="197"/>
      <c r="F488" s="2"/>
      <c r="G488" s="2"/>
      <c r="H488" s="1"/>
      <c r="I488" s="1"/>
      <c r="J488" s="1"/>
      <c r="K488" s="1"/>
      <c r="L488" s="1"/>
      <c r="M488" s="1"/>
      <c r="N488" s="1"/>
      <c r="O488" s="1"/>
      <c r="P488" s="1"/>
      <c r="Q488" s="1"/>
      <c r="R488" s="1"/>
      <c r="S488" s="1"/>
    </row>
    <row r="489" spans="1:21" ht="12.75">
      <c r="A489" s="197" t="s">
        <v>1240</v>
      </c>
      <c r="B489" s="199">
        <v>0</v>
      </c>
      <c r="C489" s="199">
        <v>0</v>
      </c>
      <c r="D489" s="199">
        <v>0</v>
      </c>
      <c r="E489" s="197"/>
      <c r="F489" s="2"/>
      <c r="G489" s="2"/>
      <c r="H489" s="1"/>
      <c r="I489" s="1"/>
      <c r="J489" s="1"/>
      <c r="K489" s="1"/>
      <c r="L489" s="1"/>
      <c r="M489" s="1"/>
      <c r="N489" s="1"/>
      <c r="O489" s="1"/>
      <c r="P489" s="1"/>
      <c r="Q489" s="1"/>
      <c r="R489" s="1"/>
      <c r="S489" s="1"/>
    </row>
    <row r="490" spans="1:21" ht="12.75">
      <c r="A490" s="197" t="s">
        <v>1241</v>
      </c>
      <c r="B490" s="199" t="s">
        <v>633</v>
      </c>
      <c r="C490" s="199" t="s">
        <v>633</v>
      </c>
      <c r="D490" s="199" t="s">
        <v>633</v>
      </c>
      <c r="E490" s="197"/>
      <c r="F490" s="2"/>
      <c r="G490" s="2"/>
      <c r="H490" s="1"/>
      <c r="I490" s="1"/>
      <c r="J490" s="1"/>
      <c r="K490" s="1"/>
      <c r="L490" s="1"/>
      <c r="M490" s="1"/>
      <c r="N490" s="1"/>
      <c r="O490" s="1"/>
      <c r="P490" s="1"/>
      <c r="Q490" s="1"/>
      <c r="R490" s="1"/>
      <c r="S490" s="1"/>
    </row>
    <row r="491" spans="1:21" ht="12.75">
      <c r="A491" s="197" t="s">
        <v>1242</v>
      </c>
      <c r="B491" s="199" t="s">
        <v>633</v>
      </c>
      <c r="C491" s="199" t="s">
        <v>633</v>
      </c>
      <c r="D491" s="199" t="s">
        <v>633</v>
      </c>
      <c r="E491" s="197"/>
      <c r="F491" s="2"/>
      <c r="G491" s="2"/>
      <c r="H491" s="1"/>
      <c r="I491" s="1"/>
      <c r="J491" s="1"/>
      <c r="K491" s="1"/>
      <c r="L491" s="1"/>
      <c r="M491" s="1"/>
      <c r="N491" s="1"/>
      <c r="O491" s="1"/>
      <c r="P491" s="1"/>
      <c r="Q491" s="1"/>
      <c r="R491" s="1"/>
      <c r="S491" s="1"/>
    </row>
    <row r="492" spans="1:21" ht="12.75">
      <c r="A492" s="197"/>
      <c r="B492" s="198"/>
      <c r="C492" s="198"/>
      <c r="D492" s="198"/>
      <c r="E492" s="197"/>
      <c r="F492" s="2"/>
      <c r="G492" s="2"/>
      <c r="H492" s="1"/>
      <c r="I492" s="1"/>
      <c r="J492" s="1"/>
      <c r="K492" s="1"/>
      <c r="L492" s="1"/>
      <c r="M492" s="1"/>
      <c r="N492" s="1"/>
      <c r="O492" s="1"/>
      <c r="P492" s="1"/>
      <c r="Q492" s="1"/>
      <c r="R492" s="1"/>
      <c r="S492" s="1"/>
    </row>
    <row r="493" spans="1:21" ht="12.75">
      <c r="A493" s="200" t="s">
        <v>661</v>
      </c>
      <c r="B493" s="211">
        <v>33.333333333333336</v>
      </c>
      <c r="C493" s="211">
        <v>33.333333333333336</v>
      </c>
      <c r="D493" s="211">
        <v>33.333333333333336</v>
      </c>
      <c r="E493" s="197"/>
      <c r="F493" s="2"/>
      <c r="G493" s="2"/>
      <c r="H493" s="1"/>
      <c r="I493" s="1"/>
      <c r="J493" s="1"/>
      <c r="K493" s="1"/>
      <c r="L493" s="1"/>
      <c r="M493" s="1"/>
      <c r="N493" s="1"/>
      <c r="O493" s="1"/>
      <c r="P493" s="1"/>
      <c r="Q493" s="1"/>
      <c r="R493" s="1"/>
      <c r="S493" s="1"/>
    </row>
    <row r="494" spans="1:21" ht="12.75">
      <c r="A494" s="200"/>
      <c r="B494" s="211">
        <v>33.333333333333336</v>
      </c>
      <c r="C494" s="205"/>
      <c r="D494" s="201">
        <v>33.333333333333336</v>
      </c>
      <c r="E494" s="197"/>
      <c r="F494" s="2"/>
      <c r="G494" s="2"/>
      <c r="H494" s="1"/>
      <c r="I494" s="1"/>
      <c r="J494" s="1"/>
      <c r="K494" s="1"/>
      <c r="L494" s="1"/>
      <c r="M494" s="1"/>
      <c r="N494" s="1"/>
      <c r="O494" s="1"/>
      <c r="P494" s="1"/>
      <c r="Q494" s="1"/>
      <c r="R494" s="1"/>
      <c r="S494" s="1"/>
    </row>
    <row r="495" spans="1:21" ht="12.75">
      <c r="A495" s="200" t="s">
        <v>663</v>
      </c>
      <c r="B495" s="219">
        <v>33.333333333333336</v>
      </c>
      <c r="C495" s="190"/>
      <c r="D495" s="190"/>
      <c r="E495" s="190"/>
      <c r="F495" s="190"/>
      <c r="G495" s="197"/>
      <c r="H495" s="1"/>
      <c r="I495" s="1"/>
      <c r="J495" s="1"/>
      <c r="K495" s="1"/>
      <c r="L495" s="1"/>
      <c r="M495" s="1"/>
      <c r="N495" s="1"/>
      <c r="O495" s="1"/>
      <c r="P495" s="1"/>
      <c r="Q495" s="1"/>
      <c r="R495" s="1"/>
      <c r="S495" s="1"/>
      <c r="T495" s="1"/>
      <c r="U495" s="1"/>
    </row>
    <row r="496" spans="1:21" ht="12.75">
      <c r="A496" s="197"/>
      <c r="B496" s="190"/>
      <c r="C496" s="190"/>
      <c r="D496" s="190"/>
      <c r="E496" s="190"/>
      <c r="F496" s="190"/>
      <c r="G496" s="197"/>
      <c r="H496" s="1"/>
      <c r="I496" s="1"/>
      <c r="J496" s="1"/>
      <c r="K496" s="1"/>
      <c r="L496" s="1"/>
      <c r="M496" s="1"/>
      <c r="N496" s="1"/>
      <c r="O496" s="1"/>
      <c r="P496" s="1"/>
      <c r="Q496" s="1"/>
      <c r="R496" s="1"/>
      <c r="S496" s="1"/>
      <c r="T496" s="1"/>
      <c r="U496" s="1"/>
    </row>
    <row r="497" spans="1:19" ht="12.75">
      <c r="A497" s="217" t="s">
        <v>586</v>
      </c>
      <c r="B497" s="208" t="s">
        <v>815</v>
      </c>
      <c r="C497" s="208" t="s">
        <v>816</v>
      </c>
      <c r="D497" s="194" t="s">
        <v>2165</v>
      </c>
      <c r="E497" s="369"/>
      <c r="F497" s="195" t="s">
        <v>652</v>
      </c>
      <c r="G497" s="208" t="s">
        <v>815</v>
      </c>
      <c r="H497" s="98" t="s">
        <v>816</v>
      </c>
      <c r="I497" s="102" t="s">
        <v>2165</v>
      </c>
      <c r="J497" s="1"/>
      <c r="K497" s="1"/>
      <c r="L497" s="1"/>
      <c r="M497" s="1"/>
      <c r="N497" s="1"/>
      <c r="O497" s="1"/>
      <c r="P497" s="1"/>
      <c r="Q497" s="1"/>
      <c r="R497" s="1"/>
      <c r="S497" s="1"/>
    </row>
    <row r="498" spans="1:19" ht="12.75">
      <c r="A498" s="197" t="s">
        <v>1243</v>
      </c>
      <c r="B498" s="2" t="s">
        <v>166</v>
      </c>
      <c r="C498" s="2" t="s">
        <v>166</v>
      </c>
      <c r="D498" s="2" t="s">
        <v>166</v>
      </c>
      <c r="E498" s="197"/>
      <c r="F498" s="197" t="s">
        <v>1244</v>
      </c>
      <c r="G498" s="2" t="s">
        <v>247</v>
      </c>
      <c r="H498" s="1" t="s">
        <v>247</v>
      </c>
      <c r="I498" s="1" t="s">
        <v>247</v>
      </c>
      <c r="J498" s="1"/>
      <c r="K498" s="1"/>
      <c r="L498" s="1"/>
      <c r="M498" s="1"/>
      <c r="N498" s="1"/>
      <c r="O498" s="1"/>
      <c r="P498" s="1"/>
      <c r="Q498" s="1"/>
      <c r="R498" s="1"/>
      <c r="S498" s="1"/>
    </row>
    <row r="499" spans="1:19" ht="12.75">
      <c r="A499" s="197" t="s">
        <v>1245</v>
      </c>
      <c r="B499" s="2" t="s">
        <v>166</v>
      </c>
      <c r="C499" s="2" t="s">
        <v>166</v>
      </c>
      <c r="D499" s="2" t="s">
        <v>166</v>
      </c>
      <c r="E499" s="197"/>
      <c r="F499" s="2" t="s">
        <v>1246</v>
      </c>
      <c r="G499" s="2" t="s">
        <v>247</v>
      </c>
      <c r="H499" s="1" t="s">
        <v>247</v>
      </c>
      <c r="I499" s="1" t="s">
        <v>247</v>
      </c>
      <c r="J499" s="1"/>
      <c r="K499" s="1"/>
      <c r="L499" s="1"/>
      <c r="M499" s="1"/>
      <c r="N499" s="1"/>
      <c r="O499" s="1"/>
      <c r="P499" s="1"/>
      <c r="Q499" s="1"/>
      <c r="R499" s="1"/>
      <c r="S499" s="1"/>
    </row>
    <row r="500" spans="1:19" ht="12.75">
      <c r="A500" s="197" t="s">
        <v>1247</v>
      </c>
      <c r="B500" s="2" t="s">
        <v>165</v>
      </c>
      <c r="C500" s="2" t="s">
        <v>165</v>
      </c>
      <c r="D500" s="2" t="s">
        <v>165</v>
      </c>
      <c r="E500" s="197"/>
      <c r="F500" s="2" t="s">
        <v>1248</v>
      </c>
      <c r="G500" s="2" t="s">
        <v>247</v>
      </c>
      <c r="H500" s="1" t="s">
        <v>247</v>
      </c>
      <c r="I500" s="1" t="s">
        <v>247</v>
      </c>
      <c r="J500" s="1"/>
      <c r="K500" s="1"/>
      <c r="L500" s="1"/>
      <c r="M500" s="1"/>
      <c r="N500" s="1"/>
      <c r="O500" s="1"/>
      <c r="P500" s="1"/>
      <c r="Q500" s="1"/>
      <c r="R500" s="1"/>
      <c r="S500" s="1"/>
    </row>
    <row r="501" spans="1:19" ht="12.75">
      <c r="A501" s="197" t="s">
        <v>1249</v>
      </c>
      <c r="B501" s="2" t="s">
        <v>168</v>
      </c>
      <c r="C501" s="2" t="s">
        <v>168</v>
      </c>
      <c r="D501" s="2" t="s">
        <v>168</v>
      </c>
      <c r="E501" s="197"/>
      <c r="F501" s="2" t="s">
        <v>1250</v>
      </c>
      <c r="G501" s="2" t="s">
        <v>308</v>
      </c>
      <c r="H501" s="1" t="s">
        <v>308</v>
      </c>
      <c r="I501" s="1" t="s">
        <v>308</v>
      </c>
      <c r="J501" s="1"/>
      <c r="K501" s="1"/>
      <c r="L501" s="1"/>
      <c r="M501" s="1"/>
      <c r="N501" s="1"/>
      <c r="O501" s="1"/>
      <c r="P501" s="1"/>
      <c r="Q501" s="1"/>
      <c r="R501" s="1"/>
      <c r="S501" s="1"/>
    </row>
    <row r="502" spans="1:19" ht="12.75">
      <c r="A502" s="197" t="s">
        <v>1251</v>
      </c>
      <c r="B502" s="2" t="s">
        <v>169</v>
      </c>
      <c r="C502" s="2" t="s">
        <v>169</v>
      </c>
      <c r="D502" s="2" t="s">
        <v>169</v>
      </c>
      <c r="E502" s="197"/>
      <c r="F502" s="2" t="s">
        <v>1252</v>
      </c>
      <c r="G502" s="2" t="s">
        <v>247</v>
      </c>
      <c r="H502" s="2" t="s">
        <v>247</v>
      </c>
      <c r="I502" s="1" t="s">
        <v>247</v>
      </c>
      <c r="J502" s="1"/>
      <c r="K502" s="1"/>
      <c r="L502" s="1"/>
      <c r="M502" s="1"/>
      <c r="N502" s="1"/>
      <c r="O502" s="1"/>
      <c r="P502" s="1"/>
      <c r="Q502" s="1"/>
      <c r="R502" s="1"/>
      <c r="S502" s="1"/>
    </row>
    <row r="503" spans="1:19" ht="12.75">
      <c r="A503" s="197" t="s">
        <v>1253</v>
      </c>
      <c r="B503" s="2" t="s">
        <v>169</v>
      </c>
      <c r="C503" s="2" t="s">
        <v>169</v>
      </c>
      <c r="D503" s="2" t="s">
        <v>169</v>
      </c>
      <c r="E503" s="197"/>
      <c r="F503" s="2" t="s">
        <v>1254</v>
      </c>
      <c r="G503" s="2" t="s">
        <v>247</v>
      </c>
      <c r="H503" s="2" t="s">
        <v>247</v>
      </c>
      <c r="I503" s="1" t="s">
        <v>247</v>
      </c>
      <c r="J503" s="1"/>
      <c r="K503" s="1"/>
      <c r="L503" s="1"/>
      <c r="M503" s="1"/>
      <c r="N503" s="1"/>
      <c r="O503" s="1"/>
      <c r="P503" s="1"/>
      <c r="Q503" s="1"/>
      <c r="R503" s="1"/>
      <c r="S503" s="1"/>
    </row>
    <row r="504" spans="1:19" ht="12.75">
      <c r="A504" s="197" t="s">
        <v>1255</v>
      </c>
      <c r="B504" s="2" t="s">
        <v>8177</v>
      </c>
      <c r="C504" s="2" t="s">
        <v>8177</v>
      </c>
      <c r="D504" s="2" t="s">
        <v>8177</v>
      </c>
      <c r="E504" s="197"/>
      <c r="F504" s="197" t="s">
        <v>1257</v>
      </c>
      <c r="G504" s="2"/>
      <c r="H504" s="2"/>
      <c r="I504" s="1"/>
      <c r="J504" s="1"/>
      <c r="K504" s="1"/>
      <c r="L504" s="1"/>
      <c r="M504" s="1"/>
      <c r="N504" s="1"/>
      <c r="O504" s="1"/>
      <c r="P504" s="1"/>
      <c r="Q504" s="1"/>
      <c r="R504" s="1"/>
      <c r="S504" s="1"/>
    </row>
    <row r="505" spans="1:19" ht="12.75">
      <c r="A505" s="197" t="s">
        <v>1258</v>
      </c>
      <c r="B505" s="2" t="s">
        <v>8178</v>
      </c>
      <c r="C505" s="2" t="s">
        <v>8178</v>
      </c>
      <c r="D505" s="2" t="s">
        <v>8178</v>
      </c>
      <c r="E505" s="197"/>
      <c r="F505" s="2" t="s">
        <v>1260</v>
      </c>
      <c r="G505" s="2"/>
      <c r="H505" s="1"/>
      <c r="I505" s="1"/>
      <c r="J505" s="1"/>
      <c r="K505" s="1"/>
      <c r="L505" s="1"/>
      <c r="M505" s="1"/>
      <c r="N505" s="1"/>
      <c r="O505" s="1"/>
      <c r="P505" s="1"/>
      <c r="Q505" s="1"/>
      <c r="R505" s="1"/>
      <c r="S505" s="1"/>
    </row>
    <row r="506" spans="1:19" ht="12.75">
      <c r="A506" s="197" t="s">
        <v>1261</v>
      </c>
      <c r="B506" s="2" t="s">
        <v>8179</v>
      </c>
      <c r="C506" s="2" t="s">
        <v>8179</v>
      </c>
      <c r="D506" s="2" t="s">
        <v>8179</v>
      </c>
      <c r="E506" s="197"/>
      <c r="F506" s="2" t="s">
        <v>1263</v>
      </c>
      <c r="G506" s="2"/>
      <c r="H506" s="2"/>
      <c r="I506" s="1"/>
      <c r="J506" s="1"/>
      <c r="K506" s="1"/>
      <c r="L506" s="1"/>
      <c r="M506" s="1"/>
      <c r="N506" s="1"/>
      <c r="O506" s="1"/>
      <c r="P506" s="1"/>
      <c r="Q506" s="1"/>
      <c r="R506" s="1"/>
      <c r="S506" s="1"/>
    </row>
    <row r="507" spans="1:19" ht="12.75">
      <c r="A507" s="197" t="s">
        <v>1264</v>
      </c>
      <c r="B507" s="2" t="s">
        <v>8180</v>
      </c>
      <c r="C507" s="2" t="s">
        <v>8180</v>
      </c>
      <c r="D507" s="2" t="s">
        <v>8180</v>
      </c>
      <c r="E507" s="197"/>
      <c r="F507" s="2" t="s">
        <v>1266</v>
      </c>
      <c r="G507" s="2" t="s">
        <v>8181</v>
      </c>
      <c r="H507" s="2" t="s">
        <v>8181</v>
      </c>
      <c r="I507" s="1" t="s">
        <v>8181</v>
      </c>
      <c r="J507" s="1"/>
      <c r="K507" s="1"/>
      <c r="L507" s="1"/>
      <c r="M507" s="1"/>
      <c r="N507" s="1"/>
      <c r="O507" s="1"/>
      <c r="P507" s="1"/>
      <c r="Q507" s="1"/>
      <c r="R507" s="1"/>
      <c r="S507" s="1"/>
    </row>
    <row r="508" spans="1:19" ht="12.75">
      <c r="A508" s="197" t="s">
        <v>1267</v>
      </c>
      <c r="B508" s="2" t="s">
        <v>169</v>
      </c>
      <c r="C508" s="2" t="s">
        <v>169</v>
      </c>
      <c r="D508" s="2" t="s">
        <v>169</v>
      </c>
      <c r="E508" s="197"/>
      <c r="F508" s="2" t="s">
        <v>1268</v>
      </c>
      <c r="G508" s="2"/>
      <c r="H508" s="1"/>
      <c r="I508" s="1"/>
      <c r="J508" s="1"/>
      <c r="K508" s="1"/>
      <c r="L508" s="1"/>
      <c r="M508" s="1"/>
      <c r="N508" s="1"/>
      <c r="O508" s="1"/>
      <c r="P508" s="1"/>
      <c r="Q508" s="1"/>
      <c r="R508" s="1"/>
      <c r="S508" s="1"/>
    </row>
    <row r="509" spans="1:19" ht="12.75">
      <c r="A509" s="197" t="s">
        <v>1269</v>
      </c>
      <c r="B509" s="2" t="s">
        <v>169</v>
      </c>
      <c r="C509" s="2" t="s">
        <v>169</v>
      </c>
      <c r="D509" s="2" t="s">
        <v>169</v>
      </c>
      <c r="E509" s="197"/>
      <c r="F509" s="2" t="s">
        <v>1270</v>
      </c>
      <c r="G509" s="2"/>
      <c r="H509" s="1"/>
      <c r="I509" s="1"/>
      <c r="J509" s="1"/>
      <c r="K509" s="1"/>
      <c r="L509" s="1"/>
      <c r="M509" s="1"/>
      <c r="N509" s="1"/>
      <c r="O509" s="1"/>
      <c r="P509" s="1"/>
      <c r="Q509" s="1"/>
      <c r="R509" s="1"/>
      <c r="S509" s="1"/>
    </row>
    <row r="510" spans="1:19" ht="12.75">
      <c r="A510" s="197" t="s">
        <v>658</v>
      </c>
      <c r="B510" s="2">
        <v>26</v>
      </c>
      <c r="C510" s="2">
        <v>26</v>
      </c>
      <c r="D510" s="2">
        <v>26</v>
      </c>
      <c r="E510" s="197"/>
      <c r="F510" s="2"/>
      <c r="G510" s="2"/>
      <c r="H510" s="1"/>
      <c r="I510" s="1"/>
      <c r="J510" s="1"/>
      <c r="K510" s="1"/>
      <c r="L510" s="1"/>
      <c r="M510" s="1"/>
      <c r="N510" s="1"/>
      <c r="O510" s="1"/>
      <c r="P510" s="1"/>
      <c r="Q510" s="1"/>
      <c r="R510" s="1"/>
      <c r="S510" s="1"/>
    </row>
    <row r="511" spans="1:19" ht="12.75">
      <c r="A511" s="197"/>
      <c r="B511" s="198"/>
      <c r="C511" s="198"/>
      <c r="D511" s="198"/>
      <c r="E511" s="218"/>
      <c r="F511" s="2"/>
      <c r="G511" s="2"/>
      <c r="H511" s="1"/>
      <c r="I511" s="1"/>
      <c r="J511" s="1"/>
      <c r="K511" s="1"/>
      <c r="L511" s="1"/>
      <c r="M511" s="1"/>
      <c r="N511" s="1"/>
      <c r="O511" s="1"/>
      <c r="P511" s="1"/>
      <c r="Q511" s="1"/>
      <c r="R511" s="1"/>
      <c r="S511" s="1"/>
    </row>
    <row r="512" spans="1:19" ht="12.75">
      <c r="A512" s="197"/>
      <c r="B512" s="198"/>
      <c r="C512" s="198"/>
      <c r="D512" s="198"/>
      <c r="E512" s="218"/>
      <c r="F512" s="2"/>
      <c r="G512" s="2"/>
      <c r="H512" s="1"/>
      <c r="I512" s="1"/>
      <c r="J512" s="1"/>
      <c r="K512" s="1"/>
      <c r="L512" s="1"/>
      <c r="M512" s="1"/>
      <c r="N512" s="1"/>
      <c r="O512" s="1"/>
      <c r="P512" s="1"/>
      <c r="Q512" s="1"/>
      <c r="R512" s="1"/>
      <c r="S512" s="1"/>
    </row>
    <row r="513" spans="1:21" ht="12.75">
      <c r="A513" s="197" t="s">
        <v>1271</v>
      </c>
      <c r="B513" s="199">
        <v>50</v>
      </c>
      <c r="C513" s="199">
        <v>50</v>
      </c>
      <c r="D513" s="199">
        <v>50</v>
      </c>
      <c r="E513" s="218"/>
      <c r="F513" s="2"/>
      <c r="G513" s="2"/>
      <c r="H513" s="1"/>
      <c r="I513" s="1"/>
      <c r="J513" s="1"/>
      <c r="K513" s="1"/>
      <c r="L513" s="1"/>
      <c r="M513" s="1"/>
      <c r="N513" s="1"/>
      <c r="O513" s="1"/>
      <c r="P513" s="1"/>
      <c r="Q513" s="1"/>
      <c r="R513" s="1"/>
      <c r="S513" s="1"/>
    </row>
    <row r="514" spans="1:21" ht="12.75">
      <c r="A514" s="197" t="s">
        <v>1272</v>
      </c>
      <c r="B514" s="199">
        <v>50</v>
      </c>
      <c r="C514" s="199">
        <v>50</v>
      </c>
      <c r="D514" s="199">
        <v>50</v>
      </c>
      <c r="E514" s="218"/>
      <c r="F514" s="2"/>
      <c r="G514" s="2"/>
      <c r="H514" s="1"/>
      <c r="I514" s="1"/>
      <c r="J514" s="1"/>
      <c r="K514" s="1"/>
      <c r="L514" s="1"/>
      <c r="M514" s="1"/>
      <c r="N514" s="1"/>
      <c r="O514" s="1"/>
      <c r="P514" s="1"/>
      <c r="Q514" s="1"/>
      <c r="R514" s="1"/>
      <c r="S514" s="1"/>
    </row>
    <row r="515" spans="1:21" ht="12.75">
      <c r="A515" s="197" t="s">
        <v>1273</v>
      </c>
      <c r="B515" s="199">
        <v>100</v>
      </c>
      <c r="C515" s="199">
        <v>100</v>
      </c>
      <c r="D515" s="199">
        <v>100</v>
      </c>
      <c r="E515" s="218"/>
      <c r="F515" s="2"/>
      <c r="G515" s="2"/>
      <c r="H515" s="1"/>
      <c r="I515" s="1"/>
      <c r="J515" s="1"/>
      <c r="K515" s="1"/>
      <c r="L515" s="1"/>
      <c r="M515" s="1"/>
      <c r="N515" s="1"/>
      <c r="O515" s="1"/>
      <c r="P515" s="1"/>
      <c r="Q515" s="1"/>
      <c r="R515" s="1"/>
      <c r="S515" s="1"/>
    </row>
    <row r="516" spans="1:21" ht="12.75">
      <c r="A516" s="197" t="s">
        <v>1274</v>
      </c>
      <c r="B516" s="199">
        <v>0</v>
      </c>
      <c r="C516" s="199">
        <v>0</v>
      </c>
      <c r="D516" s="199">
        <v>0</v>
      </c>
      <c r="E516" s="218"/>
      <c r="F516" s="2"/>
      <c r="G516" s="2"/>
      <c r="H516" s="1"/>
      <c r="I516" s="1"/>
      <c r="J516" s="1"/>
      <c r="K516" s="1"/>
      <c r="L516" s="1"/>
      <c r="M516" s="1"/>
      <c r="N516" s="1"/>
      <c r="O516" s="1"/>
      <c r="P516" s="1"/>
      <c r="Q516" s="1"/>
      <c r="R516" s="1"/>
      <c r="S516" s="1"/>
    </row>
    <row r="517" spans="1:21" ht="12.75">
      <c r="A517" s="197" t="s">
        <v>1275</v>
      </c>
      <c r="B517" s="199" t="s">
        <v>633</v>
      </c>
      <c r="C517" s="199" t="s">
        <v>633</v>
      </c>
      <c r="D517" s="199" t="s">
        <v>633</v>
      </c>
      <c r="E517" s="218"/>
      <c r="F517" s="2"/>
      <c r="G517" s="2"/>
      <c r="H517" s="1"/>
      <c r="I517" s="1"/>
      <c r="J517" s="1"/>
      <c r="K517" s="1"/>
      <c r="L517" s="1"/>
      <c r="M517" s="1"/>
      <c r="N517" s="1"/>
      <c r="O517" s="1"/>
      <c r="P517" s="1"/>
      <c r="Q517" s="1"/>
      <c r="R517" s="1"/>
      <c r="S517" s="1"/>
    </row>
    <row r="518" spans="1:21" ht="12.75">
      <c r="A518" s="197" t="s">
        <v>1276</v>
      </c>
      <c r="B518" s="199" t="s">
        <v>633</v>
      </c>
      <c r="C518" s="199" t="s">
        <v>633</v>
      </c>
      <c r="D518" s="199" t="s">
        <v>633</v>
      </c>
      <c r="E518" s="218"/>
      <c r="F518" s="2"/>
      <c r="G518" s="2"/>
      <c r="H518" s="1"/>
      <c r="I518" s="1"/>
      <c r="J518" s="1"/>
      <c r="K518" s="1"/>
      <c r="L518" s="1"/>
      <c r="M518" s="1"/>
      <c r="N518" s="1"/>
      <c r="O518" s="1"/>
      <c r="P518" s="1"/>
      <c r="Q518" s="1"/>
      <c r="R518" s="1"/>
      <c r="S518" s="1"/>
    </row>
    <row r="519" spans="1:21" ht="12.75">
      <c r="A519" s="197"/>
      <c r="B519" s="198"/>
      <c r="C519" s="198"/>
      <c r="D519" s="198"/>
      <c r="E519" s="218"/>
      <c r="F519" s="2"/>
      <c r="G519" s="2"/>
      <c r="H519" s="1"/>
      <c r="I519" s="1"/>
      <c r="J519" s="1"/>
      <c r="K519" s="1"/>
      <c r="L519" s="1"/>
      <c r="M519" s="1"/>
      <c r="N519" s="1"/>
      <c r="O519" s="1"/>
      <c r="P519" s="1"/>
      <c r="Q519" s="1"/>
      <c r="R519" s="1"/>
      <c r="S519" s="1"/>
    </row>
    <row r="520" spans="1:21" ht="12.75">
      <c r="A520" s="200" t="s">
        <v>661</v>
      </c>
      <c r="B520" s="211">
        <v>50</v>
      </c>
      <c r="C520" s="211">
        <v>50</v>
      </c>
      <c r="D520" s="211">
        <v>50</v>
      </c>
      <c r="E520" s="218"/>
      <c r="F520" s="2"/>
      <c r="G520" s="2"/>
      <c r="H520" s="1"/>
      <c r="I520" s="1"/>
      <c r="J520" s="1"/>
      <c r="K520" s="1"/>
      <c r="L520" s="1"/>
      <c r="M520" s="1"/>
      <c r="N520" s="1"/>
      <c r="O520" s="1"/>
      <c r="P520" s="1"/>
      <c r="Q520" s="1"/>
      <c r="R520" s="1"/>
      <c r="S520" s="1"/>
    </row>
    <row r="521" spans="1:21" ht="12.75">
      <c r="A521" s="200"/>
      <c r="B521" s="211">
        <v>50</v>
      </c>
      <c r="C521" s="205"/>
      <c r="D521" s="201">
        <v>50</v>
      </c>
      <c r="E521" s="218"/>
      <c r="F521" s="2"/>
      <c r="G521" s="2"/>
      <c r="H521" s="1"/>
      <c r="I521" s="1"/>
      <c r="J521" s="1"/>
      <c r="K521" s="1"/>
      <c r="L521" s="1"/>
      <c r="M521" s="1"/>
      <c r="N521" s="1"/>
      <c r="O521" s="1"/>
      <c r="P521" s="1"/>
      <c r="Q521" s="1"/>
      <c r="R521" s="1"/>
      <c r="S521" s="1"/>
    </row>
    <row r="522" spans="1:21" ht="12.75">
      <c r="A522" s="200" t="s">
        <v>663</v>
      </c>
      <c r="B522" s="219">
        <v>50</v>
      </c>
      <c r="C522" s="190"/>
      <c r="D522" s="190"/>
      <c r="E522" s="190"/>
      <c r="F522" s="190"/>
      <c r="G522" s="197"/>
      <c r="H522" s="1"/>
      <c r="I522" s="1"/>
      <c r="J522" s="1"/>
      <c r="K522" s="1"/>
      <c r="L522" s="1"/>
      <c r="M522" s="1"/>
      <c r="N522" s="1"/>
      <c r="O522" s="1"/>
      <c r="P522" s="1"/>
      <c r="Q522" s="1"/>
      <c r="R522" s="1"/>
      <c r="S522" s="1"/>
      <c r="T522" s="1"/>
      <c r="U522" s="1"/>
    </row>
    <row r="523" spans="1:21" ht="12.75">
      <c r="A523" s="197"/>
      <c r="B523" s="190"/>
      <c r="C523" s="190"/>
      <c r="D523" s="190"/>
      <c r="E523" s="190"/>
      <c r="F523" s="2"/>
      <c r="G523" s="197"/>
      <c r="H523" s="1"/>
      <c r="I523" s="1"/>
      <c r="J523" s="1"/>
      <c r="K523" s="1"/>
      <c r="L523" s="1"/>
      <c r="M523" s="1"/>
      <c r="N523" s="1"/>
      <c r="O523" s="1"/>
      <c r="P523" s="1"/>
      <c r="Q523" s="1"/>
      <c r="R523" s="1"/>
      <c r="S523" s="1"/>
      <c r="T523" s="1"/>
      <c r="U523" s="1"/>
    </row>
    <row r="524" spans="1:21" ht="12.75">
      <c r="A524" s="217" t="s">
        <v>589</v>
      </c>
      <c r="B524" s="194" t="s">
        <v>815</v>
      </c>
      <c r="C524" s="194" t="s">
        <v>816</v>
      </c>
      <c r="D524" s="194" t="s">
        <v>2165</v>
      </c>
      <c r="E524" s="369"/>
      <c r="F524" s="195" t="s">
        <v>652</v>
      </c>
      <c r="G524" s="208" t="s">
        <v>815</v>
      </c>
      <c r="H524" s="98" t="s">
        <v>816</v>
      </c>
      <c r="I524" s="102" t="s">
        <v>2165</v>
      </c>
      <c r="J524" s="1"/>
      <c r="K524" s="1"/>
      <c r="L524" s="1"/>
      <c r="M524" s="1"/>
      <c r="N524" s="1"/>
      <c r="O524" s="1"/>
      <c r="P524" s="1"/>
      <c r="Q524" s="1"/>
      <c r="R524" s="1"/>
      <c r="S524" s="1"/>
    </row>
    <row r="525" spans="1:21" ht="12.75">
      <c r="A525" s="197" t="s">
        <v>1277</v>
      </c>
      <c r="B525" s="2" t="s">
        <v>166</v>
      </c>
      <c r="C525" s="2" t="s">
        <v>166</v>
      </c>
      <c r="D525" s="2" t="s">
        <v>166</v>
      </c>
      <c r="E525" s="197"/>
      <c r="F525" s="197" t="s">
        <v>1278</v>
      </c>
      <c r="G525" s="2" t="s">
        <v>247</v>
      </c>
      <c r="H525" s="1" t="s">
        <v>247</v>
      </c>
      <c r="I525" s="1" t="s">
        <v>247</v>
      </c>
      <c r="J525" s="1"/>
      <c r="K525" s="1"/>
      <c r="L525" s="1"/>
      <c r="M525" s="1"/>
      <c r="N525" s="1"/>
      <c r="O525" s="1"/>
      <c r="P525" s="1"/>
      <c r="Q525" s="1"/>
      <c r="R525" s="1"/>
      <c r="S525" s="1"/>
    </row>
    <row r="526" spans="1:21" ht="12.75">
      <c r="A526" s="197" t="s">
        <v>1279</v>
      </c>
      <c r="B526" s="2" t="s">
        <v>166</v>
      </c>
      <c r="C526" s="2" t="s">
        <v>166</v>
      </c>
      <c r="D526" s="2" t="s">
        <v>166</v>
      </c>
      <c r="E526" s="197"/>
      <c r="F526" s="2" t="s">
        <v>1280</v>
      </c>
      <c r="G526" s="2" t="s">
        <v>247</v>
      </c>
      <c r="H526" s="1" t="s">
        <v>247</v>
      </c>
      <c r="I526" s="1" t="s">
        <v>247</v>
      </c>
      <c r="J526" s="1"/>
      <c r="K526" s="1"/>
      <c r="L526" s="1"/>
      <c r="M526" s="1"/>
      <c r="N526" s="1"/>
      <c r="O526" s="1"/>
      <c r="P526" s="1"/>
      <c r="Q526" s="1"/>
      <c r="R526" s="1"/>
      <c r="S526" s="1"/>
    </row>
    <row r="527" spans="1:21" ht="12.75">
      <c r="A527" s="197" t="s">
        <v>1281</v>
      </c>
      <c r="B527" s="2" t="s">
        <v>168</v>
      </c>
      <c r="C527" s="2" t="s">
        <v>168</v>
      </c>
      <c r="D527" s="2" t="s">
        <v>168</v>
      </c>
      <c r="E527" s="197"/>
      <c r="F527" s="2" t="s">
        <v>1282</v>
      </c>
      <c r="G527" s="2" t="s">
        <v>247</v>
      </c>
      <c r="H527" s="1" t="s">
        <v>247</v>
      </c>
      <c r="I527" s="1" t="s">
        <v>247</v>
      </c>
      <c r="J527" s="1"/>
      <c r="K527" s="1"/>
      <c r="L527" s="1"/>
      <c r="M527" s="1"/>
      <c r="N527" s="1"/>
      <c r="O527" s="1"/>
      <c r="P527" s="1"/>
      <c r="Q527" s="1"/>
      <c r="R527" s="1"/>
      <c r="S527" s="1"/>
    </row>
    <row r="528" spans="1:21" ht="12.75">
      <c r="A528" s="197" t="s">
        <v>1283</v>
      </c>
      <c r="B528" s="2" t="s">
        <v>168</v>
      </c>
      <c r="C528" s="2" t="s">
        <v>168</v>
      </c>
      <c r="D528" s="2" t="s">
        <v>168</v>
      </c>
      <c r="E528" s="197"/>
      <c r="F528" s="2" t="s">
        <v>1284</v>
      </c>
      <c r="G528" s="2" t="s">
        <v>247</v>
      </c>
      <c r="H528" s="1" t="s">
        <v>247</v>
      </c>
      <c r="I528" s="1" t="s">
        <v>247</v>
      </c>
      <c r="J528" s="1"/>
      <c r="K528" s="1"/>
      <c r="L528" s="1"/>
      <c r="M528" s="1"/>
      <c r="N528" s="1"/>
      <c r="O528" s="1"/>
      <c r="P528" s="1"/>
      <c r="Q528" s="1"/>
      <c r="R528" s="1"/>
      <c r="S528" s="1"/>
    </row>
    <row r="529" spans="1:21" ht="12.75">
      <c r="A529" s="197" t="s">
        <v>1285</v>
      </c>
      <c r="B529" s="2" t="s">
        <v>8182</v>
      </c>
      <c r="C529" s="2" t="s">
        <v>8182</v>
      </c>
      <c r="D529" s="2" t="s">
        <v>8182</v>
      </c>
      <c r="E529" s="197"/>
      <c r="F529" s="197" t="s">
        <v>1287</v>
      </c>
      <c r="G529" s="2"/>
      <c r="H529" s="2"/>
      <c r="I529" s="1"/>
      <c r="J529" s="1"/>
      <c r="K529" s="1"/>
      <c r="L529" s="1"/>
      <c r="M529" s="1"/>
      <c r="N529" s="1"/>
      <c r="O529" s="1"/>
      <c r="P529" s="1"/>
      <c r="Q529" s="1"/>
      <c r="R529" s="1"/>
      <c r="S529" s="1"/>
    </row>
    <row r="530" spans="1:21" ht="12.75">
      <c r="A530" s="197" t="s">
        <v>1288</v>
      </c>
      <c r="B530" s="2" t="s">
        <v>8183</v>
      </c>
      <c r="C530" s="2" t="s">
        <v>8183</v>
      </c>
      <c r="D530" s="2" t="s">
        <v>8183</v>
      </c>
      <c r="E530" s="197"/>
      <c r="F530" s="2" t="s">
        <v>1289</v>
      </c>
      <c r="G530" s="2"/>
      <c r="H530" s="1"/>
      <c r="I530" s="1"/>
      <c r="J530" s="1"/>
      <c r="K530" s="1"/>
      <c r="L530" s="1"/>
      <c r="M530" s="1"/>
      <c r="N530" s="1"/>
      <c r="O530" s="1"/>
      <c r="P530" s="1"/>
      <c r="Q530" s="1"/>
      <c r="R530" s="1"/>
      <c r="S530" s="1"/>
    </row>
    <row r="531" spans="1:21" ht="12.75">
      <c r="A531" s="197" t="s">
        <v>1290</v>
      </c>
      <c r="B531" s="2" t="s">
        <v>8184</v>
      </c>
      <c r="C531" s="2" t="s">
        <v>8184</v>
      </c>
      <c r="D531" s="2" t="s">
        <v>8184</v>
      </c>
      <c r="E531" s="197"/>
      <c r="F531" s="2" t="s">
        <v>1292</v>
      </c>
      <c r="G531" s="2"/>
      <c r="H531" s="2"/>
      <c r="I531" s="1"/>
      <c r="J531" s="1"/>
      <c r="K531" s="1"/>
      <c r="L531" s="1"/>
      <c r="M531" s="1"/>
      <c r="N531" s="1"/>
      <c r="O531" s="1"/>
      <c r="P531" s="1"/>
      <c r="Q531" s="1"/>
      <c r="R531" s="1"/>
      <c r="S531" s="1"/>
    </row>
    <row r="532" spans="1:21" ht="12.75">
      <c r="A532" s="197" t="s">
        <v>1293</v>
      </c>
      <c r="B532" s="2" t="s">
        <v>8185</v>
      </c>
      <c r="C532" s="2" t="s">
        <v>8185</v>
      </c>
      <c r="D532" s="2" t="s">
        <v>8185</v>
      </c>
      <c r="E532" s="197"/>
      <c r="F532" s="2" t="s">
        <v>1295</v>
      </c>
      <c r="G532" s="2"/>
      <c r="H532" s="1"/>
      <c r="I532" s="1"/>
      <c r="J532" s="1"/>
      <c r="K532" s="1"/>
      <c r="L532" s="1"/>
      <c r="M532" s="1"/>
      <c r="N532" s="1"/>
      <c r="O532" s="1"/>
      <c r="P532" s="1"/>
      <c r="Q532" s="1"/>
      <c r="R532" s="1"/>
      <c r="S532" s="1"/>
    </row>
    <row r="533" spans="1:21" ht="12.75">
      <c r="A533" s="197" t="s">
        <v>658</v>
      </c>
      <c r="B533" s="2">
        <v>26</v>
      </c>
      <c r="C533" s="2">
        <v>26</v>
      </c>
      <c r="D533" s="2">
        <v>26</v>
      </c>
      <c r="E533" s="197"/>
      <c r="F533" s="2"/>
      <c r="G533" s="2"/>
      <c r="H533" s="2"/>
      <c r="I533" s="1"/>
      <c r="J533" s="1"/>
      <c r="K533" s="1"/>
      <c r="L533" s="1"/>
      <c r="M533" s="1"/>
      <c r="N533" s="1"/>
      <c r="O533" s="1"/>
      <c r="P533" s="1"/>
      <c r="Q533" s="1"/>
      <c r="R533" s="1"/>
      <c r="S533" s="1"/>
    </row>
    <row r="534" spans="1:21" ht="12.75">
      <c r="A534" s="197"/>
      <c r="B534" s="198"/>
      <c r="C534" s="198"/>
      <c r="D534" s="198"/>
      <c r="E534" s="197"/>
      <c r="F534" s="2"/>
      <c r="G534" s="2"/>
      <c r="H534" s="2"/>
      <c r="I534" s="1"/>
      <c r="J534" s="1"/>
      <c r="K534" s="1"/>
      <c r="L534" s="1"/>
      <c r="M534" s="1"/>
      <c r="N534" s="1"/>
      <c r="O534" s="1"/>
      <c r="P534" s="1"/>
      <c r="Q534" s="1"/>
      <c r="R534" s="1"/>
      <c r="S534" s="1"/>
    </row>
    <row r="535" spans="1:21" ht="12.75">
      <c r="A535" s="197"/>
      <c r="B535" s="198"/>
      <c r="C535" s="198"/>
      <c r="D535" s="198"/>
      <c r="E535" s="197"/>
      <c r="F535" s="2"/>
      <c r="G535" s="2"/>
      <c r="H535" s="1"/>
      <c r="I535" s="1"/>
      <c r="J535" s="1"/>
      <c r="K535" s="1"/>
      <c r="L535" s="1"/>
      <c r="M535" s="1"/>
      <c r="N535" s="1"/>
      <c r="O535" s="1"/>
      <c r="P535" s="1"/>
      <c r="Q535" s="1"/>
      <c r="R535" s="1"/>
      <c r="S535" s="1"/>
    </row>
    <row r="536" spans="1:21" ht="12.75">
      <c r="A536" s="197" t="s">
        <v>1296</v>
      </c>
      <c r="B536" s="199">
        <v>50</v>
      </c>
      <c r="C536" s="199">
        <v>50</v>
      </c>
      <c r="D536" s="199">
        <v>50</v>
      </c>
      <c r="E536" s="197"/>
      <c r="F536" s="2"/>
      <c r="G536" s="2"/>
      <c r="H536" s="1"/>
      <c r="I536" s="1"/>
      <c r="J536" s="1"/>
      <c r="K536" s="1"/>
      <c r="L536" s="1"/>
      <c r="M536" s="1"/>
      <c r="N536" s="1"/>
      <c r="O536" s="1"/>
      <c r="P536" s="1"/>
      <c r="Q536" s="1"/>
      <c r="R536" s="1"/>
      <c r="S536" s="1"/>
    </row>
    <row r="537" spans="1:21" ht="12.75">
      <c r="A537" s="197" t="s">
        <v>1297</v>
      </c>
      <c r="B537" s="199">
        <v>50</v>
      </c>
      <c r="C537" s="199">
        <v>50</v>
      </c>
      <c r="D537" s="199">
        <v>50</v>
      </c>
      <c r="E537" s="197"/>
      <c r="F537" s="2"/>
      <c r="G537" s="2"/>
      <c r="H537" s="1"/>
      <c r="I537" s="1"/>
      <c r="J537" s="1"/>
      <c r="K537" s="1"/>
      <c r="L537" s="1"/>
      <c r="M537" s="1"/>
      <c r="N537" s="1"/>
      <c r="O537" s="1"/>
      <c r="P537" s="1"/>
      <c r="Q537" s="1"/>
      <c r="R537" s="1"/>
      <c r="S537" s="1"/>
    </row>
    <row r="538" spans="1:21" ht="12.75">
      <c r="A538" s="197" t="s">
        <v>1298</v>
      </c>
      <c r="B538" s="199">
        <v>0</v>
      </c>
      <c r="C538" s="199">
        <v>0</v>
      </c>
      <c r="D538" s="199">
        <v>0</v>
      </c>
      <c r="E538" s="197"/>
      <c r="F538" s="2"/>
      <c r="G538" s="2"/>
      <c r="H538" s="1"/>
      <c r="I538" s="1"/>
      <c r="J538" s="1"/>
      <c r="K538" s="1"/>
      <c r="L538" s="1"/>
      <c r="M538" s="1"/>
      <c r="N538" s="1"/>
      <c r="O538" s="1"/>
      <c r="P538" s="1"/>
      <c r="Q538" s="1"/>
      <c r="R538" s="1"/>
      <c r="S538" s="1"/>
    </row>
    <row r="539" spans="1:21" ht="12.75">
      <c r="A539" s="197" t="s">
        <v>1299</v>
      </c>
      <c r="B539" s="199">
        <v>0</v>
      </c>
      <c r="C539" s="199">
        <v>0</v>
      </c>
      <c r="D539" s="199">
        <v>0</v>
      </c>
      <c r="E539" s="197"/>
      <c r="F539" s="2"/>
      <c r="G539" s="2"/>
      <c r="H539" s="1"/>
      <c r="I539" s="1"/>
      <c r="J539" s="1"/>
      <c r="K539" s="1"/>
      <c r="L539" s="1"/>
      <c r="M539" s="1"/>
      <c r="N539" s="1"/>
      <c r="O539" s="1"/>
      <c r="P539" s="1"/>
      <c r="Q539" s="1"/>
      <c r="R539" s="1"/>
      <c r="S539" s="1"/>
    </row>
    <row r="540" spans="1:21" ht="12.75">
      <c r="A540" s="197"/>
      <c r="B540" s="199"/>
      <c r="C540" s="199"/>
      <c r="D540" s="199"/>
      <c r="E540" s="197"/>
      <c r="F540" s="2"/>
      <c r="G540" s="2"/>
      <c r="H540" s="1"/>
      <c r="I540" s="1"/>
      <c r="J540" s="1"/>
      <c r="K540" s="1"/>
      <c r="L540" s="1"/>
      <c r="M540" s="1"/>
      <c r="N540" s="1"/>
      <c r="O540" s="1"/>
      <c r="P540" s="1"/>
      <c r="Q540" s="1"/>
      <c r="R540" s="1"/>
      <c r="S540" s="1"/>
    </row>
    <row r="541" spans="1:21" ht="12.75">
      <c r="A541" s="200" t="s">
        <v>661</v>
      </c>
      <c r="B541" s="211">
        <v>25</v>
      </c>
      <c r="C541" s="211">
        <v>25</v>
      </c>
      <c r="D541" s="211">
        <v>25</v>
      </c>
      <c r="E541" s="197"/>
      <c r="F541" s="2"/>
      <c r="G541" s="2"/>
      <c r="H541" s="1"/>
      <c r="I541" s="1"/>
      <c r="J541" s="1"/>
      <c r="K541" s="1"/>
      <c r="L541" s="1"/>
      <c r="M541" s="1"/>
      <c r="N541" s="1"/>
      <c r="O541" s="1"/>
      <c r="P541" s="1"/>
      <c r="Q541" s="1"/>
      <c r="R541" s="1"/>
      <c r="S541" s="1"/>
    </row>
    <row r="542" spans="1:21" ht="12.75">
      <c r="A542" s="200"/>
      <c r="B542" s="211">
        <v>25</v>
      </c>
      <c r="C542" s="205"/>
      <c r="D542" s="201">
        <v>25</v>
      </c>
      <c r="E542" s="197"/>
      <c r="F542" s="2"/>
      <c r="G542" s="2"/>
      <c r="H542" s="1"/>
      <c r="I542" s="1"/>
      <c r="J542" s="1"/>
      <c r="K542" s="1"/>
      <c r="L542" s="1"/>
      <c r="M542" s="1"/>
      <c r="N542" s="1"/>
      <c r="O542" s="1"/>
      <c r="P542" s="1"/>
      <c r="Q542" s="1"/>
      <c r="R542" s="1"/>
      <c r="S542" s="1"/>
    </row>
    <row r="543" spans="1:21" ht="12.75">
      <c r="A543" s="200" t="s">
        <v>663</v>
      </c>
      <c r="B543" s="219">
        <v>25</v>
      </c>
      <c r="C543" s="2"/>
      <c r="D543" s="2"/>
      <c r="E543" s="2"/>
      <c r="F543" s="2"/>
      <c r="G543" s="197"/>
      <c r="H543" s="1"/>
      <c r="I543" s="1"/>
      <c r="J543" s="1"/>
      <c r="K543" s="1"/>
      <c r="L543" s="1"/>
      <c r="M543" s="1"/>
      <c r="N543" s="1"/>
      <c r="O543" s="1"/>
      <c r="P543" s="1"/>
      <c r="Q543" s="1"/>
      <c r="R543" s="1"/>
      <c r="S543" s="1"/>
      <c r="T543" s="1"/>
      <c r="U543" s="1"/>
    </row>
    <row r="544" spans="1:21" ht="12.75">
      <c r="A544" s="197"/>
      <c r="B544" s="2"/>
      <c r="C544" s="2"/>
      <c r="D544" s="2"/>
      <c r="E544" s="2"/>
      <c r="F544" s="2"/>
      <c r="G544" s="197"/>
      <c r="H544" s="1"/>
      <c r="I544" s="1"/>
      <c r="J544" s="1"/>
      <c r="K544" s="1"/>
      <c r="L544" s="1"/>
      <c r="M544" s="1"/>
      <c r="N544" s="1"/>
      <c r="O544" s="1"/>
      <c r="P544" s="1"/>
      <c r="Q544" s="1"/>
      <c r="R544" s="1"/>
      <c r="S544" s="1"/>
      <c r="T544" s="1"/>
      <c r="U544" s="1"/>
    </row>
    <row r="545" spans="1:19" ht="12.75">
      <c r="A545" s="217" t="s">
        <v>592</v>
      </c>
      <c r="B545" s="194" t="s">
        <v>815</v>
      </c>
      <c r="C545" s="194" t="s">
        <v>816</v>
      </c>
      <c r="D545" s="194" t="s">
        <v>2165</v>
      </c>
      <c r="E545" s="369"/>
      <c r="F545" s="195" t="s">
        <v>652</v>
      </c>
      <c r="G545" s="208" t="s">
        <v>815</v>
      </c>
      <c r="H545" s="98" t="s">
        <v>816</v>
      </c>
      <c r="I545" s="102" t="s">
        <v>2165</v>
      </c>
      <c r="J545" s="1"/>
      <c r="K545" s="1"/>
      <c r="L545" s="1"/>
      <c r="M545" s="1"/>
      <c r="N545" s="1"/>
      <c r="O545" s="1"/>
      <c r="P545" s="1"/>
      <c r="Q545" s="1"/>
      <c r="R545" s="1"/>
      <c r="S545" s="1"/>
    </row>
    <row r="546" spans="1:19" ht="12.75">
      <c r="A546" s="197" t="s">
        <v>1300</v>
      </c>
      <c r="B546" s="2" t="s">
        <v>166</v>
      </c>
      <c r="C546" s="2" t="s">
        <v>166</v>
      </c>
      <c r="D546" s="2" t="s">
        <v>166</v>
      </c>
      <c r="E546" s="197"/>
      <c r="F546" s="197" t="s">
        <v>1301</v>
      </c>
      <c r="G546" s="2" t="s">
        <v>308</v>
      </c>
      <c r="H546" s="1" t="s">
        <v>308</v>
      </c>
      <c r="I546" s="1" t="s">
        <v>308</v>
      </c>
      <c r="J546" s="1"/>
      <c r="K546" s="1"/>
      <c r="L546" s="1"/>
      <c r="M546" s="1"/>
      <c r="N546" s="1"/>
      <c r="O546" s="1"/>
      <c r="P546" s="1"/>
      <c r="Q546" s="1"/>
      <c r="R546" s="1"/>
      <c r="S546" s="1"/>
    </row>
    <row r="547" spans="1:19" ht="12.75">
      <c r="A547" s="197" t="s">
        <v>1302</v>
      </c>
      <c r="B547" s="2" t="s">
        <v>168</v>
      </c>
      <c r="C547" s="2" t="s">
        <v>168</v>
      </c>
      <c r="D547" s="2" t="s">
        <v>168</v>
      </c>
      <c r="E547" s="197"/>
      <c r="F547" s="2" t="s">
        <v>1303</v>
      </c>
      <c r="G547" s="2" t="s">
        <v>247</v>
      </c>
      <c r="H547" s="1" t="s">
        <v>247</v>
      </c>
      <c r="I547" s="1" t="s">
        <v>247</v>
      </c>
      <c r="J547" s="1"/>
      <c r="K547" s="1"/>
      <c r="L547" s="1"/>
      <c r="M547" s="1"/>
      <c r="N547" s="1"/>
      <c r="O547" s="1"/>
      <c r="P547" s="1"/>
      <c r="Q547" s="1"/>
      <c r="R547" s="1"/>
      <c r="S547" s="1"/>
    </row>
    <row r="548" spans="1:19" ht="12.75">
      <c r="A548" s="197" t="s">
        <v>1304</v>
      </c>
      <c r="B548" s="2" t="s">
        <v>168</v>
      </c>
      <c r="C548" s="2" t="s">
        <v>168</v>
      </c>
      <c r="D548" s="2" t="s">
        <v>168</v>
      </c>
      <c r="E548" s="197"/>
      <c r="F548" s="2" t="s">
        <v>1305</v>
      </c>
      <c r="G548" s="2" t="s">
        <v>247</v>
      </c>
      <c r="H548" s="1" t="s">
        <v>247</v>
      </c>
      <c r="I548" s="1" t="s">
        <v>247</v>
      </c>
      <c r="J548" s="1"/>
      <c r="K548" s="1"/>
      <c r="L548" s="1"/>
      <c r="M548" s="1"/>
      <c r="N548" s="1"/>
      <c r="O548" s="1"/>
      <c r="P548" s="1"/>
      <c r="Q548" s="1"/>
      <c r="R548" s="1"/>
      <c r="S548" s="1"/>
    </row>
    <row r="549" spans="1:19" ht="12.75">
      <c r="A549" s="197" t="s">
        <v>1306</v>
      </c>
      <c r="B549" s="190" t="s">
        <v>168</v>
      </c>
      <c r="C549" s="190" t="s">
        <v>168</v>
      </c>
      <c r="D549" s="190" t="s">
        <v>168</v>
      </c>
      <c r="E549" s="197"/>
      <c r="F549" s="2" t="s">
        <v>1307</v>
      </c>
      <c r="G549" s="2" t="s">
        <v>247</v>
      </c>
      <c r="H549" s="1" t="s">
        <v>247</v>
      </c>
      <c r="I549" s="1" t="s">
        <v>247</v>
      </c>
      <c r="J549" s="1"/>
      <c r="K549" s="1"/>
      <c r="L549" s="1"/>
      <c r="M549" s="1"/>
      <c r="N549" s="1"/>
      <c r="O549" s="1"/>
      <c r="P549" s="1"/>
      <c r="Q549" s="1"/>
      <c r="R549" s="1"/>
      <c r="S549" s="1"/>
    </row>
    <row r="550" spans="1:19" ht="12.75">
      <c r="A550" s="197" t="s">
        <v>1308</v>
      </c>
      <c r="B550" s="190" t="s">
        <v>168</v>
      </c>
      <c r="C550" s="190" t="s">
        <v>168</v>
      </c>
      <c r="D550" s="190" t="s">
        <v>168</v>
      </c>
      <c r="E550" s="197"/>
      <c r="F550" s="2" t="s">
        <v>1309</v>
      </c>
      <c r="G550" s="2" t="s">
        <v>247</v>
      </c>
      <c r="H550" s="2" t="s">
        <v>247</v>
      </c>
      <c r="I550" s="1" t="s">
        <v>247</v>
      </c>
      <c r="J550" s="1"/>
      <c r="K550" s="1"/>
      <c r="L550" s="1"/>
      <c r="M550" s="1"/>
      <c r="N550" s="1"/>
      <c r="O550" s="1"/>
      <c r="P550" s="1"/>
      <c r="Q550" s="1"/>
      <c r="R550" s="1"/>
      <c r="S550" s="1"/>
    </row>
    <row r="551" spans="1:19" ht="12.75">
      <c r="A551" s="197" t="s">
        <v>1310</v>
      </c>
      <c r="B551" s="190" t="s">
        <v>169</v>
      </c>
      <c r="C551" s="190" t="s">
        <v>169</v>
      </c>
      <c r="D551" s="190" t="s">
        <v>169</v>
      </c>
      <c r="E551" s="197"/>
      <c r="F551" s="2" t="s">
        <v>1311</v>
      </c>
      <c r="G551" s="2" t="s">
        <v>247</v>
      </c>
      <c r="H551" s="2" t="s">
        <v>247</v>
      </c>
      <c r="I551" s="1" t="s">
        <v>247</v>
      </c>
      <c r="J551" s="1"/>
      <c r="K551" s="1"/>
      <c r="L551" s="1"/>
      <c r="M551" s="1"/>
      <c r="N551" s="1"/>
      <c r="O551" s="1"/>
      <c r="P551" s="1"/>
      <c r="Q551" s="1"/>
      <c r="R551" s="1"/>
      <c r="S551" s="1"/>
    </row>
    <row r="552" spans="1:19" ht="12.75">
      <c r="A552" s="197" t="s">
        <v>1312</v>
      </c>
      <c r="B552" s="190" t="s">
        <v>169</v>
      </c>
      <c r="C552" s="190" t="s">
        <v>169</v>
      </c>
      <c r="D552" s="2" t="s">
        <v>169</v>
      </c>
      <c r="E552" s="197"/>
      <c r="F552" s="2" t="s">
        <v>1313</v>
      </c>
      <c r="G552" s="2" t="s">
        <v>247</v>
      </c>
      <c r="H552" s="2" t="s">
        <v>247</v>
      </c>
      <c r="I552" s="1" t="s">
        <v>247</v>
      </c>
      <c r="J552" s="1"/>
      <c r="K552" s="1"/>
      <c r="L552" s="1"/>
      <c r="M552" s="1"/>
      <c r="N552" s="1"/>
      <c r="O552" s="1"/>
      <c r="P552" s="1"/>
      <c r="Q552" s="1"/>
      <c r="R552" s="1"/>
      <c r="S552" s="1"/>
    </row>
    <row r="553" spans="1:19" ht="12.75">
      <c r="A553" s="197" t="s">
        <v>1314</v>
      </c>
      <c r="B553" s="2" t="s">
        <v>8186</v>
      </c>
      <c r="C553" s="2" t="s">
        <v>8186</v>
      </c>
      <c r="D553" s="2" t="s">
        <v>8186</v>
      </c>
      <c r="E553" s="197"/>
      <c r="F553" s="197" t="s">
        <v>1315</v>
      </c>
      <c r="G553" s="2" t="s">
        <v>8187</v>
      </c>
      <c r="H553" s="1" t="s">
        <v>8187</v>
      </c>
      <c r="I553" s="1" t="s">
        <v>8187</v>
      </c>
      <c r="J553" s="1"/>
      <c r="K553" s="1"/>
      <c r="L553" s="1"/>
      <c r="M553" s="1"/>
      <c r="N553" s="1"/>
      <c r="O553" s="1"/>
      <c r="P553" s="1"/>
      <c r="Q553" s="1"/>
      <c r="R553" s="1"/>
      <c r="S553" s="1"/>
    </row>
    <row r="554" spans="1:19" ht="12.75">
      <c r="A554" s="197" t="s">
        <v>1316</v>
      </c>
      <c r="B554" s="2" t="s">
        <v>8188</v>
      </c>
      <c r="C554" s="2" t="s">
        <v>8188</v>
      </c>
      <c r="D554" s="2" t="s">
        <v>8188</v>
      </c>
      <c r="E554" s="197"/>
      <c r="F554" s="2" t="s">
        <v>1317</v>
      </c>
      <c r="G554" s="2"/>
      <c r="H554" s="1"/>
      <c r="I554" s="1"/>
      <c r="J554" s="1"/>
      <c r="K554" s="1"/>
      <c r="L554" s="1"/>
      <c r="M554" s="1"/>
      <c r="N554" s="1"/>
      <c r="O554" s="1"/>
      <c r="P554" s="1"/>
      <c r="Q554" s="1"/>
      <c r="R554" s="1"/>
      <c r="S554" s="1"/>
    </row>
    <row r="555" spans="1:19" ht="12.75">
      <c r="A555" s="197" t="s">
        <v>1318</v>
      </c>
      <c r="B555" s="2" t="s">
        <v>8189</v>
      </c>
      <c r="C555" s="2" t="s">
        <v>8189</v>
      </c>
      <c r="D555" s="2" t="s">
        <v>8189</v>
      </c>
      <c r="E555" s="197"/>
      <c r="F555" s="2" t="s">
        <v>1319</v>
      </c>
      <c r="G555" s="2"/>
      <c r="H555" s="1"/>
      <c r="I555" s="1"/>
      <c r="J555" s="1"/>
      <c r="K555" s="1"/>
      <c r="L555" s="1"/>
      <c r="M555" s="1"/>
      <c r="N555" s="1"/>
      <c r="O555" s="1"/>
      <c r="P555" s="1"/>
      <c r="Q555" s="1"/>
      <c r="R555" s="1"/>
      <c r="S555" s="1"/>
    </row>
    <row r="556" spans="1:19" ht="12.75">
      <c r="A556" s="197" t="s">
        <v>1320</v>
      </c>
      <c r="B556" s="2" t="s">
        <v>8190</v>
      </c>
      <c r="C556" s="2" t="s">
        <v>8190</v>
      </c>
      <c r="D556" s="2" t="s">
        <v>8190</v>
      </c>
      <c r="E556" s="197"/>
      <c r="F556" s="2" t="s">
        <v>1321</v>
      </c>
      <c r="G556" s="2"/>
      <c r="H556" s="1"/>
      <c r="I556" s="1"/>
      <c r="J556" s="1"/>
      <c r="K556" s="1"/>
      <c r="L556" s="1"/>
      <c r="M556" s="1"/>
      <c r="N556" s="1"/>
      <c r="O556" s="1"/>
      <c r="P556" s="1"/>
      <c r="Q556" s="1"/>
      <c r="R556" s="1"/>
      <c r="S556" s="1"/>
    </row>
    <row r="557" spans="1:19" ht="12.75">
      <c r="A557" s="197" t="s">
        <v>1322</v>
      </c>
      <c r="B557" s="2" t="s">
        <v>884</v>
      </c>
      <c r="C557" s="2" t="s">
        <v>884</v>
      </c>
      <c r="D557" s="2" t="s">
        <v>884</v>
      </c>
      <c r="E557" s="197"/>
      <c r="F557" s="2" t="s">
        <v>1323</v>
      </c>
      <c r="G557" s="2"/>
      <c r="H557" s="1"/>
      <c r="I557" s="1"/>
      <c r="J557" s="1"/>
      <c r="K557" s="1"/>
      <c r="L557" s="1"/>
      <c r="M557" s="1"/>
      <c r="N557" s="1"/>
      <c r="O557" s="1"/>
      <c r="P557" s="1"/>
      <c r="Q557" s="1"/>
      <c r="R557" s="1"/>
      <c r="S557" s="1"/>
    </row>
    <row r="558" spans="1:19" ht="12.75">
      <c r="A558" s="197" t="s">
        <v>1324</v>
      </c>
      <c r="B558" s="2" t="s">
        <v>169</v>
      </c>
      <c r="C558" s="2" t="s">
        <v>169</v>
      </c>
      <c r="D558" s="2" t="s">
        <v>169</v>
      </c>
      <c r="E558" s="197"/>
      <c r="F558" s="2" t="s">
        <v>1325</v>
      </c>
      <c r="G558" s="2"/>
      <c r="H558" s="1"/>
      <c r="I558" s="1"/>
      <c r="J558" s="1"/>
      <c r="K558" s="1"/>
      <c r="L558" s="1"/>
      <c r="M558" s="1"/>
      <c r="N558" s="1"/>
      <c r="O558" s="1"/>
      <c r="P558" s="1"/>
      <c r="Q558" s="1"/>
      <c r="R558" s="1"/>
      <c r="S558" s="1"/>
    </row>
    <row r="559" spans="1:19" ht="12.75">
      <c r="A559" s="197" t="s">
        <v>1326</v>
      </c>
      <c r="B559" s="2" t="s">
        <v>169</v>
      </c>
      <c r="C559" s="2" t="s">
        <v>169</v>
      </c>
      <c r="D559" s="2" t="s">
        <v>169</v>
      </c>
      <c r="E559" s="197"/>
      <c r="F559" s="2" t="s">
        <v>1327</v>
      </c>
      <c r="G559" s="2"/>
      <c r="H559" s="1"/>
      <c r="I559" s="1"/>
      <c r="J559" s="1"/>
      <c r="K559" s="1"/>
      <c r="L559" s="1"/>
      <c r="M559" s="1"/>
      <c r="N559" s="1"/>
      <c r="O559" s="1"/>
      <c r="P559" s="1"/>
      <c r="Q559" s="1"/>
      <c r="R559" s="1"/>
      <c r="S559" s="1"/>
    </row>
    <row r="560" spans="1:19" ht="12.75">
      <c r="A560" s="197" t="s">
        <v>658</v>
      </c>
      <c r="B560" s="2" t="s">
        <v>8191</v>
      </c>
      <c r="C560" s="2" t="s">
        <v>8191</v>
      </c>
      <c r="D560" s="2" t="s">
        <v>8191</v>
      </c>
      <c r="E560" s="197"/>
      <c r="F560" s="2"/>
      <c r="G560" s="2"/>
      <c r="H560" s="1"/>
      <c r="I560" s="1"/>
      <c r="J560" s="1"/>
      <c r="K560" s="1"/>
      <c r="L560" s="1"/>
      <c r="M560" s="1"/>
      <c r="N560" s="1"/>
      <c r="O560" s="1"/>
      <c r="P560" s="1"/>
      <c r="Q560" s="1"/>
      <c r="R560" s="1"/>
      <c r="S560" s="1"/>
    </row>
    <row r="561" spans="1:21" ht="12.75">
      <c r="A561" s="197"/>
      <c r="B561" s="2"/>
      <c r="C561" s="2"/>
      <c r="D561" s="2"/>
      <c r="E561" s="197"/>
      <c r="F561" s="2"/>
      <c r="G561" s="2"/>
      <c r="H561" s="1"/>
      <c r="I561" s="1"/>
      <c r="J561" s="1"/>
      <c r="K561" s="1"/>
      <c r="L561" s="1"/>
      <c r="M561" s="1"/>
      <c r="N561" s="1"/>
      <c r="O561" s="1"/>
      <c r="P561" s="1"/>
      <c r="Q561" s="1"/>
      <c r="R561" s="1"/>
      <c r="S561" s="1"/>
    </row>
    <row r="562" spans="1:21" ht="12.75">
      <c r="A562" s="197"/>
      <c r="B562" s="198"/>
      <c r="C562" s="198"/>
      <c r="D562" s="198"/>
      <c r="E562" s="197"/>
      <c r="F562" s="2"/>
      <c r="G562" s="2"/>
      <c r="H562" s="1"/>
      <c r="I562" s="1"/>
      <c r="J562" s="1"/>
      <c r="K562" s="1"/>
      <c r="L562" s="1"/>
      <c r="M562" s="1"/>
      <c r="N562" s="1"/>
      <c r="O562" s="1"/>
      <c r="P562" s="1"/>
      <c r="Q562" s="1"/>
      <c r="R562" s="1"/>
      <c r="S562" s="1"/>
    </row>
    <row r="563" spans="1:21" ht="12.75">
      <c r="A563" s="197" t="s">
        <v>1328</v>
      </c>
      <c r="B563" s="199">
        <v>50</v>
      </c>
      <c r="C563" s="199">
        <v>50</v>
      </c>
      <c r="D563" s="199">
        <v>50</v>
      </c>
      <c r="E563" s="197"/>
      <c r="F563" s="2"/>
      <c r="G563" s="2"/>
      <c r="H563" s="1"/>
      <c r="I563" s="1"/>
      <c r="J563" s="1"/>
      <c r="K563" s="1"/>
      <c r="L563" s="1"/>
      <c r="M563" s="1"/>
      <c r="N563" s="1"/>
      <c r="O563" s="1"/>
      <c r="P563" s="1"/>
      <c r="Q563" s="1"/>
      <c r="R563" s="1"/>
      <c r="S563" s="1"/>
    </row>
    <row r="564" spans="1:21" ht="12.75">
      <c r="A564" s="197" t="s">
        <v>1329</v>
      </c>
      <c r="B564" s="199">
        <v>0</v>
      </c>
      <c r="C564" s="199">
        <v>0</v>
      </c>
      <c r="D564" s="199">
        <v>0</v>
      </c>
      <c r="E564" s="197"/>
      <c r="F564" s="2"/>
      <c r="G564" s="2"/>
      <c r="H564" s="1"/>
      <c r="I564" s="1"/>
      <c r="J564" s="1"/>
      <c r="K564" s="1"/>
      <c r="L564" s="1"/>
      <c r="M564" s="1"/>
      <c r="N564" s="1"/>
      <c r="O564" s="1"/>
      <c r="P564" s="1"/>
      <c r="Q564" s="1"/>
      <c r="R564" s="1"/>
      <c r="S564" s="1"/>
    </row>
    <row r="565" spans="1:21" ht="12.75">
      <c r="A565" s="197" t="s">
        <v>1330</v>
      </c>
      <c r="B565" s="199">
        <v>0</v>
      </c>
      <c r="C565" s="199">
        <v>0</v>
      </c>
      <c r="D565" s="199">
        <v>0</v>
      </c>
      <c r="E565" s="197"/>
      <c r="F565" s="2"/>
      <c r="G565" s="2"/>
      <c r="H565" s="1"/>
      <c r="I565" s="1"/>
      <c r="J565" s="1"/>
      <c r="K565" s="1"/>
      <c r="L565" s="1"/>
      <c r="M565" s="1"/>
      <c r="N565" s="1"/>
      <c r="O565" s="1"/>
      <c r="P565" s="1"/>
      <c r="Q565" s="1"/>
      <c r="R565" s="1"/>
      <c r="S565" s="1"/>
    </row>
    <row r="566" spans="1:21" ht="12.75">
      <c r="A566" s="197" t="s">
        <v>1331</v>
      </c>
      <c r="B566" s="199">
        <v>0</v>
      </c>
      <c r="C566" s="199">
        <v>0</v>
      </c>
      <c r="D566" s="199">
        <v>0</v>
      </c>
      <c r="E566" s="197"/>
      <c r="F566" s="2"/>
      <c r="G566" s="2"/>
      <c r="H566" s="1"/>
      <c r="I566" s="1"/>
      <c r="J566" s="1"/>
      <c r="K566" s="1"/>
      <c r="L566" s="1"/>
      <c r="M566" s="1"/>
      <c r="N566" s="1"/>
      <c r="O566" s="1"/>
      <c r="P566" s="1"/>
      <c r="Q566" s="1"/>
      <c r="R566" s="1"/>
      <c r="S566" s="1"/>
    </row>
    <row r="567" spans="1:21" ht="12.75">
      <c r="A567" s="197" t="s">
        <v>1332</v>
      </c>
      <c r="B567" s="199">
        <v>0</v>
      </c>
      <c r="C567" s="199">
        <v>0</v>
      </c>
      <c r="D567" s="199">
        <v>0</v>
      </c>
      <c r="E567" s="197"/>
      <c r="F567" s="2"/>
      <c r="G567" s="2"/>
      <c r="H567" s="1"/>
      <c r="I567" s="1"/>
      <c r="J567" s="1"/>
      <c r="K567" s="1"/>
      <c r="L567" s="1"/>
      <c r="M567" s="1"/>
      <c r="N567" s="1"/>
      <c r="O567" s="1"/>
      <c r="P567" s="1"/>
      <c r="Q567" s="1"/>
      <c r="R567" s="1"/>
      <c r="S567" s="1"/>
    </row>
    <row r="568" spans="1:21" ht="12.75">
      <c r="A568" s="197" t="s">
        <v>1333</v>
      </c>
      <c r="B568" s="199" t="s">
        <v>633</v>
      </c>
      <c r="C568" s="199" t="s">
        <v>633</v>
      </c>
      <c r="D568" s="199" t="s">
        <v>633</v>
      </c>
      <c r="E568" s="197"/>
      <c r="F568" s="2"/>
      <c r="G568" s="2"/>
      <c r="H568" s="1"/>
      <c r="I568" s="1"/>
      <c r="J568" s="1"/>
      <c r="K568" s="1"/>
      <c r="L568" s="1"/>
      <c r="M568" s="1"/>
      <c r="N568" s="1"/>
      <c r="O568" s="1"/>
      <c r="P568" s="1"/>
      <c r="Q568" s="1"/>
      <c r="R568" s="1"/>
      <c r="S568" s="1"/>
    </row>
    <row r="569" spans="1:21" ht="12.75">
      <c r="A569" s="197" t="s">
        <v>1334</v>
      </c>
      <c r="B569" s="199" t="s">
        <v>633</v>
      </c>
      <c r="C569" s="199" t="s">
        <v>633</v>
      </c>
      <c r="D569" s="199" t="s">
        <v>633</v>
      </c>
      <c r="E569" s="197"/>
      <c r="F569" s="2"/>
      <c r="G569" s="2"/>
      <c r="H569" s="1"/>
      <c r="I569" s="1"/>
      <c r="J569" s="1"/>
      <c r="K569" s="1"/>
      <c r="L569" s="1"/>
      <c r="M569" s="1"/>
      <c r="N569" s="1"/>
      <c r="O569" s="1"/>
      <c r="P569" s="1"/>
      <c r="Q569" s="1"/>
      <c r="R569" s="1"/>
      <c r="S569" s="1"/>
    </row>
    <row r="570" spans="1:21" ht="12.75">
      <c r="A570" s="197"/>
      <c r="B570" s="198"/>
      <c r="C570" s="198"/>
      <c r="D570" s="198"/>
      <c r="E570" s="197"/>
      <c r="F570" s="2"/>
      <c r="G570" s="2"/>
      <c r="H570" s="1"/>
      <c r="I570" s="1"/>
      <c r="J570" s="1"/>
      <c r="K570" s="1"/>
      <c r="L570" s="1"/>
      <c r="M570" s="1"/>
      <c r="N570" s="1"/>
      <c r="O570" s="1"/>
      <c r="P570" s="1"/>
      <c r="Q570" s="1"/>
      <c r="R570" s="1"/>
      <c r="S570" s="1"/>
    </row>
    <row r="571" spans="1:21" ht="12.75">
      <c r="A571" s="200" t="s">
        <v>661</v>
      </c>
      <c r="B571" s="211">
        <v>10</v>
      </c>
      <c r="C571" s="211">
        <v>10</v>
      </c>
      <c r="D571" s="211">
        <v>10</v>
      </c>
      <c r="E571" s="197"/>
      <c r="F571" s="2"/>
      <c r="G571" s="2"/>
      <c r="H571" s="1"/>
      <c r="I571" s="1"/>
      <c r="J571" s="1"/>
      <c r="K571" s="1"/>
      <c r="L571" s="1"/>
      <c r="M571" s="1"/>
      <c r="N571" s="1"/>
      <c r="O571" s="1"/>
      <c r="P571" s="1"/>
      <c r="Q571" s="1"/>
      <c r="R571" s="1"/>
      <c r="S571" s="1"/>
    </row>
    <row r="572" spans="1:21" ht="12.75">
      <c r="A572" s="200"/>
      <c r="B572" s="211">
        <v>10</v>
      </c>
      <c r="C572" s="205"/>
      <c r="D572" s="201">
        <v>10</v>
      </c>
      <c r="E572" s="197"/>
      <c r="F572" s="2"/>
      <c r="G572" s="2"/>
      <c r="H572" s="1"/>
      <c r="I572" s="1"/>
      <c r="J572" s="1"/>
      <c r="K572" s="1"/>
      <c r="L572" s="1"/>
      <c r="M572" s="1"/>
      <c r="N572" s="1"/>
      <c r="O572" s="1"/>
      <c r="P572" s="1"/>
      <c r="Q572" s="1"/>
      <c r="R572" s="1"/>
      <c r="S572" s="1"/>
    </row>
    <row r="573" spans="1:21" ht="12.75">
      <c r="A573" s="200" t="s">
        <v>663</v>
      </c>
      <c r="B573" s="219">
        <v>10</v>
      </c>
      <c r="C573" s="190"/>
      <c r="D573" s="190"/>
      <c r="E573" s="190"/>
      <c r="F573" s="190"/>
      <c r="G573" s="197"/>
      <c r="H573" s="1"/>
      <c r="I573" s="1"/>
      <c r="J573" s="1"/>
      <c r="K573" s="1"/>
      <c r="L573" s="1"/>
      <c r="M573" s="1"/>
      <c r="N573" s="1"/>
      <c r="O573" s="1"/>
      <c r="P573" s="1"/>
      <c r="Q573" s="1"/>
      <c r="R573" s="1"/>
      <c r="S573" s="1"/>
      <c r="T573" s="1"/>
      <c r="U573" s="1"/>
    </row>
    <row r="574" spans="1:21" ht="12.75">
      <c r="A574" s="197"/>
      <c r="B574" s="190"/>
      <c r="C574" s="190"/>
      <c r="D574" s="190"/>
      <c r="E574" s="190"/>
      <c r="F574" s="190"/>
      <c r="G574" s="197"/>
      <c r="H574" s="1"/>
      <c r="I574" s="1"/>
      <c r="J574" s="1"/>
      <c r="K574" s="1"/>
      <c r="L574" s="1"/>
      <c r="M574" s="1"/>
      <c r="N574" s="1"/>
      <c r="O574" s="1"/>
      <c r="P574" s="1"/>
      <c r="Q574" s="1"/>
      <c r="R574" s="1"/>
      <c r="S574" s="1"/>
      <c r="T574" s="1"/>
      <c r="U574" s="1"/>
    </row>
    <row r="575" spans="1:21" ht="12.75">
      <c r="A575" s="217" t="s">
        <v>595</v>
      </c>
      <c r="B575" s="208" t="s">
        <v>815</v>
      </c>
      <c r="C575" s="208" t="s">
        <v>816</v>
      </c>
      <c r="D575" s="194" t="s">
        <v>2165</v>
      </c>
      <c r="E575" s="369"/>
      <c r="F575" s="195" t="s">
        <v>652</v>
      </c>
      <c r="G575" s="208" t="s">
        <v>815</v>
      </c>
      <c r="H575" s="98" t="s">
        <v>816</v>
      </c>
      <c r="I575" s="102" t="s">
        <v>2165</v>
      </c>
      <c r="J575" s="1"/>
      <c r="K575" s="1"/>
      <c r="L575" s="1"/>
      <c r="M575" s="1"/>
      <c r="N575" s="1"/>
      <c r="O575" s="1"/>
      <c r="P575" s="1"/>
      <c r="Q575" s="1"/>
      <c r="R575" s="1"/>
      <c r="S575" s="1"/>
    </row>
    <row r="576" spans="1:21" ht="12.75">
      <c r="A576" s="197" t="s">
        <v>1335</v>
      </c>
      <c r="B576" s="2" t="s">
        <v>168</v>
      </c>
      <c r="C576" s="2" t="s">
        <v>168</v>
      </c>
      <c r="D576" s="2" t="s">
        <v>168</v>
      </c>
      <c r="E576" s="197"/>
      <c r="F576" s="197" t="s">
        <v>1336</v>
      </c>
      <c r="G576" s="2" t="s">
        <v>247</v>
      </c>
      <c r="H576" s="1" t="s">
        <v>247</v>
      </c>
      <c r="I576" s="1" t="s">
        <v>247</v>
      </c>
      <c r="J576" s="1"/>
      <c r="K576" s="1"/>
      <c r="L576" s="1"/>
      <c r="M576" s="1"/>
      <c r="N576" s="1"/>
      <c r="O576" s="1"/>
      <c r="P576" s="1"/>
      <c r="Q576" s="1"/>
      <c r="R576" s="1"/>
      <c r="S576" s="1"/>
    </row>
    <row r="577" spans="1:19" ht="12.75">
      <c r="A577" s="197" t="s">
        <v>1337</v>
      </c>
      <c r="B577" s="2" t="s">
        <v>168</v>
      </c>
      <c r="C577" s="2" t="s">
        <v>168</v>
      </c>
      <c r="D577" s="2" t="s">
        <v>168</v>
      </c>
      <c r="E577" s="197"/>
      <c r="F577" s="2" t="s">
        <v>1338</v>
      </c>
      <c r="G577" s="2" t="s">
        <v>247</v>
      </c>
      <c r="H577" s="1" t="s">
        <v>247</v>
      </c>
      <c r="I577" s="1" t="s">
        <v>247</v>
      </c>
      <c r="J577" s="1"/>
      <c r="K577" s="1"/>
      <c r="L577" s="1"/>
      <c r="M577" s="1"/>
      <c r="N577" s="1"/>
      <c r="O577" s="1"/>
      <c r="P577" s="1"/>
      <c r="Q577" s="1"/>
      <c r="R577" s="1"/>
      <c r="S577" s="1"/>
    </row>
    <row r="578" spans="1:19" ht="12.75">
      <c r="A578" s="197" t="s">
        <v>1339</v>
      </c>
      <c r="B578" s="2" t="s">
        <v>165</v>
      </c>
      <c r="C578" s="2" t="s">
        <v>165</v>
      </c>
      <c r="D578" s="2" t="s">
        <v>165</v>
      </c>
      <c r="E578" s="197"/>
      <c r="F578" s="2" t="s">
        <v>1340</v>
      </c>
      <c r="G578" s="2" t="s">
        <v>247</v>
      </c>
      <c r="H578" s="1" t="s">
        <v>247</v>
      </c>
      <c r="I578" s="1" t="s">
        <v>247</v>
      </c>
      <c r="J578" s="1"/>
      <c r="K578" s="1"/>
      <c r="L578" s="1"/>
      <c r="M578" s="1"/>
      <c r="N578" s="1"/>
      <c r="O578" s="1"/>
      <c r="P578" s="1"/>
      <c r="Q578" s="1"/>
      <c r="R578" s="1"/>
      <c r="S578" s="1"/>
    </row>
    <row r="579" spans="1:19" ht="12.75">
      <c r="A579" s="197" t="s">
        <v>1341</v>
      </c>
      <c r="B579" s="2" t="s">
        <v>167</v>
      </c>
      <c r="C579" s="2" t="s">
        <v>167</v>
      </c>
      <c r="D579" s="2" t="s">
        <v>167</v>
      </c>
      <c r="E579" s="197"/>
      <c r="F579" s="2" t="s">
        <v>1342</v>
      </c>
      <c r="G579" s="2" t="s">
        <v>247</v>
      </c>
      <c r="H579" s="1" t="s">
        <v>247</v>
      </c>
      <c r="I579" s="1" t="s">
        <v>247</v>
      </c>
      <c r="J579" s="1"/>
      <c r="K579" s="1"/>
      <c r="L579" s="1"/>
      <c r="M579" s="1"/>
      <c r="N579" s="1"/>
      <c r="O579" s="1"/>
      <c r="P579" s="1"/>
      <c r="Q579" s="1"/>
      <c r="R579" s="1"/>
      <c r="S579" s="1"/>
    </row>
    <row r="580" spans="1:19" ht="12.75">
      <c r="A580" s="197" t="s">
        <v>1343</v>
      </c>
      <c r="B580" s="2" t="s">
        <v>169</v>
      </c>
      <c r="C580" s="2" t="s">
        <v>169</v>
      </c>
      <c r="D580" s="2" t="s">
        <v>169</v>
      </c>
      <c r="E580" s="197"/>
      <c r="F580" s="2" t="s">
        <v>1344</v>
      </c>
      <c r="G580" s="2" t="s">
        <v>247</v>
      </c>
      <c r="H580" s="2" t="s">
        <v>247</v>
      </c>
      <c r="I580" s="1" t="s">
        <v>247</v>
      </c>
      <c r="J580" s="1"/>
      <c r="K580" s="1"/>
      <c r="L580" s="1"/>
      <c r="M580" s="1"/>
      <c r="N580" s="1"/>
      <c r="O580" s="1"/>
      <c r="P580" s="1"/>
      <c r="Q580" s="1"/>
      <c r="R580" s="1"/>
      <c r="S580" s="1"/>
    </row>
    <row r="581" spans="1:19" ht="12.75">
      <c r="A581" s="197" t="s">
        <v>1345</v>
      </c>
      <c r="B581" s="2" t="s">
        <v>8192</v>
      </c>
      <c r="C581" s="2" t="s">
        <v>8192</v>
      </c>
      <c r="D581" s="2" t="s">
        <v>8192</v>
      </c>
      <c r="E581" s="197"/>
      <c r="F581" s="197" t="s">
        <v>1348</v>
      </c>
      <c r="G581" s="2"/>
      <c r="H581" s="1"/>
      <c r="I581" s="1"/>
      <c r="J581" s="1"/>
      <c r="K581" s="1"/>
      <c r="L581" s="1"/>
      <c r="M581" s="1"/>
      <c r="N581" s="1"/>
      <c r="O581" s="1"/>
      <c r="P581" s="1"/>
      <c r="Q581" s="1"/>
      <c r="R581" s="1"/>
      <c r="S581" s="1"/>
    </row>
    <row r="582" spans="1:19" ht="12.75">
      <c r="A582" s="197" t="s">
        <v>1349</v>
      </c>
      <c r="B582" s="2" t="s">
        <v>8193</v>
      </c>
      <c r="C582" s="2" t="s">
        <v>8193</v>
      </c>
      <c r="D582" s="2" t="s">
        <v>8193</v>
      </c>
      <c r="E582" s="197"/>
      <c r="F582" s="2" t="s">
        <v>1351</v>
      </c>
      <c r="G582" s="2"/>
      <c r="H582" s="2"/>
      <c r="I582" s="1"/>
      <c r="J582" s="1"/>
      <c r="K582" s="1"/>
      <c r="L582" s="1"/>
      <c r="M582" s="1"/>
      <c r="N582" s="1"/>
      <c r="O582" s="1"/>
      <c r="P582" s="1"/>
      <c r="Q582" s="1"/>
      <c r="R582" s="1"/>
      <c r="S582" s="1"/>
    </row>
    <row r="583" spans="1:19" ht="12.75">
      <c r="A583" s="197" t="s">
        <v>1352</v>
      </c>
      <c r="B583" s="2" t="s">
        <v>8194</v>
      </c>
      <c r="C583" s="2" t="s">
        <v>8194</v>
      </c>
      <c r="D583" s="2" t="s">
        <v>8195</v>
      </c>
      <c r="E583" s="197"/>
      <c r="F583" s="2" t="s">
        <v>1353</v>
      </c>
      <c r="G583" s="2"/>
      <c r="H583" s="1"/>
      <c r="I583" s="1"/>
      <c r="J583" s="1"/>
      <c r="K583" s="1"/>
      <c r="L583" s="1"/>
      <c r="M583" s="1"/>
      <c r="N583" s="1"/>
      <c r="O583" s="1"/>
      <c r="P583" s="1"/>
      <c r="Q583" s="1"/>
      <c r="R583" s="1"/>
      <c r="S583" s="1"/>
    </row>
    <row r="584" spans="1:19" ht="12.75">
      <c r="A584" s="197" t="s">
        <v>1354</v>
      </c>
      <c r="B584" s="2" t="s">
        <v>8196</v>
      </c>
      <c r="C584" s="2" t="s">
        <v>8196</v>
      </c>
      <c r="D584" s="2" t="s">
        <v>8196</v>
      </c>
      <c r="E584" s="197"/>
      <c r="F584" s="2" t="s">
        <v>1355</v>
      </c>
      <c r="G584" s="2"/>
      <c r="H584" s="1"/>
      <c r="I584" s="1"/>
      <c r="J584" s="1"/>
      <c r="K584" s="1"/>
      <c r="L584" s="1"/>
      <c r="M584" s="1"/>
      <c r="N584" s="1"/>
      <c r="O584" s="1"/>
      <c r="P584" s="1"/>
      <c r="Q584" s="1"/>
      <c r="R584" s="1"/>
      <c r="S584" s="1"/>
    </row>
    <row r="585" spans="1:19" ht="12.75">
      <c r="A585" s="197" t="s">
        <v>1356</v>
      </c>
      <c r="B585" s="2" t="s">
        <v>169</v>
      </c>
      <c r="C585" s="2" t="s">
        <v>169</v>
      </c>
      <c r="D585" s="2" t="s">
        <v>169</v>
      </c>
      <c r="E585" s="2"/>
      <c r="F585" s="2" t="s">
        <v>1357</v>
      </c>
      <c r="G585" s="2"/>
      <c r="H585" s="1"/>
      <c r="I585" s="1"/>
      <c r="J585" s="1"/>
      <c r="K585" s="1"/>
      <c r="L585" s="1"/>
      <c r="M585" s="1"/>
      <c r="N585" s="1"/>
      <c r="O585" s="1"/>
      <c r="P585" s="1"/>
      <c r="Q585" s="1"/>
      <c r="R585" s="1"/>
      <c r="S585" s="1"/>
    </row>
    <row r="586" spans="1:19" ht="12.75">
      <c r="A586" s="197" t="s">
        <v>658</v>
      </c>
      <c r="B586" s="2" t="s">
        <v>8197</v>
      </c>
      <c r="C586" s="2" t="s">
        <v>8197</v>
      </c>
      <c r="D586" s="2" t="s">
        <v>8197</v>
      </c>
      <c r="E586" s="2"/>
      <c r="F586" s="2"/>
      <c r="G586" s="2"/>
      <c r="H586" s="1"/>
      <c r="I586" s="1"/>
      <c r="J586" s="1"/>
      <c r="K586" s="1"/>
      <c r="L586" s="1"/>
      <c r="M586" s="1"/>
      <c r="N586" s="1"/>
      <c r="O586" s="1"/>
      <c r="P586" s="1"/>
      <c r="Q586" s="1"/>
      <c r="R586" s="1"/>
      <c r="S586" s="1"/>
    </row>
    <row r="587" spans="1:19" ht="12.75">
      <c r="A587" s="197"/>
      <c r="B587" s="2"/>
      <c r="C587" s="2"/>
      <c r="D587" s="2"/>
      <c r="E587" s="2"/>
      <c r="F587" s="2"/>
      <c r="G587" s="2"/>
      <c r="H587" s="1"/>
      <c r="I587" s="1"/>
      <c r="J587" s="1"/>
      <c r="K587" s="1"/>
      <c r="L587" s="1"/>
      <c r="M587" s="1"/>
      <c r="N587" s="1"/>
      <c r="O587" s="1"/>
      <c r="P587" s="1"/>
      <c r="Q587" s="1"/>
      <c r="R587" s="1"/>
      <c r="S587" s="1"/>
    </row>
    <row r="588" spans="1:19" ht="12.75">
      <c r="A588" s="197"/>
      <c r="B588" s="198"/>
      <c r="C588" s="198"/>
      <c r="D588" s="198"/>
      <c r="E588" s="2"/>
      <c r="F588" s="2"/>
      <c r="G588" s="2"/>
      <c r="H588" s="1"/>
      <c r="I588" s="1"/>
      <c r="J588" s="1"/>
      <c r="K588" s="1"/>
      <c r="L588" s="1"/>
      <c r="M588" s="1"/>
      <c r="N588" s="1"/>
      <c r="O588" s="1"/>
      <c r="P588" s="1"/>
      <c r="Q588" s="1"/>
      <c r="R588" s="1"/>
      <c r="S588" s="1"/>
    </row>
    <row r="589" spans="1:19" ht="12.75">
      <c r="A589" s="197" t="s">
        <v>1358</v>
      </c>
      <c r="B589" s="199">
        <v>0</v>
      </c>
      <c r="C589" s="199">
        <v>0</v>
      </c>
      <c r="D589" s="199">
        <v>0</v>
      </c>
      <c r="E589" s="2"/>
      <c r="F589" s="2"/>
      <c r="G589" s="2"/>
      <c r="H589" s="1"/>
      <c r="I589" s="1"/>
      <c r="J589" s="1"/>
      <c r="K589" s="1"/>
      <c r="L589" s="1"/>
      <c r="M589" s="1"/>
      <c r="N589" s="1"/>
      <c r="O589" s="1"/>
      <c r="P589" s="1"/>
      <c r="Q589" s="1"/>
      <c r="R589" s="1"/>
      <c r="S589" s="1"/>
    </row>
    <row r="590" spans="1:19" ht="12.75">
      <c r="A590" s="197" t="s">
        <v>1359</v>
      </c>
      <c r="B590" s="199">
        <v>0</v>
      </c>
      <c r="C590" s="199">
        <v>0</v>
      </c>
      <c r="D590" s="199">
        <v>0</v>
      </c>
      <c r="E590" s="2"/>
      <c r="F590" s="2"/>
      <c r="G590" s="2"/>
      <c r="H590" s="1"/>
      <c r="I590" s="1"/>
      <c r="J590" s="1"/>
      <c r="K590" s="1"/>
      <c r="L590" s="1"/>
      <c r="M590" s="1"/>
      <c r="N590" s="1"/>
      <c r="O590" s="1"/>
      <c r="P590" s="1"/>
      <c r="Q590" s="1"/>
      <c r="R590" s="1"/>
      <c r="S590" s="1"/>
    </row>
    <row r="591" spans="1:19" ht="12.75">
      <c r="A591" s="197" t="s">
        <v>1360</v>
      </c>
      <c r="B591" s="199">
        <v>100</v>
      </c>
      <c r="C591" s="199">
        <v>100</v>
      </c>
      <c r="D591" s="199">
        <v>100</v>
      </c>
      <c r="E591" s="2"/>
      <c r="F591" s="2"/>
      <c r="G591" s="2"/>
      <c r="H591" s="1"/>
      <c r="I591" s="1"/>
      <c r="J591" s="1"/>
      <c r="K591" s="1"/>
      <c r="L591" s="1"/>
      <c r="M591" s="1"/>
      <c r="N591" s="1"/>
      <c r="O591" s="1"/>
      <c r="P591" s="1"/>
      <c r="Q591" s="1"/>
      <c r="R591" s="1"/>
      <c r="S591" s="1"/>
    </row>
    <row r="592" spans="1:19" ht="12.75">
      <c r="A592" s="197" t="s">
        <v>1361</v>
      </c>
      <c r="B592" s="199">
        <v>0</v>
      </c>
      <c r="C592" s="199">
        <v>0</v>
      </c>
      <c r="D592" s="199">
        <v>0</v>
      </c>
      <c r="E592" s="2"/>
      <c r="F592" s="2"/>
      <c r="G592" s="2"/>
      <c r="H592" s="1"/>
      <c r="I592" s="1"/>
      <c r="J592" s="1"/>
      <c r="K592" s="1"/>
      <c r="L592" s="1"/>
      <c r="M592" s="1"/>
      <c r="N592" s="1"/>
      <c r="O592" s="1"/>
      <c r="P592" s="1"/>
      <c r="Q592" s="1"/>
      <c r="R592" s="1"/>
      <c r="S592" s="1"/>
    </row>
    <row r="593" spans="1:21" ht="12.75">
      <c r="A593" s="197" t="s">
        <v>1362</v>
      </c>
      <c r="B593" s="199" t="s">
        <v>633</v>
      </c>
      <c r="C593" s="199" t="s">
        <v>633</v>
      </c>
      <c r="D593" s="199" t="s">
        <v>633</v>
      </c>
      <c r="E593" s="2"/>
      <c r="F593" s="2"/>
      <c r="G593" s="2"/>
      <c r="H593" s="1"/>
      <c r="I593" s="1"/>
      <c r="J593" s="1"/>
      <c r="K593" s="1"/>
      <c r="L593" s="1"/>
      <c r="M593" s="1"/>
      <c r="N593" s="1"/>
      <c r="O593" s="1"/>
      <c r="P593" s="1"/>
      <c r="Q593" s="1"/>
      <c r="R593" s="1"/>
      <c r="S593" s="1"/>
    </row>
    <row r="594" spans="1:21" ht="12.75">
      <c r="A594" s="197"/>
      <c r="B594" s="198"/>
      <c r="C594" s="198"/>
      <c r="D594" s="198"/>
      <c r="E594" s="2"/>
      <c r="F594" s="2"/>
      <c r="G594" s="2"/>
      <c r="H594" s="1"/>
      <c r="I594" s="1"/>
      <c r="J594" s="1"/>
      <c r="K594" s="1"/>
      <c r="L594" s="1"/>
      <c r="M594" s="1"/>
      <c r="N594" s="1"/>
      <c r="O594" s="1"/>
      <c r="P594" s="1"/>
      <c r="Q594" s="1"/>
      <c r="R594" s="1"/>
      <c r="S594" s="1"/>
    </row>
    <row r="595" spans="1:21" ht="12.75">
      <c r="A595" s="200" t="s">
        <v>661</v>
      </c>
      <c r="B595" s="211">
        <v>25</v>
      </c>
      <c r="C595" s="211">
        <v>25</v>
      </c>
      <c r="D595" s="211">
        <v>25</v>
      </c>
      <c r="E595" s="2"/>
      <c r="F595" s="2"/>
      <c r="G595" s="2"/>
      <c r="H595" s="1"/>
      <c r="I595" s="1"/>
      <c r="J595" s="1"/>
      <c r="K595" s="1"/>
      <c r="L595" s="1"/>
      <c r="M595" s="1"/>
      <c r="N595" s="1"/>
      <c r="O595" s="1"/>
      <c r="P595" s="1"/>
      <c r="Q595" s="1"/>
      <c r="R595" s="1"/>
      <c r="S595" s="1"/>
    </row>
    <row r="596" spans="1:21" ht="12.75">
      <c r="A596" s="200"/>
      <c r="B596" s="211">
        <v>25</v>
      </c>
      <c r="C596" s="205"/>
      <c r="D596" s="201">
        <v>25</v>
      </c>
      <c r="E596" s="2"/>
      <c r="F596" s="2"/>
      <c r="G596" s="2"/>
      <c r="H596" s="1"/>
      <c r="I596" s="1"/>
      <c r="J596" s="1"/>
      <c r="K596" s="1"/>
      <c r="L596" s="1"/>
      <c r="M596" s="1"/>
      <c r="N596" s="1"/>
      <c r="O596" s="1"/>
      <c r="P596" s="1"/>
      <c r="Q596" s="1"/>
      <c r="R596" s="1"/>
      <c r="S596" s="1"/>
    </row>
    <row r="597" spans="1:21" ht="12.75">
      <c r="A597" s="200" t="s">
        <v>663</v>
      </c>
      <c r="B597" s="219">
        <v>25</v>
      </c>
      <c r="C597" s="2"/>
      <c r="D597" s="2"/>
      <c r="E597" s="2"/>
      <c r="F597" s="2"/>
      <c r="G597" s="2"/>
      <c r="H597" s="1"/>
      <c r="I597" s="1"/>
      <c r="J597" s="1"/>
      <c r="K597" s="1"/>
      <c r="L597" s="1"/>
      <c r="M597" s="1"/>
      <c r="N597" s="1"/>
      <c r="O597" s="1"/>
      <c r="P597" s="1"/>
      <c r="Q597" s="1"/>
      <c r="R597" s="1"/>
      <c r="S597" s="1"/>
      <c r="T597" s="1"/>
      <c r="U597" s="1"/>
    </row>
    <row r="598" spans="1:21" ht="12.75">
      <c r="A598" s="197"/>
      <c r="B598" s="2"/>
      <c r="C598" s="2"/>
      <c r="D598" s="2"/>
      <c r="E598" s="2"/>
      <c r="F598" s="2"/>
      <c r="G598" s="2"/>
      <c r="H598" s="1"/>
      <c r="I598" s="1"/>
      <c r="J598" s="1"/>
      <c r="K598" s="1"/>
      <c r="L598" s="1"/>
      <c r="M598" s="1"/>
      <c r="N598" s="1"/>
      <c r="O598" s="1"/>
      <c r="P598" s="1"/>
      <c r="Q598" s="1"/>
      <c r="R598" s="1"/>
      <c r="S598" s="1"/>
      <c r="T598" s="1"/>
      <c r="U598" s="1"/>
    </row>
    <row r="599" spans="1:21" ht="12.75">
      <c r="A599" s="217" t="s">
        <v>598</v>
      </c>
      <c r="B599" s="194" t="s">
        <v>815</v>
      </c>
      <c r="C599" s="194" t="s">
        <v>816</v>
      </c>
      <c r="D599" s="194" t="s">
        <v>2165</v>
      </c>
      <c r="E599" s="194"/>
      <c r="F599" s="195" t="s">
        <v>652</v>
      </c>
      <c r="G599" s="208" t="s">
        <v>815</v>
      </c>
      <c r="H599" s="98" t="s">
        <v>816</v>
      </c>
      <c r="I599" s="102" t="s">
        <v>2165</v>
      </c>
      <c r="J599" s="1"/>
      <c r="K599" s="1"/>
      <c r="L599" s="1"/>
      <c r="M599" s="1"/>
      <c r="N599" s="1"/>
      <c r="O599" s="1"/>
      <c r="P599" s="1"/>
      <c r="Q599" s="1"/>
      <c r="R599" s="1"/>
      <c r="S599" s="1"/>
    </row>
    <row r="600" spans="1:21" ht="12.75">
      <c r="A600" s="197" t="s">
        <v>1363</v>
      </c>
      <c r="B600" s="2" t="s">
        <v>165</v>
      </c>
      <c r="C600" s="2" t="s">
        <v>165</v>
      </c>
      <c r="D600" s="2" t="s">
        <v>165</v>
      </c>
      <c r="E600" s="2"/>
      <c r="F600" s="197" t="s">
        <v>1364</v>
      </c>
      <c r="G600" s="2" t="s">
        <v>247</v>
      </c>
      <c r="H600" s="1" t="s">
        <v>247</v>
      </c>
      <c r="I600" s="1" t="s">
        <v>247</v>
      </c>
      <c r="J600" s="1"/>
      <c r="K600" s="1"/>
      <c r="L600" s="1"/>
      <c r="M600" s="1"/>
      <c r="N600" s="1"/>
      <c r="O600" s="1"/>
      <c r="P600" s="1"/>
      <c r="Q600" s="1"/>
      <c r="R600" s="1"/>
      <c r="S600" s="1"/>
    </row>
    <row r="601" spans="1:21" ht="12.75">
      <c r="A601" s="197" t="s">
        <v>1365</v>
      </c>
      <c r="B601" s="2" t="s">
        <v>165</v>
      </c>
      <c r="C601" s="2" t="s">
        <v>165</v>
      </c>
      <c r="D601" s="2" t="s">
        <v>165</v>
      </c>
      <c r="E601" s="2"/>
      <c r="F601" s="2" t="s">
        <v>1366</v>
      </c>
      <c r="G601" s="2" t="s">
        <v>247</v>
      </c>
      <c r="H601" s="1" t="s">
        <v>247</v>
      </c>
      <c r="I601" s="1" t="s">
        <v>247</v>
      </c>
      <c r="J601" s="1"/>
      <c r="K601" s="1"/>
      <c r="L601" s="1"/>
      <c r="M601" s="1"/>
      <c r="N601" s="1"/>
      <c r="O601" s="1"/>
      <c r="P601" s="1"/>
      <c r="Q601" s="1"/>
      <c r="R601" s="1"/>
      <c r="S601" s="1"/>
    </row>
    <row r="602" spans="1:21" ht="12.75">
      <c r="A602" s="197" t="s">
        <v>1367</v>
      </c>
      <c r="B602" s="2" t="s">
        <v>168</v>
      </c>
      <c r="C602" s="2" t="s">
        <v>168</v>
      </c>
      <c r="D602" s="2" t="s">
        <v>168</v>
      </c>
      <c r="E602" s="2"/>
      <c r="F602" s="2" t="s">
        <v>1368</v>
      </c>
      <c r="G602" s="2" t="s">
        <v>247</v>
      </c>
      <c r="H602" s="1" t="s">
        <v>247</v>
      </c>
      <c r="I602" s="1" t="s">
        <v>247</v>
      </c>
      <c r="J602" s="1"/>
      <c r="K602" s="1"/>
      <c r="L602" s="1"/>
      <c r="M602" s="1"/>
      <c r="N602" s="1"/>
      <c r="O602" s="1"/>
      <c r="P602" s="1"/>
      <c r="Q602" s="1"/>
      <c r="R602" s="1"/>
      <c r="S602" s="1"/>
    </row>
    <row r="603" spans="1:21" ht="12.75">
      <c r="A603" s="197" t="s">
        <v>1369</v>
      </c>
      <c r="B603" s="2" t="s">
        <v>167</v>
      </c>
      <c r="C603" s="2" t="s">
        <v>167</v>
      </c>
      <c r="D603" s="2" t="s">
        <v>167</v>
      </c>
      <c r="E603" s="2"/>
      <c r="F603" s="2" t="s">
        <v>1370</v>
      </c>
      <c r="G603" s="2" t="s">
        <v>247</v>
      </c>
      <c r="H603" s="1" t="s">
        <v>247</v>
      </c>
      <c r="I603" s="1" t="s">
        <v>247</v>
      </c>
      <c r="J603" s="1"/>
      <c r="K603" s="1"/>
      <c r="L603" s="1"/>
      <c r="M603" s="1"/>
      <c r="N603" s="1"/>
      <c r="O603" s="1"/>
      <c r="P603" s="1"/>
      <c r="Q603" s="1"/>
      <c r="R603" s="1"/>
      <c r="S603" s="1"/>
    </row>
    <row r="604" spans="1:21" ht="12.75">
      <c r="A604" s="197" t="s">
        <v>1371</v>
      </c>
      <c r="B604" s="190" t="s">
        <v>169</v>
      </c>
      <c r="C604" s="190" t="s">
        <v>169</v>
      </c>
      <c r="D604" s="190" t="s">
        <v>169</v>
      </c>
      <c r="E604" s="2"/>
      <c r="F604" s="2" t="s">
        <v>1372</v>
      </c>
      <c r="G604" s="2" t="s">
        <v>247</v>
      </c>
      <c r="H604" s="2" t="s">
        <v>247</v>
      </c>
      <c r="I604" s="1" t="s">
        <v>247</v>
      </c>
      <c r="J604" s="1"/>
      <c r="K604" s="1"/>
      <c r="L604" s="1"/>
      <c r="M604" s="1"/>
      <c r="N604" s="1"/>
      <c r="O604" s="1"/>
      <c r="P604" s="1"/>
      <c r="Q604" s="1"/>
      <c r="R604" s="1"/>
      <c r="S604" s="1"/>
    </row>
    <row r="605" spans="1:21" ht="12.75">
      <c r="A605" s="197" t="s">
        <v>1373</v>
      </c>
      <c r="B605" s="190" t="s">
        <v>8198</v>
      </c>
      <c r="C605" s="190" t="s">
        <v>8198</v>
      </c>
      <c r="D605" s="190" t="s">
        <v>8198</v>
      </c>
      <c r="E605" s="2"/>
      <c r="F605" s="197" t="s">
        <v>1375</v>
      </c>
      <c r="G605" s="2"/>
      <c r="H605" s="2"/>
      <c r="I605" s="1"/>
      <c r="J605" s="1"/>
      <c r="K605" s="1"/>
      <c r="L605" s="1"/>
      <c r="M605" s="1"/>
      <c r="N605" s="1"/>
      <c r="O605" s="1"/>
      <c r="P605" s="1"/>
      <c r="Q605" s="1"/>
      <c r="R605" s="1"/>
      <c r="S605" s="1"/>
    </row>
    <row r="606" spans="1:21" ht="12.75">
      <c r="A606" s="197" t="s">
        <v>1377</v>
      </c>
      <c r="B606" s="190" t="s">
        <v>8199</v>
      </c>
      <c r="C606" s="190" t="s">
        <v>8199</v>
      </c>
      <c r="D606" s="190" t="s">
        <v>8199</v>
      </c>
      <c r="E606" s="2"/>
      <c r="F606" s="2" t="s">
        <v>1379</v>
      </c>
      <c r="G606" s="2"/>
      <c r="H606" s="2"/>
      <c r="I606" s="1"/>
      <c r="J606" s="1"/>
      <c r="K606" s="1"/>
      <c r="L606" s="1"/>
      <c r="M606" s="1"/>
      <c r="N606" s="1"/>
      <c r="O606" s="1"/>
      <c r="P606" s="1"/>
      <c r="Q606" s="1"/>
      <c r="R606" s="1"/>
      <c r="S606" s="1"/>
    </row>
    <row r="607" spans="1:21" ht="12.75">
      <c r="A607" s="197" t="s">
        <v>1380</v>
      </c>
      <c r="B607" s="190" t="s">
        <v>884</v>
      </c>
      <c r="C607" s="190" t="s">
        <v>884</v>
      </c>
      <c r="D607" s="2" t="s">
        <v>884</v>
      </c>
      <c r="E607" s="2"/>
      <c r="F607" s="2" t="s">
        <v>1381</v>
      </c>
      <c r="G607" s="2"/>
      <c r="H607" s="1"/>
      <c r="I607" s="1"/>
      <c r="J607" s="1"/>
      <c r="K607" s="1"/>
      <c r="L607" s="1"/>
      <c r="M607" s="1"/>
      <c r="N607" s="1"/>
      <c r="O607" s="1"/>
      <c r="P607" s="1"/>
      <c r="Q607" s="1"/>
      <c r="R607" s="1"/>
      <c r="S607" s="1"/>
    </row>
    <row r="608" spans="1:21" ht="12.75">
      <c r="A608" s="197" t="s">
        <v>1382</v>
      </c>
      <c r="B608" s="2" t="s">
        <v>8200</v>
      </c>
      <c r="C608" s="2" t="s">
        <v>8200</v>
      </c>
      <c r="D608" s="2" t="s">
        <v>8200</v>
      </c>
      <c r="E608" s="2"/>
      <c r="F608" s="2" t="s">
        <v>1383</v>
      </c>
      <c r="G608" s="2"/>
      <c r="H608" s="1"/>
      <c r="I608" s="1"/>
      <c r="J608" s="1"/>
      <c r="K608" s="1"/>
      <c r="L608" s="1"/>
      <c r="M608" s="1"/>
      <c r="N608" s="1"/>
      <c r="O608" s="1"/>
      <c r="P608" s="1"/>
      <c r="Q608" s="1"/>
      <c r="R608" s="1"/>
      <c r="S608" s="1"/>
    </row>
    <row r="609" spans="1:21" ht="12.75">
      <c r="A609" s="197" t="s">
        <v>1384</v>
      </c>
      <c r="B609" s="2" t="s">
        <v>169</v>
      </c>
      <c r="C609" s="2" t="s">
        <v>169</v>
      </c>
      <c r="D609" s="2" t="s">
        <v>169</v>
      </c>
      <c r="E609" s="2"/>
      <c r="F609" s="2" t="s">
        <v>1385</v>
      </c>
      <c r="G609" s="2"/>
      <c r="H609" s="1"/>
      <c r="I609" s="1"/>
      <c r="J609" s="1"/>
      <c r="K609" s="1"/>
      <c r="L609" s="1"/>
      <c r="M609" s="1"/>
      <c r="N609" s="1"/>
      <c r="O609" s="1"/>
      <c r="P609" s="1"/>
      <c r="Q609" s="1"/>
      <c r="R609" s="1"/>
      <c r="S609" s="1"/>
    </row>
    <row r="610" spans="1:21" ht="12.75">
      <c r="A610" s="197" t="s">
        <v>658</v>
      </c>
      <c r="B610" s="2" t="s">
        <v>8201</v>
      </c>
      <c r="C610" s="2" t="s">
        <v>8201</v>
      </c>
      <c r="D610" s="2" t="s">
        <v>8201</v>
      </c>
      <c r="E610" s="2"/>
      <c r="F610" s="2"/>
      <c r="G610" s="2"/>
      <c r="H610" s="1"/>
      <c r="I610" s="1"/>
      <c r="J610" s="1"/>
      <c r="K610" s="1"/>
      <c r="L610" s="1"/>
      <c r="M610" s="1"/>
      <c r="N610" s="1"/>
      <c r="O610" s="1"/>
      <c r="P610" s="1"/>
      <c r="Q610" s="1"/>
      <c r="R610" s="1"/>
      <c r="S610" s="1"/>
    </row>
    <row r="611" spans="1:21" ht="12.75">
      <c r="A611" s="197"/>
      <c r="B611" s="198"/>
      <c r="C611" s="198"/>
      <c r="D611" s="198"/>
      <c r="E611" s="198"/>
      <c r="F611" s="2"/>
      <c r="G611" s="2"/>
      <c r="H611" s="1"/>
      <c r="I611" s="1"/>
      <c r="J611" s="1"/>
      <c r="K611" s="1"/>
      <c r="L611" s="1"/>
      <c r="M611" s="1"/>
      <c r="N611" s="1"/>
      <c r="O611" s="1"/>
      <c r="P611" s="1"/>
      <c r="Q611" s="1"/>
      <c r="R611" s="1"/>
      <c r="S611" s="1"/>
    </row>
    <row r="612" spans="1:21" ht="12.75">
      <c r="A612" s="197"/>
      <c r="B612" s="198"/>
      <c r="C612" s="198"/>
      <c r="D612" s="198"/>
      <c r="E612" s="198"/>
      <c r="F612" s="2"/>
      <c r="G612" s="2"/>
      <c r="H612" s="1"/>
      <c r="I612" s="1"/>
      <c r="J612" s="1"/>
      <c r="K612" s="1"/>
      <c r="L612" s="1"/>
      <c r="M612" s="1"/>
      <c r="N612" s="1"/>
      <c r="O612" s="1"/>
      <c r="P612" s="1"/>
      <c r="Q612" s="1"/>
      <c r="R612" s="1"/>
      <c r="S612" s="1"/>
    </row>
    <row r="613" spans="1:21" ht="12.75">
      <c r="A613" s="197" t="s">
        <v>1386</v>
      </c>
      <c r="B613" s="199">
        <v>100</v>
      </c>
      <c r="C613" s="199">
        <v>100</v>
      </c>
      <c r="D613" s="199">
        <v>100</v>
      </c>
      <c r="E613" s="198"/>
      <c r="F613" s="2"/>
      <c r="G613" s="2"/>
      <c r="H613" s="1"/>
      <c r="I613" s="1"/>
      <c r="J613" s="1"/>
      <c r="K613" s="1"/>
      <c r="L613" s="1"/>
      <c r="M613" s="1"/>
      <c r="N613" s="1"/>
      <c r="O613" s="1"/>
      <c r="P613" s="1"/>
      <c r="Q613" s="1"/>
      <c r="R613" s="1"/>
      <c r="S613" s="1"/>
    </row>
    <row r="614" spans="1:21" ht="12.75">
      <c r="A614" s="197" t="s">
        <v>1387</v>
      </c>
      <c r="B614" s="199">
        <v>100</v>
      </c>
      <c r="C614" s="199">
        <v>100</v>
      </c>
      <c r="D614" s="199">
        <v>100</v>
      </c>
      <c r="E614" s="198"/>
      <c r="F614" s="2"/>
      <c r="G614" s="2"/>
      <c r="H614" s="1"/>
      <c r="I614" s="1"/>
      <c r="J614" s="1"/>
      <c r="K614" s="1"/>
      <c r="L614" s="1"/>
      <c r="M614" s="1"/>
      <c r="N614" s="1"/>
      <c r="O614" s="1"/>
      <c r="P614" s="1"/>
      <c r="Q614" s="1"/>
      <c r="R614" s="1"/>
      <c r="S614" s="1"/>
    </row>
    <row r="615" spans="1:21" ht="12.75">
      <c r="A615" s="197" t="s">
        <v>1388</v>
      </c>
      <c r="B615" s="199">
        <v>0</v>
      </c>
      <c r="C615" s="199">
        <v>0</v>
      </c>
      <c r="D615" s="199">
        <v>0</v>
      </c>
      <c r="E615" s="198"/>
      <c r="F615" s="2"/>
      <c r="G615" s="2"/>
      <c r="H615" s="1"/>
      <c r="I615" s="1"/>
      <c r="J615" s="1"/>
      <c r="K615" s="1"/>
      <c r="L615" s="1"/>
      <c r="M615" s="1"/>
      <c r="N615" s="1"/>
      <c r="O615" s="1"/>
      <c r="P615" s="1"/>
      <c r="Q615" s="1"/>
      <c r="R615" s="1"/>
      <c r="S615" s="1"/>
    </row>
    <row r="616" spans="1:21" ht="12.75">
      <c r="A616" s="197" t="s">
        <v>1389</v>
      </c>
      <c r="B616" s="199">
        <v>0</v>
      </c>
      <c r="C616" s="199">
        <v>0</v>
      </c>
      <c r="D616" s="199">
        <v>0</v>
      </c>
      <c r="E616" s="198"/>
      <c r="F616" s="2"/>
      <c r="G616" s="2"/>
      <c r="H616" s="1"/>
      <c r="I616" s="1"/>
      <c r="J616" s="1"/>
      <c r="K616" s="1"/>
      <c r="L616" s="1"/>
      <c r="M616" s="1"/>
      <c r="N616" s="1"/>
      <c r="O616" s="1"/>
      <c r="P616" s="1"/>
      <c r="Q616" s="1"/>
      <c r="R616" s="1"/>
      <c r="S616" s="1"/>
    </row>
    <row r="617" spans="1:21" ht="12.75">
      <c r="A617" s="197" t="s">
        <v>1390</v>
      </c>
      <c r="B617" s="199" t="s">
        <v>633</v>
      </c>
      <c r="C617" s="199" t="s">
        <v>633</v>
      </c>
      <c r="D617" s="199" t="s">
        <v>633</v>
      </c>
      <c r="E617" s="198"/>
      <c r="F617" s="2"/>
      <c r="G617" s="2"/>
      <c r="H617" s="1"/>
      <c r="I617" s="1"/>
      <c r="J617" s="1"/>
      <c r="K617" s="1"/>
      <c r="L617" s="1"/>
      <c r="M617" s="1"/>
      <c r="N617" s="1"/>
      <c r="O617" s="1"/>
      <c r="P617" s="1"/>
      <c r="Q617" s="1"/>
      <c r="R617" s="1"/>
      <c r="S617" s="1"/>
    </row>
    <row r="618" spans="1:21" ht="12.75">
      <c r="A618" s="197"/>
      <c r="B618" s="198"/>
      <c r="C618" s="198"/>
      <c r="D618" s="198"/>
      <c r="E618" s="198"/>
      <c r="F618" s="2"/>
      <c r="G618" s="2"/>
      <c r="H618" s="1"/>
      <c r="I618" s="1"/>
      <c r="J618" s="1"/>
      <c r="K618" s="1"/>
      <c r="L618" s="1"/>
      <c r="M618" s="1"/>
      <c r="N618" s="1"/>
      <c r="O618" s="1"/>
      <c r="P618" s="1"/>
      <c r="Q618" s="1"/>
      <c r="R618" s="1"/>
      <c r="S618" s="1"/>
    </row>
    <row r="619" spans="1:21" ht="12.75">
      <c r="A619" s="200" t="s">
        <v>661</v>
      </c>
      <c r="B619" s="211">
        <v>50</v>
      </c>
      <c r="C619" s="211">
        <v>50</v>
      </c>
      <c r="D619" s="211">
        <v>50</v>
      </c>
      <c r="E619" s="198"/>
      <c r="F619" s="2"/>
      <c r="G619" s="2"/>
      <c r="H619" s="1"/>
      <c r="I619" s="1"/>
      <c r="J619" s="1"/>
      <c r="K619" s="1"/>
      <c r="L619" s="1"/>
      <c r="M619" s="1"/>
      <c r="N619" s="1"/>
      <c r="O619" s="1"/>
      <c r="P619" s="1"/>
      <c r="Q619" s="1"/>
      <c r="R619" s="1"/>
      <c r="S619" s="1"/>
    </row>
    <row r="620" spans="1:21" ht="12.75">
      <c r="A620" s="200"/>
      <c r="B620" s="211">
        <v>50</v>
      </c>
      <c r="C620" s="205"/>
      <c r="D620" s="201">
        <v>50</v>
      </c>
      <c r="E620" s="198"/>
      <c r="F620" s="2"/>
      <c r="G620" s="2"/>
      <c r="H620" s="1"/>
      <c r="I620" s="1"/>
      <c r="J620" s="1"/>
      <c r="K620" s="1"/>
      <c r="L620" s="1"/>
      <c r="M620" s="1"/>
      <c r="N620" s="1"/>
      <c r="O620" s="1"/>
      <c r="P620" s="1"/>
      <c r="Q620" s="1"/>
      <c r="R620" s="1"/>
      <c r="S620" s="1"/>
    </row>
    <row r="621" spans="1:21" ht="12.75">
      <c r="A621" s="200" t="s">
        <v>663</v>
      </c>
      <c r="B621" s="219">
        <v>50</v>
      </c>
      <c r="C621" s="2"/>
      <c r="D621" s="2"/>
      <c r="E621" s="2"/>
      <c r="F621" s="2"/>
      <c r="G621" s="2"/>
      <c r="H621" s="1"/>
      <c r="I621" s="1"/>
      <c r="J621" s="1"/>
      <c r="K621" s="1"/>
      <c r="L621" s="1"/>
      <c r="M621" s="1"/>
      <c r="N621" s="1"/>
      <c r="O621" s="1"/>
      <c r="P621" s="1"/>
      <c r="Q621" s="1"/>
      <c r="R621" s="1"/>
      <c r="S621" s="1"/>
      <c r="T621" s="1"/>
      <c r="U621" s="1"/>
    </row>
    <row r="622" spans="1:21" ht="12.75">
      <c r="A622" s="197"/>
      <c r="B622" s="2"/>
      <c r="C622" s="2"/>
      <c r="D622" s="2"/>
      <c r="E622" s="2"/>
      <c r="F622" s="2"/>
      <c r="G622" s="2"/>
      <c r="H622" s="1"/>
      <c r="I622" s="1"/>
      <c r="J622" s="1"/>
      <c r="K622" s="1"/>
      <c r="L622" s="1"/>
      <c r="M622" s="1"/>
      <c r="N622" s="1"/>
      <c r="O622" s="1"/>
      <c r="P622" s="1"/>
      <c r="Q622" s="1"/>
      <c r="R622" s="1"/>
      <c r="S622" s="1"/>
      <c r="T622" s="1"/>
      <c r="U622" s="1"/>
    </row>
    <row r="623" spans="1:21" ht="12.75">
      <c r="A623" s="217" t="s">
        <v>601</v>
      </c>
      <c r="B623" s="194" t="s">
        <v>815</v>
      </c>
      <c r="C623" s="194" t="s">
        <v>816</v>
      </c>
      <c r="D623" s="194" t="s">
        <v>2165</v>
      </c>
      <c r="E623" s="194"/>
      <c r="F623" s="195" t="s">
        <v>652</v>
      </c>
      <c r="G623" s="208" t="s">
        <v>815</v>
      </c>
      <c r="H623" s="98" t="s">
        <v>816</v>
      </c>
      <c r="I623" s="102" t="s">
        <v>2165</v>
      </c>
      <c r="J623" s="1"/>
      <c r="K623" s="1"/>
      <c r="L623" s="1"/>
      <c r="M623" s="1"/>
      <c r="N623" s="1"/>
      <c r="O623" s="1"/>
      <c r="P623" s="1"/>
      <c r="Q623" s="1"/>
      <c r="R623" s="1"/>
      <c r="S623" s="1"/>
    </row>
    <row r="624" spans="1:21" ht="12.75">
      <c r="A624" s="197" t="s">
        <v>1391</v>
      </c>
      <c r="B624" s="2" t="s">
        <v>169</v>
      </c>
      <c r="C624" s="2" t="s">
        <v>169</v>
      </c>
      <c r="D624" s="2" t="s">
        <v>169</v>
      </c>
      <c r="E624" s="2"/>
      <c r="F624" s="197" t="s">
        <v>1392</v>
      </c>
      <c r="G624" s="2" t="s">
        <v>247</v>
      </c>
      <c r="H624" s="1" t="s">
        <v>247</v>
      </c>
      <c r="I624" s="1" t="s">
        <v>247</v>
      </c>
      <c r="J624" s="1"/>
      <c r="K624" s="1"/>
      <c r="L624" s="1"/>
      <c r="M624" s="1"/>
      <c r="N624" s="1"/>
      <c r="O624" s="1"/>
      <c r="P624" s="1"/>
      <c r="Q624" s="1"/>
      <c r="R624" s="1"/>
      <c r="S624" s="1"/>
    </row>
    <row r="625" spans="1:19" ht="12.75">
      <c r="A625" s="197" t="s">
        <v>1393</v>
      </c>
      <c r="B625" s="2" t="s">
        <v>169</v>
      </c>
      <c r="C625" s="2" t="s">
        <v>169</v>
      </c>
      <c r="D625" s="2" t="s">
        <v>169</v>
      </c>
      <c r="E625" s="2"/>
      <c r="F625" s="2" t="s">
        <v>1394</v>
      </c>
      <c r="G625" s="2" t="s">
        <v>247</v>
      </c>
      <c r="H625" s="1" t="s">
        <v>247</v>
      </c>
      <c r="I625" s="1" t="s">
        <v>247</v>
      </c>
      <c r="J625" s="1"/>
      <c r="K625" s="1"/>
      <c r="L625" s="1"/>
      <c r="M625" s="1"/>
      <c r="N625" s="1"/>
      <c r="O625" s="1"/>
      <c r="P625" s="1"/>
      <c r="Q625" s="1"/>
      <c r="R625" s="1"/>
      <c r="S625" s="1"/>
    </row>
    <row r="626" spans="1:19" ht="12.75">
      <c r="A626" s="197" t="s">
        <v>1395</v>
      </c>
      <c r="B626" s="2" t="s">
        <v>169</v>
      </c>
      <c r="C626" s="2" t="s">
        <v>169</v>
      </c>
      <c r="D626" s="2" t="s">
        <v>169</v>
      </c>
      <c r="E626" s="2"/>
      <c r="F626" s="2" t="s">
        <v>1396</v>
      </c>
      <c r="G626" s="2" t="s">
        <v>247</v>
      </c>
      <c r="H626" s="1" t="s">
        <v>247</v>
      </c>
      <c r="I626" s="1" t="s">
        <v>247</v>
      </c>
      <c r="J626" s="1"/>
      <c r="K626" s="1"/>
      <c r="L626" s="1"/>
      <c r="M626" s="1"/>
      <c r="N626" s="1"/>
      <c r="O626" s="1"/>
      <c r="P626" s="1"/>
      <c r="Q626" s="1"/>
      <c r="R626" s="1"/>
      <c r="S626" s="1"/>
    </row>
    <row r="627" spans="1:19" ht="12.75">
      <c r="A627" s="197" t="s">
        <v>1397</v>
      </c>
      <c r="B627" s="2" t="s">
        <v>169</v>
      </c>
      <c r="C627" s="2" t="s">
        <v>169</v>
      </c>
      <c r="D627" s="2" t="s">
        <v>169</v>
      </c>
      <c r="E627" s="2"/>
      <c r="F627" s="2" t="s">
        <v>1398</v>
      </c>
      <c r="G627" s="2" t="s">
        <v>247</v>
      </c>
      <c r="H627" s="1" t="s">
        <v>247</v>
      </c>
      <c r="I627" s="1" t="s">
        <v>247</v>
      </c>
      <c r="J627" s="1"/>
      <c r="K627" s="1"/>
      <c r="L627" s="1"/>
      <c r="M627" s="1"/>
      <c r="N627" s="1"/>
      <c r="O627" s="1"/>
      <c r="P627" s="1"/>
      <c r="Q627" s="1"/>
      <c r="R627" s="1"/>
      <c r="S627" s="1"/>
    </row>
    <row r="628" spans="1:19" ht="12.75">
      <c r="A628" s="197" t="s">
        <v>1399</v>
      </c>
      <c r="B628" s="2" t="s">
        <v>169</v>
      </c>
      <c r="C628" s="2" t="s">
        <v>169</v>
      </c>
      <c r="D628" s="2" t="s">
        <v>169</v>
      </c>
      <c r="E628" s="2"/>
      <c r="F628" s="2" t="s">
        <v>1400</v>
      </c>
      <c r="G628" s="2" t="s">
        <v>247</v>
      </c>
      <c r="H628" s="2" t="s">
        <v>247</v>
      </c>
      <c r="I628" s="1" t="s">
        <v>247</v>
      </c>
      <c r="J628" s="1"/>
      <c r="K628" s="1"/>
      <c r="L628" s="1"/>
      <c r="M628" s="1"/>
      <c r="N628" s="1"/>
      <c r="O628" s="1"/>
      <c r="P628" s="1"/>
      <c r="Q628" s="1"/>
      <c r="R628" s="1"/>
      <c r="S628" s="1"/>
    </row>
    <row r="629" spans="1:19" ht="12.75">
      <c r="A629" s="197" t="s">
        <v>1401</v>
      </c>
      <c r="B629" s="2" t="s">
        <v>1402</v>
      </c>
      <c r="C629" s="2" t="s">
        <v>1402</v>
      </c>
      <c r="D629" s="2" t="s">
        <v>1402</v>
      </c>
      <c r="E629" s="2"/>
      <c r="F629" s="197" t="s">
        <v>1403</v>
      </c>
      <c r="G629" s="2"/>
      <c r="H629" s="1"/>
      <c r="I629" s="1"/>
      <c r="J629" s="1"/>
      <c r="K629" s="1"/>
      <c r="L629" s="1"/>
      <c r="M629" s="1"/>
      <c r="N629" s="1"/>
      <c r="O629" s="1"/>
      <c r="P629" s="1"/>
      <c r="Q629" s="1"/>
      <c r="R629" s="1"/>
      <c r="S629" s="1"/>
    </row>
    <row r="630" spans="1:19" ht="12.75">
      <c r="A630" s="197" t="s">
        <v>1404</v>
      </c>
      <c r="B630" s="190" t="s">
        <v>1402</v>
      </c>
      <c r="C630" s="190" t="s">
        <v>1402</v>
      </c>
      <c r="D630" s="190" t="s">
        <v>1402</v>
      </c>
      <c r="E630" s="2"/>
      <c r="F630" s="2" t="s">
        <v>1405</v>
      </c>
      <c r="G630" s="2"/>
      <c r="H630" s="2"/>
      <c r="I630" s="1"/>
      <c r="J630" s="1"/>
      <c r="K630" s="1"/>
      <c r="L630" s="1"/>
      <c r="M630" s="1"/>
      <c r="N630" s="1"/>
      <c r="O630" s="1"/>
      <c r="P630" s="1"/>
      <c r="Q630" s="1"/>
      <c r="R630" s="1"/>
      <c r="S630" s="1"/>
    </row>
    <row r="631" spans="1:19" ht="12.75">
      <c r="A631" s="197" t="s">
        <v>1406</v>
      </c>
      <c r="B631" s="190" t="s">
        <v>1402</v>
      </c>
      <c r="C631" s="190" t="s">
        <v>1402</v>
      </c>
      <c r="D631" s="190" t="s">
        <v>1402</v>
      </c>
      <c r="E631" s="2"/>
      <c r="F631" s="2" t="s">
        <v>1407</v>
      </c>
      <c r="G631" s="2"/>
      <c r="H631" s="1"/>
      <c r="I631" s="1"/>
      <c r="J631" s="1"/>
      <c r="K631" s="1"/>
      <c r="L631" s="1"/>
      <c r="M631" s="1"/>
      <c r="N631" s="1"/>
      <c r="O631" s="1"/>
      <c r="P631" s="1"/>
      <c r="Q631" s="1"/>
      <c r="R631" s="1"/>
      <c r="S631" s="1"/>
    </row>
    <row r="632" spans="1:19" ht="12.75">
      <c r="A632" s="197" t="s">
        <v>1408</v>
      </c>
      <c r="B632" s="190" t="s">
        <v>1402</v>
      </c>
      <c r="C632" s="190" t="s">
        <v>1402</v>
      </c>
      <c r="D632" s="190" t="s">
        <v>1402</v>
      </c>
      <c r="E632" s="2"/>
      <c r="F632" s="2" t="s">
        <v>1409</v>
      </c>
      <c r="G632" s="2"/>
      <c r="H632" s="1"/>
      <c r="I632" s="1"/>
      <c r="J632" s="1"/>
      <c r="K632" s="1"/>
      <c r="L632" s="1"/>
      <c r="M632" s="1"/>
      <c r="N632" s="1"/>
      <c r="O632" s="1"/>
      <c r="P632" s="1"/>
      <c r="Q632" s="1"/>
      <c r="R632" s="1"/>
      <c r="S632" s="1"/>
    </row>
    <row r="633" spans="1:19" ht="12.75">
      <c r="A633" s="197" t="s">
        <v>1410</v>
      </c>
      <c r="B633" s="190" t="s">
        <v>1402</v>
      </c>
      <c r="C633" s="190" t="s">
        <v>1402</v>
      </c>
      <c r="D633" s="2" t="s">
        <v>1402</v>
      </c>
      <c r="E633" s="2"/>
      <c r="F633" s="2" t="s">
        <v>1411</v>
      </c>
      <c r="G633" s="2"/>
      <c r="H633" s="1"/>
      <c r="I633" s="1"/>
      <c r="J633" s="1"/>
      <c r="K633" s="1"/>
      <c r="L633" s="1"/>
      <c r="M633" s="1"/>
      <c r="N633" s="1"/>
      <c r="O633" s="1"/>
      <c r="P633" s="1"/>
      <c r="Q633" s="1"/>
      <c r="R633" s="1"/>
      <c r="S633" s="1"/>
    </row>
    <row r="634" spans="1:19" ht="12.75">
      <c r="A634" s="197" t="s">
        <v>658</v>
      </c>
      <c r="B634" s="2"/>
      <c r="C634" s="2"/>
      <c r="D634" s="2"/>
      <c r="E634" s="2"/>
      <c r="F634" s="2"/>
      <c r="G634" s="2"/>
      <c r="H634" s="1"/>
      <c r="I634" s="1"/>
      <c r="J634" s="1"/>
      <c r="K634" s="1"/>
      <c r="L634" s="1"/>
      <c r="M634" s="1"/>
      <c r="N634" s="1"/>
      <c r="O634" s="1"/>
      <c r="P634" s="1"/>
      <c r="Q634" s="1"/>
      <c r="R634" s="1"/>
      <c r="S634" s="1"/>
    </row>
    <row r="635" spans="1:19" ht="12.75">
      <c r="A635" s="197"/>
      <c r="B635" s="198"/>
      <c r="C635" s="198"/>
      <c r="D635" s="198"/>
      <c r="E635" s="2"/>
      <c r="F635" s="2"/>
      <c r="G635" s="2"/>
      <c r="H635" s="1"/>
      <c r="I635" s="1"/>
      <c r="J635" s="1"/>
      <c r="K635" s="1"/>
      <c r="L635" s="1"/>
      <c r="M635" s="1"/>
      <c r="N635" s="1"/>
      <c r="O635" s="1"/>
      <c r="P635" s="1"/>
      <c r="Q635" s="1"/>
      <c r="R635" s="1"/>
      <c r="S635" s="1"/>
    </row>
    <row r="636" spans="1:19" ht="12.75">
      <c r="A636" s="197"/>
      <c r="B636" s="198"/>
      <c r="C636" s="198"/>
      <c r="D636" s="198"/>
      <c r="E636" s="2"/>
      <c r="F636" s="2"/>
      <c r="G636" s="2"/>
      <c r="H636" s="1"/>
      <c r="I636" s="1"/>
      <c r="J636" s="1"/>
      <c r="K636" s="1"/>
      <c r="L636" s="1"/>
      <c r="M636" s="1"/>
      <c r="N636" s="1"/>
      <c r="O636" s="1"/>
      <c r="P636" s="1"/>
      <c r="Q636" s="1"/>
      <c r="R636" s="1"/>
      <c r="S636" s="1"/>
    </row>
    <row r="637" spans="1:19" ht="12.75">
      <c r="A637" s="197" t="s">
        <v>1412</v>
      </c>
      <c r="B637" s="199" t="s">
        <v>633</v>
      </c>
      <c r="C637" s="199" t="s">
        <v>633</v>
      </c>
      <c r="D637" s="199" t="s">
        <v>633</v>
      </c>
      <c r="E637" s="2"/>
      <c r="F637" s="2"/>
      <c r="G637" s="2"/>
      <c r="H637" s="1"/>
      <c r="I637" s="1"/>
      <c r="J637" s="1"/>
      <c r="K637" s="1"/>
      <c r="L637" s="1"/>
      <c r="M637" s="1"/>
      <c r="N637" s="1"/>
      <c r="O637" s="1"/>
      <c r="P637" s="1"/>
      <c r="Q637" s="1"/>
      <c r="R637" s="1"/>
      <c r="S637" s="1"/>
    </row>
    <row r="638" spans="1:19" ht="12.75">
      <c r="A638" s="197" t="s">
        <v>1413</v>
      </c>
      <c r="B638" s="199" t="s">
        <v>633</v>
      </c>
      <c r="C638" s="199" t="s">
        <v>633</v>
      </c>
      <c r="D638" s="199" t="s">
        <v>633</v>
      </c>
      <c r="E638" s="2"/>
      <c r="F638" s="2"/>
      <c r="G638" s="2"/>
      <c r="H638" s="1"/>
      <c r="I638" s="1"/>
      <c r="J638" s="1"/>
      <c r="K638" s="1"/>
      <c r="L638" s="1"/>
      <c r="M638" s="1"/>
      <c r="N638" s="1"/>
      <c r="O638" s="1"/>
      <c r="P638" s="1"/>
      <c r="Q638" s="1"/>
      <c r="R638" s="1"/>
      <c r="S638" s="1"/>
    </row>
    <row r="639" spans="1:19" ht="12.75">
      <c r="A639" s="197" t="s">
        <v>1414</v>
      </c>
      <c r="B639" s="199" t="s">
        <v>633</v>
      </c>
      <c r="C639" s="199" t="s">
        <v>633</v>
      </c>
      <c r="D639" s="199" t="s">
        <v>633</v>
      </c>
      <c r="E639" s="2"/>
      <c r="F639" s="2"/>
      <c r="G639" s="2"/>
      <c r="H639" s="1"/>
      <c r="I639" s="1"/>
      <c r="J639" s="1"/>
      <c r="K639" s="1"/>
      <c r="L639" s="1"/>
      <c r="M639" s="1"/>
      <c r="N639" s="1"/>
      <c r="O639" s="1"/>
      <c r="P639" s="1"/>
      <c r="Q639" s="1"/>
      <c r="R639" s="1"/>
      <c r="S639" s="1"/>
    </row>
    <row r="640" spans="1:19" ht="12.75">
      <c r="A640" s="197" t="s">
        <v>1415</v>
      </c>
      <c r="B640" s="199" t="s">
        <v>633</v>
      </c>
      <c r="C640" s="199" t="s">
        <v>633</v>
      </c>
      <c r="D640" s="199" t="s">
        <v>633</v>
      </c>
      <c r="E640" s="2"/>
      <c r="F640" s="2"/>
      <c r="G640" s="2"/>
      <c r="H640" s="1"/>
      <c r="I640" s="1"/>
      <c r="J640" s="1"/>
      <c r="K640" s="1"/>
      <c r="L640" s="1"/>
      <c r="M640" s="1"/>
      <c r="N640" s="1"/>
      <c r="O640" s="1"/>
      <c r="P640" s="1"/>
      <c r="Q640" s="1"/>
      <c r="R640" s="1"/>
      <c r="S640" s="1"/>
    </row>
    <row r="641" spans="1:21" ht="12.75">
      <c r="A641" s="197" t="s">
        <v>1416</v>
      </c>
      <c r="B641" s="199" t="s">
        <v>633</v>
      </c>
      <c r="C641" s="199" t="s">
        <v>633</v>
      </c>
      <c r="D641" s="199" t="s">
        <v>633</v>
      </c>
      <c r="E641" s="2"/>
      <c r="F641" s="2"/>
      <c r="G641" s="2"/>
      <c r="H641" s="1"/>
      <c r="I641" s="1"/>
      <c r="J641" s="1"/>
      <c r="K641" s="1"/>
      <c r="L641" s="1"/>
      <c r="M641" s="1"/>
      <c r="N641" s="1"/>
      <c r="O641" s="1"/>
      <c r="P641" s="1"/>
      <c r="Q641" s="1"/>
      <c r="R641" s="1"/>
      <c r="S641" s="1"/>
    </row>
    <row r="642" spans="1:21" ht="12.75">
      <c r="A642" s="197"/>
      <c r="B642" s="198"/>
      <c r="C642" s="198"/>
      <c r="D642" s="198"/>
      <c r="E642" s="2"/>
      <c r="F642" s="2"/>
      <c r="G642" s="2"/>
      <c r="H642" s="1"/>
      <c r="I642" s="1"/>
      <c r="J642" s="1"/>
      <c r="K642" s="1"/>
      <c r="L642" s="1"/>
      <c r="M642" s="1"/>
      <c r="N642" s="1"/>
      <c r="O642" s="1"/>
      <c r="P642" s="1"/>
      <c r="Q642" s="1"/>
      <c r="R642" s="1"/>
      <c r="S642" s="1"/>
    </row>
    <row r="643" spans="1:21" ht="12.75">
      <c r="A643" s="200" t="s">
        <v>661</v>
      </c>
      <c r="B643" s="211" t="s">
        <v>169</v>
      </c>
      <c r="C643" s="211" t="s">
        <v>169</v>
      </c>
      <c r="D643" s="211" t="s">
        <v>169</v>
      </c>
      <c r="E643" s="2"/>
      <c r="F643" s="2"/>
      <c r="G643" s="2"/>
      <c r="H643" s="1"/>
      <c r="I643" s="1"/>
      <c r="J643" s="1"/>
      <c r="K643" s="1"/>
      <c r="L643" s="1"/>
      <c r="M643" s="1"/>
      <c r="N643" s="1"/>
      <c r="O643" s="1"/>
      <c r="P643" s="1"/>
      <c r="Q643" s="1"/>
      <c r="R643" s="1"/>
      <c r="S643" s="1"/>
    </row>
    <row r="644" spans="1:21" ht="12.75">
      <c r="A644" s="200"/>
      <c r="B644" s="211" t="s">
        <v>169</v>
      </c>
      <c r="C644" s="205"/>
      <c r="D644" s="201" t="s">
        <v>169</v>
      </c>
      <c r="E644" s="2"/>
      <c r="F644" s="2"/>
      <c r="G644" s="2"/>
      <c r="H644" s="1"/>
      <c r="I644" s="1"/>
      <c r="J644" s="1"/>
      <c r="K644" s="1"/>
      <c r="L644" s="1"/>
      <c r="M644" s="1"/>
      <c r="N644" s="1"/>
      <c r="O644" s="1"/>
      <c r="P644" s="1"/>
      <c r="Q644" s="1"/>
      <c r="R644" s="1"/>
      <c r="S644" s="1"/>
    </row>
    <row r="645" spans="1:21" ht="12.75">
      <c r="A645" s="200" t="s">
        <v>663</v>
      </c>
      <c r="B645" s="219" t="s">
        <v>169</v>
      </c>
      <c r="C645" s="2"/>
      <c r="D645" s="2"/>
      <c r="E645" s="2"/>
      <c r="F645" s="2"/>
      <c r="G645" s="2"/>
      <c r="H645" s="1"/>
      <c r="I645" s="1"/>
      <c r="J645" s="1"/>
      <c r="K645" s="1"/>
      <c r="L645" s="1"/>
      <c r="M645" s="1"/>
      <c r="N645" s="1"/>
      <c r="O645" s="1"/>
      <c r="P645" s="1"/>
      <c r="Q645" s="1"/>
      <c r="R645" s="1"/>
      <c r="S645" s="1"/>
      <c r="T645" s="1"/>
      <c r="U645" s="1"/>
    </row>
    <row r="646" spans="1:21" ht="12.75">
      <c r="A646" s="197"/>
      <c r="B646" s="2"/>
      <c r="C646" s="2"/>
      <c r="D646" s="2"/>
      <c r="E646" s="2"/>
      <c r="F646" s="2"/>
      <c r="G646" s="2"/>
      <c r="H646" s="1"/>
      <c r="I646" s="1"/>
      <c r="J646" s="1"/>
      <c r="K646" s="1"/>
      <c r="L646" s="1"/>
      <c r="M646" s="1"/>
      <c r="N646" s="1"/>
      <c r="O646" s="1"/>
      <c r="P646" s="1"/>
      <c r="Q646" s="1"/>
      <c r="R646" s="1"/>
      <c r="S646" s="1"/>
      <c r="T646" s="1"/>
      <c r="U646" s="1"/>
    </row>
    <row r="647" spans="1:21" ht="12.75">
      <c r="A647" s="217" t="s">
        <v>604</v>
      </c>
      <c r="B647" s="194" t="s">
        <v>815</v>
      </c>
      <c r="C647" s="194" t="s">
        <v>816</v>
      </c>
      <c r="D647" s="194" t="s">
        <v>2165</v>
      </c>
      <c r="E647" s="194"/>
      <c r="F647" s="195" t="s">
        <v>652</v>
      </c>
      <c r="G647" s="208" t="s">
        <v>815</v>
      </c>
      <c r="H647" s="98" t="s">
        <v>816</v>
      </c>
      <c r="I647" s="102" t="s">
        <v>2165</v>
      </c>
      <c r="J647" s="1"/>
      <c r="K647" s="1"/>
      <c r="L647" s="1"/>
      <c r="M647" s="1"/>
      <c r="N647" s="1"/>
      <c r="O647" s="1"/>
      <c r="P647" s="1"/>
      <c r="Q647" s="1"/>
      <c r="R647" s="1"/>
      <c r="S647" s="1"/>
    </row>
    <row r="648" spans="1:21" ht="12.75">
      <c r="A648" s="197" t="s">
        <v>1417</v>
      </c>
      <c r="B648" s="2" t="s">
        <v>165</v>
      </c>
      <c r="C648" s="2" t="s">
        <v>165</v>
      </c>
      <c r="D648" s="2" t="s">
        <v>165</v>
      </c>
      <c r="E648" s="2"/>
      <c r="F648" s="197" t="s">
        <v>1418</v>
      </c>
      <c r="G648" s="2" t="s">
        <v>247</v>
      </c>
      <c r="H648" s="1" t="s">
        <v>247</v>
      </c>
      <c r="I648" s="1" t="s">
        <v>247</v>
      </c>
      <c r="J648" s="1"/>
      <c r="K648" s="1"/>
      <c r="L648" s="1"/>
      <c r="M648" s="1"/>
      <c r="N648" s="1"/>
      <c r="O648" s="1"/>
      <c r="P648" s="1"/>
      <c r="Q648" s="1"/>
      <c r="R648" s="1"/>
      <c r="S648" s="1"/>
    </row>
    <row r="649" spans="1:21" ht="12.75">
      <c r="A649" s="197" t="s">
        <v>1419</v>
      </c>
      <c r="B649" s="2" t="s">
        <v>165</v>
      </c>
      <c r="C649" s="2" t="s">
        <v>165</v>
      </c>
      <c r="D649" s="2" t="s">
        <v>165</v>
      </c>
      <c r="E649" s="2"/>
      <c r="F649" s="2" t="s">
        <v>1420</v>
      </c>
      <c r="G649" s="2" t="s">
        <v>247</v>
      </c>
      <c r="H649" s="1" t="s">
        <v>247</v>
      </c>
      <c r="I649" s="1" t="s">
        <v>247</v>
      </c>
      <c r="J649" s="1"/>
      <c r="K649" s="1"/>
      <c r="L649" s="1"/>
      <c r="M649" s="1"/>
      <c r="N649" s="1"/>
      <c r="O649" s="1"/>
      <c r="P649" s="1"/>
      <c r="Q649" s="1"/>
      <c r="R649" s="1"/>
      <c r="S649" s="1"/>
    </row>
    <row r="650" spans="1:21" ht="12.75">
      <c r="A650" s="197" t="s">
        <v>1421</v>
      </c>
      <c r="B650" s="2" t="s">
        <v>165</v>
      </c>
      <c r="C650" s="2" t="s">
        <v>165</v>
      </c>
      <c r="D650" s="2" t="s">
        <v>165</v>
      </c>
      <c r="E650" s="2"/>
      <c r="F650" s="2" t="s">
        <v>1422</v>
      </c>
      <c r="G650" s="2" t="s">
        <v>247</v>
      </c>
      <c r="H650" s="1" t="s">
        <v>247</v>
      </c>
      <c r="I650" s="1" t="s">
        <v>247</v>
      </c>
      <c r="J650" s="1"/>
      <c r="K650" s="1"/>
      <c r="L650" s="1"/>
      <c r="M650" s="1"/>
      <c r="N650" s="1"/>
      <c r="O650" s="1"/>
      <c r="P650" s="1"/>
      <c r="Q650" s="1"/>
      <c r="R650" s="1"/>
      <c r="S650" s="1"/>
    </row>
    <row r="651" spans="1:21" ht="12.75">
      <c r="A651" s="197" t="s">
        <v>1423</v>
      </c>
      <c r="B651" s="2" t="s">
        <v>168</v>
      </c>
      <c r="C651" s="2" t="s">
        <v>168</v>
      </c>
      <c r="D651" s="2" t="s">
        <v>168</v>
      </c>
      <c r="E651" s="2"/>
      <c r="F651" s="2" t="s">
        <v>1424</v>
      </c>
      <c r="G651" s="2" t="s">
        <v>247</v>
      </c>
      <c r="H651" s="1" t="s">
        <v>247</v>
      </c>
      <c r="I651" s="1" t="s">
        <v>247</v>
      </c>
      <c r="J651" s="1"/>
      <c r="K651" s="1"/>
      <c r="L651" s="1"/>
      <c r="M651" s="1"/>
      <c r="N651" s="1"/>
      <c r="O651" s="1"/>
      <c r="P651" s="1"/>
      <c r="Q651" s="1"/>
      <c r="R651" s="1"/>
      <c r="S651" s="1"/>
    </row>
    <row r="652" spans="1:21" ht="12.75">
      <c r="A652" s="197" t="s">
        <v>1425</v>
      </c>
      <c r="B652" s="2" t="s">
        <v>165</v>
      </c>
      <c r="C652" s="2" t="s">
        <v>165</v>
      </c>
      <c r="D652" s="2" t="s">
        <v>165</v>
      </c>
      <c r="E652" s="2"/>
      <c r="F652" s="2" t="s">
        <v>1426</v>
      </c>
      <c r="G652" s="2" t="s">
        <v>247</v>
      </c>
      <c r="H652" s="2" t="s">
        <v>247</v>
      </c>
      <c r="I652" s="1" t="s">
        <v>247</v>
      </c>
      <c r="J652" s="1"/>
      <c r="K652" s="1"/>
      <c r="L652" s="1"/>
      <c r="M652" s="1"/>
      <c r="N652" s="1"/>
      <c r="O652" s="1"/>
      <c r="P652" s="1"/>
      <c r="Q652" s="1"/>
      <c r="R652" s="1"/>
      <c r="S652" s="1"/>
    </row>
    <row r="653" spans="1:21" ht="18.75" customHeight="1">
      <c r="A653" s="197" t="s">
        <v>1427</v>
      </c>
      <c r="B653" s="2" t="s">
        <v>168</v>
      </c>
      <c r="C653" s="2" t="s">
        <v>168</v>
      </c>
      <c r="D653" s="2" t="s">
        <v>168</v>
      </c>
      <c r="E653" s="2"/>
      <c r="F653" s="2" t="s">
        <v>1428</v>
      </c>
      <c r="G653" s="2" t="s">
        <v>247</v>
      </c>
      <c r="H653" s="1" t="s">
        <v>247</v>
      </c>
      <c r="I653" s="1" t="s">
        <v>247</v>
      </c>
      <c r="J653" s="1"/>
      <c r="K653" s="1"/>
      <c r="L653" s="1"/>
      <c r="M653" s="1"/>
      <c r="N653" s="1"/>
      <c r="O653" s="1"/>
      <c r="P653" s="1"/>
      <c r="Q653" s="1"/>
      <c r="R653" s="1"/>
      <c r="S653" s="1"/>
    </row>
    <row r="654" spans="1:21" ht="12.75">
      <c r="A654" s="197" t="s">
        <v>1429</v>
      </c>
      <c r="B654" s="2" t="s">
        <v>165</v>
      </c>
      <c r="C654" s="2" t="s">
        <v>165</v>
      </c>
      <c r="D654" s="2" t="s">
        <v>165</v>
      </c>
      <c r="E654" s="2"/>
      <c r="F654" s="2" t="s">
        <v>1430</v>
      </c>
      <c r="G654" s="2" t="s">
        <v>247</v>
      </c>
      <c r="H654" s="2" t="s">
        <v>247</v>
      </c>
      <c r="I654" s="1" t="s">
        <v>247</v>
      </c>
      <c r="J654" s="1"/>
      <c r="K654" s="1"/>
      <c r="L654" s="1"/>
      <c r="M654" s="1"/>
      <c r="N654" s="1"/>
      <c r="O654" s="1"/>
      <c r="P654" s="1"/>
      <c r="Q654" s="1"/>
      <c r="R654" s="1"/>
      <c r="S654" s="1"/>
    </row>
    <row r="655" spans="1:21" ht="12.75">
      <c r="A655" s="197" t="s">
        <v>1431</v>
      </c>
      <c r="B655" s="2" t="s">
        <v>168</v>
      </c>
      <c r="C655" s="2" t="s">
        <v>168</v>
      </c>
      <c r="D655" s="2" t="s">
        <v>168</v>
      </c>
      <c r="E655" s="2"/>
      <c r="F655" s="2" t="s">
        <v>1432</v>
      </c>
      <c r="G655" s="2" t="s">
        <v>247</v>
      </c>
      <c r="H655" s="1" t="s">
        <v>247</v>
      </c>
      <c r="I655" s="1" t="s">
        <v>247</v>
      </c>
      <c r="J655" s="1"/>
      <c r="K655" s="1"/>
      <c r="L655" s="1"/>
      <c r="M655" s="1"/>
      <c r="N655" s="1"/>
      <c r="O655" s="1"/>
      <c r="P655" s="1"/>
      <c r="Q655" s="1"/>
      <c r="R655" s="1"/>
      <c r="S655" s="1"/>
    </row>
    <row r="656" spans="1:21" ht="12.75">
      <c r="A656" s="197" t="s">
        <v>1433</v>
      </c>
      <c r="B656" s="190" t="s">
        <v>165</v>
      </c>
      <c r="C656" s="190" t="s">
        <v>165</v>
      </c>
      <c r="D656" s="190" t="s">
        <v>165</v>
      </c>
      <c r="E656" s="2"/>
      <c r="F656" s="2" t="s">
        <v>1434</v>
      </c>
      <c r="G656" s="2" t="s">
        <v>247</v>
      </c>
      <c r="H656" s="1" t="s">
        <v>247</v>
      </c>
      <c r="I656" s="1" t="s">
        <v>247</v>
      </c>
      <c r="J656" s="1"/>
      <c r="K656" s="1"/>
      <c r="L656" s="1"/>
      <c r="M656" s="1"/>
      <c r="N656" s="1"/>
      <c r="O656" s="1"/>
      <c r="P656" s="1"/>
      <c r="Q656" s="1"/>
      <c r="R656" s="1"/>
      <c r="S656" s="1"/>
    </row>
    <row r="657" spans="1:19" ht="12.75">
      <c r="A657" s="197" t="s">
        <v>1435</v>
      </c>
      <c r="B657" s="190" t="s">
        <v>168</v>
      </c>
      <c r="C657" s="190" t="s">
        <v>168</v>
      </c>
      <c r="D657" s="190" t="s">
        <v>168</v>
      </c>
      <c r="E657" s="2"/>
      <c r="F657" s="2" t="s">
        <v>1436</v>
      </c>
      <c r="G657" s="2" t="s">
        <v>247</v>
      </c>
      <c r="H657" s="1" t="s">
        <v>247</v>
      </c>
      <c r="I657" s="1" t="s">
        <v>247</v>
      </c>
      <c r="J657" s="1"/>
      <c r="K657" s="1"/>
      <c r="L657" s="1"/>
      <c r="M657" s="1"/>
      <c r="N657" s="1"/>
      <c r="O657" s="1"/>
      <c r="P657" s="1"/>
      <c r="Q657" s="1"/>
      <c r="R657" s="1"/>
      <c r="S657" s="1"/>
    </row>
    <row r="658" spans="1:19" ht="12.75">
      <c r="A658" s="197" t="s">
        <v>1437</v>
      </c>
      <c r="B658" s="190" t="s">
        <v>166</v>
      </c>
      <c r="C658" s="190" t="s">
        <v>166</v>
      </c>
      <c r="D658" s="190" t="s">
        <v>166</v>
      </c>
      <c r="E658" s="2"/>
      <c r="F658" s="2" t="s">
        <v>1438</v>
      </c>
      <c r="G658" s="2" t="s">
        <v>247</v>
      </c>
      <c r="H658" s="1" t="s">
        <v>247</v>
      </c>
      <c r="I658" s="1" t="s">
        <v>247</v>
      </c>
      <c r="J658" s="1"/>
      <c r="K658" s="1"/>
      <c r="L658" s="1"/>
      <c r="M658" s="1"/>
      <c r="N658" s="1"/>
      <c r="O658" s="1"/>
      <c r="P658" s="1"/>
      <c r="Q658" s="1"/>
      <c r="R658" s="1"/>
      <c r="S658" s="1"/>
    </row>
    <row r="659" spans="1:19" ht="12.75">
      <c r="A659" s="197" t="s">
        <v>1439</v>
      </c>
      <c r="B659" s="190" t="s">
        <v>168</v>
      </c>
      <c r="C659" s="190" t="s">
        <v>168</v>
      </c>
      <c r="D659" s="2" t="s">
        <v>168</v>
      </c>
      <c r="E659" s="2"/>
      <c r="F659" s="2" t="s">
        <v>1440</v>
      </c>
      <c r="G659" s="2" t="s">
        <v>247</v>
      </c>
      <c r="H659" s="1" t="s">
        <v>247</v>
      </c>
      <c r="I659" s="1" t="s">
        <v>247</v>
      </c>
      <c r="J659" s="1"/>
      <c r="K659" s="1"/>
      <c r="L659" s="1"/>
      <c r="M659" s="1"/>
      <c r="N659" s="1"/>
      <c r="O659" s="1"/>
      <c r="P659" s="1"/>
      <c r="Q659" s="1"/>
      <c r="R659" s="1"/>
      <c r="S659" s="1"/>
    </row>
    <row r="660" spans="1:19" ht="12.75">
      <c r="A660" s="197" t="s">
        <v>1441</v>
      </c>
      <c r="B660" s="2" t="s">
        <v>8202</v>
      </c>
      <c r="C660" s="2" t="s">
        <v>8202</v>
      </c>
      <c r="D660" s="2" t="s">
        <v>8202</v>
      </c>
      <c r="E660" s="2"/>
      <c r="F660" s="197" t="s">
        <v>1442</v>
      </c>
      <c r="G660" s="2"/>
      <c r="H660" s="1"/>
      <c r="I660" s="1"/>
      <c r="J660" s="1"/>
      <c r="K660" s="1"/>
      <c r="L660" s="1"/>
      <c r="M660" s="1"/>
      <c r="N660" s="1"/>
      <c r="O660" s="1"/>
      <c r="P660" s="1"/>
      <c r="Q660" s="1"/>
      <c r="R660" s="1"/>
      <c r="S660" s="1"/>
    </row>
    <row r="661" spans="1:19" ht="12.75">
      <c r="A661" s="197" t="s">
        <v>1443</v>
      </c>
      <c r="B661" s="2" t="s">
        <v>8203</v>
      </c>
      <c r="C661" s="2" t="s">
        <v>8203</v>
      </c>
      <c r="D661" s="2" t="s">
        <v>8203</v>
      </c>
      <c r="E661" s="2"/>
      <c r="F661" s="2" t="s">
        <v>1444</v>
      </c>
      <c r="G661" s="2"/>
      <c r="H661" s="1"/>
      <c r="I661" s="1"/>
      <c r="J661" s="1"/>
      <c r="K661" s="1"/>
      <c r="L661" s="1"/>
      <c r="M661" s="1"/>
      <c r="N661" s="1"/>
      <c r="O661" s="1"/>
      <c r="P661" s="1"/>
      <c r="Q661" s="1"/>
      <c r="R661" s="1"/>
      <c r="S661" s="1"/>
    </row>
    <row r="662" spans="1:19" ht="12.75">
      <c r="A662" s="197" t="s">
        <v>1445</v>
      </c>
      <c r="B662" s="2" t="s">
        <v>8204</v>
      </c>
      <c r="C662" s="2" t="s">
        <v>8204</v>
      </c>
      <c r="D662" s="2" t="s">
        <v>8204</v>
      </c>
      <c r="E662" s="2"/>
      <c r="F662" s="2" t="s">
        <v>1446</v>
      </c>
      <c r="G662" s="2"/>
      <c r="H662" s="1"/>
      <c r="I662" s="1"/>
      <c r="J662" s="1"/>
      <c r="K662" s="1"/>
      <c r="L662" s="1"/>
      <c r="M662" s="1"/>
      <c r="N662" s="1"/>
      <c r="O662" s="1"/>
      <c r="P662" s="1"/>
      <c r="Q662" s="1"/>
      <c r="R662" s="1"/>
      <c r="S662" s="1"/>
    </row>
    <row r="663" spans="1:19" ht="12.75">
      <c r="A663" s="197" t="s">
        <v>1447</v>
      </c>
      <c r="B663" s="2" t="s">
        <v>8205</v>
      </c>
      <c r="C663" s="2" t="s">
        <v>8205</v>
      </c>
      <c r="D663" s="2" t="s">
        <v>8205</v>
      </c>
      <c r="E663" s="2"/>
      <c r="F663" s="2" t="s">
        <v>1448</v>
      </c>
      <c r="G663" s="2"/>
      <c r="H663" s="1"/>
      <c r="I663" s="1"/>
      <c r="J663" s="1"/>
      <c r="K663" s="1"/>
      <c r="L663" s="1"/>
      <c r="M663" s="1"/>
      <c r="N663" s="1"/>
      <c r="O663" s="1"/>
      <c r="P663" s="1"/>
      <c r="Q663" s="1"/>
      <c r="R663" s="1"/>
      <c r="S663" s="1"/>
    </row>
    <row r="664" spans="1:19" ht="12.75">
      <c r="A664" s="197" t="s">
        <v>1449</v>
      </c>
      <c r="B664" s="2" t="s">
        <v>8206</v>
      </c>
      <c r="C664" s="2" t="s">
        <v>8206</v>
      </c>
      <c r="D664" s="2" t="s">
        <v>8206</v>
      </c>
      <c r="E664" s="2"/>
      <c r="F664" s="2" t="s">
        <v>1450</v>
      </c>
      <c r="G664" s="2"/>
      <c r="H664" s="1"/>
      <c r="I664" s="1"/>
      <c r="J664" s="1"/>
      <c r="K664" s="1"/>
      <c r="L664" s="1"/>
      <c r="M664" s="1"/>
      <c r="N664" s="1"/>
      <c r="O664" s="1"/>
      <c r="P664" s="1"/>
      <c r="Q664" s="1"/>
      <c r="R664" s="1"/>
      <c r="S664" s="1"/>
    </row>
    <row r="665" spans="1:19" ht="12.75">
      <c r="A665" s="197" t="s">
        <v>1451</v>
      </c>
      <c r="B665" s="2" t="s">
        <v>8207</v>
      </c>
      <c r="C665" s="2" t="s">
        <v>8207</v>
      </c>
      <c r="D665" s="2" t="s">
        <v>8207</v>
      </c>
      <c r="E665" s="2"/>
      <c r="F665" s="2" t="s">
        <v>1452</v>
      </c>
      <c r="G665" s="2"/>
      <c r="H665" s="1"/>
      <c r="I665" s="1"/>
      <c r="J665" s="1"/>
      <c r="K665" s="1"/>
      <c r="L665" s="1"/>
      <c r="M665" s="1"/>
      <c r="N665" s="1"/>
      <c r="O665" s="1"/>
      <c r="P665" s="1"/>
      <c r="Q665" s="1"/>
      <c r="R665" s="1"/>
      <c r="S665" s="1"/>
    </row>
    <row r="666" spans="1:19" ht="12.75">
      <c r="A666" s="197" t="s">
        <v>1453</v>
      </c>
      <c r="B666" s="2" t="s">
        <v>8208</v>
      </c>
      <c r="C666" s="2" t="s">
        <v>8208</v>
      </c>
      <c r="D666" s="2" t="s">
        <v>8208</v>
      </c>
      <c r="E666" s="2"/>
      <c r="F666" s="2" t="s">
        <v>1455</v>
      </c>
      <c r="G666" s="2"/>
      <c r="H666" s="2"/>
      <c r="I666" s="1"/>
      <c r="J666" s="1"/>
      <c r="K666" s="1"/>
      <c r="L666" s="1"/>
      <c r="M666" s="1"/>
      <c r="N666" s="1"/>
      <c r="O666" s="1"/>
      <c r="P666" s="1"/>
      <c r="Q666" s="1"/>
      <c r="R666" s="1"/>
      <c r="S666" s="1"/>
    </row>
    <row r="667" spans="1:19" ht="12.75">
      <c r="A667" s="197" t="s">
        <v>1456</v>
      </c>
      <c r="B667" s="2" t="s">
        <v>8209</v>
      </c>
      <c r="C667" s="2" t="s">
        <v>8209</v>
      </c>
      <c r="D667" s="2" t="s">
        <v>8209</v>
      </c>
      <c r="E667" s="2"/>
      <c r="F667" s="2" t="s">
        <v>1457</v>
      </c>
      <c r="G667" s="2"/>
      <c r="H667" s="1"/>
      <c r="I667" s="1"/>
      <c r="J667" s="1"/>
      <c r="K667" s="1"/>
      <c r="L667" s="1"/>
      <c r="M667" s="1"/>
      <c r="N667" s="1"/>
      <c r="O667" s="1"/>
      <c r="P667" s="1"/>
      <c r="Q667" s="1"/>
      <c r="R667" s="1"/>
      <c r="S667" s="1"/>
    </row>
    <row r="668" spans="1:19" ht="12.75">
      <c r="A668" s="197" t="s">
        <v>1458</v>
      </c>
      <c r="B668" s="2" t="s">
        <v>8210</v>
      </c>
      <c r="C668" s="2" t="s">
        <v>8210</v>
      </c>
      <c r="D668" s="2" t="s">
        <v>8210</v>
      </c>
      <c r="E668" s="2"/>
      <c r="F668" s="2" t="s">
        <v>1459</v>
      </c>
      <c r="G668" s="2"/>
      <c r="H668" s="1"/>
      <c r="I668" s="1"/>
      <c r="J668" s="1"/>
      <c r="K668" s="1"/>
      <c r="L668" s="1"/>
      <c r="M668" s="1"/>
      <c r="N668" s="1"/>
      <c r="O668" s="1"/>
      <c r="P668" s="1"/>
      <c r="Q668" s="1"/>
      <c r="R668" s="1"/>
      <c r="S668" s="1"/>
    </row>
    <row r="669" spans="1:19" ht="12.75">
      <c r="A669" s="197" t="s">
        <v>1460</v>
      </c>
      <c r="B669" s="2" t="s">
        <v>8209</v>
      </c>
      <c r="C669" s="2" t="s">
        <v>8209</v>
      </c>
      <c r="D669" s="2" t="s">
        <v>8209</v>
      </c>
      <c r="E669" s="2"/>
      <c r="F669" s="2" t="s">
        <v>1461</v>
      </c>
      <c r="G669" s="2"/>
      <c r="H669" s="1"/>
      <c r="I669" s="1"/>
      <c r="J669" s="1"/>
      <c r="K669" s="1"/>
      <c r="L669" s="1"/>
      <c r="M669" s="1"/>
      <c r="N669" s="1"/>
      <c r="O669" s="1"/>
      <c r="P669" s="1"/>
      <c r="Q669" s="1"/>
      <c r="R669" s="1"/>
      <c r="S669" s="1"/>
    </row>
    <row r="670" spans="1:19" ht="12.75">
      <c r="A670" s="197" t="s">
        <v>1462</v>
      </c>
      <c r="B670" s="2" t="s">
        <v>8211</v>
      </c>
      <c r="C670" s="2" t="s">
        <v>8211</v>
      </c>
      <c r="D670" s="2" t="s">
        <v>8211</v>
      </c>
      <c r="E670" s="2"/>
      <c r="F670" s="2" t="s">
        <v>1463</v>
      </c>
      <c r="G670" s="2"/>
      <c r="H670" s="1"/>
      <c r="I670" s="1"/>
      <c r="J670" s="1"/>
      <c r="K670" s="1"/>
      <c r="L670" s="1"/>
      <c r="M670" s="1"/>
      <c r="N670" s="1"/>
      <c r="O670" s="1"/>
      <c r="P670" s="1"/>
      <c r="Q670" s="1"/>
      <c r="R670" s="1"/>
      <c r="S670" s="1"/>
    </row>
    <row r="671" spans="1:19" ht="12.75">
      <c r="A671" s="197" t="s">
        <v>1464</v>
      </c>
      <c r="B671" s="2" t="s">
        <v>8209</v>
      </c>
      <c r="C671" s="2" t="s">
        <v>8209</v>
      </c>
      <c r="D671" s="2" t="s">
        <v>8209</v>
      </c>
      <c r="E671" s="2"/>
      <c r="F671" s="2" t="s">
        <v>1465</v>
      </c>
      <c r="G671" s="2"/>
      <c r="H671" s="1"/>
      <c r="I671" s="1"/>
      <c r="J671" s="1"/>
      <c r="K671" s="1"/>
      <c r="L671" s="1"/>
      <c r="M671" s="1"/>
      <c r="N671" s="1"/>
      <c r="O671" s="1"/>
      <c r="P671" s="1"/>
      <c r="Q671" s="1"/>
      <c r="R671" s="1"/>
      <c r="S671" s="1"/>
    </row>
    <row r="672" spans="1:19" ht="12.75">
      <c r="A672" s="197" t="s">
        <v>658</v>
      </c>
      <c r="B672" s="198" t="s">
        <v>6198</v>
      </c>
      <c r="C672" s="198" t="s">
        <v>6198</v>
      </c>
      <c r="D672" s="198" t="s">
        <v>6198</v>
      </c>
      <c r="E672" s="198"/>
      <c r="F672" s="2"/>
      <c r="G672" s="2"/>
      <c r="H672" s="1"/>
      <c r="I672" s="1"/>
      <c r="J672" s="1"/>
      <c r="K672" s="1"/>
      <c r="L672" s="1"/>
      <c r="M672" s="1"/>
      <c r="N672" s="1"/>
      <c r="O672" s="1"/>
      <c r="P672" s="1"/>
      <c r="Q672" s="1"/>
      <c r="R672" s="1"/>
      <c r="S672" s="1"/>
    </row>
    <row r="673" spans="1:19" ht="12.75">
      <c r="A673" s="197"/>
      <c r="B673" s="198"/>
      <c r="C673" s="198"/>
      <c r="D673" s="198"/>
      <c r="E673" s="198"/>
      <c r="F673" s="2"/>
      <c r="G673" s="2"/>
      <c r="H673" s="1"/>
      <c r="I673" s="1"/>
      <c r="J673" s="1"/>
      <c r="K673" s="1"/>
      <c r="L673" s="1"/>
      <c r="M673" s="1"/>
      <c r="N673" s="1"/>
      <c r="O673" s="1"/>
      <c r="P673" s="1"/>
      <c r="Q673" s="1"/>
      <c r="R673" s="1"/>
      <c r="S673" s="1"/>
    </row>
    <row r="674" spans="1:19" ht="12.75">
      <c r="A674" s="197"/>
      <c r="B674" s="198"/>
      <c r="C674" s="198"/>
      <c r="D674" s="198"/>
      <c r="E674" s="198"/>
      <c r="F674" s="2"/>
      <c r="G674" s="2"/>
      <c r="H674" s="1"/>
      <c r="I674" s="1"/>
      <c r="J674" s="1"/>
      <c r="K674" s="1"/>
      <c r="L674" s="1"/>
      <c r="M674" s="1"/>
      <c r="N674" s="1"/>
      <c r="O674" s="1"/>
      <c r="P674" s="1"/>
      <c r="Q674" s="1"/>
      <c r="R674" s="1"/>
      <c r="S674" s="1"/>
    </row>
    <row r="675" spans="1:19" ht="12.75">
      <c r="A675" s="197" t="s">
        <v>1466</v>
      </c>
      <c r="B675" s="199">
        <v>100</v>
      </c>
      <c r="C675" s="199">
        <v>100</v>
      </c>
      <c r="D675" s="199">
        <v>100</v>
      </c>
      <c r="E675" s="198"/>
      <c r="F675" s="2"/>
      <c r="G675" s="2"/>
      <c r="H675" s="1"/>
      <c r="I675" s="1"/>
      <c r="J675" s="1"/>
      <c r="K675" s="1"/>
      <c r="L675" s="1"/>
      <c r="M675" s="1"/>
      <c r="N675" s="1"/>
      <c r="O675" s="1"/>
      <c r="P675" s="1"/>
      <c r="Q675" s="1"/>
      <c r="R675" s="1"/>
      <c r="S675" s="1"/>
    </row>
    <row r="676" spans="1:19" ht="12.75">
      <c r="A676" s="197" t="s">
        <v>1467</v>
      </c>
      <c r="B676" s="199">
        <v>100</v>
      </c>
      <c r="C676" s="199">
        <v>100</v>
      </c>
      <c r="D676" s="199">
        <v>100</v>
      </c>
      <c r="E676" s="198"/>
      <c r="F676" s="2"/>
      <c r="G676" s="2"/>
      <c r="H676" s="1"/>
      <c r="I676" s="1"/>
      <c r="J676" s="1"/>
      <c r="K676" s="1"/>
      <c r="L676" s="1"/>
      <c r="M676" s="1"/>
      <c r="N676" s="1"/>
      <c r="O676" s="1"/>
      <c r="P676" s="1"/>
      <c r="Q676" s="1"/>
      <c r="R676" s="1"/>
      <c r="S676" s="1"/>
    </row>
    <row r="677" spans="1:19" ht="12.75">
      <c r="A677" s="197" t="s">
        <v>1468</v>
      </c>
      <c r="B677" s="199">
        <v>100</v>
      </c>
      <c r="C677" s="199">
        <v>100</v>
      </c>
      <c r="D677" s="199">
        <v>100</v>
      </c>
      <c r="E677" s="198"/>
      <c r="F677" s="2"/>
      <c r="G677" s="2"/>
      <c r="H677" s="1"/>
      <c r="I677" s="1"/>
      <c r="J677" s="1"/>
      <c r="K677" s="1"/>
      <c r="L677" s="1"/>
      <c r="M677" s="1"/>
      <c r="N677" s="1"/>
      <c r="O677" s="1"/>
      <c r="P677" s="1"/>
      <c r="Q677" s="1"/>
      <c r="R677" s="1"/>
      <c r="S677" s="1"/>
    </row>
    <row r="678" spans="1:19" ht="12.75">
      <c r="A678" s="197" t="s">
        <v>1469</v>
      </c>
      <c r="B678" s="199">
        <v>0</v>
      </c>
      <c r="C678" s="199">
        <v>0</v>
      </c>
      <c r="D678" s="199">
        <v>0</v>
      </c>
      <c r="E678" s="198"/>
      <c r="F678" s="2"/>
      <c r="G678" s="2"/>
      <c r="H678" s="1"/>
      <c r="I678" s="1"/>
      <c r="J678" s="1"/>
      <c r="K678" s="1"/>
      <c r="L678" s="1"/>
      <c r="M678" s="1"/>
      <c r="N678" s="1"/>
      <c r="O678" s="1"/>
      <c r="P678" s="1"/>
      <c r="Q678" s="1"/>
      <c r="R678" s="1"/>
      <c r="S678" s="1"/>
    </row>
    <row r="679" spans="1:19" ht="12.75">
      <c r="A679" s="197" t="s">
        <v>1470</v>
      </c>
      <c r="B679" s="199">
        <v>100</v>
      </c>
      <c r="C679" s="199">
        <v>100</v>
      </c>
      <c r="D679" s="199">
        <v>100</v>
      </c>
      <c r="E679" s="198"/>
      <c r="F679" s="2"/>
      <c r="G679" s="2"/>
      <c r="H679" s="1"/>
      <c r="I679" s="1"/>
      <c r="J679" s="1"/>
      <c r="K679" s="1"/>
      <c r="L679" s="1"/>
      <c r="M679" s="1"/>
      <c r="N679" s="1"/>
      <c r="O679" s="1"/>
      <c r="P679" s="1"/>
      <c r="Q679" s="1"/>
      <c r="R679" s="1"/>
      <c r="S679" s="1"/>
    </row>
    <row r="680" spans="1:19" ht="12.75">
      <c r="A680" s="197" t="s">
        <v>1471</v>
      </c>
      <c r="B680" s="199">
        <v>0</v>
      </c>
      <c r="C680" s="199">
        <v>0</v>
      </c>
      <c r="D680" s="199">
        <v>0</v>
      </c>
      <c r="E680" s="198"/>
      <c r="F680" s="2"/>
      <c r="G680" s="2"/>
      <c r="H680" s="1"/>
      <c r="I680" s="1"/>
      <c r="J680" s="1"/>
      <c r="K680" s="1"/>
      <c r="L680" s="1"/>
      <c r="M680" s="1"/>
      <c r="N680" s="1"/>
      <c r="O680" s="1"/>
      <c r="P680" s="1"/>
      <c r="Q680" s="1"/>
      <c r="R680" s="1"/>
      <c r="S680" s="1"/>
    </row>
    <row r="681" spans="1:19" ht="15" customHeight="1">
      <c r="A681" s="197" t="s">
        <v>1472</v>
      </c>
      <c r="B681" s="199">
        <v>100</v>
      </c>
      <c r="C681" s="199">
        <v>100</v>
      </c>
      <c r="D681" s="199">
        <v>100</v>
      </c>
      <c r="E681" s="198"/>
      <c r="F681" s="2"/>
      <c r="G681" s="2"/>
      <c r="H681" s="1"/>
      <c r="I681" s="1"/>
      <c r="J681" s="1"/>
      <c r="K681" s="1"/>
      <c r="L681" s="1"/>
      <c r="M681" s="1"/>
      <c r="N681" s="1"/>
      <c r="O681" s="1"/>
      <c r="P681" s="1"/>
      <c r="Q681" s="1"/>
      <c r="R681" s="1"/>
      <c r="S681" s="1"/>
    </row>
    <row r="682" spans="1:19" ht="15" customHeight="1">
      <c r="A682" s="197" t="s">
        <v>1473</v>
      </c>
      <c r="B682" s="214">
        <v>0</v>
      </c>
      <c r="C682" s="214">
        <v>0</v>
      </c>
      <c r="D682" s="214">
        <v>0</v>
      </c>
      <c r="E682" s="198"/>
      <c r="F682" s="2"/>
      <c r="G682" s="2"/>
      <c r="H682" s="1"/>
      <c r="I682" s="1"/>
      <c r="J682" s="1"/>
      <c r="K682" s="1"/>
      <c r="L682" s="1"/>
      <c r="M682" s="1"/>
      <c r="N682" s="1"/>
      <c r="O682" s="1"/>
      <c r="P682" s="1"/>
      <c r="Q682" s="1"/>
      <c r="R682" s="1"/>
      <c r="S682" s="1"/>
    </row>
    <row r="683" spans="1:19" ht="15" customHeight="1">
      <c r="A683" s="197" t="s">
        <v>1474</v>
      </c>
      <c r="B683" s="214">
        <v>100</v>
      </c>
      <c r="C683" s="214">
        <v>100</v>
      </c>
      <c r="D683" s="214">
        <v>100</v>
      </c>
      <c r="E683" s="198"/>
      <c r="F683" s="2"/>
      <c r="G683" s="2"/>
      <c r="H683" s="1"/>
      <c r="I683" s="1"/>
      <c r="J683" s="1"/>
      <c r="K683" s="1"/>
      <c r="L683" s="1"/>
      <c r="M683" s="1"/>
      <c r="N683" s="1"/>
      <c r="O683" s="1"/>
      <c r="P683" s="1"/>
      <c r="Q683" s="1"/>
      <c r="R683" s="1"/>
      <c r="S683" s="1"/>
    </row>
    <row r="684" spans="1:19" ht="15" customHeight="1">
      <c r="A684" s="197" t="s">
        <v>1475</v>
      </c>
      <c r="B684" s="214">
        <v>0</v>
      </c>
      <c r="C684" s="214">
        <v>0</v>
      </c>
      <c r="D684" s="214">
        <v>0</v>
      </c>
      <c r="E684" s="198"/>
      <c r="F684" s="2"/>
      <c r="G684" s="2"/>
      <c r="H684" s="1"/>
      <c r="I684" s="1"/>
      <c r="J684" s="1"/>
      <c r="K684" s="1"/>
      <c r="L684" s="1"/>
      <c r="M684" s="1"/>
      <c r="N684" s="1"/>
      <c r="O684" s="1"/>
      <c r="P684" s="1"/>
      <c r="Q684" s="1"/>
      <c r="R684" s="1"/>
      <c r="S684" s="1"/>
    </row>
    <row r="685" spans="1:19" ht="12.75">
      <c r="A685" s="197" t="s">
        <v>1476</v>
      </c>
      <c r="B685" s="214">
        <v>50</v>
      </c>
      <c r="C685" s="214">
        <v>50</v>
      </c>
      <c r="D685" s="199">
        <v>50</v>
      </c>
      <c r="E685" s="198"/>
      <c r="F685" s="2"/>
      <c r="G685" s="2"/>
      <c r="H685" s="1"/>
      <c r="I685" s="1"/>
      <c r="J685" s="1"/>
      <c r="K685" s="1"/>
      <c r="L685" s="1"/>
      <c r="M685" s="1"/>
      <c r="N685" s="1"/>
      <c r="O685" s="1"/>
      <c r="P685" s="1"/>
      <c r="Q685" s="1"/>
      <c r="R685" s="1"/>
      <c r="S685" s="1"/>
    </row>
    <row r="686" spans="1:19" ht="12.75">
      <c r="A686" s="197" t="s">
        <v>1477</v>
      </c>
      <c r="B686" s="199">
        <v>0</v>
      </c>
      <c r="C686" s="199">
        <v>0</v>
      </c>
      <c r="D686" s="199">
        <v>0</v>
      </c>
      <c r="E686" s="198"/>
      <c r="F686" s="2"/>
      <c r="G686" s="2"/>
      <c r="H686" s="1"/>
      <c r="I686" s="1"/>
      <c r="J686" s="1"/>
      <c r="K686" s="1"/>
      <c r="L686" s="1"/>
      <c r="M686" s="1"/>
      <c r="N686" s="1"/>
      <c r="O686" s="1"/>
      <c r="P686" s="1"/>
      <c r="Q686" s="1"/>
      <c r="R686" s="1"/>
      <c r="S686" s="1"/>
    </row>
    <row r="687" spans="1:19" ht="12.75">
      <c r="A687" s="197"/>
      <c r="B687" s="198"/>
      <c r="C687" s="198"/>
      <c r="D687" s="198"/>
      <c r="E687" s="198"/>
      <c r="F687" s="2"/>
      <c r="G687" s="2"/>
      <c r="H687" s="1"/>
      <c r="I687" s="1"/>
      <c r="J687" s="1"/>
      <c r="K687" s="1"/>
      <c r="L687" s="1"/>
      <c r="M687" s="1"/>
      <c r="N687" s="1"/>
      <c r="O687" s="1"/>
      <c r="P687" s="1"/>
      <c r="Q687" s="1"/>
      <c r="R687" s="1"/>
      <c r="S687" s="1"/>
    </row>
    <row r="688" spans="1:19" ht="12.75">
      <c r="A688" s="200" t="s">
        <v>661</v>
      </c>
      <c r="B688" s="211">
        <v>54.166666666666664</v>
      </c>
      <c r="C688" s="211">
        <v>54.166666666666664</v>
      </c>
      <c r="D688" s="211">
        <v>54.166666666666664</v>
      </c>
      <c r="E688" s="198"/>
      <c r="F688" s="2"/>
      <c r="G688" s="2"/>
      <c r="H688" s="1"/>
      <c r="I688" s="1"/>
      <c r="J688" s="1"/>
      <c r="K688" s="1"/>
      <c r="L688" s="1"/>
      <c r="M688" s="1"/>
      <c r="N688" s="1"/>
      <c r="O688" s="1"/>
      <c r="P688" s="1"/>
      <c r="Q688" s="1"/>
      <c r="R688" s="1"/>
      <c r="S688" s="1"/>
    </row>
    <row r="689" spans="1:21" ht="12.75">
      <c r="A689" s="200"/>
      <c r="B689" s="211">
        <v>54.166666666666664</v>
      </c>
      <c r="C689" s="205"/>
      <c r="D689" s="201">
        <v>54.166666666666664</v>
      </c>
      <c r="E689" s="198"/>
      <c r="F689" s="2"/>
      <c r="G689" s="2"/>
      <c r="H689" s="1"/>
      <c r="I689" s="1"/>
      <c r="J689" s="1"/>
      <c r="K689" s="1"/>
      <c r="L689" s="1"/>
      <c r="M689" s="1"/>
      <c r="N689" s="1"/>
      <c r="O689" s="1"/>
      <c r="P689" s="1"/>
      <c r="Q689" s="1"/>
      <c r="R689" s="1"/>
      <c r="S689" s="1"/>
    </row>
    <row r="690" spans="1:21" ht="12.75">
      <c r="A690" s="200" t="s">
        <v>663</v>
      </c>
      <c r="B690" s="219">
        <v>54.166666666666664</v>
      </c>
      <c r="C690" s="2"/>
      <c r="D690" s="2"/>
      <c r="E690" s="2"/>
      <c r="F690" s="2"/>
      <c r="G690" s="2"/>
      <c r="H690" s="1"/>
      <c r="I690" s="1"/>
      <c r="J690" s="1"/>
      <c r="K690" s="1"/>
      <c r="L690" s="1"/>
      <c r="M690" s="1"/>
      <c r="N690" s="1"/>
      <c r="O690" s="1"/>
      <c r="P690" s="1"/>
      <c r="Q690" s="1"/>
      <c r="R690" s="1"/>
      <c r="S690" s="1"/>
      <c r="T690" s="1"/>
      <c r="U690" s="1"/>
    </row>
    <row r="691" spans="1:21" ht="12.75">
      <c r="A691" s="197"/>
      <c r="B691" s="2"/>
      <c r="C691" s="2"/>
      <c r="D691" s="2"/>
      <c r="E691" s="2"/>
      <c r="F691" s="2"/>
      <c r="G691" s="2"/>
      <c r="H691" s="1"/>
      <c r="I691" s="1"/>
      <c r="J691" s="1"/>
      <c r="K691" s="1"/>
      <c r="L691" s="1"/>
      <c r="M691" s="1"/>
      <c r="N691" s="1"/>
      <c r="O691" s="1"/>
      <c r="P691" s="1"/>
      <c r="Q691" s="1"/>
      <c r="R691" s="1"/>
      <c r="S691" s="1"/>
      <c r="T691" s="1"/>
      <c r="U691" s="1"/>
    </row>
    <row r="692" spans="1:21" ht="12.75">
      <c r="A692" s="217" t="s">
        <v>607</v>
      </c>
      <c r="B692" s="194" t="s">
        <v>815</v>
      </c>
      <c r="C692" s="194" t="s">
        <v>816</v>
      </c>
      <c r="D692" s="194" t="s">
        <v>2165</v>
      </c>
      <c r="E692" s="194"/>
      <c r="F692" s="195" t="s">
        <v>652</v>
      </c>
      <c r="G692" s="208" t="s">
        <v>815</v>
      </c>
      <c r="H692" s="98" t="s">
        <v>816</v>
      </c>
      <c r="I692" s="102" t="s">
        <v>2165</v>
      </c>
      <c r="J692" s="1"/>
      <c r="K692" s="1"/>
      <c r="L692" s="1"/>
      <c r="M692" s="1"/>
      <c r="N692" s="1"/>
      <c r="O692" s="1"/>
      <c r="P692" s="1"/>
      <c r="Q692" s="1"/>
      <c r="R692" s="1"/>
      <c r="S692" s="1"/>
    </row>
    <row r="693" spans="1:21" ht="12.75">
      <c r="A693" s="197" t="s">
        <v>1478</v>
      </c>
      <c r="B693" s="2" t="s">
        <v>166</v>
      </c>
      <c r="C693" s="2" t="s">
        <v>166</v>
      </c>
      <c r="D693" s="2" t="s">
        <v>166</v>
      </c>
      <c r="E693" s="2"/>
      <c r="F693" s="197" t="s">
        <v>1479</v>
      </c>
      <c r="G693" s="2" t="s">
        <v>247</v>
      </c>
      <c r="H693" s="1" t="s">
        <v>247</v>
      </c>
      <c r="I693" s="1" t="s">
        <v>247</v>
      </c>
      <c r="J693" s="1"/>
      <c r="K693" s="1"/>
      <c r="L693" s="1"/>
      <c r="M693" s="1"/>
      <c r="N693" s="1"/>
      <c r="O693" s="1"/>
      <c r="P693" s="1"/>
      <c r="Q693" s="1"/>
      <c r="R693" s="1"/>
      <c r="S693" s="1"/>
    </row>
    <row r="694" spans="1:21" ht="12.75">
      <c r="A694" s="197" t="s">
        <v>1480</v>
      </c>
      <c r="B694" s="2" t="s">
        <v>165</v>
      </c>
      <c r="C694" s="2" t="s">
        <v>165</v>
      </c>
      <c r="D694" s="2" t="s">
        <v>165</v>
      </c>
      <c r="E694" s="2"/>
      <c r="F694" s="2" t="s">
        <v>1481</v>
      </c>
      <c r="G694" s="2" t="s">
        <v>247</v>
      </c>
      <c r="H694" s="1" t="s">
        <v>247</v>
      </c>
      <c r="I694" s="1" t="s">
        <v>247</v>
      </c>
      <c r="J694" s="1"/>
      <c r="K694" s="1"/>
      <c r="L694" s="1"/>
      <c r="M694" s="1"/>
      <c r="N694" s="1"/>
      <c r="O694" s="1"/>
      <c r="P694" s="1"/>
      <c r="Q694" s="1"/>
      <c r="R694" s="1"/>
      <c r="S694" s="1"/>
    </row>
    <row r="695" spans="1:21" ht="12.75">
      <c r="A695" s="197" t="s">
        <v>1482</v>
      </c>
      <c r="B695" s="2" t="s">
        <v>167</v>
      </c>
      <c r="C695" s="2" t="s">
        <v>167</v>
      </c>
      <c r="D695" s="2" t="s">
        <v>167</v>
      </c>
      <c r="E695" s="2"/>
      <c r="F695" s="2" t="s">
        <v>1483</v>
      </c>
      <c r="G695" s="2" t="s">
        <v>247</v>
      </c>
      <c r="H695" s="1" t="s">
        <v>247</v>
      </c>
      <c r="I695" s="1" t="s">
        <v>247</v>
      </c>
      <c r="J695" s="1"/>
      <c r="K695" s="1"/>
      <c r="L695" s="1"/>
      <c r="M695" s="1"/>
      <c r="N695" s="1"/>
      <c r="O695" s="1"/>
      <c r="P695" s="1"/>
      <c r="Q695" s="1"/>
      <c r="R695" s="1"/>
      <c r="S695" s="1"/>
    </row>
    <row r="696" spans="1:21" ht="12.75">
      <c r="A696" s="197" t="s">
        <v>1484</v>
      </c>
      <c r="B696" s="2" t="s">
        <v>165</v>
      </c>
      <c r="C696" s="2" t="s">
        <v>165</v>
      </c>
      <c r="D696" s="2" t="s">
        <v>165</v>
      </c>
      <c r="E696" s="2"/>
      <c r="F696" s="2" t="s">
        <v>1485</v>
      </c>
      <c r="G696" s="2" t="s">
        <v>247</v>
      </c>
      <c r="H696" s="1" t="s">
        <v>247</v>
      </c>
      <c r="I696" s="1" t="s">
        <v>247</v>
      </c>
      <c r="J696" s="1"/>
      <c r="K696" s="1"/>
      <c r="L696" s="1"/>
      <c r="M696" s="1"/>
      <c r="N696" s="1"/>
      <c r="O696" s="1"/>
      <c r="P696" s="1"/>
      <c r="Q696" s="1"/>
      <c r="R696" s="1"/>
      <c r="S696" s="1"/>
    </row>
    <row r="697" spans="1:21" ht="12.75">
      <c r="A697" s="197" t="s">
        <v>1486</v>
      </c>
      <c r="B697" s="2" t="s">
        <v>166</v>
      </c>
      <c r="C697" s="2" t="s">
        <v>166</v>
      </c>
      <c r="D697" s="2" t="s">
        <v>166</v>
      </c>
      <c r="E697" s="2"/>
      <c r="F697" s="2" t="s">
        <v>1487</v>
      </c>
      <c r="G697" s="2" t="s">
        <v>247</v>
      </c>
      <c r="H697" s="2" t="s">
        <v>247</v>
      </c>
      <c r="I697" s="1" t="s">
        <v>247</v>
      </c>
      <c r="J697" s="1"/>
      <c r="K697" s="1"/>
      <c r="L697" s="1"/>
      <c r="M697" s="1"/>
      <c r="N697" s="1"/>
      <c r="O697" s="1"/>
      <c r="P697" s="1"/>
      <c r="Q697" s="1"/>
      <c r="R697" s="1"/>
      <c r="S697" s="1"/>
    </row>
    <row r="698" spans="1:21" ht="12.75">
      <c r="A698" s="197" t="s">
        <v>1488</v>
      </c>
      <c r="B698" s="2" t="s">
        <v>168</v>
      </c>
      <c r="C698" s="2" t="s">
        <v>168</v>
      </c>
      <c r="D698" s="2" t="s">
        <v>168</v>
      </c>
      <c r="E698" s="2"/>
      <c r="F698" s="2" t="s">
        <v>1489</v>
      </c>
      <c r="G698" s="2" t="s">
        <v>247</v>
      </c>
      <c r="H698" s="1" t="s">
        <v>247</v>
      </c>
      <c r="I698" s="1" t="s">
        <v>247</v>
      </c>
      <c r="J698" s="1"/>
      <c r="K698" s="1"/>
      <c r="L698" s="1"/>
      <c r="M698" s="1"/>
      <c r="N698" s="1"/>
      <c r="O698" s="1"/>
      <c r="P698" s="1"/>
      <c r="Q698" s="1"/>
      <c r="R698" s="1"/>
      <c r="S698" s="1"/>
    </row>
    <row r="699" spans="1:21" ht="12.75">
      <c r="A699" s="197" t="s">
        <v>1490</v>
      </c>
      <c r="B699" s="2" t="s">
        <v>167</v>
      </c>
      <c r="C699" s="2" t="s">
        <v>167</v>
      </c>
      <c r="D699" s="2" t="s">
        <v>167</v>
      </c>
      <c r="E699" s="2"/>
      <c r="F699" s="2" t="s">
        <v>1491</v>
      </c>
      <c r="G699" s="2" t="s">
        <v>247</v>
      </c>
      <c r="H699" s="2" t="s">
        <v>247</v>
      </c>
      <c r="I699" s="1" t="s">
        <v>247</v>
      </c>
      <c r="J699" s="1"/>
      <c r="K699" s="1"/>
      <c r="L699" s="1"/>
      <c r="M699" s="1"/>
      <c r="N699" s="1"/>
      <c r="O699" s="1"/>
      <c r="P699" s="1"/>
      <c r="Q699" s="1"/>
      <c r="R699" s="1"/>
      <c r="S699" s="1"/>
    </row>
    <row r="700" spans="1:21" ht="12.75">
      <c r="A700" s="197" t="s">
        <v>1492</v>
      </c>
      <c r="B700" s="2" t="s">
        <v>168</v>
      </c>
      <c r="C700" s="2" t="s">
        <v>168</v>
      </c>
      <c r="D700" s="2" t="s">
        <v>168</v>
      </c>
      <c r="E700" s="2"/>
      <c r="F700" s="2" t="s">
        <v>1493</v>
      </c>
      <c r="G700" s="2" t="s">
        <v>247</v>
      </c>
      <c r="H700" s="1" t="s">
        <v>247</v>
      </c>
      <c r="I700" s="1" t="s">
        <v>247</v>
      </c>
      <c r="J700" s="1"/>
      <c r="K700" s="1"/>
      <c r="L700" s="1"/>
      <c r="M700" s="1"/>
      <c r="N700" s="1"/>
      <c r="O700" s="1"/>
      <c r="P700" s="1"/>
      <c r="Q700" s="1"/>
      <c r="R700" s="1"/>
      <c r="S700" s="1"/>
    </row>
    <row r="701" spans="1:21" ht="12.75">
      <c r="A701" s="197" t="s">
        <v>1494</v>
      </c>
      <c r="B701" s="2" t="s">
        <v>165</v>
      </c>
      <c r="C701" s="2" t="s">
        <v>165</v>
      </c>
      <c r="D701" s="2" t="s">
        <v>165</v>
      </c>
      <c r="E701" s="2"/>
      <c r="F701" s="2" t="s">
        <v>1495</v>
      </c>
      <c r="G701" s="2" t="s">
        <v>247</v>
      </c>
      <c r="H701" s="1" t="s">
        <v>247</v>
      </c>
      <c r="I701" s="1" t="s">
        <v>247</v>
      </c>
      <c r="J701" s="1"/>
      <c r="K701" s="1"/>
      <c r="L701" s="1"/>
      <c r="M701" s="1"/>
      <c r="N701" s="1"/>
      <c r="O701" s="1"/>
      <c r="P701" s="1"/>
      <c r="Q701" s="1"/>
      <c r="R701" s="1"/>
      <c r="S701" s="1"/>
    </row>
    <row r="702" spans="1:21" ht="12.75">
      <c r="A702" s="197" t="s">
        <v>1496</v>
      </c>
      <c r="B702" s="2" t="s">
        <v>166</v>
      </c>
      <c r="C702" s="2" t="s">
        <v>166</v>
      </c>
      <c r="D702" s="2" t="s">
        <v>166</v>
      </c>
      <c r="E702" s="2"/>
      <c r="F702" s="2" t="s">
        <v>1497</v>
      </c>
      <c r="G702" s="2" t="s">
        <v>247</v>
      </c>
      <c r="H702" s="1" t="s">
        <v>247</v>
      </c>
      <c r="I702" s="1" t="s">
        <v>247</v>
      </c>
      <c r="J702" s="1"/>
      <c r="K702" s="1"/>
      <c r="L702" s="1"/>
      <c r="M702" s="1"/>
      <c r="N702" s="1"/>
      <c r="O702" s="1"/>
      <c r="P702" s="1"/>
      <c r="Q702" s="1"/>
      <c r="R702" s="1"/>
      <c r="S702" s="1"/>
    </row>
    <row r="703" spans="1:21" ht="12.75">
      <c r="A703" s="197" t="s">
        <v>1498</v>
      </c>
      <c r="B703" s="2" t="s">
        <v>167</v>
      </c>
      <c r="C703" s="2" t="s">
        <v>167</v>
      </c>
      <c r="D703" s="2" t="s">
        <v>167</v>
      </c>
      <c r="E703" s="2"/>
      <c r="F703" s="2" t="s">
        <v>1499</v>
      </c>
      <c r="G703" s="2" t="s">
        <v>247</v>
      </c>
      <c r="H703" s="1" t="s">
        <v>247</v>
      </c>
      <c r="I703" s="1" t="s">
        <v>247</v>
      </c>
      <c r="J703" s="1"/>
      <c r="K703" s="1"/>
      <c r="L703" s="1"/>
      <c r="M703" s="1"/>
      <c r="N703" s="1"/>
      <c r="O703" s="1"/>
      <c r="P703" s="1"/>
      <c r="Q703" s="1"/>
      <c r="R703" s="1"/>
      <c r="S703" s="1"/>
    </row>
    <row r="704" spans="1:21" ht="12.75">
      <c r="A704" s="197" t="s">
        <v>1500</v>
      </c>
      <c r="B704" s="2" t="s">
        <v>8212</v>
      </c>
      <c r="C704" s="2" t="s">
        <v>8212</v>
      </c>
      <c r="D704" s="2" t="s">
        <v>8212</v>
      </c>
      <c r="E704" s="2"/>
      <c r="F704" s="197" t="s">
        <v>1502</v>
      </c>
      <c r="G704" s="2"/>
      <c r="H704" s="1"/>
      <c r="I704" s="1"/>
      <c r="J704" s="1"/>
      <c r="K704" s="1"/>
      <c r="L704" s="1"/>
      <c r="M704" s="1"/>
      <c r="N704" s="1"/>
      <c r="O704" s="1"/>
      <c r="P704" s="1"/>
      <c r="Q704" s="1"/>
      <c r="R704" s="1"/>
      <c r="S704" s="1"/>
    </row>
    <row r="705" spans="1:19" ht="12.75">
      <c r="A705" s="197" t="s">
        <v>1503</v>
      </c>
      <c r="B705" s="2" t="s">
        <v>8213</v>
      </c>
      <c r="C705" s="2" t="s">
        <v>8213</v>
      </c>
      <c r="D705" s="2" t="s">
        <v>8213</v>
      </c>
      <c r="E705" s="2"/>
      <c r="F705" s="2" t="s">
        <v>1504</v>
      </c>
      <c r="G705" s="2"/>
      <c r="H705" s="1"/>
      <c r="I705" s="1"/>
      <c r="J705" s="1"/>
      <c r="K705" s="1"/>
      <c r="L705" s="1"/>
      <c r="M705" s="1"/>
      <c r="N705" s="1"/>
      <c r="O705" s="1"/>
      <c r="P705" s="1"/>
      <c r="Q705" s="1"/>
      <c r="R705" s="1"/>
      <c r="S705" s="1"/>
    </row>
    <row r="706" spans="1:19" ht="12.75">
      <c r="A706" s="197" t="s">
        <v>1505</v>
      </c>
      <c r="B706" s="2" t="s">
        <v>8214</v>
      </c>
      <c r="C706" s="2" t="s">
        <v>8214</v>
      </c>
      <c r="D706" s="2" t="s">
        <v>8214</v>
      </c>
      <c r="E706" s="2"/>
      <c r="F706" s="2" t="s">
        <v>1506</v>
      </c>
      <c r="G706" s="2"/>
      <c r="H706" s="1"/>
      <c r="I706" s="1"/>
      <c r="J706" s="1"/>
      <c r="K706" s="1"/>
      <c r="L706" s="1"/>
      <c r="M706" s="1"/>
      <c r="N706" s="1"/>
      <c r="O706" s="1"/>
      <c r="P706" s="1"/>
      <c r="Q706" s="1"/>
      <c r="R706" s="1"/>
      <c r="S706" s="1"/>
    </row>
    <row r="707" spans="1:19" ht="12.75">
      <c r="A707" s="197" t="s">
        <v>1507</v>
      </c>
      <c r="B707" s="2" t="s">
        <v>8215</v>
      </c>
      <c r="C707" s="2" t="s">
        <v>8215</v>
      </c>
      <c r="D707" s="2" t="s">
        <v>8215</v>
      </c>
      <c r="E707" s="2"/>
      <c r="F707" s="2" t="s">
        <v>1508</v>
      </c>
      <c r="G707" s="2"/>
      <c r="H707" s="2"/>
      <c r="I707" s="1"/>
      <c r="J707" s="1"/>
      <c r="K707" s="1"/>
      <c r="L707" s="1"/>
      <c r="M707" s="1"/>
      <c r="N707" s="1"/>
      <c r="O707" s="1"/>
      <c r="P707" s="1"/>
      <c r="Q707" s="1"/>
      <c r="R707" s="1"/>
      <c r="S707" s="1"/>
    </row>
    <row r="708" spans="1:19" ht="12.75">
      <c r="A708" s="197" t="s">
        <v>1509</v>
      </c>
      <c r="B708" s="2" t="s">
        <v>8216</v>
      </c>
      <c r="C708" s="2" t="s">
        <v>8216</v>
      </c>
      <c r="D708" s="2" t="s">
        <v>8216</v>
      </c>
      <c r="E708" s="2"/>
      <c r="F708" s="2" t="s">
        <v>1510</v>
      </c>
      <c r="G708" s="2"/>
      <c r="H708" s="2"/>
      <c r="I708" s="1"/>
      <c r="J708" s="1"/>
      <c r="K708" s="1"/>
      <c r="L708" s="1"/>
      <c r="M708" s="1"/>
      <c r="N708" s="1"/>
      <c r="O708" s="1"/>
      <c r="P708" s="1"/>
      <c r="Q708" s="1"/>
      <c r="R708" s="1"/>
      <c r="S708" s="1"/>
    </row>
    <row r="709" spans="1:19" ht="12.75">
      <c r="A709" s="197" t="s">
        <v>1511</v>
      </c>
      <c r="B709" s="2" t="s">
        <v>8217</v>
      </c>
      <c r="C709" s="2" t="s">
        <v>8217</v>
      </c>
      <c r="D709" s="2" t="s">
        <v>8217</v>
      </c>
      <c r="E709" s="2"/>
      <c r="F709" s="2" t="s">
        <v>1512</v>
      </c>
      <c r="G709" s="2"/>
      <c r="H709" s="2"/>
      <c r="I709" s="1"/>
      <c r="J709" s="1"/>
      <c r="K709" s="1"/>
      <c r="L709" s="1"/>
      <c r="M709" s="1"/>
      <c r="N709" s="1"/>
      <c r="O709" s="1"/>
      <c r="P709" s="1"/>
      <c r="Q709" s="1"/>
      <c r="R709" s="1"/>
      <c r="S709" s="1"/>
    </row>
    <row r="710" spans="1:19" ht="12.75">
      <c r="A710" s="197" t="s">
        <v>1513</v>
      </c>
      <c r="B710" s="2" t="s">
        <v>8218</v>
      </c>
      <c r="C710" s="2" t="s">
        <v>8218</v>
      </c>
      <c r="D710" s="2" t="s">
        <v>8218</v>
      </c>
      <c r="E710" s="2"/>
      <c r="F710" s="2" t="s">
        <v>1514</v>
      </c>
      <c r="G710" s="2"/>
      <c r="H710" s="2"/>
      <c r="I710" s="1"/>
      <c r="J710" s="1"/>
      <c r="K710" s="1"/>
      <c r="L710" s="1"/>
      <c r="M710" s="1"/>
      <c r="N710" s="1"/>
      <c r="O710" s="1"/>
      <c r="P710" s="1"/>
      <c r="Q710" s="1"/>
      <c r="R710" s="1"/>
      <c r="S710" s="1"/>
    </row>
    <row r="711" spans="1:19" ht="12.75">
      <c r="A711" s="197" t="s">
        <v>1515</v>
      </c>
      <c r="B711" s="2" t="s">
        <v>8219</v>
      </c>
      <c r="C711" s="2" t="s">
        <v>8219</v>
      </c>
      <c r="D711" s="2" t="s">
        <v>8219</v>
      </c>
      <c r="E711" s="2"/>
      <c r="F711" s="2" t="s">
        <v>1516</v>
      </c>
      <c r="G711" s="2"/>
      <c r="H711" s="2"/>
      <c r="I711" s="1"/>
      <c r="J711" s="1"/>
      <c r="K711" s="1"/>
      <c r="L711" s="1"/>
      <c r="M711" s="1"/>
      <c r="N711" s="1"/>
      <c r="O711" s="1"/>
      <c r="P711" s="1"/>
      <c r="Q711" s="1"/>
      <c r="R711" s="1"/>
      <c r="S711" s="1"/>
    </row>
    <row r="712" spans="1:19" ht="12.75">
      <c r="A712" s="197" t="s">
        <v>1517</v>
      </c>
      <c r="B712" s="2" t="s">
        <v>8220</v>
      </c>
      <c r="C712" s="2" t="s">
        <v>8220</v>
      </c>
      <c r="D712" s="2" t="s">
        <v>8220</v>
      </c>
      <c r="E712" s="2"/>
      <c r="F712" s="2" t="s">
        <v>1518</v>
      </c>
      <c r="G712" s="2"/>
      <c r="H712" s="2"/>
      <c r="I712" s="1"/>
      <c r="J712" s="1"/>
      <c r="K712" s="1"/>
      <c r="L712" s="1"/>
      <c r="M712" s="1"/>
      <c r="N712" s="1"/>
      <c r="O712" s="1"/>
      <c r="P712" s="1"/>
      <c r="Q712" s="1"/>
      <c r="R712" s="1"/>
      <c r="S712" s="1"/>
    </row>
    <row r="713" spans="1:19" ht="12.75">
      <c r="A713" s="197" t="s">
        <v>1519</v>
      </c>
      <c r="B713" s="2" t="s">
        <v>8221</v>
      </c>
      <c r="C713" s="2" t="s">
        <v>8221</v>
      </c>
      <c r="D713" s="2" t="s">
        <v>8221</v>
      </c>
      <c r="E713" s="2"/>
      <c r="F713" s="2" t="s">
        <v>1520</v>
      </c>
      <c r="G713" s="2"/>
      <c r="H713" s="2"/>
      <c r="I713" s="1"/>
      <c r="J713" s="1"/>
      <c r="K713" s="1"/>
      <c r="L713" s="1"/>
      <c r="M713" s="1"/>
      <c r="N713" s="1"/>
      <c r="O713" s="1"/>
      <c r="P713" s="1"/>
      <c r="Q713" s="1"/>
      <c r="R713" s="1"/>
      <c r="S713" s="1"/>
    </row>
    <row r="714" spans="1:19" ht="12.75">
      <c r="A714" s="197" t="s">
        <v>1521</v>
      </c>
      <c r="B714" s="2" t="s">
        <v>8222</v>
      </c>
      <c r="C714" s="2" t="s">
        <v>8222</v>
      </c>
      <c r="D714" s="2" t="s">
        <v>8222</v>
      </c>
      <c r="E714" s="2"/>
      <c r="F714" s="2" t="s">
        <v>1522</v>
      </c>
      <c r="G714" s="2"/>
      <c r="H714" s="2"/>
      <c r="I714" s="1"/>
      <c r="J714" s="1"/>
      <c r="K714" s="1"/>
      <c r="L714" s="1"/>
      <c r="M714" s="1"/>
      <c r="N714" s="1"/>
      <c r="O714" s="1"/>
      <c r="P714" s="1"/>
      <c r="Q714" s="1"/>
      <c r="R714" s="1"/>
      <c r="S714" s="1"/>
    </row>
    <row r="715" spans="1:19" ht="12.75">
      <c r="A715" s="197" t="s">
        <v>658</v>
      </c>
      <c r="B715" s="2" t="s">
        <v>8223</v>
      </c>
      <c r="C715" s="2" t="s">
        <v>8223</v>
      </c>
      <c r="D715" s="2" t="s">
        <v>8223</v>
      </c>
      <c r="E715" s="2"/>
      <c r="F715" s="2"/>
      <c r="G715" s="2"/>
      <c r="H715" s="1"/>
      <c r="I715" s="1"/>
      <c r="J715" s="1"/>
      <c r="K715" s="1"/>
      <c r="L715" s="1"/>
      <c r="M715" s="1"/>
      <c r="N715" s="1"/>
      <c r="O715" s="1"/>
      <c r="P715" s="1"/>
      <c r="Q715" s="1"/>
      <c r="R715" s="1"/>
      <c r="S715" s="1"/>
    </row>
    <row r="716" spans="1:19" ht="12.75">
      <c r="A716" s="197"/>
      <c r="B716" s="2"/>
      <c r="C716" s="2"/>
      <c r="D716" s="2"/>
      <c r="E716" s="2"/>
      <c r="F716" s="2"/>
      <c r="G716" s="2"/>
      <c r="H716" s="1"/>
      <c r="I716" s="1"/>
      <c r="J716" s="1"/>
      <c r="K716" s="1"/>
      <c r="L716" s="1"/>
      <c r="M716" s="1"/>
      <c r="N716" s="1"/>
      <c r="O716" s="1"/>
      <c r="P716" s="1"/>
      <c r="Q716" s="1"/>
      <c r="R716" s="1"/>
      <c r="S716" s="1"/>
    </row>
    <row r="717" spans="1:19" ht="12.75">
      <c r="A717" s="197"/>
      <c r="B717" s="198"/>
      <c r="C717" s="198"/>
      <c r="D717" s="198"/>
      <c r="E717" s="198"/>
      <c r="F717" s="2"/>
      <c r="G717" s="2"/>
      <c r="H717" s="1"/>
      <c r="I717" s="1"/>
      <c r="J717" s="1"/>
      <c r="K717" s="1"/>
      <c r="L717" s="1"/>
      <c r="M717" s="1"/>
      <c r="N717" s="1"/>
      <c r="O717" s="1"/>
      <c r="P717" s="1"/>
      <c r="Q717" s="1"/>
      <c r="R717" s="1"/>
      <c r="S717" s="1"/>
    </row>
    <row r="718" spans="1:19" ht="12.75">
      <c r="A718" s="197" t="s">
        <v>1523</v>
      </c>
      <c r="B718" s="199">
        <v>50</v>
      </c>
      <c r="C718" s="199">
        <v>50</v>
      </c>
      <c r="D718" s="199">
        <v>50</v>
      </c>
      <c r="E718" s="198"/>
      <c r="F718" s="2"/>
      <c r="G718" s="2"/>
      <c r="H718" s="1"/>
      <c r="I718" s="1"/>
      <c r="J718" s="1"/>
      <c r="K718" s="1"/>
      <c r="L718" s="1"/>
      <c r="M718" s="1"/>
      <c r="N718" s="1"/>
      <c r="O718" s="1"/>
      <c r="P718" s="1"/>
      <c r="Q718" s="1"/>
      <c r="R718" s="1"/>
      <c r="S718" s="1"/>
    </row>
    <row r="719" spans="1:19" ht="12.75">
      <c r="A719" s="197" t="s">
        <v>1524</v>
      </c>
      <c r="B719" s="199">
        <v>100</v>
      </c>
      <c r="C719" s="199">
        <v>100</v>
      </c>
      <c r="D719" s="199">
        <v>100</v>
      </c>
      <c r="E719" s="198"/>
      <c r="F719" s="2"/>
      <c r="G719" s="2"/>
      <c r="H719" s="1"/>
      <c r="I719" s="1"/>
      <c r="J719" s="1"/>
      <c r="K719" s="1"/>
      <c r="L719" s="1"/>
      <c r="M719" s="1"/>
      <c r="N719" s="1"/>
      <c r="O719" s="1"/>
      <c r="P719" s="1"/>
      <c r="Q719" s="1"/>
      <c r="R719" s="1"/>
      <c r="S719" s="1"/>
    </row>
    <row r="720" spans="1:19" ht="12.75">
      <c r="A720" s="197" t="s">
        <v>1525</v>
      </c>
      <c r="B720" s="199">
        <v>0</v>
      </c>
      <c r="C720" s="199">
        <v>0</v>
      </c>
      <c r="D720" s="199">
        <v>0</v>
      </c>
      <c r="E720" s="198"/>
      <c r="F720" s="2"/>
      <c r="G720" s="2"/>
      <c r="H720" s="1"/>
      <c r="I720" s="1"/>
      <c r="J720" s="1"/>
      <c r="K720" s="1"/>
      <c r="L720" s="1"/>
      <c r="M720" s="1"/>
      <c r="N720" s="1"/>
      <c r="O720" s="1"/>
      <c r="P720" s="1"/>
      <c r="Q720" s="1"/>
      <c r="R720" s="1"/>
      <c r="S720" s="1"/>
    </row>
    <row r="721" spans="1:21" ht="12.75">
      <c r="A721" s="197" t="s">
        <v>1526</v>
      </c>
      <c r="B721" s="199">
        <v>100</v>
      </c>
      <c r="C721" s="199">
        <v>100</v>
      </c>
      <c r="D721" s="199">
        <v>100</v>
      </c>
      <c r="E721" s="198"/>
      <c r="F721" s="2"/>
      <c r="G721" s="2"/>
      <c r="H721" s="1"/>
      <c r="I721" s="1"/>
      <c r="J721" s="1"/>
      <c r="K721" s="1"/>
      <c r="L721" s="1"/>
      <c r="M721" s="1"/>
      <c r="N721" s="1"/>
      <c r="O721" s="1"/>
      <c r="P721" s="1"/>
      <c r="Q721" s="1"/>
      <c r="R721" s="1"/>
      <c r="S721" s="1"/>
    </row>
    <row r="722" spans="1:21" ht="12.75">
      <c r="A722" s="197" t="s">
        <v>1527</v>
      </c>
      <c r="B722" s="199">
        <v>50</v>
      </c>
      <c r="C722" s="199">
        <v>50</v>
      </c>
      <c r="D722" s="199">
        <v>50</v>
      </c>
      <c r="E722" s="198"/>
      <c r="F722" s="2"/>
      <c r="G722" s="2"/>
      <c r="H722" s="1"/>
      <c r="I722" s="1"/>
      <c r="J722" s="1"/>
      <c r="K722" s="1"/>
      <c r="L722" s="1"/>
      <c r="M722" s="1"/>
      <c r="N722" s="1"/>
      <c r="O722" s="1"/>
      <c r="P722" s="1"/>
      <c r="Q722" s="1"/>
      <c r="R722" s="1"/>
      <c r="S722" s="1"/>
    </row>
    <row r="723" spans="1:21" ht="12.75">
      <c r="A723" s="197" t="s">
        <v>1528</v>
      </c>
      <c r="B723" s="199">
        <v>0</v>
      </c>
      <c r="C723" s="199">
        <v>0</v>
      </c>
      <c r="D723" s="199">
        <v>0</v>
      </c>
      <c r="E723" s="198"/>
      <c r="F723" s="2"/>
      <c r="G723" s="2"/>
      <c r="H723" s="1"/>
      <c r="I723" s="1"/>
      <c r="J723" s="1"/>
      <c r="K723" s="1"/>
      <c r="L723" s="1"/>
      <c r="M723" s="1"/>
      <c r="N723" s="1"/>
      <c r="O723" s="1"/>
      <c r="P723" s="1"/>
      <c r="Q723" s="1"/>
      <c r="R723" s="1"/>
      <c r="S723" s="1"/>
    </row>
    <row r="724" spans="1:21" ht="12.75">
      <c r="A724" s="197" t="s">
        <v>1529</v>
      </c>
      <c r="B724" s="199">
        <v>0</v>
      </c>
      <c r="C724" s="199">
        <v>0</v>
      </c>
      <c r="D724" s="199">
        <v>0</v>
      </c>
      <c r="E724" s="198"/>
      <c r="F724" s="2"/>
      <c r="G724" s="2"/>
      <c r="H724" s="1"/>
      <c r="I724" s="1"/>
      <c r="J724" s="1"/>
      <c r="K724" s="1"/>
      <c r="L724" s="1"/>
      <c r="M724" s="1"/>
      <c r="N724" s="1"/>
      <c r="O724" s="1"/>
      <c r="P724" s="1"/>
      <c r="Q724" s="1"/>
      <c r="R724" s="1"/>
      <c r="S724" s="1"/>
    </row>
    <row r="725" spans="1:21" ht="12.75">
      <c r="A725" s="197" t="s">
        <v>1530</v>
      </c>
      <c r="B725" s="199">
        <v>0</v>
      </c>
      <c r="C725" s="199">
        <v>0</v>
      </c>
      <c r="D725" s="199">
        <v>0</v>
      </c>
      <c r="E725" s="198"/>
      <c r="F725" s="2"/>
      <c r="G725" s="2"/>
      <c r="H725" s="1"/>
      <c r="I725" s="1"/>
      <c r="J725" s="1"/>
      <c r="K725" s="1"/>
      <c r="L725" s="1"/>
      <c r="M725" s="1"/>
      <c r="N725" s="1"/>
      <c r="O725" s="1"/>
      <c r="P725" s="1"/>
      <c r="Q725" s="1"/>
      <c r="R725" s="1"/>
      <c r="S725" s="1"/>
    </row>
    <row r="726" spans="1:21" ht="12.75">
      <c r="A726" s="197" t="s">
        <v>1531</v>
      </c>
      <c r="B726" s="199">
        <v>100</v>
      </c>
      <c r="C726" s="199">
        <v>100</v>
      </c>
      <c r="D726" s="199">
        <v>100</v>
      </c>
      <c r="E726" s="198"/>
      <c r="F726" s="2"/>
      <c r="G726" s="2"/>
      <c r="H726" s="1"/>
      <c r="I726" s="1"/>
      <c r="J726" s="1"/>
      <c r="K726" s="1"/>
      <c r="L726" s="1"/>
      <c r="M726" s="1"/>
      <c r="N726" s="1"/>
      <c r="O726" s="1"/>
      <c r="P726" s="1"/>
      <c r="Q726" s="1"/>
      <c r="R726" s="1"/>
      <c r="S726" s="1"/>
    </row>
    <row r="727" spans="1:21" ht="12.75">
      <c r="A727" s="197" t="s">
        <v>1532</v>
      </c>
      <c r="B727" s="199">
        <v>50</v>
      </c>
      <c r="C727" s="199">
        <v>50</v>
      </c>
      <c r="D727" s="199">
        <v>50</v>
      </c>
      <c r="E727" s="198"/>
      <c r="F727" s="2"/>
      <c r="G727" s="2"/>
      <c r="H727" s="1"/>
      <c r="I727" s="1"/>
      <c r="J727" s="1"/>
      <c r="K727" s="1"/>
      <c r="L727" s="1"/>
      <c r="M727" s="1"/>
      <c r="N727" s="1"/>
      <c r="O727" s="1"/>
      <c r="P727" s="1"/>
      <c r="Q727" s="1"/>
      <c r="R727" s="1"/>
      <c r="S727" s="1"/>
    </row>
    <row r="728" spans="1:21" ht="12.75">
      <c r="A728" s="197" t="s">
        <v>1533</v>
      </c>
      <c r="B728" s="199">
        <v>0</v>
      </c>
      <c r="C728" s="199">
        <v>0</v>
      </c>
      <c r="D728" s="199">
        <v>0</v>
      </c>
      <c r="E728" s="198"/>
      <c r="F728" s="2"/>
      <c r="G728" s="2"/>
      <c r="H728" s="1"/>
      <c r="I728" s="1"/>
      <c r="J728" s="1"/>
      <c r="K728" s="1"/>
      <c r="L728" s="1"/>
      <c r="M728" s="1"/>
      <c r="N728" s="1"/>
      <c r="O728" s="1"/>
      <c r="P728" s="1"/>
      <c r="Q728" s="1"/>
      <c r="R728" s="1"/>
      <c r="S728" s="1"/>
    </row>
    <row r="729" spans="1:21" ht="12.75">
      <c r="A729" s="197"/>
      <c r="B729" s="205"/>
      <c r="C729" s="205"/>
      <c r="D729" s="205"/>
      <c r="E729" s="198"/>
      <c r="F729" s="2"/>
      <c r="G729" s="2"/>
      <c r="H729" s="1"/>
      <c r="I729" s="1"/>
      <c r="J729" s="1"/>
      <c r="K729" s="1"/>
      <c r="L729" s="1"/>
      <c r="M729" s="1"/>
      <c r="N729" s="1"/>
      <c r="O729" s="1"/>
      <c r="P729" s="1"/>
      <c r="Q729" s="1"/>
      <c r="R729" s="1"/>
      <c r="S729" s="1"/>
    </row>
    <row r="730" spans="1:21" ht="12.75">
      <c r="A730" s="200" t="s">
        <v>661</v>
      </c>
      <c r="B730" s="211">
        <v>40.909090909090907</v>
      </c>
      <c r="C730" s="211">
        <v>40.909090909090907</v>
      </c>
      <c r="D730" s="211">
        <v>40.909090909090907</v>
      </c>
      <c r="E730" s="198"/>
      <c r="F730" s="2"/>
      <c r="G730" s="2"/>
      <c r="H730" s="1"/>
      <c r="I730" s="1"/>
      <c r="J730" s="1"/>
      <c r="K730" s="1"/>
      <c r="L730" s="1"/>
      <c r="M730" s="1"/>
      <c r="N730" s="1"/>
      <c r="O730" s="1"/>
      <c r="P730" s="1"/>
      <c r="Q730" s="1"/>
      <c r="R730" s="1"/>
      <c r="S730" s="1"/>
    </row>
    <row r="731" spans="1:21" ht="12.75">
      <c r="A731" s="200"/>
      <c r="B731" s="211">
        <v>40.909090909090907</v>
      </c>
      <c r="C731" s="205"/>
      <c r="D731" s="201">
        <v>40.909090909090907</v>
      </c>
      <c r="E731" s="198"/>
      <c r="F731" s="2"/>
      <c r="G731" s="2"/>
      <c r="H731" s="1"/>
      <c r="I731" s="1"/>
      <c r="J731" s="1"/>
      <c r="K731" s="1"/>
      <c r="L731" s="1"/>
      <c r="M731" s="1"/>
      <c r="N731" s="1"/>
      <c r="O731" s="1"/>
      <c r="P731" s="1"/>
      <c r="Q731" s="1"/>
      <c r="R731" s="1"/>
      <c r="S731" s="1"/>
    </row>
    <row r="732" spans="1:21" ht="12.75">
      <c r="A732" s="200" t="s">
        <v>663</v>
      </c>
      <c r="B732" s="219">
        <v>40.909090909090907</v>
      </c>
      <c r="C732" s="190"/>
      <c r="D732" s="190"/>
      <c r="E732" s="190"/>
      <c r="F732" s="2"/>
      <c r="G732" s="2"/>
      <c r="H732" s="1"/>
      <c r="I732" s="1"/>
      <c r="J732" s="1"/>
      <c r="K732" s="1"/>
      <c r="L732" s="1"/>
      <c r="M732" s="1"/>
      <c r="N732" s="1"/>
      <c r="O732" s="1"/>
      <c r="P732" s="1"/>
      <c r="Q732" s="1"/>
      <c r="R732" s="1"/>
      <c r="S732" s="1"/>
      <c r="T732" s="1"/>
      <c r="U732" s="1"/>
    </row>
    <row r="733" spans="1:21" ht="12.75">
      <c r="A733" s="197"/>
      <c r="B733" s="190"/>
      <c r="C733" s="2"/>
      <c r="D733" s="2"/>
      <c r="E733" s="2"/>
      <c r="F733" s="2"/>
      <c r="G733" s="2"/>
      <c r="H733" s="1"/>
      <c r="I733" s="1"/>
      <c r="J733" s="1"/>
      <c r="K733" s="1"/>
      <c r="L733" s="1"/>
      <c r="M733" s="1"/>
      <c r="N733" s="1"/>
      <c r="O733" s="1"/>
      <c r="P733" s="1"/>
      <c r="Q733" s="1"/>
      <c r="R733" s="1"/>
      <c r="S733" s="1"/>
      <c r="T733" s="1"/>
      <c r="U733" s="1"/>
    </row>
    <row r="734" spans="1:21" ht="12.75">
      <c r="A734" s="217" t="s">
        <v>610</v>
      </c>
      <c r="B734" s="194" t="s">
        <v>815</v>
      </c>
      <c r="C734" s="194" t="s">
        <v>816</v>
      </c>
      <c r="D734" s="194" t="s">
        <v>2165</v>
      </c>
      <c r="E734" s="194"/>
      <c r="F734" s="195" t="s">
        <v>652</v>
      </c>
      <c r="G734" s="208" t="s">
        <v>815</v>
      </c>
      <c r="H734" s="98" t="s">
        <v>816</v>
      </c>
      <c r="I734" s="102" t="s">
        <v>2165</v>
      </c>
      <c r="J734" s="1"/>
      <c r="K734" s="1"/>
      <c r="L734" s="1"/>
      <c r="M734" s="1"/>
      <c r="N734" s="1"/>
      <c r="O734" s="1"/>
      <c r="P734" s="1"/>
      <c r="Q734" s="1"/>
      <c r="R734" s="1"/>
      <c r="S734" s="1"/>
    </row>
    <row r="735" spans="1:21" ht="12.75">
      <c r="A735" s="197" t="s">
        <v>1534</v>
      </c>
      <c r="B735" s="2" t="s">
        <v>168</v>
      </c>
      <c r="C735" s="2" t="s">
        <v>168</v>
      </c>
      <c r="D735" s="2" t="s">
        <v>168</v>
      </c>
      <c r="E735" s="2"/>
      <c r="F735" s="197" t="s">
        <v>1535</v>
      </c>
      <c r="G735" s="2" t="s">
        <v>247</v>
      </c>
      <c r="H735" s="1" t="s">
        <v>247</v>
      </c>
      <c r="I735" s="1" t="s">
        <v>247</v>
      </c>
      <c r="J735" s="1"/>
      <c r="K735" s="1"/>
      <c r="L735" s="1"/>
      <c r="M735" s="1"/>
      <c r="N735" s="1"/>
      <c r="O735" s="1"/>
      <c r="P735" s="1"/>
      <c r="Q735" s="1"/>
      <c r="R735" s="1"/>
      <c r="S735" s="1"/>
    </row>
    <row r="736" spans="1:21" ht="12.75">
      <c r="A736" s="197" t="s">
        <v>1536</v>
      </c>
      <c r="B736" s="2" t="s">
        <v>168</v>
      </c>
      <c r="C736" s="2" t="s">
        <v>168</v>
      </c>
      <c r="D736" s="2" t="s">
        <v>168</v>
      </c>
      <c r="E736" s="2"/>
      <c r="F736" s="2" t="s">
        <v>1537</v>
      </c>
      <c r="G736" s="2" t="s">
        <v>247</v>
      </c>
      <c r="H736" s="1" t="s">
        <v>247</v>
      </c>
      <c r="I736" s="1" t="s">
        <v>247</v>
      </c>
      <c r="J736" s="1"/>
      <c r="K736" s="1"/>
      <c r="L736" s="1"/>
      <c r="M736" s="1"/>
      <c r="N736" s="1"/>
      <c r="O736" s="1"/>
      <c r="P736" s="1"/>
      <c r="Q736" s="1"/>
      <c r="R736" s="1"/>
      <c r="S736" s="1"/>
    </row>
    <row r="737" spans="1:21" ht="12.75">
      <c r="A737" s="197" t="s">
        <v>1538</v>
      </c>
      <c r="B737" s="2" t="s">
        <v>168</v>
      </c>
      <c r="C737" s="2" t="s">
        <v>168</v>
      </c>
      <c r="D737" s="2" t="s">
        <v>168</v>
      </c>
      <c r="E737" s="2"/>
      <c r="F737" s="2" t="s">
        <v>1539</v>
      </c>
      <c r="G737" s="2" t="s">
        <v>247</v>
      </c>
      <c r="H737" s="1" t="s">
        <v>247</v>
      </c>
      <c r="I737" s="1" t="s">
        <v>247</v>
      </c>
      <c r="J737" s="1"/>
      <c r="K737" s="1"/>
      <c r="L737" s="1"/>
      <c r="M737" s="1"/>
      <c r="N737" s="1"/>
      <c r="O737" s="1"/>
      <c r="P737" s="1"/>
      <c r="Q737" s="1"/>
      <c r="R737" s="1"/>
      <c r="S737" s="1"/>
    </row>
    <row r="738" spans="1:21" ht="12.75">
      <c r="A738" s="197" t="s">
        <v>1540</v>
      </c>
      <c r="B738" s="2" t="s">
        <v>8224</v>
      </c>
      <c r="C738" s="2" t="s">
        <v>8224</v>
      </c>
      <c r="D738" s="2" t="s">
        <v>8224</v>
      </c>
      <c r="E738" s="2"/>
      <c r="F738" s="197" t="s">
        <v>1541</v>
      </c>
      <c r="G738" s="2"/>
      <c r="H738" s="1"/>
      <c r="I738" s="1"/>
      <c r="J738" s="1"/>
      <c r="K738" s="1"/>
      <c r="L738" s="1"/>
      <c r="M738" s="1"/>
      <c r="N738" s="1"/>
      <c r="O738" s="1"/>
      <c r="P738" s="1"/>
      <c r="Q738" s="1"/>
      <c r="R738" s="1"/>
      <c r="S738" s="1"/>
    </row>
    <row r="739" spans="1:21" ht="12.75">
      <c r="A739" s="197" t="s">
        <v>1542</v>
      </c>
      <c r="B739" s="2" t="s">
        <v>8224</v>
      </c>
      <c r="C739" s="2" t="s">
        <v>8224</v>
      </c>
      <c r="D739" s="2" t="s">
        <v>8224</v>
      </c>
      <c r="E739" s="2"/>
      <c r="F739" s="2" t="s">
        <v>1543</v>
      </c>
      <c r="G739" s="2"/>
      <c r="H739" s="2"/>
      <c r="I739" s="1"/>
      <c r="J739" s="1"/>
      <c r="K739" s="1"/>
      <c r="L739" s="1"/>
      <c r="M739" s="1"/>
      <c r="N739" s="1"/>
      <c r="O739" s="1"/>
      <c r="P739" s="1"/>
      <c r="Q739" s="1"/>
      <c r="R739" s="1"/>
      <c r="S739" s="1"/>
    </row>
    <row r="740" spans="1:21" ht="12.75">
      <c r="A740" s="197" t="s">
        <v>1544</v>
      </c>
      <c r="B740" s="2" t="s">
        <v>8224</v>
      </c>
      <c r="C740" s="2" t="s">
        <v>8224</v>
      </c>
      <c r="D740" s="2" t="s">
        <v>8224</v>
      </c>
      <c r="E740" s="2"/>
      <c r="F740" s="2" t="s">
        <v>1545</v>
      </c>
      <c r="G740" s="2"/>
      <c r="H740" s="1"/>
      <c r="I740" s="1"/>
      <c r="J740" s="1"/>
      <c r="K740" s="1"/>
      <c r="L740" s="1"/>
      <c r="M740" s="1"/>
      <c r="N740" s="1"/>
      <c r="O740" s="1"/>
      <c r="P740" s="1"/>
      <c r="Q740" s="1"/>
      <c r="R740" s="1"/>
      <c r="S740" s="1"/>
    </row>
    <row r="741" spans="1:21" ht="12.75">
      <c r="A741" s="197" t="s">
        <v>658</v>
      </c>
      <c r="B741" s="2">
        <v>31</v>
      </c>
      <c r="C741" s="2">
        <v>31</v>
      </c>
      <c r="D741" s="2">
        <v>31</v>
      </c>
      <c r="E741" s="2"/>
      <c r="F741" s="2"/>
      <c r="G741" s="2"/>
      <c r="H741" s="2"/>
      <c r="I741" s="1"/>
      <c r="J741" s="1"/>
      <c r="K741" s="1"/>
      <c r="L741" s="1"/>
      <c r="M741" s="1"/>
      <c r="N741" s="1"/>
      <c r="O741" s="1"/>
      <c r="P741" s="1"/>
      <c r="Q741" s="1"/>
      <c r="R741" s="1"/>
      <c r="S741" s="1"/>
    </row>
    <row r="742" spans="1:21" ht="12.75">
      <c r="A742" s="197"/>
      <c r="B742" s="198"/>
      <c r="C742" s="198"/>
      <c r="D742" s="198"/>
      <c r="E742" s="2"/>
      <c r="F742" s="2"/>
      <c r="G742" s="2"/>
      <c r="H742" s="1"/>
      <c r="I742" s="1"/>
      <c r="J742" s="1"/>
      <c r="K742" s="1"/>
      <c r="L742" s="1"/>
      <c r="M742" s="1"/>
      <c r="N742" s="1"/>
      <c r="O742" s="1"/>
      <c r="P742" s="1"/>
      <c r="Q742" s="1"/>
      <c r="R742" s="1"/>
      <c r="S742" s="1"/>
    </row>
    <row r="743" spans="1:21" ht="12.75">
      <c r="A743" s="197"/>
      <c r="B743" s="198"/>
      <c r="C743" s="198"/>
      <c r="D743" s="198"/>
      <c r="E743" s="2"/>
      <c r="F743" s="2"/>
      <c r="G743" s="2"/>
      <c r="H743" s="1"/>
      <c r="I743" s="1"/>
      <c r="J743" s="1"/>
      <c r="K743" s="1"/>
      <c r="L743" s="1"/>
      <c r="M743" s="1"/>
      <c r="N743" s="1"/>
      <c r="O743" s="1"/>
      <c r="P743" s="1"/>
      <c r="Q743" s="1"/>
      <c r="R743" s="1"/>
      <c r="S743" s="1"/>
    </row>
    <row r="744" spans="1:21" ht="12.75">
      <c r="A744" s="197" t="s">
        <v>1546</v>
      </c>
      <c r="B744" s="199">
        <v>0</v>
      </c>
      <c r="C744" s="199">
        <v>0</v>
      </c>
      <c r="D744" s="199">
        <v>0</v>
      </c>
      <c r="E744" s="2"/>
      <c r="F744" s="2"/>
      <c r="G744" s="2"/>
      <c r="H744" s="1"/>
      <c r="I744" s="1"/>
      <c r="J744" s="1"/>
      <c r="K744" s="1"/>
      <c r="L744" s="1"/>
      <c r="M744" s="1"/>
      <c r="N744" s="1"/>
      <c r="O744" s="1"/>
      <c r="P744" s="1"/>
      <c r="Q744" s="1"/>
      <c r="R744" s="1"/>
      <c r="S744" s="1"/>
    </row>
    <row r="745" spans="1:21" ht="12.75">
      <c r="A745" s="197" t="s">
        <v>1547</v>
      </c>
      <c r="B745" s="199">
        <v>0</v>
      </c>
      <c r="C745" s="199">
        <v>0</v>
      </c>
      <c r="D745" s="199">
        <v>0</v>
      </c>
      <c r="E745" s="2"/>
      <c r="F745" s="2"/>
      <c r="G745" s="2"/>
      <c r="H745" s="1"/>
      <c r="I745" s="1"/>
      <c r="J745" s="1"/>
      <c r="K745" s="1"/>
      <c r="L745" s="1"/>
      <c r="M745" s="1"/>
      <c r="N745" s="1"/>
      <c r="O745" s="1"/>
      <c r="P745" s="1"/>
      <c r="Q745" s="1"/>
      <c r="R745" s="1"/>
      <c r="S745" s="1"/>
    </row>
    <row r="746" spans="1:21" ht="12.75">
      <c r="A746" s="197" t="s">
        <v>1548</v>
      </c>
      <c r="B746" s="199">
        <v>0</v>
      </c>
      <c r="C746" s="199">
        <v>0</v>
      </c>
      <c r="D746" s="199">
        <v>0</v>
      </c>
      <c r="E746" s="2"/>
      <c r="F746" s="197"/>
      <c r="G746" s="2"/>
      <c r="H746" s="1"/>
      <c r="I746" s="1"/>
      <c r="J746" s="1"/>
      <c r="K746" s="1"/>
      <c r="L746" s="1"/>
      <c r="M746" s="1"/>
      <c r="N746" s="1"/>
      <c r="O746" s="1"/>
      <c r="P746" s="1"/>
      <c r="Q746" s="1"/>
      <c r="R746" s="1"/>
      <c r="S746" s="1"/>
    </row>
    <row r="747" spans="1:21" ht="12.75">
      <c r="A747" s="197"/>
      <c r="B747" s="199"/>
      <c r="C747" s="199"/>
      <c r="D747" s="199"/>
      <c r="E747" s="2"/>
      <c r="F747" s="2"/>
      <c r="G747" s="2"/>
      <c r="H747" s="1"/>
      <c r="I747" s="1"/>
      <c r="J747" s="1"/>
      <c r="K747" s="1"/>
      <c r="L747" s="1"/>
      <c r="M747" s="1"/>
      <c r="N747" s="1"/>
      <c r="O747" s="1"/>
      <c r="P747" s="1"/>
      <c r="Q747" s="1"/>
      <c r="R747" s="1"/>
      <c r="S747" s="1"/>
    </row>
    <row r="748" spans="1:21" ht="12.75">
      <c r="A748" s="200" t="s">
        <v>661</v>
      </c>
      <c r="B748" s="211">
        <v>0</v>
      </c>
      <c r="C748" s="211">
        <v>0</v>
      </c>
      <c r="D748" s="211">
        <v>0</v>
      </c>
      <c r="E748" s="2"/>
      <c r="F748" s="2"/>
      <c r="G748" s="2"/>
      <c r="H748" s="1"/>
      <c r="I748" s="1"/>
      <c r="J748" s="1"/>
      <c r="K748" s="1"/>
      <c r="L748" s="1"/>
      <c r="M748" s="1"/>
      <c r="N748" s="1"/>
      <c r="O748" s="1"/>
      <c r="P748" s="1"/>
      <c r="Q748" s="1"/>
      <c r="R748" s="1"/>
      <c r="S748" s="1"/>
    </row>
    <row r="749" spans="1:21" ht="12.75">
      <c r="A749" s="200"/>
      <c r="B749" s="211">
        <v>0</v>
      </c>
      <c r="C749" s="205"/>
      <c r="D749" s="201">
        <v>0</v>
      </c>
      <c r="E749" s="2"/>
      <c r="F749" s="2"/>
      <c r="G749" s="2"/>
      <c r="H749" s="1"/>
      <c r="I749" s="1"/>
      <c r="J749" s="1"/>
      <c r="K749" s="1"/>
      <c r="L749" s="1"/>
      <c r="M749" s="1"/>
      <c r="N749" s="1"/>
      <c r="O749" s="1"/>
      <c r="P749" s="1"/>
      <c r="Q749" s="1"/>
      <c r="R749" s="1"/>
      <c r="S749" s="1"/>
    </row>
    <row r="750" spans="1:21" ht="12.75">
      <c r="A750" s="200" t="s">
        <v>663</v>
      </c>
      <c r="B750" s="219">
        <v>0</v>
      </c>
      <c r="C750" s="2"/>
      <c r="D750" s="2"/>
      <c r="E750" s="2"/>
      <c r="F750" s="2"/>
      <c r="G750" s="2"/>
      <c r="H750" s="1"/>
      <c r="I750" s="1"/>
      <c r="J750" s="1"/>
      <c r="K750" s="1"/>
      <c r="L750" s="1"/>
      <c r="M750" s="1"/>
      <c r="N750" s="1"/>
      <c r="O750" s="1"/>
      <c r="P750" s="1"/>
      <c r="Q750" s="1"/>
      <c r="R750" s="1"/>
      <c r="S750" s="1"/>
      <c r="T750" s="1"/>
      <c r="U750" s="1"/>
    </row>
    <row r="751" spans="1:21" ht="12.75">
      <c r="A751" s="197"/>
      <c r="B751" s="2"/>
      <c r="C751" s="2"/>
      <c r="D751" s="2"/>
      <c r="E751" s="2"/>
      <c r="F751" s="2"/>
      <c r="G751" s="2"/>
      <c r="H751" s="1"/>
      <c r="I751" s="1"/>
      <c r="J751" s="1"/>
      <c r="K751" s="1"/>
      <c r="L751" s="1"/>
      <c r="M751" s="1"/>
      <c r="N751" s="1"/>
      <c r="O751" s="1"/>
      <c r="P751" s="1"/>
      <c r="Q751" s="1"/>
      <c r="R751" s="1"/>
      <c r="S751" s="1"/>
      <c r="T751" s="1"/>
      <c r="U751" s="1"/>
    </row>
    <row r="752" spans="1:21" ht="12.75">
      <c r="A752" s="217" t="s">
        <v>613</v>
      </c>
      <c r="B752" s="194" t="s">
        <v>815</v>
      </c>
      <c r="C752" s="194" t="s">
        <v>816</v>
      </c>
      <c r="D752" s="194" t="s">
        <v>2165</v>
      </c>
      <c r="E752" s="2"/>
      <c r="F752" s="195" t="s">
        <v>652</v>
      </c>
      <c r="G752" s="208" t="s">
        <v>815</v>
      </c>
      <c r="H752" s="98" t="s">
        <v>816</v>
      </c>
      <c r="I752" s="102" t="s">
        <v>2165</v>
      </c>
      <c r="J752" s="1"/>
      <c r="K752" s="1"/>
      <c r="L752" s="1"/>
      <c r="M752" s="1"/>
      <c r="N752" s="1"/>
      <c r="O752" s="1"/>
      <c r="P752" s="1"/>
      <c r="Q752" s="1"/>
      <c r="R752" s="1"/>
      <c r="S752" s="1"/>
    </row>
    <row r="753" spans="1:21" ht="12.75">
      <c r="A753" s="197" t="s">
        <v>1549</v>
      </c>
      <c r="B753" s="2" t="s">
        <v>165</v>
      </c>
      <c r="C753" s="2" t="s">
        <v>165</v>
      </c>
      <c r="D753" s="2" t="s">
        <v>165</v>
      </c>
      <c r="E753" s="2"/>
      <c r="F753" s="197" t="s">
        <v>1550</v>
      </c>
      <c r="G753" s="2" t="s">
        <v>247</v>
      </c>
      <c r="H753" s="1" t="s">
        <v>247</v>
      </c>
      <c r="I753" s="1" t="s">
        <v>247</v>
      </c>
      <c r="J753" s="1"/>
      <c r="K753" s="1"/>
      <c r="L753" s="1"/>
      <c r="M753" s="1"/>
      <c r="N753" s="1"/>
      <c r="O753" s="1"/>
      <c r="P753" s="1"/>
      <c r="Q753" s="1"/>
      <c r="R753" s="1"/>
      <c r="S753" s="1"/>
    </row>
    <row r="754" spans="1:21" ht="12.75">
      <c r="A754" s="197" t="s">
        <v>1551</v>
      </c>
      <c r="B754" s="2" t="s">
        <v>165</v>
      </c>
      <c r="C754" s="2" t="s">
        <v>165</v>
      </c>
      <c r="D754" s="2" t="s">
        <v>165</v>
      </c>
      <c r="E754" s="2"/>
      <c r="F754" s="2" t="s">
        <v>1552</v>
      </c>
      <c r="G754" s="2" t="s">
        <v>247</v>
      </c>
      <c r="H754" s="1" t="s">
        <v>247</v>
      </c>
      <c r="I754" s="1" t="s">
        <v>247</v>
      </c>
      <c r="J754" s="1"/>
      <c r="K754" s="1"/>
      <c r="L754" s="1"/>
      <c r="M754" s="1"/>
      <c r="N754" s="1"/>
      <c r="O754" s="1"/>
      <c r="P754" s="1"/>
      <c r="Q754" s="1"/>
      <c r="R754" s="1"/>
      <c r="S754" s="1"/>
    </row>
    <row r="755" spans="1:21" ht="12.75">
      <c r="A755" s="197" t="s">
        <v>1553</v>
      </c>
      <c r="B755" s="2" t="s">
        <v>168</v>
      </c>
      <c r="C755" s="2" t="s">
        <v>168</v>
      </c>
      <c r="D755" s="2" t="s">
        <v>168</v>
      </c>
      <c r="E755" s="2"/>
      <c r="F755" s="2" t="s">
        <v>1554</v>
      </c>
      <c r="G755" s="2" t="s">
        <v>247</v>
      </c>
      <c r="H755" s="1" t="s">
        <v>247</v>
      </c>
      <c r="I755" s="1" t="s">
        <v>247</v>
      </c>
      <c r="J755" s="1"/>
      <c r="K755" s="1"/>
      <c r="L755" s="1"/>
      <c r="M755" s="1"/>
      <c r="N755" s="1"/>
      <c r="O755" s="1"/>
      <c r="P755" s="1"/>
      <c r="Q755" s="1"/>
      <c r="R755" s="1"/>
      <c r="S755" s="1"/>
    </row>
    <row r="756" spans="1:21" ht="12.75">
      <c r="A756" s="197" t="s">
        <v>1555</v>
      </c>
      <c r="B756" s="2" t="s">
        <v>8225</v>
      </c>
      <c r="C756" s="2" t="s">
        <v>8225</v>
      </c>
      <c r="D756" s="2" t="s">
        <v>8225</v>
      </c>
      <c r="E756" s="2"/>
      <c r="F756" s="197" t="s">
        <v>1557</v>
      </c>
      <c r="G756" s="2"/>
      <c r="H756" s="1"/>
      <c r="I756" s="1"/>
      <c r="J756" s="1"/>
      <c r="K756" s="1"/>
      <c r="L756" s="1"/>
      <c r="M756" s="1"/>
      <c r="N756" s="1"/>
      <c r="O756" s="1"/>
      <c r="P756" s="1"/>
      <c r="Q756" s="1"/>
      <c r="R756" s="1"/>
      <c r="S756" s="1"/>
    </row>
    <row r="757" spans="1:21" ht="12.75">
      <c r="A757" s="197" t="s">
        <v>1558</v>
      </c>
      <c r="B757" s="2" t="s">
        <v>8226</v>
      </c>
      <c r="C757" s="2" t="s">
        <v>8226</v>
      </c>
      <c r="D757" s="2" t="s">
        <v>8226</v>
      </c>
      <c r="E757" s="2"/>
      <c r="F757" s="2" t="s">
        <v>1561</v>
      </c>
      <c r="G757" s="2"/>
      <c r="H757" s="1"/>
      <c r="I757" s="1"/>
      <c r="J757" s="1"/>
      <c r="K757" s="1"/>
      <c r="L757" s="1"/>
      <c r="M757" s="1"/>
      <c r="N757" s="1"/>
      <c r="O757" s="1"/>
      <c r="P757" s="1"/>
      <c r="Q757" s="1"/>
      <c r="R757" s="1"/>
      <c r="S757" s="1"/>
    </row>
    <row r="758" spans="1:21" ht="12.75">
      <c r="A758" s="197" t="s">
        <v>1562</v>
      </c>
      <c r="B758" s="2" t="s">
        <v>8227</v>
      </c>
      <c r="C758" s="2" t="s">
        <v>8227</v>
      </c>
      <c r="D758" s="2" t="s">
        <v>8227</v>
      </c>
      <c r="E758" s="2"/>
      <c r="F758" s="2" t="s">
        <v>1564</v>
      </c>
      <c r="G758" s="2"/>
      <c r="H758" s="1"/>
      <c r="I758" s="1"/>
      <c r="J758" s="1"/>
      <c r="K758" s="1"/>
      <c r="L758" s="1"/>
      <c r="M758" s="1"/>
      <c r="N758" s="1"/>
      <c r="O758" s="1"/>
      <c r="P758" s="1"/>
      <c r="Q758" s="1"/>
      <c r="R758" s="1"/>
      <c r="S758" s="1"/>
    </row>
    <row r="759" spans="1:21" ht="12.75">
      <c r="A759" s="197" t="s">
        <v>658</v>
      </c>
      <c r="B759" s="2" t="s">
        <v>8228</v>
      </c>
      <c r="C759" s="2" t="s">
        <v>8228</v>
      </c>
      <c r="D759" s="2" t="s">
        <v>8228</v>
      </c>
      <c r="E759" s="2"/>
      <c r="F759" s="2"/>
      <c r="G759" s="2"/>
      <c r="H759" s="1"/>
      <c r="I759" s="1"/>
      <c r="J759" s="1"/>
      <c r="K759" s="1"/>
      <c r="L759" s="1"/>
      <c r="M759" s="1"/>
      <c r="N759" s="1"/>
      <c r="O759" s="1"/>
      <c r="P759" s="1"/>
      <c r="Q759" s="1"/>
      <c r="R759" s="1"/>
      <c r="S759" s="1"/>
    </row>
    <row r="760" spans="1:21" ht="12.75">
      <c r="A760" s="197"/>
      <c r="B760" s="2"/>
      <c r="C760" s="2"/>
      <c r="D760" s="2"/>
      <c r="E760" s="2"/>
      <c r="F760" s="2"/>
      <c r="G760" s="2"/>
      <c r="H760" s="1"/>
      <c r="I760" s="1"/>
      <c r="J760" s="1"/>
      <c r="K760" s="1"/>
      <c r="L760" s="1"/>
      <c r="M760" s="1"/>
      <c r="N760" s="1"/>
      <c r="O760" s="1"/>
      <c r="P760" s="1"/>
      <c r="Q760" s="1"/>
      <c r="R760" s="1"/>
      <c r="S760" s="1"/>
    </row>
    <row r="761" spans="1:21" ht="12.75">
      <c r="A761" s="197"/>
      <c r="B761" s="198"/>
      <c r="C761" s="198"/>
      <c r="D761" s="198"/>
      <c r="E761" s="198"/>
      <c r="F761" s="198"/>
      <c r="G761" s="2"/>
      <c r="H761" s="1"/>
      <c r="I761" s="1"/>
      <c r="J761" s="1"/>
      <c r="K761" s="1"/>
      <c r="L761" s="1"/>
      <c r="M761" s="1"/>
      <c r="N761" s="1"/>
      <c r="O761" s="1"/>
      <c r="P761" s="1"/>
      <c r="Q761" s="1"/>
      <c r="R761" s="1"/>
      <c r="S761" s="1"/>
    </row>
    <row r="762" spans="1:21" ht="12.75">
      <c r="A762" s="197" t="s">
        <v>1566</v>
      </c>
      <c r="B762" s="199">
        <v>100</v>
      </c>
      <c r="C762" s="199">
        <v>100</v>
      </c>
      <c r="D762" s="199">
        <v>100</v>
      </c>
      <c r="E762" s="198"/>
      <c r="F762" s="198"/>
      <c r="G762" s="2"/>
      <c r="H762" s="1"/>
      <c r="I762" s="1"/>
      <c r="J762" s="1"/>
      <c r="K762" s="1"/>
      <c r="L762" s="1"/>
      <c r="M762" s="1"/>
      <c r="N762" s="1"/>
      <c r="O762" s="1"/>
      <c r="P762" s="1"/>
      <c r="Q762" s="1"/>
      <c r="R762" s="1"/>
      <c r="S762" s="1"/>
    </row>
    <row r="763" spans="1:21" ht="12.75">
      <c r="A763" s="197" t="s">
        <v>1567</v>
      </c>
      <c r="B763" s="199">
        <v>100</v>
      </c>
      <c r="C763" s="199">
        <v>100</v>
      </c>
      <c r="D763" s="199">
        <v>100</v>
      </c>
      <c r="E763" s="198"/>
      <c r="F763" s="198"/>
      <c r="G763" s="2"/>
      <c r="H763" s="1"/>
      <c r="I763" s="1"/>
      <c r="J763" s="1"/>
      <c r="K763" s="1"/>
      <c r="L763" s="1"/>
      <c r="M763" s="1"/>
      <c r="N763" s="1"/>
      <c r="O763" s="1"/>
      <c r="P763" s="1"/>
      <c r="Q763" s="1"/>
      <c r="R763" s="1"/>
      <c r="S763" s="1"/>
    </row>
    <row r="764" spans="1:21" ht="12.75">
      <c r="A764" s="197" t="s">
        <v>1568</v>
      </c>
      <c r="B764" s="199">
        <v>0</v>
      </c>
      <c r="C764" s="199">
        <v>0</v>
      </c>
      <c r="D764" s="199">
        <v>0</v>
      </c>
      <c r="E764" s="198"/>
      <c r="F764" s="198"/>
      <c r="G764" s="2"/>
      <c r="H764" s="1"/>
      <c r="I764" s="1"/>
      <c r="J764" s="1"/>
      <c r="K764" s="1"/>
      <c r="L764" s="1"/>
      <c r="M764" s="1"/>
      <c r="N764" s="1"/>
      <c r="O764" s="1"/>
      <c r="P764" s="1"/>
      <c r="Q764" s="1"/>
      <c r="R764" s="1"/>
      <c r="S764" s="1"/>
    </row>
    <row r="765" spans="1:21" ht="12.75">
      <c r="A765" s="197"/>
      <c r="B765" s="199"/>
      <c r="C765" s="199"/>
      <c r="D765" s="199"/>
      <c r="E765" s="198"/>
      <c r="F765" s="198"/>
      <c r="G765" s="2"/>
      <c r="H765" s="1"/>
      <c r="I765" s="1"/>
      <c r="J765" s="1"/>
      <c r="K765" s="1"/>
      <c r="L765" s="1"/>
      <c r="M765" s="1"/>
      <c r="N765" s="1"/>
      <c r="O765" s="1"/>
      <c r="P765" s="1"/>
      <c r="Q765" s="1"/>
      <c r="R765" s="1"/>
      <c r="S765" s="1"/>
    </row>
    <row r="766" spans="1:21" ht="12.75">
      <c r="A766" s="200" t="s">
        <v>661</v>
      </c>
      <c r="B766" s="211">
        <v>66.666666666666671</v>
      </c>
      <c r="C766" s="211">
        <v>66.666666666666671</v>
      </c>
      <c r="D766" s="211">
        <v>66.666666666666671</v>
      </c>
      <c r="E766" s="198"/>
      <c r="F766" s="198"/>
      <c r="G766" s="2"/>
      <c r="H766" s="1"/>
      <c r="I766" s="1"/>
      <c r="J766" s="1"/>
      <c r="K766" s="1"/>
      <c r="L766" s="1"/>
      <c r="M766" s="1"/>
      <c r="N766" s="1"/>
      <c r="O766" s="1"/>
      <c r="P766" s="1"/>
      <c r="Q766" s="1"/>
      <c r="R766" s="1"/>
      <c r="S766" s="1"/>
    </row>
    <row r="767" spans="1:21" ht="12.75">
      <c r="A767" s="200"/>
      <c r="B767" s="211">
        <v>66.666666666666671</v>
      </c>
      <c r="C767" s="205"/>
      <c r="D767" s="201">
        <v>66.666666666666671</v>
      </c>
      <c r="E767" s="198"/>
      <c r="F767" s="198"/>
      <c r="G767" s="2"/>
      <c r="H767" s="1"/>
      <c r="I767" s="1"/>
      <c r="J767" s="1"/>
      <c r="K767" s="1"/>
      <c r="L767" s="1"/>
      <c r="M767" s="1"/>
      <c r="N767" s="1"/>
      <c r="O767" s="1"/>
      <c r="P767" s="1"/>
      <c r="Q767" s="1"/>
      <c r="R767" s="1"/>
      <c r="S767" s="1"/>
    </row>
    <row r="768" spans="1:21" ht="12.75">
      <c r="A768" s="200" t="s">
        <v>663</v>
      </c>
      <c r="B768" s="219">
        <v>66.666666666666671</v>
      </c>
      <c r="C768" s="2"/>
      <c r="D768" s="2"/>
      <c r="E768" s="2"/>
      <c r="F768" s="2"/>
      <c r="G768" s="2"/>
      <c r="H768" s="1"/>
      <c r="I768" s="1"/>
      <c r="J768" s="1"/>
      <c r="K768" s="1"/>
      <c r="L768" s="1"/>
      <c r="M768" s="1"/>
      <c r="N768" s="1"/>
      <c r="O768" s="1"/>
      <c r="P768" s="1"/>
      <c r="Q768" s="1"/>
      <c r="R768" s="1"/>
      <c r="S768" s="1"/>
      <c r="T768" s="1"/>
      <c r="U768" s="1"/>
    </row>
    <row r="769" spans="1:21" ht="12.75">
      <c r="A769" s="197"/>
      <c r="B769" s="2"/>
      <c r="C769" s="2"/>
      <c r="D769" s="2"/>
      <c r="E769" s="2"/>
      <c r="F769" s="2"/>
      <c r="G769" s="2"/>
      <c r="H769" s="1"/>
      <c r="I769" s="1"/>
      <c r="J769" s="1"/>
      <c r="K769" s="1"/>
      <c r="L769" s="1"/>
      <c r="M769" s="1"/>
      <c r="N769" s="1"/>
      <c r="O769" s="1"/>
      <c r="P769" s="1"/>
      <c r="Q769" s="1"/>
      <c r="R769" s="1"/>
      <c r="S769" s="1"/>
      <c r="T769" s="1"/>
      <c r="U769" s="1"/>
    </row>
    <row r="770" spans="1:21" ht="12.75">
      <c r="A770" s="217" t="s">
        <v>616</v>
      </c>
      <c r="B770" s="194" t="s">
        <v>815</v>
      </c>
      <c r="C770" s="194" t="s">
        <v>816</v>
      </c>
      <c r="D770" s="194" t="s">
        <v>2165</v>
      </c>
      <c r="E770" s="2"/>
      <c r="F770" s="195" t="s">
        <v>652</v>
      </c>
      <c r="G770" s="208" t="s">
        <v>815</v>
      </c>
      <c r="H770" s="98" t="s">
        <v>816</v>
      </c>
      <c r="I770" s="102" t="s">
        <v>2165</v>
      </c>
      <c r="J770" s="1"/>
      <c r="K770" s="1"/>
      <c r="L770" s="1"/>
      <c r="M770" s="1"/>
      <c r="N770" s="1"/>
      <c r="O770" s="1"/>
      <c r="P770" s="1"/>
      <c r="Q770" s="1"/>
      <c r="R770" s="1"/>
      <c r="S770" s="1"/>
    </row>
    <row r="771" spans="1:21" ht="12.75">
      <c r="A771" s="197" t="s">
        <v>1569</v>
      </c>
      <c r="B771" s="2" t="s">
        <v>168</v>
      </c>
      <c r="C771" s="2" t="s">
        <v>168</v>
      </c>
      <c r="D771" s="2" t="s">
        <v>168</v>
      </c>
      <c r="E771" s="2"/>
      <c r="F771" s="197" t="s">
        <v>1570</v>
      </c>
      <c r="G771" s="2" t="s">
        <v>247</v>
      </c>
      <c r="H771" s="1" t="s">
        <v>247</v>
      </c>
      <c r="I771" s="1" t="s">
        <v>247</v>
      </c>
      <c r="J771" s="1"/>
      <c r="K771" s="1"/>
      <c r="L771" s="1"/>
      <c r="M771" s="1"/>
      <c r="N771" s="1"/>
      <c r="O771" s="1"/>
      <c r="P771" s="1"/>
      <c r="Q771" s="1"/>
      <c r="R771" s="1"/>
      <c r="S771" s="1"/>
    </row>
    <row r="772" spans="1:21" ht="12.75">
      <c r="A772" s="197" t="s">
        <v>1571</v>
      </c>
      <c r="B772" s="2" t="s">
        <v>168</v>
      </c>
      <c r="C772" s="2" t="s">
        <v>168</v>
      </c>
      <c r="D772" s="2" t="s">
        <v>168</v>
      </c>
      <c r="E772" s="2"/>
      <c r="F772" s="2" t="s">
        <v>1572</v>
      </c>
      <c r="G772" s="2" t="s">
        <v>247</v>
      </c>
      <c r="H772" s="1" t="s">
        <v>247</v>
      </c>
      <c r="I772" s="1" t="s">
        <v>247</v>
      </c>
      <c r="J772" s="1"/>
      <c r="K772" s="1"/>
      <c r="L772" s="1"/>
      <c r="M772" s="1"/>
      <c r="N772" s="1"/>
      <c r="O772" s="1"/>
      <c r="P772" s="1"/>
      <c r="Q772" s="1"/>
      <c r="R772" s="1"/>
      <c r="S772" s="1"/>
    </row>
    <row r="773" spans="1:21" ht="12.75">
      <c r="A773" s="197" t="s">
        <v>1573</v>
      </c>
      <c r="B773" s="190" t="s">
        <v>168</v>
      </c>
      <c r="C773" s="190" t="s">
        <v>168</v>
      </c>
      <c r="D773" s="190" t="s">
        <v>168</v>
      </c>
      <c r="E773" s="2"/>
      <c r="F773" s="2" t="s">
        <v>1574</v>
      </c>
      <c r="G773" s="2" t="s">
        <v>247</v>
      </c>
      <c r="H773" s="1" t="s">
        <v>247</v>
      </c>
      <c r="I773" s="1" t="s">
        <v>247</v>
      </c>
      <c r="J773" s="1"/>
      <c r="K773" s="1"/>
      <c r="L773" s="1"/>
      <c r="M773" s="1"/>
      <c r="N773" s="1"/>
      <c r="O773" s="1"/>
      <c r="P773" s="1"/>
      <c r="Q773" s="1"/>
      <c r="R773" s="1"/>
      <c r="S773" s="1"/>
    </row>
    <row r="774" spans="1:21" ht="12.75">
      <c r="A774" s="197" t="s">
        <v>1575</v>
      </c>
      <c r="B774" s="190" t="s">
        <v>169</v>
      </c>
      <c r="C774" s="190" t="s">
        <v>169</v>
      </c>
      <c r="D774" s="190" t="s">
        <v>169</v>
      </c>
      <c r="E774" s="2"/>
      <c r="F774" s="2" t="s">
        <v>1576</v>
      </c>
      <c r="G774" s="2" t="s">
        <v>247</v>
      </c>
      <c r="H774" s="1" t="s">
        <v>247</v>
      </c>
      <c r="I774" s="1" t="s">
        <v>247</v>
      </c>
      <c r="J774" s="1"/>
      <c r="K774" s="1"/>
      <c r="L774" s="1"/>
      <c r="M774" s="1"/>
      <c r="N774" s="1"/>
      <c r="O774" s="1"/>
      <c r="P774" s="1"/>
      <c r="Q774" s="1"/>
      <c r="R774" s="1"/>
      <c r="S774" s="1"/>
    </row>
    <row r="775" spans="1:21" ht="12.75">
      <c r="A775" s="197" t="s">
        <v>1577</v>
      </c>
      <c r="B775" s="190" t="s">
        <v>168</v>
      </c>
      <c r="C775" s="190" t="s">
        <v>168</v>
      </c>
      <c r="D775" s="190" t="s">
        <v>168</v>
      </c>
      <c r="E775" s="2"/>
      <c r="F775" s="2" t="s">
        <v>1578</v>
      </c>
      <c r="G775" s="2" t="s">
        <v>247</v>
      </c>
      <c r="H775" s="1" t="s">
        <v>247</v>
      </c>
      <c r="I775" s="1" t="s">
        <v>247</v>
      </c>
      <c r="J775" s="1"/>
      <c r="K775" s="1"/>
      <c r="L775" s="1"/>
      <c r="M775" s="1"/>
      <c r="N775" s="1"/>
      <c r="O775" s="1"/>
      <c r="P775" s="1"/>
      <c r="Q775" s="1"/>
      <c r="R775" s="1"/>
      <c r="S775" s="1"/>
    </row>
    <row r="776" spans="1:21" ht="12.75">
      <c r="A776" s="197" t="s">
        <v>1579</v>
      </c>
      <c r="B776" s="190" t="s">
        <v>168</v>
      </c>
      <c r="C776" s="190" t="s">
        <v>168</v>
      </c>
      <c r="D776" s="2" t="s">
        <v>168</v>
      </c>
      <c r="E776" s="2"/>
      <c r="F776" s="2" t="s">
        <v>1580</v>
      </c>
      <c r="G776" s="2" t="s">
        <v>247</v>
      </c>
      <c r="H776" s="1" t="s">
        <v>247</v>
      </c>
      <c r="I776" s="1" t="s">
        <v>247</v>
      </c>
      <c r="J776" s="1"/>
      <c r="K776" s="1"/>
      <c r="L776" s="1"/>
      <c r="M776" s="1"/>
      <c r="N776" s="1"/>
      <c r="O776" s="1"/>
      <c r="P776" s="1"/>
      <c r="Q776" s="1"/>
      <c r="R776" s="1"/>
      <c r="S776" s="1"/>
    </row>
    <row r="777" spans="1:21" ht="12.75">
      <c r="A777" s="197" t="s">
        <v>1581</v>
      </c>
      <c r="B777" s="2" t="s">
        <v>169</v>
      </c>
      <c r="C777" s="2" t="s">
        <v>169</v>
      </c>
      <c r="D777" s="2" t="s">
        <v>169</v>
      </c>
      <c r="E777" s="2"/>
      <c r="F777" s="2" t="s">
        <v>1582</v>
      </c>
      <c r="G777" s="2" t="s">
        <v>247</v>
      </c>
      <c r="H777" s="1" t="s">
        <v>247</v>
      </c>
      <c r="I777" s="1" t="s">
        <v>247</v>
      </c>
      <c r="J777" s="1"/>
      <c r="K777" s="1"/>
      <c r="L777" s="1"/>
      <c r="M777" s="1"/>
      <c r="N777" s="1"/>
      <c r="O777" s="1"/>
      <c r="P777" s="1"/>
      <c r="Q777" s="1"/>
      <c r="R777" s="1"/>
      <c r="S777" s="1"/>
    </row>
    <row r="778" spans="1:21" ht="12.75">
      <c r="A778" s="197" t="s">
        <v>1583</v>
      </c>
      <c r="B778" s="2" t="s">
        <v>169</v>
      </c>
      <c r="C778" s="2" t="s">
        <v>169</v>
      </c>
      <c r="D778" s="2" t="s">
        <v>169</v>
      </c>
      <c r="E778" s="2"/>
      <c r="F778" s="2" t="s">
        <v>1584</v>
      </c>
      <c r="G778" s="2" t="s">
        <v>247</v>
      </c>
      <c r="H778" s="1" t="s">
        <v>247</v>
      </c>
      <c r="I778" s="1" t="s">
        <v>247</v>
      </c>
      <c r="J778" s="1"/>
      <c r="K778" s="1"/>
      <c r="L778" s="1"/>
      <c r="M778" s="1"/>
      <c r="N778" s="1"/>
      <c r="O778" s="1"/>
      <c r="P778" s="1"/>
      <c r="Q778" s="1"/>
      <c r="R778" s="1"/>
      <c r="S778" s="1"/>
    </row>
    <row r="779" spans="1:21" ht="12.75">
      <c r="A779" s="197" t="s">
        <v>1585</v>
      </c>
      <c r="B779" s="2" t="s">
        <v>168</v>
      </c>
      <c r="C779" s="2" t="s">
        <v>168</v>
      </c>
      <c r="D779" s="2" t="s">
        <v>168</v>
      </c>
      <c r="E779" s="2"/>
      <c r="F779" s="2" t="s">
        <v>1586</v>
      </c>
      <c r="G779" s="2" t="s">
        <v>247</v>
      </c>
      <c r="H779" s="1" t="s">
        <v>247</v>
      </c>
      <c r="I779" s="1" t="s">
        <v>247</v>
      </c>
      <c r="J779" s="1"/>
      <c r="K779" s="1"/>
      <c r="L779" s="1"/>
      <c r="M779" s="1"/>
      <c r="N779" s="1"/>
      <c r="O779" s="1"/>
      <c r="P779" s="1"/>
      <c r="Q779" s="1"/>
      <c r="R779" s="1"/>
      <c r="S779" s="1"/>
    </row>
    <row r="780" spans="1:21" ht="12.75">
      <c r="A780" s="197" t="s">
        <v>1587</v>
      </c>
      <c r="B780" s="2" t="s">
        <v>720</v>
      </c>
      <c r="C780" s="2" t="s">
        <v>720</v>
      </c>
      <c r="D780" s="2" t="s">
        <v>720</v>
      </c>
      <c r="E780" s="2"/>
      <c r="F780" s="197" t="s">
        <v>1588</v>
      </c>
      <c r="G780" s="2"/>
      <c r="H780" s="1"/>
      <c r="I780" s="1"/>
      <c r="J780" s="1"/>
      <c r="K780" s="1"/>
      <c r="L780" s="1"/>
      <c r="M780" s="1"/>
      <c r="N780" s="1"/>
      <c r="O780" s="1"/>
      <c r="P780" s="1"/>
      <c r="Q780" s="1"/>
      <c r="R780" s="1"/>
      <c r="S780" s="1"/>
    </row>
    <row r="781" spans="1:21" ht="12.75">
      <c r="A781" s="197" t="s">
        <v>1589</v>
      </c>
      <c r="B781" s="2" t="s">
        <v>720</v>
      </c>
      <c r="C781" s="2" t="s">
        <v>720</v>
      </c>
      <c r="D781" s="2" t="s">
        <v>720</v>
      </c>
      <c r="E781" s="2"/>
      <c r="F781" s="2" t="s">
        <v>1590</v>
      </c>
      <c r="G781" s="2"/>
      <c r="H781" s="1"/>
      <c r="I781" s="1"/>
      <c r="J781" s="1"/>
      <c r="K781" s="1"/>
      <c r="L781" s="1"/>
      <c r="M781" s="1"/>
      <c r="N781" s="1"/>
      <c r="O781" s="1"/>
      <c r="P781" s="1"/>
      <c r="Q781" s="1"/>
      <c r="R781" s="1"/>
      <c r="S781" s="1"/>
    </row>
    <row r="782" spans="1:21" ht="12.75">
      <c r="A782" s="197" t="s">
        <v>1591</v>
      </c>
      <c r="B782" s="2" t="s">
        <v>720</v>
      </c>
      <c r="C782" s="2" t="s">
        <v>720</v>
      </c>
      <c r="D782" s="2" t="s">
        <v>720</v>
      </c>
      <c r="E782" s="2"/>
      <c r="F782" s="2" t="s">
        <v>1592</v>
      </c>
      <c r="G782" s="2"/>
      <c r="H782" s="1"/>
      <c r="I782" s="1"/>
      <c r="J782" s="1"/>
      <c r="K782" s="1"/>
      <c r="L782" s="1"/>
      <c r="M782" s="1"/>
      <c r="N782" s="1"/>
      <c r="O782" s="1"/>
      <c r="P782" s="1"/>
      <c r="Q782" s="1"/>
      <c r="R782" s="1"/>
      <c r="S782" s="1"/>
    </row>
    <row r="783" spans="1:21" ht="12.75">
      <c r="A783" s="197" t="s">
        <v>1593</v>
      </c>
      <c r="B783" s="2" t="s">
        <v>1594</v>
      </c>
      <c r="C783" s="2" t="s">
        <v>1594</v>
      </c>
      <c r="D783" s="2" t="s">
        <v>1594</v>
      </c>
      <c r="E783" s="2"/>
      <c r="F783" s="2" t="s">
        <v>1595</v>
      </c>
      <c r="G783" s="2"/>
      <c r="H783" s="1"/>
      <c r="I783" s="1"/>
      <c r="J783" s="1"/>
      <c r="K783" s="1"/>
      <c r="L783" s="1"/>
      <c r="M783" s="1"/>
      <c r="N783" s="1"/>
      <c r="O783" s="1"/>
      <c r="P783" s="1"/>
      <c r="Q783" s="1"/>
      <c r="R783" s="1"/>
      <c r="S783" s="1"/>
    </row>
    <row r="784" spans="1:21" ht="12.75">
      <c r="A784" s="197" t="s">
        <v>1596</v>
      </c>
      <c r="B784" s="2" t="s">
        <v>720</v>
      </c>
      <c r="C784" s="2" t="s">
        <v>720</v>
      </c>
      <c r="D784" s="2" t="s">
        <v>720</v>
      </c>
      <c r="E784" s="2"/>
      <c r="F784" s="2" t="s">
        <v>1597</v>
      </c>
      <c r="G784" s="2"/>
      <c r="H784" s="1"/>
      <c r="I784" s="1"/>
      <c r="J784" s="1"/>
      <c r="K784" s="1"/>
      <c r="L784" s="1"/>
      <c r="M784" s="1"/>
      <c r="N784" s="1"/>
      <c r="O784" s="1"/>
      <c r="P784" s="1"/>
      <c r="Q784" s="1"/>
      <c r="R784" s="1"/>
      <c r="S784" s="1"/>
    </row>
    <row r="785" spans="1:19" ht="12.75">
      <c r="A785" s="197" t="s">
        <v>1598</v>
      </c>
      <c r="B785" s="2" t="s">
        <v>720</v>
      </c>
      <c r="C785" s="2" t="s">
        <v>720</v>
      </c>
      <c r="D785" s="2" t="s">
        <v>720</v>
      </c>
      <c r="E785" s="2"/>
      <c r="F785" s="2" t="s">
        <v>1599</v>
      </c>
      <c r="G785" s="2"/>
      <c r="H785" s="1"/>
      <c r="I785" s="1"/>
      <c r="J785" s="1"/>
      <c r="K785" s="1"/>
      <c r="L785" s="1"/>
      <c r="M785" s="1"/>
      <c r="N785" s="1"/>
      <c r="O785" s="1"/>
      <c r="P785" s="1"/>
      <c r="Q785" s="1"/>
      <c r="R785" s="1"/>
      <c r="S785" s="1"/>
    </row>
    <row r="786" spans="1:19" ht="12.75">
      <c r="A786" s="197" t="s">
        <v>1600</v>
      </c>
      <c r="B786" s="2" t="s">
        <v>1594</v>
      </c>
      <c r="C786" s="2" t="s">
        <v>1594</v>
      </c>
      <c r="D786" s="2" t="s">
        <v>1594</v>
      </c>
      <c r="E786" s="2"/>
      <c r="F786" s="2" t="s">
        <v>1601</v>
      </c>
      <c r="G786" s="2"/>
      <c r="H786" s="1"/>
      <c r="I786" s="1"/>
      <c r="J786" s="1"/>
      <c r="K786" s="1"/>
      <c r="L786" s="1"/>
      <c r="M786" s="1"/>
      <c r="N786" s="1"/>
      <c r="O786" s="1"/>
      <c r="P786" s="1"/>
      <c r="Q786" s="1"/>
      <c r="R786" s="1"/>
      <c r="S786" s="1"/>
    </row>
    <row r="787" spans="1:19" ht="12.75">
      <c r="A787" s="197" t="s">
        <v>1602</v>
      </c>
      <c r="B787" s="2" t="s">
        <v>1594</v>
      </c>
      <c r="C787" s="2" t="s">
        <v>1594</v>
      </c>
      <c r="D787" s="2" t="s">
        <v>1594</v>
      </c>
      <c r="E787" s="2"/>
      <c r="F787" s="2" t="s">
        <v>1603</v>
      </c>
      <c r="G787" s="2"/>
      <c r="H787" s="1"/>
      <c r="I787" s="1"/>
      <c r="J787" s="1"/>
      <c r="K787" s="1"/>
      <c r="L787" s="1"/>
      <c r="M787" s="1"/>
      <c r="N787" s="1"/>
      <c r="O787" s="1"/>
      <c r="P787" s="1"/>
      <c r="Q787" s="1"/>
      <c r="R787" s="1"/>
      <c r="S787" s="1"/>
    </row>
    <row r="788" spans="1:19" ht="12.75">
      <c r="A788" s="197" t="s">
        <v>1604</v>
      </c>
      <c r="B788" s="2" t="s">
        <v>720</v>
      </c>
      <c r="C788" s="2" t="s">
        <v>720</v>
      </c>
      <c r="D788" s="2" t="s">
        <v>720</v>
      </c>
      <c r="E788" s="2"/>
      <c r="F788" s="2" t="s">
        <v>1605</v>
      </c>
      <c r="G788" s="2"/>
      <c r="H788" s="1"/>
      <c r="I788" s="1"/>
      <c r="J788" s="1"/>
      <c r="K788" s="1"/>
      <c r="L788" s="1"/>
      <c r="M788" s="1"/>
      <c r="N788" s="1"/>
      <c r="O788" s="1"/>
      <c r="P788" s="1"/>
      <c r="Q788" s="1"/>
      <c r="R788" s="1"/>
      <c r="S788" s="1"/>
    </row>
    <row r="789" spans="1:19" ht="12.75">
      <c r="A789" s="197" t="s">
        <v>658</v>
      </c>
      <c r="B789" s="2"/>
      <c r="C789" s="2"/>
      <c r="D789" s="2"/>
      <c r="E789" s="2"/>
      <c r="F789" s="2"/>
      <c r="G789" s="2"/>
      <c r="H789" s="1"/>
      <c r="I789" s="1"/>
      <c r="J789" s="1"/>
      <c r="K789" s="1"/>
      <c r="L789" s="1"/>
      <c r="M789" s="1"/>
      <c r="N789" s="1"/>
      <c r="O789" s="1"/>
      <c r="P789" s="1"/>
      <c r="Q789" s="1"/>
      <c r="R789" s="1"/>
      <c r="S789" s="1"/>
    </row>
    <row r="790" spans="1:19" ht="12.75">
      <c r="A790" s="197"/>
      <c r="B790" s="2"/>
      <c r="C790" s="2"/>
      <c r="D790" s="2"/>
      <c r="E790" s="2"/>
      <c r="F790" s="2"/>
      <c r="G790" s="2"/>
      <c r="H790" s="1"/>
      <c r="I790" s="1"/>
      <c r="J790" s="1"/>
      <c r="K790" s="1"/>
      <c r="L790" s="1"/>
      <c r="M790" s="1"/>
      <c r="N790" s="1"/>
      <c r="O790" s="1"/>
      <c r="P790" s="1"/>
      <c r="Q790" s="1"/>
      <c r="R790" s="1"/>
      <c r="S790" s="1"/>
    </row>
    <row r="791" spans="1:19" ht="12.75">
      <c r="A791" s="197"/>
      <c r="B791" s="198"/>
      <c r="C791" s="198"/>
      <c r="D791" s="198"/>
      <c r="E791" s="198"/>
      <c r="F791" s="2"/>
      <c r="G791" s="2"/>
      <c r="H791" s="1"/>
      <c r="I791" s="1"/>
      <c r="J791" s="1"/>
      <c r="K791" s="1"/>
      <c r="L791" s="1"/>
      <c r="M791" s="1"/>
      <c r="N791" s="1"/>
      <c r="O791" s="1"/>
      <c r="P791" s="1"/>
      <c r="Q791" s="1"/>
      <c r="R791" s="1"/>
      <c r="S791" s="1"/>
    </row>
    <row r="792" spans="1:19" ht="12.75">
      <c r="A792" s="197" t="s">
        <v>1606</v>
      </c>
      <c r="B792" s="199">
        <v>0</v>
      </c>
      <c r="C792" s="199">
        <v>0</v>
      </c>
      <c r="D792" s="199">
        <v>0</v>
      </c>
      <c r="E792" s="198"/>
      <c r="F792" s="2"/>
      <c r="G792" s="2"/>
      <c r="H792" s="1"/>
      <c r="I792" s="1"/>
      <c r="J792" s="1"/>
      <c r="K792" s="1"/>
      <c r="L792" s="1"/>
      <c r="M792" s="1"/>
      <c r="N792" s="1"/>
      <c r="O792" s="1"/>
      <c r="P792" s="1"/>
      <c r="Q792" s="1"/>
      <c r="R792" s="1"/>
      <c r="S792" s="1"/>
    </row>
    <row r="793" spans="1:19" ht="12.75">
      <c r="A793" s="197" t="s">
        <v>1607</v>
      </c>
      <c r="B793" s="214">
        <v>0</v>
      </c>
      <c r="C793" s="214">
        <v>0</v>
      </c>
      <c r="D793" s="214">
        <v>0</v>
      </c>
      <c r="E793" s="198"/>
      <c r="F793" s="2"/>
      <c r="G793" s="2"/>
      <c r="H793" s="1"/>
      <c r="I793" s="1"/>
      <c r="J793" s="1"/>
      <c r="K793" s="1"/>
      <c r="L793" s="1"/>
      <c r="M793" s="1"/>
      <c r="N793" s="1"/>
      <c r="O793" s="1"/>
      <c r="P793" s="1"/>
      <c r="Q793" s="1"/>
      <c r="R793" s="1"/>
      <c r="S793" s="1"/>
    </row>
    <row r="794" spans="1:19" ht="12.75">
      <c r="A794" s="197" t="s">
        <v>1608</v>
      </c>
      <c r="B794" s="214">
        <v>0</v>
      </c>
      <c r="C794" s="214">
        <v>0</v>
      </c>
      <c r="D794" s="214">
        <v>0</v>
      </c>
      <c r="E794" s="198"/>
      <c r="F794" s="2"/>
      <c r="G794" s="2"/>
      <c r="H794" s="1"/>
      <c r="I794" s="1"/>
      <c r="J794" s="1"/>
      <c r="K794" s="1"/>
      <c r="L794" s="1"/>
      <c r="M794" s="1"/>
      <c r="N794" s="1"/>
      <c r="O794" s="1"/>
      <c r="P794" s="1"/>
      <c r="Q794" s="1"/>
      <c r="R794" s="1"/>
      <c r="S794" s="1"/>
    </row>
    <row r="795" spans="1:19" ht="12.75">
      <c r="A795" s="197" t="s">
        <v>1609</v>
      </c>
      <c r="B795" s="214" t="s">
        <v>633</v>
      </c>
      <c r="C795" s="214" t="s">
        <v>633</v>
      </c>
      <c r="D795" s="214" t="s">
        <v>633</v>
      </c>
      <c r="E795" s="198"/>
      <c r="F795" s="2"/>
      <c r="G795" s="2"/>
      <c r="H795" s="1"/>
      <c r="I795" s="1"/>
      <c r="J795" s="1"/>
      <c r="K795" s="1"/>
      <c r="L795" s="1"/>
      <c r="M795" s="1"/>
      <c r="N795" s="1"/>
      <c r="O795" s="1"/>
      <c r="P795" s="1"/>
      <c r="Q795" s="1"/>
      <c r="R795" s="1"/>
      <c r="S795" s="1"/>
    </row>
    <row r="796" spans="1:19" ht="12.75">
      <c r="A796" s="197" t="s">
        <v>1610</v>
      </c>
      <c r="B796" s="214">
        <v>0</v>
      </c>
      <c r="C796" s="214">
        <v>0</v>
      </c>
      <c r="D796" s="199">
        <v>0</v>
      </c>
      <c r="E796" s="198"/>
      <c r="F796" s="2"/>
      <c r="G796" s="2"/>
      <c r="H796" s="1"/>
      <c r="I796" s="1"/>
      <c r="J796" s="1"/>
      <c r="K796" s="1"/>
      <c r="L796" s="1"/>
      <c r="M796" s="1"/>
      <c r="N796" s="1"/>
      <c r="O796" s="1"/>
      <c r="P796" s="1"/>
      <c r="Q796" s="1"/>
      <c r="R796" s="1"/>
      <c r="S796" s="1"/>
    </row>
    <row r="797" spans="1:19" ht="12.75">
      <c r="A797" s="197" t="s">
        <v>1611</v>
      </c>
      <c r="B797" s="199">
        <v>0</v>
      </c>
      <c r="C797" s="199">
        <v>0</v>
      </c>
      <c r="D797" s="199">
        <v>0</v>
      </c>
      <c r="E797" s="198"/>
      <c r="F797" s="2"/>
      <c r="G797" s="2"/>
      <c r="H797" s="1"/>
      <c r="I797" s="1"/>
      <c r="J797" s="1"/>
      <c r="K797" s="1"/>
      <c r="L797" s="1"/>
      <c r="M797" s="1"/>
      <c r="N797" s="1"/>
      <c r="O797" s="1"/>
      <c r="P797" s="1"/>
      <c r="Q797" s="1"/>
      <c r="R797" s="1"/>
      <c r="S797" s="1"/>
    </row>
    <row r="798" spans="1:19" ht="12.75">
      <c r="A798" s="197" t="s">
        <v>1612</v>
      </c>
      <c r="B798" s="199" t="s">
        <v>633</v>
      </c>
      <c r="C798" s="199" t="s">
        <v>633</v>
      </c>
      <c r="D798" s="199" t="s">
        <v>633</v>
      </c>
      <c r="E798" s="198"/>
      <c r="F798" s="2"/>
      <c r="G798" s="2"/>
      <c r="H798" s="1"/>
      <c r="I798" s="1"/>
      <c r="J798" s="1"/>
      <c r="K798" s="1"/>
      <c r="L798" s="1"/>
      <c r="M798" s="1"/>
      <c r="N798" s="1"/>
      <c r="O798" s="1"/>
      <c r="P798" s="1"/>
      <c r="Q798" s="1"/>
      <c r="R798" s="1"/>
      <c r="S798" s="1"/>
    </row>
    <row r="799" spans="1:19" ht="12.75">
      <c r="A799" s="197" t="s">
        <v>1613</v>
      </c>
      <c r="B799" s="199" t="s">
        <v>633</v>
      </c>
      <c r="C799" s="199" t="s">
        <v>633</v>
      </c>
      <c r="D799" s="199" t="s">
        <v>633</v>
      </c>
      <c r="E799" s="198"/>
      <c r="F799" s="2"/>
      <c r="G799" s="2"/>
      <c r="H799" s="1"/>
      <c r="I799" s="1"/>
      <c r="J799" s="1"/>
      <c r="K799" s="1"/>
      <c r="L799" s="1"/>
      <c r="M799" s="1"/>
      <c r="N799" s="1"/>
      <c r="O799" s="1"/>
      <c r="P799" s="1"/>
      <c r="Q799" s="1"/>
      <c r="R799" s="1"/>
      <c r="S799" s="1"/>
    </row>
    <row r="800" spans="1:19" ht="12.75">
      <c r="A800" s="197" t="s">
        <v>1614</v>
      </c>
      <c r="B800" s="199">
        <v>0</v>
      </c>
      <c r="C800" s="199">
        <v>0</v>
      </c>
      <c r="D800" s="199">
        <v>0</v>
      </c>
      <c r="E800" s="198"/>
      <c r="F800" s="2"/>
      <c r="G800" s="2"/>
      <c r="H800" s="1"/>
      <c r="I800" s="1"/>
      <c r="J800" s="1"/>
      <c r="K800" s="1"/>
      <c r="L800" s="1"/>
      <c r="M800" s="1"/>
      <c r="N800" s="1"/>
      <c r="O800" s="1"/>
      <c r="P800" s="1"/>
      <c r="Q800" s="1"/>
      <c r="R800" s="1"/>
      <c r="S800" s="1"/>
    </row>
    <row r="801" spans="1:21" ht="12.75">
      <c r="A801" s="197"/>
      <c r="B801" s="198"/>
      <c r="C801" s="198"/>
      <c r="D801" s="198"/>
      <c r="E801" s="198"/>
      <c r="F801" s="2"/>
      <c r="G801" s="2"/>
      <c r="H801" s="1"/>
      <c r="I801" s="1"/>
      <c r="J801" s="1"/>
      <c r="K801" s="1"/>
      <c r="L801" s="1"/>
      <c r="M801" s="1"/>
      <c r="N801" s="1"/>
      <c r="O801" s="1"/>
      <c r="P801" s="1"/>
      <c r="Q801" s="1"/>
      <c r="R801" s="1"/>
      <c r="S801" s="1"/>
    </row>
    <row r="802" spans="1:21" ht="12.75">
      <c r="A802" s="200" t="s">
        <v>661</v>
      </c>
      <c r="B802" s="211">
        <v>0</v>
      </c>
      <c r="C802" s="211">
        <v>0</v>
      </c>
      <c r="D802" s="211">
        <v>0</v>
      </c>
      <c r="E802" s="198"/>
      <c r="F802" s="2"/>
      <c r="G802" s="2"/>
      <c r="H802" s="1"/>
      <c r="I802" s="1"/>
      <c r="J802" s="1"/>
      <c r="K802" s="1"/>
      <c r="L802" s="1"/>
      <c r="M802" s="1"/>
      <c r="N802" s="1"/>
      <c r="O802" s="1"/>
      <c r="P802" s="1"/>
      <c r="Q802" s="1"/>
      <c r="R802" s="1"/>
      <c r="S802" s="1"/>
    </row>
    <row r="803" spans="1:21" ht="12.75">
      <c r="A803" s="200"/>
      <c r="B803" s="186">
        <v>0</v>
      </c>
      <c r="C803" s="205"/>
      <c r="D803" s="201">
        <v>0</v>
      </c>
      <c r="E803" s="2"/>
      <c r="F803" s="2"/>
      <c r="G803" s="2"/>
      <c r="H803" s="1"/>
      <c r="I803" s="1"/>
      <c r="J803" s="1"/>
      <c r="K803" s="1"/>
      <c r="L803" s="1"/>
      <c r="M803" s="1"/>
      <c r="N803" s="1"/>
      <c r="O803" s="1"/>
      <c r="P803" s="1"/>
      <c r="Q803" s="1"/>
      <c r="R803" s="1"/>
      <c r="S803" s="1"/>
    </row>
    <row r="804" spans="1:21" ht="12.75">
      <c r="A804" s="200" t="s">
        <v>663</v>
      </c>
      <c r="B804" s="219">
        <v>0</v>
      </c>
      <c r="C804" s="198"/>
      <c r="D804" s="198"/>
      <c r="E804" s="2"/>
      <c r="F804" s="2"/>
      <c r="G804" s="2"/>
      <c r="H804" s="1"/>
      <c r="I804" s="1"/>
      <c r="J804" s="1"/>
      <c r="K804" s="1"/>
      <c r="L804" s="1"/>
      <c r="M804" s="1"/>
      <c r="N804" s="1"/>
      <c r="O804" s="1"/>
      <c r="P804" s="1"/>
      <c r="Q804" s="1"/>
      <c r="R804" s="1"/>
      <c r="S804" s="1"/>
      <c r="T804" s="1"/>
      <c r="U804" s="1"/>
    </row>
    <row r="805" spans="1:21" ht="12.75">
      <c r="A805" s="197"/>
      <c r="B805" s="2"/>
      <c r="C805" s="2"/>
      <c r="D805" s="2"/>
      <c r="E805" s="2"/>
      <c r="F805" s="2"/>
      <c r="G805" s="2"/>
      <c r="H805" s="1"/>
      <c r="I805" s="1"/>
      <c r="J805" s="1"/>
      <c r="K805" s="1"/>
      <c r="L805" s="1"/>
      <c r="M805" s="1"/>
      <c r="N805" s="1"/>
      <c r="O805" s="1"/>
      <c r="P805" s="1"/>
      <c r="Q805" s="1"/>
      <c r="R805" s="1"/>
      <c r="S805" s="1"/>
      <c r="T805" s="1"/>
      <c r="U805" s="1"/>
    </row>
    <row r="806" spans="1:21" ht="12.75">
      <c r="A806" s="217" t="s">
        <v>619</v>
      </c>
      <c r="B806" s="194" t="s">
        <v>815</v>
      </c>
      <c r="C806" s="194" t="s">
        <v>816</v>
      </c>
      <c r="D806" s="194" t="s">
        <v>2165</v>
      </c>
      <c r="E806" s="2"/>
      <c r="F806" s="195" t="s">
        <v>652</v>
      </c>
      <c r="G806" s="208" t="s">
        <v>815</v>
      </c>
      <c r="H806" s="98" t="s">
        <v>816</v>
      </c>
      <c r="I806" s="102" t="s">
        <v>2165</v>
      </c>
      <c r="J806" s="1"/>
      <c r="K806" s="1"/>
      <c r="L806" s="1"/>
      <c r="M806" s="1"/>
      <c r="N806" s="1"/>
      <c r="O806" s="1"/>
      <c r="P806" s="1"/>
      <c r="Q806" s="1"/>
      <c r="R806" s="1"/>
      <c r="S806" s="1"/>
    </row>
    <row r="807" spans="1:21" ht="12.75">
      <c r="A807" s="197" t="s">
        <v>1615</v>
      </c>
      <c r="B807" s="2" t="s">
        <v>165</v>
      </c>
      <c r="C807" s="2" t="s">
        <v>165</v>
      </c>
      <c r="D807" s="2" t="s">
        <v>165</v>
      </c>
      <c r="E807" s="2"/>
      <c r="F807" s="197" t="s">
        <v>1616</v>
      </c>
      <c r="G807" s="2" t="s">
        <v>308</v>
      </c>
      <c r="H807" s="1" t="s">
        <v>308</v>
      </c>
      <c r="I807" s="1" t="s">
        <v>308</v>
      </c>
      <c r="J807" s="1"/>
      <c r="K807" s="1"/>
      <c r="L807" s="1"/>
      <c r="M807" s="1"/>
      <c r="N807" s="1"/>
      <c r="O807" s="1"/>
      <c r="P807" s="1"/>
      <c r="Q807" s="1"/>
      <c r="R807" s="1"/>
      <c r="S807" s="1"/>
    </row>
    <row r="808" spans="1:21" ht="12.75">
      <c r="A808" s="197" t="s">
        <v>1617</v>
      </c>
      <c r="B808" s="2" t="s">
        <v>165</v>
      </c>
      <c r="C808" s="2" t="s">
        <v>165</v>
      </c>
      <c r="D808" s="2" t="s">
        <v>165</v>
      </c>
      <c r="E808" s="2"/>
      <c r="F808" s="2" t="s">
        <v>1618</v>
      </c>
      <c r="G808" s="2" t="s">
        <v>308</v>
      </c>
      <c r="H808" s="1" t="s">
        <v>308</v>
      </c>
      <c r="I808" s="1" t="s">
        <v>308</v>
      </c>
      <c r="J808" s="1"/>
      <c r="K808" s="1"/>
      <c r="L808" s="1"/>
      <c r="M808" s="1"/>
      <c r="N808" s="1"/>
      <c r="O808" s="1"/>
      <c r="P808" s="1"/>
      <c r="Q808" s="1"/>
      <c r="R808" s="1"/>
      <c r="S808" s="1"/>
    </row>
    <row r="809" spans="1:21" ht="12.75">
      <c r="A809" s="197" t="s">
        <v>1619</v>
      </c>
      <c r="B809" s="2" t="s">
        <v>165</v>
      </c>
      <c r="C809" s="2" t="s">
        <v>165</v>
      </c>
      <c r="D809" s="2" t="s">
        <v>165</v>
      </c>
      <c r="E809" s="2"/>
      <c r="F809" s="2" t="s">
        <v>1620</v>
      </c>
      <c r="G809" s="2" t="s">
        <v>308</v>
      </c>
      <c r="H809" s="1" t="s">
        <v>308</v>
      </c>
      <c r="I809" s="1" t="s">
        <v>308</v>
      </c>
      <c r="J809" s="1"/>
      <c r="K809" s="1"/>
      <c r="L809" s="1"/>
      <c r="M809" s="1"/>
      <c r="N809" s="1"/>
      <c r="O809" s="1"/>
      <c r="P809" s="1"/>
      <c r="Q809" s="1"/>
      <c r="R809" s="1"/>
      <c r="S809" s="1"/>
    </row>
    <row r="810" spans="1:21" ht="12.75">
      <c r="A810" s="197" t="s">
        <v>1621</v>
      </c>
      <c r="B810" s="2" t="s">
        <v>8229</v>
      </c>
      <c r="C810" s="2" t="s">
        <v>8229</v>
      </c>
      <c r="D810" s="2" t="s">
        <v>8229</v>
      </c>
      <c r="E810" s="2"/>
      <c r="F810" s="197" t="s">
        <v>1623</v>
      </c>
      <c r="G810" s="2" t="s">
        <v>8230</v>
      </c>
      <c r="H810" s="1" t="s">
        <v>8230</v>
      </c>
      <c r="I810" s="1" t="s">
        <v>8230</v>
      </c>
      <c r="J810" s="1"/>
      <c r="K810" s="1"/>
      <c r="L810" s="1"/>
      <c r="M810" s="1"/>
      <c r="N810" s="1"/>
      <c r="O810" s="1"/>
      <c r="P810" s="1"/>
      <c r="Q810" s="1"/>
      <c r="R810" s="1"/>
      <c r="S810" s="1"/>
    </row>
    <row r="811" spans="1:21" ht="12.75">
      <c r="A811" s="197" t="s">
        <v>1624</v>
      </c>
      <c r="B811" s="2" t="s">
        <v>8231</v>
      </c>
      <c r="C811" s="2" t="s">
        <v>8231</v>
      </c>
      <c r="D811" s="2" t="s">
        <v>8231</v>
      </c>
      <c r="E811" s="2"/>
      <c r="F811" s="2" t="s">
        <v>1626</v>
      </c>
      <c r="G811" s="2" t="s">
        <v>8232</v>
      </c>
      <c r="H811" s="1" t="s">
        <v>8232</v>
      </c>
      <c r="I811" s="1" t="s">
        <v>8232</v>
      </c>
      <c r="J811" s="1"/>
      <c r="K811" s="1"/>
      <c r="L811" s="1"/>
      <c r="M811" s="1"/>
      <c r="N811" s="1"/>
      <c r="O811" s="1"/>
      <c r="P811" s="1"/>
      <c r="Q811" s="1"/>
      <c r="R811" s="1"/>
      <c r="S811" s="1"/>
    </row>
    <row r="812" spans="1:21" ht="12.75">
      <c r="A812" s="197" t="s">
        <v>1627</v>
      </c>
      <c r="B812" s="2" t="s">
        <v>8233</v>
      </c>
      <c r="C812" s="2" t="s">
        <v>8233</v>
      </c>
      <c r="D812" s="2" t="s">
        <v>8233</v>
      </c>
      <c r="E812" s="2"/>
      <c r="F812" s="2" t="s">
        <v>1628</v>
      </c>
      <c r="G812" s="2" t="s">
        <v>8234</v>
      </c>
      <c r="H812" s="1" t="s">
        <v>8234</v>
      </c>
      <c r="I812" s="1" t="s">
        <v>8234</v>
      </c>
      <c r="J812" s="1"/>
      <c r="K812" s="1"/>
      <c r="L812" s="1"/>
      <c r="M812" s="1"/>
      <c r="N812" s="1"/>
      <c r="O812" s="1"/>
      <c r="P812" s="1"/>
      <c r="Q812" s="1"/>
      <c r="R812" s="1"/>
      <c r="S812" s="1"/>
    </row>
    <row r="813" spans="1:21" ht="12.75">
      <c r="A813" s="197" t="s">
        <v>658</v>
      </c>
      <c r="B813" s="190">
        <v>50</v>
      </c>
      <c r="C813" s="190">
        <v>50</v>
      </c>
      <c r="D813" s="190">
        <v>50</v>
      </c>
      <c r="E813" s="2"/>
      <c r="F813" s="2"/>
      <c r="G813" s="2"/>
      <c r="H813" s="1"/>
      <c r="I813" s="1"/>
      <c r="J813" s="1"/>
      <c r="K813" s="1"/>
      <c r="L813" s="1"/>
      <c r="M813" s="1"/>
      <c r="N813" s="1"/>
      <c r="O813" s="1"/>
      <c r="P813" s="1"/>
      <c r="Q813" s="1"/>
      <c r="R813" s="1"/>
      <c r="S813" s="1"/>
    </row>
    <row r="814" spans="1:21" ht="12.75">
      <c r="A814" s="197"/>
      <c r="B814" s="190"/>
      <c r="C814" s="190"/>
      <c r="D814" s="190"/>
      <c r="E814" s="2"/>
      <c r="F814" s="2"/>
      <c r="G814" s="2"/>
      <c r="H814" s="1"/>
      <c r="I814" s="1"/>
      <c r="J814" s="1"/>
      <c r="K814" s="1"/>
      <c r="L814" s="1"/>
      <c r="M814" s="1"/>
      <c r="N814" s="1"/>
      <c r="O814" s="1"/>
      <c r="P814" s="1"/>
      <c r="Q814" s="1"/>
      <c r="R814" s="1"/>
      <c r="S814" s="1"/>
    </row>
    <row r="815" spans="1:21" ht="12.75">
      <c r="A815" s="197"/>
      <c r="B815" s="205"/>
      <c r="C815" s="205"/>
      <c r="D815" s="205"/>
      <c r="E815" s="2"/>
      <c r="F815" s="2"/>
      <c r="G815" s="2"/>
      <c r="H815" s="1"/>
      <c r="I815" s="1"/>
      <c r="J815" s="1"/>
      <c r="K815" s="1"/>
      <c r="L815" s="1"/>
      <c r="M815" s="1"/>
      <c r="N815" s="1"/>
      <c r="O815" s="1"/>
      <c r="P815" s="1"/>
      <c r="Q815" s="1"/>
      <c r="R815" s="1"/>
      <c r="S815" s="1"/>
    </row>
    <row r="816" spans="1:21" ht="12.75">
      <c r="A816" s="197" t="s">
        <v>1629</v>
      </c>
      <c r="B816" s="214">
        <v>100</v>
      </c>
      <c r="C816" s="214">
        <v>100</v>
      </c>
      <c r="D816" s="199">
        <v>100</v>
      </c>
      <c r="E816" s="2"/>
      <c r="F816" s="2"/>
      <c r="G816" s="2"/>
      <c r="H816" s="1"/>
      <c r="I816" s="1"/>
      <c r="J816" s="1"/>
      <c r="K816" s="1"/>
      <c r="L816" s="1"/>
      <c r="M816" s="1"/>
      <c r="N816" s="1"/>
      <c r="O816" s="1"/>
      <c r="P816" s="1"/>
      <c r="Q816" s="1"/>
      <c r="R816" s="1"/>
      <c r="S816" s="1"/>
    </row>
    <row r="817" spans="1:21" ht="15" customHeight="1">
      <c r="A817" s="197" t="s">
        <v>1630</v>
      </c>
      <c r="B817" s="199">
        <v>100</v>
      </c>
      <c r="C817" s="199">
        <v>100</v>
      </c>
      <c r="D817" s="199">
        <v>100</v>
      </c>
      <c r="E817" s="2"/>
      <c r="F817" s="2"/>
      <c r="G817" s="2"/>
      <c r="H817" s="1"/>
      <c r="I817" s="1"/>
      <c r="J817" s="1"/>
      <c r="K817" s="1"/>
      <c r="L817" s="1"/>
      <c r="M817" s="1"/>
      <c r="N817" s="1"/>
      <c r="O817" s="1"/>
      <c r="P817" s="1"/>
      <c r="Q817" s="1"/>
      <c r="R817" s="1"/>
      <c r="S817" s="1"/>
    </row>
    <row r="818" spans="1:21" ht="12.75">
      <c r="A818" s="197" t="s">
        <v>1631</v>
      </c>
      <c r="B818" s="199">
        <v>100</v>
      </c>
      <c r="C818" s="199">
        <v>100</v>
      </c>
      <c r="D818" s="199">
        <v>100</v>
      </c>
      <c r="E818" s="2"/>
      <c r="F818" s="2"/>
      <c r="G818" s="2"/>
      <c r="H818" s="1"/>
      <c r="I818" s="1"/>
      <c r="J818" s="1"/>
      <c r="K818" s="1"/>
      <c r="L818" s="1"/>
      <c r="M818" s="1"/>
      <c r="N818" s="1"/>
      <c r="O818" s="1"/>
      <c r="P818" s="1"/>
      <c r="Q818" s="1"/>
      <c r="R818" s="1"/>
      <c r="S818" s="1"/>
    </row>
    <row r="819" spans="1:21" ht="12.75">
      <c r="A819" s="197"/>
      <c r="B819" s="199"/>
      <c r="C819" s="199"/>
      <c r="D819" s="199"/>
      <c r="E819" s="2"/>
      <c r="F819" s="2"/>
      <c r="G819" s="2"/>
      <c r="H819" s="1"/>
      <c r="I819" s="1"/>
      <c r="J819" s="1"/>
      <c r="K819" s="1"/>
      <c r="L819" s="1"/>
      <c r="M819" s="1"/>
      <c r="N819" s="1"/>
      <c r="O819" s="1"/>
      <c r="P819" s="1"/>
      <c r="Q819" s="1"/>
      <c r="R819" s="1"/>
      <c r="S819" s="1"/>
    </row>
    <row r="820" spans="1:21" ht="12.75">
      <c r="A820" s="200" t="s">
        <v>661</v>
      </c>
      <c r="B820" s="211">
        <v>100</v>
      </c>
      <c r="C820" s="211">
        <v>100</v>
      </c>
      <c r="D820" s="211">
        <v>100</v>
      </c>
      <c r="E820" s="2"/>
      <c r="F820" s="2"/>
      <c r="G820" s="2"/>
      <c r="H820" s="1"/>
      <c r="I820" s="1"/>
      <c r="J820" s="1"/>
      <c r="K820" s="1"/>
      <c r="L820" s="1"/>
      <c r="M820" s="1"/>
      <c r="N820" s="1"/>
      <c r="O820" s="1"/>
      <c r="P820" s="1"/>
      <c r="Q820" s="1"/>
      <c r="R820" s="1"/>
      <c r="S820" s="1"/>
    </row>
    <row r="821" spans="1:21" ht="12.75">
      <c r="A821" s="200"/>
      <c r="B821" s="211">
        <v>100</v>
      </c>
      <c r="C821" s="205"/>
      <c r="D821" s="201">
        <v>100</v>
      </c>
      <c r="E821" s="2"/>
      <c r="F821" s="2"/>
      <c r="G821" s="2"/>
      <c r="H821" s="1"/>
      <c r="I821" s="1"/>
      <c r="J821" s="1"/>
      <c r="K821" s="1"/>
      <c r="L821" s="1"/>
      <c r="M821" s="1"/>
      <c r="N821" s="1"/>
      <c r="O821" s="1"/>
      <c r="P821" s="1"/>
      <c r="Q821" s="1"/>
      <c r="R821" s="1"/>
      <c r="S821" s="1"/>
    </row>
    <row r="822" spans="1:21" ht="12.75">
      <c r="A822" s="200" t="s">
        <v>663</v>
      </c>
      <c r="B822" s="219">
        <v>100</v>
      </c>
      <c r="C822" s="2"/>
      <c r="D822" s="2"/>
      <c r="E822" s="2"/>
      <c r="F822" s="2"/>
      <c r="G822" s="2"/>
      <c r="H822" s="1"/>
      <c r="I822" s="1"/>
      <c r="J822" s="1"/>
      <c r="K822" s="1"/>
      <c r="L822" s="1"/>
      <c r="M822" s="1"/>
      <c r="N822" s="1"/>
      <c r="O822" s="1"/>
      <c r="P822" s="1"/>
      <c r="Q822" s="1"/>
      <c r="R822" s="1"/>
      <c r="S822" s="1"/>
      <c r="T822" s="1"/>
      <c r="U822" s="1"/>
    </row>
    <row r="823" spans="1:21" ht="12.75">
      <c r="A823" s="197"/>
      <c r="B823" s="2"/>
      <c r="C823" s="2"/>
      <c r="D823" s="2"/>
      <c r="E823" s="2"/>
      <c r="F823" s="2"/>
      <c r="G823" s="2"/>
      <c r="H823" s="1"/>
      <c r="I823" s="1"/>
      <c r="J823" s="1"/>
      <c r="K823" s="1"/>
      <c r="L823" s="1"/>
      <c r="M823" s="1"/>
      <c r="N823" s="1"/>
      <c r="O823" s="1"/>
      <c r="P823" s="1"/>
      <c r="Q823" s="1"/>
      <c r="R823" s="1"/>
      <c r="S823" s="1"/>
      <c r="T823" s="1"/>
      <c r="U823" s="1"/>
    </row>
    <row r="824" spans="1:21" ht="12.75">
      <c r="A824" s="217" t="s">
        <v>622</v>
      </c>
      <c r="B824" s="194" t="s">
        <v>815</v>
      </c>
      <c r="C824" s="194" t="s">
        <v>816</v>
      </c>
      <c r="D824" s="194" t="s">
        <v>2165</v>
      </c>
      <c r="E824" s="2"/>
      <c r="F824" s="195" t="s">
        <v>652</v>
      </c>
      <c r="G824" s="208" t="s">
        <v>815</v>
      </c>
      <c r="H824" s="98" t="s">
        <v>816</v>
      </c>
      <c r="I824" s="102" t="s">
        <v>2165</v>
      </c>
      <c r="J824" s="1"/>
      <c r="K824" s="1"/>
      <c r="L824" s="1"/>
      <c r="M824" s="1"/>
      <c r="N824" s="1"/>
      <c r="O824" s="1"/>
      <c r="P824" s="1"/>
      <c r="Q824" s="1"/>
      <c r="R824" s="1"/>
      <c r="S824" s="1"/>
    </row>
    <row r="825" spans="1:21" ht="12.75">
      <c r="A825" s="197" t="s">
        <v>1632</v>
      </c>
      <c r="B825" s="2" t="s">
        <v>169</v>
      </c>
      <c r="C825" s="2" t="s">
        <v>169</v>
      </c>
      <c r="D825" s="2" t="s">
        <v>169</v>
      </c>
      <c r="E825" s="2"/>
      <c r="F825" s="197" t="s">
        <v>1633</v>
      </c>
      <c r="G825" s="2" t="s">
        <v>247</v>
      </c>
      <c r="H825" s="1" t="s">
        <v>247</v>
      </c>
      <c r="I825" s="1" t="s">
        <v>247</v>
      </c>
      <c r="J825" s="1"/>
      <c r="K825" s="1"/>
      <c r="L825" s="1"/>
      <c r="M825" s="1"/>
      <c r="N825" s="1"/>
      <c r="O825" s="1"/>
      <c r="P825" s="1"/>
      <c r="Q825" s="1"/>
      <c r="R825" s="1"/>
      <c r="S825" s="1"/>
    </row>
    <row r="826" spans="1:21" ht="12.75">
      <c r="A826" s="197" t="s">
        <v>1634</v>
      </c>
      <c r="B826" s="2" t="s">
        <v>169</v>
      </c>
      <c r="C826" s="2" t="s">
        <v>169</v>
      </c>
      <c r="D826" s="2" t="s">
        <v>169</v>
      </c>
      <c r="E826" s="2"/>
      <c r="F826" s="2" t="s">
        <v>1635</v>
      </c>
      <c r="G826" s="2" t="s">
        <v>247</v>
      </c>
      <c r="H826" s="1" t="s">
        <v>247</v>
      </c>
      <c r="I826" s="1" t="s">
        <v>247</v>
      </c>
      <c r="J826" s="1"/>
      <c r="K826" s="1"/>
      <c r="L826" s="1"/>
      <c r="M826" s="1"/>
      <c r="N826" s="1"/>
      <c r="O826" s="1"/>
      <c r="P826" s="1"/>
      <c r="Q826" s="1"/>
      <c r="R826" s="1"/>
      <c r="S826" s="1"/>
    </row>
    <row r="827" spans="1:21" ht="12.75">
      <c r="A827" s="197" t="s">
        <v>1636</v>
      </c>
      <c r="B827" s="2" t="s">
        <v>169</v>
      </c>
      <c r="C827" s="2" t="s">
        <v>169</v>
      </c>
      <c r="D827" s="2" t="s">
        <v>169</v>
      </c>
      <c r="E827" s="2"/>
      <c r="F827" s="2" t="s">
        <v>1637</v>
      </c>
      <c r="G827" s="2" t="s">
        <v>247</v>
      </c>
      <c r="H827" s="1" t="s">
        <v>247</v>
      </c>
      <c r="I827" s="1" t="s">
        <v>247</v>
      </c>
      <c r="J827" s="1"/>
      <c r="K827" s="1"/>
      <c r="L827" s="1"/>
      <c r="M827" s="1"/>
      <c r="N827" s="1"/>
      <c r="O827" s="1"/>
      <c r="P827" s="1"/>
      <c r="Q827" s="1"/>
      <c r="R827" s="1"/>
      <c r="S827" s="1"/>
    </row>
    <row r="828" spans="1:21" ht="12.75">
      <c r="A828" s="197" t="s">
        <v>1638</v>
      </c>
      <c r="B828" s="2" t="s">
        <v>169</v>
      </c>
      <c r="C828" s="2" t="s">
        <v>169</v>
      </c>
      <c r="D828" s="2" t="s">
        <v>169</v>
      </c>
      <c r="E828" s="2"/>
      <c r="F828" s="2" t="s">
        <v>1639</v>
      </c>
      <c r="G828" s="2" t="s">
        <v>247</v>
      </c>
      <c r="H828" s="1" t="s">
        <v>247</v>
      </c>
      <c r="I828" s="1" t="s">
        <v>247</v>
      </c>
      <c r="J828" s="1"/>
      <c r="K828" s="1"/>
      <c r="L828" s="1"/>
      <c r="M828" s="1"/>
      <c r="N828" s="1"/>
      <c r="O828" s="1"/>
      <c r="P828" s="1"/>
      <c r="Q828" s="1"/>
      <c r="R828" s="1"/>
      <c r="S828" s="1"/>
    </row>
    <row r="829" spans="1:21" ht="12.75">
      <c r="A829" s="197" t="s">
        <v>1640</v>
      </c>
      <c r="B829" s="2" t="s">
        <v>1641</v>
      </c>
      <c r="C829" s="2" t="s">
        <v>1641</v>
      </c>
      <c r="D829" s="2" t="s">
        <v>1641</v>
      </c>
      <c r="E829" s="2"/>
      <c r="F829" s="197" t="s">
        <v>1642</v>
      </c>
      <c r="G829" s="2"/>
      <c r="H829" s="1"/>
      <c r="I829" s="1"/>
      <c r="J829" s="1"/>
      <c r="K829" s="1"/>
      <c r="L829" s="1"/>
      <c r="M829" s="1"/>
      <c r="N829" s="1"/>
      <c r="O829" s="1"/>
      <c r="P829" s="1"/>
      <c r="Q829" s="1"/>
      <c r="R829" s="1"/>
      <c r="S829" s="1"/>
    </row>
    <row r="830" spans="1:21" ht="12.75">
      <c r="A830" s="197" t="s">
        <v>1643</v>
      </c>
      <c r="B830" s="2" t="s">
        <v>1641</v>
      </c>
      <c r="C830" s="2" t="s">
        <v>1641</v>
      </c>
      <c r="D830" s="2" t="s">
        <v>1641</v>
      </c>
      <c r="E830" s="2"/>
      <c r="F830" s="2" t="s">
        <v>1644</v>
      </c>
      <c r="G830" s="2"/>
      <c r="H830" s="1"/>
      <c r="I830" s="1"/>
      <c r="J830" s="1"/>
      <c r="K830" s="1"/>
      <c r="L830" s="1"/>
      <c r="M830" s="1"/>
      <c r="N830" s="1"/>
      <c r="O830" s="1"/>
      <c r="P830" s="1"/>
      <c r="Q830" s="1"/>
      <c r="R830" s="1"/>
      <c r="S830" s="1"/>
    </row>
    <row r="831" spans="1:21" ht="12.75">
      <c r="A831" s="197" t="s">
        <v>1645</v>
      </c>
      <c r="B831" s="2" t="s">
        <v>1641</v>
      </c>
      <c r="C831" s="2" t="s">
        <v>1641</v>
      </c>
      <c r="D831" s="2" t="s">
        <v>1641</v>
      </c>
      <c r="E831" s="2"/>
      <c r="F831" s="2" t="s">
        <v>1646</v>
      </c>
      <c r="G831" s="2"/>
      <c r="H831" s="1"/>
      <c r="I831" s="1"/>
      <c r="J831" s="1"/>
      <c r="K831" s="1"/>
      <c r="L831" s="1"/>
      <c r="M831" s="1"/>
      <c r="N831" s="1"/>
      <c r="O831" s="1"/>
      <c r="P831" s="1"/>
      <c r="Q831" s="1"/>
      <c r="R831" s="1"/>
      <c r="S831" s="1"/>
    </row>
    <row r="832" spans="1:21" ht="12.75">
      <c r="A832" s="197" t="s">
        <v>1647</v>
      </c>
      <c r="B832" s="2" t="s">
        <v>1641</v>
      </c>
      <c r="C832" s="2" t="s">
        <v>1641</v>
      </c>
      <c r="D832" s="2" t="s">
        <v>1641</v>
      </c>
      <c r="E832" s="2"/>
      <c r="F832" s="2" t="s">
        <v>1648</v>
      </c>
      <c r="G832" s="2"/>
      <c r="H832" s="1"/>
      <c r="I832" s="1"/>
      <c r="J832" s="1"/>
      <c r="K832" s="1"/>
      <c r="L832" s="1"/>
      <c r="M832" s="1"/>
      <c r="N832" s="1"/>
      <c r="O832" s="1"/>
      <c r="P832" s="1"/>
      <c r="Q832" s="1"/>
      <c r="R832" s="1"/>
      <c r="S832" s="1"/>
    </row>
    <row r="833" spans="1:21" ht="12.75">
      <c r="A833" s="197" t="s">
        <v>658</v>
      </c>
      <c r="B833" s="2"/>
      <c r="C833" s="2"/>
      <c r="D833" s="2"/>
      <c r="E833" s="2"/>
      <c r="F833" s="2"/>
      <c r="G833" s="2"/>
      <c r="H833" s="1"/>
      <c r="I833" s="1"/>
      <c r="J833" s="1"/>
      <c r="K833" s="1"/>
      <c r="L833" s="1"/>
      <c r="M833" s="1"/>
      <c r="N833" s="1"/>
      <c r="O833" s="1"/>
      <c r="P833" s="1"/>
      <c r="Q833" s="1"/>
      <c r="R833" s="1"/>
      <c r="S833" s="1"/>
    </row>
    <row r="834" spans="1:21" ht="12.75">
      <c r="A834" s="197"/>
      <c r="B834" s="2"/>
      <c r="C834" s="2"/>
      <c r="D834" s="2"/>
      <c r="E834" s="2"/>
      <c r="F834" s="2"/>
      <c r="G834" s="2"/>
      <c r="H834" s="1"/>
      <c r="I834" s="1"/>
      <c r="J834" s="1"/>
      <c r="K834" s="1"/>
      <c r="L834" s="1"/>
      <c r="M834" s="1"/>
      <c r="N834" s="1"/>
      <c r="O834" s="1"/>
      <c r="P834" s="1"/>
      <c r="Q834" s="1"/>
      <c r="R834" s="1"/>
      <c r="S834" s="1"/>
    </row>
    <row r="835" spans="1:21" ht="12.75">
      <c r="A835" s="197"/>
      <c r="B835" s="198"/>
      <c r="C835" s="198"/>
      <c r="D835" s="198"/>
      <c r="E835" s="2"/>
      <c r="F835" s="2"/>
      <c r="G835" s="2"/>
      <c r="H835" s="1"/>
      <c r="I835" s="1"/>
      <c r="J835" s="1"/>
      <c r="K835" s="1"/>
      <c r="L835" s="1"/>
      <c r="M835" s="1"/>
      <c r="N835" s="1"/>
      <c r="O835" s="1"/>
      <c r="P835" s="1"/>
      <c r="Q835" s="1"/>
      <c r="R835" s="1"/>
      <c r="S835" s="1"/>
    </row>
    <row r="836" spans="1:21" ht="12.75">
      <c r="A836" s="197" t="s">
        <v>1649</v>
      </c>
      <c r="B836" s="199" t="s">
        <v>633</v>
      </c>
      <c r="C836" s="199" t="s">
        <v>633</v>
      </c>
      <c r="D836" s="199" t="s">
        <v>633</v>
      </c>
      <c r="E836" s="2"/>
      <c r="F836" s="2"/>
      <c r="G836" s="2"/>
      <c r="H836" s="1"/>
      <c r="I836" s="1"/>
      <c r="J836" s="1"/>
      <c r="K836" s="1"/>
      <c r="L836" s="1"/>
      <c r="M836" s="1"/>
      <c r="N836" s="1"/>
      <c r="O836" s="1"/>
      <c r="P836" s="1"/>
      <c r="Q836" s="1"/>
      <c r="R836" s="1"/>
      <c r="S836" s="1"/>
    </row>
    <row r="837" spans="1:21" ht="12.75">
      <c r="A837" s="197" t="s">
        <v>1650</v>
      </c>
      <c r="B837" s="199" t="s">
        <v>633</v>
      </c>
      <c r="C837" s="199" t="s">
        <v>633</v>
      </c>
      <c r="D837" s="199" t="s">
        <v>633</v>
      </c>
      <c r="E837" s="2"/>
      <c r="F837" s="2"/>
      <c r="G837" s="2"/>
      <c r="H837" s="1"/>
      <c r="I837" s="1"/>
      <c r="J837" s="1"/>
      <c r="K837" s="1"/>
      <c r="L837" s="1"/>
      <c r="M837" s="1"/>
      <c r="N837" s="1"/>
      <c r="O837" s="1"/>
      <c r="P837" s="1"/>
      <c r="Q837" s="1"/>
      <c r="R837" s="1"/>
      <c r="S837" s="1"/>
    </row>
    <row r="838" spans="1:21" ht="12.75">
      <c r="A838" s="197" t="s">
        <v>1651</v>
      </c>
      <c r="B838" s="199" t="s">
        <v>633</v>
      </c>
      <c r="C838" s="199" t="s">
        <v>633</v>
      </c>
      <c r="D838" s="199" t="s">
        <v>633</v>
      </c>
      <c r="E838" s="2"/>
      <c r="F838" s="2"/>
      <c r="G838" s="2"/>
      <c r="H838" s="1"/>
      <c r="I838" s="1"/>
      <c r="J838" s="1"/>
      <c r="K838" s="1"/>
      <c r="L838" s="1"/>
      <c r="M838" s="1"/>
      <c r="N838" s="1"/>
      <c r="O838" s="1"/>
      <c r="P838" s="1"/>
      <c r="Q838" s="1"/>
      <c r="R838" s="1"/>
      <c r="S838" s="1"/>
    </row>
    <row r="839" spans="1:21" ht="12.75">
      <c r="A839" s="197" t="s">
        <v>1652</v>
      </c>
      <c r="B839" s="199" t="s">
        <v>633</v>
      </c>
      <c r="C839" s="199" t="s">
        <v>633</v>
      </c>
      <c r="D839" s="199" t="s">
        <v>633</v>
      </c>
      <c r="E839" s="2"/>
      <c r="F839" s="2"/>
      <c r="G839" s="2"/>
      <c r="H839" s="1"/>
      <c r="I839" s="1"/>
      <c r="J839" s="1"/>
      <c r="K839" s="1"/>
      <c r="L839" s="1"/>
      <c r="M839" s="1"/>
      <c r="N839" s="1"/>
      <c r="O839" s="1"/>
      <c r="P839" s="1"/>
      <c r="Q839" s="1"/>
      <c r="R839" s="1"/>
      <c r="S839" s="1"/>
    </row>
    <row r="840" spans="1:21" ht="12.75">
      <c r="A840" s="197"/>
      <c r="B840" s="199"/>
      <c r="C840" s="199"/>
      <c r="D840" s="199"/>
      <c r="E840" s="2"/>
      <c r="F840" s="2"/>
      <c r="G840" s="2"/>
      <c r="H840" s="1"/>
      <c r="I840" s="1"/>
      <c r="J840" s="1"/>
      <c r="K840" s="1"/>
      <c r="L840" s="1"/>
      <c r="M840" s="1"/>
      <c r="N840" s="1"/>
      <c r="O840" s="1"/>
      <c r="P840" s="1"/>
      <c r="Q840" s="1"/>
      <c r="R840" s="1"/>
      <c r="S840" s="1"/>
    </row>
    <row r="841" spans="1:21" ht="12.75">
      <c r="A841" s="200" t="s">
        <v>661</v>
      </c>
      <c r="B841" s="211" t="s">
        <v>169</v>
      </c>
      <c r="C841" s="211" t="s">
        <v>169</v>
      </c>
      <c r="D841" s="211" t="s">
        <v>169</v>
      </c>
      <c r="E841" s="2"/>
      <c r="F841" s="2"/>
      <c r="G841" s="2"/>
      <c r="H841" s="1"/>
      <c r="I841" s="1"/>
      <c r="J841" s="1"/>
      <c r="K841" s="1"/>
      <c r="L841" s="1"/>
      <c r="M841" s="1"/>
      <c r="N841" s="1"/>
      <c r="O841" s="1"/>
      <c r="P841" s="1"/>
      <c r="Q841" s="1"/>
      <c r="R841" s="1"/>
      <c r="S841" s="1"/>
    </row>
    <row r="842" spans="1:21" ht="12.75">
      <c r="A842" s="200"/>
      <c r="B842" s="211" t="s">
        <v>169</v>
      </c>
      <c r="C842" s="205"/>
      <c r="D842" s="201" t="s">
        <v>169</v>
      </c>
      <c r="E842" s="2"/>
      <c r="F842" s="2"/>
      <c r="G842" s="2"/>
      <c r="H842" s="1"/>
      <c r="I842" s="1"/>
      <c r="J842" s="1"/>
      <c r="K842" s="1"/>
      <c r="L842" s="1"/>
      <c r="M842" s="1"/>
      <c r="N842" s="1"/>
      <c r="O842" s="1"/>
      <c r="P842" s="1"/>
      <c r="Q842" s="1"/>
      <c r="R842" s="1"/>
      <c r="S842" s="1"/>
    </row>
    <row r="843" spans="1:21" ht="12.75">
      <c r="A843" s="200" t="s">
        <v>663</v>
      </c>
      <c r="B843" s="219" t="s">
        <v>169</v>
      </c>
      <c r="C843" s="2"/>
      <c r="D843" s="2"/>
      <c r="E843" s="2"/>
      <c r="F843" s="2"/>
      <c r="G843" s="2"/>
      <c r="H843" s="1"/>
      <c r="I843" s="1"/>
      <c r="J843" s="1"/>
      <c r="K843" s="1"/>
      <c r="L843" s="1"/>
      <c r="M843" s="1"/>
      <c r="N843" s="1"/>
      <c r="O843" s="1"/>
      <c r="P843" s="1"/>
      <c r="Q843" s="1"/>
      <c r="R843" s="1"/>
      <c r="S843" s="1"/>
      <c r="T843" s="1"/>
      <c r="U843" s="1"/>
    </row>
    <row r="844" spans="1:21" ht="12.75">
      <c r="A844" s="197"/>
      <c r="B844" s="2"/>
      <c r="C844" s="2"/>
      <c r="D844" s="2"/>
      <c r="E844" s="2"/>
      <c r="F844" s="2"/>
      <c r="G844" s="2"/>
      <c r="H844" s="1"/>
      <c r="I844" s="1"/>
      <c r="J844" s="1"/>
      <c r="K844" s="1"/>
      <c r="L844" s="1"/>
      <c r="M844" s="1"/>
      <c r="N844" s="1"/>
      <c r="O844" s="1"/>
      <c r="P844" s="1"/>
      <c r="Q844" s="1"/>
      <c r="R844" s="1"/>
      <c r="S844" s="1"/>
      <c r="T844" s="1"/>
      <c r="U844" s="1"/>
    </row>
    <row r="845" spans="1:21" ht="12.75">
      <c r="A845" s="217" t="s">
        <v>625</v>
      </c>
      <c r="B845" s="194" t="s">
        <v>815</v>
      </c>
      <c r="C845" s="194" t="s">
        <v>816</v>
      </c>
      <c r="D845" s="194" t="s">
        <v>2165</v>
      </c>
      <c r="E845" s="194"/>
      <c r="F845" s="195" t="s">
        <v>652</v>
      </c>
      <c r="G845" s="208" t="s">
        <v>815</v>
      </c>
      <c r="H845" s="98" t="s">
        <v>816</v>
      </c>
      <c r="I845" s="102" t="s">
        <v>2165</v>
      </c>
      <c r="J845" s="1"/>
      <c r="K845" s="1"/>
      <c r="L845" s="1"/>
      <c r="M845" s="1"/>
      <c r="N845" s="1"/>
      <c r="O845" s="1"/>
      <c r="P845" s="1"/>
      <c r="Q845" s="1"/>
      <c r="R845" s="1"/>
      <c r="S845" s="1"/>
    </row>
    <row r="846" spans="1:21" ht="12.75">
      <c r="A846" s="197" t="s">
        <v>1653</v>
      </c>
      <c r="B846" s="2" t="s">
        <v>169</v>
      </c>
      <c r="C846" s="2" t="s">
        <v>169</v>
      </c>
      <c r="D846" s="2" t="s">
        <v>169</v>
      </c>
      <c r="E846" s="2"/>
      <c r="F846" s="197" t="s">
        <v>1654</v>
      </c>
      <c r="G846" s="2" t="s">
        <v>247</v>
      </c>
      <c r="H846" s="1" t="s">
        <v>247</v>
      </c>
      <c r="I846" s="1" t="s">
        <v>247</v>
      </c>
      <c r="J846" s="1"/>
      <c r="K846" s="1"/>
      <c r="L846" s="1"/>
      <c r="M846" s="1"/>
      <c r="N846" s="1"/>
      <c r="O846" s="1"/>
      <c r="P846" s="1"/>
      <c r="Q846" s="1"/>
      <c r="R846" s="1"/>
      <c r="S846" s="1"/>
    </row>
    <row r="847" spans="1:21" ht="12.75">
      <c r="A847" s="197" t="s">
        <v>1655</v>
      </c>
      <c r="B847" s="2" t="s">
        <v>169</v>
      </c>
      <c r="C847" s="2" t="s">
        <v>169</v>
      </c>
      <c r="D847" s="2" t="s">
        <v>169</v>
      </c>
      <c r="E847" s="2"/>
      <c r="F847" s="2" t="s">
        <v>1656</v>
      </c>
      <c r="G847" s="2" t="s">
        <v>247</v>
      </c>
      <c r="H847" s="1" t="s">
        <v>247</v>
      </c>
      <c r="I847" s="1" t="s">
        <v>247</v>
      </c>
      <c r="J847" s="1"/>
      <c r="K847" s="1"/>
      <c r="L847" s="1"/>
      <c r="M847" s="1"/>
      <c r="N847" s="1"/>
      <c r="O847" s="1"/>
      <c r="P847" s="1"/>
      <c r="Q847" s="1"/>
      <c r="R847" s="1"/>
      <c r="S847" s="1"/>
    </row>
    <row r="848" spans="1:21" ht="12.75">
      <c r="A848" s="197" t="s">
        <v>1657</v>
      </c>
      <c r="B848" s="2" t="s">
        <v>169</v>
      </c>
      <c r="C848" s="2" t="s">
        <v>169</v>
      </c>
      <c r="D848" s="2" t="s">
        <v>169</v>
      </c>
      <c r="E848" s="2"/>
      <c r="F848" s="2" t="s">
        <v>1658</v>
      </c>
      <c r="G848" s="2" t="s">
        <v>247</v>
      </c>
      <c r="H848" s="1" t="s">
        <v>247</v>
      </c>
      <c r="I848" s="1" t="s">
        <v>247</v>
      </c>
      <c r="J848" s="1"/>
      <c r="K848" s="1"/>
      <c r="L848" s="1"/>
      <c r="M848" s="1"/>
      <c r="N848" s="1"/>
      <c r="O848" s="1"/>
      <c r="P848" s="1"/>
      <c r="Q848" s="1"/>
      <c r="R848" s="1"/>
      <c r="S848" s="1"/>
    </row>
    <row r="849" spans="1:21" ht="12.75">
      <c r="A849" s="197" t="s">
        <v>1659</v>
      </c>
      <c r="B849" s="2" t="s">
        <v>1641</v>
      </c>
      <c r="C849" s="2" t="s">
        <v>1641</v>
      </c>
      <c r="D849" s="2" t="s">
        <v>1641</v>
      </c>
      <c r="E849" s="2"/>
      <c r="F849" s="197" t="s">
        <v>1660</v>
      </c>
      <c r="G849" s="2"/>
      <c r="H849" s="1"/>
      <c r="I849" s="1"/>
      <c r="J849" s="1"/>
      <c r="K849" s="1"/>
      <c r="L849" s="1"/>
      <c r="M849" s="1"/>
      <c r="N849" s="1"/>
      <c r="O849" s="1"/>
      <c r="P849" s="1"/>
      <c r="Q849" s="1"/>
      <c r="R849" s="1"/>
      <c r="S849" s="1"/>
    </row>
    <row r="850" spans="1:21" ht="12.75">
      <c r="A850" s="197" t="s">
        <v>1661</v>
      </c>
      <c r="B850" s="2" t="s">
        <v>1641</v>
      </c>
      <c r="C850" s="2" t="s">
        <v>1641</v>
      </c>
      <c r="D850" s="2" t="s">
        <v>1641</v>
      </c>
      <c r="E850" s="2"/>
      <c r="F850" s="197" t="s">
        <v>1662</v>
      </c>
      <c r="G850" s="2"/>
      <c r="H850" s="1"/>
      <c r="I850" s="1"/>
      <c r="J850" s="1"/>
      <c r="K850" s="1"/>
      <c r="L850" s="1"/>
      <c r="M850" s="1"/>
      <c r="N850" s="1"/>
      <c r="O850" s="1"/>
      <c r="P850" s="1"/>
      <c r="Q850" s="1"/>
      <c r="R850" s="1"/>
      <c r="S850" s="1"/>
    </row>
    <row r="851" spans="1:21" ht="12.75">
      <c r="A851" s="197" t="s">
        <v>1663</v>
      </c>
      <c r="B851" s="190" t="s">
        <v>1641</v>
      </c>
      <c r="C851" s="190" t="s">
        <v>1641</v>
      </c>
      <c r="D851" s="190" t="s">
        <v>1641</v>
      </c>
      <c r="E851" s="2"/>
      <c r="F851" s="2" t="s">
        <v>1664</v>
      </c>
      <c r="G851" s="2"/>
      <c r="H851" s="1"/>
      <c r="I851" s="1"/>
      <c r="J851" s="1"/>
      <c r="K851" s="1"/>
      <c r="L851" s="1"/>
      <c r="M851" s="1"/>
      <c r="N851" s="1"/>
      <c r="O851" s="1"/>
      <c r="P851" s="1"/>
      <c r="Q851" s="1"/>
      <c r="R851" s="1"/>
      <c r="S851" s="1"/>
    </row>
    <row r="852" spans="1:21" ht="12.75">
      <c r="A852" s="197" t="s">
        <v>658</v>
      </c>
      <c r="B852" s="190"/>
      <c r="C852" s="190"/>
      <c r="D852" s="190"/>
      <c r="E852" s="2"/>
      <c r="F852" s="2"/>
      <c r="G852" s="2"/>
      <c r="H852" s="1"/>
      <c r="I852" s="1"/>
      <c r="J852" s="1"/>
      <c r="K852" s="1"/>
      <c r="L852" s="1"/>
      <c r="M852" s="1"/>
      <c r="N852" s="1"/>
      <c r="O852" s="1"/>
      <c r="P852" s="1"/>
      <c r="Q852" s="1"/>
      <c r="R852" s="1"/>
      <c r="S852" s="1"/>
    </row>
    <row r="853" spans="1:21" ht="12.75">
      <c r="A853" s="197"/>
      <c r="B853" s="190"/>
      <c r="C853" s="190"/>
      <c r="D853" s="190"/>
      <c r="E853" s="2"/>
      <c r="F853" s="2"/>
      <c r="G853" s="2"/>
      <c r="H853" s="1"/>
      <c r="I853" s="1"/>
      <c r="J853" s="1"/>
      <c r="K853" s="1"/>
      <c r="L853" s="1"/>
      <c r="M853" s="1"/>
      <c r="N853" s="1"/>
      <c r="O853" s="1"/>
      <c r="P853" s="1"/>
      <c r="Q853" s="1"/>
      <c r="R853" s="1"/>
      <c r="S853" s="1"/>
    </row>
    <row r="854" spans="1:21" ht="12.75">
      <c r="A854" s="197"/>
      <c r="B854" s="205"/>
      <c r="C854" s="205"/>
      <c r="D854" s="198"/>
      <c r="E854" s="2"/>
      <c r="F854" s="2"/>
      <c r="G854" s="2"/>
      <c r="H854" s="1"/>
      <c r="I854" s="1"/>
      <c r="J854" s="1"/>
      <c r="K854" s="1"/>
      <c r="L854" s="1"/>
      <c r="M854" s="1"/>
      <c r="N854" s="1"/>
      <c r="O854" s="1"/>
      <c r="P854" s="1"/>
      <c r="Q854" s="1"/>
      <c r="R854" s="1"/>
      <c r="S854" s="1"/>
    </row>
    <row r="855" spans="1:21" ht="12.75">
      <c r="A855" s="197" t="s">
        <v>1665</v>
      </c>
      <c r="B855" s="199" t="s">
        <v>633</v>
      </c>
      <c r="C855" s="199" t="s">
        <v>633</v>
      </c>
      <c r="D855" s="199" t="s">
        <v>633</v>
      </c>
      <c r="E855" s="2"/>
      <c r="F855" s="2"/>
      <c r="G855" s="2"/>
      <c r="H855" s="1"/>
      <c r="I855" s="1"/>
      <c r="J855" s="1"/>
      <c r="K855" s="1"/>
      <c r="L855" s="1"/>
      <c r="M855" s="1"/>
      <c r="N855" s="1"/>
      <c r="O855" s="1"/>
      <c r="P855" s="1"/>
      <c r="Q855" s="1"/>
      <c r="R855" s="1"/>
      <c r="S855" s="1"/>
    </row>
    <row r="856" spans="1:21" ht="12.75">
      <c r="A856" s="197" t="s">
        <v>1666</v>
      </c>
      <c r="B856" s="199" t="s">
        <v>633</v>
      </c>
      <c r="C856" s="199" t="s">
        <v>633</v>
      </c>
      <c r="D856" s="199" t="s">
        <v>633</v>
      </c>
      <c r="E856" s="2"/>
      <c r="F856" s="2"/>
      <c r="G856" s="2"/>
      <c r="H856" s="1"/>
      <c r="I856" s="1"/>
      <c r="J856" s="1"/>
      <c r="K856" s="1"/>
      <c r="L856" s="1"/>
      <c r="M856" s="1"/>
      <c r="N856" s="1"/>
      <c r="O856" s="1"/>
      <c r="P856" s="1"/>
      <c r="Q856" s="1"/>
      <c r="R856" s="1"/>
      <c r="S856" s="1"/>
    </row>
    <row r="857" spans="1:21" ht="12.75">
      <c r="A857" s="197" t="s">
        <v>1667</v>
      </c>
      <c r="B857" s="199" t="s">
        <v>633</v>
      </c>
      <c r="C857" s="199" t="s">
        <v>633</v>
      </c>
      <c r="D857" s="199" t="s">
        <v>633</v>
      </c>
      <c r="E857" s="2"/>
      <c r="F857" s="2"/>
      <c r="G857" s="2"/>
      <c r="H857" s="1"/>
      <c r="I857" s="1"/>
      <c r="J857" s="1"/>
      <c r="K857" s="1"/>
      <c r="L857" s="1"/>
      <c r="M857" s="1"/>
      <c r="N857" s="1"/>
      <c r="O857" s="1"/>
      <c r="P857" s="1"/>
      <c r="Q857" s="1"/>
      <c r="R857" s="1"/>
      <c r="S857" s="1"/>
    </row>
    <row r="858" spans="1:21" ht="12.75">
      <c r="A858" s="197"/>
      <c r="B858" s="199"/>
      <c r="C858" s="199"/>
      <c r="D858" s="199"/>
      <c r="E858" s="2"/>
      <c r="F858" s="2"/>
      <c r="G858" s="2"/>
      <c r="H858" s="1"/>
      <c r="I858" s="1"/>
      <c r="J858" s="1"/>
      <c r="K858" s="1"/>
      <c r="L858" s="1"/>
      <c r="M858" s="1"/>
      <c r="N858" s="1"/>
      <c r="O858" s="1"/>
      <c r="P858" s="1"/>
      <c r="Q858" s="1"/>
      <c r="R858" s="1"/>
      <c r="S858" s="1"/>
    </row>
    <row r="859" spans="1:21" ht="12.75">
      <c r="A859" s="200" t="s">
        <v>661</v>
      </c>
      <c r="B859" s="211" t="s">
        <v>169</v>
      </c>
      <c r="C859" s="211" t="s">
        <v>169</v>
      </c>
      <c r="D859" s="211" t="s">
        <v>169</v>
      </c>
      <c r="E859" s="2"/>
      <c r="F859" s="2"/>
      <c r="G859" s="2"/>
      <c r="H859" s="1"/>
      <c r="I859" s="1"/>
      <c r="J859" s="1"/>
      <c r="K859" s="1"/>
      <c r="L859" s="1"/>
      <c r="M859" s="1"/>
      <c r="N859" s="1"/>
      <c r="O859" s="1"/>
      <c r="P859" s="1"/>
      <c r="Q859" s="1"/>
      <c r="R859" s="1"/>
      <c r="S859" s="1"/>
    </row>
    <row r="860" spans="1:21" ht="12.75">
      <c r="A860" s="200"/>
      <c r="B860" s="211" t="s">
        <v>169</v>
      </c>
      <c r="C860" s="205"/>
      <c r="D860" s="201" t="s">
        <v>169</v>
      </c>
      <c r="E860" s="2"/>
      <c r="F860" s="2"/>
      <c r="G860" s="2"/>
      <c r="H860" s="1"/>
      <c r="I860" s="1"/>
      <c r="J860" s="1"/>
      <c r="K860" s="1"/>
      <c r="L860" s="1"/>
      <c r="M860" s="1"/>
      <c r="N860" s="1"/>
      <c r="O860" s="1"/>
      <c r="P860" s="1"/>
      <c r="Q860" s="1"/>
      <c r="R860" s="1"/>
      <c r="S860" s="1"/>
    </row>
    <row r="861" spans="1:21" ht="12.75">
      <c r="A861" s="200" t="s">
        <v>663</v>
      </c>
      <c r="B861" s="219" t="s">
        <v>169</v>
      </c>
      <c r="C861" s="2"/>
      <c r="D861" s="2"/>
      <c r="E861" s="2"/>
      <c r="F861" s="2"/>
      <c r="G861" s="2"/>
      <c r="H861" s="1"/>
      <c r="I861" s="1"/>
      <c r="J861" s="1"/>
      <c r="K861" s="1"/>
      <c r="L861" s="1"/>
      <c r="M861" s="1"/>
      <c r="N861" s="1"/>
      <c r="O861" s="1"/>
      <c r="P861" s="1"/>
      <c r="Q861" s="1"/>
      <c r="R861" s="1"/>
      <c r="S861" s="1"/>
      <c r="T861" s="1"/>
      <c r="U861" s="1"/>
    </row>
    <row r="862" spans="1:21" ht="12.75">
      <c r="A862" s="197"/>
      <c r="B862" s="2"/>
      <c r="C862" s="2"/>
      <c r="D862" s="2"/>
      <c r="E862" s="2"/>
      <c r="F862" s="2"/>
      <c r="G862" s="2"/>
      <c r="H862" s="1"/>
      <c r="I862" s="1"/>
      <c r="J862" s="1"/>
      <c r="K862" s="1"/>
      <c r="L862" s="1"/>
      <c r="M862" s="1"/>
      <c r="N862" s="1"/>
      <c r="O862" s="1"/>
      <c r="P862" s="1"/>
      <c r="Q862" s="1"/>
      <c r="R862" s="1"/>
      <c r="S862" s="1"/>
      <c r="T862" s="1"/>
      <c r="U862" s="1"/>
    </row>
    <row r="863" spans="1:21" ht="12.75">
      <c r="A863" s="217" t="s">
        <v>628</v>
      </c>
      <c r="B863" s="194" t="s">
        <v>815</v>
      </c>
      <c r="C863" s="194" t="s">
        <v>816</v>
      </c>
      <c r="D863" s="194" t="s">
        <v>2165</v>
      </c>
      <c r="E863" s="194"/>
      <c r="F863" s="195" t="s">
        <v>652</v>
      </c>
      <c r="G863" s="208" t="s">
        <v>815</v>
      </c>
      <c r="H863" s="98" t="s">
        <v>816</v>
      </c>
      <c r="I863" s="102" t="s">
        <v>2165</v>
      </c>
      <c r="J863" s="1"/>
      <c r="K863" s="1"/>
      <c r="L863" s="1"/>
      <c r="M863" s="1"/>
      <c r="N863" s="1"/>
      <c r="O863" s="1"/>
      <c r="P863" s="1"/>
      <c r="Q863" s="1"/>
      <c r="R863" s="1"/>
      <c r="S863" s="1"/>
    </row>
    <row r="864" spans="1:21" ht="12.75">
      <c r="A864" s="197" t="s">
        <v>1668</v>
      </c>
      <c r="B864" s="2" t="s">
        <v>165</v>
      </c>
      <c r="C864" s="2" t="s">
        <v>165</v>
      </c>
      <c r="D864" s="2" t="s">
        <v>165</v>
      </c>
      <c r="E864" s="2"/>
      <c r="F864" s="197" t="s">
        <v>1669</v>
      </c>
      <c r="G864" s="2" t="s">
        <v>247</v>
      </c>
      <c r="H864" s="1" t="s">
        <v>247</v>
      </c>
      <c r="I864" s="1" t="s">
        <v>247</v>
      </c>
      <c r="J864" s="1"/>
      <c r="K864" s="1"/>
      <c r="L864" s="1"/>
      <c r="M864" s="1"/>
      <c r="N864" s="1"/>
      <c r="O864" s="1"/>
      <c r="P864" s="1"/>
      <c r="Q864" s="1"/>
      <c r="R864" s="1"/>
      <c r="S864" s="1"/>
    </row>
    <row r="865" spans="1:21" ht="12.75">
      <c r="A865" s="197" t="s">
        <v>1670</v>
      </c>
      <c r="B865" s="2" t="s">
        <v>8235</v>
      </c>
      <c r="C865" s="2" t="s">
        <v>8235</v>
      </c>
      <c r="D865" s="2" t="s">
        <v>8235</v>
      </c>
      <c r="E865" s="2"/>
      <c r="F865" s="197" t="s">
        <v>1672</v>
      </c>
      <c r="G865" s="2"/>
      <c r="H865" s="2"/>
      <c r="I865" s="1"/>
      <c r="J865" s="1"/>
      <c r="K865" s="1"/>
      <c r="L865" s="1"/>
      <c r="M865" s="1"/>
      <c r="N865" s="1"/>
      <c r="O865" s="1"/>
      <c r="P865" s="1"/>
      <c r="Q865" s="1"/>
      <c r="R865" s="1"/>
      <c r="S865" s="1"/>
    </row>
    <row r="866" spans="1:21" ht="12.75">
      <c r="A866" s="197" t="s">
        <v>658</v>
      </c>
      <c r="B866" s="2" t="s">
        <v>8236</v>
      </c>
      <c r="C866" s="2" t="s">
        <v>8236</v>
      </c>
      <c r="D866" s="2" t="s">
        <v>8236</v>
      </c>
      <c r="E866" s="2"/>
      <c r="F866" s="2"/>
      <c r="G866" s="2"/>
      <c r="H866" s="57"/>
      <c r="I866" s="1"/>
      <c r="J866" s="1"/>
      <c r="K866" s="1"/>
      <c r="L866" s="1"/>
      <c r="M866" s="1"/>
      <c r="N866" s="1"/>
      <c r="O866" s="1"/>
      <c r="P866" s="1"/>
      <c r="Q866" s="1"/>
      <c r="R866" s="1"/>
      <c r="S866" s="1"/>
    </row>
    <row r="867" spans="1:21" ht="12.75">
      <c r="A867" s="197"/>
      <c r="B867" s="198"/>
      <c r="C867" s="198"/>
      <c r="D867" s="198"/>
      <c r="E867" s="2"/>
      <c r="F867" s="2"/>
      <c r="G867" s="2"/>
      <c r="H867" s="57"/>
      <c r="I867" s="1"/>
      <c r="J867" s="1"/>
      <c r="K867" s="1"/>
      <c r="L867" s="1"/>
      <c r="M867" s="1"/>
      <c r="N867" s="1"/>
      <c r="O867" s="1"/>
      <c r="P867" s="1"/>
      <c r="Q867" s="1"/>
      <c r="R867" s="1"/>
      <c r="S867" s="1"/>
    </row>
    <row r="868" spans="1:21" ht="12.75">
      <c r="A868" s="197"/>
      <c r="B868" s="198"/>
      <c r="C868" s="198"/>
      <c r="D868" s="198"/>
      <c r="E868" s="2"/>
      <c r="F868" s="2"/>
      <c r="G868" s="2"/>
      <c r="H868" s="57"/>
      <c r="I868" s="1"/>
      <c r="J868" s="1"/>
      <c r="K868" s="1"/>
      <c r="L868" s="1"/>
      <c r="M868" s="1"/>
      <c r="N868" s="1"/>
      <c r="O868" s="1"/>
      <c r="P868" s="1"/>
      <c r="Q868" s="1"/>
      <c r="R868" s="1"/>
      <c r="S868" s="1"/>
    </row>
    <row r="869" spans="1:21" ht="12.75">
      <c r="A869" s="197" t="s">
        <v>1674</v>
      </c>
      <c r="B869" s="199">
        <v>100</v>
      </c>
      <c r="C869" s="199">
        <v>100</v>
      </c>
      <c r="D869" s="199">
        <v>100</v>
      </c>
      <c r="E869" s="2"/>
      <c r="F869" s="2"/>
      <c r="G869" s="2"/>
      <c r="H869" s="57"/>
      <c r="I869" s="1"/>
      <c r="J869" s="1"/>
      <c r="K869" s="1"/>
      <c r="L869" s="1"/>
      <c r="M869" s="1"/>
      <c r="N869" s="1"/>
      <c r="O869" s="1"/>
      <c r="P869" s="1"/>
      <c r="Q869" s="1"/>
      <c r="R869" s="1"/>
      <c r="S869" s="1"/>
    </row>
    <row r="870" spans="1:21" ht="12.75">
      <c r="A870" s="197"/>
      <c r="B870" s="199"/>
      <c r="C870" s="199"/>
      <c r="D870" s="199"/>
      <c r="E870" s="2"/>
      <c r="F870" s="2"/>
      <c r="G870" s="2"/>
      <c r="H870" s="57"/>
      <c r="I870" s="1"/>
      <c r="J870" s="1"/>
      <c r="K870" s="1"/>
      <c r="L870" s="1"/>
      <c r="M870" s="1"/>
      <c r="N870" s="1"/>
      <c r="O870" s="1"/>
      <c r="P870" s="1"/>
      <c r="Q870" s="1"/>
      <c r="R870" s="1"/>
      <c r="S870" s="1"/>
    </row>
    <row r="871" spans="1:21" ht="12.75">
      <c r="A871" s="200" t="s">
        <v>661</v>
      </c>
      <c r="B871" s="211">
        <v>100</v>
      </c>
      <c r="C871" s="211">
        <v>100</v>
      </c>
      <c r="D871" s="211">
        <v>100</v>
      </c>
      <c r="E871" s="2"/>
      <c r="F871" s="2"/>
      <c r="G871" s="2"/>
      <c r="H871" s="57"/>
      <c r="I871" s="1"/>
      <c r="J871" s="1"/>
      <c r="K871" s="1"/>
      <c r="L871" s="1"/>
      <c r="M871" s="1"/>
      <c r="N871" s="1"/>
      <c r="O871" s="1"/>
      <c r="P871" s="1"/>
      <c r="Q871" s="1"/>
      <c r="R871" s="1"/>
      <c r="S871" s="1"/>
    </row>
    <row r="872" spans="1:21" ht="12.75">
      <c r="A872" s="200"/>
      <c r="B872" s="211">
        <v>100</v>
      </c>
      <c r="C872" s="205"/>
      <c r="D872" s="201">
        <v>100</v>
      </c>
      <c r="E872" s="2"/>
      <c r="F872" s="2"/>
      <c r="G872" s="2"/>
      <c r="H872" s="57"/>
      <c r="I872" s="1"/>
      <c r="J872" s="1"/>
      <c r="K872" s="1"/>
      <c r="L872" s="1"/>
      <c r="M872" s="1"/>
      <c r="N872" s="1"/>
      <c r="O872" s="1"/>
      <c r="P872" s="1"/>
      <c r="Q872" s="1"/>
      <c r="R872" s="1"/>
      <c r="S872" s="1"/>
    </row>
    <row r="873" spans="1:21" ht="12.75">
      <c r="A873" s="200" t="s">
        <v>663</v>
      </c>
      <c r="B873" s="219">
        <v>100</v>
      </c>
      <c r="C873" s="190"/>
      <c r="D873" s="190"/>
      <c r="E873" s="190"/>
      <c r="F873" s="190"/>
      <c r="G873" s="2"/>
      <c r="H873" s="1"/>
      <c r="I873" s="1"/>
      <c r="J873" s="57"/>
      <c r="K873" s="1"/>
      <c r="L873" s="1"/>
      <c r="M873" s="1"/>
      <c r="N873" s="1"/>
      <c r="O873" s="1"/>
      <c r="P873" s="1"/>
      <c r="Q873" s="1"/>
      <c r="R873" s="1"/>
      <c r="S873" s="1"/>
      <c r="T873" s="1"/>
      <c r="U873" s="1"/>
    </row>
  </sheetData>
  <sheetProtection selectLockedCells="1" selectUnlockedCells="1"/>
  <conditionalFormatting sqref="B13:E14 B34:F34 B44:K51 B86:E89 F87:K89 B106:D109 E108:E109 B132:D135 E133:K135 E472:F472 E733:F733 B874:D875 E875:F875 B897:D898 E898:F898 B917:D918 E918:F918 B931:D932 E932:F932 B153:F154 B147:D152 B155:C156 B156:E156 B170:D173 B174:F175 B176:D179 B199:D203 B206:C212 B204:F205 D206:D209 B210:D212 B230:D232 B224:C232 B223:F223 D224:D229 B261:D266 B269:C279 B267:F268 D269:D276 B277:D279 B304:D305 B308:C320 B306:F307 D308:D317 B318:D320 B359:D361 B347:C361 B345:F346 D347:D358 F381 B373:D380 B381:E382 B382:F382 B382:D383 B393:D400 B421:D425 B426:F427 B428:D429 B431:D435 B442:D443 B445:D446 B447:F448 B449:D450 B471:E472 B463:C470 B488:D494 D495:F496 B497:D498 F522 B514:D521 D522:E523 B523:F523 B523:D524 B542:D542 B545:C553 D543:F544 D545:D551 B552:D553 B567:D572 D573:F574 B575:D576 B596:D596 B599:C608 D597:F598 D599:D606 B607:D608 B633:D634 B659:D660 B685:D686 B732:E733 B716:C731 B761:D767 B770:C777 D768:F769 D770:D775 B776:D777 B796:D797 B816:D817 B841:D842 B845:C855 D843:F844 D845:D853 B854:D855 D873:E875 F873 B867:D872">
    <cfRule type="cellIs" dxfId="26" priority="1" stopIfTrue="1" operator="equal">
      <formula>"---"</formula>
    </cfRule>
  </conditionalFormatting>
  <conditionalFormatting sqref="A1">
    <cfRule type="expression" dxfId="25" priority="2" stopIfTrue="1">
      <formula>LEN(TRIM(A1))&gt;0</formula>
    </cfRule>
  </conditionalFormatting>
  <conditionalFormatting sqref="B12:E14 B25:K34 B48:K51 B86:E89 F87:K89 B106:D109 E107:E109 B132:D135 E133:K135 C156:E156 C179:D179 B210:B212 C211:D212 B230:B232 C231:D232 B277:B279 C278:D279 B318:B320 C319:D320 B359:B361 C360:D361 C383:D383 C400:D400 C435:D435 B448:C448 C449:D450 B471:D472 E472:F472 C498:D498 C524:D524 C553:D553 C576:D576 C608:D608 C634:D634 C660:D660 C686:D686 B732:D733 E733:F733 C777:D777 C797:D797 C817:D817 C855:D855 B874:D875 E875:F875 B897:D898 E898:F898 B917:D918 E918:F918 B931:D932 E932:F932">
    <cfRule type="cellIs" dxfId="24" priority="3" stopIfTrue="1" operator="equal">
      <formula>"---"</formula>
    </cfRule>
  </conditionalFormatting>
  <conditionalFormatting sqref="B7:K14 B32:D34 E32:E33 B48:D51 E48:E50 F50 H50 J50 B86:D89 E86:E88 F88 H88 J88 B106:D109 E107:E109 B132:D135 F133 H133 J133 C156 C179 B210:B212 C211:C212 D212 B230:B232 C231:C232 D232 B277:B279 C278:C279 D279 B318:B320 C319:C320 D320 B359:B361 C360:C361 D361 C383 C400 C435 B448 C448:C450 D450 B471:D472 E472 C498 C524 C553 C576 C608 C634 C660 C686 B732:D733 E733 C777 C797 C817 C855 B874:D875 E875 B897:D898 E898 B917:D918 E918 B931:D932 E932">
    <cfRule type="cellIs" dxfId="23" priority="4" stopIfTrue="1" operator="equal">
      <formula>"---"</formula>
    </cfRule>
  </conditionalFormatting>
  <conditionalFormatting sqref="B75:K89 B106:D109 B132:D135 E133:K135 C156:E156 C179:D179 B210:B212 C211:D212 B230:B232 C231:D232 B277:B279 C278:D279 B318:B320 C319:D320 B359:B361 C360:D361 C383:D383 C400:D400 C435:D435 B448:C448 C449:D450 B471:D472 E472:F472 C498:D498 C524:D524 C553:D553 C576:D576 C608:D608 C634:D634 C660:D660 C686:D686 B732:D733 E733:F733 C777:D777 C797:D797 C817:D817 C855:D855 B874:D875 E875:F875 B897:D898 E898:F898 B917:D918 E918:F918 B931:D932 E932:F932">
    <cfRule type="cellIs" dxfId="22" priority="5" stopIfTrue="1" operator="equal">
      <formula>"---"</formula>
    </cfRule>
  </conditionalFormatting>
  <conditionalFormatting sqref="B101:E109 B132:D135 B210:B212 C210:C211 B230:B232 C230:C231 B277:B279 C277:C278 B318:B320 C318:C319 B359:B361 C359:C360 B448:C448 B471:E472 B732:E733 B874:E875 B897:E898 B917:E918 B931:E932">
    <cfRule type="cellIs" dxfId="21" priority="6" stopIfTrue="1" operator="equal">
      <formula>"---"</formula>
    </cfRule>
  </conditionalFormatting>
  <conditionalFormatting sqref="B125:K135 B211:D212 B231:D232 B278:D279 B319:D320 B360:D361 B449:D450 B472:F472 B733:F733 B875:F875 B898:F898 B918:F918 B932:F932">
    <cfRule type="cellIs" dxfId="20" priority="7" stopIfTrue="1" operator="equal">
      <formula>"---"</formula>
    </cfRule>
  </conditionalFormatting>
  <conditionalFormatting sqref="B177:D177 B209:D209 B229:D229 B276:D276 B317:D317 B358:D358 D381:F381 B398:D398 B433:D433 D447:F447 B470:D470 D496:F496 D522:F522 B551:D551 D574:F574 B606:D606 B632:D632 B658:D658 B684:D684 B731:D731 B775:D775 B795:D795 B815:D815 B853:D853 D873:F873 D896:F896 D916:F916 D930:F930">
    <cfRule type="cellIs" dxfId="19" priority="8" stopIfTrue="1" operator="equal">
      <formula>"---"</formula>
    </cfRule>
  </conditionalFormatting>
  <conditionalFormatting sqref="B471:F472 B732:F733 B874:F875 B897:F898 B917:F918 B931:F932">
    <cfRule type="cellIs" dxfId="18" priority="9" stopIfTrue="1" operator="equal">
      <formula>"---"</formula>
    </cfRule>
  </conditionalFormatting>
  <conditionalFormatting sqref="B471:E472 B732:E733 B874:E875 B897:E898 B917:E918 B931:E932">
    <cfRule type="cellIs" dxfId="17" priority="10" stopIfTrue="1" operator="equal">
      <formula>"---"</formula>
    </cfRule>
  </conditionalFormatting>
  <conditionalFormatting sqref="B471:E472 B732:E733 B874:E875 B897:E898 B917:E918 B931:E932">
    <cfRule type="cellIs" dxfId="16" priority="11" stopIfTrue="1" operator="equal">
      <formula>"---"</formula>
    </cfRule>
  </conditionalFormatting>
  <conditionalFormatting sqref="B471:E472 B732:E733 B874:E875 B897:E898 B917:E918 B931:E932">
    <cfRule type="cellIs" dxfId="15" priority="12" stopIfTrue="1" operator="equal">
      <formula>"---"</formula>
    </cfRule>
  </conditionalFormatting>
  <conditionalFormatting sqref="B471:E472 B732:E733 B874:E875 B897:E898 B917:E918 B931:E932">
    <cfRule type="cellIs" dxfId="14" priority="13" stopIfTrue="1" operator="equal">
      <formula>"---"</formula>
    </cfRule>
  </conditionalFormatting>
  <conditionalFormatting sqref="B471:E472 B732:E733 B874:E875 B897:E898 B917:E918 B931:E932">
    <cfRule type="cellIs" dxfId="13" priority="14" stopIfTrue="1" operator="equal">
      <formula>"---"</formula>
    </cfRule>
  </conditionalFormatting>
  <conditionalFormatting sqref="D463:D470 B624:C634 D624:D632 B650:C660 D650:D658 B676:C686 D676:D684 D716:D731 B789:C797 D789:D795 B809:C817 D809:D815 D889:E898 F889:F896 D910:E918 F910:F916 D926:E932 F926:F930">
    <cfRule type="cellIs" dxfId="12" priority="15" stopIfTrue="1" operator="equal">
      <formula>"---"</formula>
    </cfRule>
  </conditionalFormatting>
  <conditionalFormatting sqref="B1">
    <cfRule type="cellIs" dxfId="11" priority="16" stopIfTrue="1" operator="equal">
      <formula>"N/A"</formula>
    </cfRule>
  </conditionalFormatting>
  <conditionalFormatting sqref="B1">
    <cfRule type="cellIs" dxfId="10" priority="17" stopIfTrue="1" operator="equal">
      <formula>"not selected"</formula>
    </cfRule>
  </conditionalFormatting>
  <conditionalFormatting sqref="B1">
    <cfRule type="cellIs" dxfId="9" priority="18" stopIfTrue="1" operator="equal">
      <formula>"#DIV/0!"</formula>
    </cfRule>
  </conditionalFormatting>
  <conditionalFormatting sqref="B1">
    <cfRule type="cellIs" dxfId="8" priority="19" stopIfTrue="1" operator="equal">
      <formula>"checkx"</formula>
    </cfRule>
  </conditionalFormatting>
  <pageMargins left="0.7" right="0.7" top="0.78749999999999998" bottom="0.78749999999999998" header="0.51180555555555551" footer="0.51180555555555551"/>
  <pageSetup firstPageNumber="0" orientation="portrait" horizontalDpi="300" verticalDpi="300"/>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00"/>
  <sheetViews>
    <sheetView workbookViewId="0">
      <selection activeCell="D7" sqref="D7"/>
    </sheetView>
  </sheetViews>
  <sheetFormatPr baseColWidth="10" defaultColWidth="14.140625" defaultRowHeight="15.75" customHeight="1"/>
  <sheetData>
    <row r="1" spans="1:26" ht="15.75" customHeight="1">
      <c r="A1" s="1" t="s">
        <v>526</v>
      </c>
      <c r="B1" s="78">
        <v>0.5</v>
      </c>
      <c r="C1" s="81">
        <v>0.5</v>
      </c>
      <c r="D1" s="72">
        <v>0</v>
      </c>
      <c r="E1" s="82">
        <f t="shared" ref="E1:E35" si="0">SUM(B1:D1)</f>
        <v>1</v>
      </c>
      <c r="F1" s="67" t="s">
        <v>634</v>
      </c>
      <c r="G1" s="1"/>
      <c r="H1" s="1"/>
      <c r="I1" s="83" t="s">
        <v>635</v>
      </c>
      <c r="J1" s="84" t="s">
        <v>636</v>
      </c>
      <c r="K1" s="85" t="s">
        <v>637</v>
      </c>
      <c r="L1" s="86" t="s">
        <v>638</v>
      </c>
      <c r="M1" s="1"/>
      <c r="N1" s="1"/>
      <c r="O1" s="1"/>
      <c r="P1" s="1"/>
      <c r="Q1" s="1"/>
      <c r="R1" s="1"/>
      <c r="S1" s="1"/>
      <c r="T1" s="1"/>
      <c r="U1" s="1"/>
      <c r="V1" s="1"/>
      <c r="W1" s="1"/>
      <c r="X1" s="1"/>
      <c r="Y1" s="1"/>
      <c r="Z1" s="1"/>
    </row>
    <row r="2" spans="1:26" ht="15.75" customHeight="1">
      <c r="A2" s="1" t="s">
        <v>529</v>
      </c>
      <c r="B2" s="78">
        <f t="shared" ref="B2:B4" si="1">1/3</f>
        <v>0.33333333333333331</v>
      </c>
      <c r="C2" s="81">
        <f t="shared" ref="C2:C4" si="2">1/3</f>
        <v>0.33333333333333331</v>
      </c>
      <c r="D2" s="79">
        <f t="shared" ref="D2:D4" si="3">1/3</f>
        <v>0.33333333333333331</v>
      </c>
      <c r="E2" s="82">
        <f t="shared" si="0"/>
        <v>1</v>
      </c>
      <c r="F2" s="87"/>
      <c r="G2" s="87"/>
      <c r="H2" s="87"/>
      <c r="I2" s="87"/>
      <c r="J2" s="87"/>
      <c r="K2" s="87"/>
      <c r="L2" s="87"/>
      <c r="M2" s="87"/>
      <c r="N2" s="87"/>
      <c r="O2" s="87"/>
      <c r="P2" s="87"/>
      <c r="Q2" s="87"/>
      <c r="R2" s="87"/>
      <c r="S2" s="87"/>
      <c r="T2" s="87"/>
      <c r="U2" s="87"/>
      <c r="V2" s="87"/>
      <c r="W2" s="87"/>
      <c r="X2" s="87"/>
      <c r="Y2" s="87"/>
      <c r="Z2" s="87"/>
    </row>
    <row r="3" spans="1:26" ht="15.75" customHeight="1">
      <c r="A3" s="1" t="s">
        <v>532</v>
      </c>
      <c r="B3" s="78">
        <f t="shared" si="1"/>
        <v>0.33333333333333331</v>
      </c>
      <c r="C3" s="81">
        <f t="shared" si="2"/>
        <v>0.33333333333333331</v>
      </c>
      <c r="D3" s="79">
        <f t="shared" si="3"/>
        <v>0.33333333333333331</v>
      </c>
      <c r="E3" s="82">
        <f t="shared" si="0"/>
        <v>1</v>
      </c>
      <c r="F3" s="1"/>
      <c r="G3" s="1"/>
      <c r="H3" s="87"/>
      <c r="I3" s="87"/>
      <c r="J3" s="87"/>
      <c r="K3" s="87"/>
      <c r="L3" s="87"/>
      <c r="M3" s="87"/>
      <c r="N3" s="87"/>
      <c r="O3" s="87"/>
      <c r="P3" s="87"/>
      <c r="Q3" s="87"/>
      <c r="R3" s="87"/>
      <c r="S3" s="87"/>
      <c r="T3" s="87"/>
      <c r="U3" s="87"/>
      <c r="V3" s="87"/>
      <c r="W3" s="87"/>
      <c r="X3" s="87"/>
      <c r="Y3" s="87"/>
      <c r="Z3" s="87"/>
    </row>
    <row r="4" spans="1:26" ht="15.75" customHeight="1">
      <c r="A4" s="1" t="s">
        <v>535</v>
      </c>
      <c r="B4" s="78">
        <f t="shared" si="1"/>
        <v>0.33333333333333331</v>
      </c>
      <c r="C4" s="81">
        <f t="shared" si="2"/>
        <v>0.33333333333333331</v>
      </c>
      <c r="D4" s="79">
        <f t="shared" si="3"/>
        <v>0.33333333333333331</v>
      </c>
      <c r="E4" s="82">
        <f t="shared" si="0"/>
        <v>1</v>
      </c>
      <c r="F4" s="87"/>
      <c r="G4" s="1"/>
      <c r="H4" s="87"/>
      <c r="I4" s="87"/>
      <c r="J4" s="87"/>
      <c r="K4" s="87"/>
      <c r="L4" s="87"/>
      <c r="M4" s="87"/>
      <c r="N4" s="87"/>
      <c r="O4" s="87"/>
      <c r="P4" s="87"/>
      <c r="Q4" s="87"/>
      <c r="R4" s="87"/>
      <c r="S4" s="87"/>
      <c r="T4" s="87"/>
      <c r="U4" s="87"/>
      <c r="V4" s="87"/>
      <c r="W4" s="87"/>
      <c r="X4" s="87"/>
      <c r="Y4" s="87"/>
      <c r="Z4" s="87"/>
    </row>
    <row r="5" spans="1:26" ht="15.75" customHeight="1">
      <c r="A5" s="1" t="s">
        <v>538</v>
      </c>
      <c r="B5" s="78">
        <v>0.5</v>
      </c>
      <c r="C5" s="81">
        <v>0.5</v>
      </c>
      <c r="D5" s="72">
        <v>0</v>
      </c>
      <c r="E5" s="82">
        <f t="shared" si="0"/>
        <v>1</v>
      </c>
      <c r="F5" s="87"/>
      <c r="G5" s="87"/>
      <c r="H5" s="87"/>
      <c r="I5" s="87"/>
      <c r="J5" s="87"/>
      <c r="K5" s="87"/>
      <c r="L5" s="87"/>
      <c r="M5" s="87"/>
      <c r="N5" s="87"/>
      <c r="O5" s="87"/>
      <c r="P5" s="87"/>
      <c r="Q5" s="87"/>
      <c r="R5" s="87"/>
      <c r="S5" s="87"/>
      <c r="T5" s="87"/>
      <c r="U5" s="87"/>
      <c r="V5" s="87"/>
      <c r="W5" s="87"/>
      <c r="X5" s="87"/>
      <c r="Y5" s="87"/>
      <c r="Z5" s="87"/>
    </row>
    <row r="6" spans="1:26" ht="15.75" customHeight="1">
      <c r="A6" s="1" t="s">
        <v>541</v>
      </c>
      <c r="B6" s="70">
        <v>0</v>
      </c>
      <c r="C6" s="71">
        <v>0</v>
      </c>
      <c r="D6" s="72">
        <v>1</v>
      </c>
      <c r="E6" s="73">
        <f t="shared" si="0"/>
        <v>1</v>
      </c>
      <c r="F6" s="87"/>
      <c r="G6" s="87"/>
      <c r="H6" s="87"/>
      <c r="I6" s="87"/>
      <c r="J6" s="87"/>
      <c r="K6" s="87"/>
      <c r="L6" s="87"/>
      <c r="M6" s="87"/>
      <c r="N6" s="87"/>
      <c r="O6" s="87"/>
      <c r="P6" s="87"/>
      <c r="Q6" s="87"/>
      <c r="R6" s="87"/>
      <c r="S6" s="87"/>
      <c r="T6" s="87"/>
      <c r="U6" s="87"/>
      <c r="V6" s="87"/>
      <c r="W6" s="87"/>
      <c r="X6" s="87"/>
      <c r="Y6" s="87"/>
      <c r="Z6" s="87"/>
    </row>
    <row r="7" spans="1:26" ht="15.75" customHeight="1">
      <c r="A7" s="1" t="s">
        <v>544</v>
      </c>
      <c r="B7" s="70">
        <v>0</v>
      </c>
      <c r="C7" s="71">
        <v>0</v>
      </c>
      <c r="D7" s="72">
        <v>1</v>
      </c>
      <c r="E7" s="73">
        <f t="shared" si="0"/>
        <v>1</v>
      </c>
      <c r="F7" s="87"/>
      <c r="G7" s="87"/>
      <c r="H7" s="87"/>
      <c r="I7" s="87"/>
      <c r="J7" s="87"/>
      <c r="K7" s="87"/>
      <c r="L7" s="87"/>
      <c r="M7" s="87"/>
      <c r="N7" s="87"/>
      <c r="O7" s="87"/>
      <c r="P7" s="87"/>
      <c r="Q7" s="87"/>
      <c r="R7" s="87"/>
      <c r="S7" s="87"/>
      <c r="T7" s="87"/>
      <c r="U7" s="87"/>
      <c r="V7" s="87"/>
      <c r="W7" s="87"/>
      <c r="X7" s="87"/>
      <c r="Y7" s="87"/>
      <c r="Z7" s="87"/>
    </row>
    <row r="8" spans="1:26" ht="15.75" customHeight="1">
      <c r="A8" s="1" t="s">
        <v>547</v>
      </c>
      <c r="B8" s="70">
        <v>0</v>
      </c>
      <c r="C8" s="71">
        <v>0</v>
      </c>
      <c r="D8" s="72">
        <v>1</v>
      </c>
      <c r="E8" s="73">
        <f t="shared" si="0"/>
        <v>1</v>
      </c>
      <c r="F8" s="87"/>
      <c r="G8" s="87"/>
      <c r="H8" s="87"/>
      <c r="I8" s="87"/>
      <c r="J8" s="87"/>
      <c r="K8" s="87"/>
      <c r="L8" s="87"/>
      <c r="M8" s="87"/>
      <c r="N8" s="87"/>
      <c r="O8" s="87"/>
      <c r="P8" s="87"/>
      <c r="Q8" s="87"/>
      <c r="R8" s="87"/>
      <c r="S8" s="87"/>
      <c r="T8" s="87"/>
      <c r="U8" s="87"/>
      <c r="V8" s="87"/>
      <c r="W8" s="87"/>
      <c r="X8" s="87"/>
      <c r="Y8" s="87"/>
      <c r="Z8" s="87"/>
    </row>
    <row r="9" spans="1:26" ht="15.75" customHeight="1">
      <c r="A9" s="1" t="s">
        <v>550</v>
      </c>
      <c r="B9" s="70">
        <v>0</v>
      </c>
      <c r="C9" s="71">
        <v>0</v>
      </c>
      <c r="D9" s="72">
        <v>1</v>
      </c>
      <c r="E9" s="73">
        <f t="shared" si="0"/>
        <v>1</v>
      </c>
      <c r="F9" s="87"/>
      <c r="G9" s="87"/>
      <c r="H9" s="87"/>
      <c r="I9" s="87"/>
      <c r="J9" s="87"/>
      <c r="K9" s="87"/>
      <c r="L9" s="87"/>
      <c r="M9" s="87"/>
      <c r="N9" s="87"/>
      <c r="O9" s="87"/>
      <c r="P9" s="87"/>
      <c r="Q9" s="87"/>
      <c r="R9" s="87"/>
      <c r="S9" s="87"/>
      <c r="T9" s="87"/>
      <c r="U9" s="87"/>
      <c r="V9" s="87"/>
      <c r="W9" s="87"/>
      <c r="X9" s="87"/>
      <c r="Y9" s="87"/>
      <c r="Z9" s="87"/>
    </row>
    <row r="10" spans="1:26" ht="15.75" customHeight="1">
      <c r="A10" s="1" t="s">
        <v>553</v>
      </c>
      <c r="B10" s="70">
        <v>0</v>
      </c>
      <c r="C10" s="71">
        <v>0</v>
      </c>
      <c r="D10" s="72">
        <v>1</v>
      </c>
      <c r="E10" s="73">
        <f t="shared" si="0"/>
        <v>1</v>
      </c>
      <c r="F10" s="87"/>
      <c r="G10" s="87"/>
      <c r="H10" s="87"/>
      <c r="I10" s="87"/>
      <c r="J10" s="87"/>
      <c r="K10" s="87"/>
      <c r="L10" s="87"/>
      <c r="M10" s="87"/>
      <c r="N10" s="87"/>
      <c r="O10" s="87"/>
      <c r="P10" s="87"/>
      <c r="Q10" s="87"/>
      <c r="R10" s="87"/>
      <c r="S10" s="87"/>
      <c r="T10" s="87"/>
      <c r="U10" s="87"/>
      <c r="V10" s="87"/>
      <c r="W10" s="87"/>
      <c r="X10" s="87"/>
      <c r="Y10" s="87"/>
      <c r="Z10" s="87"/>
    </row>
    <row r="11" spans="1:26" ht="15.75" customHeight="1">
      <c r="A11" s="1" t="s">
        <v>556</v>
      </c>
      <c r="B11" s="70">
        <v>0</v>
      </c>
      <c r="C11" s="71">
        <v>0</v>
      </c>
      <c r="D11" s="72">
        <v>1</v>
      </c>
      <c r="E11" s="73">
        <f t="shared" si="0"/>
        <v>1</v>
      </c>
      <c r="F11" s="87"/>
      <c r="G11" s="87"/>
      <c r="H11" s="87"/>
      <c r="I11" s="87"/>
      <c r="J11" s="87"/>
      <c r="K11" s="87"/>
      <c r="L11" s="87"/>
      <c r="M11" s="87"/>
      <c r="N11" s="87"/>
      <c r="O11" s="87"/>
      <c r="P11" s="87"/>
      <c r="Q11" s="87"/>
      <c r="R11" s="87"/>
      <c r="S11" s="87"/>
      <c r="T11" s="87"/>
      <c r="U11" s="87"/>
      <c r="V11" s="87"/>
      <c r="W11" s="87"/>
      <c r="X11" s="87"/>
      <c r="Y11" s="87"/>
      <c r="Z11" s="87"/>
    </row>
    <row r="12" spans="1:26" ht="15.75" customHeight="1">
      <c r="A12" s="1" t="s">
        <v>559</v>
      </c>
      <c r="B12" s="70">
        <v>0</v>
      </c>
      <c r="C12" s="71">
        <v>0</v>
      </c>
      <c r="D12" s="72">
        <v>1</v>
      </c>
      <c r="E12" s="73">
        <f t="shared" si="0"/>
        <v>1</v>
      </c>
      <c r="F12" s="87"/>
      <c r="G12" s="87"/>
      <c r="H12" s="87"/>
      <c r="I12" s="87"/>
      <c r="J12" s="87"/>
      <c r="K12" s="87"/>
      <c r="L12" s="87"/>
      <c r="M12" s="87"/>
      <c r="N12" s="87"/>
      <c r="O12" s="87"/>
      <c r="P12" s="87"/>
      <c r="Q12" s="87"/>
      <c r="R12" s="87"/>
      <c r="S12" s="87"/>
      <c r="T12" s="87"/>
      <c r="U12" s="87"/>
      <c r="V12" s="87"/>
      <c r="W12" s="87"/>
      <c r="X12" s="87"/>
      <c r="Y12" s="87"/>
      <c r="Z12" s="87"/>
    </row>
    <row r="13" spans="1:26" ht="15.75" customHeight="1">
      <c r="A13" s="1" t="s">
        <v>562</v>
      </c>
      <c r="B13" s="70">
        <v>0</v>
      </c>
      <c r="C13" s="71">
        <v>0</v>
      </c>
      <c r="D13" s="72">
        <v>1</v>
      </c>
      <c r="E13" s="73">
        <f t="shared" si="0"/>
        <v>1</v>
      </c>
      <c r="F13" s="87"/>
      <c r="G13" s="87"/>
      <c r="H13" s="87"/>
      <c r="I13" s="87"/>
      <c r="J13" s="87"/>
      <c r="K13" s="87"/>
      <c r="L13" s="87"/>
      <c r="M13" s="87"/>
      <c r="N13" s="87"/>
      <c r="O13" s="87"/>
      <c r="P13" s="87"/>
      <c r="Q13" s="87"/>
      <c r="R13" s="87"/>
      <c r="S13" s="87"/>
      <c r="T13" s="87"/>
      <c r="U13" s="87"/>
      <c r="V13" s="87"/>
      <c r="W13" s="87"/>
      <c r="X13" s="87"/>
      <c r="Y13" s="87"/>
      <c r="Z13" s="87"/>
    </row>
    <row r="14" spans="1:26" ht="15.75" customHeight="1">
      <c r="A14" s="1" t="s">
        <v>565</v>
      </c>
      <c r="B14" s="70">
        <v>0</v>
      </c>
      <c r="C14" s="71">
        <v>0</v>
      </c>
      <c r="D14" s="72">
        <v>1</v>
      </c>
      <c r="E14" s="73">
        <f t="shared" si="0"/>
        <v>1</v>
      </c>
      <c r="F14" s="87"/>
      <c r="G14" s="87"/>
      <c r="H14" s="87"/>
      <c r="I14" s="87"/>
      <c r="J14" s="87"/>
      <c r="K14" s="87"/>
      <c r="L14" s="87"/>
      <c r="M14" s="87"/>
      <c r="N14" s="87"/>
      <c r="O14" s="87"/>
      <c r="P14" s="87"/>
      <c r="Q14" s="87"/>
      <c r="R14" s="87"/>
      <c r="S14" s="87"/>
      <c r="T14" s="87"/>
      <c r="U14" s="87"/>
      <c r="V14" s="87"/>
      <c r="W14" s="87"/>
      <c r="X14" s="87"/>
      <c r="Y14" s="87"/>
      <c r="Z14" s="87"/>
    </row>
    <row r="15" spans="1:26" ht="15.75" customHeight="1">
      <c r="A15" s="1" t="s">
        <v>568</v>
      </c>
      <c r="B15" s="70">
        <v>0</v>
      </c>
      <c r="C15" s="71">
        <v>0</v>
      </c>
      <c r="D15" s="72">
        <v>1</v>
      </c>
      <c r="E15" s="73">
        <f t="shared" si="0"/>
        <v>1</v>
      </c>
      <c r="F15" s="87"/>
      <c r="G15" s="87"/>
      <c r="H15" s="87"/>
      <c r="I15" s="87"/>
      <c r="J15" s="87"/>
      <c r="K15" s="87"/>
      <c r="L15" s="87"/>
      <c r="M15" s="87"/>
      <c r="N15" s="87"/>
      <c r="O15" s="87"/>
      <c r="P15" s="87"/>
      <c r="Q15" s="87"/>
      <c r="R15" s="87"/>
      <c r="S15" s="87"/>
      <c r="T15" s="87"/>
      <c r="U15" s="87"/>
      <c r="V15" s="87"/>
      <c r="W15" s="87"/>
      <c r="X15" s="87"/>
      <c r="Y15" s="87"/>
      <c r="Z15" s="87"/>
    </row>
    <row r="16" spans="1:26" ht="15.75" customHeight="1">
      <c r="A16" s="1" t="s">
        <v>571</v>
      </c>
      <c r="B16" s="70">
        <v>0</v>
      </c>
      <c r="C16" s="71">
        <v>0</v>
      </c>
      <c r="D16" s="72">
        <v>1</v>
      </c>
      <c r="E16" s="73">
        <f t="shared" si="0"/>
        <v>1</v>
      </c>
      <c r="F16" s="87"/>
      <c r="G16" s="87"/>
      <c r="H16" s="87"/>
      <c r="I16" s="87"/>
      <c r="J16" s="87"/>
      <c r="K16" s="87"/>
      <c r="L16" s="87"/>
      <c r="M16" s="87"/>
      <c r="N16" s="87"/>
      <c r="O16" s="87"/>
      <c r="P16" s="87"/>
      <c r="Q16" s="87"/>
      <c r="R16" s="87"/>
      <c r="S16" s="87"/>
      <c r="T16" s="87"/>
      <c r="U16" s="87"/>
      <c r="V16" s="87"/>
      <c r="W16" s="87"/>
      <c r="X16" s="87"/>
      <c r="Y16" s="87"/>
      <c r="Z16" s="87"/>
    </row>
    <row r="17" spans="1:26" ht="15.75" customHeight="1">
      <c r="A17" s="1" t="s">
        <v>574</v>
      </c>
      <c r="B17" s="70">
        <v>0</v>
      </c>
      <c r="C17" s="71">
        <v>0</v>
      </c>
      <c r="D17" s="72">
        <v>1</v>
      </c>
      <c r="E17" s="73">
        <f t="shared" si="0"/>
        <v>1</v>
      </c>
      <c r="F17" s="87"/>
      <c r="G17" s="87"/>
      <c r="H17" s="87"/>
      <c r="I17" s="87"/>
      <c r="J17" s="87"/>
      <c r="K17" s="87"/>
      <c r="L17" s="87"/>
      <c r="M17" s="87"/>
      <c r="N17" s="87"/>
      <c r="O17" s="87"/>
      <c r="P17" s="87"/>
      <c r="Q17" s="87"/>
      <c r="R17" s="87"/>
      <c r="S17" s="87"/>
      <c r="T17" s="87"/>
      <c r="U17" s="87"/>
      <c r="V17" s="87"/>
      <c r="W17" s="87"/>
      <c r="X17" s="87"/>
      <c r="Y17" s="87"/>
      <c r="Z17" s="87"/>
    </row>
    <row r="18" spans="1:26" ht="15.75" customHeight="1">
      <c r="A18" s="1" t="s">
        <v>577</v>
      </c>
      <c r="B18" s="70">
        <v>0</v>
      </c>
      <c r="C18" s="71">
        <v>0</v>
      </c>
      <c r="D18" s="72">
        <v>1</v>
      </c>
      <c r="E18" s="73">
        <f t="shared" si="0"/>
        <v>1</v>
      </c>
      <c r="F18" s="87"/>
      <c r="G18" s="87"/>
      <c r="H18" s="87"/>
      <c r="I18" s="87"/>
      <c r="J18" s="87"/>
      <c r="K18" s="87"/>
      <c r="L18" s="87"/>
      <c r="M18" s="87"/>
      <c r="N18" s="87"/>
      <c r="O18" s="87"/>
      <c r="P18" s="87"/>
      <c r="Q18" s="87"/>
      <c r="R18" s="87"/>
      <c r="S18" s="87"/>
      <c r="T18" s="87"/>
      <c r="U18" s="87"/>
      <c r="V18" s="87"/>
      <c r="W18" s="87"/>
      <c r="X18" s="87"/>
      <c r="Y18" s="87"/>
      <c r="Z18" s="87"/>
    </row>
    <row r="19" spans="1:26" ht="15.75" customHeight="1">
      <c r="A19" s="1" t="s">
        <v>580</v>
      </c>
      <c r="B19" s="70">
        <v>0</v>
      </c>
      <c r="C19" s="71">
        <v>0</v>
      </c>
      <c r="D19" s="72">
        <v>1</v>
      </c>
      <c r="E19" s="73">
        <f t="shared" si="0"/>
        <v>1</v>
      </c>
      <c r="F19" s="87"/>
      <c r="G19" s="87"/>
      <c r="H19" s="87"/>
      <c r="I19" s="87"/>
      <c r="J19" s="87"/>
      <c r="K19" s="87"/>
      <c r="L19" s="87"/>
      <c r="M19" s="87"/>
      <c r="N19" s="87"/>
      <c r="O19" s="87"/>
      <c r="P19" s="87"/>
      <c r="Q19" s="87"/>
      <c r="R19" s="87"/>
      <c r="S19" s="87"/>
      <c r="T19" s="87"/>
      <c r="U19" s="87"/>
      <c r="V19" s="87"/>
      <c r="W19" s="87"/>
      <c r="X19" s="87"/>
      <c r="Y19" s="87"/>
      <c r="Z19" s="87"/>
    </row>
    <row r="20" spans="1:26" ht="15.75" customHeight="1">
      <c r="A20" s="1" t="s">
        <v>583</v>
      </c>
      <c r="B20" s="70">
        <v>0</v>
      </c>
      <c r="C20" s="71">
        <v>0</v>
      </c>
      <c r="D20" s="72">
        <v>1</v>
      </c>
      <c r="E20" s="73">
        <f t="shared" si="0"/>
        <v>1</v>
      </c>
      <c r="F20" s="87"/>
      <c r="G20" s="87"/>
      <c r="H20" s="87"/>
      <c r="I20" s="87"/>
      <c r="J20" s="87"/>
      <c r="K20" s="87"/>
      <c r="L20" s="87"/>
      <c r="M20" s="87"/>
      <c r="N20" s="87"/>
      <c r="O20" s="87"/>
      <c r="P20" s="87"/>
      <c r="Q20" s="87"/>
      <c r="R20" s="87"/>
      <c r="S20" s="87"/>
      <c r="T20" s="87"/>
      <c r="U20" s="87"/>
      <c r="V20" s="87"/>
      <c r="W20" s="87"/>
      <c r="X20" s="87"/>
      <c r="Y20" s="87"/>
      <c r="Z20" s="87"/>
    </row>
    <row r="21" spans="1:26" ht="15.75" customHeight="1">
      <c r="A21" s="1" t="s">
        <v>586</v>
      </c>
      <c r="B21" s="70">
        <v>0</v>
      </c>
      <c r="C21" s="71">
        <v>0</v>
      </c>
      <c r="D21" s="72">
        <v>1</v>
      </c>
      <c r="E21" s="73">
        <f t="shared" si="0"/>
        <v>1</v>
      </c>
      <c r="F21" s="87"/>
      <c r="G21" s="87"/>
      <c r="H21" s="87"/>
      <c r="I21" s="87"/>
      <c r="J21" s="87"/>
      <c r="K21" s="87"/>
      <c r="L21" s="87"/>
      <c r="M21" s="87"/>
      <c r="N21" s="87"/>
      <c r="O21" s="87"/>
      <c r="P21" s="87"/>
      <c r="Q21" s="87"/>
      <c r="R21" s="87"/>
      <c r="S21" s="87"/>
      <c r="T21" s="87"/>
      <c r="U21" s="87"/>
      <c r="V21" s="87"/>
      <c r="W21" s="87"/>
      <c r="X21" s="87"/>
      <c r="Y21" s="87"/>
      <c r="Z21" s="87"/>
    </row>
    <row r="22" spans="1:26" ht="15.75" customHeight="1">
      <c r="A22" s="1" t="s">
        <v>589</v>
      </c>
      <c r="B22" s="70">
        <v>0</v>
      </c>
      <c r="C22" s="71">
        <v>0</v>
      </c>
      <c r="D22" s="72">
        <v>1</v>
      </c>
      <c r="E22" s="73">
        <f t="shared" si="0"/>
        <v>1</v>
      </c>
      <c r="F22" s="87"/>
      <c r="G22" s="87"/>
      <c r="H22" s="87"/>
      <c r="I22" s="87"/>
      <c r="J22" s="87"/>
      <c r="K22" s="87"/>
      <c r="L22" s="87"/>
      <c r="M22" s="87"/>
      <c r="N22" s="87"/>
      <c r="O22" s="87"/>
      <c r="P22" s="87"/>
      <c r="Q22" s="87"/>
      <c r="R22" s="87"/>
      <c r="S22" s="87"/>
      <c r="T22" s="87"/>
      <c r="U22" s="87"/>
      <c r="V22" s="87"/>
      <c r="W22" s="87"/>
      <c r="X22" s="87"/>
      <c r="Y22" s="87"/>
      <c r="Z22" s="87"/>
    </row>
    <row r="23" spans="1:26" ht="15.75" customHeight="1">
      <c r="A23" s="1" t="s">
        <v>592</v>
      </c>
      <c r="B23" s="70">
        <v>0</v>
      </c>
      <c r="C23" s="71">
        <v>0</v>
      </c>
      <c r="D23" s="72">
        <v>1</v>
      </c>
      <c r="E23" s="73">
        <f t="shared" si="0"/>
        <v>1</v>
      </c>
      <c r="F23" s="87"/>
      <c r="G23" s="87"/>
      <c r="H23" s="87"/>
      <c r="I23" s="87"/>
      <c r="J23" s="87"/>
      <c r="K23" s="87"/>
      <c r="L23" s="87"/>
      <c r="M23" s="87"/>
      <c r="N23" s="87"/>
      <c r="O23" s="87"/>
      <c r="P23" s="87"/>
      <c r="Q23" s="87"/>
      <c r="R23" s="87"/>
      <c r="S23" s="87"/>
      <c r="T23" s="87"/>
      <c r="U23" s="87"/>
      <c r="V23" s="87"/>
      <c r="W23" s="87"/>
      <c r="X23" s="87"/>
      <c r="Y23" s="87"/>
      <c r="Z23" s="87"/>
    </row>
    <row r="24" spans="1:26" ht="15.75" customHeight="1">
      <c r="A24" s="1" t="s">
        <v>595</v>
      </c>
      <c r="B24" s="70">
        <v>0</v>
      </c>
      <c r="C24" s="71">
        <v>0</v>
      </c>
      <c r="D24" s="72">
        <v>1</v>
      </c>
      <c r="E24" s="73">
        <f t="shared" si="0"/>
        <v>1</v>
      </c>
      <c r="F24" s="87"/>
      <c r="G24" s="87"/>
      <c r="H24" s="87"/>
      <c r="I24" s="87"/>
      <c r="J24" s="87"/>
      <c r="K24" s="87"/>
      <c r="L24" s="87"/>
      <c r="M24" s="87"/>
      <c r="N24" s="87"/>
      <c r="O24" s="87"/>
      <c r="P24" s="87"/>
      <c r="Q24" s="87"/>
      <c r="R24" s="87"/>
      <c r="S24" s="87"/>
      <c r="T24" s="87"/>
      <c r="U24" s="87"/>
      <c r="V24" s="87"/>
      <c r="W24" s="87"/>
      <c r="X24" s="87"/>
      <c r="Y24" s="87"/>
      <c r="Z24" s="87"/>
    </row>
    <row r="25" spans="1:26" ht="15.75" customHeight="1">
      <c r="A25" s="1" t="s">
        <v>598</v>
      </c>
      <c r="B25" s="70">
        <v>0</v>
      </c>
      <c r="C25" s="71">
        <v>0</v>
      </c>
      <c r="D25" s="72">
        <v>1</v>
      </c>
      <c r="E25" s="73">
        <f t="shared" si="0"/>
        <v>1</v>
      </c>
      <c r="F25" s="87"/>
      <c r="G25" s="87"/>
      <c r="H25" s="87"/>
      <c r="I25" s="87"/>
      <c r="J25" s="87"/>
      <c r="K25" s="87"/>
      <c r="L25" s="87"/>
      <c r="M25" s="87"/>
      <c r="N25" s="87"/>
      <c r="O25" s="87"/>
      <c r="P25" s="87"/>
      <c r="Q25" s="87"/>
      <c r="R25" s="87"/>
      <c r="S25" s="87"/>
      <c r="T25" s="87"/>
      <c r="U25" s="87"/>
      <c r="V25" s="87"/>
      <c r="W25" s="87"/>
      <c r="X25" s="87"/>
      <c r="Y25" s="87"/>
      <c r="Z25" s="87"/>
    </row>
    <row r="26" spans="1:26" ht="15.75" customHeight="1">
      <c r="A26" s="1" t="s">
        <v>601</v>
      </c>
      <c r="B26" s="70">
        <v>0</v>
      </c>
      <c r="C26" s="71">
        <v>0</v>
      </c>
      <c r="D26" s="72">
        <v>1</v>
      </c>
      <c r="E26" s="73">
        <f t="shared" si="0"/>
        <v>1</v>
      </c>
      <c r="F26" s="87"/>
      <c r="G26" s="87"/>
      <c r="H26" s="87"/>
      <c r="I26" s="87"/>
      <c r="J26" s="87"/>
      <c r="K26" s="87"/>
      <c r="L26" s="87"/>
      <c r="M26" s="87"/>
      <c r="N26" s="87"/>
      <c r="O26" s="87"/>
      <c r="P26" s="87"/>
      <c r="Q26" s="87"/>
      <c r="R26" s="87"/>
      <c r="S26" s="87"/>
      <c r="T26" s="87"/>
      <c r="U26" s="87"/>
      <c r="V26" s="87"/>
      <c r="W26" s="87"/>
      <c r="X26" s="87"/>
      <c r="Y26" s="87"/>
      <c r="Z26" s="87"/>
    </row>
    <row r="27" spans="1:26" ht="15.75" customHeight="1">
      <c r="A27" s="1" t="s">
        <v>604</v>
      </c>
      <c r="B27" s="70">
        <v>0</v>
      </c>
      <c r="C27" s="71">
        <v>0</v>
      </c>
      <c r="D27" s="72">
        <v>1</v>
      </c>
      <c r="E27" s="73">
        <f t="shared" si="0"/>
        <v>1</v>
      </c>
      <c r="F27" s="87"/>
      <c r="G27" s="87"/>
      <c r="H27" s="87"/>
      <c r="I27" s="87"/>
      <c r="J27" s="87"/>
      <c r="K27" s="87"/>
      <c r="L27" s="87"/>
      <c r="M27" s="87"/>
      <c r="N27" s="87"/>
      <c r="O27" s="87"/>
      <c r="P27" s="87"/>
      <c r="Q27" s="87"/>
      <c r="R27" s="87"/>
      <c r="S27" s="87"/>
      <c r="T27" s="87"/>
      <c r="U27" s="87"/>
      <c r="V27" s="87"/>
      <c r="W27" s="87"/>
      <c r="X27" s="87"/>
      <c r="Y27" s="87"/>
      <c r="Z27" s="87"/>
    </row>
    <row r="28" spans="1:26" ht="15.75" customHeight="1">
      <c r="A28" s="1" t="s">
        <v>607</v>
      </c>
      <c r="B28" s="70">
        <v>0</v>
      </c>
      <c r="C28" s="71">
        <v>0</v>
      </c>
      <c r="D28" s="72">
        <v>1</v>
      </c>
      <c r="E28" s="73">
        <f t="shared" si="0"/>
        <v>1</v>
      </c>
      <c r="F28" s="87"/>
      <c r="G28" s="87"/>
      <c r="H28" s="87"/>
      <c r="I28" s="87"/>
      <c r="J28" s="87"/>
      <c r="K28" s="87"/>
      <c r="L28" s="87"/>
      <c r="M28" s="87"/>
      <c r="N28" s="87"/>
      <c r="O28" s="87"/>
      <c r="P28" s="87"/>
      <c r="Q28" s="87"/>
      <c r="R28" s="87"/>
      <c r="S28" s="87"/>
      <c r="T28" s="87"/>
      <c r="U28" s="87"/>
      <c r="V28" s="87"/>
      <c r="W28" s="87"/>
      <c r="X28" s="87"/>
      <c r="Y28" s="87"/>
      <c r="Z28" s="87"/>
    </row>
    <row r="29" spans="1:26" ht="15.75" customHeight="1">
      <c r="A29" s="1" t="s">
        <v>610</v>
      </c>
      <c r="B29" s="70">
        <v>0</v>
      </c>
      <c r="C29" s="71">
        <v>0</v>
      </c>
      <c r="D29" s="72">
        <v>1</v>
      </c>
      <c r="E29" s="73">
        <f t="shared" si="0"/>
        <v>1</v>
      </c>
      <c r="F29" s="87"/>
      <c r="G29" s="87"/>
      <c r="H29" s="87"/>
      <c r="I29" s="87"/>
      <c r="J29" s="87"/>
      <c r="K29" s="87"/>
      <c r="L29" s="87"/>
      <c r="M29" s="87"/>
      <c r="N29" s="87"/>
      <c r="O29" s="87"/>
      <c r="P29" s="87"/>
      <c r="Q29" s="87"/>
      <c r="R29" s="87"/>
      <c r="S29" s="87"/>
      <c r="T29" s="87"/>
      <c r="U29" s="87"/>
      <c r="V29" s="87"/>
      <c r="W29" s="87"/>
      <c r="X29" s="87"/>
      <c r="Y29" s="87"/>
      <c r="Z29" s="87"/>
    </row>
    <row r="30" spans="1:26" ht="15.75" customHeight="1">
      <c r="A30" s="1" t="s">
        <v>613</v>
      </c>
      <c r="B30" s="70">
        <v>0</v>
      </c>
      <c r="C30" s="71">
        <v>0</v>
      </c>
      <c r="D30" s="72">
        <v>1</v>
      </c>
      <c r="E30" s="73">
        <f t="shared" si="0"/>
        <v>1</v>
      </c>
      <c r="F30" s="87"/>
      <c r="G30" s="87"/>
      <c r="H30" s="87"/>
      <c r="I30" s="87"/>
      <c r="J30" s="87"/>
      <c r="K30" s="87"/>
      <c r="L30" s="87"/>
      <c r="M30" s="87"/>
      <c r="N30" s="87"/>
      <c r="O30" s="87"/>
      <c r="P30" s="87"/>
      <c r="Q30" s="87"/>
      <c r="R30" s="87"/>
      <c r="S30" s="87"/>
      <c r="T30" s="87"/>
      <c r="U30" s="87"/>
      <c r="V30" s="87"/>
      <c r="W30" s="87"/>
      <c r="X30" s="87"/>
      <c r="Y30" s="87"/>
      <c r="Z30" s="87"/>
    </row>
    <row r="31" spans="1:26" ht="15.75" customHeight="1">
      <c r="A31" s="1" t="s">
        <v>616</v>
      </c>
      <c r="B31" s="70">
        <v>0</v>
      </c>
      <c r="C31" s="71">
        <v>0</v>
      </c>
      <c r="D31" s="72">
        <v>1</v>
      </c>
      <c r="E31" s="73">
        <f t="shared" si="0"/>
        <v>1</v>
      </c>
      <c r="F31" s="87"/>
      <c r="G31" s="87"/>
      <c r="H31" s="87"/>
      <c r="I31" s="87"/>
      <c r="J31" s="87"/>
      <c r="K31" s="87"/>
      <c r="L31" s="87"/>
      <c r="M31" s="87"/>
      <c r="N31" s="87"/>
      <c r="O31" s="87"/>
      <c r="P31" s="87"/>
      <c r="Q31" s="87"/>
      <c r="R31" s="87"/>
      <c r="S31" s="87"/>
      <c r="T31" s="87"/>
      <c r="U31" s="87"/>
      <c r="V31" s="87"/>
      <c r="W31" s="87"/>
      <c r="X31" s="87"/>
      <c r="Y31" s="87"/>
      <c r="Z31" s="87"/>
    </row>
    <row r="32" spans="1:26" ht="15.75" customHeight="1">
      <c r="A32" s="1" t="s">
        <v>619</v>
      </c>
      <c r="B32" s="70">
        <v>0</v>
      </c>
      <c r="C32" s="71">
        <v>0</v>
      </c>
      <c r="D32" s="72">
        <v>1</v>
      </c>
      <c r="E32" s="73">
        <f t="shared" si="0"/>
        <v>1</v>
      </c>
      <c r="F32" s="87"/>
      <c r="G32" s="87"/>
      <c r="H32" s="87"/>
      <c r="I32" s="87"/>
      <c r="J32" s="87"/>
      <c r="K32" s="87"/>
      <c r="L32" s="87"/>
      <c r="M32" s="87"/>
      <c r="N32" s="87"/>
      <c r="O32" s="87"/>
      <c r="P32" s="87"/>
      <c r="Q32" s="87"/>
      <c r="R32" s="87"/>
      <c r="S32" s="87"/>
      <c r="T32" s="87"/>
      <c r="U32" s="87"/>
      <c r="V32" s="87"/>
      <c r="W32" s="87"/>
      <c r="X32" s="87"/>
      <c r="Y32" s="87"/>
      <c r="Z32" s="87"/>
    </row>
    <row r="33" spans="1:26" ht="15.75" customHeight="1">
      <c r="A33" s="1" t="s">
        <v>622</v>
      </c>
      <c r="B33" s="70">
        <v>0</v>
      </c>
      <c r="C33" s="71">
        <v>0</v>
      </c>
      <c r="D33" s="72">
        <v>1</v>
      </c>
      <c r="E33" s="73">
        <f t="shared" si="0"/>
        <v>1</v>
      </c>
      <c r="F33" s="87"/>
      <c r="G33" s="87"/>
      <c r="H33" s="87"/>
      <c r="I33" s="87"/>
      <c r="J33" s="87"/>
      <c r="K33" s="87"/>
      <c r="L33" s="87"/>
      <c r="M33" s="87"/>
      <c r="N33" s="87"/>
      <c r="O33" s="87"/>
      <c r="P33" s="87"/>
      <c r="Q33" s="87"/>
      <c r="R33" s="87"/>
      <c r="S33" s="87"/>
      <c r="T33" s="87"/>
      <c r="U33" s="87"/>
      <c r="V33" s="87"/>
      <c r="W33" s="87"/>
      <c r="X33" s="87"/>
      <c r="Y33" s="87"/>
      <c r="Z33" s="87"/>
    </row>
    <row r="34" spans="1:26" ht="15.75" customHeight="1">
      <c r="A34" s="1" t="s">
        <v>625</v>
      </c>
      <c r="B34" s="70">
        <v>0</v>
      </c>
      <c r="C34" s="71">
        <v>0</v>
      </c>
      <c r="D34" s="72">
        <v>1</v>
      </c>
      <c r="E34" s="73">
        <f t="shared" si="0"/>
        <v>1</v>
      </c>
      <c r="F34" s="87"/>
      <c r="G34" s="87"/>
      <c r="H34" s="87"/>
      <c r="I34" s="87"/>
      <c r="J34" s="87"/>
      <c r="K34" s="87"/>
      <c r="L34" s="87"/>
      <c r="M34" s="87"/>
      <c r="N34" s="87"/>
      <c r="O34" s="87"/>
      <c r="P34" s="87"/>
      <c r="Q34" s="87"/>
      <c r="R34" s="87"/>
      <c r="S34" s="87"/>
      <c r="T34" s="87"/>
      <c r="U34" s="87"/>
      <c r="V34" s="87"/>
      <c r="W34" s="87"/>
      <c r="X34" s="87"/>
      <c r="Y34" s="87"/>
      <c r="Z34" s="87"/>
    </row>
    <row r="35" spans="1:26" ht="15.75" customHeight="1">
      <c r="A35" s="1" t="s">
        <v>628</v>
      </c>
      <c r="B35" s="70">
        <v>0</v>
      </c>
      <c r="C35" s="71">
        <v>0</v>
      </c>
      <c r="D35" s="72">
        <v>1</v>
      </c>
      <c r="E35" s="73">
        <f t="shared" si="0"/>
        <v>1</v>
      </c>
      <c r="F35" s="87"/>
      <c r="G35" s="87"/>
      <c r="H35" s="87"/>
      <c r="I35" s="87"/>
      <c r="J35" s="87"/>
      <c r="K35" s="87"/>
      <c r="L35" s="87"/>
      <c r="M35" s="87"/>
      <c r="N35" s="87"/>
      <c r="O35" s="87"/>
      <c r="P35" s="87"/>
      <c r="Q35" s="87"/>
      <c r="R35" s="87"/>
      <c r="S35" s="87"/>
      <c r="T35" s="87"/>
      <c r="U35" s="87"/>
      <c r="V35" s="87"/>
      <c r="W35" s="87"/>
      <c r="X35" s="87"/>
      <c r="Y35" s="87"/>
      <c r="Z35" s="87"/>
    </row>
    <row r="54" ht="12.75"/>
    <row r="55" ht="12.75"/>
    <row r="56" ht="12.75"/>
    <row r="57" ht="12.75"/>
    <row r="58" ht="12.75"/>
    <row r="59" ht="12.75"/>
    <row r="60" ht="12.75"/>
    <row r="61" ht="12.75"/>
    <row r="62" ht="12.75"/>
    <row r="63" ht="12.75"/>
    <row r="64" ht="12.75"/>
    <row r="65" ht="12.75"/>
    <row r="66" ht="12.75"/>
    <row r="67" ht="12.75"/>
    <row r="68" ht="12.75"/>
    <row r="69" ht="12.75"/>
    <row r="70" ht="12.75"/>
    <row r="71" ht="12.75"/>
    <row r="72" ht="12.75"/>
    <row r="73" ht="12.75"/>
    <row r="74" ht="12.75"/>
    <row r="75" ht="12.75"/>
    <row r="76" ht="12.75"/>
    <row r="77" ht="12.75"/>
    <row r="78" ht="12.75"/>
    <row r="79" ht="12.75"/>
    <row r="80" ht="12.75"/>
    <row r="81" ht="12.75"/>
    <row r="82" ht="12.75"/>
    <row r="83" ht="12.75"/>
    <row r="84" ht="12.75"/>
    <row r="85" ht="12.75"/>
    <row r="86" ht="12.75"/>
    <row r="87" ht="12.75"/>
    <row r="88" ht="12.75"/>
    <row r="89" ht="12.75"/>
    <row r="90" ht="12.75"/>
    <row r="91" ht="12.75"/>
    <row r="92" ht="12.75"/>
    <row r="93" ht="12.75"/>
    <row r="94" ht="12.75"/>
    <row r="95" ht="12.75"/>
    <row r="96" ht="12.75"/>
    <row r="97" ht="12.75"/>
    <row r="98" ht="12.75"/>
    <row r="99" ht="12.75"/>
    <row r="100" ht="12.75"/>
    <row r="101" ht="12.75"/>
    <row r="102" ht="12.75"/>
    <row r="103" ht="12.75"/>
    <row r="104" ht="12.75"/>
    <row r="105" ht="12.75"/>
    <row r="106" ht="12.75"/>
    <row r="107" ht="12.75"/>
    <row r="108" ht="12.75"/>
    <row r="109" ht="12.75"/>
    <row r="110" ht="12.75"/>
    <row r="111" ht="12.75"/>
    <row r="112" ht="12.75"/>
    <row r="113" ht="12.75"/>
    <row r="114" ht="12.75"/>
    <row r="115" ht="12.75"/>
    <row r="116" ht="12.75"/>
    <row r="117" ht="12.75"/>
    <row r="118" ht="12.75"/>
    <row r="119" ht="12.75"/>
    <row r="120" ht="12.75"/>
    <row r="121" ht="12.75"/>
    <row r="122" ht="12.75"/>
    <row r="123" ht="12.75"/>
    <row r="124" ht="12.75"/>
    <row r="125" ht="12.75"/>
    <row r="126" ht="12.75"/>
    <row r="127" ht="12.75"/>
    <row r="128" ht="12.75"/>
    <row r="129" ht="12.75"/>
    <row r="130" ht="12.75"/>
    <row r="131" ht="12.75"/>
    <row r="132" ht="12.75"/>
    <row r="133" ht="12.75"/>
    <row r="134" ht="12.75"/>
    <row r="135" ht="12.75"/>
    <row r="136" ht="12.75"/>
    <row r="137" ht="12.75"/>
    <row r="138" ht="12.75"/>
    <row r="139" ht="12.75"/>
    <row r="140" ht="12.75"/>
    <row r="141" ht="12.75"/>
    <row r="142" ht="12.75"/>
    <row r="143" ht="12.75"/>
    <row r="144" ht="12.75"/>
    <row r="145" ht="12.75"/>
    <row r="146" ht="12.75"/>
    <row r="147" ht="12.75"/>
    <row r="148" ht="12.75"/>
    <row r="149" ht="12.75"/>
    <row r="150" ht="12.75"/>
    <row r="151" ht="12.75"/>
    <row r="152" ht="12.75"/>
    <row r="153" ht="12.75"/>
    <row r="154" ht="12.75"/>
    <row r="155" ht="12.75"/>
    <row r="156" ht="12.75"/>
    <row r="157" ht="12.75"/>
    <row r="158" ht="12.75"/>
    <row r="159" ht="12.75"/>
    <row r="160" ht="12.75"/>
    <row r="161" ht="12.75"/>
    <row r="162" ht="12.75"/>
    <row r="163" ht="12.75"/>
    <row r="164" ht="12.75"/>
    <row r="165" ht="12.75"/>
    <row r="166" ht="12.75"/>
    <row r="167" ht="12.75"/>
    <row r="168" ht="12.75"/>
    <row r="169" ht="12.75"/>
    <row r="170" ht="12.75"/>
    <row r="171" ht="12.75"/>
    <row r="172" ht="12.75"/>
    <row r="173" ht="12.75"/>
    <row r="174" ht="12.75"/>
    <row r="175" ht="12.75"/>
    <row r="176" ht="12.75"/>
    <row r="177" ht="12.75"/>
    <row r="178" ht="12.75"/>
    <row r="179" ht="12.75"/>
    <row r="180" ht="12.75"/>
    <row r="181" ht="12.75"/>
    <row r="182" ht="12.75"/>
    <row r="183" ht="12.75"/>
    <row r="184" ht="12.75"/>
    <row r="185" ht="12.75"/>
    <row r="186" ht="12.75"/>
    <row r="187" ht="12.75"/>
    <row r="188" ht="12.75"/>
    <row r="189" ht="12.75"/>
    <row r="190" ht="12.75"/>
    <row r="191" ht="12.75"/>
    <row r="192" ht="12.75"/>
    <row r="193" ht="12.75"/>
    <row r="194" ht="12.75"/>
    <row r="195" ht="12.75"/>
    <row r="196" ht="12.75"/>
    <row r="197" ht="12.75"/>
    <row r="198" ht="12.75"/>
    <row r="199" ht="12.75"/>
    <row r="200" ht="12.75"/>
  </sheetData>
  <sheetProtection selectLockedCells="1" selectUnlockedCells="1"/>
  <pageMargins left="0.7" right="0.7" top="0.78749999999999998" bottom="0.78749999999999998" header="0.51180555555555551" footer="0.51180555555555551"/>
  <pageSetup firstPageNumber="0" orientation="portrait" horizontalDpi="300" verticalDpi="300"/>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1"/>
  <sheetViews>
    <sheetView workbookViewId="0">
      <pane xSplit="1" ySplit="1" topLeftCell="B2" activePane="bottomRight" state="frozen"/>
      <selection pane="topRight" activeCell="B1" sqref="B1"/>
      <selection pane="bottomLeft" activeCell="A2" sqref="A2"/>
      <selection pane="bottomRight" activeCell="P6" sqref="P6"/>
    </sheetView>
  </sheetViews>
  <sheetFormatPr baseColWidth="10" defaultColWidth="14.140625" defaultRowHeight="15.75" customHeight="1"/>
  <cols>
    <col min="1" max="1" width="38.85546875" customWidth="1"/>
    <col min="9" max="9" width="14.85546875" customWidth="1"/>
  </cols>
  <sheetData>
    <row r="1" spans="1:19" ht="15.75" customHeight="1">
      <c r="A1" s="107"/>
      <c r="B1" s="227" t="s">
        <v>1675</v>
      </c>
      <c r="C1" s="227" t="s">
        <v>8237</v>
      </c>
      <c r="D1" s="227" t="s">
        <v>8238</v>
      </c>
      <c r="E1" s="227" t="s">
        <v>8239</v>
      </c>
      <c r="F1" s="227" t="s">
        <v>8240</v>
      </c>
      <c r="G1" s="227" t="s">
        <v>8241</v>
      </c>
      <c r="H1" s="227" t="s">
        <v>8242</v>
      </c>
      <c r="I1" s="227" t="s">
        <v>1682</v>
      </c>
      <c r="J1" s="227" t="s">
        <v>815</v>
      </c>
      <c r="K1" s="227" t="s">
        <v>1683</v>
      </c>
      <c r="L1" s="227" t="s">
        <v>1684</v>
      </c>
      <c r="M1" s="227" t="s">
        <v>816</v>
      </c>
      <c r="N1" s="227" t="s">
        <v>1685</v>
      </c>
      <c r="O1" s="227" t="s">
        <v>1686</v>
      </c>
      <c r="P1" s="227" t="s">
        <v>2165</v>
      </c>
      <c r="Q1" s="227" t="s">
        <v>2317</v>
      </c>
      <c r="R1" s="227" t="s">
        <v>2318</v>
      </c>
    </row>
    <row r="2" spans="1:19" ht="15.75" customHeight="1">
      <c r="A2" s="398" t="s">
        <v>128</v>
      </c>
      <c r="B2" s="228">
        <f>VodafoneOutcome!B13</f>
        <v>100</v>
      </c>
      <c r="C2" s="229">
        <f t="shared" ref="C2:C7" si="0">AVERAGE(D2:E2)</f>
        <v>100</v>
      </c>
      <c r="D2" s="13">
        <f>VodafoneOutcome!B9</f>
        <v>100</v>
      </c>
      <c r="E2" s="13">
        <f>VodafoneOutcome!C9</f>
        <v>100</v>
      </c>
      <c r="F2" s="129">
        <f t="shared" ref="F2:F7" si="1">AVERAGE(G2:H2)</f>
        <v>100</v>
      </c>
      <c r="G2" s="13">
        <f>VodafoneOutcome!D9</f>
        <v>100</v>
      </c>
      <c r="H2" s="13">
        <f>VodafoneOutcome!E9</f>
        <v>100</v>
      </c>
      <c r="I2" s="230">
        <f t="shared" ref="I2:I7" si="2">AVERAGE(J2,M2)</f>
        <v>100</v>
      </c>
      <c r="J2" s="231">
        <f>$C2</f>
        <v>100</v>
      </c>
      <c r="K2" s="231"/>
      <c r="L2" s="231"/>
      <c r="M2" s="231">
        <f>$C2</f>
        <v>100</v>
      </c>
      <c r="N2" s="231"/>
      <c r="O2" s="231"/>
      <c r="P2" s="332">
        <f>$C2</f>
        <v>100</v>
      </c>
      <c r="Q2" s="13"/>
      <c r="R2" s="13"/>
    </row>
    <row r="3" spans="1:19" ht="15.75" customHeight="1">
      <c r="A3" s="111" t="s">
        <v>129</v>
      </c>
      <c r="B3" s="228">
        <f>VodafoneOutcome!B34</f>
        <v>99.999999999999986</v>
      </c>
      <c r="C3" s="229">
        <f t="shared" si="0"/>
        <v>100</v>
      </c>
      <c r="D3" s="13">
        <f>VodafoneOutcome!B29</f>
        <v>100</v>
      </c>
      <c r="E3" s="13">
        <f>VodafoneOutcome!C29</f>
        <v>100</v>
      </c>
      <c r="F3" s="129">
        <f t="shared" si="1"/>
        <v>100</v>
      </c>
      <c r="G3" s="13">
        <f>VodafoneOutcome!D29</f>
        <v>100</v>
      </c>
      <c r="H3" s="13">
        <f>VodafoneOutcome!E29</f>
        <v>100</v>
      </c>
      <c r="I3" s="232">
        <f t="shared" si="2"/>
        <v>100</v>
      </c>
      <c r="J3" s="13">
        <f t="shared" ref="J3:J5" si="3">AVERAGE(K3:L3)</f>
        <v>100</v>
      </c>
      <c r="K3" s="13">
        <f>VodafoneOutcome!F29</f>
        <v>100</v>
      </c>
      <c r="L3" s="13">
        <f>VodafoneOutcome!G29</f>
        <v>100</v>
      </c>
      <c r="M3" s="13">
        <f t="shared" ref="M3:M5" si="4">AVERAGE(N3:O3)</f>
        <v>100</v>
      </c>
      <c r="N3" s="13">
        <f>VodafoneOutcome!H29</f>
        <v>100</v>
      </c>
      <c r="O3" s="13">
        <f>VodafoneOutcome!I29</f>
        <v>100</v>
      </c>
      <c r="P3" s="334">
        <f t="shared" ref="P3:P5" si="5">AVERAGE(Q3:R3)</f>
        <v>100</v>
      </c>
      <c r="Q3" s="13">
        <f>VodafoneOutcome!J29</f>
        <v>100</v>
      </c>
      <c r="R3" s="13">
        <f>VodafoneOutcome!K29</f>
        <v>100</v>
      </c>
    </row>
    <row r="4" spans="1:19" ht="15.75" customHeight="1">
      <c r="A4" s="111" t="s">
        <v>130</v>
      </c>
      <c r="B4" s="228">
        <f>VodafoneOutcome!B51</f>
        <v>99.999999999999986</v>
      </c>
      <c r="C4" s="229">
        <f t="shared" si="0"/>
        <v>100</v>
      </c>
      <c r="D4" s="13">
        <f>VodafoneOutcome!B47</f>
        <v>100</v>
      </c>
      <c r="E4" s="13">
        <f>VodafoneOutcome!C47</f>
        <v>100</v>
      </c>
      <c r="F4" s="129">
        <f t="shared" si="1"/>
        <v>100</v>
      </c>
      <c r="G4" s="13">
        <f>VodafoneOutcome!D47</f>
        <v>100</v>
      </c>
      <c r="H4" s="13">
        <f>VodafoneOutcome!E47</f>
        <v>100</v>
      </c>
      <c r="I4" s="232">
        <f t="shared" si="2"/>
        <v>100</v>
      </c>
      <c r="J4" s="13">
        <f t="shared" si="3"/>
        <v>100</v>
      </c>
      <c r="K4" s="13">
        <f>VodafoneOutcome!F47</f>
        <v>100</v>
      </c>
      <c r="L4" s="13">
        <f>VodafoneOutcome!G47</f>
        <v>100</v>
      </c>
      <c r="M4" s="13">
        <f t="shared" si="4"/>
        <v>100</v>
      </c>
      <c r="N4" s="13">
        <f>VodafoneOutcome!H47</f>
        <v>100</v>
      </c>
      <c r="O4" s="13">
        <f>VodafoneOutcome!I47</f>
        <v>100</v>
      </c>
      <c r="P4" s="334">
        <f t="shared" si="5"/>
        <v>100</v>
      </c>
      <c r="Q4" s="13">
        <f>VodafoneOutcome!J47</f>
        <v>100</v>
      </c>
      <c r="R4" s="13">
        <f>VodafoneOutcome!K47</f>
        <v>100</v>
      </c>
    </row>
    <row r="5" spans="1:19" ht="15.75" customHeight="1">
      <c r="A5" s="111" t="s">
        <v>131</v>
      </c>
      <c r="B5" s="228">
        <f>VodafoneOutcome!B89</f>
        <v>41.666666666666664</v>
      </c>
      <c r="C5" s="229">
        <f t="shared" si="0"/>
        <v>41.666666666666664</v>
      </c>
      <c r="D5" s="13">
        <f>VodafoneOutcome!B85</f>
        <v>38.888888888888886</v>
      </c>
      <c r="E5" s="13">
        <f>VodafoneOutcome!C85</f>
        <v>44.444444444444443</v>
      </c>
      <c r="F5" s="129">
        <f t="shared" si="1"/>
        <v>41.666666666666664</v>
      </c>
      <c r="G5" s="13">
        <f>VodafoneOutcome!D85</f>
        <v>38.888888888888886</v>
      </c>
      <c r="H5" s="13">
        <f>VodafoneOutcome!E85</f>
        <v>44.444444444444443</v>
      </c>
      <c r="I5" s="232">
        <f t="shared" si="2"/>
        <v>41.666666666666664</v>
      </c>
      <c r="J5" s="13">
        <f t="shared" si="3"/>
        <v>41.666666666666664</v>
      </c>
      <c r="K5" s="13">
        <f>VodafoneOutcome!F85</f>
        <v>38.888888888888886</v>
      </c>
      <c r="L5" s="13">
        <f>VodafoneOutcome!G85</f>
        <v>44.444444444444443</v>
      </c>
      <c r="M5" s="13">
        <f t="shared" si="4"/>
        <v>41.666666666666664</v>
      </c>
      <c r="N5" s="13">
        <f>VodafoneOutcome!H85</f>
        <v>38.888888888888886</v>
      </c>
      <c r="O5" s="13">
        <f>VodafoneOutcome!I85</f>
        <v>44.444444444444443</v>
      </c>
      <c r="P5" s="334">
        <f t="shared" si="5"/>
        <v>41.666666666666664</v>
      </c>
      <c r="Q5" s="13">
        <f>VodafoneOutcome!J85</f>
        <v>38.888888888888886</v>
      </c>
      <c r="R5" s="13">
        <f>VodafoneOutcome!K85</f>
        <v>44.444444444444443</v>
      </c>
    </row>
    <row r="6" spans="1:19" ht="15.75" customHeight="1">
      <c r="A6" s="111" t="s">
        <v>132</v>
      </c>
      <c r="B6" s="228">
        <f>VodafoneOutcome!B109</f>
        <v>100</v>
      </c>
      <c r="C6" s="229">
        <f t="shared" si="0"/>
        <v>100</v>
      </c>
      <c r="D6" s="13">
        <f>VodafoneOutcome!B105</f>
        <v>100</v>
      </c>
      <c r="E6" s="13">
        <f>VodafoneOutcome!C105</f>
        <v>100</v>
      </c>
      <c r="F6" s="129">
        <f t="shared" si="1"/>
        <v>100</v>
      </c>
      <c r="G6" s="13">
        <f>VodafoneOutcome!D105</f>
        <v>100</v>
      </c>
      <c r="H6" s="13">
        <f>VodafoneOutcome!E105</f>
        <v>100</v>
      </c>
      <c r="I6" s="230">
        <f t="shared" si="2"/>
        <v>100</v>
      </c>
      <c r="J6" s="231">
        <f>$C6</f>
        <v>100</v>
      </c>
      <c r="K6" s="231"/>
      <c r="L6" s="231"/>
      <c r="M6" s="231">
        <f>$C6</f>
        <v>100</v>
      </c>
      <c r="N6" s="231"/>
      <c r="O6" s="231"/>
      <c r="P6" s="332">
        <f>$C6</f>
        <v>100</v>
      </c>
      <c r="Q6" s="13"/>
      <c r="R6" s="13"/>
    </row>
    <row r="7" spans="1:19" ht="15.75" customHeight="1">
      <c r="A7" s="133" t="s">
        <v>133</v>
      </c>
      <c r="B7" s="233">
        <f>VodafoneOutcome!B135</f>
        <v>60</v>
      </c>
      <c r="C7" s="229">
        <f t="shared" si="0"/>
        <v>0</v>
      </c>
      <c r="D7" s="234">
        <f>VodafoneOutcome!B131</f>
        <v>0</v>
      </c>
      <c r="E7" s="234">
        <f>VodafoneOutcome!C131</f>
        <v>0</v>
      </c>
      <c r="F7" s="129">
        <f t="shared" si="1"/>
        <v>60</v>
      </c>
      <c r="G7" s="234">
        <f>VodafoneOutcome!D131</f>
        <v>60</v>
      </c>
      <c r="H7" s="234">
        <f>VodafoneOutcome!E131</f>
        <v>60</v>
      </c>
      <c r="I7" s="232">
        <f t="shared" si="2"/>
        <v>60</v>
      </c>
      <c r="J7" s="234">
        <f>AVERAGE(K7:L7)</f>
        <v>60</v>
      </c>
      <c r="K7" s="234">
        <f>VodafoneOutcome!F131</f>
        <v>60</v>
      </c>
      <c r="L7" s="234">
        <f>VodafoneOutcome!G131</f>
        <v>60</v>
      </c>
      <c r="M7" s="234">
        <f>AVERAGE(N7:O7)</f>
        <v>60</v>
      </c>
      <c r="N7" s="234">
        <f>VodafoneOutcome!H131</f>
        <v>60</v>
      </c>
      <c r="O7" s="234">
        <f>VodafoneOutcome!I131</f>
        <v>60</v>
      </c>
      <c r="P7" s="336">
        <f>AVERAGE(Q7:R7)</f>
        <v>60</v>
      </c>
      <c r="Q7" s="234">
        <f>VodafoneOutcome!J131</f>
        <v>60</v>
      </c>
      <c r="R7" s="234">
        <f>VodafoneOutcome!K131</f>
        <v>60</v>
      </c>
    </row>
    <row r="8" spans="1:19" ht="15.75" customHeight="1">
      <c r="A8" s="111" t="s">
        <v>134</v>
      </c>
      <c r="B8" s="236">
        <f>VodafoneOutcome!B153</f>
        <v>83.333333333333329</v>
      </c>
      <c r="C8" s="237"/>
      <c r="D8" s="238"/>
      <c r="E8" s="238"/>
      <c r="F8" s="239"/>
      <c r="G8" s="238"/>
      <c r="H8" s="238"/>
      <c r="I8" s="240">
        <f>VodafoneOutcome!B152</f>
        <v>83.333333333333329</v>
      </c>
      <c r="J8" s="241">
        <f>VodafoneOutcome!B151</f>
        <v>83.333333333333329</v>
      </c>
      <c r="K8" s="238"/>
      <c r="L8" s="238"/>
      <c r="M8" s="241">
        <f>VodafoneOutcome!C151</f>
        <v>83.333333333333329</v>
      </c>
      <c r="N8" s="238"/>
      <c r="O8" s="238"/>
      <c r="P8" s="339">
        <f>VodafoneOutcome!D151</f>
        <v>83.333333333333329</v>
      </c>
      <c r="Q8" s="238"/>
      <c r="R8" s="238"/>
      <c r="S8" s="242"/>
    </row>
    <row r="9" spans="1:19" ht="15.75" customHeight="1">
      <c r="A9" s="111" t="s">
        <v>135</v>
      </c>
      <c r="B9" s="228">
        <f>VodafoneOutcome!B174</f>
        <v>34.375</v>
      </c>
      <c r="C9" s="229"/>
      <c r="D9" s="10"/>
      <c r="E9" s="10"/>
      <c r="F9" s="243"/>
      <c r="G9" s="10"/>
      <c r="H9" s="10"/>
      <c r="I9" s="232">
        <f>VodafoneOutcome!B173</f>
        <v>43.75</v>
      </c>
      <c r="J9" s="13">
        <f>VodafoneOutcome!B172</f>
        <v>50</v>
      </c>
      <c r="K9" s="10"/>
      <c r="L9" s="10"/>
      <c r="M9" s="13">
        <f>VodafoneOutcome!C172</f>
        <v>37.5</v>
      </c>
      <c r="N9" s="10"/>
      <c r="O9" s="10"/>
      <c r="P9" s="334">
        <f>VodafoneOutcome!D172</f>
        <v>25</v>
      </c>
      <c r="Q9" s="10"/>
      <c r="R9" s="10"/>
    </row>
    <row r="10" spans="1:19" ht="15.75" customHeight="1">
      <c r="A10" s="111" t="s">
        <v>136</v>
      </c>
      <c r="B10" s="228">
        <f>VodafoneOutcome!B204</f>
        <v>51.428571428571431</v>
      </c>
      <c r="C10" s="229"/>
      <c r="D10" s="10"/>
      <c r="E10" s="10"/>
      <c r="F10" s="243"/>
      <c r="G10" s="10"/>
      <c r="H10" s="10"/>
      <c r="I10" s="232">
        <f>VodafoneOutcome!B203</f>
        <v>60</v>
      </c>
      <c r="J10" s="13">
        <f>VodafoneOutcome!B202</f>
        <v>60</v>
      </c>
      <c r="K10" s="10"/>
      <c r="L10" s="10"/>
      <c r="M10" s="13">
        <f>VodafoneOutcome!C202</f>
        <v>60</v>
      </c>
      <c r="N10" s="10"/>
      <c r="O10" s="10"/>
      <c r="P10" s="334">
        <f>VodafoneOutcome!D202</f>
        <v>42.857142857142854</v>
      </c>
      <c r="Q10" s="10"/>
      <c r="R10" s="10"/>
    </row>
    <row r="11" spans="1:19" ht="15.75" customHeight="1">
      <c r="A11" s="111" t="s">
        <v>137</v>
      </c>
      <c r="B11" s="228">
        <f>VodafoneOutcome!B222</f>
        <v>0</v>
      </c>
      <c r="C11" s="229"/>
      <c r="D11" s="10"/>
      <c r="E11" s="10"/>
      <c r="F11" s="243"/>
      <c r="G11" s="10"/>
      <c r="H11" s="10"/>
      <c r="I11" s="232">
        <f>VodafoneOutcome!B221</f>
        <v>0</v>
      </c>
      <c r="J11" s="13">
        <f>VodafoneOutcome!B220</f>
        <v>0</v>
      </c>
      <c r="K11" s="10"/>
      <c r="L11" s="10"/>
      <c r="M11" s="13">
        <f>VodafoneOutcome!C220</f>
        <v>0</v>
      </c>
      <c r="N11" s="10"/>
      <c r="O11" s="10"/>
      <c r="P11" s="334">
        <f>VodafoneOutcome!D220</f>
        <v>0</v>
      </c>
      <c r="Q11" s="10"/>
      <c r="R11" s="10"/>
    </row>
    <row r="12" spans="1:19" ht="15.75" customHeight="1">
      <c r="A12" s="111" t="s">
        <v>138</v>
      </c>
      <c r="B12" s="228">
        <f>VodafoneOutcome!B267</f>
        <v>75</v>
      </c>
      <c r="C12" s="229"/>
      <c r="D12" s="10"/>
      <c r="E12" s="10"/>
      <c r="F12" s="243"/>
      <c r="G12" s="10"/>
      <c r="H12" s="10"/>
      <c r="I12" s="232">
        <f>VodafoneOutcome!B266</f>
        <v>75</v>
      </c>
      <c r="J12" s="13">
        <f>VodafoneOutcome!B265</f>
        <v>75</v>
      </c>
      <c r="K12" s="10"/>
      <c r="L12" s="10"/>
      <c r="M12" s="13">
        <f>VodafoneOutcome!C265</f>
        <v>75</v>
      </c>
      <c r="N12" s="10"/>
      <c r="O12" s="10"/>
      <c r="P12" s="334">
        <f>VodafoneOutcome!D265</f>
        <v>75</v>
      </c>
      <c r="Q12" s="10"/>
      <c r="R12" s="10"/>
    </row>
    <row r="13" spans="1:19" ht="15.75" customHeight="1">
      <c r="A13" s="111" t="s">
        <v>139</v>
      </c>
      <c r="B13" s="228">
        <f>VodafoneOutcome!B306</f>
        <v>0</v>
      </c>
      <c r="C13" s="229"/>
      <c r="D13" s="10"/>
      <c r="E13" s="10"/>
      <c r="F13" s="243"/>
      <c r="G13" s="10"/>
      <c r="H13" s="10"/>
      <c r="I13" s="232">
        <f>VodafoneOutcome!B305</f>
        <v>0</v>
      </c>
      <c r="J13" s="13">
        <f>VodafoneOutcome!B304</f>
        <v>0</v>
      </c>
      <c r="K13" s="10"/>
      <c r="L13" s="10"/>
      <c r="M13" s="13">
        <f>VodafoneOutcome!C304</f>
        <v>0</v>
      </c>
      <c r="N13" s="10"/>
      <c r="O13" s="10"/>
      <c r="P13" s="334">
        <f>VodafoneOutcome!D304</f>
        <v>0</v>
      </c>
      <c r="Q13" s="10"/>
      <c r="R13" s="10"/>
    </row>
    <row r="14" spans="1:19" ht="15.75" customHeight="1">
      <c r="A14" s="111" t="s">
        <v>140</v>
      </c>
      <c r="B14" s="228">
        <f>VodafoneOutcome!B345</f>
        <v>0</v>
      </c>
      <c r="C14" s="229"/>
      <c r="D14" s="10"/>
      <c r="E14" s="10"/>
      <c r="F14" s="243"/>
      <c r="G14" s="10"/>
      <c r="H14" s="10"/>
      <c r="I14" s="232">
        <f>VodafoneOutcome!B344</f>
        <v>0</v>
      </c>
      <c r="J14" s="13">
        <f>VodafoneOutcome!B343</f>
        <v>0</v>
      </c>
      <c r="K14" s="10"/>
      <c r="L14" s="10"/>
      <c r="M14" s="13">
        <f>VodafoneOutcome!C343</f>
        <v>0</v>
      </c>
      <c r="N14" s="10"/>
      <c r="O14" s="10"/>
      <c r="P14" s="334">
        <f>VodafoneOutcome!D343</f>
        <v>0</v>
      </c>
      <c r="Q14" s="10"/>
      <c r="R14" s="10"/>
    </row>
    <row r="15" spans="1:19" ht="15.75" customHeight="1">
      <c r="A15" s="111" t="s">
        <v>141</v>
      </c>
      <c r="B15" s="228">
        <f>VodafoneOutcome!B366</f>
        <v>8.3333333333333339</v>
      </c>
      <c r="C15" s="229"/>
      <c r="D15" s="10"/>
      <c r="E15" s="10"/>
      <c r="F15" s="243"/>
      <c r="G15" s="10"/>
      <c r="H15" s="10"/>
      <c r="I15" s="232">
        <f>VodafoneOutcome!B365</f>
        <v>0</v>
      </c>
      <c r="J15" s="13">
        <f>VodafoneOutcome!B364</f>
        <v>0</v>
      </c>
      <c r="K15" s="10"/>
      <c r="L15" s="10"/>
      <c r="M15" s="13">
        <f>VodafoneOutcome!C364</f>
        <v>0</v>
      </c>
      <c r="N15" s="10"/>
      <c r="O15" s="10"/>
      <c r="P15" s="334">
        <f>VodafoneOutcome!D364</f>
        <v>16.666666666666668</v>
      </c>
      <c r="Q15" s="10"/>
      <c r="R15" s="10"/>
    </row>
    <row r="16" spans="1:19" ht="15.75" customHeight="1">
      <c r="A16" s="111" t="s">
        <v>142</v>
      </c>
      <c r="B16" s="228">
        <f>VodafoneOutcome!B381</f>
        <v>100</v>
      </c>
      <c r="C16" s="229"/>
      <c r="D16" s="10"/>
      <c r="E16" s="10"/>
      <c r="F16" s="243"/>
      <c r="G16" s="10"/>
      <c r="H16" s="10"/>
      <c r="I16" s="232">
        <f>VodafoneOutcome!B380</f>
        <v>100</v>
      </c>
      <c r="J16" s="13">
        <f>VodafoneOutcome!B379</f>
        <v>100</v>
      </c>
      <c r="K16" s="10"/>
      <c r="L16" s="10"/>
      <c r="M16" s="13">
        <f>VodafoneOutcome!C379</f>
        <v>100</v>
      </c>
      <c r="N16" s="10"/>
      <c r="O16" s="10"/>
      <c r="P16" s="334">
        <f>VodafoneOutcome!D379</f>
        <v>100</v>
      </c>
      <c r="Q16" s="10"/>
      <c r="R16" s="10"/>
    </row>
    <row r="17" spans="1:19" ht="15.75" customHeight="1">
      <c r="A17" s="111" t="s">
        <v>143</v>
      </c>
      <c r="B17" s="228">
        <f>VodafoneOutcome!B414</f>
        <v>50</v>
      </c>
      <c r="C17" s="229"/>
      <c r="D17" s="10"/>
      <c r="E17" s="10"/>
      <c r="F17" s="243"/>
      <c r="G17" s="10"/>
      <c r="H17" s="10"/>
      <c r="I17" s="232">
        <f>VodafoneOutcome!B413</f>
        <v>50</v>
      </c>
      <c r="J17" s="13">
        <f>VodafoneOutcome!B412</f>
        <v>50</v>
      </c>
      <c r="K17" s="10"/>
      <c r="L17" s="10"/>
      <c r="M17" s="13">
        <f>VodafoneOutcome!C412</f>
        <v>50</v>
      </c>
      <c r="N17" s="10"/>
      <c r="O17" s="10"/>
      <c r="P17" s="334">
        <f>VodafoneOutcome!D412</f>
        <v>50</v>
      </c>
      <c r="Q17" s="10"/>
      <c r="R17" s="10"/>
    </row>
    <row r="18" spans="1:19" ht="15.75" customHeight="1">
      <c r="A18" s="133" t="s">
        <v>144</v>
      </c>
      <c r="B18" s="233">
        <f>VodafoneOutcome!B426</f>
        <v>100</v>
      </c>
      <c r="C18" s="244"/>
      <c r="D18" s="167"/>
      <c r="E18" s="167"/>
      <c r="F18" s="245"/>
      <c r="G18" s="167"/>
      <c r="H18" s="167"/>
      <c r="I18" s="246">
        <f>VodafoneOutcome!B425</f>
        <v>100</v>
      </c>
      <c r="J18" s="234">
        <f>VodafoneOutcome!B424</f>
        <v>100</v>
      </c>
      <c r="K18" s="167"/>
      <c r="L18" s="167"/>
      <c r="M18" s="234" t="str">
        <f>VodafoneOutcome!C424</f>
        <v>N/A</v>
      </c>
      <c r="N18" s="167"/>
      <c r="O18" s="167"/>
      <c r="P18" s="336" t="str">
        <f>VodafoneOutcome!D424</f>
        <v>N/A</v>
      </c>
      <c r="Q18" s="167"/>
      <c r="R18" s="167"/>
    </row>
    <row r="19" spans="1:19" ht="15.75" customHeight="1">
      <c r="A19" s="111" t="s">
        <v>145</v>
      </c>
      <c r="B19" s="236">
        <f>VodafoneOutcome!B447</f>
        <v>100</v>
      </c>
      <c r="C19" s="247"/>
      <c r="D19" s="238"/>
      <c r="E19" s="238"/>
      <c r="F19" s="239"/>
      <c r="G19" s="238"/>
      <c r="H19" s="238"/>
      <c r="I19" s="240">
        <f>VodafoneOutcome!B446</f>
        <v>100</v>
      </c>
      <c r="J19" s="241">
        <f>VodafoneOutcome!B445</f>
        <v>100</v>
      </c>
      <c r="K19" s="241"/>
      <c r="L19" s="241"/>
      <c r="M19" s="241">
        <f>VodafoneOutcome!C445</f>
        <v>100</v>
      </c>
      <c r="N19" s="241"/>
      <c r="O19" s="241"/>
      <c r="P19" s="339">
        <f>VodafoneOutcome!D445</f>
        <v>100</v>
      </c>
      <c r="Q19" s="238"/>
      <c r="R19" s="238"/>
      <c r="S19" s="242"/>
    </row>
    <row r="20" spans="1:19" ht="15.75" customHeight="1">
      <c r="A20" s="111" t="s">
        <v>146</v>
      </c>
      <c r="B20" s="228">
        <f>VodafoneOutcome!B471</f>
        <v>0</v>
      </c>
      <c r="C20" s="229"/>
      <c r="D20" s="10"/>
      <c r="E20" s="10"/>
      <c r="F20" s="243"/>
      <c r="G20" s="10"/>
      <c r="H20" s="10"/>
      <c r="I20" s="232">
        <f>VodafoneOutcome!B470</f>
        <v>0</v>
      </c>
      <c r="J20" s="13">
        <f>VodafoneOutcome!B469</f>
        <v>0</v>
      </c>
      <c r="K20" s="10"/>
      <c r="L20" s="10"/>
      <c r="M20" s="13">
        <f>VodafoneOutcome!C469</f>
        <v>0</v>
      </c>
      <c r="N20" s="10"/>
      <c r="O20" s="10"/>
      <c r="P20" s="334">
        <f>VodafoneOutcome!D469</f>
        <v>0</v>
      </c>
      <c r="Q20" s="10"/>
      <c r="R20" s="10"/>
    </row>
    <row r="21" spans="1:19" ht="15.75" customHeight="1">
      <c r="A21" s="111" t="s">
        <v>147</v>
      </c>
      <c r="B21" s="228">
        <f>VodafoneOutcome!B495</f>
        <v>33.333333333333336</v>
      </c>
      <c r="C21" s="229"/>
      <c r="D21" s="10"/>
      <c r="E21" s="10"/>
      <c r="F21" s="243"/>
      <c r="G21" s="10"/>
      <c r="H21" s="10"/>
      <c r="I21" s="232">
        <f>VodafoneOutcome!B494</f>
        <v>33.333333333333336</v>
      </c>
      <c r="J21" s="13">
        <f>VodafoneOutcome!B493</f>
        <v>33.333333333333336</v>
      </c>
      <c r="K21" s="10"/>
      <c r="L21" s="10"/>
      <c r="M21" s="13">
        <f>VodafoneOutcome!C493</f>
        <v>33.333333333333336</v>
      </c>
      <c r="N21" s="10"/>
      <c r="O21" s="10"/>
      <c r="P21" s="334">
        <f>VodafoneOutcome!D493</f>
        <v>33.333333333333336</v>
      </c>
      <c r="Q21" s="10"/>
      <c r="R21" s="10"/>
    </row>
    <row r="22" spans="1:19" ht="15.75" customHeight="1">
      <c r="A22" s="111" t="s">
        <v>148</v>
      </c>
      <c r="B22" s="228">
        <f>VodafoneOutcome!B522</f>
        <v>50</v>
      </c>
      <c r="C22" s="229"/>
      <c r="D22" s="10"/>
      <c r="E22" s="10"/>
      <c r="F22" s="243"/>
      <c r="G22" s="10"/>
      <c r="H22" s="10"/>
      <c r="I22" s="232">
        <f>VodafoneOutcome!B521</f>
        <v>50</v>
      </c>
      <c r="J22" s="13">
        <f>VodafoneOutcome!B520</f>
        <v>50</v>
      </c>
      <c r="K22" s="10"/>
      <c r="L22" s="10"/>
      <c r="M22" s="13">
        <f>VodafoneOutcome!C520</f>
        <v>50</v>
      </c>
      <c r="N22" s="10"/>
      <c r="O22" s="10"/>
      <c r="P22" s="334">
        <f>VodafoneOutcome!D520</f>
        <v>50</v>
      </c>
      <c r="Q22" s="10"/>
      <c r="R22" s="10"/>
    </row>
    <row r="23" spans="1:19" ht="15.75" customHeight="1">
      <c r="A23" s="111" t="s">
        <v>149</v>
      </c>
      <c r="B23" s="228">
        <f>VodafoneOutcome!B543</f>
        <v>25</v>
      </c>
      <c r="C23" s="229"/>
      <c r="D23" s="10"/>
      <c r="E23" s="10"/>
      <c r="F23" s="243"/>
      <c r="G23" s="10"/>
      <c r="H23" s="10"/>
      <c r="I23" s="232">
        <f>VodafoneOutcome!B542</f>
        <v>25</v>
      </c>
      <c r="J23" s="13">
        <f>VodafoneOutcome!B541</f>
        <v>25</v>
      </c>
      <c r="K23" s="10"/>
      <c r="L23" s="10"/>
      <c r="M23" s="13">
        <f>VodafoneOutcome!C541</f>
        <v>25</v>
      </c>
      <c r="N23" s="10"/>
      <c r="O23" s="10"/>
      <c r="P23" s="334">
        <f>VodafoneOutcome!D541</f>
        <v>25</v>
      </c>
      <c r="Q23" s="10"/>
      <c r="R23" s="10"/>
    </row>
    <row r="24" spans="1:19" ht="15.75" customHeight="1">
      <c r="A24" s="111" t="s">
        <v>150</v>
      </c>
      <c r="B24" s="228">
        <f>VodafoneOutcome!B573</f>
        <v>10</v>
      </c>
      <c r="C24" s="229"/>
      <c r="D24" s="10"/>
      <c r="E24" s="10"/>
      <c r="F24" s="243"/>
      <c r="G24" s="10"/>
      <c r="H24" s="10"/>
      <c r="I24" s="232">
        <f>VodafoneOutcome!B572</f>
        <v>10</v>
      </c>
      <c r="J24" s="13">
        <f>VodafoneOutcome!B571</f>
        <v>10</v>
      </c>
      <c r="K24" s="10"/>
      <c r="L24" s="10"/>
      <c r="M24" s="13">
        <f>VodafoneOutcome!C571</f>
        <v>10</v>
      </c>
      <c r="N24" s="10"/>
      <c r="O24" s="10"/>
      <c r="P24" s="334">
        <f>VodafoneOutcome!D571</f>
        <v>10</v>
      </c>
      <c r="Q24" s="10"/>
      <c r="R24" s="10"/>
    </row>
    <row r="25" spans="1:19" ht="15.75" customHeight="1">
      <c r="A25" s="111" t="s">
        <v>151</v>
      </c>
      <c r="B25" s="228">
        <f>VodafoneOutcome!B597</f>
        <v>25</v>
      </c>
      <c r="C25" s="248"/>
      <c r="D25" s="10"/>
      <c r="E25" s="10"/>
      <c r="F25" s="243"/>
      <c r="G25" s="10"/>
      <c r="H25" s="10"/>
      <c r="I25" s="232">
        <f>VodafoneOutcome!B596</f>
        <v>25</v>
      </c>
      <c r="J25" s="13">
        <f>VodafoneOutcome!B595</f>
        <v>25</v>
      </c>
      <c r="K25" s="10"/>
      <c r="L25" s="10"/>
      <c r="M25" s="13">
        <f>VodafoneOutcome!C595</f>
        <v>25</v>
      </c>
      <c r="N25" s="10"/>
      <c r="O25" s="10"/>
      <c r="P25" s="334">
        <f>VodafoneOutcome!D595</f>
        <v>25</v>
      </c>
      <c r="Q25" s="10"/>
      <c r="R25" s="10"/>
    </row>
    <row r="26" spans="1:19" ht="15.75" customHeight="1">
      <c r="A26" s="111" t="s">
        <v>152</v>
      </c>
      <c r="B26" s="228">
        <f>VodafoneOutcome!B621</f>
        <v>50</v>
      </c>
      <c r="C26" s="229"/>
      <c r="D26" s="10"/>
      <c r="E26" s="10"/>
      <c r="F26" s="243"/>
      <c r="G26" s="10"/>
      <c r="H26" s="10"/>
      <c r="I26" s="232">
        <f>VodafoneOutcome!B620</f>
        <v>50</v>
      </c>
      <c r="J26" s="13">
        <f>VodafoneOutcome!B619</f>
        <v>50</v>
      </c>
      <c r="K26" s="10"/>
      <c r="L26" s="10"/>
      <c r="M26" s="13">
        <f>VodafoneOutcome!C619</f>
        <v>50</v>
      </c>
      <c r="N26" s="10"/>
      <c r="O26" s="10"/>
      <c r="P26" s="334">
        <f>VodafoneOutcome!D619</f>
        <v>50</v>
      </c>
      <c r="Q26" s="10"/>
      <c r="R26" s="10"/>
    </row>
    <row r="27" spans="1:19" ht="15.75" customHeight="1">
      <c r="A27" s="111" t="s">
        <v>153</v>
      </c>
      <c r="B27" s="228" t="str">
        <f>VodafoneOutcome!B645</f>
        <v>N/A</v>
      </c>
      <c r="C27" s="248"/>
      <c r="D27" s="10"/>
      <c r="E27" s="10"/>
      <c r="F27" s="243"/>
      <c r="G27" s="10"/>
      <c r="H27" s="10"/>
      <c r="I27" s="232" t="str">
        <f>VodafoneOutcome!B644</f>
        <v>N/A</v>
      </c>
      <c r="J27" s="13" t="str">
        <f>VodafoneOutcome!B643</f>
        <v>N/A</v>
      </c>
      <c r="K27" s="10"/>
      <c r="L27" s="10"/>
      <c r="M27" s="13" t="str">
        <f>VodafoneOutcome!C643</f>
        <v>N/A</v>
      </c>
      <c r="N27" s="10"/>
      <c r="O27" s="10"/>
      <c r="P27" s="334" t="str">
        <f>VodafoneOutcome!D643</f>
        <v>N/A</v>
      </c>
      <c r="Q27" s="10"/>
      <c r="R27" s="10"/>
    </row>
    <row r="28" spans="1:19" ht="15.75" customHeight="1">
      <c r="A28" s="111" t="s">
        <v>154</v>
      </c>
      <c r="B28" s="228">
        <f>VodafoneOutcome!B690</f>
        <v>54.166666666666664</v>
      </c>
      <c r="C28" s="229"/>
      <c r="D28" s="10"/>
      <c r="E28" s="10"/>
      <c r="F28" s="243"/>
      <c r="G28" s="10"/>
      <c r="H28" s="10"/>
      <c r="I28" s="232">
        <f>VodafoneOutcome!B689</f>
        <v>54.166666666666664</v>
      </c>
      <c r="J28" s="13">
        <f>VodafoneOutcome!B688</f>
        <v>54.166666666666664</v>
      </c>
      <c r="K28" s="10"/>
      <c r="L28" s="10"/>
      <c r="M28" s="13">
        <f>VodafoneOutcome!C688</f>
        <v>54.166666666666664</v>
      </c>
      <c r="N28" s="10"/>
      <c r="O28" s="10"/>
      <c r="P28" s="334">
        <f>VodafoneOutcome!D688</f>
        <v>54.166666666666664</v>
      </c>
      <c r="Q28" s="10"/>
      <c r="R28" s="10"/>
    </row>
    <row r="29" spans="1:19" ht="15.75" customHeight="1">
      <c r="A29" s="111" t="s">
        <v>155</v>
      </c>
      <c r="B29" s="228">
        <f>VodafoneOutcome!B732</f>
        <v>40.909090909090907</v>
      </c>
      <c r="C29" s="229"/>
      <c r="D29" s="10"/>
      <c r="E29" s="10"/>
      <c r="F29" s="243"/>
      <c r="G29" s="10"/>
      <c r="H29" s="10"/>
      <c r="I29" s="232">
        <f>VodafoneOutcome!B731</f>
        <v>40.909090909090907</v>
      </c>
      <c r="J29" s="13">
        <f>VodafoneOutcome!B730</f>
        <v>40.909090909090907</v>
      </c>
      <c r="K29" s="10"/>
      <c r="L29" s="10"/>
      <c r="M29" s="13">
        <f>VodafoneOutcome!C730</f>
        <v>40.909090909090907</v>
      </c>
      <c r="N29" s="10"/>
      <c r="O29" s="10"/>
      <c r="P29" s="334">
        <f>VodafoneOutcome!D730</f>
        <v>40.909090909090907</v>
      </c>
      <c r="Q29" s="10"/>
      <c r="R29" s="10"/>
    </row>
    <row r="30" spans="1:19" ht="15.75" customHeight="1">
      <c r="A30" s="111" t="s">
        <v>156</v>
      </c>
      <c r="B30" s="228">
        <f>VodafoneOutcome!B750</f>
        <v>0</v>
      </c>
      <c r="C30" s="248"/>
      <c r="D30" s="10"/>
      <c r="E30" s="10"/>
      <c r="F30" s="243"/>
      <c r="G30" s="10"/>
      <c r="H30" s="10"/>
      <c r="I30" s="232">
        <f>VodafoneOutcome!B749</f>
        <v>0</v>
      </c>
      <c r="J30" s="13">
        <f>VodafoneOutcome!B748</f>
        <v>0</v>
      </c>
      <c r="K30" s="10"/>
      <c r="L30" s="10"/>
      <c r="M30" s="13">
        <f>VodafoneOutcome!C748</f>
        <v>0</v>
      </c>
      <c r="N30" s="10"/>
      <c r="O30" s="10"/>
      <c r="P30" s="334">
        <f>VodafoneOutcome!D748</f>
        <v>0</v>
      </c>
      <c r="Q30" s="10"/>
      <c r="R30" s="10"/>
    </row>
    <row r="31" spans="1:19" ht="15.75" customHeight="1">
      <c r="A31" s="111" t="s">
        <v>157</v>
      </c>
      <c r="B31" s="228">
        <f>VodafoneOutcome!B768</f>
        <v>66.666666666666671</v>
      </c>
      <c r="C31" s="229"/>
      <c r="D31" s="10"/>
      <c r="E31" s="10"/>
      <c r="F31" s="243"/>
      <c r="G31" s="10"/>
      <c r="H31" s="10"/>
      <c r="I31" s="232">
        <f>VodafoneOutcome!B767</f>
        <v>66.666666666666671</v>
      </c>
      <c r="J31" s="13">
        <f>VodafoneOutcome!B766</f>
        <v>66.666666666666671</v>
      </c>
      <c r="K31" s="10"/>
      <c r="L31" s="10"/>
      <c r="M31" s="13">
        <f>VodafoneOutcome!C766</f>
        <v>66.666666666666671</v>
      </c>
      <c r="N31" s="10"/>
      <c r="O31" s="10"/>
      <c r="P31" s="334">
        <f>VodafoneOutcome!D766</f>
        <v>66.666666666666671</v>
      </c>
      <c r="Q31" s="10"/>
      <c r="R31" s="10"/>
    </row>
    <row r="32" spans="1:19" ht="15.75" customHeight="1">
      <c r="A32" s="111" t="s">
        <v>158</v>
      </c>
      <c r="B32" s="228">
        <f>VodafoneOutcome!B804</f>
        <v>0</v>
      </c>
      <c r="C32" s="229"/>
      <c r="D32" s="10"/>
      <c r="E32" s="10"/>
      <c r="F32" s="243"/>
      <c r="G32" s="10"/>
      <c r="H32" s="10"/>
      <c r="I32" s="232">
        <f>VodafoneOutcome!B803</f>
        <v>0</v>
      </c>
      <c r="J32" s="13">
        <f>VodafoneOutcome!B802</f>
        <v>0</v>
      </c>
      <c r="K32" s="10"/>
      <c r="L32" s="10"/>
      <c r="M32" s="13">
        <f>VodafoneOutcome!C802</f>
        <v>0</v>
      </c>
      <c r="N32" s="10"/>
      <c r="O32" s="10"/>
      <c r="P32" s="334">
        <f>VodafoneOutcome!D802</f>
        <v>0</v>
      </c>
      <c r="Q32" s="10"/>
      <c r="R32" s="10"/>
    </row>
    <row r="33" spans="1:18" ht="15.75" customHeight="1">
      <c r="A33" s="111" t="s">
        <v>159</v>
      </c>
      <c r="B33" s="228">
        <f>VodafoneOutcome!B822</f>
        <v>100</v>
      </c>
      <c r="C33" s="229"/>
      <c r="D33" s="10"/>
      <c r="E33" s="10"/>
      <c r="F33" s="243"/>
      <c r="G33" s="10"/>
      <c r="H33" s="10"/>
      <c r="I33" s="232">
        <f>VodafoneOutcome!B821</f>
        <v>100</v>
      </c>
      <c r="J33" s="13">
        <f>VodafoneOutcome!B820</f>
        <v>100</v>
      </c>
      <c r="K33" s="10"/>
      <c r="L33" s="10"/>
      <c r="M33" s="13">
        <f>VodafoneOutcome!C820</f>
        <v>100</v>
      </c>
      <c r="N33" s="10"/>
      <c r="O33" s="10"/>
      <c r="P33" s="334">
        <f>VodafoneOutcome!D820</f>
        <v>100</v>
      </c>
      <c r="Q33" s="10"/>
      <c r="R33" s="10"/>
    </row>
    <row r="34" spans="1:18" ht="15.75" customHeight="1">
      <c r="A34" s="111" t="s">
        <v>160</v>
      </c>
      <c r="B34" s="228" t="str">
        <f>VodafoneOutcome!B843</f>
        <v>N/A</v>
      </c>
      <c r="C34" s="248"/>
      <c r="D34" s="10"/>
      <c r="E34" s="10"/>
      <c r="F34" s="243"/>
      <c r="G34" s="10"/>
      <c r="H34" s="10"/>
      <c r="I34" s="232" t="str">
        <f>VodafoneOutcome!B842</f>
        <v>N/A</v>
      </c>
      <c r="J34" s="13" t="str">
        <f>VodafoneOutcome!B841</f>
        <v>N/A</v>
      </c>
      <c r="K34" s="10"/>
      <c r="L34" s="10"/>
      <c r="M34" s="13" t="str">
        <f>VodafoneOutcome!C841</f>
        <v>N/A</v>
      </c>
      <c r="N34" s="10"/>
      <c r="O34" s="10"/>
      <c r="P34" s="334" t="str">
        <f>VodafoneOutcome!D841</f>
        <v>N/A</v>
      </c>
      <c r="Q34" s="10"/>
      <c r="R34" s="10"/>
    </row>
    <row r="35" spans="1:18" ht="15.75" customHeight="1">
      <c r="A35" s="111" t="s">
        <v>161</v>
      </c>
      <c r="B35" s="228" t="str">
        <f>VodafoneOutcome!B861</f>
        <v>N/A</v>
      </c>
      <c r="C35" s="229"/>
      <c r="D35" s="10"/>
      <c r="E35" s="10"/>
      <c r="F35" s="243"/>
      <c r="G35" s="10"/>
      <c r="H35" s="10"/>
      <c r="I35" s="232" t="str">
        <f>VodafoneOutcome!B860</f>
        <v>N/A</v>
      </c>
      <c r="J35" s="13" t="str">
        <f>VodafoneOutcome!B859</f>
        <v>N/A</v>
      </c>
      <c r="K35" s="10"/>
      <c r="L35" s="10"/>
      <c r="M35" s="13" t="str">
        <f>VodafoneOutcome!C859</f>
        <v>N/A</v>
      </c>
      <c r="N35" s="10"/>
      <c r="O35" s="10"/>
      <c r="P35" s="334" t="str">
        <f>VodafoneOutcome!D859</f>
        <v>N/A</v>
      </c>
      <c r="Q35" s="10"/>
      <c r="R35" s="10"/>
    </row>
    <row r="36" spans="1:18" ht="15.75" customHeight="1">
      <c r="A36" s="133" t="s">
        <v>162</v>
      </c>
      <c r="B36" s="228">
        <f>VodafoneOutcome!B873</f>
        <v>100</v>
      </c>
      <c r="C36" s="248"/>
      <c r="D36" s="10"/>
      <c r="E36" s="10"/>
      <c r="F36" s="243"/>
      <c r="G36" s="10"/>
      <c r="H36" s="10"/>
      <c r="I36" s="232">
        <f>VodafoneOutcome!B872</f>
        <v>100</v>
      </c>
      <c r="J36" s="13">
        <f>VodafoneOutcome!B871</f>
        <v>100</v>
      </c>
      <c r="K36" s="10"/>
      <c r="L36" s="10"/>
      <c r="M36" s="13">
        <f>VodafoneOutcome!C871</f>
        <v>100</v>
      </c>
      <c r="N36" s="10"/>
      <c r="O36" s="10"/>
      <c r="P36" s="334">
        <f>VodafoneOutcome!D871</f>
        <v>100</v>
      </c>
      <c r="Q36" s="10"/>
      <c r="R36" s="10"/>
    </row>
    <row r="37" spans="1:18" ht="15.75" customHeight="1">
      <c r="A37" s="167"/>
      <c r="B37" s="249"/>
      <c r="C37" s="244"/>
      <c r="D37" s="167"/>
      <c r="E37" s="167"/>
      <c r="F37" s="245"/>
      <c r="G37" s="167"/>
      <c r="H37" s="167"/>
      <c r="I37" s="246"/>
      <c r="J37" s="234"/>
      <c r="K37" s="167"/>
      <c r="L37" s="167"/>
      <c r="M37" s="234"/>
      <c r="N37" s="167"/>
      <c r="O37" s="167"/>
      <c r="P37" s="336"/>
      <c r="Q37" s="167"/>
      <c r="R37" s="167"/>
    </row>
    <row r="38" spans="1:18" ht="15.75" customHeight="1">
      <c r="A38" s="399" t="s">
        <v>1687</v>
      </c>
      <c r="B38" s="251">
        <f>AVERAGE(B2:B36)</f>
        <v>51.850395698051955</v>
      </c>
      <c r="C38" s="251">
        <f>AVERAGE(C2:C36)</f>
        <v>73.611111111111114</v>
      </c>
      <c r="D38" s="251">
        <f>AVERAGE(D2:D7)</f>
        <v>73.148148148148152</v>
      </c>
      <c r="E38" s="251">
        <f>AVERAGE(E2:E7)</f>
        <v>74.074074074074076</v>
      </c>
      <c r="F38" s="251">
        <f>AVERAGE(F2:F7)</f>
        <v>83.611111111111114</v>
      </c>
      <c r="G38" s="251">
        <f>AVERAGE(G2:G7)</f>
        <v>83.148148148148152</v>
      </c>
      <c r="H38" s="251">
        <f>AVERAGE(H2:H7)</f>
        <v>84.074074074074076</v>
      </c>
      <c r="I38" s="251">
        <f>AVERAGE(I2:I36)</f>
        <v>52.150804924242429</v>
      </c>
      <c r="J38" s="251">
        <f>AVERAGE(J2:J36)</f>
        <v>52.346117424242429</v>
      </c>
      <c r="K38" s="251"/>
      <c r="L38" s="251"/>
      <c r="M38" s="251">
        <f>AVERAGE(M2:M36)</f>
        <v>50.405669599217994</v>
      </c>
      <c r="N38" s="251"/>
      <c r="O38" s="251"/>
      <c r="P38" s="251">
        <f>AVERAGE(P2:P36)</f>
        <v>49.987082809663463</v>
      </c>
      <c r="Q38" s="251"/>
      <c r="R38" s="371"/>
    </row>
    <row r="39" spans="1:18" ht="15.75" customHeight="1">
      <c r="A39" s="11" t="s">
        <v>1688</v>
      </c>
      <c r="B39" s="164">
        <f>AVERAGE(B2:B7)</f>
        <v>83.611111111111114</v>
      </c>
      <c r="C39" s="229"/>
      <c r="D39" s="13"/>
      <c r="E39" s="13"/>
      <c r="F39" s="129"/>
      <c r="G39" s="13"/>
      <c r="H39" s="13"/>
      <c r="I39" s="232">
        <f>AVERAGE(I2:I7)</f>
        <v>83.611111111111114</v>
      </c>
      <c r="J39" s="13"/>
      <c r="K39" s="13"/>
      <c r="L39" s="13"/>
      <c r="M39" s="13"/>
      <c r="N39" s="13"/>
      <c r="O39" s="13"/>
      <c r="P39" s="334">
        <f>AVERAGE(P2:P7)</f>
        <v>83.611111111111114</v>
      </c>
      <c r="Q39" s="10"/>
      <c r="R39" s="10"/>
    </row>
    <row r="40" spans="1:18" ht="15.75" customHeight="1">
      <c r="A40" s="11" t="s">
        <v>1689</v>
      </c>
      <c r="B40" s="164">
        <f>AVERAGE(B8:B18)</f>
        <v>45.67911255411255</v>
      </c>
      <c r="C40" s="229"/>
      <c r="D40" s="10"/>
      <c r="E40" s="10"/>
      <c r="F40" s="243"/>
      <c r="G40" s="10"/>
      <c r="H40" s="10"/>
      <c r="I40" s="232">
        <f>AVERAGE(I8:I18)</f>
        <v>46.553030303030297</v>
      </c>
      <c r="J40" s="13"/>
      <c r="K40" s="10"/>
      <c r="L40" s="10"/>
      <c r="M40" s="13"/>
      <c r="N40" s="10"/>
      <c r="O40" s="10"/>
      <c r="P40" s="334">
        <f>AVERAGE(P8:P18)</f>
        <v>39.285714285714285</v>
      </c>
      <c r="Q40" s="10"/>
      <c r="R40" s="10"/>
    </row>
    <row r="41" spans="1:18" ht="15.75" customHeight="1">
      <c r="A41" s="11" t="s">
        <v>1690</v>
      </c>
      <c r="B41" s="164">
        <f>AVERAGE(B19:B36)</f>
        <v>43.671717171717184</v>
      </c>
      <c r="C41" s="229"/>
      <c r="D41" s="10"/>
      <c r="E41" s="10"/>
      <c r="F41" s="243"/>
      <c r="G41" s="10"/>
      <c r="H41" s="10"/>
      <c r="I41" s="232">
        <f>AVERAGE(I19:I36)</f>
        <v>43.671717171717184</v>
      </c>
      <c r="J41" s="13"/>
      <c r="K41" s="10"/>
      <c r="L41" s="10"/>
      <c r="M41" s="13"/>
      <c r="N41" s="10"/>
      <c r="O41" s="10"/>
      <c r="P41" s="334">
        <f>AVERAGE(P19:P36)</f>
        <v>43.671717171717184</v>
      </c>
      <c r="Q41" s="10"/>
      <c r="R41" s="10"/>
    </row>
  </sheetData>
  <sheetProtection selectLockedCells="1" selectUnlockedCells="1"/>
  <pageMargins left="0.7" right="0.7" top="0.78749999999999998" bottom="0.78749999999999998" header="0.51180555555555551" footer="0.51180555555555551"/>
  <pageSetup firstPageNumber="0" orientation="portrait" horizontalDpi="300" verticalDpi="300"/>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6"/>
  <sheetViews>
    <sheetView workbookViewId="0"/>
  </sheetViews>
  <sheetFormatPr baseColWidth="10" defaultColWidth="10.5703125" defaultRowHeight="12.75"/>
  <cols>
    <col min="2" max="2" width="67.42578125" customWidth="1"/>
    <col min="3" max="3" width="68.5703125" customWidth="1"/>
  </cols>
  <sheetData>
    <row r="1" spans="1:5">
      <c r="A1" s="456" t="s">
        <v>1691</v>
      </c>
      <c r="B1" s="457" t="s">
        <v>1692</v>
      </c>
      <c r="C1" s="456" t="s">
        <v>1693</v>
      </c>
      <c r="D1" s="458" t="s">
        <v>1694</v>
      </c>
      <c r="E1" s="456" t="s">
        <v>1695</v>
      </c>
    </row>
    <row r="2" spans="1:5">
      <c r="A2" s="299">
        <v>1</v>
      </c>
      <c r="B2" s="283" t="s">
        <v>8243</v>
      </c>
      <c r="C2" s="407" t="s">
        <v>8244</v>
      </c>
      <c r="D2" s="296" t="s">
        <v>8245</v>
      </c>
      <c r="E2" s="299" t="s">
        <v>3018</v>
      </c>
    </row>
    <row r="3" spans="1:5">
      <c r="A3" s="299">
        <v>3</v>
      </c>
      <c r="B3" s="283" t="s">
        <v>8246</v>
      </c>
      <c r="C3" s="407" t="s">
        <v>8247</v>
      </c>
      <c r="D3" s="296" t="s">
        <v>5729</v>
      </c>
      <c r="E3" s="299" t="s">
        <v>3018</v>
      </c>
    </row>
    <row r="4" spans="1:5">
      <c r="A4" s="299">
        <v>4</v>
      </c>
      <c r="B4" s="283" t="s">
        <v>8248</v>
      </c>
      <c r="C4" s="407" t="s">
        <v>8249</v>
      </c>
      <c r="D4" s="296" t="s">
        <v>5729</v>
      </c>
      <c r="E4" s="299" t="s">
        <v>3018</v>
      </c>
    </row>
    <row r="5" spans="1:5">
      <c r="A5" s="299">
        <v>6</v>
      </c>
      <c r="B5" s="283" t="s">
        <v>8250</v>
      </c>
      <c r="C5" s="407" t="s">
        <v>8251</v>
      </c>
      <c r="D5" s="296" t="s">
        <v>3119</v>
      </c>
      <c r="E5" s="299" t="s">
        <v>3018</v>
      </c>
    </row>
    <row r="6" spans="1:5">
      <c r="A6" s="299">
        <v>7</v>
      </c>
      <c r="B6" s="283" t="s">
        <v>8252</v>
      </c>
      <c r="C6" s="407" t="s">
        <v>8253</v>
      </c>
      <c r="D6" s="296" t="s">
        <v>8254</v>
      </c>
      <c r="E6" s="299" t="s">
        <v>3018</v>
      </c>
    </row>
    <row r="7" spans="1:5">
      <c r="A7" s="299">
        <v>8</v>
      </c>
      <c r="B7" s="283" t="s">
        <v>8255</v>
      </c>
      <c r="C7" s="407" t="s">
        <v>8256</v>
      </c>
      <c r="D7" s="296">
        <v>2017</v>
      </c>
      <c r="E7" s="408">
        <v>42743</v>
      </c>
    </row>
    <row r="8" spans="1:5">
      <c r="A8" s="299">
        <v>9</v>
      </c>
      <c r="B8" s="283" t="s">
        <v>8257</v>
      </c>
      <c r="C8" s="407" t="s">
        <v>8258</v>
      </c>
      <c r="D8" s="296">
        <v>2017</v>
      </c>
      <c r="E8" s="408">
        <v>42743</v>
      </c>
    </row>
    <row r="9" spans="1:5">
      <c r="A9" s="299">
        <v>12</v>
      </c>
      <c r="B9" s="283" t="s">
        <v>8259</v>
      </c>
      <c r="C9" s="407" t="s">
        <v>8260</v>
      </c>
      <c r="D9" s="296" t="s">
        <v>8245</v>
      </c>
      <c r="E9" s="408">
        <v>42743</v>
      </c>
    </row>
    <row r="10" spans="1:5">
      <c r="A10" s="299">
        <v>13</v>
      </c>
      <c r="B10" s="283" t="s">
        <v>8261</v>
      </c>
      <c r="C10" s="407" t="s">
        <v>8262</v>
      </c>
      <c r="D10" s="296" t="s">
        <v>8245</v>
      </c>
      <c r="E10" s="408">
        <v>42743</v>
      </c>
    </row>
    <row r="11" spans="1:5">
      <c r="A11" s="299">
        <v>14</v>
      </c>
      <c r="B11" s="283" t="s">
        <v>8263</v>
      </c>
      <c r="C11" s="407" t="s">
        <v>8264</v>
      </c>
      <c r="D11" s="296">
        <v>2015</v>
      </c>
      <c r="E11" s="408">
        <v>42743</v>
      </c>
    </row>
    <row r="12" spans="1:5">
      <c r="A12" s="299">
        <v>15</v>
      </c>
      <c r="B12" s="283" t="s">
        <v>8265</v>
      </c>
      <c r="C12" s="407" t="s">
        <v>8266</v>
      </c>
      <c r="D12" s="296">
        <v>2015</v>
      </c>
      <c r="E12" s="408">
        <v>43046</v>
      </c>
    </row>
    <row r="13" spans="1:5">
      <c r="A13" s="299">
        <v>16</v>
      </c>
      <c r="B13" s="459" t="s">
        <v>8267</v>
      </c>
      <c r="C13" s="407" t="s">
        <v>8268</v>
      </c>
      <c r="D13" s="296">
        <v>2017</v>
      </c>
      <c r="E13" s="408">
        <v>43046</v>
      </c>
    </row>
    <row r="14" spans="1:5">
      <c r="A14" s="299">
        <v>17</v>
      </c>
      <c r="B14" s="283" t="s">
        <v>8269</v>
      </c>
      <c r="C14" s="407" t="s">
        <v>8270</v>
      </c>
      <c r="D14" s="296" t="s">
        <v>8245</v>
      </c>
      <c r="E14" s="299" t="s">
        <v>5724</v>
      </c>
    </row>
    <row r="15" spans="1:5">
      <c r="A15" s="299">
        <v>21</v>
      </c>
      <c r="B15" s="283" t="s">
        <v>8271</v>
      </c>
      <c r="C15" s="407" t="s">
        <v>8272</v>
      </c>
      <c r="D15" s="296">
        <v>2017</v>
      </c>
      <c r="E15" s="299" t="s">
        <v>2017</v>
      </c>
    </row>
    <row r="16" spans="1:5">
      <c r="A16" s="299">
        <v>22</v>
      </c>
      <c r="B16" s="283" t="s">
        <v>8273</v>
      </c>
      <c r="C16" s="407" t="s">
        <v>8274</v>
      </c>
      <c r="D16" s="296">
        <v>2017</v>
      </c>
      <c r="E16" s="299" t="s">
        <v>2017</v>
      </c>
    </row>
    <row r="17" spans="1:5">
      <c r="A17" s="299">
        <v>23</v>
      </c>
      <c r="B17" s="283" t="s">
        <v>8275</v>
      </c>
      <c r="C17" s="407" t="s">
        <v>8276</v>
      </c>
      <c r="D17" s="296">
        <v>2017</v>
      </c>
      <c r="E17" s="299" t="s">
        <v>2017</v>
      </c>
    </row>
    <row r="18" spans="1:5">
      <c r="A18" s="299">
        <v>24</v>
      </c>
      <c r="B18" s="283" t="s">
        <v>8277</v>
      </c>
      <c r="C18" s="460" t="s">
        <v>8278</v>
      </c>
      <c r="D18" s="296" t="s">
        <v>8245</v>
      </c>
      <c r="E18" s="299" t="s">
        <v>2017</v>
      </c>
    </row>
    <row r="19" spans="1:5">
      <c r="A19" s="299">
        <v>25</v>
      </c>
      <c r="B19" s="283" t="s">
        <v>8279</v>
      </c>
      <c r="C19" s="407" t="s">
        <v>8280</v>
      </c>
      <c r="D19" s="296" t="s">
        <v>8245</v>
      </c>
      <c r="E19" s="299" t="s">
        <v>2017</v>
      </c>
    </row>
    <row r="20" spans="1:5">
      <c r="A20" s="299">
        <v>26</v>
      </c>
      <c r="B20" s="283" t="s">
        <v>1993</v>
      </c>
      <c r="C20" s="407" t="s">
        <v>8281</v>
      </c>
      <c r="D20" s="296" t="s">
        <v>8282</v>
      </c>
      <c r="E20" s="299" t="s">
        <v>2017</v>
      </c>
    </row>
    <row r="21" spans="1:5">
      <c r="A21" s="299">
        <v>27</v>
      </c>
      <c r="B21" s="283" t="s">
        <v>8283</v>
      </c>
      <c r="C21" s="407" t="s">
        <v>8284</v>
      </c>
      <c r="D21" s="296" t="s">
        <v>8245</v>
      </c>
      <c r="E21" s="299" t="s">
        <v>2017</v>
      </c>
    </row>
    <row r="22" spans="1:5">
      <c r="A22" s="299">
        <v>28</v>
      </c>
      <c r="B22" s="283" t="s">
        <v>8285</v>
      </c>
      <c r="C22" s="407" t="s">
        <v>8286</v>
      </c>
      <c r="D22" s="296" t="s">
        <v>8245</v>
      </c>
      <c r="E22" s="299" t="s">
        <v>2017</v>
      </c>
    </row>
    <row r="23" spans="1:5">
      <c r="A23" s="299">
        <v>29</v>
      </c>
      <c r="B23" s="283" t="s">
        <v>8287</v>
      </c>
      <c r="C23" s="407" t="s">
        <v>8288</v>
      </c>
      <c r="D23" s="296" t="s">
        <v>8245</v>
      </c>
      <c r="E23" s="299" t="s">
        <v>2017</v>
      </c>
    </row>
    <row r="24" spans="1:5">
      <c r="A24" s="299">
        <v>30</v>
      </c>
      <c r="B24" s="283" t="s">
        <v>8289</v>
      </c>
      <c r="C24" s="407" t="s">
        <v>8290</v>
      </c>
      <c r="D24" s="296" t="s">
        <v>8245</v>
      </c>
      <c r="E24" s="299" t="s">
        <v>2017</v>
      </c>
    </row>
    <row r="25" spans="1:5" ht="25.5">
      <c r="A25" s="299">
        <v>31</v>
      </c>
      <c r="B25" s="406" t="s">
        <v>8291</v>
      </c>
      <c r="C25" s="407" t="s">
        <v>8292</v>
      </c>
      <c r="D25" s="296" t="s">
        <v>8245</v>
      </c>
      <c r="E25" s="299" t="s">
        <v>2017</v>
      </c>
    </row>
    <row r="26" spans="1:5">
      <c r="A26" s="299">
        <v>32</v>
      </c>
      <c r="B26" s="459" t="s">
        <v>8293</v>
      </c>
      <c r="C26" s="407" t="s">
        <v>8294</v>
      </c>
      <c r="D26" s="296" t="s">
        <v>8245</v>
      </c>
      <c r="E26" s="408">
        <v>42743</v>
      </c>
    </row>
    <row r="27" spans="1:5">
      <c r="A27" s="299">
        <v>33</v>
      </c>
      <c r="B27" s="283" t="s">
        <v>8295</v>
      </c>
      <c r="C27" s="407" t="s">
        <v>8296</v>
      </c>
      <c r="D27" s="296" t="s">
        <v>8245</v>
      </c>
      <c r="E27" s="408">
        <v>42743</v>
      </c>
    </row>
    <row r="28" spans="1:5">
      <c r="A28" s="299">
        <v>34</v>
      </c>
      <c r="B28" s="459" t="s">
        <v>8297</v>
      </c>
      <c r="C28" s="407" t="s">
        <v>8298</v>
      </c>
      <c r="D28" s="461">
        <v>42372</v>
      </c>
      <c r="E28" s="408">
        <v>42743</v>
      </c>
    </row>
    <row r="29" spans="1:5">
      <c r="A29" s="299">
        <v>35</v>
      </c>
      <c r="B29" s="459" t="s">
        <v>8299</v>
      </c>
      <c r="C29" s="407" t="s">
        <v>6716</v>
      </c>
      <c r="D29" s="296" t="s">
        <v>8245</v>
      </c>
      <c r="E29" s="408">
        <v>42743</v>
      </c>
    </row>
    <row r="30" spans="1:5">
      <c r="A30" s="299">
        <v>36</v>
      </c>
      <c r="B30" s="459" t="s">
        <v>8300</v>
      </c>
      <c r="C30" s="407" t="s">
        <v>8301</v>
      </c>
      <c r="D30" s="462">
        <v>2016</v>
      </c>
      <c r="E30" s="408">
        <v>42743</v>
      </c>
    </row>
    <row r="31" spans="1:5">
      <c r="A31" s="299">
        <v>37</v>
      </c>
      <c r="B31" s="459" t="s">
        <v>6723</v>
      </c>
      <c r="C31" s="407" t="s">
        <v>8302</v>
      </c>
      <c r="D31" s="461">
        <v>42738</v>
      </c>
      <c r="E31" s="408">
        <v>42743</v>
      </c>
    </row>
    <row r="32" spans="1:5">
      <c r="A32" s="299">
        <v>38</v>
      </c>
      <c r="B32" s="283" t="s">
        <v>8303</v>
      </c>
      <c r="C32" s="407" t="s">
        <v>8304</v>
      </c>
      <c r="D32" s="296" t="s">
        <v>8245</v>
      </c>
      <c r="E32" s="408">
        <v>42743</v>
      </c>
    </row>
    <row r="33" spans="1:5">
      <c r="A33" s="299">
        <v>39</v>
      </c>
      <c r="B33" s="283" t="s">
        <v>8305</v>
      </c>
      <c r="C33" s="3" t="s">
        <v>8306</v>
      </c>
      <c r="D33" s="296">
        <v>2014</v>
      </c>
      <c r="E33" s="408">
        <v>42743</v>
      </c>
    </row>
    <row r="34" spans="1:5" ht="15">
      <c r="A34" s="463">
        <v>40</v>
      </c>
      <c r="B34" s="283" t="s">
        <v>8307</v>
      </c>
      <c r="C34" s="3" t="s">
        <v>8308</v>
      </c>
      <c r="D34" s="296">
        <v>2014</v>
      </c>
      <c r="E34" s="408">
        <v>42743</v>
      </c>
    </row>
    <row r="35" spans="1:5">
      <c r="A35" s="299">
        <v>41</v>
      </c>
      <c r="B35" s="283" t="s">
        <v>8309</v>
      </c>
      <c r="C35" s="407" t="s">
        <v>8310</v>
      </c>
      <c r="D35" s="296" t="s">
        <v>8245</v>
      </c>
      <c r="E35" s="408">
        <v>42743</v>
      </c>
    </row>
    <row r="36" spans="1:5" ht="15">
      <c r="A36" s="299">
        <v>42</v>
      </c>
      <c r="B36" s="283" t="s">
        <v>8311</v>
      </c>
      <c r="C36" s="407" t="s">
        <v>8312</v>
      </c>
      <c r="D36" s="296" t="s">
        <v>8245</v>
      </c>
      <c r="E36" s="464">
        <v>42743</v>
      </c>
    </row>
    <row r="37" spans="1:5">
      <c r="A37" s="299">
        <v>43</v>
      </c>
      <c r="B37" s="283" t="s">
        <v>8313</v>
      </c>
      <c r="C37" s="407" t="s">
        <v>8314</v>
      </c>
      <c r="D37" s="296" t="s">
        <v>8245</v>
      </c>
      <c r="E37" s="408">
        <v>42743</v>
      </c>
    </row>
    <row r="38" spans="1:5">
      <c r="A38" s="299">
        <v>44</v>
      </c>
      <c r="B38" s="283" t="s">
        <v>8315</v>
      </c>
      <c r="C38" s="407" t="s">
        <v>8316</v>
      </c>
      <c r="D38" s="296" t="s">
        <v>8245</v>
      </c>
      <c r="E38" s="408">
        <v>42743</v>
      </c>
    </row>
    <row r="39" spans="1:5">
      <c r="A39" s="299">
        <v>45</v>
      </c>
      <c r="B39" s="283" t="s">
        <v>8317</v>
      </c>
      <c r="C39" s="407" t="s">
        <v>8318</v>
      </c>
      <c r="D39" s="296" t="s">
        <v>8245</v>
      </c>
      <c r="E39" s="408">
        <v>42743</v>
      </c>
    </row>
    <row r="40" spans="1:5">
      <c r="A40" s="299">
        <v>46</v>
      </c>
      <c r="B40" s="465" t="s">
        <v>8319</v>
      </c>
      <c r="C40" s="407" t="s">
        <v>8320</v>
      </c>
      <c r="D40" s="296" t="s">
        <v>8245</v>
      </c>
      <c r="E40" s="408">
        <v>42743</v>
      </c>
    </row>
    <row r="41" spans="1:5">
      <c r="A41" s="299">
        <v>47</v>
      </c>
      <c r="B41" s="283" t="s">
        <v>8321</v>
      </c>
      <c r="C41" s="407" t="s">
        <v>8322</v>
      </c>
      <c r="D41" s="296" t="s">
        <v>8245</v>
      </c>
      <c r="E41" s="299" t="s">
        <v>8323</v>
      </c>
    </row>
    <row r="42" spans="1:5" ht="15">
      <c r="A42" s="299">
        <v>48</v>
      </c>
      <c r="B42" s="466" t="s">
        <v>8324</v>
      </c>
      <c r="C42" s="3" t="s">
        <v>8325</v>
      </c>
      <c r="D42" s="296" t="s">
        <v>8245</v>
      </c>
      <c r="E42" s="299" t="s">
        <v>8323</v>
      </c>
    </row>
    <row r="43" spans="1:5">
      <c r="A43" s="299">
        <v>49</v>
      </c>
      <c r="B43" s="283" t="s">
        <v>8326</v>
      </c>
      <c r="C43" s="3" t="s">
        <v>8327</v>
      </c>
      <c r="D43" s="296" t="s">
        <v>8245</v>
      </c>
      <c r="E43" s="299" t="s">
        <v>8323</v>
      </c>
    </row>
    <row r="44" spans="1:5" ht="15">
      <c r="A44" s="299">
        <v>50</v>
      </c>
      <c r="B44" s="466" t="s">
        <v>8328</v>
      </c>
      <c r="C44" s="407" t="s">
        <v>8329</v>
      </c>
      <c r="D44" s="461">
        <v>42747</v>
      </c>
      <c r="E44" s="299" t="s">
        <v>6452</v>
      </c>
    </row>
    <row r="45" spans="1:5" ht="15">
      <c r="A45" s="299">
        <v>51</v>
      </c>
      <c r="B45" s="466" t="s">
        <v>8330</v>
      </c>
      <c r="C45" s="407" t="s">
        <v>8331</v>
      </c>
      <c r="D45" s="467"/>
      <c r="E45" s="299" t="s">
        <v>6452</v>
      </c>
    </row>
    <row r="46" spans="1:5" ht="15">
      <c r="A46" s="299">
        <v>52</v>
      </c>
      <c r="B46" s="466" t="s">
        <v>8332</v>
      </c>
      <c r="C46" s="407" t="s">
        <v>8333</v>
      </c>
      <c r="D46" s="467"/>
      <c r="E46" s="408">
        <v>43253</v>
      </c>
    </row>
  </sheetData>
  <sheetProtection selectLockedCells="1" selectUnlockedCells="1"/>
  <hyperlinks>
    <hyperlink ref="C2" r:id="rId1"/>
    <hyperlink ref="C3" r:id="rId2"/>
    <hyperlink ref="C4" r:id="rId3"/>
    <hyperlink ref="C5" r:id="rId4"/>
    <hyperlink ref="C6" r:id="rId5"/>
    <hyperlink ref="C7" r:id="rId6"/>
    <hyperlink ref="C8" r:id="rId7"/>
    <hyperlink ref="C9" r:id="rId8"/>
    <hyperlink ref="C10" r:id="rId9"/>
    <hyperlink ref="C11" r:id="rId10"/>
    <hyperlink ref="C12" r:id="rId11"/>
    <hyperlink ref="C13" r:id="rId12"/>
    <hyperlink ref="C14" r:id="rId13"/>
    <hyperlink ref="C15" r:id="rId14"/>
    <hyperlink ref="C16" r:id="rId15"/>
    <hyperlink ref="C17" r:id="rId16"/>
    <hyperlink ref="C19" r:id="rId17"/>
    <hyperlink ref="C20" r:id="rId18"/>
    <hyperlink ref="C21" r:id="rId19"/>
    <hyperlink ref="C22" r:id="rId20"/>
    <hyperlink ref="C23" r:id="rId21"/>
    <hyperlink ref="C24" r:id="rId22"/>
    <hyperlink ref="C25" r:id="rId23"/>
    <hyperlink ref="C26" r:id="rId24"/>
    <hyperlink ref="C27" r:id="rId25"/>
    <hyperlink ref="C28" r:id="rId26"/>
    <hyperlink ref="C29" r:id="rId27"/>
    <hyperlink ref="C30" r:id="rId28"/>
    <hyperlink ref="C31" r:id="rId29"/>
    <hyperlink ref="C32" r:id="rId30"/>
    <hyperlink ref="C33" r:id="rId31"/>
    <hyperlink ref="C34" r:id="rId32"/>
    <hyperlink ref="C35" r:id="rId33"/>
    <hyperlink ref="C36" r:id="rId34"/>
    <hyperlink ref="C37" r:id="rId35"/>
    <hyperlink ref="C38" r:id="rId36"/>
    <hyperlink ref="C39" r:id="rId37"/>
    <hyperlink ref="C40" r:id="rId38"/>
    <hyperlink ref="C41" r:id="rId39"/>
    <hyperlink ref="C42" r:id="rId40"/>
    <hyperlink ref="C43" r:id="rId41"/>
    <hyperlink ref="C44" r:id="rId42"/>
    <hyperlink ref="C45" r:id="rId43"/>
    <hyperlink ref="C46" r:id="rId44"/>
  </hyperlinks>
  <pageMargins left="0.7" right="0.7" top="0.78749999999999998" bottom="0.78749999999999998" header="0.51180555555555551" footer="0.51180555555555551"/>
  <pageSetup firstPageNumber="0" orientation="portrait" horizontalDpi="300" verticalDpi="300"/>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73"/>
  <sheetViews>
    <sheetView workbookViewId="0">
      <selection activeCell="B860" sqref="B860"/>
    </sheetView>
  </sheetViews>
  <sheetFormatPr baseColWidth="10" defaultColWidth="14.140625" defaultRowHeight="15.75" customHeight="1"/>
  <cols>
    <col min="1" max="1" width="28.85546875" customWidth="1"/>
  </cols>
  <sheetData>
    <row r="1" spans="1:24" ht="18">
      <c r="A1" s="141" t="s">
        <v>57</v>
      </c>
      <c r="B1" s="142"/>
      <c r="C1" s="57"/>
      <c r="D1" s="359"/>
      <c r="E1" s="257"/>
      <c r="F1" s="257"/>
      <c r="G1" s="257"/>
      <c r="H1" s="1"/>
      <c r="I1" s="1"/>
      <c r="J1" s="1"/>
    </row>
    <row r="2" spans="1:24" ht="15.75" customHeight="1">
      <c r="A2" s="143" t="s">
        <v>526</v>
      </c>
      <c r="B2" s="259" t="s">
        <v>8334</v>
      </c>
      <c r="C2" s="259" t="s">
        <v>8335</v>
      </c>
      <c r="D2" s="102"/>
      <c r="E2" s="144" t="s">
        <v>652</v>
      </c>
      <c r="F2" s="102" t="s">
        <v>8336</v>
      </c>
      <c r="G2" s="102" t="s">
        <v>8335</v>
      </c>
      <c r="H2" s="1"/>
      <c r="I2" s="1"/>
      <c r="J2" s="1"/>
    </row>
    <row r="3" spans="1:24" ht="15.75" customHeight="1">
      <c r="A3" s="57" t="s">
        <v>654</v>
      </c>
      <c r="B3" s="57" t="s">
        <v>168</v>
      </c>
      <c r="C3" s="57" t="s">
        <v>168</v>
      </c>
      <c r="D3" s="1"/>
      <c r="E3" s="57" t="s">
        <v>654</v>
      </c>
      <c r="F3" s="1" t="s">
        <v>247</v>
      </c>
      <c r="G3" s="1" t="s">
        <v>247</v>
      </c>
      <c r="H3" s="1"/>
      <c r="I3" s="1"/>
      <c r="J3" s="1"/>
    </row>
    <row r="4" spans="1:24" ht="15.75" customHeight="1">
      <c r="A4" s="57" t="s">
        <v>655</v>
      </c>
      <c r="B4" s="57" t="s">
        <v>884</v>
      </c>
      <c r="C4" s="57" t="s">
        <v>8337</v>
      </c>
      <c r="D4" s="2"/>
      <c r="E4" s="197" t="s">
        <v>1759</v>
      </c>
      <c r="F4" s="2"/>
      <c r="G4" s="2"/>
      <c r="H4" s="1"/>
      <c r="I4" s="1"/>
      <c r="J4" s="1"/>
    </row>
    <row r="5" spans="1:24" ht="15.75" customHeight="1">
      <c r="A5" s="57" t="s">
        <v>658</v>
      </c>
      <c r="B5" s="57"/>
      <c r="C5" s="57" t="s">
        <v>3329</v>
      </c>
      <c r="D5" s="1"/>
      <c r="E5" s="1"/>
      <c r="F5" s="1"/>
      <c r="G5" s="1"/>
      <c r="H5" s="1"/>
      <c r="I5" s="1"/>
      <c r="J5" s="1"/>
    </row>
    <row r="6" spans="1:24" ht="15.75" customHeight="1">
      <c r="A6" s="57"/>
      <c r="B6" s="261"/>
      <c r="C6" s="261"/>
      <c r="D6" s="1"/>
      <c r="E6" s="1"/>
      <c r="F6" s="1"/>
      <c r="G6" s="1"/>
      <c r="H6" s="1"/>
      <c r="I6" s="1"/>
      <c r="J6" s="1"/>
    </row>
    <row r="7" spans="1:24" ht="15.75" customHeight="1">
      <c r="A7" s="57" t="s">
        <v>660</v>
      </c>
      <c r="B7" s="262">
        <v>0</v>
      </c>
      <c r="C7" s="262">
        <v>0</v>
      </c>
      <c r="D7" s="57"/>
      <c r="E7" s="57"/>
      <c r="F7" s="57"/>
      <c r="G7" s="57"/>
      <c r="H7" s="1"/>
      <c r="I7" s="1"/>
      <c r="J7" s="1"/>
    </row>
    <row r="8" spans="1:24" ht="15.75" customHeight="1">
      <c r="A8" s="147"/>
      <c r="B8" s="264"/>
      <c r="C8" s="264"/>
      <c r="D8" s="1"/>
      <c r="E8" s="1"/>
      <c r="F8" s="1"/>
      <c r="G8" s="1"/>
      <c r="H8" s="1"/>
      <c r="I8" s="1"/>
      <c r="J8" s="1"/>
    </row>
    <row r="9" spans="1:24" ht="15.75" customHeight="1">
      <c r="A9" s="149" t="s">
        <v>661</v>
      </c>
      <c r="B9" s="266">
        <v>0</v>
      </c>
      <c r="C9" s="267">
        <v>0</v>
      </c>
      <c r="D9" s="154"/>
      <c r="E9" s="154"/>
      <c r="F9" s="154"/>
      <c r="G9" s="154"/>
      <c r="H9" s="1"/>
      <c r="I9" s="1"/>
      <c r="J9" s="1"/>
    </row>
    <row r="10" spans="1:24" ht="15.75" customHeight="1">
      <c r="A10" s="153"/>
      <c r="B10" s="154"/>
      <c r="C10" s="155"/>
      <c r="D10" s="154"/>
      <c r="E10" s="154"/>
      <c r="F10" s="154"/>
      <c r="G10" s="154"/>
      <c r="H10" s="1"/>
      <c r="I10" s="1"/>
      <c r="J10" s="1"/>
    </row>
    <row r="11" spans="1:24" ht="15.75" customHeight="1">
      <c r="A11" s="153" t="s">
        <v>662</v>
      </c>
      <c r="B11" s="154">
        <v>0</v>
      </c>
      <c r="C11" s="155"/>
      <c r="D11" s="154"/>
      <c r="E11" s="154"/>
      <c r="F11" s="154"/>
      <c r="G11" s="154"/>
      <c r="H11" s="1"/>
      <c r="I11" s="1"/>
      <c r="J11" s="1"/>
    </row>
    <row r="12" spans="1:24" ht="15.75" customHeight="1">
      <c r="A12" s="153"/>
      <c r="B12" s="154"/>
      <c r="C12" s="155"/>
      <c r="D12" s="154"/>
      <c r="E12" s="154"/>
      <c r="F12" s="154"/>
      <c r="G12" s="154"/>
      <c r="H12" s="154"/>
      <c r="I12" s="154"/>
      <c r="J12" s="154"/>
      <c r="K12" s="154"/>
      <c r="L12" s="154"/>
      <c r="M12" s="154"/>
      <c r="N12" s="1"/>
      <c r="O12" s="1"/>
      <c r="P12" s="1"/>
    </row>
    <row r="13" spans="1:24" ht="15.75" customHeight="1">
      <c r="A13" s="386" t="s">
        <v>663</v>
      </c>
      <c r="B13" s="166">
        <v>0</v>
      </c>
      <c r="C13" s="272"/>
      <c r="D13" s="154"/>
      <c r="E13" s="154"/>
      <c r="F13" s="154"/>
      <c r="G13" s="154"/>
      <c r="H13" s="154"/>
      <c r="I13" s="154"/>
      <c r="J13" s="154"/>
      <c r="K13" s="154"/>
      <c r="L13" s="154"/>
      <c r="M13" s="154"/>
      <c r="N13" s="1"/>
      <c r="O13" s="1"/>
      <c r="P13" s="1"/>
    </row>
    <row r="14" spans="1:24" ht="15.75" customHeight="1">
      <c r="A14" s="57"/>
      <c r="B14" s="187"/>
      <c r="C14" s="57"/>
      <c r="D14" s="57"/>
      <c r="E14" s="57"/>
      <c r="F14" s="57"/>
      <c r="G14" s="57"/>
      <c r="H14" s="57"/>
      <c r="I14" s="57"/>
      <c r="J14" s="57"/>
      <c r="K14" s="57"/>
      <c r="L14" s="1"/>
      <c r="M14" s="1"/>
      <c r="N14" s="1"/>
      <c r="O14" s="1"/>
      <c r="P14" s="1"/>
      <c r="Q14" s="1"/>
      <c r="R14" s="1"/>
      <c r="S14" s="1"/>
      <c r="T14" s="1"/>
      <c r="U14" s="1"/>
      <c r="V14" s="1"/>
      <c r="W14" s="1"/>
      <c r="X14" s="1"/>
    </row>
    <row r="15" spans="1:24" ht="15.75" customHeight="1">
      <c r="A15" s="143" t="s">
        <v>529</v>
      </c>
      <c r="B15" s="259" t="s">
        <v>8334</v>
      </c>
      <c r="C15" s="259" t="s">
        <v>8335</v>
      </c>
      <c r="D15" s="259" t="s">
        <v>8338</v>
      </c>
      <c r="E15" s="259" t="s">
        <v>8339</v>
      </c>
      <c r="F15" s="259" t="s">
        <v>8340</v>
      </c>
      <c r="G15" s="259" t="s">
        <v>8341</v>
      </c>
      <c r="H15" s="259" t="s">
        <v>8342</v>
      </c>
      <c r="I15" s="259" t="s">
        <v>8343</v>
      </c>
      <c r="J15" s="102"/>
      <c r="K15" s="144" t="s">
        <v>652</v>
      </c>
      <c r="L15" s="102" t="s">
        <v>8336</v>
      </c>
      <c r="M15" s="102" t="s">
        <v>8335</v>
      </c>
      <c r="N15" s="102" t="s">
        <v>8338</v>
      </c>
      <c r="O15" s="102" t="s">
        <v>8339</v>
      </c>
      <c r="P15" s="102" t="s">
        <v>8340</v>
      </c>
      <c r="Q15" s="194" t="s">
        <v>8341</v>
      </c>
      <c r="R15" s="259" t="s">
        <v>8342</v>
      </c>
      <c r="S15" s="259" t="s">
        <v>8343</v>
      </c>
      <c r="T15" s="1"/>
      <c r="U15" s="1"/>
      <c r="V15" s="1"/>
    </row>
    <row r="16" spans="1:24" ht="15.75" customHeight="1">
      <c r="A16" s="57" t="s">
        <v>668</v>
      </c>
      <c r="B16" s="57" t="s">
        <v>168</v>
      </c>
      <c r="C16" s="57" t="s">
        <v>168</v>
      </c>
      <c r="D16" s="57" t="s">
        <v>168</v>
      </c>
      <c r="E16" s="57" t="s">
        <v>168</v>
      </c>
      <c r="F16" s="57" t="s">
        <v>168</v>
      </c>
      <c r="G16" s="57" t="s">
        <v>168</v>
      </c>
      <c r="H16" s="57" t="s">
        <v>168</v>
      </c>
      <c r="I16" s="57" t="s">
        <v>168</v>
      </c>
      <c r="J16" s="1"/>
      <c r="K16" s="57" t="s">
        <v>669</v>
      </c>
      <c r="L16" s="1" t="s">
        <v>247</v>
      </c>
      <c r="M16" s="1" t="s">
        <v>247</v>
      </c>
      <c r="N16" s="1" t="s">
        <v>247</v>
      </c>
      <c r="O16" s="1" t="s">
        <v>247</v>
      </c>
      <c r="P16" s="1" t="s">
        <v>247</v>
      </c>
      <c r="Q16" s="1" t="s">
        <v>247</v>
      </c>
      <c r="R16" s="1" t="s">
        <v>247</v>
      </c>
      <c r="S16" s="1" t="s">
        <v>247</v>
      </c>
      <c r="T16" s="1"/>
      <c r="U16" s="1"/>
      <c r="V16" s="1"/>
    </row>
    <row r="17" spans="1:22" ht="15.75" customHeight="1">
      <c r="A17" s="57" t="s">
        <v>670</v>
      </c>
      <c r="B17" s="57" t="s">
        <v>168</v>
      </c>
      <c r="C17" s="57" t="s">
        <v>168</v>
      </c>
      <c r="D17" s="57" t="s">
        <v>168</v>
      </c>
      <c r="E17" s="57" t="s">
        <v>168</v>
      </c>
      <c r="F17" s="57" t="s">
        <v>168</v>
      </c>
      <c r="G17" s="57" t="s">
        <v>168</v>
      </c>
      <c r="H17" s="57" t="s">
        <v>168</v>
      </c>
      <c r="I17" s="57" t="s">
        <v>168</v>
      </c>
      <c r="J17" s="1"/>
      <c r="K17" s="1" t="s">
        <v>671</v>
      </c>
      <c r="L17" s="2" t="s">
        <v>247</v>
      </c>
      <c r="M17" s="2" t="s">
        <v>247</v>
      </c>
      <c r="N17" s="1" t="s">
        <v>247</v>
      </c>
      <c r="O17" s="1" t="s">
        <v>247</v>
      </c>
      <c r="P17" s="1" t="s">
        <v>247</v>
      </c>
      <c r="Q17" s="1" t="s">
        <v>247</v>
      </c>
      <c r="R17" s="1" t="s">
        <v>247</v>
      </c>
      <c r="S17" s="1" t="s">
        <v>247</v>
      </c>
      <c r="T17" s="1"/>
      <c r="U17" s="1"/>
      <c r="V17" s="1"/>
    </row>
    <row r="18" spans="1:22" ht="15.75" customHeight="1">
      <c r="A18" s="57" t="s">
        <v>672</v>
      </c>
      <c r="B18" s="57" t="s">
        <v>168</v>
      </c>
      <c r="C18" s="57" t="s">
        <v>168</v>
      </c>
      <c r="D18" s="57" t="s">
        <v>168</v>
      </c>
      <c r="E18" s="57" t="s">
        <v>168</v>
      </c>
      <c r="F18" s="57" t="s">
        <v>168</v>
      </c>
      <c r="G18" s="57" t="s">
        <v>168</v>
      </c>
      <c r="H18" s="57" t="s">
        <v>168</v>
      </c>
      <c r="I18" s="57" t="s">
        <v>168</v>
      </c>
      <c r="J18" s="1"/>
      <c r="K18" s="1" t="s">
        <v>673</v>
      </c>
      <c r="L18" s="1" t="s">
        <v>247</v>
      </c>
      <c r="M18" s="1" t="s">
        <v>247</v>
      </c>
      <c r="N18" s="1" t="s">
        <v>247</v>
      </c>
      <c r="O18" s="1" t="s">
        <v>247</v>
      </c>
      <c r="P18" s="1" t="s">
        <v>247</v>
      </c>
      <c r="Q18" s="1" t="s">
        <v>247</v>
      </c>
      <c r="R18" s="1" t="s">
        <v>247</v>
      </c>
      <c r="S18" s="1" t="s">
        <v>247</v>
      </c>
      <c r="T18" s="1"/>
      <c r="U18" s="1"/>
      <c r="V18" s="1"/>
    </row>
    <row r="19" spans="1:22" ht="15.75" customHeight="1">
      <c r="A19" s="57" t="s">
        <v>674</v>
      </c>
      <c r="B19" s="57" t="s">
        <v>884</v>
      </c>
      <c r="C19" s="57" t="s">
        <v>884</v>
      </c>
      <c r="D19" s="57" t="s">
        <v>884</v>
      </c>
      <c r="E19" s="57" t="s">
        <v>884</v>
      </c>
      <c r="F19" s="57" t="s">
        <v>884</v>
      </c>
      <c r="G19" s="57" t="s">
        <v>884</v>
      </c>
      <c r="H19" s="57" t="s">
        <v>884</v>
      </c>
      <c r="I19" s="57" t="s">
        <v>884</v>
      </c>
      <c r="J19" s="2"/>
      <c r="K19" s="197" t="s">
        <v>676</v>
      </c>
      <c r="L19" s="2"/>
      <c r="M19" s="2"/>
      <c r="N19" s="1"/>
      <c r="O19" s="1"/>
      <c r="P19" s="1"/>
      <c r="Q19" s="1"/>
      <c r="R19" s="1"/>
      <c r="S19" s="1"/>
      <c r="T19" s="1"/>
      <c r="U19" s="1"/>
      <c r="V19" s="1"/>
    </row>
    <row r="20" spans="1:22" ht="15.75" customHeight="1">
      <c r="A20" s="57" t="s">
        <v>677</v>
      </c>
      <c r="B20" s="57" t="s">
        <v>884</v>
      </c>
      <c r="C20" s="57" t="s">
        <v>884</v>
      </c>
      <c r="D20" s="57" t="s">
        <v>884</v>
      </c>
      <c r="E20" s="57" t="s">
        <v>884</v>
      </c>
      <c r="F20" s="57" t="s">
        <v>884</v>
      </c>
      <c r="G20" s="57" t="s">
        <v>884</v>
      </c>
      <c r="H20" s="57" t="s">
        <v>884</v>
      </c>
      <c r="I20" s="57" t="s">
        <v>884</v>
      </c>
      <c r="J20" s="2"/>
      <c r="K20" s="2" t="s">
        <v>679</v>
      </c>
      <c r="L20" s="2"/>
      <c r="M20" s="2"/>
      <c r="N20" s="1"/>
      <c r="O20" s="1"/>
      <c r="P20" s="1"/>
      <c r="Q20" s="1"/>
      <c r="R20" s="1"/>
      <c r="S20" s="1"/>
      <c r="T20" s="1"/>
      <c r="U20" s="1"/>
      <c r="V20" s="1"/>
    </row>
    <row r="21" spans="1:22" ht="15.75" customHeight="1">
      <c r="A21" s="57" t="s">
        <v>680</v>
      </c>
      <c r="B21" s="57" t="s">
        <v>884</v>
      </c>
      <c r="C21" s="57" t="s">
        <v>884</v>
      </c>
      <c r="D21" s="57" t="s">
        <v>884</v>
      </c>
      <c r="E21" s="57" t="s">
        <v>884</v>
      </c>
      <c r="F21" s="57" t="s">
        <v>884</v>
      </c>
      <c r="G21" s="57" t="s">
        <v>884</v>
      </c>
      <c r="H21" s="57" t="s">
        <v>884</v>
      </c>
      <c r="I21" s="57" t="s">
        <v>884</v>
      </c>
      <c r="J21" s="2"/>
      <c r="K21" s="2" t="s">
        <v>682</v>
      </c>
      <c r="L21" s="2"/>
      <c r="M21" s="2"/>
      <c r="N21" s="1"/>
      <c r="O21" s="1"/>
      <c r="P21" s="1"/>
      <c r="Q21" s="1"/>
      <c r="R21" s="1"/>
      <c r="S21" s="1"/>
      <c r="T21" s="1"/>
      <c r="U21" s="1"/>
      <c r="V21" s="1"/>
    </row>
    <row r="22" spans="1:22" ht="15.75" customHeight="1">
      <c r="A22" s="57" t="s">
        <v>658</v>
      </c>
      <c r="B22" s="57"/>
      <c r="C22" s="57"/>
      <c r="D22" s="57"/>
      <c r="E22" s="57"/>
      <c r="F22" s="57"/>
      <c r="G22" s="57"/>
      <c r="H22" s="57"/>
      <c r="I22" s="57"/>
      <c r="J22" s="1"/>
      <c r="K22" s="1"/>
      <c r="L22" s="1"/>
      <c r="M22" s="1"/>
      <c r="N22" s="1"/>
      <c r="O22" s="1"/>
      <c r="P22" s="1"/>
      <c r="Q22" s="1"/>
      <c r="R22" s="1"/>
      <c r="S22" s="1"/>
      <c r="T22" s="1"/>
      <c r="U22" s="1"/>
      <c r="V22" s="1"/>
    </row>
    <row r="23" spans="1:22" ht="15.75" customHeight="1">
      <c r="A23" s="57"/>
      <c r="B23" s="57"/>
      <c r="C23" s="57"/>
      <c r="D23" s="57"/>
      <c r="E23" s="57"/>
      <c r="F23" s="57"/>
      <c r="G23" s="57"/>
      <c r="H23" s="57"/>
      <c r="I23" s="57"/>
      <c r="J23" s="1"/>
      <c r="K23" s="1"/>
      <c r="L23" s="1"/>
      <c r="M23" s="1"/>
      <c r="N23" s="1"/>
      <c r="O23" s="1"/>
      <c r="P23" s="1"/>
      <c r="Q23" s="1"/>
      <c r="R23" s="1"/>
      <c r="S23" s="1"/>
      <c r="T23" s="1"/>
      <c r="U23" s="1"/>
      <c r="V23" s="1"/>
    </row>
    <row r="24" spans="1:22" ht="15.75" customHeight="1">
      <c r="A24" s="57"/>
      <c r="B24" s="261"/>
      <c r="C24" s="261"/>
      <c r="D24" s="261"/>
      <c r="E24" s="261"/>
      <c r="F24" s="261"/>
      <c r="G24" s="261"/>
      <c r="H24" s="261"/>
      <c r="I24" s="261"/>
      <c r="J24" s="1"/>
      <c r="K24" s="1"/>
      <c r="L24" s="1"/>
      <c r="M24" s="1"/>
      <c r="N24" s="1"/>
      <c r="O24" s="1"/>
      <c r="P24" s="1"/>
      <c r="Q24" s="1"/>
      <c r="R24" s="1"/>
      <c r="S24" s="1"/>
      <c r="T24" s="1"/>
      <c r="U24" s="1"/>
      <c r="V24" s="1"/>
    </row>
    <row r="25" spans="1:22" ht="15.75" customHeight="1">
      <c r="A25" s="57" t="s">
        <v>684</v>
      </c>
      <c r="B25" s="262">
        <v>0</v>
      </c>
      <c r="C25" s="262">
        <v>0</v>
      </c>
      <c r="D25" s="262">
        <v>0</v>
      </c>
      <c r="E25" s="262">
        <v>0</v>
      </c>
      <c r="F25" s="262">
        <v>0</v>
      </c>
      <c r="G25" s="262">
        <v>0</v>
      </c>
      <c r="H25" s="262">
        <v>0</v>
      </c>
      <c r="I25" s="262">
        <v>0</v>
      </c>
      <c r="J25" s="57"/>
      <c r="K25" s="57"/>
      <c r="L25" s="57"/>
      <c r="M25" s="57"/>
      <c r="N25" s="57"/>
      <c r="O25" s="57"/>
      <c r="P25" s="57"/>
      <c r="Q25" s="57"/>
      <c r="R25" s="57"/>
      <c r="S25" s="57"/>
      <c r="T25" s="1"/>
      <c r="U25" s="1"/>
      <c r="V25" s="1"/>
    </row>
    <row r="26" spans="1:22" ht="15.75" customHeight="1">
      <c r="A26" s="57" t="s">
        <v>685</v>
      </c>
      <c r="B26" s="262">
        <v>0</v>
      </c>
      <c r="C26" s="262">
        <v>0</v>
      </c>
      <c r="D26" s="262">
        <v>0</v>
      </c>
      <c r="E26" s="262">
        <v>0</v>
      </c>
      <c r="F26" s="262">
        <v>0</v>
      </c>
      <c r="G26" s="262">
        <v>0</v>
      </c>
      <c r="H26" s="262">
        <v>0</v>
      </c>
      <c r="I26" s="262">
        <v>0</v>
      </c>
      <c r="J26" s="57"/>
      <c r="K26" s="57"/>
      <c r="L26" s="57"/>
      <c r="M26" s="57"/>
      <c r="N26" s="57"/>
      <c r="O26" s="57"/>
      <c r="P26" s="57"/>
      <c r="Q26" s="57"/>
      <c r="R26" s="57"/>
      <c r="S26" s="57"/>
      <c r="T26" s="1"/>
      <c r="U26" s="1"/>
      <c r="V26" s="1"/>
    </row>
    <row r="27" spans="1:22" ht="15.75" customHeight="1">
      <c r="A27" s="57" t="s">
        <v>686</v>
      </c>
      <c r="B27" s="262">
        <v>0</v>
      </c>
      <c r="C27" s="262">
        <v>0</v>
      </c>
      <c r="D27" s="262">
        <v>0</v>
      </c>
      <c r="E27" s="262">
        <v>0</v>
      </c>
      <c r="F27" s="262">
        <v>0</v>
      </c>
      <c r="G27" s="262">
        <v>0</v>
      </c>
      <c r="H27" s="262">
        <v>0</v>
      </c>
      <c r="I27" s="262">
        <v>0</v>
      </c>
      <c r="J27" s="1"/>
      <c r="K27" s="1"/>
      <c r="L27" s="1"/>
      <c r="M27" s="1"/>
      <c r="N27" s="1"/>
      <c r="O27" s="1"/>
      <c r="P27" s="1"/>
      <c r="Q27" s="1"/>
      <c r="R27" s="1"/>
      <c r="S27" s="1"/>
      <c r="T27" s="1"/>
      <c r="U27" s="1"/>
      <c r="V27" s="1"/>
    </row>
    <row r="28" spans="1:22" ht="15.75" customHeight="1">
      <c r="A28" s="147"/>
      <c r="B28" s="264"/>
      <c r="C28" s="218"/>
      <c r="D28" s="218"/>
      <c r="E28" s="264"/>
      <c r="F28" s="264"/>
      <c r="G28" s="264"/>
      <c r="H28" s="264"/>
      <c r="I28" s="264"/>
      <c r="J28" s="1"/>
      <c r="K28" s="1"/>
      <c r="L28" s="1"/>
      <c r="M28" s="1"/>
      <c r="N28" s="1"/>
      <c r="O28" s="1"/>
      <c r="P28" s="1"/>
      <c r="Q28" s="1"/>
      <c r="R28" s="1"/>
      <c r="S28" s="1"/>
      <c r="T28" s="1"/>
      <c r="U28" s="1"/>
      <c r="V28" s="1"/>
    </row>
    <row r="29" spans="1:22" ht="15.75" customHeight="1">
      <c r="A29" s="149" t="s">
        <v>661</v>
      </c>
      <c r="B29" s="266">
        <v>0</v>
      </c>
      <c r="C29" s="273">
        <v>0</v>
      </c>
      <c r="D29" s="273">
        <v>0</v>
      </c>
      <c r="E29" s="266">
        <v>0</v>
      </c>
      <c r="F29" s="266">
        <v>0</v>
      </c>
      <c r="G29" s="266">
        <v>0</v>
      </c>
      <c r="H29" s="266">
        <v>0</v>
      </c>
      <c r="I29" s="274">
        <v>0</v>
      </c>
      <c r="J29" s="154"/>
      <c r="K29" s="154"/>
      <c r="L29" s="154"/>
      <c r="M29" s="154"/>
      <c r="N29" s="154"/>
      <c r="O29" s="154"/>
      <c r="P29" s="154"/>
      <c r="Q29" s="154"/>
      <c r="R29" s="154"/>
      <c r="S29" s="154"/>
      <c r="T29" s="1"/>
      <c r="U29" s="1"/>
      <c r="V29" s="1"/>
    </row>
    <row r="30" spans="1:22" ht="15.75" customHeight="1">
      <c r="A30" s="153"/>
      <c r="B30" s="261"/>
      <c r="C30" s="218"/>
      <c r="D30" s="275">
        <v>0</v>
      </c>
      <c r="E30" s="261"/>
      <c r="F30" s="276">
        <v>0</v>
      </c>
      <c r="G30" s="261"/>
      <c r="H30" s="276">
        <v>0</v>
      </c>
      <c r="I30" s="277"/>
      <c r="J30" s="1"/>
      <c r="K30" s="1"/>
      <c r="L30" s="1"/>
      <c r="M30" s="1"/>
      <c r="N30" s="1"/>
      <c r="O30" s="1"/>
      <c r="P30" s="1"/>
      <c r="Q30" s="1"/>
      <c r="R30" s="1"/>
      <c r="S30" s="1"/>
      <c r="T30" s="1"/>
      <c r="U30" s="1"/>
      <c r="V30" s="1"/>
    </row>
    <row r="31" spans="1:22" ht="15.75" customHeight="1">
      <c r="A31" s="153" t="s">
        <v>662</v>
      </c>
      <c r="B31" s="281">
        <v>0</v>
      </c>
      <c r="C31" s="218"/>
      <c r="D31" s="280">
        <v>0</v>
      </c>
      <c r="E31" s="269"/>
      <c r="F31" s="269"/>
      <c r="G31" s="269"/>
      <c r="H31" s="269"/>
      <c r="I31" s="277"/>
      <c r="J31" s="1"/>
      <c r="K31" s="1"/>
      <c r="L31" s="1"/>
      <c r="M31" s="1"/>
      <c r="N31" s="1"/>
      <c r="O31" s="1"/>
      <c r="P31" s="1"/>
      <c r="Q31" s="1"/>
      <c r="R31" s="1"/>
      <c r="S31" s="1"/>
      <c r="T31" s="1"/>
      <c r="U31" s="1"/>
      <c r="V31" s="1"/>
    </row>
    <row r="32" spans="1:22" ht="15.75" customHeight="1">
      <c r="A32" s="153"/>
      <c r="B32" s="269"/>
      <c r="C32" s="280"/>
      <c r="D32" s="218"/>
      <c r="E32" s="261"/>
      <c r="F32" s="261"/>
      <c r="G32" s="261"/>
      <c r="H32" s="261"/>
      <c r="I32" s="270"/>
      <c r="J32" s="154"/>
      <c r="K32" s="154"/>
      <c r="L32" s="154"/>
      <c r="M32" s="154"/>
      <c r="N32" s="154"/>
      <c r="O32" s="154"/>
      <c r="P32" s="154"/>
      <c r="Q32" s="154"/>
      <c r="R32" s="154"/>
      <c r="S32" s="154"/>
      <c r="T32" s="1"/>
      <c r="U32" s="1"/>
      <c r="V32" s="1"/>
    </row>
    <row r="33" spans="1:22" ht="15.75" customHeight="1">
      <c r="A33" s="153"/>
      <c r="B33" s="154"/>
      <c r="C33" s="187"/>
      <c r="D33" s="187"/>
      <c r="E33" s="154"/>
      <c r="F33" s="154"/>
      <c r="G33" s="154"/>
      <c r="H33" s="154"/>
      <c r="I33" s="155"/>
      <c r="J33" s="154"/>
      <c r="K33" s="154"/>
      <c r="L33" s="154"/>
      <c r="M33" s="154"/>
      <c r="N33" s="154"/>
      <c r="O33" s="154"/>
      <c r="P33" s="154"/>
      <c r="Q33" s="154"/>
      <c r="R33" s="154"/>
      <c r="S33" s="154"/>
      <c r="T33" s="1"/>
      <c r="U33" s="1"/>
      <c r="V33" s="1"/>
    </row>
    <row r="34" spans="1:22" ht="15.75" customHeight="1">
      <c r="A34" s="386" t="s">
        <v>663</v>
      </c>
      <c r="B34" s="166">
        <v>0</v>
      </c>
      <c r="C34" s="191"/>
      <c r="D34" s="147"/>
      <c r="E34" s="147"/>
      <c r="F34" s="147"/>
      <c r="G34" s="147"/>
      <c r="H34" s="147"/>
      <c r="I34" s="272"/>
      <c r="J34" s="1"/>
      <c r="K34" s="1"/>
      <c r="L34" s="1"/>
      <c r="M34" s="1"/>
      <c r="N34" s="1"/>
      <c r="O34" s="1"/>
      <c r="P34" s="1"/>
      <c r="Q34" s="1"/>
      <c r="R34" s="1"/>
      <c r="S34" s="1"/>
      <c r="T34" s="1"/>
      <c r="U34" s="1"/>
      <c r="V34" s="1"/>
    </row>
    <row r="35" spans="1:22" ht="15.75" customHeight="1">
      <c r="A35" s="57"/>
      <c r="B35" s="57"/>
      <c r="C35" s="57"/>
      <c r="D35" s="57"/>
      <c r="E35" s="57"/>
      <c r="F35" s="57"/>
      <c r="G35" s="57"/>
      <c r="H35" s="57"/>
      <c r="I35" s="57"/>
      <c r="J35" s="1"/>
      <c r="K35" s="1"/>
      <c r="L35" s="1"/>
      <c r="M35" s="1"/>
      <c r="N35" s="1"/>
      <c r="O35" s="1"/>
      <c r="P35" s="1"/>
      <c r="Q35" s="1"/>
      <c r="R35" s="1"/>
      <c r="S35" s="1"/>
      <c r="T35" s="1"/>
      <c r="U35" s="1"/>
      <c r="V35" s="1"/>
    </row>
    <row r="36" spans="1:22" ht="15.75" customHeight="1">
      <c r="A36" s="143" t="s">
        <v>532</v>
      </c>
      <c r="B36" s="259" t="s">
        <v>8334</v>
      </c>
      <c r="C36" s="259" t="s">
        <v>8335</v>
      </c>
      <c r="D36" s="259" t="s">
        <v>8338</v>
      </c>
      <c r="E36" s="259" t="s">
        <v>8339</v>
      </c>
      <c r="F36" s="259" t="s">
        <v>8340</v>
      </c>
      <c r="G36" s="259" t="s">
        <v>8341</v>
      </c>
      <c r="H36" s="259" t="s">
        <v>8342</v>
      </c>
      <c r="I36" s="259" t="s">
        <v>8343</v>
      </c>
      <c r="J36" s="102"/>
      <c r="K36" s="144" t="s">
        <v>652</v>
      </c>
      <c r="L36" s="102" t="s">
        <v>8336</v>
      </c>
      <c r="M36" s="102" t="s">
        <v>8335</v>
      </c>
      <c r="N36" s="102" t="s">
        <v>8338</v>
      </c>
      <c r="O36" s="102" t="s">
        <v>8339</v>
      </c>
      <c r="P36" s="102" t="s">
        <v>8340</v>
      </c>
      <c r="Q36" s="194" t="s">
        <v>8341</v>
      </c>
      <c r="R36" s="259" t="s">
        <v>8342</v>
      </c>
      <c r="S36" s="259" t="s">
        <v>8343</v>
      </c>
      <c r="T36" s="1"/>
      <c r="U36" s="1"/>
      <c r="V36" s="1"/>
    </row>
    <row r="37" spans="1:22" ht="15.75" customHeight="1">
      <c r="A37" s="57" t="s">
        <v>687</v>
      </c>
      <c r="B37" s="57" t="s">
        <v>168</v>
      </c>
      <c r="C37" s="57" t="s">
        <v>168</v>
      </c>
      <c r="D37" s="57" t="s">
        <v>168</v>
      </c>
      <c r="E37" s="57" t="s">
        <v>168</v>
      </c>
      <c r="F37" s="57" t="s">
        <v>168</v>
      </c>
      <c r="G37" s="57" t="s">
        <v>168</v>
      </c>
      <c r="H37" s="57" t="s">
        <v>168</v>
      </c>
      <c r="I37" s="57" t="s">
        <v>168</v>
      </c>
      <c r="J37" s="1"/>
      <c r="K37" s="57" t="s">
        <v>688</v>
      </c>
      <c r="L37" s="1" t="s">
        <v>247</v>
      </c>
      <c r="M37" s="1" t="s">
        <v>247</v>
      </c>
      <c r="N37" s="1" t="s">
        <v>247</v>
      </c>
      <c r="O37" s="1" t="s">
        <v>247</v>
      </c>
      <c r="P37" s="1" t="s">
        <v>247</v>
      </c>
      <c r="Q37" s="1" t="s">
        <v>247</v>
      </c>
      <c r="R37" s="1" t="s">
        <v>247</v>
      </c>
      <c r="S37" s="1" t="s">
        <v>247</v>
      </c>
      <c r="T37" s="1"/>
      <c r="U37" s="1"/>
      <c r="V37" s="1"/>
    </row>
    <row r="38" spans="1:22" ht="15.75" customHeight="1">
      <c r="A38" s="57" t="s">
        <v>689</v>
      </c>
      <c r="B38" s="57" t="s">
        <v>168</v>
      </c>
      <c r="C38" s="57" t="s">
        <v>166</v>
      </c>
      <c r="D38" s="57" t="s">
        <v>168</v>
      </c>
      <c r="E38" s="57" t="s">
        <v>166</v>
      </c>
      <c r="F38" s="57" t="s">
        <v>168</v>
      </c>
      <c r="G38" s="57" t="s">
        <v>166</v>
      </c>
      <c r="H38" s="57" t="s">
        <v>168</v>
      </c>
      <c r="I38" s="57" t="s">
        <v>166</v>
      </c>
      <c r="J38" s="1"/>
      <c r="K38" s="1" t="s">
        <v>690</v>
      </c>
      <c r="L38" s="1" t="s">
        <v>247</v>
      </c>
      <c r="M38" s="1" t="s">
        <v>247</v>
      </c>
      <c r="N38" s="1" t="s">
        <v>247</v>
      </c>
      <c r="O38" s="1" t="s">
        <v>247</v>
      </c>
      <c r="P38" s="1" t="s">
        <v>247</v>
      </c>
      <c r="Q38" s="1" t="s">
        <v>247</v>
      </c>
      <c r="R38" s="1" t="s">
        <v>247</v>
      </c>
      <c r="S38" s="1" t="s">
        <v>247</v>
      </c>
      <c r="T38" s="1"/>
      <c r="U38" s="1"/>
      <c r="V38" s="1"/>
    </row>
    <row r="39" spans="1:22" ht="15.75" customHeight="1">
      <c r="A39" s="57" t="s">
        <v>691</v>
      </c>
      <c r="B39" s="57" t="s">
        <v>884</v>
      </c>
      <c r="C39" s="57" t="s">
        <v>884</v>
      </c>
      <c r="D39" s="57" t="s">
        <v>884</v>
      </c>
      <c r="E39" s="57" t="s">
        <v>884</v>
      </c>
      <c r="F39" s="57" t="s">
        <v>884</v>
      </c>
      <c r="G39" s="57" t="s">
        <v>884</v>
      </c>
      <c r="H39" s="57" t="s">
        <v>884</v>
      </c>
      <c r="I39" s="57" t="s">
        <v>884</v>
      </c>
      <c r="J39" s="2"/>
      <c r="K39" s="197" t="s">
        <v>694</v>
      </c>
      <c r="L39" s="2"/>
      <c r="M39" s="2"/>
      <c r="N39" s="1"/>
      <c r="O39" s="1"/>
      <c r="P39" s="1"/>
      <c r="Q39" s="1"/>
      <c r="R39" s="1"/>
      <c r="S39" s="1"/>
      <c r="T39" s="1"/>
      <c r="U39" s="1"/>
      <c r="V39" s="1"/>
    </row>
    <row r="40" spans="1:22" ht="15.75" customHeight="1">
      <c r="A40" s="57" t="s">
        <v>695</v>
      </c>
      <c r="B40" s="57" t="s">
        <v>8344</v>
      </c>
      <c r="C40" s="57" t="s">
        <v>8345</v>
      </c>
      <c r="D40" s="57" t="s">
        <v>8344</v>
      </c>
      <c r="E40" s="57" t="s">
        <v>8346</v>
      </c>
      <c r="F40" s="57" t="s">
        <v>8344</v>
      </c>
      <c r="G40" s="57" t="s">
        <v>8346</v>
      </c>
      <c r="H40" s="57" t="s">
        <v>8344</v>
      </c>
      <c r="I40" s="57" t="s">
        <v>8346</v>
      </c>
      <c r="J40" s="2"/>
      <c r="K40" s="2" t="s">
        <v>698</v>
      </c>
      <c r="L40" s="2"/>
      <c r="M40" s="2"/>
      <c r="N40" s="1"/>
      <c r="O40" s="1"/>
      <c r="P40" s="1"/>
      <c r="Q40" s="1"/>
      <c r="R40" s="1"/>
      <c r="S40" s="1"/>
      <c r="T40" s="1"/>
      <c r="U40" s="1"/>
      <c r="V40" s="1"/>
    </row>
    <row r="41" spans="1:22" ht="15.75" customHeight="1">
      <c r="A41" s="57" t="s">
        <v>658</v>
      </c>
      <c r="B41" s="57">
        <v>23</v>
      </c>
      <c r="C41" s="57">
        <v>23</v>
      </c>
      <c r="D41" s="57">
        <v>23</v>
      </c>
      <c r="E41" s="57">
        <v>23</v>
      </c>
      <c r="F41" s="57">
        <v>23</v>
      </c>
      <c r="G41" s="57">
        <v>23</v>
      </c>
      <c r="H41" s="57">
        <v>23</v>
      </c>
      <c r="I41" s="57">
        <v>23</v>
      </c>
      <c r="J41" s="1"/>
      <c r="K41" s="1"/>
      <c r="L41" s="1"/>
      <c r="M41" s="1"/>
      <c r="N41" s="1"/>
      <c r="O41" s="1"/>
      <c r="P41" s="1"/>
      <c r="Q41" s="1"/>
      <c r="R41" s="1"/>
      <c r="S41" s="1"/>
      <c r="T41" s="1"/>
      <c r="U41" s="1"/>
      <c r="V41" s="1"/>
    </row>
    <row r="42" spans="1:22" ht="15.75" customHeight="1">
      <c r="A42" s="57"/>
      <c r="B42" s="261"/>
      <c r="C42" s="261"/>
      <c r="D42" s="261"/>
      <c r="E42" s="261"/>
      <c r="F42" s="261"/>
      <c r="G42" s="261"/>
      <c r="H42" s="261"/>
      <c r="I42" s="261"/>
      <c r="J42" s="1"/>
      <c r="K42" s="1"/>
      <c r="L42" s="1"/>
      <c r="M42" s="1"/>
      <c r="N42" s="1"/>
      <c r="O42" s="1"/>
      <c r="P42" s="1"/>
      <c r="Q42" s="1"/>
      <c r="R42" s="1"/>
      <c r="S42" s="1"/>
      <c r="T42" s="1"/>
      <c r="U42" s="1"/>
      <c r="V42" s="1"/>
    </row>
    <row r="43" spans="1:22" ht="15.75" customHeight="1">
      <c r="A43" s="57"/>
      <c r="B43" s="261"/>
      <c r="C43" s="261"/>
      <c r="D43" s="261"/>
      <c r="E43" s="261"/>
      <c r="F43" s="261"/>
      <c r="G43" s="261"/>
      <c r="H43" s="261"/>
      <c r="I43" s="261"/>
      <c r="J43" s="1"/>
      <c r="K43" s="1"/>
      <c r="L43" s="1"/>
      <c r="M43" s="1"/>
      <c r="N43" s="1"/>
      <c r="O43" s="1"/>
      <c r="P43" s="1"/>
      <c r="Q43" s="1"/>
      <c r="R43" s="1"/>
      <c r="S43" s="1"/>
      <c r="T43" s="1"/>
      <c r="U43" s="1"/>
      <c r="V43" s="1"/>
    </row>
    <row r="44" spans="1:22" ht="15.75" customHeight="1">
      <c r="A44" s="57" t="s">
        <v>699</v>
      </c>
      <c r="B44" s="262">
        <v>0</v>
      </c>
      <c r="C44" s="262">
        <v>0</v>
      </c>
      <c r="D44" s="262">
        <v>0</v>
      </c>
      <c r="E44" s="262">
        <v>0</v>
      </c>
      <c r="F44" s="262">
        <v>0</v>
      </c>
      <c r="G44" s="262">
        <v>0</v>
      </c>
      <c r="H44" s="262">
        <v>0</v>
      </c>
      <c r="I44" s="262">
        <v>0</v>
      </c>
      <c r="J44" s="57"/>
      <c r="K44" s="57"/>
      <c r="L44" s="57"/>
      <c r="M44" s="57"/>
      <c r="N44" s="57"/>
      <c r="O44" s="57"/>
      <c r="P44" s="57"/>
      <c r="Q44" s="57"/>
      <c r="R44" s="57"/>
      <c r="S44" s="57"/>
      <c r="T44" s="1"/>
      <c r="U44" s="1"/>
      <c r="V44" s="1"/>
    </row>
    <row r="45" spans="1:22" ht="15.75" customHeight="1">
      <c r="A45" s="57" t="s">
        <v>700</v>
      </c>
      <c r="B45" s="262">
        <v>0</v>
      </c>
      <c r="C45" s="262">
        <v>50</v>
      </c>
      <c r="D45" s="262">
        <v>0</v>
      </c>
      <c r="E45" s="262">
        <v>50</v>
      </c>
      <c r="F45" s="262">
        <v>0</v>
      </c>
      <c r="G45" s="262">
        <v>50</v>
      </c>
      <c r="H45" s="262">
        <v>0</v>
      </c>
      <c r="I45" s="262">
        <v>50</v>
      </c>
      <c r="J45" s="57"/>
      <c r="K45" s="57"/>
      <c r="L45" s="57"/>
      <c r="M45" s="57"/>
      <c r="N45" s="57"/>
      <c r="O45" s="57"/>
      <c r="P45" s="57"/>
      <c r="Q45" s="57"/>
      <c r="R45" s="57"/>
      <c r="S45" s="57"/>
      <c r="T45" s="1"/>
      <c r="U45" s="1"/>
      <c r="V45" s="1"/>
    </row>
    <row r="46" spans="1:22" ht="15.75" customHeight="1">
      <c r="A46" s="147"/>
      <c r="B46" s="264"/>
      <c r="C46" s="218"/>
      <c r="D46" s="218"/>
      <c r="E46" s="264"/>
      <c r="F46" s="264"/>
      <c r="G46" s="264"/>
      <c r="H46" s="264"/>
      <c r="I46" s="264"/>
      <c r="J46" s="1"/>
      <c r="K46" s="1"/>
      <c r="L46" s="1"/>
      <c r="M46" s="1"/>
      <c r="N46" s="1"/>
      <c r="O46" s="1"/>
      <c r="P46" s="1"/>
      <c r="Q46" s="1"/>
      <c r="R46" s="1"/>
      <c r="S46" s="1"/>
      <c r="T46" s="1"/>
      <c r="U46" s="1"/>
      <c r="V46" s="1"/>
    </row>
    <row r="47" spans="1:22" ht="15.75" customHeight="1">
      <c r="A47" s="149" t="s">
        <v>661</v>
      </c>
      <c r="B47" s="266">
        <v>0</v>
      </c>
      <c r="C47" s="273">
        <v>25</v>
      </c>
      <c r="D47" s="273">
        <v>0</v>
      </c>
      <c r="E47" s="266">
        <v>25</v>
      </c>
      <c r="F47" s="266">
        <v>0</v>
      </c>
      <c r="G47" s="266">
        <v>25</v>
      </c>
      <c r="H47" s="266">
        <v>0</v>
      </c>
      <c r="I47" s="274">
        <v>25</v>
      </c>
      <c r="J47" s="154"/>
      <c r="K47" s="154"/>
      <c r="L47" s="154"/>
      <c r="M47" s="154"/>
      <c r="N47" s="154"/>
      <c r="O47" s="154"/>
      <c r="P47" s="154"/>
      <c r="Q47" s="154"/>
      <c r="R47" s="1"/>
      <c r="S47" s="1"/>
      <c r="T47" s="1"/>
    </row>
    <row r="48" spans="1:22" ht="15.75" customHeight="1">
      <c r="A48" s="153"/>
      <c r="B48" s="269"/>
      <c r="C48" s="280"/>
      <c r="D48" s="275">
        <v>12.5</v>
      </c>
      <c r="E48" s="261"/>
      <c r="F48" s="276">
        <v>12.5</v>
      </c>
      <c r="G48" s="261"/>
      <c r="H48" s="276">
        <v>12.5</v>
      </c>
      <c r="I48" s="270"/>
      <c r="J48" s="154"/>
      <c r="K48" s="154"/>
      <c r="L48" s="154"/>
      <c r="M48" s="154"/>
      <c r="N48" s="154"/>
      <c r="O48" s="154"/>
      <c r="P48" s="154"/>
      <c r="Q48" s="154"/>
      <c r="R48" s="1"/>
      <c r="S48" s="1"/>
      <c r="T48" s="1"/>
    </row>
    <row r="49" spans="1:24" ht="15.75" customHeight="1">
      <c r="A49" s="153" t="s">
        <v>662</v>
      </c>
      <c r="B49" s="281">
        <v>12.5</v>
      </c>
      <c r="C49" s="218"/>
      <c r="D49" s="280">
        <v>12.5</v>
      </c>
      <c r="E49" s="261"/>
      <c r="F49" s="261"/>
      <c r="G49" s="261"/>
      <c r="H49" s="261"/>
      <c r="I49" s="277"/>
      <c r="J49" s="1"/>
      <c r="K49" s="1"/>
      <c r="L49" s="1"/>
      <c r="M49" s="1"/>
      <c r="N49" s="1"/>
      <c r="O49" s="1"/>
      <c r="P49" s="1"/>
      <c r="Q49" s="1"/>
      <c r="R49" s="1"/>
      <c r="S49" s="1"/>
      <c r="T49" s="1"/>
    </row>
    <row r="50" spans="1:24" ht="15.75" customHeight="1">
      <c r="A50" s="153"/>
      <c r="B50" s="154"/>
      <c r="C50" s="187"/>
      <c r="D50" s="187"/>
      <c r="E50" s="154"/>
      <c r="F50" s="154"/>
      <c r="G50" s="154"/>
      <c r="H50" s="154"/>
      <c r="I50" s="155"/>
      <c r="J50" s="154"/>
      <c r="K50" s="154"/>
      <c r="L50" s="154"/>
      <c r="M50" s="154"/>
      <c r="N50" s="154"/>
      <c r="O50" s="154"/>
      <c r="P50" s="154"/>
      <c r="Q50" s="154"/>
      <c r="R50" s="154"/>
      <c r="S50" s="154"/>
      <c r="T50" s="1"/>
      <c r="U50" s="1"/>
      <c r="V50" s="1"/>
    </row>
    <row r="51" spans="1:24" ht="15.75" customHeight="1">
      <c r="A51" s="386" t="s">
        <v>663</v>
      </c>
      <c r="B51" s="166">
        <v>12.5</v>
      </c>
      <c r="C51" s="147"/>
      <c r="D51" s="147"/>
      <c r="E51" s="147"/>
      <c r="F51" s="147"/>
      <c r="G51" s="147"/>
      <c r="H51" s="147"/>
      <c r="I51" s="272"/>
      <c r="J51" s="1"/>
      <c r="K51" s="1"/>
      <c r="L51" s="1"/>
      <c r="M51" s="1"/>
      <c r="N51" s="1"/>
      <c r="O51" s="1"/>
      <c r="P51" s="1"/>
      <c r="Q51" s="1"/>
      <c r="R51" s="1"/>
      <c r="S51" s="1"/>
      <c r="T51" s="1"/>
      <c r="U51" s="1"/>
      <c r="V51" s="1"/>
    </row>
    <row r="52" spans="1:24" ht="15.75" customHeight="1">
      <c r="A52" s="57"/>
      <c r="B52" s="57"/>
      <c r="C52" s="57"/>
      <c r="D52" s="57"/>
      <c r="E52" s="57"/>
      <c r="F52" s="57"/>
      <c r="G52" s="57"/>
      <c r="H52" s="57"/>
      <c r="I52" s="57"/>
      <c r="J52" s="57"/>
      <c r="K52" s="57"/>
      <c r="L52" s="1"/>
      <c r="M52" s="1"/>
      <c r="N52" s="1"/>
      <c r="O52" s="1"/>
      <c r="P52" s="1"/>
      <c r="Q52" s="1"/>
      <c r="R52" s="1"/>
      <c r="S52" s="1"/>
      <c r="T52" s="1"/>
      <c r="U52" s="1"/>
      <c r="V52" s="1"/>
      <c r="W52" s="1"/>
      <c r="X52" s="1"/>
    </row>
    <row r="53" spans="1:24" ht="15.75" customHeight="1">
      <c r="A53" s="143" t="s">
        <v>535</v>
      </c>
      <c r="B53" s="259" t="s">
        <v>8334</v>
      </c>
      <c r="C53" s="259" t="s">
        <v>8335</v>
      </c>
      <c r="D53" s="259" t="s">
        <v>8338</v>
      </c>
      <c r="E53" s="259" t="s">
        <v>8339</v>
      </c>
      <c r="F53" s="259" t="s">
        <v>8340</v>
      </c>
      <c r="G53" s="259" t="s">
        <v>8341</v>
      </c>
      <c r="H53" s="259" t="s">
        <v>8342</v>
      </c>
      <c r="I53" s="259" t="s">
        <v>8343</v>
      </c>
      <c r="J53" s="102"/>
      <c r="K53" s="144" t="s">
        <v>652</v>
      </c>
      <c r="L53" s="102" t="s">
        <v>8336</v>
      </c>
      <c r="M53" s="102" t="s">
        <v>8335</v>
      </c>
      <c r="N53" s="102" t="s">
        <v>8338</v>
      </c>
      <c r="O53" s="102" t="s">
        <v>8339</v>
      </c>
      <c r="P53" s="102" t="s">
        <v>8340</v>
      </c>
      <c r="Q53" s="194" t="s">
        <v>8341</v>
      </c>
      <c r="R53" s="259" t="s">
        <v>8342</v>
      </c>
      <c r="S53" s="259" t="s">
        <v>8343</v>
      </c>
      <c r="T53" s="1"/>
      <c r="U53" s="1"/>
      <c r="V53" s="1"/>
    </row>
    <row r="54" spans="1:24" ht="12.75">
      <c r="A54" s="57" t="s">
        <v>701</v>
      </c>
      <c r="B54" s="57" t="s">
        <v>168</v>
      </c>
      <c r="C54" s="57" t="s">
        <v>165</v>
      </c>
      <c r="D54" s="57" t="s">
        <v>168</v>
      </c>
      <c r="E54" s="57" t="s">
        <v>165</v>
      </c>
      <c r="F54" s="57" t="s">
        <v>168</v>
      </c>
      <c r="G54" s="57" t="s">
        <v>165</v>
      </c>
      <c r="H54" s="57" t="s">
        <v>168</v>
      </c>
      <c r="I54" s="57" t="s">
        <v>165</v>
      </c>
      <c r="J54" s="1"/>
      <c r="K54" s="57" t="s">
        <v>702</v>
      </c>
      <c r="L54" s="1" t="s">
        <v>247</v>
      </c>
      <c r="M54" s="1" t="s">
        <v>247</v>
      </c>
      <c r="N54" s="1" t="s">
        <v>247</v>
      </c>
      <c r="O54" s="1" t="s">
        <v>247</v>
      </c>
      <c r="P54" s="1" t="s">
        <v>247</v>
      </c>
      <c r="Q54" s="1" t="s">
        <v>247</v>
      </c>
      <c r="R54" s="1" t="s">
        <v>247</v>
      </c>
      <c r="S54" s="1" t="s">
        <v>247</v>
      </c>
      <c r="T54" s="1"/>
      <c r="U54" s="1"/>
      <c r="V54" s="1"/>
    </row>
    <row r="55" spans="1:24" ht="12.75">
      <c r="A55" s="57" t="s">
        <v>703</v>
      </c>
      <c r="B55" s="57" t="s">
        <v>168</v>
      </c>
      <c r="C55" s="57" t="s">
        <v>168</v>
      </c>
      <c r="D55" s="57" t="s">
        <v>168</v>
      </c>
      <c r="E55" s="57" t="s">
        <v>168</v>
      </c>
      <c r="F55" s="57" t="s">
        <v>168</v>
      </c>
      <c r="G55" s="57" t="s">
        <v>168</v>
      </c>
      <c r="H55" s="57" t="s">
        <v>168</v>
      </c>
      <c r="I55" s="57" t="s">
        <v>168</v>
      </c>
      <c r="J55" s="1"/>
      <c r="K55" s="1" t="s">
        <v>704</v>
      </c>
      <c r="L55" s="1" t="s">
        <v>247</v>
      </c>
      <c r="M55" s="1" t="s">
        <v>247</v>
      </c>
      <c r="N55" s="1" t="s">
        <v>247</v>
      </c>
      <c r="O55" s="1" t="s">
        <v>247</v>
      </c>
      <c r="P55" s="1" t="s">
        <v>247</v>
      </c>
      <c r="Q55" s="1" t="s">
        <v>247</v>
      </c>
      <c r="R55" s="1" t="s">
        <v>247</v>
      </c>
      <c r="S55" s="1" t="s">
        <v>247</v>
      </c>
      <c r="T55" s="1"/>
      <c r="U55" s="1"/>
      <c r="V55" s="1"/>
    </row>
    <row r="56" spans="1:24" ht="12.75">
      <c r="A56" s="57" t="s">
        <v>705</v>
      </c>
      <c r="B56" s="57" t="s">
        <v>168</v>
      </c>
      <c r="C56" s="57" t="s">
        <v>168</v>
      </c>
      <c r="D56" s="57" t="s">
        <v>168</v>
      </c>
      <c r="E56" s="57" t="s">
        <v>168</v>
      </c>
      <c r="F56" s="57" t="s">
        <v>168</v>
      </c>
      <c r="G56" s="57" t="s">
        <v>168</v>
      </c>
      <c r="H56" s="57" t="s">
        <v>168</v>
      </c>
      <c r="I56" s="57" t="s">
        <v>168</v>
      </c>
      <c r="J56" s="1"/>
      <c r="K56" s="1" t="s">
        <v>706</v>
      </c>
      <c r="L56" s="2" t="s">
        <v>247</v>
      </c>
      <c r="M56" s="2" t="s">
        <v>247</v>
      </c>
      <c r="N56" s="1" t="s">
        <v>247</v>
      </c>
      <c r="O56" s="1" t="s">
        <v>247</v>
      </c>
      <c r="P56" s="1" t="s">
        <v>247</v>
      </c>
      <c r="Q56" s="1" t="s">
        <v>247</v>
      </c>
      <c r="R56" s="1" t="s">
        <v>247</v>
      </c>
      <c r="S56" s="1" t="s">
        <v>247</v>
      </c>
      <c r="T56" s="1"/>
      <c r="U56" s="1"/>
      <c r="V56" s="1"/>
    </row>
    <row r="57" spans="1:24" ht="12.75">
      <c r="A57" s="57" t="s">
        <v>707</v>
      </c>
      <c r="B57" s="57" t="s">
        <v>168</v>
      </c>
      <c r="C57" s="57" t="s">
        <v>168</v>
      </c>
      <c r="D57" s="57" t="s">
        <v>168</v>
      </c>
      <c r="E57" s="57" t="s">
        <v>168</v>
      </c>
      <c r="F57" s="57" t="s">
        <v>168</v>
      </c>
      <c r="G57" s="57" t="s">
        <v>168</v>
      </c>
      <c r="H57" s="57" t="s">
        <v>168</v>
      </c>
      <c r="I57" s="57" t="s">
        <v>168</v>
      </c>
      <c r="J57" s="1"/>
      <c r="K57" s="1" t="s">
        <v>708</v>
      </c>
      <c r="L57" s="2" t="s">
        <v>247</v>
      </c>
      <c r="M57" s="2" t="s">
        <v>247</v>
      </c>
      <c r="N57" s="1" t="s">
        <v>247</v>
      </c>
      <c r="O57" s="1" t="s">
        <v>247</v>
      </c>
      <c r="P57" s="1" t="s">
        <v>247</v>
      </c>
      <c r="Q57" s="1" t="s">
        <v>247</v>
      </c>
      <c r="R57" s="1" t="s">
        <v>247</v>
      </c>
      <c r="S57" s="1" t="s">
        <v>247</v>
      </c>
      <c r="T57" s="1"/>
      <c r="U57" s="1"/>
      <c r="V57" s="1"/>
    </row>
    <row r="58" spans="1:24" ht="12.75">
      <c r="A58" s="57" t="s">
        <v>709</v>
      </c>
      <c r="B58" s="57" t="s">
        <v>168</v>
      </c>
      <c r="C58" s="57" t="s">
        <v>168</v>
      </c>
      <c r="D58" s="57" t="s">
        <v>168</v>
      </c>
      <c r="E58" s="57" t="s">
        <v>168</v>
      </c>
      <c r="F58" s="57" t="s">
        <v>168</v>
      </c>
      <c r="G58" s="57" t="s">
        <v>168</v>
      </c>
      <c r="H58" s="57" t="s">
        <v>168</v>
      </c>
      <c r="I58" s="57" t="s">
        <v>168</v>
      </c>
      <c r="J58" s="1"/>
      <c r="K58" s="1" t="s">
        <v>710</v>
      </c>
      <c r="L58" s="1" t="s">
        <v>247</v>
      </c>
      <c r="M58" s="1" t="s">
        <v>247</v>
      </c>
      <c r="N58" s="1" t="s">
        <v>247</v>
      </c>
      <c r="O58" s="1" t="s">
        <v>247</v>
      </c>
      <c r="P58" s="1" t="s">
        <v>247</v>
      </c>
      <c r="Q58" s="1" t="s">
        <v>247</v>
      </c>
      <c r="R58" s="1" t="s">
        <v>247</v>
      </c>
      <c r="S58" s="1" t="s">
        <v>247</v>
      </c>
      <c r="T58" s="1"/>
      <c r="U58" s="1"/>
      <c r="V58" s="1"/>
    </row>
    <row r="59" spans="1:24" ht="12.75">
      <c r="A59" s="57" t="s">
        <v>711</v>
      </c>
      <c r="B59" s="57" t="s">
        <v>168</v>
      </c>
      <c r="C59" s="57" t="s">
        <v>168</v>
      </c>
      <c r="D59" s="57" t="s">
        <v>168</v>
      </c>
      <c r="E59" s="57" t="s">
        <v>168</v>
      </c>
      <c r="F59" s="57" t="s">
        <v>168</v>
      </c>
      <c r="G59" s="57" t="s">
        <v>168</v>
      </c>
      <c r="H59" s="57" t="s">
        <v>168</v>
      </c>
      <c r="I59" s="57" t="s">
        <v>168</v>
      </c>
      <c r="J59" s="1"/>
      <c r="K59" s="1" t="s">
        <v>712</v>
      </c>
      <c r="L59" s="1" t="s">
        <v>247</v>
      </c>
      <c r="M59" s="1" t="s">
        <v>247</v>
      </c>
      <c r="N59" s="1" t="s">
        <v>247</v>
      </c>
      <c r="O59" s="1" t="s">
        <v>247</v>
      </c>
      <c r="P59" s="1" t="s">
        <v>247</v>
      </c>
      <c r="Q59" s="1" t="s">
        <v>247</v>
      </c>
      <c r="R59" s="1" t="s">
        <v>247</v>
      </c>
      <c r="S59" s="1" t="s">
        <v>247</v>
      </c>
      <c r="T59" s="1"/>
      <c r="U59" s="1"/>
      <c r="V59" s="1"/>
    </row>
    <row r="60" spans="1:24" ht="12.75">
      <c r="A60" s="57" t="s">
        <v>713</v>
      </c>
      <c r="B60" s="57" t="s">
        <v>168</v>
      </c>
      <c r="C60" s="57" t="s">
        <v>168</v>
      </c>
      <c r="D60" s="57" t="s">
        <v>168</v>
      </c>
      <c r="E60" s="57" t="s">
        <v>168</v>
      </c>
      <c r="F60" s="57" t="s">
        <v>168</v>
      </c>
      <c r="G60" s="57" t="s">
        <v>168</v>
      </c>
      <c r="H60" s="57" t="s">
        <v>168</v>
      </c>
      <c r="I60" s="57" t="s">
        <v>168</v>
      </c>
      <c r="J60" s="1"/>
      <c r="K60" s="1" t="s">
        <v>714</v>
      </c>
      <c r="L60" s="1" t="s">
        <v>247</v>
      </c>
      <c r="M60" s="1" t="s">
        <v>247</v>
      </c>
      <c r="N60" s="1" t="s">
        <v>247</v>
      </c>
      <c r="O60" s="1" t="s">
        <v>247</v>
      </c>
      <c r="P60" s="1" t="s">
        <v>247</v>
      </c>
      <c r="Q60" s="1" t="s">
        <v>247</v>
      </c>
      <c r="R60" s="1" t="s">
        <v>247</v>
      </c>
      <c r="S60" s="1" t="s">
        <v>247</v>
      </c>
      <c r="T60" s="1"/>
      <c r="U60" s="1"/>
      <c r="V60" s="1"/>
    </row>
    <row r="61" spans="1:24" ht="12.75">
      <c r="A61" s="57" t="s">
        <v>715</v>
      </c>
      <c r="B61" s="57" t="s">
        <v>168</v>
      </c>
      <c r="C61" s="57" t="s">
        <v>168</v>
      </c>
      <c r="D61" s="57" t="s">
        <v>168</v>
      </c>
      <c r="E61" s="57" t="s">
        <v>168</v>
      </c>
      <c r="F61" s="57" t="s">
        <v>168</v>
      </c>
      <c r="G61" s="57" t="s">
        <v>168</v>
      </c>
      <c r="H61" s="57" t="s">
        <v>168</v>
      </c>
      <c r="I61" s="57" t="s">
        <v>168</v>
      </c>
      <c r="J61" s="1"/>
      <c r="K61" s="1" t="s">
        <v>716</v>
      </c>
      <c r="L61" s="1" t="s">
        <v>247</v>
      </c>
      <c r="M61" s="1" t="s">
        <v>247</v>
      </c>
      <c r="N61" s="1" t="s">
        <v>247</v>
      </c>
      <c r="O61" s="1" t="s">
        <v>247</v>
      </c>
      <c r="P61" s="1" t="s">
        <v>247</v>
      </c>
      <c r="Q61" s="1" t="s">
        <v>247</v>
      </c>
      <c r="R61" s="1" t="s">
        <v>247</v>
      </c>
      <c r="S61" s="1" t="s">
        <v>247</v>
      </c>
      <c r="T61" s="1"/>
      <c r="U61" s="1"/>
      <c r="V61" s="1"/>
    </row>
    <row r="62" spans="1:24" ht="12.75">
      <c r="A62" s="57" t="s">
        <v>717</v>
      </c>
      <c r="B62" s="57" t="s">
        <v>168</v>
      </c>
      <c r="C62" s="57" t="s">
        <v>168</v>
      </c>
      <c r="D62" s="57" t="s">
        <v>168</v>
      </c>
      <c r="E62" s="57" t="s">
        <v>168</v>
      </c>
      <c r="F62" s="57" t="s">
        <v>168</v>
      </c>
      <c r="G62" s="57" t="s">
        <v>168</v>
      </c>
      <c r="H62" s="57" t="s">
        <v>168</v>
      </c>
      <c r="I62" s="57" t="s">
        <v>168</v>
      </c>
      <c r="J62" s="1"/>
      <c r="K62" s="1" t="s">
        <v>718</v>
      </c>
      <c r="L62" s="1" t="s">
        <v>247</v>
      </c>
      <c r="M62" s="1" t="s">
        <v>247</v>
      </c>
      <c r="N62" s="1" t="s">
        <v>247</v>
      </c>
      <c r="O62" s="1" t="s">
        <v>247</v>
      </c>
      <c r="P62" s="1" t="s">
        <v>247</v>
      </c>
      <c r="Q62" s="1" t="s">
        <v>247</v>
      </c>
      <c r="R62" s="1" t="s">
        <v>247</v>
      </c>
      <c r="S62" s="1" t="s">
        <v>247</v>
      </c>
      <c r="T62" s="1"/>
      <c r="U62" s="1"/>
      <c r="V62" s="1"/>
    </row>
    <row r="63" spans="1:24" ht="12.75">
      <c r="A63" s="57" t="s">
        <v>719</v>
      </c>
      <c r="B63" s="57" t="s">
        <v>884</v>
      </c>
      <c r="C63" s="57" t="s">
        <v>8347</v>
      </c>
      <c r="D63" s="57" t="s">
        <v>884</v>
      </c>
      <c r="E63" s="57" t="s">
        <v>8348</v>
      </c>
      <c r="F63" s="57" t="s">
        <v>884</v>
      </c>
      <c r="G63" s="57" t="s">
        <v>8348</v>
      </c>
      <c r="H63" s="57" t="s">
        <v>884</v>
      </c>
      <c r="I63" s="57" t="s">
        <v>8348</v>
      </c>
      <c r="J63" s="2"/>
      <c r="K63" s="197" t="s">
        <v>722</v>
      </c>
      <c r="L63" s="2"/>
      <c r="M63" s="2"/>
      <c r="N63" s="1"/>
      <c r="O63" s="1"/>
      <c r="P63" s="1"/>
      <c r="Q63" s="1"/>
      <c r="R63" s="1"/>
      <c r="S63" s="1"/>
      <c r="T63" s="1"/>
      <c r="U63" s="1"/>
      <c r="V63" s="1"/>
    </row>
    <row r="64" spans="1:24" ht="12.75">
      <c r="A64" s="57" t="s">
        <v>723</v>
      </c>
      <c r="B64" s="57" t="s">
        <v>720</v>
      </c>
      <c r="C64" s="57" t="s">
        <v>720</v>
      </c>
      <c r="D64" s="57" t="s">
        <v>720</v>
      </c>
      <c r="E64" s="57" t="s">
        <v>720</v>
      </c>
      <c r="F64" s="57" t="s">
        <v>720</v>
      </c>
      <c r="G64" s="57" t="s">
        <v>720</v>
      </c>
      <c r="H64" s="57" t="s">
        <v>720</v>
      </c>
      <c r="I64" s="57" t="s">
        <v>720</v>
      </c>
      <c r="J64" s="2"/>
      <c r="K64" s="2" t="s">
        <v>725</v>
      </c>
      <c r="L64" s="2"/>
      <c r="M64" s="2"/>
      <c r="N64" s="1"/>
      <c r="O64" s="1"/>
      <c r="P64" s="1"/>
      <c r="Q64" s="1"/>
      <c r="R64" s="1"/>
      <c r="S64" s="1"/>
      <c r="T64" s="1"/>
      <c r="U64" s="1"/>
      <c r="V64" s="1"/>
    </row>
    <row r="65" spans="1:24" ht="12.75">
      <c r="A65" s="57" t="s">
        <v>726</v>
      </c>
      <c r="B65" s="57" t="s">
        <v>720</v>
      </c>
      <c r="C65" s="57" t="s">
        <v>720</v>
      </c>
      <c r="D65" s="57" t="s">
        <v>720</v>
      </c>
      <c r="E65" s="57" t="s">
        <v>720</v>
      </c>
      <c r="F65" s="57" t="s">
        <v>720</v>
      </c>
      <c r="G65" s="57" t="s">
        <v>720</v>
      </c>
      <c r="H65" s="57" t="s">
        <v>720</v>
      </c>
      <c r="I65" s="57" t="s">
        <v>720</v>
      </c>
      <c r="J65" s="2"/>
      <c r="K65" s="2" t="s">
        <v>727</v>
      </c>
      <c r="L65" s="2"/>
      <c r="M65" s="2"/>
      <c r="N65" s="1"/>
      <c r="O65" s="1"/>
      <c r="P65" s="1"/>
      <c r="Q65" s="1"/>
      <c r="R65" s="1"/>
      <c r="S65" s="1"/>
      <c r="T65" s="1"/>
      <c r="U65" s="1"/>
      <c r="V65" s="1"/>
    </row>
    <row r="66" spans="1:24" ht="12.75">
      <c r="A66" s="57" t="s">
        <v>728</v>
      </c>
      <c r="B66" s="57" t="s">
        <v>720</v>
      </c>
      <c r="C66" s="57" t="s">
        <v>720</v>
      </c>
      <c r="D66" s="57" t="s">
        <v>720</v>
      </c>
      <c r="E66" s="57" t="s">
        <v>720</v>
      </c>
      <c r="F66" s="57" t="s">
        <v>720</v>
      </c>
      <c r="G66" s="57" t="s">
        <v>720</v>
      </c>
      <c r="H66" s="57" t="s">
        <v>720</v>
      </c>
      <c r="I66" s="57" t="s">
        <v>720</v>
      </c>
      <c r="J66" s="2"/>
      <c r="K66" s="2" t="s">
        <v>729</v>
      </c>
      <c r="L66" s="2"/>
      <c r="M66" s="2"/>
      <c r="N66" s="1"/>
      <c r="O66" s="1"/>
      <c r="P66" s="1"/>
      <c r="Q66" s="1"/>
      <c r="R66" s="1"/>
      <c r="S66" s="1"/>
      <c r="T66" s="1"/>
      <c r="U66" s="1"/>
      <c r="V66" s="1"/>
    </row>
    <row r="67" spans="1:24" ht="12.75">
      <c r="A67" s="57" t="s">
        <v>730</v>
      </c>
      <c r="B67" s="57" t="s">
        <v>720</v>
      </c>
      <c r="C67" s="57" t="s">
        <v>720</v>
      </c>
      <c r="D67" s="57" t="s">
        <v>720</v>
      </c>
      <c r="E67" s="57" t="s">
        <v>720</v>
      </c>
      <c r="F67" s="57" t="s">
        <v>720</v>
      </c>
      <c r="G67" s="57" t="s">
        <v>720</v>
      </c>
      <c r="H67" s="57" t="s">
        <v>720</v>
      </c>
      <c r="I67" s="57" t="s">
        <v>720</v>
      </c>
      <c r="J67" s="2"/>
      <c r="K67" s="2" t="s">
        <v>732</v>
      </c>
      <c r="L67" s="2"/>
      <c r="M67" s="2"/>
      <c r="N67" s="1"/>
      <c r="O67" s="1"/>
      <c r="P67" s="1"/>
      <c r="Q67" s="1"/>
      <c r="R67" s="1"/>
      <c r="S67" s="1"/>
      <c r="T67" s="1"/>
      <c r="U67" s="1"/>
      <c r="V67" s="1"/>
    </row>
    <row r="68" spans="1:24" ht="12.75">
      <c r="A68" s="57" t="s">
        <v>733</v>
      </c>
      <c r="B68" s="57" t="s">
        <v>720</v>
      </c>
      <c r="C68" s="57" t="s">
        <v>720</v>
      </c>
      <c r="D68" s="57" t="s">
        <v>720</v>
      </c>
      <c r="E68" s="57" t="s">
        <v>720</v>
      </c>
      <c r="F68" s="57" t="s">
        <v>720</v>
      </c>
      <c r="G68" s="57" t="s">
        <v>720</v>
      </c>
      <c r="H68" s="57" t="s">
        <v>720</v>
      </c>
      <c r="I68" s="57" t="s">
        <v>720</v>
      </c>
      <c r="J68" s="1"/>
      <c r="K68" s="2" t="s">
        <v>734</v>
      </c>
      <c r="L68" s="1"/>
      <c r="M68" s="1"/>
      <c r="N68" s="1"/>
      <c r="O68" s="1"/>
      <c r="P68" s="1"/>
      <c r="Q68" s="1"/>
      <c r="R68" s="1"/>
      <c r="S68" s="1"/>
      <c r="T68" s="1"/>
      <c r="U68" s="1"/>
      <c r="V68" s="1"/>
    </row>
    <row r="69" spans="1:24" ht="12.75">
      <c r="A69" s="57" t="s">
        <v>735</v>
      </c>
      <c r="B69" s="57" t="s">
        <v>720</v>
      </c>
      <c r="C69" s="57" t="s">
        <v>720</v>
      </c>
      <c r="D69" s="57" t="s">
        <v>720</v>
      </c>
      <c r="E69" s="57" t="s">
        <v>720</v>
      </c>
      <c r="F69" s="57" t="s">
        <v>720</v>
      </c>
      <c r="G69" s="57" t="s">
        <v>720</v>
      </c>
      <c r="H69" s="57" t="s">
        <v>720</v>
      </c>
      <c r="I69" s="57" t="s">
        <v>720</v>
      </c>
      <c r="J69" s="1"/>
      <c r="K69" s="2" t="s">
        <v>736</v>
      </c>
      <c r="L69" s="1"/>
      <c r="M69" s="1"/>
      <c r="N69" s="1"/>
      <c r="O69" s="1"/>
      <c r="P69" s="1"/>
      <c r="Q69" s="1"/>
      <c r="R69" s="1"/>
      <c r="S69" s="1"/>
      <c r="T69" s="1"/>
      <c r="U69" s="1"/>
      <c r="V69" s="1"/>
    </row>
    <row r="70" spans="1:24" ht="12.75">
      <c r="A70" s="57" t="s">
        <v>737</v>
      </c>
      <c r="B70" s="57" t="s">
        <v>720</v>
      </c>
      <c r="C70" s="57" t="s">
        <v>720</v>
      </c>
      <c r="D70" s="57" t="s">
        <v>720</v>
      </c>
      <c r="E70" s="57" t="s">
        <v>720</v>
      </c>
      <c r="F70" s="57" t="s">
        <v>720</v>
      </c>
      <c r="G70" s="57" t="s">
        <v>720</v>
      </c>
      <c r="H70" s="57" t="s">
        <v>720</v>
      </c>
      <c r="I70" s="57" t="s">
        <v>720</v>
      </c>
      <c r="J70" s="1"/>
      <c r="K70" s="2" t="s">
        <v>738</v>
      </c>
      <c r="L70" s="1"/>
      <c r="M70" s="1"/>
      <c r="N70" s="1"/>
      <c r="O70" s="1"/>
      <c r="P70" s="1"/>
      <c r="Q70" s="1"/>
      <c r="R70" s="1"/>
      <c r="S70" s="1"/>
      <c r="T70" s="1"/>
      <c r="U70" s="1"/>
      <c r="V70" s="1"/>
    </row>
    <row r="71" spans="1:24" ht="12.75">
      <c r="A71" s="57" t="s">
        <v>739</v>
      </c>
      <c r="B71" s="57" t="s">
        <v>720</v>
      </c>
      <c r="C71" s="57" t="s">
        <v>720</v>
      </c>
      <c r="D71" s="57" t="s">
        <v>720</v>
      </c>
      <c r="E71" s="57" t="s">
        <v>720</v>
      </c>
      <c r="F71" s="57" t="s">
        <v>720</v>
      </c>
      <c r="G71" s="57" t="s">
        <v>720</v>
      </c>
      <c r="H71" s="57" t="s">
        <v>720</v>
      </c>
      <c r="I71" s="57" t="s">
        <v>720</v>
      </c>
      <c r="J71" s="1"/>
      <c r="K71" s="2" t="s">
        <v>740</v>
      </c>
      <c r="L71" s="1"/>
      <c r="M71" s="1"/>
      <c r="N71" s="1"/>
      <c r="O71" s="1"/>
      <c r="P71" s="1"/>
      <c r="Q71" s="1"/>
      <c r="R71" s="1"/>
      <c r="S71" s="1"/>
      <c r="T71" s="1"/>
      <c r="U71" s="1"/>
      <c r="V71" s="1"/>
    </row>
    <row r="72" spans="1:24" ht="12.75">
      <c r="A72" s="57" t="s">
        <v>658</v>
      </c>
      <c r="B72" s="57"/>
      <c r="C72" s="57" t="s">
        <v>8349</v>
      </c>
      <c r="D72" s="57"/>
      <c r="E72" s="57" t="s">
        <v>8349</v>
      </c>
      <c r="F72" s="57"/>
      <c r="G72" s="57" t="s">
        <v>8349</v>
      </c>
      <c r="H72" s="57"/>
      <c r="I72" s="57" t="s">
        <v>8349</v>
      </c>
      <c r="J72" s="1"/>
      <c r="K72" s="1"/>
      <c r="L72" s="1"/>
      <c r="M72" s="1"/>
      <c r="N72" s="1"/>
      <c r="O72" s="1"/>
      <c r="P72" s="1"/>
      <c r="Q72" s="1"/>
      <c r="R72" s="1"/>
      <c r="S72" s="1"/>
      <c r="T72" s="1"/>
      <c r="U72" s="1"/>
      <c r="V72" s="1"/>
    </row>
    <row r="73" spans="1:24" ht="12.75">
      <c r="A73" s="57"/>
      <c r="B73" s="57"/>
      <c r="C73" s="57"/>
      <c r="D73" s="57"/>
      <c r="E73" s="57"/>
      <c r="F73" s="57"/>
      <c r="G73" s="57"/>
      <c r="H73" s="57"/>
      <c r="I73" s="57"/>
      <c r="J73" s="1"/>
      <c r="K73" s="1"/>
      <c r="L73" s="1"/>
      <c r="M73" s="1"/>
      <c r="N73" s="1"/>
      <c r="O73" s="1"/>
      <c r="P73" s="1"/>
      <c r="Q73" s="1"/>
      <c r="R73" s="1"/>
      <c r="S73" s="1"/>
      <c r="T73" s="1"/>
      <c r="U73" s="1"/>
      <c r="V73" s="1"/>
    </row>
    <row r="74" spans="1:24" ht="12.75">
      <c r="A74" s="57"/>
      <c r="B74" s="261"/>
      <c r="C74" s="261"/>
      <c r="D74" s="261"/>
      <c r="E74" s="261"/>
      <c r="F74" s="261"/>
      <c r="G74" s="261"/>
      <c r="H74" s="261"/>
      <c r="I74" s="261"/>
      <c r="J74" s="1"/>
      <c r="K74" s="1"/>
      <c r="L74" s="1"/>
      <c r="M74" s="1"/>
      <c r="N74" s="1"/>
      <c r="O74" s="1"/>
      <c r="P74" s="1"/>
      <c r="Q74" s="1"/>
      <c r="R74" s="1"/>
      <c r="S74" s="1"/>
      <c r="T74" s="1"/>
      <c r="U74" s="1"/>
      <c r="V74" s="1"/>
    </row>
    <row r="75" spans="1:24" ht="12.75">
      <c r="A75" s="57" t="s">
        <v>741</v>
      </c>
      <c r="B75" s="262">
        <v>0</v>
      </c>
      <c r="C75" s="262">
        <v>100</v>
      </c>
      <c r="D75" s="262">
        <v>0</v>
      </c>
      <c r="E75" s="262">
        <v>100</v>
      </c>
      <c r="F75" s="262">
        <v>0</v>
      </c>
      <c r="G75" s="262">
        <v>100</v>
      </c>
      <c r="H75" s="262">
        <v>0</v>
      </c>
      <c r="I75" s="262">
        <v>100</v>
      </c>
      <c r="J75" s="57"/>
      <c r="K75" s="57"/>
      <c r="L75" s="57"/>
      <c r="M75" s="57"/>
      <c r="N75" s="57"/>
      <c r="O75" s="57"/>
      <c r="P75" s="57"/>
      <c r="Q75" s="57"/>
      <c r="R75" s="57"/>
      <c r="S75" s="57"/>
      <c r="T75" s="57"/>
      <c r="U75" s="57"/>
      <c r="V75" s="1"/>
      <c r="W75" s="1"/>
      <c r="X75" s="1"/>
    </row>
    <row r="76" spans="1:24" ht="12.75">
      <c r="A76" s="57" t="s">
        <v>742</v>
      </c>
      <c r="B76" s="262">
        <v>0</v>
      </c>
      <c r="C76" s="262">
        <v>0</v>
      </c>
      <c r="D76" s="262">
        <v>0</v>
      </c>
      <c r="E76" s="262">
        <v>0</v>
      </c>
      <c r="F76" s="262">
        <v>0</v>
      </c>
      <c r="G76" s="262">
        <v>0</v>
      </c>
      <c r="H76" s="262">
        <v>0</v>
      </c>
      <c r="I76" s="262">
        <v>0</v>
      </c>
      <c r="J76" s="1"/>
      <c r="K76" s="1"/>
      <c r="L76" s="1"/>
      <c r="M76" s="1"/>
      <c r="N76" s="1"/>
      <c r="O76" s="1"/>
      <c r="P76" s="1"/>
      <c r="Q76" s="1"/>
      <c r="R76" s="1"/>
      <c r="S76" s="1"/>
      <c r="T76" s="1"/>
      <c r="U76" s="1"/>
      <c r="V76" s="1"/>
      <c r="W76" s="1"/>
      <c r="X76" s="1"/>
    </row>
    <row r="77" spans="1:24" ht="12.75">
      <c r="A77" s="57" t="s">
        <v>743</v>
      </c>
      <c r="B77" s="262">
        <v>0</v>
      </c>
      <c r="C77" s="262">
        <v>0</v>
      </c>
      <c r="D77" s="262">
        <v>0</v>
      </c>
      <c r="E77" s="262">
        <v>0</v>
      </c>
      <c r="F77" s="262">
        <v>0</v>
      </c>
      <c r="G77" s="262">
        <v>0</v>
      </c>
      <c r="H77" s="262">
        <v>0</v>
      </c>
      <c r="I77" s="262">
        <v>0</v>
      </c>
      <c r="J77" s="1"/>
      <c r="K77" s="1"/>
      <c r="L77" s="1"/>
      <c r="M77" s="1"/>
      <c r="N77" s="1"/>
      <c r="O77" s="1"/>
      <c r="P77" s="1"/>
      <c r="Q77" s="1"/>
      <c r="R77" s="1"/>
      <c r="S77" s="1"/>
      <c r="T77" s="1"/>
      <c r="U77" s="1"/>
      <c r="V77" s="1"/>
      <c r="W77" s="1"/>
      <c r="X77" s="1"/>
    </row>
    <row r="78" spans="1:24" ht="12.75">
      <c r="A78" s="57" t="s">
        <v>744</v>
      </c>
      <c r="B78" s="262">
        <v>0</v>
      </c>
      <c r="C78" s="262">
        <v>0</v>
      </c>
      <c r="D78" s="262">
        <v>0</v>
      </c>
      <c r="E78" s="262">
        <v>0</v>
      </c>
      <c r="F78" s="262">
        <v>0</v>
      </c>
      <c r="G78" s="262">
        <v>0</v>
      </c>
      <c r="H78" s="262">
        <v>0</v>
      </c>
      <c r="I78" s="262">
        <v>0</v>
      </c>
      <c r="J78" s="1"/>
      <c r="K78" s="1"/>
      <c r="L78" s="1"/>
      <c r="M78" s="1"/>
      <c r="N78" s="1"/>
      <c r="O78" s="1"/>
      <c r="P78" s="1"/>
      <c r="Q78" s="1"/>
      <c r="R78" s="1"/>
      <c r="S78" s="1"/>
      <c r="T78" s="1"/>
      <c r="U78" s="1"/>
      <c r="V78" s="1"/>
      <c r="W78" s="1"/>
      <c r="X78" s="1"/>
    </row>
    <row r="79" spans="1:24" ht="12.75">
      <c r="A79" s="57" t="s">
        <v>745</v>
      </c>
      <c r="B79" s="262">
        <v>0</v>
      </c>
      <c r="C79" s="262">
        <v>0</v>
      </c>
      <c r="D79" s="262">
        <v>0</v>
      </c>
      <c r="E79" s="262">
        <v>0</v>
      </c>
      <c r="F79" s="262">
        <v>0</v>
      </c>
      <c r="G79" s="262">
        <v>0</v>
      </c>
      <c r="H79" s="262">
        <v>0</v>
      </c>
      <c r="I79" s="262">
        <v>0</v>
      </c>
      <c r="J79" s="1"/>
      <c r="K79" s="1"/>
      <c r="L79" s="1"/>
      <c r="M79" s="1"/>
      <c r="N79" s="1"/>
      <c r="O79" s="1"/>
      <c r="P79" s="1"/>
      <c r="Q79" s="1"/>
      <c r="R79" s="1"/>
      <c r="S79" s="1"/>
      <c r="T79" s="1"/>
      <c r="U79" s="1"/>
      <c r="V79" s="1"/>
      <c r="W79" s="1"/>
      <c r="X79" s="1"/>
    </row>
    <row r="80" spans="1:24" ht="12.75">
      <c r="A80" s="57" t="s">
        <v>746</v>
      </c>
      <c r="B80" s="262">
        <v>0</v>
      </c>
      <c r="C80" s="262">
        <v>0</v>
      </c>
      <c r="D80" s="262">
        <v>0</v>
      </c>
      <c r="E80" s="262">
        <v>0</v>
      </c>
      <c r="F80" s="262">
        <v>0</v>
      </c>
      <c r="G80" s="262">
        <v>0</v>
      </c>
      <c r="H80" s="262">
        <v>0</v>
      </c>
      <c r="I80" s="262">
        <v>0</v>
      </c>
      <c r="J80" s="1"/>
      <c r="K80" s="1"/>
      <c r="L80" s="1"/>
      <c r="M80" s="1"/>
      <c r="N80" s="1"/>
      <c r="O80" s="1"/>
      <c r="P80" s="1"/>
      <c r="Q80" s="1"/>
      <c r="R80" s="1"/>
      <c r="S80" s="1"/>
      <c r="T80" s="1"/>
      <c r="U80" s="1"/>
      <c r="V80" s="1"/>
      <c r="W80" s="1"/>
      <c r="X80" s="1"/>
    </row>
    <row r="81" spans="1:26" ht="12.75">
      <c r="A81" s="57" t="s">
        <v>747</v>
      </c>
      <c r="B81" s="262">
        <v>0</v>
      </c>
      <c r="C81" s="262">
        <v>0</v>
      </c>
      <c r="D81" s="262">
        <v>0</v>
      </c>
      <c r="E81" s="262">
        <v>0</v>
      </c>
      <c r="F81" s="262">
        <v>0</v>
      </c>
      <c r="G81" s="262">
        <v>0</v>
      </c>
      <c r="H81" s="262">
        <v>0</v>
      </c>
      <c r="I81" s="262">
        <v>0</v>
      </c>
      <c r="J81" s="1"/>
      <c r="K81" s="1"/>
      <c r="L81" s="1"/>
      <c r="M81" s="1"/>
      <c r="N81" s="1"/>
      <c r="O81" s="1"/>
      <c r="P81" s="1"/>
      <c r="Q81" s="1"/>
      <c r="R81" s="1"/>
      <c r="S81" s="1"/>
      <c r="T81" s="1"/>
      <c r="U81" s="1"/>
      <c r="V81" s="1"/>
      <c r="W81" s="1"/>
      <c r="X81" s="1"/>
    </row>
    <row r="82" spans="1:26" ht="12.75">
      <c r="A82" s="57" t="s">
        <v>748</v>
      </c>
      <c r="B82" s="262">
        <v>0</v>
      </c>
      <c r="C82" s="262">
        <v>0</v>
      </c>
      <c r="D82" s="262">
        <v>0</v>
      </c>
      <c r="E82" s="262">
        <v>0</v>
      </c>
      <c r="F82" s="262">
        <v>0</v>
      </c>
      <c r="G82" s="262">
        <v>0</v>
      </c>
      <c r="H82" s="262">
        <v>0</v>
      </c>
      <c r="I82" s="262">
        <v>0</v>
      </c>
      <c r="J82" s="1"/>
      <c r="K82" s="1"/>
      <c r="L82" s="1"/>
      <c r="M82" s="1"/>
      <c r="N82" s="1"/>
      <c r="O82" s="1"/>
      <c r="P82" s="1"/>
      <c r="Q82" s="1"/>
      <c r="R82" s="1"/>
      <c r="S82" s="1"/>
      <c r="T82" s="1"/>
      <c r="U82" s="1"/>
      <c r="V82" s="1"/>
      <c r="W82" s="1"/>
      <c r="X82" s="1"/>
    </row>
    <row r="83" spans="1:26" ht="12.75">
      <c r="A83" s="57" t="s">
        <v>749</v>
      </c>
      <c r="B83" s="262">
        <v>0</v>
      </c>
      <c r="C83" s="262">
        <v>0</v>
      </c>
      <c r="D83" s="262">
        <v>0</v>
      </c>
      <c r="E83" s="262">
        <v>0</v>
      </c>
      <c r="F83" s="262">
        <v>0</v>
      </c>
      <c r="G83" s="262">
        <v>0</v>
      </c>
      <c r="H83" s="262">
        <v>0</v>
      </c>
      <c r="I83" s="262">
        <v>0</v>
      </c>
      <c r="J83" s="1"/>
      <c r="K83" s="1"/>
      <c r="L83" s="1"/>
      <c r="M83" s="1"/>
      <c r="N83" s="1"/>
      <c r="O83" s="1"/>
      <c r="P83" s="1"/>
      <c r="Q83" s="1"/>
      <c r="R83" s="1"/>
      <c r="S83" s="1"/>
      <c r="T83" s="1"/>
      <c r="U83" s="1"/>
      <c r="V83" s="1"/>
      <c r="W83" s="1"/>
      <c r="X83" s="1"/>
    </row>
    <row r="84" spans="1:26" ht="12.75">
      <c r="A84" s="147"/>
      <c r="B84" s="264"/>
      <c r="C84" s="218"/>
      <c r="D84" s="218"/>
      <c r="E84" s="264"/>
      <c r="F84" s="264"/>
      <c r="G84" s="264"/>
      <c r="H84" s="264"/>
      <c r="I84" s="264"/>
      <c r="J84" s="1"/>
      <c r="K84" s="1"/>
      <c r="L84" s="1"/>
      <c r="M84" s="1"/>
      <c r="N84" s="1"/>
      <c r="O84" s="1"/>
      <c r="P84" s="1"/>
      <c r="Q84" s="1"/>
      <c r="R84" s="1"/>
      <c r="S84" s="1"/>
      <c r="T84" s="1"/>
      <c r="U84" s="1"/>
      <c r="V84" s="1"/>
      <c r="W84" s="1"/>
      <c r="X84" s="1"/>
    </row>
    <row r="85" spans="1:26" ht="12.75">
      <c r="A85" s="149" t="s">
        <v>661</v>
      </c>
      <c r="B85" s="266">
        <v>0</v>
      </c>
      <c r="C85" s="273">
        <v>11.111111111111111</v>
      </c>
      <c r="D85" s="273">
        <v>0</v>
      </c>
      <c r="E85" s="266">
        <v>11.111111111111111</v>
      </c>
      <c r="F85" s="266">
        <v>0</v>
      </c>
      <c r="G85" s="266">
        <v>11.111111111111111</v>
      </c>
      <c r="H85" s="266">
        <v>0</v>
      </c>
      <c r="I85" s="274">
        <v>11.111111111111111</v>
      </c>
      <c r="J85" s="10"/>
      <c r="K85" s="10"/>
      <c r="L85" s="10"/>
      <c r="M85" s="10"/>
      <c r="N85" s="10"/>
      <c r="O85" s="10"/>
      <c r="P85" s="10"/>
      <c r="Q85" s="10"/>
      <c r="R85" s="10"/>
      <c r="S85" s="10"/>
      <c r="T85" s="10"/>
      <c r="U85" s="10"/>
      <c r="V85" s="1"/>
      <c r="W85" s="1"/>
      <c r="X85" s="1"/>
    </row>
    <row r="86" spans="1:26" ht="12.75">
      <c r="A86" s="153"/>
      <c r="B86" s="269"/>
      <c r="C86" s="280"/>
      <c r="D86" s="275">
        <v>5.5555555555555554</v>
      </c>
      <c r="E86" s="261"/>
      <c r="F86" s="276">
        <v>5.5555555555555554</v>
      </c>
      <c r="G86" s="261"/>
      <c r="H86" s="276">
        <v>5.5555555555555554</v>
      </c>
      <c r="I86" s="270"/>
      <c r="J86" s="10"/>
      <c r="K86" s="10"/>
      <c r="L86" s="10"/>
      <c r="M86" s="10"/>
      <c r="N86" s="10"/>
      <c r="O86" s="10"/>
      <c r="P86" s="10"/>
      <c r="Q86" s="10"/>
      <c r="R86" s="10"/>
      <c r="S86" s="10"/>
      <c r="T86" s="10"/>
      <c r="U86" s="10"/>
      <c r="V86" s="1"/>
      <c r="W86" s="1"/>
      <c r="X86" s="1"/>
    </row>
    <row r="87" spans="1:26" ht="12.75">
      <c r="A87" s="153" t="s">
        <v>662</v>
      </c>
      <c r="B87" s="278">
        <v>5.5555555555555554</v>
      </c>
      <c r="C87" s="197"/>
      <c r="D87" s="187">
        <v>5.5555555555555545</v>
      </c>
      <c r="E87" s="57"/>
      <c r="F87" s="57"/>
      <c r="G87" s="57"/>
      <c r="H87" s="57"/>
      <c r="I87" s="155"/>
      <c r="J87" s="154"/>
      <c r="K87" s="154"/>
      <c r="L87" s="154"/>
      <c r="M87" s="154"/>
      <c r="N87" s="154"/>
      <c r="O87" s="154"/>
      <c r="P87" s="154"/>
      <c r="Q87" s="154"/>
      <c r="R87" s="154"/>
      <c r="S87" s="154"/>
      <c r="T87" s="154"/>
      <c r="U87" s="154"/>
      <c r="V87" s="1"/>
      <c r="W87" s="1"/>
      <c r="X87" s="1"/>
    </row>
    <row r="88" spans="1:26" ht="12.75">
      <c r="A88" s="153"/>
      <c r="B88" s="154"/>
      <c r="C88" s="187"/>
      <c r="D88" s="187"/>
      <c r="E88" s="154"/>
      <c r="F88" s="154"/>
      <c r="G88" s="154"/>
      <c r="H88" s="154"/>
      <c r="I88" s="279"/>
      <c r="J88" s="1"/>
      <c r="K88" s="1"/>
      <c r="L88" s="1"/>
      <c r="M88" s="1"/>
      <c r="N88" s="1"/>
      <c r="O88" s="1"/>
      <c r="P88" s="1"/>
      <c r="Q88" s="1"/>
      <c r="R88" s="1"/>
      <c r="S88" s="1"/>
      <c r="T88" s="1"/>
      <c r="U88" s="1"/>
      <c r="V88" s="1"/>
      <c r="W88" s="1"/>
      <c r="X88" s="1"/>
    </row>
    <row r="89" spans="1:26" ht="12.75">
      <c r="A89" s="386" t="s">
        <v>663</v>
      </c>
      <c r="B89" s="166">
        <v>5.5555555555555554</v>
      </c>
      <c r="C89" s="147"/>
      <c r="D89" s="147"/>
      <c r="E89" s="147"/>
      <c r="F89" s="147"/>
      <c r="G89" s="147"/>
      <c r="H89" s="147"/>
      <c r="I89" s="272"/>
      <c r="J89" s="1"/>
      <c r="K89" s="1"/>
      <c r="L89" s="1"/>
      <c r="M89" s="1"/>
      <c r="N89" s="1"/>
      <c r="O89" s="1"/>
      <c r="P89" s="1"/>
      <c r="Q89" s="1"/>
      <c r="R89" s="1"/>
      <c r="S89" s="1"/>
      <c r="T89" s="1"/>
      <c r="U89" s="1"/>
      <c r="V89" s="1"/>
      <c r="W89" s="1"/>
      <c r="X89" s="1"/>
    </row>
    <row r="90" spans="1:26" ht="12.75">
      <c r="A90" s="57"/>
      <c r="B90" s="57"/>
      <c r="C90" s="57"/>
      <c r="D90" s="57"/>
      <c r="E90" s="57"/>
      <c r="F90" s="57"/>
      <c r="G90" s="57"/>
      <c r="H90" s="57"/>
      <c r="I90" s="57"/>
      <c r="J90" s="57"/>
      <c r="K90" s="57"/>
      <c r="L90" s="1"/>
      <c r="M90" s="1"/>
      <c r="N90" s="1"/>
      <c r="O90" s="1"/>
      <c r="P90" s="1"/>
      <c r="Q90" s="1"/>
      <c r="R90" s="1"/>
      <c r="S90" s="1"/>
      <c r="T90" s="1"/>
      <c r="U90" s="1"/>
      <c r="V90" s="1"/>
      <c r="W90" s="1"/>
      <c r="X90" s="1"/>
      <c r="Y90" s="1"/>
      <c r="Z90" s="1"/>
    </row>
    <row r="91" spans="1:26" ht="12.75">
      <c r="A91" s="143" t="s">
        <v>538</v>
      </c>
      <c r="B91" s="259" t="s">
        <v>8334</v>
      </c>
      <c r="C91" s="259" t="s">
        <v>8335</v>
      </c>
      <c r="D91" s="102"/>
      <c r="E91" s="144" t="s">
        <v>652</v>
      </c>
      <c r="F91" s="102" t="s">
        <v>8336</v>
      </c>
      <c r="G91" s="102" t="s">
        <v>8335</v>
      </c>
      <c r="H91" s="1"/>
      <c r="I91" s="1"/>
      <c r="J91" s="1"/>
    </row>
    <row r="92" spans="1:26" ht="12.75">
      <c r="A92" s="57" t="s">
        <v>750</v>
      </c>
      <c r="B92" s="57" t="s">
        <v>167</v>
      </c>
      <c r="C92" s="57" t="s">
        <v>167</v>
      </c>
      <c r="D92" s="1"/>
      <c r="E92" s="57" t="s">
        <v>751</v>
      </c>
      <c r="F92" s="1" t="s">
        <v>247</v>
      </c>
      <c r="G92" s="1" t="s">
        <v>247</v>
      </c>
      <c r="H92" s="1"/>
      <c r="I92" s="1"/>
      <c r="J92" s="1"/>
    </row>
    <row r="93" spans="1:26" ht="12.75">
      <c r="A93" s="57" t="s">
        <v>752</v>
      </c>
      <c r="B93" s="57" t="s">
        <v>167</v>
      </c>
      <c r="C93" s="57" t="s">
        <v>167</v>
      </c>
      <c r="D93" s="1"/>
      <c r="E93" s="1" t="s">
        <v>753</v>
      </c>
      <c r="F93" s="1" t="s">
        <v>247</v>
      </c>
      <c r="G93" s="1" t="s">
        <v>247</v>
      </c>
      <c r="H93" s="1"/>
      <c r="I93" s="1"/>
      <c r="J93" s="1"/>
    </row>
    <row r="94" spans="1:26" ht="12.75">
      <c r="A94" s="57" t="s">
        <v>754</v>
      </c>
      <c r="B94" s="57" t="s">
        <v>168</v>
      </c>
      <c r="C94" s="57" t="s">
        <v>168</v>
      </c>
      <c r="D94" s="1"/>
      <c r="E94" s="1" t="s">
        <v>755</v>
      </c>
      <c r="F94" s="2" t="s">
        <v>308</v>
      </c>
      <c r="G94" s="2" t="s">
        <v>308</v>
      </c>
      <c r="H94" s="1"/>
      <c r="I94" s="1"/>
      <c r="J94" s="1"/>
    </row>
    <row r="95" spans="1:26" ht="12.75">
      <c r="A95" s="57" t="s">
        <v>756</v>
      </c>
      <c r="B95" s="57" t="s">
        <v>8350</v>
      </c>
      <c r="C95" s="57" t="s">
        <v>8350</v>
      </c>
      <c r="D95" s="2"/>
      <c r="E95" s="197" t="s">
        <v>758</v>
      </c>
      <c r="F95" s="2"/>
      <c r="G95" s="2"/>
      <c r="H95" s="1"/>
      <c r="I95" s="1"/>
      <c r="J95" s="1"/>
    </row>
    <row r="96" spans="1:26" ht="12.75">
      <c r="A96" s="57" t="s">
        <v>759</v>
      </c>
      <c r="B96" s="57" t="s">
        <v>8350</v>
      </c>
      <c r="C96" s="57" t="s">
        <v>8350</v>
      </c>
      <c r="D96" s="2"/>
      <c r="E96" s="2" t="s">
        <v>761</v>
      </c>
      <c r="F96" s="1"/>
      <c r="G96" s="1"/>
      <c r="H96" s="1"/>
      <c r="I96" s="1"/>
      <c r="J96" s="1"/>
    </row>
    <row r="97" spans="1:24" ht="12.75">
      <c r="A97" s="57" t="s">
        <v>762</v>
      </c>
      <c r="B97" s="57" t="s">
        <v>8351</v>
      </c>
      <c r="C97" s="57" t="s">
        <v>8351</v>
      </c>
      <c r="D97" s="2"/>
      <c r="E97" s="2" t="s">
        <v>764</v>
      </c>
      <c r="F97" s="1" t="s">
        <v>8352</v>
      </c>
      <c r="G97" s="1" t="s">
        <v>8352</v>
      </c>
      <c r="H97" s="1"/>
      <c r="I97" s="1"/>
      <c r="J97" s="1"/>
    </row>
    <row r="98" spans="1:24" ht="12.75">
      <c r="A98" s="57" t="s">
        <v>658</v>
      </c>
      <c r="B98" s="261">
        <v>39</v>
      </c>
      <c r="C98" s="261">
        <v>39</v>
      </c>
      <c r="D98" s="196"/>
      <c r="E98" s="1"/>
      <c r="F98" s="1"/>
      <c r="G98" s="1"/>
      <c r="H98" s="1"/>
      <c r="I98" s="1"/>
      <c r="J98" s="1"/>
    </row>
    <row r="99" spans="1:24" ht="12.75">
      <c r="A99" s="57"/>
      <c r="B99" s="261"/>
      <c r="C99" s="261"/>
      <c r="D99" s="196"/>
      <c r="E99" s="1"/>
      <c r="F99" s="1"/>
      <c r="G99" s="1"/>
      <c r="H99" s="1"/>
      <c r="I99" s="1"/>
      <c r="J99" s="1"/>
    </row>
    <row r="100" spans="1:24" ht="12.75">
      <c r="A100" s="57"/>
      <c r="B100" s="261"/>
      <c r="C100" s="261"/>
      <c r="D100" s="196"/>
      <c r="E100" s="1"/>
      <c r="F100" s="1"/>
      <c r="G100" s="1"/>
      <c r="H100" s="1"/>
      <c r="I100" s="1"/>
      <c r="J100" s="1"/>
    </row>
    <row r="101" spans="1:24" ht="12.75">
      <c r="A101" s="57" t="s">
        <v>765</v>
      </c>
      <c r="B101" s="262">
        <v>0</v>
      </c>
      <c r="C101" s="262">
        <v>0</v>
      </c>
      <c r="D101" s="261"/>
      <c r="E101" s="1"/>
      <c r="F101" s="2"/>
      <c r="G101" s="2"/>
      <c r="H101" s="1"/>
      <c r="I101" s="1"/>
      <c r="J101" s="1"/>
    </row>
    <row r="102" spans="1:24" ht="12.75">
      <c r="A102" s="57" t="s">
        <v>766</v>
      </c>
      <c r="B102" s="262">
        <v>0</v>
      </c>
      <c r="C102" s="262">
        <v>0</v>
      </c>
      <c r="D102" s="261"/>
      <c r="E102" s="2"/>
      <c r="F102" s="2"/>
      <c r="G102" s="2"/>
      <c r="H102" s="1"/>
      <c r="I102" s="1"/>
      <c r="J102" s="1"/>
    </row>
    <row r="103" spans="1:24" ht="12.75">
      <c r="A103" s="57" t="s">
        <v>767</v>
      </c>
      <c r="B103" s="262">
        <v>0</v>
      </c>
      <c r="C103" s="262">
        <v>0</v>
      </c>
      <c r="D103" s="261"/>
      <c r="E103" s="2"/>
      <c r="F103" s="2"/>
      <c r="G103" s="2"/>
      <c r="H103" s="1"/>
      <c r="I103" s="1"/>
      <c r="J103" s="1"/>
    </row>
    <row r="104" spans="1:24" ht="12.75">
      <c r="A104" s="147"/>
      <c r="B104" s="264"/>
      <c r="C104" s="264"/>
      <c r="D104" s="196"/>
      <c r="E104" s="1"/>
      <c r="F104" s="1"/>
      <c r="G104" s="1"/>
      <c r="H104" s="1"/>
      <c r="I104" s="1"/>
      <c r="J104" s="1"/>
    </row>
    <row r="105" spans="1:24" ht="12.75">
      <c r="A105" s="149" t="s">
        <v>661</v>
      </c>
      <c r="B105" s="266">
        <v>0</v>
      </c>
      <c r="C105" s="267">
        <v>0</v>
      </c>
      <c r="D105" s="269"/>
      <c r="E105" s="154"/>
      <c r="F105" s="154"/>
      <c r="G105" s="154"/>
      <c r="H105" s="1"/>
      <c r="I105" s="1"/>
      <c r="J105" s="1"/>
    </row>
    <row r="106" spans="1:24" ht="12.75">
      <c r="A106" s="153"/>
      <c r="B106" s="269"/>
      <c r="C106" s="270"/>
      <c r="D106" s="269"/>
      <c r="E106" s="154"/>
      <c r="F106" s="154"/>
      <c r="G106" s="154"/>
      <c r="H106" s="1"/>
      <c r="I106" s="1"/>
      <c r="J106" s="1"/>
    </row>
    <row r="107" spans="1:24" ht="12.75">
      <c r="A107" s="153" t="s">
        <v>662</v>
      </c>
      <c r="B107" s="154">
        <v>0</v>
      </c>
      <c r="C107" s="155"/>
      <c r="D107" s="154"/>
      <c r="E107" s="154"/>
      <c r="F107" s="154"/>
      <c r="G107" s="154"/>
      <c r="H107" s="154"/>
      <c r="I107" s="154"/>
      <c r="J107" s="154"/>
      <c r="K107" s="154"/>
      <c r="L107" s="154"/>
      <c r="M107" s="154"/>
      <c r="N107" s="154"/>
      <c r="O107" s="154"/>
      <c r="P107" s="1"/>
      <c r="Q107" s="1"/>
      <c r="R107" s="1"/>
    </row>
    <row r="108" spans="1:24" ht="12.75">
      <c r="A108" s="153"/>
      <c r="B108" s="154"/>
      <c r="C108" s="155"/>
      <c r="D108" s="1"/>
      <c r="E108" s="1"/>
      <c r="F108" s="1"/>
      <c r="G108" s="1"/>
      <c r="H108" s="1"/>
      <c r="I108" s="1"/>
      <c r="J108" s="1"/>
      <c r="K108" s="1"/>
      <c r="L108" s="1"/>
      <c r="M108" s="1"/>
      <c r="N108" s="1"/>
      <c r="O108" s="1"/>
      <c r="P108" s="1"/>
    </row>
    <row r="109" spans="1:24" ht="12.75">
      <c r="A109" s="386" t="s">
        <v>663</v>
      </c>
      <c r="B109" s="166">
        <v>0</v>
      </c>
      <c r="C109" s="272"/>
      <c r="D109" s="1"/>
      <c r="E109" s="1"/>
      <c r="F109" s="1"/>
      <c r="G109" s="1"/>
      <c r="H109" s="1"/>
      <c r="I109" s="1"/>
      <c r="J109" s="1"/>
      <c r="K109" s="1"/>
      <c r="L109" s="1"/>
      <c r="M109" s="1"/>
      <c r="N109" s="1"/>
      <c r="O109" s="1"/>
      <c r="P109" s="1"/>
    </row>
    <row r="110" spans="1:24" ht="12.75">
      <c r="A110" s="57"/>
      <c r="B110" s="57"/>
      <c r="C110" s="57"/>
      <c r="D110" s="57"/>
      <c r="E110" s="57"/>
      <c r="F110" s="57"/>
      <c r="G110" s="57"/>
      <c r="H110" s="57"/>
      <c r="I110" s="57"/>
      <c r="J110" s="57"/>
      <c r="K110" s="57"/>
      <c r="L110" s="1"/>
      <c r="M110" s="1"/>
      <c r="N110" s="1"/>
      <c r="O110" s="1"/>
      <c r="P110" s="1"/>
      <c r="Q110" s="1"/>
      <c r="R110" s="1"/>
      <c r="S110" s="1"/>
      <c r="T110" s="1"/>
      <c r="U110" s="1"/>
      <c r="V110" s="1"/>
      <c r="W110" s="1"/>
      <c r="X110" s="1"/>
    </row>
    <row r="111" spans="1:24" ht="12.75">
      <c r="A111" s="143" t="s">
        <v>541</v>
      </c>
      <c r="B111" s="259" t="s">
        <v>8334</v>
      </c>
      <c r="C111" s="259" t="s">
        <v>8335</v>
      </c>
      <c r="D111" s="259" t="s">
        <v>8338</v>
      </c>
      <c r="E111" s="259" t="s">
        <v>8339</v>
      </c>
      <c r="F111" s="259" t="s">
        <v>8340</v>
      </c>
      <c r="G111" s="259" t="s">
        <v>8341</v>
      </c>
      <c r="H111" s="259" t="s">
        <v>8342</v>
      </c>
      <c r="I111" s="259" t="s">
        <v>8343</v>
      </c>
      <c r="J111" s="102"/>
      <c r="K111" s="144" t="s">
        <v>652</v>
      </c>
      <c r="L111" s="102" t="s">
        <v>8336</v>
      </c>
      <c r="M111" s="102" t="s">
        <v>8335</v>
      </c>
      <c r="N111" s="102" t="s">
        <v>8338</v>
      </c>
      <c r="O111" s="102" t="s">
        <v>8339</v>
      </c>
      <c r="P111" s="102" t="s">
        <v>8340</v>
      </c>
      <c r="Q111" s="194" t="s">
        <v>8341</v>
      </c>
      <c r="R111" s="259" t="s">
        <v>8342</v>
      </c>
      <c r="S111" s="259" t="s">
        <v>8343</v>
      </c>
      <c r="T111" s="1"/>
      <c r="U111" s="1"/>
      <c r="V111" s="1"/>
    </row>
    <row r="112" spans="1:24" ht="12.75">
      <c r="A112" s="57" t="s">
        <v>768</v>
      </c>
      <c r="B112" s="304" t="s">
        <v>168</v>
      </c>
      <c r="C112" s="304" t="s">
        <v>168</v>
      </c>
      <c r="D112" s="57" t="s">
        <v>166</v>
      </c>
      <c r="E112" s="57" t="s">
        <v>166</v>
      </c>
      <c r="F112" s="57" t="s">
        <v>166</v>
      </c>
      <c r="G112" s="57" t="s">
        <v>166</v>
      </c>
      <c r="H112" s="57" t="s">
        <v>166</v>
      </c>
      <c r="I112" s="57" t="s">
        <v>166</v>
      </c>
      <c r="J112" s="1"/>
      <c r="K112" s="57" t="s">
        <v>769</v>
      </c>
      <c r="L112" s="1" t="s">
        <v>308</v>
      </c>
      <c r="M112" s="1" t="s">
        <v>308</v>
      </c>
      <c r="N112" s="1" t="s">
        <v>247</v>
      </c>
      <c r="O112" s="1" t="s">
        <v>247</v>
      </c>
      <c r="P112" s="1" t="s">
        <v>247</v>
      </c>
      <c r="Q112" s="1" t="s">
        <v>247</v>
      </c>
      <c r="R112" s="1" t="s">
        <v>247</v>
      </c>
      <c r="S112" s="1" t="s">
        <v>247</v>
      </c>
      <c r="T112" s="1"/>
      <c r="U112" s="1"/>
      <c r="V112" s="1"/>
    </row>
    <row r="113" spans="1:24" ht="12.75">
      <c r="A113" s="57" t="s">
        <v>770</v>
      </c>
      <c r="B113" s="304" t="s">
        <v>168</v>
      </c>
      <c r="C113" s="304" t="s">
        <v>168</v>
      </c>
      <c r="D113" s="57" t="s">
        <v>168</v>
      </c>
      <c r="E113" s="57" t="s">
        <v>165</v>
      </c>
      <c r="F113" s="57" t="s">
        <v>166</v>
      </c>
      <c r="G113" s="57" t="s">
        <v>165</v>
      </c>
      <c r="H113" s="57" t="s">
        <v>168</v>
      </c>
      <c r="I113" s="57" t="s">
        <v>165</v>
      </c>
      <c r="J113" s="1"/>
      <c r="K113" s="1" t="s">
        <v>771</v>
      </c>
      <c r="L113" s="1" t="s">
        <v>308</v>
      </c>
      <c r="M113" s="1" t="s">
        <v>308</v>
      </c>
      <c r="N113" s="1" t="s">
        <v>308</v>
      </c>
      <c r="O113" s="1" t="s">
        <v>308</v>
      </c>
      <c r="P113" s="1" t="s">
        <v>247</v>
      </c>
      <c r="Q113" s="1" t="s">
        <v>308</v>
      </c>
      <c r="R113" s="1" t="s">
        <v>308</v>
      </c>
      <c r="S113" s="1" t="s">
        <v>308</v>
      </c>
      <c r="T113" s="1"/>
      <c r="U113" s="1"/>
      <c r="V113" s="1"/>
    </row>
    <row r="114" spans="1:24" ht="12.75">
      <c r="A114" s="57" t="s">
        <v>772</v>
      </c>
      <c r="B114" s="304" t="s">
        <v>168</v>
      </c>
      <c r="C114" s="304" t="s">
        <v>168</v>
      </c>
      <c r="D114" s="57" t="s">
        <v>168</v>
      </c>
      <c r="E114" s="57" t="s">
        <v>168</v>
      </c>
      <c r="F114" s="57" t="s">
        <v>166</v>
      </c>
      <c r="G114" s="57" t="s">
        <v>168</v>
      </c>
      <c r="H114" s="57" t="s">
        <v>168</v>
      </c>
      <c r="I114" s="57" t="s">
        <v>168</v>
      </c>
      <c r="J114" s="1"/>
      <c r="K114" s="1" t="s">
        <v>773</v>
      </c>
      <c r="L114" s="1" t="s">
        <v>308</v>
      </c>
      <c r="M114" s="1" t="s">
        <v>247</v>
      </c>
      <c r="N114" s="1" t="s">
        <v>308</v>
      </c>
      <c r="O114" s="1" t="s">
        <v>247</v>
      </c>
      <c r="P114" s="1" t="s">
        <v>247</v>
      </c>
      <c r="Q114" s="1" t="s">
        <v>247</v>
      </c>
      <c r="R114" s="1" t="s">
        <v>308</v>
      </c>
      <c r="S114" s="1" t="s">
        <v>247</v>
      </c>
      <c r="T114" s="1"/>
      <c r="U114" s="1"/>
      <c r="V114" s="1"/>
    </row>
    <row r="115" spans="1:24" ht="12.75">
      <c r="A115" s="57" t="s">
        <v>774</v>
      </c>
      <c r="B115" s="304" t="s">
        <v>168</v>
      </c>
      <c r="C115" s="304" t="s">
        <v>168</v>
      </c>
      <c r="D115" s="57" t="s">
        <v>168</v>
      </c>
      <c r="E115" s="57" t="s">
        <v>168</v>
      </c>
      <c r="F115" s="57" t="s">
        <v>168</v>
      </c>
      <c r="G115" s="57" t="s">
        <v>168</v>
      </c>
      <c r="H115" s="57" t="s">
        <v>168</v>
      </c>
      <c r="I115" s="57" t="s">
        <v>168</v>
      </c>
      <c r="J115" s="1"/>
      <c r="K115" s="1" t="s">
        <v>775</v>
      </c>
      <c r="L115" s="1" t="s">
        <v>247</v>
      </c>
      <c r="M115" s="1" t="s">
        <v>247</v>
      </c>
      <c r="N115" s="1" t="s">
        <v>247</v>
      </c>
      <c r="O115" s="1" t="s">
        <v>247</v>
      </c>
      <c r="P115" s="1" t="s">
        <v>247</v>
      </c>
      <c r="Q115" s="1" t="s">
        <v>247</v>
      </c>
      <c r="R115" s="1" t="s">
        <v>247</v>
      </c>
      <c r="S115" s="1" t="s">
        <v>247</v>
      </c>
      <c r="T115" s="1"/>
      <c r="U115" s="1"/>
      <c r="V115" s="1"/>
    </row>
    <row r="116" spans="1:24" ht="12.75">
      <c r="A116" s="57" t="s">
        <v>776</v>
      </c>
      <c r="B116" s="304" t="s">
        <v>168</v>
      </c>
      <c r="C116" s="304" t="s">
        <v>168</v>
      </c>
      <c r="D116" s="57" t="s">
        <v>168</v>
      </c>
      <c r="E116" s="57" t="s">
        <v>168</v>
      </c>
      <c r="F116" s="57" t="s">
        <v>168</v>
      </c>
      <c r="G116" s="57" t="s">
        <v>168</v>
      </c>
      <c r="H116" s="57" t="s">
        <v>168</v>
      </c>
      <c r="I116" s="57" t="s">
        <v>168</v>
      </c>
      <c r="J116" s="1"/>
      <c r="K116" s="1" t="s">
        <v>777</v>
      </c>
      <c r="L116" s="1" t="s">
        <v>247</v>
      </c>
      <c r="M116" s="1" t="s">
        <v>247</v>
      </c>
      <c r="N116" s="1" t="s">
        <v>247</v>
      </c>
      <c r="O116" s="1" t="s">
        <v>247</v>
      </c>
      <c r="P116" s="1" t="s">
        <v>247</v>
      </c>
      <c r="Q116" s="1" t="s">
        <v>247</v>
      </c>
      <c r="R116" s="1" t="s">
        <v>247</v>
      </c>
      <c r="S116" s="1" t="s">
        <v>247</v>
      </c>
      <c r="T116" s="1"/>
      <c r="U116" s="1"/>
      <c r="V116" s="1"/>
    </row>
    <row r="117" spans="1:24" ht="12.75">
      <c r="A117" s="57" t="s">
        <v>778</v>
      </c>
      <c r="B117" s="304" t="s">
        <v>884</v>
      </c>
      <c r="C117" s="304" t="s">
        <v>1378</v>
      </c>
      <c r="D117" s="57" t="s">
        <v>8353</v>
      </c>
      <c r="E117" s="57" t="s">
        <v>8354</v>
      </c>
      <c r="F117" s="57" t="s">
        <v>8355</v>
      </c>
      <c r="G117" s="57" t="s">
        <v>8356</v>
      </c>
      <c r="H117" s="57" t="s">
        <v>8353</v>
      </c>
      <c r="I117" s="57" t="s">
        <v>8356</v>
      </c>
      <c r="J117" s="2"/>
      <c r="K117" s="197" t="s">
        <v>785</v>
      </c>
      <c r="L117" s="2" t="s">
        <v>8357</v>
      </c>
      <c r="M117" s="2" t="s">
        <v>8357</v>
      </c>
      <c r="N117" s="1"/>
      <c r="O117" s="1"/>
      <c r="P117" s="1"/>
      <c r="Q117" s="1"/>
      <c r="R117" s="1"/>
      <c r="S117" s="1"/>
      <c r="T117" s="1"/>
      <c r="U117" s="1"/>
      <c r="V117" s="1"/>
    </row>
    <row r="118" spans="1:24" ht="12.75">
      <c r="A118" s="57" t="s">
        <v>786</v>
      </c>
      <c r="B118" s="304" t="s">
        <v>720</v>
      </c>
      <c r="C118" s="304" t="s">
        <v>720</v>
      </c>
      <c r="D118" s="57" t="s">
        <v>720</v>
      </c>
      <c r="E118" s="57" t="s">
        <v>8358</v>
      </c>
      <c r="F118" s="57" t="s">
        <v>8359</v>
      </c>
      <c r="G118" s="57" t="s">
        <v>8358</v>
      </c>
      <c r="H118" s="57" t="s">
        <v>720</v>
      </c>
      <c r="I118" s="57" t="s">
        <v>8358</v>
      </c>
      <c r="J118" s="2"/>
      <c r="K118" s="2" t="s">
        <v>792</v>
      </c>
      <c r="L118" s="2" t="s">
        <v>8357</v>
      </c>
      <c r="M118" s="2" t="s">
        <v>8357</v>
      </c>
      <c r="N118" s="2" t="s">
        <v>8360</v>
      </c>
      <c r="O118" s="2" t="s">
        <v>8361</v>
      </c>
      <c r="P118" s="2"/>
      <c r="Q118" s="2" t="s">
        <v>8362</v>
      </c>
      <c r="R118" s="1" t="s">
        <v>8363</v>
      </c>
      <c r="S118" s="1" t="s">
        <v>8362</v>
      </c>
      <c r="T118" s="1"/>
      <c r="U118" s="1"/>
      <c r="V118" s="1"/>
    </row>
    <row r="119" spans="1:24" ht="12.75">
      <c r="A119" s="57" t="s">
        <v>794</v>
      </c>
      <c r="B119" s="304" t="s">
        <v>720</v>
      </c>
      <c r="C119" s="304" t="s">
        <v>720</v>
      </c>
      <c r="D119" s="57" t="s">
        <v>720</v>
      </c>
      <c r="E119" s="57" t="s">
        <v>720</v>
      </c>
      <c r="F119" s="57" t="s">
        <v>8364</v>
      </c>
      <c r="G119" s="57" t="s">
        <v>720</v>
      </c>
      <c r="H119" s="57" t="s">
        <v>720</v>
      </c>
      <c r="I119" s="57" t="s">
        <v>720</v>
      </c>
      <c r="J119" s="2"/>
      <c r="K119" s="2" t="s">
        <v>800</v>
      </c>
      <c r="L119" s="2" t="s">
        <v>8357</v>
      </c>
      <c r="M119" s="2"/>
      <c r="N119" s="1" t="s">
        <v>8365</v>
      </c>
      <c r="O119" s="1"/>
      <c r="P119" s="1"/>
      <c r="Q119" s="1"/>
      <c r="R119" s="1" t="s">
        <v>8366</v>
      </c>
      <c r="S119" s="1"/>
      <c r="T119" s="1"/>
      <c r="U119" s="1"/>
      <c r="V119" s="1"/>
    </row>
    <row r="120" spans="1:24" ht="12.75">
      <c r="A120" s="57" t="s">
        <v>801</v>
      </c>
      <c r="B120" s="304" t="s">
        <v>720</v>
      </c>
      <c r="C120" s="304" t="s">
        <v>720</v>
      </c>
      <c r="D120" s="57" t="s">
        <v>720</v>
      </c>
      <c r="E120" s="57" t="s">
        <v>720</v>
      </c>
      <c r="F120" s="57" t="s">
        <v>720</v>
      </c>
      <c r="G120" s="57" t="s">
        <v>720</v>
      </c>
      <c r="H120" s="57" t="s">
        <v>720</v>
      </c>
      <c r="I120" s="57" t="s">
        <v>720</v>
      </c>
      <c r="J120" s="2"/>
      <c r="K120" s="2" t="s">
        <v>804</v>
      </c>
      <c r="L120" s="2"/>
      <c r="M120" s="2"/>
      <c r="N120" s="1"/>
      <c r="O120" s="1"/>
      <c r="P120" s="1"/>
      <c r="Q120" s="1"/>
      <c r="R120" s="1"/>
      <c r="S120" s="1"/>
      <c r="T120" s="1"/>
      <c r="U120" s="1"/>
      <c r="V120" s="1"/>
    </row>
    <row r="121" spans="1:24" ht="12.75">
      <c r="A121" s="57" t="s">
        <v>805</v>
      </c>
      <c r="B121" s="304" t="s">
        <v>720</v>
      </c>
      <c r="C121" s="304" t="s">
        <v>720</v>
      </c>
      <c r="D121" s="57" t="s">
        <v>720</v>
      </c>
      <c r="E121" s="57" t="s">
        <v>720</v>
      </c>
      <c r="F121" s="57" t="s">
        <v>720</v>
      </c>
      <c r="G121" s="57" t="s">
        <v>720</v>
      </c>
      <c r="H121" s="57" t="s">
        <v>720</v>
      </c>
      <c r="I121" s="57" t="s">
        <v>720</v>
      </c>
      <c r="J121" s="2"/>
      <c r="K121" s="2" t="s">
        <v>807</v>
      </c>
      <c r="L121" s="2"/>
      <c r="M121" s="2"/>
      <c r="N121" s="1"/>
      <c r="O121" s="1"/>
      <c r="P121" s="1"/>
      <c r="Q121" s="1"/>
      <c r="R121" s="1"/>
      <c r="S121" s="1"/>
      <c r="T121" s="1"/>
      <c r="U121" s="1"/>
      <c r="V121" s="1"/>
    </row>
    <row r="122" spans="1:24" ht="12.75">
      <c r="A122" s="57" t="s">
        <v>658</v>
      </c>
      <c r="B122" s="304" t="s">
        <v>8367</v>
      </c>
      <c r="C122" s="304" t="s">
        <v>8367</v>
      </c>
      <c r="D122" s="57" t="s">
        <v>8367</v>
      </c>
      <c r="E122" s="57" t="s">
        <v>8367</v>
      </c>
      <c r="F122" s="57" t="s">
        <v>8367</v>
      </c>
      <c r="G122" s="57" t="s">
        <v>8367</v>
      </c>
      <c r="H122" s="57" t="s">
        <v>8367</v>
      </c>
      <c r="I122" s="57" t="s">
        <v>8367</v>
      </c>
      <c r="J122" s="1"/>
      <c r="K122" s="2"/>
      <c r="L122" s="1"/>
      <c r="M122" s="1"/>
      <c r="N122" s="1"/>
      <c r="O122" s="1"/>
      <c r="P122" s="1"/>
      <c r="Q122" s="1"/>
      <c r="R122" s="1"/>
      <c r="S122" s="1"/>
      <c r="T122" s="1"/>
      <c r="U122" s="1"/>
      <c r="V122" s="1"/>
    </row>
    <row r="123" spans="1:24" ht="12.75">
      <c r="A123" s="57"/>
      <c r="B123" s="304"/>
      <c r="C123" s="304"/>
      <c r="D123" s="57"/>
      <c r="E123" s="57"/>
      <c r="F123" s="57"/>
      <c r="G123" s="57"/>
      <c r="H123" s="57"/>
      <c r="I123" s="57"/>
      <c r="J123" s="1"/>
      <c r="K123" s="2"/>
      <c r="L123" s="1"/>
      <c r="M123" s="1"/>
      <c r="N123" s="1"/>
      <c r="O123" s="1"/>
      <c r="P123" s="1"/>
      <c r="Q123" s="1"/>
      <c r="R123" s="1"/>
      <c r="S123" s="1"/>
      <c r="T123" s="1"/>
      <c r="U123" s="1"/>
      <c r="V123" s="1"/>
      <c r="W123" s="1"/>
      <c r="X123" s="1"/>
    </row>
    <row r="124" spans="1:24" ht="12.75">
      <c r="A124" s="57"/>
      <c r="B124" s="304"/>
      <c r="C124" s="304"/>
      <c r="D124" s="57"/>
      <c r="E124" s="57"/>
      <c r="F124" s="57"/>
      <c r="G124" s="57"/>
      <c r="H124" s="261"/>
      <c r="I124" s="261"/>
      <c r="J124" s="1"/>
      <c r="K124" s="1"/>
      <c r="L124" s="1"/>
      <c r="M124" s="1"/>
      <c r="N124" s="1"/>
      <c r="O124" s="1"/>
      <c r="P124" s="1"/>
      <c r="Q124" s="1"/>
      <c r="R124" s="1"/>
      <c r="S124" s="1"/>
      <c r="T124" s="1"/>
      <c r="U124" s="1"/>
      <c r="V124" s="1"/>
      <c r="W124" s="1"/>
      <c r="X124" s="1"/>
    </row>
    <row r="125" spans="1:24" ht="12.75">
      <c r="A125" s="57" t="s">
        <v>810</v>
      </c>
      <c r="B125" s="175">
        <v>0</v>
      </c>
      <c r="C125" s="175">
        <v>0</v>
      </c>
      <c r="D125" s="146">
        <v>50</v>
      </c>
      <c r="E125" s="146">
        <v>50</v>
      </c>
      <c r="F125" s="146">
        <v>50</v>
      </c>
      <c r="G125" s="146">
        <v>50</v>
      </c>
      <c r="H125" s="262">
        <v>50</v>
      </c>
      <c r="I125" s="262">
        <v>50</v>
      </c>
      <c r="J125" s="57"/>
      <c r="K125" s="57"/>
      <c r="L125" s="57"/>
      <c r="M125" s="57"/>
      <c r="N125" s="57"/>
      <c r="O125" s="57"/>
      <c r="P125" s="57"/>
      <c r="Q125" s="57"/>
      <c r="R125" s="57"/>
      <c r="S125" s="57"/>
      <c r="T125" s="57"/>
      <c r="U125" s="57"/>
      <c r="V125" s="1"/>
      <c r="W125" s="1"/>
      <c r="X125" s="1"/>
    </row>
    <row r="126" spans="1:24" ht="12.75">
      <c r="A126" s="57" t="s">
        <v>811</v>
      </c>
      <c r="B126" s="175">
        <v>0</v>
      </c>
      <c r="C126" s="175">
        <v>0</v>
      </c>
      <c r="D126" s="146">
        <v>0</v>
      </c>
      <c r="E126" s="146">
        <v>100</v>
      </c>
      <c r="F126" s="146">
        <v>50</v>
      </c>
      <c r="G126" s="146">
        <v>100</v>
      </c>
      <c r="H126" s="262">
        <v>0</v>
      </c>
      <c r="I126" s="262">
        <v>100</v>
      </c>
      <c r="J126" s="57"/>
      <c r="K126" s="57"/>
      <c r="L126" s="57"/>
      <c r="M126" s="57"/>
      <c r="N126" s="57"/>
      <c r="O126" s="57"/>
      <c r="P126" s="57"/>
      <c r="Q126" s="57"/>
      <c r="R126" s="57"/>
      <c r="S126" s="57"/>
      <c r="T126" s="57"/>
      <c r="U126" s="57"/>
      <c r="V126" s="1"/>
      <c r="W126" s="1"/>
      <c r="X126" s="1"/>
    </row>
    <row r="127" spans="1:24" ht="12.75">
      <c r="A127" s="57" t="s">
        <v>812</v>
      </c>
      <c r="B127" s="175">
        <v>0</v>
      </c>
      <c r="C127" s="175">
        <v>0</v>
      </c>
      <c r="D127" s="146">
        <v>0</v>
      </c>
      <c r="E127" s="146">
        <v>0</v>
      </c>
      <c r="F127" s="146">
        <v>50</v>
      </c>
      <c r="G127" s="146">
        <v>0</v>
      </c>
      <c r="H127" s="262">
        <v>0</v>
      </c>
      <c r="I127" s="262">
        <v>0</v>
      </c>
      <c r="J127" s="57"/>
      <c r="K127" s="57"/>
      <c r="L127" s="57"/>
      <c r="M127" s="57"/>
      <c r="N127" s="57"/>
      <c r="O127" s="57"/>
      <c r="P127" s="57"/>
      <c r="Q127" s="57"/>
      <c r="R127" s="57"/>
      <c r="S127" s="57"/>
      <c r="T127" s="57"/>
      <c r="U127" s="57"/>
      <c r="V127" s="1"/>
      <c r="W127" s="1"/>
      <c r="X127" s="1"/>
    </row>
    <row r="128" spans="1:24" ht="12.75">
      <c r="A128" s="57" t="s">
        <v>813</v>
      </c>
      <c r="B128" s="175">
        <v>0</v>
      </c>
      <c r="C128" s="175">
        <v>0</v>
      </c>
      <c r="D128" s="146">
        <v>0</v>
      </c>
      <c r="E128" s="146">
        <v>0</v>
      </c>
      <c r="F128" s="146">
        <v>0</v>
      </c>
      <c r="G128" s="146">
        <v>0</v>
      </c>
      <c r="H128" s="262">
        <v>0</v>
      </c>
      <c r="I128" s="262">
        <v>0</v>
      </c>
      <c r="J128" s="57"/>
      <c r="K128" s="57"/>
      <c r="L128" s="57"/>
      <c r="M128" s="57"/>
      <c r="N128" s="57"/>
      <c r="O128" s="57"/>
      <c r="P128" s="57"/>
      <c r="Q128" s="57"/>
      <c r="R128" s="57"/>
      <c r="S128" s="57"/>
      <c r="T128" s="57"/>
      <c r="U128" s="57"/>
      <c r="V128" s="1"/>
      <c r="W128" s="1"/>
      <c r="X128" s="1"/>
    </row>
    <row r="129" spans="1:26" ht="12.75">
      <c r="A129" s="57" t="s">
        <v>814</v>
      </c>
      <c r="B129" s="175">
        <v>0</v>
      </c>
      <c r="C129" s="175">
        <v>0</v>
      </c>
      <c r="D129" s="146">
        <v>0</v>
      </c>
      <c r="E129" s="146">
        <v>0</v>
      </c>
      <c r="F129" s="146">
        <v>0</v>
      </c>
      <c r="G129" s="146">
        <v>0</v>
      </c>
      <c r="H129" s="262">
        <v>0</v>
      </c>
      <c r="I129" s="262">
        <v>0</v>
      </c>
      <c r="J129" s="57"/>
      <c r="K129" s="57"/>
      <c r="L129" s="57"/>
      <c r="M129" s="57"/>
      <c r="N129" s="57"/>
      <c r="O129" s="57"/>
      <c r="P129" s="57"/>
      <c r="Q129" s="57"/>
      <c r="R129" s="57"/>
      <c r="S129" s="57"/>
      <c r="T129" s="57"/>
      <c r="U129" s="57"/>
      <c r="V129" s="1"/>
      <c r="W129" s="1"/>
      <c r="X129" s="1"/>
    </row>
    <row r="130" spans="1:26" ht="12.75">
      <c r="A130" s="57"/>
      <c r="B130" s="57"/>
      <c r="C130" s="57"/>
      <c r="D130" s="147"/>
      <c r="E130" s="147"/>
      <c r="F130" s="147"/>
      <c r="G130" s="147"/>
      <c r="H130" s="264"/>
      <c r="I130" s="264"/>
      <c r="J130" s="1"/>
      <c r="K130" s="1"/>
      <c r="L130" s="1"/>
      <c r="M130" s="1"/>
      <c r="N130" s="1"/>
      <c r="O130" s="1"/>
      <c r="P130" s="1"/>
      <c r="Q130" s="1"/>
      <c r="R130" s="1"/>
      <c r="S130" s="1"/>
      <c r="T130" s="1"/>
      <c r="U130" s="1"/>
      <c r="V130" s="1"/>
      <c r="W130" s="1"/>
      <c r="X130" s="1"/>
    </row>
    <row r="131" spans="1:26" ht="12.75">
      <c r="A131" s="183" t="s">
        <v>661</v>
      </c>
      <c r="B131" s="154">
        <v>0</v>
      </c>
      <c r="C131" s="154">
        <v>0</v>
      </c>
      <c r="D131" s="417">
        <v>10</v>
      </c>
      <c r="E131" s="150">
        <v>30</v>
      </c>
      <c r="F131" s="150">
        <v>30</v>
      </c>
      <c r="G131" s="150">
        <v>30</v>
      </c>
      <c r="H131" s="266">
        <v>10</v>
      </c>
      <c r="I131" s="274">
        <v>30</v>
      </c>
      <c r="J131" s="1"/>
      <c r="K131" s="1"/>
      <c r="L131" s="1"/>
      <c r="M131" s="1"/>
      <c r="N131" s="1"/>
      <c r="O131" s="1"/>
      <c r="P131" s="1"/>
      <c r="Q131" s="1"/>
      <c r="R131" s="1"/>
      <c r="S131" s="1"/>
      <c r="T131" s="1"/>
      <c r="U131" s="1"/>
      <c r="V131" s="1"/>
      <c r="W131" s="1"/>
      <c r="X131" s="1"/>
    </row>
    <row r="132" spans="1:26" ht="12.75">
      <c r="A132" s="183"/>
      <c r="B132" s="154"/>
      <c r="C132" s="154"/>
      <c r="D132" s="418">
        <v>20</v>
      </c>
      <c r="E132" s="154"/>
      <c r="F132" s="154">
        <v>30</v>
      </c>
      <c r="G132" s="154"/>
      <c r="H132" s="269">
        <v>20</v>
      </c>
      <c r="I132" s="270"/>
      <c r="J132" s="1"/>
      <c r="K132" s="1"/>
      <c r="L132" s="1"/>
      <c r="M132" s="1"/>
      <c r="N132" s="1"/>
      <c r="O132" s="1"/>
      <c r="P132" s="1"/>
      <c r="Q132" s="1"/>
      <c r="R132" s="1"/>
      <c r="S132" s="1"/>
      <c r="T132" s="1"/>
      <c r="U132" s="1"/>
      <c r="V132" s="1"/>
      <c r="W132" s="1"/>
      <c r="X132" s="1"/>
    </row>
    <row r="133" spans="1:26" ht="12.75">
      <c r="A133" s="183" t="s">
        <v>662</v>
      </c>
      <c r="B133" s="197"/>
      <c r="C133" s="57"/>
      <c r="D133" s="419">
        <v>23.333333333333332</v>
      </c>
      <c r="E133" s="57"/>
      <c r="F133" s="57"/>
      <c r="G133" s="57"/>
      <c r="H133" s="57"/>
      <c r="I133" s="279"/>
      <c r="J133" s="1"/>
      <c r="K133" s="1"/>
      <c r="L133" s="1"/>
      <c r="M133" s="1"/>
      <c r="N133" s="1"/>
      <c r="O133" s="1"/>
      <c r="P133" s="1"/>
      <c r="Q133" s="1"/>
      <c r="R133" s="1"/>
      <c r="S133" s="1"/>
      <c r="T133" s="1"/>
      <c r="U133" s="1"/>
      <c r="V133" s="1"/>
      <c r="W133" s="1"/>
      <c r="X133" s="1"/>
    </row>
    <row r="134" spans="1:26" ht="12.75">
      <c r="A134" s="57"/>
      <c r="B134" s="191"/>
      <c r="C134" s="147"/>
      <c r="D134" s="153"/>
      <c r="E134" s="57"/>
      <c r="F134" s="57"/>
      <c r="G134" s="57"/>
      <c r="H134" s="57"/>
      <c r="I134" s="279"/>
      <c r="J134" s="1"/>
      <c r="K134" s="1"/>
      <c r="L134" s="1"/>
      <c r="M134" s="1"/>
      <c r="N134" s="1"/>
      <c r="O134" s="1"/>
      <c r="P134" s="1"/>
      <c r="Q134" s="1"/>
      <c r="R134" s="1"/>
      <c r="S134" s="1"/>
      <c r="T134" s="1"/>
      <c r="U134" s="1"/>
      <c r="V134" s="1"/>
      <c r="W134" s="1"/>
      <c r="X134" s="1"/>
    </row>
    <row r="135" spans="1:26" ht="12.75">
      <c r="A135" s="192" t="s">
        <v>663</v>
      </c>
      <c r="B135" s="166">
        <v>23.333333333333332</v>
      </c>
      <c r="C135" s="147"/>
      <c r="D135" s="147"/>
      <c r="E135" s="147"/>
      <c r="F135" s="147"/>
      <c r="G135" s="147"/>
      <c r="H135" s="147"/>
      <c r="I135" s="272"/>
      <c r="J135" s="1"/>
      <c r="K135" s="1"/>
      <c r="L135" s="1"/>
      <c r="M135" s="1"/>
      <c r="N135" s="1"/>
      <c r="O135" s="1"/>
      <c r="P135" s="1"/>
      <c r="Q135" s="1"/>
      <c r="R135" s="1"/>
      <c r="S135" s="1"/>
      <c r="T135" s="1"/>
      <c r="U135" s="1"/>
      <c r="V135" s="1"/>
      <c r="W135" s="1"/>
      <c r="X135" s="1"/>
    </row>
    <row r="136" spans="1:26" ht="12.75">
      <c r="A136" s="57"/>
      <c r="B136" s="57"/>
      <c r="C136" s="57"/>
      <c r="D136" s="57"/>
      <c r="E136" s="57"/>
      <c r="F136" s="57"/>
      <c r="G136" s="57"/>
      <c r="H136" s="57"/>
      <c r="I136" s="57"/>
      <c r="J136" s="57"/>
      <c r="K136" s="57"/>
      <c r="L136" s="1"/>
      <c r="M136" s="1"/>
      <c r="N136" s="1"/>
      <c r="O136" s="1"/>
      <c r="P136" s="1"/>
      <c r="Q136" s="1"/>
      <c r="R136" s="1"/>
      <c r="S136" s="1"/>
      <c r="T136" s="1"/>
      <c r="U136" s="1"/>
      <c r="V136" s="1"/>
      <c r="W136" s="1"/>
      <c r="X136" s="1"/>
      <c r="Y136" s="1"/>
      <c r="Z136" s="1"/>
    </row>
    <row r="137" spans="1:26" ht="12.75">
      <c r="A137" s="368" t="s">
        <v>544</v>
      </c>
      <c r="B137" s="259" t="s">
        <v>125</v>
      </c>
      <c r="C137" s="259" t="s">
        <v>126</v>
      </c>
      <c r="D137" s="259" t="s">
        <v>8368</v>
      </c>
      <c r="E137" s="259"/>
      <c r="F137" s="144" t="s">
        <v>817</v>
      </c>
      <c r="G137" s="102" t="s">
        <v>125</v>
      </c>
      <c r="H137" s="102" t="s">
        <v>126</v>
      </c>
      <c r="I137" s="102" t="s">
        <v>8368</v>
      </c>
      <c r="J137" s="1"/>
      <c r="K137" s="1"/>
      <c r="L137" s="1"/>
      <c r="M137" s="1"/>
      <c r="N137" s="1"/>
      <c r="O137" s="1"/>
      <c r="P137" s="1"/>
      <c r="Q137" s="1"/>
      <c r="R137" s="1"/>
      <c r="S137" s="1"/>
      <c r="T137" s="1"/>
      <c r="U137" s="1"/>
      <c r="V137" s="1"/>
    </row>
    <row r="138" spans="1:26" ht="12.75">
      <c r="A138" s="57" t="s">
        <v>818</v>
      </c>
      <c r="B138" s="57" t="s">
        <v>166</v>
      </c>
      <c r="C138" s="57" t="s">
        <v>166</v>
      </c>
      <c r="D138" s="57" t="s">
        <v>165</v>
      </c>
      <c r="E138" s="57"/>
      <c r="F138" s="57" t="s">
        <v>819</v>
      </c>
      <c r="G138" s="1" t="s">
        <v>308</v>
      </c>
      <c r="H138" s="1" t="s">
        <v>308</v>
      </c>
      <c r="I138" s="1" t="s">
        <v>247</v>
      </c>
      <c r="J138" s="1"/>
      <c r="K138" s="1"/>
      <c r="L138" s="1"/>
      <c r="M138" s="1"/>
      <c r="N138" s="1"/>
      <c r="O138" s="1"/>
      <c r="P138" s="1"/>
      <c r="Q138" s="1"/>
      <c r="R138" s="1"/>
      <c r="S138" s="1"/>
      <c r="T138" s="1"/>
      <c r="U138" s="1"/>
      <c r="V138" s="1"/>
    </row>
    <row r="139" spans="1:26" ht="12.75">
      <c r="A139" s="57" t="s">
        <v>820</v>
      </c>
      <c r="B139" s="57" t="s">
        <v>165</v>
      </c>
      <c r="C139" s="57" t="s">
        <v>165</v>
      </c>
      <c r="D139" s="57" t="s">
        <v>165</v>
      </c>
      <c r="E139" s="57"/>
      <c r="F139" s="1" t="s">
        <v>821</v>
      </c>
      <c r="G139" s="1" t="s">
        <v>247</v>
      </c>
      <c r="H139" s="1" t="s">
        <v>247</v>
      </c>
      <c r="I139" s="1" t="s">
        <v>247</v>
      </c>
      <c r="J139" s="1"/>
      <c r="K139" s="1"/>
      <c r="L139" s="1"/>
      <c r="M139" s="1"/>
      <c r="N139" s="1"/>
      <c r="O139" s="1"/>
      <c r="P139" s="1"/>
      <c r="Q139" s="1"/>
      <c r="R139" s="1"/>
      <c r="S139" s="1"/>
      <c r="T139" s="1"/>
      <c r="U139" s="1"/>
      <c r="V139" s="1"/>
    </row>
    <row r="140" spans="1:26" ht="12.75">
      <c r="A140" s="57" t="s">
        <v>822</v>
      </c>
      <c r="B140" s="57" t="s">
        <v>166</v>
      </c>
      <c r="C140" s="57" t="s">
        <v>166</v>
      </c>
      <c r="D140" s="57" t="s">
        <v>166</v>
      </c>
      <c r="E140" s="57"/>
      <c r="F140" s="1" t="s">
        <v>823</v>
      </c>
      <c r="G140" s="1" t="s">
        <v>247</v>
      </c>
      <c r="H140" s="1" t="s">
        <v>247</v>
      </c>
      <c r="I140" s="1" t="s">
        <v>247</v>
      </c>
      <c r="J140" s="1"/>
      <c r="K140" s="1"/>
      <c r="L140" s="1"/>
      <c r="M140" s="1"/>
      <c r="N140" s="1"/>
      <c r="O140" s="1"/>
      <c r="P140" s="1"/>
      <c r="Q140" s="1"/>
      <c r="R140" s="1"/>
      <c r="S140" s="1"/>
      <c r="T140" s="1"/>
      <c r="U140" s="1"/>
      <c r="V140" s="1"/>
    </row>
    <row r="141" spans="1:26" ht="409.5">
      <c r="A141" s="197" t="s">
        <v>824</v>
      </c>
      <c r="B141" s="197" t="s">
        <v>8369</v>
      </c>
      <c r="C141" s="409" t="s">
        <v>8370</v>
      </c>
      <c r="D141" s="409" t="s">
        <v>8371</v>
      </c>
      <c r="E141" s="197"/>
      <c r="F141" s="197" t="s">
        <v>826</v>
      </c>
      <c r="G141" s="2" t="s">
        <v>8372</v>
      </c>
      <c r="H141" s="2" t="s">
        <v>8372</v>
      </c>
      <c r="I141" s="1"/>
      <c r="J141" s="1"/>
      <c r="K141" s="1"/>
      <c r="L141" s="1"/>
      <c r="M141" s="1"/>
      <c r="N141" s="1"/>
      <c r="O141" s="1"/>
      <c r="P141" s="1"/>
      <c r="Q141" s="1"/>
      <c r="R141" s="1"/>
      <c r="S141" s="1"/>
      <c r="T141" s="1"/>
      <c r="U141" s="1"/>
      <c r="V141" s="1"/>
    </row>
    <row r="142" spans="1:26" ht="12.75">
      <c r="A142" s="197" t="s">
        <v>827</v>
      </c>
      <c r="B142" s="197" t="s">
        <v>8373</v>
      </c>
      <c r="C142" s="197" t="s">
        <v>8374</v>
      </c>
      <c r="D142" s="197" t="s">
        <v>8375</v>
      </c>
      <c r="E142" s="197"/>
      <c r="F142" s="2" t="s">
        <v>829</v>
      </c>
      <c r="G142" s="2"/>
      <c r="H142" s="2"/>
      <c r="I142" s="1"/>
      <c r="J142" s="1"/>
      <c r="K142" s="1"/>
      <c r="L142" s="1"/>
      <c r="M142" s="1"/>
      <c r="N142" s="1"/>
      <c r="O142" s="1"/>
      <c r="P142" s="1"/>
      <c r="Q142" s="1"/>
      <c r="R142" s="1"/>
      <c r="S142" s="1"/>
      <c r="T142" s="1"/>
      <c r="U142" s="1"/>
      <c r="V142" s="1"/>
    </row>
    <row r="143" spans="1:26" ht="12.75">
      <c r="A143" s="197" t="s">
        <v>830</v>
      </c>
      <c r="B143" s="197" t="s">
        <v>8376</v>
      </c>
      <c r="C143" s="197" t="s">
        <v>8377</v>
      </c>
      <c r="D143" s="197" t="s">
        <v>8378</v>
      </c>
      <c r="E143" s="197"/>
      <c r="F143" s="2" t="s">
        <v>832</v>
      </c>
      <c r="G143" s="2"/>
      <c r="H143" s="2"/>
      <c r="I143" s="1"/>
      <c r="J143" s="1"/>
      <c r="K143" s="1"/>
      <c r="L143" s="1"/>
      <c r="M143" s="1"/>
      <c r="N143" s="1"/>
      <c r="O143" s="1"/>
      <c r="P143" s="1"/>
      <c r="Q143" s="1"/>
      <c r="R143" s="1"/>
      <c r="S143" s="1"/>
      <c r="T143" s="1"/>
      <c r="U143" s="1"/>
      <c r="V143" s="1"/>
    </row>
    <row r="144" spans="1:26" ht="12.75">
      <c r="A144" s="197" t="s">
        <v>658</v>
      </c>
      <c r="B144" s="393">
        <v>42739</v>
      </c>
      <c r="C144" s="393">
        <v>42740</v>
      </c>
      <c r="D144" s="197" t="s">
        <v>8379</v>
      </c>
      <c r="E144" s="197"/>
      <c r="F144" s="2"/>
      <c r="G144" s="2"/>
      <c r="H144" s="2"/>
      <c r="I144" s="1"/>
      <c r="J144" s="1"/>
      <c r="K144" s="1"/>
      <c r="L144" s="1"/>
      <c r="M144" s="1"/>
      <c r="N144" s="1"/>
      <c r="O144" s="1"/>
      <c r="P144" s="1"/>
      <c r="Q144" s="1"/>
      <c r="R144" s="1"/>
      <c r="S144" s="1"/>
      <c r="T144" s="1"/>
      <c r="U144" s="1"/>
      <c r="V144" s="1"/>
    </row>
    <row r="145" spans="1:25" ht="12.75">
      <c r="A145" s="197"/>
      <c r="B145" s="218"/>
      <c r="C145" s="218"/>
      <c r="D145" s="218"/>
      <c r="E145" s="197"/>
      <c r="F145" s="2"/>
      <c r="G145" s="2"/>
      <c r="H145" s="2"/>
      <c r="I145" s="1"/>
      <c r="J145" s="1"/>
      <c r="K145" s="1"/>
      <c r="L145" s="1"/>
      <c r="M145" s="1"/>
      <c r="N145" s="1"/>
      <c r="O145" s="1"/>
      <c r="P145" s="1"/>
      <c r="Q145" s="1"/>
      <c r="R145" s="1"/>
      <c r="S145" s="1"/>
      <c r="T145" s="1"/>
      <c r="U145" s="1"/>
      <c r="V145" s="1"/>
    </row>
    <row r="146" spans="1:25" ht="12.75">
      <c r="A146" s="197"/>
      <c r="B146" s="218"/>
      <c r="C146" s="218"/>
      <c r="D146" s="218"/>
      <c r="E146" s="197"/>
      <c r="F146" s="2"/>
      <c r="G146" s="2"/>
      <c r="H146" s="2"/>
      <c r="I146" s="1"/>
      <c r="J146" s="1"/>
      <c r="K146" s="1"/>
      <c r="L146" s="1"/>
      <c r="M146" s="1"/>
      <c r="N146" s="1"/>
      <c r="O146" s="1"/>
      <c r="P146" s="1"/>
      <c r="Q146" s="1"/>
      <c r="R146" s="1"/>
      <c r="S146" s="1"/>
      <c r="T146" s="1"/>
      <c r="U146" s="1"/>
      <c r="V146" s="1"/>
    </row>
    <row r="147" spans="1:25" ht="12.75">
      <c r="A147" s="197" t="s">
        <v>834</v>
      </c>
      <c r="B147" s="199">
        <v>50</v>
      </c>
      <c r="C147" s="199">
        <v>50</v>
      </c>
      <c r="D147" s="199">
        <v>100</v>
      </c>
      <c r="E147" s="197"/>
      <c r="F147" s="2"/>
      <c r="G147" s="2"/>
      <c r="H147" s="2"/>
      <c r="I147" s="1"/>
      <c r="J147" s="1"/>
      <c r="K147" s="1"/>
      <c r="L147" s="1"/>
      <c r="M147" s="1"/>
      <c r="N147" s="1"/>
      <c r="O147" s="1"/>
      <c r="P147" s="1"/>
      <c r="Q147" s="1"/>
      <c r="R147" s="1"/>
      <c r="S147" s="1"/>
      <c r="T147" s="1"/>
      <c r="U147" s="1"/>
      <c r="V147" s="1"/>
    </row>
    <row r="148" spans="1:25" ht="12.75">
      <c r="A148" s="197" t="s">
        <v>835</v>
      </c>
      <c r="B148" s="199">
        <v>100</v>
      </c>
      <c r="C148" s="199">
        <v>100</v>
      </c>
      <c r="D148" s="199">
        <v>100</v>
      </c>
      <c r="E148" s="197"/>
      <c r="F148" s="2"/>
      <c r="G148" s="2"/>
      <c r="H148" s="2"/>
      <c r="I148" s="1"/>
      <c r="J148" s="1"/>
      <c r="K148" s="1"/>
      <c r="L148" s="1"/>
      <c r="M148" s="1"/>
      <c r="N148" s="1"/>
      <c r="O148" s="1"/>
      <c r="P148" s="1"/>
      <c r="Q148" s="1"/>
      <c r="R148" s="1"/>
      <c r="S148" s="1"/>
      <c r="T148" s="1"/>
      <c r="U148" s="1"/>
      <c r="V148" s="1"/>
    </row>
    <row r="149" spans="1:25" ht="12.75">
      <c r="A149" s="197" t="s">
        <v>836</v>
      </c>
      <c r="B149" s="199">
        <v>50</v>
      </c>
      <c r="C149" s="199">
        <v>50</v>
      </c>
      <c r="D149" s="199">
        <v>50</v>
      </c>
      <c r="E149" s="197"/>
      <c r="F149" s="2"/>
      <c r="G149" s="2"/>
      <c r="H149" s="2"/>
      <c r="I149" s="1"/>
      <c r="J149" s="1"/>
      <c r="K149" s="1"/>
      <c r="L149" s="1"/>
      <c r="M149" s="1"/>
      <c r="N149" s="1"/>
      <c r="O149" s="1"/>
      <c r="P149" s="1"/>
      <c r="Q149" s="1"/>
      <c r="R149" s="1"/>
      <c r="S149" s="1"/>
      <c r="T149" s="1"/>
      <c r="U149" s="1"/>
      <c r="V149" s="1"/>
    </row>
    <row r="150" spans="1:25" ht="12.75">
      <c r="A150" s="197"/>
      <c r="B150" s="218"/>
      <c r="C150" s="218"/>
      <c r="D150" s="218"/>
      <c r="E150" s="197"/>
      <c r="F150" s="2"/>
      <c r="G150" s="2"/>
      <c r="H150" s="2"/>
      <c r="I150" s="1"/>
      <c r="J150" s="1"/>
      <c r="K150" s="1"/>
      <c r="L150" s="1"/>
      <c r="M150" s="1"/>
      <c r="N150" s="1"/>
      <c r="O150" s="1"/>
      <c r="P150" s="1"/>
      <c r="Q150" s="1"/>
      <c r="R150" s="1"/>
      <c r="S150" s="1"/>
      <c r="T150" s="1"/>
      <c r="U150" s="1"/>
      <c r="V150" s="1"/>
    </row>
    <row r="151" spans="1:25" ht="12.75">
      <c r="A151" s="200" t="s">
        <v>661</v>
      </c>
      <c r="B151" s="211">
        <v>66.666666666666671</v>
      </c>
      <c r="C151" s="211">
        <v>66.666666666666671</v>
      </c>
      <c r="D151" s="211">
        <v>83.333333333333329</v>
      </c>
      <c r="E151" s="197"/>
      <c r="F151" s="2"/>
      <c r="G151" s="2"/>
      <c r="H151" s="2"/>
      <c r="I151" s="1"/>
      <c r="J151" s="1"/>
      <c r="K151" s="1"/>
      <c r="L151" s="1"/>
      <c r="M151" s="1"/>
      <c r="N151" s="1"/>
      <c r="O151" s="1"/>
      <c r="P151" s="1"/>
      <c r="Q151" s="1"/>
      <c r="R151" s="1"/>
      <c r="S151" s="1"/>
      <c r="T151" s="1"/>
      <c r="U151" s="1"/>
      <c r="V151" s="1"/>
    </row>
    <row r="152" spans="1:25" ht="12.75">
      <c r="A152" s="200"/>
      <c r="B152" s="280"/>
      <c r="C152" s="280"/>
      <c r="D152" s="280"/>
      <c r="E152" s="197"/>
      <c r="F152" s="197"/>
      <c r="G152" s="2"/>
      <c r="H152" s="2"/>
      <c r="I152" s="1"/>
      <c r="J152" s="1"/>
      <c r="K152" s="1"/>
      <c r="L152" s="1"/>
      <c r="M152" s="1"/>
      <c r="N152" s="1"/>
      <c r="O152" s="1"/>
      <c r="P152" s="1"/>
      <c r="Q152" s="1"/>
      <c r="R152" s="1"/>
      <c r="S152" s="1"/>
      <c r="T152" s="1"/>
      <c r="U152" s="1"/>
      <c r="V152" s="1"/>
      <c r="W152" s="1"/>
    </row>
    <row r="153" spans="1:25" ht="12.75">
      <c r="A153" s="200" t="s">
        <v>663</v>
      </c>
      <c r="B153" s="392">
        <v>72.222222222222229</v>
      </c>
      <c r="C153" s="197"/>
      <c r="D153" s="197"/>
      <c r="E153" s="197"/>
      <c r="F153" s="197"/>
      <c r="G153" s="2"/>
      <c r="H153" s="2"/>
      <c r="I153" s="1"/>
      <c r="J153" s="1"/>
      <c r="K153" s="1"/>
      <c r="L153" s="1"/>
      <c r="M153" s="1"/>
      <c r="N153" s="1"/>
      <c r="O153" s="1"/>
      <c r="P153" s="1"/>
      <c r="Q153" s="1"/>
      <c r="R153" s="1"/>
      <c r="S153" s="1"/>
      <c r="T153" s="1"/>
      <c r="U153" s="1"/>
      <c r="V153" s="1"/>
      <c r="W153" s="1"/>
      <c r="X153" s="1"/>
      <c r="Y153" s="1"/>
    </row>
    <row r="154" spans="1:25" ht="12.75">
      <c r="A154" s="197"/>
      <c r="B154" s="197"/>
      <c r="C154" s="197"/>
      <c r="D154" s="197"/>
      <c r="E154" s="197"/>
      <c r="F154" s="197"/>
      <c r="G154" s="2"/>
      <c r="H154" s="2"/>
      <c r="I154" s="1"/>
      <c r="J154" s="1"/>
      <c r="K154" s="1"/>
      <c r="L154" s="1"/>
      <c r="M154" s="1"/>
      <c r="N154" s="1"/>
      <c r="O154" s="1"/>
      <c r="P154" s="1"/>
      <c r="Q154" s="1"/>
      <c r="R154" s="1"/>
      <c r="S154" s="1"/>
      <c r="T154" s="1"/>
      <c r="U154" s="1"/>
      <c r="V154" s="1"/>
      <c r="W154" s="1"/>
    </row>
    <row r="155" spans="1:25" ht="12.75">
      <c r="A155" s="193" t="s">
        <v>547</v>
      </c>
      <c r="B155" s="369" t="s">
        <v>125</v>
      </c>
      <c r="C155" s="369" t="s">
        <v>126</v>
      </c>
      <c r="D155" s="369" t="s">
        <v>8368</v>
      </c>
      <c r="E155" s="369"/>
      <c r="F155" s="195" t="s">
        <v>652</v>
      </c>
      <c r="G155" s="194" t="s">
        <v>125</v>
      </c>
      <c r="H155" s="194" t="s">
        <v>126</v>
      </c>
      <c r="I155" s="102" t="s">
        <v>8368</v>
      </c>
      <c r="J155" s="1"/>
      <c r="K155" s="1"/>
      <c r="L155" s="1"/>
      <c r="M155" s="1"/>
      <c r="N155" s="1"/>
      <c r="O155" s="1"/>
      <c r="P155" s="1"/>
      <c r="Q155" s="1"/>
      <c r="R155" s="1"/>
      <c r="S155" s="1"/>
      <c r="T155" s="1"/>
      <c r="U155" s="1"/>
      <c r="V155" s="1"/>
    </row>
    <row r="156" spans="1:25" ht="12.75">
      <c r="A156" s="197" t="s">
        <v>837</v>
      </c>
      <c r="B156" s="197" t="s">
        <v>167</v>
      </c>
      <c r="C156" s="197" t="s">
        <v>167</v>
      </c>
      <c r="D156" s="197" t="s">
        <v>167</v>
      </c>
      <c r="E156" s="197"/>
      <c r="F156" s="197" t="s">
        <v>838</v>
      </c>
      <c r="G156" s="2" t="s">
        <v>247</v>
      </c>
      <c r="H156" s="2" t="s">
        <v>247</v>
      </c>
      <c r="I156" s="1" t="s">
        <v>247</v>
      </c>
      <c r="J156" s="1"/>
      <c r="K156" s="1"/>
      <c r="L156" s="1"/>
      <c r="M156" s="1"/>
      <c r="N156" s="1"/>
      <c r="O156" s="1"/>
      <c r="P156" s="1"/>
      <c r="Q156" s="1"/>
      <c r="R156" s="1"/>
      <c r="S156" s="1"/>
      <c r="T156" s="1"/>
      <c r="U156" s="1"/>
      <c r="V156" s="1"/>
    </row>
    <row r="157" spans="1:25" ht="12.75">
      <c r="A157" s="197" t="s">
        <v>839</v>
      </c>
      <c r="B157" s="197" t="s">
        <v>167</v>
      </c>
      <c r="C157" s="197" t="s">
        <v>167</v>
      </c>
      <c r="D157" s="197" t="s">
        <v>167</v>
      </c>
      <c r="E157" s="197"/>
      <c r="F157" s="2" t="s">
        <v>840</v>
      </c>
      <c r="G157" s="2" t="s">
        <v>247</v>
      </c>
      <c r="H157" s="2" t="s">
        <v>247</v>
      </c>
      <c r="I157" s="1" t="s">
        <v>247</v>
      </c>
      <c r="J157" s="1"/>
      <c r="K157" s="1"/>
      <c r="L157" s="1"/>
      <c r="M157" s="1"/>
      <c r="N157" s="1"/>
      <c r="O157" s="1"/>
      <c r="P157" s="1"/>
      <c r="Q157" s="1"/>
      <c r="R157" s="1"/>
      <c r="S157" s="1"/>
      <c r="T157" s="1"/>
      <c r="U157" s="1"/>
      <c r="V157" s="1"/>
    </row>
    <row r="158" spans="1:25" ht="12.75">
      <c r="A158" s="197" t="s">
        <v>841</v>
      </c>
      <c r="B158" s="197" t="s">
        <v>167</v>
      </c>
      <c r="C158" s="197" t="s">
        <v>167</v>
      </c>
      <c r="D158" s="197" t="s">
        <v>167</v>
      </c>
      <c r="E158" s="197"/>
      <c r="F158" s="2" t="s">
        <v>842</v>
      </c>
      <c r="G158" s="2" t="s">
        <v>247</v>
      </c>
      <c r="H158" s="2" t="s">
        <v>247</v>
      </c>
      <c r="I158" s="1" t="s">
        <v>247</v>
      </c>
      <c r="J158" s="1"/>
      <c r="K158" s="1"/>
      <c r="L158" s="1"/>
      <c r="M158" s="1"/>
      <c r="N158" s="1"/>
      <c r="O158" s="1"/>
      <c r="P158" s="1"/>
      <c r="Q158" s="1"/>
      <c r="R158" s="1"/>
      <c r="S158" s="1"/>
      <c r="T158" s="1"/>
      <c r="U158" s="1"/>
      <c r="V158" s="1"/>
    </row>
    <row r="159" spans="1:25" ht="12.75">
      <c r="A159" s="197" t="s">
        <v>843</v>
      </c>
      <c r="B159" s="197" t="s">
        <v>165</v>
      </c>
      <c r="C159" s="197" t="s">
        <v>165</v>
      </c>
      <c r="D159" s="197" t="s">
        <v>165</v>
      </c>
      <c r="E159" s="197"/>
      <c r="F159" s="2" t="s">
        <v>844</v>
      </c>
      <c r="G159" s="2" t="s">
        <v>247</v>
      </c>
      <c r="H159" s="2" t="s">
        <v>247</v>
      </c>
      <c r="I159" s="1" t="s">
        <v>247</v>
      </c>
      <c r="J159" s="1"/>
      <c r="K159" s="1"/>
      <c r="L159" s="1"/>
      <c r="M159" s="1"/>
      <c r="N159" s="1"/>
      <c r="O159" s="1"/>
      <c r="P159" s="1"/>
      <c r="Q159" s="1"/>
      <c r="R159" s="1"/>
      <c r="S159" s="1"/>
      <c r="T159" s="1"/>
      <c r="U159" s="1"/>
      <c r="V159" s="1"/>
    </row>
    <row r="160" spans="1:25" ht="409.5">
      <c r="A160" s="197" t="s">
        <v>845</v>
      </c>
      <c r="B160" s="197" t="s">
        <v>8380</v>
      </c>
      <c r="C160" s="409" t="s">
        <v>8381</v>
      </c>
      <c r="D160" s="409" t="s">
        <v>8382</v>
      </c>
      <c r="E160" s="197"/>
      <c r="F160" s="197" t="s">
        <v>847</v>
      </c>
      <c r="G160" s="2"/>
      <c r="H160" s="2"/>
      <c r="I160" s="1"/>
      <c r="J160" s="1"/>
      <c r="K160" s="1"/>
      <c r="L160" s="1"/>
      <c r="M160" s="1"/>
      <c r="N160" s="1"/>
      <c r="O160" s="1"/>
      <c r="P160" s="1"/>
      <c r="Q160" s="1"/>
      <c r="R160" s="1"/>
      <c r="S160" s="1"/>
      <c r="T160" s="1"/>
      <c r="U160" s="1"/>
      <c r="V160" s="1"/>
    </row>
    <row r="161" spans="1:24" ht="12.75">
      <c r="A161" s="197" t="s">
        <v>848</v>
      </c>
      <c r="B161" s="197" t="s">
        <v>8383</v>
      </c>
      <c r="C161" s="197" t="s">
        <v>8384</v>
      </c>
      <c r="D161" s="197" t="s">
        <v>8385</v>
      </c>
      <c r="E161" s="197"/>
      <c r="F161" s="2" t="s">
        <v>850</v>
      </c>
      <c r="G161" s="2"/>
      <c r="H161" s="2"/>
      <c r="I161" s="1"/>
      <c r="J161" s="1"/>
      <c r="K161" s="1"/>
      <c r="L161" s="1"/>
      <c r="M161" s="1"/>
      <c r="N161" s="1"/>
      <c r="O161" s="1"/>
      <c r="P161" s="1"/>
      <c r="Q161" s="1"/>
      <c r="R161" s="1"/>
      <c r="S161" s="1"/>
      <c r="T161" s="1"/>
      <c r="U161" s="1"/>
      <c r="V161" s="1"/>
    </row>
    <row r="162" spans="1:24" ht="12.75">
      <c r="A162" s="197" t="s">
        <v>851</v>
      </c>
      <c r="B162" s="197" t="s">
        <v>8383</v>
      </c>
      <c r="C162" s="197" t="s">
        <v>8384</v>
      </c>
      <c r="D162" s="197" t="s">
        <v>8385</v>
      </c>
      <c r="E162" s="197"/>
      <c r="F162" s="2" t="s">
        <v>853</v>
      </c>
      <c r="G162" s="2"/>
      <c r="H162" s="2"/>
      <c r="I162" s="1"/>
      <c r="J162" s="1"/>
      <c r="K162" s="1"/>
      <c r="L162" s="1"/>
      <c r="M162" s="1"/>
      <c r="N162" s="1"/>
      <c r="O162" s="1"/>
      <c r="P162" s="1"/>
      <c r="Q162" s="1"/>
      <c r="R162" s="1"/>
      <c r="S162" s="1"/>
      <c r="T162" s="1"/>
      <c r="U162" s="1"/>
      <c r="V162" s="1"/>
    </row>
    <row r="163" spans="1:24" ht="12.75">
      <c r="A163" s="197" t="s">
        <v>854</v>
      </c>
      <c r="B163" s="197" t="s">
        <v>8386</v>
      </c>
      <c r="C163" s="197" t="s">
        <v>8387</v>
      </c>
      <c r="D163" s="197" t="s">
        <v>8388</v>
      </c>
      <c r="E163" s="197"/>
      <c r="F163" s="2" t="s">
        <v>856</v>
      </c>
      <c r="G163" s="2"/>
      <c r="H163" s="2"/>
      <c r="I163" s="1"/>
      <c r="J163" s="1"/>
      <c r="K163" s="1"/>
      <c r="L163" s="1"/>
      <c r="M163" s="1"/>
      <c r="N163" s="1"/>
      <c r="O163" s="1"/>
      <c r="P163" s="1"/>
      <c r="Q163" s="1"/>
      <c r="R163" s="1"/>
      <c r="S163" s="1"/>
      <c r="T163" s="1"/>
      <c r="U163" s="1"/>
      <c r="V163" s="1"/>
    </row>
    <row r="164" spans="1:24" ht="12.75">
      <c r="A164" s="197" t="s">
        <v>658</v>
      </c>
      <c r="B164" s="197">
        <v>1</v>
      </c>
      <c r="C164" s="393">
        <v>42740</v>
      </c>
      <c r="D164" s="197" t="s">
        <v>8379</v>
      </c>
      <c r="E164" s="197"/>
      <c r="F164" s="2"/>
      <c r="G164" s="2"/>
      <c r="H164" s="2"/>
      <c r="I164" s="1"/>
      <c r="J164" s="1"/>
      <c r="K164" s="1"/>
      <c r="L164" s="1"/>
      <c r="M164" s="1"/>
      <c r="N164" s="1"/>
      <c r="O164" s="1"/>
      <c r="P164" s="1"/>
      <c r="Q164" s="1"/>
      <c r="R164" s="1"/>
      <c r="S164" s="1"/>
      <c r="T164" s="1"/>
      <c r="U164" s="1"/>
      <c r="V164" s="1"/>
    </row>
    <row r="165" spans="1:24" ht="12.75">
      <c r="A165" s="197"/>
      <c r="B165" s="218"/>
      <c r="C165" s="218"/>
      <c r="D165" s="218"/>
      <c r="E165" s="218"/>
      <c r="F165" s="2"/>
      <c r="G165" s="2"/>
      <c r="H165" s="2"/>
      <c r="I165" s="1"/>
      <c r="J165" s="1"/>
      <c r="K165" s="1"/>
      <c r="L165" s="1"/>
      <c r="M165" s="1"/>
      <c r="N165" s="1"/>
      <c r="O165" s="1"/>
      <c r="P165" s="1"/>
      <c r="Q165" s="1"/>
      <c r="R165" s="1"/>
      <c r="S165" s="1"/>
      <c r="T165" s="1"/>
      <c r="U165" s="1"/>
      <c r="V165" s="1"/>
    </row>
    <row r="166" spans="1:24" ht="12.75">
      <c r="A166" s="197"/>
      <c r="B166" s="218"/>
      <c r="C166" s="218"/>
      <c r="D166" s="218"/>
      <c r="E166" s="218"/>
      <c r="F166" s="2"/>
      <c r="G166" s="2"/>
      <c r="H166" s="2"/>
      <c r="I166" s="1"/>
      <c r="J166" s="1"/>
      <c r="K166" s="1"/>
      <c r="L166" s="1"/>
      <c r="M166" s="1"/>
      <c r="N166" s="1"/>
      <c r="O166" s="1"/>
      <c r="P166" s="1"/>
      <c r="Q166" s="1"/>
      <c r="R166" s="1"/>
      <c r="S166" s="1"/>
      <c r="T166" s="1"/>
      <c r="U166" s="1"/>
      <c r="V166" s="1"/>
    </row>
    <row r="167" spans="1:24" ht="12.75">
      <c r="A167" s="197" t="s">
        <v>859</v>
      </c>
      <c r="B167" s="199">
        <v>0</v>
      </c>
      <c r="C167" s="199">
        <v>0</v>
      </c>
      <c r="D167" s="199">
        <v>0</v>
      </c>
      <c r="E167" s="218"/>
      <c r="F167" s="2"/>
      <c r="G167" s="2"/>
      <c r="H167" s="2"/>
      <c r="I167" s="1"/>
      <c r="J167" s="1"/>
      <c r="K167" s="1"/>
      <c r="L167" s="1"/>
      <c r="M167" s="1"/>
      <c r="N167" s="1"/>
      <c r="O167" s="1"/>
      <c r="P167" s="1"/>
      <c r="Q167" s="1"/>
      <c r="R167" s="1"/>
      <c r="S167" s="1"/>
      <c r="T167" s="1"/>
      <c r="U167" s="1"/>
      <c r="V167" s="1"/>
    </row>
    <row r="168" spans="1:24" ht="12.75">
      <c r="A168" s="197" t="s">
        <v>860</v>
      </c>
      <c r="B168" s="199">
        <v>0</v>
      </c>
      <c r="C168" s="199">
        <v>0</v>
      </c>
      <c r="D168" s="199">
        <v>0</v>
      </c>
      <c r="E168" s="218"/>
      <c r="F168" s="2"/>
      <c r="G168" s="2"/>
      <c r="H168" s="2"/>
      <c r="I168" s="1"/>
      <c r="J168" s="1"/>
      <c r="K168" s="1"/>
      <c r="L168" s="1"/>
      <c r="M168" s="1"/>
      <c r="N168" s="1"/>
      <c r="O168" s="1"/>
      <c r="P168" s="1"/>
      <c r="Q168" s="1"/>
      <c r="R168" s="1"/>
      <c r="S168" s="1"/>
      <c r="T168" s="1"/>
      <c r="U168" s="1"/>
      <c r="V168" s="1"/>
    </row>
    <row r="169" spans="1:24" ht="12.75">
      <c r="A169" s="197" t="s">
        <v>861</v>
      </c>
      <c r="B169" s="199">
        <v>0</v>
      </c>
      <c r="C169" s="199">
        <v>0</v>
      </c>
      <c r="D169" s="199">
        <v>0</v>
      </c>
      <c r="E169" s="218"/>
      <c r="F169" s="2"/>
      <c r="G169" s="2"/>
      <c r="H169" s="2"/>
      <c r="I169" s="1"/>
      <c r="J169" s="1"/>
      <c r="K169" s="1"/>
      <c r="L169" s="1"/>
      <c r="M169" s="1"/>
      <c r="N169" s="1"/>
      <c r="O169" s="1"/>
      <c r="P169" s="1"/>
      <c r="Q169" s="1"/>
      <c r="R169" s="1"/>
      <c r="S169" s="1"/>
      <c r="T169" s="1"/>
      <c r="U169" s="1"/>
      <c r="V169" s="1"/>
    </row>
    <row r="170" spans="1:24" ht="12.75">
      <c r="A170" s="197" t="s">
        <v>862</v>
      </c>
      <c r="B170" s="199">
        <v>100</v>
      </c>
      <c r="C170" s="199">
        <v>100</v>
      </c>
      <c r="D170" s="199">
        <v>100</v>
      </c>
      <c r="E170" s="218"/>
      <c r="F170" s="2"/>
      <c r="G170" s="2"/>
      <c r="H170" s="2"/>
      <c r="I170" s="1"/>
      <c r="J170" s="1"/>
      <c r="K170" s="1"/>
      <c r="L170" s="1"/>
      <c r="M170" s="1"/>
      <c r="N170" s="1"/>
      <c r="O170" s="1"/>
      <c r="P170" s="1"/>
      <c r="Q170" s="1"/>
      <c r="R170" s="1"/>
      <c r="S170" s="1"/>
      <c r="T170" s="1"/>
      <c r="U170" s="1"/>
      <c r="V170" s="1"/>
    </row>
    <row r="171" spans="1:24" ht="12.75">
      <c r="A171" s="197"/>
      <c r="B171" s="218"/>
      <c r="C171" s="218"/>
      <c r="D171" s="218"/>
      <c r="E171" s="218"/>
      <c r="F171" s="2"/>
      <c r="G171" s="2"/>
      <c r="H171" s="2"/>
      <c r="I171" s="1"/>
      <c r="J171" s="1"/>
      <c r="K171" s="1"/>
      <c r="L171" s="1"/>
      <c r="M171" s="1"/>
      <c r="N171" s="1"/>
      <c r="O171" s="1"/>
      <c r="P171" s="1"/>
      <c r="Q171" s="1"/>
      <c r="R171" s="1"/>
      <c r="S171" s="1"/>
      <c r="T171" s="1"/>
      <c r="U171" s="1"/>
      <c r="V171" s="1"/>
    </row>
    <row r="172" spans="1:24" ht="12.75">
      <c r="A172" s="200" t="s">
        <v>661</v>
      </c>
      <c r="B172" s="211">
        <v>25</v>
      </c>
      <c r="C172" s="211">
        <v>25</v>
      </c>
      <c r="D172" s="211">
        <v>25</v>
      </c>
      <c r="E172" s="218"/>
      <c r="F172" s="2"/>
      <c r="G172" s="2"/>
      <c r="H172" s="2"/>
      <c r="I172" s="1"/>
      <c r="J172" s="1"/>
      <c r="K172" s="1"/>
      <c r="L172" s="1"/>
      <c r="M172" s="1"/>
      <c r="N172" s="1"/>
      <c r="O172" s="1"/>
      <c r="P172" s="1"/>
      <c r="Q172" s="1"/>
      <c r="R172" s="1"/>
      <c r="S172" s="1"/>
      <c r="T172" s="1"/>
      <c r="U172" s="1"/>
      <c r="V172" s="1"/>
    </row>
    <row r="173" spans="1:24" ht="12.75">
      <c r="A173" s="200"/>
      <c r="B173" s="280"/>
      <c r="C173" s="280"/>
      <c r="D173" s="218"/>
      <c r="E173" s="218"/>
      <c r="F173" s="2"/>
      <c r="G173" s="2"/>
      <c r="H173" s="2"/>
      <c r="I173" s="1"/>
      <c r="J173" s="1"/>
      <c r="K173" s="1"/>
      <c r="L173" s="1"/>
      <c r="M173" s="1"/>
      <c r="N173" s="1"/>
      <c r="O173" s="1"/>
      <c r="P173" s="1"/>
      <c r="Q173" s="1"/>
      <c r="R173" s="1"/>
      <c r="S173" s="1"/>
      <c r="T173" s="1"/>
      <c r="U173" s="1"/>
      <c r="V173" s="1"/>
    </row>
    <row r="174" spans="1:24" ht="12.75">
      <c r="A174" s="200" t="s">
        <v>663</v>
      </c>
      <c r="B174" s="392">
        <v>25</v>
      </c>
      <c r="C174" s="197"/>
      <c r="D174" s="197"/>
      <c r="E174" s="197"/>
      <c r="F174" s="197"/>
      <c r="G174" s="2"/>
      <c r="H174" s="2"/>
      <c r="I174" s="1"/>
      <c r="J174" s="1"/>
      <c r="K174" s="1"/>
      <c r="L174" s="1"/>
      <c r="M174" s="1"/>
      <c r="N174" s="1"/>
      <c r="O174" s="1"/>
      <c r="P174" s="1"/>
      <c r="Q174" s="1"/>
      <c r="R174" s="1"/>
      <c r="S174" s="1"/>
      <c r="T174" s="1"/>
      <c r="U174" s="1"/>
      <c r="V174" s="1"/>
      <c r="W174" s="1"/>
      <c r="X174" s="1"/>
    </row>
    <row r="175" spans="1:24" ht="12.75">
      <c r="A175" s="197"/>
      <c r="B175" s="197"/>
      <c r="C175" s="197"/>
      <c r="D175" s="197"/>
      <c r="E175" s="197"/>
      <c r="F175" s="197"/>
      <c r="G175" s="2"/>
      <c r="H175" s="2"/>
      <c r="I175" s="1"/>
      <c r="J175" s="1"/>
      <c r="K175" s="1"/>
      <c r="L175" s="1"/>
      <c r="M175" s="1"/>
      <c r="N175" s="1"/>
      <c r="O175" s="1"/>
      <c r="P175" s="1"/>
      <c r="Q175" s="1"/>
      <c r="R175" s="1"/>
      <c r="S175" s="1"/>
      <c r="T175" s="1"/>
      <c r="U175" s="1"/>
      <c r="V175" s="1"/>
      <c r="W175" s="1"/>
      <c r="X175" s="1"/>
    </row>
    <row r="176" spans="1:24" ht="12.75">
      <c r="A176" s="193" t="s">
        <v>550</v>
      </c>
      <c r="B176" s="369" t="s">
        <v>125</v>
      </c>
      <c r="C176" s="369" t="s">
        <v>126</v>
      </c>
      <c r="D176" s="369" t="s">
        <v>8368</v>
      </c>
      <c r="E176" s="369"/>
      <c r="F176" s="195" t="s">
        <v>652</v>
      </c>
      <c r="G176" s="208" t="s">
        <v>125</v>
      </c>
      <c r="H176" s="208" t="s">
        <v>126</v>
      </c>
      <c r="I176" s="102" t="s">
        <v>8368</v>
      </c>
      <c r="J176" s="1"/>
      <c r="K176" s="1"/>
      <c r="L176" s="1"/>
      <c r="M176" s="1"/>
      <c r="N176" s="1"/>
      <c r="O176" s="1"/>
      <c r="P176" s="1"/>
      <c r="Q176" s="1"/>
      <c r="R176" s="1"/>
      <c r="S176" s="1"/>
      <c r="T176" s="1"/>
      <c r="U176" s="1"/>
      <c r="V176" s="1"/>
    </row>
    <row r="177" spans="1:22" ht="12.75">
      <c r="A177" s="197" t="s">
        <v>863</v>
      </c>
      <c r="B177" s="197" t="s">
        <v>165</v>
      </c>
      <c r="C177" s="197" t="s">
        <v>165</v>
      </c>
      <c r="D177" s="197" t="s">
        <v>165</v>
      </c>
      <c r="E177" s="197"/>
      <c r="F177" s="197" t="s">
        <v>864</v>
      </c>
      <c r="G177" s="2" t="s">
        <v>247</v>
      </c>
      <c r="H177" s="2" t="s">
        <v>247</v>
      </c>
      <c r="I177" s="1" t="s">
        <v>247</v>
      </c>
      <c r="J177" s="1"/>
      <c r="K177" s="1"/>
      <c r="L177" s="1"/>
      <c r="M177" s="1"/>
      <c r="N177" s="1"/>
      <c r="O177" s="1"/>
      <c r="P177" s="1"/>
      <c r="Q177" s="1"/>
      <c r="R177" s="1"/>
      <c r="S177" s="1"/>
      <c r="T177" s="1"/>
      <c r="U177" s="1"/>
      <c r="V177" s="1"/>
    </row>
    <row r="178" spans="1:22" ht="12.75">
      <c r="A178" s="197" t="s">
        <v>865</v>
      </c>
      <c r="B178" s="197" t="s">
        <v>166</v>
      </c>
      <c r="C178" s="197" t="s">
        <v>169</v>
      </c>
      <c r="D178" s="197" t="s">
        <v>165</v>
      </c>
      <c r="E178" s="197"/>
      <c r="F178" s="2" t="s">
        <v>866</v>
      </c>
      <c r="G178" s="2" t="s">
        <v>247</v>
      </c>
      <c r="H178" s="2" t="s">
        <v>247</v>
      </c>
      <c r="I178" s="1" t="s">
        <v>247</v>
      </c>
      <c r="J178" s="1"/>
      <c r="K178" s="1"/>
      <c r="L178" s="1"/>
      <c r="M178" s="1"/>
      <c r="N178" s="1"/>
      <c r="O178" s="1"/>
      <c r="P178" s="1"/>
      <c r="Q178" s="1"/>
      <c r="R178" s="1"/>
      <c r="S178" s="1"/>
      <c r="T178" s="1"/>
      <c r="U178" s="1"/>
      <c r="V178" s="1"/>
    </row>
    <row r="179" spans="1:22" ht="12.75">
      <c r="A179" s="197" t="s">
        <v>867</v>
      </c>
      <c r="B179" s="197" t="s">
        <v>168</v>
      </c>
      <c r="C179" s="197" t="s">
        <v>168</v>
      </c>
      <c r="D179" s="197" t="s">
        <v>166</v>
      </c>
      <c r="E179" s="197"/>
      <c r="F179" s="2" t="s">
        <v>868</v>
      </c>
      <c r="G179" s="2" t="s">
        <v>247</v>
      </c>
      <c r="H179" s="2" t="s">
        <v>247</v>
      </c>
      <c r="I179" s="1" t="s">
        <v>247</v>
      </c>
      <c r="J179" s="1"/>
      <c r="K179" s="1"/>
      <c r="L179" s="1"/>
      <c r="M179" s="1"/>
      <c r="N179" s="1"/>
      <c r="O179" s="1"/>
      <c r="P179" s="1"/>
      <c r="Q179" s="1"/>
      <c r="R179" s="1"/>
      <c r="S179" s="1"/>
      <c r="T179" s="1"/>
      <c r="U179" s="1"/>
      <c r="V179" s="1"/>
    </row>
    <row r="180" spans="1:22" ht="12.75">
      <c r="A180" s="197" t="s">
        <v>869</v>
      </c>
      <c r="B180" s="197" t="s">
        <v>169</v>
      </c>
      <c r="C180" s="197" t="s">
        <v>168</v>
      </c>
      <c r="D180" s="197" t="s">
        <v>169</v>
      </c>
      <c r="E180" s="197"/>
      <c r="F180" s="2" t="s">
        <v>870</v>
      </c>
      <c r="G180" s="2" t="s">
        <v>247</v>
      </c>
      <c r="H180" s="2" t="s">
        <v>247</v>
      </c>
      <c r="I180" s="1" t="s">
        <v>247</v>
      </c>
      <c r="J180" s="1"/>
      <c r="K180" s="1"/>
      <c r="L180" s="1"/>
      <c r="M180" s="1"/>
      <c r="N180" s="1"/>
      <c r="O180" s="1"/>
      <c r="P180" s="1"/>
      <c r="Q180" s="1"/>
      <c r="R180" s="1"/>
      <c r="S180" s="1"/>
      <c r="T180" s="1"/>
      <c r="U180" s="1"/>
      <c r="V180" s="1"/>
    </row>
    <row r="181" spans="1:22" ht="12.75">
      <c r="A181" s="197" t="s">
        <v>871</v>
      </c>
      <c r="B181" s="197" t="s">
        <v>169</v>
      </c>
      <c r="C181" s="197" t="s">
        <v>168</v>
      </c>
      <c r="D181" s="197" t="s">
        <v>169</v>
      </c>
      <c r="E181" s="197"/>
      <c r="F181" s="2" t="s">
        <v>872</v>
      </c>
      <c r="G181" s="2" t="s">
        <v>247</v>
      </c>
      <c r="H181" s="2" t="s">
        <v>247</v>
      </c>
      <c r="I181" s="1" t="s">
        <v>247</v>
      </c>
      <c r="J181" s="1"/>
      <c r="K181" s="1"/>
      <c r="L181" s="1"/>
      <c r="M181" s="1"/>
      <c r="N181" s="1"/>
      <c r="O181" s="1"/>
      <c r="P181" s="1"/>
      <c r="Q181" s="1"/>
      <c r="R181" s="1"/>
      <c r="S181" s="1"/>
      <c r="T181" s="1"/>
      <c r="U181" s="1"/>
      <c r="V181" s="1"/>
    </row>
    <row r="182" spans="1:22" ht="12.75">
      <c r="A182" s="197" t="s">
        <v>873</v>
      </c>
      <c r="B182" s="197" t="s">
        <v>166</v>
      </c>
      <c r="C182" s="197" t="s">
        <v>166</v>
      </c>
      <c r="D182" s="197" t="s">
        <v>166</v>
      </c>
      <c r="E182" s="197"/>
      <c r="F182" s="2" t="s">
        <v>874</v>
      </c>
      <c r="G182" s="2" t="s">
        <v>247</v>
      </c>
      <c r="H182" s="2" t="s">
        <v>247</v>
      </c>
      <c r="I182" s="1" t="s">
        <v>308</v>
      </c>
      <c r="J182" s="1"/>
      <c r="K182" s="1"/>
      <c r="L182" s="1"/>
      <c r="M182" s="1"/>
      <c r="N182" s="1"/>
      <c r="O182" s="1"/>
      <c r="P182" s="1"/>
      <c r="Q182" s="1"/>
      <c r="R182" s="1"/>
      <c r="S182" s="1"/>
      <c r="T182" s="1"/>
      <c r="U182" s="1"/>
      <c r="V182" s="1"/>
    </row>
    <row r="183" spans="1:22" ht="12.75">
      <c r="A183" s="197" t="s">
        <v>875</v>
      </c>
      <c r="B183" s="197" t="s">
        <v>168</v>
      </c>
      <c r="C183" s="197" t="s">
        <v>168</v>
      </c>
      <c r="D183" s="197" t="s">
        <v>168</v>
      </c>
      <c r="E183" s="197"/>
      <c r="F183" s="2" t="s">
        <v>876</v>
      </c>
      <c r="G183" s="2" t="s">
        <v>247</v>
      </c>
      <c r="H183" s="2" t="s">
        <v>247</v>
      </c>
      <c r="I183" s="1" t="s">
        <v>247</v>
      </c>
      <c r="J183" s="1"/>
      <c r="K183" s="1"/>
      <c r="L183" s="1"/>
      <c r="M183" s="1"/>
      <c r="N183" s="1"/>
      <c r="O183" s="1"/>
      <c r="P183" s="1"/>
      <c r="Q183" s="1"/>
      <c r="R183" s="1"/>
      <c r="S183" s="1"/>
      <c r="T183" s="1"/>
      <c r="U183" s="1"/>
      <c r="V183" s="1"/>
    </row>
    <row r="184" spans="1:22" ht="12.75">
      <c r="A184" s="197" t="s">
        <v>877</v>
      </c>
      <c r="B184" s="197" t="s">
        <v>8389</v>
      </c>
      <c r="C184" s="197" t="s">
        <v>8390</v>
      </c>
      <c r="D184" s="197" t="s">
        <v>8391</v>
      </c>
      <c r="E184" s="197"/>
      <c r="F184" s="197" t="s">
        <v>879</v>
      </c>
      <c r="G184" s="2"/>
      <c r="H184" s="2"/>
      <c r="I184" s="1"/>
      <c r="J184" s="1"/>
      <c r="K184" s="1"/>
      <c r="L184" s="1"/>
      <c r="M184" s="1"/>
      <c r="N184" s="1"/>
      <c r="O184" s="1"/>
      <c r="P184" s="1"/>
      <c r="Q184" s="1"/>
      <c r="R184" s="1"/>
      <c r="S184" s="1"/>
      <c r="T184" s="1"/>
      <c r="U184" s="1"/>
      <c r="V184" s="1"/>
    </row>
    <row r="185" spans="1:22" ht="12.75">
      <c r="A185" s="197" t="s">
        <v>880</v>
      </c>
      <c r="B185" s="197" t="s">
        <v>8392</v>
      </c>
      <c r="C185" s="197" t="s">
        <v>169</v>
      </c>
      <c r="D185" s="197" t="s">
        <v>8393</v>
      </c>
      <c r="E185" s="197"/>
      <c r="F185" s="2" t="s">
        <v>882</v>
      </c>
      <c r="G185" s="2"/>
      <c r="H185" s="2"/>
      <c r="I185" s="1"/>
      <c r="J185" s="1"/>
      <c r="K185" s="1"/>
      <c r="L185" s="1"/>
      <c r="M185" s="1"/>
      <c r="N185" s="1"/>
      <c r="O185" s="1"/>
      <c r="P185" s="1"/>
      <c r="Q185" s="1"/>
      <c r="R185" s="1"/>
      <c r="S185" s="1"/>
      <c r="T185" s="1"/>
      <c r="U185" s="1"/>
      <c r="V185" s="1"/>
    </row>
    <row r="186" spans="1:22" ht="12.75">
      <c r="A186" s="197" t="s">
        <v>883</v>
      </c>
      <c r="B186" s="197" t="s">
        <v>720</v>
      </c>
      <c r="C186" s="197" t="s">
        <v>720</v>
      </c>
      <c r="D186" s="197" t="s">
        <v>8394</v>
      </c>
      <c r="E186" s="197"/>
      <c r="F186" s="2" t="s">
        <v>885</v>
      </c>
      <c r="G186" s="2"/>
      <c r="H186" s="2"/>
      <c r="I186" s="1"/>
      <c r="J186" s="1"/>
      <c r="K186" s="1"/>
      <c r="L186" s="1"/>
      <c r="M186" s="1"/>
      <c r="N186" s="1"/>
      <c r="O186" s="1"/>
      <c r="P186" s="1"/>
      <c r="Q186" s="1"/>
      <c r="R186" s="1"/>
      <c r="S186" s="1"/>
      <c r="T186" s="1"/>
      <c r="U186" s="1"/>
      <c r="V186" s="1"/>
    </row>
    <row r="187" spans="1:22" ht="12.75">
      <c r="A187" s="197" t="s">
        <v>886</v>
      </c>
      <c r="B187" s="197" t="s">
        <v>169</v>
      </c>
      <c r="C187" s="197" t="s">
        <v>720</v>
      </c>
      <c r="D187" s="197" t="s">
        <v>169</v>
      </c>
      <c r="E187" s="197"/>
      <c r="F187" s="2" t="s">
        <v>887</v>
      </c>
      <c r="G187" s="2"/>
      <c r="H187" s="2"/>
      <c r="I187" s="1"/>
      <c r="J187" s="1"/>
      <c r="K187" s="1"/>
      <c r="L187" s="1"/>
      <c r="M187" s="1"/>
      <c r="N187" s="1"/>
      <c r="O187" s="1"/>
      <c r="P187" s="1"/>
      <c r="Q187" s="1"/>
      <c r="R187" s="1"/>
      <c r="S187" s="1"/>
      <c r="T187" s="1"/>
      <c r="U187" s="1"/>
      <c r="V187" s="1"/>
    </row>
    <row r="188" spans="1:22" ht="12.75">
      <c r="A188" s="197" t="s">
        <v>888</v>
      </c>
      <c r="B188" s="197" t="s">
        <v>169</v>
      </c>
      <c r="C188" s="197" t="s">
        <v>720</v>
      </c>
      <c r="D188" s="197" t="s">
        <v>169</v>
      </c>
      <c r="E188" s="197"/>
      <c r="F188" s="2" t="s">
        <v>889</v>
      </c>
      <c r="G188" s="2"/>
      <c r="H188" s="2"/>
      <c r="I188" s="1"/>
      <c r="J188" s="1"/>
      <c r="K188" s="1"/>
      <c r="L188" s="1"/>
      <c r="M188" s="1"/>
      <c r="N188" s="1"/>
      <c r="O188" s="1"/>
      <c r="P188" s="1"/>
      <c r="Q188" s="1"/>
      <c r="R188" s="1"/>
      <c r="S188" s="1"/>
      <c r="T188" s="1"/>
      <c r="U188" s="1"/>
      <c r="V188" s="1"/>
    </row>
    <row r="189" spans="1:22" ht="12.75">
      <c r="A189" s="197" t="s">
        <v>890</v>
      </c>
      <c r="B189" s="197" t="s">
        <v>8395</v>
      </c>
      <c r="C189" s="197" t="s">
        <v>8396</v>
      </c>
      <c r="D189" s="197" t="s">
        <v>8397</v>
      </c>
      <c r="E189" s="197"/>
      <c r="F189" s="2" t="s">
        <v>892</v>
      </c>
      <c r="G189" s="2"/>
      <c r="H189" s="2"/>
      <c r="I189" s="1" t="s">
        <v>8398</v>
      </c>
      <c r="J189" s="1"/>
      <c r="K189" s="1"/>
      <c r="L189" s="1"/>
      <c r="M189" s="1"/>
      <c r="N189" s="1"/>
      <c r="O189" s="1"/>
      <c r="P189" s="1"/>
      <c r="Q189" s="1"/>
      <c r="R189" s="1"/>
      <c r="S189" s="1"/>
      <c r="T189" s="1"/>
      <c r="U189" s="1"/>
      <c r="V189" s="1"/>
    </row>
    <row r="190" spans="1:22" ht="12.75">
      <c r="A190" s="197" t="s">
        <v>893</v>
      </c>
      <c r="B190" s="197" t="s">
        <v>720</v>
      </c>
      <c r="C190" s="197" t="s">
        <v>720</v>
      </c>
      <c r="D190" s="197" t="s">
        <v>720</v>
      </c>
      <c r="E190" s="197"/>
      <c r="F190" s="2" t="s">
        <v>894</v>
      </c>
      <c r="G190" s="2"/>
      <c r="H190" s="2"/>
      <c r="I190" s="1"/>
      <c r="J190" s="1"/>
      <c r="K190" s="1"/>
      <c r="L190" s="1"/>
      <c r="M190" s="1"/>
      <c r="N190" s="1"/>
      <c r="O190" s="1"/>
      <c r="P190" s="1"/>
      <c r="Q190" s="1"/>
      <c r="R190" s="1"/>
      <c r="S190" s="1"/>
      <c r="T190" s="1"/>
      <c r="U190" s="1"/>
      <c r="V190" s="1"/>
    </row>
    <row r="191" spans="1:22" ht="12.75">
      <c r="A191" s="197" t="s">
        <v>658</v>
      </c>
      <c r="B191" s="431">
        <v>42742</v>
      </c>
      <c r="C191" s="431">
        <v>42740</v>
      </c>
      <c r="D191" s="218" t="s">
        <v>8399</v>
      </c>
      <c r="E191" s="218"/>
      <c r="F191" s="2"/>
      <c r="G191" s="2"/>
      <c r="H191" s="2"/>
      <c r="I191" s="1"/>
      <c r="J191" s="1"/>
      <c r="K191" s="1"/>
      <c r="L191" s="1"/>
      <c r="M191" s="1"/>
      <c r="N191" s="1"/>
      <c r="O191" s="1"/>
      <c r="P191" s="1"/>
      <c r="Q191" s="1"/>
      <c r="R191" s="1"/>
      <c r="S191" s="1"/>
      <c r="T191" s="1"/>
      <c r="U191" s="1"/>
      <c r="V191" s="1"/>
    </row>
    <row r="192" spans="1:22" ht="12.75">
      <c r="A192" s="197"/>
      <c r="B192" s="218"/>
      <c r="C192" s="218"/>
      <c r="D192" s="218"/>
      <c r="E192" s="218"/>
      <c r="F192" s="2"/>
      <c r="G192" s="2"/>
      <c r="H192" s="2"/>
      <c r="I192" s="1"/>
      <c r="J192" s="1"/>
      <c r="K192" s="1"/>
      <c r="L192" s="1"/>
      <c r="M192" s="1"/>
      <c r="N192" s="1"/>
      <c r="O192" s="1"/>
      <c r="P192" s="1"/>
      <c r="Q192" s="1"/>
      <c r="R192" s="1"/>
      <c r="S192" s="1"/>
      <c r="T192" s="1"/>
      <c r="U192" s="1"/>
      <c r="V192" s="1"/>
    </row>
    <row r="193" spans="1:24" ht="12.75">
      <c r="A193" s="197"/>
      <c r="B193" s="218"/>
      <c r="C193" s="218"/>
      <c r="D193" s="218"/>
      <c r="E193" s="218"/>
      <c r="F193" s="2"/>
      <c r="G193" s="2"/>
      <c r="H193" s="2"/>
      <c r="I193" s="1"/>
      <c r="J193" s="1"/>
      <c r="K193" s="1"/>
      <c r="L193" s="1"/>
      <c r="M193" s="1"/>
      <c r="N193" s="1"/>
      <c r="O193" s="1"/>
      <c r="P193" s="1"/>
      <c r="Q193" s="1"/>
      <c r="R193" s="1"/>
      <c r="S193" s="1"/>
      <c r="T193" s="1"/>
      <c r="U193" s="1"/>
      <c r="V193" s="1"/>
    </row>
    <row r="194" spans="1:24" ht="12.75">
      <c r="A194" s="197" t="s">
        <v>895</v>
      </c>
      <c r="B194" s="199">
        <v>100</v>
      </c>
      <c r="C194" s="199">
        <v>100</v>
      </c>
      <c r="D194" s="199">
        <v>100</v>
      </c>
      <c r="E194" s="218"/>
      <c r="F194" s="2"/>
      <c r="G194" s="2"/>
      <c r="H194" s="2"/>
      <c r="I194" s="1"/>
      <c r="J194" s="1"/>
      <c r="K194" s="1"/>
      <c r="L194" s="1"/>
      <c r="M194" s="1"/>
      <c r="N194" s="1"/>
      <c r="O194" s="1"/>
      <c r="P194" s="1"/>
      <c r="Q194" s="1"/>
      <c r="R194" s="1"/>
      <c r="S194" s="1"/>
      <c r="T194" s="1"/>
      <c r="U194" s="1"/>
      <c r="V194" s="1"/>
    </row>
    <row r="195" spans="1:24" ht="12.75">
      <c r="A195" s="197" t="s">
        <v>896</v>
      </c>
      <c r="B195" s="199">
        <v>50</v>
      </c>
      <c r="C195" s="199" t="s">
        <v>633</v>
      </c>
      <c r="D195" s="199">
        <v>100</v>
      </c>
      <c r="E195" s="218"/>
      <c r="F195" s="2"/>
      <c r="G195" s="2"/>
      <c r="H195" s="2"/>
      <c r="I195" s="1"/>
      <c r="J195" s="1"/>
      <c r="K195" s="1"/>
      <c r="L195" s="1"/>
      <c r="M195" s="1"/>
      <c r="N195" s="1"/>
      <c r="O195" s="1"/>
      <c r="P195" s="1"/>
      <c r="Q195" s="1"/>
      <c r="R195" s="1"/>
      <c r="S195" s="1"/>
      <c r="T195" s="1"/>
      <c r="U195" s="1"/>
      <c r="V195" s="1"/>
    </row>
    <row r="196" spans="1:24" ht="12.75">
      <c r="A196" s="197" t="s">
        <v>897</v>
      </c>
      <c r="B196" s="199">
        <v>0</v>
      </c>
      <c r="C196" s="199">
        <v>0</v>
      </c>
      <c r="D196" s="199">
        <v>50</v>
      </c>
      <c r="E196" s="218"/>
      <c r="F196" s="2"/>
      <c r="G196" s="2"/>
      <c r="H196" s="2"/>
      <c r="I196" s="1"/>
      <c r="J196" s="1"/>
      <c r="K196" s="1"/>
      <c r="L196" s="1"/>
      <c r="M196" s="1"/>
      <c r="N196" s="1"/>
      <c r="O196" s="1"/>
      <c r="P196" s="1"/>
      <c r="Q196" s="1"/>
      <c r="R196" s="1"/>
      <c r="S196" s="1"/>
      <c r="T196" s="1"/>
      <c r="U196" s="1"/>
      <c r="V196" s="1"/>
    </row>
    <row r="197" spans="1:24" ht="12.75">
      <c r="A197" s="197" t="s">
        <v>898</v>
      </c>
      <c r="B197" s="199" t="s">
        <v>633</v>
      </c>
      <c r="C197" s="199">
        <v>0</v>
      </c>
      <c r="D197" s="199" t="s">
        <v>633</v>
      </c>
      <c r="E197" s="218"/>
      <c r="F197" s="2"/>
      <c r="G197" s="2"/>
      <c r="H197" s="2"/>
      <c r="I197" s="1"/>
      <c r="J197" s="1"/>
      <c r="K197" s="1"/>
      <c r="L197" s="1"/>
      <c r="M197" s="1"/>
      <c r="N197" s="1"/>
      <c r="O197" s="1"/>
      <c r="P197" s="1"/>
      <c r="Q197" s="1"/>
      <c r="R197" s="1"/>
      <c r="S197" s="1"/>
      <c r="T197" s="1"/>
      <c r="U197" s="1"/>
      <c r="V197" s="1"/>
      <c r="W197" s="1"/>
      <c r="X197" s="1"/>
    </row>
    <row r="198" spans="1:24" ht="12.75">
      <c r="A198" s="197" t="s">
        <v>899</v>
      </c>
      <c r="B198" s="199" t="s">
        <v>633</v>
      </c>
      <c r="C198" s="199">
        <v>0</v>
      </c>
      <c r="D198" s="199" t="s">
        <v>633</v>
      </c>
      <c r="E198" s="218"/>
      <c r="F198" s="2"/>
      <c r="G198" s="2"/>
      <c r="H198" s="2"/>
      <c r="I198" s="1"/>
      <c r="J198" s="1"/>
      <c r="K198" s="1"/>
      <c r="L198" s="1"/>
      <c r="M198" s="1"/>
      <c r="N198" s="1"/>
      <c r="O198" s="1"/>
      <c r="P198" s="1"/>
      <c r="Q198" s="1"/>
      <c r="R198" s="1"/>
      <c r="S198" s="1"/>
      <c r="T198" s="1"/>
      <c r="U198" s="1"/>
      <c r="V198" s="1"/>
      <c r="W198" s="1"/>
      <c r="X198" s="1"/>
    </row>
    <row r="199" spans="1:24" ht="12.75">
      <c r="A199" s="197" t="s">
        <v>900</v>
      </c>
      <c r="B199" s="199">
        <v>50</v>
      </c>
      <c r="C199" s="199">
        <v>50</v>
      </c>
      <c r="D199" s="199">
        <v>50</v>
      </c>
      <c r="E199" s="218"/>
      <c r="F199" s="2"/>
      <c r="G199" s="2"/>
      <c r="H199" s="2"/>
      <c r="I199" s="1"/>
      <c r="J199" s="1"/>
      <c r="K199" s="1"/>
      <c r="L199" s="1"/>
      <c r="M199" s="1"/>
      <c r="N199" s="1"/>
      <c r="O199" s="1"/>
      <c r="P199" s="1"/>
      <c r="Q199" s="1"/>
      <c r="R199" s="1"/>
      <c r="S199" s="1"/>
      <c r="T199" s="1"/>
      <c r="U199" s="1"/>
      <c r="V199" s="1"/>
      <c r="W199" s="1"/>
      <c r="X199" s="1"/>
    </row>
    <row r="200" spans="1:24" ht="12.75">
      <c r="A200" s="197" t="s">
        <v>901</v>
      </c>
      <c r="B200" s="199">
        <v>0</v>
      </c>
      <c r="C200" s="199">
        <v>0</v>
      </c>
      <c r="D200" s="199">
        <v>0</v>
      </c>
      <c r="E200" s="218"/>
      <c r="F200" s="2"/>
      <c r="G200" s="2"/>
      <c r="H200" s="2"/>
      <c r="I200" s="1"/>
      <c r="J200" s="1"/>
      <c r="K200" s="1"/>
      <c r="L200" s="1"/>
      <c r="M200" s="1"/>
      <c r="N200" s="1"/>
      <c r="O200" s="1"/>
      <c r="P200" s="1"/>
      <c r="Q200" s="1"/>
      <c r="R200" s="1"/>
      <c r="S200" s="1"/>
      <c r="T200" s="1"/>
      <c r="U200" s="1"/>
      <c r="V200" s="1"/>
      <c r="W200" s="1"/>
      <c r="X200" s="1"/>
    </row>
    <row r="201" spans="1:24" ht="12.75">
      <c r="A201" s="197"/>
      <c r="B201" s="218"/>
      <c r="C201" s="218"/>
      <c r="D201" s="218"/>
      <c r="E201" s="218"/>
      <c r="F201" s="2"/>
      <c r="G201" s="2"/>
      <c r="H201" s="2"/>
      <c r="I201" s="1"/>
      <c r="J201" s="1"/>
      <c r="K201" s="1"/>
      <c r="L201" s="1"/>
      <c r="M201" s="1"/>
      <c r="N201" s="1"/>
      <c r="O201" s="1"/>
      <c r="P201" s="1"/>
      <c r="Q201" s="1"/>
      <c r="R201" s="1"/>
      <c r="S201" s="1"/>
      <c r="T201" s="1"/>
      <c r="U201" s="1"/>
      <c r="V201" s="1"/>
      <c r="W201" s="1"/>
      <c r="X201" s="1"/>
    </row>
    <row r="202" spans="1:24" ht="12.75">
      <c r="A202" s="200" t="s">
        <v>661</v>
      </c>
      <c r="B202" s="211">
        <v>40</v>
      </c>
      <c r="C202" s="211">
        <v>25</v>
      </c>
      <c r="D202" s="211">
        <v>60</v>
      </c>
      <c r="E202" s="218"/>
      <c r="F202" s="2"/>
      <c r="G202" s="2"/>
      <c r="H202" s="2"/>
      <c r="I202" s="1"/>
      <c r="J202" s="1"/>
      <c r="K202" s="1"/>
      <c r="L202" s="1"/>
      <c r="M202" s="1"/>
      <c r="N202" s="1"/>
      <c r="O202" s="1"/>
      <c r="P202" s="1"/>
      <c r="Q202" s="1"/>
      <c r="R202" s="1"/>
      <c r="S202" s="1"/>
      <c r="T202" s="1"/>
      <c r="U202" s="1"/>
      <c r="V202" s="1"/>
    </row>
    <row r="203" spans="1:24" ht="12.75">
      <c r="A203" s="200"/>
      <c r="B203" s="187"/>
      <c r="C203" s="187"/>
      <c r="D203" s="197"/>
      <c r="E203" s="197"/>
      <c r="F203" s="2"/>
      <c r="G203" s="2"/>
      <c r="H203" s="2"/>
      <c r="I203" s="1"/>
      <c r="J203" s="1"/>
      <c r="K203" s="1"/>
      <c r="L203" s="1"/>
      <c r="M203" s="1"/>
      <c r="N203" s="1"/>
      <c r="O203" s="1"/>
      <c r="P203" s="1"/>
      <c r="Q203" s="1"/>
      <c r="R203" s="1"/>
      <c r="S203" s="1"/>
      <c r="T203" s="1"/>
      <c r="U203" s="1"/>
      <c r="V203" s="1"/>
    </row>
    <row r="204" spans="1:24" ht="12.75">
      <c r="A204" s="200" t="s">
        <v>663</v>
      </c>
      <c r="B204" s="392">
        <v>41.666666666666664</v>
      </c>
      <c r="C204" s="197"/>
      <c r="D204" s="197"/>
      <c r="E204" s="197"/>
      <c r="F204" s="197"/>
      <c r="G204" s="197"/>
      <c r="H204" s="2"/>
      <c r="I204" s="1"/>
      <c r="J204" s="1"/>
      <c r="K204" s="1"/>
      <c r="L204" s="1"/>
      <c r="M204" s="1"/>
      <c r="N204" s="1"/>
      <c r="O204" s="1"/>
      <c r="P204" s="1"/>
      <c r="Q204" s="1"/>
      <c r="R204" s="1"/>
      <c r="S204" s="1"/>
      <c r="T204" s="1"/>
      <c r="U204" s="1"/>
      <c r="V204" s="1"/>
      <c r="W204" s="1"/>
      <c r="X204" s="1"/>
    </row>
    <row r="205" spans="1:24" ht="12.75">
      <c r="A205" s="197"/>
      <c r="B205" s="197"/>
      <c r="C205" s="197"/>
      <c r="D205" s="394"/>
      <c r="E205" s="197"/>
      <c r="F205" s="197"/>
      <c r="G205" s="197"/>
      <c r="H205" s="2"/>
      <c r="I205" s="1"/>
      <c r="J205" s="1"/>
      <c r="K205" s="1"/>
      <c r="L205" s="1"/>
      <c r="M205" s="1"/>
      <c r="N205" s="1"/>
      <c r="O205" s="1"/>
      <c r="P205" s="1"/>
      <c r="Q205" s="1"/>
      <c r="R205" s="1"/>
      <c r="S205" s="1"/>
      <c r="T205" s="1"/>
      <c r="U205" s="1"/>
      <c r="V205" s="1"/>
      <c r="W205" s="1"/>
      <c r="X205" s="1"/>
    </row>
    <row r="206" spans="1:24" ht="12.75">
      <c r="A206" s="193" t="s">
        <v>553</v>
      </c>
      <c r="B206" s="369" t="s">
        <v>125</v>
      </c>
      <c r="C206" s="369" t="s">
        <v>126</v>
      </c>
      <c r="D206" s="369" t="s">
        <v>8368</v>
      </c>
      <c r="E206" s="369"/>
      <c r="F206" s="195" t="s">
        <v>652</v>
      </c>
      <c r="G206" s="208" t="s">
        <v>125</v>
      </c>
      <c r="H206" s="208" t="s">
        <v>126</v>
      </c>
      <c r="I206" s="102" t="s">
        <v>8368</v>
      </c>
      <c r="J206" s="1"/>
      <c r="K206" s="1"/>
      <c r="L206" s="1"/>
      <c r="M206" s="1"/>
      <c r="N206" s="1"/>
      <c r="O206" s="1"/>
      <c r="P206" s="1"/>
      <c r="Q206" s="1"/>
      <c r="R206" s="1"/>
      <c r="S206" s="1"/>
      <c r="T206" s="1"/>
      <c r="U206" s="1"/>
      <c r="V206" s="1"/>
    </row>
    <row r="207" spans="1:24" ht="12.75">
      <c r="A207" s="197" t="s">
        <v>902</v>
      </c>
      <c r="B207" s="197" t="s">
        <v>168</v>
      </c>
      <c r="C207" s="197" t="s">
        <v>168</v>
      </c>
      <c r="D207" s="197" t="s">
        <v>168</v>
      </c>
      <c r="E207" s="197"/>
      <c r="F207" s="197" t="s">
        <v>903</v>
      </c>
      <c r="G207" s="2" t="s">
        <v>247</v>
      </c>
      <c r="H207" s="2" t="s">
        <v>247</v>
      </c>
      <c r="I207" s="1" t="s">
        <v>247</v>
      </c>
      <c r="J207" s="1"/>
      <c r="K207" s="1"/>
      <c r="L207" s="1"/>
      <c r="M207" s="1"/>
      <c r="N207" s="1"/>
      <c r="O207" s="1"/>
      <c r="P207" s="1"/>
      <c r="Q207" s="1"/>
      <c r="R207" s="1"/>
      <c r="S207" s="1"/>
      <c r="T207" s="1"/>
      <c r="U207" s="1"/>
      <c r="V207" s="1"/>
    </row>
    <row r="208" spans="1:24" ht="12.75">
      <c r="A208" s="197" t="s">
        <v>904</v>
      </c>
      <c r="B208" s="197" t="s">
        <v>168</v>
      </c>
      <c r="C208" s="197" t="s">
        <v>168</v>
      </c>
      <c r="D208" s="197" t="s">
        <v>168</v>
      </c>
      <c r="E208" s="197"/>
      <c r="F208" s="2" t="s">
        <v>905</v>
      </c>
      <c r="G208" s="2" t="s">
        <v>247</v>
      </c>
      <c r="H208" s="2" t="s">
        <v>247</v>
      </c>
      <c r="I208" s="1" t="s">
        <v>247</v>
      </c>
      <c r="J208" s="1"/>
      <c r="K208" s="1"/>
      <c r="L208" s="1"/>
      <c r="M208" s="1"/>
      <c r="N208" s="1"/>
      <c r="O208" s="1"/>
      <c r="P208" s="1"/>
      <c r="Q208" s="1"/>
      <c r="R208" s="1"/>
      <c r="S208" s="1"/>
      <c r="T208" s="1"/>
      <c r="U208" s="1"/>
      <c r="V208" s="1"/>
    </row>
    <row r="209" spans="1:24" ht="12.75">
      <c r="A209" s="197" t="s">
        <v>906</v>
      </c>
      <c r="B209" s="197" t="s">
        <v>168</v>
      </c>
      <c r="C209" s="197" t="s">
        <v>168</v>
      </c>
      <c r="D209" s="197" t="s">
        <v>168</v>
      </c>
      <c r="E209" s="197"/>
      <c r="F209" s="2" t="s">
        <v>907</v>
      </c>
      <c r="G209" s="2" t="s">
        <v>247</v>
      </c>
      <c r="H209" s="2" t="s">
        <v>247</v>
      </c>
      <c r="I209" s="1" t="s">
        <v>247</v>
      </c>
      <c r="J209" s="1"/>
      <c r="K209" s="1"/>
      <c r="L209" s="1"/>
      <c r="M209" s="1"/>
      <c r="N209" s="1"/>
      <c r="O209" s="1"/>
      <c r="P209" s="1"/>
      <c r="Q209" s="1"/>
      <c r="R209" s="1"/>
      <c r="S209" s="1"/>
      <c r="T209" s="1"/>
      <c r="U209" s="1"/>
      <c r="V209" s="1"/>
    </row>
    <row r="210" spans="1:24" ht="12.75">
      <c r="A210" s="197" t="s">
        <v>908</v>
      </c>
      <c r="B210" s="197" t="s">
        <v>884</v>
      </c>
      <c r="C210" s="197" t="s">
        <v>884</v>
      </c>
      <c r="D210" s="197" t="s">
        <v>884</v>
      </c>
      <c r="E210" s="197"/>
      <c r="F210" s="197" t="s">
        <v>909</v>
      </c>
      <c r="G210" s="2"/>
      <c r="H210" s="2"/>
      <c r="I210" s="1"/>
      <c r="J210" s="1"/>
      <c r="K210" s="1"/>
      <c r="L210" s="1"/>
      <c r="M210" s="1"/>
      <c r="N210" s="1"/>
      <c r="O210" s="1"/>
      <c r="P210" s="1"/>
      <c r="Q210" s="1"/>
      <c r="R210" s="1"/>
      <c r="S210" s="1"/>
      <c r="T210" s="1"/>
      <c r="U210" s="1"/>
      <c r="V210" s="1"/>
    </row>
    <row r="211" spans="1:24" ht="12.75">
      <c r="A211" s="197" t="s">
        <v>910</v>
      </c>
      <c r="B211" s="197" t="s">
        <v>884</v>
      </c>
      <c r="C211" s="197" t="s">
        <v>884</v>
      </c>
      <c r="D211" s="197" t="s">
        <v>884</v>
      </c>
      <c r="E211" s="197"/>
      <c r="F211" s="2" t="s">
        <v>911</v>
      </c>
      <c r="G211" s="2"/>
      <c r="H211" s="2"/>
      <c r="I211" s="1"/>
      <c r="J211" s="1"/>
      <c r="K211" s="1"/>
      <c r="L211" s="1"/>
      <c r="M211" s="1"/>
      <c r="N211" s="1"/>
      <c r="O211" s="1"/>
      <c r="P211" s="1"/>
      <c r="Q211" s="1"/>
      <c r="R211" s="1"/>
      <c r="S211" s="1"/>
      <c r="T211" s="1"/>
      <c r="U211" s="1"/>
      <c r="V211" s="1"/>
    </row>
    <row r="212" spans="1:24" ht="12.75">
      <c r="A212" s="197" t="s">
        <v>912</v>
      </c>
      <c r="B212" s="197" t="s">
        <v>884</v>
      </c>
      <c r="C212" s="197" t="s">
        <v>884</v>
      </c>
      <c r="D212" s="197" t="s">
        <v>884</v>
      </c>
      <c r="E212" s="197"/>
      <c r="F212" s="2" t="s">
        <v>913</v>
      </c>
      <c r="G212" s="2"/>
      <c r="H212" s="2"/>
      <c r="I212" s="1"/>
      <c r="J212" s="1"/>
      <c r="K212" s="1"/>
      <c r="L212" s="1"/>
      <c r="M212" s="1"/>
      <c r="N212" s="1"/>
      <c r="O212" s="1"/>
      <c r="P212" s="1"/>
      <c r="Q212" s="1"/>
      <c r="R212" s="1"/>
      <c r="S212" s="1"/>
      <c r="T212" s="1"/>
      <c r="U212" s="1"/>
      <c r="V212" s="1"/>
    </row>
    <row r="213" spans="1:24" ht="12.75">
      <c r="A213" s="197" t="s">
        <v>658</v>
      </c>
      <c r="B213" s="197"/>
      <c r="C213" s="197"/>
      <c r="D213" s="197"/>
      <c r="E213" s="197"/>
      <c r="F213" s="2"/>
      <c r="G213" s="2"/>
      <c r="H213" s="2"/>
      <c r="I213" s="1"/>
      <c r="J213" s="1"/>
      <c r="K213" s="1"/>
      <c r="L213" s="1"/>
      <c r="M213" s="1"/>
      <c r="N213" s="1"/>
      <c r="O213" s="1"/>
      <c r="P213" s="1"/>
      <c r="Q213" s="1"/>
      <c r="R213" s="1"/>
      <c r="S213" s="1"/>
      <c r="T213" s="1"/>
      <c r="U213" s="1"/>
      <c r="V213" s="1"/>
    </row>
    <row r="214" spans="1:24" ht="12.75">
      <c r="A214" s="197"/>
      <c r="B214" s="197"/>
      <c r="C214" s="197"/>
      <c r="D214" s="197"/>
      <c r="E214" s="197"/>
      <c r="F214" s="2"/>
      <c r="G214" s="2"/>
      <c r="H214" s="2"/>
      <c r="I214" s="1"/>
      <c r="J214" s="1"/>
      <c r="K214" s="1"/>
      <c r="L214" s="1"/>
      <c r="M214" s="1"/>
      <c r="N214" s="1"/>
      <c r="O214" s="1"/>
      <c r="P214" s="1"/>
      <c r="Q214" s="1"/>
      <c r="R214" s="1"/>
      <c r="S214" s="1"/>
      <c r="T214" s="1"/>
      <c r="U214" s="1"/>
      <c r="V214" s="1"/>
    </row>
    <row r="215" spans="1:24" ht="12.75">
      <c r="A215" s="197"/>
      <c r="B215" s="218"/>
      <c r="C215" s="218"/>
      <c r="D215" s="218"/>
      <c r="E215" s="197"/>
      <c r="F215" s="2"/>
      <c r="G215" s="2"/>
      <c r="H215" s="2"/>
      <c r="I215" s="1"/>
      <c r="J215" s="1"/>
      <c r="K215" s="1"/>
      <c r="L215" s="1"/>
      <c r="M215" s="1"/>
      <c r="N215" s="1"/>
      <c r="O215" s="1"/>
      <c r="P215" s="1"/>
      <c r="Q215" s="1"/>
      <c r="R215" s="1"/>
      <c r="S215" s="1"/>
      <c r="T215" s="1"/>
      <c r="U215" s="1"/>
      <c r="V215" s="1"/>
    </row>
    <row r="216" spans="1:24" ht="12.75">
      <c r="A216" s="197" t="s">
        <v>914</v>
      </c>
      <c r="B216" s="199">
        <v>0</v>
      </c>
      <c r="C216" s="199">
        <v>0</v>
      </c>
      <c r="D216" s="199">
        <v>0</v>
      </c>
      <c r="E216" s="197"/>
      <c r="F216" s="2"/>
      <c r="G216" s="2"/>
      <c r="H216" s="2"/>
      <c r="I216" s="1"/>
      <c r="J216" s="1"/>
      <c r="K216" s="1"/>
      <c r="L216" s="1"/>
      <c r="M216" s="1"/>
      <c r="N216" s="1"/>
      <c r="O216" s="1"/>
      <c r="P216" s="1"/>
      <c r="Q216" s="1"/>
      <c r="R216" s="1"/>
      <c r="S216" s="1"/>
      <c r="T216" s="1"/>
      <c r="U216" s="1"/>
      <c r="V216" s="1"/>
    </row>
    <row r="217" spans="1:24" ht="12.75">
      <c r="A217" s="197" t="s">
        <v>915</v>
      </c>
      <c r="B217" s="199">
        <v>0</v>
      </c>
      <c r="C217" s="199">
        <v>0</v>
      </c>
      <c r="D217" s="199">
        <v>0</v>
      </c>
      <c r="E217" s="197"/>
      <c r="F217" s="2"/>
      <c r="G217" s="2"/>
      <c r="H217" s="2"/>
      <c r="I217" s="1"/>
      <c r="J217" s="1"/>
      <c r="K217" s="1"/>
      <c r="L217" s="1"/>
      <c r="M217" s="1"/>
      <c r="N217" s="1"/>
      <c r="O217" s="1"/>
      <c r="P217" s="1"/>
      <c r="Q217" s="1"/>
      <c r="R217" s="1"/>
      <c r="S217" s="1"/>
      <c r="T217" s="1"/>
      <c r="U217" s="1"/>
      <c r="V217" s="1"/>
    </row>
    <row r="218" spans="1:24" ht="12.75">
      <c r="A218" s="197" t="s">
        <v>916</v>
      </c>
      <c r="B218" s="199">
        <v>0</v>
      </c>
      <c r="C218" s="199">
        <v>0</v>
      </c>
      <c r="D218" s="199">
        <v>0</v>
      </c>
      <c r="E218" s="197"/>
      <c r="F218" s="2"/>
      <c r="G218" s="2"/>
      <c r="H218" s="2"/>
      <c r="I218" s="1"/>
      <c r="J218" s="1"/>
      <c r="K218" s="1"/>
      <c r="L218" s="1"/>
      <c r="M218" s="1"/>
      <c r="N218" s="1"/>
      <c r="O218" s="1"/>
      <c r="P218" s="1"/>
      <c r="Q218" s="1"/>
      <c r="R218" s="1"/>
      <c r="S218" s="1"/>
      <c r="T218" s="1"/>
      <c r="U218" s="1"/>
      <c r="V218" s="1"/>
    </row>
    <row r="219" spans="1:24" ht="12.75">
      <c r="A219" s="197"/>
      <c r="B219" s="218"/>
      <c r="C219" s="218"/>
      <c r="D219" s="218"/>
      <c r="E219" s="197"/>
      <c r="F219" s="2"/>
      <c r="G219" s="2"/>
      <c r="H219" s="2"/>
      <c r="I219" s="1"/>
      <c r="J219" s="1"/>
      <c r="K219" s="1"/>
      <c r="L219" s="1"/>
      <c r="M219" s="1"/>
      <c r="N219" s="1"/>
      <c r="O219" s="1"/>
      <c r="P219" s="1"/>
      <c r="Q219" s="1"/>
      <c r="R219" s="1"/>
      <c r="S219" s="1"/>
      <c r="T219" s="1"/>
      <c r="U219" s="1"/>
      <c r="V219" s="1"/>
    </row>
    <row r="220" spans="1:24" ht="12.75">
      <c r="A220" s="200" t="s">
        <v>661</v>
      </c>
      <c r="B220" s="211">
        <v>0</v>
      </c>
      <c r="C220" s="211">
        <v>0</v>
      </c>
      <c r="D220" s="211">
        <v>0</v>
      </c>
      <c r="E220" s="197"/>
      <c r="F220" s="2"/>
      <c r="G220" s="2"/>
      <c r="H220" s="2"/>
      <c r="I220" s="1"/>
      <c r="J220" s="1"/>
      <c r="K220" s="1"/>
      <c r="L220" s="1"/>
      <c r="M220" s="1"/>
      <c r="N220" s="1"/>
      <c r="O220" s="1"/>
      <c r="P220" s="1"/>
      <c r="Q220" s="1"/>
      <c r="R220" s="1"/>
      <c r="S220" s="1"/>
      <c r="T220" s="1"/>
      <c r="U220" s="1"/>
      <c r="V220" s="1"/>
    </row>
    <row r="221" spans="1:24" ht="12.75">
      <c r="A221" s="200"/>
      <c r="B221" s="187"/>
      <c r="C221" s="187"/>
      <c r="D221" s="197"/>
      <c r="E221" s="197"/>
      <c r="F221" s="2"/>
      <c r="G221" s="2"/>
      <c r="H221" s="2"/>
      <c r="I221" s="1"/>
      <c r="J221" s="1"/>
      <c r="K221" s="1"/>
      <c r="L221" s="1"/>
      <c r="M221" s="1"/>
      <c r="N221" s="1"/>
      <c r="O221" s="1"/>
      <c r="P221" s="1"/>
      <c r="Q221" s="1"/>
      <c r="R221" s="1"/>
      <c r="S221" s="1"/>
      <c r="T221" s="1"/>
      <c r="U221" s="1"/>
      <c r="V221" s="1"/>
    </row>
    <row r="222" spans="1:24" ht="12.75">
      <c r="A222" s="200" t="s">
        <v>663</v>
      </c>
      <c r="B222" s="392">
        <v>0</v>
      </c>
      <c r="C222" s="197"/>
      <c r="D222" s="197"/>
      <c r="E222" s="197"/>
      <c r="F222" s="197"/>
      <c r="G222" s="197"/>
      <c r="H222" s="2"/>
      <c r="I222" s="1"/>
      <c r="J222" s="1"/>
      <c r="K222" s="1"/>
      <c r="L222" s="1"/>
      <c r="M222" s="1"/>
      <c r="N222" s="1"/>
      <c r="O222" s="1"/>
      <c r="P222" s="1"/>
      <c r="Q222" s="1"/>
      <c r="R222" s="1"/>
      <c r="S222" s="1"/>
      <c r="T222" s="1"/>
      <c r="U222" s="1"/>
      <c r="V222" s="1"/>
      <c r="W222" s="1"/>
      <c r="X222" s="1"/>
    </row>
    <row r="223" spans="1:24" ht="12.75">
      <c r="A223" s="197"/>
      <c r="B223" s="197"/>
      <c r="C223" s="197"/>
      <c r="D223" s="197"/>
      <c r="E223" s="197"/>
      <c r="F223" s="197"/>
      <c r="G223" s="197"/>
      <c r="H223" s="2"/>
      <c r="I223" s="1"/>
      <c r="J223" s="1"/>
      <c r="K223" s="1"/>
      <c r="L223" s="1"/>
      <c r="M223" s="1"/>
      <c r="N223" s="1"/>
      <c r="O223" s="1"/>
      <c r="P223" s="1"/>
      <c r="Q223" s="1"/>
      <c r="R223" s="1"/>
      <c r="S223" s="1"/>
      <c r="T223" s="1"/>
      <c r="U223" s="1"/>
      <c r="V223" s="1"/>
      <c r="W223" s="1"/>
      <c r="X223" s="1"/>
    </row>
    <row r="224" spans="1:24" ht="12.75">
      <c r="A224" s="193" t="s">
        <v>556</v>
      </c>
      <c r="B224" s="369" t="s">
        <v>125</v>
      </c>
      <c r="C224" s="369" t="s">
        <v>126</v>
      </c>
      <c r="D224" s="369" t="s">
        <v>8368</v>
      </c>
      <c r="E224" s="369"/>
      <c r="F224" s="195" t="s">
        <v>652</v>
      </c>
      <c r="G224" s="208" t="s">
        <v>125</v>
      </c>
      <c r="H224" s="208" t="s">
        <v>126</v>
      </c>
      <c r="I224" s="102" t="s">
        <v>8368</v>
      </c>
      <c r="J224" s="1"/>
      <c r="K224" s="1"/>
      <c r="L224" s="1"/>
      <c r="M224" s="1"/>
      <c r="N224" s="1"/>
      <c r="O224" s="1"/>
      <c r="P224" s="1"/>
      <c r="Q224" s="1"/>
      <c r="R224" s="1"/>
      <c r="S224" s="1"/>
      <c r="T224" s="1"/>
      <c r="U224" s="1"/>
      <c r="V224" s="1"/>
    </row>
    <row r="225" spans="1:22" ht="12.75">
      <c r="A225" s="197" t="s">
        <v>917</v>
      </c>
      <c r="B225" s="197" t="s">
        <v>169</v>
      </c>
      <c r="C225" s="197" t="s">
        <v>168</v>
      </c>
      <c r="D225" s="197" t="s">
        <v>166</v>
      </c>
      <c r="E225" s="197"/>
      <c r="F225" s="197" t="s">
        <v>918</v>
      </c>
      <c r="G225" s="2" t="s">
        <v>247</v>
      </c>
      <c r="H225" s="2" t="s">
        <v>247</v>
      </c>
      <c r="I225" s="1" t="s">
        <v>308</v>
      </c>
      <c r="J225" s="1"/>
      <c r="K225" s="1"/>
      <c r="L225" s="1"/>
      <c r="M225" s="1"/>
      <c r="N225" s="1"/>
      <c r="O225" s="1"/>
      <c r="P225" s="1"/>
      <c r="Q225" s="1"/>
      <c r="R225" s="1"/>
      <c r="S225" s="1"/>
      <c r="T225" s="1"/>
      <c r="U225" s="1"/>
      <c r="V225" s="1"/>
    </row>
    <row r="226" spans="1:22" ht="12.75">
      <c r="A226" s="197" t="s">
        <v>919</v>
      </c>
      <c r="B226" s="197" t="s">
        <v>169</v>
      </c>
      <c r="C226" s="197" t="s">
        <v>168</v>
      </c>
      <c r="D226" s="197" t="s">
        <v>166</v>
      </c>
      <c r="E226" s="197"/>
      <c r="F226" s="2" t="s">
        <v>920</v>
      </c>
      <c r="G226" s="2" t="s">
        <v>247</v>
      </c>
      <c r="H226" s="2" t="s">
        <v>247</v>
      </c>
      <c r="I226" s="1" t="s">
        <v>308</v>
      </c>
      <c r="J226" s="1"/>
      <c r="K226" s="1"/>
      <c r="L226" s="1"/>
      <c r="M226" s="1"/>
      <c r="N226" s="1"/>
      <c r="O226" s="1"/>
      <c r="P226" s="1"/>
      <c r="Q226" s="1"/>
      <c r="R226" s="1"/>
      <c r="S226" s="1"/>
      <c r="T226" s="1"/>
      <c r="U226" s="1"/>
      <c r="V226" s="1"/>
    </row>
    <row r="227" spans="1:22" ht="12.75">
      <c r="A227" s="197" t="s">
        <v>921</v>
      </c>
      <c r="B227" s="197" t="s">
        <v>169</v>
      </c>
      <c r="C227" s="197" t="s">
        <v>168</v>
      </c>
      <c r="D227" s="197" t="s">
        <v>168</v>
      </c>
      <c r="E227" s="197"/>
      <c r="F227" s="2" t="s">
        <v>922</v>
      </c>
      <c r="G227" s="2" t="s">
        <v>247</v>
      </c>
      <c r="H227" s="2" t="s">
        <v>247</v>
      </c>
      <c r="I227" s="1" t="s">
        <v>247</v>
      </c>
      <c r="J227" s="1"/>
      <c r="K227" s="1"/>
      <c r="L227" s="1"/>
      <c r="M227" s="1"/>
      <c r="N227" s="1"/>
      <c r="O227" s="1"/>
      <c r="P227" s="1"/>
      <c r="Q227" s="1"/>
      <c r="R227" s="1"/>
      <c r="S227" s="1"/>
      <c r="T227" s="1"/>
      <c r="U227" s="1"/>
      <c r="V227" s="1"/>
    </row>
    <row r="228" spans="1:22" ht="12.75">
      <c r="A228" s="197" t="s">
        <v>923</v>
      </c>
      <c r="B228" s="197" t="s">
        <v>169</v>
      </c>
      <c r="C228" s="197" t="s">
        <v>165</v>
      </c>
      <c r="D228" s="197" t="s">
        <v>165</v>
      </c>
      <c r="E228" s="197"/>
      <c r="F228" s="2" t="s">
        <v>924</v>
      </c>
      <c r="G228" s="2" t="s">
        <v>247</v>
      </c>
      <c r="H228" s="2" t="s">
        <v>247</v>
      </c>
      <c r="I228" s="1" t="s">
        <v>247</v>
      </c>
      <c r="J228" s="1"/>
      <c r="K228" s="1"/>
      <c r="L228" s="1"/>
      <c r="M228" s="1"/>
      <c r="N228" s="1"/>
      <c r="O228" s="1"/>
      <c r="P228" s="1"/>
      <c r="Q228" s="1"/>
      <c r="R228" s="1"/>
      <c r="S228" s="1"/>
      <c r="T228" s="1"/>
      <c r="U228" s="1"/>
      <c r="V228" s="1"/>
    </row>
    <row r="229" spans="1:22" ht="12.75">
      <c r="A229" s="197" t="s">
        <v>925</v>
      </c>
      <c r="B229" s="197" t="s">
        <v>169</v>
      </c>
      <c r="C229" s="197" t="s">
        <v>168</v>
      </c>
      <c r="D229" s="197" t="s">
        <v>167</v>
      </c>
      <c r="E229" s="197"/>
      <c r="F229" s="2" t="s">
        <v>926</v>
      </c>
      <c r="G229" s="2" t="s">
        <v>247</v>
      </c>
      <c r="H229" s="2" t="s">
        <v>247</v>
      </c>
      <c r="I229" s="1" t="s">
        <v>247</v>
      </c>
      <c r="J229" s="1"/>
      <c r="K229" s="1"/>
      <c r="L229" s="1"/>
      <c r="M229" s="1"/>
      <c r="N229" s="1"/>
      <c r="O229" s="1"/>
      <c r="P229" s="1"/>
      <c r="Q229" s="1"/>
      <c r="R229" s="1"/>
      <c r="S229" s="1"/>
      <c r="T229" s="1"/>
      <c r="U229" s="1"/>
      <c r="V229" s="1"/>
    </row>
    <row r="230" spans="1:22" ht="12.75">
      <c r="A230" s="197" t="s">
        <v>927</v>
      </c>
      <c r="B230" s="197" t="s">
        <v>169</v>
      </c>
      <c r="C230" s="197" t="s">
        <v>165</v>
      </c>
      <c r="D230" s="197" t="s">
        <v>165</v>
      </c>
      <c r="E230" s="197"/>
      <c r="F230" s="2" t="s">
        <v>928</v>
      </c>
      <c r="G230" s="2" t="s">
        <v>247</v>
      </c>
      <c r="H230" s="2" t="s">
        <v>247</v>
      </c>
      <c r="I230" s="1" t="s">
        <v>247</v>
      </c>
      <c r="J230" s="1"/>
      <c r="K230" s="1"/>
      <c r="L230" s="1"/>
      <c r="M230" s="1"/>
      <c r="N230" s="1"/>
      <c r="O230" s="1"/>
      <c r="P230" s="1"/>
      <c r="Q230" s="1"/>
      <c r="R230" s="1"/>
      <c r="S230" s="1"/>
      <c r="T230" s="1"/>
      <c r="U230" s="1"/>
      <c r="V230" s="1"/>
    </row>
    <row r="231" spans="1:22" ht="12.75">
      <c r="A231" s="197" t="s">
        <v>929</v>
      </c>
      <c r="B231" s="197" t="s">
        <v>169</v>
      </c>
      <c r="C231" s="197" t="s">
        <v>168</v>
      </c>
      <c r="D231" s="197" t="s">
        <v>168</v>
      </c>
      <c r="E231" s="197"/>
      <c r="F231" s="2" t="s">
        <v>930</v>
      </c>
      <c r="G231" s="2" t="s">
        <v>247</v>
      </c>
      <c r="H231" s="2" t="s">
        <v>247</v>
      </c>
      <c r="I231" s="1" t="s">
        <v>247</v>
      </c>
      <c r="J231" s="1"/>
      <c r="K231" s="1"/>
      <c r="L231" s="1"/>
      <c r="M231" s="1"/>
      <c r="N231" s="1"/>
      <c r="O231" s="1"/>
      <c r="P231" s="1"/>
      <c r="Q231" s="1"/>
      <c r="R231" s="1"/>
      <c r="S231" s="1"/>
      <c r="T231" s="1"/>
      <c r="U231" s="1"/>
      <c r="V231" s="1"/>
    </row>
    <row r="232" spans="1:22" ht="12.75">
      <c r="A232" s="197" t="s">
        <v>931</v>
      </c>
      <c r="B232" s="197" t="s">
        <v>169</v>
      </c>
      <c r="C232" s="197" t="s">
        <v>166</v>
      </c>
      <c r="D232" s="197" t="s">
        <v>166</v>
      </c>
      <c r="E232" s="197"/>
      <c r="F232" s="2" t="s">
        <v>932</v>
      </c>
      <c r="G232" s="2" t="s">
        <v>247</v>
      </c>
      <c r="H232" s="2" t="s">
        <v>247</v>
      </c>
      <c r="I232" s="1" t="s">
        <v>247</v>
      </c>
      <c r="J232" s="1"/>
      <c r="K232" s="1"/>
      <c r="L232" s="1"/>
      <c r="M232" s="1"/>
      <c r="N232" s="1"/>
      <c r="O232" s="1"/>
      <c r="P232" s="1"/>
      <c r="Q232" s="1"/>
      <c r="R232" s="1"/>
      <c r="S232" s="1"/>
      <c r="T232" s="1"/>
      <c r="U232" s="1"/>
      <c r="V232" s="1"/>
    </row>
    <row r="233" spans="1:22" ht="12.75">
      <c r="A233" s="197" t="s">
        <v>933</v>
      </c>
      <c r="B233" s="197" t="s">
        <v>169</v>
      </c>
      <c r="C233" s="197" t="s">
        <v>168</v>
      </c>
      <c r="D233" s="197" t="s">
        <v>168</v>
      </c>
      <c r="E233" s="197"/>
      <c r="F233" s="2" t="s">
        <v>934</v>
      </c>
      <c r="G233" s="2" t="s">
        <v>247</v>
      </c>
      <c r="H233" s="2" t="s">
        <v>247</v>
      </c>
      <c r="I233" s="1" t="s">
        <v>247</v>
      </c>
      <c r="J233" s="1"/>
      <c r="K233" s="1"/>
      <c r="L233" s="1"/>
      <c r="M233" s="1"/>
      <c r="N233" s="1"/>
      <c r="O233" s="1"/>
      <c r="P233" s="1"/>
      <c r="Q233" s="1"/>
      <c r="R233" s="1"/>
      <c r="S233" s="1"/>
      <c r="T233" s="1"/>
      <c r="U233" s="1"/>
      <c r="V233" s="1"/>
    </row>
    <row r="234" spans="1:22" ht="12.75">
      <c r="A234" s="197" t="s">
        <v>935</v>
      </c>
      <c r="B234" s="197" t="s">
        <v>169</v>
      </c>
      <c r="C234" s="197" t="s">
        <v>165</v>
      </c>
      <c r="D234" s="197" t="s">
        <v>166</v>
      </c>
      <c r="E234" s="197"/>
      <c r="F234" s="2" t="s">
        <v>936</v>
      </c>
      <c r="G234" s="2" t="s">
        <v>247</v>
      </c>
      <c r="H234" s="2" t="s">
        <v>247</v>
      </c>
      <c r="I234" s="1" t="s">
        <v>247</v>
      </c>
      <c r="J234" s="1"/>
      <c r="K234" s="1"/>
      <c r="L234" s="1"/>
      <c r="M234" s="1"/>
      <c r="N234" s="1"/>
      <c r="O234" s="1"/>
      <c r="P234" s="1"/>
      <c r="Q234" s="1"/>
      <c r="R234" s="1"/>
      <c r="S234" s="1"/>
      <c r="T234" s="1"/>
      <c r="U234" s="1"/>
      <c r="V234" s="1"/>
    </row>
    <row r="235" spans="1:22" ht="12.75">
      <c r="A235" s="197" t="s">
        <v>937</v>
      </c>
      <c r="B235" s="197" t="s">
        <v>169</v>
      </c>
      <c r="C235" s="197" t="s">
        <v>168</v>
      </c>
      <c r="D235" s="197" t="s">
        <v>168</v>
      </c>
      <c r="E235" s="197"/>
      <c r="F235" s="2" t="s">
        <v>938</v>
      </c>
      <c r="G235" s="2" t="s">
        <v>247</v>
      </c>
      <c r="H235" s="2" t="s">
        <v>247</v>
      </c>
      <c r="I235" s="1" t="s">
        <v>247</v>
      </c>
      <c r="J235" s="1"/>
      <c r="K235" s="1"/>
      <c r="L235" s="1"/>
      <c r="M235" s="1"/>
      <c r="N235" s="1"/>
      <c r="O235" s="1"/>
      <c r="P235" s="1"/>
      <c r="Q235" s="1"/>
      <c r="R235" s="1"/>
      <c r="S235" s="1"/>
      <c r="T235" s="1"/>
      <c r="U235" s="1"/>
      <c r="V235" s="1"/>
    </row>
    <row r="236" spans="1:22" ht="12.75">
      <c r="A236" s="197" t="s">
        <v>939</v>
      </c>
      <c r="B236" s="197" t="s">
        <v>169</v>
      </c>
      <c r="C236" s="197" t="s">
        <v>168</v>
      </c>
      <c r="D236" s="197" t="s">
        <v>168</v>
      </c>
      <c r="E236" s="197"/>
      <c r="F236" s="2" t="s">
        <v>940</v>
      </c>
      <c r="G236" s="2" t="s">
        <v>247</v>
      </c>
      <c r="H236" s="2" t="s">
        <v>247</v>
      </c>
      <c r="I236" s="1" t="s">
        <v>247</v>
      </c>
      <c r="J236" s="1"/>
      <c r="K236" s="1"/>
      <c r="L236" s="1"/>
      <c r="M236" s="1"/>
      <c r="N236" s="1"/>
      <c r="O236" s="1"/>
      <c r="P236" s="1"/>
      <c r="Q236" s="1"/>
      <c r="R236" s="1"/>
      <c r="S236" s="1"/>
      <c r="T236" s="1"/>
      <c r="U236" s="1"/>
      <c r="V236" s="1"/>
    </row>
    <row r="237" spans="1:22" ht="12.75">
      <c r="A237" s="197" t="s">
        <v>941</v>
      </c>
      <c r="B237" s="197" t="s">
        <v>3979</v>
      </c>
      <c r="C237" s="197" t="s">
        <v>884</v>
      </c>
      <c r="D237" s="197" t="s">
        <v>8400</v>
      </c>
      <c r="E237" s="197"/>
      <c r="F237" s="197" t="s">
        <v>942</v>
      </c>
      <c r="G237" s="2"/>
      <c r="H237" s="2"/>
      <c r="I237" s="1" t="s">
        <v>8401</v>
      </c>
      <c r="J237" s="1"/>
      <c r="K237" s="1"/>
      <c r="L237" s="1"/>
      <c r="M237" s="1"/>
      <c r="N237" s="1"/>
      <c r="O237" s="1"/>
      <c r="P237" s="1"/>
      <c r="Q237" s="1"/>
      <c r="R237" s="1"/>
      <c r="S237" s="1"/>
      <c r="T237" s="1"/>
      <c r="U237" s="1"/>
      <c r="V237" s="1"/>
    </row>
    <row r="238" spans="1:22" ht="12.75">
      <c r="A238" s="197" t="s">
        <v>943</v>
      </c>
      <c r="B238" s="197" t="s">
        <v>3979</v>
      </c>
      <c r="C238" s="197" t="s">
        <v>884</v>
      </c>
      <c r="D238" s="197" t="s">
        <v>8402</v>
      </c>
      <c r="E238" s="197"/>
      <c r="F238" s="2" t="s">
        <v>944</v>
      </c>
      <c r="G238" s="2"/>
      <c r="H238" s="2"/>
      <c r="I238" s="1" t="s">
        <v>8401</v>
      </c>
      <c r="J238" s="1"/>
      <c r="K238" s="1"/>
      <c r="L238" s="1"/>
      <c r="M238" s="1"/>
      <c r="N238" s="1"/>
      <c r="O238" s="1"/>
      <c r="P238" s="1"/>
      <c r="Q238" s="1"/>
      <c r="R238" s="1"/>
      <c r="S238" s="1"/>
      <c r="T238" s="1"/>
      <c r="U238" s="1"/>
      <c r="V238" s="1"/>
    </row>
    <row r="239" spans="1:22" ht="12.75">
      <c r="A239" s="197" t="s">
        <v>945</v>
      </c>
      <c r="B239" s="197" t="s">
        <v>3979</v>
      </c>
      <c r="C239" s="197" t="s">
        <v>884</v>
      </c>
      <c r="D239" s="197" t="s">
        <v>884</v>
      </c>
      <c r="E239" s="197"/>
      <c r="F239" s="2" t="s">
        <v>946</v>
      </c>
      <c r="G239" s="2"/>
      <c r="H239" s="2"/>
      <c r="I239" s="1"/>
      <c r="J239" s="1"/>
      <c r="K239" s="1"/>
      <c r="L239" s="1"/>
      <c r="M239" s="1"/>
      <c r="N239" s="1"/>
      <c r="O239" s="1"/>
      <c r="P239" s="1"/>
      <c r="Q239" s="1"/>
      <c r="R239" s="1"/>
      <c r="S239" s="1"/>
      <c r="T239" s="1"/>
      <c r="U239" s="1"/>
      <c r="V239" s="1"/>
    </row>
    <row r="240" spans="1:22" ht="12.75">
      <c r="A240" s="197" t="s">
        <v>947</v>
      </c>
      <c r="B240" s="197" t="s">
        <v>3979</v>
      </c>
      <c r="C240" s="197" t="s">
        <v>8403</v>
      </c>
      <c r="D240" s="197" t="s">
        <v>8404</v>
      </c>
      <c r="E240" s="197"/>
      <c r="F240" s="2" t="s">
        <v>948</v>
      </c>
      <c r="G240" s="2"/>
      <c r="H240" s="2"/>
      <c r="I240" s="1"/>
      <c r="J240" s="1"/>
      <c r="K240" s="1"/>
      <c r="L240" s="1"/>
      <c r="M240" s="1"/>
      <c r="N240" s="1"/>
      <c r="O240" s="1"/>
      <c r="P240" s="1"/>
      <c r="Q240" s="1"/>
      <c r="R240" s="1"/>
      <c r="S240" s="1"/>
      <c r="T240" s="1"/>
      <c r="U240" s="1"/>
      <c r="V240" s="1"/>
    </row>
    <row r="241" spans="1:22" ht="12.75">
      <c r="A241" s="197" t="s">
        <v>949</v>
      </c>
      <c r="B241" s="197" t="s">
        <v>3979</v>
      </c>
      <c r="C241" s="197" t="s">
        <v>884</v>
      </c>
      <c r="D241" s="197" t="s">
        <v>8405</v>
      </c>
      <c r="E241" s="197"/>
      <c r="F241" s="2" t="s">
        <v>951</v>
      </c>
      <c r="G241" s="2"/>
      <c r="H241" s="2"/>
      <c r="I241" s="1"/>
      <c r="J241" s="1"/>
      <c r="K241" s="1"/>
      <c r="L241" s="1"/>
      <c r="M241" s="1"/>
      <c r="N241" s="1"/>
      <c r="O241" s="1"/>
      <c r="P241" s="1"/>
      <c r="Q241" s="1"/>
      <c r="R241" s="1"/>
      <c r="S241" s="1"/>
      <c r="T241" s="1"/>
      <c r="U241" s="1"/>
      <c r="V241" s="1"/>
    </row>
    <row r="242" spans="1:22" ht="12.75">
      <c r="A242" s="197" t="s">
        <v>952</v>
      </c>
      <c r="B242" s="197" t="s">
        <v>3979</v>
      </c>
      <c r="C242" s="197" t="s">
        <v>8406</v>
      </c>
      <c r="D242" s="197" t="s">
        <v>8407</v>
      </c>
      <c r="E242" s="197"/>
      <c r="F242" s="2" t="s">
        <v>953</v>
      </c>
      <c r="G242" s="2"/>
      <c r="H242" s="2"/>
      <c r="I242" s="1"/>
      <c r="J242" s="1"/>
      <c r="K242" s="1"/>
      <c r="L242" s="1"/>
      <c r="M242" s="1"/>
      <c r="N242" s="1"/>
      <c r="O242" s="1"/>
      <c r="P242" s="1"/>
      <c r="Q242" s="1"/>
      <c r="R242" s="1"/>
      <c r="S242" s="1"/>
      <c r="T242" s="1"/>
      <c r="U242" s="1"/>
      <c r="V242" s="1"/>
    </row>
    <row r="243" spans="1:22" ht="12.75">
      <c r="A243" s="197" t="s">
        <v>954</v>
      </c>
      <c r="B243" s="197" t="s">
        <v>3979</v>
      </c>
      <c r="C243" s="197" t="s">
        <v>884</v>
      </c>
      <c r="D243" s="197" t="s">
        <v>884</v>
      </c>
      <c r="E243" s="197"/>
      <c r="F243" s="2" t="s">
        <v>955</v>
      </c>
      <c r="G243" s="2"/>
      <c r="H243" s="2"/>
      <c r="I243" s="1"/>
      <c r="J243" s="1"/>
      <c r="K243" s="1"/>
      <c r="L243" s="1"/>
      <c r="M243" s="1"/>
      <c r="N243" s="1"/>
      <c r="O243" s="1"/>
      <c r="P243" s="1"/>
      <c r="Q243" s="1"/>
      <c r="R243" s="1"/>
      <c r="S243" s="1"/>
      <c r="T243" s="1"/>
      <c r="U243" s="1"/>
      <c r="V243" s="1"/>
    </row>
    <row r="244" spans="1:22" ht="12.75">
      <c r="A244" s="197" t="s">
        <v>956</v>
      </c>
      <c r="B244" s="197" t="s">
        <v>3979</v>
      </c>
      <c r="C244" s="197" t="s">
        <v>8408</v>
      </c>
      <c r="D244" s="197" t="s">
        <v>8409</v>
      </c>
      <c r="E244" s="197"/>
      <c r="F244" s="2" t="s">
        <v>957</v>
      </c>
      <c r="G244" s="2"/>
      <c r="H244" s="2"/>
      <c r="I244" s="1"/>
      <c r="J244" s="1"/>
      <c r="K244" s="1"/>
      <c r="L244" s="1"/>
      <c r="M244" s="1"/>
      <c r="N244" s="1"/>
      <c r="O244" s="1"/>
      <c r="P244" s="1"/>
      <c r="Q244" s="1"/>
      <c r="R244" s="1"/>
      <c r="S244" s="1"/>
      <c r="T244" s="1"/>
      <c r="U244" s="1"/>
      <c r="V244" s="1"/>
    </row>
    <row r="245" spans="1:22" ht="12.75">
      <c r="A245" s="197" t="s">
        <v>958</v>
      </c>
      <c r="B245" s="197" t="s">
        <v>3979</v>
      </c>
      <c r="C245" s="197" t="s">
        <v>884</v>
      </c>
      <c r="D245" s="197" t="s">
        <v>884</v>
      </c>
      <c r="E245" s="197"/>
      <c r="F245" s="2" t="s">
        <v>959</v>
      </c>
      <c r="G245" s="2"/>
      <c r="H245" s="2"/>
      <c r="I245" s="1"/>
      <c r="J245" s="1"/>
      <c r="K245" s="1"/>
      <c r="L245" s="1"/>
      <c r="M245" s="1"/>
      <c r="N245" s="1"/>
      <c r="O245" s="1"/>
      <c r="P245" s="1"/>
      <c r="Q245" s="1"/>
      <c r="R245" s="1"/>
      <c r="S245" s="1"/>
      <c r="T245" s="1"/>
      <c r="U245" s="1"/>
      <c r="V245" s="1"/>
    </row>
    <row r="246" spans="1:22" ht="12.75">
      <c r="A246" s="197" t="s">
        <v>960</v>
      </c>
      <c r="B246" s="197" t="s">
        <v>3979</v>
      </c>
      <c r="C246" s="197" t="s">
        <v>884</v>
      </c>
      <c r="D246" s="197" t="s">
        <v>884</v>
      </c>
      <c r="E246" s="197"/>
      <c r="F246" s="2" t="s">
        <v>961</v>
      </c>
      <c r="G246" s="2"/>
      <c r="H246" s="2"/>
      <c r="I246" s="1"/>
      <c r="J246" s="1"/>
      <c r="K246" s="1"/>
      <c r="L246" s="1"/>
      <c r="M246" s="1"/>
      <c r="N246" s="1"/>
      <c r="O246" s="1"/>
      <c r="P246" s="1"/>
      <c r="Q246" s="1"/>
      <c r="R246" s="1"/>
      <c r="S246" s="1"/>
      <c r="T246" s="1"/>
      <c r="U246" s="1"/>
      <c r="V246" s="1"/>
    </row>
    <row r="247" spans="1:22" ht="12.75">
      <c r="A247" s="197" t="s">
        <v>962</v>
      </c>
      <c r="B247" s="197" t="s">
        <v>3979</v>
      </c>
      <c r="C247" s="197" t="s">
        <v>884</v>
      </c>
      <c r="D247" s="197" t="s">
        <v>884</v>
      </c>
      <c r="E247" s="197"/>
      <c r="F247" s="2" t="s">
        <v>963</v>
      </c>
      <c r="G247" s="2"/>
      <c r="H247" s="2"/>
      <c r="I247" s="1"/>
      <c r="J247" s="1"/>
      <c r="K247" s="1"/>
      <c r="L247" s="1"/>
      <c r="M247" s="1"/>
      <c r="N247" s="1"/>
      <c r="O247" s="1"/>
      <c r="P247" s="1"/>
      <c r="Q247" s="1"/>
      <c r="R247" s="1"/>
      <c r="S247" s="1"/>
      <c r="T247" s="1"/>
      <c r="U247" s="1"/>
      <c r="V247" s="1"/>
    </row>
    <row r="248" spans="1:22" ht="12.75">
      <c r="A248" s="197" t="s">
        <v>964</v>
      </c>
      <c r="B248" s="197" t="s">
        <v>3979</v>
      </c>
      <c r="C248" s="197" t="s">
        <v>884</v>
      </c>
      <c r="D248" s="197" t="s">
        <v>884</v>
      </c>
      <c r="E248" s="197"/>
      <c r="F248" s="2" t="s">
        <v>965</v>
      </c>
      <c r="G248" s="2"/>
      <c r="H248" s="2"/>
      <c r="I248" s="1"/>
      <c r="J248" s="1"/>
      <c r="K248" s="1"/>
      <c r="L248" s="1"/>
      <c r="M248" s="1"/>
      <c r="N248" s="1"/>
      <c r="O248" s="1"/>
      <c r="P248" s="1"/>
      <c r="Q248" s="1"/>
      <c r="R248" s="1"/>
      <c r="S248" s="1"/>
      <c r="T248" s="1"/>
      <c r="U248" s="1"/>
      <c r="V248" s="1"/>
    </row>
    <row r="249" spans="1:22" ht="12.75">
      <c r="A249" s="197" t="s">
        <v>658</v>
      </c>
      <c r="B249" s="197"/>
      <c r="C249" s="397">
        <v>41099</v>
      </c>
      <c r="D249" s="197" t="s">
        <v>8410</v>
      </c>
      <c r="E249" s="197"/>
      <c r="F249" s="2"/>
      <c r="G249" s="2"/>
      <c r="H249" s="2"/>
      <c r="I249" s="1"/>
      <c r="J249" s="1"/>
      <c r="K249" s="1"/>
      <c r="L249" s="1"/>
      <c r="M249" s="1"/>
      <c r="N249" s="1"/>
      <c r="O249" s="1"/>
      <c r="P249" s="1"/>
      <c r="Q249" s="1"/>
      <c r="R249" s="1"/>
      <c r="S249" s="1"/>
      <c r="T249" s="1"/>
      <c r="U249" s="1"/>
      <c r="V249" s="1"/>
    </row>
    <row r="250" spans="1:22" ht="12.75">
      <c r="A250" s="197"/>
      <c r="B250" s="197"/>
      <c r="C250" s="197"/>
      <c r="D250" s="197"/>
      <c r="E250" s="197"/>
      <c r="F250" s="2"/>
      <c r="G250" s="2"/>
      <c r="H250" s="2"/>
      <c r="I250" s="1"/>
      <c r="J250" s="1"/>
      <c r="K250" s="1"/>
      <c r="L250" s="1"/>
      <c r="M250" s="1"/>
      <c r="N250" s="1"/>
      <c r="O250" s="1"/>
      <c r="P250" s="1"/>
      <c r="Q250" s="1"/>
      <c r="R250" s="1"/>
      <c r="S250" s="1"/>
      <c r="T250" s="1"/>
      <c r="U250" s="1"/>
      <c r="V250" s="1"/>
    </row>
    <row r="251" spans="1:22" ht="12.75">
      <c r="A251" s="197"/>
      <c r="B251" s="218"/>
      <c r="C251" s="218"/>
      <c r="D251" s="218"/>
      <c r="E251" s="218"/>
      <c r="F251" s="2"/>
      <c r="G251" s="2"/>
      <c r="H251" s="2"/>
      <c r="I251" s="1"/>
      <c r="J251" s="1"/>
      <c r="K251" s="1"/>
      <c r="L251" s="1"/>
      <c r="M251" s="1"/>
      <c r="N251" s="1"/>
      <c r="O251" s="1"/>
      <c r="P251" s="1"/>
      <c r="Q251" s="1"/>
      <c r="R251" s="1"/>
      <c r="S251" s="1"/>
      <c r="T251" s="1"/>
      <c r="U251" s="1"/>
      <c r="V251" s="1"/>
    </row>
    <row r="252" spans="1:22" ht="12.75">
      <c r="A252" s="197" t="s">
        <v>966</v>
      </c>
      <c r="B252" s="199" t="s">
        <v>633</v>
      </c>
      <c r="C252" s="199">
        <v>0</v>
      </c>
      <c r="D252" s="199">
        <v>50</v>
      </c>
      <c r="E252" s="218"/>
      <c r="F252" s="2"/>
      <c r="G252" s="2"/>
      <c r="H252" s="2"/>
      <c r="I252" s="1"/>
      <c r="J252" s="1"/>
      <c r="K252" s="1"/>
      <c r="L252" s="1"/>
      <c r="M252" s="1"/>
      <c r="N252" s="1"/>
      <c r="O252" s="1"/>
      <c r="P252" s="1"/>
      <c r="Q252" s="1"/>
      <c r="R252" s="1"/>
      <c r="S252" s="1"/>
      <c r="T252" s="1"/>
      <c r="U252" s="1"/>
      <c r="V252" s="1"/>
    </row>
    <row r="253" spans="1:22" ht="12.75">
      <c r="A253" s="197" t="s">
        <v>967</v>
      </c>
      <c r="B253" s="199" t="s">
        <v>633</v>
      </c>
      <c r="C253" s="199">
        <v>0</v>
      </c>
      <c r="D253" s="199">
        <v>50</v>
      </c>
      <c r="E253" s="218"/>
      <c r="F253" s="2"/>
      <c r="G253" s="2"/>
      <c r="H253" s="2"/>
      <c r="I253" s="1"/>
      <c r="J253" s="1"/>
      <c r="K253" s="1"/>
      <c r="L253" s="1"/>
      <c r="M253" s="1"/>
      <c r="N253" s="1"/>
      <c r="O253" s="1"/>
      <c r="P253" s="1"/>
      <c r="Q253" s="1"/>
      <c r="R253" s="1"/>
      <c r="S253" s="1"/>
      <c r="T253" s="1"/>
      <c r="U253" s="1"/>
      <c r="V253" s="1"/>
    </row>
    <row r="254" spans="1:22" ht="12.75">
      <c r="A254" s="197" t="s">
        <v>968</v>
      </c>
      <c r="B254" s="199" t="s">
        <v>633</v>
      </c>
      <c r="C254" s="199">
        <v>0</v>
      </c>
      <c r="D254" s="199">
        <v>0</v>
      </c>
      <c r="E254" s="218"/>
      <c r="F254" s="2"/>
      <c r="G254" s="2"/>
      <c r="H254" s="2"/>
      <c r="I254" s="1"/>
      <c r="J254" s="1"/>
      <c r="K254" s="1"/>
      <c r="L254" s="1"/>
      <c r="M254" s="1"/>
      <c r="N254" s="1"/>
      <c r="O254" s="1"/>
      <c r="P254" s="1"/>
      <c r="Q254" s="1"/>
      <c r="R254" s="1"/>
      <c r="S254" s="1"/>
      <c r="T254" s="1"/>
      <c r="U254" s="1"/>
      <c r="V254" s="1"/>
    </row>
    <row r="255" spans="1:22" ht="12.75">
      <c r="A255" s="197" t="s">
        <v>969</v>
      </c>
      <c r="B255" s="199" t="s">
        <v>633</v>
      </c>
      <c r="C255" s="199">
        <v>100</v>
      </c>
      <c r="D255" s="199">
        <v>100</v>
      </c>
      <c r="E255" s="218"/>
      <c r="F255" s="2"/>
      <c r="G255" s="2"/>
      <c r="H255" s="2"/>
      <c r="I255" s="1"/>
      <c r="J255" s="1"/>
      <c r="K255" s="1"/>
      <c r="L255" s="1"/>
      <c r="M255" s="1"/>
      <c r="N255" s="1"/>
      <c r="O255" s="1"/>
      <c r="P255" s="1"/>
      <c r="Q255" s="1"/>
      <c r="R255" s="1"/>
      <c r="S255" s="1"/>
      <c r="T255" s="1"/>
      <c r="U255" s="1"/>
      <c r="V255" s="1"/>
    </row>
    <row r="256" spans="1:22" ht="12.75">
      <c r="A256" s="197" t="s">
        <v>970</v>
      </c>
      <c r="B256" s="199" t="s">
        <v>633</v>
      </c>
      <c r="C256" s="199">
        <v>0</v>
      </c>
      <c r="D256" s="199">
        <v>0</v>
      </c>
      <c r="E256" s="218"/>
      <c r="F256" s="2"/>
      <c r="G256" s="2"/>
      <c r="H256" s="2"/>
      <c r="I256" s="1"/>
      <c r="J256" s="1"/>
      <c r="K256" s="1"/>
      <c r="L256" s="1"/>
      <c r="M256" s="1"/>
      <c r="N256" s="1"/>
      <c r="O256" s="1"/>
      <c r="P256" s="1"/>
      <c r="Q256" s="1"/>
      <c r="R256" s="1"/>
      <c r="S256" s="1"/>
      <c r="T256" s="1"/>
      <c r="U256" s="1"/>
      <c r="V256" s="1"/>
    </row>
    <row r="257" spans="1:24" ht="12.75">
      <c r="A257" s="197" t="s">
        <v>971</v>
      </c>
      <c r="B257" s="199" t="s">
        <v>633</v>
      </c>
      <c r="C257" s="199">
        <v>100</v>
      </c>
      <c r="D257" s="199">
        <v>100</v>
      </c>
      <c r="E257" s="218"/>
      <c r="F257" s="2"/>
      <c r="G257" s="2"/>
      <c r="H257" s="2"/>
      <c r="I257" s="1"/>
      <c r="J257" s="1"/>
      <c r="K257" s="1"/>
      <c r="L257" s="1"/>
      <c r="M257" s="1"/>
      <c r="N257" s="1"/>
      <c r="O257" s="1"/>
      <c r="P257" s="1"/>
      <c r="Q257" s="1"/>
      <c r="R257" s="1"/>
      <c r="S257" s="1"/>
      <c r="T257" s="1"/>
      <c r="U257" s="1"/>
      <c r="V257" s="1"/>
    </row>
    <row r="258" spans="1:24" ht="12.75">
      <c r="A258" s="197" t="s">
        <v>972</v>
      </c>
      <c r="B258" s="199" t="s">
        <v>633</v>
      </c>
      <c r="C258" s="199">
        <v>0</v>
      </c>
      <c r="D258" s="199">
        <v>0</v>
      </c>
      <c r="E258" s="218"/>
      <c r="F258" s="2"/>
      <c r="G258" s="2"/>
      <c r="H258" s="2"/>
      <c r="I258" s="1"/>
      <c r="J258" s="1"/>
      <c r="K258" s="1"/>
      <c r="L258" s="1"/>
      <c r="M258" s="1"/>
      <c r="N258" s="1"/>
      <c r="O258" s="1"/>
      <c r="P258" s="1"/>
      <c r="Q258" s="1"/>
      <c r="R258" s="1"/>
      <c r="S258" s="1"/>
      <c r="T258" s="1"/>
      <c r="U258" s="1"/>
      <c r="V258" s="1"/>
    </row>
    <row r="259" spans="1:24" ht="12.75">
      <c r="A259" s="197" t="s">
        <v>973</v>
      </c>
      <c r="B259" s="199" t="s">
        <v>633</v>
      </c>
      <c r="C259" s="199">
        <v>50</v>
      </c>
      <c r="D259" s="199">
        <v>50</v>
      </c>
      <c r="E259" s="218"/>
      <c r="F259" s="2"/>
      <c r="G259" s="2"/>
      <c r="H259" s="2"/>
      <c r="I259" s="1"/>
      <c r="J259" s="1"/>
      <c r="K259" s="1"/>
      <c r="L259" s="1"/>
      <c r="M259" s="1"/>
      <c r="N259" s="1"/>
      <c r="O259" s="1"/>
      <c r="P259" s="1"/>
      <c r="Q259" s="1"/>
      <c r="R259" s="1"/>
      <c r="S259" s="1"/>
      <c r="T259" s="1"/>
      <c r="U259" s="1"/>
      <c r="V259" s="1"/>
    </row>
    <row r="260" spans="1:24" ht="12.75">
      <c r="A260" s="197" t="s">
        <v>974</v>
      </c>
      <c r="B260" s="199" t="s">
        <v>633</v>
      </c>
      <c r="C260" s="199">
        <v>0</v>
      </c>
      <c r="D260" s="199">
        <v>0</v>
      </c>
      <c r="E260" s="218"/>
      <c r="F260" s="2"/>
      <c r="G260" s="2"/>
      <c r="H260" s="2"/>
      <c r="I260" s="1"/>
      <c r="J260" s="1"/>
      <c r="K260" s="1"/>
      <c r="L260" s="1"/>
      <c r="M260" s="1"/>
      <c r="N260" s="1"/>
      <c r="O260" s="1"/>
      <c r="P260" s="1"/>
      <c r="Q260" s="1"/>
      <c r="R260" s="1"/>
      <c r="S260" s="1"/>
      <c r="T260" s="1"/>
      <c r="U260" s="1"/>
      <c r="V260" s="1"/>
    </row>
    <row r="261" spans="1:24" ht="12.75">
      <c r="A261" s="197" t="s">
        <v>975</v>
      </c>
      <c r="B261" s="199" t="s">
        <v>633</v>
      </c>
      <c r="C261" s="199">
        <v>100</v>
      </c>
      <c r="D261" s="199">
        <v>50</v>
      </c>
      <c r="E261" s="218"/>
      <c r="F261" s="2"/>
      <c r="G261" s="2"/>
      <c r="H261" s="2"/>
      <c r="I261" s="1"/>
      <c r="J261" s="1"/>
      <c r="K261" s="1"/>
      <c r="L261" s="1"/>
      <c r="M261" s="1"/>
      <c r="N261" s="1"/>
      <c r="O261" s="1"/>
      <c r="P261" s="1"/>
      <c r="Q261" s="1"/>
      <c r="R261" s="1"/>
      <c r="S261" s="1"/>
      <c r="T261" s="1"/>
      <c r="U261" s="1"/>
      <c r="V261" s="1"/>
    </row>
    <row r="262" spans="1:24" ht="12.75">
      <c r="A262" s="197" t="s">
        <v>976</v>
      </c>
      <c r="B262" s="199" t="s">
        <v>633</v>
      </c>
      <c r="C262" s="199">
        <v>0</v>
      </c>
      <c r="D262" s="199">
        <v>0</v>
      </c>
      <c r="E262" s="218"/>
      <c r="F262" s="2"/>
      <c r="G262" s="2"/>
      <c r="H262" s="2"/>
      <c r="I262" s="1"/>
      <c r="J262" s="1"/>
      <c r="K262" s="1"/>
      <c r="L262" s="1"/>
      <c r="M262" s="1"/>
      <c r="N262" s="1"/>
      <c r="O262" s="1"/>
      <c r="P262" s="1"/>
      <c r="Q262" s="1"/>
      <c r="R262" s="1"/>
      <c r="S262" s="1"/>
      <c r="T262" s="1"/>
      <c r="U262" s="1"/>
      <c r="V262" s="1"/>
    </row>
    <row r="263" spans="1:24" ht="12.75">
      <c r="A263" s="197" t="s">
        <v>977</v>
      </c>
      <c r="B263" s="199" t="s">
        <v>633</v>
      </c>
      <c r="C263" s="199">
        <v>0</v>
      </c>
      <c r="D263" s="199">
        <v>0</v>
      </c>
      <c r="E263" s="218"/>
      <c r="F263" s="2"/>
      <c r="G263" s="2"/>
      <c r="H263" s="2"/>
      <c r="I263" s="1"/>
      <c r="J263" s="1"/>
      <c r="K263" s="1"/>
      <c r="L263" s="1"/>
      <c r="M263" s="1"/>
      <c r="N263" s="1"/>
      <c r="O263" s="1"/>
      <c r="P263" s="1"/>
      <c r="Q263" s="1"/>
      <c r="R263" s="1"/>
      <c r="S263" s="1"/>
      <c r="T263" s="1"/>
      <c r="U263" s="1"/>
      <c r="V263" s="1"/>
    </row>
    <row r="264" spans="1:24" ht="12.75">
      <c r="A264" s="197"/>
      <c r="B264" s="218"/>
      <c r="C264" s="218"/>
      <c r="D264" s="218"/>
      <c r="E264" s="218"/>
      <c r="F264" s="2"/>
      <c r="G264" s="2"/>
      <c r="H264" s="2"/>
      <c r="I264" s="1"/>
      <c r="J264" s="1"/>
      <c r="K264" s="1"/>
      <c r="L264" s="1"/>
      <c r="M264" s="1"/>
      <c r="N264" s="1"/>
      <c r="O264" s="1"/>
      <c r="P264" s="1"/>
      <c r="Q264" s="1"/>
      <c r="R264" s="1"/>
      <c r="S264" s="1"/>
      <c r="T264" s="1"/>
      <c r="U264" s="1"/>
      <c r="V264" s="1"/>
    </row>
    <row r="265" spans="1:24" ht="12.75">
      <c r="A265" s="200" t="s">
        <v>661</v>
      </c>
      <c r="B265" s="211" t="s">
        <v>169</v>
      </c>
      <c r="C265" s="211">
        <v>29.166666666666668</v>
      </c>
      <c r="D265" s="211">
        <v>33.333333333333336</v>
      </c>
      <c r="E265" s="218"/>
      <c r="F265" s="2"/>
      <c r="G265" s="2"/>
      <c r="H265" s="2"/>
      <c r="I265" s="1"/>
      <c r="J265" s="1"/>
      <c r="K265" s="1"/>
      <c r="L265" s="1"/>
      <c r="M265" s="1"/>
      <c r="N265" s="1"/>
      <c r="O265" s="1"/>
      <c r="P265" s="1"/>
      <c r="Q265" s="1"/>
      <c r="R265" s="1"/>
      <c r="S265" s="1"/>
      <c r="T265" s="1"/>
      <c r="U265" s="1"/>
      <c r="V265" s="1"/>
    </row>
    <row r="266" spans="1:24" ht="12.75">
      <c r="A266" s="200"/>
      <c r="B266" s="187"/>
      <c r="C266" s="187"/>
      <c r="D266" s="197"/>
      <c r="E266" s="197"/>
      <c r="F266" s="2"/>
      <c r="G266" s="2"/>
      <c r="H266" s="2"/>
      <c r="I266" s="1"/>
      <c r="J266" s="1"/>
      <c r="K266" s="1"/>
      <c r="L266" s="1"/>
      <c r="M266" s="1"/>
      <c r="N266" s="1"/>
      <c r="O266" s="1"/>
      <c r="P266" s="1"/>
      <c r="Q266" s="1"/>
      <c r="R266" s="1"/>
      <c r="S266" s="1"/>
      <c r="T266" s="1"/>
      <c r="U266" s="1"/>
      <c r="V266" s="1"/>
    </row>
    <row r="267" spans="1:24" ht="12.75">
      <c r="A267" s="200" t="s">
        <v>663</v>
      </c>
      <c r="B267" s="392">
        <v>31.25</v>
      </c>
      <c r="C267" s="197"/>
      <c r="D267" s="197"/>
      <c r="E267" s="197"/>
      <c r="F267" s="197"/>
      <c r="G267" s="197"/>
      <c r="H267" s="2"/>
      <c r="I267" s="1"/>
      <c r="J267" s="1"/>
      <c r="K267" s="1"/>
      <c r="L267" s="1"/>
      <c r="M267" s="1"/>
      <c r="N267" s="1"/>
      <c r="O267" s="1"/>
      <c r="P267" s="1"/>
      <c r="Q267" s="1"/>
      <c r="R267" s="1"/>
      <c r="S267" s="1"/>
      <c r="T267" s="1"/>
      <c r="U267" s="1"/>
      <c r="V267" s="1"/>
      <c r="W267" s="1"/>
      <c r="X267" s="1"/>
    </row>
    <row r="268" spans="1:24" ht="12.75">
      <c r="A268" s="197"/>
      <c r="B268" s="197"/>
      <c r="C268" s="197"/>
      <c r="D268" s="394"/>
      <c r="E268" s="197"/>
      <c r="F268" s="197"/>
      <c r="G268" s="197"/>
      <c r="H268" s="2"/>
      <c r="I268" s="1"/>
      <c r="J268" s="1"/>
      <c r="K268" s="1"/>
      <c r="L268" s="1"/>
      <c r="M268" s="1"/>
      <c r="N268" s="1"/>
      <c r="O268" s="1"/>
      <c r="P268" s="1"/>
      <c r="Q268" s="1"/>
      <c r="R268" s="1"/>
      <c r="S268" s="1"/>
      <c r="T268" s="1"/>
      <c r="U268" s="1"/>
      <c r="V268" s="1"/>
      <c r="W268" s="1"/>
      <c r="X268" s="1"/>
    </row>
    <row r="269" spans="1:24" ht="12.75">
      <c r="A269" s="193" t="s">
        <v>559</v>
      </c>
      <c r="B269" s="369" t="s">
        <v>125</v>
      </c>
      <c r="C269" s="369" t="s">
        <v>126</v>
      </c>
      <c r="D269" s="369" t="s">
        <v>8368</v>
      </c>
      <c r="E269" s="369"/>
      <c r="F269" s="195" t="s">
        <v>652</v>
      </c>
      <c r="G269" s="208" t="s">
        <v>125</v>
      </c>
      <c r="H269" s="208" t="s">
        <v>126</v>
      </c>
      <c r="I269" s="102" t="s">
        <v>8368</v>
      </c>
      <c r="J269" s="1"/>
      <c r="K269" s="1"/>
      <c r="L269" s="1"/>
      <c r="M269" s="1"/>
      <c r="N269" s="1"/>
      <c r="O269" s="1"/>
      <c r="P269" s="1"/>
      <c r="Q269" s="1"/>
      <c r="R269" s="1"/>
      <c r="S269" s="1"/>
      <c r="T269" s="1"/>
      <c r="U269" s="1"/>
      <c r="V269" s="1"/>
    </row>
    <row r="270" spans="1:24" ht="12.75">
      <c r="A270" s="197" t="s">
        <v>978</v>
      </c>
      <c r="B270" s="197" t="s">
        <v>169</v>
      </c>
      <c r="C270" s="197" t="s">
        <v>168</v>
      </c>
      <c r="D270" s="197" t="s">
        <v>168</v>
      </c>
      <c r="E270" s="197"/>
      <c r="F270" s="197" t="s">
        <v>979</v>
      </c>
      <c r="G270" s="2" t="s">
        <v>247</v>
      </c>
      <c r="H270" s="2" t="s">
        <v>247</v>
      </c>
      <c r="I270" s="1" t="s">
        <v>247</v>
      </c>
      <c r="J270" s="1"/>
      <c r="K270" s="1"/>
      <c r="L270" s="1"/>
      <c r="M270" s="1"/>
      <c r="N270" s="1"/>
      <c r="O270" s="1"/>
      <c r="P270" s="1"/>
      <c r="Q270" s="1"/>
      <c r="R270" s="1"/>
      <c r="S270" s="1"/>
      <c r="T270" s="1"/>
      <c r="U270" s="1"/>
      <c r="V270" s="1"/>
    </row>
    <row r="271" spans="1:24" ht="12.75">
      <c r="A271" s="197" t="s">
        <v>980</v>
      </c>
      <c r="B271" s="197" t="s">
        <v>169</v>
      </c>
      <c r="C271" s="197" t="s">
        <v>168</v>
      </c>
      <c r="D271" s="197" t="s">
        <v>168</v>
      </c>
      <c r="E271" s="197"/>
      <c r="F271" s="2" t="s">
        <v>981</v>
      </c>
      <c r="G271" s="2" t="s">
        <v>247</v>
      </c>
      <c r="H271" s="2" t="s">
        <v>247</v>
      </c>
      <c r="I271" s="1" t="s">
        <v>247</v>
      </c>
      <c r="J271" s="1"/>
      <c r="K271" s="1"/>
      <c r="L271" s="1"/>
      <c r="M271" s="1"/>
      <c r="N271" s="1"/>
      <c r="O271" s="1"/>
      <c r="P271" s="1"/>
      <c r="Q271" s="1"/>
      <c r="R271" s="1"/>
      <c r="S271" s="1"/>
      <c r="T271" s="1"/>
      <c r="U271" s="1"/>
      <c r="V271" s="1"/>
    </row>
    <row r="272" spans="1:24" ht="12.75">
      <c r="A272" s="197" t="s">
        <v>982</v>
      </c>
      <c r="B272" s="197" t="s">
        <v>169</v>
      </c>
      <c r="C272" s="197" t="s">
        <v>168</v>
      </c>
      <c r="D272" s="197" t="s">
        <v>168</v>
      </c>
      <c r="E272" s="197"/>
      <c r="F272" s="2" t="s">
        <v>983</v>
      </c>
      <c r="G272" s="2" t="s">
        <v>247</v>
      </c>
      <c r="H272" s="2" t="s">
        <v>247</v>
      </c>
      <c r="I272" s="1" t="s">
        <v>247</v>
      </c>
      <c r="J272" s="1"/>
      <c r="K272" s="1"/>
      <c r="L272" s="1"/>
      <c r="M272" s="1"/>
      <c r="N272" s="1"/>
      <c r="O272" s="1"/>
      <c r="P272" s="1"/>
      <c r="Q272" s="1"/>
      <c r="R272" s="1"/>
      <c r="S272" s="1"/>
      <c r="T272" s="1"/>
      <c r="U272" s="1"/>
      <c r="V272" s="1"/>
    </row>
    <row r="273" spans="1:22" ht="12.75">
      <c r="A273" s="197" t="s">
        <v>984</v>
      </c>
      <c r="B273" s="197" t="s">
        <v>169</v>
      </c>
      <c r="C273" s="197" t="s">
        <v>168</v>
      </c>
      <c r="D273" s="197" t="s">
        <v>168</v>
      </c>
      <c r="E273" s="197"/>
      <c r="F273" s="2" t="s">
        <v>985</v>
      </c>
      <c r="G273" s="2" t="s">
        <v>247</v>
      </c>
      <c r="H273" s="2" t="s">
        <v>247</v>
      </c>
      <c r="I273" s="1" t="s">
        <v>247</v>
      </c>
      <c r="J273" s="1"/>
      <c r="K273" s="1"/>
      <c r="L273" s="1"/>
      <c r="M273" s="1"/>
      <c r="N273" s="1"/>
      <c r="O273" s="1"/>
      <c r="P273" s="1"/>
      <c r="Q273" s="1"/>
      <c r="R273" s="1"/>
      <c r="S273" s="1"/>
      <c r="T273" s="1"/>
      <c r="U273" s="1"/>
      <c r="V273" s="1"/>
    </row>
    <row r="274" spans="1:22" ht="12.75">
      <c r="A274" s="197" t="s">
        <v>986</v>
      </c>
      <c r="B274" s="197" t="s">
        <v>169</v>
      </c>
      <c r="C274" s="197" t="s">
        <v>168</v>
      </c>
      <c r="D274" s="197" t="s">
        <v>168</v>
      </c>
      <c r="E274" s="197"/>
      <c r="F274" s="2" t="s">
        <v>987</v>
      </c>
      <c r="G274" s="2" t="s">
        <v>247</v>
      </c>
      <c r="H274" s="2" t="s">
        <v>247</v>
      </c>
      <c r="I274" s="1" t="s">
        <v>247</v>
      </c>
      <c r="J274" s="1"/>
      <c r="K274" s="1"/>
      <c r="L274" s="1"/>
      <c r="M274" s="1"/>
      <c r="N274" s="1"/>
      <c r="O274" s="1"/>
      <c r="P274" s="1"/>
      <c r="Q274" s="1"/>
      <c r="R274" s="1"/>
      <c r="S274" s="1"/>
      <c r="T274" s="1"/>
      <c r="U274" s="1"/>
      <c r="V274" s="1"/>
    </row>
    <row r="275" spans="1:22" ht="12.75">
      <c r="A275" s="197" t="s">
        <v>988</v>
      </c>
      <c r="B275" s="197" t="s">
        <v>169</v>
      </c>
      <c r="C275" s="197" t="s">
        <v>168</v>
      </c>
      <c r="D275" s="197" t="s">
        <v>168</v>
      </c>
      <c r="E275" s="197"/>
      <c r="F275" s="2" t="s">
        <v>989</v>
      </c>
      <c r="G275" s="2" t="s">
        <v>247</v>
      </c>
      <c r="H275" s="2" t="s">
        <v>247</v>
      </c>
      <c r="I275" s="1" t="s">
        <v>247</v>
      </c>
      <c r="J275" s="1"/>
      <c r="K275" s="1"/>
      <c r="L275" s="1"/>
      <c r="M275" s="1"/>
      <c r="N275" s="1"/>
      <c r="O275" s="1"/>
      <c r="P275" s="1"/>
      <c r="Q275" s="1"/>
      <c r="R275" s="1"/>
      <c r="S275" s="1"/>
      <c r="T275" s="1"/>
      <c r="U275" s="1"/>
      <c r="V275" s="1"/>
    </row>
    <row r="276" spans="1:22" ht="12.75">
      <c r="A276" s="197" t="s">
        <v>990</v>
      </c>
      <c r="B276" s="197" t="s">
        <v>169</v>
      </c>
      <c r="C276" s="197" t="s">
        <v>168</v>
      </c>
      <c r="D276" s="197" t="s">
        <v>168</v>
      </c>
      <c r="E276" s="197"/>
      <c r="F276" s="2" t="s">
        <v>991</v>
      </c>
      <c r="G276" s="2" t="s">
        <v>247</v>
      </c>
      <c r="H276" s="2" t="s">
        <v>247</v>
      </c>
      <c r="I276" s="1" t="s">
        <v>247</v>
      </c>
      <c r="J276" s="1"/>
      <c r="K276" s="1"/>
      <c r="L276" s="1"/>
      <c r="M276" s="1"/>
      <c r="N276" s="1"/>
      <c r="O276" s="1"/>
      <c r="P276" s="1"/>
      <c r="Q276" s="1"/>
      <c r="R276" s="1"/>
      <c r="S276" s="1"/>
      <c r="T276" s="1"/>
      <c r="U276" s="1"/>
      <c r="V276" s="1"/>
    </row>
    <row r="277" spans="1:22" ht="12.75">
      <c r="A277" s="197" t="s">
        <v>992</v>
      </c>
      <c r="B277" s="197" t="s">
        <v>169</v>
      </c>
      <c r="C277" s="197" t="s">
        <v>168</v>
      </c>
      <c r="D277" s="197" t="s">
        <v>168</v>
      </c>
      <c r="E277" s="197"/>
      <c r="F277" s="2" t="s">
        <v>993</v>
      </c>
      <c r="G277" s="2" t="s">
        <v>247</v>
      </c>
      <c r="H277" s="2" t="s">
        <v>247</v>
      </c>
      <c r="I277" s="1" t="s">
        <v>247</v>
      </c>
      <c r="J277" s="1"/>
      <c r="K277" s="1"/>
      <c r="L277" s="1"/>
      <c r="M277" s="1"/>
      <c r="N277" s="1"/>
      <c r="O277" s="1"/>
      <c r="P277" s="1"/>
      <c r="Q277" s="1"/>
      <c r="R277" s="1"/>
      <c r="S277" s="1"/>
      <c r="T277" s="1"/>
      <c r="U277" s="1"/>
      <c r="V277" s="1"/>
    </row>
    <row r="278" spans="1:22" ht="12.75">
      <c r="A278" s="197" t="s">
        <v>994</v>
      </c>
      <c r="B278" s="197" t="s">
        <v>169</v>
      </c>
      <c r="C278" s="197" t="s">
        <v>168</v>
      </c>
      <c r="D278" s="197" t="s">
        <v>168</v>
      </c>
      <c r="E278" s="197"/>
      <c r="F278" s="2" t="s">
        <v>995</v>
      </c>
      <c r="G278" s="2" t="s">
        <v>247</v>
      </c>
      <c r="H278" s="2" t="s">
        <v>247</v>
      </c>
      <c r="I278" s="1" t="s">
        <v>247</v>
      </c>
      <c r="J278" s="1"/>
      <c r="K278" s="1"/>
      <c r="L278" s="1"/>
      <c r="M278" s="1"/>
      <c r="N278" s="1"/>
      <c r="O278" s="1"/>
      <c r="P278" s="1"/>
      <c r="Q278" s="1"/>
      <c r="R278" s="1"/>
      <c r="S278" s="1"/>
      <c r="T278" s="1"/>
      <c r="U278" s="1"/>
      <c r="V278" s="1"/>
    </row>
    <row r="279" spans="1:22" ht="12.75">
      <c r="A279" s="197" t="s">
        <v>996</v>
      </c>
      <c r="B279" s="197" t="s">
        <v>169</v>
      </c>
      <c r="C279" s="197" t="s">
        <v>168</v>
      </c>
      <c r="D279" s="197" t="s">
        <v>168</v>
      </c>
      <c r="E279" s="197"/>
      <c r="F279" s="2" t="s">
        <v>997</v>
      </c>
      <c r="G279" s="2" t="s">
        <v>247</v>
      </c>
      <c r="H279" s="2" t="s">
        <v>247</v>
      </c>
      <c r="I279" s="1" t="s">
        <v>247</v>
      </c>
      <c r="J279" s="1"/>
      <c r="K279" s="1"/>
      <c r="L279" s="1"/>
      <c r="M279" s="1"/>
      <c r="N279" s="1"/>
      <c r="O279" s="1"/>
      <c r="P279" s="1"/>
      <c r="Q279" s="1"/>
      <c r="R279" s="1"/>
      <c r="S279" s="1"/>
      <c r="T279" s="1"/>
      <c r="U279" s="1"/>
      <c r="V279" s="1"/>
    </row>
    <row r="280" spans="1:22" ht="12.75">
      <c r="A280" s="197" t="s">
        <v>998</v>
      </c>
      <c r="B280" s="197" t="s">
        <v>8411</v>
      </c>
      <c r="C280" s="197" t="s">
        <v>720</v>
      </c>
      <c r="D280" s="197" t="s">
        <v>720</v>
      </c>
      <c r="E280" s="197"/>
      <c r="F280" s="197" t="s">
        <v>999</v>
      </c>
      <c r="G280" s="2"/>
      <c r="H280" s="2"/>
      <c r="I280" s="1"/>
      <c r="J280" s="1"/>
      <c r="K280" s="1"/>
      <c r="L280" s="1"/>
      <c r="M280" s="1"/>
      <c r="N280" s="1"/>
      <c r="O280" s="1"/>
      <c r="P280" s="1"/>
      <c r="Q280" s="1"/>
      <c r="R280" s="1"/>
      <c r="S280" s="1"/>
      <c r="T280" s="1"/>
      <c r="U280" s="1"/>
      <c r="V280" s="1"/>
    </row>
    <row r="281" spans="1:22" ht="12.75">
      <c r="A281" s="197" t="s">
        <v>1000</v>
      </c>
      <c r="B281" s="197" t="s">
        <v>8411</v>
      </c>
      <c r="C281" s="197" t="s">
        <v>720</v>
      </c>
      <c r="D281" s="197" t="s">
        <v>720</v>
      </c>
      <c r="E281" s="197"/>
      <c r="F281" s="2" t="s">
        <v>1001</v>
      </c>
      <c r="G281" s="2"/>
      <c r="H281" s="2"/>
      <c r="I281" s="1"/>
      <c r="J281" s="1"/>
      <c r="K281" s="1"/>
      <c r="L281" s="1"/>
      <c r="M281" s="1"/>
      <c r="N281" s="1"/>
      <c r="O281" s="1"/>
      <c r="P281" s="1"/>
      <c r="Q281" s="1"/>
      <c r="R281" s="1"/>
      <c r="S281" s="1"/>
      <c r="T281" s="1"/>
      <c r="U281" s="1"/>
      <c r="V281" s="1"/>
    </row>
    <row r="282" spans="1:22" ht="12.75">
      <c r="A282" s="197" t="s">
        <v>1002</v>
      </c>
      <c r="B282" s="197" t="s">
        <v>8411</v>
      </c>
      <c r="C282" s="197" t="s">
        <v>720</v>
      </c>
      <c r="D282" s="197" t="s">
        <v>720</v>
      </c>
      <c r="E282" s="197"/>
      <c r="F282" s="2" t="s">
        <v>1003</v>
      </c>
      <c r="G282" s="2"/>
      <c r="H282" s="2"/>
      <c r="I282" s="1"/>
      <c r="J282" s="1"/>
      <c r="K282" s="1"/>
      <c r="L282" s="1"/>
      <c r="M282" s="1"/>
      <c r="N282" s="1"/>
      <c r="O282" s="1"/>
      <c r="P282" s="1"/>
      <c r="Q282" s="1"/>
      <c r="R282" s="1"/>
      <c r="S282" s="1"/>
      <c r="T282" s="1"/>
      <c r="U282" s="1"/>
      <c r="V282" s="1"/>
    </row>
    <row r="283" spans="1:22" ht="12.75">
      <c r="A283" s="197" t="s">
        <v>1004</v>
      </c>
      <c r="B283" s="197" t="s">
        <v>8411</v>
      </c>
      <c r="C283" s="197" t="s">
        <v>720</v>
      </c>
      <c r="D283" s="197" t="s">
        <v>720</v>
      </c>
      <c r="E283" s="197"/>
      <c r="F283" s="2" t="s">
        <v>1005</v>
      </c>
      <c r="G283" s="2"/>
      <c r="H283" s="2"/>
      <c r="I283" s="1"/>
      <c r="J283" s="1"/>
      <c r="K283" s="1"/>
      <c r="L283" s="1"/>
      <c r="M283" s="1"/>
      <c r="N283" s="1"/>
      <c r="O283" s="1"/>
      <c r="P283" s="1"/>
      <c r="Q283" s="1"/>
      <c r="R283" s="1"/>
      <c r="S283" s="1"/>
      <c r="T283" s="1"/>
      <c r="U283" s="1"/>
      <c r="V283" s="1"/>
    </row>
    <row r="284" spans="1:22" ht="12.75">
      <c r="A284" s="197" t="s">
        <v>1006</v>
      </c>
      <c r="B284" s="197" t="s">
        <v>8411</v>
      </c>
      <c r="C284" s="197" t="s">
        <v>720</v>
      </c>
      <c r="D284" s="197" t="s">
        <v>720</v>
      </c>
      <c r="E284" s="197"/>
      <c r="F284" s="2" t="s">
        <v>1007</v>
      </c>
      <c r="G284" s="2"/>
      <c r="H284" s="2"/>
      <c r="I284" s="1"/>
      <c r="J284" s="1"/>
      <c r="K284" s="1"/>
      <c r="L284" s="1"/>
      <c r="M284" s="1"/>
      <c r="N284" s="1"/>
      <c r="O284" s="1"/>
      <c r="P284" s="1"/>
      <c r="Q284" s="1"/>
      <c r="R284" s="1"/>
      <c r="S284" s="1"/>
      <c r="T284" s="1"/>
      <c r="U284" s="1"/>
      <c r="V284" s="1"/>
    </row>
    <row r="285" spans="1:22" ht="12.75">
      <c r="A285" s="197" t="s">
        <v>1008</v>
      </c>
      <c r="B285" s="197" t="s">
        <v>8411</v>
      </c>
      <c r="C285" s="197" t="s">
        <v>720</v>
      </c>
      <c r="D285" s="197" t="s">
        <v>720</v>
      </c>
      <c r="E285" s="197"/>
      <c r="F285" s="2" t="s">
        <v>1009</v>
      </c>
      <c r="G285" s="2"/>
      <c r="H285" s="2"/>
      <c r="I285" s="1"/>
      <c r="J285" s="1"/>
      <c r="K285" s="1"/>
      <c r="L285" s="1"/>
      <c r="M285" s="1"/>
      <c r="N285" s="1"/>
      <c r="O285" s="1"/>
      <c r="P285" s="1"/>
      <c r="Q285" s="1"/>
      <c r="R285" s="1"/>
      <c r="S285" s="1"/>
      <c r="T285" s="1"/>
      <c r="U285" s="1"/>
      <c r="V285" s="1"/>
    </row>
    <row r="286" spans="1:22" ht="12.75">
      <c r="A286" s="197" t="s">
        <v>1010</v>
      </c>
      <c r="B286" s="197" t="s">
        <v>8411</v>
      </c>
      <c r="C286" s="197" t="s">
        <v>720</v>
      </c>
      <c r="D286" s="197" t="s">
        <v>720</v>
      </c>
      <c r="E286" s="197"/>
      <c r="F286" s="2" t="s">
        <v>1011</v>
      </c>
      <c r="G286" s="2"/>
      <c r="H286" s="2"/>
      <c r="I286" s="1"/>
      <c r="J286" s="1"/>
      <c r="K286" s="1"/>
      <c r="L286" s="1"/>
      <c r="M286" s="1"/>
      <c r="N286" s="1"/>
      <c r="O286" s="1"/>
      <c r="P286" s="1"/>
      <c r="Q286" s="1"/>
      <c r="R286" s="1"/>
      <c r="S286" s="1"/>
      <c r="T286" s="1"/>
      <c r="U286" s="1"/>
      <c r="V286" s="1"/>
    </row>
    <row r="287" spans="1:22" ht="12.75">
      <c r="A287" s="197" t="s">
        <v>1012</v>
      </c>
      <c r="B287" s="197" t="s">
        <v>8411</v>
      </c>
      <c r="C287" s="197" t="s">
        <v>720</v>
      </c>
      <c r="D287" s="197" t="s">
        <v>720</v>
      </c>
      <c r="E287" s="197"/>
      <c r="F287" s="2" t="s">
        <v>1013</v>
      </c>
      <c r="G287" s="2"/>
      <c r="H287" s="2"/>
      <c r="I287" s="1"/>
      <c r="J287" s="1"/>
      <c r="K287" s="1"/>
      <c r="L287" s="1"/>
      <c r="M287" s="1"/>
      <c r="N287" s="1"/>
      <c r="O287" s="1"/>
      <c r="P287" s="1"/>
      <c r="Q287" s="1"/>
      <c r="R287" s="1"/>
      <c r="S287" s="1"/>
      <c r="T287" s="1"/>
      <c r="U287" s="1"/>
      <c r="V287" s="1"/>
    </row>
    <row r="288" spans="1:22" ht="12.75">
      <c r="A288" s="197" t="s">
        <v>1014</v>
      </c>
      <c r="B288" s="197" t="s">
        <v>8411</v>
      </c>
      <c r="C288" s="197" t="s">
        <v>720</v>
      </c>
      <c r="D288" s="197" t="s">
        <v>720</v>
      </c>
      <c r="E288" s="197"/>
      <c r="F288" s="2" t="s">
        <v>1015</v>
      </c>
      <c r="G288" s="2"/>
      <c r="H288" s="2"/>
      <c r="I288" s="1"/>
      <c r="J288" s="1"/>
      <c r="K288" s="1"/>
      <c r="L288" s="1"/>
      <c r="M288" s="1"/>
      <c r="N288" s="1"/>
      <c r="O288" s="1"/>
      <c r="P288" s="1"/>
      <c r="Q288" s="1"/>
      <c r="R288" s="1"/>
      <c r="S288" s="1"/>
      <c r="T288" s="1"/>
      <c r="U288" s="1"/>
      <c r="V288" s="1"/>
    </row>
    <row r="289" spans="1:22" ht="12.75">
      <c r="A289" s="197" t="s">
        <v>1016</v>
      </c>
      <c r="B289" s="197" t="s">
        <v>8411</v>
      </c>
      <c r="C289" s="197" t="s">
        <v>720</v>
      </c>
      <c r="D289" s="197" t="s">
        <v>720</v>
      </c>
      <c r="E289" s="197"/>
      <c r="F289" s="2" t="s">
        <v>1017</v>
      </c>
      <c r="G289" s="2"/>
      <c r="H289" s="2"/>
      <c r="I289" s="1"/>
      <c r="J289" s="1"/>
      <c r="K289" s="1"/>
      <c r="L289" s="1"/>
      <c r="M289" s="1"/>
      <c r="N289" s="1"/>
      <c r="O289" s="1"/>
      <c r="P289" s="1"/>
      <c r="Q289" s="1"/>
      <c r="R289" s="1"/>
      <c r="S289" s="1"/>
      <c r="T289" s="1"/>
      <c r="U289" s="1"/>
      <c r="V289" s="1"/>
    </row>
    <row r="290" spans="1:22" ht="12.75">
      <c r="A290" s="197" t="s">
        <v>658</v>
      </c>
      <c r="B290" s="197"/>
      <c r="C290" s="197"/>
      <c r="D290" s="197"/>
      <c r="E290" s="197"/>
      <c r="F290" s="2"/>
      <c r="G290" s="2"/>
      <c r="H290" s="2"/>
      <c r="I290" s="1"/>
      <c r="J290" s="1"/>
      <c r="K290" s="1"/>
      <c r="L290" s="1"/>
      <c r="M290" s="1"/>
      <c r="N290" s="1"/>
      <c r="O290" s="1"/>
      <c r="P290" s="1"/>
      <c r="Q290" s="1"/>
      <c r="R290" s="1"/>
      <c r="S290" s="1"/>
      <c r="T290" s="1"/>
      <c r="U290" s="1"/>
      <c r="V290" s="1"/>
    </row>
    <row r="291" spans="1:22" ht="12.75">
      <c r="A291" s="197"/>
      <c r="B291" s="197"/>
      <c r="C291" s="197"/>
      <c r="D291" s="197"/>
      <c r="E291" s="197"/>
      <c r="F291" s="2"/>
      <c r="G291" s="2"/>
      <c r="H291" s="2"/>
      <c r="I291" s="1"/>
      <c r="J291" s="1"/>
      <c r="K291" s="1"/>
      <c r="L291" s="1"/>
      <c r="M291" s="1"/>
      <c r="N291" s="1"/>
      <c r="O291" s="1"/>
      <c r="P291" s="1"/>
      <c r="Q291" s="1"/>
      <c r="R291" s="1"/>
      <c r="S291" s="1"/>
      <c r="T291" s="1"/>
      <c r="U291" s="1"/>
      <c r="V291" s="1"/>
    </row>
    <row r="292" spans="1:22" ht="12.75">
      <c r="A292" s="197"/>
      <c r="B292" s="218"/>
      <c r="C292" s="218"/>
      <c r="D292" s="218"/>
      <c r="E292" s="197"/>
      <c r="F292" s="2"/>
      <c r="G292" s="2"/>
      <c r="H292" s="2"/>
      <c r="I292" s="1"/>
      <c r="J292" s="1"/>
      <c r="K292" s="1"/>
      <c r="L292" s="1"/>
      <c r="M292" s="1"/>
      <c r="N292" s="1"/>
      <c r="O292" s="1"/>
      <c r="P292" s="1"/>
      <c r="Q292" s="1"/>
      <c r="R292" s="1"/>
      <c r="S292" s="1"/>
      <c r="T292" s="1"/>
      <c r="U292" s="1"/>
      <c r="V292" s="1"/>
    </row>
    <row r="293" spans="1:22" ht="12.75">
      <c r="A293" s="197" t="s">
        <v>1018</v>
      </c>
      <c r="B293" s="199" t="s">
        <v>633</v>
      </c>
      <c r="C293" s="199">
        <v>0</v>
      </c>
      <c r="D293" s="199">
        <v>0</v>
      </c>
      <c r="E293" s="197"/>
      <c r="F293" s="2"/>
      <c r="G293" s="2"/>
      <c r="H293" s="2"/>
      <c r="I293" s="1"/>
      <c r="J293" s="1"/>
      <c r="K293" s="1"/>
      <c r="L293" s="1"/>
      <c r="M293" s="1"/>
      <c r="N293" s="1"/>
      <c r="O293" s="1"/>
      <c r="P293" s="1"/>
      <c r="Q293" s="1"/>
      <c r="R293" s="1"/>
      <c r="S293" s="1"/>
      <c r="T293" s="1"/>
      <c r="U293" s="1"/>
      <c r="V293" s="1"/>
    </row>
    <row r="294" spans="1:22" ht="12.75">
      <c r="A294" s="197" t="s">
        <v>1019</v>
      </c>
      <c r="B294" s="199" t="s">
        <v>633</v>
      </c>
      <c r="C294" s="199">
        <v>0</v>
      </c>
      <c r="D294" s="199">
        <v>0</v>
      </c>
      <c r="E294" s="197"/>
      <c r="F294" s="2"/>
      <c r="G294" s="2"/>
      <c r="H294" s="2"/>
      <c r="I294" s="1"/>
      <c r="J294" s="1"/>
      <c r="K294" s="1"/>
      <c r="L294" s="1"/>
      <c r="M294" s="1"/>
      <c r="N294" s="1"/>
      <c r="O294" s="1"/>
      <c r="P294" s="1"/>
      <c r="Q294" s="1"/>
      <c r="R294" s="1"/>
      <c r="S294" s="1"/>
      <c r="T294" s="1"/>
      <c r="U294" s="1"/>
      <c r="V294" s="1"/>
    </row>
    <row r="295" spans="1:22" ht="12.75">
      <c r="A295" s="197" t="s">
        <v>1020</v>
      </c>
      <c r="B295" s="199" t="s">
        <v>633</v>
      </c>
      <c r="C295" s="199">
        <v>0</v>
      </c>
      <c r="D295" s="199">
        <v>0</v>
      </c>
      <c r="E295" s="197"/>
      <c r="F295" s="2"/>
      <c r="G295" s="2"/>
      <c r="H295" s="2"/>
      <c r="I295" s="1"/>
      <c r="J295" s="1"/>
      <c r="K295" s="1"/>
      <c r="L295" s="1"/>
      <c r="M295" s="1"/>
      <c r="N295" s="1"/>
      <c r="O295" s="1"/>
      <c r="P295" s="1"/>
      <c r="Q295" s="1"/>
      <c r="R295" s="1"/>
      <c r="S295" s="1"/>
      <c r="T295" s="1"/>
      <c r="U295" s="1"/>
      <c r="V295" s="1"/>
    </row>
    <row r="296" spans="1:22" ht="12.75">
      <c r="A296" s="197" t="s">
        <v>1021</v>
      </c>
      <c r="B296" s="199" t="s">
        <v>633</v>
      </c>
      <c r="C296" s="199">
        <v>0</v>
      </c>
      <c r="D296" s="199">
        <v>0</v>
      </c>
      <c r="E296" s="197"/>
      <c r="F296" s="2"/>
      <c r="G296" s="2"/>
      <c r="H296" s="2"/>
      <c r="I296" s="1"/>
      <c r="J296" s="1"/>
      <c r="K296" s="1"/>
      <c r="L296" s="1"/>
      <c r="M296" s="1"/>
      <c r="N296" s="1"/>
      <c r="O296" s="1"/>
      <c r="P296" s="1"/>
      <c r="Q296" s="1"/>
      <c r="R296" s="1"/>
      <c r="S296" s="1"/>
      <c r="T296" s="1"/>
      <c r="U296" s="1"/>
      <c r="V296" s="1"/>
    </row>
    <row r="297" spans="1:22" ht="12.75">
      <c r="A297" s="197" t="s">
        <v>1022</v>
      </c>
      <c r="B297" s="199" t="s">
        <v>633</v>
      </c>
      <c r="C297" s="199">
        <v>0</v>
      </c>
      <c r="D297" s="199">
        <v>0</v>
      </c>
      <c r="E297" s="197"/>
      <c r="F297" s="2"/>
      <c r="G297" s="2"/>
      <c r="H297" s="2"/>
      <c r="I297" s="1"/>
      <c r="J297" s="1"/>
      <c r="K297" s="1"/>
      <c r="L297" s="1"/>
      <c r="M297" s="1"/>
      <c r="N297" s="1"/>
      <c r="O297" s="1"/>
      <c r="P297" s="1"/>
      <c r="Q297" s="1"/>
      <c r="R297" s="1"/>
      <c r="S297" s="1"/>
      <c r="T297" s="1"/>
      <c r="U297" s="1"/>
      <c r="V297" s="1"/>
    </row>
    <row r="298" spans="1:22" ht="12.75">
      <c r="A298" s="197" t="s">
        <v>1023</v>
      </c>
      <c r="B298" s="199" t="s">
        <v>633</v>
      </c>
      <c r="C298" s="199">
        <v>0</v>
      </c>
      <c r="D298" s="199">
        <v>0</v>
      </c>
      <c r="E298" s="197"/>
      <c r="F298" s="2"/>
      <c r="G298" s="2"/>
      <c r="H298" s="2"/>
      <c r="I298" s="1"/>
      <c r="J298" s="1"/>
      <c r="K298" s="1"/>
      <c r="L298" s="1"/>
      <c r="M298" s="1"/>
      <c r="N298" s="1"/>
      <c r="O298" s="1"/>
      <c r="P298" s="1"/>
      <c r="Q298" s="1"/>
      <c r="R298" s="1"/>
      <c r="S298" s="1"/>
      <c r="T298" s="1"/>
      <c r="U298" s="1"/>
      <c r="V298" s="1"/>
    </row>
    <row r="299" spans="1:22" ht="12.75">
      <c r="A299" s="197" t="s">
        <v>1024</v>
      </c>
      <c r="B299" s="199" t="s">
        <v>633</v>
      </c>
      <c r="C299" s="199">
        <v>0</v>
      </c>
      <c r="D299" s="199">
        <v>0</v>
      </c>
      <c r="E299" s="197"/>
      <c r="F299" s="2"/>
      <c r="G299" s="2"/>
      <c r="H299" s="2"/>
      <c r="I299" s="1"/>
      <c r="J299" s="1"/>
      <c r="K299" s="1"/>
      <c r="L299" s="1"/>
      <c r="M299" s="1"/>
      <c r="N299" s="1"/>
      <c r="O299" s="1"/>
      <c r="P299" s="1"/>
      <c r="Q299" s="1"/>
      <c r="R299" s="1"/>
      <c r="S299" s="1"/>
      <c r="T299" s="1"/>
      <c r="U299" s="1"/>
      <c r="V299" s="1"/>
    </row>
    <row r="300" spans="1:22" ht="12.75">
      <c r="A300" s="197" t="s">
        <v>1025</v>
      </c>
      <c r="B300" s="199" t="s">
        <v>633</v>
      </c>
      <c r="C300" s="199">
        <v>0</v>
      </c>
      <c r="D300" s="199">
        <v>0</v>
      </c>
      <c r="E300" s="197"/>
      <c r="F300" s="2"/>
      <c r="G300" s="2"/>
      <c r="H300" s="2"/>
      <c r="I300" s="1"/>
      <c r="J300" s="1"/>
      <c r="K300" s="1"/>
      <c r="L300" s="1"/>
      <c r="M300" s="1"/>
      <c r="N300" s="1"/>
      <c r="O300" s="1"/>
      <c r="P300" s="1"/>
      <c r="Q300" s="1"/>
      <c r="R300" s="1"/>
      <c r="S300" s="1"/>
      <c r="T300" s="1"/>
      <c r="U300" s="1"/>
      <c r="V300" s="1"/>
    </row>
    <row r="301" spans="1:22" ht="12.75">
      <c r="A301" s="197" t="s">
        <v>1026</v>
      </c>
      <c r="B301" s="199" t="s">
        <v>633</v>
      </c>
      <c r="C301" s="199">
        <v>0</v>
      </c>
      <c r="D301" s="199">
        <v>0</v>
      </c>
      <c r="E301" s="197"/>
      <c r="F301" s="2"/>
      <c r="G301" s="2"/>
      <c r="H301" s="2"/>
      <c r="I301" s="1"/>
      <c r="J301" s="1"/>
      <c r="K301" s="1"/>
      <c r="L301" s="1"/>
      <c r="M301" s="1"/>
      <c r="N301" s="1"/>
      <c r="O301" s="1"/>
      <c r="P301" s="1"/>
      <c r="Q301" s="1"/>
      <c r="R301" s="1"/>
      <c r="S301" s="1"/>
      <c r="T301" s="1"/>
      <c r="U301" s="1"/>
      <c r="V301" s="1"/>
    </row>
    <row r="302" spans="1:22" ht="12.75">
      <c r="A302" s="197" t="s">
        <v>1027</v>
      </c>
      <c r="B302" s="199" t="s">
        <v>633</v>
      </c>
      <c r="C302" s="199">
        <v>0</v>
      </c>
      <c r="D302" s="199">
        <v>0</v>
      </c>
      <c r="E302" s="197"/>
      <c r="F302" s="2"/>
      <c r="G302" s="2"/>
      <c r="H302" s="2"/>
      <c r="I302" s="1"/>
      <c r="J302" s="1"/>
      <c r="K302" s="1"/>
      <c r="L302" s="1"/>
      <c r="M302" s="1"/>
      <c r="N302" s="1"/>
      <c r="O302" s="1"/>
      <c r="P302" s="1"/>
      <c r="Q302" s="1"/>
      <c r="R302" s="1"/>
      <c r="S302" s="1"/>
      <c r="T302" s="1"/>
      <c r="U302" s="1"/>
      <c r="V302" s="1"/>
    </row>
    <row r="303" spans="1:22" ht="12.75">
      <c r="A303" s="197"/>
      <c r="B303" s="218"/>
      <c r="C303" s="218"/>
      <c r="D303" s="218"/>
      <c r="E303" s="197"/>
      <c r="F303" s="2"/>
      <c r="G303" s="2"/>
      <c r="H303" s="2"/>
      <c r="I303" s="1"/>
      <c r="J303" s="1"/>
      <c r="K303" s="1"/>
      <c r="L303" s="1"/>
      <c r="M303" s="1"/>
      <c r="N303" s="1"/>
      <c r="O303" s="1"/>
      <c r="P303" s="1"/>
      <c r="Q303" s="1"/>
      <c r="R303" s="1"/>
      <c r="S303" s="1"/>
      <c r="T303" s="1"/>
      <c r="U303" s="1"/>
      <c r="V303" s="1"/>
    </row>
    <row r="304" spans="1:22" ht="12.75">
      <c r="A304" s="200" t="s">
        <v>661</v>
      </c>
      <c r="B304" s="211" t="s">
        <v>169</v>
      </c>
      <c r="C304" s="211">
        <v>0</v>
      </c>
      <c r="D304" s="211">
        <v>0</v>
      </c>
      <c r="E304" s="197"/>
      <c r="F304" s="2"/>
      <c r="G304" s="2"/>
      <c r="H304" s="2"/>
      <c r="I304" s="1"/>
      <c r="J304" s="1"/>
      <c r="K304" s="1"/>
      <c r="L304" s="1"/>
      <c r="M304" s="1"/>
      <c r="N304" s="1"/>
      <c r="O304" s="1"/>
      <c r="P304" s="1"/>
      <c r="Q304" s="1"/>
      <c r="R304" s="1"/>
      <c r="S304" s="1"/>
      <c r="T304" s="1"/>
      <c r="U304" s="1"/>
      <c r="V304" s="1"/>
    </row>
    <row r="305" spans="1:24" ht="12.75">
      <c r="A305" s="200"/>
      <c r="B305" s="187"/>
      <c r="C305" s="187"/>
      <c r="D305" s="197"/>
      <c r="E305" s="197"/>
      <c r="F305" s="2"/>
      <c r="G305" s="2"/>
      <c r="H305" s="2"/>
      <c r="I305" s="1"/>
      <c r="J305" s="1"/>
      <c r="K305" s="1"/>
      <c r="L305" s="1"/>
      <c r="M305" s="1"/>
      <c r="N305" s="1"/>
      <c r="O305" s="1"/>
      <c r="P305" s="1"/>
      <c r="Q305" s="1"/>
      <c r="R305" s="1"/>
      <c r="S305" s="1"/>
      <c r="T305" s="1"/>
      <c r="U305" s="1"/>
      <c r="V305" s="1"/>
    </row>
    <row r="306" spans="1:24" ht="12.75">
      <c r="A306" s="200" t="s">
        <v>663</v>
      </c>
      <c r="B306" s="392">
        <v>0</v>
      </c>
      <c r="C306" s="197"/>
      <c r="D306" s="197"/>
      <c r="E306" s="197"/>
      <c r="F306" s="197"/>
      <c r="G306" s="197"/>
      <c r="H306" s="2"/>
      <c r="I306" s="1"/>
      <c r="J306" s="1"/>
      <c r="K306" s="1"/>
      <c r="L306" s="1"/>
      <c r="M306" s="1"/>
      <c r="N306" s="1"/>
      <c r="O306" s="1"/>
      <c r="P306" s="1"/>
      <c r="Q306" s="1"/>
      <c r="R306" s="1"/>
      <c r="S306" s="1"/>
      <c r="T306" s="1"/>
      <c r="U306" s="1"/>
      <c r="V306" s="1"/>
      <c r="W306" s="1"/>
      <c r="X306" s="1"/>
    </row>
    <row r="307" spans="1:24" ht="12.75">
      <c r="A307" s="197"/>
      <c r="B307" s="197"/>
      <c r="C307" s="197"/>
      <c r="D307" s="394"/>
      <c r="E307" s="197"/>
      <c r="F307" s="197"/>
      <c r="G307" s="197"/>
      <c r="H307" s="2"/>
      <c r="I307" s="1"/>
      <c r="J307" s="1"/>
      <c r="K307" s="1"/>
      <c r="L307" s="1"/>
      <c r="M307" s="1"/>
      <c r="N307" s="1"/>
      <c r="O307" s="1"/>
      <c r="P307" s="1"/>
      <c r="Q307" s="1"/>
      <c r="R307" s="1"/>
      <c r="S307" s="1"/>
      <c r="T307" s="1"/>
      <c r="U307" s="1"/>
      <c r="V307" s="1"/>
      <c r="W307" s="1"/>
      <c r="X307" s="1"/>
    </row>
    <row r="308" spans="1:24" ht="12.75">
      <c r="A308" s="193" t="s">
        <v>562</v>
      </c>
      <c r="B308" s="369" t="s">
        <v>125</v>
      </c>
      <c r="C308" s="369" t="s">
        <v>126</v>
      </c>
      <c r="D308" s="369" t="s">
        <v>8368</v>
      </c>
      <c r="E308" s="369"/>
      <c r="F308" s="195" t="s">
        <v>652</v>
      </c>
      <c r="G308" s="208" t="s">
        <v>125</v>
      </c>
      <c r="H308" s="208" t="s">
        <v>126</v>
      </c>
      <c r="I308" s="102" t="s">
        <v>8368</v>
      </c>
      <c r="J308" s="1"/>
      <c r="K308" s="1"/>
      <c r="L308" s="1"/>
      <c r="M308" s="1"/>
      <c r="N308" s="1"/>
      <c r="O308" s="1"/>
      <c r="P308" s="1"/>
      <c r="Q308" s="1"/>
      <c r="R308" s="1"/>
      <c r="S308" s="1"/>
      <c r="T308" s="1"/>
      <c r="U308" s="1"/>
      <c r="V308" s="1"/>
    </row>
    <row r="309" spans="1:24" ht="12.75">
      <c r="A309" s="197" t="s">
        <v>1028</v>
      </c>
      <c r="B309" s="197" t="s">
        <v>169</v>
      </c>
      <c r="C309" s="197" t="s">
        <v>168</v>
      </c>
      <c r="D309" s="197" t="s">
        <v>168</v>
      </c>
      <c r="E309" s="197"/>
      <c r="F309" s="197" t="s">
        <v>1029</v>
      </c>
      <c r="G309" s="2" t="s">
        <v>247</v>
      </c>
      <c r="H309" s="2" t="s">
        <v>247</v>
      </c>
      <c r="I309" s="1" t="s">
        <v>247</v>
      </c>
      <c r="J309" s="1"/>
      <c r="K309" s="1"/>
      <c r="L309" s="1"/>
      <c r="M309" s="1"/>
      <c r="N309" s="1"/>
      <c r="O309" s="1"/>
      <c r="P309" s="1"/>
      <c r="Q309" s="1"/>
      <c r="R309" s="1"/>
      <c r="S309" s="1"/>
      <c r="T309" s="1"/>
      <c r="U309" s="1"/>
      <c r="V309" s="1"/>
    </row>
    <row r="310" spans="1:24" ht="12.75">
      <c r="A310" s="197" t="s">
        <v>1030</v>
      </c>
      <c r="B310" s="197" t="s">
        <v>169</v>
      </c>
      <c r="C310" s="197" t="s">
        <v>168</v>
      </c>
      <c r="D310" s="197" t="s">
        <v>168</v>
      </c>
      <c r="E310" s="197"/>
      <c r="F310" s="2" t="s">
        <v>1031</v>
      </c>
      <c r="G310" s="2" t="s">
        <v>247</v>
      </c>
      <c r="H310" s="2" t="s">
        <v>247</v>
      </c>
      <c r="I310" s="1" t="s">
        <v>247</v>
      </c>
      <c r="J310" s="1"/>
      <c r="K310" s="1"/>
      <c r="L310" s="1"/>
      <c r="M310" s="1"/>
      <c r="N310" s="1"/>
      <c r="O310" s="1"/>
      <c r="P310" s="1"/>
      <c r="Q310" s="1"/>
      <c r="R310" s="1"/>
      <c r="S310" s="1"/>
      <c r="T310" s="1"/>
      <c r="U310" s="1"/>
      <c r="V310" s="1"/>
    </row>
    <row r="311" spans="1:24" ht="12.75">
      <c r="A311" s="197" t="s">
        <v>1032</v>
      </c>
      <c r="B311" s="197" t="s">
        <v>169</v>
      </c>
      <c r="C311" s="197" t="s">
        <v>168</v>
      </c>
      <c r="D311" s="197" t="s">
        <v>168</v>
      </c>
      <c r="E311" s="197"/>
      <c r="F311" s="2" t="s">
        <v>1033</v>
      </c>
      <c r="G311" s="2" t="s">
        <v>247</v>
      </c>
      <c r="H311" s="2" t="s">
        <v>247</v>
      </c>
      <c r="I311" s="1" t="s">
        <v>247</v>
      </c>
      <c r="J311" s="1"/>
      <c r="K311" s="1"/>
      <c r="L311" s="1"/>
      <c r="M311" s="1"/>
      <c r="N311" s="1"/>
      <c r="O311" s="1"/>
      <c r="P311" s="1"/>
      <c r="Q311" s="1"/>
      <c r="R311" s="1"/>
      <c r="S311" s="1"/>
      <c r="T311" s="1"/>
      <c r="U311" s="1"/>
      <c r="V311" s="1"/>
    </row>
    <row r="312" spans="1:24" ht="12.75">
      <c r="A312" s="197" t="s">
        <v>1034</v>
      </c>
      <c r="B312" s="197" t="s">
        <v>169</v>
      </c>
      <c r="C312" s="197" t="s">
        <v>168</v>
      </c>
      <c r="D312" s="197" t="s">
        <v>168</v>
      </c>
      <c r="E312" s="197"/>
      <c r="F312" s="2" t="s">
        <v>1035</v>
      </c>
      <c r="G312" s="2" t="s">
        <v>247</v>
      </c>
      <c r="H312" s="2" t="s">
        <v>247</v>
      </c>
      <c r="I312" s="1" t="s">
        <v>247</v>
      </c>
      <c r="J312" s="1"/>
      <c r="K312" s="1"/>
      <c r="L312" s="1"/>
      <c r="M312" s="1"/>
      <c r="N312" s="1"/>
      <c r="O312" s="1"/>
      <c r="P312" s="1"/>
      <c r="Q312" s="1"/>
      <c r="R312" s="1"/>
      <c r="S312" s="1"/>
      <c r="T312" s="1"/>
      <c r="U312" s="1"/>
      <c r="V312" s="1"/>
    </row>
    <row r="313" spans="1:24" ht="12.75">
      <c r="A313" s="197" t="s">
        <v>1036</v>
      </c>
      <c r="B313" s="197" t="s">
        <v>169</v>
      </c>
      <c r="C313" s="197" t="s">
        <v>166</v>
      </c>
      <c r="D313" s="197" t="s">
        <v>168</v>
      </c>
      <c r="E313" s="197"/>
      <c r="F313" s="2" t="s">
        <v>1037</v>
      </c>
      <c r="G313" s="2" t="s">
        <v>247</v>
      </c>
      <c r="H313" s="2" t="s">
        <v>247</v>
      </c>
      <c r="I313" s="1" t="s">
        <v>247</v>
      </c>
      <c r="J313" s="1"/>
      <c r="K313" s="1"/>
      <c r="L313" s="1"/>
      <c r="M313" s="1"/>
      <c r="N313" s="1"/>
      <c r="O313" s="1"/>
      <c r="P313" s="1"/>
      <c r="Q313" s="1"/>
      <c r="R313" s="1"/>
      <c r="S313" s="1"/>
      <c r="T313" s="1"/>
      <c r="U313" s="1"/>
      <c r="V313" s="1"/>
    </row>
    <row r="314" spans="1:24" ht="12.75">
      <c r="A314" s="197" t="s">
        <v>1038</v>
      </c>
      <c r="B314" s="197" t="s">
        <v>169</v>
      </c>
      <c r="C314" s="197" t="s">
        <v>165</v>
      </c>
      <c r="D314" s="197" t="s">
        <v>168</v>
      </c>
      <c r="E314" s="197"/>
      <c r="F314" s="2" t="s">
        <v>1039</v>
      </c>
      <c r="G314" s="2" t="s">
        <v>247</v>
      </c>
      <c r="H314" s="2" t="s">
        <v>247</v>
      </c>
      <c r="I314" s="1" t="s">
        <v>247</v>
      </c>
      <c r="J314" s="1"/>
      <c r="K314" s="1"/>
      <c r="L314" s="1"/>
      <c r="M314" s="1"/>
      <c r="N314" s="1"/>
      <c r="O314" s="1"/>
      <c r="P314" s="1"/>
      <c r="Q314" s="1"/>
      <c r="R314" s="1"/>
      <c r="S314" s="1"/>
      <c r="T314" s="1"/>
      <c r="U314" s="1"/>
      <c r="V314" s="1"/>
    </row>
    <row r="315" spans="1:24" ht="12.75">
      <c r="A315" s="197" t="s">
        <v>1040</v>
      </c>
      <c r="B315" s="197" t="s">
        <v>169</v>
      </c>
      <c r="C315" s="197" t="s">
        <v>168</v>
      </c>
      <c r="D315" s="197" t="s">
        <v>168</v>
      </c>
      <c r="E315" s="197"/>
      <c r="F315" s="2" t="s">
        <v>1041</v>
      </c>
      <c r="G315" s="2" t="s">
        <v>247</v>
      </c>
      <c r="H315" s="2" t="s">
        <v>247</v>
      </c>
      <c r="I315" s="1" t="s">
        <v>247</v>
      </c>
      <c r="J315" s="1"/>
      <c r="K315" s="1"/>
      <c r="L315" s="1"/>
      <c r="M315" s="1"/>
      <c r="N315" s="1"/>
      <c r="O315" s="1"/>
      <c r="P315" s="1"/>
      <c r="Q315" s="1"/>
      <c r="R315" s="1"/>
      <c r="S315" s="1"/>
      <c r="T315" s="1"/>
      <c r="U315" s="1"/>
      <c r="V315" s="1"/>
    </row>
    <row r="316" spans="1:24" ht="12.75">
      <c r="A316" s="197" t="s">
        <v>1042</v>
      </c>
      <c r="B316" s="197" t="s">
        <v>169</v>
      </c>
      <c r="C316" s="197" t="s">
        <v>166</v>
      </c>
      <c r="D316" s="197" t="s">
        <v>168</v>
      </c>
      <c r="E316" s="197"/>
      <c r="F316" s="2" t="s">
        <v>1043</v>
      </c>
      <c r="G316" s="2" t="s">
        <v>247</v>
      </c>
      <c r="H316" s="2" t="s">
        <v>247</v>
      </c>
      <c r="I316" s="1" t="s">
        <v>247</v>
      </c>
      <c r="J316" s="1"/>
      <c r="K316" s="1"/>
      <c r="L316" s="1"/>
      <c r="M316" s="1"/>
      <c r="N316" s="1"/>
      <c r="O316" s="1"/>
      <c r="P316" s="1"/>
      <c r="Q316" s="1"/>
      <c r="R316" s="1"/>
      <c r="S316" s="1"/>
      <c r="T316" s="1"/>
      <c r="U316" s="1"/>
      <c r="V316" s="1"/>
    </row>
    <row r="317" spans="1:24" ht="12.75">
      <c r="A317" s="197" t="s">
        <v>1044</v>
      </c>
      <c r="B317" s="197" t="s">
        <v>169</v>
      </c>
      <c r="C317" s="197" t="s">
        <v>168</v>
      </c>
      <c r="D317" s="197" t="s">
        <v>168</v>
      </c>
      <c r="E317" s="197"/>
      <c r="F317" s="2" t="s">
        <v>1045</v>
      </c>
      <c r="G317" s="2" t="s">
        <v>247</v>
      </c>
      <c r="H317" s="2" t="s">
        <v>247</v>
      </c>
      <c r="I317" s="1" t="s">
        <v>247</v>
      </c>
      <c r="J317" s="1"/>
      <c r="K317" s="1"/>
      <c r="L317" s="1"/>
      <c r="M317" s="1"/>
      <c r="N317" s="1"/>
      <c r="O317" s="1"/>
      <c r="P317" s="1"/>
      <c r="Q317" s="1"/>
      <c r="R317" s="1"/>
      <c r="S317" s="1"/>
      <c r="T317" s="1"/>
      <c r="U317" s="1"/>
      <c r="V317" s="1"/>
    </row>
    <row r="318" spans="1:24" ht="12.75">
      <c r="A318" s="197" t="s">
        <v>1046</v>
      </c>
      <c r="B318" s="197" t="s">
        <v>169</v>
      </c>
      <c r="C318" s="197" t="s">
        <v>168</v>
      </c>
      <c r="D318" s="197" t="s">
        <v>168</v>
      </c>
      <c r="E318" s="197"/>
      <c r="F318" s="2" t="s">
        <v>1047</v>
      </c>
      <c r="G318" s="2" t="s">
        <v>247</v>
      </c>
      <c r="H318" s="2" t="s">
        <v>247</v>
      </c>
      <c r="I318" s="1" t="s">
        <v>247</v>
      </c>
      <c r="J318" s="1"/>
      <c r="K318" s="1"/>
      <c r="L318" s="1"/>
      <c r="M318" s="1"/>
      <c r="N318" s="1"/>
      <c r="O318" s="1"/>
      <c r="P318" s="1"/>
      <c r="Q318" s="1"/>
      <c r="R318" s="1"/>
      <c r="S318" s="1"/>
      <c r="T318" s="1"/>
      <c r="U318" s="1"/>
      <c r="V318" s="1"/>
    </row>
    <row r="319" spans="1:24" ht="12.75">
      <c r="A319" s="197" t="s">
        <v>1048</v>
      </c>
      <c r="B319" s="197" t="s">
        <v>4076</v>
      </c>
      <c r="C319" s="197" t="s">
        <v>8412</v>
      </c>
      <c r="D319" s="197" t="s">
        <v>720</v>
      </c>
      <c r="E319" s="197"/>
      <c r="F319" s="197" t="s">
        <v>1049</v>
      </c>
      <c r="G319" s="2"/>
      <c r="H319" s="2"/>
      <c r="I319" s="1"/>
      <c r="J319" s="1"/>
      <c r="K319" s="1"/>
      <c r="L319" s="1"/>
      <c r="M319" s="1"/>
      <c r="N319" s="1"/>
      <c r="O319" s="1"/>
      <c r="P319" s="1"/>
      <c r="Q319" s="1"/>
      <c r="R319" s="1"/>
      <c r="S319" s="1"/>
      <c r="T319" s="1"/>
      <c r="U319" s="1"/>
      <c r="V319" s="1"/>
    </row>
    <row r="320" spans="1:24" ht="12.75">
      <c r="A320" s="197" t="s">
        <v>1050</v>
      </c>
      <c r="B320" s="197" t="s">
        <v>4076</v>
      </c>
      <c r="C320" s="197" t="s">
        <v>720</v>
      </c>
      <c r="D320" s="197" t="s">
        <v>720</v>
      </c>
      <c r="E320" s="197"/>
      <c r="F320" s="2" t="s">
        <v>1051</v>
      </c>
      <c r="G320" s="2"/>
      <c r="H320" s="2"/>
      <c r="I320" s="1"/>
      <c r="J320" s="1"/>
      <c r="K320" s="1"/>
      <c r="L320" s="1"/>
      <c r="M320" s="1"/>
      <c r="N320" s="1"/>
      <c r="O320" s="1"/>
      <c r="P320" s="1"/>
      <c r="Q320" s="1"/>
      <c r="R320" s="1"/>
      <c r="S320" s="1"/>
      <c r="T320" s="1"/>
      <c r="U320" s="1"/>
      <c r="V320" s="1"/>
    </row>
    <row r="321" spans="1:22" ht="12.75">
      <c r="A321" s="197" t="s">
        <v>1052</v>
      </c>
      <c r="B321" s="197" t="s">
        <v>4076</v>
      </c>
      <c r="C321" s="197" t="s">
        <v>720</v>
      </c>
      <c r="D321" s="197" t="s">
        <v>720</v>
      </c>
      <c r="E321" s="197"/>
      <c r="F321" s="2" t="s">
        <v>1053</v>
      </c>
      <c r="G321" s="2"/>
      <c r="H321" s="2"/>
      <c r="I321" s="1"/>
      <c r="J321" s="1"/>
      <c r="K321" s="1"/>
      <c r="L321" s="1"/>
      <c r="M321" s="1"/>
      <c r="N321" s="1"/>
      <c r="O321" s="1"/>
      <c r="P321" s="1"/>
      <c r="Q321" s="1"/>
      <c r="R321" s="1"/>
      <c r="S321" s="1"/>
      <c r="T321" s="1"/>
      <c r="U321" s="1"/>
      <c r="V321" s="1"/>
    </row>
    <row r="322" spans="1:22" ht="12.75">
      <c r="A322" s="197" t="s">
        <v>1054</v>
      </c>
      <c r="B322" s="197" t="s">
        <v>4076</v>
      </c>
      <c r="C322" s="197" t="s">
        <v>168</v>
      </c>
      <c r="D322" s="197" t="s">
        <v>720</v>
      </c>
      <c r="E322" s="197"/>
      <c r="F322" s="2" t="s">
        <v>1055</v>
      </c>
      <c r="G322" s="2"/>
      <c r="H322" s="2"/>
      <c r="I322" s="1"/>
      <c r="J322" s="1"/>
      <c r="K322" s="1"/>
      <c r="L322" s="1"/>
      <c r="M322" s="1"/>
      <c r="N322" s="1"/>
      <c r="O322" s="1"/>
      <c r="P322" s="1"/>
      <c r="Q322" s="1"/>
      <c r="R322" s="1"/>
      <c r="S322" s="1"/>
      <c r="T322" s="1"/>
      <c r="U322" s="1"/>
      <c r="V322" s="1"/>
    </row>
    <row r="323" spans="1:22" ht="12.75">
      <c r="A323" s="197" t="s">
        <v>1056</v>
      </c>
      <c r="B323" s="197" t="s">
        <v>4076</v>
      </c>
      <c r="C323" s="197" t="s">
        <v>8413</v>
      </c>
      <c r="D323" s="197" t="s">
        <v>720</v>
      </c>
      <c r="E323" s="197"/>
      <c r="F323" s="2" t="s">
        <v>1057</v>
      </c>
      <c r="G323" s="2"/>
      <c r="H323" s="2"/>
      <c r="I323" s="1"/>
      <c r="J323" s="1"/>
      <c r="K323" s="1"/>
      <c r="L323" s="1"/>
      <c r="M323" s="1"/>
      <c r="N323" s="1"/>
      <c r="O323" s="1"/>
      <c r="P323" s="1"/>
      <c r="Q323" s="1"/>
      <c r="R323" s="1"/>
      <c r="S323" s="1"/>
      <c r="T323" s="1"/>
      <c r="U323" s="1"/>
      <c r="V323" s="1"/>
    </row>
    <row r="324" spans="1:22" ht="12.75">
      <c r="A324" s="197" t="s">
        <v>1058</v>
      </c>
      <c r="B324" s="197" t="s">
        <v>4076</v>
      </c>
      <c r="C324" s="197" t="s">
        <v>8414</v>
      </c>
      <c r="D324" s="197" t="s">
        <v>720</v>
      </c>
      <c r="E324" s="197"/>
      <c r="F324" s="2" t="s">
        <v>1059</v>
      </c>
      <c r="G324" s="2"/>
      <c r="H324" s="2"/>
      <c r="I324" s="1"/>
      <c r="J324" s="1"/>
      <c r="K324" s="1"/>
      <c r="L324" s="1"/>
      <c r="M324" s="1"/>
      <c r="N324" s="1"/>
      <c r="O324" s="1"/>
      <c r="P324" s="1"/>
      <c r="Q324" s="1"/>
      <c r="R324" s="1"/>
      <c r="S324" s="1"/>
      <c r="T324" s="1"/>
      <c r="U324" s="1"/>
      <c r="V324" s="1"/>
    </row>
    <row r="325" spans="1:22" ht="12.75">
      <c r="A325" s="197" t="s">
        <v>1060</v>
      </c>
      <c r="B325" s="197" t="s">
        <v>4076</v>
      </c>
      <c r="C325" s="197" t="s">
        <v>720</v>
      </c>
      <c r="D325" s="197" t="s">
        <v>720</v>
      </c>
      <c r="E325" s="197"/>
      <c r="F325" s="2" t="s">
        <v>1061</v>
      </c>
      <c r="G325" s="2"/>
      <c r="H325" s="2"/>
      <c r="I325" s="1"/>
      <c r="J325" s="1"/>
      <c r="K325" s="1"/>
      <c r="L325" s="1"/>
      <c r="M325" s="1"/>
      <c r="N325" s="1"/>
      <c r="O325" s="1"/>
      <c r="P325" s="1"/>
      <c r="Q325" s="1"/>
      <c r="R325" s="1"/>
      <c r="S325" s="1"/>
      <c r="T325" s="1"/>
      <c r="U325" s="1"/>
      <c r="V325" s="1"/>
    </row>
    <row r="326" spans="1:22" ht="12.75">
      <c r="A326" s="197" t="s">
        <v>1062</v>
      </c>
      <c r="B326" s="197" t="s">
        <v>4076</v>
      </c>
      <c r="C326" s="197" t="s">
        <v>8415</v>
      </c>
      <c r="D326" s="197" t="s">
        <v>720</v>
      </c>
      <c r="E326" s="197"/>
      <c r="F326" s="2" t="s">
        <v>1063</v>
      </c>
      <c r="G326" s="2"/>
      <c r="H326" s="2"/>
      <c r="I326" s="1"/>
      <c r="J326" s="1"/>
      <c r="K326" s="1"/>
      <c r="L326" s="1"/>
      <c r="M326" s="1"/>
      <c r="N326" s="1"/>
      <c r="O326" s="1"/>
      <c r="P326" s="1"/>
      <c r="Q326" s="1"/>
      <c r="R326" s="1"/>
      <c r="S326" s="1"/>
      <c r="T326" s="1"/>
      <c r="U326" s="1"/>
      <c r="V326" s="1"/>
    </row>
    <row r="327" spans="1:22" ht="12.75">
      <c r="A327" s="197" t="s">
        <v>1064</v>
      </c>
      <c r="B327" s="197" t="s">
        <v>4076</v>
      </c>
      <c r="C327" s="197" t="s">
        <v>720</v>
      </c>
      <c r="D327" s="197" t="s">
        <v>720</v>
      </c>
      <c r="E327" s="197"/>
      <c r="F327" s="2" t="s">
        <v>1065</v>
      </c>
      <c r="G327" s="2"/>
      <c r="H327" s="2"/>
      <c r="I327" s="1"/>
      <c r="J327" s="1"/>
      <c r="K327" s="1"/>
      <c r="L327" s="1"/>
      <c r="M327" s="1"/>
      <c r="N327" s="1"/>
      <c r="O327" s="1"/>
      <c r="P327" s="1"/>
      <c r="Q327" s="1"/>
      <c r="R327" s="1"/>
      <c r="S327" s="1"/>
      <c r="T327" s="1"/>
      <c r="U327" s="1"/>
      <c r="V327" s="1"/>
    </row>
    <row r="328" spans="1:22" ht="12.75">
      <c r="A328" s="197" t="s">
        <v>1066</v>
      </c>
      <c r="B328" s="197" t="s">
        <v>4076</v>
      </c>
      <c r="C328" s="197" t="s">
        <v>720</v>
      </c>
      <c r="D328" s="197" t="s">
        <v>720</v>
      </c>
      <c r="E328" s="197"/>
      <c r="F328" s="2" t="s">
        <v>1067</v>
      </c>
      <c r="G328" s="2"/>
      <c r="H328" s="2"/>
      <c r="I328" s="1"/>
      <c r="J328" s="1"/>
      <c r="K328" s="1"/>
      <c r="L328" s="1"/>
      <c r="M328" s="1"/>
      <c r="N328" s="1"/>
      <c r="O328" s="1"/>
      <c r="P328" s="1"/>
      <c r="Q328" s="1"/>
      <c r="R328" s="1"/>
      <c r="S328" s="1"/>
      <c r="T328" s="1"/>
      <c r="U328" s="1"/>
      <c r="V328" s="1"/>
    </row>
    <row r="329" spans="1:22" ht="12.75">
      <c r="A329" s="197" t="s">
        <v>658</v>
      </c>
      <c r="B329" s="197"/>
      <c r="C329" s="197"/>
      <c r="D329" s="197"/>
      <c r="E329" s="197"/>
      <c r="F329" s="2"/>
      <c r="G329" s="2"/>
      <c r="H329" s="2"/>
      <c r="I329" s="1"/>
      <c r="J329" s="1"/>
      <c r="K329" s="1"/>
      <c r="L329" s="1"/>
      <c r="M329" s="1"/>
      <c r="N329" s="1"/>
      <c r="O329" s="1"/>
      <c r="P329" s="1"/>
      <c r="Q329" s="1"/>
      <c r="R329" s="1"/>
      <c r="S329" s="1"/>
      <c r="T329" s="1"/>
      <c r="U329" s="1"/>
      <c r="V329" s="1"/>
    </row>
    <row r="330" spans="1:22" ht="12.75">
      <c r="A330" s="197"/>
      <c r="B330" s="197"/>
      <c r="C330" s="197"/>
      <c r="D330" s="197"/>
      <c r="E330" s="197"/>
      <c r="F330" s="2"/>
      <c r="G330" s="2"/>
      <c r="H330" s="2"/>
      <c r="I330" s="1"/>
      <c r="J330" s="1"/>
      <c r="K330" s="1"/>
      <c r="L330" s="1"/>
      <c r="M330" s="1"/>
      <c r="N330" s="1"/>
      <c r="O330" s="1"/>
      <c r="P330" s="1"/>
      <c r="Q330" s="1"/>
      <c r="R330" s="1"/>
      <c r="S330" s="1"/>
      <c r="T330" s="1"/>
      <c r="U330" s="1"/>
      <c r="V330" s="1"/>
    </row>
    <row r="331" spans="1:22" ht="12.75">
      <c r="A331" s="197"/>
      <c r="B331" s="218"/>
      <c r="C331" s="218"/>
      <c r="D331" s="218"/>
      <c r="E331" s="197"/>
      <c r="F331" s="2"/>
      <c r="G331" s="2"/>
      <c r="H331" s="2"/>
      <c r="I331" s="1"/>
      <c r="J331" s="1"/>
      <c r="K331" s="1"/>
      <c r="L331" s="1"/>
      <c r="M331" s="1"/>
      <c r="N331" s="1"/>
      <c r="O331" s="1"/>
      <c r="P331" s="1"/>
      <c r="Q331" s="1"/>
      <c r="R331" s="1"/>
      <c r="S331" s="1"/>
      <c r="T331" s="1"/>
      <c r="U331" s="1"/>
      <c r="V331" s="1"/>
    </row>
    <row r="332" spans="1:22" ht="12.75">
      <c r="A332" s="197" t="s">
        <v>1068</v>
      </c>
      <c r="B332" s="199" t="s">
        <v>633</v>
      </c>
      <c r="C332" s="199">
        <v>0</v>
      </c>
      <c r="D332" s="199">
        <v>0</v>
      </c>
      <c r="E332" s="197"/>
      <c r="F332" s="2"/>
      <c r="G332" s="2"/>
      <c r="H332" s="2"/>
      <c r="I332" s="1"/>
      <c r="J332" s="1"/>
      <c r="K332" s="1"/>
      <c r="L332" s="1"/>
      <c r="M332" s="1"/>
      <c r="N332" s="1"/>
      <c r="O332" s="1"/>
      <c r="P332" s="1"/>
      <c r="Q332" s="1"/>
      <c r="R332" s="1"/>
      <c r="S332" s="1"/>
      <c r="T332" s="1"/>
      <c r="U332" s="1"/>
      <c r="V332" s="1"/>
    </row>
    <row r="333" spans="1:22" ht="12.75">
      <c r="A333" s="197" t="s">
        <v>1069</v>
      </c>
      <c r="B333" s="199" t="s">
        <v>633</v>
      </c>
      <c r="C333" s="199">
        <v>0</v>
      </c>
      <c r="D333" s="199">
        <v>0</v>
      </c>
      <c r="E333" s="197"/>
      <c r="F333" s="2"/>
      <c r="G333" s="2"/>
      <c r="H333" s="2"/>
      <c r="I333" s="1"/>
      <c r="J333" s="1"/>
      <c r="K333" s="1"/>
      <c r="L333" s="1"/>
      <c r="M333" s="1"/>
      <c r="N333" s="1"/>
      <c r="O333" s="1"/>
      <c r="P333" s="1"/>
      <c r="Q333" s="1"/>
      <c r="R333" s="1"/>
      <c r="S333" s="1"/>
      <c r="T333" s="1"/>
      <c r="U333" s="1"/>
      <c r="V333" s="1"/>
    </row>
    <row r="334" spans="1:22" ht="12.75">
      <c r="A334" s="197" t="s">
        <v>1070</v>
      </c>
      <c r="B334" s="199" t="s">
        <v>633</v>
      </c>
      <c r="C334" s="199">
        <v>0</v>
      </c>
      <c r="D334" s="199">
        <v>0</v>
      </c>
      <c r="E334" s="197"/>
      <c r="F334" s="2"/>
      <c r="G334" s="2"/>
      <c r="H334" s="2"/>
      <c r="I334" s="1"/>
      <c r="J334" s="1"/>
      <c r="K334" s="1"/>
      <c r="L334" s="1"/>
      <c r="M334" s="1"/>
      <c r="N334" s="1"/>
      <c r="O334" s="1"/>
      <c r="P334" s="1"/>
      <c r="Q334" s="1"/>
      <c r="R334" s="1"/>
      <c r="S334" s="1"/>
      <c r="T334" s="1"/>
      <c r="U334" s="1"/>
      <c r="V334" s="1"/>
    </row>
    <row r="335" spans="1:22" ht="12.75">
      <c r="A335" s="197" t="s">
        <v>1071</v>
      </c>
      <c r="B335" s="199" t="s">
        <v>633</v>
      </c>
      <c r="C335" s="199">
        <v>0</v>
      </c>
      <c r="D335" s="199">
        <v>0</v>
      </c>
      <c r="E335" s="197"/>
      <c r="F335" s="2"/>
      <c r="G335" s="2"/>
      <c r="H335" s="2"/>
      <c r="I335" s="1"/>
      <c r="J335" s="1"/>
      <c r="K335" s="1"/>
      <c r="L335" s="1"/>
      <c r="M335" s="1"/>
      <c r="N335" s="1"/>
      <c r="O335" s="1"/>
      <c r="P335" s="1"/>
      <c r="Q335" s="1"/>
      <c r="R335" s="1"/>
      <c r="S335" s="1"/>
      <c r="T335" s="1"/>
      <c r="U335" s="1"/>
      <c r="V335" s="1"/>
    </row>
    <row r="336" spans="1:22" ht="12.75">
      <c r="A336" s="197" t="s">
        <v>1072</v>
      </c>
      <c r="B336" s="199" t="s">
        <v>633</v>
      </c>
      <c r="C336" s="199">
        <v>50</v>
      </c>
      <c r="D336" s="199">
        <v>0</v>
      </c>
      <c r="E336" s="197"/>
      <c r="F336" s="2"/>
      <c r="G336" s="2"/>
      <c r="H336" s="2"/>
      <c r="I336" s="1"/>
      <c r="J336" s="1"/>
      <c r="K336" s="1"/>
      <c r="L336" s="1"/>
      <c r="M336" s="1"/>
      <c r="N336" s="1"/>
      <c r="O336" s="1"/>
      <c r="P336" s="1"/>
      <c r="Q336" s="1"/>
      <c r="R336" s="1"/>
      <c r="S336" s="1"/>
      <c r="T336" s="1"/>
      <c r="U336" s="1"/>
      <c r="V336" s="1"/>
    </row>
    <row r="337" spans="1:24" ht="12.75">
      <c r="A337" s="197" t="s">
        <v>1073</v>
      </c>
      <c r="B337" s="199" t="s">
        <v>633</v>
      </c>
      <c r="C337" s="199">
        <v>100</v>
      </c>
      <c r="D337" s="199">
        <v>0</v>
      </c>
      <c r="E337" s="197"/>
      <c r="F337" s="2"/>
      <c r="G337" s="2"/>
      <c r="H337" s="2"/>
      <c r="I337" s="1"/>
      <c r="J337" s="1"/>
      <c r="K337" s="1"/>
      <c r="L337" s="1"/>
      <c r="M337" s="1"/>
      <c r="N337" s="1"/>
      <c r="O337" s="1"/>
      <c r="P337" s="1"/>
      <c r="Q337" s="1"/>
      <c r="R337" s="1"/>
      <c r="S337" s="1"/>
      <c r="T337" s="1"/>
      <c r="U337" s="1"/>
      <c r="V337" s="1"/>
    </row>
    <row r="338" spans="1:24" ht="12.75">
      <c r="A338" s="197" t="s">
        <v>1074</v>
      </c>
      <c r="B338" s="199" t="s">
        <v>633</v>
      </c>
      <c r="C338" s="199">
        <v>0</v>
      </c>
      <c r="D338" s="199">
        <v>0</v>
      </c>
      <c r="E338" s="197"/>
      <c r="F338" s="2"/>
      <c r="G338" s="2"/>
      <c r="H338" s="2"/>
      <c r="I338" s="1"/>
      <c r="J338" s="1"/>
      <c r="K338" s="1"/>
      <c r="L338" s="1"/>
      <c r="M338" s="1"/>
      <c r="N338" s="1"/>
      <c r="O338" s="1"/>
      <c r="P338" s="1"/>
      <c r="Q338" s="1"/>
      <c r="R338" s="1"/>
      <c r="S338" s="1"/>
      <c r="T338" s="1"/>
      <c r="U338" s="1"/>
      <c r="V338" s="1"/>
    </row>
    <row r="339" spans="1:24" ht="12.75">
      <c r="A339" s="197" t="s">
        <v>1075</v>
      </c>
      <c r="B339" s="199" t="s">
        <v>633</v>
      </c>
      <c r="C339" s="199">
        <v>50</v>
      </c>
      <c r="D339" s="199">
        <v>0</v>
      </c>
      <c r="E339" s="197"/>
      <c r="F339" s="2"/>
      <c r="G339" s="2"/>
      <c r="H339" s="2"/>
      <c r="I339" s="1"/>
      <c r="J339" s="1"/>
      <c r="K339" s="1"/>
      <c r="L339" s="1"/>
      <c r="M339" s="1"/>
      <c r="N339" s="1"/>
      <c r="O339" s="1"/>
      <c r="P339" s="1"/>
      <c r="Q339" s="1"/>
      <c r="R339" s="1"/>
      <c r="S339" s="1"/>
      <c r="T339" s="1"/>
      <c r="U339" s="1"/>
      <c r="V339" s="1"/>
    </row>
    <row r="340" spans="1:24" ht="12.75">
      <c r="A340" s="197" t="s">
        <v>1076</v>
      </c>
      <c r="B340" s="199" t="s">
        <v>633</v>
      </c>
      <c r="C340" s="199">
        <v>0</v>
      </c>
      <c r="D340" s="199">
        <v>0</v>
      </c>
      <c r="E340" s="197"/>
      <c r="F340" s="2"/>
      <c r="G340" s="2"/>
      <c r="H340" s="2"/>
      <c r="I340" s="1"/>
      <c r="J340" s="1"/>
      <c r="K340" s="1"/>
      <c r="L340" s="1"/>
      <c r="M340" s="1"/>
      <c r="N340" s="1"/>
      <c r="O340" s="1"/>
      <c r="P340" s="1"/>
      <c r="Q340" s="1"/>
      <c r="R340" s="1"/>
      <c r="S340" s="1"/>
      <c r="T340" s="1"/>
      <c r="U340" s="1"/>
      <c r="V340" s="1"/>
    </row>
    <row r="341" spans="1:24" ht="12.75">
      <c r="A341" s="197" t="s">
        <v>1077</v>
      </c>
      <c r="B341" s="199" t="s">
        <v>633</v>
      </c>
      <c r="C341" s="199">
        <v>0</v>
      </c>
      <c r="D341" s="199">
        <v>0</v>
      </c>
      <c r="E341" s="197"/>
      <c r="F341" s="2"/>
      <c r="G341" s="2"/>
      <c r="H341" s="2"/>
      <c r="I341" s="1"/>
      <c r="J341" s="1"/>
      <c r="K341" s="1"/>
      <c r="L341" s="1"/>
      <c r="M341" s="1"/>
      <c r="N341" s="1"/>
      <c r="O341" s="1"/>
      <c r="P341" s="1"/>
      <c r="Q341" s="1"/>
      <c r="R341" s="1"/>
      <c r="S341" s="1"/>
      <c r="T341" s="1"/>
      <c r="U341" s="1"/>
      <c r="V341" s="1"/>
    </row>
    <row r="342" spans="1:24" ht="12.75">
      <c r="A342" s="197"/>
      <c r="B342" s="218"/>
      <c r="C342" s="218"/>
      <c r="D342" s="218"/>
      <c r="E342" s="197"/>
      <c r="F342" s="2"/>
      <c r="G342" s="2"/>
      <c r="H342" s="2"/>
      <c r="I342" s="1"/>
      <c r="J342" s="1"/>
      <c r="K342" s="1"/>
      <c r="L342" s="1"/>
      <c r="M342" s="1"/>
      <c r="N342" s="1"/>
      <c r="O342" s="1"/>
      <c r="P342" s="1"/>
      <c r="Q342" s="1"/>
      <c r="R342" s="1"/>
      <c r="S342" s="1"/>
      <c r="T342" s="1"/>
      <c r="U342" s="1"/>
      <c r="V342" s="1"/>
    </row>
    <row r="343" spans="1:24" ht="12.75">
      <c r="A343" s="200" t="s">
        <v>661</v>
      </c>
      <c r="B343" s="211" t="s">
        <v>169</v>
      </c>
      <c r="C343" s="211">
        <v>22.222222222222221</v>
      </c>
      <c r="D343" s="211">
        <v>0</v>
      </c>
      <c r="E343" s="197"/>
      <c r="F343" s="2"/>
      <c r="G343" s="2"/>
      <c r="H343" s="2"/>
      <c r="I343" s="1"/>
      <c r="J343" s="1"/>
      <c r="K343" s="1"/>
      <c r="L343" s="1"/>
      <c r="M343" s="1"/>
      <c r="N343" s="1"/>
      <c r="O343" s="1"/>
      <c r="P343" s="1"/>
      <c r="Q343" s="1"/>
      <c r="R343" s="1"/>
      <c r="S343" s="1"/>
      <c r="T343" s="1"/>
      <c r="U343" s="1"/>
      <c r="V343" s="1"/>
    </row>
    <row r="344" spans="1:24" ht="12.75">
      <c r="A344" s="200"/>
      <c r="B344" s="280"/>
      <c r="C344" s="280"/>
      <c r="D344" s="218"/>
      <c r="E344" s="197"/>
      <c r="F344" s="2"/>
      <c r="G344" s="2"/>
      <c r="H344" s="2"/>
      <c r="I344" s="1"/>
      <c r="J344" s="1"/>
      <c r="K344" s="1"/>
      <c r="L344" s="1"/>
      <c r="M344" s="1"/>
      <c r="N344" s="1"/>
      <c r="O344" s="1"/>
      <c r="P344" s="1"/>
      <c r="Q344" s="1"/>
      <c r="R344" s="1"/>
      <c r="S344" s="1"/>
      <c r="T344" s="1"/>
      <c r="U344" s="1"/>
      <c r="V344" s="1"/>
    </row>
    <row r="345" spans="1:24" ht="12.75">
      <c r="A345" s="200" t="s">
        <v>663</v>
      </c>
      <c r="B345" s="392">
        <v>11.111111111111111</v>
      </c>
      <c r="C345" s="197"/>
      <c r="D345" s="197"/>
      <c r="E345" s="197"/>
      <c r="F345" s="197"/>
      <c r="G345" s="197"/>
      <c r="H345" s="2"/>
      <c r="I345" s="1"/>
      <c r="J345" s="1"/>
      <c r="K345" s="1"/>
      <c r="L345" s="1"/>
      <c r="M345" s="1"/>
      <c r="N345" s="1"/>
      <c r="O345" s="1"/>
      <c r="P345" s="1"/>
      <c r="Q345" s="1"/>
      <c r="R345" s="1"/>
      <c r="S345" s="1"/>
      <c r="T345" s="1"/>
      <c r="U345" s="1"/>
      <c r="V345" s="1"/>
      <c r="W345" s="1"/>
      <c r="X345" s="1"/>
    </row>
    <row r="346" spans="1:24" ht="12.75">
      <c r="A346" s="197"/>
      <c r="B346" s="197"/>
      <c r="C346" s="197"/>
      <c r="D346" s="394"/>
      <c r="E346" s="197"/>
      <c r="F346" s="197"/>
      <c r="G346" s="197"/>
      <c r="H346" s="2"/>
      <c r="I346" s="1"/>
      <c r="J346" s="1"/>
      <c r="K346" s="1"/>
      <c r="L346" s="1"/>
      <c r="M346" s="1"/>
      <c r="N346" s="1"/>
      <c r="O346" s="1"/>
      <c r="P346" s="1"/>
      <c r="Q346" s="1"/>
      <c r="R346" s="1"/>
      <c r="S346" s="1"/>
      <c r="T346" s="1"/>
      <c r="U346" s="1"/>
      <c r="V346" s="1"/>
      <c r="W346" s="1"/>
      <c r="X346" s="1"/>
    </row>
    <row r="347" spans="1:24" ht="12.75">
      <c r="A347" s="193" t="s">
        <v>565</v>
      </c>
      <c r="B347" s="369" t="s">
        <v>125</v>
      </c>
      <c r="C347" s="369" t="s">
        <v>126</v>
      </c>
      <c r="D347" s="369" t="s">
        <v>8368</v>
      </c>
      <c r="E347" s="369"/>
      <c r="F347" s="195" t="s">
        <v>652</v>
      </c>
      <c r="G347" s="208" t="s">
        <v>125</v>
      </c>
      <c r="H347" s="208" t="s">
        <v>126</v>
      </c>
      <c r="I347" s="102" t="s">
        <v>8368</v>
      </c>
      <c r="J347" s="1"/>
      <c r="K347" s="1"/>
      <c r="L347" s="1"/>
      <c r="M347" s="1"/>
      <c r="N347" s="1"/>
      <c r="O347" s="1"/>
      <c r="P347" s="1"/>
      <c r="Q347" s="1"/>
      <c r="R347" s="1"/>
      <c r="S347" s="1"/>
      <c r="T347" s="1"/>
      <c r="U347" s="1"/>
      <c r="V347" s="1"/>
    </row>
    <row r="348" spans="1:24" ht="12.75">
      <c r="A348" s="197" t="s">
        <v>1078</v>
      </c>
      <c r="B348" s="197" t="s">
        <v>169</v>
      </c>
      <c r="C348" s="197" t="s">
        <v>169</v>
      </c>
      <c r="D348" s="197" t="s">
        <v>166</v>
      </c>
      <c r="E348" s="197"/>
      <c r="F348" s="197" t="s">
        <v>1079</v>
      </c>
      <c r="G348" s="2" t="s">
        <v>247</v>
      </c>
      <c r="H348" s="2" t="s">
        <v>247</v>
      </c>
      <c r="I348" s="1" t="s">
        <v>247</v>
      </c>
      <c r="J348" s="1"/>
      <c r="K348" s="1"/>
      <c r="L348" s="1"/>
      <c r="M348" s="1"/>
      <c r="N348" s="1"/>
      <c r="O348" s="1"/>
      <c r="P348" s="1"/>
      <c r="Q348" s="1"/>
      <c r="R348" s="1"/>
      <c r="S348" s="1"/>
      <c r="T348" s="1"/>
      <c r="U348" s="1"/>
      <c r="V348" s="1"/>
    </row>
    <row r="349" spans="1:24" ht="12.75">
      <c r="A349" s="197" t="s">
        <v>1080</v>
      </c>
      <c r="B349" s="197" t="s">
        <v>169</v>
      </c>
      <c r="C349" s="197" t="s">
        <v>168</v>
      </c>
      <c r="D349" s="197" t="s">
        <v>168</v>
      </c>
      <c r="E349" s="197"/>
      <c r="F349" s="2" t="s">
        <v>1081</v>
      </c>
      <c r="G349" s="2" t="s">
        <v>247</v>
      </c>
      <c r="H349" s="2" t="s">
        <v>247</v>
      </c>
      <c r="I349" s="1" t="s">
        <v>247</v>
      </c>
      <c r="J349" s="1"/>
      <c r="K349" s="1"/>
      <c r="L349" s="1"/>
      <c r="M349" s="1"/>
      <c r="N349" s="1"/>
      <c r="O349" s="1"/>
      <c r="P349" s="1"/>
      <c r="Q349" s="1"/>
      <c r="R349" s="1"/>
      <c r="S349" s="1"/>
      <c r="T349" s="1"/>
      <c r="U349" s="1"/>
      <c r="V349" s="1"/>
    </row>
    <row r="350" spans="1:24" ht="12.75">
      <c r="A350" s="197" t="s">
        <v>1082</v>
      </c>
      <c r="B350" s="197" t="s">
        <v>169</v>
      </c>
      <c r="C350" s="197" t="s">
        <v>167</v>
      </c>
      <c r="D350" s="197" t="s">
        <v>168</v>
      </c>
      <c r="E350" s="197"/>
      <c r="F350" s="2" t="s">
        <v>1083</v>
      </c>
      <c r="G350" s="2" t="s">
        <v>247</v>
      </c>
      <c r="H350" s="2" t="s">
        <v>247</v>
      </c>
      <c r="I350" s="1" t="s">
        <v>247</v>
      </c>
      <c r="J350" s="1"/>
      <c r="K350" s="1"/>
      <c r="L350" s="1"/>
      <c r="M350" s="1"/>
      <c r="N350" s="1"/>
      <c r="O350" s="1"/>
      <c r="P350" s="1"/>
      <c r="Q350" s="1"/>
      <c r="R350" s="1"/>
      <c r="S350" s="1"/>
      <c r="T350" s="1"/>
      <c r="U350" s="1"/>
      <c r="V350" s="1"/>
    </row>
    <row r="351" spans="1:24" ht="12.75">
      <c r="A351" s="197" t="s">
        <v>1084</v>
      </c>
      <c r="B351" s="197" t="s">
        <v>168</v>
      </c>
      <c r="C351" s="197" t="s">
        <v>169</v>
      </c>
      <c r="D351" s="197" t="s">
        <v>167</v>
      </c>
      <c r="E351" s="197"/>
      <c r="F351" s="2" t="s">
        <v>1085</v>
      </c>
      <c r="G351" s="2" t="s">
        <v>247</v>
      </c>
      <c r="H351" s="2" t="s">
        <v>247</v>
      </c>
      <c r="I351" s="1" t="s">
        <v>247</v>
      </c>
      <c r="J351" s="1"/>
      <c r="K351" s="1"/>
      <c r="L351" s="1"/>
      <c r="M351" s="1"/>
      <c r="N351" s="1"/>
      <c r="O351" s="1"/>
      <c r="P351" s="1"/>
      <c r="Q351" s="1"/>
      <c r="R351" s="1"/>
      <c r="S351" s="1"/>
      <c r="T351" s="1"/>
      <c r="U351" s="1"/>
      <c r="V351" s="1"/>
    </row>
    <row r="352" spans="1:24" ht="12.75">
      <c r="A352" s="197" t="s">
        <v>1086</v>
      </c>
      <c r="B352" s="197" t="s">
        <v>169</v>
      </c>
      <c r="C352" s="197" t="s">
        <v>169</v>
      </c>
      <c r="D352" s="197" t="s">
        <v>8416</v>
      </c>
      <c r="E352" s="197"/>
      <c r="F352" s="197" t="s">
        <v>1087</v>
      </c>
      <c r="G352" s="2"/>
      <c r="H352" s="2"/>
      <c r="I352" s="1"/>
      <c r="J352" s="1"/>
      <c r="K352" s="1"/>
      <c r="L352" s="1"/>
      <c r="M352" s="1"/>
      <c r="N352" s="1"/>
      <c r="O352" s="1"/>
      <c r="P352" s="1"/>
      <c r="Q352" s="1"/>
      <c r="R352" s="1"/>
      <c r="S352" s="1"/>
      <c r="T352" s="1"/>
      <c r="U352" s="1"/>
      <c r="V352" s="1"/>
    </row>
    <row r="353" spans="1:24" ht="12.75">
      <c r="A353" s="197" t="s">
        <v>1088</v>
      </c>
      <c r="B353" s="197" t="s">
        <v>169</v>
      </c>
      <c r="C353" s="197" t="s">
        <v>720</v>
      </c>
      <c r="D353" s="197" t="s">
        <v>720</v>
      </c>
      <c r="E353" s="197"/>
      <c r="F353" s="2" t="s">
        <v>1089</v>
      </c>
      <c r="G353" s="2"/>
      <c r="H353" s="2"/>
      <c r="I353" s="1"/>
      <c r="J353" s="1"/>
      <c r="K353" s="1"/>
      <c r="L353" s="1"/>
      <c r="M353" s="1"/>
      <c r="N353" s="1"/>
      <c r="O353" s="1"/>
      <c r="P353" s="1"/>
      <c r="Q353" s="1"/>
      <c r="R353" s="1"/>
      <c r="S353" s="1"/>
      <c r="T353" s="1"/>
      <c r="U353" s="1"/>
      <c r="V353" s="1"/>
    </row>
    <row r="354" spans="1:24" ht="12.75">
      <c r="A354" s="197" t="s">
        <v>1090</v>
      </c>
      <c r="B354" s="197" t="s">
        <v>169</v>
      </c>
      <c r="C354" s="197" t="s">
        <v>8417</v>
      </c>
      <c r="D354" s="197" t="s">
        <v>8418</v>
      </c>
      <c r="E354" s="197"/>
      <c r="F354" s="2" t="s">
        <v>1091</v>
      </c>
      <c r="G354" s="2"/>
      <c r="H354" s="2"/>
      <c r="I354" s="1"/>
      <c r="J354" s="1"/>
      <c r="K354" s="1"/>
      <c r="L354" s="1"/>
      <c r="M354" s="1"/>
      <c r="N354" s="1"/>
      <c r="O354" s="1"/>
      <c r="P354" s="1"/>
      <c r="Q354" s="1"/>
      <c r="R354" s="1"/>
      <c r="S354" s="1"/>
      <c r="T354" s="1"/>
      <c r="U354" s="1"/>
      <c r="V354" s="1"/>
    </row>
    <row r="355" spans="1:24" ht="12.75">
      <c r="A355" s="197" t="s">
        <v>1092</v>
      </c>
      <c r="B355" s="197" t="s">
        <v>720</v>
      </c>
      <c r="C355" s="197" t="s">
        <v>169</v>
      </c>
      <c r="D355" s="197" t="s">
        <v>8419</v>
      </c>
      <c r="E355" s="197"/>
      <c r="F355" s="2" t="s">
        <v>1093</v>
      </c>
      <c r="G355" s="2"/>
      <c r="H355" s="2"/>
      <c r="I355" s="1"/>
      <c r="J355" s="1"/>
      <c r="K355" s="1"/>
      <c r="L355" s="1"/>
      <c r="M355" s="1"/>
      <c r="N355" s="1"/>
      <c r="O355" s="1"/>
      <c r="P355" s="1"/>
      <c r="Q355" s="1"/>
      <c r="R355" s="1"/>
      <c r="S355" s="1"/>
      <c r="T355" s="1"/>
      <c r="U355" s="1"/>
      <c r="V355" s="1"/>
    </row>
    <row r="356" spans="1:24" ht="12.75">
      <c r="A356" s="197" t="s">
        <v>658</v>
      </c>
      <c r="B356" s="197">
        <v>1</v>
      </c>
      <c r="C356" s="197">
        <v>1</v>
      </c>
      <c r="D356" s="393">
        <v>42899</v>
      </c>
      <c r="E356" s="197"/>
      <c r="F356" s="2"/>
      <c r="G356" s="2"/>
      <c r="H356" s="2"/>
      <c r="I356" s="1"/>
      <c r="J356" s="1"/>
      <c r="K356" s="1"/>
      <c r="L356" s="1"/>
      <c r="M356" s="1"/>
      <c r="N356" s="1"/>
      <c r="O356" s="1"/>
      <c r="P356" s="1"/>
      <c r="Q356" s="1"/>
      <c r="R356" s="1"/>
      <c r="S356" s="1"/>
      <c r="T356" s="1"/>
      <c r="U356" s="1"/>
      <c r="V356" s="1"/>
    </row>
    <row r="357" spans="1:24" ht="12.75">
      <c r="A357" s="197"/>
      <c r="B357" s="197"/>
      <c r="C357" s="197"/>
      <c r="D357" s="197"/>
      <c r="E357" s="197"/>
      <c r="F357" s="2"/>
      <c r="G357" s="2"/>
      <c r="H357" s="2"/>
      <c r="I357" s="1"/>
      <c r="J357" s="1"/>
      <c r="K357" s="1"/>
      <c r="L357" s="1"/>
      <c r="M357" s="1"/>
      <c r="N357" s="1"/>
      <c r="O357" s="1"/>
      <c r="P357" s="1"/>
      <c r="Q357" s="1"/>
      <c r="R357" s="1"/>
      <c r="S357" s="1"/>
      <c r="T357" s="1"/>
      <c r="U357" s="1"/>
      <c r="V357" s="1"/>
    </row>
    <row r="358" spans="1:24" ht="12.75">
      <c r="A358" s="197"/>
      <c r="B358" s="199"/>
      <c r="C358" s="199"/>
      <c r="D358" s="199"/>
      <c r="E358" s="197"/>
      <c r="F358" s="2"/>
      <c r="G358" s="2"/>
      <c r="H358" s="2"/>
      <c r="I358" s="1"/>
      <c r="J358" s="1"/>
      <c r="K358" s="1"/>
      <c r="L358" s="1"/>
      <c r="M358" s="1"/>
      <c r="N358" s="1"/>
      <c r="O358" s="1"/>
      <c r="P358" s="1"/>
      <c r="Q358" s="1"/>
      <c r="R358" s="1"/>
      <c r="S358" s="1"/>
      <c r="T358" s="1"/>
      <c r="U358" s="1"/>
      <c r="V358" s="1"/>
    </row>
    <row r="359" spans="1:24" ht="12.75">
      <c r="A359" s="197" t="s">
        <v>1094</v>
      </c>
      <c r="B359" s="199" t="s">
        <v>633</v>
      </c>
      <c r="C359" s="199" t="s">
        <v>633</v>
      </c>
      <c r="D359" s="199">
        <v>50</v>
      </c>
      <c r="E359" s="197"/>
      <c r="F359" s="2"/>
      <c r="G359" s="2"/>
      <c r="H359" s="2"/>
      <c r="I359" s="1"/>
      <c r="J359" s="1"/>
      <c r="K359" s="1"/>
      <c r="L359" s="1"/>
      <c r="M359" s="1"/>
      <c r="N359" s="1"/>
      <c r="O359" s="1"/>
      <c r="P359" s="1"/>
      <c r="Q359" s="1"/>
      <c r="R359" s="1"/>
      <c r="S359" s="1"/>
      <c r="T359" s="1"/>
      <c r="U359" s="1"/>
      <c r="V359" s="1"/>
    </row>
    <row r="360" spans="1:24" ht="12.75">
      <c r="A360" s="197" t="s">
        <v>1095</v>
      </c>
      <c r="B360" s="199" t="s">
        <v>633</v>
      </c>
      <c r="C360" s="199">
        <v>0</v>
      </c>
      <c r="D360" s="199">
        <v>0</v>
      </c>
      <c r="E360" s="197"/>
      <c r="F360" s="2"/>
      <c r="G360" s="2"/>
      <c r="H360" s="2"/>
      <c r="I360" s="1"/>
      <c r="J360" s="1"/>
      <c r="K360" s="1"/>
      <c r="L360" s="1"/>
      <c r="M360" s="1"/>
      <c r="N360" s="1"/>
      <c r="O360" s="1"/>
      <c r="P360" s="1"/>
      <c r="Q360" s="1"/>
      <c r="R360" s="1"/>
      <c r="S360" s="1"/>
      <c r="T360" s="1"/>
      <c r="U360" s="1"/>
      <c r="V360" s="1"/>
    </row>
    <row r="361" spans="1:24" ht="12.75">
      <c r="A361" s="197" t="s">
        <v>1096</v>
      </c>
      <c r="B361" s="199" t="s">
        <v>633</v>
      </c>
      <c r="C361" s="199">
        <v>0</v>
      </c>
      <c r="D361" s="199">
        <v>0</v>
      </c>
      <c r="E361" s="197"/>
      <c r="F361" s="2"/>
      <c r="G361" s="2"/>
      <c r="H361" s="2"/>
      <c r="I361" s="1"/>
      <c r="J361" s="1"/>
      <c r="K361" s="1"/>
      <c r="L361" s="1"/>
      <c r="M361" s="1"/>
      <c r="N361" s="1"/>
      <c r="O361" s="1"/>
      <c r="P361" s="1"/>
      <c r="Q361" s="1"/>
      <c r="R361" s="1"/>
      <c r="S361" s="1"/>
      <c r="T361" s="1"/>
      <c r="U361" s="1"/>
      <c r="V361" s="1"/>
    </row>
    <row r="362" spans="1:24" ht="12.75">
      <c r="A362" s="197" t="s">
        <v>1097</v>
      </c>
      <c r="B362" s="199">
        <v>0</v>
      </c>
      <c r="C362" s="199" t="s">
        <v>633</v>
      </c>
      <c r="D362" s="199">
        <v>0</v>
      </c>
      <c r="E362" s="197"/>
      <c r="F362" s="2"/>
      <c r="G362" s="2"/>
      <c r="H362" s="2"/>
      <c r="I362" s="1"/>
      <c r="J362" s="1"/>
      <c r="K362" s="1"/>
      <c r="L362" s="1"/>
      <c r="M362" s="1"/>
      <c r="N362" s="1"/>
      <c r="O362" s="1"/>
      <c r="P362" s="1"/>
      <c r="Q362" s="1"/>
      <c r="R362" s="1"/>
      <c r="S362" s="1"/>
      <c r="T362" s="1"/>
      <c r="U362" s="1"/>
      <c r="V362" s="1"/>
    </row>
    <row r="363" spans="1:24" ht="12.75">
      <c r="A363" s="197"/>
      <c r="B363" s="218"/>
      <c r="C363" s="218"/>
      <c r="D363" s="218"/>
      <c r="E363" s="197"/>
      <c r="F363" s="2"/>
      <c r="G363" s="2"/>
      <c r="H363" s="2"/>
      <c r="I363" s="1"/>
      <c r="J363" s="1"/>
      <c r="K363" s="1"/>
      <c r="L363" s="1"/>
      <c r="M363" s="1"/>
      <c r="N363" s="1"/>
      <c r="O363" s="1"/>
      <c r="P363" s="1"/>
      <c r="Q363" s="1"/>
      <c r="R363" s="1"/>
      <c r="S363" s="1"/>
      <c r="T363" s="1"/>
      <c r="U363" s="1"/>
      <c r="V363" s="1"/>
    </row>
    <row r="364" spans="1:24" ht="12.75">
      <c r="A364" s="200" t="s">
        <v>661</v>
      </c>
      <c r="B364" s="211">
        <v>0</v>
      </c>
      <c r="C364" s="211">
        <v>0</v>
      </c>
      <c r="D364" s="211">
        <v>12.5</v>
      </c>
      <c r="E364" s="197"/>
      <c r="F364" s="2"/>
      <c r="G364" s="2"/>
      <c r="H364" s="2"/>
      <c r="I364" s="1"/>
      <c r="J364" s="1"/>
      <c r="K364" s="1"/>
      <c r="L364" s="1"/>
      <c r="M364" s="1"/>
      <c r="N364" s="1"/>
      <c r="O364" s="1"/>
      <c r="P364" s="1"/>
      <c r="Q364" s="1"/>
      <c r="R364" s="1"/>
      <c r="S364" s="1"/>
      <c r="T364" s="1"/>
      <c r="U364" s="1"/>
      <c r="V364" s="1"/>
    </row>
    <row r="365" spans="1:24" ht="12.75">
      <c r="A365" s="200"/>
      <c r="B365" s="280"/>
      <c r="C365" s="280"/>
      <c r="D365" s="218"/>
      <c r="E365" s="197"/>
      <c r="F365" s="2"/>
      <c r="G365" s="2"/>
      <c r="H365" s="2"/>
      <c r="I365" s="1"/>
      <c r="J365" s="1"/>
      <c r="K365" s="1"/>
      <c r="L365" s="1"/>
      <c r="M365" s="1"/>
      <c r="N365" s="1"/>
      <c r="O365" s="1"/>
      <c r="P365" s="1"/>
      <c r="Q365" s="1"/>
      <c r="R365" s="1"/>
      <c r="S365" s="1"/>
      <c r="T365" s="1"/>
      <c r="U365" s="1"/>
      <c r="V365" s="1"/>
    </row>
    <row r="366" spans="1:24" ht="12.75">
      <c r="A366" s="200" t="s">
        <v>663</v>
      </c>
      <c r="B366" s="392">
        <v>4.166666666666667</v>
      </c>
      <c r="C366" s="197"/>
      <c r="D366" s="197"/>
      <c r="E366" s="197"/>
      <c r="F366" s="197"/>
      <c r="G366" s="197"/>
      <c r="H366" s="2"/>
      <c r="I366" s="1"/>
      <c r="J366" s="1"/>
      <c r="K366" s="1"/>
      <c r="L366" s="1"/>
      <c r="M366" s="1"/>
      <c r="N366" s="1"/>
      <c r="O366" s="1"/>
      <c r="P366" s="1"/>
      <c r="Q366" s="1"/>
      <c r="R366" s="1"/>
      <c r="S366" s="1"/>
      <c r="T366" s="1"/>
      <c r="U366" s="1"/>
      <c r="V366" s="1"/>
      <c r="W366" s="1"/>
      <c r="X366" s="1"/>
    </row>
    <row r="367" spans="1:24" ht="12.75">
      <c r="A367" s="197"/>
      <c r="B367" s="197"/>
      <c r="C367" s="197"/>
      <c r="D367" s="197"/>
      <c r="E367" s="197"/>
      <c r="F367" s="197"/>
      <c r="G367" s="197"/>
      <c r="H367" s="2"/>
      <c r="I367" s="1"/>
      <c r="J367" s="1"/>
      <c r="K367" s="1"/>
      <c r="L367" s="1"/>
      <c r="M367" s="1"/>
      <c r="N367" s="1"/>
      <c r="O367" s="1"/>
      <c r="P367" s="1"/>
      <c r="Q367" s="1"/>
      <c r="R367" s="1"/>
      <c r="S367" s="1"/>
      <c r="T367" s="1"/>
      <c r="U367" s="1"/>
      <c r="V367" s="1"/>
      <c r="W367" s="1"/>
      <c r="X367" s="1"/>
    </row>
    <row r="368" spans="1:24" ht="12.75">
      <c r="A368" s="193" t="s">
        <v>568</v>
      </c>
      <c r="B368" s="369" t="s">
        <v>125</v>
      </c>
      <c r="C368" s="369" t="s">
        <v>126</v>
      </c>
      <c r="D368" s="369" t="s">
        <v>8368</v>
      </c>
      <c r="E368" s="369"/>
      <c r="F368" s="195" t="s">
        <v>652</v>
      </c>
      <c r="G368" s="208" t="s">
        <v>125</v>
      </c>
      <c r="H368" s="208" t="s">
        <v>126</v>
      </c>
      <c r="I368" s="102" t="s">
        <v>8368</v>
      </c>
      <c r="J368" s="1"/>
      <c r="K368" s="1"/>
      <c r="L368" s="1"/>
      <c r="M368" s="1"/>
      <c r="N368" s="1"/>
      <c r="O368" s="1"/>
      <c r="P368" s="1"/>
      <c r="Q368" s="1"/>
      <c r="R368" s="1"/>
      <c r="S368" s="1"/>
      <c r="T368" s="1"/>
      <c r="U368" s="1"/>
      <c r="V368" s="1"/>
    </row>
    <row r="369" spans="1:24" ht="12.75">
      <c r="A369" s="197" t="s">
        <v>1098</v>
      </c>
      <c r="B369" s="197" t="s">
        <v>169</v>
      </c>
      <c r="C369" s="197" t="s">
        <v>169</v>
      </c>
      <c r="D369" s="197" t="s">
        <v>169</v>
      </c>
      <c r="E369" s="197"/>
      <c r="F369" s="197" t="s">
        <v>1099</v>
      </c>
      <c r="G369" s="2" t="s">
        <v>247</v>
      </c>
      <c r="H369" s="2" t="s">
        <v>247</v>
      </c>
      <c r="I369" s="1" t="s">
        <v>247</v>
      </c>
      <c r="J369" s="1"/>
      <c r="K369" s="1"/>
      <c r="L369" s="1"/>
      <c r="M369" s="1"/>
      <c r="N369" s="1"/>
      <c r="O369" s="1"/>
      <c r="P369" s="1"/>
      <c r="Q369" s="1"/>
      <c r="R369" s="1"/>
      <c r="S369" s="1"/>
      <c r="T369" s="1"/>
      <c r="U369" s="1"/>
      <c r="V369" s="1"/>
    </row>
    <row r="370" spans="1:24" ht="12.75">
      <c r="A370" s="197" t="s">
        <v>1100</v>
      </c>
      <c r="B370" s="197" t="s">
        <v>169</v>
      </c>
      <c r="C370" s="197" t="s">
        <v>169</v>
      </c>
      <c r="D370" s="197" t="s">
        <v>169</v>
      </c>
      <c r="E370" s="197"/>
      <c r="F370" s="2" t="s">
        <v>1101</v>
      </c>
      <c r="G370" s="2" t="s">
        <v>247</v>
      </c>
      <c r="H370" s="2" t="s">
        <v>247</v>
      </c>
      <c r="I370" s="1" t="s">
        <v>247</v>
      </c>
      <c r="J370" s="1"/>
      <c r="K370" s="1"/>
      <c r="L370" s="1"/>
      <c r="M370" s="1"/>
      <c r="N370" s="1"/>
      <c r="O370" s="1"/>
      <c r="P370" s="1"/>
      <c r="Q370" s="1"/>
      <c r="R370" s="1"/>
      <c r="S370" s="1"/>
      <c r="T370" s="1"/>
      <c r="U370" s="1"/>
      <c r="V370" s="1"/>
    </row>
    <row r="371" spans="1:24" ht="12.75">
      <c r="A371" s="197" t="s">
        <v>1102</v>
      </c>
      <c r="B371" s="197" t="s">
        <v>4959</v>
      </c>
      <c r="C371" s="197" t="s">
        <v>4959</v>
      </c>
      <c r="D371" s="197" t="s">
        <v>4959</v>
      </c>
      <c r="E371" s="197"/>
      <c r="F371" s="197" t="s">
        <v>1104</v>
      </c>
      <c r="G371" s="2"/>
      <c r="H371" s="2"/>
      <c r="I371" s="1"/>
      <c r="J371" s="1"/>
      <c r="K371" s="1"/>
      <c r="L371" s="1"/>
      <c r="M371" s="1"/>
      <c r="N371" s="1"/>
      <c r="O371" s="1"/>
      <c r="P371" s="1"/>
      <c r="Q371" s="1"/>
      <c r="R371" s="1"/>
      <c r="S371" s="1"/>
      <c r="T371" s="1"/>
      <c r="U371" s="1"/>
      <c r="V371" s="1"/>
    </row>
    <row r="372" spans="1:24" ht="12.75">
      <c r="A372" s="197" t="s">
        <v>1105</v>
      </c>
      <c r="B372" s="197" t="s">
        <v>4959</v>
      </c>
      <c r="C372" s="197" t="s">
        <v>4959</v>
      </c>
      <c r="D372" s="197" t="s">
        <v>4959</v>
      </c>
      <c r="E372" s="197"/>
      <c r="F372" s="2" t="s">
        <v>1107</v>
      </c>
      <c r="G372" s="2"/>
      <c r="H372" s="2"/>
      <c r="I372" s="1"/>
      <c r="J372" s="1"/>
      <c r="K372" s="1"/>
      <c r="L372" s="1"/>
      <c r="M372" s="1"/>
      <c r="N372" s="1"/>
      <c r="O372" s="1"/>
      <c r="P372" s="1"/>
      <c r="Q372" s="1"/>
      <c r="R372" s="1"/>
      <c r="S372" s="1"/>
      <c r="T372" s="1"/>
      <c r="U372" s="1"/>
      <c r="V372" s="1"/>
    </row>
    <row r="373" spans="1:24" ht="12.75">
      <c r="A373" s="197" t="s">
        <v>658</v>
      </c>
      <c r="B373" s="197"/>
      <c r="C373" s="197"/>
      <c r="D373" s="197"/>
      <c r="E373" s="197"/>
      <c r="F373" s="197"/>
      <c r="G373" s="2"/>
      <c r="H373" s="2"/>
      <c r="I373" s="1"/>
      <c r="J373" s="1"/>
      <c r="K373" s="1"/>
      <c r="L373" s="1"/>
      <c r="M373" s="1"/>
      <c r="N373" s="1"/>
      <c r="O373" s="1"/>
      <c r="P373" s="1"/>
      <c r="Q373" s="1"/>
      <c r="R373" s="1"/>
      <c r="S373" s="1"/>
      <c r="T373" s="1"/>
      <c r="U373" s="1"/>
      <c r="V373" s="1"/>
    </row>
    <row r="374" spans="1:24" ht="12.75">
      <c r="A374" s="197"/>
      <c r="B374" s="197"/>
      <c r="C374" s="197"/>
      <c r="D374" s="197"/>
      <c r="E374" s="197"/>
      <c r="F374" s="2"/>
      <c r="G374" s="2"/>
      <c r="H374" s="2"/>
      <c r="I374" s="1"/>
      <c r="J374" s="1"/>
      <c r="K374" s="1"/>
      <c r="L374" s="1"/>
      <c r="M374" s="1"/>
      <c r="N374" s="1"/>
      <c r="O374" s="1"/>
      <c r="P374" s="1"/>
      <c r="Q374" s="1"/>
      <c r="R374" s="1"/>
      <c r="S374" s="1"/>
      <c r="T374" s="1"/>
      <c r="U374" s="1"/>
      <c r="V374" s="1"/>
    </row>
    <row r="375" spans="1:24" ht="12.75">
      <c r="A375" s="197"/>
      <c r="B375" s="197"/>
      <c r="C375" s="197"/>
      <c r="D375" s="197"/>
      <c r="E375" s="197"/>
      <c r="F375" s="2"/>
      <c r="G375" s="2"/>
      <c r="H375" s="2"/>
      <c r="I375" s="1"/>
      <c r="J375" s="1"/>
      <c r="K375" s="1"/>
      <c r="L375" s="1"/>
      <c r="M375" s="1"/>
      <c r="N375" s="1"/>
      <c r="O375" s="1"/>
      <c r="P375" s="1"/>
      <c r="Q375" s="1"/>
      <c r="R375" s="1"/>
      <c r="S375" s="1"/>
      <c r="T375" s="1"/>
      <c r="U375" s="1"/>
      <c r="V375" s="1"/>
    </row>
    <row r="376" spans="1:24" ht="12.75">
      <c r="A376" s="197" t="s">
        <v>1109</v>
      </c>
      <c r="B376" s="199" t="s">
        <v>633</v>
      </c>
      <c r="C376" s="199" t="s">
        <v>633</v>
      </c>
      <c r="D376" s="199" t="s">
        <v>633</v>
      </c>
      <c r="E376" s="197"/>
      <c r="F376" s="2"/>
      <c r="G376" s="2"/>
      <c r="H376" s="2"/>
      <c r="I376" s="1"/>
      <c r="J376" s="1"/>
      <c r="K376" s="1"/>
      <c r="L376" s="1"/>
      <c r="M376" s="1"/>
      <c r="N376" s="1"/>
      <c r="O376" s="1"/>
      <c r="P376" s="1"/>
      <c r="Q376" s="1"/>
      <c r="R376" s="1"/>
      <c r="S376" s="1"/>
      <c r="T376" s="1"/>
      <c r="U376" s="1"/>
      <c r="V376" s="1"/>
    </row>
    <row r="377" spans="1:24" ht="12.75">
      <c r="A377" s="197" t="s">
        <v>1110</v>
      </c>
      <c r="B377" s="199" t="s">
        <v>633</v>
      </c>
      <c r="C377" s="199" t="s">
        <v>633</v>
      </c>
      <c r="D377" s="199" t="s">
        <v>633</v>
      </c>
      <c r="E377" s="197"/>
      <c r="F377" s="2"/>
      <c r="G377" s="2"/>
      <c r="H377" s="2"/>
      <c r="I377" s="1"/>
      <c r="J377" s="1"/>
      <c r="K377" s="1"/>
      <c r="L377" s="1"/>
      <c r="M377" s="1"/>
      <c r="N377" s="1"/>
      <c r="O377" s="1"/>
      <c r="P377" s="1"/>
      <c r="Q377" s="1"/>
      <c r="R377" s="1"/>
      <c r="S377" s="1"/>
      <c r="T377" s="1"/>
      <c r="U377" s="1"/>
      <c r="V377" s="1"/>
    </row>
    <row r="378" spans="1:24" ht="12.75">
      <c r="A378" s="197"/>
      <c r="B378" s="218"/>
      <c r="C378" s="218"/>
      <c r="D378" s="218"/>
      <c r="E378" s="197"/>
      <c r="F378" s="2"/>
      <c r="G378" s="2"/>
      <c r="H378" s="2"/>
      <c r="I378" s="1"/>
      <c r="J378" s="1"/>
      <c r="K378" s="1"/>
      <c r="L378" s="1"/>
      <c r="M378" s="1"/>
      <c r="N378" s="1"/>
      <c r="O378" s="1"/>
      <c r="P378" s="1"/>
      <c r="Q378" s="1"/>
      <c r="R378" s="1"/>
      <c r="S378" s="1"/>
      <c r="T378" s="1"/>
      <c r="U378" s="1"/>
      <c r="V378" s="1"/>
    </row>
    <row r="379" spans="1:24" ht="12.75">
      <c r="A379" s="200" t="s">
        <v>661</v>
      </c>
      <c r="B379" s="211" t="s">
        <v>169</v>
      </c>
      <c r="C379" s="211" t="s">
        <v>169</v>
      </c>
      <c r="D379" s="211" t="s">
        <v>169</v>
      </c>
      <c r="E379" s="197"/>
      <c r="F379" s="2"/>
      <c r="G379" s="2"/>
      <c r="H379" s="2"/>
      <c r="I379" s="1"/>
      <c r="J379" s="1"/>
      <c r="K379" s="1"/>
      <c r="L379" s="1"/>
      <c r="M379" s="1"/>
      <c r="N379" s="1"/>
      <c r="O379" s="1"/>
      <c r="P379" s="1"/>
      <c r="Q379" s="1"/>
      <c r="R379" s="1"/>
      <c r="S379" s="1"/>
      <c r="T379" s="1"/>
      <c r="U379" s="1"/>
      <c r="V379" s="1"/>
    </row>
    <row r="380" spans="1:24" ht="12.75">
      <c r="A380" s="200"/>
      <c r="B380" s="280"/>
      <c r="C380" s="280"/>
      <c r="D380" s="218"/>
      <c r="E380" s="197"/>
      <c r="F380" s="2"/>
      <c r="G380" s="2"/>
      <c r="H380" s="2"/>
      <c r="I380" s="1"/>
      <c r="J380" s="1"/>
      <c r="K380" s="1"/>
      <c r="L380" s="1"/>
      <c r="M380" s="1"/>
      <c r="N380" s="1"/>
      <c r="O380" s="1"/>
      <c r="P380" s="1"/>
      <c r="Q380" s="1"/>
      <c r="R380" s="1"/>
      <c r="S380" s="1"/>
      <c r="T380" s="1"/>
      <c r="U380" s="1"/>
      <c r="V380" s="1"/>
    </row>
    <row r="381" spans="1:24" ht="12.75">
      <c r="A381" s="200" t="s">
        <v>663</v>
      </c>
      <c r="B381" s="392" t="s">
        <v>169</v>
      </c>
      <c r="C381" s="197"/>
      <c r="D381" s="197"/>
      <c r="E381" s="197"/>
      <c r="F381" s="197"/>
      <c r="G381" s="197"/>
      <c r="H381" s="2"/>
      <c r="I381" s="1"/>
      <c r="J381" s="1"/>
      <c r="K381" s="1"/>
      <c r="L381" s="1"/>
      <c r="M381" s="1"/>
      <c r="N381" s="1"/>
      <c r="O381" s="1"/>
      <c r="P381" s="1"/>
      <c r="Q381" s="1"/>
      <c r="R381" s="1"/>
      <c r="S381" s="1"/>
      <c r="T381" s="1"/>
      <c r="U381" s="1"/>
      <c r="V381" s="1"/>
      <c r="W381" s="1"/>
      <c r="X381" s="1"/>
    </row>
    <row r="382" spans="1:24" ht="12.75">
      <c r="A382" s="197"/>
      <c r="B382" s="197"/>
      <c r="C382" s="197"/>
      <c r="D382" s="197"/>
      <c r="E382" s="197"/>
      <c r="F382" s="197"/>
      <c r="G382" s="197"/>
      <c r="H382" s="2"/>
      <c r="I382" s="1"/>
      <c r="J382" s="1"/>
      <c r="K382" s="1"/>
      <c r="L382" s="1"/>
      <c r="M382" s="1"/>
      <c r="N382" s="1"/>
      <c r="O382" s="1"/>
      <c r="P382" s="1"/>
      <c r="Q382" s="1"/>
      <c r="R382" s="1"/>
      <c r="S382" s="1"/>
      <c r="T382" s="1"/>
      <c r="U382" s="1"/>
      <c r="V382" s="1"/>
      <c r="W382" s="1"/>
      <c r="X382" s="1"/>
    </row>
    <row r="383" spans="1:24" ht="12.75">
      <c r="A383" s="193" t="s">
        <v>571</v>
      </c>
      <c r="B383" s="369" t="s">
        <v>125</v>
      </c>
      <c r="C383" s="369" t="s">
        <v>126</v>
      </c>
      <c r="D383" s="369" t="s">
        <v>8368</v>
      </c>
      <c r="E383" s="369"/>
      <c r="F383" s="195" t="s">
        <v>652</v>
      </c>
      <c r="G383" s="208" t="s">
        <v>125</v>
      </c>
      <c r="H383" s="208" t="s">
        <v>126</v>
      </c>
      <c r="I383" s="102" t="s">
        <v>8368</v>
      </c>
      <c r="J383" s="1"/>
      <c r="K383" s="1"/>
      <c r="L383" s="1"/>
      <c r="M383" s="1"/>
      <c r="N383" s="1"/>
      <c r="O383" s="1"/>
      <c r="P383" s="1"/>
      <c r="Q383" s="1"/>
      <c r="R383" s="1"/>
      <c r="S383" s="1"/>
      <c r="T383" s="1"/>
      <c r="U383" s="1"/>
      <c r="V383" s="1"/>
    </row>
    <row r="384" spans="1:24" ht="12.75">
      <c r="A384" s="197" t="s">
        <v>1111</v>
      </c>
      <c r="B384" s="197" t="s">
        <v>169</v>
      </c>
      <c r="C384" s="197" t="s">
        <v>169</v>
      </c>
      <c r="D384" s="197" t="s">
        <v>169</v>
      </c>
      <c r="E384" s="197"/>
      <c r="F384" s="197" t="s">
        <v>1112</v>
      </c>
      <c r="G384" s="2" t="s">
        <v>247</v>
      </c>
      <c r="H384" s="2" t="s">
        <v>247</v>
      </c>
      <c r="I384" s="1" t="s">
        <v>247</v>
      </c>
      <c r="J384" s="1"/>
      <c r="K384" s="1"/>
      <c r="L384" s="1"/>
      <c r="M384" s="1"/>
      <c r="N384" s="1"/>
      <c r="O384" s="1"/>
      <c r="P384" s="1"/>
      <c r="Q384" s="1"/>
      <c r="R384" s="1"/>
      <c r="S384" s="1"/>
      <c r="T384" s="1"/>
      <c r="U384" s="1"/>
      <c r="V384" s="1"/>
    </row>
    <row r="385" spans="1:22" ht="12.75">
      <c r="A385" s="197" t="s">
        <v>1113</v>
      </c>
      <c r="B385" s="197" t="s">
        <v>169</v>
      </c>
      <c r="C385" s="197" t="s">
        <v>169</v>
      </c>
      <c r="D385" s="197" t="s">
        <v>169</v>
      </c>
      <c r="E385" s="197"/>
      <c r="F385" s="2" t="s">
        <v>1114</v>
      </c>
      <c r="G385" s="2" t="s">
        <v>247</v>
      </c>
      <c r="H385" s="2" t="s">
        <v>247</v>
      </c>
      <c r="I385" s="1" t="s">
        <v>247</v>
      </c>
      <c r="J385" s="1"/>
      <c r="K385" s="1"/>
      <c r="L385" s="1"/>
      <c r="M385" s="1"/>
      <c r="N385" s="1"/>
      <c r="O385" s="1"/>
      <c r="P385" s="1"/>
      <c r="Q385" s="1"/>
      <c r="R385" s="1"/>
      <c r="S385" s="1"/>
      <c r="T385" s="1"/>
      <c r="U385" s="1"/>
      <c r="V385" s="1"/>
    </row>
    <row r="386" spans="1:22" ht="12.75">
      <c r="A386" s="197" t="s">
        <v>1115</v>
      </c>
      <c r="B386" s="197" t="s">
        <v>169</v>
      </c>
      <c r="C386" s="197" t="s">
        <v>169</v>
      </c>
      <c r="D386" s="197" t="s">
        <v>169</v>
      </c>
      <c r="E386" s="197"/>
      <c r="F386" s="2" t="s">
        <v>1116</v>
      </c>
      <c r="G386" s="2" t="s">
        <v>247</v>
      </c>
      <c r="H386" s="2" t="s">
        <v>247</v>
      </c>
      <c r="I386" s="1" t="s">
        <v>247</v>
      </c>
      <c r="J386" s="1"/>
      <c r="K386" s="1"/>
      <c r="L386" s="1"/>
      <c r="M386" s="1"/>
      <c r="N386" s="1"/>
      <c r="O386" s="1"/>
      <c r="P386" s="1"/>
      <c r="Q386" s="1"/>
      <c r="R386" s="1"/>
      <c r="S386" s="1"/>
      <c r="T386" s="1"/>
      <c r="U386" s="1"/>
      <c r="V386" s="1"/>
    </row>
    <row r="387" spans="1:22" ht="12.75">
      <c r="A387" s="197" t="s">
        <v>1117</v>
      </c>
      <c r="B387" s="197" t="s">
        <v>169</v>
      </c>
      <c r="C387" s="197" t="s">
        <v>169</v>
      </c>
      <c r="D387" s="197" t="s">
        <v>169</v>
      </c>
      <c r="E387" s="197"/>
      <c r="F387" s="2" t="s">
        <v>1118</v>
      </c>
      <c r="G387" s="2" t="s">
        <v>247</v>
      </c>
      <c r="H387" s="2" t="s">
        <v>247</v>
      </c>
      <c r="I387" s="1" t="s">
        <v>247</v>
      </c>
      <c r="J387" s="1"/>
      <c r="K387" s="1"/>
      <c r="L387" s="1"/>
      <c r="M387" s="1"/>
      <c r="N387" s="1"/>
      <c r="O387" s="1"/>
      <c r="P387" s="1"/>
      <c r="Q387" s="1"/>
      <c r="R387" s="1"/>
      <c r="S387" s="1"/>
      <c r="T387" s="1"/>
      <c r="U387" s="1"/>
      <c r="V387" s="1"/>
    </row>
    <row r="388" spans="1:22" ht="12.75">
      <c r="A388" s="197" t="s">
        <v>1119</v>
      </c>
      <c r="B388" s="197" t="s">
        <v>169</v>
      </c>
      <c r="C388" s="197" t="s">
        <v>169</v>
      </c>
      <c r="D388" s="197" t="s">
        <v>169</v>
      </c>
      <c r="E388" s="197"/>
      <c r="F388" s="2" t="s">
        <v>1120</v>
      </c>
      <c r="G388" s="2" t="s">
        <v>247</v>
      </c>
      <c r="H388" s="2" t="s">
        <v>247</v>
      </c>
      <c r="I388" s="1" t="s">
        <v>247</v>
      </c>
      <c r="J388" s="1"/>
      <c r="K388" s="1"/>
      <c r="L388" s="1"/>
      <c r="M388" s="1"/>
      <c r="N388" s="1"/>
      <c r="O388" s="1"/>
      <c r="P388" s="1"/>
      <c r="Q388" s="1"/>
      <c r="R388" s="1"/>
      <c r="S388" s="1"/>
      <c r="T388" s="1"/>
      <c r="U388" s="1"/>
      <c r="V388" s="1"/>
    </row>
    <row r="389" spans="1:22" ht="12.75">
      <c r="A389" s="197" t="s">
        <v>1121</v>
      </c>
      <c r="B389" s="197" t="s">
        <v>169</v>
      </c>
      <c r="C389" s="197" t="s">
        <v>169</v>
      </c>
      <c r="D389" s="197" t="s">
        <v>169</v>
      </c>
      <c r="E389" s="197"/>
      <c r="F389" s="2" t="s">
        <v>1122</v>
      </c>
      <c r="G389" s="2" t="s">
        <v>247</v>
      </c>
      <c r="H389" s="2" t="s">
        <v>247</v>
      </c>
      <c r="I389" s="1" t="s">
        <v>247</v>
      </c>
      <c r="J389" s="1"/>
      <c r="K389" s="1"/>
      <c r="L389" s="1"/>
      <c r="M389" s="1"/>
      <c r="N389" s="1"/>
      <c r="O389" s="1"/>
      <c r="P389" s="1"/>
      <c r="Q389" s="1"/>
      <c r="R389" s="1"/>
      <c r="S389" s="1"/>
      <c r="T389" s="1"/>
      <c r="U389" s="1"/>
      <c r="V389" s="1"/>
    </row>
    <row r="390" spans="1:22" ht="12.75">
      <c r="A390" s="197" t="s">
        <v>1123</v>
      </c>
      <c r="B390" s="197" t="s">
        <v>169</v>
      </c>
      <c r="C390" s="197" t="s">
        <v>169</v>
      </c>
      <c r="D390" s="197" t="s">
        <v>169</v>
      </c>
      <c r="E390" s="197"/>
      <c r="F390" s="2" t="s">
        <v>1124</v>
      </c>
      <c r="G390" s="2" t="s">
        <v>247</v>
      </c>
      <c r="H390" s="2" t="s">
        <v>247</v>
      </c>
      <c r="I390" s="1" t="s">
        <v>247</v>
      </c>
      <c r="J390" s="1"/>
      <c r="K390" s="1"/>
      <c r="L390" s="1"/>
      <c r="M390" s="1"/>
      <c r="N390" s="1"/>
      <c r="O390" s="1"/>
      <c r="P390" s="1"/>
      <c r="Q390" s="1"/>
      <c r="R390" s="1"/>
      <c r="S390" s="1"/>
      <c r="T390" s="1"/>
      <c r="U390" s="1"/>
      <c r="V390" s="1"/>
    </row>
    <row r="391" spans="1:22" ht="12.75">
      <c r="A391" s="197" t="s">
        <v>1125</v>
      </c>
      <c r="B391" s="197" t="s">
        <v>169</v>
      </c>
      <c r="C391" s="197" t="s">
        <v>169</v>
      </c>
      <c r="D391" s="197" t="s">
        <v>169</v>
      </c>
      <c r="E391" s="197"/>
      <c r="F391" s="2" t="s">
        <v>1126</v>
      </c>
      <c r="G391" s="2" t="s">
        <v>247</v>
      </c>
      <c r="H391" s="2" t="s">
        <v>247</v>
      </c>
      <c r="I391" s="1" t="s">
        <v>247</v>
      </c>
      <c r="J391" s="1"/>
      <c r="K391" s="1"/>
      <c r="L391" s="1"/>
      <c r="M391" s="1"/>
      <c r="N391" s="1"/>
      <c r="O391" s="1"/>
      <c r="P391" s="1"/>
      <c r="Q391" s="1"/>
      <c r="R391" s="1"/>
      <c r="S391" s="1"/>
      <c r="T391" s="1"/>
      <c r="U391" s="1"/>
      <c r="V391" s="1"/>
    </row>
    <row r="392" spans="1:22" ht="12.75">
      <c r="A392" s="197" t="s">
        <v>1127</v>
      </c>
      <c r="B392" s="197" t="s">
        <v>4959</v>
      </c>
      <c r="C392" s="197" t="s">
        <v>4959</v>
      </c>
      <c r="D392" s="197" t="s">
        <v>4959</v>
      </c>
      <c r="E392" s="197"/>
      <c r="F392" s="197" t="s">
        <v>1130</v>
      </c>
      <c r="G392" s="2"/>
      <c r="H392" s="2"/>
      <c r="I392" s="1"/>
      <c r="J392" s="1"/>
      <c r="K392" s="1"/>
      <c r="L392" s="1"/>
      <c r="M392" s="1"/>
      <c r="N392" s="1"/>
      <c r="O392" s="1"/>
      <c r="P392" s="1"/>
      <c r="Q392" s="1"/>
      <c r="R392" s="1"/>
      <c r="S392" s="1"/>
      <c r="T392" s="1"/>
      <c r="U392" s="1"/>
      <c r="V392" s="1"/>
    </row>
    <row r="393" spans="1:22" ht="12.75">
      <c r="A393" s="197" t="s">
        <v>1131</v>
      </c>
      <c r="B393" s="197" t="s">
        <v>4959</v>
      </c>
      <c r="C393" s="197" t="s">
        <v>4959</v>
      </c>
      <c r="D393" s="197" t="s">
        <v>4959</v>
      </c>
      <c r="E393" s="197"/>
      <c r="F393" s="2" t="s">
        <v>1132</v>
      </c>
      <c r="G393" s="2"/>
      <c r="H393" s="2"/>
      <c r="I393" s="1"/>
      <c r="J393" s="1"/>
      <c r="K393" s="1"/>
      <c r="L393" s="1"/>
      <c r="M393" s="1"/>
      <c r="N393" s="1"/>
      <c r="O393" s="1"/>
      <c r="P393" s="1"/>
      <c r="Q393" s="1"/>
      <c r="R393" s="1"/>
      <c r="S393" s="1"/>
      <c r="T393" s="1"/>
      <c r="U393" s="1"/>
      <c r="V393" s="1"/>
    </row>
    <row r="394" spans="1:22" ht="12.75">
      <c r="A394" s="197" t="s">
        <v>1133</v>
      </c>
      <c r="B394" s="197" t="s">
        <v>4959</v>
      </c>
      <c r="C394" s="197" t="s">
        <v>4959</v>
      </c>
      <c r="D394" s="197" t="s">
        <v>4959</v>
      </c>
      <c r="E394" s="197"/>
      <c r="F394" s="2" t="s">
        <v>1134</v>
      </c>
      <c r="G394" s="2"/>
      <c r="H394" s="2"/>
      <c r="I394" s="1"/>
      <c r="J394" s="1"/>
      <c r="K394" s="1"/>
      <c r="L394" s="1"/>
      <c r="M394" s="1"/>
      <c r="N394" s="1"/>
      <c r="O394" s="1"/>
      <c r="P394" s="1"/>
      <c r="Q394" s="1"/>
      <c r="R394" s="1"/>
      <c r="S394" s="1"/>
      <c r="T394" s="1"/>
      <c r="U394" s="1"/>
      <c r="V394" s="1"/>
    </row>
    <row r="395" spans="1:22" ht="12.75">
      <c r="A395" s="197" t="s">
        <v>1135</v>
      </c>
      <c r="B395" s="197" t="s">
        <v>4959</v>
      </c>
      <c r="C395" s="197" t="s">
        <v>4959</v>
      </c>
      <c r="D395" s="197" t="s">
        <v>4959</v>
      </c>
      <c r="E395" s="197"/>
      <c r="F395" s="2" t="s">
        <v>1136</v>
      </c>
      <c r="G395" s="2"/>
      <c r="H395" s="2"/>
      <c r="I395" s="1"/>
      <c r="J395" s="1"/>
      <c r="K395" s="1"/>
      <c r="L395" s="1"/>
      <c r="M395" s="1"/>
      <c r="N395" s="1"/>
      <c r="O395" s="1"/>
      <c r="P395" s="1"/>
      <c r="Q395" s="1"/>
      <c r="R395" s="1"/>
      <c r="S395" s="1"/>
      <c r="T395" s="1"/>
      <c r="U395" s="1"/>
      <c r="V395" s="1"/>
    </row>
    <row r="396" spans="1:22" ht="12.75">
      <c r="A396" s="197" t="s">
        <v>1137</v>
      </c>
      <c r="B396" s="197" t="s">
        <v>4959</v>
      </c>
      <c r="C396" s="197" t="s">
        <v>4959</v>
      </c>
      <c r="D396" s="197" t="s">
        <v>4959</v>
      </c>
      <c r="E396" s="197"/>
      <c r="F396" s="2" t="s">
        <v>1138</v>
      </c>
      <c r="G396" s="2"/>
      <c r="H396" s="2"/>
      <c r="I396" s="1"/>
      <c r="J396" s="1"/>
      <c r="K396" s="1"/>
      <c r="L396" s="1"/>
      <c r="M396" s="1"/>
      <c r="N396" s="1"/>
      <c r="O396" s="1"/>
      <c r="P396" s="1"/>
      <c r="Q396" s="1"/>
      <c r="R396" s="1"/>
      <c r="S396" s="1"/>
      <c r="T396" s="1"/>
      <c r="U396" s="1"/>
      <c r="V396" s="1"/>
    </row>
    <row r="397" spans="1:22" ht="12.75">
      <c r="A397" s="197" t="s">
        <v>1139</v>
      </c>
      <c r="B397" s="197" t="s">
        <v>4959</v>
      </c>
      <c r="C397" s="197" t="s">
        <v>4959</v>
      </c>
      <c r="D397" s="197" t="s">
        <v>4959</v>
      </c>
      <c r="E397" s="197"/>
      <c r="F397" s="2" t="s">
        <v>1140</v>
      </c>
      <c r="G397" s="2"/>
      <c r="H397" s="2"/>
      <c r="I397" s="1"/>
      <c r="J397" s="1"/>
      <c r="K397" s="1"/>
      <c r="L397" s="1"/>
      <c r="M397" s="1"/>
      <c r="N397" s="1"/>
      <c r="O397" s="1"/>
      <c r="P397" s="1"/>
      <c r="Q397" s="1"/>
      <c r="R397" s="1"/>
      <c r="S397" s="1"/>
      <c r="T397" s="1"/>
      <c r="U397" s="1"/>
      <c r="V397" s="1"/>
    </row>
    <row r="398" spans="1:22" ht="12.75">
      <c r="A398" s="197" t="s">
        <v>1141</v>
      </c>
      <c r="B398" s="197" t="s">
        <v>4959</v>
      </c>
      <c r="C398" s="197" t="s">
        <v>4959</v>
      </c>
      <c r="D398" s="197" t="s">
        <v>4959</v>
      </c>
      <c r="E398" s="197"/>
      <c r="F398" s="2" t="s">
        <v>1142</v>
      </c>
      <c r="G398" s="2"/>
      <c r="H398" s="2"/>
      <c r="I398" s="1"/>
      <c r="J398" s="1"/>
      <c r="K398" s="1"/>
      <c r="L398" s="1"/>
      <c r="M398" s="1"/>
      <c r="N398" s="1"/>
      <c r="O398" s="1"/>
      <c r="P398" s="1"/>
      <c r="Q398" s="1"/>
      <c r="R398" s="1"/>
      <c r="S398" s="1"/>
      <c r="T398" s="1"/>
      <c r="U398" s="1"/>
      <c r="V398" s="1"/>
    </row>
    <row r="399" spans="1:22" ht="12.75">
      <c r="A399" s="197" t="s">
        <v>1143</v>
      </c>
      <c r="B399" s="197" t="s">
        <v>4959</v>
      </c>
      <c r="C399" s="197" t="s">
        <v>4959</v>
      </c>
      <c r="D399" s="197" t="s">
        <v>4959</v>
      </c>
      <c r="E399" s="197"/>
      <c r="F399" s="2" t="s">
        <v>1144</v>
      </c>
      <c r="G399" s="2"/>
      <c r="H399" s="2"/>
      <c r="I399" s="1"/>
      <c r="J399" s="1"/>
      <c r="K399" s="1"/>
      <c r="L399" s="1"/>
      <c r="M399" s="1"/>
      <c r="N399" s="1"/>
      <c r="O399" s="1"/>
      <c r="P399" s="1"/>
      <c r="Q399" s="1"/>
      <c r="R399" s="1"/>
      <c r="S399" s="1"/>
      <c r="T399" s="1"/>
      <c r="U399" s="1"/>
      <c r="V399" s="1"/>
    </row>
    <row r="400" spans="1:22" ht="12.75">
      <c r="A400" s="197" t="s">
        <v>658</v>
      </c>
      <c r="B400" s="197"/>
      <c r="C400" s="197"/>
      <c r="D400" s="197"/>
      <c r="E400" s="197"/>
      <c r="F400" s="2"/>
      <c r="G400" s="2"/>
      <c r="H400" s="2"/>
      <c r="I400" s="1"/>
      <c r="J400" s="1"/>
      <c r="K400" s="1"/>
      <c r="L400" s="1"/>
      <c r="M400" s="1"/>
      <c r="N400" s="1"/>
      <c r="O400" s="1"/>
      <c r="P400" s="1"/>
      <c r="Q400" s="1"/>
      <c r="R400" s="1"/>
      <c r="S400" s="1"/>
      <c r="T400" s="1"/>
      <c r="U400" s="1"/>
      <c r="V400" s="1"/>
    </row>
    <row r="401" spans="1:24" ht="12.75">
      <c r="A401" s="197"/>
      <c r="B401" s="197"/>
      <c r="C401" s="197"/>
      <c r="D401" s="197"/>
      <c r="E401" s="197"/>
      <c r="F401" s="2"/>
      <c r="G401" s="2"/>
      <c r="H401" s="2"/>
      <c r="I401" s="1"/>
      <c r="J401" s="1"/>
      <c r="K401" s="1"/>
      <c r="L401" s="1"/>
      <c r="M401" s="1"/>
      <c r="N401" s="1"/>
      <c r="O401" s="1"/>
      <c r="P401" s="1"/>
      <c r="Q401" s="1"/>
      <c r="R401" s="1"/>
      <c r="S401" s="1"/>
      <c r="T401" s="1"/>
      <c r="U401" s="1"/>
      <c r="V401" s="1"/>
    </row>
    <row r="402" spans="1:24" ht="12.75">
      <c r="A402" s="197"/>
      <c r="B402" s="199"/>
      <c r="C402" s="199"/>
      <c r="D402" s="199"/>
      <c r="E402" s="197"/>
      <c r="F402" s="2"/>
      <c r="G402" s="2"/>
      <c r="H402" s="2"/>
      <c r="I402" s="1"/>
      <c r="J402" s="1"/>
      <c r="K402" s="1"/>
      <c r="L402" s="1"/>
      <c r="M402" s="1"/>
      <c r="N402" s="1"/>
      <c r="O402" s="1"/>
      <c r="P402" s="1"/>
      <c r="Q402" s="1"/>
      <c r="R402" s="1"/>
      <c r="S402" s="1"/>
      <c r="T402" s="1"/>
      <c r="U402" s="1"/>
      <c r="V402" s="1"/>
    </row>
    <row r="403" spans="1:24" ht="12.75">
      <c r="A403" s="197" t="s">
        <v>1145</v>
      </c>
      <c r="B403" s="199" t="s">
        <v>633</v>
      </c>
      <c r="C403" s="199" t="s">
        <v>633</v>
      </c>
      <c r="D403" s="199" t="s">
        <v>633</v>
      </c>
      <c r="E403" s="197"/>
      <c r="F403" s="2"/>
      <c r="G403" s="2"/>
      <c r="H403" s="2"/>
      <c r="I403" s="1"/>
      <c r="J403" s="1"/>
      <c r="K403" s="1"/>
      <c r="L403" s="1"/>
      <c r="M403" s="1"/>
      <c r="N403" s="1"/>
      <c r="O403" s="1"/>
      <c r="P403" s="1"/>
      <c r="Q403" s="1"/>
      <c r="R403" s="1"/>
      <c r="S403" s="1"/>
      <c r="T403" s="1"/>
      <c r="U403" s="1"/>
      <c r="V403" s="1"/>
    </row>
    <row r="404" spans="1:24" ht="12.75">
      <c r="A404" s="197" t="s">
        <v>1146</v>
      </c>
      <c r="B404" s="199" t="s">
        <v>633</v>
      </c>
      <c r="C404" s="199" t="s">
        <v>633</v>
      </c>
      <c r="D404" s="199" t="s">
        <v>633</v>
      </c>
      <c r="E404" s="197"/>
      <c r="F404" s="2"/>
      <c r="G404" s="2"/>
      <c r="H404" s="2"/>
      <c r="I404" s="1"/>
      <c r="J404" s="1"/>
      <c r="K404" s="1"/>
      <c r="L404" s="1"/>
      <c r="M404" s="1"/>
      <c r="N404" s="1"/>
      <c r="O404" s="1"/>
      <c r="P404" s="1"/>
      <c r="Q404" s="1"/>
      <c r="R404" s="1"/>
      <c r="S404" s="1"/>
      <c r="T404" s="1"/>
      <c r="U404" s="1"/>
      <c r="V404" s="1"/>
    </row>
    <row r="405" spans="1:24" ht="12.75">
      <c r="A405" s="197" t="s">
        <v>1147</v>
      </c>
      <c r="B405" s="199" t="s">
        <v>633</v>
      </c>
      <c r="C405" s="199" t="s">
        <v>633</v>
      </c>
      <c r="D405" s="199" t="s">
        <v>633</v>
      </c>
      <c r="E405" s="197"/>
      <c r="F405" s="2"/>
      <c r="G405" s="2"/>
      <c r="H405" s="2"/>
      <c r="I405" s="1"/>
      <c r="J405" s="1"/>
      <c r="K405" s="1"/>
      <c r="L405" s="1"/>
      <c r="M405" s="1"/>
      <c r="N405" s="1"/>
      <c r="O405" s="1"/>
      <c r="P405" s="1"/>
      <c r="Q405" s="1"/>
      <c r="R405" s="1"/>
      <c r="S405" s="1"/>
      <c r="T405" s="1"/>
      <c r="U405" s="1"/>
      <c r="V405" s="1"/>
    </row>
    <row r="406" spans="1:24" ht="12.75">
      <c r="A406" s="197" t="s">
        <v>1148</v>
      </c>
      <c r="B406" s="199" t="s">
        <v>633</v>
      </c>
      <c r="C406" s="199" t="s">
        <v>633</v>
      </c>
      <c r="D406" s="199" t="s">
        <v>633</v>
      </c>
      <c r="E406" s="197"/>
      <c r="F406" s="2"/>
      <c r="G406" s="2"/>
      <c r="H406" s="2"/>
      <c r="I406" s="1"/>
      <c r="J406" s="1"/>
      <c r="K406" s="1"/>
      <c r="L406" s="1"/>
      <c r="M406" s="1"/>
      <c r="N406" s="1"/>
      <c r="O406" s="1"/>
      <c r="P406" s="1"/>
      <c r="Q406" s="1"/>
      <c r="R406" s="1"/>
      <c r="S406" s="1"/>
      <c r="T406" s="1"/>
      <c r="U406" s="1"/>
      <c r="V406" s="1"/>
    </row>
    <row r="407" spans="1:24" ht="12.75">
      <c r="A407" s="197" t="s">
        <v>1149</v>
      </c>
      <c r="B407" s="199" t="s">
        <v>633</v>
      </c>
      <c r="C407" s="199" t="s">
        <v>633</v>
      </c>
      <c r="D407" s="199" t="s">
        <v>633</v>
      </c>
      <c r="E407" s="197"/>
      <c r="F407" s="2"/>
      <c r="G407" s="2"/>
      <c r="H407" s="2"/>
      <c r="I407" s="1"/>
      <c r="J407" s="1"/>
      <c r="K407" s="1"/>
      <c r="L407" s="1"/>
      <c r="M407" s="1"/>
      <c r="N407" s="1"/>
      <c r="O407" s="1"/>
      <c r="P407" s="1"/>
      <c r="Q407" s="1"/>
      <c r="R407" s="1"/>
      <c r="S407" s="1"/>
      <c r="T407" s="1"/>
      <c r="U407" s="1"/>
      <c r="V407" s="1"/>
    </row>
    <row r="408" spans="1:24" ht="12.75">
      <c r="A408" s="197" t="s">
        <v>1150</v>
      </c>
      <c r="B408" s="199" t="s">
        <v>633</v>
      </c>
      <c r="C408" s="199" t="s">
        <v>633</v>
      </c>
      <c r="D408" s="199" t="s">
        <v>633</v>
      </c>
      <c r="E408" s="197"/>
      <c r="F408" s="2"/>
      <c r="G408" s="2"/>
      <c r="H408" s="2"/>
      <c r="I408" s="1"/>
      <c r="J408" s="1"/>
      <c r="K408" s="1"/>
      <c r="L408" s="1"/>
      <c r="M408" s="1"/>
      <c r="N408" s="1"/>
      <c r="O408" s="1"/>
      <c r="P408" s="1"/>
      <c r="Q408" s="1"/>
      <c r="R408" s="1"/>
      <c r="S408" s="1"/>
      <c r="T408" s="1"/>
      <c r="U408" s="1"/>
      <c r="V408" s="1"/>
    </row>
    <row r="409" spans="1:24" ht="12.75">
      <c r="A409" s="197" t="s">
        <v>1151</v>
      </c>
      <c r="B409" s="199" t="s">
        <v>633</v>
      </c>
      <c r="C409" s="199" t="s">
        <v>633</v>
      </c>
      <c r="D409" s="199" t="s">
        <v>633</v>
      </c>
      <c r="E409" s="197"/>
      <c r="F409" s="2"/>
      <c r="G409" s="2"/>
      <c r="H409" s="2"/>
      <c r="I409" s="1"/>
      <c r="J409" s="1"/>
      <c r="K409" s="1"/>
      <c r="L409" s="1"/>
      <c r="M409" s="1"/>
      <c r="N409" s="1"/>
      <c r="O409" s="1"/>
      <c r="P409" s="1"/>
      <c r="Q409" s="1"/>
      <c r="R409" s="1"/>
      <c r="S409" s="1"/>
      <c r="T409" s="1"/>
      <c r="U409" s="1"/>
      <c r="V409" s="1"/>
    </row>
    <row r="410" spans="1:24" ht="12.75">
      <c r="A410" s="197" t="s">
        <v>1152</v>
      </c>
      <c r="B410" s="199" t="s">
        <v>633</v>
      </c>
      <c r="C410" s="199" t="s">
        <v>633</v>
      </c>
      <c r="D410" s="199" t="s">
        <v>633</v>
      </c>
      <c r="E410" s="197"/>
      <c r="F410" s="2"/>
      <c r="G410" s="2"/>
      <c r="H410" s="2"/>
      <c r="I410" s="1"/>
      <c r="J410" s="1"/>
      <c r="K410" s="1"/>
      <c r="L410" s="1"/>
      <c r="M410" s="1"/>
      <c r="N410" s="1"/>
      <c r="O410" s="1"/>
      <c r="P410" s="1"/>
      <c r="Q410" s="1"/>
      <c r="R410" s="1"/>
      <c r="S410" s="1"/>
      <c r="T410" s="1"/>
      <c r="U410" s="1"/>
      <c r="V410" s="1"/>
    </row>
    <row r="411" spans="1:24" ht="12.75">
      <c r="A411" s="197"/>
      <c r="B411" s="218"/>
      <c r="C411" s="218"/>
      <c r="D411" s="218"/>
      <c r="E411" s="197"/>
      <c r="F411" s="2"/>
      <c r="G411" s="2"/>
      <c r="H411" s="2"/>
      <c r="I411" s="1"/>
      <c r="J411" s="1"/>
      <c r="K411" s="1"/>
      <c r="L411" s="1"/>
      <c r="M411" s="1"/>
      <c r="N411" s="1"/>
      <c r="O411" s="1"/>
      <c r="P411" s="1"/>
      <c r="Q411" s="1"/>
      <c r="R411" s="1"/>
      <c r="S411" s="1"/>
      <c r="T411" s="1"/>
      <c r="U411" s="1"/>
      <c r="V411" s="1"/>
    </row>
    <row r="412" spans="1:24" ht="12.75">
      <c r="A412" s="200" t="s">
        <v>661</v>
      </c>
      <c r="B412" s="211" t="s">
        <v>169</v>
      </c>
      <c r="C412" s="211" t="s">
        <v>169</v>
      </c>
      <c r="D412" s="211" t="s">
        <v>169</v>
      </c>
      <c r="E412" s="197"/>
      <c r="F412" s="2"/>
      <c r="G412" s="2"/>
      <c r="H412" s="2"/>
      <c r="I412" s="1"/>
      <c r="J412" s="1"/>
      <c r="K412" s="1"/>
      <c r="L412" s="1"/>
      <c r="M412" s="1"/>
      <c r="N412" s="1"/>
      <c r="O412" s="1"/>
      <c r="P412" s="1"/>
      <c r="Q412" s="1"/>
      <c r="R412" s="1"/>
      <c r="S412" s="1"/>
      <c r="T412" s="1"/>
      <c r="U412" s="1"/>
      <c r="V412" s="1"/>
    </row>
    <row r="413" spans="1:24" ht="12.75">
      <c r="A413" s="200"/>
      <c r="B413" s="280"/>
      <c r="C413" s="280"/>
      <c r="D413" s="218"/>
      <c r="E413" s="197"/>
      <c r="F413" s="2"/>
      <c r="G413" s="2"/>
      <c r="H413" s="2"/>
      <c r="I413" s="1"/>
      <c r="J413" s="1"/>
      <c r="K413" s="1"/>
      <c r="L413" s="1"/>
      <c r="M413" s="1"/>
      <c r="N413" s="1"/>
      <c r="O413" s="1"/>
      <c r="P413" s="1"/>
      <c r="Q413" s="1"/>
      <c r="R413" s="1"/>
      <c r="S413" s="1"/>
      <c r="T413" s="1"/>
      <c r="U413" s="1"/>
      <c r="V413" s="1"/>
    </row>
    <row r="414" spans="1:24" ht="12.75">
      <c r="A414" s="200" t="s">
        <v>663</v>
      </c>
      <c r="B414" s="392" t="s">
        <v>169</v>
      </c>
      <c r="C414" s="197"/>
      <c r="D414" s="197"/>
      <c r="E414" s="197"/>
      <c r="F414" s="197"/>
      <c r="G414" s="197"/>
      <c r="H414" s="2"/>
      <c r="I414" s="1"/>
      <c r="J414" s="1"/>
      <c r="K414" s="1"/>
      <c r="L414" s="1"/>
      <c r="M414" s="1"/>
      <c r="N414" s="1"/>
      <c r="O414" s="1"/>
      <c r="P414" s="1"/>
      <c r="Q414" s="1"/>
      <c r="R414" s="1"/>
      <c r="S414" s="1"/>
      <c r="T414" s="1"/>
      <c r="U414" s="1"/>
      <c r="V414" s="1"/>
      <c r="W414" s="1"/>
      <c r="X414" s="1"/>
    </row>
    <row r="415" spans="1:24" ht="12.75">
      <c r="A415" s="197"/>
      <c r="B415" s="197"/>
      <c r="C415" s="197"/>
      <c r="D415" s="197"/>
      <c r="E415" s="197"/>
      <c r="F415" s="197"/>
      <c r="G415" s="197"/>
      <c r="H415" s="2"/>
      <c r="I415" s="1"/>
      <c r="J415" s="1"/>
      <c r="K415" s="1"/>
      <c r="L415" s="1"/>
      <c r="M415" s="1"/>
      <c r="N415" s="1"/>
      <c r="O415" s="1"/>
      <c r="P415" s="1"/>
      <c r="Q415" s="1"/>
      <c r="R415" s="1"/>
      <c r="S415" s="1"/>
      <c r="T415" s="1"/>
      <c r="U415" s="1"/>
      <c r="V415" s="1"/>
      <c r="W415" s="1"/>
      <c r="X415" s="1"/>
    </row>
    <row r="416" spans="1:24" ht="12.75">
      <c r="A416" s="193" t="s">
        <v>574</v>
      </c>
      <c r="B416" s="369" t="s">
        <v>125</v>
      </c>
      <c r="C416" s="369" t="s">
        <v>126</v>
      </c>
      <c r="D416" s="369" t="s">
        <v>8368</v>
      </c>
      <c r="E416" s="369"/>
      <c r="F416" s="195" t="s">
        <v>652</v>
      </c>
      <c r="G416" s="208" t="s">
        <v>125</v>
      </c>
      <c r="H416" s="208" t="s">
        <v>126</v>
      </c>
      <c r="I416" s="102" t="s">
        <v>8368</v>
      </c>
      <c r="J416" s="1"/>
      <c r="K416" s="1"/>
      <c r="L416" s="1"/>
      <c r="M416" s="1"/>
      <c r="N416" s="1"/>
      <c r="O416" s="1"/>
      <c r="P416" s="1"/>
      <c r="Q416" s="1"/>
      <c r="R416" s="1"/>
      <c r="S416" s="1"/>
      <c r="T416" s="1"/>
      <c r="U416" s="1"/>
      <c r="V416" s="1"/>
    </row>
    <row r="417" spans="1:24" ht="12.75">
      <c r="A417" s="197" t="s">
        <v>1153</v>
      </c>
      <c r="B417" s="197" t="s">
        <v>165</v>
      </c>
      <c r="C417" s="197" t="s">
        <v>169</v>
      </c>
      <c r="D417" s="197" t="s">
        <v>165</v>
      </c>
      <c r="E417" s="197"/>
      <c r="F417" s="197" t="s">
        <v>1154</v>
      </c>
      <c r="G417" s="2" t="s">
        <v>247</v>
      </c>
      <c r="H417" s="2" t="s">
        <v>247</v>
      </c>
      <c r="I417" s="1" t="s">
        <v>247</v>
      </c>
      <c r="J417" s="1"/>
      <c r="K417" s="1"/>
      <c r="L417" s="1"/>
      <c r="M417" s="1"/>
      <c r="N417" s="1"/>
      <c r="O417" s="1"/>
      <c r="P417" s="1"/>
      <c r="Q417" s="1"/>
      <c r="R417" s="1"/>
      <c r="S417" s="1"/>
      <c r="T417" s="1"/>
      <c r="U417" s="1"/>
      <c r="V417" s="1"/>
    </row>
    <row r="418" spans="1:24" ht="12.75">
      <c r="A418" s="197" t="s">
        <v>1155</v>
      </c>
      <c r="B418" s="197" t="s">
        <v>8420</v>
      </c>
      <c r="C418" s="197" t="s">
        <v>169</v>
      </c>
      <c r="D418" s="197" t="s">
        <v>8420</v>
      </c>
      <c r="E418" s="197"/>
      <c r="F418" s="197" t="s">
        <v>1157</v>
      </c>
      <c r="G418" s="2"/>
      <c r="H418" s="2"/>
      <c r="I418" s="1"/>
      <c r="J418" s="1"/>
      <c r="K418" s="1"/>
      <c r="L418" s="1"/>
      <c r="M418" s="1"/>
      <c r="N418" s="1"/>
      <c r="O418" s="1"/>
      <c r="P418" s="1"/>
      <c r="Q418" s="1"/>
      <c r="R418" s="1"/>
      <c r="S418" s="1"/>
      <c r="T418" s="1"/>
      <c r="U418" s="1"/>
      <c r="V418" s="1"/>
    </row>
    <row r="419" spans="1:24" ht="12.75">
      <c r="A419" s="197" t="s">
        <v>658</v>
      </c>
      <c r="B419" s="218">
        <v>1</v>
      </c>
      <c r="C419" s="218"/>
      <c r="D419" s="431">
        <v>42741</v>
      </c>
      <c r="E419" s="197"/>
      <c r="F419" s="2"/>
      <c r="G419" s="2"/>
      <c r="H419" s="2"/>
      <c r="I419" s="1"/>
      <c r="J419" s="1"/>
      <c r="K419" s="1"/>
      <c r="L419" s="1"/>
      <c r="M419" s="1"/>
      <c r="N419" s="1"/>
      <c r="O419" s="1"/>
      <c r="P419" s="1"/>
      <c r="Q419" s="1"/>
      <c r="R419" s="1"/>
      <c r="S419" s="1"/>
      <c r="T419" s="1"/>
      <c r="U419" s="1"/>
      <c r="V419" s="1"/>
    </row>
    <row r="420" spans="1:24" ht="12.75">
      <c r="A420" s="197"/>
      <c r="B420" s="218"/>
      <c r="C420" s="218"/>
      <c r="D420" s="218"/>
      <c r="E420" s="197"/>
      <c r="F420" s="2"/>
      <c r="G420" s="2"/>
      <c r="H420" s="2"/>
      <c r="I420" s="1"/>
      <c r="J420" s="1"/>
      <c r="K420" s="1"/>
      <c r="L420" s="1"/>
      <c r="M420" s="1"/>
      <c r="N420" s="1"/>
      <c r="O420" s="1"/>
      <c r="P420" s="1"/>
      <c r="Q420" s="1"/>
      <c r="R420" s="1"/>
      <c r="S420" s="1"/>
      <c r="T420" s="1"/>
      <c r="U420" s="1"/>
      <c r="V420" s="1"/>
    </row>
    <row r="421" spans="1:24" ht="12.75">
      <c r="A421" s="197"/>
      <c r="B421" s="199"/>
      <c r="C421" s="199"/>
      <c r="D421" s="199"/>
      <c r="E421" s="197"/>
      <c r="F421" s="2"/>
      <c r="G421" s="2"/>
      <c r="H421" s="2"/>
      <c r="I421" s="1"/>
      <c r="J421" s="1"/>
      <c r="K421" s="1"/>
      <c r="L421" s="1"/>
      <c r="M421" s="1"/>
      <c r="N421" s="1"/>
      <c r="O421" s="1"/>
      <c r="P421" s="1"/>
      <c r="Q421" s="1"/>
      <c r="R421" s="1"/>
      <c r="S421" s="1"/>
      <c r="T421" s="1"/>
      <c r="U421" s="1"/>
      <c r="V421" s="1"/>
    </row>
    <row r="422" spans="1:24" ht="12.75">
      <c r="A422" s="197" t="s">
        <v>1158</v>
      </c>
      <c r="B422" s="199">
        <v>0</v>
      </c>
      <c r="C422" s="199" t="s">
        <v>633</v>
      </c>
      <c r="D422" s="199">
        <v>0</v>
      </c>
      <c r="E422" s="197"/>
      <c r="F422" s="2"/>
      <c r="G422" s="2"/>
      <c r="H422" s="2"/>
      <c r="I422" s="1"/>
      <c r="J422" s="1"/>
      <c r="K422" s="1"/>
      <c r="L422" s="1"/>
      <c r="M422" s="1"/>
      <c r="N422" s="1"/>
      <c r="O422" s="1"/>
      <c r="P422" s="1"/>
      <c r="Q422" s="1"/>
      <c r="R422" s="1"/>
      <c r="S422" s="1"/>
      <c r="T422" s="1"/>
      <c r="U422" s="1"/>
      <c r="V422" s="1"/>
    </row>
    <row r="423" spans="1:24" ht="12.75">
      <c r="A423" s="197"/>
      <c r="B423" s="218"/>
      <c r="C423" s="218"/>
      <c r="D423" s="218"/>
      <c r="E423" s="197"/>
      <c r="F423" s="2"/>
      <c r="G423" s="2"/>
      <c r="H423" s="2"/>
      <c r="I423" s="1"/>
      <c r="J423" s="1"/>
      <c r="K423" s="1"/>
      <c r="L423" s="1"/>
      <c r="M423" s="1"/>
      <c r="N423" s="1"/>
      <c r="O423" s="1"/>
      <c r="P423" s="1"/>
      <c r="Q423" s="1"/>
      <c r="R423" s="1"/>
      <c r="S423" s="1"/>
      <c r="T423" s="1"/>
      <c r="U423" s="1"/>
      <c r="V423" s="1"/>
    </row>
    <row r="424" spans="1:24" ht="12.75">
      <c r="A424" s="200" t="s">
        <v>661</v>
      </c>
      <c r="B424" s="211">
        <v>0</v>
      </c>
      <c r="C424" s="211" t="s">
        <v>169</v>
      </c>
      <c r="D424" s="211">
        <v>0</v>
      </c>
      <c r="E424" s="197"/>
      <c r="F424" s="2"/>
      <c r="G424" s="2"/>
      <c r="H424" s="2"/>
      <c r="I424" s="1"/>
      <c r="J424" s="1"/>
      <c r="K424" s="1"/>
      <c r="L424" s="1"/>
      <c r="M424" s="1"/>
      <c r="N424" s="1"/>
      <c r="O424" s="1"/>
      <c r="P424" s="1"/>
      <c r="Q424" s="1"/>
      <c r="R424" s="1"/>
      <c r="S424" s="1"/>
      <c r="T424" s="1"/>
      <c r="U424" s="1"/>
      <c r="V424" s="1"/>
    </row>
    <row r="425" spans="1:24" ht="12.75">
      <c r="A425" s="200"/>
      <c r="B425" s="280"/>
      <c r="C425" s="280"/>
      <c r="D425" s="218"/>
      <c r="E425" s="197"/>
      <c r="F425" s="2"/>
      <c r="G425" s="2"/>
      <c r="H425" s="2"/>
      <c r="I425" s="1"/>
      <c r="J425" s="1"/>
      <c r="K425" s="1"/>
      <c r="L425" s="1"/>
      <c r="M425" s="1"/>
      <c r="N425" s="1"/>
      <c r="O425" s="1"/>
      <c r="P425" s="1"/>
      <c r="Q425" s="1"/>
      <c r="R425" s="1"/>
      <c r="S425" s="1"/>
      <c r="T425" s="1"/>
      <c r="U425" s="1"/>
      <c r="V425" s="1"/>
    </row>
    <row r="426" spans="1:24" ht="12.75">
      <c r="A426" s="200" t="s">
        <v>663</v>
      </c>
      <c r="B426" s="392">
        <v>0</v>
      </c>
      <c r="C426" s="197"/>
      <c r="D426" s="197"/>
      <c r="E426" s="197"/>
      <c r="F426" s="197"/>
      <c r="G426" s="197"/>
      <c r="H426" s="2"/>
      <c r="I426" s="1"/>
      <c r="J426" s="1"/>
      <c r="K426" s="1"/>
      <c r="L426" s="1"/>
      <c r="M426" s="1"/>
      <c r="N426" s="1"/>
      <c r="O426" s="1"/>
      <c r="P426" s="1"/>
      <c r="Q426" s="1"/>
      <c r="R426" s="1"/>
      <c r="S426" s="1"/>
      <c r="T426" s="1"/>
      <c r="U426" s="1"/>
      <c r="V426" s="1"/>
      <c r="W426" s="1"/>
      <c r="X426" s="1"/>
    </row>
    <row r="427" spans="1:24" ht="12.75">
      <c r="A427" s="197"/>
      <c r="B427" s="197"/>
      <c r="C427" s="197"/>
      <c r="D427" s="394"/>
      <c r="E427" s="197"/>
      <c r="F427" s="197"/>
      <c r="G427" s="197"/>
      <c r="H427" s="2"/>
      <c r="I427" s="1"/>
      <c r="J427" s="1"/>
      <c r="K427" s="1"/>
      <c r="L427" s="1"/>
      <c r="M427" s="1"/>
      <c r="N427" s="1"/>
      <c r="O427" s="1"/>
      <c r="P427" s="1"/>
      <c r="Q427" s="1"/>
      <c r="R427" s="1"/>
      <c r="S427" s="1"/>
      <c r="T427" s="1"/>
      <c r="U427" s="1"/>
      <c r="V427" s="1"/>
      <c r="W427" s="1"/>
      <c r="X427" s="1"/>
    </row>
    <row r="428" spans="1:24" ht="12.75">
      <c r="A428" s="217" t="s">
        <v>577</v>
      </c>
      <c r="B428" s="369" t="s">
        <v>125</v>
      </c>
      <c r="C428" s="369" t="s">
        <v>126</v>
      </c>
      <c r="D428" s="369" t="s">
        <v>8368</v>
      </c>
      <c r="E428" s="369"/>
      <c r="F428" s="195" t="s">
        <v>652</v>
      </c>
      <c r="G428" s="208" t="s">
        <v>125</v>
      </c>
      <c r="H428" s="208" t="s">
        <v>126</v>
      </c>
      <c r="I428" s="102" t="s">
        <v>8368</v>
      </c>
      <c r="J428" s="1"/>
      <c r="K428" s="1"/>
      <c r="L428" s="1"/>
      <c r="M428" s="1"/>
      <c r="N428" s="1"/>
      <c r="O428" s="1"/>
      <c r="P428" s="1"/>
      <c r="Q428" s="1"/>
      <c r="R428" s="1"/>
      <c r="S428" s="1"/>
      <c r="T428" s="1"/>
      <c r="U428" s="1"/>
      <c r="V428" s="1"/>
    </row>
    <row r="429" spans="1:24" ht="12.75">
      <c r="A429" s="197" t="s">
        <v>1159</v>
      </c>
      <c r="B429" s="197" t="s">
        <v>165</v>
      </c>
      <c r="C429" s="197" t="s">
        <v>165</v>
      </c>
      <c r="D429" s="197" t="s">
        <v>165</v>
      </c>
      <c r="E429" s="197"/>
      <c r="F429" s="197" t="s">
        <v>1160</v>
      </c>
      <c r="G429" s="2" t="s">
        <v>247</v>
      </c>
      <c r="H429" s="2" t="s">
        <v>247</v>
      </c>
      <c r="I429" s="1" t="s">
        <v>247</v>
      </c>
      <c r="J429" s="1"/>
      <c r="K429" s="1"/>
      <c r="L429" s="1"/>
      <c r="M429" s="1"/>
      <c r="N429" s="1"/>
      <c r="O429" s="1"/>
      <c r="P429" s="1"/>
      <c r="Q429" s="1"/>
      <c r="R429" s="1"/>
      <c r="S429" s="1"/>
      <c r="T429" s="1"/>
      <c r="U429" s="1"/>
      <c r="V429" s="1"/>
    </row>
    <row r="430" spans="1:24" ht="12.75">
      <c r="A430" s="197" t="s">
        <v>1161</v>
      </c>
      <c r="B430" s="197" t="s">
        <v>165</v>
      </c>
      <c r="C430" s="197" t="s">
        <v>165</v>
      </c>
      <c r="D430" s="197" t="s">
        <v>165</v>
      </c>
      <c r="E430" s="197"/>
      <c r="F430" s="2" t="s">
        <v>1162</v>
      </c>
      <c r="G430" s="2" t="s">
        <v>247</v>
      </c>
      <c r="H430" s="2" t="s">
        <v>247</v>
      </c>
      <c r="I430" s="1" t="s">
        <v>247</v>
      </c>
      <c r="J430" s="1"/>
      <c r="K430" s="1"/>
      <c r="L430" s="1"/>
      <c r="M430" s="1"/>
      <c r="N430" s="1"/>
      <c r="O430" s="1"/>
      <c r="P430" s="1"/>
      <c r="Q430" s="1"/>
      <c r="R430" s="1"/>
      <c r="S430" s="1"/>
      <c r="T430" s="1"/>
      <c r="U430" s="1"/>
      <c r="V430" s="1"/>
    </row>
    <row r="431" spans="1:24" ht="12.75">
      <c r="A431" s="197" t="s">
        <v>1163</v>
      </c>
      <c r="B431" s="197" t="s">
        <v>166</v>
      </c>
      <c r="C431" s="197" t="s">
        <v>166</v>
      </c>
      <c r="D431" s="197" t="s">
        <v>166</v>
      </c>
      <c r="E431" s="197"/>
      <c r="F431" s="2" t="s">
        <v>1164</v>
      </c>
      <c r="G431" s="2" t="s">
        <v>247</v>
      </c>
      <c r="H431" s="2" t="s">
        <v>247</v>
      </c>
      <c r="I431" s="1" t="s">
        <v>247</v>
      </c>
      <c r="J431" s="1"/>
      <c r="K431" s="1"/>
      <c r="L431" s="1"/>
      <c r="M431" s="1"/>
      <c r="N431" s="1"/>
      <c r="O431" s="1"/>
      <c r="P431" s="1"/>
      <c r="Q431" s="1"/>
      <c r="R431" s="1"/>
      <c r="S431" s="1"/>
      <c r="T431" s="1"/>
      <c r="U431" s="1"/>
      <c r="V431" s="1"/>
    </row>
    <row r="432" spans="1:24" ht="12.75">
      <c r="A432" s="197" t="s">
        <v>1165</v>
      </c>
      <c r="B432" s="197" t="s">
        <v>169</v>
      </c>
      <c r="C432" s="197" t="s">
        <v>169</v>
      </c>
      <c r="D432" s="197" t="s">
        <v>169</v>
      </c>
      <c r="E432" s="197"/>
      <c r="F432" s="2" t="s">
        <v>1166</v>
      </c>
      <c r="G432" s="2" t="s">
        <v>247</v>
      </c>
      <c r="H432" s="2" t="s">
        <v>247</v>
      </c>
      <c r="I432" s="1" t="s">
        <v>247</v>
      </c>
      <c r="J432" s="1"/>
      <c r="K432" s="1"/>
      <c r="L432" s="1"/>
      <c r="M432" s="1"/>
      <c r="N432" s="1"/>
      <c r="O432" s="1"/>
      <c r="P432" s="1"/>
      <c r="Q432" s="1"/>
      <c r="R432" s="1"/>
      <c r="S432" s="1"/>
      <c r="T432" s="1"/>
      <c r="U432" s="1"/>
      <c r="V432" s="1"/>
    </row>
    <row r="433" spans="1:24" ht="12.75">
      <c r="A433" s="197" t="s">
        <v>1167</v>
      </c>
      <c r="B433" s="197" t="s">
        <v>8421</v>
      </c>
      <c r="C433" s="197" t="s">
        <v>8421</v>
      </c>
      <c r="D433" s="197" t="s">
        <v>8421</v>
      </c>
      <c r="E433" s="197"/>
      <c r="F433" s="197" t="s">
        <v>1169</v>
      </c>
      <c r="G433" s="2"/>
      <c r="H433" s="2"/>
      <c r="I433" s="1"/>
      <c r="J433" s="1"/>
      <c r="K433" s="1"/>
      <c r="L433" s="1"/>
      <c r="M433" s="1"/>
      <c r="N433" s="1"/>
      <c r="O433" s="1"/>
      <c r="P433" s="1"/>
      <c r="Q433" s="1"/>
      <c r="R433" s="1"/>
      <c r="S433" s="1"/>
      <c r="T433" s="1"/>
      <c r="U433" s="1"/>
      <c r="V433" s="1"/>
    </row>
    <row r="434" spans="1:24" ht="12.75">
      <c r="A434" s="197" t="s">
        <v>1170</v>
      </c>
      <c r="B434" s="197" t="s">
        <v>8422</v>
      </c>
      <c r="C434" s="197" t="s">
        <v>8422</v>
      </c>
      <c r="D434" s="197" t="s">
        <v>8422</v>
      </c>
      <c r="E434" s="197"/>
      <c r="F434" s="2" t="s">
        <v>1172</v>
      </c>
      <c r="G434" s="2"/>
      <c r="H434" s="2"/>
      <c r="I434" s="1"/>
      <c r="J434" s="1"/>
      <c r="K434" s="1"/>
      <c r="L434" s="1"/>
      <c r="M434" s="1"/>
      <c r="N434" s="1"/>
      <c r="O434" s="1"/>
      <c r="P434" s="1"/>
      <c r="Q434" s="1"/>
      <c r="R434" s="1"/>
      <c r="S434" s="1"/>
      <c r="T434" s="1"/>
      <c r="U434" s="1"/>
      <c r="V434" s="1"/>
    </row>
    <row r="435" spans="1:24" ht="12.75">
      <c r="A435" s="197" t="s">
        <v>1173</v>
      </c>
      <c r="B435" s="197" t="s">
        <v>8423</v>
      </c>
      <c r="C435" s="197" t="s">
        <v>8423</v>
      </c>
      <c r="D435" s="197" t="s">
        <v>8423</v>
      </c>
      <c r="E435" s="197"/>
      <c r="F435" s="2" t="s">
        <v>1176</v>
      </c>
      <c r="G435" s="2"/>
      <c r="H435" s="2"/>
      <c r="I435" s="1"/>
      <c r="J435" s="1"/>
      <c r="K435" s="1"/>
      <c r="L435" s="1"/>
      <c r="M435" s="1"/>
      <c r="N435" s="1"/>
      <c r="O435" s="1"/>
      <c r="P435" s="1"/>
      <c r="Q435" s="1"/>
      <c r="R435" s="1"/>
      <c r="S435" s="1"/>
      <c r="T435" s="1"/>
      <c r="U435" s="1"/>
      <c r="V435" s="1"/>
    </row>
    <row r="436" spans="1:24" ht="12.75">
      <c r="A436" s="197" t="s">
        <v>1177</v>
      </c>
      <c r="B436" s="197" t="s">
        <v>169</v>
      </c>
      <c r="C436" s="197" t="s">
        <v>169</v>
      </c>
      <c r="D436" s="197" t="s">
        <v>169</v>
      </c>
      <c r="E436" s="197"/>
      <c r="F436" s="2" t="s">
        <v>1178</v>
      </c>
      <c r="G436" s="2"/>
      <c r="H436" s="2"/>
      <c r="I436" s="1"/>
      <c r="J436" s="1"/>
      <c r="K436" s="1"/>
      <c r="L436" s="1"/>
      <c r="M436" s="1"/>
      <c r="N436" s="1"/>
      <c r="O436" s="1"/>
      <c r="P436" s="1"/>
      <c r="Q436" s="1"/>
      <c r="R436" s="1"/>
      <c r="S436" s="1"/>
      <c r="T436" s="1"/>
      <c r="U436" s="1"/>
      <c r="V436" s="1"/>
    </row>
    <row r="437" spans="1:24" ht="12.75">
      <c r="A437" s="197" t="s">
        <v>658</v>
      </c>
      <c r="B437" s="197">
        <v>2</v>
      </c>
      <c r="C437" s="197">
        <v>2</v>
      </c>
      <c r="D437" s="197">
        <v>2</v>
      </c>
      <c r="E437" s="197"/>
      <c r="F437" s="2"/>
      <c r="G437" s="2"/>
      <c r="H437" s="2"/>
      <c r="I437" s="1"/>
      <c r="J437" s="1"/>
      <c r="K437" s="1"/>
      <c r="L437" s="1"/>
      <c r="M437" s="1"/>
      <c r="N437" s="1"/>
      <c r="O437" s="1"/>
      <c r="P437" s="1"/>
      <c r="Q437" s="1"/>
      <c r="R437" s="1"/>
      <c r="S437" s="1"/>
      <c r="T437" s="1"/>
      <c r="U437" s="1"/>
      <c r="V437" s="1"/>
    </row>
    <row r="438" spans="1:24" ht="12.75">
      <c r="A438" s="197"/>
      <c r="B438" s="218"/>
      <c r="C438" s="218"/>
      <c r="D438" s="218"/>
      <c r="E438" s="197"/>
      <c r="F438" s="2"/>
      <c r="G438" s="2"/>
      <c r="H438" s="2"/>
      <c r="I438" s="1"/>
      <c r="J438" s="1"/>
      <c r="K438" s="1"/>
      <c r="L438" s="1"/>
      <c r="M438" s="1"/>
      <c r="N438" s="1"/>
      <c r="O438" s="1"/>
      <c r="P438" s="1"/>
      <c r="Q438" s="1"/>
      <c r="R438" s="1"/>
      <c r="S438" s="1"/>
      <c r="T438" s="1"/>
      <c r="U438" s="1"/>
      <c r="V438" s="1"/>
    </row>
    <row r="439" spans="1:24" ht="12.75">
      <c r="A439" s="197"/>
      <c r="B439" s="218"/>
      <c r="C439" s="218"/>
      <c r="D439" s="218"/>
      <c r="E439" s="197"/>
      <c r="F439" s="2"/>
      <c r="G439" s="2"/>
      <c r="H439" s="2"/>
      <c r="I439" s="1"/>
      <c r="J439" s="1"/>
      <c r="K439" s="1"/>
      <c r="L439" s="1"/>
      <c r="M439" s="1"/>
      <c r="N439" s="1"/>
      <c r="O439" s="1"/>
      <c r="P439" s="1"/>
      <c r="Q439" s="1"/>
      <c r="R439" s="1"/>
      <c r="S439" s="1"/>
      <c r="T439" s="1"/>
      <c r="U439" s="1"/>
      <c r="V439" s="1"/>
    </row>
    <row r="440" spans="1:24" ht="12.75">
      <c r="A440" s="197" t="s">
        <v>1180</v>
      </c>
      <c r="B440" s="199">
        <v>100</v>
      </c>
      <c r="C440" s="199">
        <v>100</v>
      </c>
      <c r="D440" s="199">
        <v>100</v>
      </c>
      <c r="E440" s="197"/>
      <c r="F440" s="2"/>
      <c r="G440" s="2"/>
      <c r="H440" s="2"/>
      <c r="I440" s="1"/>
      <c r="J440" s="1"/>
      <c r="K440" s="1"/>
      <c r="L440" s="1"/>
      <c r="M440" s="1"/>
      <c r="N440" s="1"/>
      <c r="O440" s="1"/>
      <c r="P440" s="1"/>
      <c r="Q440" s="1"/>
      <c r="R440" s="1"/>
      <c r="S440" s="1"/>
      <c r="T440" s="1"/>
      <c r="U440" s="1"/>
      <c r="V440" s="1"/>
    </row>
    <row r="441" spans="1:24" ht="12.75">
      <c r="A441" s="197" t="s">
        <v>1181</v>
      </c>
      <c r="B441" s="199">
        <v>100</v>
      </c>
      <c r="C441" s="199">
        <v>100</v>
      </c>
      <c r="D441" s="199">
        <v>100</v>
      </c>
      <c r="E441" s="197"/>
      <c r="F441" s="2"/>
      <c r="G441" s="2"/>
      <c r="H441" s="2"/>
      <c r="I441" s="1"/>
      <c r="J441" s="1"/>
      <c r="K441" s="1"/>
      <c r="L441" s="1"/>
      <c r="M441" s="1"/>
      <c r="N441" s="1"/>
      <c r="O441" s="1"/>
      <c r="P441" s="1"/>
      <c r="Q441" s="1"/>
      <c r="R441" s="1"/>
      <c r="S441" s="1"/>
      <c r="T441" s="1"/>
      <c r="U441" s="1"/>
      <c r="V441" s="1"/>
    </row>
    <row r="442" spans="1:24" ht="12.75">
      <c r="A442" s="197" t="s">
        <v>1182</v>
      </c>
      <c r="B442" s="199">
        <v>50</v>
      </c>
      <c r="C442" s="199">
        <v>50</v>
      </c>
      <c r="D442" s="199">
        <v>50</v>
      </c>
      <c r="E442" s="197"/>
      <c r="F442" s="2"/>
      <c r="G442" s="2"/>
      <c r="H442" s="2"/>
      <c r="I442" s="1"/>
      <c r="J442" s="1"/>
      <c r="K442" s="1"/>
      <c r="L442" s="1"/>
      <c r="M442" s="1"/>
      <c r="N442" s="1"/>
      <c r="O442" s="1"/>
      <c r="P442" s="1"/>
      <c r="Q442" s="1"/>
      <c r="R442" s="1"/>
      <c r="S442" s="1"/>
      <c r="T442" s="1"/>
      <c r="U442" s="1"/>
      <c r="V442" s="1"/>
    </row>
    <row r="443" spans="1:24" ht="12.75">
      <c r="A443" s="197" t="s">
        <v>1183</v>
      </c>
      <c r="B443" s="199" t="s">
        <v>633</v>
      </c>
      <c r="C443" s="199" t="s">
        <v>633</v>
      </c>
      <c r="D443" s="199" t="s">
        <v>633</v>
      </c>
      <c r="E443" s="197"/>
      <c r="F443" s="2"/>
      <c r="G443" s="2"/>
      <c r="H443" s="2"/>
      <c r="I443" s="1"/>
      <c r="J443" s="1"/>
      <c r="K443" s="1"/>
      <c r="L443" s="1"/>
      <c r="M443" s="1"/>
      <c r="N443" s="1"/>
      <c r="O443" s="1"/>
      <c r="P443" s="1"/>
      <c r="Q443" s="1"/>
      <c r="R443" s="1"/>
      <c r="S443" s="1"/>
      <c r="T443" s="1"/>
      <c r="U443" s="1"/>
      <c r="V443" s="1"/>
    </row>
    <row r="444" spans="1:24" ht="12.75">
      <c r="A444" s="197"/>
      <c r="B444" s="218"/>
      <c r="C444" s="218"/>
      <c r="D444" s="218"/>
      <c r="E444" s="197"/>
      <c r="F444" s="2"/>
      <c r="G444" s="2"/>
      <c r="H444" s="2"/>
      <c r="I444" s="1"/>
      <c r="J444" s="1"/>
      <c r="K444" s="1"/>
      <c r="L444" s="1"/>
      <c r="M444" s="1"/>
      <c r="N444" s="1"/>
      <c r="O444" s="1"/>
      <c r="P444" s="1"/>
      <c r="Q444" s="1"/>
      <c r="R444" s="1"/>
      <c r="S444" s="1"/>
      <c r="T444" s="1"/>
      <c r="U444" s="1"/>
      <c r="V444" s="1"/>
    </row>
    <row r="445" spans="1:24" ht="12.75">
      <c r="A445" s="200" t="s">
        <v>661</v>
      </c>
      <c r="B445" s="211">
        <v>83.333333333333329</v>
      </c>
      <c r="C445" s="211">
        <v>83.333333333333329</v>
      </c>
      <c r="D445" s="211">
        <v>83.333333333333329</v>
      </c>
      <c r="E445" s="197"/>
      <c r="F445" s="2"/>
      <c r="G445" s="2"/>
      <c r="H445" s="2"/>
      <c r="I445" s="1"/>
      <c r="J445" s="1"/>
      <c r="K445" s="1"/>
      <c r="L445" s="1"/>
      <c r="M445" s="1"/>
      <c r="N445" s="1"/>
      <c r="O445" s="1"/>
      <c r="P445" s="1"/>
      <c r="Q445" s="1"/>
      <c r="R445" s="1"/>
      <c r="S445" s="1"/>
      <c r="T445" s="1"/>
      <c r="U445" s="1"/>
      <c r="V445" s="1"/>
    </row>
    <row r="446" spans="1:24" ht="12.75">
      <c r="A446" s="200"/>
      <c r="B446" s="187"/>
      <c r="C446" s="187"/>
      <c r="D446" s="197"/>
      <c r="E446" s="197"/>
      <c r="F446" s="2"/>
      <c r="G446" s="2"/>
      <c r="H446" s="2"/>
      <c r="I446" s="1"/>
      <c r="J446" s="1"/>
      <c r="K446" s="1"/>
      <c r="L446" s="1"/>
      <c r="M446" s="1"/>
      <c r="N446" s="1"/>
      <c r="O446" s="1"/>
      <c r="P446" s="1"/>
      <c r="Q446" s="1"/>
      <c r="R446" s="1"/>
      <c r="S446" s="1"/>
      <c r="T446" s="1"/>
      <c r="U446" s="1"/>
      <c r="V446" s="1"/>
    </row>
    <row r="447" spans="1:24" ht="12.75">
      <c r="A447" s="200" t="s">
        <v>663</v>
      </c>
      <c r="B447" s="219">
        <v>83.333333333333329</v>
      </c>
      <c r="C447" s="197"/>
      <c r="D447" s="197"/>
      <c r="E447" s="197"/>
      <c r="F447" s="197"/>
      <c r="G447" s="197"/>
      <c r="H447" s="2"/>
      <c r="I447" s="1"/>
      <c r="J447" s="1"/>
      <c r="K447" s="1"/>
      <c r="L447" s="1"/>
      <c r="M447" s="1"/>
      <c r="N447" s="1"/>
      <c r="O447" s="1"/>
      <c r="P447" s="1"/>
      <c r="Q447" s="1"/>
      <c r="R447" s="1"/>
      <c r="S447" s="1"/>
      <c r="T447" s="1"/>
      <c r="U447" s="1"/>
      <c r="V447" s="1"/>
      <c r="W447" s="1"/>
      <c r="X447" s="1"/>
    </row>
    <row r="448" spans="1:24" ht="12.75">
      <c r="A448" s="200"/>
      <c r="B448" s="187"/>
      <c r="C448" s="197"/>
      <c r="D448" s="197"/>
      <c r="E448" s="197"/>
      <c r="F448" s="197"/>
      <c r="G448" s="197"/>
      <c r="H448" s="2"/>
      <c r="I448" s="1"/>
      <c r="J448" s="1"/>
      <c r="K448" s="1"/>
      <c r="L448" s="1"/>
      <c r="M448" s="1"/>
      <c r="N448" s="1"/>
      <c r="O448" s="1"/>
      <c r="P448" s="1"/>
      <c r="Q448" s="1"/>
      <c r="R448" s="1"/>
      <c r="S448" s="1"/>
      <c r="T448" s="1"/>
      <c r="U448" s="1"/>
      <c r="V448" s="1"/>
      <c r="W448" s="1"/>
      <c r="X448" s="1"/>
    </row>
    <row r="449" spans="1:22" ht="12.75">
      <c r="A449" s="217" t="s">
        <v>580</v>
      </c>
      <c r="B449" s="369" t="s">
        <v>125</v>
      </c>
      <c r="C449" s="369" t="s">
        <v>126</v>
      </c>
      <c r="D449" s="369" t="s">
        <v>8368</v>
      </c>
      <c r="E449" s="369"/>
      <c r="F449" s="195" t="s">
        <v>652</v>
      </c>
      <c r="G449" s="208" t="s">
        <v>125</v>
      </c>
      <c r="H449" s="208" t="s">
        <v>126</v>
      </c>
      <c r="I449" s="102" t="s">
        <v>8368</v>
      </c>
      <c r="J449" s="1"/>
      <c r="K449" s="1"/>
      <c r="L449" s="1"/>
      <c r="M449" s="1"/>
      <c r="N449" s="1"/>
      <c r="O449" s="1"/>
      <c r="P449" s="1"/>
      <c r="Q449" s="1"/>
      <c r="R449" s="1"/>
      <c r="S449" s="1"/>
      <c r="T449" s="1"/>
      <c r="U449" s="1"/>
      <c r="V449" s="1"/>
    </row>
    <row r="450" spans="1:22" ht="12.75">
      <c r="A450" s="197" t="s">
        <v>1184</v>
      </c>
      <c r="B450" s="197" t="s">
        <v>167</v>
      </c>
      <c r="C450" s="197" t="s">
        <v>167</v>
      </c>
      <c r="D450" s="197" t="s">
        <v>167</v>
      </c>
      <c r="E450" s="197"/>
      <c r="F450" s="197" t="s">
        <v>1185</v>
      </c>
      <c r="G450" s="2" t="s">
        <v>247</v>
      </c>
      <c r="H450" s="2" t="s">
        <v>247</v>
      </c>
      <c r="I450" s="1" t="s">
        <v>247</v>
      </c>
      <c r="J450" s="1"/>
      <c r="K450" s="1"/>
      <c r="L450" s="1"/>
      <c r="M450" s="1"/>
      <c r="N450" s="1"/>
      <c r="O450" s="1"/>
      <c r="P450" s="1"/>
      <c r="Q450" s="1"/>
      <c r="R450" s="1"/>
      <c r="S450" s="1"/>
      <c r="T450" s="1"/>
      <c r="U450" s="1"/>
      <c r="V450" s="1"/>
    </row>
    <row r="451" spans="1:22" ht="12.75">
      <c r="A451" s="197" t="s">
        <v>1186</v>
      </c>
      <c r="B451" s="197" t="s">
        <v>167</v>
      </c>
      <c r="C451" s="197" t="s">
        <v>167</v>
      </c>
      <c r="D451" s="197" t="s">
        <v>167</v>
      </c>
      <c r="E451" s="197"/>
      <c r="F451" s="2" t="s">
        <v>1187</v>
      </c>
      <c r="G451" s="2" t="s">
        <v>247</v>
      </c>
      <c r="H451" s="2" t="s">
        <v>247</v>
      </c>
      <c r="I451" s="1" t="s">
        <v>247</v>
      </c>
      <c r="J451" s="1"/>
      <c r="K451" s="1"/>
      <c r="L451" s="1"/>
      <c r="M451" s="1"/>
      <c r="N451" s="1"/>
      <c r="O451" s="1"/>
      <c r="P451" s="1"/>
      <c r="Q451" s="1"/>
      <c r="R451" s="1"/>
      <c r="S451" s="1"/>
      <c r="T451" s="1"/>
      <c r="U451" s="1"/>
      <c r="V451" s="1"/>
    </row>
    <row r="452" spans="1:22" ht="12.75">
      <c r="A452" s="197" t="s">
        <v>1188</v>
      </c>
      <c r="B452" s="197" t="s">
        <v>167</v>
      </c>
      <c r="C452" s="197" t="s">
        <v>167</v>
      </c>
      <c r="D452" s="197" t="s">
        <v>167</v>
      </c>
      <c r="E452" s="197"/>
      <c r="F452" s="2" t="s">
        <v>1189</v>
      </c>
      <c r="G452" s="2" t="s">
        <v>247</v>
      </c>
      <c r="H452" s="2" t="s">
        <v>247</v>
      </c>
      <c r="I452" s="1" t="s">
        <v>247</v>
      </c>
      <c r="J452" s="1"/>
      <c r="K452" s="1"/>
      <c r="L452" s="1"/>
      <c r="M452" s="1"/>
      <c r="N452" s="1"/>
      <c r="O452" s="1"/>
      <c r="P452" s="1"/>
      <c r="Q452" s="1"/>
      <c r="R452" s="1"/>
      <c r="S452" s="1"/>
      <c r="T452" s="1"/>
      <c r="U452" s="1"/>
      <c r="V452" s="1"/>
    </row>
    <row r="453" spans="1:22" ht="12.75">
      <c r="A453" s="197" t="s">
        <v>1190</v>
      </c>
      <c r="B453" s="197" t="s">
        <v>165</v>
      </c>
      <c r="C453" s="197" t="s">
        <v>165</v>
      </c>
      <c r="D453" s="197" t="s">
        <v>165</v>
      </c>
      <c r="E453" s="197"/>
      <c r="F453" s="2" t="s">
        <v>1191</v>
      </c>
      <c r="G453" s="2" t="s">
        <v>247</v>
      </c>
      <c r="H453" s="2" t="s">
        <v>247</v>
      </c>
      <c r="I453" s="1" t="s">
        <v>247</v>
      </c>
      <c r="J453" s="1"/>
      <c r="K453" s="1"/>
      <c r="L453" s="1"/>
      <c r="M453" s="1"/>
      <c r="N453" s="1"/>
      <c r="O453" s="1"/>
      <c r="P453" s="1"/>
      <c r="Q453" s="1"/>
      <c r="R453" s="1"/>
      <c r="S453" s="1"/>
      <c r="T453" s="1"/>
      <c r="U453" s="1"/>
      <c r="V453" s="1"/>
    </row>
    <row r="454" spans="1:22" ht="12.75">
      <c r="A454" s="197" t="s">
        <v>1192</v>
      </c>
      <c r="B454" s="197" t="s">
        <v>169</v>
      </c>
      <c r="C454" s="197" t="s">
        <v>169</v>
      </c>
      <c r="D454" s="197" t="s">
        <v>169</v>
      </c>
      <c r="E454" s="197"/>
      <c r="F454" s="2" t="s">
        <v>1193</v>
      </c>
      <c r="G454" s="2" t="s">
        <v>247</v>
      </c>
      <c r="H454" s="2" t="s">
        <v>247</v>
      </c>
      <c r="I454" s="1" t="s">
        <v>247</v>
      </c>
      <c r="J454" s="1"/>
      <c r="K454" s="1"/>
      <c r="L454" s="1"/>
      <c r="M454" s="1"/>
      <c r="N454" s="1"/>
      <c r="O454" s="1"/>
      <c r="P454" s="1"/>
      <c r="Q454" s="1"/>
      <c r="R454" s="1"/>
      <c r="S454" s="1"/>
      <c r="T454" s="1"/>
      <c r="U454" s="1"/>
      <c r="V454" s="1"/>
    </row>
    <row r="455" spans="1:22" ht="12.75">
      <c r="A455" s="197" t="s">
        <v>1194</v>
      </c>
      <c r="B455" s="197" t="s">
        <v>8424</v>
      </c>
      <c r="C455" s="197" t="s">
        <v>8424</v>
      </c>
      <c r="D455" s="197" t="s">
        <v>8424</v>
      </c>
      <c r="E455" s="197"/>
      <c r="F455" s="197" t="s">
        <v>1196</v>
      </c>
      <c r="G455" s="2"/>
      <c r="H455" s="2"/>
      <c r="I455" s="1"/>
      <c r="J455" s="1"/>
      <c r="K455" s="1"/>
      <c r="L455" s="1"/>
      <c r="M455" s="1"/>
      <c r="N455" s="1"/>
      <c r="O455" s="1"/>
      <c r="P455" s="1"/>
      <c r="Q455" s="1"/>
      <c r="R455" s="1"/>
      <c r="S455" s="1"/>
      <c r="T455" s="1"/>
      <c r="U455" s="1"/>
      <c r="V455" s="1"/>
    </row>
    <row r="456" spans="1:22" ht="12.75">
      <c r="A456" s="197" t="s">
        <v>1197</v>
      </c>
      <c r="B456" s="197" t="s">
        <v>8424</v>
      </c>
      <c r="C456" s="197" t="s">
        <v>8424</v>
      </c>
      <c r="D456" s="197" t="s">
        <v>8424</v>
      </c>
      <c r="E456" s="197"/>
      <c r="F456" s="2" t="s">
        <v>1199</v>
      </c>
      <c r="G456" s="2"/>
      <c r="H456" s="2"/>
      <c r="I456" s="1"/>
      <c r="J456" s="1"/>
      <c r="K456" s="1"/>
      <c r="L456" s="1"/>
      <c r="M456" s="1"/>
      <c r="N456" s="1"/>
      <c r="O456" s="1"/>
      <c r="P456" s="1"/>
      <c r="Q456" s="1"/>
      <c r="R456" s="1"/>
      <c r="S456" s="1"/>
      <c r="T456" s="1"/>
      <c r="U456" s="1"/>
      <c r="V456" s="1"/>
    </row>
    <row r="457" spans="1:22" ht="12.75">
      <c r="A457" s="197" t="s">
        <v>1200</v>
      </c>
      <c r="B457" s="197" t="s">
        <v>8424</v>
      </c>
      <c r="C457" s="197" t="s">
        <v>8424</v>
      </c>
      <c r="D457" s="197" t="s">
        <v>8424</v>
      </c>
      <c r="E457" s="197"/>
      <c r="F457" s="2" t="s">
        <v>1202</v>
      </c>
      <c r="G457" s="2"/>
      <c r="H457" s="2"/>
      <c r="I457" s="1"/>
      <c r="J457" s="1"/>
      <c r="K457" s="1"/>
      <c r="L457" s="1"/>
      <c r="M457" s="1"/>
      <c r="N457" s="1"/>
      <c r="O457" s="1"/>
      <c r="P457" s="1"/>
      <c r="Q457" s="1"/>
      <c r="R457" s="1"/>
      <c r="S457" s="1"/>
      <c r="T457" s="1"/>
      <c r="U457" s="1"/>
      <c r="V457" s="1"/>
    </row>
    <row r="458" spans="1:22" ht="12.75">
      <c r="A458" s="197" t="s">
        <v>1203</v>
      </c>
      <c r="B458" s="197" t="s">
        <v>8425</v>
      </c>
      <c r="C458" s="197" t="s">
        <v>8425</v>
      </c>
      <c r="D458" s="197" t="s">
        <v>8425</v>
      </c>
      <c r="E458" s="197"/>
      <c r="F458" s="2" t="s">
        <v>1205</v>
      </c>
      <c r="G458" s="2"/>
      <c r="H458" s="2"/>
      <c r="I458" s="1"/>
      <c r="J458" s="1"/>
      <c r="K458" s="1"/>
      <c r="L458" s="1"/>
      <c r="M458" s="1"/>
      <c r="N458" s="1"/>
      <c r="O458" s="1"/>
      <c r="P458" s="1"/>
      <c r="Q458" s="1"/>
      <c r="R458" s="1"/>
      <c r="S458" s="1"/>
      <c r="T458" s="1"/>
      <c r="U458" s="1"/>
      <c r="V458" s="1"/>
    </row>
    <row r="459" spans="1:22" ht="12.75">
      <c r="A459" s="197" t="s">
        <v>1206</v>
      </c>
      <c r="B459" s="197" t="s">
        <v>169</v>
      </c>
      <c r="C459" s="197" t="s">
        <v>169</v>
      </c>
      <c r="D459" s="197" t="s">
        <v>169</v>
      </c>
      <c r="E459" s="197"/>
      <c r="F459" s="2" t="s">
        <v>1207</v>
      </c>
      <c r="G459" s="2"/>
      <c r="H459" s="2"/>
      <c r="I459" s="1"/>
      <c r="J459" s="1"/>
      <c r="K459" s="1"/>
      <c r="L459" s="1"/>
      <c r="M459" s="1"/>
      <c r="N459" s="1"/>
      <c r="O459" s="1"/>
      <c r="P459" s="1"/>
      <c r="Q459" s="1"/>
      <c r="R459" s="1"/>
      <c r="S459" s="1"/>
      <c r="T459" s="1"/>
      <c r="U459" s="1"/>
      <c r="V459" s="1"/>
    </row>
    <row r="460" spans="1:22" ht="12.75">
      <c r="A460" s="197" t="s">
        <v>658</v>
      </c>
      <c r="B460" s="197">
        <v>2</v>
      </c>
      <c r="C460" s="197">
        <v>2</v>
      </c>
      <c r="D460" s="197">
        <v>2</v>
      </c>
      <c r="E460" s="197"/>
      <c r="F460" s="2"/>
      <c r="G460" s="2"/>
      <c r="H460" s="2"/>
      <c r="I460" s="1"/>
      <c r="J460" s="1"/>
      <c r="K460" s="1"/>
      <c r="L460" s="1"/>
      <c r="M460" s="1"/>
      <c r="N460" s="1"/>
      <c r="O460" s="1"/>
      <c r="P460" s="1"/>
      <c r="Q460" s="1"/>
      <c r="R460" s="1"/>
      <c r="S460" s="1"/>
      <c r="T460" s="1"/>
      <c r="U460" s="1"/>
      <c r="V460" s="1"/>
    </row>
    <row r="461" spans="1:22" ht="12.75">
      <c r="A461" s="197"/>
      <c r="B461" s="197"/>
      <c r="C461" s="197"/>
      <c r="D461" s="197"/>
      <c r="E461" s="197"/>
      <c r="F461" s="2"/>
      <c r="G461" s="2"/>
      <c r="H461" s="2"/>
      <c r="I461" s="1"/>
      <c r="J461" s="1"/>
      <c r="K461" s="1"/>
      <c r="L461" s="1"/>
      <c r="M461" s="1"/>
      <c r="N461" s="1"/>
      <c r="O461" s="1"/>
      <c r="P461" s="1"/>
      <c r="Q461" s="1"/>
      <c r="R461" s="1"/>
      <c r="S461" s="1"/>
      <c r="T461" s="1"/>
      <c r="U461" s="1"/>
      <c r="V461" s="1"/>
    </row>
    <row r="462" spans="1:22" ht="12.75">
      <c r="A462" s="197"/>
      <c r="B462" s="218"/>
      <c r="C462" s="218"/>
      <c r="D462" s="218"/>
      <c r="E462" s="197"/>
      <c r="F462" s="2"/>
      <c r="G462" s="2"/>
      <c r="H462" s="2"/>
      <c r="I462" s="1"/>
      <c r="J462" s="1"/>
      <c r="K462" s="1"/>
      <c r="L462" s="1"/>
      <c r="M462" s="1"/>
      <c r="N462" s="1"/>
      <c r="O462" s="1"/>
      <c r="P462" s="1"/>
      <c r="Q462" s="1"/>
      <c r="R462" s="1"/>
      <c r="S462" s="1"/>
      <c r="T462" s="1"/>
      <c r="U462" s="1"/>
      <c r="V462" s="1"/>
    </row>
    <row r="463" spans="1:22" ht="12.75">
      <c r="A463" s="197" t="s">
        <v>1209</v>
      </c>
      <c r="B463" s="199">
        <v>0</v>
      </c>
      <c r="C463" s="199">
        <v>0</v>
      </c>
      <c r="D463" s="199">
        <v>0</v>
      </c>
      <c r="E463" s="197"/>
      <c r="F463" s="2"/>
      <c r="G463" s="2"/>
      <c r="H463" s="2"/>
      <c r="I463" s="1"/>
      <c r="J463" s="1"/>
      <c r="K463" s="1"/>
      <c r="L463" s="1"/>
      <c r="M463" s="1"/>
      <c r="N463" s="1"/>
      <c r="O463" s="1"/>
      <c r="P463" s="1"/>
      <c r="Q463" s="1"/>
      <c r="R463" s="1"/>
      <c r="S463" s="1"/>
      <c r="T463" s="1"/>
      <c r="U463" s="1"/>
      <c r="V463" s="1"/>
    </row>
    <row r="464" spans="1:22" ht="12.75">
      <c r="A464" s="197" t="s">
        <v>1210</v>
      </c>
      <c r="B464" s="199">
        <v>0</v>
      </c>
      <c r="C464" s="199">
        <v>0</v>
      </c>
      <c r="D464" s="199">
        <v>0</v>
      </c>
      <c r="E464" s="197"/>
      <c r="F464" s="2"/>
      <c r="G464" s="2"/>
      <c r="H464" s="2"/>
      <c r="I464" s="1"/>
      <c r="J464" s="1"/>
      <c r="K464" s="1"/>
      <c r="L464" s="1"/>
      <c r="M464" s="1"/>
      <c r="N464" s="1"/>
      <c r="O464" s="1"/>
      <c r="P464" s="1"/>
      <c r="Q464" s="1"/>
      <c r="R464" s="1"/>
      <c r="S464" s="1"/>
      <c r="T464" s="1"/>
      <c r="U464" s="1"/>
      <c r="V464" s="1"/>
    </row>
    <row r="465" spans="1:24" ht="12.75">
      <c r="A465" s="197" t="s">
        <v>1211</v>
      </c>
      <c r="B465" s="199">
        <v>0</v>
      </c>
      <c r="C465" s="199">
        <v>0</v>
      </c>
      <c r="D465" s="199">
        <v>0</v>
      </c>
      <c r="E465" s="197"/>
      <c r="F465" s="2"/>
      <c r="G465" s="2"/>
      <c r="H465" s="2"/>
      <c r="I465" s="1"/>
      <c r="J465" s="1"/>
      <c r="K465" s="1"/>
      <c r="L465" s="1"/>
      <c r="M465" s="1"/>
      <c r="N465" s="1"/>
      <c r="O465" s="1"/>
      <c r="P465" s="1"/>
      <c r="Q465" s="1"/>
      <c r="R465" s="1"/>
      <c r="S465" s="1"/>
      <c r="T465" s="1"/>
      <c r="U465" s="1"/>
      <c r="V465" s="1"/>
    </row>
    <row r="466" spans="1:24" ht="12.75">
      <c r="A466" s="197" t="s">
        <v>1212</v>
      </c>
      <c r="B466" s="199">
        <v>100</v>
      </c>
      <c r="C466" s="199">
        <v>100</v>
      </c>
      <c r="D466" s="199">
        <v>100</v>
      </c>
      <c r="E466" s="197"/>
      <c r="F466" s="2"/>
      <c r="G466" s="2"/>
      <c r="H466" s="2"/>
      <c r="I466" s="1"/>
      <c r="J466" s="1"/>
      <c r="K466" s="1"/>
      <c r="L466" s="1"/>
      <c r="M466" s="1"/>
      <c r="N466" s="1"/>
      <c r="O466" s="1"/>
      <c r="P466" s="1"/>
      <c r="Q466" s="1"/>
      <c r="R466" s="1"/>
      <c r="S466" s="1"/>
      <c r="T466" s="1"/>
      <c r="U466" s="1"/>
      <c r="V466" s="1"/>
    </row>
    <row r="467" spans="1:24" ht="12.75">
      <c r="A467" s="197" t="s">
        <v>1213</v>
      </c>
      <c r="B467" s="199" t="s">
        <v>633</v>
      </c>
      <c r="C467" s="199" t="s">
        <v>633</v>
      </c>
      <c r="D467" s="199" t="s">
        <v>633</v>
      </c>
      <c r="E467" s="197"/>
      <c r="F467" s="2"/>
      <c r="G467" s="2"/>
      <c r="H467" s="2"/>
      <c r="I467" s="1"/>
      <c r="J467" s="1"/>
      <c r="K467" s="1"/>
      <c r="L467" s="1"/>
      <c r="M467" s="1"/>
      <c r="N467" s="1"/>
      <c r="O467" s="1"/>
      <c r="P467" s="1"/>
      <c r="Q467" s="1"/>
      <c r="R467" s="1"/>
      <c r="S467" s="1"/>
      <c r="T467" s="1"/>
      <c r="U467" s="1"/>
      <c r="V467" s="1"/>
    </row>
    <row r="468" spans="1:24" ht="12.75">
      <c r="A468" s="197"/>
      <c r="B468" s="218"/>
      <c r="C468" s="218"/>
      <c r="D468" s="218"/>
      <c r="E468" s="197"/>
      <c r="F468" s="2"/>
      <c r="G468" s="2"/>
      <c r="H468" s="2"/>
      <c r="I468" s="1"/>
      <c r="J468" s="1"/>
      <c r="K468" s="1"/>
      <c r="L468" s="1"/>
      <c r="M468" s="1"/>
      <c r="N468" s="1"/>
      <c r="O468" s="1"/>
      <c r="P468" s="1"/>
      <c r="Q468" s="1"/>
      <c r="R468" s="1"/>
      <c r="S468" s="1"/>
      <c r="T468" s="1"/>
      <c r="U468" s="1"/>
      <c r="V468" s="1"/>
    </row>
    <row r="469" spans="1:24" ht="12.75">
      <c r="A469" s="200" t="s">
        <v>661</v>
      </c>
      <c r="B469" s="211">
        <v>25</v>
      </c>
      <c r="C469" s="211">
        <v>25</v>
      </c>
      <c r="D469" s="211">
        <v>25</v>
      </c>
      <c r="E469" s="197"/>
      <c r="F469" s="2"/>
      <c r="G469" s="2"/>
      <c r="H469" s="2"/>
      <c r="I469" s="1"/>
      <c r="J469" s="1"/>
      <c r="K469" s="1"/>
      <c r="L469" s="1"/>
      <c r="M469" s="1"/>
      <c r="N469" s="1"/>
      <c r="O469" s="1"/>
      <c r="P469" s="1"/>
      <c r="Q469" s="1"/>
      <c r="R469" s="1"/>
      <c r="S469" s="1"/>
      <c r="T469" s="1"/>
      <c r="U469" s="1"/>
      <c r="V469" s="1"/>
    </row>
    <row r="470" spans="1:24" ht="12.75">
      <c r="A470" s="200"/>
      <c r="B470" s="187"/>
      <c r="C470" s="187"/>
      <c r="D470" s="187"/>
      <c r="E470" s="187"/>
      <c r="F470" s="197"/>
      <c r="G470" s="197"/>
      <c r="H470" s="2"/>
      <c r="I470" s="1"/>
      <c r="J470" s="1"/>
      <c r="K470" s="1"/>
      <c r="L470" s="1"/>
      <c r="M470" s="1"/>
      <c r="N470" s="1"/>
      <c r="O470" s="1"/>
      <c r="P470" s="1"/>
      <c r="Q470" s="1"/>
      <c r="R470" s="1"/>
      <c r="S470" s="1"/>
      <c r="T470" s="1"/>
      <c r="U470" s="1"/>
      <c r="V470" s="1"/>
      <c r="W470" s="1"/>
      <c r="X470" s="1"/>
    </row>
    <row r="471" spans="1:24" ht="12.75">
      <c r="A471" s="200" t="s">
        <v>663</v>
      </c>
      <c r="B471" s="219">
        <v>25</v>
      </c>
      <c r="C471" s="197"/>
      <c r="D471" s="197"/>
      <c r="E471" s="197"/>
      <c r="F471" s="197"/>
      <c r="G471" s="197"/>
      <c r="H471" s="2"/>
      <c r="I471" s="1"/>
      <c r="J471" s="1"/>
      <c r="K471" s="1"/>
      <c r="L471" s="1"/>
      <c r="M471" s="1"/>
      <c r="N471" s="1"/>
      <c r="O471" s="1"/>
      <c r="P471" s="1"/>
      <c r="Q471" s="1"/>
      <c r="R471" s="1"/>
      <c r="S471" s="1"/>
      <c r="T471" s="1"/>
      <c r="U471" s="1"/>
      <c r="V471" s="1"/>
      <c r="W471" s="1"/>
      <c r="X471" s="1"/>
    </row>
    <row r="472" spans="1:24" ht="12.75">
      <c r="A472" s="197"/>
      <c r="B472" s="197"/>
      <c r="C472" s="197"/>
      <c r="D472" s="197"/>
      <c r="E472" s="197"/>
      <c r="F472" s="197"/>
      <c r="G472" s="197"/>
      <c r="H472" s="2"/>
      <c r="I472" s="1"/>
      <c r="J472" s="1"/>
      <c r="K472" s="1"/>
      <c r="L472" s="1"/>
      <c r="M472" s="1"/>
      <c r="N472" s="1"/>
      <c r="O472" s="1"/>
      <c r="P472" s="1"/>
      <c r="Q472" s="1"/>
      <c r="R472" s="1"/>
      <c r="S472" s="1"/>
      <c r="T472" s="1"/>
      <c r="U472" s="1"/>
      <c r="V472" s="1"/>
      <c r="W472" s="1"/>
      <c r="X472" s="1"/>
    </row>
    <row r="473" spans="1:24" ht="12.75">
      <c r="A473" s="217" t="s">
        <v>583</v>
      </c>
      <c r="B473" s="369" t="s">
        <v>125</v>
      </c>
      <c r="C473" s="369" t="s">
        <v>126</v>
      </c>
      <c r="D473" s="369" t="s">
        <v>8368</v>
      </c>
      <c r="E473" s="369"/>
      <c r="F473" s="195" t="s">
        <v>652</v>
      </c>
      <c r="G473" s="208" t="s">
        <v>125</v>
      </c>
      <c r="H473" s="208" t="s">
        <v>126</v>
      </c>
      <c r="I473" s="102" t="s">
        <v>8368</v>
      </c>
      <c r="J473" s="1"/>
      <c r="K473" s="1"/>
      <c r="L473" s="1"/>
      <c r="M473" s="1"/>
      <c r="N473" s="1"/>
      <c r="O473" s="1"/>
      <c r="P473" s="1"/>
      <c r="Q473" s="1"/>
      <c r="R473" s="1"/>
      <c r="S473" s="1"/>
      <c r="T473" s="1"/>
      <c r="U473" s="1"/>
      <c r="V473" s="1"/>
    </row>
    <row r="474" spans="1:24" ht="12.75">
      <c r="A474" s="197" t="s">
        <v>1214</v>
      </c>
      <c r="B474" s="197" t="s">
        <v>166</v>
      </c>
      <c r="C474" s="197" t="s">
        <v>166</v>
      </c>
      <c r="D474" s="197" t="s">
        <v>166</v>
      </c>
      <c r="E474" s="197"/>
      <c r="F474" s="197" t="s">
        <v>1215</v>
      </c>
      <c r="G474" s="2" t="s">
        <v>247</v>
      </c>
      <c r="H474" s="2" t="s">
        <v>247</v>
      </c>
      <c r="I474" s="1" t="s">
        <v>247</v>
      </c>
      <c r="J474" s="1"/>
      <c r="K474" s="1"/>
      <c r="L474" s="1"/>
      <c r="M474" s="1"/>
      <c r="N474" s="1"/>
      <c r="O474" s="1"/>
      <c r="P474" s="1"/>
      <c r="Q474" s="1"/>
      <c r="R474" s="1"/>
      <c r="S474" s="1"/>
      <c r="T474" s="1"/>
      <c r="U474" s="1"/>
      <c r="V474" s="1"/>
    </row>
    <row r="475" spans="1:24" ht="12.75">
      <c r="A475" s="197" t="s">
        <v>1216</v>
      </c>
      <c r="B475" s="197" t="s">
        <v>166</v>
      </c>
      <c r="C475" s="197" t="s">
        <v>166</v>
      </c>
      <c r="D475" s="197" t="s">
        <v>166</v>
      </c>
      <c r="E475" s="197"/>
      <c r="F475" s="2" t="s">
        <v>1217</v>
      </c>
      <c r="G475" s="2" t="s">
        <v>247</v>
      </c>
      <c r="H475" s="2" t="s">
        <v>247</v>
      </c>
      <c r="I475" s="1" t="s">
        <v>247</v>
      </c>
      <c r="J475" s="1"/>
      <c r="K475" s="1"/>
      <c r="L475" s="1"/>
      <c r="M475" s="1"/>
      <c r="N475" s="1"/>
      <c r="O475" s="1"/>
      <c r="P475" s="1"/>
      <c r="Q475" s="1"/>
      <c r="R475" s="1"/>
      <c r="S475" s="1"/>
      <c r="T475" s="1"/>
      <c r="U475" s="1"/>
      <c r="V475" s="1"/>
    </row>
    <row r="476" spans="1:24" ht="12.75">
      <c r="A476" s="197" t="s">
        <v>1218</v>
      </c>
      <c r="B476" s="197" t="s">
        <v>165</v>
      </c>
      <c r="C476" s="197" t="s">
        <v>165</v>
      </c>
      <c r="D476" s="197" t="s">
        <v>165</v>
      </c>
      <c r="E476" s="197"/>
      <c r="F476" s="2" t="s">
        <v>1219</v>
      </c>
      <c r="G476" s="2" t="s">
        <v>247</v>
      </c>
      <c r="H476" s="2" t="s">
        <v>247</v>
      </c>
      <c r="I476" s="1" t="s">
        <v>247</v>
      </c>
      <c r="J476" s="1"/>
      <c r="K476" s="1"/>
      <c r="L476" s="1"/>
      <c r="M476" s="1"/>
      <c r="N476" s="1"/>
      <c r="O476" s="1"/>
      <c r="P476" s="1"/>
      <c r="Q476" s="1"/>
      <c r="R476" s="1"/>
      <c r="S476" s="1"/>
      <c r="T476" s="1"/>
      <c r="U476" s="1"/>
      <c r="V476" s="1"/>
    </row>
    <row r="477" spans="1:24" ht="12.75">
      <c r="A477" s="197" t="s">
        <v>1220</v>
      </c>
      <c r="B477" s="197" t="s">
        <v>169</v>
      </c>
      <c r="C477" s="197" t="s">
        <v>169</v>
      </c>
      <c r="D477" s="197" t="s">
        <v>169</v>
      </c>
      <c r="E477" s="197"/>
      <c r="F477" s="2" t="s">
        <v>1221</v>
      </c>
      <c r="G477" s="2" t="s">
        <v>247</v>
      </c>
      <c r="H477" s="2" t="s">
        <v>247</v>
      </c>
      <c r="I477" s="1" t="s">
        <v>247</v>
      </c>
      <c r="J477" s="1"/>
      <c r="K477" s="1"/>
      <c r="L477" s="1"/>
      <c r="M477" s="1"/>
      <c r="N477" s="1"/>
      <c r="O477" s="1"/>
      <c r="P477" s="1"/>
      <c r="Q477" s="1"/>
      <c r="R477" s="1"/>
      <c r="S477" s="1"/>
      <c r="T477" s="1"/>
      <c r="U477" s="1"/>
      <c r="V477" s="1"/>
    </row>
    <row r="478" spans="1:24" ht="12.75">
      <c r="A478" s="197" t="s">
        <v>1222</v>
      </c>
      <c r="B478" s="197" t="s">
        <v>169</v>
      </c>
      <c r="C478" s="197" t="s">
        <v>169</v>
      </c>
      <c r="D478" s="197" t="s">
        <v>169</v>
      </c>
      <c r="E478" s="197"/>
      <c r="F478" s="203" t="s">
        <v>1223</v>
      </c>
      <c r="G478" s="2" t="s">
        <v>247</v>
      </c>
      <c r="H478" s="2" t="s">
        <v>247</v>
      </c>
      <c r="I478" s="1" t="s">
        <v>247</v>
      </c>
      <c r="J478" s="1"/>
      <c r="K478" s="1"/>
      <c r="L478" s="1"/>
      <c r="M478" s="1"/>
      <c r="N478" s="1"/>
      <c r="O478" s="1"/>
      <c r="P478" s="1"/>
      <c r="Q478" s="1"/>
      <c r="R478" s="1"/>
      <c r="S478" s="1"/>
      <c r="T478" s="1"/>
      <c r="U478" s="1"/>
      <c r="V478" s="1"/>
    </row>
    <row r="479" spans="1:24" ht="12.75">
      <c r="A479" s="197" t="s">
        <v>1224</v>
      </c>
      <c r="B479" s="197" t="s">
        <v>8426</v>
      </c>
      <c r="C479" s="197" t="s">
        <v>8426</v>
      </c>
      <c r="D479" s="197" t="s">
        <v>8426</v>
      </c>
      <c r="E479" s="197"/>
      <c r="F479" s="197" t="s">
        <v>1226</v>
      </c>
      <c r="G479" s="2"/>
      <c r="H479" s="2"/>
      <c r="I479" s="1"/>
      <c r="J479" s="1"/>
      <c r="K479" s="1"/>
      <c r="L479" s="1"/>
      <c r="M479" s="1"/>
      <c r="N479" s="1"/>
      <c r="O479" s="1"/>
      <c r="P479" s="1"/>
      <c r="Q479" s="1"/>
      <c r="R479" s="1"/>
      <c r="S479" s="1"/>
      <c r="T479" s="1"/>
      <c r="U479" s="1"/>
      <c r="V479" s="1"/>
    </row>
    <row r="480" spans="1:24" ht="12.75">
      <c r="A480" s="197" t="s">
        <v>1227</v>
      </c>
      <c r="B480" s="197" t="s">
        <v>8427</v>
      </c>
      <c r="C480" s="197" t="s">
        <v>8427</v>
      </c>
      <c r="D480" s="197" t="s">
        <v>8427</v>
      </c>
      <c r="E480" s="197"/>
      <c r="F480" s="2" t="s">
        <v>1229</v>
      </c>
      <c r="G480" s="2"/>
      <c r="H480" s="2"/>
      <c r="I480" s="1"/>
      <c r="J480" s="1"/>
      <c r="K480" s="1"/>
      <c r="L480" s="1"/>
      <c r="M480" s="1"/>
      <c r="N480" s="1"/>
      <c r="O480" s="1"/>
      <c r="P480" s="1"/>
      <c r="Q480" s="1"/>
      <c r="R480" s="1"/>
      <c r="S480" s="1"/>
      <c r="T480" s="1"/>
      <c r="U480" s="1"/>
      <c r="V480" s="1"/>
    </row>
    <row r="481" spans="1:24" ht="12.75">
      <c r="A481" s="197" t="s">
        <v>1230</v>
      </c>
      <c r="B481" s="197" t="s">
        <v>8428</v>
      </c>
      <c r="C481" s="197" t="s">
        <v>8428</v>
      </c>
      <c r="D481" s="197" t="s">
        <v>8428</v>
      </c>
      <c r="E481" s="197"/>
      <c r="F481" s="2" t="s">
        <v>1233</v>
      </c>
      <c r="G481" s="2"/>
      <c r="H481" s="2"/>
      <c r="I481" s="1"/>
      <c r="J481" s="1"/>
      <c r="K481" s="1"/>
      <c r="L481" s="1"/>
      <c r="M481" s="1"/>
      <c r="N481" s="1"/>
      <c r="O481" s="1"/>
      <c r="P481" s="1"/>
      <c r="Q481" s="1"/>
      <c r="R481" s="1"/>
      <c r="S481" s="1"/>
      <c r="T481" s="1"/>
      <c r="U481" s="1"/>
      <c r="V481" s="1"/>
    </row>
    <row r="482" spans="1:24" ht="12.75">
      <c r="A482" s="197" t="s">
        <v>1234</v>
      </c>
      <c r="B482" s="197" t="s">
        <v>169</v>
      </c>
      <c r="C482" s="197" t="s">
        <v>169</v>
      </c>
      <c r="D482" s="197" t="s">
        <v>169</v>
      </c>
      <c r="E482" s="197"/>
      <c r="F482" s="2" t="s">
        <v>1235</v>
      </c>
      <c r="G482" s="2"/>
      <c r="H482" s="2"/>
      <c r="I482" s="1"/>
      <c r="J482" s="1"/>
      <c r="K482" s="1"/>
      <c r="L482" s="1"/>
      <c r="M482" s="1"/>
      <c r="N482" s="1"/>
      <c r="O482" s="1"/>
      <c r="P482" s="1"/>
      <c r="Q482" s="1"/>
      <c r="R482" s="1"/>
      <c r="S482" s="1"/>
      <c r="T482" s="1"/>
      <c r="U482" s="1"/>
      <c r="V482" s="1"/>
    </row>
    <row r="483" spans="1:24" ht="12.75">
      <c r="A483" s="197" t="s">
        <v>1236</v>
      </c>
      <c r="B483" s="197" t="s">
        <v>169</v>
      </c>
      <c r="C483" s="197" t="s">
        <v>169</v>
      </c>
      <c r="D483" s="197" t="s">
        <v>169</v>
      </c>
      <c r="E483" s="197"/>
      <c r="F483" s="2" t="s">
        <v>1237</v>
      </c>
      <c r="G483" s="2"/>
      <c r="H483" s="2"/>
      <c r="I483" s="1"/>
      <c r="J483" s="1"/>
      <c r="K483" s="1"/>
      <c r="L483" s="1"/>
      <c r="M483" s="1"/>
      <c r="N483" s="1"/>
      <c r="O483" s="1"/>
      <c r="P483" s="1"/>
      <c r="Q483" s="1"/>
      <c r="R483" s="1"/>
      <c r="S483" s="1"/>
      <c r="T483" s="1"/>
      <c r="U483" s="1"/>
      <c r="V483" s="1"/>
    </row>
    <row r="484" spans="1:24" ht="12.75">
      <c r="A484" s="197" t="s">
        <v>658</v>
      </c>
      <c r="B484" s="197">
        <v>2</v>
      </c>
      <c r="C484" s="197">
        <v>2</v>
      </c>
      <c r="D484" s="197">
        <v>2</v>
      </c>
      <c r="E484" s="197"/>
      <c r="F484" s="2"/>
      <c r="G484" s="2"/>
      <c r="H484" s="2"/>
      <c r="I484" s="1"/>
      <c r="J484" s="1"/>
      <c r="K484" s="1"/>
      <c r="L484" s="1"/>
      <c r="M484" s="1"/>
      <c r="N484" s="1"/>
      <c r="O484" s="1"/>
      <c r="P484" s="1"/>
      <c r="Q484" s="1"/>
      <c r="R484" s="1"/>
      <c r="S484" s="1"/>
      <c r="T484" s="1"/>
      <c r="U484" s="1"/>
      <c r="V484" s="1"/>
    </row>
    <row r="485" spans="1:24" ht="12.75">
      <c r="A485" s="197"/>
      <c r="B485" s="197"/>
      <c r="C485" s="197"/>
      <c r="D485" s="197"/>
      <c r="E485" s="197"/>
      <c r="F485" s="2"/>
      <c r="G485" s="2"/>
      <c r="H485" s="2"/>
      <c r="I485" s="1"/>
      <c r="J485" s="1"/>
      <c r="K485" s="1"/>
      <c r="L485" s="1"/>
      <c r="M485" s="1"/>
      <c r="N485" s="1"/>
      <c r="O485" s="1"/>
      <c r="P485" s="1"/>
      <c r="Q485" s="1"/>
      <c r="R485" s="1"/>
      <c r="S485" s="1"/>
      <c r="T485" s="1"/>
      <c r="U485" s="1"/>
      <c r="V485" s="1"/>
    </row>
    <row r="486" spans="1:24" ht="12.75">
      <c r="A486" s="197"/>
      <c r="B486" s="218"/>
      <c r="C486" s="218"/>
      <c r="D486" s="218"/>
      <c r="E486" s="218"/>
      <c r="F486" s="2"/>
      <c r="G486" s="2"/>
      <c r="H486" s="2"/>
      <c r="I486" s="1"/>
      <c r="J486" s="1"/>
      <c r="K486" s="1"/>
      <c r="L486" s="1"/>
      <c r="M486" s="1"/>
      <c r="N486" s="1"/>
      <c r="O486" s="1"/>
      <c r="P486" s="1"/>
      <c r="Q486" s="1"/>
      <c r="R486" s="1"/>
      <c r="S486" s="1"/>
      <c r="T486" s="1"/>
      <c r="U486" s="1"/>
      <c r="V486" s="1"/>
    </row>
    <row r="487" spans="1:24" ht="12.75">
      <c r="A487" s="197" t="s">
        <v>1238</v>
      </c>
      <c r="B487" s="199">
        <v>50</v>
      </c>
      <c r="C487" s="199">
        <v>50</v>
      </c>
      <c r="D487" s="199">
        <v>50</v>
      </c>
      <c r="E487" s="218"/>
      <c r="F487" s="2"/>
      <c r="G487" s="2"/>
      <c r="H487" s="2"/>
      <c r="I487" s="1"/>
      <c r="J487" s="1"/>
      <c r="K487" s="1"/>
      <c r="L487" s="1"/>
      <c r="M487" s="1"/>
      <c r="N487" s="1"/>
      <c r="O487" s="1"/>
      <c r="P487" s="1"/>
      <c r="Q487" s="1"/>
      <c r="R487" s="1"/>
      <c r="S487" s="1"/>
      <c r="T487" s="1"/>
      <c r="U487" s="1"/>
      <c r="V487" s="1"/>
    </row>
    <row r="488" spans="1:24" ht="12.75">
      <c r="A488" s="197" t="s">
        <v>1239</v>
      </c>
      <c r="B488" s="199">
        <v>50</v>
      </c>
      <c r="C488" s="199">
        <v>50</v>
      </c>
      <c r="D488" s="199">
        <v>50</v>
      </c>
      <c r="E488" s="218"/>
      <c r="F488" s="2"/>
      <c r="G488" s="2"/>
      <c r="H488" s="2"/>
      <c r="I488" s="1"/>
      <c r="J488" s="1"/>
      <c r="K488" s="1"/>
      <c r="L488" s="1"/>
      <c r="M488" s="1"/>
      <c r="N488" s="1"/>
      <c r="O488" s="1"/>
      <c r="P488" s="1"/>
      <c r="Q488" s="1"/>
      <c r="R488" s="1"/>
      <c r="S488" s="1"/>
      <c r="T488" s="1"/>
      <c r="U488" s="1"/>
      <c r="V488" s="1"/>
    </row>
    <row r="489" spans="1:24" ht="12.75">
      <c r="A489" s="197" t="s">
        <v>1240</v>
      </c>
      <c r="B489" s="199">
        <v>100</v>
      </c>
      <c r="C489" s="199">
        <v>100</v>
      </c>
      <c r="D489" s="199">
        <v>100</v>
      </c>
      <c r="E489" s="218"/>
      <c r="F489" s="2"/>
      <c r="G489" s="2"/>
      <c r="H489" s="2"/>
      <c r="I489" s="1"/>
      <c r="J489" s="1"/>
      <c r="K489" s="1"/>
      <c r="L489" s="1"/>
      <c r="M489" s="1"/>
      <c r="N489" s="1"/>
      <c r="O489" s="1"/>
      <c r="P489" s="1"/>
      <c r="Q489" s="1"/>
      <c r="R489" s="1"/>
      <c r="S489" s="1"/>
      <c r="T489" s="1"/>
      <c r="U489" s="1"/>
      <c r="V489" s="1"/>
    </row>
    <row r="490" spans="1:24" ht="12.75">
      <c r="A490" s="197" t="s">
        <v>1241</v>
      </c>
      <c r="B490" s="199" t="s">
        <v>633</v>
      </c>
      <c r="C490" s="199" t="s">
        <v>633</v>
      </c>
      <c r="D490" s="199" t="s">
        <v>633</v>
      </c>
      <c r="E490" s="218"/>
      <c r="F490" s="2"/>
      <c r="G490" s="2"/>
      <c r="H490" s="2"/>
      <c r="I490" s="1"/>
      <c r="J490" s="1"/>
      <c r="K490" s="1"/>
      <c r="L490" s="1"/>
      <c r="M490" s="1"/>
      <c r="N490" s="1"/>
      <c r="O490" s="1"/>
      <c r="P490" s="1"/>
      <c r="Q490" s="1"/>
      <c r="R490" s="1"/>
      <c r="S490" s="1"/>
      <c r="T490" s="1"/>
      <c r="U490" s="1"/>
      <c r="V490" s="1"/>
    </row>
    <row r="491" spans="1:24" ht="12.75">
      <c r="A491" s="197" t="s">
        <v>1242</v>
      </c>
      <c r="B491" s="199" t="s">
        <v>633</v>
      </c>
      <c r="C491" s="199" t="s">
        <v>633</v>
      </c>
      <c r="D491" s="199" t="s">
        <v>633</v>
      </c>
      <c r="E491" s="218"/>
      <c r="F491" s="2"/>
      <c r="G491" s="2"/>
      <c r="H491" s="2"/>
      <c r="I491" s="1"/>
      <c r="J491" s="1"/>
      <c r="K491" s="1"/>
      <c r="L491" s="1"/>
      <c r="M491" s="1"/>
      <c r="N491" s="1"/>
      <c r="O491" s="1"/>
      <c r="P491" s="1"/>
      <c r="Q491" s="1"/>
      <c r="R491" s="1"/>
      <c r="S491" s="1"/>
      <c r="T491" s="1"/>
      <c r="U491" s="1"/>
      <c r="V491" s="1"/>
    </row>
    <row r="492" spans="1:24" ht="12.75">
      <c r="A492" s="197"/>
      <c r="B492" s="218"/>
      <c r="C492" s="218"/>
      <c r="D492" s="218"/>
      <c r="E492" s="218"/>
      <c r="F492" s="2"/>
      <c r="G492" s="2"/>
      <c r="H492" s="2"/>
      <c r="I492" s="1"/>
      <c r="J492" s="1"/>
      <c r="K492" s="1"/>
      <c r="L492" s="1"/>
      <c r="M492" s="1"/>
      <c r="N492" s="1"/>
      <c r="O492" s="1"/>
      <c r="P492" s="1"/>
      <c r="Q492" s="1"/>
      <c r="R492" s="1"/>
      <c r="S492" s="1"/>
      <c r="T492" s="1"/>
      <c r="U492" s="1"/>
      <c r="V492" s="1"/>
    </row>
    <row r="493" spans="1:24" ht="12.75">
      <c r="A493" s="200" t="s">
        <v>661</v>
      </c>
      <c r="B493" s="211">
        <v>66.666666666666671</v>
      </c>
      <c r="C493" s="211">
        <v>66.666666666666671</v>
      </c>
      <c r="D493" s="211">
        <v>66.666666666666671</v>
      </c>
      <c r="E493" s="218"/>
      <c r="F493" s="2"/>
      <c r="G493" s="2"/>
      <c r="H493" s="2"/>
      <c r="I493" s="1"/>
      <c r="J493" s="1"/>
      <c r="K493" s="1"/>
      <c r="L493" s="1"/>
      <c r="M493" s="1"/>
      <c r="N493" s="1"/>
      <c r="O493" s="1"/>
      <c r="P493" s="1"/>
      <c r="Q493" s="1"/>
      <c r="R493" s="1"/>
      <c r="S493" s="1"/>
      <c r="T493" s="1"/>
      <c r="U493" s="1"/>
      <c r="V493" s="1"/>
    </row>
    <row r="494" spans="1:24" ht="12.75">
      <c r="A494" s="200"/>
      <c r="B494" s="280"/>
      <c r="C494" s="280"/>
      <c r="D494" s="218"/>
      <c r="E494" s="218"/>
      <c r="F494" s="2"/>
      <c r="G494" s="2"/>
      <c r="H494" s="2"/>
      <c r="I494" s="1"/>
      <c r="J494" s="1"/>
      <c r="K494" s="1"/>
      <c r="L494" s="1"/>
      <c r="M494" s="1"/>
      <c r="N494" s="1"/>
      <c r="O494" s="1"/>
      <c r="P494" s="1"/>
      <c r="Q494" s="1"/>
      <c r="R494" s="1"/>
      <c r="S494" s="1"/>
      <c r="T494" s="1"/>
      <c r="U494" s="1"/>
      <c r="V494" s="1"/>
    </row>
    <row r="495" spans="1:24" ht="12.75">
      <c r="A495" s="200" t="s">
        <v>663</v>
      </c>
      <c r="B495" s="219">
        <v>66.666666666666671</v>
      </c>
      <c r="C495" s="197"/>
      <c r="D495" s="197"/>
      <c r="E495" s="197"/>
      <c r="F495" s="197"/>
      <c r="G495" s="197"/>
      <c r="H495" s="2"/>
      <c r="I495" s="1"/>
      <c r="J495" s="1"/>
      <c r="K495" s="1"/>
      <c r="L495" s="1"/>
      <c r="M495" s="1"/>
      <c r="N495" s="1"/>
      <c r="O495" s="1"/>
      <c r="P495" s="1"/>
      <c r="Q495" s="1"/>
      <c r="R495" s="1"/>
      <c r="S495" s="1"/>
      <c r="T495" s="1"/>
      <c r="U495" s="1"/>
      <c r="V495" s="1"/>
      <c r="W495" s="1"/>
      <c r="X495" s="1"/>
    </row>
    <row r="496" spans="1:24" ht="12.75">
      <c r="A496" s="197"/>
      <c r="B496" s="197"/>
      <c r="C496" s="197"/>
      <c r="D496" s="197"/>
      <c r="E496" s="197"/>
      <c r="F496" s="197"/>
      <c r="G496" s="197"/>
      <c r="H496" s="2"/>
      <c r="I496" s="1"/>
      <c r="J496" s="1"/>
      <c r="K496" s="1"/>
      <c r="L496" s="1"/>
      <c r="M496" s="1"/>
      <c r="N496" s="1"/>
      <c r="O496" s="1"/>
      <c r="P496" s="1"/>
      <c r="Q496" s="1"/>
      <c r="R496" s="1"/>
      <c r="S496" s="1"/>
      <c r="T496" s="1"/>
      <c r="U496" s="1"/>
      <c r="V496" s="1"/>
      <c r="W496" s="1"/>
      <c r="X496" s="1"/>
    </row>
    <row r="497" spans="1:22" ht="12.75">
      <c r="A497" s="217" t="s">
        <v>586</v>
      </c>
      <c r="B497" s="369" t="s">
        <v>125</v>
      </c>
      <c r="C497" s="369" t="s">
        <v>126</v>
      </c>
      <c r="D497" s="369" t="s">
        <v>8368</v>
      </c>
      <c r="E497" s="369"/>
      <c r="F497" s="195" t="s">
        <v>652</v>
      </c>
      <c r="G497" s="208" t="s">
        <v>125</v>
      </c>
      <c r="H497" s="208" t="s">
        <v>126</v>
      </c>
      <c r="I497" s="102" t="s">
        <v>8368</v>
      </c>
      <c r="J497" s="1"/>
      <c r="K497" s="1"/>
      <c r="L497" s="1"/>
      <c r="M497" s="1"/>
      <c r="N497" s="1"/>
      <c r="O497" s="1"/>
      <c r="P497" s="1"/>
      <c r="Q497" s="1"/>
      <c r="R497" s="1"/>
      <c r="S497" s="1"/>
      <c r="T497" s="1"/>
      <c r="U497" s="1"/>
      <c r="V497" s="1"/>
    </row>
    <row r="498" spans="1:22" ht="12.75">
      <c r="A498" s="197" t="s">
        <v>1243</v>
      </c>
      <c r="B498" s="197" t="s">
        <v>166</v>
      </c>
      <c r="C498" s="197" t="s">
        <v>166</v>
      </c>
      <c r="D498" s="197" t="s">
        <v>166</v>
      </c>
      <c r="E498" s="197"/>
      <c r="F498" s="197" t="s">
        <v>1244</v>
      </c>
      <c r="G498" s="2" t="s">
        <v>247</v>
      </c>
      <c r="H498" s="2" t="s">
        <v>247</v>
      </c>
      <c r="I498" s="1" t="s">
        <v>247</v>
      </c>
      <c r="J498" s="1"/>
      <c r="K498" s="1"/>
      <c r="L498" s="1"/>
      <c r="M498" s="1"/>
      <c r="N498" s="1"/>
      <c r="O498" s="1"/>
      <c r="P498" s="1"/>
      <c r="Q498" s="1"/>
      <c r="R498" s="1"/>
      <c r="S498" s="1"/>
      <c r="T498" s="1"/>
      <c r="U498" s="1"/>
      <c r="V498" s="1"/>
    </row>
    <row r="499" spans="1:22" ht="12.75">
      <c r="A499" s="197" t="s">
        <v>1245</v>
      </c>
      <c r="B499" s="197" t="s">
        <v>166</v>
      </c>
      <c r="C499" s="197" t="s">
        <v>166</v>
      </c>
      <c r="D499" s="197" t="s">
        <v>166</v>
      </c>
      <c r="E499" s="197"/>
      <c r="F499" s="2" t="s">
        <v>1246</v>
      </c>
      <c r="G499" s="2" t="s">
        <v>247</v>
      </c>
      <c r="H499" s="2" t="s">
        <v>247</v>
      </c>
      <c r="I499" s="1" t="s">
        <v>247</v>
      </c>
      <c r="J499" s="1"/>
      <c r="K499" s="1"/>
      <c r="L499" s="1"/>
      <c r="M499" s="1"/>
      <c r="N499" s="1"/>
      <c r="O499" s="1"/>
      <c r="P499" s="1"/>
      <c r="Q499" s="1"/>
      <c r="R499" s="1"/>
      <c r="S499" s="1"/>
      <c r="T499" s="1"/>
      <c r="U499" s="1"/>
      <c r="V499" s="1"/>
    </row>
    <row r="500" spans="1:22" ht="12.75">
      <c r="A500" s="197" t="s">
        <v>1247</v>
      </c>
      <c r="B500" s="197" t="s">
        <v>165</v>
      </c>
      <c r="C500" s="197" t="s">
        <v>165</v>
      </c>
      <c r="D500" s="197" t="s">
        <v>165</v>
      </c>
      <c r="E500" s="197"/>
      <c r="F500" s="2" t="s">
        <v>1248</v>
      </c>
      <c r="G500" s="2" t="s">
        <v>247</v>
      </c>
      <c r="H500" s="2" t="s">
        <v>247</v>
      </c>
      <c r="I500" s="1" t="s">
        <v>247</v>
      </c>
      <c r="J500" s="1"/>
      <c r="K500" s="1"/>
      <c r="L500" s="1"/>
      <c r="M500" s="1"/>
      <c r="N500" s="1"/>
      <c r="O500" s="1"/>
      <c r="P500" s="1"/>
      <c r="Q500" s="1"/>
      <c r="R500" s="1"/>
      <c r="S500" s="1"/>
      <c r="T500" s="1"/>
      <c r="U500" s="1"/>
      <c r="V500" s="1"/>
    </row>
    <row r="501" spans="1:22" ht="12.75">
      <c r="A501" s="197" t="s">
        <v>1249</v>
      </c>
      <c r="B501" s="197" t="s">
        <v>167</v>
      </c>
      <c r="C501" s="197" t="s">
        <v>167</v>
      </c>
      <c r="D501" s="197" t="s">
        <v>167</v>
      </c>
      <c r="E501" s="197"/>
      <c r="F501" s="2" t="s">
        <v>1250</v>
      </c>
      <c r="G501" s="2" t="s">
        <v>247</v>
      </c>
      <c r="H501" s="2" t="s">
        <v>247</v>
      </c>
      <c r="I501" s="1" t="s">
        <v>247</v>
      </c>
      <c r="J501" s="1"/>
      <c r="K501" s="1"/>
      <c r="L501" s="1"/>
      <c r="M501" s="1"/>
      <c r="N501" s="1"/>
      <c r="O501" s="1"/>
      <c r="P501" s="1"/>
      <c r="Q501" s="1"/>
      <c r="R501" s="1"/>
      <c r="S501" s="1"/>
      <c r="T501" s="1"/>
      <c r="U501" s="1"/>
      <c r="V501" s="1"/>
    </row>
    <row r="502" spans="1:22" ht="12.75">
      <c r="A502" s="197" t="s">
        <v>1251</v>
      </c>
      <c r="B502" s="197" t="s">
        <v>169</v>
      </c>
      <c r="C502" s="197" t="s">
        <v>169</v>
      </c>
      <c r="D502" s="197" t="s">
        <v>169</v>
      </c>
      <c r="E502" s="197"/>
      <c r="F502" s="2" t="s">
        <v>1252</v>
      </c>
      <c r="G502" s="2" t="s">
        <v>247</v>
      </c>
      <c r="H502" s="2" t="s">
        <v>247</v>
      </c>
      <c r="I502" s="1" t="s">
        <v>247</v>
      </c>
      <c r="J502" s="1"/>
      <c r="K502" s="1"/>
      <c r="L502" s="1"/>
      <c r="M502" s="1"/>
      <c r="N502" s="1"/>
      <c r="O502" s="1"/>
      <c r="P502" s="1"/>
      <c r="Q502" s="1"/>
      <c r="R502" s="1"/>
      <c r="S502" s="1"/>
      <c r="T502" s="1"/>
      <c r="U502" s="1"/>
      <c r="V502" s="1"/>
    </row>
    <row r="503" spans="1:22" ht="12.75">
      <c r="A503" s="197" t="s">
        <v>1253</v>
      </c>
      <c r="B503" s="197" t="s">
        <v>169</v>
      </c>
      <c r="C503" s="197" t="s">
        <v>169</v>
      </c>
      <c r="D503" s="197" t="s">
        <v>169</v>
      </c>
      <c r="E503" s="197"/>
      <c r="F503" s="2" t="s">
        <v>1254</v>
      </c>
      <c r="G503" s="2" t="s">
        <v>247</v>
      </c>
      <c r="H503" s="2" t="s">
        <v>247</v>
      </c>
      <c r="I503" s="1" t="s">
        <v>247</v>
      </c>
      <c r="J503" s="1"/>
      <c r="K503" s="1"/>
      <c r="L503" s="1"/>
      <c r="M503" s="1"/>
      <c r="N503" s="1"/>
      <c r="O503" s="1"/>
      <c r="P503" s="1"/>
      <c r="Q503" s="1"/>
      <c r="R503" s="1"/>
      <c r="S503" s="1"/>
      <c r="T503" s="1"/>
      <c r="U503" s="1"/>
      <c r="V503" s="1"/>
    </row>
    <row r="504" spans="1:22" ht="12.75">
      <c r="A504" s="197" t="s">
        <v>1255</v>
      </c>
      <c r="B504" s="197" t="s">
        <v>8429</v>
      </c>
      <c r="C504" s="197" t="s">
        <v>8429</v>
      </c>
      <c r="D504" s="197" t="s">
        <v>8429</v>
      </c>
      <c r="E504" s="197"/>
      <c r="F504" s="197" t="s">
        <v>1257</v>
      </c>
      <c r="G504" s="2"/>
      <c r="H504" s="2"/>
      <c r="I504" s="1"/>
      <c r="J504" s="1"/>
      <c r="K504" s="1"/>
      <c r="L504" s="1"/>
      <c r="M504" s="1"/>
      <c r="N504" s="1"/>
      <c r="O504" s="1"/>
      <c r="P504" s="1"/>
      <c r="Q504" s="1"/>
      <c r="R504" s="1"/>
      <c r="S504" s="1"/>
      <c r="T504" s="1"/>
      <c r="U504" s="1"/>
      <c r="V504" s="1"/>
    </row>
    <row r="505" spans="1:22" ht="12.75">
      <c r="A505" s="197" t="s">
        <v>1258</v>
      </c>
      <c r="B505" s="197" t="s">
        <v>8430</v>
      </c>
      <c r="C505" s="197" t="s">
        <v>8430</v>
      </c>
      <c r="D505" s="197" t="s">
        <v>8430</v>
      </c>
      <c r="E505" s="197"/>
      <c r="F505" s="2" t="s">
        <v>1260</v>
      </c>
      <c r="G505" s="2"/>
      <c r="H505" s="2"/>
      <c r="I505" s="1"/>
      <c r="J505" s="1"/>
      <c r="K505" s="1"/>
      <c r="L505" s="1"/>
      <c r="M505" s="1"/>
      <c r="N505" s="1"/>
      <c r="O505" s="1"/>
      <c r="P505" s="1"/>
      <c r="Q505" s="1"/>
      <c r="R505" s="1"/>
      <c r="S505" s="1"/>
      <c r="T505" s="1"/>
      <c r="U505" s="1"/>
      <c r="V505" s="1"/>
    </row>
    <row r="506" spans="1:22" ht="12.75">
      <c r="A506" s="197" t="s">
        <v>1261</v>
      </c>
      <c r="B506" s="197" t="s">
        <v>8431</v>
      </c>
      <c r="C506" s="197" t="s">
        <v>8431</v>
      </c>
      <c r="D506" s="197" t="s">
        <v>8431</v>
      </c>
      <c r="E506" s="197"/>
      <c r="F506" s="2" t="s">
        <v>1263</v>
      </c>
      <c r="G506" s="2"/>
      <c r="H506" s="2"/>
      <c r="I506" s="1"/>
      <c r="J506" s="1"/>
      <c r="K506" s="1"/>
      <c r="L506" s="1"/>
      <c r="M506" s="1"/>
      <c r="N506" s="1"/>
      <c r="O506" s="1"/>
      <c r="P506" s="1"/>
      <c r="Q506" s="1"/>
      <c r="R506" s="1"/>
      <c r="S506" s="1"/>
      <c r="T506" s="1"/>
      <c r="U506" s="1"/>
      <c r="V506" s="1"/>
    </row>
    <row r="507" spans="1:22" ht="12.75">
      <c r="A507" s="197" t="s">
        <v>1264</v>
      </c>
      <c r="B507" s="197" t="s">
        <v>8432</v>
      </c>
      <c r="C507" s="197" t="s">
        <v>8433</v>
      </c>
      <c r="D507" s="197" t="s">
        <v>8434</v>
      </c>
      <c r="E507" s="197"/>
      <c r="F507" s="2" t="s">
        <v>1266</v>
      </c>
      <c r="G507" s="2"/>
      <c r="H507" s="2"/>
      <c r="I507" s="1"/>
      <c r="J507" s="1"/>
      <c r="K507" s="1"/>
      <c r="L507" s="1"/>
      <c r="M507" s="1"/>
      <c r="N507" s="1"/>
      <c r="O507" s="1"/>
      <c r="P507" s="1"/>
      <c r="Q507" s="1"/>
      <c r="R507" s="1"/>
      <c r="S507" s="1"/>
      <c r="T507" s="1"/>
      <c r="U507" s="1"/>
      <c r="V507" s="1"/>
    </row>
    <row r="508" spans="1:22" ht="12.75">
      <c r="A508" s="197" t="s">
        <v>1267</v>
      </c>
      <c r="B508" s="197" t="s">
        <v>169</v>
      </c>
      <c r="C508" s="197" t="s">
        <v>169</v>
      </c>
      <c r="D508" s="197" t="s">
        <v>169</v>
      </c>
      <c r="E508" s="197"/>
      <c r="F508" s="2" t="s">
        <v>1268</v>
      </c>
      <c r="G508" s="2"/>
      <c r="H508" s="2"/>
      <c r="I508" s="1"/>
      <c r="J508" s="1"/>
      <c r="K508" s="1"/>
      <c r="L508" s="1"/>
      <c r="M508" s="1"/>
      <c r="N508" s="1"/>
      <c r="O508" s="1"/>
      <c r="P508" s="1"/>
      <c r="Q508" s="1"/>
      <c r="R508" s="1"/>
      <c r="S508" s="1"/>
      <c r="T508" s="1"/>
      <c r="U508" s="1"/>
      <c r="V508" s="1"/>
    </row>
    <row r="509" spans="1:22" ht="12.75">
      <c r="A509" s="197" t="s">
        <v>1269</v>
      </c>
      <c r="B509" s="197" t="s">
        <v>169</v>
      </c>
      <c r="C509" s="197" t="s">
        <v>169</v>
      </c>
      <c r="D509" s="197" t="s">
        <v>169</v>
      </c>
      <c r="E509" s="197"/>
      <c r="F509" s="2" t="s">
        <v>1270</v>
      </c>
      <c r="G509" s="2"/>
      <c r="H509" s="2"/>
      <c r="I509" s="1"/>
      <c r="J509" s="1"/>
      <c r="K509" s="1"/>
      <c r="L509" s="1"/>
      <c r="M509" s="1"/>
      <c r="N509" s="1"/>
      <c r="O509" s="1"/>
      <c r="P509" s="1"/>
      <c r="Q509" s="1"/>
      <c r="R509" s="1"/>
      <c r="S509" s="1"/>
      <c r="T509" s="1"/>
      <c r="U509" s="1"/>
      <c r="V509" s="1"/>
    </row>
    <row r="510" spans="1:22" ht="12.75">
      <c r="A510" s="197" t="s">
        <v>658</v>
      </c>
      <c r="B510" s="197">
        <v>2</v>
      </c>
      <c r="C510" s="197">
        <v>2</v>
      </c>
      <c r="D510" s="197">
        <v>2</v>
      </c>
      <c r="E510" s="197"/>
      <c r="F510" s="2"/>
      <c r="G510" s="2"/>
      <c r="H510" s="2"/>
      <c r="I510" s="1"/>
      <c r="J510" s="1"/>
      <c r="K510" s="1"/>
      <c r="L510" s="1"/>
      <c r="M510" s="1"/>
      <c r="N510" s="1"/>
      <c r="O510" s="1"/>
      <c r="P510" s="1"/>
      <c r="Q510" s="1"/>
      <c r="R510" s="1"/>
      <c r="S510" s="1"/>
      <c r="T510" s="1"/>
      <c r="U510" s="1"/>
      <c r="V510" s="1"/>
    </row>
    <row r="511" spans="1:22" ht="12.75">
      <c r="A511" s="197"/>
      <c r="B511" s="197"/>
      <c r="C511" s="197"/>
      <c r="D511" s="197"/>
      <c r="E511" s="197"/>
      <c r="F511" s="2"/>
      <c r="G511" s="2"/>
      <c r="H511" s="2"/>
      <c r="I511" s="1"/>
      <c r="J511" s="1"/>
      <c r="K511" s="1"/>
      <c r="L511" s="1"/>
      <c r="M511" s="1"/>
      <c r="N511" s="1"/>
      <c r="O511" s="1"/>
      <c r="P511" s="1"/>
      <c r="Q511" s="1"/>
      <c r="R511" s="1"/>
      <c r="S511" s="1"/>
      <c r="T511" s="1"/>
      <c r="U511" s="1"/>
      <c r="V511" s="1"/>
    </row>
    <row r="512" spans="1:22" ht="12.75">
      <c r="A512" s="218"/>
      <c r="B512" s="218"/>
      <c r="C512" s="218"/>
      <c r="D512" s="218"/>
      <c r="E512" s="197"/>
      <c r="F512" s="2"/>
      <c r="G512" s="2"/>
      <c r="H512" s="2"/>
      <c r="I512" s="1"/>
      <c r="J512" s="1"/>
      <c r="K512" s="1"/>
      <c r="L512" s="1"/>
      <c r="M512" s="1"/>
      <c r="N512" s="1"/>
      <c r="O512" s="1"/>
      <c r="P512" s="1"/>
      <c r="Q512" s="1"/>
      <c r="R512" s="1"/>
      <c r="S512" s="1"/>
      <c r="T512" s="1"/>
      <c r="U512" s="1"/>
      <c r="V512" s="1"/>
    </row>
    <row r="513" spans="1:24" ht="12.75">
      <c r="A513" s="218" t="s">
        <v>1271</v>
      </c>
      <c r="B513" s="199">
        <v>50</v>
      </c>
      <c r="C513" s="199">
        <v>50</v>
      </c>
      <c r="D513" s="199">
        <v>50</v>
      </c>
      <c r="E513" s="197"/>
      <c r="F513" s="2"/>
      <c r="G513" s="2"/>
      <c r="H513" s="2"/>
      <c r="I513" s="1"/>
      <c r="J513" s="1"/>
      <c r="K513" s="1"/>
      <c r="L513" s="1"/>
      <c r="M513" s="1"/>
      <c r="N513" s="1"/>
      <c r="O513" s="1"/>
      <c r="P513" s="1"/>
      <c r="Q513" s="1"/>
      <c r="R513" s="1"/>
      <c r="S513" s="1"/>
      <c r="T513" s="1"/>
      <c r="U513" s="1"/>
      <c r="V513" s="1"/>
    </row>
    <row r="514" spans="1:24" ht="12.75">
      <c r="A514" s="218" t="s">
        <v>1272</v>
      </c>
      <c r="B514" s="199">
        <v>50</v>
      </c>
      <c r="C514" s="199">
        <v>50</v>
      </c>
      <c r="D514" s="199">
        <v>50</v>
      </c>
      <c r="E514" s="197"/>
      <c r="F514" s="2"/>
      <c r="G514" s="2"/>
      <c r="H514" s="2"/>
      <c r="I514" s="1"/>
      <c r="J514" s="1"/>
      <c r="K514" s="1"/>
      <c r="L514" s="1"/>
      <c r="M514" s="1"/>
      <c r="N514" s="1"/>
      <c r="O514" s="1"/>
      <c r="P514" s="1"/>
      <c r="Q514" s="1"/>
      <c r="R514" s="1"/>
      <c r="S514" s="1"/>
      <c r="T514" s="1"/>
      <c r="U514" s="1"/>
      <c r="V514" s="1"/>
    </row>
    <row r="515" spans="1:24" ht="12.75">
      <c r="A515" s="218" t="s">
        <v>1273</v>
      </c>
      <c r="B515" s="199">
        <v>100</v>
      </c>
      <c r="C515" s="199">
        <v>100</v>
      </c>
      <c r="D515" s="199">
        <v>100</v>
      </c>
      <c r="E515" s="197"/>
      <c r="F515" s="2"/>
      <c r="G515" s="2"/>
      <c r="H515" s="2"/>
      <c r="I515" s="1"/>
      <c r="J515" s="1"/>
      <c r="K515" s="1"/>
      <c r="L515" s="1"/>
      <c r="M515" s="1"/>
      <c r="N515" s="1"/>
      <c r="O515" s="1"/>
      <c r="P515" s="1"/>
      <c r="Q515" s="1"/>
      <c r="R515" s="1"/>
      <c r="S515" s="1"/>
      <c r="T515" s="1"/>
      <c r="U515" s="1"/>
      <c r="V515" s="1"/>
    </row>
    <row r="516" spans="1:24" ht="12.75">
      <c r="A516" s="218" t="s">
        <v>1274</v>
      </c>
      <c r="B516" s="199">
        <v>0</v>
      </c>
      <c r="C516" s="199">
        <v>0</v>
      </c>
      <c r="D516" s="199">
        <v>0</v>
      </c>
      <c r="E516" s="197"/>
      <c r="F516" s="2"/>
      <c r="G516" s="2"/>
      <c r="H516" s="2"/>
      <c r="I516" s="1"/>
      <c r="J516" s="1"/>
      <c r="K516" s="1"/>
      <c r="L516" s="1"/>
      <c r="M516" s="1"/>
      <c r="N516" s="1"/>
      <c r="O516" s="1"/>
      <c r="P516" s="1"/>
      <c r="Q516" s="1"/>
      <c r="R516" s="1"/>
      <c r="S516" s="1"/>
      <c r="T516" s="1"/>
      <c r="U516" s="1"/>
      <c r="V516" s="1"/>
    </row>
    <row r="517" spans="1:24" ht="12.75">
      <c r="A517" s="218" t="s">
        <v>1275</v>
      </c>
      <c r="B517" s="199" t="s">
        <v>633</v>
      </c>
      <c r="C517" s="199" t="s">
        <v>633</v>
      </c>
      <c r="D517" s="199" t="s">
        <v>633</v>
      </c>
      <c r="E517" s="197"/>
      <c r="F517" s="2"/>
      <c r="G517" s="2"/>
      <c r="H517" s="2"/>
      <c r="I517" s="1"/>
      <c r="J517" s="1"/>
      <c r="K517" s="1"/>
      <c r="L517" s="1"/>
      <c r="M517" s="1"/>
      <c r="N517" s="1"/>
      <c r="O517" s="1"/>
      <c r="P517" s="1"/>
      <c r="Q517" s="1"/>
      <c r="R517" s="1"/>
      <c r="S517" s="1"/>
      <c r="T517" s="1"/>
      <c r="U517" s="1"/>
      <c r="V517" s="1"/>
    </row>
    <row r="518" spans="1:24" ht="12.75">
      <c r="A518" s="218" t="s">
        <v>1276</v>
      </c>
      <c r="B518" s="199" t="s">
        <v>633</v>
      </c>
      <c r="C518" s="199" t="s">
        <v>633</v>
      </c>
      <c r="D518" s="199" t="s">
        <v>633</v>
      </c>
      <c r="E518" s="197"/>
      <c r="F518" s="2"/>
      <c r="G518" s="2"/>
      <c r="H518" s="2"/>
      <c r="I518" s="1"/>
      <c r="J518" s="1"/>
      <c r="K518" s="1"/>
      <c r="L518" s="1"/>
      <c r="M518" s="1"/>
      <c r="N518" s="1"/>
      <c r="O518" s="1"/>
      <c r="P518" s="1"/>
      <c r="Q518" s="1"/>
      <c r="R518" s="1"/>
      <c r="S518" s="1"/>
      <c r="T518" s="1"/>
      <c r="U518" s="1"/>
      <c r="V518" s="1"/>
    </row>
    <row r="519" spans="1:24" ht="12.75">
      <c r="A519" s="218"/>
      <c r="B519" s="218"/>
      <c r="C519" s="218"/>
      <c r="D519" s="218"/>
      <c r="E519" s="197"/>
      <c r="F519" s="2"/>
      <c r="G519" s="2"/>
      <c r="H519" s="2"/>
      <c r="I519" s="1"/>
      <c r="J519" s="1"/>
      <c r="K519" s="1"/>
      <c r="L519" s="1"/>
      <c r="M519" s="1"/>
      <c r="N519" s="1"/>
      <c r="O519" s="1"/>
      <c r="P519" s="1"/>
      <c r="Q519" s="1"/>
      <c r="R519" s="1"/>
      <c r="S519" s="1"/>
      <c r="T519" s="1"/>
      <c r="U519" s="1"/>
      <c r="V519" s="1"/>
    </row>
    <row r="520" spans="1:24" ht="12.75">
      <c r="A520" s="221" t="s">
        <v>661</v>
      </c>
      <c r="B520" s="211">
        <v>50</v>
      </c>
      <c r="C520" s="211">
        <v>50</v>
      </c>
      <c r="D520" s="211">
        <v>50</v>
      </c>
      <c r="E520" s="197"/>
      <c r="F520" s="2"/>
      <c r="G520" s="2"/>
      <c r="H520" s="2"/>
      <c r="I520" s="1"/>
      <c r="J520" s="1"/>
      <c r="K520" s="1"/>
      <c r="L520" s="1"/>
      <c r="M520" s="1"/>
      <c r="N520" s="1"/>
      <c r="O520" s="1"/>
      <c r="P520" s="1"/>
      <c r="Q520" s="1"/>
      <c r="R520" s="1"/>
      <c r="S520" s="1"/>
      <c r="T520" s="1"/>
      <c r="U520" s="1"/>
      <c r="V520" s="1"/>
    </row>
    <row r="521" spans="1:24" ht="12.75">
      <c r="A521" s="221"/>
      <c r="B521" s="280"/>
      <c r="C521" s="280"/>
      <c r="D521" s="218"/>
      <c r="E521" s="197"/>
      <c r="F521" s="2"/>
      <c r="G521" s="2"/>
      <c r="H521" s="2"/>
      <c r="I521" s="1"/>
      <c r="J521" s="1"/>
      <c r="K521" s="1"/>
      <c r="L521" s="1"/>
      <c r="M521" s="1"/>
      <c r="N521" s="1"/>
      <c r="O521" s="1"/>
      <c r="P521" s="1"/>
      <c r="Q521" s="1"/>
      <c r="R521" s="1"/>
      <c r="S521" s="1"/>
      <c r="T521" s="1"/>
      <c r="U521" s="1"/>
      <c r="V521" s="1"/>
    </row>
    <row r="522" spans="1:24" ht="12.75">
      <c r="A522" s="200" t="s">
        <v>663</v>
      </c>
      <c r="B522" s="219">
        <v>50</v>
      </c>
      <c r="C522" s="197"/>
      <c r="D522" s="197"/>
      <c r="E522" s="197"/>
      <c r="F522" s="197"/>
      <c r="G522" s="197"/>
      <c r="H522" s="2"/>
      <c r="I522" s="1"/>
      <c r="J522" s="1"/>
      <c r="K522" s="1"/>
      <c r="L522" s="1"/>
      <c r="M522" s="1"/>
      <c r="N522" s="1"/>
      <c r="O522" s="1"/>
      <c r="P522" s="1"/>
      <c r="Q522" s="1"/>
      <c r="R522" s="1"/>
      <c r="S522" s="1"/>
      <c r="T522" s="1"/>
      <c r="U522" s="1"/>
      <c r="V522" s="1"/>
      <c r="W522" s="1"/>
      <c r="X522" s="1"/>
    </row>
    <row r="523" spans="1:24" ht="12.75">
      <c r="A523" s="197"/>
      <c r="B523" s="197"/>
      <c r="C523" s="197"/>
      <c r="D523" s="197"/>
      <c r="E523" s="197"/>
      <c r="F523" s="197"/>
      <c r="G523" s="197"/>
      <c r="H523" s="2"/>
      <c r="I523" s="1"/>
      <c r="J523" s="1"/>
      <c r="K523" s="1"/>
      <c r="L523" s="1"/>
      <c r="M523" s="1"/>
      <c r="N523" s="1"/>
      <c r="O523" s="1"/>
      <c r="P523" s="1"/>
      <c r="Q523" s="1"/>
      <c r="R523" s="1"/>
      <c r="S523" s="1"/>
      <c r="T523" s="1"/>
      <c r="U523" s="1"/>
      <c r="V523" s="1"/>
      <c r="W523" s="1"/>
      <c r="X523" s="1"/>
    </row>
    <row r="524" spans="1:24" ht="12.75">
      <c r="A524" s="217" t="s">
        <v>589</v>
      </c>
      <c r="B524" s="369" t="s">
        <v>125</v>
      </c>
      <c r="C524" s="369" t="s">
        <v>126</v>
      </c>
      <c r="D524" s="369" t="s">
        <v>8368</v>
      </c>
      <c r="E524" s="369"/>
      <c r="F524" s="195" t="s">
        <v>652</v>
      </c>
      <c r="G524" s="208" t="s">
        <v>125</v>
      </c>
      <c r="H524" s="208" t="s">
        <v>126</v>
      </c>
      <c r="I524" s="102" t="s">
        <v>8368</v>
      </c>
      <c r="J524" s="1"/>
      <c r="K524" s="1"/>
      <c r="L524" s="1"/>
      <c r="M524" s="1"/>
      <c r="N524" s="1"/>
      <c r="O524" s="1"/>
      <c r="P524" s="1"/>
      <c r="Q524" s="1"/>
      <c r="R524" s="1"/>
      <c r="S524" s="1"/>
      <c r="T524" s="1"/>
      <c r="U524" s="1"/>
      <c r="V524" s="1"/>
    </row>
    <row r="525" spans="1:24" ht="12.75">
      <c r="A525" s="197" t="s">
        <v>1277</v>
      </c>
      <c r="B525" s="197" t="s">
        <v>166</v>
      </c>
      <c r="C525" s="197" t="s">
        <v>166</v>
      </c>
      <c r="D525" s="197" t="s">
        <v>166</v>
      </c>
      <c r="E525" s="197"/>
      <c r="F525" s="197" t="s">
        <v>1278</v>
      </c>
      <c r="G525" s="2" t="s">
        <v>247</v>
      </c>
      <c r="H525" s="2" t="s">
        <v>247</v>
      </c>
      <c r="I525" s="1" t="s">
        <v>247</v>
      </c>
      <c r="J525" s="1"/>
      <c r="K525" s="1"/>
      <c r="L525" s="1"/>
      <c r="M525" s="1"/>
      <c r="N525" s="1"/>
      <c r="O525" s="1"/>
      <c r="P525" s="1"/>
      <c r="Q525" s="1"/>
      <c r="R525" s="1"/>
      <c r="S525" s="1"/>
      <c r="T525" s="1"/>
      <c r="U525" s="1"/>
      <c r="V525" s="1"/>
    </row>
    <row r="526" spans="1:24" ht="12.75">
      <c r="A526" s="197" t="s">
        <v>1279</v>
      </c>
      <c r="B526" s="197" t="s">
        <v>166</v>
      </c>
      <c r="C526" s="197" t="s">
        <v>166</v>
      </c>
      <c r="D526" s="197" t="s">
        <v>166</v>
      </c>
      <c r="E526" s="197"/>
      <c r="F526" s="2" t="s">
        <v>1280</v>
      </c>
      <c r="G526" s="2" t="s">
        <v>247</v>
      </c>
      <c r="H526" s="2" t="s">
        <v>247</v>
      </c>
      <c r="I526" s="1" t="s">
        <v>247</v>
      </c>
      <c r="J526" s="1"/>
      <c r="K526" s="1"/>
      <c r="L526" s="1"/>
      <c r="M526" s="1"/>
      <c r="N526" s="1"/>
      <c r="O526" s="1"/>
      <c r="P526" s="1"/>
      <c r="Q526" s="1"/>
      <c r="R526" s="1"/>
      <c r="S526" s="1"/>
      <c r="T526" s="1"/>
      <c r="U526" s="1"/>
      <c r="V526" s="1"/>
    </row>
    <row r="527" spans="1:24" ht="12.75">
      <c r="A527" s="197" t="s">
        <v>1281</v>
      </c>
      <c r="B527" s="197" t="s">
        <v>168</v>
      </c>
      <c r="C527" s="197" t="s">
        <v>168</v>
      </c>
      <c r="D527" s="197" t="s">
        <v>168</v>
      </c>
      <c r="E527" s="197"/>
      <c r="F527" s="2" t="s">
        <v>1282</v>
      </c>
      <c r="G527" s="2" t="s">
        <v>247</v>
      </c>
      <c r="H527" s="2" t="s">
        <v>247</v>
      </c>
      <c r="I527" s="1" t="s">
        <v>247</v>
      </c>
      <c r="J527" s="1"/>
      <c r="K527" s="1"/>
      <c r="L527" s="1"/>
      <c r="M527" s="1"/>
      <c r="N527" s="1"/>
      <c r="O527" s="1"/>
      <c r="P527" s="1"/>
      <c r="Q527" s="1"/>
      <c r="R527" s="1"/>
      <c r="S527" s="1"/>
      <c r="T527" s="1"/>
      <c r="U527" s="1"/>
      <c r="V527" s="1"/>
    </row>
    <row r="528" spans="1:24" ht="12.75">
      <c r="A528" s="197" t="s">
        <v>1283</v>
      </c>
      <c r="B528" s="197" t="s">
        <v>168</v>
      </c>
      <c r="C528" s="197" t="s">
        <v>168</v>
      </c>
      <c r="D528" s="197" t="s">
        <v>168</v>
      </c>
      <c r="E528" s="197"/>
      <c r="F528" s="2" t="s">
        <v>1284</v>
      </c>
      <c r="G528" s="2" t="s">
        <v>308</v>
      </c>
      <c r="H528" s="2" t="s">
        <v>308</v>
      </c>
      <c r="I528" s="1" t="s">
        <v>308</v>
      </c>
      <c r="J528" s="1"/>
      <c r="K528" s="1"/>
      <c r="L528" s="1"/>
      <c r="M528" s="1"/>
      <c r="N528" s="1"/>
      <c r="O528" s="1"/>
      <c r="P528" s="1"/>
      <c r="Q528" s="1"/>
      <c r="R528" s="1"/>
      <c r="S528" s="1"/>
      <c r="T528" s="1"/>
      <c r="U528" s="1"/>
      <c r="V528" s="1"/>
    </row>
    <row r="529" spans="1:24" ht="12.75">
      <c r="A529" s="197" t="s">
        <v>1285</v>
      </c>
      <c r="B529" s="197" t="s">
        <v>8435</v>
      </c>
      <c r="C529" s="197" t="s">
        <v>8435</v>
      </c>
      <c r="D529" s="197" t="s">
        <v>8435</v>
      </c>
      <c r="E529" s="197"/>
      <c r="F529" s="197" t="s">
        <v>1287</v>
      </c>
      <c r="G529" s="2"/>
      <c r="H529" s="2"/>
      <c r="I529" s="1"/>
      <c r="J529" s="1"/>
      <c r="K529" s="1"/>
      <c r="L529" s="1"/>
      <c r="M529" s="1"/>
      <c r="N529" s="1"/>
      <c r="O529" s="1"/>
      <c r="P529" s="1"/>
      <c r="Q529" s="1"/>
      <c r="R529" s="1"/>
      <c r="S529" s="1"/>
      <c r="T529" s="1"/>
      <c r="U529" s="1"/>
      <c r="V529" s="1"/>
    </row>
    <row r="530" spans="1:24" ht="12.75">
      <c r="A530" s="197" t="s">
        <v>1288</v>
      </c>
      <c r="B530" s="197" t="s">
        <v>8436</v>
      </c>
      <c r="C530" s="197" t="s">
        <v>8436</v>
      </c>
      <c r="D530" s="197" t="s">
        <v>8436</v>
      </c>
      <c r="E530" s="197"/>
      <c r="F530" s="2" t="s">
        <v>1289</v>
      </c>
      <c r="G530" s="2"/>
      <c r="H530" s="2"/>
      <c r="I530" s="1"/>
      <c r="J530" s="1"/>
      <c r="K530" s="1"/>
      <c r="L530" s="1"/>
      <c r="M530" s="1"/>
      <c r="N530" s="1"/>
      <c r="O530" s="1"/>
      <c r="P530" s="1"/>
      <c r="Q530" s="1"/>
      <c r="R530" s="1"/>
      <c r="S530" s="1"/>
      <c r="T530" s="1"/>
      <c r="U530" s="1"/>
      <c r="V530" s="1"/>
    </row>
    <row r="531" spans="1:24" ht="12.75">
      <c r="A531" s="197" t="s">
        <v>1290</v>
      </c>
      <c r="B531" s="197" t="s">
        <v>720</v>
      </c>
      <c r="C531" s="197" t="s">
        <v>720</v>
      </c>
      <c r="D531" s="197" t="s">
        <v>720</v>
      </c>
      <c r="E531" s="197"/>
      <c r="F531" s="2" t="s">
        <v>1292</v>
      </c>
      <c r="G531" s="2"/>
      <c r="H531" s="2"/>
      <c r="I531" s="1"/>
      <c r="J531" s="1"/>
      <c r="K531" s="1"/>
      <c r="L531" s="1"/>
      <c r="M531" s="1"/>
      <c r="N531" s="1"/>
      <c r="O531" s="1"/>
      <c r="P531" s="1"/>
      <c r="Q531" s="1"/>
      <c r="R531" s="1"/>
      <c r="S531" s="1"/>
      <c r="T531" s="1"/>
      <c r="U531" s="1"/>
      <c r="V531" s="1"/>
    </row>
    <row r="532" spans="1:24" ht="12.75">
      <c r="A532" s="197" t="s">
        <v>1293</v>
      </c>
      <c r="B532" s="197" t="s">
        <v>8437</v>
      </c>
      <c r="C532" s="197" t="s">
        <v>8437</v>
      </c>
      <c r="D532" s="197" t="s">
        <v>8437</v>
      </c>
      <c r="E532" s="197"/>
      <c r="F532" s="2" t="s">
        <v>1295</v>
      </c>
      <c r="G532" s="2" t="s">
        <v>8438</v>
      </c>
      <c r="H532" s="2" t="s">
        <v>8438</v>
      </c>
      <c r="I532" s="1" t="s">
        <v>8438</v>
      </c>
      <c r="J532" s="1"/>
      <c r="K532" s="1"/>
      <c r="L532" s="1"/>
      <c r="M532" s="1"/>
      <c r="N532" s="1"/>
      <c r="O532" s="1"/>
      <c r="P532" s="1"/>
      <c r="Q532" s="1"/>
      <c r="R532" s="1"/>
      <c r="S532" s="1"/>
      <c r="T532" s="1"/>
      <c r="U532" s="1"/>
      <c r="V532" s="1"/>
    </row>
    <row r="533" spans="1:24" ht="12.75">
      <c r="A533" s="197" t="s">
        <v>658</v>
      </c>
      <c r="B533" s="197">
        <v>2</v>
      </c>
      <c r="C533" s="197">
        <v>2</v>
      </c>
      <c r="D533" s="197">
        <v>2</v>
      </c>
      <c r="E533" s="197"/>
      <c r="F533" s="2"/>
      <c r="G533" s="2"/>
      <c r="H533" s="2"/>
      <c r="I533" s="1"/>
      <c r="J533" s="1"/>
      <c r="K533" s="1"/>
      <c r="L533" s="1"/>
      <c r="M533" s="1"/>
      <c r="N533" s="1"/>
      <c r="O533" s="1"/>
      <c r="P533" s="1"/>
      <c r="Q533" s="1"/>
      <c r="R533" s="1"/>
      <c r="S533" s="1"/>
      <c r="T533" s="1"/>
      <c r="U533" s="1"/>
      <c r="V533" s="1"/>
    </row>
    <row r="534" spans="1:24" ht="12.75">
      <c r="A534" s="218"/>
      <c r="B534" s="218"/>
      <c r="C534" s="218"/>
      <c r="D534" s="218"/>
      <c r="E534" s="197"/>
      <c r="F534" s="2"/>
      <c r="G534" s="2"/>
      <c r="H534" s="2"/>
      <c r="I534" s="1"/>
      <c r="J534" s="1"/>
      <c r="K534" s="1"/>
      <c r="L534" s="1"/>
      <c r="M534" s="1"/>
      <c r="N534" s="1"/>
      <c r="O534" s="1"/>
      <c r="P534" s="1"/>
      <c r="Q534" s="1"/>
      <c r="R534" s="1"/>
      <c r="S534" s="1"/>
      <c r="T534" s="1"/>
      <c r="U534" s="1"/>
      <c r="V534" s="1"/>
    </row>
    <row r="535" spans="1:24" ht="12.75">
      <c r="A535" s="218"/>
      <c r="B535" s="218"/>
      <c r="C535" s="218"/>
      <c r="D535" s="218"/>
      <c r="E535" s="197"/>
      <c r="F535" s="2"/>
      <c r="G535" s="2"/>
      <c r="H535" s="2"/>
      <c r="I535" s="1"/>
      <c r="J535" s="1"/>
      <c r="K535" s="1"/>
      <c r="L535" s="1"/>
      <c r="M535" s="1"/>
      <c r="N535" s="1"/>
      <c r="O535" s="1"/>
      <c r="P535" s="1"/>
      <c r="Q535" s="1"/>
      <c r="R535" s="1"/>
      <c r="S535" s="1"/>
      <c r="T535" s="1"/>
      <c r="U535" s="1"/>
      <c r="V535" s="1"/>
    </row>
    <row r="536" spans="1:24" ht="12.75">
      <c r="A536" s="218" t="s">
        <v>1296</v>
      </c>
      <c r="B536" s="199">
        <v>50</v>
      </c>
      <c r="C536" s="199">
        <v>50</v>
      </c>
      <c r="D536" s="199">
        <v>50</v>
      </c>
      <c r="E536" s="197"/>
      <c r="F536" s="2"/>
      <c r="G536" s="2"/>
      <c r="H536" s="2"/>
      <c r="I536" s="1"/>
      <c r="J536" s="1"/>
      <c r="K536" s="1"/>
      <c r="L536" s="1"/>
      <c r="M536" s="1"/>
      <c r="N536" s="1"/>
      <c r="O536" s="1"/>
      <c r="P536" s="1"/>
      <c r="Q536" s="1"/>
      <c r="R536" s="1"/>
      <c r="S536" s="1"/>
      <c r="T536" s="1"/>
      <c r="U536" s="1"/>
      <c r="V536" s="1"/>
    </row>
    <row r="537" spans="1:24" ht="12.75">
      <c r="A537" s="218" t="s">
        <v>1297</v>
      </c>
      <c r="B537" s="199">
        <v>50</v>
      </c>
      <c r="C537" s="199">
        <v>50</v>
      </c>
      <c r="D537" s="199">
        <v>50</v>
      </c>
      <c r="E537" s="197"/>
      <c r="F537" s="2"/>
      <c r="G537" s="2"/>
      <c r="H537" s="2"/>
      <c r="I537" s="1"/>
      <c r="J537" s="1"/>
      <c r="K537" s="1"/>
      <c r="L537" s="1"/>
      <c r="M537" s="1"/>
      <c r="N537" s="1"/>
      <c r="O537" s="1"/>
      <c r="P537" s="1"/>
      <c r="Q537" s="1"/>
      <c r="R537" s="1"/>
      <c r="S537" s="1"/>
      <c r="T537" s="1"/>
      <c r="U537" s="1"/>
      <c r="V537" s="1"/>
    </row>
    <row r="538" spans="1:24" ht="12.75">
      <c r="A538" s="218" t="s">
        <v>1298</v>
      </c>
      <c r="B538" s="199">
        <v>0</v>
      </c>
      <c r="C538" s="199">
        <v>0</v>
      </c>
      <c r="D538" s="199">
        <v>0</v>
      </c>
      <c r="E538" s="197"/>
      <c r="F538" s="2"/>
      <c r="G538" s="2"/>
      <c r="H538" s="2"/>
      <c r="I538" s="1"/>
      <c r="J538" s="1"/>
      <c r="K538" s="1"/>
      <c r="L538" s="1"/>
      <c r="M538" s="1"/>
      <c r="N538" s="1"/>
      <c r="O538" s="1"/>
      <c r="P538" s="1"/>
      <c r="Q538" s="1"/>
      <c r="R538" s="1"/>
      <c r="S538" s="1"/>
      <c r="T538" s="1"/>
      <c r="U538" s="1"/>
      <c r="V538" s="1"/>
    </row>
    <row r="539" spans="1:24" ht="12.75">
      <c r="A539" s="218" t="s">
        <v>1299</v>
      </c>
      <c r="B539" s="199">
        <v>0</v>
      </c>
      <c r="C539" s="199">
        <v>0</v>
      </c>
      <c r="D539" s="199">
        <v>0</v>
      </c>
      <c r="E539" s="197"/>
      <c r="F539" s="2"/>
      <c r="G539" s="2"/>
      <c r="H539" s="2"/>
      <c r="I539" s="1"/>
      <c r="J539" s="1"/>
      <c r="K539" s="1"/>
      <c r="L539" s="1"/>
      <c r="M539" s="1"/>
      <c r="N539" s="1"/>
      <c r="O539" s="1"/>
      <c r="P539" s="1"/>
      <c r="Q539" s="1"/>
      <c r="R539" s="1"/>
      <c r="S539" s="1"/>
      <c r="T539" s="1"/>
      <c r="U539" s="1"/>
      <c r="V539" s="1"/>
    </row>
    <row r="540" spans="1:24" ht="12.75">
      <c r="A540" s="218"/>
      <c r="B540" s="199"/>
      <c r="C540" s="199"/>
      <c r="D540" s="199"/>
      <c r="E540" s="197"/>
      <c r="F540" s="2"/>
      <c r="G540" s="2"/>
      <c r="H540" s="2"/>
      <c r="I540" s="1"/>
      <c r="J540" s="1"/>
      <c r="K540" s="1"/>
      <c r="L540" s="1"/>
      <c r="M540" s="1"/>
      <c r="N540" s="1"/>
      <c r="O540" s="1"/>
      <c r="P540" s="1"/>
      <c r="Q540" s="1"/>
      <c r="R540" s="1"/>
      <c r="S540" s="1"/>
      <c r="T540" s="1"/>
      <c r="U540" s="1"/>
      <c r="V540" s="1"/>
    </row>
    <row r="541" spans="1:24" ht="12.75">
      <c r="A541" s="221" t="s">
        <v>661</v>
      </c>
      <c r="B541" s="211">
        <v>25</v>
      </c>
      <c r="C541" s="211">
        <v>25</v>
      </c>
      <c r="D541" s="211">
        <v>25</v>
      </c>
      <c r="E541" s="197"/>
      <c r="F541" s="2"/>
      <c r="G541" s="2"/>
      <c r="H541" s="2"/>
      <c r="I541" s="1"/>
      <c r="J541" s="1"/>
      <c r="K541" s="1"/>
      <c r="L541" s="1"/>
      <c r="M541" s="1"/>
      <c r="N541" s="1"/>
      <c r="O541" s="1"/>
      <c r="P541" s="1"/>
      <c r="Q541" s="1"/>
      <c r="R541" s="1"/>
      <c r="S541" s="1"/>
      <c r="T541" s="1"/>
      <c r="U541" s="1"/>
      <c r="V541" s="1"/>
    </row>
    <row r="542" spans="1:24" ht="12.75">
      <c r="A542" s="200"/>
      <c r="B542" s="187"/>
      <c r="C542" s="187"/>
      <c r="D542" s="197"/>
      <c r="E542" s="197"/>
      <c r="F542" s="2"/>
      <c r="G542" s="2"/>
      <c r="H542" s="2"/>
      <c r="I542" s="1"/>
      <c r="J542" s="1"/>
      <c r="K542" s="1"/>
      <c r="L542" s="1"/>
      <c r="M542" s="1"/>
      <c r="N542" s="1"/>
      <c r="O542" s="1"/>
      <c r="P542" s="1"/>
      <c r="Q542" s="1"/>
      <c r="R542" s="1"/>
      <c r="S542" s="1"/>
      <c r="T542" s="1"/>
      <c r="U542" s="1"/>
      <c r="V542" s="1"/>
    </row>
    <row r="543" spans="1:24" ht="12.75">
      <c r="A543" s="200" t="s">
        <v>663</v>
      </c>
      <c r="B543" s="219">
        <v>25</v>
      </c>
      <c r="C543" s="197"/>
      <c r="D543" s="197"/>
      <c r="E543" s="197"/>
      <c r="F543" s="197"/>
      <c r="G543" s="197"/>
      <c r="H543" s="2"/>
      <c r="I543" s="1"/>
      <c r="J543" s="1"/>
      <c r="K543" s="1"/>
      <c r="L543" s="1"/>
      <c r="M543" s="1"/>
      <c r="N543" s="1"/>
      <c r="O543" s="1"/>
      <c r="P543" s="1"/>
      <c r="Q543" s="1"/>
      <c r="R543" s="1"/>
      <c r="S543" s="1"/>
      <c r="T543" s="1"/>
      <c r="U543" s="1"/>
      <c r="V543" s="1"/>
      <c r="W543" s="1"/>
      <c r="X543" s="1"/>
    </row>
    <row r="544" spans="1:24" ht="12.75">
      <c r="A544" s="197"/>
      <c r="B544" s="197"/>
      <c r="C544" s="197"/>
      <c r="D544" s="197"/>
      <c r="E544" s="197"/>
      <c r="F544" s="197"/>
      <c r="G544" s="197"/>
      <c r="H544" s="2"/>
      <c r="I544" s="1"/>
      <c r="J544" s="1"/>
      <c r="K544" s="1"/>
      <c r="L544" s="1"/>
      <c r="M544" s="1"/>
      <c r="N544" s="1"/>
      <c r="O544" s="1"/>
      <c r="P544" s="1"/>
      <c r="Q544" s="1"/>
      <c r="R544" s="1"/>
      <c r="S544" s="1"/>
      <c r="T544" s="1"/>
      <c r="U544" s="1"/>
      <c r="V544" s="1"/>
      <c r="W544" s="1"/>
      <c r="X544" s="1"/>
    </row>
    <row r="545" spans="1:22" ht="12.75">
      <c r="A545" s="217" t="s">
        <v>592</v>
      </c>
      <c r="B545" s="369" t="s">
        <v>125</v>
      </c>
      <c r="C545" s="369" t="s">
        <v>126</v>
      </c>
      <c r="D545" s="369" t="s">
        <v>8368</v>
      </c>
      <c r="E545" s="369"/>
      <c r="F545" s="195" t="s">
        <v>652</v>
      </c>
      <c r="G545" s="208" t="s">
        <v>125</v>
      </c>
      <c r="H545" s="208" t="s">
        <v>126</v>
      </c>
      <c r="I545" s="102" t="s">
        <v>8368</v>
      </c>
      <c r="J545" s="1"/>
      <c r="K545" s="1"/>
      <c r="L545" s="1"/>
      <c r="M545" s="1"/>
      <c r="N545" s="1"/>
      <c r="O545" s="1"/>
      <c r="P545" s="1"/>
      <c r="Q545" s="1"/>
      <c r="R545" s="1"/>
      <c r="S545" s="1"/>
      <c r="T545" s="1"/>
      <c r="U545" s="1"/>
      <c r="V545" s="1"/>
    </row>
    <row r="546" spans="1:22" ht="12.75">
      <c r="A546" s="197" t="s">
        <v>1300</v>
      </c>
      <c r="B546" s="197" t="s">
        <v>168</v>
      </c>
      <c r="C546" s="197" t="s">
        <v>168</v>
      </c>
      <c r="D546" s="197" t="s">
        <v>168</v>
      </c>
      <c r="E546" s="197"/>
      <c r="F546" s="197" t="s">
        <v>1301</v>
      </c>
      <c r="G546" s="2" t="s">
        <v>247</v>
      </c>
      <c r="H546" s="2" t="s">
        <v>247</v>
      </c>
      <c r="I546" s="1" t="s">
        <v>247</v>
      </c>
      <c r="J546" s="1"/>
      <c r="K546" s="1"/>
      <c r="L546" s="1"/>
      <c r="M546" s="1"/>
      <c r="N546" s="1"/>
      <c r="O546" s="1"/>
      <c r="P546" s="1"/>
      <c r="Q546" s="1"/>
      <c r="R546" s="1"/>
      <c r="S546" s="1"/>
      <c r="T546" s="1"/>
      <c r="U546" s="1"/>
      <c r="V546" s="1"/>
    </row>
    <row r="547" spans="1:22" ht="12.75">
      <c r="A547" s="197" t="s">
        <v>1302</v>
      </c>
      <c r="B547" s="197" t="s">
        <v>168</v>
      </c>
      <c r="C547" s="197" t="s">
        <v>168</v>
      </c>
      <c r="D547" s="197" t="s">
        <v>168</v>
      </c>
      <c r="E547" s="197"/>
      <c r="F547" s="2" t="s">
        <v>1303</v>
      </c>
      <c r="G547" s="2" t="s">
        <v>247</v>
      </c>
      <c r="H547" s="2" t="s">
        <v>247</v>
      </c>
      <c r="I547" s="1" t="s">
        <v>247</v>
      </c>
      <c r="J547" s="1"/>
      <c r="K547" s="1"/>
      <c r="L547" s="1"/>
      <c r="M547" s="1"/>
      <c r="N547" s="1"/>
      <c r="O547" s="1"/>
      <c r="P547" s="1"/>
      <c r="Q547" s="1"/>
      <c r="R547" s="1"/>
      <c r="S547" s="1"/>
      <c r="T547" s="1"/>
      <c r="U547" s="1"/>
      <c r="V547" s="1"/>
    </row>
    <row r="548" spans="1:22" ht="12.75">
      <c r="A548" s="197" t="s">
        <v>1304</v>
      </c>
      <c r="B548" s="197" t="s">
        <v>168</v>
      </c>
      <c r="C548" s="197" t="s">
        <v>168</v>
      </c>
      <c r="D548" s="197" t="s">
        <v>168</v>
      </c>
      <c r="E548" s="197"/>
      <c r="F548" s="2" t="s">
        <v>1305</v>
      </c>
      <c r="G548" s="2" t="s">
        <v>247</v>
      </c>
      <c r="H548" s="2" t="s">
        <v>247</v>
      </c>
      <c r="I548" s="1" t="s">
        <v>247</v>
      </c>
      <c r="J548" s="1"/>
      <c r="K548" s="1"/>
      <c r="L548" s="1"/>
      <c r="M548" s="1"/>
      <c r="N548" s="1"/>
      <c r="O548" s="1"/>
      <c r="P548" s="1"/>
      <c r="Q548" s="1"/>
      <c r="R548" s="1"/>
      <c r="S548" s="1"/>
      <c r="T548" s="1"/>
      <c r="U548" s="1"/>
      <c r="V548" s="1"/>
    </row>
    <row r="549" spans="1:22" ht="12.75">
      <c r="A549" s="197" t="s">
        <v>1306</v>
      </c>
      <c r="B549" s="197" t="s">
        <v>168</v>
      </c>
      <c r="C549" s="197" t="s">
        <v>168</v>
      </c>
      <c r="D549" s="197" t="s">
        <v>168</v>
      </c>
      <c r="E549" s="197"/>
      <c r="F549" s="2" t="s">
        <v>1307</v>
      </c>
      <c r="G549" s="2" t="s">
        <v>247</v>
      </c>
      <c r="H549" s="2" t="s">
        <v>247</v>
      </c>
      <c r="I549" s="1" t="s">
        <v>247</v>
      </c>
      <c r="J549" s="1"/>
      <c r="K549" s="1"/>
      <c r="L549" s="1"/>
      <c r="M549" s="1"/>
      <c r="N549" s="1"/>
      <c r="O549" s="1"/>
      <c r="P549" s="1"/>
      <c r="Q549" s="1"/>
      <c r="R549" s="1"/>
      <c r="S549" s="1"/>
      <c r="T549" s="1"/>
      <c r="U549" s="1"/>
      <c r="V549" s="1"/>
    </row>
    <row r="550" spans="1:22" ht="12.75">
      <c r="A550" s="197" t="s">
        <v>1308</v>
      </c>
      <c r="B550" s="197" t="s">
        <v>168</v>
      </c>
      <c r="C550" s="197" t="s">
        <v>168</v>
      </c>
      <c r="D550" s="197" t="s">
        <v>168</v>
      </c>
      <c r="E550" s="197"/>
      <c r="F550" s="2" t="s">
        <v>1309</v>
      </c>
      <c r="G550" s="2" t="s">
        <v>247</v>
      </c>
      <c r="H550" s="2" t="s">
        <v>247</v>
      </c>
      <c r="I550" s="1" t="s">
        <v>247</v>
      </c>
      <c r="J550" s="1"/>
      <c r="K550" s="1"/>
      <c r="L550" s="1"/>
      <c r="M550" s="1"/>
      <c r="N550" s="1"/>
      <c r="O550" s="1"/>
      <c r="P550" s="1"/>
      <c r="Q550" s="1"/>
      <c r="R550" s="1"/>
      <c r="S550" s="1"/>
      <c r="T550" s="1"/>
      <c r="U550" s="1"/>
      <c r="V550" s="1"/>
    </row>
    <row r="551" spans="1:22" ht="12.75">
      <c r="A551" s="197" t="s">
        <v>1310</v>
      </c>
      <c r="B551" s="197" t="s">
        <v>169</v>
      </c>
      <c r="C551" s="197" t="s">
        <v>169</v>
      </c>
      <c r="D551" s="197" t="s">
        <v>169</v>
      </c>
      <c r="E551" s="197"/>
      <c r="F551" s="2" t="s">
        <v>1311</v>
      </c>
      <c r="G551" s="2" t="s">
        <v>247</v>
      </c>
      <c r="H551" s="2" t="s">
        <v>247</v>
      </c>
      <c r="I551" s="1" t="s">
        <v>247</v>
      </c>
      <c r="J551" s="1"/>
      <c r="K551" s="1"/>
      <c r="L551" s="1"/>
      <c r="M551" s="1"/>
      <c r="N551" s="1"/>
      <c r="O551" s="1"/>
      <c r="P551" s="1"/>
      <c r="Q551" s="1"/>
      <c r="R551" s="1"/>
      <c r="S551" s="1"/>
      <c r="T551" s="1"/>
      <c r="U551" s="1"/>
      <c r="V551" s="1"/>
    </row>
    <row r="552" spans="1:22" ht="12.75">
      <c r="A552" s="197" t="s">
        <v>1312</v>
      </c>
      <c r="B552" s="197" t="s">
        <v>169</v>
      </c>
      <c r="C552" s="197" t="s">
        <v>169</v>
      </c>
      <c r="D552" s="197" t="s">
        <v>169</v>
      </c>
      <c r="E552" s="197"/>
      <c r="F552" s="2" t="s">
        <v>1313</v>
      </c>
      <c r="G552" s="2" t="s">
        <v>247</v>
      </c>
      <c r="H552" s="2" t="s">
        <v>247</v>
      </c>
      <c r="I552" s="1" t="s">
        <v>247</v>
      </c>
      <c r="J552" s="1"/>
      <c r="K552" s="1"/>
      <c r="L552" s="1"/>
      <c r="M552" s="1"/>
      <c r="N552" s="1"/>
      <c r="O552" s="1"/>
      <c r="P552" s="1"/>
      <c r="Q552" s="1"/>
      <c r="R552" s="1"/>
      <c r="S552" s="1"/>
      <c r="T552" s="1"/>
      <c r="U552" s="1"/>
      <c r="V552" s="1"/>
    </row>
    <row r="553" spans="1:22" ht="12.75">
      <c r="A553" s="197" t="s">
        <v>1314</v>
      </c>
      <c r="B553" s="197" t="s">
        <v>8439</v>
      </c>
      <c r="C553" s="197" t="s">
        <v>8439</v>
      </c>
      <c r="D553" s="197" t="s">
        <v>8439</v>
      </c>
      <c r="E553" s="197"/>
      <c r="F553" s="197" t="s">
        <v>1315</v>
      </c>
      <c r="G553" s="2"/>
      <c r="H553" s="2"/>
      <c r="I553" s="1"/>
      <c r="J553" s="1"/>
      <c r="K553" s="1"/>
      <c r="L553" s="1"/>
      <c r="M553" s="1"/>
      <c r="N553" s="1"/>
      <c r="O553" s="1"/>
      <c r="P553" s="1"/>
      <c r="Q553" s="1"/>
      <c r="R553" s="1"/>
      <c r="S553" s="1"/>
      <c r="T553" s="1"/>
      <c r="U553" s="1"/>
      <c r="V553" s="1"/>
    </row>
    <row r="554" spans="1:22" ht="12.75">
      <c r="A554" s="197" t="s">
        <v>1316</v>
      </c>
      <c r="B554" s="197" t="s">
        <v>8440</v>
      </c>
      <c r="C554" s="197" t="s">
        <v>8440</v>
      </c>
      <c r="D554" s="197" t="s">
        <v>8440</v>
      </c>
      <c r="E554" s="197"/>
      <c r="F554" s="2" t="s">
        <v>1317</v>
      </c>
      <c r="G554" s="2"/>
      <c r="H554" s="2"/>
      <c r="I554" s="1"/>
      <c r="J554" s="1"/>
      <c r="K554" s="1"/>
      <c r="L554" s="1"/>
      <c r="M554" s="1"/>
      <c r="N554" s="1"/>
      <c r="O554" s="1"/>
      <c r="P554" s="1"/>
      <c r="Q554" s="1"/>
      <c r="R554" s="1"/>
      <c r="S554" s="1"/>
      <c r="T554" s="1"/>
      <c r="U554" s="1"/>
      <c r="V554" s="1"/>
    </row>
    <row r="555" spans="1:22" ht="12.75">
      <c r="A555" s="197" t="s">
        <v>1318</v>
      </c>
      <c r="B555" s="197" t="s">
        <v>720</v>
      </c>
      <c r="C555" s="197" t="s">
        <v>720</v>
      </c>
      <c r="D555" s="197" t="s">
        <v>720</v>
      </c>
      <c r="E555" s="197"/>
      <c r="F555" s="2" t="s">
        <v>1319</v>
      </c>
      <c r="G555" s="2"/>
      <c r="H555" s="2"/>
      <c r="I555" s="1"/>
      <c r="J555" s="1"/>
      <c r="K555" s="1"/>
      <c r="L555" s="1"/>
      <c r="M555" s="1"/>
      <c r="N555" s="1"/>
      <c r="O555" s="1"/>
      <c r="P555" s="1"/>
      <c r="Q555" s="1"/>
      <c r="R555" s="1"/>
      <c r="S555" s="1"/>
      <c r="T555" s="1"/>
      <c r="U555" s="1"/>
      <c r="V555" s="1"/>
    </row>
    <row r="556" spans="1:22" ht="12.75">
      <c r="A556" s="197" t="s">
        <v>1320</v>
      </c>
      <c r="B556" s="197" t="s">
        <v>8441</v>
      </c>
      <c r="C556" s="197" t="s">
        <v>8441</v>
      </c>
      <c r="D556" s="197" t="s">
        <v>8441</v>
      </c>
      <c r="E556" s="197"/>
      <c r="F556" s="2" t="s">
        <v>1321</v>
      </c>
      <c r="G556" s="2"/>
      <c r="H556" s="2"/>
      <c r="I556" s="1"/>
      <c r="J556" s="1"/>
      <c r="K556" s="1"/>
      <c r="L556" s="1"/>
      <c r="M556" s="1"/>
      <c r="N556" s="1"/>
      <c r="O556" s="1"/>
      <c r="P556" s="1"/>
      <c r="Q556" s="1"/>
      <c r="R556" s="1"/>
      <c r="S556" s="1"/>
      <c r="T556" s="1"/>
      <c r="U556" s="1"/>
      <c r="V556" s="1"/>
    </row>
    <row r="557" spans="1:22" ht="12.75">
      <c r="A557" s="197" t="s">
        <v>1322</v>
      </c>
      <c r="B557" s="197" t="s">
        <v>720</v>
      </c>
      <c r="C557" s="197" t="s">
        <v>720</v>
      </c>
      <c r="D557" s="197" t="s">
        <v>720</v>
      </c>
      <c r="E557" s="197"/>
      <c r="F557" s="2" t="s">
        <v>1323</v>
      </c>
      <c r="G557" s="2"/>
      <c r="H557" s="2"/>
      <c r="I557" s="1"/>
      <c r="J557" s="1"/>
      <c r="K557" s="1"/>
      <c r="L557" s="1"/>
      <c r="M557" s="1"/>
      <c r="N557" s="1"/>
      <c r="O557" s="1"/>
      <c r="P557" s="1"/>
      <c r="Q557" s="1"/>
      <c r="R557" s="1"/>
      <c r="S557" s="1"/>
      <c r="T557" s="1"/>
      <c r="U557" s="1"/>
      <c r="V557" s="1"/>
    </row>
    <row r="558" spans="1:22" ht="12.75">
      <c r="A558" s="197" t="s">
        <v>1324</v>
      </c>
      <c r="B558" s="197" t="s">
        <v>169</v>
      </c>
      <c r="C558" s="197" t="s">
        <v>169</v>
      </c>
      <c r="D558" s="197" t="s">
        <v>169</v>
      </c>
      <c r="E558" s="197"/>
      <c r="F558" s="2" t="s">
        <v>1325</v>
      </c>
      <c r="G558" s="2"/>
      <c r="H558" s="2"/>
      <c r="I558" s="1"/>
      <c r="J558" s="1"/>
      <c r="K558" s="1"/>
      <c r="L558" s="1"/>
      <c r="M558" s="1"/>
      <c r="N558" s="1"/>
      <c r="O558" s="1"/>
      <c r="P558" s="1"/>
      <c r="Q558" s="1"/>
      <c r="R558" s="1"/>
      <c r="S558" s="1"/>
      <c r="T558" s="1"/>
      <c r="U558" s="1"/>
      <c r="V558" s="1"/>
    </row>
    <row r="559" spans="1:22" ht="12.75">
      <c r="A559" s="197" t="s">
        <v>1326</v>
      </c>
      <c r="B559" s="197" t="s">
        <v>169</v>
      </c>
      <c r="C559" s="197" t="s">
        <v>169</v>
      </c>
      <c r="D559" s="197" t="s">
        <v>169</v>
      </c>
      <c r="E559" s="197"/>
      <c r="F559" s="2" t="s">
        <v>1327</v>
      </c>
      <c r="G559" s="2"/>
      <c r="H559" s="2"/>
      <c r="I559" s="1"/>
      <c r="J559" s="1"/>
      <c r="K559" s="1"/>
      <c r="L559" s="1"/>
      <c r="M559" s="1"/>
      <c r="N559" s="1"/>
      <c r="O559" s="1"/>
      <c r="P559" s="1"/>
      <c r="Q559" s="1"/>
      <c r="R559" s="1"/>
      <c r="S559" s="1"/>
      <c r="T559" s="1"/>
      <c r="U559" s="1"/>
      <c r="V559" s="1"/>
    </row>
    <row r="560" spans="1:22" ht="12.75">
      <c r="A560" s="218" t="s">
        <v>658</v>
      </c>
      <c r="B560" s="218">
        <v>2</v>
      </c>
      <c r="C560" s="218">
        <v>2</v>
      </c>
      <c r="D560" s="218">
        <v>2</v>
      </c>
      <c r="E560" s="197"/>
      <c r="F560" s="2"/>
      <c r="G560" s="2"/>
      <c r="H560" s="2"/>
      <c r="I560" s="1"/>
      <c r="J560" s="1"/>
      <c r="K560" s="1"/>
      <c r="L560" s="1"/>
      <c r="M560" s="1"/>
      <c r="N560" s="1"/>
      <c r="O560" s="1"/>
      <c r="P560" s="1"/>
      <c r="Q560" s="1"/>
      <c r="R560" s="1"/>
      <c r="S560" s="1"/>
      <c r="T560" s="1"/>
      <c r="U560" s="1"/>
      <c r="V560" s="1"/>
    </row>
    <row r="561" spans="1:24" ht="12.75">
      <c r="A561" s="218"/>
      <c r="B561" s="218"/>
      <c r="C561" s="218"/>
      <c r="D561" s="218"/>
      <c r="E561" s="197"/>
      <c r="F561" s="2"/>
      <c r="G561" s="2"/>
      <c r="H561" s="2"/>
      <c r="I561" s="1"/>
      <c r="J561" s="1"/>
      <c r="K561" s="1"/>
      <c r="L561" s="1"/>
      <c r="M561" s="1"/>
      <c r="N561" s="1"/>
      <c r="O561" s="1"/>
      <c r="P561" s="1"/>
      <c r="Q561" s="1"/>
      <c r="R561" s="1"/>
      <c r="S561" s="1"/>
      <c r="T561" s="1"/>
      <c r="U561" s="1"/>
      <c r="V561" s="1"/>
    </row>
    <row r="562" spans="1:24" ht="12.75">
      <c r="A562" s="218"/>
      <c r="B562" s="218"/>
      <c r="C562" s="218"/>
      <c r="D562" s="218"/>
      <c r="E562" s="197"/>
      <c r="F562" s="2"/>
      <c r="G562" s="2"/>
      <c r="H562" s="2"/>
      <c r="I562" s="1"/>
      <c r="J562" s="1"/>
      <c r="K562" s="1"/>
      <c r="L562" s="1"/>
      <c r="M562" s="1"/>
      <c r="N562" s="1"/>
      <c r="O562" s="1"/>
      <c r="P562" s="1"/>
      <c r="Q562" s="1"/>
      <c r="R562" s="1"/>
      <c r="S562" s="1"/>
      <c r="T562" s="1"/>
      <c r="U562" s="1"/>
      <c r="V562" s="1"/>
    </row>
    <row r="563" spans="1:24" ht="12.75">
      <c r="A563" s="218" t="s">
        <v>1328</v>
      </c>
      <c r="B563" s="199">
        <v>0</v>
      </c>
      <c r="C563" s="199">
        <v>0</v>
      </c>
      <c r="D563" s="199">
        <v>0</v>
      </c>
      <c r="E563" s="197"/>
      <c r="F563" s="2"/>
      <c r="G563" s="2"/>
      <c r="H563" s="2"/>
      <c r="I563" s="1"/>
      <c r="J563" s="1"/>
      <c r="K563" s="1"/>
      <c r="L563" s="1"/>
      <c r="M563" s="1"/>
      <c r="N563" s="1"/>
      <c r="O563" s="1"/>
      <c r="P563" s="1"/>
      <c r="Q563" s="1"/>
      <c r="R563" s="1"/>
      <c r="S563" s="1"/>
      <c r="T563" s="1"/>
      <c r="U563" s="1"/>
      <c r="V563" s="1"/>
    </row>
    <row r="564" spans="1:24" ht="12.75">
      <c r="A564" s="218" t="s">
        <v>1329</v>
      </c>
      <c r="B564" s="199">
        <v>0</v>
      </c>
      <c r="C564" s="199">
        <v>0</v>
      </c>
      <c r="D564" s="199">
        <v>0</v>
      </c>
      <c r="E564" s="197"/>
      <c r="F564" s="2"/>
      <c r="G564" s="2"/>
      <c r="H564" s="2"/>
      <c r="I564" s="1"/>
      <c r="J564" s="1"/>
      <c r="K564" s="1"/>
      <c r="L564" s="1"/>
      <c r="M564" s="1"/>
      <c r="N564" s="1"/>
      <c r="O564" s="1"/>
      <c r="P564" s="1"/>
      <c r="Q564" s="1"/>
      <c r="R564" s="1"/>
      <c r="S564" s="1"/>
      <c r="T564" s="1"/>
      <c r="U564" s="1"/>
      <c r="V564" s="1"/>
    </row>
    <row r="565" spans="1:24" ht="12.75">
      <c r="A565" s="218" t="s">
        <v>1330</v>
      </c>
      <c r="B565" s="199">
        <v>0</v>
      </c>
      <c r="C565" s="199">
        <v>0</v>
      </c>
      <c r="D565" s="199">
        <v>0</v>
      </c>
      <c r="E565" s="197"/>
      <c r="F565" s="2"/>
      <c r="G565" s="2"/>
      <c r="H565" s="2"/>
      <c r="I565" s="1"/>
      <c r="J565" s="1"/>
      <c r="K565" s="1"/>
      <c r="L565" s="1"/>
      <c r="M565" s="1"/>
      <c r="N565" s="1"/>
      <c r="O565" s="1"/>
      <c r="P565" s="1"/>
      <c r="Q565" s="1"/>
      <c r="R565" s="1"/>
      <c r="S565" s="1"/>
      <c r="T565" s="1"/>
      <c r="U565" s="1"/>
      <c r="V565" s="1"/>
    </row>
    <row r="566" spans="1:24" ht="12.75">
      <c r="A566" s="218" t="s">
        <v>1331</v>
      </c>
      <c r="B566" s="199">
        <v>0</v>
      </c>
      <c r="C566" s="199">
        <v>0</v>
      </c>
      <c r="D566" s="199">
        <v>0</v>
      </c>
      <c r="E566" s="197"/>
      <c r="F566" s="2"/>
      <c r="G566" s="2"/>
      <c r="H566" s="2"/>
      <c r="I566" s="1"/>
      <c r="J566" s="1"/>
      <c r="K566" s="1"/>
      <c r="L566" s="1"/>
      <c r="M566" s="1"/>
      <c r="N566" s="1"/>
      <c r="O566" s="1"/>
      <c r="P566" s="1"/>
      <c r="Q566" s="1"/>
      <c r="R566" s="1"/>
      <c r="S566" s="1"/>
      <c r="T566" s="1"/>
      <c r="U566" s="1"/>
      <c r="V566" s="1"/>
    </row>
    <row r="567" spans="1:24" ht="12.75">
      <c r="A567" s="218" t="s">
        <v>1332</v>
      </c>
      <c r="B567" s="199">
        <v>0</v>
      </c>
      <c r="C567" s="199">
        <v>0</v>
      </c>
      <c r="D567" s="199">
        <v>0</v>
      </c>
      <c r="E567" s="197"/>
      <c r="F567" s="2"/>
      <c r="G567" s="2"/>
      <c r="H567" s="2"/>
      <c r="I567" s="1"/>
      <c r="J567" s="1"/>
      <c r="K567" s="1"/>
      <c r="L567" s="1"/>
      <c r="M567" s="1"/>
      <c r="N567" s="1"/>
      <c r="O567" s="1"/>
      <c r="P567" s="1"/>
      <c r="Q567" s="1"/>
      <c r="R567" s="1"/>
      <c r="S567" s="1"/>
      <c r="T567" s="1"/>
      <c r="U567" s="1"/>
      <c r="V567" s="1"/>
    </row>
    <row r="568" spans="1:24" ht="12.75">
      <c r="A568" s="218" t="s">
        <v>1333</v>
      </c>
      <c r="B568" s="199" t="s">
        <v>633</v>
      </c>
      <c r="C568" s="199" t="s">
        <v>633</v>
      </c>
      <c r="D568" s="199" t="s">
        <v>633</v>
      </c>
      <c r="E568" s="197"/>
      <c r="F568" s="2"/>
      <c r="G568" s="2"/>
      <c r="H568" s="2"/>
      <c r="I568" s="1"/>
      <c r="J568" s="1"/>
      <c r="K568" s="1"/>
      <c r="L568" s="1"/>
      <c r="M568" s="1"/>
      <c r="N568" s="1"/>
      <c r="O568" s="1"/>
      <c r="P568" s="1"/>
      <c r="Q568" s="1"/>
      <c r="R568" s="1"/>
      <c r="S568" s="1"/>
      <c r="T568" s="1"/>
      <c r="U568" s="1"/>
      <c r="V568" s="1"/>
    </row>
    <row r="569" spans="1:24" ht="12.75">
      <c r="A569" s="218" t="s">
        <v>1334</v>
      </c>
      <c r="B569" s="199" t="s">
        <v>633</v>
      </c>
      <c r="C569" s="199" t="s">
        <v>633</v>
      </c>
      <c r="D569" s="199" t="s">
        <v>633</v>
      </c>
      <c r="E569" s="197"/>
      <c r="F569" s="2"/>
      <c r="G569" s="2"/>
      <c r="H569" s="2"/>
      <c r="I569" s="1"/>
      <c r="J569" s="1"/>
      <c r="K569" s="1"/>
      <c r="L569" s="1"/>
      <c r="M569" s="1"/>
      <c r="N569" s="1"/>
      <c r="O569" s="1"/>
      <c r="P569" s="1"/>
      <c r="Q569" s="1"/>
      <c r="R569" s="1"/>
      <c r="S569" s="1"/>
      <c r="T569" s="1"/>
      <c r="U569" s="1"/>
      <c r="V569" s="1"/>
    </row>
    <row r="570" spans="1:24" ht="12.75">
      <c r="A570" s="218"/>
      <c r="B570" s="218"/>
      <c r="C570" s="218"/>
      <c r="D570" s="218"/>
      <c r="E570" s="197"/>
      <c r="F570" s="2"/>
      <c r="G570" s="2"/>
      <c r="H570" s="2"/>
      <c r="I570" s="1"/>
      <c r="J570" s="1"/>
      <c r="K570" s="1"/>
      <c r="L570" s="1"/>
      <c r="M570" s="1"/>
      <c r="N570" s="1"/>
      <c r="O570" s="1"/>
      <c r="P570" s="1"/>
      <c r="Q570" s="1"/>
      <c r="R570" s="1"/>
      <c r="S570" s="1"/>
      <c r="T570" s="1"/>
      <c r="U570" s="1"/>
      <c r="V570" s="1"/>
    </row>
    <row r="571" spans="1:24" ht="12.75">
      <c r="A571" s="221" t="s">
        <v>661</v>
      </c>
      <c r="B571" s="211">
        <v>0</v>
      </c>
      <c r="C571" s="211">
        <v>0</v>
      </c>
      <c r="D571" s="211">
        <v>0</v>
      </c>
      <c r="E571" s="197"/>
      <c r="F571" s="2"/>
      <c r="G571" s="2"/>
      <c r="H571" s="2"/>
      <c r="I571" s="1"/>
      <c r="J571" s="1"/>
      <c r="K571" s="1"/>
      <c r="L571" s="1"/>
      <c r="M571" s="1"/>
      <c r="N571" s="1"/>
      <c r="O571" s="1"/>
      <c r="P571" s="1"/>
      <c r="Q571" s="1"/>
      <c r="R571" s="1"/>
      <c r="S571" s="1"/>
      <c r="T571" s="1"/>
      <c r="U571" s="1"/>
      <c r="V571" s="1"/>
    </row>
    <row r="572" spans="1:24" ht="12.75">
      <c r="A572" s="200"/>
      <c r="B572" s="187"/>
      <c r="C572" s="187"/>
      <c r="D572" s="187"/>
      <c r="E572" s="187"/>
      <c r="F572" s="197"/>
      <c r="G572" s="197"/>
      <c r="H572" s="2"/>
      <c r="I572" s="1"/>
      <c r="J572" s="1"/>
      <c r="K572" s="1"/>
      <c r="L572" s="1"/>
      <c r="M572" s="1"/>
      <c r="N572" s="1"/>
      <c r="O572" s="1"/>
      <c r="P572" s="1"/>
      <c r="Q572" s="1"/>
      <c r="R572" s="1"/>
      <c r="S572" s="1"/>
      <c r="T572" s="1"/>
      <c r="U572" s="1"/>
      <c r="V572" s="1"/>
      <c r="W572" s="1"/>
      <c r="X572" s="1"/>
    </row>
    <row r="573" spans="1:24" ht="12.75">
      <c r="A573" s="200" t="s">
        <v>663</v>
      </c>
      <c r="B573" s="219">
        <v>0</v>
      </c>
      <c r="C573" s="197"/>
      <c r="D573" s="197"/>
      <c r="E573" s="197"/>
      <c r="F573" s="197"/>
      <c r="G573" s="197"/>
      <c r="H573" s="2"/>
      <c r="I573" s="1"/>
      <c r="J573" s="1"/>
      <c r="K573" s="1"/>
      <c r="L573" s="1"/>
      <c r="M573" s="1"/>
      <c r="N573" s="1"/>
      <c r="O573" s="1"/>
      <c r="P573" s="1"/>
      <c r="Q573" s="1"/>
      <c r="R573" s="1"/>
      <c r="S573" s="1"/>
      <c r="T573" s="1"/>
      <c r="U573" s="1"/>
      <c r="V573" s="1"/>
      <c r="W573" s="1"/>
      <c r="X573" s="1"/>
    </row>
    <row r="574" spans="1:24" ht="12.75">
      <c r="A574" s="197"/>
      <c r="B574" s="197"/>
      <c r="C574" s="197"/>
      <c r="D574" s="197"/>
      <c r="E574" s="197"/>
      <c r="F574" s="197"/>
      <c r="G574" s="197"/>
      <c r="H574" s="2"/>
      <c r="I574" s="1"/>
      <c r="J574" s="1"/>
      <c r="K574" s="1"/>
      <c r="L574" s="1"/>
      <c r="M574" s="1"/>
      <c r="N574" s="1"/>
      <c r="O574" s="1"/>
      <c r="P574" s="1"/>
      <c r="Q574" s="1"/>
      <c r="R574" s="1"/>
      <c r="S574" s="1"/>
      <c r="T574" s="1"/>
      <c r="U574" s="1"/>
      <c r="V574" s="1"/>
      <c r="W574" s="1"/>
      <c r="X574" s="1"/>
    </row>
    <row r="575" spans="1:24" ht="12.75">
      <c r="A575" s="217" t="s">
        <v>595</v>
      </c>
      <c r="B575" s="369" t="s">
        <v>125</v>
      </c>
      <c r="C575" s="369" t="s">
        <v>126</v>
      </c>
      <c r="D575" s="369" t="s">
        <v>8368</v>
      </c>
      <c r="E575" s="369"/>
      <c r="F575" s="195" t="s">
        <v>652</v>
      </c>
      <c r="G575" s="208" t="s">
        <v>125</v>
      </c>
      <c r="H575" s="208" t="s">
        <v>126</v>
      </c>
      <c r="I575" s="102" t="s">
        <v>8368</v>
      </c>
      <c r="J575" s="1"/>
      <c r="K575" s="1"/>
      <c r="L575" s="1"/>
      <c r="M575" s="1"/>
      <c r="N575" s="1"/>
      <c r="O575" s="1"/>
      <c r="P575" s="1"/>
      <c r="Q575" s="1"/>
      <c r="R575" s="1"/>
      <c r="S575" s="1"/>
      <c r="T575" s="1"/>
      <c r="U575" s="1"/>
      <c r="V575" s="1"/>
    </row>
    <row r="576" spans="1:24" ht="12.75">
      <c r="A576" s="197" t="s">
        <v>1335</v>
      </c>
      <c r="B576" s="197" t="s">
        <v>167</v>
      </c>
      <c r="C576" s="197" t="s">
        <v>167</v>
      </c>
      <c r="D576" s="197" t="s">
        <v>167</v>
      </c>
      <c r="E576" s="197"/>
      <c r="F576" s="197" t="s">
        <v>1336</v>
      </c>
      <c r="G576" s="2" t="s">
        <v>247</v>
      </c>
      <c r="H576" s="2" t="s">
        <v>247</v>
      </c>
      <c r="I576" s="1" t="s">
        <v>247</v>
      </c>
      <c r="J576" s="1"/>
      <c r="K576" s="1"/>
      <c r="L576" s="1"/>
      <c r="M576" s="1"/>
      <c r="N576" s="1"/>
      <c r="O576" s="1"/>
      <c r="P576" s="1"/>
      <c r="Q576" s="1"/>
      <c r="R576" s="1"/>
      <c r="S576" s="1"/>
      <c r="T576" s="1"/>
      <c r="U576" s="1"/>
      <c r="V576" s="1"/>
    </row>
    <row r="577" spans="1:22" ht="12.75">
      <c r="A577" s="197" t="s">
        <v>1337</v>
      </c>
      <c r="B577" s="197" t="s">
        <v>166</v>
      </c>
      <c r="C577" s="197" t="s">
        <v>166</v>
      </c>
      <c r="D577" s="197" t="s">
        <v>166</v>
      </c>
      <c r="E577" s="197"/>
      <c r="F577" s="2" t="s">
        <v>1338</v>
      </c>
      <c r="G577" s="2" t="s">
        <v>247</v>
      </c>
      <c r="H577" s="2" t="s">
        <v>247</v>
      </c>
      <c r="I577" s="1" t="s">
        <v>247</v>
      </c>
      <c r="J577" s="1"/>
      <c r="K577" s="1"/>
      <c r="L577" s="1"/>
      <c r="M577" s="1"/>
      <c r="N577" s="1"/>
      <c r="O577" s="1"/>
      <c r="P577" s="1"/>
      <c r="Q577" s="1"/>
      <c r="R577" s="1"/>
      <c r="S577" s="1"/>
      <c r="T577" s="1"/>
      <c r="U577" s="1"/>
      <c r="V577" s="1"/>
    </row>
    <row r="578" spans="1:22" ht="12.75">
      <c r="A578" s="197" t="s">
        <v>1339</v>
      </c>
      <c r="B578" s="197" t="s">
        <v>165</v>
      </c>
      <c r="C578" s="197" t="s">
        <v>165</v>
      </c>
      <c r="D578" s="197" t="s">
        <v>165</v>
      </c>
      <c r="E578" s="197"/>
      <c r="F578" s="2" t="s">
        <v>1340</v>
      </c>
      <c r="G578" s="2" t="s">
        <v>247</v>
      </c>
      <c r="H578" s="2" t="s">
        <v>247</v>
      </c>
      <c r="I578" s="1" t="s">
        <v>247</v>
      </c>
      <c r="J578" s="1"/>
      <c r="K578" s="1"/>
      <c r="L578" s="1"/>
      <c r="M578" s="1"/>
      <c r="N578" s="1"/>
      <c r="O578" s="1"/>
      <c r="P578" s="1"/>
      <c r="Q578" s="1"/>
      <c r="R578" s="1"/>
      <c r="S578" s="1"/>
      <c r="T578" s="1"/>
      <c r="U578" s="1"/>
      <c r="V578" s="1"/>
    </row>
    <row r="579" spans="1:22" ht="12.75">
      <c r="A579" s="197" t="s">
        <v>1341</v>
      </c>
      <c r="B579" s="197" t="s">
        <v>167</v>
      </c>
      <c r="C579" s="197" t="s">
        <v>167</v>
      </c>
      <c r="D579" s="197" t="s">
        <v>167</v>
      </c>
      <c r="E579" s="197"/>
      <c r="F579" s="2" t="s">
        <v>1342</v>
      </c>
      <c r="G579" s="2" t="s">
        <v>247</v>
      </c>
      <c r="H579" s="2" t="s">
        <v>247</v>
      </c>
      <c r="I579" s="1" t="s">
        <v>247</v>
      </c>
      <c r="J579" s="1"/>
      <c r="K579" s="1"/>
      <c r="L579" s="1"/>
      <c r="M579" s="1"/>
      <c r="N579" s="1"/>
      <c r="O579" s="1"/>
      <c r="P579" s="1"/>
      <c r="Q579" s="1"/>
      <c r="R579" s="1"/>
      <c r="S579" s="1"/>
      <c r="T579" s="1"/>
      <c r="U579" s="1"/>
      <c r="V579" s="1"/>
    </row>
    <row r="580" spans="1:22" ht="12.75">
      <c r="A580" s="197" t="s">
        <v>1343</v>
      </c>
      <c r="B580" s="197" t="s">
        <v>169</v>
      </c>
      <c r="C580" s="197" t="s">
        <v>169</v>
      </c>
      <c r="D580" s="197" t="s">
        <v>169</v>
      </c>
      <c r="E580" s="197"/>
      <c r="F580" s="2" t="s">
        <v>1344</v>
      </c>
      <c r="G580" s="2" t="s">
        <v>247</v>
      </c>
      <c r="H580" s="2" t="s">
        <v>247</v>
      </c>
      <c r="I580" s="1" t="s">
        <v>247</v>
      </c>
      <c r="J580" s="1"/>
      <c r="K580" s="1"/>
      <c r="L580" s="1"/>
      <c r="M580" s="1"/>
      <c r="N580" s="1"/>
      <c r="O580" s="1"/>
      <c r="P580" s="1"/>
      <c r="Q580" s="1"/>
      <c r="R580" s="1"/>
      <c r="S580" s="1"/>
      <c r="T580" s="1"/>
      <c r="U580" s="1"/>
      <c r="V580" s="1"/>
    </row>
    <row r="581" spans="1:22" ht="12.75">
      <c r="A581" s="197" t="s">
        <v>1345</v>
      </c>
      <c r="B581" s="197" t="s">
        <v>8442</v>
      </c>
      <c r="C581" s="197" t="s">
        <v>8442</v>
      </c>
      <c r="D581" s="197" t="s">
        <v>8442</v>
      </c>
      <c r="E581" s="197"/>
      <c r="F581" s="197" t="s">
        <v>1348</v>
      </c>
      <c r="G581" s="2"/>
      <c r="H581" s="2"/>
      <c r="I581" s="1"/>
      <c r="J581" s="1"/>
      <c r="K581" s="1"/>
      <c r="L581" s="1"/>
      <c r="M581" s="1"/>
      <c r="N581" s="1"/>
      <c r="O581" s="1"/>
      <c r="P581" s="1"/>
      <c r="Q581" s="1"/>
      <c r="R581" s="1"/>
      <c r="S581" s="1"/>
      <c r="T581" s="1"/>
      <c r="U581" s="1"/>
      <c r="V581" s="1"/>
    </row>
    <row r="582" spans="1:22" ht="12.75">
      <c r="A582" s="197" t="s">
        <v>1349</v>
      </c>
      <c r="B582" s="197" t="s">
        <v>8443</v>
      </c>
      <c r="C582" s="197" t="s">
        <v>8443</v>
      </c>
      <c r="D582" s="197" t="s">
        <v>8443</v>
      </c>
      <c r="E582" s="197"/>
      <c r="F582" s="2" t="s">
        <v>1351</v>
      </c>
      <c r="G582" s="2"/>
      <c r="H582" s="2"/>
      <c r="I582" s="1"/>
      <c r="J582" s="1"/>
      <c r="K582" s="1"/>
      <c r="L582" s="1"/>
      <c r="M582" s="1"/>
      <c r="N582" s="1"/>
      <c r="O582" s="1"/>
      <c r="P582" s="1"/>
      <c r="Q582" s="1"/>
      <c r="R582" s="1"/>
      <c r="S582" s="1"/>
      <c r="T582" s="1"/>
      <c r="U582" s="1"/>
      <c r="V582" s="1"/>
    </row>
    <row r="583" spans="1:22" ht="12.75">
      <c r="A583" s="197" t="s">
        <v>1352</v>
      </c>
      <c r="B583" s="197" t="s">
        <v>8444</v>
      </c>
      <c r="C583" s="197" t="s">
        <v>8444</v>
      </c>
      <c r="D583" s="197" t="s">
        <v>8445</v>
      </c>
      <c r="E583" s="197"/>
      <c r="F583" s="2" t="s">
        <v>1353</v>
      </c>
      <c r="G583" s="2"/>
      <c r="H583" s="2"/>
      <c r="I583" s="1"/>
      <c r="J583" s="1"/>
      <c r="K583" s="1"/>
      <c r="L583" s="1"/>
      <c r="M583" s="1"/>
      <c r="N583" s="1"/>
      <c r="O583" s="1"/>
      <c r="P583" s="1"/>
      <c r="Q583" s="1"/>
      <c r="R583" s="1"/>
      <c r="S583" s="1"/>
      <c r="T583" s="1"/>
      <c r="U583" s="1"/>
      <c r="V583" s="1"/>
    </row>
    <row r="584" spans="1:22" ht="12.75">
      <c r="A584" s="197" t="s">
        <v>1354</v>
      </c>
      <c r="B584" s="197" t="s">
        <v>8446</v>
      </c>
      <c r="C584" s="197" t="s">
        <v>8446</v>
      </c>
      <c r="D584" s="197" t="s">
        <v>8446</v>
      </c>
      <c r="E584" s="197"/>
      <c r="F584" s="2" t="s">
        <v>1355</v>
      </c>
      <c r="G584" s="2"/>
      <c r="H584" s="2"/>
      <c r="I584" s="1"/>
      <c r="J584" s="1"/>
      <c r="K584" s="1"/>
      <c r="L584" s="1"/>
      <c r="M584" s="1"/>
      <c r="N584" s="1"/>
      <c r="O584" s="1"/>
      <c r="P584" s="1"/>
      <c r="Q584" s="1"/>
      <c r="R584" s="1"/>
      <c r="S584" s="1"/>
      <c r="T584" s="1"/>
      <c r="U584" s="1"/>
      <c r="V584" s="1"/>
    </row>
    <row r="585" spans="1:22" ht="12.75">
      <c r="A585" s="197" t="s">
        <v>1356</v>
      </c>
      <c r="B585" s="197" t="s">
        <v>169</v>
      </c>
      <c r="C585" s="197" t="s">
        <v>169</v>
      </c>
      <c r="D585" s="197" t="s">
        <v>169</v>
      </c>
      <c r="E585" s="2"/>
      <c r="F585" s="2" t="s">
        <v>1357</v>
      </c>
      <c r="G585" s="2"/>
      <c r="H585" s="2"/>
      <c r="I585" s="1"/>
      <c r="J585" s="1"/>
      <c r="K585" s="1"/>
      <c r="L585" s="1"/>
      <c r="M585" s="1"/>
      <c r="N585" s="1"/>
      <c r="O585" s="1"/>
      <c r="P585" s="1"/>
      <c r="Q585" s="1"/>
      <c r="R585" s="1"/>
      <c r="S585" s="1"/>
      <c r="T585" s="1"/>
      <c r="U585" s="1"/>
      <c r="V585" s="1"/>
    </row>
    <row r="586" spans="1:22" ht="12.75">
      <c r="A586" s="197" t="s">
        <v>658</v>
      </c>
      <c r="B586" s="393">
        <v>42784</v>
      </c>
      <c r="C586" s="393">
        <v>42784</v>
      </c>
      <c r="D586" s="393">
        <v>42784</v>
      </c>
      <c r="E586" s="2"/>
      <c r="F586" s="2"/>
      <c r="G586" s="2"/>
      <c r="H586" s="2"/>
      <c r="I586" s="1"/>
      <c r="J586" s="1"/>
      <c r="K586" s="1"/>
      <c r="L586" s="1"/>
      <c r="M586" s="1"/>
      <c r="N586" s="1"/>
      <c r="O586" s="1"/>
      <c r="P586" s="1"/>
      <c r="Q586" s="1"/>
      <c r="R586" s="1"/>
      <c r="S586" s="1"/>
      <c r="T586" s="1"/>
      <c r="U586" s="1"/>
      <c r="V586" s="1"/>
    </row>
    <row r="587" spans="1:22" ht="12.75">
      <c r="A587" s="197"/>
      <c r="B587" s="197"/>
      <c r="C587" s="197"/>
      <c r="D587" s="197"/>
      <c r="E587" s="2"/>
      <c r="F587" s="2"/>
      <c r="G587" s="2"/>
      <c r="H587" s="2"/>
      <c r="I587" s="1"/>
      <c r="J587" s="1"/>
      <c r="K587" s="1"/>
      <c r="L587" s="1"/>
      <c r="M587" s="1"/>
      <c r="N587" s="1"/>
      <c r="O587" s="1"/>
      <c r="P587" s="1"/>
      <c r="Q587" s="1"/>
      <c r="R587" s="1"/>
      <c r="S587" s="1"/>
      <c r="T587" s="1"/>
      <c r="U587" s="1"/>
      <c r="V587" s="1"/>
    </row>
    <row r="588" spans="1:22" ht="12.75">
      <c r="A588" s="197"/>
      <c r="B588" s="218"/>
      <c r="C588" s="218"/>
      <c r="D588" s="218"/>
      <c r="E588" s="198"/>
      <c r="F588" s="2"/>
      <c r="G588" s="2"/>
      <c r="H588" s="2"/>
      <c r="I588" s="1"/>
      <c r="J588" s="1"/>
      <c r="K588" s="1"/>
      <c r="L588" s="1"/>
      <c r="M588" s="1"/>
      <c r="N588" s="1"/>
      <c r="O588" s="1"/>
      <c r="P588" s="1"/>
      <c r="Q588" s="1"/>
      <c r="R588" s="1"/>
      <c r="S588" s="1"/>
      <c r="T588" s="1"/>
      <c r="U588" s="1"/>
      <c r="V588" s="1"/>
    </row>
    <row r="589" spans="1:22" ht="12.75">
      <c r="A589" s="197" t="s">
        <v>1358</v>
      </c>
      <c r="B589" s="199">
        <v>0</v>
      </c>
      <c r="C589" s="199">
        <v>0</v>
      </c>
      <c r="D589" s="199">
        <v>0</v>
      </c>
      <c r="E589" s="198"/>
      <c r="F589" s="2"/>
      <c r="G589" s="2"/>
      <c r="H589" s="2"/>
      <c r="I589" s="1"/>
      <c r="J589" s="1"/>
      <c r="K589" s="1"/>
      <c r="L589" s="1"/>
      <c r="M589" s="1"/>
      <c r="N589" s="1"/>
      <c r="O589" s="1"/>
      <c r="P589" s="1"/>
      <c r="Q589" s="1"/>
      <c r="R589" s="1"/>
      <c r="S589" s="1"/>
      <c r="T589" s="1"/>
      <c r="U589" s="1"/>
      <c r="V589" s="1"/>
    </row>
    <row r="590" spans="1:22" ht="12.75">
      <c r="A590" s="197" t="s">
        <v>1359</v>
      </c>
      <c r="B590" s="199">
        <v>50</v>
      </c>
      <c r="C590" s="199">
        <v>50</v>
      </c>
      <c r="D590" s="199">
        <v>50</v>
      </c>
      <c r="E590" s="198"/>
      <c r="F590" s="2"/>
      <c r="G590" s="2"/>
      <c r="H590" s="2"/>
      <c r="I590" s="1"/>
      <c r="J590" s="1"/>
      <c r="K590" s="1"/>
      <c r="L590" s="1"/>
      <c r="M590" s="1"/>
      <c r="N590" s="1"/>
      <c r="O590" s="1"/>
      <c r="P590" s="1"/>
      <c r="Q590" s="1"/>
      <c r="R590" s="1"/>
      <c r="S590" s="1"/>
      <c r="T590" s="1"/>
      <c r="U590" s="1"/>
      <c r="V590" s="1"/>
    </row>
    <row r="591" spans="1:22" ht="12.75">
      <c r="A591" s="197" t="s">
        <v>1360</v>
      </c>
      <c r="B591" s="199">
        <v>100</v>
      </c>
      <c r="C591" s="199">
        <v>100</v>
      </c>
      <c r="D591" s="199">
        <v>100</v>
      </c>
      <c r="E591" s="198"/>
      <c r="F591" s="2"/>
      <c r="G591" s="2"/>
      <c r="H591" s="2"/>
      <c r="I591" s="1"/>
      <c r="J591" s="1"/>
      <c r="K591" s="1"/>
      <c r="L591" s="1"/>
      <c r="M591" s="1"/>
      <c r="N591" s="1"/>
      <c r="O591" s="1"/>
      <c r="P591" s="1"/>
      <c r="Q591" s="1"/>
      <c r="R591" s="1"/>
      <c r="S591" s="1"/>
      <c r="T591" s="1"/>
      <c r="U591" s="1"/>
      <c r="V591" s="1"/>
    </row>
    <row r="592" spans="1:22" ht="12.75">
      <c r="A592" s="197" t="s">
        <v>1361</v>
      </c>
      <c r="B592" s="199">
        <v>0</v>
      </c>
      <c r="C592" s="199">
        <v>0</v>
      </c>
      <c r="D592" s="199">
        <v>0</v>
      </c>
      <c r="E592" s="198"/>
      <c r="F592" s="2"/>
      <c r="G592" s="2"/>
      <c r="H592" s="2"/>
      <c r="I592" s="1"/>
      <c r="J592" s="1"/>
      <c r="K592" s="1"/>
      <c r="L592" s="1"/>
      <c r="M592" s="1"/>
      <c r="N592" s="1"/>
      <c r="O592" s="1"/>
      <c r="P592" s="1"/>
      <c r="Q592" s="1"/>
      <c r="R592" s="1"/>
      <c r="S592" s="1"/>
      <c r="T592" s="1"/>
      <c r="U592" s="1"/>
      <c r="V592" s="1"/>
    </row>
    <row r="593" spans="1:24" ht="12.75">
      <c r="A593" s="197" t="s">
        <v>1362</v>
      </c>
      <c r="B593" s="199" t="s">
        <v>633</v>
      </c>
      <c r="C593" s="199" t="s">
        <v>633</v>
      </c>
      <c r="D593" s="199" t="s">
        <v>633</v>
      </c>
      <c r="E593" s="198"/>
      <c r="F593" s="2"/>
      <c r="G593" s="2"/>
      <c r="H593" s="2"/>
      <c r="I593" s="1"/>
      <c r="J593" s="1"/>
      <c r="K593" s="1"/>
      <c r="L593" s="1"/>
      <c r="M593" s="1"/>
      <c r="N593" s="1"/>
      <c r="O593" s="1"/>
      <c r="P593" s="1"/>
      <c r="Q593" s="1"/>
      <c r="R593" s="1"/>
      <c r="S593" s="1"/>
      <c r="T593" s="1"/>
      <c r="U593" s="1"/>
      <c r="V593" s="1"/>
    </row>
    <row r="594" spans="1:24" ht="12.75">
      <c r="A594" s="197"/>
      <c r="B594" s="218"/>
      <c r="C594" s="218"/>
      <c r="D594" s="218"/>
      <c r="E594" s="198"/>
      <c r="F594" s="2"/>
      <c r="G594" s="2"/>
      <c r="H594" s="2"/>
      <c r="I594" s="1"/>
      <c r="J594" s="1"/>
      <c r="K594" s="1"/>
      <c r="L594" s="1"/>
      <c r="M594" s="1"/>
      <c r="N594" s="1"/>
      <c r="O594" s="1"/>
      <c r="P594" s="1"/>
      <c r="Q594" s="1"/>
      <c r="R594" s="1"/>
      <c r="S594" s="1"/>
      <c r="T594" s="1"/>
      <c r="U594" s="1"/>
      <c r="V594" s="1"/>
    </row>
    <row r="595" spans="1:24" ht="12.75">
      <c r="A595" s="200" t="s">
        <v>661</v>
      </c>
      <c r="B595" s="211">
        <v>37.5</v>
      </c>
      <c r="C595" s="211">
        <v>37.5</v>
      </c>
      <c r="D595" s="211">
        <v>37.5</v>
      </c>
      <c r="E595" s="198"/>
      <c r="F595" s="2"/>
      <c r="G595" s="2"/>
      <c r="H595" s="2"/>
      <c r="I595" s="1"/>
      <c r="J595" s="1"/>
      <c r="K595" s="1"/>
      <c r="L595" s="1"/>
      <c r="M595" s="1"/>
      <c r="N595" s="1"/>
      <c r="O595" s="1"/>
      <c r="P595" s="1"/>
      <c r="Q595" s="1"/>
      <c r="R595" s="1"/>
      <c r="S595" s="1"/>
      <c r="T595" s="1"/>
      <c r="U595" s="1"/>
      <c r="V595" s="1"/>
    </row>
    <row r="596" spans="1:24" ht="12.75">
      <c r="A596" s="200"/>
      <c r="B596" s="280"/>
      <c r="C596" s="280"/>
      <c r="D596" s="218"/>
      <c r="E596" s="198"/>
      <c r="F596" s="2"/>
      <c r="G596" s="2"/>
      <c r="H596" s="2"/>
      <c r="I596" s="1"/>
      <c r="J596" s="1"/>
      <c r="K596" s="1"/>
      <c r="L596" s="1"/>
      <c r="M596" s="1"/>
      <c r="N596" s="1"/>
      <c r="O596" s="1"/>
      <c r="P596" s="1"/>
      <c r="Q596" s="1"/>
      <c r="R596" s="1"/>
      <c r="S596" s="1"/>
      <c r="T596" s="1"/>
      <c r="U596" s="1"/>
      <c r="V596" s="1"/>
    </row>
    <row r="597" spans="1:24" ht="12.75">
      <c r="A597" s="200" t="s">
        <v>663</v>
      </c>
      <c r="B597" s="219">
        <v>37.5</v>
      </c>
      <c r="C597" s="197"/>
      <c r="D597" s="197"/>
      <c r="E597" s="197"/>
      <c r="F597" s="197"/>
      <c r="G597" s="2"/>
      <c r="H597" s="2"/>
      <c r="I597" s="1"/>
      <c r="J597" s="1"/>
      <c r="K597" s="1"/>
      <c r="L597" s="1"/>
      <c r="M597" s="1"/>
      <c r="N597" s="1"/>
      <c r="O597" s="1"/>
      <c r="P597" s="1"/>
      <c r="Q597" s="1"/>
      <c r="R597" s="1"/>
      <c r="S597" s="1"/>
      <c r="T597" s="1"/>
      <c r="U597" s="1"/>
      <c r="V597" s="1"/>
      <c r="W597" s="1"/>
      <c r="X597" s="1"/>
    </row>
    <row r="598" spans="1:24" ht="12.75">
      <c r="A598" s="197"/>
      <c r="B598" s="197"/>
      <c r="C598" s="197"/>
      <c r="D598" s="197"/>
      <c r="E598" s="197"/>
      <c r="F598" s="197"/>
      <c r="G598" s="2"/>
      <c r="H598" s="2"/>
      <c r="I598" s="1"/>
      <c r="J598" s="1"/>
      <c r="K598" s="1"/>
      <c r="L598" s="1"/>
      <c r="M598" s="1"/>
      <c r="N598" s="1"/>
      <c r="O598" s="1"/>
      <c r="P598" s="1"/>
      <c r="Q598" s="1"/>
      <c r="R598" s="1"/>
      <c r="S598" s="1"/>
      <c r="T598" s="1"/>
      <c r="U598" s="1"/>
      <c r="V598" s="1"/>
      <c r="W598" s="1"/>
      <c r="X598" s="1"/>
    </row>
    <row r="599" spans="1:24" ht="12.75">
      <c r="A599" s="217" t="s">
        <v>598</v>
      </c>
      <c r="B599" s="369" t="s">
        <v>125</v>
      </c>
      <c r="C599" s="369" t="s">
        <v>126</v>
      </c>
      <c r="D599" s="369" t="s">
        <v>8368</v>
      </c>
      <c r="E599" s="194"/>
      <c r="F599" s="195" t="s">
        <v>652</v>
      </c>
      <c r="G599" s="208" t="s">
        <v>125</v>
      </c>
      <c r="H599" s="208" t="s">
        <v>126</v>
      </c>
      <c r="I599" s="102" t="s">
        <v>8368</v>
      </c>
      <c r="J599" s="1"/>
      <c r="K599" s="1"/>
      <c r="L599" s="1"/>
      <c r="M599" s="1"/>
      <c r="N599" s="1"/>
      <c r="O599" s="1"/>
      <c r="P599" s="1"/>
      <c r="Q599" s="1"/>
      <c r="R599" s="1"/>
      <c r="S599" s="1"/>
      <c r="T599" s="1"/>
      <c r="U599" s="1"/>
      <c r="V599" s="1"/>
    </row>
    <row r="600" spans="1:24" ht="12.75">
      <c r="A600" s="197" t="s">
        <v>1363</v>
      </c>
      <c r="B600" s="197" t="s">
        <v>168</v>
      </c>
      <c r="C600" s="197" t="s">
        <v>168</v>
      </c>
      <c r="D600" s="197" t="s">
        <v>168</v>
      </c>
      <c r="E600" s="2"/>
      <c r="F600" s="197" t="s">
        <v>1364</v>
      </c>
      <c r="G600" s="2" t="s">
        <v>247</v>
      </c>
      <c r="H600" s="2" t="s">
        <v>247</v>
      </c>
      <c r="I600" s="1" t="s">
        <v>247</v>
      </c>
      <c r="J600" s="1"/>
      <c r="K600" s="1"/>
      <c r="L600" s="1"/>
      <c r="M600" s="1"/>
      <c r="N600" s="1"/>
      <c r="O600" s="1"/>
      <c r="P600" s="1"/>
      <c r="Q600" s="1"/>
      <c r="R600" s="1"/>
      <c r="S600" s="1"/>
      <c r="T600" s="1"/>
      <c r="U600" s="1"/>
      <c r="V600" s="1"/>
    </row>
    <row r="601" spans="1:24" ht="12.75">
      <c r="A601" s="197" t="s">
        <v>1365</v>
      </c>
      <c r="B601" s="197" t="s">
        <v>168</v>
      </c>
      <c r="C601" s="197" t="s">
        <v>168</v>
      </c>
      <c r="D601" s="197" t="s">
        <v>168</v>
      </c>
      <c r="E601" s="2"/>
      <c r="F601" s="2" t="s">
        <v>1366</v>
      </c>
      <c r="G601" s="2" t="s">
        <v>247</v>
      </c>
      <c r="H601" s="2" t="s">
        <v>247</v>
      </c>
      <c r="I601" s="1" t="s">
        <v>247</v>
      </c>
      <c r="J601" s="1"/>
      <c r="K601" s="1"/>
      <c r="L601" s="1"/>
      <c r="M601" s="1"/>
      <c r="N601" s="1"/>
      <c r="O601" s="1"/>
      <c r="P601" s="1"/>
      <c r="Q601" s="1"/>
      <c r="R601" s="1"/>
      <c r="S601" s="1"/>
      <c r="T601" s="1"/>
      <c r="U601" s="1"/>
      <c r="V601" s="1"/>
    </row>
    <row r="602" spans="1:24" ht="12.75">
      <c r="A602" s="197" t="s">
        <v>1367</v>
      </c>
      <c r="B602" s="197" t="s">
        <v>168</v>
      </c>
      <c r="C602" s="197" t="s">
        <v>168</v>
      </c>
      <c r="D602" s="197" t="s">
        <v>168</v>
      </c>
      <c r="E602" s="2"/>
      <c r="F602" s="2" t="s">
        <v>1368</v>
      </c>
      <c r="G602" s="2" t="s">
        <v>247</v>
      </c>
      <c r="H602" s="2" t="s">
        <v>247</v>
      </c>
      <c r="I602" s="1" t="s">
        <v>247</v>
      </c>
      <c r="J602" s="1"/>
      <c r="K602" s="1"/>
      <c r="L602" s="1"/>
      <c r="M602" s="1"/>
      <c r="N602" s="1"/>
      <c r="O602" s="1"/>
      <c r="P602" s="1"/>
      <c r="Q602" s="1"/>
      <c r="R602" s="1"/>
      <c r="S602" s="1"/>
      <c r="T602" s="1"/>
      <c r="U602" s="1"/>
      <c r="V602" s="1"/>
    </row>
    <row r="603" spans="1:24" ht="12.75">
      <c r="A603" s="197" t="s">
        <v>1369</v>
      </c>
      <c r="B603" s="197" t="s">
        <v>168</v>
      </c>
      <c r="C603" s="197" t="s">
        <v>168</v>
      </c>
      <c r="D603" s="197" t="s">
        <v>168</v>
      </c>
      <c r="E603" s="2"/>
      <c r="F603" s="2" t="s">
        <v>1370</v>
      </c>
      <c r="G603" s="2" t="s">
        <v>247</v>
      </c>
      <c r="H603" s="2" t="s">
        <v>247</v>
      </c>
      <c r="I603" s="1" t="s">
        <v>247</v>
      </c>
      <c r="J603" s="1"/>
      <c r="K603" s="1"/>
      <c r="L603" s="1"/>
      <c r="M603" s="1"/>
      <c r="N603" s="1"/>
      <c r="O603" s="1"/>
      <c r="P603" s="1"/>
      <c r="Q603" s="1"/>
      <c r="R603" s="1"/>
      <c r="S603" s="1"/>
      <c r="T603" s="1"/>
      <c r="U603" s="1"/>
      <c r="V603" s="1"/>
    </row>
    <row r="604" spans="1:24" ht="12.75">
      <c r="A604" s="197" t="s">
        <v>1371</v>
      </c>
      <c r="B604" s="197" t="s">
        <v>169</v>
      </c>
      <c r="C604" s="197" t="s">
        <v>169</v>
      </c>
      <c r="D604" s="197" t="s">
        <v>169</v>
      </c>
      <c r="E604" s="2"/>
      <c r="F604" s="2" t="s">
        <v>1372</v>
      </c>
      <c r="G604" s="2" t="s">
        <v>247</v>
      </c>
      <c r="H604" s="2" t="s">
        <v>247</v>
      </c>
      <c r="I604" s="1" t="s">
        <v>247</v>
      </c>
      <c r="J604" s="1"/>
      <c r="K604" s="1"/>
      <c r="L604" s="1"/>
      <c r="M604" s="1"/>
      <c r="N604" s="1"/>
      <c r="O604" s="1"/>
      <c r="P604" s="1"/>
      <c r="Q604" s="1"/>
      <c r="R604" s="1"/>
      <c r="S604" s="1"/>
      <c r="T604" s="1"/>
      <c r="U604" s="1"/>
      <c r="V604" s="1"/>
    </row>
    <row r="605" spans="1:24" ht="12.75">
      <c r="A605" s="197" t="s">
        <v>1373</v>
      </c>
      <c r="B605" s="197" t="s">
        <v>720</v>
      </c>
      <c r="C605" s="197" t="s">
        <v>720</v>
      </c>
      <c r="D605" s="197" t="s">
        <v>720</v>
      </c>
      <c r="E605" s="2"/>
      <c r="F605" s="197" t="s">
        <v>1375</v>
      </c>
      <c r="G605" s="2"/>
      <c r="H605" s="2"/>
      <c r="I605" s="1"/>
      <c r="J605" s="1"/>
      <c r="K605" s="1"/>
      <c r="L605" s="1"/>
      <c r="M605" s="1"/>
      <c r="N605" s="1"/>
      <c r="O605" s="1"/>
      <c r="P605" s="1"/>
      <c r="Q605" s="1"/>
      <c r="R605" s="1"/>
      <c r="S605" s="1"/>
      <c r="T605" s="1"/>
      <c r="U605" s="1"/>
      <c r="V605" s="1"/>
    </row>
    <row r="606" spans="1:24" ht="12.75">
      <c r="A606" s="197" t="s">
        <v>1377</v>
      </c>
      <c r="B606" s="197" t="s">
        <v>720</v>
      </c>
      <c r="C606" s="197" t="s">
        <v>720</v>
      </c>
      <c r="D606" s="197" t="s">
        <v>720</v>
      </c>
      <c r="E606" s="2"/>
      <c r="F606" s="2" t="s">
        <v>1379</v>
      </c>
      <c r="G606" s="2"/>
      <c r="H606" s="2"/>
      <c r="I606" s="1"/>
      <c r="J606" s="1"/>
      <c r="K606" s="1"/>
      <c r="L606" s="1"/>
      <c r="M606" s="1"/>
      <c r="N606" s="1"/>
      <c r="O606" s="1"/>
      <c r="P606" s="1"/>
      <c r="Q606" s="1"/>
      <c r="R606" s="1"/>
      <c r="S606" s="1"/>
      <c r="T606" s="1"/>
      <c r="U606" s="1"/>
      <c r="V606" s="1"/>
    </row>
    <row r="607" spans="1:24" ht="12.75">
      <c r="A607" s="197" t="s">
        <v>1380</v>
      </c>
      <c r="B607" s="197" t="s">
        <v>720</v>
      </c>
      <c r="C607" s="197" t="s">
        <v>720</v>
      </c>
      <c r="D607" s="197" t="s">
        <v>720</v>
      </c>
      <c r="E607" s="2"/>
      <c r="F607" s="2" t="s">
        <v>1381</v>
      </c>
      <c r="G607" s="2"/>
      <c r="H607" s="2"/>
      <c r="I607" s="1"/>
      <c r="J607" s="1"/>
      <c r="K607" s="1"/>
      <c r="L607" s="1"/>
      <c r="M607" s="1"/>
      <c r="N607" s="1"/>
      <c r="O607" s="1"/>
      <c r="P607" s="1"/>
      <c r="Q607" s="1"/>
      <c r="R607" s="1"/>
      <c r="S607" s="1"/>
      <c r="T607" s="1"/>
      <c r="U607" s="1"/>
      <c r="V607" s="1"/>
    </row>
    <row r="608" spans="1:24" ht="12.75">
      <c r="A608" s="197" t="s">
        <v>1382</v>
      </c>
      <c r="B608" s="197" t="s">
        <v>720</v>
      </c>
      <c r="C608" s="197" t="s">
        <v>720</v>
      </c>
      <c r="D608" s="197" t="s">
        <v>720</v>
      </c>
      <c r="E608" s="2"/>
      <c r="F608" s="2" t="s">
        <v>1383</v>
      </c>
      <c r="G608" s="2"/>
      <c r="H608" s="2"/>
      <c r="I608" s="1"/>
      <c r="J608" s="1"/>
      <c r="K608" s="1"/>
      <c r="L608" s="1"/>
      <c r="M608" s="1"/>
      <c r="N608" s="1"/>
      <c r="O608" s="1"/>
      <c r="P608" s="1"/>
      <c r="Q608" s="1"/>
      <c r="R608" s="1"/>
      <c r="S608" s="1"/>
      <c r="T608" s="1"/>
      <c r="U608" s="1"/>
      <c r="V608" s="1"/>
    </row>
    <row r="609" spans="1:24" ht="12.75">
      <c r="A609" s="197" t="s">
        <v>1384</v>
      </c>
      <c r="B609" s="197" t="s">
        <v>169</v>
      </c>
      <c r="C609" s="197" t="s">
        <v>169</v>
      </c>
      <c r="D609" s="197" t="s">
        <v>169</v>
      </c>
      <c r="E609" s="2"/>
      <c r="F609" s="2" t="s">
        <v>1385</v>
      </c>
      <c r="G609" s="2"/>
      <c r="H609" s="2"/>
      <c r="I609" s="1"/>
      <c r="J609" s="1"/>
      <c r="K609" s="1"/>
      <c r="L609" s="1"/>
      <c r="M609" s="1"/>
      <c r="N609" s="1"/>
      <c r="O609" s="1"/>
      <c r="P609" s="1"/>
      <c r="Q609" s="1"/>
      <c r="R609" s="1"/>
      <c r="S609" s="1"/>
      <c r="T609" s="1"/>
      <c r="U609" s="1"/>
      <c r="V609" s="1"/>
    </row>
    <row r="610" spans="1:24" ht="12.75">
      <c r="A610" s="197" t="s">
        <v>658</v>
      </c>
      <c r="B610" s="197"/>
      <c r="C610" s="197"/>
      <c r="D610" s="197"/>
      <c r="E610" s="2"/>
      <c r="F610" s="2"/>
      <c r="G610" s="2"/>
      <c r="H610" s="2"/>
      <c r="I610" s="1"/>
      <c r="J610" s="1"/>
      <c r="K610" s="1"/>
      <c r="L610" s="1"/>
      <c r="M610" s="1"/>
      <c r="N610" s="1"/>
      <c r="O610" s="1"/>
      <c r="P610" s="1"/>
      <c r="Q610" s="1"/>
      <c r="R610" s="1"/>
      <c r="S610" s="1"/>
      <c r="T610" s="1"/>
      <c r="U610" s="1"/>
      <c r="V610" s="1"/>
    </row>
    <row r="611" spans="1:24" ht="12.75">
      <c r="A611" s="197"/>
      <c r="B611" s="197"/>
      <c r="C611" s="197"/>
      <c r="D611" s="197"/>
      <c r="E611" s="2"/>
      <c r="F611" s="2"/>
      <c r="G611" s="2"/>
      <c r="H611" s="2"/>
      <c r="I611" s="1"/>
      <c r="J611" s="1"/>
      <c r="K611" s="1"/>
      <c r="L611" s="1"/>
      <c r="M611" s="1"/>
      <c r="N611" s="1"/>
      <c r="O611" s="1"/>
      <c r="P611" s="1"/>
      <c r="Q611" s="1"/>
      <c r="R611" s="1"/>
      <c r="S611" s="1"/>
      <c r="T611" s="1"/>
      <c r="U611" s="1"/>
      <c r="V611" s="1"/>
    </row>
    <row r="612" spans="1:24" ht="12.75">
      <c r="A612" s="197"/>
      <c r="B612" s="197"/>
      <c r="C612" s="197"/>
      <c r="D612" s="197"/>
      <c r="E612" s="2"/>
      <c r="F612" s="2"/>
      <c r="G612" s="2"/>
      <c r="H612" s="2"/>
      <c r="I612" s="1"/>
      <c r="J612" s="1"/>
      <c r="K612" s="1"/>
      <c r="L612" s="1"/>
      <c r="M612" s="1"/>
      <c r="N612" s="1"/>
      <c r="O612" s="1"/>
      <c r="P612" s="1"/>
      <c r="Q612" s="1"/>
      <c r="R612" s="1"/>
      <c r="S612" s="1"/>
      <c r="T612" s="1"/>
      <c r="U612" s="1"/>
      <c r="V612" s="1"/>
    </row>
    <row r="613" spans="1:24" ht="12.75">
      <c r="A613" s="197" t="s">
        <v>1386</v>
      </c>
      <c r="B613" s="199">
        <v>0</v>
      </c>
      <c r="C613" s="199">
        <v>0</v>
      </c>
      <c r="D613" s="199">
        <v>0</v>
      </c>
      <c r="E613" s="198"/>
      <c r="F613" s="2"/>
      <c r="G613" s="2"/>
      <c r="H613" s="2"/>
      <c r="I613" s="1"/>
      <c r="J613" s="1"/>
      <c r="K613" s="1"/>
      <c r="L613" s="1"/>
      <c r="M613" s="1"/>
      <c r="N613" s="1"/>
      <c r="O613" s="1"/>
      <c r="P613" s="1"/>
      <c r="Q613" s="1"/>
      <c r="R613" s="1"/>
      <c r="S613" s="1"/>
      <c r="T613" s="1"/>
      <c r="U613" s="1"/>
      <c r="V613" s="1"/>
    </row>
    <row r="614" spans="1:24" ht="12.75">
      <c r="A614" s="197" t="s">
        <v>1387</v>
      </c>
      <c r="B614" s="199">
        <v>0</v>
      </c>
      <c r="C614" s="199">
        <v>0</v>
      </c>
      <c r="D614" s="199">
        <v>0</v>
      </c>
      <c r="E614" s="198"/>
      <c r="F614" s="2"/>
      <c r="G614" s="2"/>
      <c r="H614" s="2"/>
      <c r="I614" s="1"/>
      <c r="J614" s="1"/>
      <c r="K614" s="1"/>
      <c r="L614" s="1"/>
      <c r="M614" s="1"/>
      <c r="N614" s="1"/>
      <c r="O614" s="1"/>
      <c r="P614" s="1"/>
      <c r="Q614" s="1"/>
      <c r="R614" s="1"/>
      <c r="S614" s="1"/>
      <c r="T614" s="1"/>
      <c r="U614" s="1"/>
      <c r="V614" s="1"/>
    </row>
    <row r="615" spans="1:24" ht="12.75">
      <c r="A615" s="197" t="s">
        <v>1388</v>
      </c>
      <c r="B615" s="199">
        <v>0</v>
      </c>
      <c r="C615" s="199">
        <v>0</v>
      </c>
      <c r="D615" s="199">
        <v>0</v>
      </c>
      <c r="E615" s="198"/>
      <c r="F615" s="2"/>
      <c r="G615" s="2"/>
      <c r="H615" s="2"/>
      <c r="I615" s="1"/>
      <c r="J615" s="1"/>
      <c r="K615" s="1"/>
      <c r="L615" s="1"/>
      <c r="M615" s="1"/>
      <c r="N615" s="1"/>
      <c r="O615" s="1"/>
      <c r="P615" s="1"/>
      <c r="Q615" s="1"/>
      <c r="R615" s="1"/>
      <c r="S615" s="1"/>
      <c r="T615" s="1"/>
      <c r="U615" s="1"/>
      <c r="V615" s="1"/>
    </row>
    <row r="616" spans="1:24" ht="12.75">
      <c r="A616" s="197" t="s">
        <v>1389</v>
      </c>
      <c r="B616" s="199">
        <v>0</v>
      </c>
      <c r="C616" s="199">
        <v>0</v>
      </c>
      <c r="D616" s="199">
        <v>0</v>
      </c>
      <c r="E616" s="198"/>
      <c r="F616" s="2"/>
      <c r="G616" s="2"/>
      <c r="H616" s="2"/>
      <c r="I616" s="1"/>
      <c r="J616" s="1"/>
      <c r="K616" s="1"/>
      <c r="L616" s="1"/>
      <c r="M616" s="1"/>
      <c r="N616" s="1"/>
      <c r="O616" s="1"/>
      <c r="P616" s="1"/>
      <c r="Q616" s="1"/>
      <c r="R616" s="1"/>
      <c r="S616" s="1"/>
      <c r="T616" s="1"/>
      <c r="U616" s="1"/>
      <c r="V616" s="1"/>
    </row>
    <row r="617" spans="1:24" ht="12.75">
      <c r="A617" s="197" t="s">
        <v>1390</v>
      </c>
      <c r="B617" s="199" t="s">
        <v>633</v>
      </c>
      <c r="C617" s="199" t="s">
        <v>633</v>
      </c>
      <c r="D617" s="199" t="s">
        <v>633</v>
      </c>
      <c r="E617" s="198"/>
      <c r="F617" s="2"/>
      <c r="G617" s="2"/>
      <c r="H617" s="2"/>
      <c r="I617" s="1"/>
      <c r="J617" s="1"/>
      <c r="K617" s="1"/>
      <c r="L617" s="1"/>
      <c r="M617" s="1"/>
      <c r="N617" s="1"/>
      <c r="O617" s="1"/>
      <c r="P617" s="1"/>
      <c r="Q617" s="1"/>
      <c r="R617" s="1"/>
      <c r="S617" s="1"/>
      <c r="T617" s="1"/>
      <c r="U617" s="1"/>
      <c r="V617" s="1"/>
    </row>
    <row r="618" spans="1:24" ht="12.75">
      <c r="A618" s="197"/>
      <c r="B618" s="218"/>
      <c r="C618" s="218"/>
      <c r="D618" s="218"/>
      <c r="E618" s="198"/>
      <c r="F618" s="2"/>
      <c r="G618" s="2"/>
      <c r="H618" s="2"/>
      <c r="I618" s="1"/>
      <c r="J618" s="1"/>
      <c r="K618" s="1"/>
      <c r="L618" s="1"/>
      <c r="M618" s="1"/>
      <c r="N618" s="1"/>
      <c r="O618" s="1"/>
      <c r="P618" s="1"/>
      <c r="Q618" s="1"/>
      <c r="R618" s="1"/>
      <c r="S618" s="1"/>
      <c r="T618" s="1"/>
      <c r="U618" s="1"/>
      <c r="V618" s="1"/>
    </row>
    <row r="619" spans="1:24" ht="12.75">
      <c r="A619" s="200" t="s">
        <v>661</v>
      </c>
      <c r="B619" s="211">
        <v>0</v>
      </c>
      <c r="C619" s="211">
        <v>0</v>
      </c>
      <c r="D619" s="211">
        <v>0</v>
      </c>
      <c r="E619" s="198"/>
      <c r="F619" s="2"/>
      <c r="G619" s="2"/>
      <c r="H619" s="2"/>
      <c r="I619" s="1"/>
      <c r="J619" s="1"/>
      <c r="K619" s="1"/>
      <c r="L619" s="1"/>
      <c r="M619" s="1"/>
      <c r="N619" s="1"/>
      <c r="O619" s="1"/>
      <c r="P619" s="1"/>
      <c r="Q619" s="1"/>
      <c r="R619" s="1"/>
      <c r="S619" s="1"/>
      <c r="T619" s="1"/>
      <c r="U619" s="1"/>
      <c r="V619" s="1"/>
    </row>
    <row r="620" spans="1:24" ht="12.75">
      <c r="A620" s="200"/>
      <c r="B620" s="280"/>
      <c r="C620" s="280"/>
      <c r="D620" s="218"/>
      <c r="E620" s="198"/>
      <c r="F620" s="2"/>
      <c r="G620" s="2"/>
      <c r="H620" s="2"/>
      <c r="I620" s="1"/>
      <c r="J620" s="1"/>
      <c r="K620" s="1"/>
      <c r="L620" s="1"/>
      <c r="M620" s="1"/>
      <c r="N620" s="1"/>
      <c r="O620" s="1"/>
      <c r="P620" s="1"/>
      <c r="Q620" s="1"/>
      <c r="R620" s="1"/>
      <c r="S620" s="1"/>
      <c r="T620" s="1"/>
      <c r="U620" s="1"/>
      <c r="V620" s="1"/>
    </row>
    <row r="621" spans="1:24" ht="12.75">
      <c r="A621" s="200" t="s">
        <v>663</v>
      </c>
      <c r="B621" s="219">
        <v>0</v>
      </c>
      <c r="C621" s="197"/>
      <c r="D621" s="197"/>
      <c r="E621" s="197"/>
      <c r="F621" s="197"/>
      <c r="G621" s="2"/>
      <c r="H621" s="2"/>
      <c r="I621" s="1"/>
      <c r="J621" s="1"/>
      <c r="K621" s="1"/>
      <c r="L621" s="1"/>
      <c r="M621" s="1"/>
      <c r="N621" s="1"/>
      <c r="O621" s="1"/>
      <c r="P621" s="1"/>
      <c r="Q621" s="1"/>
      <c r="R621" s="1"/>
      <c r="S621" s="1"/>
      <c r="T621" s="1"/>
      <c r="U621" s="1"/>
      <c r="V621" s="1"/>
      <c r="W621" s="1"/>
      <c r="X621" s="1"/>
    </row>
    <row r="622" spans="1:24" ht="12.75">
      <c r="A622" s="197"/>
      <c r="B622" s="197"/>
      <c r="C622" s="197"/>
      <c r="D622" s="197"/>
      <c r="E622" s="197"/>
      <c r="F622" s="197"/>
      <c r="G622" s="2"/>
      <c r="H622" s="2"/>
      <c r="I622" s="1"/>
      <c r="J622" s="1"/>
      <c r="K622" s="1"/>
      <c r="L622" s="1"/>
      <c r="M622" s="1"/>
      <c r="N622" s="1"/>
      <c r="O622" s="1"/>
      <c r="P622" s="1"/>
      <c r="Q622" s="1"/>
      <c r="R622" s="1"/>
      <c r="S622" s="1"/>
      <c r="T622" s="1"/>
      <c r="U622" s="1"/>
      <c r="V622" s="1"/>
      <c r="W622" s="1"/>
      <c r="X622" s="1"/>
    </row>
    <row r="623" spans="1:24" ht="12.75">
      <c r="A623" s="217" t="s">
        <v>601</v>
      </c>
      <c r="B623" s="369" t="s">
        <v>125</v>
      </c>
      <c r="C623" s="369" t="s">
        <v>126</v>
      </c>
      <c r="D623" s="369" t="s">
        <v>8368</v>
      </c>
      <c r="E623" s="194"/>
      <c r="F623" s="195" t="s">
        <v>652</v>
      </c>
      <c r="G623" s="208" t="s">
        <v>125</v>
      </c>
      <c r="H623" s="208" t="s">
        <v>126</v>
      </c>
      <c r="I623" s="102" t="s">
        <v>8368</v>
      </c>
      <c r="J623" s="1"/>
      <c r="K623" s="1"/>
      <c r="L623" s="1"/>
      <c r="M623" s="1"/>
      <c r="N623" s="1"/>
      <c r="O623" s="1"/>
      <c r="P623" s="1"/>
      <c r="Q623" s="1"/>
      <c r="R623" s="1"/>
      <c r="S623" s="1"/>
      <c r="T623" s="1"/>
      <c r="U623" s="1"/>
      <c r="V623" s="1"/>
    </row>
    <row r="624" spans="1:24" ht="12.75">
      <c r="A624" s="197" t="s">
        <v>1391</v>
      </c>
      <c r="B624" s="197" t="s">
        <v>168</v>
      </c>
      <c r="C624" s="197" t="s">
        <v>168</v>
      </c>
      <c r="D624" s="197" t="s">
        <v>168</v>
      </c>
      <c r="E624" s="2"/>
      <c r="F624" s="197" t="s">
        <v>1392</v>
      </c>
      <c r="G624" s="2" t="s">
        <v>247</v>
      </c>
      <c r="H624" s="2" t="s">
        <v>247</v>
      </c>
      <c r="I624" s="1" t="s">
        <v>247</v>
      </c>
      <c r="J624" s="1"/>
      <c r="K624" s="1"/>
      <c r="L624" s="1"/>
      <c r="M624" s="1"/>
      <c r="N624" s="1"/>
      <c r="O624" s="1"/>
      <c r="P624" s="1"/>
      <c r="Q624" s="1"/>
      <c r="R624" s="1"/>
      <c r="S624" s="1"/>
      <c r="T624" s="1"/>
      <c r="U624" s="1"/>
      <c r="V624" s="1"/>
    </row>
    <row r="625" spans="1:22" ht="12.75">
      <c r="A625" s="197" t="s">
        <v>1393</v>
      </c>
      <c r="B625" s="197" t="s">
        <v>168</v>
      </c>
      <c r="C625" s="197" t="s">
        <v>168</v>
      </c>
      <c r="D625" s="197" t="s">
        <v>168</v>
      </c>
      <c r="E625" s="2"/>
      <c r="F625" s="2" t="s">
        <v>1394</v>
      </c>
      <c r="G625" s="2" t="s">
        <v>247</v>
      </c>
      <c r="H625" s="2" t="s">
        <v>247</v>
      </c>
      <c r="I625" s="1" t="s">
        <v>247</v>
      </c>
      <c r="J625" s="1"/>
      <c r="K625" s="1"/>
      <c r="L625" s="1"/>
      <c r="M625" s="1"/>
      <c r="N625" s="1"/>
      <c r="O625" s="1"/>
      <c r="P625" s="1"/>
      <c r="Q625" s="1"/>
      <c r="R625" s="1"/>
      <c r="S625" s="1"/>
      <c r="T625" s="1"/>
      <c r="U625" s="1"/>
      <c r="V625" s="1"/>
    </row>
    <row r="626" spans="1:22" ht="12.75">
      <c r="A626" s="197" t="s">
        <v>1395</v>
      </c>
      <c r="B626" s="197" t="s">
        <v>168</v>
      </c>
      <c r="C626" s="197" t="s">
        <v>168</v>
      </c>
      <c r="D626" s="197" t="s">
        <v>168</v>
      </c>
      <c r="E626" s="2"/>
      <c r="F626" s="2" t="s">
        <v>1396</v>
      </c>
      <c r="G626" s="2" t="s">
        <v>247</v>
      </c>
      <c r="H626" s="2" t="s">
        <v>247</v>
      </c>
      <c r="I626" s="1" t="s">
        <v>247</v>
      </c>
      <c r="J626" s="1"/>
      <c r="K626" s="1"/>
      <c r="L626" s="1"/>
      <c r="M626" s="1"/>
      <c r="N626" s="1"/>
      <c r="O626" s="1"/>
      <c r="P626" s="1"/>
      <c r="Q626" s="1"/>
      <c r="R626" s="1"/>
      <c r="S626" s="1"/>
      <c r="T626" s="1"/>
      <c r="U626" s="1"/>
      <c r="V626" s="1"/>
    </row>
    <row r="627" spans="1:22" ht="12.75">
      <c r="A627" s="197" t="s">
        <v>1397</v>
      </c>
      <c r="B627" s="197" t="s">
        <v>168</v>
      </c>
      <c r="C627" s="197" t="s">
        <v>168</v>
      </c>
      <c r="D627" s="197" t="s">
        <v>168</v>
      </c>
      <c r="E627" s="2"/>
      <c r="F627" s="2" t="s">
        <v>1398</v>
      </c>
      <c r="G627" s="2" t="s">
        <v>247</v>
      </c>
      <c r="H627" s="2" t="s">
        <v>247</v>
      </c>
      <c r="I627" s="1" t="s">
        <v>247</v>
      </c>
      <c r="J627" s="1"/>
      <c r="K627" s="1"/>
      <c r="L627" s="1"/>
      <c r="M627" s="1"/>
      <c r="N627" s="1"/>
      <c r="O627" s="1"/>
      <c r="P627" s="1"/>
      <c r="Q627" s="1"/>
      <c r="R627" s="1"/>
      <c r="S627" s="1"/>
      <c r="T627" s="1"/>
      <c r="U627" s="1"/>
      <c r="V627" s="1"/>
    </row>
    <row r="628" spans="1:22" ht="12.75">
      <c r="A628" s="197" t="s">
        <v>1399</v>
      </c>
      <c r="B628" s="197" t="s">
        <v>168</v>
      </c>
      <c r="C628" s="197" t="s">
        <v>168</v>
      </c>
      <c r="D628" s="197" t="s">
        <v>168</v>
      </c>
      <c r="E628" s="2"/>
      <c r="F628" s="2" t="s">
        <v>1400</v>
      </c>
      <c r="G628" s="2" t="s">
        <v>247</v>
      </c>
      <c r="H628" s="2" t="s">
        <v>247</v>
      </c>
      <c r="I628" s="1" t="s">
        <v>247</v>
      </c>
      <c r="J628" s="1"/>
      <c r="K628" s="1"/>
      <c r="L628" s="1"/>
      <c r="M628" s="1"/>
      <c r="N628" s="1"/>
      <c r="O628" s="1"/>
      <c r="P628" s="1"/>
      <c r="Q628" s="1"/>
      <c r="R628" s="1"/>
      <c r="S628" s="1"/>
      <c r="T628" s="1"/>
      <c r="U628" s="1"/>
      <c r="V628" s="1"/>
    </row>
    <row r="629" spans="1:22" ht="12.75">
      <c r="A629" s="197" t="s">
        <v>1401</v>
      </c>
      <c r="B629" s="197" t="s">
        <v>720</v>
      </c>
      <c r="C629" s="197" t="s">
        <v>720</v>
      </c>
      <c r="D629" s="197" t="s">
        <v>720</v>
      </c>
      <c r="E629" s="2"/>
      <c r="F629" s="197" t="s">
        <v>1403</v>
      </c>
      <c r="G629" s="2"/>
      <c r="H629" s="2"/>
      <c r="I629" s="1"/>
      <c r="J629" s="1"/>
      <c r="K629" s="1"/>
      <c r="L629" s="1"/>
      <c r="M629" s="1"/>
      <c r="N629" s="1"/>
      <c r="O629" s="1"/>
      <c r="P629" s="1"/>
      <c r="Q629" s="1"/>
      <c r="R629" s="1"/>
      <c r="S629" s="1"/>
      <c r="T629" s="1"/>
      <c r="U629" s="1"/>
      <c r="V629" s="1"/>
    </row>
    <row r="630" spans="1:22" ht="12.75">
      <c r="A630" s="197" t="s">
        <v>1404</v>
      </c>
      <c r="B630" s="197" t="s">
        <v>720</v>
      </c>
      <c r="C630" s="197" t="s">
        <v>720</v>
      </c>
      <c r="D630" s="197" t="s">
        <v>720</v>
      </c>
      <c r="E630" s="2"/>
      <c r="F630" s="2" t="s">
        <v>1405</v>
      </c>
      <c r="G630" s="2"/>
      <c r="H630" s="2"/>
      <c r="I630" s="1"/>
      <c r="J630" s="1"/>
      <c r="K630" s="1"/>
      <c r="L630" s="1"/>
      <c r="M630" s="1"/>
      <c r="N630" s="1"/>
      <c r="O630" s="1"/>
      <c r="P630" s="1"/>
      <c r="Q630" s="1"/>
      <c r="R630" s="1"/>
      <c r="S630" s="1"/>
      <c r="T630" s="1"/>
      <c r="U630" s="1"/>
      <c r="V630" s="1"/>
    </row>
    <row r="631" spans="1:22" ht="12.75">
      <c r="A631" s="197" t="s">
        <v>1406</v>
      </c>
      <c r="B631" s="197" t="s">
        <v>720</v>
      </c>
      <c r="C631" s="197" t="s">
        <v>720</v>
      </c>
      <c r="D631" s="197" t="s">
        <v>720</v>
      </c>
      <c r="E631" s="2"/>
      <c r="F631" s="2" t="s">
        <v>1407</v>
      </c>
      <c r="G631" s="2"/>
      <c r="H631" s="2"/>
      <c r="I631" s="1"/>
      <c r="J631" s="1"/>
      <c r="K631" s="1"/>
      <c r="L631" s="1"/>
      <c r="M631" s="1"/>
      <c r="N631" s="1"/>
      <c r="O631" s="1"/>
      <c r="P631" s="1"/>
      <c r="Q631" s="1"/>
      <c r="R631" s="1"/>
      <c r="S631" s="1"/>
      <c r="T631" s="1"/>
      <c r="U631" s="1"/>
      <c r="V631" s="1"/>
    </row>
    <row r="632" spans="1:22" ht="12.75">
      <c r="A632" s="197" t="s">
        <v>1408</v>
      </c>
      <c r="B632" s="197" t="s">
        <v>720</v>
      </c>
      <c r="C632" s="197" t="s">
        <v>720</v>
      </c>
      <c r="D632" s="197" t="s">
        <v>720</v>
      </c>
      <c r="E632" s="2"/>
      <c r="F632" s="2" t="s">
        <v>1409</v>
      </c>
      <c r="G632" s="2"/>
      <c r="H632" s="2"/>
      <c r="I632" s="1"/>
      <c r="J632" s="1"/>
      <c r="K632" s="1"/>
      <c r="L632" s="1"/>
      <c r="M632" s="1"/>
      <c r="N632" s="1"/>
      <c r="O632" s="1"/>
      <c r="P632" s="1"/>
      <c r="Q632" s="1"/>
      <c r="R632" s="1"/>
      <c r="S632" s="1"/>
      <c r="T632" s="1"/>
      <c r="U632" s="1"/>
      <c r="V632" s="1"/>
    </row>
    <row r="633" spans="1:22" ht="12.75">
      <c r="A633" s="197" t="s">
        <v>1410</v>
      </c>
      <c r="B633" s="197" t="s">
        <v>8447</v>
      </c>
      <c r="C633" s="197" t="s">
        <v>8447</v>
      </c>
      <c r="D633" s="197" t="s">
        <v>8447</v>
      </c>
      <c r="E633" s="2"/>
      <c r="F633" s="2" t="s">
        <v>1411</v>
      </c>
      <c r="G633" s="2"/>
      <c r="H633" s="2"/>
      <c r="I633" s="1"/>
      <c r="J633" s="1"/>
      <c r="K633" s="1"/>
      <c r="L633" s="1"/>
      <c r="M633" s="1"/>
      <c r="N633" s="1"/>
      <c r="O633" s="1"/>
      <c r="P633" s="1"/>
      <c r="Q633" s="1"/>
      <c r="R633" s="1"/>
      <c r="S633" s="1"/>
      <c r="T633" s="1"/>
      <c r="U633" s="1"/>
      <c r="V633" s="1"/>
    </row>
    <row r="634" spans="1:22" ht="12.75">
      <c r="A634" s="197" t="s">
        <v>658</v>
      </c>
      <c r="B634" s="197" t="s">
        <v>8448</v>
      </c>
      <c r="C634" s="197" t="s">
        <v>8448</v>
      </c>
      <c r="D634" s="197" t="s">
        <v>8448</v>
      </c>
      <c r="E634" s="2"/>
      <c r="F634" s="2"/>
      <c r="G634" s="2"/>
      <c r="H634" s="2"/>
      <c r="I634" s="1"/>
      <c r="J634" s="1"/>
      <c r="K634" s="1"/>
      <c r="L634" s="1"/>
      <c r="M634" s="1"/>
      <c r="N634" s="1"/>
      <c r="O634" s="1"/>
      <c r="P634" s="1"/>
      <c r="Q634" s="1"/>
      <c r="R634" s="1"/>
      <c r="S634" s="1"/>
      <c r="T634" s="1"/>
      <c r="U634" s="1"/>
      <c r="V634" s="1"/>
    </row>
    <row r="635" spans="1:22" ht="12.75">
      <c r="A635" s="197"/>
      <c r="B635" s="197"/>
      <c r="C635" s="197"/>
      <c r="D635" s="197"/>
      <c r="E635" s="2"/>
      <c r="F635" s="2"/>
      <c r="G635" s="2"/>
      <c r="H635" s="2"/>
      <c r="I635" s="1"/>
      <c r="J635" s="1"/>
      <c r="K635" s="1"/>
      <c r="L635" s="1"/>
      <c r="M635" s="1"/>
      <c r="N635" s="1"/>
      <c r="O635" s="1"/>
      <c r="P635" s="1"/>
      <c r="Q635" s="1"/>
      <c r="R635" s="1"/>
      <c r="S635" s="1"/>
      <c r="T635" s="1"/>
      <c r="U635" s="1"/>
      <c r="V635" s="1"/>
    </row>
    <row r="636" spans="1:22" ht="12.75">
      <c r="A636" s="197"/>
      <c r="B636" s="197"/>
      <c r="C636" s="197"/>
      <c r="D636" s="197"/>
      <c r="E636" s="2"/>
      <c r="F636" s="2"/>
      <c r="G636" s="2"/>
      <c r="H636" s="2"/>
      <c r="I636" s="1"/>
      <c r="J636" s="1"/>
      <c r="K636" s="1"/>
      <c r="L636" s="1"/>
      <c r="M636" s="1"/>
      <c r="N636" s="1"/>
      <c r="O636" s="1"/>
      <c r="P636" s="1"/>
      <c r="Q636" s="1"/>
      <c r="R636" s="1"/>
      <c r="S636" s="1"/>
      <c r="T636" s="1"/>
      <c r="U636" s="1"/>
      <c r="V636" s="1"/>
    </row>
    <row r="637" spans="1:22" ht="12.75">
      <c r="A637" s="197" t="s">
        <v>1412</v>
      </c>
      <c r="B637" s="199">
        <v>0</v>
      </c>
      <c r="C637" s="199">
        <v>0</v>
      </c>
      <c r="D637" s="199">
        <v>0</v>
      </c>
      <c r="E637" s="198"/>
      <c r="F637" s="2"/>
      <c r="G637" s="2"/>
      <c r="H637" s="2"/>
      <c r="I637" s="1"/>
      <c r="J637" s="1"/>
      <c r="K637" s="1"/>
      <c r="L637" s="1"/>
      <c r="M637" s="1"/>
      <c r="N637" s="1"/>
      <c r="O637" s="1"/>
      <c r="P637" s="1"/>
      <c r="Q637" s="1"/>
      <c r="R637" s="1"/>
      <c r="S637" s="1"/>
      <c r="T637" s="1"/>
      <c r="U637" s="1"/>
      <c r="V637" s="1"/>
    </row>
    <row r="638" spans="1:22" ht="12.75">
      <c r="A638" s="197" t="s">
        <v>1413</v>
      </c>
      <c r="B638" s="199">
        <v>0</v>
      </c>
      <c r="C638" s="199">
        <v>0</v>
      </c>
      <c r="D638" s="199">
        <v>0</v>
      </c>
      <c r="E638" s="198"/>
      <c r="F638" s="2"/>
      <c r="G638" s="2"/>
      <c r="H638" s="2"/>
      <c r="I638" s="1"/>
      <c r="J638" s="1"/>
      <c r="K638" s="1"/>
      <c r="L638" s="1"/>
      <c r="M638" s="1"/>
      <c r="N638" s="1"/>
      <c r="O638" s="1"/>
      <c r="P638" s="1"/>
      <c r="Q638" s="1"/>
      <c r="R638" s="1"/>
      <c r="S638" s="1"/>
      <c r="T638" s="1"/>
      <c r="U638" s="1"/>
      <c r="V638" s="1"/>
    </row>
    <row r="639" spans="1:22" ht="12.75">
      <c r="A639" s="197" t="s">
        <v>1414</v>
      </c>
      <c r="B639" s="199">
        <v>0</v>
      </c>
      <c r="C639" s="199">
        <v>0</v>
      </c>
      <c r="D639" s="199">
        <v>0</v>
      </c>
      <c r="E639" s="198"/>
      <c r="F639" s="2"/>
      <c r="G639" s="2"/>
      <c r="H639" s="2"/>
      <c r="I639" s="1"/>
      <c r="J639" s="1"/>
      <c r="K639" s="1"/>
      <c r="L639" s="1"/>
      <c r="M639" s="1"/>
      <c r="N639" s="1"/>
      <c r="O639" s="1"/>
      <c r="P639" s="1"/>
      <c r="Q639" s="1"/>
      <c r="R639" s="1"/>
      <c r="S639" s="1"/>
      <c r="T639" s="1"/>
      <c r="U639" s="1"/>
      <c r="V639" s="1"/>
    </row>
    <row r="640" spans="1:22" ht="12.75">
      <c r="A640" s="197" t="s">
        <v>1415</v>
      </c>
      <c r="B640" s="199">
        <v>0</v>
      </c>
      <c r="C640" s="199">
        <v>0</v>
      </c>
      <c r="D640" s="199">
        <v>0</v>
      </c>
      <c r="E640" s="198"/>
      <c r="F640" s="2"/>
      <c r="G640" s="2"/>
      <c r="H640" s="2"/>
      <c r="I640" s="1"/>
      <c r="J640" s="1"/>
      <c r="K640" s="1"/>
      <c r="L640" s="1"/>
      <c r="M640" s="1"/>
      <c r="N640" s="1"/>
      <c r="O640" s="1"/>
      <c r="P640" s="1"/>
      <c r="Q640" s="1"/>
      <c r="R640" s="1"/>
      <c r="S640" s="1"/>
      <c r="T640" s="1"/>
      <c r="U640" s="1"/>
      <c r="V640" s="1"/>
    </row>
    <row r="641" spans="1:24" ht="12.75">
      <c r="A641" s="197" t="s">
        <v>1416</v>
      </c>
      <c r="B641" s="199">
        <v>0</v>
      </c>
      <c r="C641" s="199">
        <v>0</v>
      </c>
      <c r="D641" s="199">
        <v>0</v>
      </c>
      <c r="E641" s="198"/>
      <c r="F641" s="2"/>
      <c r="G641" s="2"/>
      <c r="H641" s="2"/>
      <c r="I641" s="1"/>
      <c r="J641" s="1"/>
      <c r="K641" s="1"/>
      <c r="L641" s="1"/>
      <c r="M641" s="1"/>
      <c r="N641" s="1"/>
      <c r="O641" s="1"/>
      <c r="P641" s="1"/>
      <c r="Q641" s="1"/>
      <c r="R641" s="1"/>
      <c r="S641" s="1"/>
      <c r="T641" s="1"/>
      <c r="U641" s="1"/>
      <c r="V641" s="1"/>
    </row>
    <row r="642" spans="1:24" ht="12.75">
      <c r="A642" s="197"/>
      <c r="B642" s="218"/>
      <c r="C642" s="218"/>
      <c r="D642" s="218"/>
      <c r="E642" s="198"/>
      <c r="F642" s="2"/>
      <c r="G642" s="2"/>
      <c r="H642" s="2"/>
      <c r="I642" s="1"/>
      <c r="J642" s="1"/>
      <c r="K642" s="1"/>
      <c r="L642" s="1"/>
      <c r="M642" s="1"/>
      <c r="N642" s="1"/>
      <c r="O642" s="1"/>
      <c r="P642" s="1"/>
      <c r="Q642" s="1"/>
      <c r="R642" s="1"/>
      <c r="S642" s="1"/>
      <c r="T642" s="1"/>
      <c r="U642" s="1"/>
      <c r="V642" s="1"/>
    </row>
    <row r="643" spans="1:24" ht="12.75">
      <c r="A643" s="200" t="s">
        <v>661</v>
      </c>
      <c r="B643" s="211">
        <v>0</v>
      </c>
      <c r="C643" s="211">
        <v>0</v>
      </c>
      <c r="D643" s="211">
        <v>0</v>
      </c>
      <c r="E643" s="198"/>
      <c r="F643" s="2"/>
      <c r="G643" s="2"/>
      <c r="H643" s="2"/>
      <c r="I643" s="1"/>
      <c r="J643" s="1"/>
      <c r="K643" s="1"/>
      <c r="L643" s="1"/>
      <c r="M643" s="1"/>
      <c r="N643" s="1"/>
      <c r="O643" s="1"/>
      <c r="P643" s="1"/>
      <c r="Q643" s="1"/>
      <c r="R643" s="1"/>
      <c r="S643" s="1"/>
      <c r="T643" s="1"/>
      <c r="U643" s="1"/>
      <c r="V643" s="1"/>
    </row>
    <row r="644" spans="1:24" ht="12.75">
      <c r="A644" s="200"/>
      <c r="B644" s="280"/>
      <c r="C644" s="280"/>
      <c r="D644" s="218"/>
      <c r="E644" s="198"/>
      <c r="F644" s="2"/>
      <c r="G644" s="2"/>
      <c r="H644" s="2"/>
      <c r="I644" s="1"/>
      <c r="J644" s="1"/>
      <c r="K644" s="1"/>
      <c r="L644" s="1"/>
      <c r="M644" s="1"/>
      <c r="N644" s="1"/>
      <c r="O644" s="1"/>
      <c r="P644" s="1"/>
      <c r="Q644" s="1"/>
      <c r="R644" s="1"/>
      <c r="S644" s="1"/>
      <c r="T644" s="1"/>
      <c r="U644" s="1"/>
      <c r="V644" s="1"/>
    </row>
    <row r="645" spans="1:24" ht="12.75">
      <c r="A645" s="200" t="s">
        <v>663</v>
      </c>
      <c r="B645" s="219">
        <v>0</v>
      </c>
      <c r="C645" s="197"/>
      <c r="D645" s="197"/>
      <c r="E645" s="197"/>
      <c r="F645" s="197"/>
      <c r="G645" s="2"/>
      <c r="H645" s="2"/>
      <c r="I645" s="1"/>
      <c r="J645" s="1"/>
      <c r="K645" s="1"/>
      <c r="L645" s="1"/>
      <c r="M645" s="1"/>
      <c r="N645" s="1"/>
      <c r="O645" s="1"/>
      <c r="P645" s="1"/>
      <c r="Q645" s="1"/>
      <c r="R645" s="1"/>
      <c r="S645" s="1"/>
      <c r="T645" s="1"/>
      <c r="U645" s="1"/>
      <c r="V645" s="1"/>
      <c r="W645" s="1"/>
      <c r="X645" s="1"/>
    </row>
    <row r="646" spans="1:24" ht="12.75">
      <c r="A646" s="197"/>
      <c r="B646" s="197"/>
      <c r="C646" s="197"/>
      <c r="D646" s="197"/>
      <c r="E646" s="197"/>
      <c r="F646" s="197"/>
      <c r="G646" s="2"/>
      <c r="H646" s="2"/>
      <c r="I646" s="1"/>
      <c r="J646" s="1"/>
      <c r="K646" s="1"/>
      <c r="L646" s="1"/>
      <c r="M646" s="1"/>
      <c r="N646" s="1"/>
      <c r="O646" s="1"/>
      <c r="P646" s="1"/>
      <c r="Q646" s="1"/>
      <c r="R646" s="1"/>
      <c r="S646" s="1"/>
      <c r="T646" s="1"/>
      <c r="U646" s="1"/>
      <c r="V646" s="1"/>
      <c r="W646" s="1"/>
      <c r="X646" s="1"/>
    </row>
    <row r="647" spans="1:24" ht="12.75">
      <c r="A647" s="217" t="s">
        <v>604</v>
      </c>
      <c r="B647" s="369" t="s">
        <v>125</v>
      </c>
      <c r="C647" s="369" t="s">
        <v>126</v>
      </c>
      <c r="D647" s="369" t="s">
        <v>8368</v>
      </c>
      <c r="E647" s="194"/>
      <c r="F647" s="195" t="s">
        <v>652</v>
      </c>
      <c r="G647" s="208" t="s">
        <v>125</v>
      </c>
      <c r="H647" s="208" t="s">
        <v>126</v>
      </c>
      <c r="I647" s="102" t="s">
        <v>8368</v>
      </c>
      <c r="J647" s="1"/>
      <c r="K647" s="1"/>
      <c r="L647" s="1"/>
      <c r="M647" s="1"/>
      <c r="N647" s="1"/>
      <c r="O647" s="1"/>
      <c r="P647" s="1"/>
      <c r="Q647" s="1"/>
      <c r="R647" s="1"/>
      <c r="S647" s="1"/>
      <c r="T647" s="1"/>
      <c r="U647" s="1"/>
      <c r="V647" s="1"/>
    </row>
    <row r="648" spans="1:24" ht="12.75">
      <c r="A648" s="197" t="s">
        <v>1417</v>
      </c>
      <c r="B648" s="197" t="s">
        <v>168</v>
      </c>
      <c r="C648" s="197" t="s">
        <v>168</v>
      </c>
      <c r="D648" s="197" t="s">
        <v>168</v>
      </c>
      <c r="E648" s="2"/>
      <c r="F648" s="197" t="s">
        <v>1418</v>
      </c>
      <c r="G648" s="2" t="s">
        <v>247</v>
      </c>
      <c r="H648" s="2" t="s">
        <v>247</v>
      </c>
      <c r="I648" s="1" t="s">
        <v>247</v>
      </c>
      <c r="J648" s="1"/>
      <c r="K648" s="1"/>
      <c r="L648" s="1"/>
      <c r="M648" s="1"/>
      <c r="N648" s="1"/>
      <c r="O648" s="1"/>
      <c r="P648" s="1"/>
      <c r="Q648" s="1"/>
      <c r="R648" s="1"/>
      <c r="S648" s="1"/>
      <c r="T648" s="1"/>
      <c r="U648" s="1"/>
      <c r="V648" s="1"/>
    </row>
    <row r="649" spans="1:24" ht="12.75">
      <c r="A649" s="197" t="s">
        <v>1419</v>
      </c>
      <c r="B649" s="197" t="s">
        <v>168</v>
      </c>
      <c r="C649" s="197" t="s">
        <v>168</v>
      </c>
      <c r="D649" s="197" t="s">
        <v>168</v>
      </c>
      <c r="E649" s="2"/>
      <c r="F649" s="2" t="s">
        <v>1420</v>
      </c>
      <c r="G649" s="2" t="s">
        <v>247</v>
      </c>
      <c r="H649" s="2" t="s">
        <v>247</v>
      </c>
      <c r="I649" s="1" t="s">
        <v>247</v>
      </c>
      <c r="J649" s="1"/>
      <c r="K649" s="1"/>
      <c r="L649" s="1"/>
      <c r="M649" s="1"/>
      <c r="N649" s="1"/>
      <c r="O649" s="1"/>
      <c r="P649" s="1"/>
      <c r="Q649" s="1"/>
      <c r="R649" s="1"/>
      <c r="S649" s="1"/>
      <c r="T649" s="1"/>
      <c r="U649" s="1"/>
      <c r="V649" s="1"/>
    </row>
    <row r="650" spans="1:24" ht="12.75">
      <c r="A650" s="197" t="s">
        <v>1421</v>
      </c>
      <c r="B650" s="197" t="s">
        <v>168</v>
      </c>
      <c r="C650" s="197" t="s">
        <v>168</v>
      </c>
      <c r="D650" s="197" t="s">
        <v>168</v>
      </c>
      <c r="E650" s="2"/>
      <c r="F650" s="2" t="s">
        <v>1422</v>
      </c>
      <c r="G650" s="2" t="s">
        <v>247</v>
      </c>
      <c r="H650" s="2" t="s">
        <v>247</v>
      </c>
      <c r="I650" s="1" t="s">
        <v>247</v>
      </c>
      <c r="J650" s="1"/>
      <c r="K650" s="1"/>
      <c r="L650" s="1"/>
      <c r="M650" s="1"/>
      <c r="N650" s="1"/>
      <c r="O650" s="1"/>
      <c r="P650" s="1"/>
      <c r="Q650" s="1"/>
      <c r="R650" s="1"/>
      <c r="S650" s="1"/>
      <c r="T650" s="1"/>
      <c r="U650" s="1"/>
      <c r="V650" s="1"/>
    </row>
    <row r="651" spans="1:24" ht="12.75">
      <c r="A651" s="197" t="s">
        <v>1423</v>
      </c>
      <c r="B651" s="197" t="s">
        <v>168</v>
      </c>
      <c r="C651" s="197" t="s">
        <v>168</v>
      </c>
      <c r="D651" s="197" t="s">
        <v>168</v>
      </c>
      <c r="E651" s="2"/>
      <c r="F651" s="2" t="s">
        <v>1424</v>
      </c>
      <c r="G651" s="2" t="s">
        <v>247</v>
      </c>
      <c r="H651" s="2" t="s">
        <v>247</v>
      </c>
      <c r="I651" s="1" t="s">
        <v>247</v>
      </c>
      <c r="J651" s="1"/>
      <c r="K651" s="1"/>
      <c r="L651" s="1"/>
      <c r="M651" s="1"/>
      <c r="N651" s="1"/>
      <c r="O651" s="1"/>
      <c r="P651" s="1"/>
      <c r="Q651" s="1"/>
      <c r="R651" s="1"/>
      <c r="S651" s="1"/>
      <c r="T651" s="1"/>
      <c r="U651" s="1"/>
      <c r="V651" s="1"/>
    </row>
    <row r="652" spans="1:24" ht="12.75">
      <c r="A652" s="197" t="s">
        <v>1425</v>
      </c>
      <c r="B652" s="197" t="s">
        <v>166</v>
      </c>
      <c r="C652" s="197" t="s">
        <v>166</v>
      </c>
      <c r="D652" s="197" t="s">
        <v>166</v>
      </c>
      <c r="E652" s="2"/>
      <c r="F652" s="2" t="s">
        <v>1426</v>
      </c>
      <c r="G652" s="2" t="s">
        <v>247</v>
      </c>
      <c r="H652" s="2" t="s">
        <v>247</v>
      </c>
      <c r="I652" s="1" t="s">
        <v>247</v>
      </c>
      <c r="J652" s="1"/>
      <c r="K652" s="1"/>
      <c r="L652" s="1"/>
      <c r="M652" s="1"/>
      <c r="N652" s="1"/>
      <c r="O652" s="1"/>
      <c r="P652" s="1"/>
      <c r="Q652" s="1"/>
      <c r="R652" s="1"/>
      <c r="S652" s="1"/>
      <c r="T652" s="1"/>
      <c r="U652" s="1"/>
      <c r="V652" s="1"/>
    </row>
    <row r="653" spans="1:24" ht="12.75">
      <c r="A653" s="197" t="s">
        <v>1427</v>
      </c>
      <c r="B653" s="197" t="s">
        <v>166</v>
      </c>
      <c r="C653" s="197" t="s">
        <v>166</v>
      </c>
      <c r="D653" s="197" t="s">
        <v>166</v>
      </c>
      <c r="E653" s="2"/>
      <c r="F653" s="2" t="s">
        <v>1428</v>
      </c>
      <c r="G653" s="2" t="s">
        <v>247</v>
      </c>
      <c r="H653" s="2" t="s">
        <v>247</v>
      </c>
      <c r="I653" s="1" t="s">
        <v>247</v>
      </c>
      <c r="J653" s="1"/>
      <c r="K653" s="1"/>
      <c r="L653" s="1"/>
      <c r="M653" s="1"/>
      <c r="N653" s="1"/>
      <c r="O653" s="1"/>
      <c r="P653" s="1"/>
      <c r="Q653" s="1"/>
      <c r="R653" s="1"/>
      <c r="S653" s="1"/>
      <c r="T653" s="1"/>
      <c r="U653" s="1"/>
      <c r="V653" s="1"/>
    </row>
    <row r="654" spans="1:24" ht="12.75">
      <c r="A654" s="197" t="s">
        <v>1429</v>
      </c>
      <c r="B654" s="197" t="s">
        <v>168</v>
      </c>
      <c r="C654" s="197" t="s">
        <v>168</v>
      </c>
      <c r="D654" s="197" t="s">
        <v>168</v>
      </c>
      <c r="E654" s="2"/>
      <c r="F654" s="2" t="s">
        <v>1430</v>
      </c>
      <c r="G654" s="2" t="s">
        <v>247</v>
      </c>
      <c r="H654" s="2" t="s">
        <v>247</v>
      </c>
      <c r="I654" s="1" t="s">
        <v>247</v>
      </c>
      <c r="J654" s="1"/>
      <c r="K654" s="1"/>
      <c r="L654" s="1"/>
      <c r="M654" s="1"/>
      <c r="N654" s="1"/>
      <c r="O654" s="1"/>
      <c r="P654" s="1"/>
      <c r="Q654" s="1"/>
      <c r="R654" s="1"/>
      <c r="S654" s="1"/>
      <c r="T654" s="1"/>
      <c r="U654" s="1"/>
      <c r="V654" s="1"/>
    </row>
    <row r="655" spans="1:24" ht="12.75">
      <c r="A655" s="197" t="s">
        <v>1431</v>
      </c>
      <c r="B655" s="197" t="s">
        <v>168</v>
      </c>
      <c r="C655" s="197" t="s">
        <v>168</v>
      </c>
      <c r="D655" s="197" t="s">
        <v>168</v>
      </c>
      <c r="E655" s="2"/>
      <c r="F655" s="2" t="s">
        <v>1432</v>
      </c>
      <c r="G655" s="2" t="s">
        <v>247</v>
      </c>
      <c r="H655" s="2" t="s">
        <v>247</v>
      </c>
      <c r="I655" s="1" t="s">
        <v>247</v>
      </c>
      <c r="J655" s="1"/>
      <c r="K655" s="1"/>
      <c r="L655" s="1"/>
      <c r="M655" s="1"/>
      <c r="N655" s="1"/>
      <c r="O655" s="1"/>
      <c r="P655" s="1"/>
      <c r="Q655" s="1"/>
      <c r="R655" s="1"/>
      <c r="S655" s="1"/>
      <c r="T655" s="1"/>
      <c r="U655" s="1"/>
      <c r="V655" s="1"/>
    </row>
    <row r="656" spans="1:24" ht="12.75">
      <c r="A656" s="197" t="s">
        <v>1433</v>
      </c>
      <c r="B656" s="197" t="s">
        <v>168</v>
      </c>
      <c r="C656" s="197" t="s">
        <v>168</v>
      </c>
      <c r="D656" s="197" t="s">
        <v>168</v>
      </c>
      <c r="E656" s="2"/>
      <c r="F656" s="2" t="s">
        <v>1434</v>
      </c>
      <c r="G656" s="2" t="s">
        <v>247</v>
      </c>
      <c r="H656" s="2" t="s">
        <v>247</v>
      </c>
      <c r="I656" s="1" t="s">
        <v>247</v>
      </c>
      <c r="J656" s="1"/>
      <c r="K656" s="1"/>
      <c r="L656" s="1"/>
      <c r="M656" s="1"/>
      <c r="N656" s="1"/>
      <c r="O656" s="1"/>
      <c r="P656" s="1"/>
      <c r="Q656" s="1"/>
      <c r="R656" s="1"/>
      <c r="S656" s="1"/>
      <c r="T656" s="1"/>
      <c r="U656" s="1"/>
      <c r="V656" s="1"/>
    </row>
    <row r="657" spans="1:22" ht="12.75">
      <c r="A657" s="197" t="s">
        <v>1435</v>
      </c>
      <c r="B657" s="197" t="s">
        <v>168</v>
      </c>
      <c r="C657" s="197" t="s">
        <v>168</v>
      </c>
      <c r="D657" s="197" t="s">
        <v>168</v>
      </c>
      <c r="E657" s="2"/>
      <c r="F657" s="2" t="s">
        <v>1436</v>
      </c>
      <c r="G657" s="2" t="s">
        <v>247</v>
      </c>
      <c r="H657" s="2" t="s">
        <v>247</v>
      </c>
      <c r="I657" s="1" t="s">
        <v>247</v>
      </c>
      <c r="J657" s="1"/>
      <c r="K657" s="1"/>
      <c r="L657" s="1"/>
      <c r="M657" s="1"/>
      <c r="N657" s="1"/>
      <c r="O657" s="1"/>
      <c r="P657" s="1"/>
      <c r="Q657" s="1"/>
      <c r="R657" s="1"/>
      <c r="S657" s="1"/>
      <c r="T657" s="1"/>
      <c r="U657" s="1"/>
      <c r="V657" s="1"/>
    </row>
    <row r="658" spans="1:22" ht="12.75">
      <c r="A658" s="197" t="s">
        <v>1437</v>
      </c>
      <c r="B658" s="197" t="s">
        <v>168</v>
      </c>
      <c r="C658" s="197" t="s">
        <v>168</v>
      </c>
      <c r="D658" s="197" t="s">
        <v>168</v>
      </c>
      <c r="E658" s="2"/>
      <c r="F658" s="2" t="s">
        <v>1438</v>
      </c>
      <c r="G658" s="2" t="s">
        <v>247</v>
      </c>
      <c r="H658" s="2" t="s">
        <v>247</v>
      </c>
      <c r="I658" s="1" t="s">
        <v>247</v>
      </c>
      <c r="J658" s="1"/>
      <c r="K658" s="1"/>
      <c r="L658" s="1"/>
      <c r="M658" s="1"/>
      <c r="N658" s="1"/>
      <c r="O658" s="1"/>
      <c r="P658" s="1"/>
      <c r="Q658" s="1"/>
      <c r="R658" s="1"/>
      <c r="S658" s="1"/>
      <c r="T658" s="1"/>
      <c r="U658" s="1"/>
      <c r="V658" s="1"/>
    </row>
    <row r="659" spans="1:22" ht="12.75">
      <c r="A659" s="197" t="s">
        <v>1439</v>
      </c>
      <c r="B659" s="197" t="s">
        <v>168</v>
      </c>
      <c r="C659" s="197" t="s">
        <v>168</v>
      </c>
      <c r="D659" s="197" t="s">
        <v>168</v>
      </c>
      <c r="E659" s="2"/>
      <c r="F659" s="2" t="s">
        <v>1440</v>
      </c>
      <c r="G659" s="2" t="s">
        <v>247</v>
      </c>
      <c r="H659" s="2" t="s">
        <v>247</v>
      </c>
      <c r="I659" s="1" t="s">
        <v>247</v>
      </c>
      <c r="J659" s="1"/>
      <c r="K659" s="1"/>
      <c r="L659" s="1"/>
      <c r="M659" s="1"/>
      <c r="N659" s="1"/>
      <c r="O659" s="1"/>
      <c r="P659" s="1"/>
      <c r="Q659" s="1"/>
      <c r="R659" s="1"/>
      <c r="S659" s="1"/>
      <c r="T659" s="1"/>
      <c r="U659" s="1"/>
      <c r="V659" s="1"/>
    </row>
    <row r="660" spans="1:22" ht="12.75">
      <c r="A660" s="197" t="s">
        <v>1441</v>
      </c>
      <c r="B660" s="197" t="s">
        <v>8449</v>
      </c>
      <c r="C660" s="197" t="s">
        <v>8449</v>
      </c>
      <c r="D660" s="197" t="s">
        <v>8450</v>
      </c>
      <c r="E660" s="2"/>
      <c r="F660" s="197" t="s">
        <v>1442</v>
      </c>
      <c r="G660" s="2"/>
      <c r="H660" s="2"/>
      <c r="I660" s="1"/>
      <c r="J660" s="1"/>
      <c r="K660" s="1"/>
      <c r="L660" s="1"/>
      <c r="M660" s="1"/>
      <c r="N660" s="1"/>
      <c r="O660" s="1"/>
      <c r="P660" s="1"/>
      <c r="Q660" s="1"/>
      <c r="R660" s="1"/>
      <c r="S660" s="1"/>
      <c r="T660" s="1"/>
      <c r="U660" s="1"/>
      <c r="V660" s="1"/>
    </row>
    <row r="661" spans="1:22" ht="12.75">
      <c r="A661" s="197" t="s">
        <v>1443</v>
      </c>
      <c r="B661" s="197" t="s">
        <v>787</v>
      </c>
      <c r="C661" s="197" t="s">
        <v>787</v>
      </c>
      <c r="D661" s="197" t="s">
        <v>787</v>
      </c>
      <c r="E661" s="2"/>
      <c r="F661" s="2" t="s">
        <v>1444</v>
      </c>
      <c r="G661" s="2"/>
      <c r="H661" s="2"/>
      <c r="I661" s="1"/>
      <c r="J661" s="1"/>
      <c r="K661" s="1"/>
      <c r="L661" s="1"/>
      <c r="M661" s="1"/>
      <c r="N661" s="1"/>
      <c r="O661" s="1"/>
      <c r="P661" s="1"/>
      <c r="Q661" s="1"/>
      <c r="R661" s="1"/>
      <c r="S661" s="1"/>
      <c r="T661" s="1"/>
      <c r="U661" s="1"/>
      <c r="V661" s="1"/>
    </row>
    <row r="662" spans="1:22" ht="12.75">
      <c r="A662" s="197" t="s">
        <v>1445</v>
      </c>
      <c r="B662" s="197" t="s">
        <v>787</v>
      </c>
      <c r="C662" s="197" t="s">
        <v>787</v>
      </c>
      <c r="D662" s="197" t="s">
        <v>787</v>
      </c>
      <c r="E662" s="2"/>
      <c r="F662" s="2" t="s">
        <v>1446</v>
      </c>
      <c r="G662" s="2"/>
      <c r="H662" s="2"/>
      <c r="I662" s="1"/>
      <c r="J662" s="1"/>
      <c r="K662" s="1"/>
      <c r="L662" s="1"/>
      <c r="M662" s="1"/>
      <c r="N662" s="1"/>
      <c r="O662" s="1"/>
      <c r="P662" s="1"/>
      <c r="Q662" s="1"/>
      <c r="R662" s="1"/>
      <c r="S662" s="1"/>
      <c r="T662" s="1"/>
      <c r="U662" s="1"/>
      <c r="V662" s="1"/>
    </row>
    <row r="663" spans="1:22" ht="12.75">
      <c r="A663" s="197" t="s">
        <v>1447</v>
      </c>
      <c r="B663" s="197" t="s">
        <v>720</v>
      </c>
      <c r="C663" s="197" t="s">
        <v>720</v>
      </c>
      <c r="D663" s="197" t="s">
        <v>720</v>
      </c>
      <c r="E663" s="2"/>
      <c r="F663" s="2" t="s">
        <v>1448</v>
      </c>
      <c r="G663" s="2"/>
      <c r="H663" s="2"/>
      <c r="I663" s="1"/>
      <c r="J663" s="1"/>
      <c r="K663" s="1"/>
      <c r="L663" s="1"/>
      <c r="M663" s="1"/>
      <c r="N663" s="1"/>
      <c r="O663" s="1"/>
      <c r="P663" s="1"/>
      <c r="Q663" s="1"/>
      <c r="R663" s="1"/>
      <c r="S663" s="1"/>
      <c r="T663" s="1"/>
      <c r="U663" s="1"/>
      <c r="V663" s="1"/>
    </row>
    <row r="664" spans="1:22" ht="12.75">
      <c r="A664" s="197" t="s">
        <v>1449</v>
      </c>
      <c r="B664" s="197" t="s">
        <v>8451</v>
      </c>
      <c r="C664" s="197" t="s">
        <v>8451</v>
      </c>
      <c r="D664" s="197" t="s">
        <v>8451</v>
      </c>
      <c r="E664" s="2"/>
      <c r="F664" s="2" t="s">
        <v>1450</v>
      </c>
      <c r="G664" s="2"/>
      <c r="H664" s="2"/>
      <c r="I664" s="1"/>
      <c r="J664" s="1"/>
      <c r="K664" s="1"/>
      <c r="L664" s="1"/>
      <c r="M664" s="1"/>
      <c r="N664" s="1"/>
      <c r="O664" s="1"/>
      <c r="P664" s="1"/>
      <c r="Q664" s="1"/>
      <c r="R664" s="1"/>
      <c r="S664" s="1"/>
      <c r="T664" s="1"/>
      <c r="U664" s="1"/>
      <c r="V664" s="1"/>
    </row>
    <row r="665" spans="1:22" ht="12.75">
      <c r="A665" s="197" t="s">
        <v>1451</v>
      </c>
      <c r="B665" s="197" t="s">
        <v>8452</v>
      </c>
      <c r="C665" s="197" t="s">
        <v>8452</v>
      </c>
      <c r="D665" s="197" t="s">
        <v>8452</v>
      </c>
      <c r="E665" s="2"/>
      <c r="F665" s="2" t="s">
        <v>1452</v>
      </c>
      <c r="G665" s="2"/>
      <c r="H665" s="2"/>
      <c r="I665" s="1"/>
      <c r="J665" s="1"/>
      <c r="K665" s="1"/>
      <c r="L665" s="1"/>
      <c r="M665" s="1"/>
      <c r="N665" s="1"/>
      <c r="O665" s="1"/>
      <c r="P665" s="1"/>
      <c r="Q665" s="1"/>
      <c r="R665" s="1"/>
      <c r="S665" s="1"/>
      <c r="T665" s="1"/>
      <c r="U665" s="1"/>
      <c r="V665" s="1"/>
    </row>
    <row r="666" spans="1:22" ht="12.75">
      <c r="A666" s="197" t="s">
        <v>1453</v>
      </c>
      <c r="B666" s="197" t="s">
        <v>720</v>
      </c>
      <c r="C666" s="197" t="s">
        <v>720</v>
      </c>
      <c r="D666" s="197" t="s">
        <v>720</v>
      </c>
      <c r="E666" s="2"/>
      <c r="F666" s="2" t="s">
        <v>1455</v>
      </c>
      <c r="G666" s="2"/>
      <c r="H666" s="2"/>
      <c r="I666" s="1"/>
      <c r="J666" s="1"/>
      <c r="K666" s="1"/>
      <c r="L666" s="1"/>
      <c r="M666" s="1"/>
      <c r="N666" s="1"/>
      <c r="O666" s="1"/>
      <c r="P666" s="1"/>
      <c r="Q666" s="1"/>
      <c r="R666" s="1"/>
      <c r="S666" s="1"/>
      <c r="T666" s="1"/>
      <c r="U666" s="1"/>
      <c r="V666" s="1"/>
    </row>
    <row r="667" spans="1:22" ht="12.75">
      <c r="A667" s="197" t="s">
        <v>1456</v>
      </c>
      <c r="B667" s="197" t="s">
        <v>720</v>
      </c>
      <c r="C667" s="197" t="s">
        <v>720</v>
      </c>
      <c r="D667" s="197" t="s">
        <v>720</v>
      </c>
      <c r="E667" s="2"/>
      <c r="F667" s="2" t="s">
        <v>1457</v>
      </c>
      <c r="G667" s="2"/>
      <c r="H667" s="2"/>
      <c r="I667" s="1"/>
      <c r="J667" s="1"/>
      <c r="K667" s="1"/>
      <c r="L667" s="1"/>
      <c r="M667" s="1"/>
      <c r="N667" s="1"/>
      <c r="O667" s="1"/>
      <c r="P667" s="1"/>
      <c r="Q667" s="1"/>
      <c r="R667" s="1"/>
      <c r="S667" s="1"/>
      <c r="T667" s="1"/>
      <c r="U667" s="1"/>
      <c r="V667" s="1"/>
    </row>
    <row r="668" spans="1:22" ht="12.75">
      <c r="A668" s="197" t="s">
        <v>1458</v>
      </c>
      <c r="B668" s="197" t="s">
        <v>720</v>
      </c>
      <c r="C668" s="197" t="s">
        <v>720</v>
      </c>
      <c r="D668" s="197" t="s">
        <v>720</v>
      </c>
      <c r="E668" s="2"/>
      <c r="F668" s="2" t="s">
        <v>1459</v>
      </c>
      <c r="G668" s="2"/>
      <c r="H668" s="2"/>
      <c r="I668" s="1"/>
      <c r="J668" s="1"/>
      <c r="K668" s="1"/>
      <c r="L668" s="1"/>
      <c r="M668" s="1"/>
      <c r="N668" s="1"/>
      <c r="O668" s="1"/>
      <c r="P668" s="1"/>
      <c r="Q668" s="1"/>
      <c r="R668" s="1"/>
      <c r="S668" s="1"/>
      <c r="T668" s="1"/>
      <c r="U668" s="1"/>
      <c r="V668" s="1"/>
    </row>
    <row r="669" spans="1:22" ht="12.75">
      <c r="A669" s="197" t="s">
        <v>1460</v>
      </c>
      <c r="B669" s="197" t="s">
        <v>720</v>
      </c>
      <c r="C669" s="197" t="s">
        <v>720</v>
      </c>
      <c r="D669" s="197" t="s">
        <v>720</v>
      </c>
      <c r="E669" s="2"/>
      <c r="F669" s="2" t="s">
        <v>1461</v>
      </c>
      <c r="G669" s="2"/>
      <c r="H669" s="2"/>
      <c r="I669" s="1"/>
      <c r="J669" s="1"/>
      <c r="K669" s="1"/>
      <c r="L669" s="1"/>
      <c r="M669" s="1"/>
      <c r="N669" s="1"/>
      <c r="O669" s="1"/>
      <c r="P669" s="1"/>
      <c r="Q669" s="1"/>
      <c r="R669" s="1"/>
      <c r="S669" s="1"/>
      <c r="T669" s="1"/>
      <c r="U669" s="1"/>
      <c r="V669" s="1"/>
    </row>
    <row r="670" spans="1:22" ht="12.75">
      <c r="A670" s="197" t="s">
        <v>1462</v>
      </c>
      <c r="B670" s="197" t="s">
        <v>720</v>
      </c>
      <c r="C670" s="197" t="s">
        <v>720</v>
      </c>
      <c r="D670" s="197" t="s">
        <v>720</v>
      </c>
      <c r="E670" s="2"/>
      <c r="F670" s="2" t="s">
        <v>1463</v>
      </c>
      <c r="G670" s="2"/>
      <c r="H670" s="2"/>
      <c r="I670" s="1"/>
      <c r="J670" s="1"/>
      <c r="K670" s="1"/>
      <c r="L670" s="1"/>
      <c r="M670" s="1"/>
      <c r="N670" s="1"/>
      <c r="O670" s="1"/>
      <c r="P670" s="1"/>
      <c r="Q670" s="1"/>
      <c r="R670" s="1"/>
      <c r="S670" s="1"/>
      <c r="T670" s="1"/>
      <c r="U670" s="1"/>
      <c r="V670" s="1"/>
    </row>
    <row r="671" spans="1:22" ht="12.75">
      <c r="A671" s="197" t="s">
        <v>1464</v>
      </c>
      <c r="B671" s="197" t="s">
        <v>720</v>
      </c>
      <c r="C671" s="197" t="s">
        <v>720</v>
      </c>
      <c r="D671" s="197" t="s">
        <v>720</v>
      </c>
      <c r="E671" s="2"/>
      <c r="F671" s="2" t="s">
        <v>1465</v>
      </c>
      <c r="G671" s="2"/>
      <c r="H671" s="2"/>
      <c r="I671" s="1"/>
      <c r="J671" s="1"/>
      <c r="K671" s="1"/>
      <c r="L671" s="1"/>
      <c r="M671" s="1"/>
      <c r="N671" s="1"/>
      <c r="O671" s="1"/>
      <c r="P671" s="1"/>
      <c r="Q671" s="1"/>
      <c r="R671" s="1"/>
      <c r="S671" s="1"/>
      <c r="T671" s="1"/>
      <c r="U671" s="1"/>
      <c r="V671" s="1"/>
    </row>
    <row r="672" spans="1:22" ht="12.75">
      <c r="A672" s="197" t="s">
        <v>658</v>
      </c>
      <c r="B672" s="197">
        <v>2</v>
      </c>
      <c r="C672" s="197">
        <v>2</v>
      </c>
      <c r="D672" s="197">
        <v>2</v>
      </c>
      <c r="E672" s="2"/>
      <c r="F672" s="2"/>
      <c r="G672" s="2"/>
      <c r="H672" s="2"/>
      <c r="I672" s="1"/>
      <c r="J672" s="1"/>
      <c r="K672" s="1"/>
      <c r="L672" s="1"/>
      <c r="M672" s="1"/>
      <c r="N672" s="1"/>
      <c r="O672" s="1"/>
      <c r="P672" s="1"/>
      <c r="Q672" s="1"/>
      <c r="R672" s="1"/>
      <c r="S672" s="1"/>
      <c r="T672" s="1"/>
      <c r="U672" s="1"/>
      <c r="V672" s="1"/>
    </row>
    <row r="673" spans="1:22" ht="12.75">
      <c r="A673" s="197"/>
      <c r="B673" s="197"/>
      <c r="C673" s="197"/>
      <c r="D673" s="197"/>
      <c r="E673" s="2"/>
      <c r="F673" s="2"/>
      <c r="G673" s="2"/>
      <c r="H673" s="2"/>
      <c r="I673" s="1"/>
      <c r="J673" s="1"/>
      <c r="K673" s="1"/>
      <c r="L673" s="1"/>
      <c r="M673" s="1"/>
      <c r="N673" s="1"/>
      <c r="O673" s="1"/>
      <c r="P673" s="1"/>
      <c r="Q673" s="1"/>
      <c r="R673" s="1"/>
      <c r="S673" s="1"/>
      <c r="T673" s="1"/>
      <c r="U673" s="1"/>
      <c r="V673" s="1"/>
    </row>
    <row r="674" spans="1:22" ht="12.75">
      <c r="A674" s="197"/>
      <c r="B674" s="218"/>
      <c r="C674" s="218"/>
      <c r="D674" s="218"/>
      <c r="E674" s="2"/>
      <c r="F674" s="2"/>
      <c r="G674" s="2"/>
      <c r="H674" s="2"/>
      <c r="I674" s="1"/>
      <c r="J674" s="1"/>
      <c r="K674" s="1"/>
      <c r="L674" s="1"/>
      <c r="M674" s="1"/>
      <c r="N674" s="1"/>
      <c r="O674" s="1"/>
      <c r="P674" s="1"/>
      <c r="Q674" s="1"/>
      <c r="R674" s="1"/>
      <c r="S674" s="1"/>
      <c r="T674" s="1"/>
      <c r="U674" s="1"/>
      <c r="V674" s="1"/>
    </row>
    <row r="675" spans="1:22" ht="12.75">
      <c r="A675" s="197" t="s">
        <v>1466</v>
      </c>
      <c r="B675" s="199">
        <v>0</v>
      </c>
      <c r="C675" s="199">
        <v>0</v>
      </c>
      <c r="D675" s="199">
        <v>0</v>
      </c>
      <c r="E675" s="2"/>
      <c r="F675" s="2"/>
      <c r="G675" s="2"/>
      <c r="H675" s="2"/>
      <c r="I675" s="1"/>
      <c r="J675" s="1"/>
      <c r="K675" s="1"/>
      <c r="L675" s="1"/>
      <c r="M675" s="1"/>
      <c r="N675" s="1"/>
      <c r="O675" s="1"/>
      <c r="P675" s="1"/>
      <c r="Q675" s="1"/>
      <c r="R675" s="1"/>
      <c r="S675" s="1"/>
      <c r="T675" s="1"/>
      <c r="U675" s="1"/>
      <c r="V675" s="1"/>
    </row>
    <row r="676" spans="1:22" ht="12.75">
      <c r="A676" s="197" t="s">
        <v>1467</v>
      </c>
      <c r="B676" s="199">
        <v>0</v>
      </c>
      <c r="C676" s="199">
        <v>0</v>
      </c>
      <c r="D676" s="199">
        <v>0</v>
      </c>
      <c r="E676" s="2"/>
      <c r="F676" s="2"/>
      <c r="G676" s="2"/>
      <c r="H676" s="2"/>
      <c r="I676" s="1"/>
      <c r="J676" s="1"/>
      <c r="K676" s="1"/>
      <c r="L676" s="1"/>
      <c r="M676" s="1"/>
      <c r="N676" s="1"/>
      <c r="O676" s="1"/>
      <c r="P676" s="1"/>
      <c r="Q676" s="1"/>
      <c r="R676" s="1"/>
      <c r="S676" s="1"/>
      <c r="T676" s="1"/>
      <c r="U676" s="1"/>
      <c r="V676" s="1"/>
    </row>
    <row r="677" spans="1:22" ht="12.75">
      <c r="A677" s="197" t="s">
        <v>1468</v>
      </c>
      <c r="B677" s="199">
        <v>0</v>
      </c>
      <c r="C677" s="199">
        <v>0</v>
      </c>
      <c r="D677" s="199">
        <v>0</v>
      </c>
      <c r="E677" s="2"/>
      <c r="F677" s="2"/>
      <c r="G677" s="2"/>
      <c r="H677" s="2"/>
      <c r="I677" s="1"/>
      <c r="J677" s="1"/>
      <c r="K677" s="1"/>
      <c r="L677" s="1"/>
      <c r="M677" s="1"/>
      <c r="N677" s="1"/>
      <c r="O677" s="1"/>
      <c r="P677" s="1"/>
      <c r="Q677" s="1"/>
      <c r="R677" s="1"/>
      <c r="S677" s="1"/>
      <c r="T677" s="1"/>
      <c r="U677" s="1"/>
      <c r="V677" s="1"/>
    </row>
    <row r="678" spans="1:22" ht="12.75">
      <c r="A678" s="197" t="s">
        <v>1469</v>
      </c>
      <c r="B678" s="199">
        <v>0</v>
      </c>
      <c r="C678" s="199">
        <v>0</v>
      </c>
      <c r="D678" s="199">
        <v>0</v>
      </c>
      <c r="E678" s="2"/>
      <c r="F678" s="2"/>
      <c r="G678" s="2"/>
      <c r="H678" s="2"/>
      <c r="I678" s="1"/>
      <c r="J678" s="1"/>
      <c r="K678" s="1"/>
      <c r="L678" s="1"/>
      <c r="M678" s="1"/>
      <c r="N678" s="1"/>
      <c r="O678" s="1"/>
      <c r="P678" s="1"/>
      <c r="Q678" s="1"/>
      <c r="R678" s="1"/>
      <c r="S678" s="1"/>
      <c r="T678" s="1"/>
      <c r="U678" s="1"/>
      <c r="V678" s="1"/>
    </row>
    <row r="679" spans="1:22" ht="12.75">
      <c r="A679" s="197" t="s">
        <v>1470</v>
      </c>
      <c r="B679" s="199">
        <v>50</v>
      </c>
      <c r="C679" s="199">
        <v>50</v>
      </c>
      <c r="D679" s="199">
        <v>50</v>
      </c>
      <c r="E679" s="2"/>
      <c r="F679" s="2"/>
      <c r="G679" s="2"/>
      <c r="H679" s="2"/>
      <c r="I679" s="1"/>
      <c r="J679" s="1"/>
      <c r="K679" s="1"/>
      <c r="L679" s="1"/>
      <c r="M679" s="1"/>
      <c r="N679" s="1"/>
      <c r="O679" s="1"/>
      <c r="P679" s="1"/>
      <c r="Q679" s="1"/>
      <c r="R679" s="1"/>
      <c r="S679" s="1"/>
      <c r="T679" s="1"/>
      <c r="U679" s="1"/>
      <c r="V679" s="1"/>
    </row>
    <row r="680" spans="1:22" ht="12.75">
      <c r="A680" s="197" t="s">
        <v>1471</v>
      </c>
      <c r="B680" s="199">
        <v>50</v>
      </c>
      <c r="C680" s="199">
        <v>50</v>
      </c>
      <c r="D680" s="199">
        <v>50</v>
      </c>
      <c r="E680" s="2"/>
      <c r="F680" s="2"/>
      <c r="G680" s="2"/>
      <c r="H680" s="2"/>
      <c r="I680" s="1"/>
      <c r="J680" s="1"/>
      <c r="K680" s="1"/>
      <c r="L680" s="1"/>
      <c r="M680" s="1"/>
      <c r="N680" s="1"/>
      <c r="O680" s="1"/>
      <c r="P680" s="1"/>
      <c r="Q680" s="1"/>
      <c r="R680" s="1"/>
      <c r="S680" s="1"/>
      <c r="T680" s="1"/>
      <c r="U680" s="1"/>
      <c r="V680" s="1"/>
    </row>
    <row r="681" spans="1:22" ht="12.75">
      <c r="A681" s="197" t="s">
        <v>1472</v>
      </c>
      <c r="B681" s="199">
        <v>0</v>
      </c>
      <c r="C681" s="199">
        <v>0</v>
      </c>
      <c r="D681" s="199">
        <v>0</v>
      </c>
      <c r="E681" s="2"/>
      <c r="F681" s="2"/>
      <c r="G681" s="2"/>
      <c r="H681" s="2"/>
      <c r="I681" s="1"/>
      <c r="J681" s="1"/>
      <c r="K681" s="1"/>
      <c r="L681" s="1"/>
      <c r="M681" s="1"/>
      <c r="N681" s="1"/>
      <c r="O681" s="1"/>
      <c r="P681" s="1"/>
      <c r="Q681" s="1"/>
      <c r="R681" s="1"/>
      <c r="S681" s="1"/>
      <c r="T681" s="1"/>
      <c r="U681" s="1"/>
      <c r="V681" s="1"/>
    </row>
    <row r="682" spans="1:22" ht="12.75">
      <c r="A682" s="197" t="s">
        <v>1473</v>
      </c>
      <c r="B682" s="199">
        <v>0</v>
      </c>
      <c r="C682" s="199">
        <v>0</v>
      </c>
      <c r="D682" s="199">
        <v>0</v>
      </c>
      <c r="E682" s="2"/>
      <c r="F682" s="2"/>
      <c r="G682" s="2"/>
      <c r="H682" s="2"/>
      <c r="I682" s="1"/>
      <c r="J682" s="1"/>
      <c r="K682" s="1"/>
      <c r="L682" s="1"/>
      <c r="M682" s="1"/>
      <c r="N682" s="1"/>
      <c r="O682" s="1"/>
      <c r="P682" s="1"/>
      <c r="Q682" s="1"/>
      <c r="R682" s="1"/>
      <c r="S682" s="1"/>
      <c r="T682" s="1"/>
      <c r="U682" s="1"/>
      <c r="V682" s="1"/>
    </row>
    <row r="683" spans="1:22" ht="12.75">
      <c r="A683" s="197" t="s">
        <v>1474</v>
      </c>
      <c r="B683" s="199">
        <v>0</v>
      </c>
      <c r="C683" s="199">
        <v>0</v>
      </c>
      <c r="D683" s="199">
        <v>0</v>
      </c>
      <c r="E683" s="2"/>
      <c r="F683" s="2"/>
      <c r="G683" s="2"/>
      <c r="H683" s="2"/>
      <c r="I683" s="1"/>
      <c r="J683" s="1"/>
      <c r="K683" s="1"/>
      <c r="L683" s="1"/>
      <c r="M683" s="1"/>
      <c r="N683" s="1"/>
      <c r="O683" s="1"/>
      <c r="P683" s="1"/>
      <c r="Q683" s="1"/>
      <c r="R683" s="1"/>
      <c r="S683" s="1"/>
      <c r="T683" s="1"/>
      <c r="U683" s="1"/>
      <c r="V683" s="1"/>
    </row>
    <row r="684" spans="1:22" ht="12.75">
      <c r="A684" s="197" t="s">
        <v>1475</v>
      </c>
      <c r="B684" s="199">
        <v>0</v>
      </c>
      <c r="C684" s="199">
        <v>0</v>
      </c>
      <c r="D684" s="199">
        <v>0</v>
      </c>
      <c r="E684" s="2"/>
      <c r="F684" s="2"/>
      <c r="G684" s="2"/>
      <c r="H684" s="2"/>
      <c r="I684" s="1"/>
      <c r="J684" s="1"/>
      <c r="K684" s="1"/>
      <c r="L684" s="1"/>
      <c r="M684" s="1"/>
      <c r="N684" s="1"/>
      <c r="O684" s="1"/>
      <c r="P684" s="1"/>
      <c r="Q684" s="1"/>
      <c r="R684" s="1"/>
      <c r="S684" s="1"/>
      <c r="T684" s="1"/>
      <c r="U684" s="1"/>
      <c r="V684" s="1"/>
    </row>
    <row r="685" spans="1:22" ht="12.75">
      <c r="A685" s="197" t="s">
        <v>1476</v>
      </c>
      <c r="B685" s="199">
        <v>0</v>
      </c>
      <c r="C685" s="199">
        <v>0</v>
      </c>
      <c r="D685" s="199">
        <v>0</v>
      </c>
      <c r="E685" s="2"/>
      <c r="F685" s="2"/>
      <c r="G685" s="2"/>
      <c r="H685" s="2"/>
      <c r="I685" s="1"/>
      <c r="J685" s="1"/>
      <c r="K685" s="1"/>
      <c r="L685" s="1"/>
      <c r="M685" s="1"/>
      <c r="N685" s="1"/>
      <c r="O685" s="1"/>
      <c r="P685" s="1"/>
      <c r="Q685" s="1"/>
      <c r="R685" s="1"/>
      <c r="S685" s="1"/>
      <c r="T685" s="1"/>
      <c r="U685" s="1"/>
      <c r="V685" s="1"/>
    </row>
    <row r="686" spans="1:22" ht="12.75">
      <c r="A686" s="197" t="s">
        <v>1477</v>
      </c>
      <c r="B686" s="199">
        <v>0</v>
      </c>
      <c r="C686" s="199">
        <v>0</v>
      </c>
      <c r="D686" s="199">
        <v>0</v>
      </c>
      <c r="E686" s="2"/>
      <c r="F686" s="2"/>
      <c r="G686" s="2"/>
      <c r="H686" s="2"/>
      <c r="I686" s="1"/>
      <c r="J686" s="1"/>
      <c r="K686" s="1"/>
      <c r="L686" s="1"/>
      <c r="M686" s="1"/>
      <c r="N686" s="1"/>
      <c r="O686" s="1"/>
      <c r="P686" s="1"/>
      <c r="Q686" s="1"/>
      <c r="R686" s="1"/>
      <c r="S686" s="1"/>
      <c r="T686" s="1"/>
      <c r="U686" s="1"/>
      <c r="V686" s="1"/>
    </row>
    <row r="687" spans="1:22" ht="12.75">
      <c r="A687" s="197"/>
      <c r="B687" s="218"/>
      <c r="C687" s="218"/>
      <c r="D687" s="218"/>
      <c r="E687" s="2"/>
      <c r="F687" s="2"/>
      <c r="G687" s="2"/>
      <c r="H687" s="2"/>
      <c r="I687" s="1"/>
      <c r="J687" s="1"/>
      <c r="K687" s="1"/>
      <c r="L687" s="1"/>
      <c r="M687" s="1"/>
      <c r="N687" s="1"/>
      <c r="O687" s="1"/>
      <c r="P687" s="1"/>
      <c r="Q687" s="1"/>
      <c r="R687" s="1"/>
      <c r="S687" s="1"/>
      <c r="T687" s="1"/>
      <c r="U687" s="1"/>
      <c r="V687" s="1"/>
    </row>
    <row r="688" spans="1:22" ht="12.75">
      <c r="A688" s="200" t="s">
        <v>661</v>
      </c>
      <c r="B688" s="211">
        <v>8.3333333333333339</v>
      </c>
      <c r="C688" s="211">
        <v>8.3333333333333339</v>
      </c>
      <c r="D688" s="211">
        <v>8.3333333333333339</v>
      </c>
      <c r="E688" s="2"/>
      <c r="F688" s="2"/>
      <c r="G688" s="2"/>
      <c r="H688" s="2"/>
      <c r="I688" s="1"/>
      <c r="J688" s="1"/>
      <c r="K688" s="1"/>
      <c r="L688" s="1"/>
      <c r="M688" s="1"/>
      <c r="N688" s="1"/>
      <c r="O688" s="1"/>
      <c r="P688" s="1"/>
      <c r="Q688" s="1"/>
      <c r="R688" s="1"/>
      <c r="S688" s="1"/>
      <c r="T688" s="1"/>
      <c r="U688" s="1"/>
      <c r="V688" s="1"/>
    </row>
    <row r="689" spans="1:24" ht="12.75">
      <c r="A689" s="200"/>
      <c r="B689" s="280"/>
      <c r="C689" s="280"/>
      <c r="D689" s="218"/>
      <c r="E689" s="2"/>
      <c r="F689" s="2"/>
      <c r="G689" s="2"/>
      <c r="H689" s="2"/>
      <c r="I689" s="1"/>
      <c r="J689" s="1"/>
      <c r="K689" s="1"/>
      <c r="L689" s="1"/>
      <c r="M689" s="1"/>
      <c r="N689" s="1"/>
      <c r="O689" s="1"/>
      <c r="P689" s="1"/>
      <c r="Q689" s="1"/>
      <c r="R689" s="1"/>
      <c r="S689" s="1"/>
      <c r="T689" s="1"/>
      <c r="U689" s="1"/>
      <c r="V689" s="1"/>
    </row>
    <row r="690" spans="1:24" ht="12.75">
      <c r="A690" s="200" t="s">
        <v>663</v>
      </c>
      <c r="B690" s="219">
        <v>8.3333333333333339</v>
      </c>
      <c r="C690" s="197"/>
      <c r="D690" s="197"/>
      <c r="E690" s="197"/>
      <c r="F690" s="197"/>
      <c r="G690" s="2"/>
      <c r="H690" s="2"/>
      <c r="I690" s="1"/>
      <c r="J690" s="1"/>
      <c r="K690" s="1"/>
      <c r="L690" s="1"/>
      <c r="M690" s="1"/>
      <c r="N690" s="1"/>
      <c r="O690" s="1"/>
      <c r="P690" s="1"/>
      <c r="Q690" s="1"/>
      <c r="R690" s="1"/>
      <c r="S690" s="1"/>
      <c r="T690" s="1"/>
      <c r="U690" s="1"/>
      <c r="V690" s="1"/>
      <c r="W690" s="1"/>
      <c r="X690" s="1"/>
    </row>
    <row r="691" spans="1:24" ht="12.75">
      <c r="A691" s="197"/>
      <c r="B691" s="197"/>
      <c r="C691" s="197"/>
      <c r="D691" s="197"/>
      <c r="E691" s="197"/>
      <c r="F691" s="197"/>
      <c r="G691" s="2"/>
      <c r="H691" s="2"/>
      <c r="I691" s="1"/>
      <c r="J691" s="1"/>
      <c r="K691" s="1"/>
      <c r="L691" s="1"/>
      <c r="M691" s="1"/>
      <c r="N691" s="1"/>
      <c r="O691" s="1"/>
      <c r="P691" s="1"/>
      <c r="Q691" s="1"/>
      <c r="R691" s="1"/>
      <c r="S691" s="1"/>
      <c r="T691" s="1"/>
      <c r="U691" s="1"/>
      <c r="V691" s="1"/>
      <c r="W691" s="1"/>
      <c r="X691" s="1"/>
    </row>
    <row r="692" spans="1:24" ht="12.75">
      <c r="A692" s="217" t="s">
        <v>607</v>
      </c>
      <c r="B692" s="369" t="s">
        <v>125</v>
      </c>
      <c r="C692" s="369" t="s">
        <v>126</v>
      </c>
      <c r="D692" s="369" t="s">
        <v>8368</v>
      </c>
      <c r="E692" s="194"/>
      <c r="F692" s="195" t="s">
        <v>652</v>
      </c>
      <c r="G692" s="208" t="s">
        <v>125</v>
      </c>
      <c r="H692" s="208" t="s">
        <v>126</v>
      </c>
      <c r="I692" s="102" t="s">
        <v>8368</v>
      </c>
      <c r="J692" s="1"/>
      <c r="K692" s="1"/>
      <c r="L692" s="1"/>
      <c r="M692" s="1"/>
      <c r="N692" s="1"/>
      <c r="O692" s="1"/>
      <c r="P692" s="1"/>
      <c r="Q692" s="1"/>
      <c r="R692" s="1"/>
      <c r="S692" s="1"/>
      <c r="T692" s="1"/>
      <c r="U692" s="1"/>
      <c r="V692" s="1"/>
    </row>
    <row r="693" spans="1:24" ht="12.75">
      <c r="A693" s="197" t="s">
        <v>1478</v>
      </c>
      <c r="B693" s="197" t="s">
        <v>168</v>
      </c>
      <c r="C693" s="197" t="s">
        <v>168</v>
      </c>
      <c r="D693" s="197" t="s">
        <v>168</v>
      </c>
      <c r="E693" s="2"/>
      <c r="F693" s="197" t="s">
        <v>1479</v>
      </c>
      <c r="G693" s="2" t="s">
        <v>247</v>
      </c>
      <c r="H693" s="2" t="s">
        <v>247</v>
      </c>
      <c r="I693" s="1" t="s">
        <v>247</v>
      </c>
      <c r="J693" s="1"/>
      <c r="K693" s="1"/>
      <c r="L693" s="1"/>
      <c r="M693" s="1"/>
      <c r="N693" s="1"/>
      <c r="O693" s="1"/>
      <c r="P693" s="1"/>
      <c r="Q693" s="1"/>
      <c r="R693" s="1"/>
      <c r="S693" s="1"/>
      <c r="T693" s="1"/>
      <c r="U693" s="1"/>
      <c r="V693" s="1"/>
    </row>
    <row r="694" spans="1:24" ht="12.75">
      <c r="A694" s="197" t="s">
        <v>1480</v>
      </c>
      <c r="B694" s="197" t="s">
        <v>168</v>
      </c>
      <c r="C694" s="197" t="s">
        <v>168</v>
      </c>
      <c r="D694" s="197" t="s">
        <v>168</v>
      </c>
      <c r="E694" s="2"/>
      <c r="F694" s="2" t="s">
        <v>1481</v>
      </c>
      <c r="G694" s="2" t="s">
        <v>247</v>
      </c>
      <c r="H694" s="2" t="s">
        <v>247</v>
      </c>
      <c r="I694" s="1" t="s">
        <v>247</v>
      </c>
      <c r="J694" s="1"/>
      <c r="K694" s="1"/>
      <c r="L694" s="1"/>
      <c r="M694" s="1"/>
      <c r="N694" s="1"/>
      <c r="O694" s="1"/>
      <c r="P694" s="1"/>
      <c r="Q694" s="1"/>
      <c r="R694" s="1"/>
      <c r="S694" s="1"/>
      <c r="T694" s="1"/>
      <c r="U694" s="1"/>
      <c r="V694" s="1"/>
    </row>
    <row r="695" spans="1:24" ht="12.75">
      <c r="A695" s="197" t="s">
        <v>1482</v>
      </c>
      <c r="B695" s="197" t="s">
        <v>168</v>
      </c>
      <c r="C695" s="197" t="s">
        <v>168</v>
      </c>
      <c r="D695" s="197" t="s">
        <v>168</v>
      </c>
      <c r="E695" s="2"/>
      <c r="F695" s="2" t="s">
        <v>1483</v>
      </c>
      <c r="G695" s="2" t="s">
        <v>247</v>
      </c>
      <c r="H695" s="2" t="s">
        <v>247</v>
      </c>
      <c r="I695" s="1" t="s">
        <v>247</v>
      </c>
      <c r="J695" s="1"/>
      <c r="K695" s="1"/>
      <c r="L695" s="1"/>
      <c r="M695" s="1"/>
      <c r="N695" s="1"/>
      <c r="O695" s="1"/>
      <c r="P695" s="1"/>
      <c r="Q695" s="1"/>
      <c r="R695" s="1"/>
      <c r="S695" s="1"/>
      <c r="T695" s="1"/>
      <c r="U695" s="1"/>
      <c r="V695" s="1"/>
    </row>
    <row r="696" spans="1:24" ht="12.75">
      <c r="A696" s="197" t="s">
        <v>1484</v>
      </c>
      <c r="B696" s="197" t="s">
        <v>168</v>
      </c>
      <c r="C696" s="197" t="s">
        <v>168</v>
      </c>
      <c r="D696" s="197" t="s">
        <v>168</v>
      </c>
      <c r="E696" s="2"/>
      <c r="F696" s="2" t="s">
        <v>1485</v>
      </c>
      <c r="G696" s="2" t="s">
        <v>247</v>
      </c>
      <c r="H696" s="2" t="s">
        <v>247</v>
      </c>
      <c r="I696" s="1" t="s">
        <v>247</v>
      </c>
      <c r="J696" s="1"/>
      <c r="K696" s="1"/>
      <c r="L696" s="1"/>
      <c r="M696" s="1"/>
      <c r="N696" s="1"/>
      <c r="O696" s="1"/>
      <c r="P696" s="1"/>
      <c r="Q696" s="1"/>
      <c r="R696" s="1"/>
      <c r="S696" s="1"/>
      <c r="T696" s="1"/>
      <c r="U696" s="1"/>
      <c r="V696" s="1"/>
    </row>
    <row r="697" spans="1:24" ht="12.75">
      <c r="A697" s="197" t="s">
        <v>1486</v>
      </c>
      <c r="B697" s="197" t="s">
        <v>168</v>
      </c>
      <c r="C697" s="197" t="s">
        <v>168</v>
      </c>
      <c r="D697" s="197" t="s">
        <v>168</v>
      </c>
      <c r="E697" s="2"/>
      <c r="F697" s="2" t="s">
        <v>1487</v>
      </c>
      <c r="G697" s="2" t="s">
        <v>247</v>
      </c>
      <c r="H697" s="2" t="s">
        <v>247</v>
      </c>
      <c r="I697" s="1" t="s">
        <v>247</v>
      </c>
      <c r="J697" s="1"/>
      <c r="K697" s="1"/>
      <c r="L697" s="1"/>
      <c r="M697" s="1"/>
      <c r="N697" s="1"/>
      <c r="O697" s="1"/>
      <c r="P697" s="1"/>
      <c r="Q697" s="1"/>
      <c r="R697" s="1"/>
      <c r="S697" s="1"/>
      <c r="T697" s="1"/>
      <c r="U697" s="1"/>
      <c r="V697" s="1"/>
    </row>
    <row r="698" spans="1:24" ht="12.75">
      <c r="A698" s="197" t="s">
        <v>1488</v>
      </c>
      <c r="B698" s="197" t="s">
        <v>168</v>
      </c>
      <c r="C698" s="197" t="s">
        <v>168</v>
      </c>
      <c r="D698" s="197" t="s">
        <v>168</v>
      </c>
      <c r="E698" s="2"/>
      <c r="F698" s="2" t="s">
        <v>1489</v>
      </c>
      <c r="G698" s="2" t="s">
        <v>247</v>
      </c>
      <c r="H698" s="2" t="s">
        <v>247</v>
      </c>
      <c r="I698" s="1" t="s">
        <v>247</v>
      </c>
      <c r="J698" s="1"/>
      <c r="K698" s="1"/>
      <c r="L698" s="1"/>
      <c r="M698" s="1"/>
      <c r="N698" s="1"/>
      <c r="O698" s="1"/>
      <c r="P698" s="1"/>
      <c r="Q698" s="1"/>
      <c r="R698" s="1"/>
      <c r="S698" s="1"/>
      <c r="T698" s="1"/>
      <c r="U698" s="1"/>
      <c r="V698" s="1"/>
    </row>
    <row r="699" spans="1:24" ht="12.75">
      <c r="A699" s="197" t="s">
        <v>1490</v>
      </c>
      <c r="B699" s="197" t="s">
        <v>168</v>
      </c>
      <c r="C699" s="197" t="s">
        <v>168</v>
      </c>
      <c r="D699" s="197" t="s">
        <v>168</v>
      </c>
      <c r="E699" s="2"/>
      <c r="F699" s="2" t="s">
        <v>1491</v>
      </c>
      <c r="G699" s="2" t="s">
        <v>247</v>
      </c>
      <c r="H699" s="2" t="s">
        <v>247</v>
      </c>
      <c r="I699" s="1" t="s">
        <v>247</v>
      </c>
      <c r="J699" s="1"/>
      <c r="K699" s="1"/>
      <c r="L699" s="1"/>
      <c r="M699" s="1"/>
      <c r="N699" s="1"/>
      <c r="O699" s="1"/>
      <c r="P699" s="1"/>
      <c r="Q699" s="1"/>
      <c r="R699" s="1"/>
      <c r="S699" s="1"/>
      <c r="T699" s="1"/>
      <c r="U699" s="1"/>
      <c r="V699" s="1"/>
    </row>
    <row r="700" spans="1:24" ht="12.75">
      <c r="A700" s="197" t="s">
        <v>1492</v>
      </c>
      <c r="B700" s="197" t="s">
        <v>168</v>
      </c>
      <c r="C700" s="197" t="s">
        <v>168</v>
      </c>
      <c r="D700" s="197" t="s">
        <v>168</v>
      </c>
      <c r="E700" s="2"/>
      <c r="F700" s="2" t="s">
        <v>1493</v>
      </c>
      <c r="G700" s="2" t="s">
        <v>247</v>
      </c>
      <c r="H700" s="2" t="s">
        <v>247</v>
      </c>
      <c r="I700" s="1" t="s">
        <v>247</v>
      </c>
      <c r="J700" s="1"/>
      <c r="K700" s="1"/>
      <c r="L700" s="1"/>
      <c r="M700" s="1"/>
      <c r="N700" s="1"/>
      <c r="O700" s="1"/>
      <c r="P700" s="1"/>
      <c r="Q700" s="1"/>
      <c r="R700" s="1"/>
      <c r="S700" s="1"/>
      <c r="T700" s="1"/>
      <c r="U700" s="1"/>
      <c r="V700" s="1"/>
    </row>
    <row r="701" spans="1:24" ht="12.75">
      <c r="A701" s="197" t="s">
        <v>1494</v>
      </c>
      <c r="B701" s="197" t="s">
        <v>168</v>
      </c>
      <c r="C701" s="197" t="s">
        <v>168</v>
      </c>
      <c r="D701" s="197" t="s">
        <v>168</v>
      </c>
      <c r="E701" s="2"/>
      <c r="F701" s="2" t="s">
        <v>1495</v>
      </c>
      <c r="G701" s="2" t="s">
        <v>247</v>
      </c>
      <c r="H701" s="2" t="s">
        <v>247</v>
      </c>
      <c r="I701" s="1" t="s">
        <v>247</v>
      </c>
      <c r="J701" s="1"/>
      <c r="K701" s="1"/>
      <c r="L701" s="1"/>
      <c r="M701" s="1"/>
      <c r="N701" s="1"/>
      <c r="O701" s="1"/>
      <c r="P701" s="1"/>
      <c r="Q701" s="1"/>
      <c r="R701" s="1"/>
      <c r="S701" s="1"/>
      <c r="T701" s="1"/>
      <c r="U701" s="1"/>
      <c r="V701" s="1"/>
    </row>
    <row r="702" spans="1:24" ht="12.75">
      <c r="A702" s="197" t="s">
        <v>1496</v>
      </c>
      <c r="B702" s="197" t="s">
        <v>168</v>
      </c>
      <c r="C702" s="197" t="s">
        <v>168</v>
      </c>
      <c r="D702" s="197" t="s">
        <v>168</v>
      </c>
      <c r="E702" s="2"/>
      <c r="F702" s="2" t="s">
        <v>1497</v>
      </c>
      <c r="G702" s="2" t="s">
        <v>247</v>
      </c>
      <c r="H702" s="2" t="s">
        <v>247</v>
      </c>
      <c r="I702" s="1" t="s">
        <v>247</v>
      </c>
      <c r="J702" s="1"/>
      <c r="K702" s="1"/>
      <c r="L702" s="1"/>
      <c r="M702" s="1"/>
      <c r="N702" s="1"/>
      <c r="O702" s="1"/>
      <c r="P702" s="1"/>
      <c r="Q702" s="1"/>
      <c r="R702" s="1"/>
      <c r="S702" s="1"/>
      <c r="T702" s="1"/>
      <c r="U702" s="1"/>
      <c r="V702" s="1"/>
    </row>
    <row r="703" spans="1:24" ht="12.75">
      <c r="A703" s="197" t="s">
        <v>1498</v>
      </c>
      <c r="B703" s="197" t="s">
        <v>168</v>
      </c>
      <c r="C703" s="197" t="s">
        <v>168</v>
      </c>
      <c r="D703" s="197" t="s">
        <v>168</v>
      </c>
      <c r="E703" s="2"/>
      <c r="F703" s="2" t="s">
        <v>1499</v>
      </c>
      <c r="G703" s="2" t="s">
        <v>247</v>
      </c>
      <c r="H703" s="2" t="s">
        <v>247</v>
      </c>
      <c r="I703" s="1" t="s">
        <v>247</v>
      </c>
      <c r="J703" s="1"/>
      <c r="K703" s="1"/>
      <c r="L703" s="1"/>
      <c r="M703" s="1"/>
      <c r="N703" s="1"/>
      <c r="O703" s="1"/>
      <c r="P703" s="1"/>
      <c r="Q703" s="1"/>
      <c r="R703" s="1"/>
      <c r="S703" s="1"/>
      <c r="T703" s="1"/>
      <c r="U703" s="1"/>
      <c r="V703" s="1"/>
    </row>
    <row r="704" spans="1:24" ht="12.75">
      <c r="A704" s="197" t="s">
        <v>1500</v>
      </c>
      <c r="B704" s="197" t="s">
        <v>884</v>
      </c>
      <c r="C704" s="197" t="s">
        <v>884</v>
      </c>
      <c r="D704" s="197" t="s">
        <v>884</v>
      </c>
      <c r="E704" s="2"/>
      <c r="F704" s="197" t="s">
        <v>1502</v>
      </c>
      <c r="G704" s="2"/>
      <c r="H704" s="2"/>
      <c r="I704" s="1"/>
      <c r="J704" s="1"/>
      <c r="K704" s="1"/>
      <c r="L704" s="1"/>
      <c r="M704" s="1"/>
      <c r="N704" s="1"/>
      <c r="O704" s="1"/>
      <c r="P704" s="1"/>
      <c r="Q704" s="1"/>
      <c r="R704" s="1"/>
      <c r="S704" s="1"/>
      <c r="T704" s="1"/>
      <c r="U704" s="1"/>
      <c r="V704" s="1"/>
    </row>
    <row r="705" spans="1:22" ht="12.75">
      <c r="A705" s="197" t="s">
        <v>1503</v>
      </c>
      <c r="B705" s="197" t="s">
        <v>884</v>
      </c>
      <c r="C705" s="197" t="s">
        <v>884</v>
      </c>
      <c r="D705" s="197" t="s">
        <v>884</v>
      </c>
      <c r="E705" s="2"/>
      <c r="F705" s="2" t="s">
        <v>1504</v>
      </c>
      <c r="G705" s="2"/>
      <c r="H705" s="2"/>
      <c r="I705" s="1"/>
      <c r="J705" s="1"/>
      <c r="K705" s="1"/>
      <c r="L705" s="1"/>
      <c r="M705" s="1"/>
      <c r="N705" s="1"/>
      <c r="O705" s="1"/>
      <c r="P705" s="1"/>
      <c r="Q705" s="1"/>
      <c r="R705" s="1"/>
      <c r="S705" s="1"/>
      <c r="T705" s="1"/>
      <c r="U705" s="1"/>
      <c r="V705" s="1"/>
    </row>
    <row r="706" spans="1:22" ht="12.75">
      <c r="A706" s="197" t="s">
        <v>1505</v>
      </c>
      <c r="B706" s="197" t="s">
        <v>884</v>
      </c>
      <c r="C706" s="197" t="s">
        <v>884</v>
      </c>
      <c r="D706" s="197" t="s">
        <v>884</v>
      </c>
      <c r="E706" s="2"/>
      <c r="F706" s="2" t="s">
        <v>1506</v>
      </c>
      <c r="G706" s="2"/>
      <c r="H706" s="2"/>
      <c r="I706" s="1"/>
      <c r="J706" s="1"/>
      <c r="K706" s="1"/>
      <c r="L706" s="1"/>
      <c r="M706" s="1"/>
      <c r="N706" s="1"/>
      <c r="O706" s="1"/>
      <c r="P706" s="1"/>
      <c r="Q706" s="1"/>
      <c r="R706" s="1"/>
      <c r="S706" s="1"/>
      <c r="T706" s="1"/>
      <c r="U706" s="1"/>
      <c r="V706" s="1"/>
    </row>
    <row r="707" spans="1:22" ht="12.75">
      <c r="A707" s="197" t="s">
        <v>1507</v>
      </c>
      <c r="B707" s="197" t="s">
        <v>884</v>
      </c>
      <c r="C707" s="197" t="s">
        <v>884</v>
      </c>
      <c r="D707" s="197" t="s">
        <v>884</v>
      </c>
      <c r="E707" s="2"/>
      <c r="F707" s="2" t="s">
        <v>1508</v>
      </c>
      <c r="G707" s="2"/>
      <c r="H707" s="2"/>
      <c r="I707" s="1"/>
      <c r="J707" s="1"/>
      <c r="K707" s="1"/>
      <c r="L707" s="1"/>
      <c r="M707" s="1"/>
      <c r="N707" s="1"/>
      <c r="O707" s="1"/>
      <c r="P707" s="1"/>
      <c r="Q707" s="1"/>
      <c r="R707" s="1"/>
      <c r="S707" s="1"/>
      <c r="T707" s="1"/>
      <c r="U707" s="1"/>
      <c r="V707" s="1"/>
    </row>
    <row r="708" spans="1:22" ht="12.75">
      <c r="A708" s="197" t="s">
        <v>1509</v>
      </c>
      <c r="B708" s="197" t="s">
        <v>884</v>
      </c>
      <c r="C708" s="197" t="s">
        <v>884</v>
      </c>
      <c r="D708" s="197" t="s">
        <v>884</v>
      </c>
      <c r="E708" s="2"/>
      <c r="F708" s="2" t="s">
        <v>1510</v>
      </c>
      <c r="G708" s="2"/>
      <c r="H708" s="2"/>
      <c r="I708" s="1"/>
      <c r="J708" s="1"/>
      <c r="K708" s="1"/>
      <c r="L708" s="1"/>
      <c r="M708" s="1"/>
      <c r="N708" s="1"/>
      <c r="O708" s="1"/>
      <c r="P708" s="1"/>
      <c r="Q708" s="1"/>
      <c r="R708" s="1"/>
      <c r="S708" s="1"/>
      <c r="T708" s="1"/>
      <c r="U708" s="1"/>
      <c r="V708" s="1"/>
    </row>
    <row r="709" spans="1:22" ht="12.75">
      <c r="A709" s="197" t="s">
        <v>1511</v>
      </c>
      <c r="B709" s="197" t="s">
        <v>884</v>
      </c>
      <c r="C709" s="197" t="s">
        <v>884</v>
      </c>
      <c r="D709" s="197" t="s">
        <v>884</v>
      </c>
      <c r="E709" s="2"/>
      <c r="F709" s="2" t="s">
        <v>1512</v>
      </c>
      <c r="G709" s="2"/>
      <c r="H709" s="2"/>
      <c r="I709" s="1"/>
      <c r="J709" s="1"/>
      <c r="K709" s="1"/>
      <c r="L709" s="1"/>
      <c r="M709" s="1"/>
      <c r="N709" s="1"/>
      <c r="O709" s="1"/>
      <c r="P709" s="1"/>
      <c r="Q709" s="1"/>
      <c r="R709" s="1"/>
      <c r="S709" s="1"/>
      <c r="T709" s="1"/>
      <c r="U709" s="1"/>
      <c r="V709" s="1"/>
    </row>
    <row r="710" spans="1:22" ht="12.75">
      <c r="A710" s="197" t="s">
        <v>1513</v>
      </c>
      <c r="B710" s="197" t="s">
        <v>884</v>
      </c>
      <c r="C710" s="197" t="s">
        <v>884</v>
      </c>
      <c r="D710" s="197" t="s">
        <v>884</v>
      </c>
      <c r="E710" s="2"/>
      <c r="F710" s="2" t="s">
        <v>1514</v>
      </c>
      <c r="G710" s="2"/>
      <c r="H710" s="2"/>
      <c r="I710" s="1"/>
      <c r="J710" s="1"/>
      <c r="K710" s="1"/>
      <c r="L710" s="1"/>
      <c r="M710" s="1"/>
      <c r="N710" s="1"/>
      <c r="O710" s="1"/>
      <c r="P710" s="1"/>
      <c r="Q710" s="1"/>
      <c r="R710" s="1"/>
      <c r="S710" s="1"/>
      <c r="T710" s="1"/>
      <c r="U710" s="1"/>
      <c r="V710" s="1"/>
    </row>
    <row r="711" spans="1:22" ht="12.75">
      <c r="A711" s="197" t="s">
        <v>1515</v>
      </c>
      <c r="B711" s="197" t="s">
        <v>884</v>
      </c>
      <c r="C711" s="197" t="s">
        <v>884</v>
      </c>
      <c r="D711" s="197" t="s">
        <v>884</v>
      </c>
      <c r="E711" s="2"/>
      <c r="F711" s="2" t="s">
        <v>1516</v>
      </c>
      <c r="G711" s="2"/>
      <c r="H711" s="2"/>
      <c r="I711" s="1"/>
      <c r="J711" s="1"/>
      <c r="K711" s="1"/>
      <c r="L711" s="1"/>
      <c r="M711" s="1"/>
      <c r="N711" s="1"/>
      <c r="O711" s="1"/>
      <c r="P711" s="1"/>
      <c r="Q711" s="1"/>
      <c r="R711" s="1"/>
      <c r="S711" s="1"/>
      <c r="T711" s="1"/>
      <c r="U711" s="1"/>
      <c r="V711" s="1"/>
    </row>
    <row r="712" spans="1:22" ht="12.75">
      <c r="A712" s="197" t="s">
        <v>1517</v>
      </c>
      <c r="B712" s="197" t="s">
        <v>884</v>
      </c>
      <c r="C712" s="197" t="s">
        <v>884</v>
      </c>
      <c r="D712" s="197" t="s">
        <v>884</v>
      </c>
      <c r="E712" s="2"/>
      <c r="F712" s="2" t="s">
        <v>1518</v>
      </c>
      <c r="G712" s="2"/>
      <c r="H712" s="2"/>
      <c r="I712" s="1"/>
      <c r="J712" s="1"/>
      <c r="K712" s="1"/>
      <c r="L712" s="1"/>
      <c r="M712" s="1"/>
      <c r="N712" s="1"/>
      <c r="O712" s="1"/>
      <c r="P712" s="1"/>
      <c r="Q712" s="1"/>
      <c r="R712" s="1"/>
      <c r="S712" s="1"/>
      <c r="T712" s="1"/>
      <c r="U712" s="1"/>
      <c r="V712" s="1"/>
    </row>
    <row r="713" spans="1:22" ht="12.75">
      <c r="A713" s="197" t="s">
        <v>1519</v>
      </c>
      <c r="B713" s="197" t="s">
        <v>884</v>
      </c>
      <c r="C713" s="197" t="s">
        <v>884</v>
      </c>
      <c r="D713" s="197" t="s">
        <v>884</v>
      </c>
      <c r="E713" s="2"/>
      <c r="F713" s="2" t="s">
        <v>1520</v>
      </c>
      <c r="G713" s="2"/>
      <c r="H713" s="2"/>
      <c r="I713" s="1"/>
      <c r="J713" s="1"/>
      <c r="K713" s="1"/>
      <c r="L713" s="1"/>
      <c r="M713" s="1"/>
      <c r="N713" s="1"/>
      <c r="O713" s="1"/>
      <c r="P713" s="1"/>
      <c r="Q713" s="1"/>
      <c r="R713" s="1"/>
      <c r="S713" s="1"/>
      <c r="T713" s="1"/>
      <c r="U713" s="1"/>
      <c r="V713" s="1"/>
    </row>
    <row r="714" spans="1:22" ht="12.75">
      <c r="A714" s="197" t="s">
        <v>1521</v>
      </c>
      <c r="B714" s="197" t="s">
        <v>884</v>
      </c>
      <c r="C714" s="197" t="s">
        <v>884</v>
      </c>
      <c r="D714" s="197" t="s">
        <v>884</v>
      </c>
      <c r="E714" s="2"/>
      <c r="F714" s="2" t="s">
        <v>1522</v>
      </c>
      <c r="G714" s="2"/>
      <c r="H714" s="2"/>
      <c r="I714" s="1"/>
      <c r="J714" s="1"/>
      <c r="K714" s="1"/>
      <c r="L714" s="1"/>
      <c r="M714" s="1"/>
      <c r="N714" s="1"/>
      <c r="O714" s="1"/>
      <c r="P714" s="1"/>
      <c r="Q714" s="1"/>
      <c r="R714" s="1"/>
      <c r="S714" s="1"/>
      <c r="T714" s="1"/>
      <c r="U714" s="1"/>
      <c r="V714" s="1"/>
    </row>
    <row r="715" spans="1:22" ht="12.75">
      <c r="A715" s="197" t="s">
        <v>658</v>
      </c>
      <c r="B715" s="197"/>
      <c r="C715" s="197"/>
      <c r="D715" s="197"/>
      <c r="E715" s="2"/>
      <c r="F715" s="2"/>
      <c r="G715" s="2"/>
      <c r="H715" s="2"/>
      <c r="I715" s="1"/>
      <c r="J715" s="1"/>
      <c r="K715" s="1"/>
      <c r="L715" s="1"/>
      <c r="M715" s="1"/>
      <c r="N715" s="1"/>
      <c r="O715" s="1"/>
      <c r="P715" s="1"/>
      <c r="Q715" s="1"/>
      <c r="R715" s="1"/>
      <c r="S715" s="1"/>
      <c r="T715" s="1"/>
      <c r="U715" s="1"/>
      <c r="V715" s="1"/>
    </row>
    <row r="716" spans="1:22" ht="12.75">
      <c r="A716" s="197"/>
      <c r="B716" s="197"/>
      <c r="C716" s="197"/>
      <c r="D716" s="197"/>
      <c r="E716" s="2"/>
      <c r="F716" s="2"/>
      <c r="G716" s="2"/>
      <c r="H716" s="2"/>
      <c r="I716" s="1"/>
      <c r="J716" s="1"/>
      <c r="K716" s="1"/>
      <c r="L716" s="1"/>
      <c r="M716" s="1"/>
      <c r="N716" s="1"/>
      <c r="O716" s="1"/>
      <c r="P716" s="1"/>
      <c r="Q716" s="1"/>
      <c r="R716" s="1"/>
      <c r="S716" s="1"/>
      <c r="T716" s="1"/>
      <c r="U716" s="1"/>
      <c r="V716" s="1"/>
    </row>
    <row r="717" spans="1:22" ht="12.75">
      <c r="A717" s="197"/>
      <c r="B717" s="197"/>
      <c r="C717" s="197"/>
      <c r="D717" s="197"/>
      <c r="E717" s="2"/>
      <c r="F717" s="2"/>
      <c r="G717" s="2"/>
      <c r="H717" s="2"/>
      <c r="I717" s="1"/>
      <c r="J717" s="1"/>
      <c r="K717" s="1"/>
      <c r="L717" s="1"/>
      <c r="M717" s="1"/>
      <c r="N717" s="1"/>
      <c r="O717" s="1"/>
      <c r="P717" s="1"/>
      <c r="Q717" s="1"/>
      <c r="R717" s="1"/>
      <c r="S717" s="1"/>
      <c r="T717" s="1"/>
      <c r="U717" s="1"/>
      <c r="V717" s="1"/>
    </row>
    <row r="718" spans="1:22" ht="12.75">
      <c r="A718" s="197" t="s">
        <v>1523</v>
      </c>
      <c r="B718" s="199">
        <v>0</v>
      </c>
      <c r="C718" s="199">
        <v>0</v>
      </c>
      <c r="D718" s="199">
        <v>0</v>
      </c>
      <c r="E718" s="198"/>
      <c r="F718" s="2"/>
      <c r="G718" s="2"/>
      <c r="H718" s="2"/>
      <c r="I718" s="1"/>
      <c r="J718" s="1"/>
      <c r="K718" s="1"/>
      <c r="L718" s="1"/>
      <c r="M718" s="1"/>
      <c r="N718" s="1"/>
      <c r="O718" s="1"/>
      <c r="P718" s="1"/>
      <c r="Q718" s="1"/>
      <c r="R718" s="1"/>
      <c r="S718" s="1"/>
      <c r="T718" s="1"/>
      <c r="U718" s="1"/>
      <c r="V718" s="1"/>
    </row>
    <row r="719" spans="1:22" ht="12.75">
      <c r="A719" s="197" t="s">
        <v>1524</v>
      </c>
      <c r="B719" s="199">
        <v>0</v>
      </c>
      <c r="C719" s="199">
        <v>0</v>
      </c>
      <c r="D719" s="199">
        <v>0</v>
      </c>
      <c r="E719" s="198"/>
      <c r="F719" s="2"/>
      <c r="G719" s="2"/>
      <c r="H719" s="2"/>
      <c r="I719" s="1"/>
      <c r="J719" s="1"/>
      <c r="K719" s="1"/>
      <c r="L719" s="1"/>
      <c r="M719" s="1"/>
      <c r="N719" s="1"/>
      <c r="O719" s="1"/>
      <c r="P719" s="1"/>
      <c r="Q719" s="1"/>
      <c r="R719" s="1"/>
      <c r="S719" s="1"/>
      <c r="T719" s="1"/>
      <c r="U719" s="1"/>
      <c r="V719" s="1"/>
    </row>
    <row r="720" spans="1:22" ht="12.75">
      <c r="A720" s="197" t="s">
        <v>1525</v>
      </c>
      <c r="B720" s="199">
        <v>0</v>
      </c>
      <c r="C720" s="199">
        <v>0</v>
      </c>
      <c r="D720" s="199">
        <v>0</v>
      </c>
      <c r="E720" s="198"/>
      <c r="F720" s="2"/>
      <c r="G720" s="2"/>
      <c r="H720" s="2"/>
      <c r="I720" s="1"/>
      <c r="J720" s="1"/>
      <c r="K720" s="1"/>
      <c r="L720" s="1"/>
      <c r="M720" s="1"/>
      <c r="N720" s="1"/>
      <c r="O720" s="1"/>
      <c r="P720" s="1"/>
      <c r="Q720" s="1"/>
      <c r="R720" s="1"/>
      <c r="S720" s="1"/>
      <c r="T720" s="1"/>
      <c r="U720" s="1"/>
      <c r="V720" s="1"/>
    </row>
    <row r="721" spans="1:24" ht="12.75">
      <c r="A721" s="197" t="s">
        <v>1526</v>
      </c>
      <c r="B721" s="199">
        <v>0</v>
      </c>
      <c r="C721" s="199">
        <v>0</v>
      </c>
      <c r="D721" s="199">
        <v>0</v>
      </c>
      <c r="E721" s="198"/>
      <c r="F721" s="2"/>
      <c r="G721" s="2"/>
      <c r="H721" s="2"/>
      <c r="I721" s="1"/>
      <c r="J721" s="1"/>
      <c r="K721" s="1"/>
      <c r="L721" s="1"/>
      <c r="M721" s="1"/>
      <c r="N721" s="1"/>
      <c r="O721" s="1"/>
      <c r="P721" s="1"/>
      <c r="Q721" s="1"/>
      <c r="R721" s="1"/>
      <c r="S721" s="1"/>
      <c r="T721" s="1"/>
      <c r="U721" s="1"/>
      <c r="V721" s="1"/>
    </row>
    <row r="722" spans="1:24" ht="12.75">
      <c r="A722" s="197" t="s">
        <v>1527</v>
      </c>
      <c r="B722" s="199">
        <v>0</v>
      </c>
      <c r="C722" s="199">
        <v>0</v>
      </c>
      <c r="D722" s="199">
        <v>0</v>
      </c>
      <c r="E722" s="198"/>
      <c r="F722" s="2"/>
      <c r="G722" s="2"/>
      <c r="H722" s="2"/>
      <c r="I722" s="1"/>
      <c r="J722" s="1"/>
      <c r="K722" s="1"/>
      <c r="L722" s="1"/>
      <c r="M722" s="1"/>
      <c r="N722" s="1"/>
      <c r="O722" s="1"/>
      <c r="P722" s="1"/>
      <c r="Q722" s="1"/>
      <c r="R722" s="1"/>
      <c r="S722" s="1"/>
      <c r="T722" s="1"/>
      <c r="U722" s="1"/>
      <c r="V722" s="1"/>
    </row>
    <row r="723" spans="1:24" ht="12.75">
      <c r="A723" s="197" t="s">
        <v>1528</v>
      </c>
      <c r="B723" s="199">
        <v>0</v>
      </c>
      <c r="C723" s="199">
        <v>0</v>
      </c>
      <c r="D723" s="199">
        <v>0</v>
      </c>
      <c r="E723" s="198"/>
      <c r="F723" s="2"/>
      <c r="G723" s="2"/>
      <c r="H723" s="2"/>
      <c r="I723" s="1"/>
      <c r="J723" s="1"/>
      <c r="K723" s="1"/>
      <c r="L723" s="1"/>
      <c r="M723" s="1"/>
      <c r="N723" s="1"/>
      <c r="O723" s="1"/>
      <c r="P723" s="1"/>
      <c r="Q723" s="1"/>
      <c r="R723" s="1"/>
      <c r="S723" s="1"/>
      <c r="T723" s="1"/>
      <c r="U723" s="1"/>
      <c r="V723" s="1"/>
    </row>
    <row r="724" spans="1:24" ht="12.75">
      <c r="A724" s="197" t="s">
        <v>1529</v>
      </c>
      <c r="B724" s="199">
        <v>0</v>
      </c>
      <c r="C724" s="199">
        <v>0</v>
      </c>
      <c r="D724" s="199">
        <v>0</v>
      </c>
      <c r="E724" s="198"/>
      <c r="F724" s="2"/>
      <c r="G724" s="2"/>
      <c r="H724" s="2"/>
      <c r="I724" s="1"/>
      <c r="J724" s="1"/>
      <c r="K724" s="1"/>
      <c r="L724" s="1"/>
      <c r="M724" s="1"/>
      <c r="N724" s="1"/>
      <c r="O724" s="1"/>
      <c r="P724" s="1"/>
      <c r="Q724" s="1"/>
      <c r="R724" s="1"/>
      <c r="S724" s="1"/>
      <c r="T724" s="1"/>
      <c r="U724" s="1"/>
      <c r="V724" s="1"/>
    </row>
    <row r="725" spans="1:24" ht="12.75">
      <c r="A725" s="197" t="s">
        <v>1530</v>
      </c>
      <c r="B725" s="199">
        <v>0</v>
      </c>
      <c r="C725" s="199">
        <v>0</v>
      </c>
      <c r="D725" s="199">
        <v>0</v>
      </c>
      <c r="E725" s="198"/>
      <c r="F725" s="2"/>
      <c r="G725" s="2"/>
      <c r="H725" s="2"/>
      <c r="I725" s="1"/>
      <c r="J725" s="1"/>
      <c r="K725" s="1"/>
      <c r="L725" s="1"/>
      <c r="M725" s="1"/>
      <c r="N725" s="1"/>
      <c r="O725" s="1"/>
      <c r="P725" s="1"/>
      <c r="Q725" s="1"/>
      <c r="R725" s="1"/>
      <c r="S725" s="1"/>
      <c r="T725" s="1"/>
      <c r="U725" s="1"/>
      <c r="V725" s="1"/>
    </row>
    <row r="726" spans="1:24" ht="12.75">
      <c r="A726" s="197" t="s">
        <v>1531</v>
      </c>
      <c r="B726" s="199">
        <v>0</v>
      </c>
      <c r="C726" s="199">
        <v>0</v>
      </c>
      <c r="D726" s="199">
        <v>0</v>
      </c>
      <c r="E726" s="198"/>
      <c r="F726" s="2"/>
      <c r="G726" s="2"/>
      <c r="H726" s="2"/>
      <c r="I726" s="1"/>
      <c r="J726" s="1"/>
      <c r="K726" s="1"/>
      <c r="L726" s="1"/>
      <c r="M726" s="1"/>
      <c r="N726" s="1"/>
      <c r="O726" s="1"/>
      <c r="P726" s="1"/>
      <c r="Q726" s="1"/>
      <c r="R726" s="1"/>
      <c r="S726" s="1"/>
      <c r="T726" s="1"/>
      <c r="U726" s="1"/>
      <c r="V726" s="1"/>
    </row>
    <row r="727" spans="1:24" ht="12.75">
      <c r="A727" s="197" t="s">
        <v>1532</v>
      </c>
      <c r="B727" s="199">
        <v>0</v>
      </c>
      <c r="C727" s="199">
        <v>0</v>
      </c>
      <c r="D727" s="199">
        <v>0</v>
      </c>
      <c r="E727" s="198"/>
      <c r="F727" s="2"/>
      <c r="G727" s="2"/>
      <c r="H727" s="2"/>
      <c r="I727" s="1"/>
      <c r="J727" s="1"/>
      <c r="K727" s="1"/>
      <c r="L727" s="1"/>
      <c r="M727" s="1"/>
      <c r="N727" s="1"/>
      <c r="O727" s="1"/>
      <c r="P727" s="1"/>
      <c r="Q727" s="1"/>
      <c r="R727" s="1"/>
      <c r="S727" s="1"/>
      <c r="T727" s="1"/>
      <c r="U727" s="1"/>
      <c r="V727" s="1"/>
    </row>
    <row r="728" spans="1:24" ht="12.75">
      <c r="A728" s="197" t="s">
        <v>1533</v>
      </c>
      <c r="B728" s="199">
        <v>0</v>
      </c>
      <c r="C728" s="199">
        <v>0</v>
      </c>
      <c r="D728" s="199">
        <v>0</v>
      </c>
      <c r="E728" s="198"/>
      <c r="F728" s="2"/>
      <c r="G728" s="2"/>
      <c r="H728" s="2"/>
      <c r="I728" s="1"/>
      <c r="J728" s="1"/>
      <c r="K728" s="1"/>
      <c r="L728" s="1"/>
      <c r="M728" s="1"/>
      <c r="N728" s="1"/>
      <c r="O728" s="1"/>
      <c r="P728" s="1"/>
      <c r="Q728" s="1"/>
      <c r="R728" s="1"/>
      <c r="S728" s="1"/>
      <c r="T728" s="1"/>
      <c r="U728" s="1"/>
      <c r="V728" s="1"/>
    </row>
    <row r="729" spans="1:24" ht="12.75">
      <c r="A729" s="197"/>
      <c r="B729" s="218"/>
      <c r="C729" s="218"/>
      <c r="D729" s="218"/>
      <c r="E729" s="198"/>
      <c r="F729" s="2"/>
      <c r="G729" s="2"/>
      <c r="H729" s="2"/>
      <c r="I729" s="1"/>
      <c r="J729" s="1"/>
      <c r="K729" s="1"/>
      <c r="L729" s="1"/>
      <c r="M729" s="1"/>
      <c r="N729" s="1"/>
      <c r="O729" s="1"/>
      <c r="P729" s="1"/>
      <c r="Q729" s="1"/>
      <c r="R729" s="1"/>
      <c r="S729" s="1"/>
      <c r="T729" s="1"/>
      <c r="U729" s="1"/>
      <c r="V729" s="1"/>
    </row>
    <row r="730" spans="1:24" ht="12.75">
      <c r="A730" s="200" t="s">
        <v>661</v>
      </c>
      <c r="B730" s="211">
        <v>0</v>
      </c>
      <c r="C730" s="211">
        <v>0</v>
      </c>
      <c r="D730" s="211">
        <v>0</v>
      </c>
      <c r="E730" s="198"/>
      <c r="F730" s="2"/>
      <c r="G730" s="2"/>
      <c r="H730" s="2"/>
      <c r="I730" s="1"/>
      <c r="J730" s="1"/>
      <c r="K730" s="1"/>
      <c r="L730" s="1"/>
      <c r="M730" s="1"/>
      <c r="N730" s="1"/>
      <c r="O730" s="1"/>
      <c r="P730" s="1"/>
      <c r="Q730" s="1"/>
      <c r="R730" s="1"/>
      <c r="S730" s="1"/>
      <c r="T730" s="1"/>
      <c r="U730" s="1"/>
      <c r="V730" s="1"/>
    </row>
    <row r="731" spans="1:24" ht="12.75">
      <c r="A731" s="200"/>
      <c r="B731" s="187"/>
      <c r="C731" s="187"/>
      <c r="D731" s="197"/>
      <c r="E731" s="2"/>
      <c r="F731" s="2"/>
      <c r="G731" s="2"/>
      <c r="H731" s="2"/>
      <c r="I731" s="1"/>
      <c r="J731" s="1"/>
      <c r="K731" s="1"/>
      <c r="L731" s="1"/>
      <c r="M731" s="1"/>
      <c r="N731" s="1"/>
      <c r="O731" s="1"/>
      <c r="P731" s="1"/>
      <c r="Q731" s="1"/>
      <c r="R731" s="1"/>
      <c r="S731" s="1"/>
      <c r="T731" s="1"/>
      <c r="U731" s="1"/>
      <c r="V731" s="1"/>
    </row>
    <row r="732" spans="1:24" ht="12.75">
      <c r="A732" s="200" t="s">
        <v>663</v>
      </c>
      <c r="B732" s="219">
        <v>0</v>
      </c>
      <c r="C732" s="197"/>
      <c r="D732" s="197"/>
      <c r="E732" s="197"/>
      <c r="F732" s="197"/>
      <c r="G732" s="2"/>
      <c r="H732" s="2"/>
      <c r="I732" s="1"/>
      <c r="J732" s="1"/>
      <c r="K732" s="1"/>
      <c r="L732" s="1"/>
      <c r="M732" s="1"/>
      <c r="N732" s="1"/>
      <c r="O732" s="1"/>
      <c r="P732" s="1"/>
      <c r="Q732" s="1"/>
      <c r="R732" s="1"/>
      <c r="S732" s="1"/>
      <c r="T732" s="1"/>
      <c r="U732" s="1"/>
      <c r="V732" s="1"/>
      <c r="W732" s="1"/>
      <c r="X732" s="1"/>
    </row>
    <row r="733" spans="1:24" ht="12.75">
      <c r="A733" s="197"/>
      <c r="B733" s="197"/>
      <c r="C733" s="197"/>
      <c r="D733" s="197"/>
      <c r="E733" s="197"/>
      <c r="F733" s="197"/>
      <c r="G733" s="2"/>
      <c r="H733" s="2"/>
      <c r="I733" s="1"/>
      <c r="J733" s="1"/>
      <c r="K733" s="1"/>
      <c r="L733" s="1"/>
      <c r="M733" s="1"/>
      <c r="N733" s="1"/>
      <c r="O733" s="1"/>
      <c r="P733" s="1"/>
      <c r="Q733" s="1"/>
      <c r="R733" s="1"/>
      <c r="S733" s="1"/>
      <c r="T733" s="1"/>
      <c r="U733" s="1"/>
      <c r="V733" s="1"/>
      <c r="W733" s="1"/>
      <c r="X733" s="1"/>
    </row>
    <row r="734" spans="1:24" ht="12.75">
      <c r="A734" s="217" t="s">
        <v>610</v>
      </c>
      <c r="B734" s="369" t="s">
        <v>125</v>
      </c>
      <c r="C734" s="369" t="s">
        <v>126</v>
      </c>
      <c r="D734" s="369" t="s">
        <v>8368</v>
      </c>
      <c r="E734" s="194"/>
      <c r="F734" s="195" t="s">
        <v>652</v>
      </c>
      <c r="G734" s="208" t="s">
        <v>125</v>
      </c>
      <c r="H734" s="208" t="s">
        <v>126</v>
      </c>
      <c r="I734" s="102" t="s">
        <v>8368</v>
      </c>
      <c r="J734" s="1"/>
      <c r="K734" s="1"/>
      <c r="L734" s="1"/>
      <c r="M734" s="1"/>
      <c r="N734" s="1"/>
      <c r="O734" s="1"/>
      <c r="P734" s="1"/>
      <c r="Q734" s="1"/>
      <c r="R734" s="1"/>
      <c r="S734" s="1"/>
      <c r="T734" s="1"/>
      <c r="U734" s="1"/>
      <c r="V734" s="1"/>
    </row>
    <row r="735" spans="1:24" ht="12.75">
      <c r="A735" s="197" t="s">
        <v>1534</v>
      </c>
      <c r="B735" s="197" t="s">
        <v>168</v>
      </c>
      <c r="C735" s="197" t="s">
        <v>168</v>
      </c>
      <c r="D735" s="197" t="s">
        <v>168</v>
      </c>
      <c r="E735" s="2"/>
      <c r="F735" s="197" t="s">
        <v>1535</v>
      </c>
      <c r="G735" s="2" t="s">
        <v>247</v>
      </c>
      <c r="H735" s="2" t="s">
        <v>247</v>
      </c>
      <c r="I735" s="1" t="s">
        <v>247</v>
      </c>
      <c r="J735" s="1"/>
      <c r="K735" s="1"/>
      <c r="L735" s="1"/>
      <c r="M735" s="1"/>
      <c r="N735" s="1"/>
      <c r="O735" s="1"/>
      <c r="P735" s="1"/>
      <c r="Q735" s="1"/>
      <c r="R735" s="1"/>
      <c r="S735" s="1"/>
      <c r="T735" s="1"/>
      <c r="U735" s="1"/>
      <c r="V735" s="1"/>
    </row>
    <row r="736" spans="1:24" ht="12.75">
      <c r="A736" s="197" t="s">
        <v>1536</v>
      </c>
      <c r="B736" s="197" t="s">
        <v>168</v>
      </c>
      <c r="C736" s="197" t="s">
        <v>168</v>
      </c>
      <c r="D736" s="197" t="s">
        <v>168</v>
      </c>
      <c r="E736" s="2"/>
      <c r="F736" s="2" t="s">
        <v>1537</v>
      </c>
      <c r="G736" s="2" t="s">
        <v>247</v>
      </c>
      <c r="H736" s="2" t="s">
        <v>247</v>
      </c>
      <c r="I736" s="1" t="s">
        <v>247</v>
      </c>
      <c r="J736" s="1"/>
      <c r="K736" s="1"/>
      <c r="L736" s="1"/>
      <c r="M736" s="1"/>
      <c r="N736" s="1"/>
      <c r="O736" s="1"/>
      <c r="P736" s="1"/>
      <c r="Q736" s="1"/>
      <c r="R736" s="1"/>
      <c r="S736" s="1"/>
      <c r="T736" s="1"/>
      <c r="U736" s="1"/>
      <c r="V736" s="1"/>
    </row>
    <row r="737" spans="1:24" ht="12.75">
      <c r="A737" s="197" t="s">
        <v>1538</v>
      </c>
      <c r="B737" s="197" t="s">
        <v>168</v>
      </c>
      <c r="C737" s="197" t="s">
        <v>168</v>
      </c>
      <c r="D737" s="197" t="s">
        <v>168</v>
      </c>
      <c r="E737" s="2"/>
      <c r="F737" s="2" t="s">
        <v>1539</v>
      </c>
      <c r="G737" s="2" t="s">
        <v>247</v>
      </c>
      <c r="H737" s="2" t="s">
        <v>247</v>
      </c>
      <c r="I737" s="1" t="s">
        <v>247</v>
      </c>
      <c r="J737" s="1"/>
      <c r="K737" s="1"/>
      <c r="L737" s="1"/>
      <c r="M737" s="1"/>
      <c r="N737" s="1"/>
      <c r="O737" s="1"/>
      <c r="P737" s="1"/>
      <c r="Q737" s="1"/>
      <c r="R737" s="1"/>
      <c r="S737" s="1"/>
      <c r="T737" s="1"/>
      <c r="U737" s="1"/>
      <c r="V737" s="1"/>
    </row>
    <row r="738" spans="1:24" ht="12.75">
      <c r="A738" s="197" t="s">
        <v>1540</v>
      </c>
      <c r="B738" s="197" t="s">
        <v>720</v>
      </c>
      <c r="C738" s="197" t="s">
        <v>720</v>
      </c>
      <c r="D738" s="197" t="s">
        <v>720</v>
      </c>
      <c r="E738" s="2"/>
      <c r="F738" s="197" t="s">
        <v>1541</v>
      </c>
      <c r="G738" s="2"/>
      <c r="H738" s="2"/>
      <c r="I738" s="1"/>
      <c r="J738" s="1"/>
      <c r="K738" s="1"/>
      <c r="L738" s="1"/>
      <c r="M738" s="1"/>
      <c r="N738" s="1"/>
      <c r="O738" s="1"/>
      <c r="P738" s="1"/>
      <c r="Q738" s="1"/>
      <c r="R738" s="1"/>
      <c r="S738" s="1"/>
      <c r="T738" s="1"/>
      <c r="U738" s="1"/>
      <c r="V738" s="1"/>
    </row>
    <row r="739" spans="1:24" ht="12.75">
      <c r="A739" s="197" t="s">
        <v>1542</v>
      </c>
      <c r="B739" s="197" t="s">
        <v>720</v>
      </c>
      <c r="C739" s="197" t="s">
        <v>720</v>
      </c>
      <c r="D739" s="197" t="s">
        <v>720</v>
      </c>
      <c r="E739" s="2"/>
      <c r="F739" s="2" t="s">
        <v>1543</v>
      </c>
      <c r="G739" s="2"/>
      <c r="H739" s="2"/>
      <c r="I739" s="1"/>
      <c r="J739" s="1"/>
      <c r="K739" s="1"/>
      <c r="L739" s="1"/>
      <c r="M739" s="1"/>
      <c r="N739" s="1"/>
      <c r="O739" s="1"/>
      <c r="P739" s="1"/>
      <c r="Q739" s="1"/>
      <c r="R739" s="1"/>
      <c r="S739" s="1"/>
      <c r="T739" s="1"/>
      <c r="U739" s="1"/>
      <c r="V739" s="1"/>
    </row>
    <row r="740" spans="1:24" ht="12.75">
      <c r="A740" s="197" t="s">
        <v>1544</v>
      </c>
      <c r="B740" s="197" t="s">
        <v>720</v>
      </c>
      <c r="C740" s="197" t="s">
        <v>720</v>
      </c>
      <c r="D740" s="197" t="s">
        <v>720</v>
      </c>
      <c r="E740" s="2"/>
      <c r="F740" s="2" t="s">
        <v>1545</v>
      </c>
      <c r="G740" s="2"/>
      <c r="H740" s="2"/>
      <c r="I740" s="1"/>
      <c r="J740" s="1"/>
      <c r="K740" s="1"/>
      <c r="L740" s="1"/>
      <c r="M740" s="1"/>
      <c r="N740" s="1"/>
      <c r="O740" s="1"/>
      <c r="P740" s="1"/>
      <c r="Q740" s="1"/>
      <c r="R740" s="1"/>
      <c r="S740" s="1"/>
      <c r="T740" s="1"/>
      <c r="U740" s="1"/>
      <c r="V740" s="1"/>
    </row>
    <row r="741" spans="1:24" ht="12.75">
      <c r="A741" s="197" t="s">
        <v>658</v>
      </c>
      <c r="B741" s="197"/>
      <c r="C741" s="197"/>
      <c r="D741" s="197"/>
      <c r="E741" s="2"/>
      <c r="F741" s="2"/>
      <c r="G741" s="2"/>
      <c r="H741" s="2"/>
      <c r="I741" s="1"/>
      <c r="J741" s="1"/>
      <c r="K741" s="1"/>
      <c r="L741" s="1"/>
      <c r="M741" s="1"/>
      <c r="N741" s="1"/>
      <c r="O741" s="1"/>
      <c r="P741" s="1"/>
      <c r="Q741" s="1"/>
      <c r="R741" s="1"/>
      <c r="S741" s="1"/>
      <c r="T741" s="1"/>
      <c r="U741" s="1"/>
      <c r="V741" s="1"/>
    </row>
    <row r="742" spans="1:24" ht="12.75">
      <c r="A742" s="197"/>
      <c r="B742" s="197"/>
      <c r="C742" s="197"/>
      <c r="D742" s="197"/>
      <c r="E742" s="2"/>
      <c r="F742" s="2"/>
      <c r="G742" s="2"/>
      <c r="H742" s="2"/>
      <c r="I742" s="1"/>
      <c r="J742" s="1"/>
      <c r="K742" s="1"/>
      <c r="L742" s="1"/>
      <c r="M742" s="1"/>
      <c r="N742" s="1"/>
      <c r="O742" s="1"/>
      <c r="P742" s="1"/>
      <c r="Q742" s="1"/>
      <c r="R742" s="1"/>
      <c r="S742" s="1"/>
      <c r="T742" s="1"/>
      <c r="U742" s="1"/>
      <c r="V742" s="1"/>
    </row>
    <row r="743" spans="1:24" ht="12.75">
      <c r="A743" s="197"/>
      <c r="B743" s="218"/>
      <c r="C743" s="218"/>
      <c r="D743" s="218"/>
      <c r="E743" s="2"/>
      <c r="F743" s="2"/>
      <c r="G743" s="2"/>
      <c r="H743" s="2"/>
      <c r="I743" s="1"/>
      <c r="J743" s="1"/>
      <c r="K743" s="1"/>
      <c r="L743" s="1"/>
      <c r="M743" s="1"/>
      <c r="N743" s="1"/>
      <c r="O743" s="1"/>
      <c r="P743" s="1"/>
      <c r="Q743" s="1"/>
      <c r="R743" s="1"/>
      <c r="S743" s="1"/>
      <c r="T743" s="1"/>
      <c r="U743" s="1"/>
      <c r="V743" s="1"/>
    </row>
    <row r="744" spans="1:24" ht="12.75">
      <c r="A744" s="197" t="s">
        <v>1546</v>
      </c>
      <c r="B744" s="199">
        <v>0</v>
      </c>
      <c r="C744" s="199">
        <v>0</v>
      </c>
      <c r="D744" s="199">
        <v>0</v>
      </c>
      <c r="E744" s="2"/>
      <c r="F744" s="2"/>
      <c r="G744" s="2"/>
      <c r="H744" s="2"/>
      <c r="I744" s="1"/>
      <c r="J744" s="1"/>
      <c r="K744" s="1"/>
      <c r="L744" s="1"/>
      <c r="M744" s="1"/>
      <c r="N744" s="1"/>
      <c r="O744" s="1"/>
      <c r="P744" s="1"/>
      <c r="Q744" s="1"/>
      <c r="R744" s="1"/>
      <c r="S744" s="1"/>
      <c r="T744" s="1"/>
      <c r="U744" s="1"/>
      <c r="V744" s="1"/>
    </row>
    <row r="745" spans="1:24" ht="12.75">
      <c r="A745" s="197" t="s">
        <v>1547</v>
      </c>
      <c r="B745" s="199">
        <v>0</v>
      </c>
      <c r="C745" s="199">
        <v>0</v>
      </c>
      <c r="D745" s="199">
        <v>0</v>
      </c>
      <c r="E745" s="2"/>
      <c r="F745" s="2"/>
      <c r="G745" s="2"/>
      <c r="H745" s="2"/>
      <c r="I745" s="1"/>
      <c r="J745" s="1"/>
      <c r="K745" s="1"/>
      <c r="L745" s="1"/>
      <c r="M745" s="1"/>
      <c r="N745" s="1"/>
      <c r="O745" s="1"/>
      <c r="P745" s="1"/>
      <c r="Q745" s="1"/>
      <c r="R745" s="1"/>
      <c r="S745" s="1"/>
      <c r="T745" s="1"/>
      <c r="U745" s="1"/>
      <c r="V745" s="1"/>
    </row>
    <row r="746" spans="1:24" ht="12.75">
      <c r="A746" s="197" t="s">
        <v>1548</v>
      </c>
      <c r="B746" s="199">
        <v>0</v>
      </c>
      <c r="C746" s="199">
        <v>0</v>
      </c>
      <c r="D746" s="199">
        <v>0</v>
      </c>
      <c r="E746" s="2"/>
      <c r="F746" s="197"/>
      <c r="G746" s="2"/>
      <c r="H746" s="2"/>
      <c r="I746" s="1"/>
      <c r="J746" s="1"/>
      <c r="K746" s="1"/>
      <c r="L746" s="1"/>
      <c r="M746" s="1"/>
      <c r="N746" s="1"/>
      <c r="O746" s="1"/>
      <c r="P746" s="1"/>
      <c r="Q746" s="1"/>
      <c r="R746" s="1"/>
      <c r="S746" s="1"/>
      <c r="T746" s="1"/>
      <c r="U746" s="1"/>
      <c r="V746" s="1"/>
    </row>
    <row r="747" spans="1:24" ht="12.75">
      <c r="A747" s="197"/>
      <c r="B747" s="199"/>
      <c r="C747" s="199"/>
      <c r="D747" s="199"/>
      <c r="E747" s="2"/>
      <c r="F747" s="2"/>
      <c r="G747" s="2"/>
      <c r="H747" s="2"/>
      <c r="I747" s="1"/>
      <c r="J747" s="1"/>
      <c r="K747" s="1"/>
      <c r="L747" s="1"/>
      <c r="M747" s="1"/>
      <c r="N747" s="1"/>
      <c r="O747" s="1"/>
      <c r="P747" s="1"/>
      <c r="Q747" s="1"/>
      <c r="R747" s="1"/>
      <c r="S747" s="1"/>
      <c r="T747" s="1"/>
      <c r="U747" s="1"/>
      <c r="V747" s="1"/>
    </row>
    <row r="748" spans="1:24" ht="12.75">
      <c r="A748" s="200" t="s">
        <v>661</v>
      </c>
      <c r="B748" s="211">
        <v>0</v>
      </c>
      <c r="C748" s="211">
        <v>0</v>
      </c>
      <c r="D748" s="211">
        <v>0</v>
      </c>
      <c r="E748" s="2"/>
      <c r="F748" s="2"/>
      <c r="G748" s="2"/>
      <c r="H748" s="2"/>
      <c r="I748" s="1"/>
      <c r="J748" s="1"/>
      <c r="K748" s="1"/>
      <c r="L748" s="1"/>
      <c r="M748" s="1"/>
      <c r="N748" s="1"/>
      <c r="O748" s="1"/>
      <c r="P748" s="1"/>
      <c r="Q748" s="1"/>
      <c r="R748" s="1"/>
      <c r="S748" s="1"/>
      <c r="T748" s="1"/>
      <c r="U748" s="1"/>
      <c r="V748" s="1"/>
    </row>
    <row r="749" spans="1:24" ht="12.75">
      <c r="A749" s="200"/>
      <c r="B749" s="280"/>
      <c r="C749" s="280"/>
      <c r="D749" s="218"/>
      <c r="E749" s="2"/>
      <c r="F749" s="2"/>
      <c r="G749" s="2"/>
      <c r="H749" s="2"/>
      <c r="I749" s="1"/>
      <c r="J749" s="1"/>
      <c r="K749" s="1"/>
      <c r="L749" s="1"/>
      <c r="M749" s="1"/>
      <c r="N749" s="1"/>
      <c r="O749" s="1"/>
      <c r="P749" s="1"/>
      <c r="Q749" s="1"/>
      <c r="R749" s="1"/>
      <c r="S749" s="1"/>
      <c r="T749" s="1"/>
      <c r="U749" s="1"/>
      <c r="V749" s="1"/>
    </row>
    <row r="750" spans="1:24" ht="12.75">
      <c r="A750" s="200" t="s">
        <v>663</v>
      </c>
      <c r="B750" s="219">
        <v>0</v>
      </c>
      <c r="C750" s="197"/>
      <c r="D750" s="197"/>
      <c r="E750" s="197"/>
      <c r="F750" s="197"/>
      <c r="G750" s="2"/>
      <c r="H750" s="2"/>
      <c r="I750" s="1"/>
      <c r="J750" s="1"/>
      <c r="K750" s="1"/>
      <c r="L750" s="1"/>
      <c r="M750" s="1"/>
      <c r="N750" s="1"/>
      <c r="O750" s="1"/>
      <c r="P750" s="1"/>
      <c r="Q750" s="1"/>
      <c r="R750" s="1"/>
      <c r="S750" s="1"/>
      <c r="T750" s="1"/>
      <c r="U750" s="1"/>
      <c r="V750" s="1"/>
      <c r="W750" s="1"/>
      <c r="X750" s="1"/>
    </row>
    <row r="751" spans="1:24" ht="12.75">
      <c r="A751" s="197"/>
      <c r="B751" s="197"/>
      <c r="C751" s="197"/>
      <c r="D751" s="197"/>
      <c r="E751" s="197"/>
      <c r="F751" s="197"/>
      <c r="G751" s="2"/>
      <c r="H751" s="2"/>
      <c r="I751" s="1"/>
      <c r="J751" s="1"/>
      <c r="K751" s="1"/>
      <c r="L751" s="1"/>
      <c r="M751" s="1"/>
      <c r="N751" s="1"/>
      <c r="O751" s="1"/>
      <c r="P751" s="1"/>
      <c r="Q751" s="1"/>
      <c r="R751" s="1"/>
      <c r="S751" s="1"/>
      <c r="T751" s="1"/>
      <c r="U751" s="1"/>
      <c r="V751" s="1"/>
      <c r="W751" s="1"/>
      <c r="X751" s="1"/>
    </row>
    <row r="752" spans="1:24" ht="12.75">
      <c r="A752" s="217" t="s">
        <v>613</v>
      </c>
      <c r="B752" s="369" t="s">
        <v>125</v>
      </c>
      <c r="C752" s="369" t="s">
        <v>126</v>
      </c>
      <c r="D752" s="369" t="s">
        <v>8368</v>
      </c>
      <c r="E752" s="2"/>
      <c r="F752" s="195" t="s">
        <v>652</v>
      </c>
      <c r="G752" s="208" t="s">
        <v>125</v>
      </c>
      <c r="H752" s="208" t="s">
        <v>126</v>
      </c>
      <c r="I752" s="102" t="s">
        <v>8368</v>
      </c>
      <c r="J752" s="1"/>
      <c r="K752" s="1"/>
      <c r="L752" s="1"/>
      <c r="M752" s="1"/>
      <c r="N752" s="1"/>
      <c r="O752" s="1"/>
      <c r="P752" s="1"/>
      <c r="Q752" s="1"/>
      <c r="R752" s="1"/>
      <c r="S752" s="1"/>
      <c r="T752" s="1"/>
      <c r="U752" s="1"/>
      <c r="V752" s="1"/>
    </row>
    <row r="753" spans="1:24" ht="12.75">
      <c r="A753" s="197" t="s">
        <v>1549</v>
      </c>
      <c r="B753" s="197" t="s">
        <v>166</v>
      </c>
      <c r="C753" s="197" t="s">
        <v>166</v>
      </c>
      <c r="D753" s="197" t="s">
        <v>166</v>
      </c>
      <c r="E753" s="2"/>
      <c r="F753" s="197" t="s">
        <v>1550</v>
      </c>
      <c r="G753" s="2" t="s">
        <v>247</v>
      </c>
      <c r="H753" s="2" t="s">
        <v>247</v>
      </c>
      <c r="I753" s="1" t="s">
        <v>247</v>
      </c>
      <c r="J753" s="1"/>
      <c r="K753" s="1"/>
      <c r="L753" s="1"/>
      <c r="M753" s="1"/>
      <c r="N753" s="1"/>
      <c r="O753" s="1"/>
      <c r="P753" s="1"/>
      <c r="Q753" s="1"/>
      <c r="R753" s="1"/>
      <c r="S753" s="1"/>
      <c r="T753" s="1"/>
      <c r="U753" s="1"/>
      <c r="V753" s="1"/>
    </row>
    <row r="754" spans="1:24" ht="12.75">
      <c r="A754" s="197" t="s">
        <v>1551</v>
      </c>
      <c r="B754" s="197" t="s">
        <v>168</v>
      </c>
      <c r="C754" s="197" t="s">
        <v>168</v>
      </c>
      <c r="D754" s="197" t="s">
        <v>168</v>
      </c>
      <c r="E754" s="2"/>
      <c r="F754" s="2" t="s">
        <v>1552</v>
      </c>
      <c r="G754" s="2" t="s">
        <v>247</v>
      </c>
      <c r="H754" s="2" t="s">
        <v>247</v>
      </c>
      <c r="I754" s="1" t="s">
        <v>247</v>
      </c>
      <c r="J754" s="1"/>
      <c r="K754" s="1"/>
      <c r="L754" s="1"/>
      <c r="M754" s="1"/>
      <c r="N754" s="1"/>
      <c r="O754" s="1"/>
      <c r="P754" s="1"/>
      <c r="Q754" s="1"/>
      <c r="R754" s="1"/>
      <c r="S754" s="1"/>
      <c r="T754" s="1"/>
      <c r="U754" s="1"/>
      <c r="V754" s="1"/>
    </row>
    <row r="755" spans="1:24" ht="12.75">
      <c r="A755" s="197" t="s">
        <v>1553</v>
      </c>
      <c r="B755" s="197" t="s">
        <v>168</v>
      </c>
      <c r="C755" s="197" t="s">
        <v>168</v>
      </c>
      <c r="D755" s="197" t="s">
        <v>168</v>
      </c>
      <c r="E755" s="2"/>
      <c r="F755" s="2" t="s">
        <v>1554</v>
      </c>
      <c r="G755" s="2" t="s">
        <v>247</v>
      </c>
      <c r="H755" s="2" t="s">
        <v>247</v>
      </c>
      <c r="I755" s="1" t="s">
        <v>247</v>
      </c>
      <c r="J755" s="1"/>
      <c r="K755" s="1"/>
      <c r="L755" s="1"/>
      <c r="M755" s="1"/>
      <c r="N755" s="1"/>
      <c r="O755" s="1"/>
      <c r="P755" s="1"/>
      <c r="Q755" s="1"/>
      <c r="R755" s="1"/>
      <c r="S755" s="1"/>
      <c r="T755" s="1"/>
      <c r="U755" s="1"/>
      <c r="V755" s="1"/>
    </row>
    <row r="756" spans="1:24" ht="12.75">
      <c r="A756" s="197" t="s">
        <v>1555</v>
      </c>
      <c r="B756" s="197" t="s">
        <v>8453</v>
      </c>
      <c r="C756" s="197" t="s">
        <v>8453</v>
      </c>
      <c r="D756" s="197" t="s">
        <v>8453</v>
      </c>
      <c r="E756" s="2"/>
      <c r="F756" s="197" t="s">
        <v>1557</v>
      </c>
      <c r="G756" s="2"/>
      <c r="H756" s="2"/>
      <c r="I756" s="1"/>
      <c r="J756" s="1"/>
      <c r="K756" s="1"/>
      <c r="L756" s="1"/>
      <c r="M756" s="1"/>
      <c r="N756" s="1"/>
      <c r="O756" s="1"/>
      <c r="P756" s="1"/>
      <c r="Q756" s="1"/>
      <c r="R756" s="1"/>
      <c r="S756" s="1"/>
      <c r="T756" s="1"/>
      <c r="U756" s="1"/>
      <c r="V756" s="1"/>
    </row>
    <row r="757" spans="1:24" ht="12.75">
      <c r="A757" s="197" t="s">
        <v>1558</v>
      </c>
      <c r="B757" s="197" t="s">
        <v>720</v>
      </c>
      <c r="C757" s="197" t="s">
        <v>720</v>
      </c>
      <c r="D757" s="197" t="s">
        <v>720</v>
      </c>
      <c r="E757" s="2"/>
      <c r="F757" s="2" t="s">
        <v>1561</v>
      </c>
      <c r="G757" s="2"/>
      <c r="H757" s="2"/>
      <c r="I757" s="1"/>
      <c r="J757" s="1"/>
      <c r="K757" s="1"/>
      <c r="L757" s="1"/>
      <c r="M757" s="1"/>
      <c r="N757" s="1"/>
      <c r="O757" s="1"/>
      <c r="P757" s="1"/>
      <c r="Q757" s="1"/>
      <c r="R757" s="1"/>
      <c r="S757" s="1"/>
      <c r="T757" s="1"/>
      <c r="U757" s="1"/>
      <c r="V757" s="1"/>
    </row>
    <row r="758" spans="1:24" ht="12.75">
      <c r="A758" s="197" t="s">
        <v>1562</v>
      </c>
      <c r="B758" s="197" t="s">
        <v>720</v>
      </c>
      <c r="C758" s="197" t="s">
        <v>720</v>
      </c>
      <c r="D758" s="197" t="s">
        <v>720</v>
      </c>
      <c r="E758" s="2"/>
      <c r="F758" s="2" t="s">
        <v>1564</v>
      </c>
      <c r="G758" s="2"/>
      <c r="H758" s="2"/>
      <c r="I758" s="1"/>
      <c r="J758" s="1"/>
      <c r="K758" s="1"/>
      <c r="L758" s="1"/>
      <c r="M758" s="1"/>
      <c r="N758" s="1"/>
      <c r="O758" s="1"/>
      <c r="P758" s="1"/>
      <c r="Q758" s="1"/>
      <c r="R758" s="1"/>
      <c r="S758" s="1"/>
      <c r="T758" s="1"/>
      <c r="U758" s="1"/>
      <c r="V758" s="1"/>
    </row>
    <row r="759" spans="1:24" ht="12.75">
      <c r="A759" s="197" t="s">
        <v>658</v>
      </c>
      <c r="B759" s="197">
        <v>23</v>
      </c>
      <c r="C759" s="197">
        <v>23</v>
      </c>
      <c r="D759" s="197">
        <v>23</v>
      </c>
      <c r="E759" s="2"/>
      <c r="F759" s="2"/>
      <c r="G759" s="2"/>
      <c r="H759" s="2"/>
      <c r="I759" s="1"/>
      <c r="J759" s="1"/>
      <c r="K759" s="1"/>
      <c r="L759" s="1"/>
      <c r="M759" s="1"/>
      <c r="N759" s="1"/>
      <c r="O759" s="1"/>
      <c r="P759" s="1"/>
      <c r="Q759" s="1"/>
      <c r="R759" s="1"/>
      <c r="S759" s="1"/>
      <c r="T759" s="1"/>
      <c r="U759" s="1"/>
      <c r="V759" s="1"/>
    </row>
    <row r="760" spans="1:24" ht="12.75">
      <c r="A760" s="197"/>
      <c r="B760" s="197"/>
      <c r="C760" s="197"/>
      <c r="D760" s="197"/>
      <c r="E760" s="2"/>
      <c r="F760" s="2"/>
      <c r="G760" s="2"/>
      <c r="H760" s="2"/>
      <c r="I760" s="1"/>
      <c r="J760" s="1"/>
      <c r="K760" s="1"/>
      <c r="L760" s="1"/>
      <c r="M760" s="1"/>
      <c r="N760" s="1"/>
      <c r="O760" s="1"/>
      <c r="P760" s="1"/>
      <c r="Q760" s="1"/>
      <c r="R760" s="1"/>
      <c r="S760" s="1"/>
      <c r="T760" s="1"/>
      <c r="U760" s="1"/>
      <c r="V760" s="1"/>
    </row>
    <row r="761" spans="1:24" ht="12.75">
      <c r="A761" s="197"/>
      <c r="B761" s="218"/>
      <c r="C761" s="218"/>
      <c r="D761" s="218"/>
      <c r="E761" s="2"/>
      <c r="F761" s="2"/>
      <c r="G761" s="2"/>
      <c r="H761" s="2"/>
      <c r="I761" s="1"/>
      <c r="J761" s="1"/>
      <c r="K761" s="1"/>
      <c r="L761" s="1"/>
      <c r="M761" s="1"/>
      <c r="N761" s="1"/>
      <c r="O761" s="1"/>
      <c r="P761" s="1"/>
      <c r="Q761" s="1"/>
      <c r="R761" s="1"/>
      <c r="S761" s="1"/>
      <c r="T761" s="1"/>
      <c r="U761" s="1"/>
      <c r="V761" s="1"/>
    </row>
    <row r="762" spans="1:24" ht="12.75">
      <c r="A762" s="197" t="s">
        <v>1566</v>
      </c>
      <c r="B762" s="199">
        <v>50</v>
      </c>
      <c r="C762" s="199">
        <v>50</v>
      </c>
      <c r="D762" s="199">
        <v>50</v>
      </c>
      <c r="E762" s="2"/>
      <c r="F762" s="2"/>
      <c r="G762" s="2"/>
      <c r="H762" s="2"/>
      <c r="I762" s="1"/>
      <c r="J762" s="1"/>
      <c r="K762" s="1"/>
      <c r="L762" s="1"/>
      <c r="M762" s="1"/>
      <c r="N762" s="1"/>
      <c r="O762" s="1"/>
      <c r="P762" s="1"/>
      <c r="Q762" s="1"/>
      <c r="R762" s="1"/>
      <c r="S762" s="1"/>
      <c r="T762" s="1"/>
      <c r="U762" s="1"/>
      <c r="V762" s="1"/>
    </row>
    <row r="763" spans="1:24" ht="12.75">
      <c r="A763" s="197" t="s">
        <v>1567</v>
      </c>
      <c r="B763" s="199">
        <v>0</v>
      </c>
      <c r="C763" s="199">
        <v>0</v>
      </c>
      <c r="D763" s="199">
        <v>0</v>
      </c>
      <c r="E763" s="2"/>
      <c r="F763" s="2"/>
      <c r="G763" s="2"/>
      <c r="H763" s="2"/>
      <c r="I763" s="1"/>
      <c r="J763" s="1"/>
      <c r="K763" s="1"/>
      <c r="L763" s="1"/>
      <c r="M763" s="1"/>
      <c r="N763" s="1"/>
      <c r="O763" s="1"/>
      <c r="P763" s="1"/>
      <c r="Q763" s="1"/>
      <c r="R763" s="1"/>
      <c r="S763" s="1"/>
      <c r="T763" s="1"/>
      <c r="U763" s="1"/>
      <c r="V763" s="1"/>
    </row>
    <row r="764" spans="1:24" ht="12.75">
      <c r="A764" s="197" t="s">
        <v>1568</v>
      </c>
      <c r="B764" s="199">
        <v>0</v>
      </c>
      <c r="C764" s="199">
        <v>0</v>
      </c>
      <c r="D764" s="199">
        <v>0</v>
      </c>
      <c r="E764" s="2"/>
      <c r="F764" s="2"/>
      <c r="G764" s="2"/>
      <c r="H764" s="2"/>
      <c r="I764" s="1"/>
      <c r="J764" s="1"/>
      <c r="K764" s="1"/>
      <c r="L764" s="1"/>
      <c r="M764" s="1"/>
      <c r="N764" s="1"/>
      <c r="O764" s="1"/>
      <c r="P764" s="1"/>
      <c r="Q764" s="1"/>
      <c r="R764" s="1"/>
      <c r="S764" s="1"/>
      <c r="T764" s="1"/>
      <c r="U764" s="1"/>
      <c r="V764" s="1"/>
    </row>
    <row r="765" spans="1:24" ht="12.75">
      <c r="A765" s="197"/>
      <c r="B765" s="199"/>
      <c r="C765" s="199"/>
      <c r="D765" s="199"/>
      <c r="E765" s="2"/>
      <c r="F765" s="2"/>
      <c r="G765" s="2"/>
      <c r="H765" s="2"/>
      <c r="I765" s="1"/>
      <c r="J765" s="1"/>
      <c r="K765" s="1"/>
      <c r="L765" s="1"/>
      <c r="M765" s="1"/>
      <c r="N765" s="1"/>
      <c r="O765" s="1"/>
      <c r="P765" s="1"/>
      <c r="Q765" s="1"/>
      <c r="R765" s="1"/>
      <c r="S765" s="1"/>
      <c r="T765" s="1"/>
      <c r="U765" s="1"/>
      <c r="V765" s="1"/>
    </row>
    <row r="766" spans="1:24" ht="12.75">
      <c r="A766" s="200" t="s">
        <v>661</v>
      </c>
      <c r="B766" s="211">
        <v>16.666666666666668</v>
      </c>
      <c r="C766" s="211">
        <v>16.666666666666668</v>
      </c>
      <c r="D766" s="211">
        <v>16.666666666666668</v>
      </c>
      <c r="E766" s="2"/>
      <c r="F766" s="2"/>
      <c r="G766" s="2"/>
      <c r="H766" s="2"/>
      <c r="I766" s="1"/>
      <c r="J766" s="1"/>
      <c r="K766" s="1"/>
      <c r="L766" s="1"/>
      <c r="M766" s="1"/>
      <c r="N766" s="1"/>
      <c r="O766" s="1"/>
      <c r="P766" s="1"/>
      <c r="Q766" s="1"/>
      <c r="R766" s="1"/>
      <c r="S766" s="1"/>
      <c r="T766" s="1"/>
      <c r="U766" s="1"/>
      <c r="V766" s="1"/>
    </row>
    <row r="767" spans="1:24" ht="12.75">
      <c r="A767" s="200"/>
      <c r="B767" s="280"/>
      <c r="C767" s="280"/>
      <c r="D767" s="218"/>
      <c r="E767" s="2"/>
      <c r="F767" s="2"/>
      <c r="G767" s="2"/>
      <c r="H767" s="2"/>
      <c r="I767" s="1"/>
      <c r="J767" s="1"/>
      <c r="K767" s="1"/>
      <c r="L767" s="1"/>
      <c r="M767" s="1"/>
      <c r="N767" s="1"/>
      <c r="O767" s="1"/>
      <c r="P767" s="1"/>
      <c r="Q767" s="1"/>
      <c r="R767" s="1"/>
      <c r="S767" s="1"/>
      <c r="T767" s="1"/>
      <c r="U767" s="1"/>
      <c r="V767" s="1"/>
    </row>
    <row r="768" spans="1:24" ht="12.75">
      <c r="A768" s="200" t="s">
        <v>663</v>
      </c>
      <c r="B768" s="219">
        <v>16.666666666666668</v>
      </c>
      <c r="C768" s="197"/>
      <c r="D768" s="197"/>
      <c r="E768" s="197"/>
      <c r="F768" s="197"/>
      <c r="G768" s="2"/>
      <c r="H768" s="2"/>
      <c r="I768" s="1"/>
      <c r="J768" s="1"/>
      <c r="K768" s="1"/>
      <c r="L768" s="1"/>
      <c r="M768" s="1"/>
      <c r="N768" s="1"/>
      <c r="O768" s="1"/>
      <c r="P768" s="1"/>
      <c r="Q768" s="1"/>
      <c r="R768" s="1"/>
      <c r="S768" s="1"/>
      <c r="T768" s="1"/>
      <c r="U768" s="1"/>
      <c r="V768" s="1"/>
      <c r="W768" s="1"/>
      <c r="X768" s="1"/>
    </row>
    <row r="769" spans="1:24" ht="12.75">
      <c r="A769" s="197"/>
      <c r="B769" s="197"/>
      <c r="C769" s="197"/>
      <c r="D769" s="197"/>
      <c r="E769" s="197"/>
      <c r="F769" s="197"/>
      <c r="G769" s="2"/>
      <c r="H769" s="2"/>
      <c r="I769" s="1"/>
      <c r="J769" s="1"/>
      <c r="K769" s="1"/>
      <c r="L769" s="1"/>
      <c r="M769" s="1"/>
      <c r="N769" s="1"/>
      <c r="O769" s="1"/>
      <c r="P769" s="1"/>
      <c r="Q769" s="1"/>
      <c r="R769" s="1"/>
      <c r="S769" s="1"/>
      <c r="T769" s="1"/>
      <c r="U769" s="1"/>
      <c r="V769" s="1"/>
      <c r="W769" s="1"/>
      <c r="X769" s="1"/>
    </row>
    <row r="770" spans="1:24" ht="12.75">
      <c r="A770" s="217" t="s">
        <v>616</v>
      </c>
      <c r="B770" s="369" t="s">
        <v>125</v>
      </c>
      <c r="C770" s="369" t="s">
        <v>126</v>
      </c>
      <c r="D770" s="369" t="s">
        <v>8368</v>
      </c>
      <c r="E770" s="2"/>
      <c r="F770" s="195" t="s">
        <v>652</v>
      </c>
      <c r="G770" s="208" t="s">
        <v>125</v>
      </c>
      <c r="H770" s="208" t="s">
        <v>126</v>
      </c>
      <c r="I770" s="102" t="s">
        <v>8368</v>
      </c>
      <c r="J770" s="1"/>
      <c r="K770" s="1"/>
      <c r="L770" s="1"/>
      <c r="M770" s="1"/>
      <c r="N770" s="1"/>
      <c r="O770" s="1"/>
      <c r="P770" s="1"/>
      <c r="Q770" s="1"/>
      <c r="R770" s="1"/>
      <c r="S770" s="1"/>
      <c r="T770" s="1"/>
      <c r="U770" s="1"/>
      <c r="V770" s="1"/>
    </row>
    <row r="771" spans="1:24" ht="12.75">
      <c r="A771" s="197" t="s">
        <v>1569</v>
      </c>
      <c r="B771" s="197" t="s">
        <v>165</v>
      </c>
      <c r="C771" s="197" t="s">
        <v>165</v>
      </c>
      <c r="D771" s="197" t="s">
        <v>165</v>
      </c>
      <c r="E771" s="2"/>
      <c r="F771" s="197" t="s">
        <v>1570</v>
      </c>
      <c r="G771" s="2" t="s">
        <v>247</v>
      </c>
      <c r="H771" s="2" t="s">
        <v>247</v>
      </c>
      <c r="I771" s="1" t="s">
        <v>247</v>
      </c>
      <c r="J771" s="1"/>
      <c r="K771" s="1"/>
      <c r="L771" s="1"/>
      <c r="M771" s="1"/>
      <c r="N771" s="1"/>
      <c r="O771" s="1"/>
      <c r="P771" s="1"/>
      <c r="Q771" s="1"/>
      <c r="R771" s="1"/>
      <c r="S771" s="1"/>
      <c r="T771" s="1"/>
      <c r="U771" s="1"/>
      <c r="V771" s="1"/>
    </row>
    <row r="772" spans="1:24" ht="12.75">
      <c r="A772" s="197" t="s">
        <v>1571</v>
      </c>
      <c r="B772" s="197" t="s">
        <v>165</v>
      </c>
      <c r="C772" s="197" t="s">
        <v>165</v>
      </c>
      <c r="D772" s="197" t="s">
        <v>165</v>
      </c>
      <c r="E772" s="2"/>
      <c r="F772" s="2" t="s">
        <v>1572</v>
      </c>
      <c r="G772" s="2" t="s">
        <v>247</v>
      </c>
      <c r="H772" s="2" t="s">
        <v>247</v>
      </c>
      <c r="I772" s="1" t="s">
        <v>247</v>
      </c>
      <c r="J772" s="1"/>
      <c r="K772" s="1"/>
      <c r="L772" s="1"/>
      <c r="M772" s="1"/>
      <c r="N772" s="1"/>
      <c r="O772" s="1"/>
      <c r="P772" s="1"/>
      <c r="Q772" s="1"/>
      <c r="R772" s="1"/>
      <c r="S772" s="1"/>
      <c r="T772" s="1"/>
      <c r="U772" s="1"/>
      <c r="V772" s="1"/>
    </row>
    <row r="773" spans="1:24" ht="12.75">
      <c r="A773" s="197" t="s">
        <v>1573</v>
      </c>
      <c r="B773" s="197" t="s">
        <v>168</v>
      </c>
      <c r="C773" s="197" t="s">
        <v>168</v>
      </c>
      <c r="D773" s="197" t="s">
        <v>168</v>
      </c>
      <c r="E773" s="2"/>
      <c r="F773" s="2" t="s">
        <v>1574</v>
      </c>
      <c r="G773" s="2" t="s">
        <v>247</v>
      </c>
      <c r="H773" s="2" t="s">
        <v>247</v>
      </c>
      <c r="I773" s="1" t="s">
        <v>247</v>
      </c>
      <c r="J773" s="1"/>
      <c r="K773" s="1"/>
      <c r="L773" s="1"/>
      <c r="M773" s="1"/>
      <c r="N773" s="1"/>
      <c r="O773" s="1"/>
      <c r="P773" s="1"/>
      <c r="Q773" s="1"/>
      <c r="R773" s="1"/>
      <c r="S773" s="1"/>
      <c r="T773" s="1"/>
      <c r="U773" s="1"/>
      <c r="V773" s="1"/>
    </row>
    <row r="774" spans="1:24" ht="12.75">
      <c r="A774" s="197" t="s">
        <v>1575</v>
      </c>
      <c r="B774" s="197" t="s">
        <v>169</v>
      </c>
      <c r="C774" s="197" t="s">
        <v>169</v>
      </c>
      <c r="D774" s="197" t="s">
        <v>169</v>
      </c>
      <c r="E774" s="2"/>
      <c r="F774" s="2" t="s">
        <v>1576</v>
      </c>
      <c r="G774" s="2" t="s">
        <v>247</v>
      </c>
      <c r="H774" s="2" t="s">
        <v>247</v>
      </c>
      <c r="I774" s="1" t="s">
        <v>247</v>
      </c>
      <c r="J774" s="1"/>
      <c r="K774" s="1"/>
      <c r="L774" s="1"/>
      <c r="M774" s="1"/>
      <c r="N774" s="1"/>
      <c r="O774" s="1"/>
      <c r="P774" s="1"/>
      <c r="Q774" s="1"/>
      <c r="R774" s="1"/>
      <c r="S774" s="1"/>
      <c r="T774" s="1"/>
      <c r="U774" s="1"/>
      <c r="V774" s="1"/>
    </row>
    <row r="775" spans="1:24" ht="12.75">
      <c r="A775" s="197" t="s">
        <v>1577</v>
      </c>
      <c r="B775" s="197" t="s">
        <v>169</v>
      </c>
      <c r="C775" s="197" t="s">
        <v>169</v>
      </c>
      <c r="D775" s="197" t="s">
        <v>169</v>
      </c>
      <c r="E775" s="2"/>
      <c r="F775" s="2" t="s">
        <v>1578</v>
      </c>
      <c r="G775" s="2" t="s">
        <v>247</v>
      </c>
      <c r="H775" s="2" t="s">
        <v>247</v>
      </c>
      <c r="I775" s="1" t="s">
        <v>247</v>
      </c>
      <c r="J775" s="1"/>
      <c r="K775" s="1"/>
      <c r="L775" s="1"/>
      <c r="M775" s="1"/>
      <c r="N775" s="1"/>
      <c r="O775" s="1"/>
      <c r="P775" s="1"/>
      <c r="Q775" s="1"/>
      <c r="R775" s="1"/>
      <c r="S775" s="1"/>
      <c r="T775" s="1"/>
      <c r="U775" s="1"/>
      <c r="V775" s="1"/>
    </row>
    <row r="776" spans="1:24" ht="12.75">
      <c r="A776" s="197" t="s">
        <v>1579</v>
      </c>
      <c r="B776" s="197" t="s">
        <v>169</v>
      </c>
      <c r="C776" s="197" t="s">
        <v>169</v>
      </c>
      <c r="D776" s="197" t="s">
        <v>169</v>
      </c>
      <c r="E776" s="2"/>
      <c r="F776" s="2" t="s">
        <v>1580</v>
      </c>
      <c r="G776" s="2" t="s">
        <v>247</v>
      </c>
      <c r="H776" s="2" t="s">
        <v>247</v>
      </c>
      <c r="I776" s="1" t="s">
        <v>247</v>
      </c>
      <c r="J776" s="1"/>
      <c r="K776" s="1"/>
      <c r="L776" s="1"/>
      <c r="M776" s="1"/>
      <c r="N776" s="1"/>
      <c r="O776" s="1"/>
      <c r="P776" s="1"/>
      <c r="Q776" s="1"/>
      <c r="R776" s="1"/>
      <c r="S776" s="1"/>
      <c r="T776" s="1"/>
      <c r="U776" s="1"/>
      <c r="V776" s="1"/>
    </row>
    <row r="777" spans="1:24" ht="12.75">
      <c r="A777" s="197" t="s">
        <v>1581</v>
      </c>
      <c r="B777" s="197" t="s">
        <v>169</v>
      </c>
      <c r="C777" s="197" t="s">
        <v>169</v>
      </c>
      <c r="D777" s="197" t="s">
        <v>169</v>
      </c>
      <c r="E777" s="2"/>
      <c r="F777" s="2" t="s">
        <v>1582</v>
      </c>
      <c r="G777" s="2" t="s">
        <v>247</v>
      </c>
      <c r="H777" s="2" t="s">
        <v>247</v>
      </c>
      <c r="I777" s="1" t="s">
        <v>247</v>
      </c>
      <c r="J777" s="1"/>
      <c r="K777" s="1"/>
      <c r="L777" s="1"/>
      <c r="M777" s="1"/>
      <c r="N777" s="1"/>
      <c r="O777" s="1"/>
      <c r="P777" s="1"/>
      <c r="Q777" s="1"/>
      <c r="R777" s="1"/>
      <c r="S777" s="1"/>
      <c r="T777" s="1"/>
      <c r="U777" s="1"/>
      <c r="V777" s="1"/>
    </row>
    <row r="778" spans="1:24" ht="12.75">
      <c r="A778" s="197" t="s">
        <v>1583</v>
      </c>
      <c r="B778" s="197" t="s">
        <v>169</v>
      </c>
      <c r="C778" s="197" t="s">
        <v>169</v>
      </c>
      <c r="D778" s="197" t="s">
        <v>169</v>
      </c>
      <c r="E778" s="2"/>
      <c r="F778" s="2" t="s">
        <v>1584</v>
      </c>
      <c r="G778" s="2" t="s">
        <v>247</v>
      </c>
      <c r="H778" s="2" t="s">
        <v>247</v>
      </c>
      <c r="I778" s="1" t="s">
        <v>247</v>
      </c>
      <c r="J778" s="1"/>
      <c r="K778" s="1"/>
      <c r="L778" s="1"/>
      <c r="M778" s="1"/>
      <c r="N778" s="1"/>
      <c r="O778" s="1"/>
      <c r="P778" s="1"/>
      <c r="Q778" s="1"/>
      <c r="R778" s="1"/>
      <c r="S778" s="1"/>
      <c r="T778" s="1"/>
      <c r="U778" s="1"/>
      <c r="V778" s="1"/>
    </row>
    <row r="779" spans="1:24" ht="12.75">
      <c r="A779" s="197" t="s">
        <v>1585</v>
      </c>
      <c r="B779" s="197" t="s">
        <v>169</v>
      </c>
      <c r="C779" s="197" t="s">
        <v>169</v>
      </c>
      <c r="D779" s="197" t="s">
        <v>169</v>
      </c>
      <c r="E779" s="2"/>
      <c r="F779" s="2" t="s">
        <v>1586</v>
      </c>
      <c r="G779" s="2" t="s">
        <v>247</v>
      </c>
      <c r="H779" s="2" t="s">
        <v>247</v>
      </c>
      <c r="I779" s="1" t="s">
        <v>247</v>
      </c>
      <c r="J779" s="1"/>
      <c r="K779" s="1"/>
      <c r="L779" s="1"/>
      <c r="M779" s="1"/>
      <c r="N779" s="1"/>
      <c r="O779" s="1"/>
      <c r="P779" s="1"/>
      <c r="Q779" s="1"/>
      <c r="R779" s="1"/>
      <c r="S779" s="1"/>
      <c r="T779" s="1"/>
      <c r="U779" s="1"/>
      <c r="V779" s="1"/>
    </row>
    <row r="780" spans="1:24" ht="12.75">
      <c r="A780" s="197" t="s">
        <v>1587</v>
      </c>
      <c r="B780" s="197" t="s">
        <v>8454</v>
      </c>
      <c r="C780" s="197" t="s">
        <v>8454</v>
      </c>
      <c r="D780" s="197" t="s">
        <v>8454</v>
      </c>
      <c r="E780" s="2"/>
      <c r="F780" s="197" t="s">
        <v>1588</v>
      </c>
      <c r="G780" s="2"/>
      <c r="H780" s="2"/>
      <c r="I780" s="1"/>
      <c r="J780" s="1"/>
      <c r="K780" s="1"/>
      <c r="L780" s="1"/>
      <c r="M780" s="1"/>
      <c r="N780" s="1"/>
      <c r="O780" s="1"/>
      <c r="P780" s="1"/>
      <c r="Q780" s="1"/>
      <c r="R780" s="1"/>
      <c r="S780" s="1"/>
      <c r="T780" s="1"/>
      <c r="U780" s="1"/>
      <c r="V780" s="1"/>
    </row>
    <row r="781" spans="1:24" ht="12.75">
      <c r="A781" s="197" t="s">
        <v>1589</v>
      </c>
      <c r="B781" s="197" t="s">
        <v>8455</v>
      </c>
      <c r="C781" s="197" t="s">
        <v>8455</v>
      </c>
      <c r="D781" s="197" t="s">
        <v>8455</v>
      </c>
      <c r="E781" s="2"/>
      <c r="F781" s="2" t="s">
        <v>1590</v>
      </c>
      <c r="G781" s="2"/>
      <c r="H781" s="2"/>
      <c r="I781" s="1"/>
      <c r="J781" s="1"/>
      <c r="K781" s="1"/>
      <c r="L781" s="1"/>
      <c r="M781" s="1"/>
      <c r="N781" s="1"/>
      <c r="O781" s="1"/>
      <c r="P781" s="1"/>
      <c r="Q781" s="1"/>
      <c r="R781" s="1"/>
      <c r="S781" s="1"/>
      <c r="T781" s="1"/>
      <c r="U781" s="1"/>
      <c r="V781" s="1"/>
    </row>
    <row r="782" spans="1:24" ht="12.75">
      <c r="A782" s="197" t="s">
        <v>1591</v>
      </c>
      <c r="B782" s="197" t="s">
        <v>884</v>
      </c>
      <c r="C782" s="197" t="s">
        <v>884</v>
      </c>
      <c r="D782" s="197" t="s">
        <v>884</v>
      </c>
      <c r="E782" s="2"/>
      <c r="F782" s="2" t="s">
        <v>1592</v>
      </c>
      <c r="G782" s="2"/>
      <c r="H782" s="2"/>
      <c r="I782" s="1"/>
      <c r="J782" s="1"/>
      <c r="K782" s="1"/>
      <c r="L782" s="1"/>
      <c r="M782" s="1"/>
      <c r="N782" s="1"/>
      <c r="O782" s="1"/>
      <c r="P782" s="1"/>
      <c r="Q782" s="1"/>
      <c r="R782" s="1"/>
      <c r="S782" s="1"/>
      <c r="T782" s="1"/>
      <c r="U782" s="1"/>
      <c r="V782" s="1"/>
    </row>
    <row r="783" spans="1:24" ht="12.75">
      <c r="A783" s="197" t="s">
        <v>1593</v>
      </c>
      <c r="B783" s="197" t="s">
        <v>8456</v>
      </c>
      <c r="C783" s="197" t="s">
        <v>8456</v>
      </c>
      <c r="D783" s="197" t="s">
        <v>8456</v>
      </c>
      <c r="E783" s="2"/>
      <c r="F783" s="2" t="s">
        <v>1595</v>
      </c>
      <c r="G783" s="2"/>
      <c r="H783" s="2"/>
      <c r="I783" s="1"/>
      <c r="J783" s="1"/>
      <c r="K783" s="1"/>
      <c r="L783" s="1"/>
      <c r="M783" s="1"/>
      <c r="N783" s="1"/>
      <c r="O783" s="1"/>
      <c r="P783" s="1"/>
      <c r="Q783" s="1"/>
      <c r="R783" s="1"/>
      <c r="S783" s="1"/>
      <c r="T783" s="1"/>
      <c r="U783" s="1"/>
      <c r="V783" s="1"/>
    </row>
    <row r="784" spans="1:24" ht="12.75">
      <c r="A784" s="197" t="s">
        <v>1596</v>
      </c>
      <c r="B784" s="197" t="s">
        <v>8456</v>
      </c>
      <c r="C784" s="197" t="s">
        <v>8456</v>
      </c>
      <c r="D784" s="197" t="s">
        <v>8456</v>
      </c>
      <c r="E784" s="2"/>
      <c r="F784" s="2" t="s">
        <v>1597</v>
      </c>
      <c r="G784" s="2"/>
      <c r="H784" s="2"/>
      <c r="I784" s="1"/>
      <c r="J784" s="1"/>
      <c r="K784" s="1"/>
      <c r="L784" s="1"/>
      <c r="M784" s="1"/>
      <c r="N784" s="1"/>
      <c r="O784" s="1"/>
      <c r="P784" s="1"/>
      <c r="Q784" s="1"/>
      <c r="R784" s="1"/>
      <c r="S784" s="1"/>
      <c r="T784" s="1"/>
      <c r="U784" s="1"/>
      <c r="V784" s="1"/>
    </row>
    <row r="785" spans="1:22" ht="12.75">
      <c r="A785" s="197" t="s">
        <v>1598</v>
      </c>
      <c r="B785" s="197" t="s">
        <v>8456</v>
      </c>
      <c r="C785" s="197" t="s">
        <v>8456</v>
      </c>
      <c r="D785" s="197" t="s">
        <v>8456</v>
      </c>
      <c r="E785" s="2"/>
      <c r="F785" s="2" t="s">
        <v>1599</v>
      </c>
      <c r="G785" s="2"/>
      <c r="H785" s="2"/>
      <c r="I785" s="1"/>
      <c r="J785" s="1"/>
      <c r="K785" s="1"/>
      <c r="L785" s="1"/>
      <c r="M785" s="1"/>
      <c r="N785" s="1"/>
      <c r="O785" s="1"/>
      <c r="P785" s="1"/>
      <c r="Q785" s="1"/>
      <c r="R785" s="1"/>
      <c r="S785" s="1"/>
      <c r="T785" s="1"/>
      <c r="U785" s="1"/>
      <c r="V785" s="1"/>
    </row>
    <row r="786" spans="1:22" ht="12.75">
      <c r="A786" s="197" t="s">
        <v>1600</v>
      </c>
      <c r="B786" s="197" t="s">
        <v>8456</v>
      </c>
      <c r="C786" s="197" t="s">
        <v>8456</v>
      </c>
      <c r="D786" s="197" t="s">
        <v>8456</v>
      </c>
      <c r="E786" s="2"/>
      <c r="F786" s="2" t="s">
        <v>1601</v>
      </c>
      <c r="G786" s="2"/>
      <c r="H786" s="2"/>
      <c r="I786" s="1"/>
      <c r="J786" s="1"/>
      <c r="K786" s="1"/>
      <c r="L786" s="1"/>
      <c r="M786" s="1"/>
      <c r="N786" s="1"/>
      <c r="O786" s="1"/>
      <c r="P786" s="1"/>
      <c r="Q786" s="1"/>
      <c r="R786" s="1"/>
      <c r="S786" s="1"/>
      <c r="T786" s="1"/>
      <c r="U786" s="1"/>
      <c r="V786" s="1"/>
    </row>
    <row r="787" spans="1:22" ht="12.75">
      <c r="A787" s="197" t="s">
        <v>1602</v>
      </c>
      <c r="B787" s="197" t="s">
        <v>8456</v>
      </c>
      <c r="C787" s="197" t="s">
        <v>8456</v>
      </c>
      <c r="D787" s="197" t="s">
        <v>8456</v>
      </c>
      <c r="E787" s="2"/>
      <c r="F787" s="2" t="s">
        <v>1603</v>
      </c>
      <c r="G787" s="2"/>
      <c r="H787" s="2"/>
      <c r="I787" s="1"/>
      <c r="J787" s="1"/>
      <c r="K787" s="1"/>
      <c r="L787" s="1"/>
      <c r="M787" s="1"/>
      <c r="N787" s="1"/>
      <c r="O787" s="1"/>
      <c r="P787" s="1"/>
      <c r="Q787" s="1"/>
      <c r="R787" s="1"/>
      <c r="S787" s="1"/>
      <c r="T787" s="1"/>
      <c r="U787" s="1"/>
      <c r="V787" s="1"/>
    </row>
    <row r="788" spans="1:22" ht="12.75">
      <c r="A788" s="197" t="s">
        <v>1604</v>
      </c>
      <c r="B788" s="197" t="s">
        <v>8456</v>
      </c>
      <c r="C788" s="197" t="s">
        <v>8456</v>
      </c>
      <c r="D788" s="197" t="s">
        <v>8456</v>
      </c>
      <c r="E788" s="2"/>
      <c r="F788" s="2" t="s">
        <v>1605</v>
      </c>
      <c r="G788" s="2"/>
      <c r="H788" s="2"/>
      <c r="I788" s="1"/>
      <c r="J788" s="1"/>
      <c r="K788" s="1"/>
      <c r="L788" s="1"/>
      <c r="M788" s="1"/>
      <c r="N788" s="1"/>
      <c r="O788" s="1"/>
      <c r="P788" s="1"/>
      <c r="Q788" s="1"/>
      <c r="R788" s="1"/>
      <c r="S788" s="1"/>
      <c r="T788" s="1"/>
      <c r="U788" s="1"/>
      <c r="V788" s="1"/>
    </row>
    <row r="789" spans="1:22" ht="12.75">
      <c r="A789" s="197" t="s">
        <v>658</v>
      </c>
      <c r="B789" s="197" t="s">
        <v>5302</v>
      </c>
      <c r="C789" s="197" t="s">
        <v>5302</v>
      </c>
      <c r="D789" s="197" t="s">
        <v>5302</v>
      </c>
      <c r="E789" s="2"/>
      <c r="F789" s="2"/>
      <c r="G789" s="2"/>
      <c r="H789" s="2"/>
      <c r="I789" s="1"/>
      <c r="J789" s="1"/>
      <c r="K789" s="1"/>
      <c r="L789" s="1"/>
      <c r="M789" s="1"/>
      <c r="N789" s="1"/>
      <c r="O789" s="1"/>
      <c r="P789" s="1"/>
      <c r="Q789" s="1"/>
      <c r="R789" s="1"/>
      <c r="S789" s="1"/>
      <c r="T789" s="1"/>
      <c r="U789" s="1"/>
      <c r="V789" s="1"/>
    </row>
    <row r="790" spans="1:22" ht="12.75">
      <c r="A790" s="197"/>
      <c r="B790" s="197"/>
      <c r="C790" s="197"/>
      <c r="D790" s="197"/>
      <c r="E790" s="2"/>
      <c r="F790" s="2"/>
      <c r="G790" s="2"/>
      <c r="H790" s="2"/>
      <c r="I790" s="1"/>
      <c r="J790" s="1"/>
      <c r="K790" s="1"/>
      <c r="L790" s="1"/>
      <c r="M790" s="1"/>
      <c r="N790" s="1"/>
      <c r="O790" s="1"/>
      <c r="P790" s="1"/>
      <c r="Q790" s="1"/>
      <c r="R790" s="1"/>
      <c r="S790" s="1"/>
      <c r="T790" s="1"/>
      <c r="U790" s="1"/>
      <c r="V790" s="1"/>
    </row>
    <row r="791" spans="1:22" ht="12.75">
      <c r="A791" s="197"/>
      <c r="B791" s="218"/>
      <c r="C791" s="218"/>
      <c r="D791" s="218"/>
      <c r="E791" s="2"/>
      <c r="F791" s="2"/>
      <c r="G791" s="2"/>
      <c r="H791" s="2"/>
      <c r="I791" s="1"/>
      <c r="J791" s="1"/>
      <c r="K791" s="1"/>
      <c r="L791" s="1"/>
      <c r="M791" s="1"/>
      <c r="N791" s="1"/>
      <c r="O791" s="1"/>
      <c r="P791" s="1"/>
      <c r="Q791" s="1"/>
      <c r="R791" s="1"/>
      <c r="S791" s="1"/>
      <c r="T791" s="1"/>
      <c r="U791" s="1"/>
      <c r="V791" s="1"/>
    </row>
    <row r="792" spans="1:22" ht="12.75">
      <c r="A792" s="197" t="s">
        <v>1606</v>
      </c>
      <c r="B792" s="199">
        <v>100</v>
      </c>
      <c r="C792" s="199">
        <v>100</v>
      </c>
      <c r="D792" s="199">
        <v>100</v>
      </c>
      <c r="E792" s="2"/>
      <c r="F792" s="2"/>
      <c r="G792" s="2"/>
      <c r="H792" s="2"/>
      <c r="I792" s="1"/>
      <c r="J792" s="1"/>
      <c r="K792" s="1"/>
      <c r="L792" s="1"/>
      <c r="M792" s="1"/>
      <c r="N792" s="1"/>
      <c r="O792" s="1"/>
      <c r="P792" s="1"/>
      <c r="Q792" s="1"/>
      <c r="R792" s="1"/>
      <c r="S792" s="1"/>
      <c r="T792" s="1"/>
      <c r="U792" s="1"/>
      <c r="V792" s="1"/>
    </row>
    <row r="793" spans="1:22" ht="12.75">
      <c r="A793" s="197" t="s">
        <v>1607</v>
      </c>
      <c r="B793" s="199">
        <v>100</v>
      </c>
      <c r="C793" s="199">
        <v>100</v>
      </c>
      <c r="D793" s="199">
        <v>100</v>
      </c>
      <c r="E793" s="2"/>
      <c r="F793" s="2"/>
      <c r="G793" s="2"/>
      <c r="H793" s="2"/>
      <c r="I793" s="1"/>
      <c r="J793" s="1"/>
      <c r="K793" s="1"/>
      <c r="L793" s="1"/>
      <c r="M793" s="1"/>
      <c r="N793" s="1"/>
      <c r="O793" s="1"/>
      <c r="P793" s="1"/>
      <c r="Q793" s="1"/>
      <c r="R793" s="1"/>
      <c r="S793" s="1"/>
      <c r="T793" s="1"/>
      <c r="U793" s="1"/>
      <c r="V793" s="1"/>
    </row>
    <row r="794" spans="1:22" ht="12.75">
      <c r="A794" s="197" t="s">
        <v>1608</v>
      </c>
      <c r="B794" s="199">
        <v>0</v>
      </c>
      <c r="C794" s="199">
        <v>0</v>
      </c>
      <c r="D794" s="199">
        <v>0</v>
      </c>
      <c r="E794" s="2"/>
      <c r="F794" s="2"/>
      <c r="G794" s="2"/>
      <c r="H794" s="2"/>
      <c r="I794" s="1"/>
      <c r="J794" s="1"/>
      <c r="K794" s="1"/>
      <c r="L794" s="1"/>
      <c r="M794" s="1"/>
      <c r="N794" s="1"/>
      <c r="O794" s="1"/>
      <c r="P794" s="1"/>
      <c r="Q794" s="1"/>
      <c r="R794" s="1"/>
      <c r="S794" s="1"/>
      <c r="T794" s="1"/>
      <c r="U794" s="1"/>
      <c r="V794" s="1"/>
    </row>
    <row r="795" spans="1:22" ht="12.75">
      <c r="A795" s="197" t="s">
        <v>1609</v>
      </c>
      <c r="B795" s="199" t="s">
        <v>633</v>
      </c>
      <c r="C795" s="199" t="s">
        <v>633</v>
      </c>
      <c r="D795" s="199" t="s">
        <v>633</v>
      </c>
      <c r="E795" s="2"/>
      <c r="F795" s="2"/>
      <c r="G795" s="2"/>
      <c r="H795" s="2"/>
      <c r="I795" s="1"/>
      <c r="J795" s="1"/>
      <c r="K795" s="1"/>
      <c r="L795" s="1"/>
      <c r="M795" s="1"/>
      <c r="N795" s="1"/>
      <c r="O795" s="1"/>
      <c r="P795" s="1"/>
      <c r="Q795" s="1"/>
      <c r="R795" s="1"/>
      <c r="S795" s="1"/>
      <c r="T795" s="1"/>
      <c r="U795" s="1"/>
      <c r="V795" s="1"/>
    </row>
    <row r="796" spans="1:22" ht="12.75">
      <c r="A796" s="197" t="s">
        <v>1610</v>
      </c>
      <c r="B796" s="199" t="s">
        <v>633</v>
      </c>
      <c r="C796" s="199" t="s">
        <v>633</v>
      </c>
      <c r="D796" s="199" t="s">
        <v>633</v>
      </c>
      <c r="E796" s="2"/>
      <c r="F796" s="2"/>
      <c r="G796" s="2"/>
      <c r="H796" s="2"/>
      <c r="I796" s="1"/>
      <c r="J796" s="1"/>
      <c r="K796" s="1"/>
      <c r="L796" s="1"/>
      <c r="M796" s="1"/>
      <c r="N796" s="1"/>
      <c r="O796" s="1"/>
      <c r="P796" s="1"/>
      <c r="Q796" s="1"/>
      <c r="R796" s="1"/>
      <c r="S796" s="1"/>
      <c r="T796" s="1"/>
      <c r="U796" s="1"/>
      <c r="V796" s="1"/>
    </row>
    <row r="797" spans="1:22" ht="12.75">
      <c r="A797" s="197" t="s">
        <v>1611</v>
      </c>
      <c r="B797" s="199" t="s">
        <v>633</v>
      </c>
      <c r="C797" s="199" t="s">
        <v>633</v>
      </c>
      <c r="D797" s="199" t="s">
        <v>633</v>
      </c>
      <c r="E797" s="2"/>
      <c r="F797" s="2"/>
      <c r="G797" s="2"/>
      <c r="H797" s="2"/>
      <c r="I797" s="1"/>
      <c r="J797" s="1"/>
      <c r="K797" s="1"/>
      <c r="L797" s="1"/>
      <c r="M797" s="1"/>
      <c r="N797" s="1"/>
      <c r="O797" s="1"/>
      <c r="P797" s="1"/>
      <c r="Q797" s="1"/>
      <c r="R797" s="1"/>
      <c r="S797" s="1"/>
      <c r="T797" s="1"/>
      <c r="U797" s="1"/>
      <c r="V797" s="1"/>
    </row>
    <row r="798" spans="1:22" ht="12.75">
      <c r="A798" s="197" t="s">
        <v>1612</v>
      </c>
      <c r="B798" s="199" t="s">
        <v>633</v>
      </c>
      <c r="C798" s="199" t="s">
        <v>633</v>
      </c>
      <c r="D798" s="199" t="s">
        <v>633</v>
      </c>
      <c r="E798" s="2"/>
      <c r="F798" s="2"/>
      <c r="G798" s="2"/>
      <c r="H798" s="2"/>
      <c r="I798" s="1"/>
      <c r="J798" s="1"/>
      <c r="K798" s="1"/>
      <c r="L798" s="1"/>
      <c r="M798" s="1"/>
      <c r="N798" s="1"/>
      <c r="O798" s="1"/>
      <c r="P798" s="1"/>
      <c r="Q798" s="1"/>
      <c r="R798" s="1"/>
      <c r="S798" s="1"/>
      <c r="T798" s="1"/>
      <c r="U798" s="1"/>
      <c r="V798" s="1"/>
    </row>
    <row r="799" spans="1:22" ht="12.75">
      <c r="A799" s="197" t="s">
        <v>1613</v>
      </c>
      <c r="B799" s="199" t="s">
        <v>633</v>
      </c>
      <c r="C799" s="199" t="s">
        <v>633</v>
      </c>
      <c r="D799" s="199" t="s">
        <v>633</v>
      </c>
      <c r="E799" s="2"/>
      <c r="F799" s="2"/>
      <c r="G799" s="2"/>
      <c r="H799" s="2"/>
      <c r="I799" s="1"/>
      <c r="J799" s="1"/>
      <c r="K799" s="1"/>
      <c r="L799" s="1"/>
      <c r="M799" s="1"/>
      <c r="N799" s="1"/>
      <c r="O799" s="1"/>
      <c r="P799" s="1"/>
      <c r="Q799" s="1"/>
      <c r="R799" s="1"/>
      <c r="S799" s="1"/>
      <c r="T799" s="1"/>
      <c r="U799" s="1"/>
      <c r="V799" s="1"/>
    </row>
    <row r="800" spans="1:22" ht="12.75">
      <c r="A800" s="197" t="s">
        <v>1614</v>
      </c>
      <c r="B800" s="199" t="s">
        <v>633</v>
      </c>
      <c r="C800" s="199" t="s">
        <v>633</v>
      </c>
      <c r="D800" s="199" t="s">
        <v>633</v>
      </c>
      <c r="E800" s="2"/>
      <c r="F800" s="2"/>
      <c r="G800" s="2"/>
      <c r="H800" s="2"/>
      <c r="I800" s="1"/>
      <c r="J800" s="1"/>
      <c r="K800" s="1"/>
      <c r="L800" s="1"/>
      <c r="M800" s="1"/>
      <c r="N800" s="1"/>
      <c r="O800" s="1"/>
      <c r="P800" s="1"/>
      <c r="Q800" s="1"/>
      <c r="R800" s="1"/>
      <c r="S800" s="1"/>
      <c r="T800" s="1"/>
      <c r="U800" s="1"/>
      <c r="V800" s="1"/>
    </row>
    <row r="801" spans="1:24" ht="12.75">
      <c r="A801" s="197"/>
      <c r="B801" s="218"/>
      <c r="C801" s="218"/>
      <c r="D801" s="218"/>
      <c r="E801" s="2"/>
      <c r="F801" s="2"/>
      <c r="G801" s="2"/>
      <c r="H801" s="2"/>
      <c r="I801" s="1"/>
      <c r="J801" s="1"/>
      <c r="K801" s="1"/>
      <c r="L801" s="1"/>
      <c r="M801" s="1"/>
      <c r="N801" s="1"/>
      <c r="O801" s="1"/>
      <c r="P801" s="1"/>
      <c r="Q801" s="1"/>
      <c r="R801" s="1"/>
      <c r="S801" s="1"/>
      <c r="T801" s="1"/>
      <c r="U801" s="1"/>
      <c r="V801" s="1"/>
    </row>
    <row r="802" spans="1:24" ht="12.75">
      <c r="A802" s="200" t="s">
        <v>661</v>
      </c>
      <c r="B802" s="211">
        <v>66.666666666666671</v>
      </c>
      <c r="C802" s="211">
        <v>66.666666666666671</v>
      </c>
      <c r="D802" s="211">
        <v>66.666666666666671</v>
      </c>
      <c r="E802" s="2"/>
      <c r="F802" s="2"/>
      <c r="G802" s="2"/>
      <c r="H802" s="2"/>
      <c r="I802" s="1"/>
      <c r="J802" s="1"/>
      <c r="K802" s="1"/>
      <c r="L802" s="1"/>
      <c r="M802" s="1"/>
      <c r="N802" s="1"/>
      <c r="O802" s="1"/>
      <c r="P802" s="1"/>
      <c r="Q802" s="1"/>
      <c r="R802" s="1"/>
      <c r="S802" s="1"/>
      <c r="T802" s="1"/>
      <c r="U802" s="1"/>
      <c r="V802" s="1"/>
    </row>
    <row r="803" spans="1:24" ht="12.75">
      <c r="A803" s="200"/>
      <c r="B803" s="187"/>
      <c r="C803" s="187"/>
      <c r="D803" s="197"/>
      <c r="E803" s="2"/>
      <c r="F803" s="2"/>
      <c r="G803" s="2"/>
      <c r="H803" s="2"/>
      <c r="I803" s="1"/>
      <c r="J803" s="1"/>
      <c r="K803" s="1"/>
      <c r="L803" s="1"/>
      <c r="M803" s="1"/>
      <c r="N803" s="1"/>
      <c r="O803" s="1"/>
      <c r="P803" s="1"/>
      <c r="Q803" s="1"/>
      <c r="R803" s="1"/>
      <c r="S803" s="1"/>
      <c r="T803" s="1"/>
      <c r="U803" s="1"/>
      <c r="V803" s="1"/>
    </row>
    <row r="804" spans="1:24" ht="12.75">
      <c r="A804" s="200" t="s">
        <v>663</v>
      </c>
      <c r="B804" s="219">
        <v>66.666666666666671</v>
      </c>
      <c r="C804" s="197"/>
      <c r="D804" s="197"/>
      <c r="E804" s="197"/>
      <c r="F804" s="197"/>
      <c r="G804" s="2"/>
      <c r="H804" s="2"/>
      <c r="I804" s="1"/>
      <c r="J804" s="1"/>
      <c r="K804" s="1"/>
      <c r="L804" s="1"/>
      <c r="M804" s="1"/>
      <c r="N804" s="1"/>
      <c r="O804" s="1"/>
      <c r="P804" s="1"/>
      <c r="Q804" s="1"/>
      <c r="R804" s="1"/>
      <c r="S804" s="1"/>
      <c r="T804" s="1"/>
      <c r="U804" s="1"/>
      <c r="V804" s="1"/>
      <c r="W804" s="1"/>
      <c r="X804" s="1"/>
    </row>
    <row r="805" spans="1:24" ht="12.75">
      <c r="A805" s="197"/>
      <c r="B805" s="197"/>
      <c r="C805" s="197"/>
      <c r="D805" s="197"/>
      <c r="E805" s="197"/>
      <c r="F805" s="197"/>
      <c r="G805" s="2"/>
      <c r="H805" s="2"/>
      <c r="I805" s="1"/>
      <c r="J805" s="1"/>
      <c r="K805" s="1"/>
      <c r="L805" s="1"/>
      <c r="M805" s="1"/>
      <c r="N805" s="1"/>
      <c r="O805" s="1"/>
      <c r="P805" s="1"/>
      <c r="Q805" s="1"/>
      <c r="R805" s="1"/>
      <c r="S805" s="1"/>
      <c r="T805" s="1"/>
      <c r="U805" s="1"/>
      <c r="V805" s="1"/>
      <c r="W805" s="1"/>
      <c r="X805" s="1"/>
    </row>
    <row r="806" spans="1:24" ht="12.75">
      <c r="A806" s="217" t="s">
        <v>619</v>
      </c>
      <c r="B806" s="369" t="s">
        <v>125</v>
      </c>
      <c r="C806" s="369" t="s">
        <v>126</v>
      </c>
      <c r="D806" s="369" t="s">
        <v>8368</v>
      </c>
      <c r="E806" s="2"/>
      <c r="F806" s="195" t="s">
        <v>652</v>
      </c>
      <c r="G806" s="208" t="s">
        <v>125</v>
      </c>
      <c r="H806" s="208" t="s">
        <v>126</v>
      </c>
      <c r="I806" s="102" t="s">
        <v>8368</v>
      </c>
      <c r="J806" s="1"/>
      <c r="K806" s="1"/>
      <c r="L806" s="1"/>
      <c r="M806" s="1"/>
      <c r="N806" s="1"/>
      <c r="O806" s="1"/>
      <c r="P806" s="1"/>
      <c r="Q806" s="1"/>
      <c r="R806" s="1"/>
      <c r="S806" s="1"/>
      <c r="T806" s="1"/>
      <c r="U806" s="1"/>
      <c r="V806" s="1"/>
    </row>
    <row r="807" spans="1:24" ht="12.75">
      <c r="A807" s="197" t="s">
        <v>1615</v>
      </c>
      <c r="B807" s="197" t="s">
        <v>168</v>
      </c>
      <c r="C807" s="197" t="s">
        <v>168</v>
      </c>
      <c r="D807" s="197" t="s">
        <v>168</v>
      </c>
      <c r="E807" s="2"/>
      <c r="F807" s="197" t="s">
        <v>1616</v>
      </c>
      <c r="G807" s="2" t="s">
        <v>247</v>
      </c>
      <c r="H807" s="2" t="s">
        <v>247</v>
      </c>
      <c r="I807" s="1" t="s">
        <v>247</v>
      </c>
      <c r="J807" s="1"/>
      <c r="K807" s="1"/>
      <c r="L807" s="1"/>
      <c r="M807" s="1"/>
      <c r="N807" s="1"/>
      <c r="O807" s="1"/>
      <c r="P807" s="1"/>
      <c r="Q807" s="1"/>
      <c r="R807" s="1"/>
      <c r="S807" s="1"/>
      <c r="T807" s="1"/>
      <c r="U807" s="1"/>
      <c r="V807" s="1"/>
    </row>
    <row r="808" spans="1:24" ht="12.75">
      <c r="A808" s="197" t="s">
        <v>1617</v>
      </c>
      <c r="B808" s="197" t="s">
        <v>168</v>
      </c>
      <c r="C808" s="197" t="s">
        <v>168</v>
      </c>
      <c r="D808" s="197" t="s">
        <v>168</v>
      </c>
      <c r="E808" s="2"/>
      <c r="F808" s="2" t="s">
        <v>1618</v>
      </c>
      <c r="G808" s="2" t="s">
        <v>247</v>
      </c>
      <c r="H808" s="2" t="s">
        <v>247</v>
      </c>
      <c r="I808" s="1" t="s">
        <v>247</v>
      </c>
      <c r="J808" s="1"/>
      <c r="K808" s="1"/>
      <c r="L808" s="1"/>
      <c r="M808" s="1"/>
      <c r="N808" s="1"/>
      <c r="O808" s="1"/>
      <c r="P808" s="1"/>
      <c r="Q808" s="1"/>
      <c r="R808" s="1"/>
      <c r="S808" s="1"/>
      <c r="T808" s="1"/>
      <c r="U808" s="1"/>
      <c r="V808" s="1"/>
    </row>
    <row r="809" spans="1:24" ht="12.75">
      <c r="A809" s="197" t="s">
        <v>1619</v>
      </c>
      <c r="B809" s="197" t="s">
        <v>168</v>
      </c>
      <c r="C809" s="197" t="s">
        <v>168</v>
      </c>
      <c r="D809" s="197" t="s">
        <v>168</v>
      </c>
      <c r="E809" s="2"/>
      <c r="F809" s="2" t="s">
        <v>1620</v>
      </c>
      <c r="G809" s="2" t="s">
        <v>247</v>
      </c>
      <c r="H809" s="2" t="s">
        <v>247</v>
      </c>
      <c r="I809" s="1" t="s">
        <v>247</v>
      </c>
      <c r="J809" s="1"/>
      <c r="K809" s="1"/>
      <c r="L809" s="1"/>
      <c r="M809" s="1"/>
      <c r="N809" s="1"/>
      <c r="O809" s="1"/>
      <c r="P809" s="1"/>
      <c r="Q809" s="1"/>
      <c r="R809" s="1"/>
      <c r="S809" s="1"/>
      <c r="T809" s="1"/>
      <c r="U809" s="1"/>
      <c r="V809" s="1"/>
    </row>
    <row r="810" spans="1:24" ht="12.75">
      <c r="A810" s="197" t="s">
        <v>1621</v>
      </c>
      <c r="B810" s="197" t="s">
        <v>884</v>
      </c>
      <c r="C810" s="197" t="s">
        <v>884</v>
      </c>
      <c r="D810" s="197" t="s">
        <v>884</v>
      </c>
      <c r="E810" s="2"/>
      <c r="F810" s="197" t="s">
        <v>1623</v>
      </c>
      <c r="G810" s="2"/>
      <c r="H810" s="2"/>
      <c r="I810" s="1"/>
      <c r="J810" s="1"/>
      <c r="K810" s="1"/>
      <c r="L810" s="1"/>
      <c r="M810" s="1"/>
      <c r="N810" s="1"/>
      <c r="O810" s="1"/>
      <c r="P810" s="1"/>
      <c r="Q810" s="1"/>
      <c r="R810" s="1"/>
      <c r="S810" s="1"/>
      <c r="T810" s="1"/>
      <c r="U810" s="1"/>
      <c r="V810" s="1"/>
    </row>
    <row r="811" spans="1:24" ht="12.75">
      <c r="A811" s="197" t="s">
        <v>1624</v>
      </c>
      <c r="B811" s="197" t="s">
        <v>884</v>
      </c>
      <c r="C811" s="197" t="s">
        <v>884</v>
      </c>
      <c r="D811" s="197" t="s">
        <v>884</v>
      </c>
      <c r="E811" s="2"/>
      <c r="F811" s="2" t="s">
        <v>1626</v>
      </c>
      <c r="G811" s="2"/>
      <c r="H811" s="2"/>
      <c r="I811" s="1"/>
      <c r="J811" s="1"/>
      <c r="K811" s="1"/>
      <c r="L811" s="1"/>
      <c r="M811" s="1"/>
      <c r="N811" s="1"/>
      <c r="O811" s="1"/>
      <c r="P811" s="1"/>
      <c r="Q811" s="1"/>
      <c r="R811" s="1"/>
      <c r="S811" s="1"/>
      <c r="T811" s="1"/>
      <c r="U811" s="1"/>
      <c r="V811" s="1"/>
    </row>
    <row r="812" spans="1:24" ht="12.75">
      <c r="A812" s="197" t="s">
        <v>1627</v>
      </c>
      <c r="B812" s="197" t="s">
        <v>884</v>
      </c>
      <c r="C812" s="197" t="s">
        <v>884</v>
      </c>
      <c r="D812" s="197" t="s">
        <v>884</v>
      </c>
      <c r="E812" s="2"/>
      <c r="F812" s="2" t="s">
        <v>1628</v>
      </c>
      <c r="G812" s="2"/>
      <c r="H812" s="2"/>
      <c r="I812" s="1"/>
      <c r="J812" s="1"/>
      <c r="K812" s="1"/>
      <c r="L812" s="1"/>
      <c r="M812" s="1"/>
      <c r="N812" s="1"/>
      <c r="O812" s="1"/>
      <c r="P812" s="1"/>
      <c r="Q812" s="1"/>
      <c r="R812" s="1"/>
      <c r="S812" s="1"/>
      <c r="T812" s="1"/>
      <c r="U812" s="1"/>
      <c r="V812" s="1"/>
    </row>
    <row r="813" spans="1:24" ht="12.75">
      <c r="A813" s="197" t="s">
        <v>658</v>
      </c>
      <c r="B813" s="197"/>
      <c r="C813" s="197"/>
      <c r="D813" s="197"/>
      <c r="E813" s="2"/>
      <c r="F813" s="2"/>
      <c r="G813" s="2"/>
      <c r="H813" s="2"/>
      <c r="I813" s="1"/>
      <c r="J813" s="1"/>
      <c r="K813" s="1"/>
      <c r="L813" s="1"/>
      <c r="M813" s="1"/>
      <c r="N813" s="1"/>
      <c r="O813" s="1"/>
      <c r="P813" s="1"/>
      <c r="Q813" s="1"/>
      <c r="R813" s="1"/>
      <c r="S813" s="1"/>
      <c r="T813" s="1"/>
      <c r="U813" s="1"/>
      <c r="V813" s="1"/>
    </row>
    <row r="814" spans="1:24" ht="12.75">
      <c r="A814" s="197"/>
      <c r="B814" s="197"/>
      <c r="C814" s="197"/>
      <c r="D814" s="197"/>
      <c r="E814" s="2"/>
      <c r="F814" s="2"/>
      <c r="G814" s="2"/>
      <c r="H814" s="2"/>
      <c r="I814" s="1"/>
      <c r="J814" s="1"/>
      <c r="K814" s="1"/>
      <c r="L814" s="1"/>
      <c r="M814" s="1"/>
      <c r="N814" s="1"/>
      <c r="O814" s="1"/>
      <c r="P814" s="1"/>
      <c r="Q814" s="1"/>
      <c r="R814" s="1"/>
      <c r="S814" s="1"/>
      <c r="T814" s="1"/>
      <c r="U814" s="1"/>
      <c r="V814" s="1"/>
    </row>
    <row r="815" spans="1:24" ht="12.75">
      <c r="A815" s="197"/>
      <c r="B815" s="218"/>
      <c r="C815" s="218"/>
      <c r="D815" s="218"/>
      <c r="E815" s="2"/>
      <c r="F815" s="2"/>
      <c r="G815" s="2"/>
      <c r="H815" s="2"/>
      <c r="I815" s="1"/>
      <c r="J815" s="1"/>
      <c r="K815" s="1"/>
      <c r="L815" s="1"/>
      <c r="M815" s="1"/>
      <c r="N815" s="1"/>
      <c r="O815" s="1"/>
      <c r="P815" s="1"/>
      <c r="Q815" s="1"/>
      <c r="R815" s="1"/>
      <c r="S815" s="1"/>
      <c r="T815" s="1"/>
      <c r="U815" s="1"/>
      <c r="V815" s="1"/>
    </row>
    <row r="816" spans="1:24" ht="12.75">
      <c r="A816" s="197" t="s">
        <v>1629</v>
      </c>
      <c r="B816" s="199">
        <v>0</v>
      </c>
      <c r="C816" s="199">
        <v>0</v>
      </c>
      <c r="D816" s="199">
        <v>0</v>
      </c>
      <c r="E816" s="2"/>
      <c r="F816" s="2"/>
      <c r="G816" s="2"/>
      <c r="H816" s="2"/>
      <c r="I816" s="1"/>
      <c r="J816" s="1"/>
      <c r="K816" s="1"/>
      <c r="L816" s="1"/>
      <c r="M816" s="1"/>
      <c r="N816" s="1"/>
      <c r="O816" s="1"/>
      <c r="P816" s="1"/>
      <c r="Q816" s="1"/>
      <c r="R816" s="1"/>
      <c r="S816" s="1"/>
      <c r="T816" s="1"/>
      <c r="U816" s="1"/>
      <c r="V816" s="1"/>
    </row>
    <row r="817" spans="1:24" ht="12.75">
      <c r="A817" s="197" t="s">
        <v>1630</v>
      </c>
      <c r="B817" s="199">
        <v>0</v>
      </c>
      <c r="C817" s="199">
        <v>0</v>
      </c>
      <c r="D817" s="199">
        <v>0</v>
      </c>
      <c r="E817" s="2"/>
      <c r="F817" s="2"/>
      <c r="G817" s="2"/>
      <c r="H817" s="2"/>
      <c r="I817" s="1"/>
      <c r="J817" s="1"/>
      <c r="K817" s="1"/>
      <c r="L817" s="1"/>
      <c r="M817" s="1"/>
      <c r="N817" s="1"/>
      <c r="O817" s="1"/>
      <c r="P817" s="1"/>
      <c r="Q817" s="1"/>
      <c r="R817" s="1"/>
      <c r="S817" s="1"/>
      <c r="T817" s="1"/>
      <c r="U817" s="1"/>
      <c r="V817" s="1"/>
    </row>
    <row r="818" spans="1:24" ht="12.75">
      <c r="A818" s="197" t="s">
        <v>1631</v>
      </c>
      <c r="B818" s="199">
        <v>0</v>
      </c>
      <c r="C818" s="199">
        <v>0</v>
      </c>
      <c r="D818" s="199">
        <v>0</v>
      </c>
      <c r="E818" s="2"/>
      <c r="F818" s="2"/>
      <c r="G818" s="2"/>
      <c r="H818" s="2"/>
      <c r="I818" s="1"/>
      <c r="J818" s="1"/>
      <c r="K818" s="1"/>
      <c r="L818" s="1"/>
      <c r="M818" s="1"/>
      <c r="N818" s="1"/>
      <c r="O818" s="1"/>
      <c r="P818" s="1"/>
      <c r="Q818" s="1"/>
      <c r="R818" s="1"/>
      <c r="S818" s="1"/>
      <c r="T818" s="1"/>
      <c r="U818" s="1"/>
      <c r="V818" s="1"/>
    </row>
    <row r="819" spans="1:24" ht="12.75">
      <c r="A819" s="197"/>
      <c r="B819" s="199"/>
      <c r="C819" s="199"/>
      <c r="D819" s="199"/>
      <c r="E819" s="2"/>
      <c r="F819" s="2"/>
      <c r="G819" s="2"/>
      <c r="H819" s="2"/>
      <c r="I819" s="1"/>
      <c r="J819" s="1"/>
      <c r="K819" s="1"/>
      <c r="L819" s="1"/>
      <c r="M819" s="1"/>
      <c r="N819" s="1"/>
      <c r="O819" s="1"/>
      <c r="P819" s="1"/>
      <c r="Q819" s="1"/>
      <c r="R819" s="1"/>
      <c r="S819" s="1"/>
      <c r="T819" s="1"/>
      <c r="U819" s="1"/>
      <c r="V819" s="1"/>
    </row>
    <row r="820" spans="1:24" ht="12.75">
      <c r="A820" s="200" t="s">
        <v>661</v>
      </c>
      <c r="B820" s="211">
        <v>0</v>
      </c>
      <c r="C820" s="211">
        <v>0</v>
      </c>
      <c r="D820" s="211">
        <v>0</v>
      </c>
      <c r="E820" s="2"/>
      <c r="F820" s="2"/>
      <c r="G820" s="2"/>
      <c r="H820" s="2"/>
      <c r="I820" s="1"/>
      <c r="J820" s="1"/>
      <c r="K820" s="1"/>
      <c r="L820" s="1"/>
      <c r="M820" s="1"/>
      <c r="N820" s="1"/>
      <c r="O820" s="1"/>
      <c r="P820" s="1"/>
      <c r="Q820" s="1"/>
      <c r="R820" s="1"/>
      <c r="S820" s="1"/>
      <c r="T820" s="1"/>
      <c r="U820" s="1"/>
      <c r="V820" s="1"/>
    </row>
    <row r="821" spans="1:24" ht="12.75">
      <c r="A821" s="200"/>
      <c r="B821" s="187"/>
      <c r="C821" s="187"/>
      <c r="D821" s="197"/>
      <c r="E821" s="2"/>
      <c r="F821" s="2"/>
      <c r="G821" s="2"/>
      <c r="H821" s="2"/>
      <c r="I821" s="1"/>
      <c r="J821" s="1"/>
      <c r="K821" s="1"/>
      <c r="L821" s="1"/>
      <c r="M821" s="1"/>
      <c r="N821" s="1"/>
      <c r="O821" s="1"/>
      <c r="P821" s="1"/>
      <c r="Q821" s="1"/>
      <c r="R821" s="1"/>
      <c r="S821" s="1"/>
      <c r="T821" s="1"/>
      <c r="U821" s="1"/>
      <c r="V821" s="1"/>
    </row>
    <row r="822" spans="1:24" ht="12.75">
      <c r="A822" s="200" t="s">
        <v>663</v>
      </c>
      <c r="B822" s="219">
        <v>0</v>
      </c>
      <c r="C822" s="197"/>
      <c r="D822" s="197"/>
      <c r="E822" s="197"/>
      <c r="F822" s="197"/>
      <c r="G822" s="2"/>
      <c r="H822" s="2"/>
      <c r="I822" s="1"/>
      <c r="J822" s="1"/>
      <c r="K822" s="1"/>
      <c r="L822" s="1"/>
      <c r="M822" s="1"/>
      <c r="N822" s="1"/>
      <c r="O822" s="1"/>
      <c r="P822" s="1"/>
      <c r="Q822" s="1"/>
      <c r="R822" s="1"/>
      <c r="S822" s="1"/>
      <c r="T822" s="1"/>
      <c r="U822" s="1"/>
      <c r="V822" s="1"/>
      <c r="W822" s="1"/>
      <c r="X822" s="1"/>
    </row>
    <row r="823" spans="1:24" ht="12.75">
      <c r="A823" s="197"/>
      <c r="B823" s="197"/>
      <c r="C823" s="197"/>
      <c r="D823" s="197"/>
      <c r="E823" s="197"/>
      <c r="F823" s="197"/>
      <c r="G823" s="2"/>
      <c r="H823" s="2"/>
      <c r="I823" s="1"/>
      <c r="J823" s="1"/>
      <c r="K823" s="1"/>
      <c r="L823" s="1"/>
      <c r="M823" s="1"/>
      <c r="N823" s="1"/>
      <c r="O823" s="1"/>
      <c r="P823" s="1"/>
      <c r="Q823" s="1"/>
      <c r="R823" s="1"/>
      <c r="S823" s="1"/>
      <c r="T823" s="1"/>
      <c r="U823" s="1"/>
      <c r="V823" s="1"/>
      <c r="W823" s="1"/>
      <c r="X823" s="1"/>
    </row>
    <row r="824" spans="1:24" ht="12.75">
      <c r="A824" s="217" t="s">
        <v>622</v>
      </c>
      <c r="B824" s="369" t="s">
        <v>125</v>
      </c>
      <c r="C824" s="369" t="s">
        <v>126</v>
      </c>
      <c r="D824" s="369" t="s">
        <v>8368</v>
      </c>
      <c r="E824" s="2"/>
      <c r="F824" s="195" t="s">
        <v>652</v>
      </c>
      <c r="G824" s="208" t="s">
        <v>125</v>
      </c>
      <c r="H824" s="208" t="s">
        <v>126</v>
      </c>
      <c r="I824" s="102" t="s">
        <v>8368</v>
      </c>
      <c r="J824" s="1"/>
      <c r="K824" s="1"/>
      <c r="L824" s="1"/>
      <c r="M824" s="1"/>
      <c r="N824" s="1"/>
      <c r="O824" s="1"/>
      <c r="P824" s="1"/>
      <c r="Q824" s="1"/>
      <c r="R824" s="1"/>
      <c r="S824" s="1"/>
      <c r="T824" s="1"/>
      <c r="U824" s="1"/>
      <c r="V824" s="1"/>
    </row>
    <row r="825" spans="1:24" ht="12.75">
      <c r="A825" s="197" t="s">
        <v>1632</v>
      </c>
      <c r="B825" s="197" t="s">
        <v>165</v>
      </c>
      <c r="C825" s="197" t="s">
        <v>165</v>
      </c>
      <c r="D825" s="197" t="s">
        <v>165</v>
      </c>
      <c r="E825" s="2"/>
      <c r="F825" s="197" t="s">
        <v>1633</v>
      </c>
      <c r="G825" s="2" t="s">
        <v>247</v>
      </c>
      <c r="H825" s="2" t="s">
        <v>247</v>
      </c>
      <c r="I825" s="1" t="s">
        <v>247</v>
      </c>
      <c r="J825" s="1"/>
      <c r="K825" s="1"/>
      <c r="L825" s="1"/>
      <c r="M825" s="1"/>
      <c r="N825" s="1"/>
      <c r="O825" s="1"/>
      <c r="P825" s="1"/>
      <c r="Q825" s="1"/>
      <c r="R825" s="1"/>
      <c r="S825" s="1"/>
      <c r="T825" s="1"/>
      <c r="U825" s="1"/>
      <c r="V825" s="1"/>
    </row>
    <row r="826" spans="1:24" ht="12.75">
      <c r="A826" s="197" t="s">
        <v>1634</v>
      </c>
      <c r="B826" s="197" t="s">
        <v>165</v>
      </c>
      <c r="C826" s="197" t="s">
        <v>165</v>
      </c>
      <c r="D826" s="197" t="s">
        <v>165</v>
      </c>
      <c r="E826" s="2"/>
      <c r="F826" s="2" t="s">
        <v>1635</v>
      </c>
      <c r="G826" s="2" t="s">
        <v>247</v>
      </c>
      <c r="H826" s="2" t="s">
        <v>247</v>
      </c>
      <c r="I826" s="1" t="s">
        <v>247</v>
      </c>
      <c r="J826" s="1"/>
      <c r="K826" s="1"/>
      <c r="L826" s="1"/>
      <c r="M826" s="1"/>
      <c r="N826" s="1"/>
      <c r="O826" s="1"/>
      <c r="P826" s="1"/>
      <c r="Q826" s="1"/>
      <c r="R826" s="1"/>
      <c r="S826" s="1"/>
      <c r="T826" s="1"/>
      <c r="U826" s="1"/>
      <c r="V826" s="1"/>
    </row>
    <row r="827" spans="1:24" ht="12.75">
      <c r="A827" s="197" t="s">
        <v>1636</v>
      </c>
      <c r="B827" s="197" t="s">
        <v>168</v>
      </c>
      <c r="C827" s="197" t="s">
        <v>169</v>
      </c>
      <c r="D827" s="197" t="s">
        <v>168</v>
      </c>
      <c r="E827" s="2"/>
      <c r="F827" s="2" t="s">
        <v>1637</v>
      </c>
      <c r="G827" s="2" t="s">
        <v>247</v>
      </c>
      <c r="H827" s="2" t="s">
        <v>247</v>
      </c>
      <c r="I827" s="1" t="s">
        <v>247</v>
      </c>
      <c r="J827" s="1"/>
      <c r="K827" s="1"/>
      <c r="L827" s="1"/>
      <c r="M827" s="1"/>
      <c r="N827" s="1"/>
      <c r="O827" s="1"/>
      <c r="P827" s="1"/>
      <c r="Q827" s="1"/>
      <c r="R827" s="1"/>
      <c r="S827" s="1"/>
      <c r="T827" s="1"/>
      <c r="U827" s="1"/>
      <c r="V827" s="1"/>
    </row>
    <row r="828" spans="1:24" ht="12.75">
      <c r="A828" s="197" t="s">
        <v>1638</v>
      </c>
      <c r="B828" s="197" t="s">
        <v>168</v>
      </c>
      <c r="C828" s="197" t="s">
        <v>169</v>
      </c>
      <c r="D828" s="197" t="s">
        <v>168</v>
      </c>
      <c r="E828" s="2"/>
      <c r="F828" s="2" t="s">
        <v>1639</v>
      </c>
      <c r="G828" s="2" t="s">
        <v>247</v>
      </c>
      <c r="H828" s="2" t="s">
        <v>247</v>
      </c>
      <c r="I828" s="1" t="s">
        <v>247</v>
      </c>
      <c r="J828" s="1"/>
      <c r="K828" s="1"/>
      <c r="L828" s="1"/>
      <c r="M828" s="1"/>
      <c r="N828" s="1"/>
      <c r="O828" s="1"/>
      <c r="P828" s="1"/>
      <c r="Q828" s="1"/>
      <c r="R828" s="1"/>
      <c r="S828" s="1"/>
      <c r="T828" s="1"/>
      <c r="U828" s="1"/>
      <c r="V828" s="1"/>
    </row>
    <row r="829" spans="1:24" ht="12.75">
      <c r="A829" s="197" t="s">
        <v>1640</v>
      </c>
      <c r="B829" s="197" t="s">
        <v>8457</v>
      </c>
      <c r="C829" s="197" t="s">
        <v>8457</v>
      </c>
      <c r="D829" s="197" t="s">
        <v>8457</v>
      </c>
      <c r="E829" s="2"/>
      <c r="F829" s="197" t="s">
        <v>1642</v>
      </c>
      <c r="G829" s="2"/>
      <c r="H829" s="2"/>
      <c r="I829" s="1"/>
      <c r="J829" s="1"/>
      <c r="K829" s="1"/>
      <c r="L829" s="1"/>
      <c r="M829" s="1"/>
      <c r="N829" s="1"/>
      <c r="O829" s="1"/>
      <c r="P829" s="1"/>
      <c r="Q829" s="1"/>
      <c r="R829" s="1"/>
      <c r="S829" s="1"/>
      <c r="T829" s="1"/>
      <c r="U829" s="1"/>
      <c r="V829" s="1"/>
    </row>
    <row r="830" spans="1:24" ht="12.75">
      <c r="A830" s="197" t="s">
        <v>1643</v>
      </c>
      <c r="B830" s="197" t="s">
        <v>8458</v>
      </c>
      <c r="C830" s="197" t="s">
        <v>8458</v>
      </c>
      <c r="D830" s="197" t="s">
        <v>8458</v>
      </c>
      <c r="E830" s="2"/>
      <c r="F830" s="2" t="s">
        <v>1644</v>
      </c>
      <c r="G830" s="2"/>
      <c r="H830" s="2"/>
      <c r="I830" s="1"/>
      <c r="J830" s="1"/>
      <c r="K830" s="1"/>
      <c r="L830" s="1"/>
      <c r="M830" s="1"/>
      <c r="N830" s="1"/>
      <c r="O830" s="1"/>
      <c r="P830" s="1"/>
      <c r="Q830" s="1"/>
      <c r="R830" s="1"/>
      <c r="S830" s="1"/>
      <c r="T830" s="1"/>
      <c r="U830" s="1"/>
      <c r="V830" s="1"/>
    </row>
    <row r="831" spans="1:24" ht="12.75">
      <c r="A831" s="197" t="s">
        <v>1645</v>
      </c>
      <c r="B831" s="197" t="s">
        <v>720</v>
      </c>
      <c r="C831" s="197" t="s">
        <v>8459</v>
      </c>
      <c r="D831" s="197" t="s">
        <v>720</v>
      </c>
      <c r="E831" s="2"/>
      <c r="F831" s="2" t="s">
        <v>1646</v>
      </c>
      <c r="G831" s="2"/>
      <c r="H831" s="2"/>
      <c r="I831" s="1"/>
      <c r="J831" s="1"/>
      <c r="K831" s="1"/>
      <c r="L831" s="1"/>
      <c r="M831" s="1"/>
      <c r="N831" s="1"/>
      <c r="O831" s="1"/>
      <c r="P831" s="1"/>
      <c r="Q831" s="1"/>
      <c r="R831" s="1"/>
      <c r="S831" s="1"/>
      <c r="T831" s="1"/>
      <c r="U831" s="1"/>
      <c r="V831" s="1"/>
    </row>
    <row r="832" spans="1:24" ht="12.75">
      <c r="A832" s="197" t="s">
        <v>1647</v>
      </c>
      <c r="B832" s="197" t="s">
        <v>720</v>
      </c>
      <c r="C832" s="197" t="s">
        <v>8459</v>
      </c>
      <c r="D832" s="197" t="s">
        <v>720</v>
      </c>
      <c r="E832" s="2"/>
      <c r="F832" s="2" t="s">
        <v>1648</v>
      </c>
      <c r="G832" s="2"/>
      <c r="H832" s="2"/>
      <c r="I832" s="1"/>
      <c r="J832" s="1"/>
      <c r="K832" s="1"/>
      <c r="L832" s="1"/>
      <c r="M832" s="1"/>
      <c r="N832" s="1"/>
      <c r="O832" s="1"/>
      <c r="P832" s="1"/>
      <c r="Q832" s="1"/>
      <c r="R832" s="1"/>
      <c r="S832" s="1"/>
      <c r="T832" s="1"/>
      <c r="U832" s="1"/>
      <c r="V832" s="1"/>
    </row>
    <row r="833" spans="1:24" ht="12.75">
      <c r="A833" s="197" t="s">
        <v>658</v>
      </c>
      <c r="B833" s="197">
        <v>27</v>
      </c>
      <c r="C833" s="197">
        <v>27</v>
      </c>
      <c r="D833" s="197">
        <v>27</v>
      </c>
      <c r="E833" s="2"/>
      <c r="F833" s="2"/>
      <c r="G833" s="2"/>
      <c r="H833" s="2"/>
      <c r="I833" s="1"/>
      <c r="J833" s="1"/>
      <c r="K833" s="1"/>
      <c r="L833" s="1"/>
      <c r="M833" s="1"/>
      <c r="N833" s="1"/>
      <c r="O833" s="1"/>
      <c r="P833" s="1"/>
      <c r="Q833" s="1"/>
      <c r="R833" s="1"/>
      <c r="S833" s="1"/>
      <c r="T833" s="1"/>
      <c r="U833" s="1"/>
      <c r="V833" s="1"/>
    </row>
    <row r="834" spans="1:24" ht="12.75">
      <c r="A834" s="197"/>
      <c r="B834" s="197"/>
      <c r="C834" s="197"/>
      <c r="D834" s="197"/>
      <c r="E834" s="2"/>
      <c r="F834" s="2"/>
      <c r="G834" s="2"/>
      <c r="H834" s="2"/>
      <c r="I834" s="1"/>
      <c r="J834" s="1"/>
      <c r="K834" s="1"/>
      <c r="L834" s="1"/>
      <c r="M834" s="1"/>
      <c r="N834" s="1"/>
      <c r="O834" s="1"/>
      <c r="P834" s="1"/>
      <c r="Q834" s="1"/>
      <c r="R834" s="1"/>
      <c r="S834" s="1"/>
      <c r="T834" s="1"/>
      <c r="U834" s="1"/>
      <c r="V834" s="1"/>
    </row>
    <row r="835" spans="1:24" ht="12.75">
      <c r="A835" s="197"/>
      <c r="B835" s="218"/>
      <c r="C835" s="218"/>
      <c r="D835" s="218"/>
      <c r="E835" s="2"/>
      <c r="F835" s="2"/>
      <c r="G835" s="2"/>
      <c r="H835" s="2"/>
      <c r="I835" s="1"/>
      <c r="J835" s="1"/>
      <c r="K835" s="1"/>
      <c r="L835" s="1"/>
      <c r="M835" s="1"/>
      <c r="N835" s="1"/>
      <c r="O835" s="1"/>
      <c r="P835" s="1"/>
      <c r="Q835" s="1"/>
      <c r="R835" s="1"/>
      <c r="S835" s="1"/>
      <c r="T835" s="1"/>
      <c r="U835" s="1"/>
      <c r="V835" s="1"/>
    </row>
    <row r="836" spans="1:24" ht="12.75">
      <c r="A836" s="197" t="s">
        <v>1649</v>
      </c>
      <c r="B836" s="199">
        <v>100</v>
      </c>
      <c r="C836" s="199">
        <v>100</v>
      </c>
      <c r="D836" s="199">
        <v>100</v>
      </c>
      <c r="E836" s="2"/>
      <c r="F836" s="2"/>
      <c r="G836" s="2"/>
      <c r="H836" s="2"/>
      <c r="I836" s="1"/>
      <c r="J836" s="1"/>
      <c r="K836" s="1"/>
      <c r="L836" s="1"/>
      <c r="M836" s="1"/>
      <c r="N836" s="1"/>
      <c r="O836" s="1"/>
      <c r="P836" s="1"/>
      <c r="Q836" s="1"/>
      <c r="R836" s="1"/>
      <c r="S836" s="1"/>
      <c r="T836" s="1"/>
      <c r="U836" s="1"/>
      <c r="V836" s="1"/>
    </row>
    <row r="837" spans="1:24" ht="12.75">
      <c r="A837" s="197" t="s">
        <v>1650</v>
      </c>
      <c r="B837" s="199">
        <v>100</v>
      </c>
      <c r="C837" s="199">
        <v>100</v>
      </c>
      <c r="D837" s="199">
        <v>100</v>
      </c>
      <c r="E837" s="2"/>
      <c r="F837" s="2"/>
      <c r="G837" s="2"/>
      <c r="H837" s="2"/>
      <c r="I837" s="1"/>
      <c r="J837" s="1"/>
      <c r="K837" s="1"/>
      <c r="L837" s="1"/>
      <c r="M837" s="1"/>
      <c r="N837" s="1"/>
      <c r="O837" s="1"/>
      <c r="P837" s="1"/>
      <c r="Q837" s="1"/>
      <c r="R837" s="1"/>
      <c r="S837" s="1"/>
      <c r="T837" s="1"/>
      <c r="U837" s="1"/>
      <c r="V837" s="1"/>
    </row>
    <row r="838" spans="1:24" ht="12.75">
      <c r="A838" s="197" t="s">
        <v>1651</v>
      </c>
      <c r="B838" s="199">
        <v>0</v>
      </c>
      <c r="C838" s="199" t="s">
        <v>633</v>
      </c>
      <c r="D838" s="199">
        <v>0</v>
      </c>
      <c r="E838" s="2"/>
      <c r="F838" s="2"/>
      <c r="G838" s="2"/>
      <c r="H838" s="2"/>
      <c r="I838" s="1"/>
      <c r="J838" s="1"/>
      <c r="K838" s="1"/>
      <c r="L838" s="1"/>
      <c r="M838" s="1"/>
      <c r="N838" s="1"/>
      <c r="O838" s="1"/>
      <c r="P838" s="1"/>
      <c r="Q838" s="1"/>
      <c r="R838" s="1"/>
      <c r="S838" s="1"/>
      <c r="T838" s="1"/>
      <c r="U838" s="1"/>
      <c r="V838" s="1"/>
    </row>
    <row r="839" spans="1:24" ht="12.75">
      <c r="A839" s="197" t="s">
        <v>1652</v>
      </c>
      <c r="B839" s="199">
        <v>0</v>
      </c>
      <c r="C839" s="199" t="s">
        <v>633</v>
      </c>
      <c r="D839" s="199">
        <v>0</v>
      </c>
      <c r="E839" s="2"/>
      <c r="F839" s="2"/>
      <c r="G839" s="2"/>
      <c r="H839" s="2"/>
      <c r="I839" s="1"/>
      <c r="J839" s="1"/>
      <c r="K839" s="1"/>
      <c r="L839" s="1"/>
      <c r="M839" s="1"/>
      <c r="N839" s="1"/>
      <c r="O839" s="1"/>
      <c r="P839" s="1"/>
      <c r="Q839" s="1"/>
      <c r="R839" s="1"/>
      <c r="S839" s="1"/>
      <c r="T839" s="1"/>
      <c r="U839" s="1"/>
      <c r="V839" s="1"/>
    </row>
    <row r="840" spans="1:24" ht="12.75">
      <c r="A840" s="197"/>
      <c r="B840" s="199"/>
      <c r="C840" s="199"/>
      <c r="D840" s="199"/>
      <c r="E840" s="2"/>
      <c r="F840" s="2"/>
      <c r="G840" s="2"/>
      <c r="H840" s="2"/>
      <c r="I840" s="1"/>
      <c r="J840" s="1"/>
      <c r="K840" s="1"/>
      <c r="L840" s="1"/>
      <c r="M840" s="1"/>
      <c r="N840" s="1"/>
      <c r="O840" s="1"/>
      <c r="P840" s="1"/>
      <c r="Q840" s="1"/>
      <c r="R840" s="1"/>
      <c r="S840" s="1"/>
      <c r="T840" s="1"/>
      <c r="U840" s="1"/>
      <c r="V840" s="1"/>
    </row>
    <row r="841" spans="1:24" ht="12.75">
      <c r="A841" s="200" t="s">
        <v>661</v>
      </c>
      <c r="B841" s="211">
        <v>50</v>
      </c>
      <c r="C841" s="211">
        <v>100</v>
      </c>
      <c r="D841" s="211">
        <v>50</v>
      </c>
      <c r="E841" s="2"/>
      <c r="F841" s="2"/>
      <c r="G841" s="2"/>
      <c r="H841" s="2"/>
      <c r="I841" s="1"/>
      <c r="J841" s="1"/>
      <c r="K841" s="1"/>
      <c r="L841" s="1"/>
      <c r="M841" s="1"/>
      <c r="N841" s="1"/>
      <c r="O841" s="1"/>
      <c r="P841" s="1"/>
      <c r="Q841" s="1"/>
      <c r="R841" s="1"/>
      <c r="S841" s="1"/>
      <c r="T841" s="1"/>
      <c r="U841" s="1"/>
      <c r="V841" s="1"/>
    </row>
    <row r="842" spans="1:24" ht="12.75">
      <c r="A842" s="200"/>
      <c r="B842" s="280"/>
      <c r="C842" s="280"/>
      <c r="D842" s="218"/>
      <c r="E842" s="2"/>
      <c r="F842" s="2"/>
      <c r="G842" s="2"/>
      <c r="H842" s="2"/>
      <c r="I842" s="1"/>
      <c r="J842" s="1"/>
      <c r="K842" s="1"/>
      <c r="L842" s="1"/>
      <c r="M842" s="1"/>
      <c r="N842" s="1"/>
      <c r="O842" s="1"/>
      <c r="P842" s="1"/>
      <c r="Q842" s="1"/>
      <c r="R842" s="1"/>
      <c r="S842" s="1"/>
      <c r="T842" s="1"/>
      <c r="U842" s="1"/>
      <c r="V842" s="1"/>
    </row>
    <row r="843" spans="1:24" ht="12.75">
      <c r="A843" s="200" t="s">
        <v>663</v>
      </c>
      <c r="B843" s="219">
        <v>66.666666666666671</v>
      </c>
      <c r="C843" s="197"/>
      <c r="D843" s="197"/>
      <c r="E843" s="197"/>
      <c r="F843" s="197"/>
      <c r="G843" s="2"/>
      <c r="H843" s="2"/>
      <c r="I843" s="1"/>
      <c r="J843" s="1"/>
      <c r="K843" s="1"/>
      <c r="L843" s="1"/>
      <c r="M843" s="1"/>
      <c r="N843" s="1"/>
      <c r="O843" s="1"/>
      <c r="P843" s="1"/>
      <c r="Q843" s="1"/>
      <c r="R843" s="1"/>
      <c r="S843" s="1"/>
      <c r="T843" s="1"/>
      <c r="U843" s="1"/>
      <c r="V843" s="1"/>
      <c r="W843" s="1"/>
      <c r="X843" s="1"/>
    </row>
    <row r="844" spans="1:24" ht="12.75">
      <c r="A844" s="197"/>
      <c r="B844" s="197"/>
      <c r="C844" s="197"/>
      <c r="D844" s="197"/>
      <c r="E844" s="197"/>
      <c r="F844" s="197"/>
      <c r="G844" s="2"/>
      <c r="H844" s="2"/>
      <c r="I844" s="1"/>
      <c r="J844" s="1"/>
      <c r="K844" s="1"/>
      <c r="L844" s="1"/>
      <c r="M844" s="1"/>
      <c r="N844" s="1"/>
      <c r="O844" s="1"/>
      <c r="P844" s="1"/>
      <c r="Q844" s="1"/>
      <c r="R844" s="1"/>
      <c r="S844" s="1"/>
      <c r="T844" s="1"/>
      <c r="U844" s="1"/>
      <c r="V844" s="1"/>
      <c r="W844" s="1"/>
      <c r="X844" s="1"/>
    </row>
    <row r="845" spans="1:24" ht="12.75">
      <c r="A845" s="217" t="s">
        <v>625</v>
      </c>
      <c r="B845" s="369" t="s">
        <v>125</v>
      </c>
      <c r="C845" s="369" t="s">
        <v>126</v>
      </c>
      <c r="D845" s="369" t="s">
        <v>8368</v>
      </c>
      <c r="E845" s="194"/>
      <c r="F845" s="195" t="s">
        <v>652</v>
      </c>
      <c r="G845" s="208" t="s">
        <v>125</v>
      </c>
      <c r="H845" s="208" t="s">
        <v>126</v>
      </c>
      <c r="I845" s="102" t="s">
        <v>8368</v>
      </c>
      <c r="J845" s="1"/>
      <c r="K845" s="1"/>
      <c r="L845" s="1"/>
      <c r="M845" s="1"/>
      <c r="N845" s="1"/>
      <c r="O845" s="1"/>
      <c r="P845" s="1"/>
      <c r="Q845" s="1"/>
      <c r="R845" s="1"/>
      <c r="S845" s="1"/>
      <c r="T845" s="1"/>
      <c r="U845" s="1"/>
      <c r="V845" s="1"/>
    </row>
    <row r="846" spans="1:24" ht="12.75">
      <c r="A846" s="197" t="s">
        <v>1653</v>
      </c>
      <c r="B846" s="197" t="s">
        <v>165</v>
      </c>
      <c r="C846" s="197" t="s">
        <v>169</v>
      </c>
      <c r="D846" s="197" t="s">
        <v>165</v>
      </c>
      <c r="E846" s="2"/>
      <c r="F846" s="197" t="s">
        <v>1654</v>
      </c>
      <c r="G846" s="2" t="s">
        <v>247</v>
      </c>
      <c r="H846" s="2" t="s">
        <v>247</v>
      </c>
      <c r="I846" s="1" t="s">
        <v>247</v>
      </c>
      <c r="J846" s="1"/>
      <c r="K846" s="1"/>
      <c r="L846" s="1"/>
      <c r="M846" s="1"/>
      <c r="N846" s="1"/>
      <c r="O846" s="1"/>
      <c r="P846" s="1"/>
      <c r="Q846" s="1"/>
      <c r="R846" s="1"/>
      <c r="S846" s="1"/>
      <c r="T846" s="1"/>
      <c r="U846" s="1"/>
      <c r="V846" s="1"/>
    </row>
    <row r="847" spans="1:24" ht="12.75">
      <c r="A847" s="197" t="s">
        <v>1655</v>
      </c>
      <c r="B847" s="197" t="s">
        <v>165</v>
      </c>
      <c r="C847" s="197" t="s">
        <v>169</v>
      </c>
      <c r="D847" s="197" t="s">
        <v>165</v>
      </c>
      <c r="E847" s="2"/>
      <c r="F847" s="2" t="s">
        <v>1656</v>
      </c>
      <c r="G847" s="2" t="s">
        <v>247</v>
      </c>
      <c r="H847" s="2" t="s">
        <v>247</v>
      </c>
      <c r="I847" s="1" t="s">
        <v>247</v>
      </c>
      <c r="J847" s="1"/>
      <c r="K847" s="1"/>
      <c r="L847" s="1"/>
      <c r="M847" s="1"/>
      <c r="N847" s="1"/>
      <c r="O847" s="1"/>
      <c r="P847" s="1"/>
      <c r="Q847" s="1"/>
      <c r="R847" s="1"/>
      <c r="S847" s="1"/>
      <c r="T847" s="1"/>
      <c r="U847" s="1"/>
      <c r="V847" s="1"/>
    </row>
    <row r="848" spans="1:24" ht="12.75">
      <c r="A848" s="197" t="s">
        <v>1657</v>
      </c>
      <c r="B848" s="197" t="s">
        <v>165</v>
      </c>
      <c r="C848" s="197" t="s">
        <v>169</v>
      </c>
      <c r="D848" s="197" t="s">
        <v>165</v>
      </c>
      <c r="E848" s="2"/>
      <c r="F848" s="2" t="s">
        <v>1658</v>
      </c>
      <c r="G848" s="2" t="s">
        <v>247</v>
      </c>
      <c r="H848" s="2" t="s">
        <v>247</v>
      </c>
      <c r="I848" s="1" t="s">
        <v>247</v>
      </c>
      <c r="J848" s="1"/>
      <c r="K848" s="1"/>
      <c r="L848" s="1"/>
      <c r="M848" s="1"/>
      <c r="N848" s="1"/>
      <c r="O848" s="1"/>
      <c r="P848" s="1"/>
      <c r="Q848" s="1"/>
      <c r="R848" s="1"/>
      <c r="S848" s="1"/>
      <c r="T848" s="1"/>
      <c r="U848" s="1"/>
      <c r="V848" s="1"/>
    </row>
    <row r="849" spans="1:24" ht="12.75">
      <c r="A849" s="197" t="s">
        <v>1659</v>
      </c>
      <c r="B849" s="197" t="s">
        <v>8460</v>
      </c>
      <c r="C849" s="197" t="s">
        <v>8461</v>
      </c>
      <c r="D849" s="197" t="s">
        <v>8460</v>
      </c>
      <c r="E849" s="2"/>
      <c r="F849" s="197" t="s">
        <v>1660</v>
      </c>
      <c r="G849" s="2"/>
      <c r="H849" s="2"/>
      <c r="I849" s="1"/>
      <c r="J849" s="1"/>
      <c r="K849" s="1"/>
      <c r="L849" s="1"/>
      <c r="M849" s="1"/>
      <c r="N849" s="1"/>
      <c r="O849" s="1"/>
      <c r="P849" s="1"/>
      <c r="Q849" s="1"/>
      <c r="R849" s="1"/>
      <c r="S849" s="1"/>
      <c r="T849" s="1"/>
      <c r="U849" s="1"/>
      <c r="V849" s="1"/>
    </row>
    <row r="850" spans="1:24" ht="12.75">
      <c r="A850" s="197" t="s">
        <v>1661</v>
      </c>
      <c r="B850" s="197" t="s">
        <v>8462</v>
      </c>
      <c r="C850" s="197" t="s">
        <v>8461</v>
      </c>
      <c r="D850" s="197" t="s">
        <v>8462</v>
      </c>
      <c r="E850" s="2"/>
      <c r="F850" s="197" t="s">
        <v>1662</v>
      </c>
      <c r="G850" s="2"/>
      <c r="H850" s="2"/>
      <c r="I850" s="1"/>
      <c r="J850" s="1"/>
      <c r="K850" s="1"/>
      <c r="L850" s="1"/>
      <c r="M850" s="1"/>
      <c r="N850" s="1"/>
      <c r="O850" s="1"/>
      <c r="P850" s="1"/>
      <c r="Q850" s="1"/>
      <c r="R850" s="1"/>
      <c r="S850" s="1"/>
      <c r="T850" s="1"/>
      <c r="U850" s="1"/>
      <c r="V850" s="1"/>
    </row>
    <row r="851" spans="1:24" ht="12.75">
      <c r="A851" s="197" t="s">
        <v>1663</v>
      </c>
      <c r="B851" s="197" t="s">
        <v>8463</v>
      </c>
      <c r="C851" s="197" t="s">
        <v>8461</v>
      </c>
      <c r="D851" s="197" t="s">
        <v>8463</v>
      </c>
      <c r="E851" s="2"/>
      <c r="F851" s="2" t="s">
        <v>1664</v>
      </c>
      <c r="G851" s="2"/>
      <c r="H851" s="2"/>
      <c r="I851" s="1"/>
      <c r="J851" s="1"/>
      <c r="K851" s="1"/>
      <c r="L851" s="1"/>
      <c r="M851" s="1"/>
      <c r="N851" s="1"/>
      <c r="O851" s="1"/>
      <c r="P851" s="1"/>
      <c r="Q851" s="1"/>
      <c r="R851" s="1"/>
      <c r="S851" s="1"/>
      <c r="T851" s="1"/>
      <c r="U851" s="1"/>
      <c r="V851" s="1"/>
    </row>
    <row r="852" spans="1:24" ht="12.75">
      <c r="A852" s="197" t="s">
        <v>658</v>
      </c>
      <c r="B852" s="218" t="s">
        <v>8464</v>
      </c>
      <c r="C852" s="218"/>
      <c r="D852" s="218" t="s">
        <v>8464</v>
      </c>
      <c r="E852" s="2"/>
      <c r="F852" s="2"/>
      <c r="G852" s="2"/>
      <c r="H852" s="2"/>
      <c r="I852" s="1"/>
      <c r="J852" s="1"/>
      <c r="K852" s="1"/>
      <c r="L852" s="1"/>
      <c r="M852" s="1"/>
      <c r="N852" s="1"/>
      <c r="O852" s="1"/>
      <c r="P852" s="1"/>
      <c r="Q852" s="1"/>
      <c r="R852" s="1"/>
      <c r="S852" s="1"/>
      <c r="T852" s="1"/>
      <c r="U852" s="1"/>
      <c r="V852" s="1"/>
    </row>
    <row r="853" spans="1:24" ht="12.75">
      <c r="A853" s="197"/>
      <c r="B853" s="218"/>
      <c r="C853" s="218"/>
      <c r="D853" s="218"/>
      <c r="E853" s="2"/>
      <c r="F853" s="2"/>
      <c r="G853" s="2"/>
      <c r="H853" s="2"/>
      <c r="I853" s="1"/>
      <c r="J853" s="1"/>
      <c r="K853" s="1"/>
      <c r="L853" s="1"/>
      <c r="M853" s="1"/>
      <c r="N853" s="1"/>
      <c r="O853" s="1"/>
      <c r="P853" s="1"/>
      <c r="Q853" s="1"/>
      <c r="R853" s="1"/>
      <c r="S853" s="1"/>
      <c r="T853" s="1"/>
      <c r="U853" s="1"/>
      <c r="V853" s="1"/>
    </row>
    <row r="854" spans="1:24" ht="12.75">
      <c r="A854" s="197"/>
      <c r="B854" s="218"/>
      <c r="C854" s="218"/>
      <c r="D854" s="218"/>
      <c r="E854" s="2"/>
      <c r="F854" s="2"/>
      <c r="G854" s="2"/>
      <c r="H854" s="2"/>
      <c r="I854" s="1"/>
      <c r="J854" s="1"/>
      <c r="K854" s="1"/>
      <c r="L854" s="1"/>
      <c r="M854" s="1"/>
      <c r="N854" s="1"/>
      <c r="O854" s="1"/>
      <c r="P854" s="1"/>
      <c r="Q854" s="1"/>
      <c r="R854" s="1"/>
      <c r="S854" s="1"/>
      <c r="T854" s="1"/>
      <c r="U854" s="1"/>
      <c r="V854" s="1"/>
    </row>
    <row r="855" spans="1:24" ht="12.75">
      <c r="A855" s="197" t="s">
        <v>1665</v>
      </c>
      <c r="B855" s="199">
        <v>100</v>
      </c>
      <c r="C855" s="199" t="s">
        <v>633</v>
      </c>
      <c r="D855" s="199">
        <v>100</v>
      </c>
      <c r="E855" s="2"/>
      <c r="F855" s="2"/>
      <c r="G855" s="2"/>
      <c r="H855" s="2"/>
      <c r="I855" s="1"/>
      <c r="J855" s="1"/>
      <c r="K855" s="1"/>
      <c r="L855" s="1"/>
      <c r="M855" s="1"/>
      <c r="N855" s="1"/>
      <c r="O855" s="1"/>
      <c r="P855" s="1"/>
      <c r="Q855" s="1"/>
      <c r="R855" s="1"/>
      <c r="S855" s="1"/>
      <c r="T855" s="1"/>
      <c r="U855" s="1"/>
      <c r="V855" s="1"/>
    </row>
    <row r="856" spans="1:24" ht="12.75">
      <c r="A856" s="197" t="s">
        <v>1666</v>
      </c>
      <c r="B856" s="199">
        <v>100</v>
      </c>
      <c r="C856" s="199" t="s">
        <v>633</v>
      </c>
      <c r="D856" s="199">
        <v>100</v>
      </c>
      <c r="E856" s="2"/>
      <c r="F856" s="2"/>
      <c r="G856" s="2"/>
      <c r="H856" s="2"/>
      <c r="I856" s="1"/>
      <c r="J856" s="1"/>
      <c r="K856" s="1"/>
      <c r="L856" s="1"/>
      <c r="M856" s="1"/>
      <c r="N856" s="1"/>
      <c r="O856" s="1"/>
      <c r="P856" s="1"/>
      <c r="Q856" s="1"/>
      <c r="R856" s="1"/>
      <c r="S856" s="1"/>
      <c r="T856" s="1"/>
      <c r="U856" s="1"/>
      <c r="V856" s="1"/>
    </row>
    <row r="857" spans="1:24" ht="12.75">
      <c r="A857" s="197" t="s">
        <v>1667</v>
      </c>
      <c r="B857" s="199">
        <v>100</v>
      </c>
      <c r="C857" s="199" t="s">
        <v>633</v>
      </c>
      <c r="D857" s="199">
        <v>100</v>
      </c>
      <c r="E857" s="2"/>
      <c r="F857" s="2"/>
      <c r="G857" s="2"/>
      <c r="H857" s="2"/>
      <c r="I857" s="1"/>
      <c r="J857" s="1"/>
      <c r="K857" s="1"/>
      <c r="L857" s="1"/>
      <c r="M857" s="1"/>
      <c r="N857" s="1"/>
      <c r="O857" s="1"/>
      <c r="P857" s="1"/>
      <c r="Q857" s="1"/>
      <c r="R857" s="1"/>
      <c r="S857" s="1"/>
      <c r="T857" s="1"/>
      <c r="U857" s="1"/>
      <c r="V857" s="1"/>
    </row>
    <row r="858" spans="1:24" ht="12.75">
      <c r="A858" s="197"/>
      <c r="B858" s="199"/>
      <c r="C858" s="199"/>
      <c r="D858" s="199"/>
      <c r="E858" s="2"/>
      <c r="F858" s="2"/>
      <c r="G858" s="2"/>
      <c r="H858" s="2"/>
      <c r="I858" s="1"/>
      <c r="J858" s="1"/>
      <c r="K858" s="1"/>
      <c r="L858" s="1"/>
      <c r="M858" s="1"/>
      <c r="N858" s="1"/>
      <c r="O858" s="1"/>
      <c r="P858" s="1"/>
      <c r="Q858" s="1"/>
      <c r="R858" s="1"/>
      <c r="S858" s="1"/>
      <c r="T858" s="1"/>
      <c r="U858" s="1"/>
      <c r="V858" s="1"/>
    </row>
    <row r="859" spans="1:24" ht="12.75">
      <c r="A859" s="200" t="s">
        <v>661</v>
      </c>
      <c r="B859" s="211">
        <v>100</v>
      </c>
      <c r="C859" s="211" t="s">
        <v>169</v>
      </c>
      <c r="D859" s="211">
        <v>100</v>
      </c>
      <c r="E859" s="2"/>
      <c r="F859" s="2"/>
      <c r="G859" s="2"/>
      <c r="H859" s="2"/>
      <c r="I859" s="1"/>
      <c r="J859" s="1"/>
      <c r="K859" s="1"/>
      <c r="L859" s="1"/>
      <c r="M859" s="1"/>
      <c r="N859" s="1"/>
      <c r="O859" s="1"/>
      <c r="P859" s="1"/>
      <c r="Q859" s="1"/>
      <c r="R859" s="1"/>
      <c r="S859" s="1"/>
      <c r="T859" s="1"/>
      <c r="U859" s="1"/>
      <c r="V859" s="1"/>
    </row>
    <row r="860" spans="1:24" ht="12.75">
      <c r="A860" s="200"/>
      <c r="B860" s="280"/>
      <c r="C860" s="280"/>
      <c r="D860" s="218"/>
      <c r="E860" s="2"/>
      <c r="F860" s="2"/>
      <c r="G860" s="2"/>
      <c r="H860" s="2"/>
      <c r="I860" s="1"/>
      <c r="J860" s="1"/>
      <c r="K860" s="1"/>
      <c r="L860" s="1"/>
      <c r="M860" s="1"/>
      <c r="N860" s="1"/>
      <c r="O860" s="1"/>
      <c r="P860" s="1"/>
      <c r="Q860" s="1"/>
      <c r="R860" s="1"/>
      <c r="S860" s="1"/>
      <c r="T860" s="1"/>
      <c r="U860" s="1"/>
      <c r="V860" s="1"/>
    </row>
    <row r="861" spans="1:24" ht="12.75">
      <c r="A861" s="200" t="s">
        <v>663</v>
      </c>
      <c r="B861" s="219">
        <v>100</v>
      </c>
      <c r="C861" s="197"/>
      <c r="D861" s="197"/>
      <c r="E861" s="197"/>
      <c r="F861" s="197"/>
      <c r="G861" s="2"/>
      <c r="H861" s="2"/>
      <c r="I861" s="1"/>
      <c r="J861" s="1"/>
      <c r="K861" s="1"/>
      <c r="L861" s="1"/>
      <c r="M861" s="1"/>
      <c r="N861" s="1"/>
      <c r="O861" s="1"/>
      <c r="P861" s="1"/>
      <c r="Q861" s="1"/>
      <c r="R861" s="1"/>
      <c r="S861" s="1"/>
      <c r="T861" s="1"/>
      <c r="U861" s="1"/>
      <c r="V861" s="1"/>
      <c r="W861" s="1"/>
      <c r="X861" s="1"/>
    </row>
    <row r="862" spans="1:24" ht="12.75">
      <c r="A862" s="197"/>
      <c r="B862" s="197"/>
      <c r="C862" s="197"/>
      <c r="D862" s="197"/>
      <c r="E862" s="197"/>
      <c r="F862" s="197"/>
      <c r="G862" s="2"/>
      <c r="H862" s="2"/>
      <c r="I862" s="1"/>
      <c r="J862" s="1"/>
      <c r="K862" s="1"/>
      <c r="L862" s="1"/>
      <c r="M862" s="1"/>
      <c r="N862" s="1"/>
      <c r="O862" s="1"/>
      <c r="P862" s="1"/>
      <c r="Q862" s="1"/>
      <c r="R862" s="1"/>
      <c r="S862" s="1"/>
      <c r="T862" s="1"/>
      <c r="U862" s="1"/>
      <c r="V862" s="1"/>
      <c r="W862" s="1"/>
      <c r="X862" s="1"/>
    </row>
    <row r="863" spans="1:24" ht="12.75">
      <c r="A863" s="217" t="s">
        <v>628</v>
      </c>
      <c r="B863" s="369" t="s">
        <v>125</v>
      </c>
      <c r="C863" s="369" t="s">
        <v>126</v>
      </c>
      <c r="D863" s="369" t="s">
        <v>8368</v>
      </c>
      <c r="E863" s="194"/>
      <c r="F863" s="195" t="s">
        <v>652</v>
      </c>
      <c r="G863" s="208" t="s">
        <v>125</v>
      </c>
      <c r="H863" s="208" t="s">
        <v>126</v>
      </c>
      <c r="I863" s="102" t="s">
        <v>8368</v>
      </c>
      <c r="J863" s="1"/>
      <c r="K863" s="1"/>
      <c r="L863" s="1"/>
      <c r="M863" s="1"/>
      <c r="N863" s="1"/>
      <c r="O863" s="1"/>
      <c r="P863" s="1"/>
      <c r="Q863" s="1"/>
      <c r="R863" s="1"/>
      <c r="S863" s="1"/>
      <c r="T863" s="1"/>
      <c r="U863" s="1"/>
      <c r="V863" s="1"/>
    </row>
    <row r="864" spans="1:24" ht="12.75">
      <c r="A864" s="197" t="s">
        <v>1668</v>
      </c>
      <c r="B864" s="197" t="s">
        <v>165</v>
      </c>
      <c r="C864" s="197" t="s">
        <v>165</v>
      </c>
      <c r="D864" s="197" t="s">
        <v>165</v>
      </c>
      <c r="E864" s="2"/>
      <c r="F864" s="197" t="s">
        <v>1669</v>
      </c>
      <c r="G864" s="2" t="s">
        <v>247</v>
      </c>
      <c r="H864" s="2" t="s">
        <v>247</v>
      </c>
      <c r="I864" s="1" t="s">
        <v>247</v>
      </c>
      <c r="J864" s="1"/>
      <c r="K864" s="1"/>
      <c r="L864" s="1"/>
      <c r="M864" s="1"/>
      <c r="N864" s="1"/>
      <c r="O864" s="1"/>
      <c r="P864" s="1"/>
      <c r="Q864" s="1"/>
      <c r="R864" s="1"/>
      <c r="S864" s="1"/>
      <c r="T864" s="1"/>
      <c r="U864" s="1"/>
      <c r="V864" s="1"/>
    </row>
    <row r="865" spans="1:24" ht="12.75">
      <c r="A865" s="197" t="s">
        <v>1670</v>
      </c>
      <c r="B865" s="197" t="s">
        <v>8465</v>
      </c>
      <c r="C865" s="197" t="s">
        <v>8465</v>
      </c>
      <c r="D865" s="197" t="s">
        <v>8465</v>
      </c>
      <c r="E865" s="2"/>
      <c r="F865" s="197" t="s">
        <v>1672</v>
      </c>
      <c r="G865" s="2"/>
      <c r="H865" s="2"/>
      <c r="I865" s="1"/>
      <c r="J865" s="1"/>
      <c r="K865" s="1"/>
      <c r="L865" s="1"/>
      <c r="M865" s="1"/>
      <c r="N865" s="1"/>
      <c r="O865" s="1"/>
      <c r="P865" s="1"/>
      <c r="Q865" s="1"/>
      <c r="R865" s="1"/>
      <c r="S865" s="1"/>
      <c r="T865" s="1"/>
      <c r="U865" s="1"/>
      <c r="V865" s="1"/>
    </row>
    <row r="866" spans="1:24" ht="12.75">
      <c r="A866" s="197" t="s">
        <v>658</v>
      </c>
      <c r="B866" s="197" t="s">
        <v>8466</v>
      </c>
      <c r="C866" s="197" t="s">
        <v>8466</v>
      </c>
      <c r="D866" s="197" t="s">
        <v>8466</v>
      </c>
      <c r="E866" s="2"/>
      <c r="F866" s="2"/>
      <c r="G866" s="2"/>
      <c r="H866" s="197"/>
      <c r="I866" s="1"/>
      <c r="J866" s="1"/>
      <c r="K866" s="1"/>
      <c r="L866" s="1"/>
      <c r="M866" s="1"/>
      <c r="N866" s="1"/>
      <c r="O866" s="1"/>
      <c r="P866" s="1"/>
      <c r="Q866" s="1"/>
      <c r="R866" s="1"/>
      <c r="S866" s="1"/>
      <c r="T866" s="1"/>
      <c r="U866" s="1"/>
      <c r="V866" s="1"/>
    </row>
    <row r="867" spans="1:24" ht="12.75">
      <c r="A867" s="197"/>
      <c r="B867" s="218"/>
      <c r="C867" s="218"/>
      <c r="D867" s="218"/>
      <c r="E867" s="2"/>
      <c r="F867" s="2"/>
      <c r="G867" s="2"/>
      <c r="H867" s="197"/>
      <c r="I867" s="1"/>
      <c r="J867" s="1"/>
      <c r="K867" s="1"/>
      <c r="L867" s="1"/>
      <c r="M867" s="1"/>
      <c r="N867" s="1"/>
      <c r="O867" s="1"/>
      <c r="P867" s="1"/>
      <c r="Q867" s="1"/>
      <c r="R867" s="1"/>
      <c r="S867" s="1"/>
      <c r="T867" s="1"/>
      <c r="U867" s="1"/>
      <c r="V867" s="1"/>
    </row>
    <row r="868" spans="1:24" ht="12.75">
      <c r="A868" s="197"/>
      <c r="B868" s="218"/>
      <c r="C868" s="218"/>
      <c r="D868" s="218"/>
      <c r="E868" s="2"/>
      <c r="F868" s="2"/>
      <c r="G868" s="2"/>
      <c r="H868" s="197"/>
      <c r="I868" s="1"/>
      <c r="J868" s="1"/>
      <c r="K868" s="1"/>
      <c r="L868" s="1"/>
      <c r="M868" s="1"/>
      <c r="N868" s="1"/>
      <c r="O868" s="1"/>
      <c r="P868" s="1"/>
      <c r="Q868" s="1"/>
      <c r="R868" s="1"/>
      <c r="S868" s="1"/>
      <c r="T868" s="1"/>
      <c r="U868" s="1"/>
      <c r="V868" s="1"/>
    </row>
    <row r="869" spans="1:24" ht="12.75">
      <c r="A869" s="197" t="s">
        <v>1674</v>
      </c>
      <c r="B869" s="199">
        <v>100</v>
      </c>
      <c r="C869" s="199">
        <v>100</v>
      </c>
      <c r="D869" s="199">
        <v>100</v>
      </c>
      <c r="E869" s="2"/>
      <c r="F869" s="2"/>
      <c r="G869" s="2"/>
      <c r="H869" s="197"/>
      <c r="I869" s="1"/>
      <c r="J869" s="1"/>
      <c r="K869" s="1"/>
      <c r="L869" s="1"/>
      <c r="M869" s="1"/>
      <c r="N869" s="1"/>
      <c r="O869" s="1"/>
      <c r="P869" s="1"/>
      <c r="Q869" s="1"/>
      <c r="R869" s="1"/>
      <c r="S869" s="1"/>
      <c r="T869" s="1"/>
      <c r="U869" s="1"/>
      <c r="V869" s="1"/>
    </row>
    <row r="870" spans="1:24" ht="12.75">
      <c r="A870" s="197"/>
      <c r="B870" s="199"/>
      <c r="C870" s="199"/>
      <c r="D870" s="199"/>
      <c r="E870" s="2"/>
      <c r="F870" s="2"/>
      <c r="G870" s="2"/>
      <c r="H870" s="197"/>
      <c r="I870" s="1"/>
      <c r="J870" s="1"/>
      <c r="K870" s="1"/>
      <c r="L870" s="1"/>
      <c r="M870" s="1"/>
      <c r="N870" s="1"/>
      <c r="O870" s="1"/>
      <c r="P870" s="1"/>
      <c r="Q870" s="1"/>
      <c r="R870" s="1"/>
      <c r="S870" s="1"/>
      <c r="T870" s="1"/>
      <c r="U870" s="1"/>
      <c r="V870" s="1"/>
    </row>
    <row r="871" spans="1:24" ht="12.75">
      <c r="A871" s="200" t="s">
        <v>661</v>
      </c>
      <c r="B871" s="211">
        <v>100</v>
      </c>
      <c r="C871" s="211">
        <v>100</v>
      </c>
      <c r="D871" s="211">
        <v>100</v>
      </c>
      <c r="E871" s="2"/>
      <c r="F871" s="2"/>
      <c r="G871" s="2"/>
      <c r="H871" s="197"/>
      <c r="I871" s="1"/>
      <c r="J871" s="1"/>
      <c r="K871" s="1"/>
      <c r="L871" s="1"/>
      <c r="M871" s="1"/>
      <c r="N871" s="1"/>
      <c r="O871" s="1"/>
      <c r="P871" s="1"/>
      <c r="Q871" s="1"/>
      <c r="R871" s="1"/>
      <c r="S871" s="1"/>
      <c r="T871" s="1"/>
      <c r="U871" s="1"/>
      <c r="V871" s="1"/>
    </row>
    <row r="872" spans="1:24" ht="12.75">
      <c r="A872" s="200"/>
      <c r="B872" s="280"/>
      <c r="C872" s="280"/>
      <c r="D872" s="218"/>
      <c r="E872" s="2"/>
      <c r="F872" s="2"/>
      <c r="G872" s="2"/>
      <c r="H872" s="197"/>
      <c r="I872" s="1"/>
      <c r="J872" s="1"/>
      <c r="K872" s="1"/>
      <c r="L872" s="1"/>
      <c r="M872" s="1"/>
      <c r="N872" s="1"/>
      <c r="O872" s="1"/>
      <c r="P872" s="1"/>
      <c r="Q872" s="1"/>
      <c r="R872" s="1"/>
      <c r="S872" s="1"/>
      <c r="T872" s="1"/>
      <c r="U872" s="1"/>
      <c r="V872" s="1"/>
    </row>
    <row r="873" spans="1:24" ht="12.75">
      <c r="A873" s="200" t="s">
        <v>663</v>
      </c>
      <c r="B873" s="219">
        <v>100</v>
      </c>
      <c r="C873" s="197"/>
      <c r="D873" s="197"/>
      <c r="E873" s="197"/>
      <c r="F873" s="197"/>
      <c r="G873" s="2"/>
      <c r="H873" s="2"/>
      <c r="I873" s="1"/>
      <c r="J873" s="57"/>
      <c r="K873" s="1"/>
      <c r="L873" s="1"/>
      <c r="M873" s="1"/>
      <c r="N873" s="1"/>
      <c r="O873" s="1"/>
      <c r="P873" s="1"/>
      <c r="Q873" s="1"/>
      <c r="R873" s="1"/>
      <c r="S873" s="1"/>
      <c r="T873" s="1"/>
      <c r="U873" s="1"/>
      <c r="V873" s="1"/>
      <c r="W873" s="1"/>
      <c r="X873" s="1"/>
    </row>
  </sheetData>
  <sheetProtection selectLockedCells="1" selectUnlockedCells="1"/>
  <conditionalFormatting sqref="F153:J153">
    <cfRule type="cellIs" dxfId="7" priority="1" stopIfTrue="1" operator="equal">
      <formula>"---"</formula>
    </cfRule>
  </conditionalFormatting>
  <conditionalFormatting sqref="F153:J153">
    <cfRule type="cellIs" dxfId="6" priority="2" stopIfTrue="1" operator="equal">
      <formula>"---"</formula>
    </cfRule>
  </conditionalFormatting>
  <conditionalFormatting sqref="F153:J153">
    <cfRule type="cellIs" dxfId="5" priority="3" stopIfTrue="1" operator="equal">
      <formula>"---"</formula>
    </cfRule>
  </conditionalFormatting>
  <conditionalFormatting sqref="F153:J153">
    <cfRule type="cellIs" dxfId="4" priority="4" stopIfTrue="1" operator="equal">
      <formula>"---"</formula>
    </cfRule>
  </conditionalFormatting>
  <conditionalFormatting sqref="B1">
    <cfRule type="cellIs" dxfId="3" priority="5" stopIfTrue="1" operator="equal">
      <formula>"N/A"</formula>
    </cfRule>
  </conditionalFormatting>
  <conditionalFormatting sqref="B1">
    <cfRule type="cellIs" dxfId="2" priority="6" stopIfTrue="1" operator="equal">
      <formula>"not selected"</formula>
    </cfRule>
  </conditionalFormatting>
  <conditionalFormatting sqref="B1">
    <cfRule type="cellIs" dxfId="1" priority="7" stopIfTrue="1" operator="equal">
      <formula>"#DIV/0!"</formula>
    </cfRule>
  </conditionalFormatting>
  <conditionalFormatting sqref="B1">
    <cfRule type="cellIs" dxfId="0" priority="8" stopIfTrue="1" operator="equal">
      <formula>"checkx"</formula>
    </cfRule>
  </conditionalFormatting>
  <pageMargins left="0.7" right="0.7" top="0.78749999999999998" bottom="0.78749999999999998" header="0.51180555555555551" footer="0.51180555555555551"/>
  <pageSetup firstPageNumber="0" orientation="portrait" horizontalDpi="300" verticalDpi="300"/>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1"/>
  <sheetViews>
    <sheetView workbookViewId="0">
      <pane xSplit="1" ySplit="1" topLeftCell="B2" activePane="bottomRight" state="frozen"/>
      <selection pane="topRight" activeCell="B1" sqref="B1"/>
      <selection pane="bottomLeft" activeCell="A2" sqref="A2"/>
      <selection pane="bottomRight" activeCell="B39" sqref="B39"/>
    </sheetView>
  </sheetViews>
  <sheetFormatPr baseColWidth="10" defaultColWidth="14.140625" defaultRowHeight="15.75" customHeight="1"/>
  <cols>
    <col min="1" max="1" width="35.85546875" customWidth="1"/>
  </cols>
  <sheetData>
    <row r="1" spans="1:14" ht="15.75" customHeight="1">
      <c r="A1" s="107"/>
      <c r="B1" s="227" t="s">
        <v>1675</v>
      </c>
      <c r="C1" s="227" t="s">
        <v>8467</v>
      </c>
      <c r="D1" s="227" t="s">
        <v>8468</v>
      </c>
      <c r="E1" s="227" t="s">
        <v>8469</v>
      </c>
      <c r="F1" s="227" t="s">
        <v>125</v>
      </c>
      <c r="G1" s="227" t="s">
        <v>8470</v>
      </c>
      <c r="H1" s="227" t="s">
        <v>8471</v>
      </c>
      <c r="I1" s="227" t="s">
        <v>126</v>
      </c>
      <c r="J1" s="227" t="s">
        <v>8472</v>
      </c>
      <c r="K1" s="227" t="s">
        <v>8473</v>
      </c>
      <c r="L1" s="227" t="s">
        <v>8368</v>
      </c>
      <c r="M1" s="227" t="s">
        <v>8474</v>
      </c>
      <c r="N1" s="227" t="s">
        <v>8475</v>
      </c>
    </row>
    <row r="2" spans="1:14" ht="15.75" customHeight="1">
      <c r="A2" s="398" t="s">
        <v>128</v>
      </c>
      <c r="B2" s="164">
        <f>YandexOutcome!B13</f>
        <v>0</v>
      </c>
      <c r="C2" s="229">
        <f t="shared" ref="C2:C7" si="0">AVERAGE(D2:E2)</f>
        <v>0</v>
      </c>
      <c r="D2" s="13">
        <f>YandexOutcome!B9</f>
        <v>0</v>
      </c>
      <c r="E2" s="13">
        <f>YandexOutcome!C9</f>
        <v>0</v>
      </c>
      <c r="F2" s="230">
        <f>$C2</f>
        <v>0</v>
      </c>
      <c r="G2" s="231"/>
      <c r="H2" s="231"/>
      <c r="I2" s="332">
        <f>$C2</f>
        <v>0</v>
      </c>
      <c r="J2" s="231"/>
      <c r="K2" s="231"/>
      <c r="L2" s="333">
        <f>$C2</f>
        <v>0</v>
      </c>
      <c r="M2" s="231"/>
      <c r="N2" s="13"/>
    </row>
    <row r="3" spans="1:14" ht="15.75" customHeight="1">
      <c r="A3" s="111" t="s">
        <v>129</v>
      </c>
      <c r="B3" s="164">
        <f>YandexOutcome!B34</f>
        <v>0</v>
      </c>
      <c r="C3" s="229">
        <f t="shared" si="0"/>
        <v>0</v>
      </c>
      <c r="D3" s="13">
        <f>YandexOutcome!B29</f>
        <v>0</v>
      </c>
      <c r="E3" s="13">
        <f>YandexOutcome!C29</f>
        <v>0</v>
      </c>
      <c r="F3" s="232">
        <f t="shared" ref="F3:F5" si="1">AVERAGE(G3:H3)</f>
        <v>0</v>
      </c>
      <c r="G3" s="13">
        <f>YandexOutcome!D29</f>
        <v>0</v>
      </c>
      <c r="H3" s="13">
        <f>YandexOutcome!E29</f>
        <v>0</v>
      </c>
      <c r="I3" s="334">
        <f t="shared" ref="I3:I5" si="2">AVERAGE(J3:K3)</f>
        <v>0</v>
      </c>
      <c r="J3" s="13">
        <f>YandexOutcome!F29</f>
        <v>0</v>
      </c>
      <c r="K3" s="13">
        <f>YandexOutcome!G29</f>
        <v>0</v>
      </c>
      <c r="L3" s="335">
        <f t="shared" ref="L3:L5" si="3">AVERAGE(M3:N3)</f>
        <v>0</v>
      </c>
      <c r="M3" s="13">
        <f>YandexOutcome!H29</f>
        <v>0</v>
      </c>
      <c r="N3" s="13">
        <f>YandexOutcome!I29</f>
        <v>0</v>
      </c>
    </row>
    <row r="4" spans="1:14" ht="15.75" customHeight="1">
      <c r="A4" s="111" t="s">
        <v>130</v>
      </c>
      <c r="B4" s="164">
        <f>YandexOutcome!B51</f>
        <v>12.5</v>
      </c>
      <c r="C4" s="229">
        <f t="shared" si="0"/>
        <v>12.5</v>
      </c>
      <c r="D4" s="13">
        <f>YandexOutcome!B47</f>
        <v>0</v>
      </c>
      <c r="E4" s="13">
        <f>YandexOutcome!C47</f>
        <v>25</v>
      </c>
      <c r="F4" s="232">
        <f t="shared" si="1"/>
        <v>12.5</v>
      </c>
      <c r="G4" s="13">
        <f>YandexOutcome!D47</f>
        <v>0</v>
      </c>
      <c r="H4" s="13">
        <f>YandexOutcome!E47</f>
        <v>25</v>
      </c>
      <c r="I4" s="334">
        <f t="shared" si="2"/>
        <v>12.5</v>
      </c>
      <c r="J4" s="13">
        <f>YandexOutcome!F47</f>
        <v>0</v>
      </c>
      <c r="K4" s="13">
        <f>YandexOutcome!G47</f>
        <v>25</v>
      </c>
      <c r="L4" s="335">
        <f t="shared" si="3"/>
        <v>12.5</v>
      </c>
      <c r="M4" s="13">
        <f>YandexOutcome!H47</f>
        <v>0</v>
      </c>
      <c r="N4" s="13">
        <f>YandexOutcome!I47</f>
        <v>25</v>
      </c>
    </row>
    <row r="5" spans="1:14" ht="15.75" customHeight="1">
      <c r="A5" s="111" t="s">
        <v>131</v>
      </c>
      <c r="B5" s="164">
        <f>YandexOutcome!B89</f>
        <v>5.5555555555555554</v>
      </c>
      <c r="C5" s="229">
        <f t="shared" si="0"/>
        <v>5.5555555555555554</v>
      </c>
      <c r="D5" s="13">
        <f>YandexOutcome!B85</f>
        <v>0</v>
      </c>
      <c r="E5" s="13">
        <f>YandexOutcome!C85</f>
        <v>11.111111111111111</v>
      </c>
      <c r="F5" s="232">
        <f t="shared" si="1"/>
        <v>5.5555555555555554</v>
      </c>
      <c r="G5" s="13">
        <f>YandexOutcome!D85</f>
        <v>0</v>
      </c>
      <c r="H5" s="13">
        <f>YandexOutcome!E85</f>
        <v>11.111111111111111</v>
      </c>
      <c r="I5" s="334">
        <f t="shared" si="2"/>
        <v>5.5555555555555554</v>
      </c>
      <c r="J5" s="13">
        <f>YandexOutcome!F85</f>
        <v>0</v>
      </c>
      <c r="K5" s="13">
        <f>YandexOutcome!G85</f>
        <v>11.111111111111111</v>
      </c>
      <c r="L5" s="335">
        <f t="shared" si="3"/>
        <v>5.5555555555555554</v>
      </c>
      <c r="M5" s="13">
        <f>YandexOutcome!H85</f>
        <v>0</v>
      </c>
      <c r="N5" s="13">
        <f>YandexOutcome!I85</f>
        <v>11.111111111111111</v>
      </c>
    </row>
    <row r="6" spans="1:14" ht="15.75" customHeight="1">
      <c r="A6" s="111" t="s">
        <v>132</v>
      </c>
      <c r="B6" s="164">
        <f>YandexOutcome!B109</f>
        <v>0</v>
      </c>
      <c r="C6" s="229">
        <f t="shared" si="0"/>
        <v>0</v>
      </c>
      <c r="D6" s="13">
        <f>YandexOutcome!B105</f>
        <v>0</v>
      </c>
      <c r="E6" s="13">
        <f>YandexOutcome!C105</f>
        <v>0</v>
      </c>
      <c r="F6" s="230">
        <f>$C6</f>
        <v>0</v>
      </c>
      <c r="G6" s="231"/>
      <c r="H6" s="231"/>
      <c r="I6" s="332">
        <f>$C6</f>
        <v>0</v>
      </c>
      <c r="J6" s="231"/>
      <c r="K6" s="231"/>
      <c r="L6" s="333">
        <f>$C6</f>
        <v>0</v>
      </c>
      <c r="M6" s="231"/>
      <c r="N6" s="13"/>
    </row>
    <row r="7" spans="1:14" ht="15.75" customHeight="1">
      <c r="A7" s="133" t="s">
        <v>133</v>
      </c>
      <c r="B7" s="164">
        <f>YandexOutcome!B135</f>
        <v>23.333333333333332</v>
      </c>
      <c r="C7" s="229">
        <f t="shared" si="0"/>
        <v>0</v>
      </c>
      <c r="D7" s="234">
        <f>YandexOutcome!B131</f>
        <v>0</v>
      </c>
      <c r="E7" s="234">
        <f>YandexOutcome!C131</f>
        <v>0</v>
      </c>
      <c r="F7" s="246">
        <f>AVERAGE(G7:H7)</f>
        <v>20</v>
      </c>
      <c r="G7" s="234">
        <f>YandexOutcome!D131</f>
        <v>10</v>
      </c>
      <c r="H7" s="234">
        <f>YandexOutcome!E131</f>
        <v>30</v>
      </c>
      <c r="I7" s="336">
        <f>AVERAGE(J7:K7)</f>
        <v>30</v>
      </c>
      <c r="J7" s="234">
        <f>YandexOutcome!F131</f>
        <v>30</v>
      </c>
      <c r="K7" s="234">
        <f>YandexOutcome!G131</f>
        <v>30</v>
      </c>
      <c r="L7" s="337">
        <f>AVERAGE(M7:N7)</f>
        <v>20</v>
      </c>
      <c r="M7" s="234">
        <f>YandexOutcome!H131</f>
        <v>10</v>
      </c>
      <c r="N7" s="234">
        <f>YandexOutcome!I131</f>
        <v>30</v>
      </c>
    </row>
    <row r="8" spans="1:14" ht="15.75" customHeight="1">
      <c r="A8" s="111" t="s">
        <v>134</v>
      </c>
      <c r="B8" s="338">
        <f>YandexOutcome!B153</f>
        <v>72.222222222222229</v>
      </c>
      <c r="C8" s="237"/>
      <c r="D8" s="238"/>
      <c r="E8" s="238"/>
      <c r="F8" s="240">
        <f>YandexOutcome!B151</f>
        <v>66.666666666666671</v>
      </c>
      <c r="G8" s="238"/>
      <c r="H8" s="238"/>
      <c r="I8" s="339">
        <f>YandexOutcome!C151</f>
        <v>66.666666666666671</v>
      </c>
      <c r="J8" s="238"/>
      <c r="K8" s="238"/>
      <c r="L8" s="340">
        <f>YandexOutcome!D151</f>
        <v>83.333333333333329</v>
      </c>
      <c r="M8" s="238"/>
      <c r="N8" s="238"/>
    </row>
    <row r="9" spans="1:14" ht="15.75" customHeight="1">
      <c r="A9" s="111" t="s">
        <v>135</v>
      </c>
      <c r="B9" s="164">
        <f>YandexOutcome!B174</f>
        <v>25</v>
      </c>
      <c r="C9" s="229"/>
      <c r="D9" s="10"/>
      <c r="E9" s="10"/>
      <c r="F9" s="232">
        <f>YandexOutcome!B172</f>
        <v>25</v>
      </c>
      <c r="G9" s="10"/>
      <c r="H9" s="10"/>
      <c r="I9" s="334">
        <f>YandexOutcome!C172</f>
        <v>25</v>
      </c>
      <c r="J9" s="10"/>
      <c r="K9" s="10"/>
      <c r="L9" s="335">
        <f>YandexOutcome!D172</f>
        <v>25</v>
      </c>
      <c r="M9" s="10"/>
      <c r="N9" s="10"/>
    </row>
    <row r="10" spans="1:14" ht="15.75" customHeight="1">
      <c r="A10" s="111" t="s">
        <v>136</v>
      </c>
      <c r="B10" s="164">
        <f>YandexOutcome!B204</f>
        <v>41.666666666666664</v>
      </c>
      <c r="C10" s="229"/>
      <c r="D10" s="10"/>
      <c r="E10" s="10"/>
      <c r="F10" s="232">
        <f>YandexOutcome!B202</f>
        <v>40</v>
      </c>
      <c r="G10" s="10"/>
      <c r="H10" s="10"/>
      <c r="I10" s="334">
        <f>YandexOutcome!C202</f>
        <v>25</v>
      </c>
      <c r="J10" s="10"/>
      <c r="K10" s="10"/>
      <c r="L10" s="335">
        <f>YandexOutcome!D202</f>
        <v>60</v>
      </c>
      <c r="M10" s="10"/>
      <c r="N10" s="10"/>
    </row>
    <row r="11" spans="1:14" ht="15.75" customHeight="1">
      <c r="A11" s="111" t="s">
        <v>137</v>
      </c>
      <c r="B11" s="164">
        <f>YandexOutcome!B222</f>
        <v>0</v>
      </c>
      <c r="C11" s="229"/>
      <c r="D11" s="10"/>
      <c r="E11" s="10"/>
      <c r="F11" s="232">
        <f>YandexOutcome!B220</f>
        <v>0</v>
      </c>
      <c r="G11" s="10"/>
      <c r="H11" s="10"/>
      <c r="I11" s="334">
        <f>YandexOutcome!C220</f>
        <v>0</v>
      </c>
      <c r="J11" s="10"/>
      <c r="K11" s="10"/>
      <c r="L11" s="335">
        <f>YandexOutcome!D220</f>
        <v>0</v>
      </c>
      <c r="M11" s="10"/>
      <c r="N11" s="10"/>
    </row>
    <row r="12" spans="1:14" ht="15.75" customHeight="1">
      <c r="A12" s="111" t="s">
        <v>138</v>
      </c>
      <c r="B12" s="164">
        <f>YandexOutcome!B267</f>
        <v>31.25</v>
      </c>
      <c r="C12" s="229"/>
      <c r="D12" s="10"/>
      <c r="E12" s="10"/>
      <c r="F12" s="232" t="str">
        <f>YandexOutcome!B265</f>
        <v>N/A</v>
      </c>
      <c r="G12" s="10"/>
      <c r="H12" s="10"/>
      <c r="I12" s="334">
        <f>YandexOutcome!C265</f>
        <v>29.166666666666668</v>
      </c>
      <c r="J12" s="10"/>
      <c r="K12" s="10"/>
      <c r="L12" s="335">
        <f>YandexOutcome!D265</f>
        <v>33.333333333333336</v>
      </c>
      <c r="M12" s="10"/>
      <c r="N12" s="10"/>
    </row>
    <row r="13" spans="1:14" ht="15.75" customHeight="1">
      <c r="A13" s="111" t="s">
        <v>139</v>
      </c>
      <c r="B13" s="164">
        <f>YandexOutcome!B306</f>
        <v>0</v>
      </c>
      <c r="C13" s="229"/>
      <c r="D13" s="10"/>
      <c r="E13" s="10"/>
      <c r="F13" s="232" t="str">
        <f>YandexOutcome!B304</f>
        <v>N/A</v>
      </c>
      <c r="G13" s="10"/>
      <c r="H13" s="10"/>
      <c r="I13" s="334">
        <f>YandexOutcome!C304</f>
        <v>0</v>
      </c>
      <c r="J13" s="10"/>
      <c r="K13" s="10"/>
      <c r="L13" s="335">
        <f>YandexOutcome!D304</f>
        <v>0</v>
      </c>
      <c r="M13" s="10"/>
      <c r="N13" s="10"/>
    </row>
    <row r="14" spans="1:14" ht="15.75" customHeight="1">
      <c r="A14" s="111" t="s">
        <v>140</v>
      </c>
      <c r="B14" s="164">
        <f>YandexOutcome!B345</f>
        <v>11.111111111111111</v>
      </c>
      <c r="C14" s="229"/>
      <c r="D14" s="10"/>
      <c r="E14" s="10"/>
      <c r="F14" s="232" t="str">
        <f>YandexOutcome!B343</f>
        <v>N/A</v>
      </c>
      <c r="G14" s="10"/>
      <c r="H14" s="10"/>
      <c r="I14" s="334">
        <f>YandexOutcome!C343</f>
        <v>22.222222222222221</v>
      </c>
      <c r="J14" s="10"/>
      <c r="K14" s="10"/>
      <c r="L14" s="335">
        <f>YandexOutcome!D343</f>
        <v>0</v>
      </c>
      <c r="M14" s="10"/>
      <c r="N14" s="10"/>
    </row>
    <row r="15" spans="1:14" ht="15.75" customHeight="1">
      <c r="A15" s="111" t="s">
        <v>141</v>
      </c>
      <c r="B15" s="164">
        <f>YandexOutcome!B366</f>
        <v>4.166666666666667</v>
      </c>
      <c r="C15" s="229"/>
      <c r="D15" s="10"/>
      <c r="E15" s="10"/>
      <c r="F15" s="232">
        <f>YandexOutcome!B364</f>
        <v>0</v>
      </c>
      <c r="G15" s="10"/>
      <c r="H15" s="10"/>
      <c r="I15" s="334">
        <f>YandexOutcome!C364</f>
        <v>0</v>
      </c>
      <c r="J15" s="10"/>
      <c r="K15" s="10"/>
      <c r="L15" s="335">
        <f>YandexOutcome!D364</f>
        <v>12.5</v>
      </c>
      <c r="M15" s="10"/>
      <c r="N15" s="10"/>
    </row>
    <row r="16" spans="1:14" ht="15.75" customHeight="1">
      <c r="A16" s="111" t="s">
        <v>142</v>
      </c>
      <c r="B16" s="164" t="str">
        <f>YandexOutcome!B381</f>
        <v>N/A</v>
      </c>
      <c r="C16" s="229"/>
      <c r="D16" s="10"/>
      <c r="E16" s="10"/>
      <c r="F16" s="232" t="str">
        <f>YandexOutcome!B379</f>
        <v>N/A</v>
      </c>
      <c r="G16" s="10"/>
      <c r="H16" s="10"/>
      <c r="I16" s="334" t="str">
        <f>YandexOutcome!C379</f>
        <v>N/A</v>
      </c>
      <c r="J16" s="10"/>
      <c r="K16" s="10"/>
      <c r="L16" s="335" t="str">
        <f>YandexOutcome!D379</f>
        <v>N/A</v>
      </c>
      <c r="M16" s="10"/>
      <c r="N16" s="10"/>
    </row>
    <row r="17" spans="1:14" ht="15.75" customHeight="1">
      <c r="A17" s="111" t="s">
        <v>143</v>
      </c>
      <c r="B17" s="164" t="str">
        <f>YandexOutcome!B414</f>
        <v>N/A</v>
      </c>
      <c r="C17" s="229"/>
      <c r="D17" s="10"/>
      <c r="E17" s="10"/>
      <c r="F17" s="232" t="str">
        <f>YandexOutcome!B412</f>
        <v>N/A</v>
      </c>
      <c r="G17" s="10"/>
      <c r="H17" s="10"/>
      <c r="I17" s="334" t="str">
        <f>YandexOutcome!C412</f>
        <v>N/A</v>
      </c>
      <c r="J17" s="10"/>
      <c r="K17" s="10"/>
      <c r="L17" s="335" t="str">
        <f>YandexOutcome!D412</f>
        <v>N/A</v>
      </c>
      <c r="M17" s="10"/>
      <c r="N17" s="10"/>
    </row>
    <row r="18" spans="1:14" ht="15.75" customHeight="1">
      <c r="A18" s="133" t="s">
        <v>144</v>
      </c>
      <c r="B18" s="249">
        <f>YandexOutcome!B426</f>
        <v>0</v>
      </c>
      <c r="C18" s="341"/>
      <c r="D18" s="167"/>
      <c r="E18" s="167"/>
      <c r="F18" s="246">
        <f>YandexOutcome!B424</f>
        <v>0</v>
      </c>
      <c r="G18" s="167"/>
      <c r="H18" s="167"/>
      <c r="I18" s="336" t="str">
        <f>YandexOutcome!C424</f>
        <v>N/A</v>
      </c>
      <c r="J18" s="167"/>
      <c r="K18" s="167"/>
      <c r="L18" s="337">
        <f>YandexOutcome!D424</f>
        <v>0</v>
      </c>
      <c r="M18" s="167"/>
      <c r="N18" s="167"/>
    </row>
    <row r="19" spans="1:14" ht="15.75" customHeight="1">
      <c r="A19" s="111" t="s">
        <v>145</v>
      </c>
      <c r="B19" s="164">
        <f>YandexOutcome!B447</f>
        <v>83.333333333333329</v>
      </c>
      <c r="C19" s="342"/>
      <c r="D19" s="10"/>
      <c r="E19" s="10"/>
      <c r="F19" s="232">
        <f>YandexOutcome!B445</f>
        <v>83.333333333333329</v>
      </c>
      <c r="G19" s="13"/>
      <c r="H19" s="13"/>
      <c r="I19" s="334">
        <f>YandexOutcome!C445</f>
        <v>83.333333333333329</v>
      </c>
      <c r="J19" s="13"/>
      <c r="K19" s="13"/>
      <c r="L19" s="335">
        <f>YandexOutcome!D445</f>
        <v>83.333333333333329</v>
      </c>
      <c r="M19" s="10"/>
      <c r="N19" s="10"/>
    </row>
    <row r="20" spans="1:14" ht="15.75" customHeight="1">
      <c r="A20" s="111" t="s">
        <v>146</v>
      </c>
      <c r="B20" s="164">
        <f>YandexOutcome!B471</f>
        <v>25</v>
      </c>
      <c r="C20" s="229"/>
      <c r="D20" s="10"/>
      <c r="E20" s="10"/>
      <c r="F20" s="232">
        <f>YandexOutcome!B469</f>
        <v>25</v>
      </c>
      <c r="G20" s="10"/>
      <c r="H20" s="10"/>
      <c r="I20" s="334">
        <f>YandexOutcome!C469</f>
        <v>25</v>
      </c>
      <c r="J20" s="10"/>
      <c r="K20" s="10"/>
      <c r="L20" s="335">
        <f>YandexOutcome!D469</f>
        <v>25</v>
      </c>
      <c r="M20" s="10"/>
      <c r="N20" s="10"/>
    </row>
    <row r="21" spans="1:14" ht="15.75" customHeight="1">
      <c r="A21" s="111" t="s">
        <v>147</v>
      </c>
      <c r="B21" s="164">
        <f>YandexOutcome!B495</f>
        <v>66.666666666666671</v>
      </c>
      <c r="C21" s="229"/>
      <c r="D21" s="10"/>
      <c r="E21" s="10"/>
      <c r="F21" s="232">
        <f>YandexOutcome!B493</f>
        <v>66.666666666666671</v>
      </c>
      <c r="G21" s="10"/>
      <c r="H21" s="10"/>
      <c r="I21" s="334">
        <f>YandexOutcome!C493</f>
        <v>66.666666666666671</v>
      </c>
      <c r="J21" s="10"/>
      <c r="K21" s="10"/>
      <c r="L21" s="335">
        <f>YandexOutcome!D493</f>
        <v>66.666666666666671</v>
      </c>
      <c r="M21" s="10"/>
      <c r="N21" s="10"/>
    </row>
    <row r="22" spans="1:14" ht="15.75" customHeight="1">
      <c r="A22" s="111" t="s">
        <v>148</v>
      </c>
      <c r="B22" s="164">
        <f>YandexOutcome!B522</f>
        <v>50</v>
      </c>
      <c r="C22" s="229"/>
      <c r="D22" s="10"/>
      <c r="E22" s="10"/>
      <c r="F22" s="232">
        <f>YandexOutcome!B520</f>
        <v>50</v>
      </c>
      <c r="G22" s="10"/>
      <c r="H22" s="10"/>
      <c r="I22" s="334">
        <f>YandexOutcome!C520</f>
        <v>50</v>
      </c>
      <c r="J22" s="10"/>
      <c r="K22" s="10"/>
      <c r="L22" s="335">
        <f>YandexOutcome!D520</f>
        <v>50</v>
      </c>
      <c r="M22" s="10"/>
      <c r="N22" s="10"/>
    </row>
    <row r="23" spans="1:14" ht="15.75" customHeight="1">
      <c r="A23" s="111" t="s">
        <v>149</v>
      </c>
      <c r="B23" s="164">
        <f>YandexOutcome!B543</f>
        <v>25</v>
      </c>
      <c r="C23" s="229"/>
      <c r="D23" s="10"/>
      <c r="E23" s="10"/>
      <c r="F23" s="232">
        <f>YandexOutcome!B541</f>
        <v>25</v>
      </c>
      <c r="G23" s="10"/>
      <c r="H23" s="10"/>
      <c r="I23" s="334">
        <f>YandexOutcome!C541</f>
        <v>25</v>
      </c>
      <c r="J23" s="10"/>
      <c r="K23" s="10"/>
      <c r="L23" s="335">
        <f>YandexOutcome!D541</f>
        <v>25</v>
      </c>
      <c r="M23" s="10"/>
      <c r="N23" s="10"/>
    </row>
    <row r="24" spans="1:14" ht="15.75" customHeight="1">
      <c r="A24" s="111" t="s">
        <v>150</v>
      </c>
      <c r="B24" s="164">
        <f>YandexOutcome!B573</f>
        <v>0</v>
      </c>
      <c r="C24" s="229"/>
      <c r="D24" s="10"/>
      <c r="E24" s="10"/>
      <c r="F24" s="232">
        <f>YandexOutcome!B571</f>
        <v>0</v>
      </c>
      <c r="G24" s="10"/>
      <c r="H24" s="10"/>
      <c r="I24" s="334">
        <f>YandexOutcome!C571</f>
        <v>0</v>
      </c>
      <c r="J24" s="10"/>
      <c r="K24" s="10"/>
      <c r="L24" s="335">
        <f>YandexOutcome!D571</f>
        <v>0</v>
      </c>
      <c r="M24" s="10"/>
      <c r="N24" s="10"/>
    </row>
    <row r="25" spans="1:14" ht="15.75" customHeight="1">
      <c r="A25" s="111" t="s">
        <v>151</v>
      </c>
      <c r="B25" s="164">
        <f>YandexOutcome!B597</f>
        <v>37.5</v>
      </c>
      <c r="C25" s="342"/>
      <c r="D25" s="10"/>
      <c r="E25" s="10"/>
      <c r="F25" s="232">
        <f>YandexOutcome!B595</f>
        <v>37.5</v>
      </c>
      <c r="G25" s="10"/>
      <c r="H25" s="10"/>
      <c r="I25" s="334">
        <f>YandexOutcome!C595</f>
        <v>37.5</v>
      </c>
      <c r="J25" s="10"/>
      <c r="K25" s="10"/>
      <c r="L25" s="335">
        <f>YandexOutcome!D595</f>
        <v>37.5</v>
      </c>
      <c r="M25" s="10"/>
      <c r="N25" s="10"/>
    </row>
    <row r="26" spans="1:14" ht="15.75" customHeight="1">
      <c r="A26" s="111" t="s">
        <v>152</v>
      </c>
      <c r="B26" s="164">
        <f>YandexOutcome!B621</f>
        <v>0</v>
      </c>
      <c r="C26" s="229"/>
      <c r="D26" s="10"/>
      <c r="E26" s="10"/>
      <c r="F26" s="232">
        <f>YandexOutcome!B619</f>
        <v>0</v>
      </c>
      <c r="G26" s="10"/>
      <c r="H26" s="10"/>
      <c r="I26" s="334">
        <f>YandexOutcome!C619</f>
        <v>0</v>
      </c>
      <c r="J26" s="10"/>
      <c r="K26" s="10"/>
      <c r="L26" s="335">
        <f>YandexOutcome!D619</f>
        <v>0</v>
      </c>
      <c r="M26" s="10"/>
      <c r="N26" s="10"/>
    </row>
    <row r="27" spans="1:14" ht="15.75" customHeight="1">
      <c r="A27" s="111" t="s">
        <v>153</v>
      </c>
      <c r="B27" s="164">
        <f>YandexOutcome!B645</f>
        <v>0</v>
      </c>
      <c r="C27" s="342"/>
      <c r="D27" s="10"/>
      <c r="E27" s="10"/>
      <c r="F27" s="232">
        <f>YandexOutcome!B643</f>
        <v>0</v>
      </c>
      <c r="G27" s="10"/>
      <c r="H27" s="10"/>
      <c r="I27" s="334">
        <f>YandexOutcome!C643</f>
        <v>0</v>
      </c>
      <c r="J27" s="10"/>
      <c r="K27" s="10"/>
      <c r="L27" s="335">
        <f>YandexOutcome!D643</f>
        <v>0</v>
      </c>
      <c r="M27" s="10"/>
      <c r="N27" s="10"/>
    </row>
    <row r="28" spans="1:14" ht="15.75" customHeight="1">
      <c r="A28" s="111" t="s">
        <v>154</v>
      </c>
      <c r="B28" s="164">
        <f>YandexOutcome!B690</f>
        <v>8.3333333333333339</v>
      </c>
      <c r="C28" s="229"/>
      <c r="D28" s="10"/>
      <c r="E28" s="10"/>
      <c r="F28" s="232">
        <f>YandexOutcome!B688</f>
        <v>8.3333333333333339</v>
      </c>
      <c r="G28" s="10"/>
      <c r="H28" s="10"/>
      <c r="I28" s="334">
        <f>YandexOutcome!C688</f>
        <v>8.3333333333333339</v>
      </c>
      <c r="J28" s="10"/>
      <c r="K28" s="10"/>
      <c r="L28" s="335">
        <f>YandexOutcome!D688</f>
        <v>8.3333333333333339</v>
      </c>
      <c r="M28" s="10"/>
      <c r="N28" s="10"/>
    </row>
    <row r="29" spans="1:14" ht="15.75" customHeight="1">
      <c r="A29" s="111" t="s">
        <v>155</v>
      </c>
      <c r="B29" s="164">
        <f>YandexOutcome!B732</f>
        <v>0</v>
      </c>
      <c r="C29" s="229"/>
      <c r="D29" s="10"/>
      <c r="E29" s="10"/>
      <c r="F29" s="232">
        <f>YandexOutcome!B730</f>
        <v>0</v>
      </c>
      <c r="G29" s="10"/>
      <c r="H29" s="10"/>
      <c r="I29" s="334">
        <f>YandexOutcome!C730</f>
        <v>0</v>
      </c>
      <c r="J29" s="10"/>
      <c r="K29" s="10"/>
      <c r="L29" s="335">
        <f>YandexOutcome!D730</f>
        <v>0</v>
      </c>
      <c r="M29" s="10"/>
      <c r="N29" s="10"/>
    </row>
    <row r="30" spans="1:14" ht="15.75" customHeight="1">
      <c r="A30" s="111" t="s">
        <v>156</v>
      </c>
      <c r="B30" s="164">
        <f>YandexOutcome!B750</f>
        <v>0</v>
      </c>
      <c r="C30" s="342"/>
      <c r="D30" s="10"/>
      <c r="E30" s="10"/>
      <c r="F30" s="232">
        <f>YandexOutcome!B748</f>
        <v>0</v>
      </c>
      <c r="G30" s="10"/>
      <c r="H30" s="10"/>
      <c r="I30" s="334">
        <f>YandexOutcome!C748</f>
        <v>0</v>
      </c>
      <c r="J30" s="10"/>
      <c r="K30" s="10"/>
      <c r="L30" s="335">
        <f>YandexOutcome!D748</f>
        <v>0</v>
      </c>
      <c r="M30" s="10"/>
      <c r="N30" s="10"/>
    </row>
    <row r="31" spans="1:14" ht="15.75" customHeight="1">
      <c r="A31" s="111" t="s">
        <v>157</v>
      </c>
      <c r="B31" s="164">
        <f>YandexOutcome!B768</f>
        <v>16.666666666666668</v>
      </c>
      <c r="C31" s="229"/>
      <c r="D31" s="10"/>
      <c r="E31" s="10"/>
      <c r="F31" s="232">
        <f>YandexOutcome!B766</f>
        <v>16.666666666666668</v>
      </c>
      <c r="G31" s="10"/>
      <c r="H31" s="10"/>
      <c r="I31" s="334">
        <f>YandexOutcome!C766</f>
        <v>16.666666666666668</v>
      </c>
      <c r="J31" s="10"/>
      <c r="K31" s="10"/>
      <c r="L31" s="335">
        <f>YandexOutcome!D766</f>
        <v>16.666666666666668</v>
      </c>
      <c r="M31" s="10"/>
      <c r="N31" s="10"/>
    </row>
    <row r="32" spans="1:14" ht="15.75" customHeight="1">
      <c r="A32" s="111" t="s">
        <v>158</v>
      </c>
      <c r="B32" s="164">
        <f>YandexOutcome!B804</f>
        <v>66.666666666666671</v>
      </c>
      <c r="C32" s="229"/>
      <c r="D32" s="10"/>
      <c r="E32" s="10"/>
      <c r="F32" s="232">
        <f>YandexOutcome!B802</f>
        <v>66.666666666666671</v>
      </c>
      <c r="G32" s="10"/>
      <c r="H32" s="10"/>
      <c r="I32" s="334">
        <f>YandexOutcome!C802</f>
        <v>66.666666666666671</v>
      </c>
      <c r="J32" s="10"/>
      <c r="K32" s="10"/>
      <c r="L32" s="335">
        <f>YandexOutcome!D802</f>
        <v>66.666666666666671</v>
      </c>
      <c r="M32" s="10"/>
      <c r="N32" s="10"/>
    </row>
    <row r="33" spans="1:14" ht="15.75" customHeight="1">
      <c r="A33" s="111" t="s">
        <v>159</v>
      </c>
      <c r="B33" s="164">
        <f>YandexOutcome!B822</f>
        <v>0</v>
      </c>
      <c r="C33" s="229"/>
      <c r="D33" s="10"/>
      <c r="E33" s="10"/>
      <c r="F33" s="232">
        <f>YandexOutcome!B820</f>
        <v>0</v>
      </c>
      <c r="G33" s="10"/>
      <c r="H33" s="10"/>
      <c r="I33" s="334">
        <f>YandexOutcome!C820</f>
        <v>0</v>
      </c>
      <c r="J33" s="10"/>
      <c r="K33" s="10"/>
      <c r="L33" s="335">
        <f>YandexOutcome!D820</f>
        <v>0</v>
      </c>
      <c r="M33" s="10"/>
      <c r="N33" s="10"/>
    </row>
    <row r="34" spans="1:14" ht="15.75" customHeight="1">
      <c r="A34" s="111" t="s">
        <v>160</v>
      </c>
      <c r="B34" s="164">
        <f>YandexOutcome!B843</f>
        <v>66.666666666666671</v>
      </c>
      <c r="C34" s="342"/>
      <c r="D34" s="10"/>
      <c r="E34" s="10"/>
      <c r="F34" s="232">
        <f>YandexOutcome!B841</f>
        <v>50</v>
      </c>
      <c r="G34" s="10"/>
      <c r="H34" s="10"/>
      <c r="I34" s="334">
        <f>YandexOutcome!C841</f>
        <v>100</v>
      </c>
      <c r="J34" s="10"/>
      <c r="K34" s="10"/>
      <c r="L34" s="335">
        <f>YandexOutcome!D841</f>
        <v>50</v>
      </c>
      <c r="M34" s="10"/>
      <c r="N34" s="10"/>
    </row>
    <row r="35" spans="1:14" ht="15.75" customHeight="1">
      <c r="A35" s="111" t="s">
        <v>161</v>
      </c>
      <c r="B35" s="164">
        <f>YandexOutcome!B861</f>
        <v>100</v>
      </c>
      <c r="C35" s="229"/>
      <c r="D35" s="10"/>
      <c r="E35" s="10"/>
      <c r="F35" s="232">
        <f>YandexOutcome!B859</f>
        <v>100</v>
      </c>
      <c r="G35" s="10"/>
      <c r="H35" s="10"/>
      <c r="I35" s="334" t="str">
        <f>YandexOutcome!C859</f>
        <v>N/A</v>
      </c>
      <c r="J35" s="10"/>
      <c r="K35" s="10"/>
      <c r="L35" s="335">
        <f>YandexOutcome!D859</f>
        <v>100</v>
      </c>
      <c r="M35" s="10"/>
      <c r="N35" s="10"/>
    </row>
    <row r="36" spans="1:14" ht="15.75" customHeight="1">
      <c r="A36" s="133" t="s">
        <v>162</v>
      </c>
      <c r="B36" s="164">
        <f>YandexOutcome!B873</f>
        <v>100</v>
      </c>
      <c r="C36" s="248"/>
      <c r="D36" s="10"/>
      <c r="E36" s="10"/>
      <c r="F36" s="232">
        <f>YandexOutcome!B871</f>
        <v>100</v>
      </c>
      <c r="G36" s="10"/>
      <c r="H36" s="10"/>
      <c r="I36" s="334">
        <f>YandexOutcome!C871</f>
        <v>100</v>
      </c>
      <c r="J36" s="10"/>
      <c r="K36" s="10"/>
      <c r="L36" s="335">
        <f>YandexOutcome!D871</f>
        <v>100</v>
      </c>
      <c r="M36" s="10"/>
      <c r="N36" s="10"/>
    </row>
    <row r="37" spans="1:14" ht="15.75" customHeight="1">
      <c r="A37" s="167"/>
      <c r="B37" s="164"/>
      <c r="C37" s="244"/>
      <c r="D37" s="167"/>
      <c r="E37" s="167"/>
      <c r="F37" s="232"/>
      <c r="G37" s="167"/>
      <c r="H37" s="167"/>
      <c r="I37" s="334"/>
      <c r="J37" s="167"/>
      <c r="K37" s="167"/>
      <c r="L37" s="335"/>
      <c r="M37" s="167"/>
      <c r="N37" s="167"/>
    </row>
    <row r="38" spans="1:14" ht="15.75" customHeight="1">
      <c r="A38" s="399" t="s">
        <v>1687</v>
      </c>
      <c r="B38" s="343">
        <f>AVERAGE(B2:B36)</f>
        <v>26.443602693602692</v>
      </c>
      <c r="C38" s="343">
        <f>AVERAGE(C2:C36)</f>
        <v>3.0092592592592595</v>
      </c>
      <c r="D38" s="343">
        <f>AVERAGE(D2:D7)</f>
        <v>0</v>
      </c>
      <c r="E38" s="343">
        <f>AVERAGE(E2:E7)</f>
        <v>6.018518518518519</v>
      </c>
      <c r="F38" s="343">
        <f>AVERAGE(F2:F36)</f>
        <v>26.62962962962963</v>
      </c>
      <c r="G38" s="343"/>
      <c r="H38" s="343"/>
      <c r="I38" s="343">
        <f>AVERAGE(I2:I36)</f>
        <v>25.654121863799283</v>
      </c>
      <c r="J38" s="343"/>
      <c r="K38" s="343"/>
      <c r="L38" s="343">
        <f>AVERAGE(L2:L36)</f>
        <v>26.708754208754208</v>
      </c>
      <c r="M38" s="343"/>
      <c r="N38" s="344"/>
    </row>
    <row r="39" spans="1:14" ht="15.75" customHeight="1">
      <c r="A39" s="11" t="s">
        <v>1688</v>
      </c>
      <c r="B39" s="164">
        <f>AVERAGE(B2:B7)</f>
        <v>6.8981481481481479</v>
      </c>
      <c r="C39" s="229"/>
      <c r="D39" s="13"/>
      <c r="E39" s="13"/>
      <c r="F39" s="232">
        <f>AVERAGE(F2:F7)</f>
        <v>6.3425925925925926</v>
      </c>
      <c r="G39" s="13"/>
      <c r="H39" s="13"/>
      <c r="I39" s="334">
        <f>AVERAGE(I2:I7)</f>
        <v>8.0092592592592595</v>
      </c>
      <c r="J39" s="13"/>
      <c r="K39" s="13"/>
      <c r="L39" s="335">
        <f>AVERAGE(L2:L7)</f>
        <v>6.3425925925925926</v>
      </c>
      <c r="M39" s="13"/>
      <c r="N39" s="13"/>
    </row>
    <row r="40" spans="1:14" ht="15.75" customHeight="1">
      <c r="A40" s="11" t="s">
        <v>1689</v>
      </c>
      <c r="B40" s="164">
        <f>AVERAGE(B8:B18)</f>
        <v>20.601851851851851</v>
      </c>
      <c r="C40" s="229"/>
      <c r="D40" s="10"/>
      <c r="E40" s="10"/>
      <c r="F40" s="232">
        <f>AVERAGE(F8:F18)</f>
        <v>21.944444444444446</v>
      </c>
      <c r="G40" s="10"/>
      <c r="H40" s="10"/>
      <c r="I40" s="334">
        <f>AVERAGE(I8:I18)</f>
        <v>21.006944444444446</v>
      </c>
      <c r="J40" s="10"/>
      <c r="K40" s="10"/>
      <c r="L40" s="335">
        <f>AVERAGE(L8:L18)</f>
        <v>23.796296296296294</v>
      </c>
      <c r="M40" s="10"/>
      <c r="N40" s="10"/>
    </row>
    <row r="41" spans="1:14" ht="15.75" customHeight="1">
      <c r="A41" s="11" t="s">
        <v>1690</v>
      </c>
      <c r="B41" s="164">
        <f>AVERAGE(B19:B36)</f>
        <v>35.879629629629633</v>
      </c>
      <c r="C41" s="229"/>
      <c r="D41" s="10"/>
      <c r="E41" s="10"/>
      <c r="F41" s="232">
        <f>AVERAGE(F19:F36)</f>
        <v>34.953703703703709</v>
      </c>
      <c r="G41" s="10"/>
      <c r="H41" s="10"/>
      <c r="I41" s="334">
        <f>AVERAGE(I19:I36)</f>
        <v>34.068627450980394</v>
      </c>
      <c r="J41" s="10"/>
      <c r="K41" s="10"/>
      <c r="L41" s="335">
        <f>AVERAGE(L19:L36)</f>
        <v>34.953703703703709</v>
      </c>
      <c r="M41" s="10"/>
      <c r="N41" s="10"/>
    </row>
  </sheetData>
  <sheetProtection selectLockedCells="1" selectUnlockedCells="1"/>
  <pageMargins left="0.7" right="0.7" top="0.78749999999999998" bottom="0.78749999999999998" header="0.51180555555555551" footer="0.51180555555555551"/>
  <pageSetup firstPageNumber="0" orientation="portrait" horizontalDpi="300" verticalDpi="300"/>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2"/>
  <sheetViews>
    <sheetView workbookViewId="0"/>
  </sheetViews>
  <sheetFormatPr baseColWidth="10" defaultColWidth="10.5703125" defaultRowHeight="12.75"/>
  <cols>
    <col min="2" max="2" width="52.5703125" customWidth="1"/>
    <col min="3" max="3" width="51.5703125" customWidth="1"/>
  </cols>
  <sheetData>
    <row r="1" spans="1:5">
      <c r="A1" s="252" t="s">
        <v>1691</v>
      </c>
      <c r="B1" s="252" t="s">
        <v>1692</v>
      </c>
      <c r="C1" s="252" t="s">
        <v>1693</v>
      </c>
      <c r="D1" s="252" t="s">
        <v>1694</v>
      </c>
      <c r="E1" s="252" t="s">
        <v>1695</v>
      </c>
    </row>
    <row r="2" spans="1:5">
      <c r="A2" s="253">
        <v>1</v>
      </c>
      <c r="B2" s="203" t="s">
        <v>8476</v>
      </c>
      <c r="C2" s="3" t="s">
        <v>8477</v>
      </c>
      <c r="D2" s="357">
        <v>42830</v>
      </c>
      <c r="E2" s="253" t="s">
        <v>4789</v>
      </c>
    </row>
    <row r="3" spans="1:5">
      <c r="A3" s="253">
        <v>2</v>
      </c>
      <c r="B3" s="203" t="s">
        <v>1993</v>
      </c>
      <c r="C3" s="3" t="s">
        <v>8478</v>
      </c>
      <c r="D3" s="253" t="s">
        <v>8479</v>
      </c>
      <c r="E3" s="253" t="s">
        <v>4789</v>
      </c>
    </row>
    <row r="4" spans="1:5">
      <c r="A4" s="253">
        <v>3</v>
      </c>
      <c r="B4" s="203" t="s">
        <v>8480</v>
      </c>
      <c r="C4" s="3" t="s">
        <v>8481</v>
      </c>
      <c r="D4" s="203"/>
      <c r="E4" s="253" t="s">
        <v>4789</v>
      </c>
    </row>
    <row r="5" spans="1:5">
      <c r="A5" s="253">
        <v>4</v>
      </c>
      <c r="B5" s="203" t="s">
        <v>8482</v>
      </c>
      <c r="C5" s="3" t="s">
        <v>8483</v>
      </c>
      <c r="D5" s="203"/>
      <c r="E5" s="253" t="s">
        <v>4789</v>
      </c>
    </row>
    <row r="6" spans="1:5">
      <c r="A6" s="253">
        <v>5</v>
      </c>
      <c r="B6" s="203" t="s">
        <v>8484</v>
      </c>
      <c r="C6" s="3" t="s">
        <v>8485</v>
      </c>
      <c r="D6" s="357">
        <v>42832</v>
      </c>
      <c r="E6" s="253" t="s">
        <v>4789</v>
      </c>
    </row>
    <row r="7" spans="1:5">
      <c r="A7" s="253">
        <v>6</v>
      </c>
      <c r="B7" s="203" t="s">
        <v>8486</v>
      </c>
      <c r="C7" s="3" t="s">
        <v>8487</v>
      </c>
      <c r="D7" s="253" t="s">
        <v>6687</v>
      </c>
      <c r="E7" s="253" t="s">
        <v>4789</v>
      </c>
    </row>
    <row r="8" spans="1:5">
      <c r="A8" s="253">
        <v>7</v>
      </c>
      <c r="B8" s="203" t="s">
        <v>8488</v>
      </c>
      <c r="C8" s="3" t="s">
        <v>8489</v>
      </c>
      <c r="D8" s="203"/>
      <c r="E8" s="253" t="s">
        <v>4789</v>
      </c>
    </row>
    <row r="9" spans="1:5">
      <c r="A9" s="253">
        <v>8</v>
      </c>
      <c r="B9" s="203" t="s">
        <v>8490</v>
      </c>
      <c r="C9" s="3" t="s">
        <v>8491</v>
      </c>
      <c r="D9" s="253" t="s">
        <v>8492</v>
      </c>
      <c r="E9" s="253" t="s">
        <v>4789</v>
      </c>
    </row>
    <row r="10" spans="1:5">
      <c r="A10" s="253">
        <v>9</v>
      </c>
      <c r="B10" s="203" t="s">
        <v>8493</v>
      </c>
      <c r="C10" s="3" t="s">
        <v>8494</v>
      </c>
      <c r="D10" s="203"/>
      <c r="E10" s="203"/>
    </row>
    <row r="11" spans="1:5">
      <c r="A11" s="253">
        <v>10</v>
      </c>
      <c r="B11" s="203" t="s">
        <v>8495</v>
      </c>
      <c r="C11" s="3" t="s">
        <v>8496</v>
      </c>
      <c r="D11" s="203"/>
      <c r="E11" s="203"/>
    </row>
    <row r="12" spans="1:5">
      <c r="A12" s="253">
        <v>11</v>
      </c>
      <c r="B12" s="203" t="s">
        <v>8497</v>
      </c>
      <c r="C12" s="3" t="s">
        <v>8498</v>
      </c>
      <c r="D12" s="203"/>
      <c r="E12" s="253" t="s">
        <v>4789</v>
      </c>
    </row>
    <row r="13" spans="1:5">
      <c r="A13" s="253">
        <v>12</v>
      </c>
      <c r="B13" s="203" t="s">
        <v>8499</v>
      </c>
      <c r="C13" s="3" t="s">
        <v>8500</v>
      </c>
      <c r="D13" s="203"/>
      <c r="E13" s="253" t="s">
        <v>4789</v>
      </c>
    </row>
    <row r="14" spans="1:5">
      <c r="A14" s="253">
        <v>13</v>
      </c>
      <c r="B14" s="203" t="s">
        <v>8501</v>
      </c>
      <c r="C14" s="3" t="s">
        <v>8502</v>
      </c>
      <c r="D14" s="203"/>
      <c r="E14" s="253" t="s">
        <v>4789</v>
      </c>
    </row>
    <row r="15" spans="1:5">
      <c r="A15" s="253">
        <v>14</v>
      </c>
      <c r="B15" s="203" t="s">
        <v>8503</v>
      </c>
      <c r="C15" s="3" t="s">
        <v>8504</v>
      </c>
      <c r="D15" s="203"/>
      <c r="E15" s="253" t="s">
        <v>4789</v>
      </c>
    </row>
    <row r="16" spans="1:5">
      <c r="A16" s="253">
        <v>15</v>
      </c>
      <c r="B16" s="203" t="s">
        <v>8495</v>
      </c>
      <c r="C16" s="3" t="s">
        <v>8505</v>
      </c>
      <c r="D16" s="203"/>
      <c r="E16" s="203"/>
    </row>
    <row r="17" spans="1:5">
      <c r="A17" s="253">
        <v>16</v>
      </c>
      <c r="B17" s="203" t="s">
        <v>8506</v>
      </c>
      <c r="C17" s="3" t="s">
        <v>8507</v>
      </c>
      <c r="D17" s="203"/>
      <c r="E17" s="253" t="s">
        <v>4789</v>
      </c>
    </row>
    <row r="18" spans="1:5">
      <c r="A18" s="253">
        <v>17</v>
      </c>
      <c r="B18" s="203" t="s">
        <v>8495</v>
      </c>
      <c r="C18" s="203"/>
      <c r="D18" s="203"/>
      <c r="E18" s="203"/>
    </row>
    <row r="19" spans="1:5">
      <c r="A19" s="253">
        <v>18</v>
      </c>
      <c r="B19" s="203" t="s">
        <v>8508</v>
      </c>
      <c r="C19" s="3" t="s">
        <v>8509</v>
      </c>
      <c r="D19" s="203"/>
      <c r="E19" s="253" t="s">
        <v>4789</v>
      </c>
    </row>
    <row r="20" spans="1:5">
      <c r="A20" s="253">
        <v>19</v>
      </c>
      <c r="B20" s="203" t="s">
        <v>8510</v>
      </c>
      <c r="C20" s="3" t="s">
        <v>8511</v>
      </c>
      <c r="D20" s="203"/>
      <c r="E20" s="253" t="s">
        <v>4789</v>
      </c>
    </row>
    <row r="21" spans="1:5">
      <c r="A21" s="253">
        <v>20</v>
      </c>
      <c r="B21" s="203" t="s">
        <v>8495</v>
      </c>
      <c r="C21" s="203"/>
      <c r="D21" s="203"/>
      <c r="E21" s="203"/>
    </row>
    <row r="22" spans="1:5">
      <c r="A22" s="253">
        <v>21</v>
      </c>
      <c r="B22" s="203" t="s">
        <v>8495</v>
      </c>
      <c r="C22" s="203"/>
      <c r="D22" s="203"/>
      <c r="E22" s="203"/>
    </row>
    <row r="23" spans="1:5">
      <c r="A23" s="253">
        <v>22</v>
      </c>
      <c r="B23" s="203" t="s">
        <v>8495</v>
      </c>
      <c r="C23" s="203"/>
      <c r="D23" s="203"/>
      <c r="E23" s="203"/>
    </row>
    <row r="24" spans="1:5">
      <c r="A24" s="253">
        <v>23</v>
      </c>
      <c r="B24" s="203" t="s">
        <v>8512</v>
      </c>
      <c r="C24" s="3" t="s">
        <v>8513</v>
      </c>
      <c r="D24" s="203"/>
      <c r="E24" s="253" t="s">
        <v>4789</v>
      </c>
    </row>
    <row r="25" spans="1:5">
      <c r="A25" s="253">
        <v>24</v>
      </c>
      <c r="B25" s="203" t="s">
        <v>8514</v>
      </c>
      <c r="C25" s="3" t="s">
        <v>8515</v>
      </c>
      <c r="D25" s="203"/>
      <c r="E25" s="253" t="s">
        <v>4789</v>
      </c>
    </row>
    <row r="26" spans="1:5">
      <c r="A26" s="253">
        <v>25</v>
      </c>
      <c r="B26" s="203" t="s">
        <v>8516</v>
      </c>
      <c r="C26" s="3" t="s">
        <v>8517</v>
      </c>
      <c r="D26" s="203"/>
      <c r="E26" s="253" t="s">
        <v>4789</v>
      </c>
    </row>
    <row r="27" spans="1:5">
      <c r="A27" s="253">
        <v>26</v>
      </c>
      <c r="B27" s="203" t="s">
        <v>8495</v>
      </c>
      <c r="C27" s="384"/>
      <c r="D27" s="203"/>
      <c r="E27" s="203"/>
    </row>
    <row r="28" spans="1:5">
      <c r="A28" s="253">
        <v>27</v>
      </c>
      <c r="B28" s="203" t="s">
        <v>8518</v>
      </c>
      <c r="C28" s="3" t="s">
        <v>8519</v>
      </c>
      <c r="D28" s="357">
        <v>41976</v>
      </c>
      <c r="E28" s="253" t="s">
        <v>4789</v>
      </c>
    </row>
    <row r="29" spans="1:5">
      <c r="A29" s="253">
        <v>28</v>
      </c>
      <c r="B29" s="203" t="s">
        <v>8520</v>
      </c>
      <c r="C29" s="3" t="s">
        <v>8521</v>
      </c>
      <c r="D29" s="203"/>
      <c r="E29" s="253" t="s">
        <v>4789</v>
      </c>
    </row>
    <row r="30" spans="1:5">
      <c r="A30" s="253">
        <v>29</v>
      </c>
      <c r="B30" s="354" t="s">
        <v>8522</v>
      </c>
      <c r="C30" s="3" t="s">
        <v>8523</v>
      </c>
      <c r="D30" s="203"/>
      <c r="E30" s="253" t="s">
        <v>4789</v>
      </c>
    </row>
    <row r="31" spans="1:5">
      <c r="A31" s="253">
        <v>30</v>
      </c>
      <c r="B31" s="203" t="s">
        <v>8524</v>
      </c>
      <c r="C31" s="3" t="s">
        <v>8525</v>
      </c>
      <c r="D31" s="203"/>
      <c r="E31" s="253" t="s">
        <v>4789</v>
      </c>
    </row>
    <row r="32" spans="1:5">
      <c r="A32" s="253">
        <v>31</v>
      </c>
      <c r="B32" s="203" t="s">
        <v>8526</v>
      </c>
      <c r="C32" s="3" t="s">
        <v>8527</v>
      </c>
      <c r="D32" s="203"/>
      <c r="E32" s="253" t="s">
        <v>4789</v>
      </c>
    </row>
    <row r="33" spans="1:5">
      <c r="A33" s="253">
        <v>32</v>
      </c>
      <c r="B33" s="203" t="s">
        <v>8528</v>
      </c>
      <c r="C33" s="3" t="s">
        <v>8529</v>
      </c>
      <c r="D33" s="203"/>
      <c r="E33" s="253" t="s">
        <v>4789</v>
      </c>
    </row>
    <row r="34" spans="1:5">
      <c r="A34" s="253">
        <v>33</v>
      </c>
      <c r="B34" s="203" t="s">
        <v>8530</v>
      </c>
      <c r="C34" s="3" t="s">
        <v>8531</v>
      </c>
      <c r="D34" s="203"/>
      <c r="E34" s="253" t="s">
        <v>4789</v>
      </c>
    </row>
    <row r="35" spans="1:5">
      <c r="A35" s="253">
        <v>34</v>
      </c>
      <c r="B35" s="203" t="s">
        <v>5484</v>
      </c>
      <c r="C35" s="3" t="s">
        <v>8532</v>
      </c>
      <c r="D35" s="203"/>
      <c r="E35" s="253" t="s">
        <v>4789</v>
      </c>
    </row>
    <row r="36" spans="1:5">
      <c r="A36" s="253">
        <v>35</v>
      </c>
      <c r="B36" s="203" t="s">
        <v>8533</v>
      </c>
      <c r="C36" s="3" t="s">
        <v>8534</v>
      </c>
      <c r="D36" s="203"/>
      <c r="E36" s="253" t="s">
        <v>4789</v>
      </c>
    </row>
    <row r="37" spans="1:5">
      <c r="A37" s="253">
        <v>36</v>
      </c>
      <c r="B37" s="203" t="s">
        <v>8535</v>
      </c>
      <c r="C37" s="3" t="s">
        <v>8536</v>
      </c>
      <c r="D37" s="203"/>
      <c r="E37" s="253" t="s">
        <v>4789</v>
      </c>
    </row>
    <row r="38" spans="1:5">
      <c r="A38" s="253">
        <v>37</v>
      </c>
      <c r="B38" s="203" t="s">
        <v>8537</v>
      </c>
      <c r="C38" s="3" t="s">
        <v>8538</v>
      </c>
      <c r="D38" s="203"/>
      <c r="E38" s="253" t="s">
        <v>4789</v>
      </c>
    </row>
    <row r="39" spans="1:5">
      <c r="A39" s="253">
        <v>38</v>
      </c>
      <c r="B39" s="203" t="s">
        <v>8539</v>
      </c>
      <c r="C39" s="3" t="s">
        <v>8540</v>
      </c>
      <c r="D39" s="203"/>
      <c r="E39" s="253" t="s">
        <v>4789</v>
      </c>
    </row>
    <row r="40" spans="1:5">
      <c r="A40" s="253">
        <v>39</v>
      </c>
      <c r="B40" s="203" t="s">
        <v>8541</v>
      </c>
      <c r="C40" s="3" t="s">
        <v>8542</v>
      </c>
      <c r="D40" s="253" t="s">
        <v>8543</v>
      </c>
      <c r="E40" s="253" t="s">
        <v>4789</v>
      </c>
    </row>
    <row r="41" spans="1:5">
      <c r="A41" s="253">
        <v>40</v>
      </c>
      <c r="B41" s="203" t="s">
        <v>8495</v>
      </c>
      <c r="C41" s="203"/>
      <c r="D41" s="203"/>
      <c r="E41" s="203"/>
    </row>
    <row r="42" spans="1:5">
      <c r="A42" s="253">
        <v>41</v>
      </c>
      <c r="B42" s="203" t="s">
        <v>8544</v>
      </c>
      <c r="C42" s="3" t="s">
        <v>8545</v>
      </c>
      <c r="D42" s="203"/>
      <c r="E42" s="253" t="s">
        <v>4789</v>
      </c>
    </row>
    <row r="43" spans="1:5">
      <c r="A43" s="253">
        <v>42</v>
      </c>
      <c r="B43" s="203" t="s">
        <v>8495</v>
      </c>
      <c r="C43" s="203"/>
      <c r="D43" s="203"/>
      <c r="E43" s="203"/>
    </row>
    <row r="44" spans="1:5">
      <c r="A44" s="253">
        <v>43</v>
      </c>
      <c r="B44" s="203" t="s">
        <v>8495</v>
      </c>
      <c r="C44" s="203"/>
      <c r="D44" s="203"/>
      <c r="E44" s="203"/>
    </row>
    <row r="45" spans="1:5">
      <c r="A45" s="253">
        <v>44</v>
      </c>
      <c r="B45" s="203" t="s">
        <v>8546</v>
      </c>
      <c r="C45" s="3" t="s">
        <v>8547</v>
      </c>
      <c r="D45" s="203"/>
      <c r="E45" s="253" t="s">
        <v>4789</v>
      </c>
    </row>
    <row r="46" spans="1:5">
      <c r="A46" s="253">
        <v>45</v>
      </c>
      <c r="B46" s="203" t="s">
        <v>8548</v>
      </c>
      <c r="C46" s="3" t="s">
        <v>8549</v>
      </c>
      <c r="D46" s="203"/>
      <c r="E46" s="253" t="s">
        <v>4789</v>
      </c>
    </row>
    <row r="47" spans="1:5">
      <c r="A47" s="253">
        <v>46</v>
      </c>
      <c r="B47" s="203" t="s">
        <v>8495</v>
      </c>
      <c r="C47" s="203"/>
      <c r="D47" s="203"/>
      <c r="E47" s="203"/>
    </row>
    <row r="48" spans="1:5">
      <c r="A48" s="253">
        <v>47</v>
      </c>
      <c r="B48" s="468" t="s">
        <v>8550</v>
      </c>
      <c r="C48" s="3" t="s">
        <v>8551</v>
      </c>
      <c r="D48" s="253" t="s">
        <v>8552</v>
      </c>
      <c r="E48" s="253" t="s">
        <v>4789</v>
      </c>
    </row>
    <row r="49" spans="1:5">
      <c r="A49" s="253">
        <v>48</v>
      </c>
      <c r="B49" s="203" t="s">
        <v>8495</v>
      </c>
      <c r="C49" s="203"/>
      <c r="D49" s="203"/>
      <c r="E49" s="203"/>
    </row>
    <row r="50" spans="1:5" ht="25.5">
      <c r="A50" s="253">
        <v>49</v>
      </c>
      <c r="B50" s="469" t="s">
        <v>8553</v>
      </c>
      <c r="C50" s="3" t="s">
        <v>8554</v>
      </c>
      <c r="D50" s="253" t="s">
        <v>8555</v>
      </c>
      <c r="E50" s="253" t="s">
        <v>4789</v>
      </c>
    </row>
    <row r="51" spans="1:5">
      <c r="A51" s="253">
        <v>50</v>
      </c>
      <c r="B51" s="468" t="s">
        <v>8556</v>
      </c>
      <c r="C51" s="3" t="s">
        <v>8557</v>
      </c>
      <c r="D51" s="203"/>
      <c r="E51" s="253" t="s">
        <v>4789</v>
      </c>
    </row>
    <row r="52" spans="1:5">
      <c r="A52" s="253">
        <v>51</v>
      </c>
      <c r="B52" s="203" t="s">
        <v>8558</v>
      </c>
      <c r="C52" s="3" t="s">
        <v>8559</v>
      </c>
      <c r="D52" s="203" t="s">
        <v>169</v>
      </c>
      <c r="E52" s="253" t="s">
        <v>4798</v>
      </c>
    </row>
  </sheetData>
  <sheetProtection selectLockedCells="1" selectUnlockedCells="1"/>
  <hyperlinks>
    <hyperlink ref="C2" r:id="rId1"/>
    <hyperlink ref="C3" r:id="rId2"/>
    <hyperlink ref="C4" r:id="rId3"/>
    <hyperlink ref="C5" r:id="rId4"/>
    <hyperlink ref="C6" r:id="rId5"/>
    <hyperlink ref="C7" r:id="rId6"/>
    <hyperlink ref="C8" r:id="rId7"/>
    <hyperlink ref="C9" r:id="rId8"/>
    <hyperlink ref="C10" r:id="rId9"/>
    <hyperlink ref="C11" r:id="rId10"/>
    <hyperlink ref="C12" r:id="rId11"/>
    <hyperlink ref="C13" r:id="rId12"/>
    <hyperlink ref="C14" r:id="rId13"/>
    <hyperlink ref="C15" r:id="rId14"/>
    <hyperlink ref="C16" r:id="rId15"/>
    <hyperlink ref="C17" r:id="rId16"/>
    <hyperlink ref="C19" r:id="rId17"/>
    <hyperlink ref="C20" r:id="rId18"/>
    <hyperlink ref="C24" r:id="rId19"/>
    <hyperlink ref="C25" r:id="rId20"/>
    <hyperlink ref="C26" r:id="rId21"/>
    <hyperlink ref="C28" r:id="rId22"/>
    <hyperlink ref="C29" r:id="rId23"/>
    <hyperlink ref="C30" r:id="rId24"/>
    <hyperlink ref="C31" r:id="rId25"/>
    <hyperlink ref="C32" r:id="rId26"/>
    <hyperlink ref="C33" r:id="rId27"/>
    <hyperlink ref="C34" r:id="rId28"/>
    <hyperlink ref="C35" r:id="rId29"/>
    <hyperlink ref="C36" r:id="rId30"/>
    <hyperlink ref="C37" r:id="rId31"/>
    <hyperlink ref="C38" r:id="rId32"/>
    <hyperlink ref="C39" r:id="rId33"/>
    <hyperlink ref="C40" r:id="rId34"/>
    <hyperlink ref="C42" r:id="rId35"/>
    <hyperlink ref="C45" r:id="rId36"/>
    <hyperlink ref="C46" r:id="rId37"/>
    <hyperlink ref="C48" r:id="rId38"/>
    <hyperlink ref="C50" r:id="rId39"/>
    <hyperlink ref="C51" r:id="rId40"/>
    <hyperlink ref="C52" r:id="rId41"/>
  </hyperlinks>
  <pageMargins left="0.7" right="0.7" top="0.78749999999999998" bottom="0.78749999999999998" header="0.51180555555555551" footer="0.51180555555555551"/>
  <pageSetup firstPageNumber="0" orientation="portrait" horizontalDpi="300" verticalDpi="300"/>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Q538"/>
  <sheetViews>
    <sheetView workbookViewId="0">
      <pane xSplit="1" ySplit="1" topLeftCell="B2" activePane="bottomRight" state="frozen"/>
      <selection pane="topRight" activeCell="B1" sqref="B1"/>
      <selection pane="bottomLeft" activeCell="A2" sqref="A2"/>
      <selection pane="bottomRight" activeCell="G31" sqref="G31"/>
    </sheetView>
  </sheetViews>
  <sheetFormatPr baseColWidth="10" defaultColWidth="14.140625" defaultRowHeight="15.75" customHeight="1"/>
  <cols>
    <col min="1" max="1" width="50.5703125" customWidth="1"/>
    <col min="3" max="3" width="8.140625" customWidth="1"/>
    <col min="4" max="4" width="8.5703125" customWidth="1"/>
    <col min="5" max="5" width="7.7109375" customWidth="1"/>
  </cols>
  <sheetData>
    <row r="1" spans="1:121" ht="15.75" customHeight="1">
      <c r="A1" s="88"/>
      <c r="B1" s="89" t="s">
        <v>67</v>
      </c>
      <c r="C1" s="90"/>
      <c r="D1" s="90"/>
      <c r="E1" s="91"/>
      <c r="F1" s="92" t="s">
        <v>59</v>
      </c>
      <c r="G1" s="93" t="s">
        <v>68</v>
      </c>
      <c r="H1" s="90"/>
      <c r="I1" s="90"/>
      <c r="J1" s="90"/>
      <c r="K1" s="92" t="s">
        <v>53</v>
      </c>
      <c r="L1" s="93" t="s">
        <v>69</v>
      </c>
      <c r="M1" s="90"/>
      <c r="N1" s="90"/>
      <c r="O1" s="91"/>
      <c r="P1" s="92" t="s">
        <v>52</v>
      </c>
      <c r="Q1" s="93" t="s">
        <v>68</v>
      </c>
      <c r="R1" s="90"/>
      <c r="S1" s="90"/>
      <c r="T1" s="90"/>
      <c r="U1" s="91"/>
      <c r="V1" s="92" t="s">
        <v>64</v>
      </c>
      <c r="W1" s="94" t="s">
        <v>68</v>
      </c>
      <c r="X1" s="91"/>
      <c r="Y1" s="91"/>
      <c r="Z1" s="91"/>
      <c r="AA1" s="92" t="s">
        <v>61</v>
      </c>
      <c r="AB1" s="93" t="s">
        <v>70</v>
      </c>
      <c r="AC1" s="90"/>
      <c r="AD1" s="95"/>
      <c r="AE1" s="91"/>
      <c r="AF1" s="92" t="s">
        <v>63</v>
      </c>
      <c r="AG1" s="93" t="s">
        <v>68</v>
      </c>
      <c r="AH1" s="90"/>
      <c r="AI1" s="96"/>
      <c r="AJ1" s="96"/>
      <c r="AK1" s="90"/>
      <c r="AL1" s="92" t="s">
        <v>65</v>
      </c>
      <c r="AM1" s="93" t="s">
        <v>68</v>
      </c>
      <c r="AN1" s="90"/>
      <c r="AO1" s="96"/>
      <c r="AP1" s="96"/>
      <c r="AQ1" s="91"/>
      <c r="AR1" s="92" t="s">
        <v>47</v>
      </c>
      <c r="AS1" s="93" t="s">
        <v>69</v>
      </c>
      <c r="AT1" s="90"/>
      <c r="AU1" s="90"/>
      <c r="AV1" s="90"/>
      <c r="AW1" s="97"/>
      <c r="AX1" s="92" t="s">
        <v>43</v>
      </c>
      <c r="AY1" s="93" t="s">
        <v>69</v>
      </c>
      <c r="AZ1" s="90"/>
      <c r="BA1" s="90"/>
      <c r="BB1" s="98"/>
      <c r="BC1" s="91"/>
      <c r="BD1" s="92" t="s">
        <v>51</v>
      </c>
      <c r="BE1" s="94" t="s">
        <v>69</v>
      </c>
      <c r="BF1" s="90"/>
      <c r="BG1" s="90"/>
      <c r="BH1" s="97"/>
      <c r="BI1" s="92" t="s">
        <v>71</v>
      </c>
      <c r="BJ1" s="93" t="s">
        <v>69</v>
      </c>
      <c r="BK1" s="90"/>
      <c r="BL1" s="90"/>
      <c r="BM1" s="91"/>
      <c r="BN1" s="92" t="s">
        <v>45</v>
      </c>
      <c r="BO1" s="93" t="s">
        <v>69</v>
      </c>
      <c r="BP1" s="90"/>
      <c r="BQ1" s="90"/>
      <c r="BR1" s="91"/>
      <c r="BS1" s="92" t="s">
        <v>62</v>
      </c>
      <c r="BT1" s="93" t="s">
        <v>68</v>
      </c>
      <c r="BU1" s="91"/>
      <c r="BV1" s="99"/>
      <c r="BW1" s="96"/>
      <c r="BX1" s="100" t="s">
        <v>46</v>
      </c>
      <c r="BY1" s="101" t="s">
        <v>69</v>
      </c>
      <c r="BZ1" s="102"/>
      <c r="CA1" s="102"/>
      <c r="CB1" s="103"/>
      <c r="CC1" s="92" t="s">
        <v>66</v>
      </c>
      <c r="CD1" s="93" t="s">
        <v>68</v>
      </c>
      <c r="CE1" s="95"/>
      <c r="CF1" s="96"/>
      <c r="CG1" s="96"/>
      <c r="CH1" s="91"/>
      <c r="CI1" s="92" t="s">
        <v>55</v>
      </c>
      <c r="CJ1" s="93" t="s">
        <v>68</v>
      </c>
      <c r="CK1" s="95"/>
      <c r="CL1" s="96"/>
      <c r="CM1" s="96"/>
      <c r="CN1" s="91"/>
      <c r="CO1" s="100" t="s">
        <v>56</v>
      </c>
      <c r="CP1" s="101" t="s">
        <v>69</v>
      </c>
      <c r="CQ1" s="103"/>
      <c r="CR1" s="104" t="s">
        <v>54</v>
      </c>
      <c r="CS1" s="101" t="s">
        <v>68</v>
      </c>
      <c r="CT1" s="102"/>
      <c r="CU1" s="96"/>
      <c r="CV1" s="96"/>
      <c r="CW1" s="103"/>
      <c r="CX1" s="100" t="s">
        <v>58</v>
      </c>
      <c r="CY1" s="101" t="s">
        <v>69</v>
      </c>
      <c r="CZ1" s="102"/>
      <c r="DA1" s="102"/>
      <c r="DB1" s="103"/>
      <c r="DC1" s="100" t="s">
        <v>48</v>
      </c>
      <c r="DD1" s="101" t="s">
        <v>69</v>
      </c>
      <c r="DE1" s="102"/>
      <c r="DF1" s="102"/>
      <c r="DG1" s="100" t="s">
        <v>49</v>
      </c>
      <c r="DH1" s="101" t="s">
        <v>68</v>
      </c>
      <c r="DI1" s="102"/>
      <c r="DJ1" s="102"/>
      <c r="DK1" s="102"/>
      <c r="DL1" s="103"/>
      <c r="DM1" s="100" t="s">
        <v>57</v>
      </c>
      <c r="DN1" s="101" t="s">
        <v>69</v>
      </c>
      <c r="DO1" s="102"/>
      <c r="DP1" s="102"/>
      <c r="DQ1" s="102"/>
    </row>
    <row r="2" spans="1:121" ht="15.75" customHeight="1">
      <c r="A2" s="105"/>
      <c r="B2" s="86" t="s">
        <v>72</v>
      </c>
      <c r="C2" s="86" t="s">
        <v>73</v>
      </c>
      <c r="D2" s="86" t="s">
        <v>74</v>
      </c>
      <c r="E2" s="106" t="s">
        <v>75</v>
      </c>
      <c r="F2" s="107" t="s">
        <v>76</v>
      </c>
      <c r="G2" s="86" t="s">
        <v>77</v>
      </c>
      <c r="H2" s="52" t="s">
        <v>639</v>
      </c>
      <c r="I2" s="108" t="s">
        <v>640</v>
      </c>
      <c r="J2" s="108" t="s">
        <v>641</v>
      </c>
      <c r="K2" s="107" t="s">
        <v>76</v>
      </c>
      <c r="L2" s="86" t="s">
        <v>77</v>
      </c>
      <c r="M2" s="52" t="s">
        <v>79</v>
      </c>
      <c r="N2" s="52" t="s">
        <v>80</v>
      </c>
      <c r="O2" s="109" t="s">
        <v>81</v>
      </c>
      <c r="P2" s="107" t="s">
        <v>76</v>
      </c>
      <c r="Q2" s="86" t="s">
        <v>77</v>
      </c>
      <c r="R2" s="52" t="s">
        <v>642</v>
      </c>
      <c r="S2" s="108" t="s">
        <v>640</v>
      </c>
      <c r="T2" s="108" t="s">
        <v>641</v>
      </c>
      <c r="U2" s="109" t="s">
        <v>643</v>
      </c>
      <c r="V2" s="107" t="s">
        <v>76</v>
      </c>
      <c r="W2" s="107" t="s">
        <v>77</v>
      </c>
      <c r="X2" s="109" t="s">
        <v>642</v>
      </c>
      <c r="Y2" s="108" t="s">
        <v>640</v>
      </c>
      <c r="Z2" s="108" t="s">
        <v>641</v>
      </c>
      <c r="AA2" s="107" t="s">
        <v>76</v>
      </c>
      <c r="AB2" s="86" t="s">
        <v>77</v>
      </c>
      <c r="AC2" s="52" t="s">
        <v>85</v>
      </c>
      <c r="AD2" s="110" t="s">
        <v>86</v>
      </c>
      <c r="AE2" s="109" t="s">
        <v>87</v>
      </c>
      <c r="AF2" s="107" t="s">
        <v>76</v>
      </c>
      <c r="AG2" s="52" t="s">
        <v>77</v>
      </c>
      <c r="AH2" s="52" t="s">
        <v>642</v>
      </c>
      <c r="AI2" s="108" t="s">
        <v>640</v>
      </c>
      <c r="AJ2" s="108" t="s">
        <v>641</v>
      </c>
      <c r="AK2" s="111" t="s">
        <v>643</v>
      </c>
      <c r="AL2" s="107" t="s">
        <v>76</v>
      </c>
      <c r="AM2" s="86" t="s">
        <v>77</v>
      </c>
      <c r="AN2" s="52" t="s">
        <v>642</v>
      </c>
      <c r="AO2" s="108" t="s">
        <v>640</v>
      </c>
      <c r="AP2" s="108" t="s">
        <v>641</v>
      </c>
      <c r="AQ2" s="109" t="s">
        <v>643</v>
      </c>
      <c r="AR2" s="107" t="s">
        <v>76</v>
      </c>
      <c r="AS2" s="86" t="s">
        <v>77</v>
      </c>
      <c r="AT2" s="52" t="s">
        <v>47</v>
      </c>
      <c r="AU2" s="52" t="s">
        <v>92</v>
      </c>
      <c r="AV2" s="52" t="s">
        <v>93</v>
      </c>
      <c r="AW2" s="111" t="s">
        <v>94</v>
      </c>
      <c r="AX2" s="107" t="s">
        <v>76</v>
      </c>
      <c r="AY2" s="86" t="s">
        <v>77</v>
      </c>
      <c r="AZ2" s="52" t="s">
        <v>95</v>
      </c>
      <c r="BA2" s="52" t="s">
        <v>96</v>
      </c>
      <c r="BB2" s="110" t="s">
        <v>97</v>
      </c>
      <c r="BC2" s="109" t="s">
        <v>98</v>
      </c>
      <c r="BD2" s="107" t="s">
        <v>76</v>
      </c>
      <c r="BE2" s="86" t="s">
        <v>77</v>
      </c>
      <c r="BF2" s="86" t="s">
        <v>99</v>
      </c>
      <c r="BG2" s="86" t="s">
        <v>644</v>
      </c>
      <c r="BH2" s="112" t="s">
        <v>101</v>
      </c>
      <c r="BI2" s="107" t="s">
        <v>76</v>
      </c>
      <c r="BJ2" s="86" t="s">
        <v>77</v>
      </c>
      <c r="BK2" s="52" t="s">
        <v>102</v>
      </c>
      <c r="BL2" s="52" t="s">
        <v>103</v>
      </c>
      <c r="BM2" s="109" t="s">
        <v>104</v>
      </c>
      <c r="BN2" s="107" t="s">
        <v>76</v>
      </c>
      <c r="BO2" s="86" t="s">
        <v>77</v>
      </c>
      <c r="BP2" s="52" t="s">
        <v>105</v>
      </c>
      <c r="BQ2" s="52" t="s">
        <v>106</v>
      </c>
      <c r="BR2" s="109" t="s">
        <v>107</v>
      </c>
      <c r="BS2" s="107" t="s">
        <v>76</v>
      </c>
      <c r="BT2" s="86" t="s">
        <v>77</v>
      </c>
      <c r="BU2" s="52" t="s">
        <v>645</v>
      </c>
      <c r="BV2" s="108" t="s">
        <v>640</v>
      </c>
      <c r="BW2" s="113" t="s">
        <v>641</v>
      </c>
      <c r="BX2" s="107" t="s">
        <v>76</v>
      </c>
      <c r="BY2" s="86" t="s">
        <v>77</v>
      </c>
      <c r="BZ2" s="52" t="s">
        <v>109</v>
      </c>
      <c r="CA2" s="52" t="s">
        <v>110</v>
      </c>
      <c r="CB2" s="109" t="s">
        <v>111</v>
      </c>
      <c r="CC2" s="114" t="s">
        <v>76</v>
      </c>
      <c r="CD2" s="86" t="s">
        <v>77</v>
      </c>
      <c r="CE2" s="110" t="s">
        <v>645</v>
      </c>
      <c r="CF2" s="108" t="s">
        <v>640</v>
      </c>
      <c r="CG2" s="108" t="s">
        <v>641</v>
      </c>
      <c r="CH2" s="109" t="s">
        <v>646</v>
      </c>
      <c r="CI2" s="107" t="s">
        <v>76</v>
      </c>
      <c r="CJ2" s="86" t="s">
        <v>77</v>
      </c>
      <c r="CK2" s="110" t="s">
        <v>645</v>
      </c>
      <c r="CL2" s="108" t="s">
        <v>640</v>
      </c>
      <c r="CM2" s="108" t="s">
        <v>641</v>
      </c>
      <c r="CN2" s="109" t="s">
        <v>646</v>
      </c>
      <c r="CO2" s="107" t="s">
        <v>76</v>
      </c>
      <c r="CP2" s="86" t="s">
        <v>77</v>
      </c>
      <c r="CQ2" s="109" t="s">
        <v>116</v>
      </c>
      <c r="CR2" s="107" t="s">
        <v>76</v>
      </c>
      <c r="CS2" s="86" t="s">
        <v>77</v>
      </c>
      <c r="CT2" s="52" t="s">
        <v>645</v>
      </c>
      <c r="CU2" s="108" t="s">
        <v>640</v>
      </c>
      <c r="CV2" s="108" t="s">
        <v>641</v>
      </c>
      <c r="CW2" s="109" t="s">
        <v>118</v>
      </c>
      <c r="CX2" s="107" t="s">
        <v>76</v>
      </c>
      <c r="CY2" s="107" t="s">
        <v>77</v>
      </c>
      <c r="CZ2" s="52" t="s">
        <v>119</v>
      </c>
      <c r="DA2" s="52" t="s">
        <v>120</v>
      </c>
      <c r="DB2" s="111" t="s">
        <v>121</v>
      </c>
      <c r="DC2" s="107" t="s">
        <v>76</v>
      </c>
      <c r="DD2" s="86" t="s">
        <v>77</v>
      </c>
      <c r="DE2" s="52" t="s">
        <v>48</v>
      </c>
      <c r="DF2" s="52" t="s">
        <v>647</v>
      </c>
      <c r="DG2" s="107" t="s">
        <v>76</v>
      </c>
      <c r="DH2" s="86" t="s">
        <v>77</v>
      </c>
      <c r="DI2" s="52" t="s">
        <v>645</v>
      </c>
      <c r="DJ2" s="108" t="s">
        <v>640</v>
      </c>
      <c r="DK2" s="108" t="s">
        <v>641</v>
      </c>
      <c r="DL2" s="109" t="s">
        <v>643</v>
      </c>
      <c r="DM2" s="107" t="s">
        <v>76</v>
      </c>
      <c r="DN2" s="86" t="s">
        <v>77</v>
      </c>
      <c r="DO2" s="52" t="s">
        <v>125</v>
      </c>
      <c r="DP2" s="52" t="s">
        <v>126</v>
      </c>
      <c r="DQ2" s="52" t="s">
        <v>127</v>
      </c>
    </row>
    <row r="3" spans="1:121" ht="15.75" customHeight="1">
      <c r="A3" s="115" t="s">
        <v>39</v>
      </c>
      <c r="B3" s="116">
        <f t="shared" ref="B3:B41" si="0">AVERAGE($F3,$K3,$P3,$V3,$AA3,$AF3,$AL3,$AR3,$AX3,$BD3,$BI3,$BN3,$BS3,$CC3,$CI3,$CO3,$CR3,$CX3,$DC3,$DG3,$BX3,$DM3)</f>
        <v>34.272877629374065</v>
      </c>
      <c r="C3" s="116">
        <f t="shared" ref="C3:C41" si="1">MIN($F3,$K3,$P3,$V3,$AA3,$AF3,$AL3,$AR3,$AX3,$BD3,$BI3,$BN3,$BS3,$CC3,$CI3,$CO3,$CR3,$CX3,$DC3,$DG3,$BX3,$DM3)</f>
        <v>5.0948660714285712</v>
      </c>
      <c r="D3" s="116">
        <f t="shared" ref="D3:D41" si="2">MAX($F3,$K3,$P3,$V3,$AA3,$AF3,$AL3,$AR3,$AX3,$BD3,$BI3,$BN3,$BS3,$CC3,$CI3,$CO3,$CR3,$CX3,$DC3,$DG3,$BX3,$DM3)</f>
        <v>63.343673021703331</v>
      </c>
      <c r="E3" s="117">
        <f t="shared" ref="E3:E41" si="3">STDEV($F3,$K3,$P3,$V3,$AA3,$AF3,$AL3,$AR3,$AX3,$BD3,$BI3,$BN3,$BS3,$CC3,$CI3,$CO3,$CR3,$CX3,$DC3,$DG3,$BX3,$DM3)</f>
        <v>18.732387622747606</v>
      </c>
      <c r="F3" s="116">
        <f t="shared" ref="F3:AK3" si="4">AVERAGE(F7:F41)</f>
        <v>21.484375000000004</v>
      </c>
      <c r="G3" s="116">
        <f t="shared" si="4"/>
        <v>2.5714285714285716</v>
      </c>
      <c r="H3" s="116">
        <f t="shared" si="4"/>
        <v>21.484375000000004</v>
      </c>
      <c r="I3" s="116">
        <f t="shared" si="4"/>
        <v>21.484375000000004</v>
      </c>
      <c r="J3" s="116">
        <f t="shared" si="4"/>
        <v>22.177419354838712</v>
      </c>
      <c r="K3" s="116">
        <f t="shared" si="4"/>
        <v>43.65967656361596</v>
      </c>
      <c r="L3" s="116">
        <f t="shared" si="4"/>
        <v>5.5713809523809523</v>
      </c>
      <c r="M3" s="116">
        <f t="shared" si="4"/>
        <v>42.382869605142332</v>
      </c>
      <c r="N3" s="116">
        <f t="shared" si="4"/>
        <v>43.308795531068263</v>
      </c>
      <c r="O3" s="117">
        <f t="shared" si="4"/>
        <v>45.286910009182741</v>
      </c>
      <c r="P3" s="116">
        <f t="shared" si="4"/>
        <v>48.520754419191924</v>
      </c>
      <c r="Q3" s="116">
        <f t="shared" si="4"/>
        <v>9.4841269841269824</v>
      </c>
      <c r="R3" s="116">
        <f t="shared" si="4"/>
        <v>48.403566919191924</v>
      </c>
      <c r="S3" s="116">
        <f t="shared" si="4"/>
        <v>48.169191919191924</v>
      </c>
      <c r="T3" s="116">
        <f t="shared" si="4"/>
        <v>46.981101335940053</v>
      </c>
      <c r="U3" s="117">
        <f t="shared" si="4"/>
        <v>46.981101335940053</v>
      </c>
      <c r="V3" s="116">
        <f t="shared" si="4"/>
        <v>13.789062499999998</v>
      </c>
      <c r="W3" s="116">
        <f t="shared" si="4"/>
        <v>0.47619047619047622</v>
      </c>
      <c r="X3" s="117">
        <f t="shared" si="4"/>
        <v>13.789062499999998</v>
      </c>
      <c r="Y3" s="117">
        <f t="shared" si="4"/>
        <v>13.268229166666666</v>
      </c>
      <c r="Z3" s="117">
        <f t="shared" si="4"/>
        <v>14.771505376344086</v>
      </c>
      <c r="AA3" s="116">
        <f t="shared" si="4"/>
        <v>16.707450697450696</v>
      </c>
      <c r="AB3" s="116">
        <f t="shared" si="4"/>
        <v>0.7142857142857143</v>
      </c>
      <c r="AC3" s="116">
        <f t="shared" si="4"/>
        <v>14.947916666666666</v>
      </c>
      <c r="AD3" s="116">
        <f t="shared" si="4"/>
        <v>17.070707070707073</v>
      </c>
      <c r="AE3" s="117">
        <f t="shared" si="4"/>
        <v>17.546897546897547</v>
      </c>
      <c r="AF3" s="116">
        <f t="shared" si="4"/>
        <v>14.715401785714286</v>
      </c>
      <c r="AG3" s="116">
        <f t="shared" si="4"/>
        <v>1</v>
      </c>
      <c r="AH3" s="116">
        <f t="shared" si="4"/>
        <v>13.502604166666668</v>
      </c>
      <c r="AI3" s="116">
        <f t="shared" si="4"/>
        <v>13.502604166666668</v>
      </c>
      <c r="AJ3" s="116">
        <f t="shared" si="4"/>
        <v>13.938172043010754</v>
      </c>
      <c r="AK3" s="117">
        <f t="shared" si="4"/>
        <v>15.366743471582183</v>
      </c>
      <c r="AL3" s="116">
        <f t="shared" ref="AL3:BQ3" si="5">AVERAGE(AL7:AL41)</f>
        <v>8.3258928571428559</v>
      </c>
      <c r="AM3" s="116">
        <f t="shared" si="5"/>
        <v>1.1428571428571428</v>
      </c>
      <c r="AN3" s="116">
        <f t="shared" si="5"/>
        <v>8.4635416666666661</v>
      </c>
      <c r="AO3" s="116">
        <f t="shared" si="5"/>
        <v>8.4635416666666661</v>
      </c>
      <c r="AP3" s="116">
        <f t="shared" si="5"/>
        <v>8.736559139784946</v>
      </c>
      <c r="AQ3" s="117">
        <f t="shared" si="5"/>
        <v>8.4523809523809526</v>
      </c>
      <c r="AR3" s="116">
        <f t="shared" si="5"/>
        <v>54.838236258690799</v>
      </c>
      <c r="AS3" s="116">
        <f t="shared" si="5"/>
        <v>13.492063492063492</v>
      </c>
      <c r="AT3" s="116">
        <f t="shared" si="5"/>
        <v>56.904433949888492</v>
      </c>
      <c r="AU3" s="116">
        <f t="shared" si="5"/>
        <v>50.212514757969309</v>
      </c>
      <c r="AV3" s="116">
        <f t="shared" si="5"/>
        <v>55.945439240893791</v>
      </c>
      <c r="AW3" s="117">
        <f t="shared" si="5"/>
        <v>56.332644628099175</v>
      </c>
      <c r="AX3" s="116">
        <f t="shared" si="5"/>
        <v>63.343673021703331</v>
      </c>
      <c r="AY3" s="116">
        <f t="shared" si="5"/>
        <v>11.587301587301587</v>
      </c>
      <c r="AZ3" s="116">
        <f t="shared" si="5"/>
        <v>67.504072987943971</v>
      </c>
      <c r="BA3" s="116">
        <f t="shared" si="5"/>
        <v>62.652356902356907</v>
      </c>
      <c r="BB3" s="116">
        <f t="shared" si="5"/>
        <v>64.049040185403811</v>
      </c>
      <c r="BC3" s="117">
        <f t="shared" si="5"/>
        <v>57.266933403297038</v>
      </c>
      <c r="BD3" s="116">
        <f t="shared" si="5"/>
        <v>49.290633608815426</v>
      </c>
      <c r="BE3" s="116">
        <f t="shared" si="5"/>
        <v>4.9682539682539693</v>
      </c>
      <c r="BF3" s="116">
        <f t="shared" si="5"/>
        <v>45.995896464646464</v>
      </c>
      <c r="BG3" s="116">
        <f t="shared" si="5"/>
        <v>52.099326599326602</v>
      </c>
      <c r="BH3" s="117">
        <f t="shared" si="5"/>
        <v>49.425313743495565</v>
      </c>
      <c r="BI3" s="116">
        <f t="shared" si="5"/>
        <v>21.174242424242426</v>
      </c>
      <c r="BJ3" s="116">
        <f t="shared" si="5"/>
        <v>0.35714285714285715</v>
      </c>
      <c r="BK3" s="116">
        <f t="shared" si="5"/>
        <v>23.181818181818183</v>
      </c>
      <c r="BL3" s="116">
        <f t="shared" si="5"/>
        <v>23.194444444444446</v>
      </c>
      <c r="BM3" s="117">
        <f t="shared" si="5"/>
        <v>19.065656565656568</v>
      </c>
      <c r="BN3" s="116">
        <f t="shared" si="5"/>
        <v>60.888812366085105</v>
      </c>
      <c r="BO3" s="116">
        <f t="shared" si="5"/>
        <v>15.111111111111112</v>
      </c>
      <c r="BP3" s="116">
        <f t="shared" si="5"/>
        <v>63.145975887911376</v>
      </c>
      <c r="BQ3" s="116">
        <f t="shared" si="5"/>
        <v>63.361952861952865</v>
      </c>
      <c r="BR3" s="117">
        <f t="shared" ref="BR3:CW3" si="6">AVERAGE(BR7:BR41)</f>
        <v>56.844199571472302</v>
      </c>
      <c r="BS3" s="116">
        <f t="shared" si="6"/>
        <v>16.401909722222221</v>
      </c>
      <c r="BT3" s="116">
        <f t="shared" si="6"/>
        <v>5.5555555555555554</v>
      </c>
      <c r="BU3" s="116">
        <f t="shared" si="6"/>
        <v>16.401909722222221</v>
      </c>
      <c r="BV3" s="116">
        <f t="shared" si="6"/>
        <v>16.154513888888886</v>
      </c>
      <c r="BW3" s="117">
        <f t="shared" si="6"/>
        <v>17.186379928315414</v>
      </c>
      <c r="BX3" s="116">
        <f t="shared" si="6"/>
        <v>58.91304823123005</v>
      </c>
      <c r="BY3" s="116">
        <f t="shared" si="6"/>
        <v>14.126984126984127</v>
      </c>
      <c r="BZ3" s="116">
        <f t="shared" si="6"/>
        <v>60.340067340067336</v>
      </c>
      <c r="CA3" s="116">
        <f t="shared" si="6"/>
        <v>57.882504700686518</v>
      </c>
      <c r="CB3" s="117">
        <f t="shared" si="6"/>
        <v>58.741090559272379</v>
      </c>
      <c r="CC3" s="116">
        <f t="shared" si="6"/>
        <v>5.0948660714285712</v>
      </c>
      <c r="CD3" s="116">
        <f t="shared" si="6"/>
        <v>0</v>
      </c>
      <c r="CE3" s="116">
        <f t="shared" si="6"/>
        <v>5.2734375</v>
      </c>
      <c r="CF3" s="116">
        <f t="shared" si="6"/>
        <v>5.2734375</v>
      </c>
      <c r="CG3" s="116">
        <f t="shared" si="6"/>
        <v>5.443548387096774</v>
      </c>
      <c r="CH3" s="117">
        <f t="shared" si="6"/>
        <v>5.0748847926267286</v>
      </c>
      <c r="CI3" s="116">
        <f t="shared" si="6"/>
        <v>33.351821789321789</v>
      </c>
      <c r="CJ3" s="116">
        <f t="shared" si="6"/>
        <v>12.698412698412699</v>
      </c>
      <c r="CK3" s="116">
        <f t="shared" si="6"/>
        <v>32.966777146464644</v>
      </c>
      <c r="CL3" s="116">
        <f t="shared" si="6"/>
        <v>32.966777146464644</v>
      </c>
      <c r="CM3" s="116">
        <f t="shared" si="6"/>
        <v>34.03022157054415</v>
      </c>
      <c r="CN3" s="117">
        <f t="shared" si="6"/>
        <v>34.825152446120185</v>
      </c>
      <c r="CO3" s="116">
        <f t="shared" si="6"/>
        <v>27.876382876382877</v>
      </c>
      <c r="CP3" s="116">
        <f t="shared" si="6"/>
        <v>5.5555555555555562</v>
      </c>
      <c r="CQ3" s="117">
        <f t="shared" si="6"/>
        <v>27.876382876382877</v>
      </c>
      <c r="CR3" s="116">
        <f t="shared" si="6"/>
        <v>40.697995580808076</v>
      </c>
      <c r="CS3" s="116">
        <f t="shared" si="6"/>
        <v>13.206349206349207</v>
      </c>
      <c r="CT3" s="116">
        <f t="shared" si="6"/>
        <v>41.205808080808083</v>
      </c>
      <c r="CU3" s="116">
        <f t="shared" si="6"/>
        <v>41.205808080808083</v>
      </c>
      <c r="CV3" s="116">
        <f t="shared" si="6"/>
        <v>42.535027696318018</v>
      </c>
      <c r="CW3" s="117">
        <f t="shared" si="6"/>
        <v>41.486640599543826</v>
      </c>
      <c r="CX3" s="116">
        <f t="shared" ref="CX3:DQ3" si="7">AVERAGE(CX7:CX41)</f>
        <v>22.617845117845118</v>
      </c>
      <c r="CY3" s="116">
        <f t="shared" si="7"/>
        <v>1</v>
      </c>
      <c r="CZ3" s="116">
        <f t="shared" si="7"/>
        <v>19.430014430014428</v>
      </c>
      <c r="DA3" s="116">
        <f t="shared" si="7"/>
        <v>23.712121212121211</v>
      </c>
      <c r="DB3" s="117">
        <f t="shared" si="7"/>
        <v>24.711399711399711</v>
      </c>
      <c r="DC3" s="116">
        <f t="shared" si="7"/>
        <v>54.017228562683108</v>
      </c>
      <c r="DD3" s="116">
        <f t="shared" si="7"/>
        <v>7.2777777777777777</v>
      </c>
      <c r="DE3" s="116">
        <f t="shared" si="7"/>
        <v>62.140124185578728</v>
      </c>
      <c r="DF3" s="116">
        <f t="shared" si="7"/>
        <v>45.894332939787482</v>
      </c>
      <c r="DG3" s="116">
        <f t="shared" si="7"/>
        <v>51.850395698051955</v>
      </c>
      <c r="DH3" s="116">
        <f t="shared" si="7"/>
        <v>12.61904761904762</v>
      </c>
      <c r="DI3" s="116">
        <f t="shared" si="7"/>
        <v>52.150804924242429</v>
      </c>
      <c r="DJ3" s="116">
        <f t="shared" si="7"/>
        <v>52.346117424242429</v>
      </c>
      <c r="DK3" s="116">
        <f t="shared" si="7"/>
        <v>50.405669599217994</v>
      </c>
      <c r="DL3" s="117">
        <f t="shared" si="7"/>
        <v>49.987082809663463</v>
      </c>
      <c r="DM3" s="116">
        <f t="shared" si="7"/>
        <v>26.443602693602692</v>
      </c>
      <c r="DN3" s="116">
        <f t="shared" si="7"/>
        <v>0.51587301587301593</v>
      </c>
      <c r="DO3" s="116">
        <f t="shared" si="7"/>
        <v>26.62962962962963</v>
      </c>
      <c r="DP3" s="116">
        <f t="shared" si="7"/>
        <v>25.654121863799283</v>
      </c>
      <c r="DQ3" s="117">
        <f t="shared" si="7"/>
        <v>26.708754208754208</v>
      </c>
    </row>
    <row r="4" spans="1:121" ht="15.75" customHeight="1">
      <c r="A4" s="115" t="s">
        <v>40</v>
      </c>
      <c r="B4" s="116">
        <f t="shared" si="0"/>
        <v>40.380391414141414</v>
      </c>
      <c r="C4" s="116">
        <f t="shared" si="1"/>
        <v>1.6666666666666667</v>
      </c>
      <c r="D4" s="116">
        <f t="shared" si="2"/>
        <v>88.240740740740748</v>
      </c>
      <c r="E4" s="117">
        <f t="shared" si="3"/>
        <v>32.127331235053347</v>
      </c>
      <c r="F4" s="116">
        <f t="shared" ref="F4:AK4" si="8">AVERAGE(F7:F12)</f>
        <v>20.833333333333332</v>
      </c>
      <c r="G4" s="116">
        <f t="shared" si="8"/>
        <v>15</v>
      </c>
      <c r="H4" s="116">
        <f t="shared" si="8"/>
        <v>20.833333333333332</v>
      </c>
      <c r="I4" s="116">
        <f t="shared" si="8"/>
        <v>20.833333333333332</v>
      </c>
      <c r="J4" s="116">
        <f t="shared" si="8"/>
        <v>20.833333333333332</v>
      </c>
      <c r="K4" s="116">
        <f t="shared" si="8"/>
        <v>33.056111111111115</v>
      </c>
      <c r="L4" s="116">
        <f t="shared" si="8"/>
        <v>32.499722222222225</v>
      </c>
      <c r="M4" s="116">
        <f t="shared" si="8"/>
        <v>34.166388888888889</v>
      </c>
      <c r="N4" s="116">
        <f t="shared" si="8"/>
        <v>32.499722222222225</v>
      </c>
      <c r="O4" s="117">
        <f t="shared" si="8"/>
        <v>32.499722222222225</v>
      </c>
      <c r="P4" s="116">
        <f t="shared" si="8"/>
        <v>61.157407407407398</v>
      </c>
      <c r="Q4" s="116">
        <f t="shared" si="8"/>
        <v>55.324074074074069</v>
      </c>
      <c r="R4" s="116">
        <f t="shared" si="8"/>
        <v>61.157407407407398</v>
      </c>
      <c r="S4" s="116">
        <f t="shared" si="8"/>
        <v>61.157407407407398</v>
      </c>
      <c r="T4" s="116">
        <f t="shared" si="8"/>
        <v>61.157407407407398</v>
      </c>
      <c r="U4" s="117">
        <f t="shared" si="8"/>
        <v>61.157407407407398</v>
      </c>
      <c r="V4" s="116">
        <f t="shared" si="8"/>
        <v>5.2777777777777777</v>
      </c>
      <c r="W4" s="116">
        <f t="shared" si="8"/>
        <v>2.7777777777777781</v>
      </c>
      <c r="X4" s="117">
        <f t="shared" si="8"/>
        <v>5.2777777777777777</v>
      </c>
      <c r="Y4" s="117">
        <f t="shared" si="8"/>
        <v>5.2777777777777777</v>
      </c>
      <c r="Z4" s="117">
        <f t="shared" si="8"/>
        <v>5.2777777777777777</v>
      </c>
      <c r="AA4" s="116">
        <f t="shared" si="8"/>
        <v>5</v>
      </c>
      <c r="AB4" s="116">
        <f t="shared" si="8"/>
        <v>4.166666666666667</v>
      </c>
      <c r="AC4" s="116">
        <f t="shared" si="8"/>
        <v>4.166666666666667</v>
      </c>
      <c r="AD4" s="116">
        <f t="shared" si="8"/>
        <v>4.166666666666667</v>
      </c>
      <c r="AE4" s="117">
        <f t="shared" si="8"/>
        <v>6.666666666666667</v>
      </c>
      <c r="AF4" s="116">
        <f t="shared" si="8"/>
        <v>16.944444444444443</v>
      </c>
      <c r="AG4" s="116">
        <f t="shared" si="8"/>
        <v>5.833333333333333</v>
      </c>
      <c r="AH4" s="116">
        <f t="shared" si="8"/>
        <v>14.166666666666666</v>
      </c>
      <c r="AI4" s="116">
        <f t="shared" si="8"/>
        <v>14.166666666666666</v>
      </c>
      <c r="AJ4" s="116">
        <f t="shared" si="8"/>
        <v>14.166666666666666</v>
      </c>
      <c r="AK4" s="117">
        <f t="shared" si="8"/>
        <v>14.166666666666666</v>
      </c>
      <c r="AL4" s="116">
        <f t="shared" ref="AL4:BQ4" si="9">AVERAGE(AL7:AL12)</f>
        <v>6.666666666666667</v>
      </c>
      <c r="AM4" s="116">
        <f t="shared" si="9"/>
        <v>6.666666666666667</v>
      </c>
      <c r="AN4" s="116">
        <f t="shared" si="9"/>
        <v>6.666666666666667</v>
      </c>
      <c r="AO4" s="116">
        <f t="shared" si="9"/>
        <v>6.666666666666667</v>
      </c>
      <c r="AP4" s="116">
        <f t="shared" si="9"/>
        <v>6.666666666666667</v>
      </c>
      <c r="AQ4" s="117">
        <f t="shared" si="9"/>
        <v>6.666666666666667</v>
      </c>
      <c r="AR4" s="116">
        <f t="shared" si="9"/>
        <v>80.428240740740748</v>
      </c>
      <c r="AS4" s="116">
        <f t="shared" si="9"/>
        <v>78.703703703703709</v>
      </c>
      <c r="AT4" s="116">
        <f t="shared" si="9"/>
        <v>80.370370370370367</v>
      </c>
      <c r="AU4" s="116">
        <f t="shared" si="9"/>
        <v>81.203703703703709</v>
      </c>
      <c r="AV4" s="116">
        <f t="shared" si="9"/>
        <v>79.537037037037038</v>
      </c>
      <c r="AW4" s="117">
        <f t="shared" si="9"/>
        <v>80.833333333333329</v>
      </c>
      <c r="AX4" s="116">
        <f t="shared" si="9"/>
        <v>72.384259259259252</v>
      </c>
      <c r="AY4" s="116">
        <f t="shared" si="9"/>
        <v>67.592592592592595</v>
      </c>
      <c r="AZ4" s="116">
        <f t="shared" si="9"/>
        <v>74.259259259259252</v>
      </c>
      <c r="BA4" s="116">
        <f t="shared" si="9"/>
        <v>71.759259259259252</v>
      </c>
      <c r="BB4" s="116">
        <f t="shared" si="9"/>
        <v>72.592592592592595</v>
      </c>
      <c r="BC4" s="117">
        <f t="shared" si="9"/>
        <v>70.925925925925924</v>
      </c>
      <c r="BD4" s="116">
        <f t="shared" si="9"/>
        <v>34.814814814814817</v>
      </c>
      <c r="BE4" s="116">
        <f t="shared" si="9"/>
        <v>28.981481481481485</v>
      </c>
      <c r="BF4" s="116">
        <f t="shared" si="9"/>
        <v>34.814814814814817</v>
      </c>
      <c r="BG4" s="116">
        <f t="shared" si="9"/>
        <v>34.814814814814817</v>
      </c>
      <c r="BH4" s="117">
        <f t="shared" si="9"/>
        <v>34.814814814814817</v>
      </c>
      <c r="BI4" s="116">
        <f t="shared" si="9"/>
        <v>7.083333333333333</v>
      </c>
      <c r="BJ4" s="116">
        <f t="shared" si="9"/>
        <v>2.0833333333333335</v>
      </c>
      <c r="BK4" s="116">
        <f t="shared" si="9"/>
        <v>7.083333333333333</v>
      </c>
      <c r="BL4" s="116">
        <f t="shared" si="9"/>
        <v>7.083333333333333</v>
      </c>
      <c r="BM4" s="117">
        <f t="shared" si="9"/>
        <v>7.083333333333333</v>
      </c>
      <c r="BN4" s="116">
        <f t="shared" si="9"/>
        <v>88.148148148148152</v>
      </c>
      <c r="BO4" s="116">
        <f t="shared" si="9"/>
        <v>88.148148148148152</v>
      </c>
      <c r="BP4" s="116">
        <f t="shared" si="9"/>
        <v>88.148148148148152</v>
      </c>
      <c r="BQ4" s="116">
        <f t="shared" si="9"/>
        <v>88.148148148148152</v>
      </c>
      <c r="BR4" s="117">
        <f t="shared" ref="BR4:CW4" si="10">AVERAGE(BR7:BR12)</f>
        <v>88.148148148148152</v>
      </c>
      <c r="BS4" s="116">
        <f t="shared" si="10"/>
        <v>38.24074074074074</v>
      </c>
      <c r="BT4" s="116">
        <f t="shared" si="10"/>
        <v>32.407407407407405</v>
      </c>
      <c r="BU4" s="116">
        <f t="shared" si="10"/>
        <v>38.24074074074074</v>
      </c>
      <c r="BV4" s="116">
        <f t="shared" si="10"/>
        <v>38.24074074074074</v>
      </c>
      <c r="BW4" s="117">
        <f t="shared" si="10"/>
        <v>38.24074074074074</v>
      </c>
      <c r="BX4" s="116">
        <f t="shared" si="10"/>
        <v>88.240740740740748</v>
      </c>
      <c r="BY4" s="116">
        <f t="shared" si="10"/>
        <v>82.407407407407405</v>
      </c>
      <c r="BZ4" s="116">
        <f t="shared" si="10"/>
        <v>88.240740740740748</v>
      </c>
      <c r="CA4" s="116">
        <f t="shared" si="10"/>
        <v>87.407407407407405</v>
      </c>
      <c r="CB4" s="117">
        <f t="shared" si="10"/>
        <v>89.074074074074076</v>
      </c>
      <c r="CC4" s="116">
        <f t="shared" si="10"/>
        <v>1.6666666666666667</v>
      </c>
      <c r="CD4" s="116">
        <f t="shared" si="10"/>
        <v>0</v>
      </c>
      <c r="CE4" s="116">
        <f t="shared" si="10"/>
        <v>1.6666666666666667</v>
      </c>
      <c r="CF4" s="116">
        <f t="shared" si="10"/>
        <v>1.6666666666666667</v>
      </c>
      <c r="CG4" s="116">
        <f t="shared" si="10"/>
        <v>1.6666666666666667</v>
      </c>
      <c r="CH4" s="117">
        <f t="shared" si="10"/>
        <v>1.6666666666666667</v>
      </c>
      <c r="CI4" s="116">
        <f t="shared" si="10"/>
        <v>75.740740740740748</v>
      </c>
      <c r="CJ4" s="116">
        <f t="shared" si="10"/>
        <v>74.074074074074076</v>
      </c>
      <c r="CK4" s="116">
        <f t="shared" si="10"/>
        <v>75.740740740740748</v>
      </c>
      <c r="CL4" s="116">
        <f t="shared" si="10"/>
        <v>75.740740740740748</v>
      </c>
      <c r="CM4" s="116">
        <f t="shared" si="10"/>
        <v>75.740740740740748</v>
      </c>
      <c r="CN4" s="117">
        <f t="shared" si="10"/>
        <v>75.740740740740748</v>
      </c>
      <c r="CO4" s="116">
        <f t="shared" si="10"/>
        <v>32.407407407407412</v>
      </c>
      <c r="CP4" s="116">
        <f t="shared" si="10"/>
        <v>32.407407407407412</v>
      </c>
      <c r="CQ4" s="117">
        <f t="shared" si="10"/>
        <v>32.407407407407412</v>
      </c>
      <c r="CR4" s="116">
        <f t="shared" si="10"/>
        <v>77.037037037037024</v>
      </c>
      <c r="CS4" s="116">
        <f t="shared" si="10"/>
        <v>77.037037037037038</v>
      </c>
      <c r="CT4" s="116">
        <f t="shared" si="10"/>
        <v>77.037037037037038</v>
      </c>
      <c r="CU4" s="116">
        <f t="shared" si="10"/>
        <v>77.037037037037038</v>
      </c>
      <c r="CV4" s="116">
        <f t="shared" si="10"/>
        <v>77.037037037037038</v>
      </c>
      <c r="CW4" s="117">
        <f t="shared" si="10"/>
        <v>77.037037037037038</v>
      </c>
      <c r="CX4" s="116">
        <f t="shared" ref="CX4:DQ4" si="11">AVERAGE(CX7:CX12)</f>
        <v>6.9444444444444455</v>
      </c>
      <c r="CY4" s="116">
        <f t="shared" si="11"/>
        <v>5.833333333333333</v>
      </c>
      <c r="CZ4" s="116">
        <f t="shared" si="11"/>
        <v>6.666666666666667</v>
      </c>
      <c r="DA4" s="116">
        <f t="shared" si="11"/>
        <v>5.833333333333333</v>
      </c>
      <c r="DB4" s="117">
        <f t="shared" si="11"/>
        <v>8.3333333333333339</v>
      </c>
      <c r="DC4" s="116">
        <f t="shared" si="11"/>
        <v>45.787037037037038</v>
      </c>
      <c r="DD4" s="116">
        <f t="shared" si="11"/>
        <v>42.453703703703702</v>
      </c>
      <c r="DE4" s="116">
        <f t="shared" si="11"/>
        <v>45.787037037037038</v>
      </c>
      <c r="DF4" s="116">
        <f t="shared" si="11"/>
        <v>45.787037037037038</v>
      </c>
      <c r="DG4" s="116">
        <f t="shared" si="11"/>
        <v>83.611111111111114</v>
      </c>
      <c r="DH4" s="116">
        <f t="shared" si="11"/>
        <v>73.611111111111114</v>
      </c>
      <c r="DI4" s="116">
        <f t="shared" si="11"/>
        <v>83.611111111111114</v>
      </c>
      <c r="DJ4" s="116">
        <f t="shared" si="11"/>
        <v>83.611111111111114</v>
      </c>
      <c r="DK4" s="116">
        <f t="shared" si="11"/>
        <v>83.611111111111114</v>
      </c>
      <c r="DL4" s="117">
        <f t="shared" si="11"/>
        <v>83.611111111111114</v>
      </c>
      <c r="DM4" s="116">
        <f t="shared" si="11"/>
        <v>6.8981481481481479</v>
      </c>
      <c r="DN4" s="116">
        <f t="shared" si="11"/>
        <v>3.0092592592592595</v>
      </c>
      <c r="DO4" s="116">
        <f t="shared" si="11"/>
        <v>6.3425925925925926</v>
      </c>
      <c r="DP4" s="116">
        <f t="shared" si="11"/>
        <v>8.0092592592592595</v>
      </c>
      <c r="DQ4" s="117">
        <f t="shared" si="11"/>
        <v>6.3425925925925926</v>
      </c>
    </row>
    <row r="5" spans="1:121" ht="15.75" customHeight="1">
      <c r="A5" s="115" t="s">
        <v>41</v>
      </c>
      <c r="B5" s="116">
        <f t="shared" si="0"/>
        <v>30.077842214837165</v>
      </c>
      <c r="C5" s="116">
        <f t="shared" si="1"/>
        <v>8.9448051948051948</v>
      </c>
      <c r="D5" s="116">
        <f t="shared" si="2"/>
        <v>61.355820105820108</v>
      </c>
      <c r="E5" s="117">
        <f t="shared" si="3"/>
        <v>17.709410201538322</v>
      </c>
      <c r="F5" s="116">
        <f>AVERAGE(F13:F23)</f>
        <v>17.424242424242426</v>
      </c>
      <c r="G5" s="116"/>
      <c r="H5" s="116">
        <f>AVERAGE(H13:H23)</f>
        <v>17.424242424242426</v>
      </c>
      <c r="I5" s="116">
        <f>AVERAGE(I13:I23)</f>
        <v>17.424242424242426</v>
      </c>
      <c r="J5" s="116">
        <f>AVERAGE(J13:J23)</f>
        <v>19.166666666666668</v>
      </c>
      <c r="K5" s="116">
        <f>AVERAGE(K13:K23)</f>
        <v>29.786890064667844</v>
      </c>
      <c r="L5" s="116"/>
      <c r="M5" s="116">
        <f>AVERAGE(M13:M23)</f>
        <v>27.169312169312168</v>
      </c>
      <c r="N5" s="116">
        <f>AVERAGE(N13:N23)</f>
        <v>25.246913580246915</v>
      </c>
      <c r="O5" s="117">
        <f>AVERAGE(O13:O23)</f>
        <v>36.944444444444443</v>
      </c>
      <c r="P5" s="116">
        <f>AVERAGE(P13:P23)</f>
        <v>41.060606060606055</v>
      </c>
      <c r="Q5" s="116"/>
      <c r="R5" s="116">
        <f>AVERAGE(R13:R23)</f>
        <v>41.287878787878782</v>
      </c>
      <c r="S5" s="116">
        <f>AVERAGE(S13:S23)</f>
        <v>41.742424242424242</v>
      </c>
      <c r="T5" s="116">
        <f>AVERAGE(T13:T23)</f>
        <v>34.916666666666664</v>
      </c>
      <c r="U5" s="117"/>
      <c r="V5" s="116">
        <f>AVERAGE(V13:V23)</f>
        <v>12.234848484848486</v>
      </c>
      <c r="W5" s="116"/>
      <c r="X5" s="117">
        <f>AVERAGE(X13:X23)</f>
        <v>12.234848484848486</v>
      </c>
      <c r="Y5" s="117">
        <f>AVERAGE(Y13:Y23)</f>
        <v>11.477272727272727</v>
      </c>
      <c r="Z5" s="117">
        <f>AVERAGE(Z13:Z23)</f>
        <v>14.291666666666668</v>
      </c>
      <c r="AA5" s="116">
        <f>AVERAGE(AA13:AA23)</f>
        <v>12.495590828924161</v>
      </c>
      <c r="AB5" s="116"/>
      <c r="AC5" s="116">
        <f>AVERAGE(AC13:AC23)</f>
        <v>8.3333333333333339</v>
      </c>
      <c r="AD5" s="116">
        <f>AVERAGE(AD13:AD23)</f>
        <v>15.925925925925924</v>
      </c>
      <c r="AE5" s="117">
        <f>AVERAGE(AE13:AE23)</f>
        <v>13.227513227513226</v>
      </c>
      <c r="AF5" s="116">
        <f>AVERAGE(AF13:AF23)</f>
        <v>8.9448051948051948</v>
      </c>
      <c r="AG5" s="116"/>
      <c r="AH5" s="116">
        <f>AVERAGE(AH13:AH23)</f>
        <v>6.9318181818181817</v>
      </c>
      <c r="AI5" s="116">
        <f>AVERAGE(AI13:AI23)</f>
        <v>6.9318181818181817</v>
      </c>
      <c r="AJ5" s="116">
        <f>AVERAGE(AJ13:AJ23)</f>
        <v>7.625</v>
      </c>
      <c r="AK5" s="117"/>
      <c r="AL5" s="116">
        <f>AVERAGE(AL13:AL23)</f>
        <v>15.28138528138528</v>
      </c>
      <c r="AM5" s="116"/>
      <c r="AN5" s="116">
        <f>AVERAGE(AN13:AN23)</f>
        <v>15.68181818181818</v>
      </c>
      <c r="AO5" s="116">
        <f>AVERAGE(AO13:AO23)</f>
        <v>15.68181818181818</v>
      </c>
      <c r="AP5" s="116">
        <f>AVERAGE(AP13:AP23)</f>
        <v>17.249999999999996</v>
      </c>
      <c r="AQ5" s="117"/>
      <c r="AR5" s="116">
        <f>AVERAGE(AR13:AR23)</f>
        <v>48.725749559082892</v>
      </c>
      <c r="AS5" s="116"/>
      <c r="AT5" s="116">
        <f>AVERAGE(AT13:AT23)</f>
        <v>45.507054673721342</v>
      </c>
      <c r="AU5" s="116">
        <f>AVERAGE(AU13:AU23)</f>
        <v>54.30335097001764</v>
      </c>
      <c r="AV5" s="116">
        <f>AVERAGE(AV13:AV23)</f>
        <v>51.990740740740733</v>
      </c>
      <c r="AW5" s="117">
        <f>AVERAGE(AW13:AW23)</f>
        <v>43.101851851851848</v>
      </c>
      <c r="AX5" s="116">
        <f>AVERAGE(AX13:AX23)</f>
        <v>58.649323927101705</v>
      </c>
      <c r="AY5" s="116"/>
      <c r="AZ5" s="116">
        <f>AVERAGE(AZ13:AZ23)</f>
        <v>69.444444444444443</v>
      </c>
      <c r="BA5" s="116">
        <f>AVERAGE(BA13:BA23)</f>
        <v>51.25</v>
      </c>
      <c r="BB5" s="116">
        <f>AVERAGE(BB13:BB23)</f>
        <v>59.616402116402114</v>
      </c>
      <c r="BC5" s="117">
        <f>AVERAGE(BC13:BC23)</f>
        <v>46.719576719576722</v>
      </c>
      <c r="BD5" s="116">
        <f>AVERAGE(BD13:BD23)</f>
        <v>54.691358024691361</v>
      </c>
      <c r="BE5" s="116"/>
      <c r="BF5" s="116">
        <f>AVERAGE(BF13:BF23)</f>
        <v>49.691358024691354</v>
      </c>
      <c r="BG5" s="116">
        <f>AVERAGE(BG13:BG23)</f>
        <v>68.888888888888886</v>
      </c>
      <c r="BH5" s="117">
        <f>AVERAGE(BH13:BH23)</f>
        <v>53.024691358024683</v>
      </c>
      <c r="BI5" s="116">
        <f>AVERAGE(BI13:BI23)</f>
        <v>22.422839506172838</v>
      </c>
      <c r="BJ5" s="116"/>
      <c r="BK5" s="116">
        <f>AVERAGE(BK13:BK23)</f>
        <v>16.203703703703702</v>
      </c>
      <c r="BL5" s="116">
        <f>AVERAGE(BL13:BL23)</f>
        <v>37.777777777777779</v>
      </c>
      <c r="BM5" s="117">
        <f>AVERAGE(BM13:BM23)</f>
        <v>25.185185185185187</v>
      </c>
      <c r="BN5" s="116">
        <f>AVERAGE(BN13:BN23)</f>
        <v>51.682098765432102</v>
      </c>
      <c r="BO5" s="116"/>
      <c r="BP5" s="116">
        <f>AVERAGE(BP13:BP23)</f>
        <v>65.625</v>
      </c>
      <c r="BQ5" s="116">
        <f>AVERAGE(BQ13:BQ23)</f>
        <v>54.30555555555555</v>
      </c>
      <c r="BR5" s="117">
        <f>AVERAGE(BR13:BR23)</f>
        <v>38.055555555555557</v>
      </c>
      <c r="BS5" s="118">
        <f>AVERAGE(BS13:BS23)</f>
        <v>12.462121212121213</v>
      </c>
      <c r="BT5" s="116"/>
      <c r="BU5" s="116">
        <f>AVERAGE(BU13:BU23)</f>
        <v>12.462121212121213</v>
      </c>
      <c r="BV5" s="116">
        <f>AVERAGE(BV13:BV23)</f>
        <v>11.742424242424244</v>
      </c>
      <c r="BW5" s="117">
        <f>AVERAGE(BW13:BW23)</f>
        <v>14.5</v>
      </c>
      <c r="BX5" s="116">
        <f>AVERAGE(BX13:BX23)</f>
        <v>48.337742504409171</v>
      </c>
      <c r="BY5" s="116"/>
      <c r="BZ5" s="116">
        <f>AVERAGE(BZ13:BZ23)</f>
        <v>35.972222222222221</v>
      </c>
      <c r="CA5" s="116">
        <f>AVERAGE(CA13:CA23)</f>
        <v>39.528218694885361</v>
      </c>
      <c r="CB5" s="117">
        <f>AVERAGE(CB13:CB23)</f>
        <v>62.213403880070551</v>
      </c>
      <c r="CC5" s="116">
        <f>AVERAGE(CC13:CC23)</f>
        <v>13.912337662337661</v>
      </c>
      <c r="CD5" s="116"/>
      <c r="CE5" s="116">
        <f>AVERAGE(CE13:CE23)</f>
        <v>14.431818181818182</v>
      </c>
      <c r="CF5" s="116">
        <f>AVERAGE(CF13:CF23)</f>
        <v>14.431818181818182</v>
      </c>
      <c r="CG5" s="116">
        <f>AVERAGE(CG13:CG23)</f>
        <v>15.875</v>
      </c>
      <c r="CH5" s="117">
        <f>AVERAGE(CH13:CH23)</f>
        <v>14.732142857142858</v>
      </c>
      <c r="CI5" s="116">
        <f>AVERAGE(CI13:CI23)</f>
        <v>16.764069264069263</v>
      </c>
      <c r="CJ5" s="116"/>
      <c r="CK5" s="116">
        <f>AVERAGE(CK13:CK23)</f>
        <v>15.643939393939394</v>
      </c>
      <c r="CL5" s="116">
        <f>AVERAGE(CL13:CL23)</f>
        <v>15.643939393939394</v>
      </c>
      <c r="CM5" s="116">
        <f>AVERAGE(CM13:CM23)</f>
        <v>17.208333333333336</v>
      </c>
      <c r="CN5" s="117"/>
      <c r="CO5" s="116">
        <f>AVERAGE(CO13:CO23)</f>
        <v>22.023809523809526</v>
      </c>
      <c r="CP5" s="116"/>
      <c r="CQ5" s="117">
        <f>AVERAGE(CQ13:CQ23)</f>
        <v>22.023809523809526</v>
      </c>
      <c r="CR5" s="116">
        <f>AVERAGE(CR13:CR23)</f>
        <v>32.916666666666664</v>
      </c>
      <c r="CS5" s="116"/>
      <c r="CT5" s="116">
        <f>AVERAGE(CT13:CT23)</f>
        <v>34.393939393939391</v>
      </c>
      <c r="CU5" s="116">
        <f>AVERAGE(CU13:CU23)</f>
        <v>34.393939393939391</v>
      </c>
      <c r="CV5" s="116">
        <f>AVERAGE(CV13:CV23)</f>
        <v>37.833333333333329</v>
      </c>
      <c r="CW5" s="117">
        <f>AVERAGE(CW13:CW23)</f>
        <v>34.583333333333329</v>
      </c>
      <c r="CX5" s="116">
        <f>AVERAGE(CX13:CX23)</f>
        <v>14.25925925925926</v>
      </c>
      <c r="CY5" s="116"/>
      <c r="CZ5" s="116">
        <f>AVERAGE(CZ13:CZ23)</f>
        <v>12.169312169312169</v>
      </c>
      <c r="DA5" s="116">
        <f>AVERAGE(DA13:DA23)</f>
        <v>14.537037037037038</v>
      </c>
      <c r="DB5" s="117">
        <f>AVERAGE(DB13:DB23)</f>
        <v>16.071428571428569</v>
      </c>
      <c r="DC5" s="116">
        <f>AVERAGE(DC13:DC23)</f>
        <v>61.355820105820108</v>
      </c>
      <c r="DD5" s="116"/>
      <c r="DE5" s="116">
        <f>AVERAGE(DE13:DE23)</f>
        <v>71.093474426807759</v>
      </c>
      <c r="DF5" s="116">
        <f>AVERAGE(DF13:DF23)</f>
        <v>51.618165784832449</v>
      </c>
      <c r="DG5" s="116">
        <f>AVERAGE(DG13:DG23)</f>
        <v>45.67911255411255</v>
      </c>
      <c r="DH5" s="116"/>
      <c r="DI5" s="116">
        <f>AVERAGE(DI13:DI23)</f>
        <v>46.553030303030297</v>
      </c>
      <c r="DJ5" s="116">
        <f>AVERAGE(DJ13:DJ23)</f>
        <v>47.121212121212118</v>
      </c>
      <c r="DK5" s="116">
        <f>AVERAGE(DK13:DK23)</f>
        <v>40.583333333333329</v>
      </c>
      <c r="DL5" s="117">
        <f>AVERAGE(DL13:DL23)</f>
        <v>39.285714285714285</v>
      </c>
      <c r="DM5" s="116">
        <f>AVERAGE(DM13:DM23)</f>
        <v>20.601851851851851</v>
      </c>
      <c r="DN5" s="116"/>
      <c r="DO5" s="116">
        <f>AVERAGE(DO13:DO23)</f>
        <v>21.944444444444446</v>
      </c>
      <c r="DP5" s="116">
        <f>AVERAGE(DP13:DP23)</f>
        <v>21.006944444444446</v>
      </c>
      <c r="DQ5" s="117">
        <f>AVERAGE(DQ13:DQ23)</f>
        <v>23.796296296296294</v>
      </c>
    </row>
    <row r="6" spans="1:121" ht="15.75" customHeight="1">
      <c r="A6" s="119" t="s">
        <v>42</v>
      </c>
      <c r="B6" s="120">
        <f t="shared" si="0"/>
        <v>34.329980231609021</v>
      </c>
      <c r="C6" s="120">
        <f t="shared" si="1"/>
        <v>0</v>
      </c>
      <c r="D6" s="120">
        <f t="shared" si="2"/>
        <v>62.677318823152142</v>
      </c>
      <c r="E6" s="121">
        <f t="shared" si="3"/>
        <v>18.035252745997223</v>
      </c>
      <c r="F6" s="120">
        <f>AVERAGE(F24:F41)</f>
        <v>24.722222222222225</v>
      </c>
      <c r="G6" s="120"/>
      <c r="H6" s="120">
        <f>AVERAGE(H24:H41)</f>
        <v>24.722222222222225</v>
      </c>
      <c r="I6" s="120">
        <f>AVERAGE(I24:I41)</f>
        <v>24.722222222222225</v>
      </c>
      <c r="J6" s="120">
        <f>AVERAGE(J24:J41)</f>
        <v>24.722222222222225</v>
      </c>
      <c r="K6" s="120">
        <f>AVERAGE(K24:K41)</f>
        <v>54.130591630591638</v>
      </c>
      <c r="L6" s="120"/>
      <c r="M6" s="120">
        <f>AVERAGE(M24:M41)</f>
        <v>52.728475228475226</v>
      </c>
      <c r="N6" s="120">
        <f>AVERAGE(N24:N41)</f>
        <v>55.942760942760941</v>
      </c>
      <c r="O6" s="121">
        <f>AVERAGE(O24:O41)</f>
        <v>53.72053872053872</v>
      </c>
      <c r="P6" s="120">
        <f>AVERAGE(P24:P41)</f>
        <v>48.936868686868685</v>
      </c>
      <c r="Q6" s="120"/>
      <c r="R6" s="120">
        <f>AVERAGE(R24:R41)</f>
        <v>48.520202020202014</v>
      </c>
      <c r="S6" s="120">
        <f>AVERAGE(S24:S41)</f>
        <v>47.686868686868685</v>
      </c>
      <c r="T6" s="120">
        <f>AVERAGE(T24:T41)</f>
        <v>49.353535353535349</v>
      </c>
      <c r="U6" s="121"/>
      <c r="V6" s="120">
        <f>AVERAGE(V24:V41)</f>
        <v>18.333333333333332</v>
      </c>
      <c r="W6" s="120"/>
      <c r="X6" s="121">
        <f>AVERAGE(X24:X41)</f>
        <v>18.333333333333332</v>
      </c>
      <c r="Y6" s="121">
        <f>AVERAGE(Y24:Y41)</f>
        <v>17.777777777777775</v>
      </c>
      <c r="Z6" s="121">
        <f>AVERAGE(Z24:Z41)</f>
        <v>18.888888888888889</v>
      </c>
      <c r="AA6" s="120">
        <f>AVERAGE(AA24:AA41)</f>
        <v>22.715864197530863</v>
      </c>
      <c r="AB6" s="120"/>
      <c r="AC6" s="120">
        <f>AVERAGE(AC24:AC41)</f>
        <v>22.254901960784313</v>
      </c>
      <c r="AD6" s="120">
        <f>AVERAGE(AD24:AD41)</f>
        <v>21.944444444444443</v>
      </c>
      <c r="AE6" s="121">
        <f>AVERAGE(AE24:AE41)</f>
        <v>23.333333333333329</v>
      </c>
      <c r="AF6" s="120">
        <f>AVERAGE(AF24:AF41)</f>
        <v>18.055555555555557</v>
      </c>
      <c r="AG6" s="120"/>
      <c r="AH6" s="120">
        <f>AVERAGE(AH24:AH41)</f>
        <v>18.055555555555557</v>
      </c>
      <c r="AI6" s="120">
        <f>AVERAGE(AI24:AI41)</f>
        <v>18.055555555555557</v>
      </c>
      <c r="AJ6" s="120">
        <f>AVERAGE(AJ24:AJ41)</f>
        <v>18.055555555555557</v>
      </c>
      <c r="AK6" s="121"/>
      <c r="AL6" s="120">
        <f>AVERAGE(AL24:AL41)</f>
        <v>3.8888888888888888</v>
      </c>
      <c r="AM6" s="120"/>
      <c r="AN6" s="120">
        <f>AVERAGE(AN24:AN41)</f>
        <v>3.8888888888888888</v>
      </c>
      <c r="AO6" s="120">
        <f>AVERAGE(AO24:AO41)</f>
        <v>3.8888888888888888</v>
      </c>
      <c r="AP6" s="120">
        <f>AVERAGE(AP24:AP41)</f>
        <v>3.8888888888888888</v>
      </c>
      <c r="AQ6" s="121"/>
      <c r="AR6" s="120">
        <f>AVERAGE(AR24:AR41)</f>
        <v>49.364478114478104</v>
      </c>
      <c r="AS6" s="120"/>
      <c r="AT6" s="120">
        <f>AVERAGE(AT24:AT41)</f>
        <v>54.781144781144775</v>
      </c>
      <c r="AU6" s="120">
        <f>AVERAGE(AU24:AU41)</f>
        <v>37.836700336700339</v>
      </c>
      <c r="AV6" s="120">
        <f>AVERAGE(AV24:AV41)</f>
        <v>50.058922558922553</v>
      </c>
      <c r="AW6" s="121">
        <f>AVERAGE(AW24:AW41)</f>
        <v>54.781144781144775</v>
      </c>
      <c r="AX6" s="120">
        <f>AVERAGE(AX24:AX41)</f>
        <v>62.677318823152142</v>
      </c>
      <c r="AY6" s="120"/>
      <c r="AZ6" s="120">
        <f>AVERAGE(AZ24:AZ41)</f>
        <v>64.206773618538321</v>
      </c>
      <c r="BA6" s="120">
        <f>AVERAGE(BA24:BA41)</f>
        <v>63.417508417508415</v>
      </c>
      <c r="BB6" s="120">
        <f>AVERAGE(BB24:BB41)</f>
        <v>63.417508417508415</v>
      </c>
      <c r="BC6" s="121">
        <f>AVERAGE(BC24:BC41)</f>
        <v>57.987614237614238</v>
      </c>
      <c r="BD6" s="120">
        <f>AVERAGE(BD24:BD41)</f>
        <v>51.415544332210999</v>
      </c>
      <c r="BE6" s="120"/>
      <c r="BF6" s="120">
        <f>AVERAGE(BF24:BF41)</f>
        <v>47.985739750445632</v>
      </c>
      <c r="BG6" s="120">
        <f>AVERAGE(BG24:BG41)</f>
        <v>52.264309764309765</v>
      </c>
      <c r="BH6" s="121">
        <f>AVERAGE(BH24:BH41)</f>
        <v>52.495791245791246</v>
      </c>
      <c r="BI6" s="120">
        <f>AVERAGE(BI24:BI41)</f>
        <v>25.246913580246911</v>
      </c>
      <c r="BJ6" s="120"/>
      <c r="BK6" s="120">
        <f>AVERAGE(BK24:BK41)</f>
        <v>32.037037037037038</v>
      </c>
      <c r="BL6" s="120">
        <f>AVERAGE(BL24:BL41)</f>
        <v>23.703703703703706</v>
      </c>
      <c r="BM6" s="121">
        <f>AVERAGE(BM24:BM41)</f>
        <v>20</v>
      </c>
      <c r="BN6" s="120">
        <f>AVERAGE(BN24:BN41)</f>
        <v>56.405723905723903</v>
      </c>
      <c r="BO6" s="120"/>
      <c r="BP6" s="120">
        <f>AVERAGE(BP24:BP41)</f>
        <v>53.155080213903744</v>
      </c>
      <c r="BQ6" s="120">
        <f>AVERAGE(BQ24:BQ41)</f>
        <v>58.118686868686865</v>
      </c>
      <c r="BR6" s="121">
        <f>AVERAGE(BR24:BR41)</f>
        <v>55.803872053872055</v>
      </c>
      <c r="BS6" s="122">
        <f>AVERAGE(BS24:BS41)</f>
        <v>10.555555555555555</v>
      </c>
      <c r="BT6" s="120"/>
      <c r="BU6" s="120">
        <f>AVERAGE(BU24:BU41)</f>
        <v>10.555555555555555</v>
      </c>
      <c r="BV6" s="116">
        <f>AVERAGE(BV24:BV41)</f>
        <v>10.555555555555555</v>
      </c>
      <c r="BW6" s="121">
        <f>AVERAGE(BW24:BW41)</f>
        <v>10.555555555555555</v>
      </c>
      <c r="BX6" s="120">
        <f>AVERAGE(BX24:BX41)</f>
        <v>54.424803591470265</v>
      </c>
      <c r="BY6" s="120"/>
      <c r="BZ6" s="120">
        <f>AVERAGE(BZ24:BZ41)</f>
        <v>59.162457912457917</v>
      </c>
      <c r="CA6" s="120">
        <f>AVERAGE(CA24:CA41)</f>
        <v>57.218013468013474</v>
      </c>
      <c r="CB6" s="121">
        <f>AVERAGE(CB24:CB41)</f>
        <v>46.893939393939398</v>
      </c>
      <c r="CC6" s="120">
        <f>AVERAGE(CC24:CC41)</f>
        <v>0</v>
      </c>
      <c r="CD6" s="120"/>
      <c r="CE6" s="120">
        <f>AVERAGE(CE24:CE41)</f>
        <v>0</v>
      </c>
      <c r="CF6" s="120">
        <f>AVERAGE(CF24:CF41)</f>
        <v>0</v>
      </c>
      <c r="CG6" s="120">
        <f>AVERAGE(CG24:CG41)</f>
        <v>0</v>
      </c>
      <c r="CH6" s="121">
        <f>AVERAGE(CH24:CH41)</f>
        <v>0</v>
      </c>
      <c r="CI6" s="120">
        <f>AVERAGE(CI24:CI41)</f>
        <v>28.560606060606062</v>
      </c>
      <c r="CJ6" s="120"/>
      <c r="CK6" s="120">
        <f>AVERAGE(CK24:CK41)</f>
        <v>28.560606060606062</v>
      </c>
      <c r="CL6" s="120">
        <f>AVERAGE(CL24:CL41)</f>
        <v>28.560606060606062</v>
      </c>
      <c r="CM6" s="120">
        <f>AVERAGE(CM24:CM41)</f>
        <v>28.560606060606062</v>
      </c>
      <c r="CN6" s="121"/>
      <c r="CO6" s="120">
        <f>AVERAGE(CO24:CO41)</f>
        <v>29.292328042328045</v>
      </c>
      <c r="CP6" s="120"/>
      <c r="CQ6" s="121">
        <f>AVERAGE(CQ24:CQ41)</f>
        <v>29.292328042328045</v>
      </c>
      <c r="CR6" s="120">
        <f>AVERAGE(CR24:CR41)</f>
        <v>31.868686868686869</v>
      </c>
      <c r="CS6" s="120"/>
      <c r="CT6" s="120">
        <f>AVERAGE(CT24:CT41)</f>
        <v>31.868686868686869</v>
      </c>
      <c r="CU6" s="120">
        <f>AVERAGE(CU24:CU41)</f>
        <v>31.868686868686869</v>
      </c>
      <c r="CV6" s="120">
        <f>AVERAGE(CV24:CV41)</f>
        <v>31.868686868686869</v>
      </c>
      <c r="CW6" s="121">
        <f>AVERAGE(CW24:CW41)</f>
        <v>31.868686868686869</v>
      </c>
      <c r="CX6" s="120">
        <f>AVERAGE(CX24:CX41)</f>
        <v>32.021604938271608</v>
      </c>
      <c r="CY6" s="120"/>
      <c r="CZ6" s="120">
        <f>AVERAGE(CZ24:CZ41)</f>
        <v>27.314814814814817</v>
      </c>
      <c r="DA6" s="120">
        <f>AVERAGE(DA24:DA41)</f>
        <v>34.259259259259267</v>
      </c>
      <c r="DB6" s="121">
        <f>AVERAGE(DB24:DB41)</f>
        <v>34.49074074074074</v>
      </c>
      <c r="DC6" s="120">
        <f>AVERAGE(DC24:DC41)</f>
        <v>53.091329966329972</v>
      </c>
      <c r="DD6" s="120"/>
      <c r="DE6" s="120">
        <f>AVERAGE(DE24:DE41)</f>
        <v>63.114478114478111</v>
      </c>
      <c r="DF6" s="120">
        <f>AVERAGE(DF24:DF41)</f>
        <v>43.06818181818182</v>
      </c>
      <c r="DG6" s="120">
        <f>AVERAGE(DG24:DG41)</f>
        <v>43.671717171717184</v>
      </c>
      <c r="DH6" s="120"/>
      <c r="DI6" s="120">
        <f>AVERAGE(DI24:DI41)</f>
        <v>43.671717171717184</v>
      </c>
      <c r="DJ6" s="120">
        <f>AVERAGE(DJ24:DJ41)</f>
        <v>43.671717171717184</v>
      </c>
      <c r="DK6" s="120">
        <f>AVERAGE(DK24:DK41)</f>
        <v>43.671717171717184</v>
      </c>
      <c r="DL6" s="121">
        <f>AVERAGE(DL24:DL41)</f>
        <v>43.671717171717184</v>
      </c>
      <c r="DM6" s="120">
        <f>AVERAGE(DM24:DM41)</f>
        <v>35.879629629629633</v>
      </c>
      <c r="DN6" s="120"/>
      <c r="DO6" s="120">
        <f>AVERAGE(DO24:DO41)</f>
        <v>34.953703703703709</v>
      </c>
      <c r="DP6" s="120">
        <f>AVERAGE(DP24:DP41)</f>
        <v>34.068627450980394</v>
      </c>
      <c r="DQ6" s="121">
        <f>AVERAGE(DQ24:DQ41)</f>
        <v>34.953703703703709</v>
      </c>
    </row>
    <row r="7" spans="1:121" ht="15.75" customHeight="1">
      <c r="A7" s="111" t="s">
        <v>128</v>
      </c>
      <c r="B7" s="123">
        <f t="shared" si="0"/>
        <v>57.954545454545453</v>
      </c>
      <c r="C7" s="124">
        <f t="shared" si="1"/>
        <v>0</v>
      </c>
      <c r="D7" s="124">
        <f t="shared" si="2"/>
        <v>100</v>
      </c>
      <c r="E7" s="125">
        <f t="shared" si="3"/>
        <v>45.241655134481533</v>
      </c>
      <c r="F7" s="126">
        <f t="array" ref="F7:F41">AmericaMovilResultsStep7!B2:B36</f>
        <v>50</v>
      </c>
      <c r="G7" s="127">
        <f t="array" ref="G7:G41">AmericaMovilResultsStep7!C2:C36</f>
        <v>50</v>
      </c>
      <c r="H7" s="127">
        <f t="array" ref="H7:H41">AmericaMovilResultsStep7!I2:I36</f>
        <v>50</v>
      </c>
      <c r="I7" s="128">
        <f t="array" ref="I7:I41">AmericaMovilResultsStep7!J2:J36</f>
        <v>50</v>
      </c>
      <c r="J7" s="128">
        <f t="array" ref="J7:J41">AmericaMovilResultsStep7!M2:M36</f>
        <v>50</v>
      </c>
      <c r="K7" s="127">
        <f t="array" ref="K7:K41">AppleResultsStep7!B2:B36</f>
        <v>50</v>
      </c>
      <c r="L7" s="124">
        <f t="array" ref="L7:L41">AppleResultsStep7!C2:C36</f>
        <v>50</v>
      </c>
      <c r="M7" s="124">
        <f t="array" ref="M7:M41">AppleResultsStep7!F2:F36</f>
        <v>50</v>
      </c>
      <c r="N7" s="124">
        <f t="array" ref="N7:N41">AppleResultsStep7!I2:I36</f>
        <v>50</v>
      </c>
      <c r="O7" s="125">
        <f t="array" ref="O7:O41">AppleResultsStep7!L2:L36</f>
        <v>50</v>
      </c>
      <c r="P7" s="123">
        <f t="array" ref="P7:P41">ATTResultsStep7!B2:B36</f>
        <v>100</v>
      </c>
      <c r="Q7" s="124">
        <f t="array" ref="Q7:Q41">ATTResultsStep7!C2:C36</f>
        <v>100</v>
      </c>
      <c r="R7" s="124">
        <f t="array" ref="R7:R41">ATTResultsStep7!F2:F36</f>
        <v>100</v>
      </c>
      <c r="S7" s="129">
        <f t="array" ref="S7:S41">ATTResultsStep7!G2:G36</f>
        <v>100</v>
      </c>
      <c r="T7" s="129">
        <f t="array" ref="T7:T41">ATTResultsStep7!J2:J36</f>
        <v>100</v>
      </c>
      <c r="U7" s="125">
        <f t="array" ref="U7:U41">ATTResultsStep7!M2:M36</f>
        <v>100</v>
      </c>
      <c r="V7" s="123">
        <f t="array" ref="V7:V41">AxiataResultsStep7!B2:B36</f>
        <v>0</v>
      </c>
      <c r="W7" s="124">
        <f t="array" ref="W7:W41">AxiataResultsStep7!C2:C36</f>
        <v>0</v>
      </c>
      <c r="X7" s="125">
        <f t="array" ref="X7:X41">AxiataResultsStep7!I2:I36</f>
        <v>0</v>
      </c>
      <c r="Y7" s="130">
        <f t="array" ref="Y7:Y41">AxiataResultsStep7!J2:J36</f>
        <v>0</v>
      </c>
      <c r="Z7" s="130">
        <f t="array" ref="Z7:Z41">AxiataResultsStep7!M2:M36</f>
        <v>0</v>
      </c>
      <c r="AA7" s="123">
        <f t="array" ref="AA7:AA41">BaiduResultsStep7!B2:B36</f>
        <v>25</v>
      </c>
      <c r="AB7" s="124">
        <f t="array" ref="AB7:AB41">BaiduResultsStep7!C2:C36</f>
        <v>25</v>
      </c>
      <c r="AC7" s="124">
        <f t="array" ref="AC7:AC41">BaiduResultsStep7!F2:F36</f>
        <v>25</v>
      </c>
      <c r="AD7" s="124">
        <f t="array" ref="AD7:AD41">BaiduResultsStep7!I2:I36</f>
        <v>25</v>
      </c>
      <c r="AE7" s="125">
        <f t="array" ref="AE7:AE41">BaiduResultsStep7!L2:L36</f>
        <v>25</v>
      </c>
      <c r="AF7" s="123">
        <f t="array" ref="AF7:AF41">BhartiAirtelResultsStep7!B2:B36</f>
        <v>0</v>
      </c>
      <c r="AG7" s="124">
        <f t="array" ref="AG7:AG41">BhartiAirtelResultsStep7!C2:C36</f>
        <v>0</v>
      </c>
      <c r="AH7" s="124">
        <f t="array" ref="AH7:AH41">BhartiAirtelResultsStep7!I2:I36</f>
        <v>0</v>
      </c>
      <c r="AI7" s="129">
        <f t="array" ref="AI7:AI41">BhartiAirtelResultsStep7!J2:J36</f>
        <v>0</v>
      </c>
      <c r="AJ7" s="129">
        <f t="array" ref="AJ7:AJ41">BhartiAirtelResultsStep7!M2:M36</f>
        <v>0</v>
      </c>
      <c r="AK7" s="125">
        <f t="array" ref="AK7:AK41">BhartiAirtelResultsStep7!P2:P36</f>
        <v>0</v>
      </c>
      <c r="AL7" s="123">
        <f t="array" ref="AL7:AL41">EtisalatResultsStep7!B2:B36</f>
        <v>0</v>
      </c>
      <c r="AM7" s="124">
        <f t="array" ref="AM7:AM41">EtisalatResultsStep7!C2:C36</f>
        <v>0</v>
      </c>
      <c r="AN7" s="124">
        <f t="array" ref="AN7:AN41">EtisalatResultsStep7!I2:I36</f>
        <v>0</v>
      </c>
      <c r="AO7" s="128">
        <f t="array" ref="AO7:AO41">EtisalatResultsStep7!J2:J36</f>
        <v>0</v>
      </c>
      <c r="AP7" s="128">
        <f t="array" ref="AP7:AP41">EtisalatResultsStep7!M2:M36</f>
        <v>0</v>
      </c>
      <c r="AQ7" s="125">
        <f t="array" ref="AQ7:AQ41">EtisalatResultsStep7!P2:P36</f>
        <v>0</v>
      </c>
      <c r="AR7" s="123">
        <f t="array" ref="AR7:AR41">FacebookResultsStep7!B2:B36</f>
        <v>100</v>
      </c>
      <c r="AS7" s="124">
        <f t="array" ref="AS7:AS41">FacebookResultsStep7!C2:C36</f>
        <v>100</v>
      </c>
      <c r="AT7" s="124">
        <f t="array" ref="AT7:AT41">FacebookResultsStep7!F2:F36</f>
        <v>100</v>
      </c>
      <c r="AU7" s="124">
        <f t="array" ref="AU7:AU41">FacebookResultsStep7!I2:I36</f>
        <v>100</v>
      </c>
      <c r="AV7" s="124">
        <f t="array" ref="AV7:AV41">FacebookResultsStep7!L2:L36</f>
        <v>100</v>
      </c>
      <c r="AW7" s="125">
        <f t="array" ref="AW7:AW41">FacebookResultsStep7!O2:O36</f>
        <v>100</v>
      </c>
      <c r="AX7" s="123">
        <f t="array" ref="AX7:AX41">GoogleResultsStep7!B2:B36</f>
        <v>100</v>
      </c>
      <c r="AY7" s="124">
        <f t="array" ref="AY7:AY41">GoogleResultsStep7!C2:C36</f>
        <v>100</v>
      </c>
      <c r="AZ7" s="124">
        <f t="array" ref="AZ7:AZ41">GoogleResultsStep7!F2:F36</f>
        <v>100</v>
      </c>
      <c r="BA7" s="124">
        <f t="array" ref="BA7:BA41">GoogleResultsStep7!I2:I36</f>
        <v>100</v>
      </c>
      <c r="BB7" s="124">
        <f t="array" ref="BB7:BB41">GoogleResultsStep7!L2:L36</f>
        <v>100</v>
      </c>
      <c r="BC7" s="125">
        <f t="array" ref="BC7:BC41">GoogleResultsStep7!O2:O36</f>
        <v>100</v>
      </c>
      <c r="BD7" s="123">
        <f t="array" ref="BD7:BD41">KakaoResultsStep7!B2:B36</f>
        <v>25</v>
      </c>
      <c r="BE7" s="124">
        <f t="array" ref="BE7:BE41">KakaoResultsStep7!C2:C36</f>
        <v>25</v>
      </c>
      <c r="BF7" s="124">
        <f t="array" ref="BF7:BF41">KakaoResultsStep7!F2:F36</f>
        <v>25</v>
      </c>
      <c r="BG7" s="124">
        <f t="array" ref="BG7:BG41">KakaoResultsStep7!I2:I36</f>
        <v>25</v>
      </c>
      <c r="BH7" s="125">
        <f t="array" ref="BH7:BH41">KakaoResultsStep7!L2:L36</f>
        <v>25</v>
      </c>
      <c r="BI7" s="123">
        <f t="array" ref="BI7:BI41">Mail.ruResultsStep7!B2:B36</f>
        <v>0</v>
      </c>
      <c r="BJ7" s="124">
        <f t="array" ref="BJ7:BJ41">Mail.ruResultsStep7!C2:C36</f>
        <v>0</v>
      </c>
      <c r="BK7" s="124">
        <f t="array" ref="BK7:BK41">Mail.ruResultsStep7!F2:F36</f>
        <v>0</v>
      </c>
      <c r="BL7" s="124">
        <f t="array" ref="BL7:BL41">Mail.ruResultsStep7!I2:I36</f>
        <v>0</v>
      </c>
      <c r="BM7" s="125">
        <f t="array" ref="BM7:BM41">Mail.ruResultsStep7!L2:L36</f>
        <v>0</v>
      </c>
      <c r="BN7" s="123">
        <f t="array" ref="BN7:BN41">MicrosoftResultsStep7!B2:B36</f>
        <v>100</v>
      </c>
      <c r="BO7" s="124">
        <f t="array" ref="BO7:BO41">MicrosoftResultsStep7!C2:C36</f>
        <v>100</v>
      </c>
      <c r="BP7" s="124">
        <f t="array" ref="BP7:BP41">MicrosoftResultsStep7!F2:F36</f>
        <v>100</v>
      </c>
      <c r="BQ7" s="124">
        <f t="array" ref="BQ7:BQ41">MicrosoftResultsStep7!I2:I36</f>
        <v>100</v>
      </c>
      <c r="BR7" s="124">
        <f t="array" ref="BR7:BR41">MicrosoftResultsStep7!L2:L36</f>
        <v>100</v>
      </c>
      <c r="BS7" s="131">
        <f t="array" ref="BS7:BS41">MTNResultsStep7!B2:B36</f>
        <v>100</v>
      </c>
      <c r="BT7" s="124">
        <f t="array" ref="BT7:BT41">MTNResultsStep7!C2:C36</f>
        <v>100</v>
      </c>
      <c r="BU7" s="124">
        <f t="array" ref="BU7:BU41">MTNResultsStep7!I2:I36</f>
        <v>100</v>
      </c>
      <c r="BV7" s="132">
        <f t="array" ref="BV7:BV41">MTNResultsStep7!J2:J36</f>
        <v>100</v>
      </c>
      <c r="BW7" s="130">
        <f t="array" ref="BW7:BW41">MTNResultsStep7!M2:M36</f>
        <v>100</v>
      </c>
      <c r="BX7" s="123">
        <f t="array" ref="BX7:BX41">OathResultsStep7!B2:B36</f>
        <v>100</v>
      </c>
      <c r="BY7" s="124">
        <f t="array" ref="BY7:BY41">OathResultsStep7!C2:C36</f>
        <v>100</v>
      </c>
      <c r="BZ7" s="124">
        <f t="array" ref="BZ7:BZ41">OathResultsStep7!F2:F36</f>
        <v>100</v>
      </c>
      <c r="CA7" s="124">
        <f t="array" ref="CA7:CA41">OathResultsStep7!I2:I36</f>
        <v>100</v>
      </c>
      <c r="CB7" s="125">
        <f t="array" ref="CB7:CB41">OathResultsStep7!L2:L36</f>
        <v>100</v>
      </c>
      <c r="CC7" s="123">
        <f t="array" ref="CC7:CC41">OoredooResultsStep7!B2:B36</f>
        <v>0</v>
      </c>
      <c r="CD7" s="124">
        <f t="array" ref="CD7:CD41">OoredooResultsStep7!C2:C36</f>
        <v>0</v>
      </c>
      <c r="CE7" s="124">
        <f t="array" ref="CE7:CE41">OoredooResultsStep7!I2:I36</f>
        <v>0</v>
      </c>
      <c r="CF7" s="129">
        <f t="array" ref="CF7:CF41">OoredooResultsStep7!J2:J36</f>
        <v>0</v>
      </c>
      <c r="CG7" s="129">
        <f t="array" ref="CG7:CG41">OoredooResultsStep7!M2:M36</f>
        <v>0</v>
      </c>
      <c r="CH7" s="125">
        <f t="array" ref="CH7:CH41">OoredooResultsStep7!P2:P36</f>
        <v>0</v>
      </c>
      <c r="CI7" s="123">
        <f t="array" ref="CI7:CI41">OrangeResultsStep7!B2:B36</f>
        <v>100</v>
      </c>
      <c r="CJ7" s="124">
        <f t="array" ref="CJ7:CJ41">OrangeResultsStep7!C2:C36</f>
        <v>100</v>
      </c>
      <c r="CK7" s="124">
        <f t="array" ref="CK7:CK41">OrangeResultsStep7!I2:I36</f>
        <v>100</v>
      </c>
      <c r="CL7" s="129">
        <f t="array" ref="CL7:CL41">OrangeResultsStep7!J2:J36</f>
        <v>100</v>
      </c>
      <c r="CM7" s="129">
        <f t="array" ref="CM7:CM41">OrangeResultsStep7!M2:M36</f>
        <v>100</v>
      </c>
      <c r="CN7" s="125">
        <f t="array" ref="CN7:CN41">OrangeResultsStep7!P2:P36</f>
        <v>100</v>
      </c>
      <c r="CO7" s="123">
        <f t="array" ref="CO7:CO41">SamsungResultsStep7!B2:B36</f>
        <v>100</v>
      </c>
      <c r="CP7" s="124">
        <f t="array" ref="CP7:CP41">SamsungResultsStep7!C2:C36</f>
        <v>100</v>
      </c>
      <c r="CQ7" s="125">
        <f t="array" ref="CQ7:CQ41">SamsungResultsStep7!F2:F36</f>
        <v>100</v>
      </c>
      <c r="CR7" s="123">
        <f t="array" ref="CR7:CR41">TelefónicaResultsStep7!B2:B36</f>
        <v>100</v>
      </c>
      <c r="CS7" s="124">
        <f t="array" ref="CS7:CS41">TelefónicaResultsStep7!C2:C36</f>
        <v>100</v>
      </c>
      <c r="CT7" s="124">
        <f t="array" ref="CT7:CT41">TelefónicaResultsStep7!I2:I36</f>
        <v>100</v>
      </c>
      <c r="CU7" s="129">
        <f t="array" ref="CU7:CU41">TelefónicaResultsStep7!J2:J36</f>
        <v>100</v>
      </c>
      <c r="CV7" s="129">
        <f t="array" ref="CV7:CV41">TelefónicaResultsStep7!M2:M36</f>
        <v>100</v>
      </c>
      <c r="CW7" s="125">
        <f t="array" ref="CW7:CW41">TelefónicaResultsStep7!P2:P36</f>
        <v>100</v>
      </c>
      <c r="CX7" s="123">
        <f t="array" ref="CX7:CX41">TencentResultsStep7!B2:B36</f>
        <v>25</v>
      </c>
      <c r="CY7" s="124">
        <f t="array" ref="CY7:CY41">TencentResultsStep7!C2:C36</f>
        <v>25</v>
      </c>
      <c r="CZ7" s="124">
        <f t="array" ref="CZ7:CZ41">TencentResultsStep7!F2:F36</f>
        <v>25</v>
      </c>
      <c r="DA7" s="124">
        <f t="array" ref="DA7:DA41">TencentResultsStep7!I2:I36</f>
        <v>25</v>
      </c>
      <c r="DB7" s="125">
        <f t="array" ref="DB7:DB41">TencentResultsStep7!L2:L36</f>
        <v>25</v>
      </c>
      <c r="DC7" s="123">
        <f t="array" ref="DC7:DC41">TwitterResultsStep7!B2:B36</f>
        <v>100</v>
      </c>
      <c r="DD7" s="124">
        <f t="array" ref="DD7:DD41">TwitterResultsStep7!C2:C36</f>
        <v>100</v>
      </c>
      <c r="DE7" s="124">
        <f t="array" ref="DE7:DE41">TwitterResultsStep7!F2:F36</f>
        <v>100</v>
      </c>
      <c r="DF7" s="124">
        <f t="array" ref="DF7:DF41">TwitterResultsStep7!I2:I36</f>
        <v>100</v>
      </c>
      <c r="DG7" s="123">
        <f t="array" ref="DG7:DG41">VodafoneResultsStep7!B2:B36</f>
        <v>100</v>
      </c>
      <c r="DH7" s="124">
        <f t="array" ref="DH7:DH41">VodafoneResultsStep7!C2:C36</f>
        <v>100</v>
      </c>
      <c r="DI7" s="124">
        <f t="array" ref="DI7:DI41">VodafoneResultsStep7!I2:I36</f>
        <v>100</v>
      </c>
      <c r="DJ7" s="129">
        <f t="array" ref="DJ7:DJ41">VodafoneResultsStep7!J2:J36</f>
        <v>100</v>
      </c>
      <c r="DK7" s="129">
        <f t="array" ref="DK7:DK41">VodafoneResultsStep7!M2:M36</f>
        <v>100</v>
      </c>
      <c r="DL7" s="125">
        <f t="array" ref="DL7:DL41">VodafoneResultsStep7!P2:P36</f>
        <v>100</v>
      </c>
      <c r="DM7" s="123">
        <f t="array" ref="DM7:DM41">YandexResultsStep7!B2:B36</f>
        <v>0</v>
      </c>
      <c r="DN7" s="124">
        <f t="array" ref="DN7:DN41">YandexResultsStep7!C2:C36</f>
        <v>0</v>
      </c>
      <c r="DO7" s="124">
        <f t="array" ref="DO7:DO41">YandexResultsStep7!F2:F36</f>
        <v>0</v>
      </c>
      <c r="DP7" s="124">
        <f t="array" ref="DP7:DP41">YandexResultsStep7!I2:I36</f>
        <v>0</v>
      </c>
      <c r="DQ7" s="124">
        <f t="array" ref="DQ7:DQ41">YandexResultsStep7!L2:L36</f>
        <v>0</v>
      </c>
    </row>
    <row r="8" spans="1:121" ht="15.75" customHeight="1">
      <c r="A8" s="111" t="s">
        <v>129</v>
      </c>
      <c r="B8" s="123">
        <f t="shared" si="0"/>
        <v>44.696969696969695</v>
      </c>
      <c r="C8" s="124">
        <f t="shared" si="1"/>
        <v>0</v>
      </c>
      <c r="D8" s="124">
        <f t="shared" si="2"/>
        <v>100</v>
      </c>
      <c r="E8" s="125">
        <f t="shared" si="3"/>
        <v>42.534257477509342</v>
      </c>
      <c r="F8" s="123">
        <v>0</v>
      </c>
      <c r="G8" s="124">
        <v>0</v>
      </c>
      <c r="H8" s="124">
        <v>0</v>
      </c>
      <c r="I8" s="129">
        <v>0</v>
      </c>
      <c r="J8" s="129">
        <v>0</v>
      </c>
      <c r="K8" s="123">
        <v>50</v>
      </c>
      <c r="L8" s="124">
        <v>50</v>
      </c>
      <c r="M8" s="124">
        <v>50</v>
      </c>
      <c r="N8" s="124">
        <v>50</v>
      </c>
      <c r="O8" s="125">
        <v>50</v>
      </c>
      <c r="P8" s="123">
        <v>100</v>
      </c>
      <c r="Q8" s="124">
        <v>100</v>
      </c>
      <c r="R8" s="124">
        <v>100</v>
      </c>
      <c r="S8" s="129">
        <v>100</v>
      </c>
      <c r="T8" s="129">
        <v>100</v>
      </c>
      <c r="U8" s="125">
        <v>100</v>
      </c>
      <c r="V8" s="123">
        <v>16.666666666666664</v>
      </c>
      <c r="W8" s="124">
        <v>16.666666666666668</v>
      </c>
      <c r="X8" s="125">
        <v>16.666666666666668</v>
      </c>
      <c r="Y8" s="129">
        <v>16.666666666666668</v>
      </c>
      <c r="Z8" s="129">
        <v>16.666666666666668</v>
      </c>
      <c r="AA8" s="123">
        <v>0</v>
      </c>
      <c r="AB8" s="124">
        <v>0</v>
      </c>
      <c r="AC8" s="124">
        <v>0</v>
      </c>
      <c r="AD8" s="124">
        <v>0</v>
      </c>
      <c r="AE8" s="125">
        <v>0</v>
      </c>
      <c r="AF8" s="123">
        <v>0</v>
      </c>
      <c r="AG8" s="124">
        <v>0</v>
      </c>
      <c r="AH8" s="124">
        <v>0</v>
      </c>
      <c r="AI8" s="129">
        <v>0</v>
      </c>
      <c r="AJ8" s="129">
        <v>0</v>
      </c>
      <c r="AK8" s="125">
        <v>0</v>
      </c>
      <c r="AL8" s="123">
        <v>0</v>
      </c>
      <c r="AM8" s="124">
        <v>0</v>
      </c>
      <c r="AN8" s="124">
        <v>0</v>
      </c>
      <c r="AO8" s="129">
        <v>0</v>
      </c>
      <c r="AP8" s="129">
        <v>0</v>
      </c>
      <c r="AQ8" s="125">
        <v>0</v>
      </c>
      <c r="AR8" s="123">
        <v>100</v>
      </c>
      <c r="AS8" s="124">
        <v>100</v>
      </c>
      <c r="AT8" s="124">
        <v>100</v>
      </c>
      <c r="AU8" s="124">
        <v>100</v>
      </c>
      <c r="AV8" s="124">
        <v>100</v>
      </c>
      <c r="AW8" s="125">
        <v>100</v>
      </c>
      <c r="AX8" s="123">
        <v>33.333333333333336</v>
      </c>
      <c r="AY8" s="124">
        <v>33.333333333333336</v>
      </c>
      <c r="AZ8" s="124">
        <v>33.333333333333336</v>
      </c>
      <c r="BA8" s="124">
        <v>33.333333333333336</v>
      </c>
      <c r="BB8" s="124">
        <v>33.333333333333336</v>
      </c>
      <c r="BC8" s="125">
        <v>33.333333333333336</v>
      </c>
      <c r="BD8" s="123">
        <v>33.333333333333336</v>
      </c>
      <c r="BE8" s="124">
        <v>33.333333333333336</v>
      </c>
      <c r="BF8" s="124">
        <v>33.333333333333336</v>
      </c>
      <c r="BG8" s="124">
        <v>33.333333333333336</v>
      </c>
      <c r="BH8" s="125">
        <v>33.333333333333336</v>
      </c>
      <c r="BI8" s="123">
        <v>0</v>
      </c>
      <c r="BJ8" s="124">
        <v>0</v>
      </c>
      <c r="BK8" s="124">
        <v>0</v>
      </c>
      <c r="BL8" s="124">
        <v>0</v>
      </c>
      <c r="BM8" s="125">
        <v>0</v>
      </c>
      <c r="BN8" s="123">
        <v>100</v>
      </c>
      <c r="BO8" s="124">
        <v>100</v>
      </c>
      <c r="BP8" s="124">
        <v>100</v>
      </c>
      <c r="BQ8" s="124">
        <v>100</v>
      </c>
      <c r="BR8" s="125">
        <v>100</v>
      </c>
      <c r="BS8" s="123">
        <v>83.333333333333329</v>
      </c>
      <c r="BT8" s="124">
        <v>83.333333333333329</v>
      </c>
      <c r="BU8" s="124">
        <v>83.333333333333329</v>
      </c>
      <c r="BV8" s="129">
        <v>83.333333333333329</v>
      </c>
      <c r="BW8" s="130">
        <v>83.333333333333329</v>
      </c>
      <c r="BX8" s="123">
        <v>100</v>
      </c>
      <c r="BY8" s="124">
        <v>100</v>
      </c>
      <c r="BZ8" s="124">
        <v>100</v>
      </c>
      <c r="CA8" s="124">
        <v>100</v>
      </c>
      <c r="CB8" s="125">
        <v>100</v>
      </c>
      <c r="CC8" s="123">
        <v>0</v>
      </c>
      <c r="CD8" s="124">
        <v>0</v>
      </c>
      <c r="CE8" s="124">
        <v>0</v>
      </c>
      <c r="CF8" s="129">
        <v>0</v>
      </c>
      <c r="CG8" s="129">
        <v>0</v>
      </c>
      <c r="CH8" s="125">
        <v>0</v>
      </c>
      <c r="CI8" s="123">
        <v>99.999999999999986</v>
      </c>
      <c r="CJ8" s="124">
        <v>100</v>
      </c>
      <c r="CK8" s="124">
        <v>100</v>
      </c>
      <c r="CL8" s="129">
        <v>100</v>
      </c>
      <c r="CM8" s="129">
        <v>100</v>
      </c>
      <c r="CN8" s="125">
        <v>100</v>
      </c>
      <c r="CO8" s="123">
        <v>33.333333333333336</v>
      </c>
      <c r="CP8" s="124">
        <v>33.333333333333336</v>
      </c>
      <c r="CQ8" s="125">
        <v>33.333333333333336</v>
      </c>
      <c r="CR8" s="123">
        <v>66.666666666666657</v>
      </c>
      <c r="CS8" s="124">
        <v>66.666666666666671</v>
      </c>
      <c r="CT8" s="124">
        <v>66.666666666666671</v>
      </c>
      <c r="CU8" s="129">
        <v>66.666666666666671</v>
      </c>
      <c r="CV8" s="129">
        <v>66.666666666666671</v>
      </c>
      <c r="CW8" s="125">
        <v>66.666666666666671</v>
      </c>
      <c r="CX8" s="123">
        <v>0</v>
      </c>
      <c r="CY8" s="124">
        <v>0</v>
      </c>
      <c r="CZ8" s="124">
        <v>0</v>
      </c>
      <c r="DA8" s="124">
        <v>0</v>
      </c>
      <c r="DB8" s="125">
        <v>0</v>
      </c>
      <c r="DC8" s="123">
        <v>66.666666666666671</v>
      </c>
      <c r="DD8" s="124">
        <v>66.666666666666671</v>
      </c>
      <c r="DE8" s="124">
        <v>66.666666666666671</v>
      </c>
      <c r="DF8" s="124">
        <v>66.666666666666671</v>
      </c>
      <c r="DG8" s="123">
        <v>99.999999999999986</v>
      </c>
      <c r="DH8" s="124">
        <v>100</v>
      </c>
      <c r="DI8" s="124">
        <v>100</v>
      </c>
      <c r="DJ8" s="129">
        <v>100</v>
      </c>
      <c r="DK8" s="129">
        <v>100</v>
      </c>
      <c r="DL8" s="125">
        <v>100</v>
      </c>
      <c r="DM8" s="123">
        <v>0</v>
      </c>
      <c r="DN8" s="124">
        <v>0</v>
      </c>
      <c r="DO8" s="124">
        <v>0</v>
      </c>
      <c r="DP8" s="124">
        <v>0</v>
      </c>
      <c r="DQ8" s="124">
        <v>0</v>
      </c>
    </row>
    <row r="9" spans="1:121" ht="15.75" customHeight="1">
      <c r="A9" s="111" t="s">
        <v>130</v>
      </c>
      <c r="B9" s="123">
        <f t="shared" si="0"/>
        <v>45.454545454545453</v>
      </c>
      <c r="C9" s="124">
        <f t="shared" si="1"/>
        <v>0</v>
      </c>
      <c r="D9" s="124">
        <f t="shared" si="2"/>
        <v>100</v>
      </c>
      <c r="E9" s="125">
        <f t="shared" si="3"/>
        <v>43.394894666502914</v>
      </c>
      <c r="F9" s="123">
        <v>24.999999999999996</v>
      </c>
      <c r="G9" s="124">
        <v>25</v>
      </c>
      <c r="H9" s="124">
        <v>25</v>
      </c>
      <c r="I9" s="129">
        <v>25</v>
      </c>
      <c r="J9" s="129">
        <v>25</v>
      </c>
      <c r="K9" s="123">
        <v>50</v>
      </c>
      <c r="L9" s="124">
        <v>50</v>
      </c>
      <c r="M9" s="124">
        <v>50</v>
      </c>
      <c r="N9" s="124">
        <v>50</v>
      </c>
      <c r="O9" s="125">
        <v>50</v>
      </c>
      <c r="P9" s="123">
        <v>87.5</v>
      </c>
      <c r="Q9" s="124">
        <v>87.5</v>
      </c>
      <c r="R9" s="124">
        <v>87.5</v>
      </c>
      <c r="S9" s="129">
        <v>87.5</v>
      </c>
      <c r="T9" s="129">
        <v>87.5</v>
      </c>
      <c r="U9" s="125">
        <v>87.5</v>
      </c>
      <c r="V9" s="123">
        <v>0</v>
      </c>
      <c r="W9" s="124">
        <v>0</v>
      </c>
      <c r="X9" s="125">
        <v>0</v>
      </c>
      <c r="Y9" s="129">
        <v>0</v>
      </c>
      <c r="Z9" s="129">
        <v>0</v>
      </c>
      <c r="AA9" s="123">
        <v>0</v>
      </c>
      <c r="AB9" s="124">
        <v>0</v>
      </c>
      <c r="AC9" s="124">
        <v>0</v>
      </c>
      <c r="AD9" s="124">
        <v>0</v>
      </c>
      <c r="AE9" s="125">
        <v>0</v>
      </c>
      <c r="AF9" s="123">
        <v>24.999999999999996</v>
      </c>
      <c r="AG9" s="124">
        <v>25</v>
      </c>
      <c r="AH9" s="124">
        <v>25</v>
      </c>
      <c r="AI9" s="129">
        <v>25</v>
      </c>
      <c r="AJ9" s="129">
        <v>25</v>
      </c>
      <c r="AK9" s="125">
        <v>25</v>
      </c>
      <c r="AL9" s="123">
        <v>0</v>
      </c>
      <c r="AM9" s="124">
        <v>0</v>
      </c>
      <c r="AN9" s="124">
        <v>0</v>
      </c>
      <c r="AO9" s="129">
        <v>0</v>
      </c>
      <c r="AP9" s="129">
        <v>0</v>
      </c>
      <c r="AQ9" s="125">
        <v>0</v>
      </c>
      <c r="AR9" s="123">
        <v>100</v>
      </c>
      <c r="AS9" s="124">
        <v>100</v>
      </c>
      <c r="AT9" s="124">
        <v>100</v>
      </c>
      <c r="AU9" s="124">
        <v>100</v>
      </c>
      <c r="AV9" s="124">
        <v>100</v>
      </c>
      <c r="AW9" s="125">
        <v>100</v>
      </c>
      <c r="AX9" s="123">
        <v>100</v>
      </c>
      <c r="AY9" s="124">
        <v>100</v>
      </c>
      <c r="AZ9" s="124">
        <v>100</v>
      </c>
      <c r="BA9" s="124">
        <v>100</v>
      </c>
      <c r="BB9" s="124">
        <v>100</v>
      </c>
      <c r="BC9" s="125">
        <v>100</v>
      </c>
      <c r="BD9" s="123">
        <v>25</v>
      </c>
      <c r="BE9" s="124">
        <v>25</v>
      </c>
      <c r="BF9" s="124">
        <v>25</v>
      </c>
      <c r="BG9" s="124">
        <v>25</v>
      </c>
      <c r="BH9" s="125">
        <v>25</v>
      </c>
      <c r="BI9" s="123">
        <v>12.5</v>
      </c>
      <c r="BJ9" s="124">
        <v>12.5</v>
      </c>
      <c r="BK9" s="124">
        <v>12.5</v>
      </c>
      <c r="BL9" s="124">
        <v>12.5</v>
      </c>
      <c r="BM9" s="125">
        <v>12.5</v>
      </c>
      <c r="BN9" s="123">
        <v>100</v>
      </c>
      <c r="BO9" s="124">
        <v>100</v>
      </c>
      <c r="BP9" s="124">
        <v>100</v>
      </c>
      <c r="BQ9" s="124">
        <v>100</v>
      </c>
      <c r="BR9" s="125">
        <v>100</v>
      </c>
      <c r="BS9" s="123">
        <v>0</v>
      </c>
      <c r="BT9" s="124">
        <v>0</v>
      </c>
      <c r="BU9" s="124">
        <v>0</v>
      </c>
      <c r="BV9" s="129">
        <v>0</v>
      </c>
      <c r="BW9" s="130">
        <v>0</v>
      </c>
      <c r="BX9" s="123">
        <v>100</v>
      </c>
      <c r="BY9" s="124">
        <v>100</v>
      </c>
      <c r="BZ9" s="124">
        <v>100</v>
      </c>
      <c r="CA9" s="124">
        <v>100</v>
      </c>
      <c r="CB9" s="125">
        <v>100</v>
      </c>
      <c r="CC9" s="123">
        <v>0</v>
      </c>
      <c r="CD9" s="124">
        <v>0</v>
      </c>
      <c r="CE9" s="124">
        <v>0</v>
      </c>
      <c r="CF9" s="129">
        <v>0</v>
      </c>
      <c r="CG9" s="129">
        <v>0</v>
      </c>
      <c r="CH9" s="125">
        <v>0</v>
      </c>
      <c r="CI9" s="123">
        <v>99.999999999999986</v>
      </c>
      <c r="CJ9" s="124">
        <v>100</v>
      </c>
      <c r="CK9" s="124">
        <v>100</v>
      </c>
      <c r="CL9" s="129">
        <v>100</v>
      </c>
      <c r="CM9" s="129">
        <v>100</v>
      </c>
      <c r="CN9" s="125">
        <v>100</v>
      </c>
      <c r="CO9" s="123">
        <v>50</v>
      </c>
      <c r="CP9" s="124">
        <v>50</v>
      </c>
      <c r="CQ9" s="125">
        <v>50</v>
      </c>
      <c r="CR9" s="123">
        <v>99.999999999999986</v>
      </c>
      <c r="CS9" s="124">
        <v>100</v>
      </c>
      <c r="CT9" s="124">
        <v>100</v>
      </c>
      <c r="CU9" s="129">
        <v>100</v>
      </c>
      <c r="CV9" s="129">
        <v>100</v>
      </c>
      <c r="CW9" s="125">
        <v>100</v>
      </c>
      <c r="CX9" s="123">
        <v>0</v>
      </c>
      <c r="CY9" s="124">
        <v>0</v>
      </c>
      <c r="CZ9" s="124">
        <v>0</v>
      </c>
      <c r="DA9" s="124">
        <v>0</v>
      </c>
      <c r="DB9" s="125">
        <v>0</v>
      </c>
      <c r="DC9" s="123">
        <v>12.5</v>
      </c>
      <c r="DD9" s="124">
        <v>12.5</v>
      </c>
      <c r="DE9" s="124">
        <v>12.5</v>
      </c>
      <c r="DF9" s="124">
        <v>12.5</v>
      </c>
      <c r="DG9" s="123">
        <v>99.999999999999986</v>
      </c>
      <c r="DH9" s="124">
        <v>100</v>
      </c>
      <c r="DI9" s="124">
        <v>100</v>
      </c>
      <c r="DJ9" s="129">
        <v>100</v>
      </c>
      <c r="DK9" s="129">
        <v>100</v>
      </c>
      <c r="DL9" s="125">
        <v>100</v>
      </c>
      <c r="DM9" s="123">
        <v>12.5</v>
      </c>
      <c r="DN9" s="124">
        <v>12.5</v>
      </c>
      <c r="DO9" s="124">
        <v>12.5</v>
      </c>
      <c r="DP9" s="124">
        <v>12.5</v>
      </c>
      <c r="DQ9" s="124">
        <v>12.5</v>
      </c>
    </row>
    <row r="10" spans="1:121" ht="15.75" customHeight="1">
      <c r="A10" s="111" t="s">
        <v>131</v>
      </c>
      <c r="B10" s="123">
        <f t="shared" si="0"/>
        <v>23.627045454545453</v>
      </c>
      <c r="C10" s="124">
        <f t="shared" si="1"/>
        <v>0</v>
      </c>
      <c r="D10" s="124">
        <f t="shared" si="2"/>
        <v>94.444444444444443</v>
      </c>
      <c r="E10" s="125">
        <f t="shared" si="3"/>
        <v>31.297414955142518</v>
      </c>
      <c r="F10" s="123">
        <v>0</v>
      </c>
      <c r="G10" s="124">
        <v>0</v>
      </c>
      <c r="H10" s="124">
        <v>0</v>
      </c>
      <c r="I10" s="129">
        <v>0</v>
      </c>
      <c r="J10" s="129">
        <v>0</v>
      </c>
      <c r="K10" s="123">
        <v>16.670000000000002</v>
      </c>
      <c r="L10" s="124">
        <v>16.664999999999999</v>
      </c>
      <c r="M10" s="124">
        <v>16.664999999999999</v>
      </c>
      <c r="N10" s="124">
        <v>16.664999999999999</v>
      </c>
      <c r="O10" s="125">
        <v>16.664999999999999</v>
      </c>
      <c r="P10" s="123">
        <v>11.111111111111111</v>
      </c>
      <c r="Q10" s="124">
        <v>11.111111111111111</v>
      </c>
      <c r="R10" s="124">
        <v>11.111111111111111</v>
      </c>
      <c r="S10" s="129">
        <v>11.111111111111111</v>
      </c>
      <c r="T10" s="129">
        <v>11.111111111111111</v>
      </c>
      <c r="U10" s="125">
        <v>11.111111111111111</v>
      </c>
      <c r="V10" s="123">
        <v>0</v>
      </c>
      <c r="W10" s="124">
        <v>0</v>
      </c>
      <c r="X10" s="125">
        <v>0</v>
      </c>
      <c r="Y10" s="129">
        <v>0</v>
      </c>
      <c r="Z10" s="129">
        <v>0</v>
      </c>
      <c r="AA10" s="123">
        <v>0</v>
      </c>
      <c r="AB10" s="124">
        <v>0</v>
      </c>
      <c r="AC10" s="124">
        <v>0</v>
      </c>
      <c r="AD10" s="124">
        <v>0</v>
      </c>
      <c r="AE10" s="125">
        <v>0</v>
      </c>
      <c r="AF10" s="123">
        <v>0</v>
      </c>
      <c r="AG10" s="124">
        <v>0</v>
      </c>
      <c r="AH10" s="124">
        <v>0</v>
      </c>
      <c r="AI10" s="129">
        <v>0</v>
      </c>
      <c r="AJ10" s="129">
        <v>0</v>
      </c>
      <c r="AK10" s="125">
        <v>0</v>
      </c>
      <c r="AL10" s="123">
        <v>0</v>
      </c>
      <c r="AM10" s="124">
        <v>0</v>
      </c>
      <c r="AN10" s="124">
        <v>0</v>
      </c>
      <c r="AO10" s="129">
        <v>0</v>
      </c>
      <c r="AP10" s="129">
        <v>0</v>
      </c>
      <c r="AQ10" s="125">
        <v>0</v>
      </c>
      <c r="AR10" s="123">
        <v>72.569444444444457</v>
      </c>
      <c r="AS10" s="124">
        <v>72.222222222222229</v>
      </c>
      <c r="AT10" s="124">
        <v>72.222222222222229</v>
      </c>
      <c r="AU10" s="124">
        <v>72.222222222222229</v>
      </c>
      <c r="AV10" s="124">
        <v>72.222222222222229</v>
      </c>
      <c r="AW10" s="125">
        <v>75</v>
      </c>
      <c r="AX10" s="123">
        <v>72.222222222222229</v>
      </c>
      <c r="AY10" s="124">
        <v>72.222222222222229</v>
      </c>
      <c r="AZ10" s="124">
        <v>72.222222222222229</v>
      </c>
      <c r="BA10" s="124">
        <v>72.222222222222229</v>
      </c>
      <c r="BB10" s="124">
        <v>72.222222222222229</v>
      </c>
      <c r="BC10" s="125">
        <v>72.222222222222229</v>
      </c>
      <c r="BD10" s="123">
        <v>13.888888888888889</v>
      </c>
      <c r="BE10" s="124">
        <v>13.888888888888889</v>
      </c>
      <c r="BF10" s="124">
        <v>13.888888888888889</v>
      </c>
      <c r="BG10" s="124">
        <v>13.888888888888889</v>
      </c>
      <c r="BH10" s="125">
        <v>13.888888888888889</v>
      </c>
      <c r="BI10" s="123">
        <v>0</v>
      </c>
      <c r="BJ10" s="124">
        <v>0</v>
      </c>
      <c r="BK10" s="124">
        <v>0</v>
      </c>
      <c r="BL10" s="124">
        <v>0</v>
      </c>
      <c r="BM10" s="125">
        <v>0</v>
      </c>
      <c r="BN10" s="123">
        <v>88.888888888888886</v>
      </c>
      <c r="BO10" s="124">
        <v>88.888888888888886</v>
      </c>
      <c r="BP10" s="124">
        <v>88.888888888888886</v>
      </c>
      <c r="BQ10" s="124">
        <v>88.888888888888886</v>
      </c>
      <c r="BR10" s="125">
        <v>88.888888888888886</v>
      </c>
      <c r="BS10" s="123">
        <v>11.111111111111111</v>
      </c>
      <c r="BT10" s="124">
        <v>11.111111111111111</v>
      </c>
      <c r="BU10" s="124">
        <v>11.111111111111111</v>
      </c>
      <c r="BV10" s="129">
        <v>11.111111111111111</v>
      </c>
      <c r="BW10" s="130">
        <v>11.111111111111111</v>
      </c>
      <c r="BX10" s="123">
        <v>94.444444444444443</v>
      </c>
      <c r="BY10" s="124">
        <v>94.444444444444443</v>
      </c>
      <c r="BZ10" s="124">
        <v>94.444444444444443</v>
      </c>
      <c r="CA10" s="124">
        <v>94.444444444444443</v>
      </c>
      <c r="CB10" s="125">
        <v>94.444444444444443</v>
      </c>
      <c r="CC10" s="123">
        <v>0</v>
      </c>
      <c r="CD10" s="124">
        <v>0</v>
      </c>
      <c r="CE10" s="124">
        <v>0</v>
      </c>
      <c r="CF10" s="129">
        <v>0</v>
      </c>
      <c r="CG10" s="129">
        <v>0</v>
      </c>
      <c r="CH10" s="125">
        <v>0</v>
      </c>
      <c r="CI10" s="123">
        <v>44.444444444444436</v>
      </c>
      <c r="CJ10" s="124">
        <v>44.444444444444443</v>
      </c>
      <c r="CK10" s="124">
        <v>44.444444444444443</v>
      </c>
      <c r="CL10" s="129">
        <v>44.444444444444443</v>
      </c>
      <c r="CM10" s="129">
        <v>44.444444444444443</v>
      </c>
      <c r="CN10" s="125">
        <v>44.444444444444443</v>
      </c>
      <c r="CO10" s="123">
        <v>11.111111111111111</v>
      </c>
      <c r="CP10" s="124">
        <v>11.111111111111111</v>
      </c>
      <c r="CQ10" s="125">
        <v>11.111111111111111</v>
      </c>
      <c r="CR10" s="123">
        <v>30.555555555555557</v>
      </c>
      <c r="CS10" s="124">
        <v>30.555555555555557</v>
      </c>
      <c r="CT10" s="124">
        <v>30.555555555555557</v>
      </c>
      <c r="CU10" s="129">
        <v>30.555555555555557</v>
      </c>
      <c r="CV10" s="129">
        <v>30.555555555555557</v>
      </c>
      <c r="CW10" s="125">
        <v>30.555555555555557</v>
      </c>
      <c r="CX10" s="123">
        <v>0</v>
      </c>
      <c r="CY10" s="124">
        <v>0</v>
      </c>
      <c r="CZ10" s="124">
        <v>0</v>
      </c>
      <c r="DA10" s="124">
        <v>0</v>
      </c>
      <c r="DB10" s="125">
        <v>0</v>
      </c>
      <c r="DC10" s="123">
        <v>5.5555555555555554</v>
      </c>
      <c r="DD10" s="124">
        <v>5.5555555555555554</v>
      </c>
      <c r="DE10" s="124">
        <v>5.5555555555555554</v>
      </c>
      <c r="DF10" s="124">
        <v>5.5555555555555554</v>
      </c>
      <c r="DG10" s="123">
        <v>41.666666666666664</v>
      </c>
      <c r="DH10" s="124">
        <v>41.666666666666664</v>
      </c>
      <c r="DI10" s="124">
        <v>41.666666666666664</v>
      </c>
      <c r="DJ10" s="129">
        <v>41.666666666666664</v>
      </c>
      <c r="DK10" s="129">
        <v>41.666666666666664</v>
      </c>
      <c r="DL10" s="125">
        <v>41.666666666666664</v>
      </c>
      <c r="DM10" s="123">
        <v>5.5555555555555554</v>
      </c>
      <c r="DN10" s="124">
        <v>5.5555555555555554</v>
      </c>
      <c r="DO10" s="124">
        <v>5.5555555555555554</v>
      </c>
      <c r="DP10" s="124">
        <v>5.5555555555555554</v>
      </c>
      <c r="DQ10" s="124">
        <v>5.5555555555555554</v>
      </c>
    </row>
    <row r="11" spans="1:121" ht="15.75" customHeight="1">
      <c r="A11" s="111" t="s">
        <v>132</v>
      </c>
      <c r="B11" s="123">
        <f t="shared" si="0"/>
        <v>39.772727272727273</v>
      </c>
      <c r="C11" s="124">
        <f t="shared" si="1"/>
        <v>0</v>
      </c>
      <c r="D11" s="124">
        <f t="shared" si="2"/>
        <v>100</v>
      </c>
      <c r="E11" s="125">
        <f t="shared" si="3"/>
        <v>45.566090887507997</v>
      </c>
      <c r="F11" s="123">
        <v>0</v>
      </c>
      <c r="G11" s="124">
        <v>0</v>
      </c>
      <c r="H11" s="124">
        <v>0</v>
      </c>
      <c r="I11" s="129">
        <v>0</v>
      </c>
      <c r="J11" s="129">
        <v>0</v>
      </c>
      <c r="K11" s="123">
        <v>8.3333333333333339</v>
      </c>
      <c r="L11" s="124">
        <v>8.3333333333333339</v>
      </c>
      <c r="M11" s="124">
        <v>8.3333333333333339</v>
      </c>
      <c r="N11" s="124">
        <v>8.3333333333333339</v>
      </c>
      <c r="O11" s="125">
        <v>8.3333333333333339</v>
      </c>
      <c r="P11" s="123">
        <v>33.333333333333336</v>
      </c>
      <c r="Q11" s="124">
        <v>33.333333333333336</v>
      </c>
      <c r="R11" s="124">
        <v>33.333333333333336</v>
      </c>
      <c r="S11" s="129">
        <v>33.333333333333336</v>
      </c>
      <c r="T11" s="129">
        <v>33.333333333333336</v>
      </c>
      <c r="U11" s="125">
        <v>33.333333333333336</v>
      </c>
      <c r="V11" s="123">
        <v>0</v>
      </c>
      <c r="W11" s="124">
        <v>0</v>
      </c>
      <c r="X11" s="125">
        <v>0</v>
      </c>
      <c r="Y11" s="129">
        <v>0</v>
      </c>
      <c r="Z11" s="129">
        <v>0</v>
      </c>
      <c r="AA11" s="123">
        <v>0</v>
      </c>
      <c r="AB11" s="124">
        <v>0</v>
      </c>
      <c r="AC11" s="124">
        <v>0</v>
      </c>
      <c r="AD11" s="124">
        <v>0</v>
      </c>
      <c r="AE11" s="125">
        <v>0</v>
      </c>
      <c r="AF11" s="123">
        <v>16.666666666666668</v>
      </c>
      <c r="AG11" s="124">
        <v>0</v>
      </c>
      <c r="AH11" s="124">
        <v>0</v>
      </c>
      <c r="AI11" s="129">
        <v>0</v>
      </c>
      <c r="AJ11" s="129">
        <v>0</v>
      </c>
      <c r="AK11" s="125">
        <v>0</v>
      </c>
      <c r="AL11" s="123">
        <v>0</v>
      </c>
      <c r="AM11" s="124">
        <v>0</v>
      </c>
      <c r="AN11" s="124">
        <v>0</v>
      </c>
      <c r="AO11" s="129">
        <v>0</v>
      </c>
      <c r="AP11" s="129">
        <v>0</v>
      </c>
      <c r="AQ11" s="125">
        <v>0</v>
      </c>
      <c r="AR11" s="123">
        <v>100</v>
      </c>
      <c r="AS11" s="124">
        <v>100</v>
      </c>
      <c r="AT11" s="124">
        <v>100</v>
      </c>
      <c r="AU11" s="124">
        <v>100</v>
      </c>
      <c r="AV11" s="124">
        <v>100</v>
      </c>
      <c r="AW11" s="125">
        <v>100</v>
      </c>
      <c r="AX11" s="123">
        <v>100</v>
      </c>
      <c r="AY11" s="124">
        <v>100</v>
      </c>
      <c r="AZ11" s="124">
        <v>100</v>
      </c>
      <c r="BA11" s="124">
        <v>100</v>
      </c>
      <c r="BB11" s="124">
        <v>100</v>
      </c>
      <c r="BC11" s="125">
        <v>100</v>
      </c>
      <c r="BD11" s="123">
        <v>66.666666666666671</v>
      </c>
      <c r="BE11" s="124">
        <v>66.666666666666671</v>
      </c>
      <c r="BF11" s="124">
        <v>66.666666666666671</v>
      </c>
      <c r="BG11" s="124">
        <v>66.666666666666671</v>
      </c>
      <c r="BH11" s="125">
        <v>66.666666666666671</v>
      </c>
      <c r="BI11" s="123">
        <v>0</v>
      </c>
      <c r="BJ11" s="124">
        <v>0</v>
      </c>
      <c r="BK11" s="124">
        <v>0</v>
      </c>
      <c r="BL11" s="124">
        <v>0</v>
      </c>
      <c r="BM11" s="125">
        <v>0</v>
      </c>
      <c r="BN11" s="123">
        <v>100</v>
      </c>
      <c r="BO11" s="124">
        <v>100</v>
      </c>
      <c r="BP11" s="124">
        <v>100</v>
      </c>
      <c r="BQ11" s="124">
        <v>100</v>
      </c>
      <c r="BR11" s="125">
        <v>100</v>
      </c>
      <c r="BS11" s="123">
        <v>0</v>
      </c>
      <c r="BT11" s="124">
        <v>0</v>
      </c>
      <c r="BU11" s="124">
        <v>0</v>
      </c>
      <c r="BV11" s="129">
        <v>0</v>
      </c>
      <c r="BW11" s="130">
        <v>0</v>
      </c>
      <c r="BX11" s="123">
        <v>100</v>
      </c>
      <c r="BY11" s="124">
        <v>100</v>
      </c>
      <c r="BZ11" s="124">
        <v>100</v>
      </c>
      <c r="CA11" s="124">
        <v>100</v>
      </c>
      <c r="CB11" s="125">
        <v>100</v>
      </c>
      <c r="CC11" s="123">
        <v>0</v>
      </c>
      <c r="CD11" s="124">
        <v>0</v>
      </c>
      <c r="CE11" s="124">
        <v>0</v>
      </c>
      <c r="CF11" s="129">
        <v>0</v>
      </c>
      <c r="CG11" s="129">
        <v>0</v>
      </c>
      <c r="CH11" s="125">
        <v>0</v>
      </c>
      <c r="CI11" s="123">
        <v>100</v>
      </c>
      <c r="CJ11" s="124">
        <v>100</v>
      </c>
      <c r="CK11" s="124">
        <v>100</v>
      </c>
      <c r="CL11" s="129">
        <v>100</v>
      </c>
      <c r="CM11" s="129">
        <v>100</v>
      </c>
      <c r="CN11" s="125">
        <v>100</v>
      </c>
      <c r="CO11" s="123">
        <v>0</v>
      </c>
      <c r="CP11" s="124">
        <v>0</v>
      </c>
      <c r="CQ11" s="125">
        <v>0</v>
      </c>
      <c r="CR11" s="123">
        <v>100</v>
      </c>
      <c r="CS11" s="124">
        <v>100</v>
      </c>
      <c r="CT11" s="124">
        <v>100</v>
      </c>
      <c r="CU11" s="129">
        <v>100</v>
      </c>
      <c r="CV11" s="129">
        <v>100</v>
      </c>
      <c r="CW11" s="125">
        <v>100</v>
      </c>
      <c r="CX11" s="123">
        <v>0</v>
      </c>
      <c r="CY11" s="124">
        <v>0</v>
      </c>
      <c r="CZ11" s="124">
        <v>0</v>
      </c>
      <c r="DA11" s="124">
        <v>0</v>
      </c>
      <c r="DB11" s="125">
        <v>0</v>
      </c>
      <c r="DC11" s="123">
        <v>50</v>
      </c>
      <c r="DD11" s="124">
        <v>50</v>
      </c>
      <c r="DE11" s="124">
        <v>50</v>
      </c>
      <c r="DF11" s="124">
        <v>50</v>
      </c>
      <c r="DG11" s="123">
        <v>100</v>
      </c>
      <c r="DH11" s="124">
        <v>100</v>
      </c>
      <c r="DI11" s="124">
        <v>100</v>
      </c>
      <c r="DJ11" s="129">
        <v>100</v>
      </c>
      <c r="DK11" s="129">
        <v>100</v>
      </c>
      <c r="DL11" s="125">
        <v>100</v>
      </c>
      <c r="DM11" s="123">
        <v>0</v>
      </c>
      <c r="DN11" s="124">
        <v>0</v>
      </c>
      <c r="DO11" s="124">
        <v>0</v>
      </c>
      <c r="DP11" s="124">
        <v>0</v>
      </c>
      <c r="DQ11" s="124">
        <v>0</v>
      </c>
    </row>
    <row r="12" spans="1:121" ht="15.75" customHeight="1">
      <c r="A12" s="133" t="s">
        <v>133</v>
      </c>
      <c r="B12" s="134">
        <f t="shared" si="0"/>
        <v>30.776515151515152</v>
      </c>
      <c r="C12" s="135">
        <f t="shared" si="1"/>
        <v>0</v>
      </c>
      <c r="D12" s="135">
        <f t="shared" si="2"/>
        <v>65</v>
      </c>
      <c r="E12" s="136">
        <f t="shared" si="3"/>
        <v>18.554891152745569</v>
      </c>
      <c r="F12" s="134">
        <v>50</v>
      </c>
      <c r="G12" s="135">
        <v>15</v>
      </c>
      <c r="H12" s="135">
        <v>50</v>
      </c>
      <c r="I12" s="137">
        <v>50</v>
      </c>
      <c r="J12" s="137">
        <v>50</v>
      </c>
      <c r="K12" s="134">
        <v>23.333333333333332</v>
      </c>
      <c r="L12" s="135">
        <v>20</v>
      </c>
      <c r="M12" s="135">
        <v>30</v>
      </c>
      <c r="N12" s="135">
        <v>20</v>
      </c>
      <c r="O12" s="136">
        <v>20</v>
      </c>
      <c r="P12" s="134">
        <v>35</v>
      </c>
      <c r="Q12" s="135">
        <v>0</v>
      </c>
      <c r="R12" s="135">
        <v>35</v>
      </c>
      <c r="S12" s="137">
        <v>35</v>
      </c>
      <c r="T12" s="137">
        <v>35</v>
      </c>
      <c r="U12" s="136">
        <v>35</v>
      </c>
      <c r="V12" s="134">
        <v>15</v>
      </c>
      <c r="W12" s="135">
        <v>0</v>
      </c>
      <c r="X12" s="136">
        <v>15</v>
      </c>
      <c r="Y12" s="137">
        <v>15</v>
      </c>
      <c r="Z12" s="137">
        <v>15</v>
      </c>
      <c r="AA12" s="134">
        <v>5</v>
      </c>
      <c r="AB12" s="135">
        <v>0</v>
      </c>
      <c r="AC12" s="135">
        <v>0</v>
      </c>
      <c r="AD12" s="135">
        <v>0</v>
      </c>
      <c r="AE12" s="136">
        <v>15</v>
      </c>
      <c r="AF12" s="134">
        <v>60</v>
      </c>
      <c r="AG12" s="135">
        <v>10</v>
      </c>
      <c r="AH12" s="135">
        <v>60</v>
      </c>
      <c r="AI12" s="137">
        <v>60</v>
      </c>
      <c r="AJ12" s="137">
        <v>60</v>
      </c>
      <c r="AK12" s="136">
        <v>60</v>
      </c>
      <c r="AL12" s="134">
        <v>40</v>
      </c>
      <c r="AM12" s="135">
        <v>40</v>
      </c>
      <c r="AN12" s="135">
        <v>40</v>
      </c>
      <c r="AO12" s="137">
        <v>40</v>
      </c>
      <c r="AP12" s="137">
        <v>40</v>
      </c>
      <c r="AQ12" s="136">
        <v>40</v>
      </c>
      <c r="AR12" s="134">
        <v>10</v>
      </c>
      <c r="AS12" s="135">
        <v>0</v>
      </c>
      <c r="AT12" s="135">
        <v>10</v>
      </c>
      <c r="AU12" s="135">
        <v>15</v>
      </c>
      <c r="AV12" s="135">
        <v>5</v>
      </c>
      <c r="AW12" s="136">
        <v>10</v>
      </c>
      <c r="AX12" s="134">
        <v>28.75</v>
      </c>
      <c r="AY12" s="135">
        <v>0</v>
      </c>
      <c r="AZ12" s="135">
        <v>40</v>
      </c>
      <c r="BA12" s="135">
        <v>25</v>
      </c>
      <c r="BB12" s="135">
        <v>30</v>
      </c>
      <c r="BC12" s="136">
        <v>20</v>
      </c>
      <c r="BD12" s="134">
        <v>45</v>
      </c>
      <c r="BE12" s="135">
        <v>10</v>
      </c>
      <c r="BF12" s="135">
        <v>45</v>
      </c>
      <c r="BG12" s="135">
        <v>45</v>
      </c>
      <c r="BH12" s="136">
        <v>45</v>
      </c>
      <c r="BI12" s="134">
        <v>30</v>
      </c>
      <c r="BJ12" s="135">
        <v>0</v>
      </c>
      <c r="BK12" s="135">
        <v>30</v>
      </c>
      <c r="BL12" s="135">
        <v>30</v>
      </c>
      <c r="BM12" s="136">
        <v>30</v>
      </c>
      <c r="BN12" s="134">
        <v>40</v>
      </c>
      <c r="BO12" s="135">
        <v>40</v>
      </c>
      <c r="BP12" s="135">
        <v>40</v>
      </c>
      <c r="BQ12" s="135">
        <v>40</v>
      </c>
      <c r="BR12" s="136">
        <v>40</v>
      </c>
      <c r="BS12" s="134">
        <v>35</v>
      </c>
      <c r="BT12" s="135">
        <v>0</v>
      </c>
      <c r="BU12" s="135">
        <v>35</v>
      </c>
      <c r="BV12" s="129">
        <v>35</v>
      </c>
      <c r="BW12" s="130">
        <v>35</v>
      </c>
      <c r="BX12" s="134">
        <v>35</v>
      </c>
      <c r="BY12" s="135">
        <v>0</v>
      </c>
      <c r="BZ12" s="135">
        <v>35</v>
      </c>
      <c r="CA12" s="135">
        <v>30</v>
      </c>
      <c r="CB12" s="136">
        <v>40</v>
      </c>
      <c r="CC12" s="134">
        <v>10</v>
      </c>
      <c r="CD12" s="135">
        <v>0</v>
      </c>
      <c r="CE12" s="135">
        <v>10</v>
      </c>
      <c r="CF12" s="137">
        <v>10</v>
      </c>
      <c r="CG12" s="137">
        <v>10</v>
      </c>
      <c r="CH12" s="136">
        <v>10</v>
      </c>
      <c r="CI12" s="134">
        <v>10</v>
      </c>
      <c r="CJ12" s="135">
        <v>0</v>
      </c>
      <c r="CK12" s="135">
        <v>10</v>
      </c>
      <c r="CL12" s="137">
        <v>10</v>
      </c>
      <c r="CM12" s="137">
        <v>10</v>
      </c>
      <c r="CN12" s="136">
        <v>10</v>
      </c>
      <c r="CO12" s="134">
        <v>0</v>
      </c>
      <c r="CP12" s="135">
        <v>0</v>
      </c>
      <c r="CQ12" s="136">
        <v>0</v>
      </c>
      <c r="CR12" s="134">
        <v>65</v>
      </c>
      <c r="CS12" s="135">
        <v>65</v>
      </c>
      <c r="CT12" s="135">
        <v>65</v>
      </c>
      <c r="CU12" s="137">
        <v>65</v>
      </c>
      <c r="CV12" s="137">
        <v>65</v>
      </c>
      <c r="CW12" s="136">
        <v>65</v>
      </c>
      <c r="CX12" s="134">
        <v>16.666666666666668</v>
      </c>
      <c r="CY12" s="135">
        <v>10</v>
      </c>
      <c r="CZ12" s="135">
        <v>15</v>
      </c>
      <c r="DA12" s="135">
        <v>10</v>
      </c>
      <c r="DB12" s="136">
        <v>25</v>
      </c>
      <c r="DC12" s="134">
        <v>40</v>
      </c>
      <c r="DD12" s="135">
        <v>20</v>
      </c>
      <c r="DE12" s="135">
        <v>40</v>
      </c>
      <c r="DF12" s="135">
        <v>40</v>
      </c>
      <c r="DG12" s="134">
        <v>60</v>
      </c>
      <c r="DH12" s="135">
        <v>0</v>
      </c>
      <c r="DI12" s="135">
        <v>60</v>
      </c>
      <c r="DJ12" s="137">
        <v>60</v>
      </c>
      <c r="DK12" s="137">
        <v>60</v>
      </c>
      <c r="DL12" s="136">
        <v>60</v>
      </c>
      <c r="DM12" s="134">
        <v>23.333333333333332</v>
      </c>
      <c r="DN12" s="135">
        <v>0</v>
      </c>
      <c r="DO12" s="135">
        <v>20</v>
      </c>
      <c r="DP12" s="135">
        <v>30</v>
      </c>
      <c r="DQ12" s="135">
        <v>20</v>
      </c>
    </row>
    <row r="13" spans="1:121" ht="15.75" customHeight="1">
      <c r="A13" s="111" t="s">
        <v>134</v>
      </c>
      <c r="B13" s="123">
        <f t="shared" si="0"/>
        <v>73.611111111111114</v>
      </c>
      <c r="C13" s="124">
        <f t="shared" si="1"/>
        <v>33.333333333333336</v>
      </c>
      <c r="D13" s="124">
        <f t="shared" si="2"/>
        <v>100</v>
      </c>
      <c r="E13" s="125">
        <f t="shared" si="3"/>
        <v>16.37195340570679</v>
      </c>
      <c r="F13" s="123">
        <v>66.666666666666671</v>
      </c>
      <c r="G13" s="124">
        <v>0</v>
      </c>
      <c r="H13" s="124">
        <v>66.666666666666671</v>
      </c>
      <c r="I13" s="129">
        <v>66.666666666666671</v>
      </c>
      <c r="J13" s="129">
        <v>66.666666666666671</v>
      </c>
      <c r="K13" s="123">
        <v>61.111111111111107</v>
      </c>
      <c r="L13" s="124">
        <v>0</v>
      </c>
      <c r="M13" s="124">
        <v>50</v>
      </c>
      <c r="N13" s="124">
        <v>50</v>
      </c>
      <c r="O13" s="125">
        <v>83.333333333333329</v>
      </c>
      <c r="P13" s="123">
        <v>83.333333333333329</v>
      </c>
      <c r="Q13" s="124">
        <v>0</v>
      </c>
      <c r="R13" s="124">
        <v>83.333333333333329</v>
      </c>
      <c r="S13" s="129">
        <v>83.333333333333329</v>
      </c>
      <c r="T13" s="129">
        <v>83.333333333333329</v>
      </c>
      <c r="U13" s="125">
        <v>83.333333333333329</v>
      </c>
      <c r="V13" s="123">
        <v>58.333333333333336</v>
      </c>
      <c r="W13" s="124">
        <v>0</v>
      </c>
      <c r="X13" s="125">
        <v>58.333333333333336</v>
      </c>
      <c r="Y13" s="129">
        <v>50</v>
      </c>
      <c r="Z13" s="129">
        <v>66.666666666666671</v>
      </c>
      <c r="AA13" s="123">
        <v>72.222222222222214</v>
      </c>
      <c r="AB13" s="124">
        <v>0</v>
      </c>
      <c r="AC13" s="124">
        <v>50</v>
      </c>
      <c r="AD13" s="124">
        <v>83.333333333333329</v>
      </c>
      <c r="AE13" s="125">
        <v>83.333333333333329</v>
      </c>
      <c r="AF13" s="123">
        <v>50</v>
      </c>
      <c r="AG13" s="124">
        <v>0</v>
      </c>
      <c r="AH13" s="124">
        <v>50</v>
      </c>
      <c r="AI13" s="129">
        <v>50</v>
      </c>
      <c r="AJ13" s="129">
        <v>50</v>
      </c>
      <c r="AK13" s="125">
        <v>50</v>
      </c>
      <c r="AL13" s="123">
        <v>83.333333333333329</v>
      </c>
      <c r="AM13" s="124">
        <v>0</v>
      </c>
      <c r="AN13" s="124">
        <v>83.333333333333329</v>
      </c>
      <c r="AO13" s="129">
        <v>83.333333333333329</v>
      </c>
      <c r="AP13" s="129">
        <v>83.333333333333329</v>
      </c>
      <c r="AQ13" s="125">
        <v>83.333333333333329</v>
      </c>
      <c r="AR13" s="123">
        <v>91.666666666666671</v>
      </c>
      <c r="AS13" s="124">
        <v>0</v>
      </c>
      <c r="AT13" s="124">
        <v>100</v>
      </c>
      <c r="AU13" s="124">
        <v>66.666666666666671</v>
      </c>
      <c r="AV13" s="124">
        <v>100</v>
      </c>
      <c r="AW13" s="125">
        <v>100</v>
      </c>
      <c r="AX13" s="123">
        <v>83.333333333333329</v>
      </c>
      <c r="AY13" s="124">
        <v>0</v>
      </c>
      <c r="AZ13" s="124">
        <v>100</v>
      </c>
      <c r="BA13" s="124">
        <v>100</v>
      </c>
      <c r="BB13" s="124">
        <v>83.333333333333329</v>
      </c>
      <c r="BC13" s="125">
        <v>50</v>
      </c>
      <c r="BD13" s="123">
        <v>83.333333333333329</v>
      </c>
      <c r="BE13" s="124">
        <v>0</v>
      </c>
      <c r="BF13" s="124">
        <v>83.333333333333329</v>
      </c>
      <c r="BG13" s="124">
        <v>83.333333333333329</v>
      </c>
      <c r="BH13" s="125">
        <v>83.333333333333329</v>
      </c>
      <c r="BI13" s="123">
        <v>72.222222222222229</v>
      </c>
      <c r="BJ13" s="124">
        <v>0</v>
      </c>
      <c r="BK13" s="124">
        <v>83.333333333333329</v>
      </c>
      <c r="BL13" s="124">
        <v>66.666666666666671</v>
      </c>
      <c r="BM13" s="125">
        <v>66.666666666666671</v>
      </c>
      <c r="BN13" s="123">
        <v>94.444444444444443</v>
      </c>
      <c r="BO13" s="124">
        <v>0</v>
      </c>
      <c r="BP13" s="124">
        <v>100</v>
      </c>
      <c r="BQ13" s="124">
        <v>83.333333333333329</v>
      </c>
      <c r="BR13" s="125">
        <v>100</v>
      </c>
      <c r="BS13" s="123">
        <v>33.333333333333336</v>
      </c>
      <c r="BT13" s="124">
        <v>0</v>
      </c>
      <c r="BU13" s="138">
        <v>33.333333333333336</v>
      </c>
      <c r="BV13" s="132">
        <v>33.333333333333336</v>
      </c>
      <c r="BW13" s="139">
        <v>33.333333333333336</v>
      </c>
      <c r="BX13" s="123">
        <v>83.333333333333329</v>
      </c>
      <c r="BY13" s="124">
        <v>0</v>
      </c>
      <c r="BZ13" s="124">
        <v>83.333333333333329</v>
      </c>
      <c r="CA13" s="124">
        <v>83.333333333333329</v>
      </c>
      <c r="CB13" s="125">
        <v>83.333333333333329</v>
      </c>
      <c r="CC13" s="123">
        <v>100</v>
      </c>
      <c r="CD13" s="124">
        <v>0</v>
      </c>
      <c r="CE13" s="124">
        <v>100</v>
      </c>
      <c r="CF13" s="129">
        <v>100</v>
      </c>
      <c r="CG13" s="129">
        <v>100</v>
      </c>
      <c r="CH13" s="125">
        <v>100</v>
      </c>
      <c r="CI13" s="123">
        <v>66.666666666666671</v>
      </c>
      <c r="CJ13" s="124">
        <v>0</v>
      </c>
      <c r="CK13" s="124">
        <v>66.666666666666671</v>
      </c>
      <c r="CL13" s="129">
        <v>66.666666666666671</v>
      </c>
      <c r="CM13" s="129">
        <v>66.666666666666671</v>
      </c>
      <c r="CN13" s="125">
        <v>66.666666666666671</v>
      </c>
      <c r="CO13" s="123">
        <v>50</v>
      </c>
      <c r="CP13" s="124">
        <v>0</v>
      </c>
      <c r="CQ13" s="125">
        <v>50</v>
      </c>
      <c r="CR13" s="123">
        <v>66.666666666666671</v>
      </c>
      <c r="CS13" s="124">
        <v>0</v>
      </c>
      <c r="CT13" s="124">
        <v>66.666666666666671</v>
      </c>
      <c r="CU13" s="129">
        <v>66.666666666666671</v>
      </c>
      <c r="CV13" s="129">
        <v>66.666666666666671</v>
      </c>
      <c r="CW13" s="125">
        <v>66.666666666666671</v>
      </c>
      <c r="CX13" s="123">
        <v>72.222222222222229</v>
      </c>
      <c r="CY13" s="124">
        <v>0</v>
      </c>
      <c r="CZ13" s="124">
        <v>66.666666666666671</v>
      </c>
      <c r="DA13" s="124">
        <v>66.666666666666671</v>
      </c>
      <c r="DB13" s="125">
        <v>83.333333333333329</v>
      </c>
      <c r="DC13" s="123">
        <v>91.666666666666657</v>
      </c>
      <c r="DD13" s="124">
        <v>0</v>
      </c>
      <c r="DE13" s="124">
        <v>100</v>
      </c>
      <c r="DF13" s="124">
        <v>83.333333333333329</v>
      </c>
      <c r="DG13" s="123">
        <v>83.333333333333329</v>
      </c>
      <c r="DH13" s="124">
        <v>0</v>
      </c>
      <c r="DI13" s="124">
        <v>83.333333333333329</v>
      </c>
      <c r="DJ13" s="129">
        <v>83.333333333333329</v>
      </c>
      <c r="DK13" s="129">
        <v>83.333333333333329</v>
      </c>
      <c r="DL13" s="125">
        <v>83.333333333333329</v>
      </c>
      <c r="DM13" s="123">
        <v>72.222222222222229</v>
      </c>
      <c r="DN13" s="124">
        <v>0</v>
      </c>
      <c r="DO13" s="124">
        <v>66.666666666666671</v>
      </c>
      <c r="DP13" s="124">
        <v>66.666666666666671</v>
      </c>
      <c r="DQ13" s="124">
        <v>83.333333333333329</v>
      </c>
    </row>
    <row r="14" spans="1:121" ht="15.75" customHeight="1">
      <c r="A14" s="111" t="s">
        <v>135</v>
      </c>
      <c r="B14" s="123">
        <f t="shared" si="0"/>
        <v>31.581439393939391</v>
      </c>
      <c r="C14" s="124">
        <f t="shared" si="1"/>
        <v>0</v>
      </c>
      <c r="D14" s="124">
        <f t="shared" si="2"/>
        <v>95.833333333333329</v>
      </c>
      <c r="E14" s="125">
        <f t="shared" si="3"/>
        <v>29.130125855431775</v>
      </c>
      <c r="F14" s="123">
        <v>50</v>
      </c>
      <c r="G14" s="124">
        <v>0</v>
      </c>
      <c r="H14" s="124">
        <v>50</v>
      </c>
      <c r="I14" s="129">
        <v>50</v>
      </c>
      <c r="J14" s="129">
        <v>50</v>
      </c>
      <c r="K14" s="123">
        <v>12.5</v>
      </c>
      <c r="L14" s="124">
        <v>0</v>
      </c>
      <c r="M14" s="124">
        <v>0</v>
      </c>
      <c r="N14" s="124">
        <v>0</v>
      </c>
      <c r="O14" s="125">
        <v>37.5</v>
      </c>
      <c r="P14" s="123">
        <v>37.5</v>
      </c>
      <c r="Q14" s="124">
        <v>0</v>
      </c>
      <c r="R14" s="124">
        <v>37.5</v>
      </c>
      <c r="S14" s="129">
        <v>37.5</v>
      </c>
      <c r="T14" s="129">
        <v>37.5</v>
      </c>
      <c r="U14" s="125">
        <v>37.5</v>
      </c>
      <c r="V14" s="123">
        <v>0</v>
      </c>
      <c r="W14" s="124">
        <v>0</v>
      </c>
      <c r="X14" s="125">
        <v>0</v>
      </c>
      <c r="Y14" s="129">
        <v>0</v>
      </c>
      <c r="Z14" s="129">
        <v>0</v>
      </c>
      <c r="AA14" s="123">
        <v>0</v>
      </c>
      <c r="AB14" s="124">
        <v>0</v>
      </c>
      <c r="AC14" s="124">
        <v>0</v>
      </c>
      <c r="AD14" s="124">
        <v>0</v>
      </c>
      <c r="AE14" s="125">
        <v>0</v>
      </c>
      <c r="AF14" s="123">
        <v>0</v>
      </c>
      <c r="AG14" s="124">
        <v>0</v>
      </c>
      <c r="AH14" s="124">
        <v>0</v>
      </c>
      <c r="AI14" s="129">
        <v>0</v>
      </c>
      <c r="AJ14" s="129">
        <v>0</v>
      </c>
      <c r="AK14" s="125">
        <v>0</v>
      </c>
      <c r="AL14" s="123">
        <v>0</v>
      </c>
      <c r="AM14" s="124">
        <v>0</v>
      </c>
      <c r="AN14" s="124">
        <v>0</v>
      </c>
      <c r="AO14" s="129">
        <v>0</v>
      </c>
      <c r="AP14" s="129">
        <v>0</v>
      </c>
      <c r="AQ14" s="125">
        <v>0</v>
      </c>
      <c r="AR14" s="123">
        <v>37.5</v>
      </c>
      <c r="AS14" s="124">
        <v>0</v>
      </c>
      <c r="AT14" s="124">
        <v>25</v>
      </c>
      <c r="AU14" s="124">
        <v>62.5</v>
      </c>
      <c r="AV14" s="124">
        <v>37.5</v>
      </c>
      <c r="AW14" s="125">
        <v>25</v>
      </c>
      <c r="AX14" s="123">
        <v>43.75</v>
      </c>
      <c r="AY14" s="124">
        <v>0</v>
      </c>
      <c r="AZ14" s="124">
        <v>75</v>
      </c>
      <c r="BA14" s="124">
        <v>37.5</v>
      </c>
      <c r="BB14" s="124">
        <v>12.5</v>
      </c>
      <c r="BC14" s="125">
        <v>50</v>
      </c>
      <c r="BD14" s="123">
        <v>95.833333333333329</v>
      </c>
      <c r="BE14" s="124">
        <v>0</v>
      </c>
      <c r="BF14" s="124">
        <v>100</v>
      </c>
      <c r="BG14" s="124">
        <v>100</v>
      </c>
      <c r="BH14" s="125">
        <v>87.5</v>
      </c>
      <c r="BI14" s="123">
        <v>0</v>
      </c>
      <c r="BJ14" s="124">
        <v>0</v>
      </c>
      <c r="BK14" s="124">
        <v>0</v>
      </c>
      <c r="BL14" s="124">
        <v>0</v>
      </c>
      <c r="BM14" s="125">
        <v>0</v>
      </c>
      <c r="BN14" s="123">
        <v>54.166666666666664</v>
      </c>
      <c r="BO14" s="124">
        <v>0</v>
      </c>
      <c r="BP14" s="124">
        <v>37.5</v>
      </c>
      <c r="BQ14" s="124">
        <v>62.5</v>
      </c>
      <c r="BR14" s="125">
        <v>62.5</v>
      </c>
      <c r="BS14" s="123">
        <v>31.25</v>
      </c>
      <c r="BT14" s="124">
        <v>0</v>
      </c>
      <c r="BU14" s="124">
        <v>31.25</v>
      </c>
      <c r="BV14" s="129">
        <v>25</v>
      </c>
      <c r="BW14" s="130">
        <v>37.5</v>
      </c>
      <c r="BX14" s="123">
        <v>41.666666666666664</v>
      </c>
      <c r="BY14" s="124">
        <v>0</v>
      </c>
      <c r="BZ14" s="124">
        <v>12.5</v>
      </c>
      <c r="CA14" s="124">
        <v>12.5</v>
      </c>
      <c r="CB14" s="125">
        <v>100</v>
      </c>
      <c r="CC14" s="123">
        <v>12.5</v>
      </c>
      <c r="CD14" s="124">
        <v>0</v>
      </c>
      <c r="CE14" s="124">
        <v>12.5</v>
      </c>
      <c r="CF14" s="129">
        <v>12.5</v>
      </c>
      <c r="CG14" s="129">
        <v>12.5</v>
      </c>
      <c r="CH14" s="125">
        <v>12.5</v>
      </c>
      <c r="CI14" s="123">
        <v>18.75</v>
      </c>
      <c r="CJ14" s="124">
        <v>0</v>
      </c>
      <c r="CK14" s="124">
        <v>0</v>
      </c>
      <c r="CL14" s="129">
        <v>0</v>
      </c>
      <c r="CM14" s="129">
        <v>0</v>
      </c>
      <c r="CN14" s="125">
        <v>37.5</v>
      </c>
      <c r="CO14" s="123">
        <v>87.5</v>
      </c>
      <c r="CP14" s="124">
        <v>0</v>
      </c>
      <c r="CQ14" s="125">
        <v>87.5</v>
      </c>
      <c r="CR14" s="123">
        <v>81.25</v>
      </c>
      <c r="CS14" s="124">
        <v>0</v>
      </c>
      <c r="CT14" s="124">
        <v>75</v>
      </c>
      <c r="CU14" s="129">
        <v>75</v>
      </c>
      <c r="CV14" s="129">
        <v>75</v>
      </c>
      <c r="CW14" s="125">
        <v>87.5</v>
      </c>
      <c r="CX14" s="123">
        <v>0</v>
      </c>
      <c r="CY14" s="124">
        <v>0</v>
      </c>
      <c r="CZ14" s="124">
        <v>0</v>
      </c>
      <c r="DA14" s="124">
        <v>0</v>
      </c>
      <c r="DB14" s="125">
        <v>0</v>
      </c>
      <c r="DC14" s="123">
        <v>31.25</v>
      </c>
      <c r="DD14" s="124">
        <v>0</v>
      </c>
      <c r="DE14" s="124">
        <v>37.5</v>
      </c>
      <c r="DF14" s="124">
        <v>25</v>
      </c>
      <c r="DG14" s="123">
        <v>34.375</v>
      </c>
      <c r="DH14" s="124">
        <v>0</v>
      </c>
      <c r="DI14" s="124">
        <v>43.75</v>
      </c>
      <c r="DJ14" s="129">
        <v>50</v>
      </c>
      <c r="DK14" s="129">
        <v>37.5</v>
      </c>
      <c r="DL14" s="125">
        <v>25</v>
      </c>
      <c r="DM14" s="123">
        <v>25</v>
      </c>
      <c r="DN14" s="124">
        <v>0</v>
      </c>
      <c r="DO14" s="124">
        <v>25</v>
      </c>
      <c r="DP14" s="124">
        <v>25</v>
      </c>
      <c r="DQ14" s="124">
        <v>25</v>
      </c>
    </row>
    <row r="15" spans="1:121" ht="15.75" customHeight="1">
      <c r="A15" s="111" t="s">
        <v>136</v>
      </c>
      <c r="B15" s="123">
        <f t="shared" si="0"/>
        <v>49.450757575757578</v>
      </c>
      <c r="C15" s="124">
        <f t="shared" si="1"/>
        <v>10</v>
      </c>
      <c r="D15" s="124">
        <f t="shared" si="2"/>
        <v>72.142857142857139</v>
      </c>
      <c r="E15" s="125">
        <f t="shared" si="3"/>
        <v>17.611135494200198</v>
      </c>
      <c r="F15" s="123">
        <v>50</v>
      </c>
      <c r="G15" s="124">
        <v>0</v>
      </c>
      <c r="H15" s="124">
        <v>50</v>
      </c>
      <c r="I15" s="129">
        <v>50</v>
      </c>
      <c r="J15" s="129">
        <v>50</v>
      </c>
      <c r="K15" s="123">
        <v>44.285714285714285</v>
      </c>
      <c r="L15" s="124">
        <v>0</v>
      </c>
      <c r="M15" s="124">
        <v>42.857142857142854</v>
      </c>
      <c r="N15" s="124">
        <v>30</v>
      </c>
      <c r="O15" s="125">
        <v>60</v>
      </c>
      <c r="P15" s="123">
        <v>52.5</v>
      </c>
      <c r="Q15" s="124">
        <v>0</v>
      </c>
      <c r="R15" s="124">
        <v>55</v>
      </c>
      <c r="S15" s="129">
        <v>60</v>
      </c>
      <c r="T15" s="129">
        <v>50</v>
      </c>
      <c r="U15" s="125">
        <v>50</v>
      </c>
      <c r="V15" s="123">
        <v>20</v>
      </c>
      <c r="W15" s="124">
        <v>0</v>
      </c>
      <c r="X15" s="125">
        <v>20</v>
      </c>
      <c r="Y15" s="129">
        <v>20</v>
      </c>
      <c r="Z15" s="129">
        <v>20</v>
      </c>
      <c r="AA15" s="123">
        <v>40.238095238095241</v>
      </c>
      <c r="AB15" s="124">
        <v>0</v>
      </c>
      <c r="AC15" s="124">
        <v>25</v>
      </c>
      <c r="AD15" s="124">
        <v>60</v>
      </c>
      <c r="AE15" s="125">
        <v>35.714285714285715</v>
      </c>
      <c r="AF15" s="123">
        <v>17.142857142857142</v>
      </c>
      <c r="AG15" s="124">
        <v>0</v>
      </c>
      <c r="AH15" s="124">
        <v>20</v>
      </c>
      <c r="AI15" s="129">
        <v>20</v>
      </c>
      <c r="AJ15" s="129">
        <v>20</v>
      </c>
      <c r="AK15" s="125">
        <v>14.285714285714286</v>
      </c>
      <c r="AL15" s="123">
        <v>51.428571428571431</v>
      </c>
      <c r="AM15" s="124">
        <v>0</v>
      </c>
      <c r="AN15" s="124">
        <v>60</v>
      </c>
      <c r="AO15" s="129">
        <v>60</v>
      </c>
      <c r="AP15" s="129">
        <v>60</v>
      </c>
      <c r="AQ15" s="125">
        <v>42.857142857142854</v>
      </c>
      <c r="AR15" s="123">
        <v>72.142857142857139</v>
      </c>
      <c r="AS15" s="124">
        <v>0</v>
      </c>
      <c r="AT15" s="124">
        <v>64.285714285714292</v>
      </c>
      <c r="AU15" s="124">
        <v>64.285714285714292</v>
      </c>
      <c r="AV15" s="124">
        <v>70</v>
      </c>
      <c r="AW15" s="125">
        <v>90</v>
      </c>
      <c r="AX15" s="123">
        <v>67.797619047619051</v>
      </c>
      <c r="AY15" s="124">
        <v>0</v>
      </c>
      <c r="AZ15" s="124">
        <v>58.333333333333336</v>
      </c>
      <c r="BA15" s="124">
        <v>70</v>
      </c>
      <c r="BB15" s="124">
        <v>85.714285714285708</v>
      </c>
      <c r="BC15" s="125">
        <v>57.142857142857146</v>
      </c>
      <c r="BD15" s="123">
        <v>70</v>
      </c>
      <c r="BE15" s="124">
        <v>0</v>
      </c>
      <c r="BF15" s="124">
        <v>50</v>
      </c>
      <c r="BG15" s="124">
        <v>80</v>
      </c>
      <c r="BH15" s="125">
        <v>80</v>
      </c>
      <c r="BI15" s="123">
        <v>56.666666666666664</v>
      </c>
      <c r="BJ15" s="124">
        <v>0</v>
      </c>
      <c r="BK15" s="124">
        <v>50</v>
      </c>
      <c r="BL15" s="124">
        <v>60</v>
      </c>
      <c r="BM15" s="125">
        <v>60</v>
      </c>
      <c r="BN15" s="123">
        <v>70</v>
      </c>
      <c r="BO15" s="124">
        <v>0</v>
      </c>
      <c r="BP15" s="124">
        <v>50</v>
      </c>
      <c r="BQ15" s="124">
        <v>80</v>
      </c>
      <c r="BR15" s="125">
        <v>80</v>
      </c>
      <c r="BS15" s="123">
        <v>10</v>
      </c>
      <c r="BT15" s="124">
        <v>0</v>
      </c>
      <c r="BU15" s="124">
        <v>10</v>
      </c>
      <c r="BV15" s="129">
        <v>0</v>
      </c>
      <c r="BW15" s="130">
        <v>20</v>
      </c>
      <c r="BX15" s="123">
        <v>61.428571428571423</v>
      </c>
      <c r="BY15" s="124">
        <v>0</v>
      </c>
      <c r="BZ15" s="124">
        <v>70</v>
      </c>
      <c r="CA15" s="124">
        <v>57.142857142857146</v>
      </c>
      <c r="CB15" s="125">
        <v>57.142857142857146</v>
      </c>
      <c r="CC15" s="123">
        <v>34.285714285714285</v>
      </c>
      <c r="CD15" s="124">
        <v>0</v>
      </c>
      <c r="CE15" s="124">
        <v>40</v>
      </c>
      <c r="CF15" s="129">
        <v>40</v>
      </c>
      <c r="CG15" s="129">
        <v>40</v>
      </c>
      <c r="CH15" s="125">
        <v>28.571428571428573</v>
      </c>
      <c r="CI15" s="123">
        <v>63.571428571428569</v>
      </c>
      <c r="CJ15" s="124">
        <v>0</v>
      </c>
      <c r="CK15" s="124">
        <v>70</v>
      </c>
      <c r="CL15" s="129">
        <v>70</v>
      </c>
      <c r="CM15" s="129">
        <v>70</v>
      </c>
      <c r="CN15" s="125">
        <v>57.142857142857146</v>
      </c>
      <c r="CO15" s="123">
        <v>35.714285714285715</v>
      </c>
      <c r="CP15" s="124">
        <v>0</v>
      </c>
      <c r="CQ15" s="125">
        <v>35.714285714285715</v>
      </c>
      <c r="CR15" s="123">
        <v>60</v>
      </c>
      <c r="CS15" s="124">
        <v>0</v>
      </c>
      <c r="CT15" s="124">
        <v>70</v>
      </c>
      <c r="CU15" s="129">
        <v>70</v>
      </c>
      <c r="CV15" s="129">
        <v>70</v>
      </c>
      <c r="CW15" s="125">
        <v>50</v>
      </c>
      <c r="CX15" s="123">
        <v>53.333333333333336</v>
      </c>
      <c r="CY15" s="124">
        <v>0</v>
      </c>
      <c r="CZ15" s="124">
        <v>42.857142857142854</v>
      </c>
      <c r="DA15" s="124">
        <v>60</v>
      </c>
      <c r="DB15" s="125">
        <v>57.142857142857146</v>
      </c>
      <c r="DC15" s="123">
        <v>64.285714285714292</v>
      </c>
      <c r="DD15" s="124">
        <v>0</v>
      </c>
      <c r="DE15" s="124">
        <v>64.285714285714292</v>
      </c>
      <c r="DF15" s="124">
        <v>64.285714285714292</v>
      </c>
      <c r="DG15" s="123">
        <v>51.428571428571431</v>
      </c>
      <c r="DH15" s="124">
        <v>0</v>
      </c>
      <c r="DI15" s="124">
        <v>60</v>
      </c>
      <c r="DJ15" s="129">
        <v>60</v>
      </c>
      <c r="DK15" s="129">
        <v>60</v>
      </c>
      <c r="DL15" s="125">
        <v>42.857142857142854</v>
      </c>
      <c r="DM15" s="123">
        <v>41.666666666666664</v>
      </c>
      <c r="DN15" s="124">
        <v>0</v>
      </c>
      <c r="DO15" s="124">
        <v>40</v>
      </c>
      <c r="DP15" s="124">
        <v>25</v>
      </c>
      <c r="DQ15" s="124">
        <v>60</v>
      </c>
    </row>
    <row r="16" spans="1:121" ht="15.75" customHeight="1">
      <c r="A16" s="111" t="s">
        <v>137</v>
      </c>
      <c r="B16" s="123">
        <f t="shared" si="0"/>
        <v>3.535353535353535</v>
      </c>
      <c r="C16" s="124">
        <f t="shared" si="1"/>
        <v>0</v>
      </c>
      <c r="D16" s="124">
        <f t="shared" si="2"/>
        <v>41.666666666666664</v>
      </c>
      <c r="E16" s="125">
        <f t="shared" si="3"/>
        <v>10.391082096743043</v>
      </c>
      <c r="F16" s="123">
        <v>0</v>
      </c>
      <c r="G16" s="124">
        <v>0</v>
      </c>
      <c r="H16" s="124">
        <v>0</v>
      </c>
      <c r="I16" s="129">
        <v>0</v>
      </c>
      <c r="J16" s="129">
        <v>0</v>
      </c>
      <c r="K16" s="123">
        <v>0</v>
      </c>
      <c r="L16" s="124">
        <v>0</v>
      </c>
      <c r="M16" s="124">
        <v>0</v>
      </c>
      <c r="N16" s="124">
        <v>0</v>
      </c>
      <c r="O16" s="125">
        <v>0</v>
      </c>
      <c r="P16" s="123">
        <v>0</v>
      </c>
      <c r="Q16" s="124">
        <v>0</v>
      </c>
      <c r="R16" s="124">
        <v>0</v>
      </c>
      <c r="S16" s="129">
        <v>0</v>
      </c>
      <c r="T16" s="129">
        <v>0</v>
      </c>
      <c r="U16" s="125">
        <v>0</v>
      </c>
      <c r="V16" s="123">
        <v>0</v>
      </c>
      <c r="W16" s="124">
        <v>0</v>
      </c>
      <c r="X16" s="125">
        <v>0</v>
      </c>
      <c r="Y16" s="129">
        <v>0</v>
      </c>
      <c r="Z16" s="129">
        <v>0</v>
      </c>
      <c r="AA16" s="123">
        <v>0</v>
      </c>
      <c r="AB16" s="124">
        <v>0</v>
      </c>
      <c r="AC16" s="124">
        <v>0</v>
      </c>
      <c r="AD16" s="124">
        <v>0</v>
      </c>
      <c r="AE16" s="125">
        <v>0</v>
      </c>
      <c r="AF16" s="123">
        <v>0</v>
      </c>
      <c r="AG16" s="124">
        <v>0</v>
      </c>
      <c r="AH16" s="124">
        <v>0</v>
      </c>
      <c r="AI16" s="129">
        <v>0</v>
      </c>
      <c r="AJ16" s="129">
        <v>0</v>
      </c>
      <c r="AK16" s="125">
        <v>0</v>
      </c>
      <c r="AL16" s="123">
        <v>0</v>
      </c>
      <c r="AM16" s="124">
        <v>0</v>
      </c>
      <c r="AN16" s="124">
        <v>0</v>
      </c>
      <c r="AO16" s="129">
        <v>0</v>
      </c>
      <c r="AP16" s="129">
        <v>0</v>
      </c>
      <c r="AQ16" s="125">
        <v>0</v>
      </c>
      <c r="AR16" s="123">
        <v>4.166666666666667</v>
      </c>
      <c r="AS16" s="124">
        <v>0</v>
      </c>
      <c r="AT16" s="124">
        <v>16.666666666666668</v>
      </c>
      <c r="AU16" s="124">
        <v>0</v>
      </c>
      <c r="AV16" s="124">
        <v>0</v>
      </c>
      <c r="AW16" s="125">
        <v>0</v>
      </c>
      <c r="AX16" s="123">
        <v>4.166666666666667</v>
      </c>
      <c r="AY16" s="124">
        <v>0</v>
      </c>
      <c r="AZ16" s="124">
        <v>0</v>
      </c>
      <c r="BA16" s="124">
        <v>0</v>
      </c>
      <c r="BB16" s="124">
        <v>16.666666666666668</v>
      </c>
      <c r="BC16" s="125">
        <v>0</v>
      </c>
      <c r="BD16" s="123">
        <v>0</v>
      </c>
      <c r="BE16" s="124">
        <v>0</v>
      </c>
      <c r="BF16" s="124">
        <v>0</v>
      </c>
      <c r="BG16" s="124">
        <v>0</v>
      </c>
      <c r="BH16" s="125">
        <v>0</v>
      </c>
      <c r="BI16" s="123">
        <v>0</v>
      </c>
      <c r="BJ16" s="124">
        <v>0</v>
      </c>
      <c r="BK16" s="124">
        <v>0</v>
      </c>
      <c r="BL16" s="124">
        <v>0</v>
      </c>
      <c r="BM16" s="125">
        <v>0</v>
      </c>
      <c r="BN16" s="123">
        <v>27.777777777777775</v>
      </c>
      <c r="BO16" s="124">
        <v>0</v>
      </c>
      <c r="BP16" s="124">
        <v>83.333333333333329</v>
      </c>
      <c r="BQ16" s="124">
        <v>0</v>
      </c>
      <c r="BR16" s="125">
        <v>0</v>
      </c>
      <c r="BS16" s="123">
        <v>0</v>
      </c>
      <c r="BT16" s="124">
        <v>0</v>
      </c>
      <c r="BU16" s="124">
        <v>0</v>
      </c>
      <c r="BV16" s="129">
        <v>0</v>
      </c>
      <c r="BW16" s="130">
        <v>0</v>
      </c>
      <c r="BX16" s="123">
        <v>0</v>
      </c>
      <c r="BY16" s="124">
        <v>0</v>
      </c>
      <c r="BZ16" s="124">
        <v>0</v>
      </c>
      <c r="CA16" s="124">
        <v>0</v>
      </c>
      <c r="CB16" s="125">
        <v>0</v>
      </c>
      <c r="CC16" s="123">
        <v>0</v>
      </c>
      <c r="CD16" s="124">
        <v>0</v>
      </c>
      <c r="CE16" s="124">
        <v>0</v>
      </c>
      <c r="CF16" s="129">
        <v>0</v>
      </c>
      <c r="CG16" s="129">
        <v>0</v>
      </c>
      <c r="CH16" s="125">
        <v>0</v>
      </c>
      <c r="CI16" s="123">
        <v>0</v>
      </c>
      <c r="CJ16" s="124">
        <v>0</v>
      </c>
      <c r="CK16" s="124">
        <v>0</v>
      </c>
      <c r="CL16" s="129">
        <v>0</v>
      </c>
      <c r="CM16" s="129">
        <v>0</v>
      </c>
      <c r="CN16" s="125">
        <v>0</v>
      </c>
      <c r="CO16" s="123">
        <v>0</v>
      </c>
      <c r="CP16" s="124">
        <v>0</v>
      </c>
      <c r="CQ16" s="125">
        <v>0</v>
      </c>
      <c r="CR16" s="123">
        <v>0</v>
      </c>
      <c r="CS16" s="124">
        <v>0</v>
      </c>
      <c r="CT16" s="124">
        <v>0</v>
      </c>
      <c r="CU16" s="129">
        <v>0</v>
      </c>
      <c r="CV16" s="129">
        <v>0</v>
      </c>
      <c r="CW16" s="125">
        <v>0</v>
      </c>
      <c r="CX16" s="123">
        <v>0</v>
      </c>
      <c r="CY16" s="124">
        <v>0</v>
      </c>
      <c r="CZ16" s="124">
        <v>0</v>
      </c>
      <c r="DA16" s="124">
        <v>0</v>
      </c>
      <c r="DB16" s="125">
        <v>0</v>
      </c>
      <c r="DC16" s="123">
        <v>41.666666666666664</v>
      </c>
      <c r="DD16" s="124">
        <v>0</v>
      </c>
      <c r="DE16" s="124">
        <v>83.333333333333329</v>
      </c>
      <c r="DF16" s="124">
        <v>0</v>
      </c>
      <c r="DG16" s="123">
        <v>0</v>
      </c>
      <c r="DH16" s="124">
        <v>0</v>
      </c>
      <c r="DI16" s="124">
        <v>0</v>
      </c>
      <c r="DJ16" s="129">
        <v>0</v>
      </c>
      <c r="DK16" s="129">
        <v>0</v>
      </c>
      <c r="DL16" s="125">
        <v>0</v>
      </c>
      <c r="DM16" s="123">
        <v>0</v>
      </c>
      <c r="DN16" s="124">
        <v>0</v>
      </c>
      <c r="DO16" s="124">
        <v>0</v>
      </c>
      <c r="DP16" s="124">
        <v>0</v>
      </c>
      <c r="DQ16" s="124">
        <v>0</v>
      </c>
    </row>
    <row r="17" spans="1:121" ht="15.75" customHeight="1">
      <c r="A17" s="111" t="s">
        <v>138</v>
      </c>
      <c r="B17" s="123">
        <f t="shared" si="0"/>
        <v>31.581439393939391</v>
      </c>
      <c r="C17" s="124">
        <f t="shared" si="1"/>
        <v>0</v>
      </c>
      <c r="D17" s="124">
        <f t="shared" si="2"/>
        <v>95.833333333333329</v>
      </c>
      <c r="E17" s="125">
        <f t="shared" si="3"/>
        <v>35.193964277076383</v>
      </c>
      <c r="F17" s="123">
        <v>0</v>
      </c>
      <c r="G17" s="124">
        <v>0</v>
      </c>
      <c r="H17" s="124">
        <v>0</v>
      </c>
      <c r="I17" s="129">
        <v>0</v>
      </c>
      <c r="J17" s="129">
        <v>0</v>
      </c>
      <c r="K17" s="123">
        <v>63.888888888888893</v>
      </c>
      <c r="L17" s="124">
        <v>0</v>
      </c>
      <c r="M17" s="124">
        <v>66.666666666666671</v>
      </c>
      <c r="N17" s="124">
        <v>58.333333333333336</v>
      </c>
      <c r="O17" s="125">
        <v>66.666666666666671</v>
      </c>
      <c r="P17" s="123">
        <v>62.5</v>
      </c>
      <c r="Q17" s="124">
        <v>0</v>
      </c>
      <c r="R17" s="124">
        <v>62.5</v>
      </c>
      <c r="S17" s="129">
        <v>62.5</v>
      </c>
      <c r="T17" s="129">
        <v>62.5</v>
      </c>
      <c r="U17" s="125">
        <v>62.5</v>
      </c>
      <c r="V17" s="123">
        <v>0</v>
      </c>
      <c r="W17" s="124">
        <v>0</v>
      </c>
      <c r="X17" s="125">
        <v>0</v>
      </c>
      <c r="Y17" s="129">
        <v>0</v>
      </c>
      <c r="Z17" s="129">
        <v>0</v>
      </c>
      <c r="AA17" s="123">
        <v>0</v>
      </c>
      <c r="AB17" s="124">
        <v>0</v>
      </c>
      <c r="AC17" s="124">
        <v>0</v>
      </c>
      <c r="AD17" s="124">
        <v>0</v>
      </c>
      <c r="AE17" s="125">
        <v>0</v>
      </c>
      <c r="AF17" s="123">
        <v>0</v>
      </c>
      <c r="AG17" s="124">
        <v>0</v>
      </c>
      <c r="AH17" s="124">
        <v>0</v>
      </c>
      <c r="AI17" s="129">
        <v>0</v>
      </c>
      <c r="AJ17" s="129">
        <v>0</v>
      </c>
      <c r="AK17" s="125">
        <v>0</v>
      </c>
      <c r="AL17" s="123">
        <v>4.166666666666667</v>
      </c>
      <c r="AM17" s="124">
        <v>0</v>
      </c>
      <c r="AN17" s="124">
        <v>0</v>
      </c>
      <c r="AO17" s="129">
        <v>0</v>
      </c>
      <c r="AP17" s="129">
        <v>0</v>
      </c>
      <c r="AQ17" s="125">
        <v>8.3333333333333339</v>
      </c>
      <c r="AR17" s="123">
        <v>94.791666666666657</v>
      </c>
      <c r="AS17" s="124">
        <v>0</v>
      </c>
      <c r="AT17" s="124">
        <v>91.666666666666671</v>
      </c>
      <c r="AU17" s="124">
        <v>95.833333333333329</v>
      </c>
      <c r="AV17" s="124">
        <v>95.833333333333329</v>
      </c>
      <c r="AW17" s="125">
        <v>95.833333333333329</v>
      </c>
      <c r="AX17" s="123">
        <v>95.833333333333329</v>
      </c>
      <c r="AY17" s="124">
        <v>0</v>
      </c>
      <c r="AZ17" s="124">
        <v>95.833333333333329</v>
      </c>
      <c r="BA17" s="124" t="str">
        <v>N/A</v>
      </c>
      <c r="BB17" s="124">
        <v>95.833333333333329</v>
      </c>
      <c r="BC17" s="125">
        <v>95.833333333333329</v>
      </c>
      <c r="BD17" s="123">
        <v>50</v>
      </c>
      <c r="BE17" s="124">
        <v>0</v>
      </c>
      <c r="BF17" s="124">
        <v>50</v>
      </c>
      <c r="BG17" s="124" t="str">
        <v>N/A</v>
      </c>
      <c r="BH17" s="125">
        <v>50</v>
      </c>
      <c r="BI17" s="123">
        <v>6.25</v>
      </c>
      <c r="BJ17" s="124">
        <v>0</v>
      </c>
      <c r="BK17" s="124">
        <v>12.5</v>
      </c>
      <c r="BL17" s="124" t="str">
        <v>N/A</v>
      </c>
      <c r="BM17" s="125">
        <v>0</v>
      </c>
      <c r="BN17" s="123">
        <v>39.583333333333336</v>
      </c>
      <c r="BO17" s="124">
        <v>0</v>
      </c>
      <c r="BP17" s="124">
        <v>79.166666666666671</v>
      </c>
      <c r="BQ17" s="124" t="str">
        <v>N/A</v>
      </c>
      <c r="BR17" s="125">
        <v>0</v>
      </c>
      <c r="BS17" s="123">
        <v>0</v>
      </c>
      <c r="BT17" s="124">
        <v>0</v>
      </c>
      <c r="BU17" s="124">
        <v>0</v>
      </c>
      <c r="BV17" s="129">
        <v>0</v>
      </c>
      <c r="BW17" s="130">
        <v>0</v>
      </c>
      <c r="BX17" s="123">
        <v>87.5</v>
      </c>
      <c r="BY17" s="124">
        <v>0</v>
      </c>
      <c r="BZ17" s="124" t="str">
        <v>N/A</v>
      </c>
      <c r="CA17" s="124">
        <v>91.666666666666671</v>
      </c>
      <c r="CB17" s="125">
        <v>83.333333333333329</v>
      </c>
      <c r="CC17" s="123">
        <v>0</v>
      </c>
      <c r="CD17" s="124">
        <v>0</v>
      </c>
      <c r="CE17" s="124">
        <v>0</v>
      </c>
      <c r="CF17" s="129">
        <v>0</v>
      </c>
      <c r="CG17" s="129">
        <v>0</v>
      </c>
      <c r="CH17" s="125">
        <v>0</v>
      </c>
      <c r="CI17" s="123">
        <v>0</v>
      </c>
      <c r="CJ17" s="124">
        <v>0</v>
      </c>
      <c r="CK17" s="124">
        <v>0</v>
      </c>
      <c r="CL17" s="129">
        <v>0</v>
      </c>
      <c r="CM17" s="129">
        <v>0</v>
      </c>
      <c r="CN17" s="125">
        <v>0</v>
      </c>
      <c r="CO17" s="123">
        <v>0</v>
      </c>
      <c r="CP17" s="124">
        <v>0</v>
      </c>
      <c r="CQ17" s="125">
        <v>0</v>
      </c>
      <c r="CR17" s="123">
        <v>33.333333333333336</v>
      </c>
      <c r="CS17" s="124">
        <v>0</v>
      </c>
      <c r="CT17" s="124">
        <v>33.333333333333336</v>
      </c>
      <c r="CU17" s="129">
        <v>33.333333333333336</v>
      </c>
      <c r="CV17" s="129">
        <v>33.333333333333336</v>
      </c>
      <c r="CW17" s="125">
        <v>33.333333333333336</v>
      </c>
      <c r="CX17" s="123">
        <v>2.7777777777777781</v>
      </c>
      <c r="CY17" s="124">
        <v>0</v>
      </c>
      <c r="CZ17" s="124">
        <v>0</v>
      </c>
      <c r="DA17" s="124">
        <v>4.166666666666667</v>
      </c>
      <c r="DB17" s="125">
        <v>4.166666666666667</v>
      </c>
      <c r="DC17" s="123">
        <v>47.916666666666671</v>
      </c>
      <c r="DD17" s="124">
        <v>0</v>
      </c>
      <c r="DE17" s="124">
        <v>62.5</v>
      </c>
      <c r="DF17" s="124">
        <v>33.333333333333336</v>
      </c>
      <c r="DG17" s="123">
        <v>75</v>
      </c>
      <c r="DH17" s="124">
        <v>0</v>
      </c>
      <c r="DI17" s="124">
        <v>75</v>
      </c>
      <c r="DJ17" s="129">
        <v>75</v>
      </c>
      <c r="DK17" s="129">
        <v>75</v>
      </c>
      <c r="DL17" s="125">
        <v>75</v>
      </c>
      <c r="DM17" s="123">
        <v>31.25</v>
      </c>
      <c r="DN17" s="124">
        <v>0</v>
      </c>
      <c r="DO17" s="124" t="str">
        <v>N/A</v>
      </c>
      <c r="DP17" s="124">
        <v>29.166666666666668</v>
      </c>
      <c r="DQ17" s="124">
        <v>33.333333333333336</v>
      </c>
    </row>
    <row r="18" spans="1:121" ht="15.75" customHeight="1">
      <c r="A18" s="111" t="s">
        <v>139</v>
      </c>
      <c r="B18" s="123">
        <f t="shared" si="0"/>
        <v>16.468855218855218</v>
      </c>
      <c r="C18" s="124">
        <f t="shared" si="1"/>
        <v>0</v>
      </c>
      <c r="D18" s="124">
        <f t="shared" si="2"/>
        <v>82.962962962962962</v>
      </c>
      <c r="E18" s="125">
        <f t="shared" si="3"/>
        <v>23.558172756756729</v>
      </c>
      <c r="F18" s="123">
        <v>0</v>
      </c>
      <c r="G18" s="124">
        <v>0</v>
      </c>
      <c r="H18" s="124">
        <v>0</v>
      </c>
      <c r="I18" s="129">
        <v>0</v>
      </c>
      <c r="J18" s="129">
        <v>0</v>
      </c>
      <c r="K18" s="123">
        <v>36.296296296296298</v>
      </c>
      <c r="L18" s="124">
        <v>0</v>
      </c>
      <c r="M18" s="124">
        <v>35</v>
      </c>
      <c r="N18" s="124">
        <v>38.888888888888886</v>
      </c>
      <c r="O18" s="125">
        <v>35</v>
      </c>
      <c r="P18" s="123">
        <v>20</v>
      </c>
      <c r="Q18" s="124">
        <v>0</v>
      </c>
      <c r="R18" s="124">
        <v>20</v>
      </c>
      <c r="S18" s="129">
        <v>20</v>
      </c>
      <c r="T18" s="129">
        <v>20</v>
      </c>
      <c r="U18" s="125">
        <v>20</v>
      </c>
      <c r="V18" s="123">
        <v>0</v>
      </c>
      <c r="W18" s="124">
        <v>0</v>
      </c>
      <c r="X18" s="125">
        <v>0</v>
      </c>
      <c r="Y18" s="129">
        <v>0</v>
      </c>
      <c r="Z18" s="129">
        <v>0</v>
      </c>
      <c r="AA18" s="123">
        <v>0</v>
      </c>
      <c r="AB18" s="124">
        <v>0</v>
      </c>
      <c r="AC18" s="124">
        <v>0</v>
      </c>
      <c r="AD18" s="124">
        <v>0</v>
      </c>
      <c r="AE18" s="125">
        <v>0</v>
      </c>
      <c r="AF18" s="123">
        <v>0</v>
      </c>
      <c r="AG18" s="124">
        <v>0</v>
      </c>
      <c r="AH18" s="124">
        <v>0</v>
      </c>
      <c r="AI18" s="129">
        <v>0</v>
      </c>
      <c r="AJ18" s="129">
        <v>0</v>
      </c>
      <c r="AK18" s="125">
        <v>0</v>
      </c>
      <c r="AL18" s="123">
        <v>0</v>
      </c>
      <c r="AM18" s="124">
        <v>0</v>
      </c>
      <c r="AN18" s="124">
        <v>0</v>
      </c>
      <c r="AO18" s="129">
        <v>0</v>
      </c>
      <c r="AP18" s="129">
        <v>0</v>
      </c>
      <c r="AQ18" s="125">
        <v>0</v>
      </c>
      <c r="AR18" s="123">
        <v>31.666666666666671</v>
      </c>
      <c r="AS18" s="124">
        <v>0</v>
      </c>
      <c r="AT18" s="124">
        <v>30</v>
      </c>
      <c r="AU18" s="124">
        <v>30</v>
      </c>
      <c r="AV18" s="124">
        <v>33.333333333333336</v>
      </c>
      <c r="AW18" s="125">
        <v>33.333333333333336</v>
      </c>
      <c r="AX18" s="123">
        <v>82.962962962962962</v>
      </c>
      <c r="AY18" s="124">
        <v>0</v>
      </c>
      <c r="AZ18" s="124">
        <v>88.888888888888886</v>
      </c>
      <c r="BA18" s="124" t="str">
        <v>N/A</v>
      </c>
      <c r="BB18" s="124">
        <v>80</v>
      </c>
      <c r="BC18" s="125">
        <v>80</v>
      </c>
      <c r="BD18" s="123">
        <v>38.888888888888886</v>
      </c>
      <c r="BE18" s="124">
        <v>0</v>
      </c>
      <c r="BF18" s="124">
        <v>38.888888888888886</v>
      </c>
      <c r="BG18" s="124" t="str">
        <v>N/A</v>
      </c>
      <c r="BH18" s="125">
        <v>38.888888888888886</v>
      </c>
      <c r="BI18" s="123">
        <v>0</v>
      </c>
      <c r="BJ18" s="124">
        <v>0</v>
      </c>
      <c r="BK18" s="124">
        <v>0</v>
      </c>
      <c r="BL18" s="124" t="str">
        <v>N/A</v>
      </c>
      <c r="BM18" s="125">
        <v>0</v>
      </c>
      <c r="BN18" s="123">
        <v>25</v>
      </c>
      <c r="BO18" s="124">
        <v>0</v>
      </c>
      <c r="BP18" s="124">
        <v>50</v>
      </c>
      <c r="BQ18" s="124" t="str">
        <v>N/A</v>
      </c>
      <c r="BR18" s="125">
        <v>0</v>
      </c>
      <c r="BS18" s="123">
        <v>0</v>
      </c>
      <c r="BT18" s="124">
        <v>0</v>
      </c>
      <c r="BU18" s="124">
        <v>0</v>
      </c>
      <c r="BV18" s="129">
        <v>0</v>
      </c>
      <c r="BW18" s="130">
        <v>0</v>
      </c>
      <c r="BX18" s="123">
        <v>50</v>
      </c>
      <c r="BY18" s="124">
        <v>0</v>
      </c>
      <c r="BZ18" s="124" t="str">
        <v>N/A</v>
      </c>
      <c r="CA18" s="124">
        <v>50</v>
      </c>
      <c r="CB18" s="125">
        <v>50</v>
      </c>
      <c r="CC18" s="123">
        <v>0</v>
      </c>
      <c r="CD18" s="124">
        <v>0</v>
      </c>
      <c r="CE18" s="124">
        <v>0</v>
      </c>
      <c r="CF18" s="129">
        <v>0</v>
      </c>
      <c r="CG18" s="129">
        <v>0</v>
      </c>
      <c r="CH18" s="125">
        <v>0</v>
      </c>
      <c r="CI18" s="123">
        <v>0</v>
      </c>
      <c r="CJ18" s="124">
        <v>0</v>
      </c>
      <c r="CK18" s="124">
        <v>0</v>
      </c>
      <c r="CL18" s="129">
        <v>0</v>
      </c>
      <c r="CM18" s="129">
        <v>0</v>
      </c>
      <c r="CN18" s="125">
        <v>0</v>
      </c>
      <c r="CO18" s="123">
        <v>0</v>
      </c>
      <c r="CP18" s="124">
        <v>0</v>
      </c>
      <c r="CQ18" s="125">
        <v>0</v>
      </c>
      <c r="CR18" s="123">
        <v>25</v>
      </c>
      <c r="CS18" s="124">
        <v>0</v>
      </c>
      <c r="CT18" s="124">
        <v>25</v>
      </c>
      <c r="CU18" s="129">
        <v>25</v>
      </c>
      <c r="CV18" s="129">
        <v>25</v>
      </c>
      <c r="CW18" s="125">
        <v>25</v>
      </c>
      <c r="CX18" s="123">
        <v>0</v>
      </c>
      <c r="CY18" s="124">
        <v>0</v>
      </c>
      <c r="CZ18" s="124">
        <v>0</v>
      </c>
      <c r="DA18" s="124">
        <v>0</v>
      </c>
      <c r="DB18" s="125">
        <v>0</v>
      </c>
      <c r="DC18" s="123">
        <v>52.5</v>
      </c>
      <c r="DD18" s="124">
        <v>0</v>
      </c>
      <c r="DE18" s="124">
        <v>70</v>
      </c>
      <c r="DF18" s="124">
        <v>35</v>
      </c>
      <c r="DG18" s="123">
        <v>0</v>
      </c>
      <c r="DH18" s="124">
        <v>0</v>
      </c>
      <c r="DI18" s="124">
        <v>0</v>
      </c>
      <c r="DJ18" s="129">
        <v>0</v>
      </c>
      <c r="DK18" s="129">
        <v>0</v>
      </c>
      <c r="DL18" s="125">
        <v>0</v>
      </c>
      <c r="DM18" s="123">
        <v>0</v>
      </c>
      <c r="DN18" s="124">
        <v>0</v>
      </c>
      <c r="DO18" s="124" t="str">
        <v>N/A</v>
      </c>
      <c r="DP18" s="124">
        <v>0</v>
      </c>
      <c r="DQ18" s="124">
        <v>0</v>
      </c>
    </row>
    <row r="19" spans="1:121" ht="15.75" customHeight="1">
      <c r="A19" s="111" t="s">
        <v>140</v>
      </c>
      <c r="B19" s="123">
        <f t="shared" si="0"/>
        <v>11.631944444444445</v>
      </c>
      <c r="C19" s="124">
        <f t="shared" si="1"/>
        <v>0</v>
      </c>
      <c r="D19" s="124">
        <f t="shared" si="2"/>
        <v>66.666666666666671</v>
      </c>
      <c r="E19" s="125">
        <f t="shared" si="3"/>
        <v>19.874238895021332</v>
      </c>
      <c r="F19" s="123">
        <v>0</v>
      </c>
      <c r="G19" s="124">
        <v>0</v>
      </c>
      <c r="H19" s="124">
        <v>0</v>
      </c>
      <c r="I19" s="129">
        <v>0</v>
      </c>
      <c r="J19" s="129">
        <v>0</v>
      </c>
      <c r="K19" s="123">
        <v>0</v>
      </c>
      <c r="L19" s="124">
        <v>0</v>
      </c>
      <c r="M19" s="124">
        <v>0</v>
      </c>
      <c r="N19" s="124">
        <v>0</v>
      </c>
      <c r="O19" s="125">
        <v>0</v>
      </c>
      <c r="P19" s="123">
        <v>0</v>
      </c>
      <c r="Q19" s="124">
        <v>0</v>
      </c>
      <c r="R19" s="124">
        <v>0</v>
      </c>
      <c r="S19" s="129">
        <v>0</v>
      </c>
      <c r="T19" s="129">
        <v>0</v>
      </c>
      <c r="U19" s="125">
        <v>0</v>
      </c>
      <c r="V19" s="123">
        <v>0</v>
      </c>
      <c r="W19" s="124">
        <v>0</v>
      </c>
      <c r="X19" s="125">
        <v>0</v>
      </c>
      <c r="Y19" s="129">
        <v>0</v>
      </c>
      <c r="Z19" s="129">
        <v>0</v>
      </c>
      <c r="AA19" s="123">
        <v>0</v>
      </c>
      <c r="AB19" s="124">
        <v>0</v>
      </c>
      <c r="AC19" s="124">
        <v>0</v>
      </c>
      <c r="AD19" s="124">
        <v>0</v>
      </c>
      <c r="AE19" s="125">
        <v>0</v>
      </c>
      <c r="AF19" s="123">
        <v>0</v>
      </c>
      <c r="AG19" s="124">
        <v>0</v>
      </c>
      <c r="AH19" s="124">
        <v>0</v>
      </c>
      <c r="AI19" s="129">
        <v>0</v>
      </c>
      <c r="AJ19" s="129">
        <v>0</v>
      </c>
      <c r="AK19" s="125">
        <v>0</v>
      </c>
      <c r="AL19" s="123">
        <v>0</v>
      </c>
      <c r="AM19" s="124">
        <v>0</v>
      </c>
      <c r="AN19" s="124">
        <v>0</v>
      </c>
      <c r="AO19" s="129">
        <v>0</v>
      </c>
      <c r="AP19" s="129">
        <v>0</v>
      </c>
      <c r="AQ19" s="125">
        <v>0</v>
      </c>
      <c r="AR19" s="123">
        <v>25.347222222222221</v>
      </c>
      <c r="AS19" s="124">
        <v>0</v>
      </c>
      <c r="AT19" s="124">
        <v>44.444444444444443</v>
      </c>
      <c r="AU19" s="124">
        <v>44.444444444444443</v>
      </c>
      <c r="AV19" s="124">
        <v>6.25</v>
      </c>
      <c r="AW19" s="125">
        <v>6.25</v>
      </c>
      <c r="AX19" s="123">
        <v>29.166666666666668</v>
      </c>
      <c r="AY19" s="124">
        <v>0</v>
      </c>
      <c r="AZ19" s="124">
        <v>87.5</v>
      </c>
      <c r="BA19" s="124" t="str">
        <v>N/A</v>
      </c>
      <c r="BB19" s="124">
        <v>0</v>
      </c>
      <c r="BC19" s="125">
        <v>0</v>
      </c>
      <c r="BD19" s="123">
        <v>50</v>
      </c>
      <c r="BE19" s="124">
        <v>0</v>
      </c>
      <c r="BF19" s="124">
        <v>50</v>
      </c>
      <c r="BG19" s="124" t="str">
        <v>N/A</v>
      </c>
      <c r="BH19" s="125">
        <v>50</v>
      </c>
      <c r="BI19" s="123">
        <v>0</v>
      </c>
      <c r="BJ19" s="124">
        <v>0</v>
      </c>
      <c r="BK19" s="124">
        <v>0</v>
      </c>
      <c r="BL19" s="124" t="str">
        <v>N/A</v>
      </c>
      <c r="BM19" s="125">
        <v>0</v>
      </c>
      <c r="BN19" s="123">
        <v>37.5</v>
      </c>
      <c r="BO19" s="124">
        <v>0</v>
      </c>
      <c r="BP19" s="124">
        <v>75</v>
      </c>
      <c r="BQ19" s="124" t="str">
        <v>N/A</v>
      </c>
      <c r="BR19" s="125">
        <v>0</v>
      </c>
      <c r="BS19" s="123">
        <v>0</v>
      </c>
      <c r="BT19" s="124">
        <v>0</v>
      </c>
      <c r="BU19" s="124">
        <v>0</v>
      </c>
      <c r="BV19" s="129">
        <v>0</v>
      </c>
      <c r="BW19" s="130">
        <v>0</v>
      </c>
      <c r="BX19" s="123">
        <v>36.111111111111114</v>
      </c>
      <c r="BY19" s="124">
        <v>0</v>
      </c>
      <c r="BZ19" s="124" t="str">
        <v>N/A</v>
      </c>
      <c r="CA19" s="124">
        <v>11.111111111111111</v>
      </c>
      <c r="CB19" s="125">
        <v>61.111111111111114</v>
      </c>
      <c r="CC19" s="123">
        <v>0</v>
      </c>
      <c r="CD19" s="124">
        <v>0</v>
      </c>
      <c r="CE19" s="124">
        <v>0</v>
      </c>
      <c r="CF19" s="129">
        <v>0</v>
      </c>
      <c r="CG19" s="129">
        <v>0</v>
      </c>
      <c r="CH19" s="125">
        <v>0</v>
      </c>
      <c r="CI19" s="123">
        <v>0</v>
      </c>
      <c r="CJ19" s="124">
        <v>0</v>
      </c>
      <c r="CK19" s="124">
        <v>0</v>
      </c>
      <c r="CL19" s="129">
        <v>0</v>
      </c>
      <c r="CM19" s="129">
        <v>0</v>
      </c>
      <c r="CN19" s="125">
        <v>0</v>
      </c>
      <c r="CO19" s="123">
        <v>0</v>
      </c>
      <c r="CP19" s="124">
        <v>0</v>
      </c>
      <c r="CQ19" s="125">
        <v>0</v>
      </c>
      <c r="CR19" s="123">
        <v>0</v>
      </c>
      <c r="CS19" s="124">
        <v>0</v>
      </c>
      <c r="CT19" s="124">
        <v>0</v>
      </c>
      <c r="CU19" s="129">
        <v>0</v>
      </c>
      <c r="CV19" s="129">
        <v>0</v>
      </c>
      <c r="CW19" s="125">
        <v>0</v>
      </c>
      <c r="CX19" s="123">
        <v>0</v>
      </c>
      <c r="CY19" s="124">
        <v>0</v>
      </c>
      <c r="CZ19" s="124">
        <v>0</v>
      </c>
      <c r="DA19" s="124">
        <v>0</v>
      </c>
      <c r="DB19" s="125">
        <v>0</v>
      </c>
      <c r="DC19" s="123">
        <v>66.666666666666671</v>
      </c>
      <c r="DD19" s="124">
        <v>0</v>
      </c>
      <c r="DE19" s="124">
        <v>72.222222222222229</v>
      </c>
      <c r="DF19" s="124">
        <v>61.111111111111114</v>
      </c>
      <c r="DG19" s="123">
        <v>0</v>
      </c>
      <c r="DH19" s="124">
        <v>0</v>
      </c>
      <c r="DI19" s="124">
        <v>0</v>
      </c>
      <c r="DJ19" s="129">
        <v>0</v>
      </c>
      <c r="DK19" s="129">
        <v>0</v>
      </c>
      <c r="DL19" s="125">
        <v>0</v>
      </c>
      <c r="DM19" s="123">
        <v>11.111111111111111</v>
      </c>
      <c r="DN19" s="124">
        <v>0</v>
      </c>
      <c r="DO19" s="124" t="str">
        <v>N/A</v>
      </c>
      <c r="DP19" s="124">
        <v>22.222222222222221</v>
      </c>
      <c r="DQ19" s="124">
        <v>0</v>
      </c>
    </row>
    <row r="20" spans="1:121" ht="15.75" customHeight="1">
      <c r="A20" s="111" t="s">
        <v>141</v>
      </c>
      <c r="B20" s="123">
        <f t="shared" si="0"/>
        <v>18.181818181818183</v>
      </c>
      <c r="C20" s="124">
        <f t="shared" si="1"/>
        <v>0</v>
      </c>
      <c r="D20" s="124">
        <f t="shared" si="2"/>
        <v>56.25</v>
      </c>
      <c r="E20" s="125">
        <f t="shared" si="3"/>
        <v>18.691286137908687</v>
      </c>
      <c r="F20" s="123">
        <v>0</v>
      </c>
      <c r="G20" s="124">
        <v>0</v>
      </c>
      <c r="H20" s="124">
        <v>0</v>
      </c>
      <c r="I20" s="129">
        <v>0</v>
      </c>
      <c r="J20" s="129">
        <v>0</v>
      </c>
      <c r="K20" s="123">
        <v>0</v>
      </c>
      <c r="L20" s="124">
        <v>0</v>
      </c>
      <c r="M20" s="124">
        <v>0</v>
      </c>
      <c r="N20" s="124">
        <v>0</v>
      </c>
      <c r="O20" s="125">
        <v>0</v>
      </c>
      <c r="P20" s="123">
        <v>33.333333333333336</v>
      </c>
      <c r="Q20" s="124">
        <v>0</v>
      </c>
      <c r="R20" s="124">
        <v>33.333333333333336</v>
      </c>
      <c r="S20" s="129">
        <v>33.333333333333336</v>
      </c>
      <c r="T20" s="129">
        <v>33.333333333333336</v>
      </c>
      <c r="U20" s="125">
        <v>33.333333333333336</v>
      </c>
      <c r="V20" s="123">
        <v>0</v>
      </c>
      <c r="W20" s="124">
        <v>0</v>
      </c>
      <c r="X20" s="125">
        <v>0</v>
      </c>
      <c r="Y20" s="129">
        <v>0</v>
      </c>
      <c r="Z20" s="129">
        <v>0</v>
      </c>
      <c r="AA20" s="123">
        <v>0</v>
      </c>
      <c r="AB20" s="124">
        <v>0</v>
      </c>
      <c r="AC20" s="124">
        <v>0</v>
      </c>
      <c r="AD20" s="124">
        <v>0</v>
      </c>
      <c r="AE20" s="125">
        <v>0</v>
      </c>
      <c r="AF20" s="123">
        <v>0</v>
      </c>
      <c r="AG20" s="124">
        <v>0</v>
      </c>
      <c r="AH20" s="124">
        <v>0</v>
      </c>
      <c r="AI20" s="129">
        <v>0</v>
      </c>
      <c r="AJ20" s="129">
        <v>0</v>
      </c>
      <c r="AK20" s="125">
        <v>0</v>
      </c>
      <c r="AL20" s="123">
        <v>16.666666666666668</v>
      </c>
      <c r="AM20" s="124">
        <v>0</v>
      </c>
      <c r="AN20" s="124">
        <v>16.666666666666668</v>
      </c>
      <c r="AO20" s="129">
        <v>16.666666666666668</v>
      </c>
      <c r="AP20" s="129">
        <v>16.666666666666668</v>
      </c>
      <c r="AQ20" s="125">
        <v>16.666666666666668</v>
      </c>
      <c r="AR20" s="123">
        <v>31.25</v>
      </c>
      <c r="AS20" s="124">
        <v>0</v>
      </c>
      <c r="AT20" s="124">
        <v>37.5</v>
      </c>
      <c r="AU20" s="124">
        <v>25</v>
      </c>
      <c r="AV20" s="124">
        <v>25</v>
      </c>
      <c r="AW20" s="125">
        <v>37.5</v>
      </c>
      <c r="AX20" s="123">
        <v>37.5</v>
      </c>
      <c r="AY20" s="124">
        <v>0</v>
      </c>
      <c r="AZ20" s="124">
        <v>50</v>
      </c>
      <c r="BA20" s="124">
        <v>0</v>
      </c>
      <c r="BB20" s="124">
        <v>62.5</v>
      </c>
      <c r="BC20" s="125">
        <v>37.5</v>
      </c>
      <c r="BD20" s="123">
        <v>54.166666666666664</v>
      </c>
      <c r="BE20" s="124">
        <v>0</v>
      </c>
      <c r="BF20" s="124">
        <v>25</v>
      </c>
      <c r="BG20" s="124">
        <v>100</v>
      </c>
      <c r="BH20" s="125">
        <v>37.5</v>
      </c>
      <c r="BI20" s="123">
        <v>0</v>
      </c>
      <c r="BJ20" s="124">
        <v>0</v>
      </c>
      <c r="BK20" s="124">
        <v>0</v>
      </c>
      <c r="BL20" s="124">
        <v>0</v>
      </c>
      <c r="BM20" s="125">
        <v>0</v>
      </c>
      <c r="BN20" s="123">
        <v>16.666666666666668</v>
      </c>
      <c r="BO20" s="124">
        <v>0</v>
      </c>
      <c r="BP20" s="124">
        <v>50</v>
      </c>
      <c r="BQ20" s="124">
        <v>0</v>
      </c>
      <c r="BR20" s="125">
        <v>0</v>
      </c>
      <c r="BS20" s="123">
        <v>25</v>
      </c>
      <c r="BT20" s="124">
        <v>0</v>
      </c>
      <c r="BU20" s="124">
        <v>25</v>
      </c>
      <c r="BV20" s="129">
        <v>33.333333333333336</v>
      </c>
      <c r="BW20" s="130">
        <v>16.666666666666668</v>
      </c>
      <c r="BX20" s="123">
        <v>41.666666666666664</v>
      </c>
      <c r="BY20" s="124">
        <v>0</v>
      </c>
      <c r="BZ20" s="124">
        <v>50</v>
      </c>
      <c r="CA20" s="124">
        <v>50</v>
      </c>
      <c r="CB20" s="125">
        <v>25</v>
      </c>
      <c r="CC20" s="123">
        <v>0</v>
      </c>
      <c r="CD20" s="124">
        <v>0</v>
      </c>
      <c r="CE20" s="124">
        <v>0</v>
      </c>
      <c r="CF20" s="129">
        <v>0</v>
      </c>
      <c r="CG20" s="129">
        <v>0</v>
      </c>
      <c r="CH20" s="125">
        <v>0</v>
      </c>
      <c r="CI20" s="123">
        <v>16.666666666666668</v>
      </c>
      <c r="CJ20" s="124">
        <v>0</v>
      </c>
      <c r="CK20" s="124">
        <v>16.666666666666668</v>
      </c>
      <c r="CL20" s="129">
        <v>16.666666666666668</v>
      </c>
      <c r="CM20" s="129">
        <v>16.666666666666668</v>
      </c>
      <c r="CN20" s="125">
        <v>16.666666666666668</v>
      </c>
      <c r="CO20" s="123">
        <v>25</v>
      </c>
      <c r="CP20" s="124">
        <v>0</v>
      </c>
      <c r="CQ20" s="125">
        <v>25</v>
      </c>
      <c r="CR20" s="123">
        <v>33.333333333333336</v>
      </c>
      <c r="CS20" s="124">
        <v>0</v>
      </c>
      <c r="CT20" s="124">
        <v>33.333333333333336</v>
      </c>
      <c r="CU20" s="129">
        <v>33.333333333333336</v>
      </c>
      <c r="CV20" s="129">
        <v>33.333333333333336</v>
      </c>
      <c r="CW20" s="125">
        <v>33.333333333333336</v>
      </c>
      <c r="CX20" s="123">
        <v>0</v>
      </c>
      <c r="CY20" s="124">
        <v>0</v>
      </c>
      <c r="CZ20" s="124">
        <v>0</v>
      </c>
      <c r="DA20" s="124">
        <v>0</v>
      </c>
      <c r="DB20" s="125">
        <v>0</v>
      </c>
      <c r="DC20" s="123">
        <v>56.25</v>
      </c>
      <c r="DD20" s="124">
        <v>0</v>
      </c>
      <c r="DE20" s="124">
        <v>50</v>
      </c>
      <c r="DF20" s="124">
        <v>62.5</v>
      </c>
      <c r="DG20" s="123">
        <v>8.3333333333333339</v>
      </c>
      <c r="DH20" s="124">
        <v>0</v>
      </c>
      <c r="DI20" s="124">
        <v>0</v>
      </c>
      <c r="DJ20" s="129">
        <v>0</v>
      </c>
      <c r="DK20" s="129">
        <v>0</v>
      </c>
      <c r="DL20" s="125">
        <v>16.666666666666668</v>
      </c>
      <c r="DM20" s="123">
        <v>4.166666666666667</v>
      </c>
      <c r="DN20" s="124">
        <v>0</v>
      </c>
      <c r="DO20" s="124">
        <v>0</v>
      </c>
      <c r="DP20" s="124">
        <v>0</v>
      </c>
      <c r="DQ20" s="124">
        <v>12.5</v>
      </c>
    </row>
    <row r="21" spans="1:121" ht="15.75" customHeight="1">
      <c r="A21" s="111" t="s">
        <v>142</v>
      </c>
      <c r="B21" s="123">
        <f t="shared" si="0"/>
        <v>28.75</v>
      </c>
      <c r="C21" s="124">
        <f t="shared" si="1"/>
        <v>0</v>
      </c>
      <c r="D21" s="124">
        <f t="shared" si="2"/>
        <v>100</v>
      </c>
      <c r="E21" s="125">
        <f t="shared" si="3"/>
        <v>31.208305518456676</v>
      </c>
      <c r="F21" s="123">
        <v>25</v>
      </c>
      <c r="G21" s="124">
        <v>0</v>
      </c>
      <c r="H21" s="124">
        <v>25</v>
      </c>
      <c r="I21" s="129">
        <v>25</v>
      </c>
      <c r="J21" s="129">
        <v>25</v>
      </c>
      <c r="K21" s="123" t="str">
        <v>N/A</v>
      </c>
      <c r="L21" s="124">
        <v>0</v>
      </c>
      <c r="M21" s="124" t="str">
        <v>N/A</v>
      </c>
      <c r="N21" s="124" t="str">
        <v>N/A</v>
      </c>
      <c r="O21" s="125" t="str">
        <v>N/A</v>
      </c>
      <c r="P21" s="123">
        <v>50</v>
      </c>
      <c r="Q21" s="124">
        <v>0</v>
      </c>
      <c r="R21" s="124">
        <v>50</v>
      </c>
      <c r="S21" s="129">
        <v>50</v>
      </c>
      <c r="T21" s="129">
        <v>50</v>
      </c>
      <c r="U21" s="125">
        <v>50</v>
      </c>
      <c r="V21" s="123">
        <v>50</v>
      </c>
      <c r="W21" s="124">
        <v>0</v>
      </c>
      <c r="X21" s="125">
        <v>50</v>
      </c>
      <c r="Y21" s="129">
        <v>50</v>
      </c>
      <c r="Z21" s="129">
        <v>50</v>
      </c>
      <c r="AA21" s="123" t="str">
        <v>N/A</v>
      </c>
      <c r="AB21" s="124">
        <v>0</v>
      </c>
      <c r="AC21" s="124" t="str">
        <v>N/A</v>
      </c>
      <c r="AD21" s="124" t="str">
        <v>N/A</v>
      </c>
      <c r="AE21" s="125" t="str">
        <v>N/A</v>
      </c>
      <c r="AF21" s="123">
        <v>25</v>
      </c>
      <c r="AG21" s="124">
        <v>0</v>
      </c>
      <c r="AH21" s="124">
        <v>0</v>
      </c>
      <c r="AI21" s="129">
        <v>0</v>
      </c>
      <c r="AJ21" s="129">
        <v>0</v>
      </c>
      <c r="AK21" s="125">
        <v>50</v>
      </c>
      <c r="AL21" s="123">
        <v>0</v>
      </c>
      <c r="AM21" s="124">
        <v>0</v>
      </c>
      <c r="AN21" s="124">
        <v>0</v>
      </c>
      <c r="AO21" s="129">
        <v>0</v>
      </c>
      <c r="AP21" s="129">
        <v>0</v>
      </c>
      <c r="AQ21" s="125">
        <v>0</v>
      </c>
      <c r="AR21" s="123" t="str">
        <v>N/A</v>
      </c>
      <c r="AS21" s="124">
        <v>0</v>
      </c>
      <c r="AT21" s="124" t="str">
        <v>N/A</v>
      </c>
      <c r="AU21" s="124" t="str">
        <v>N/A</v>
      </c>
      <c r="AV21" s="124" t="str">
        <v>N/A</v>
      </c>
      <c r="AW21" s="125" t="str">
        <v>N/A</v>
      </c>
      <c r="AX21" s="123" t="str">
        <v>N/A</v>
      </c>
      <c r="AY21" s="124">
        <v>0</v>
      </c>
      <c r="AZ21" s="124" t="str">
        <v>N/A</v>
      </c>
      <c r="BA21" s="124" t="str">
        <v>N/A</v>
      </c>
      <c r="BB21" s="124" t="str">
        <v>N/A</v>
      </c>
      <c r="BC21" s="125" t="str">
        <v>N/A</v>
      </c>
      <c r="BD21" s="123" t="str">
        <v>N/A</v>
      </c>
      <c r="BE21" s="124">
        <v>0</v>
      </c>
      <c r="BF21" s="124" t="str">
        <v>N/A</v>
      </c>
      <c r="BG21" s="124" t="str">
        <v>N/A</v>
      </c>
      <c r="BH21" s="125" t="str">
        <v>N/A</v>
      </c>
      <c r="BI21" s="123" t="str">
        <v>N/A</v>
      </c>
      <c r="BJ21" s="124">
        <v>0</v>
      </c>
      <c r="BK21" s="124" t="str">
        <v>N/A</v>
      </c>
      <c r="BL21" s="124" t="str">
        <v>N/A</v>
      </c>
      <c r="BM21" s="125" t="str">
        <v>N/A</v>
      </c>
      <c r="BN21" s="123" t="str">
        <v>N/A</v>
      </c>
      <c r="BO21" s="124">
        <v>0</v>
      </c>
      <c r="BP21" s="124" t="str">
        <v>N/A</v>
      </c>
      <c r="BQ21" s="124" t="str">
        <v>N/A</v>
      </c>
      <c r="BR21" s="125" t="str">
        <v>N/A</v>
      </c>
      <c r="BS21" s="123">
        <v>25</v>
      </c>
      <c r="BT21" s="124">
        <v>0</v>
      </c>
      <c r="BU21" s="124">
        <v>25</v>
      </c>
      <c r="BV21" s="129">
        <v>25</v>
      </c>
      <c r="BW21" s="130">
        <v>25</v>
      </c>
      <c r="BX21" s="123" t="str">
        <v>N/A</v>
      </c>
      <c r="BY21" s="124">
        <v>0</v>
      </c>
      <c r="BZ21" s="124" t="str">
        <v>N/A</v>
      </c>
      <c r="CA21" s="124" t="str">
        <v>N/A</v>
      </c>
      <c r="CB21" s="125" t="str">
        <v>N/A</v>
      </c>
      <c r="CC21" s="123">
        <v>0</v>
      </c>
      <c r="CD21" s="124">
        <v>0</v>
      </c>
      <c r="CE21" s="124">
        <v>0</v>
      </c>
      <c r="CF21" s="129">
        <v>0</v>
      </c>
      <c r="CG21" s="129">
        <v>0</v>
      </c>
      <c r="CH21" s="125">
        <v>0</v>
      </c>
      <c r="CI21" s="123">
        <v>0</v>
      </c>
      <c r="CJ21" s="124">
        <v>0</v>
      </c>
      <c r="CK21" s="124">
        <v>0</v>
      </c>
      <c r="CL21" s="129">
        <v>0</v>
      </c>
      <c r="CM21" s="129">
        <v>0</v>
      </c>
      <c r="CN21" s="125">
        <v>0</v>
      </c>
      <c r="CO21" s="123" t="str">
        <v>N/A</v>
      </c>
      <c r="CP21" s="124">
        <v>0</v>
      </c>
      <c r="CQ21" s="125" t="str">
        <v>N/A</v>
      </c>
      <c r="CR21" s="123">
        <v>12.5</v>
      </c>
      <c r="CS21" s="124">
        <v>0</v>
      </c>
      <c r="CT21" s="124">
        <v>25</v>
      </c>
      <c r="CU21" s="129">
        <v>25</v>
      </c>
      <c r="CV21" s="129">
        <v>25</v>
      </c>
      <c r="CW21" s="125">
        <v>0</v>
      </c>
      <c r="CX21" s="123" t="str">
        <v>N/A</v>
      </c>
      <c r="CY21" s="124">
        <v>0</v>
      </c>
      <c r="CZ21" s="124" t="str">
        <v>N/A</v>
      </c>
      <c r="DA21" s="124" t="str">
        <v>N/A</v>
      </c>
      <c r="DB21" s="125" t="str">
        <v>N/A</v>
      </c>
      <c r="DC21" s="123" t="str">
        <v>N/A</v>
      </c>
      <c r="DD21" s="124">
        <v>0</v>
      </c>
      <c r="DE21" s="124" t="str">
        <v>N/A</v>
      </c>
      <c r="DF21" s="124" t="str">
        <v>N/A</v>
      </c>
      <c r="DG21" s="123">
        <v>100</v>
      </c>
      <c r="DH21" s="124">
        <v>0</v>
      </c>
      <c r="DI21" s="124">
        <v>100</v>
      </c>
      <c r="DJ21" s="129">
        <v>100</v>
      </c>
      <c r="DK21" s="129">
        <v>100</v>
      </c>
      <c r="DL21" s="125">
        <v>100</v>
      </c>
      <c r="DM21" s="123" t="str">
        <v>N/A</v>
      </c>
      <c r="DN21" s="124">
        <v>0</v>
      </c>
      <c r="DO21" s="124" t="str">
        <v>N/A</v>
      </c>
      <c r="DP21" s="124" t="str">
        <v>N/A</v>
      </c>
      <c r="DQ21" s="124" t="str">
        <v>N/A</v>
      </c>
    </row>
    <row r="22" spans="1:121" ht="15.75" customHeight="1">
      <c r="A22" s="111" t="s">
        <v>143</v>
      </c>
      <c r="B22" s="123">
        <f t="shared" si="0"/>
        <v>17.5</v>
      </c>
      <c r="C22" s="124">
        <f t="shared" si="1"/>
        <v>0</v>
      </c>
      <c r="D22" s="124">
        <f t="shared" si="2"/>
        <v>50</v>
      </c>
      <c r="E22" s="125">
        <f t="shared" si="3"/>
        <v>17.873008824606014</v>
      </c>
      <c r="F22" s="123">
        <v>0</v>
      </c>
      <c r="G22" s="124">
        <v>0</v>
      </c>
      <c r="H22" s="124">
        <v>0</v>
      </c>
      <c r="I22" s="129">
        <v>0</v>
      </c>
      <c r="J22" s="129">
        <v>0</v>
      </c>
      <c r="K22" s="123" t="str">
        <v>N/A</v>
      </c>
      <c r="L22" s="124">
        <v>0</v>
      </c>
      <c r="M22" s="124" t="str">
        <v>N/A</v>
      </c>
      <c r="N22" s="124" t="str">
        <v>N/A</v>
      </c>
      <c r="O22" s="125" t="str">
        <v>N/A</v>
      </c>
      <c r="P22" s="123">
        <v>12.5</v>
      </c>
      <c r="Q22" s="124">
        <v>0</v>
      </c>
      <c r="R22" s="124">
        <v>12.5</v>
      </c>
      <c r="S22" s="129">
        <v>12.5</v>
      </c>
      <c r="T22" s="129">
        <v>12.5</v>
      </c>
      <c r="U22" s="125">
        <v>12.5</v>
      </c>
      <c r="V22" s="123">
        <v>6.25</v>
      </c>
      <c r="W22" s="124">
        <v>0</v>
      </c>
      <c r="X22" s="125">
        <v>6.25</v>
      </c>
      <c r="Y22" s="129">
        <v>6.25</v>
      </c>
      <c r="Z22" s="129">
        <v>6.25</v>
      </c>
      <c r="AA22" s="123" t="str">
        <v>N/A</v>
      </c>
      <c r="AB22" s="124">
        <v>0</v>
      </c>
      <c r="AC22" s="124" t="str">
        <v>N/A</v>
      </c>
      <c r="AD22" s="124" t="str">
        <v>N/A</v>
      </c>
      <c r="AE22" s="125" t="str">
        <v>N/A</v>
      </c>
      <c r="AF22" s="123">
        <v>6.25</v>
      </c>
      <c r="AG22" s="124">
        <v>0</v>
      </c>
      <c r="AH22" s="124">
        <v>6.25</v>
      </c>
      <c r="AI22" s="129">
        <v>6.25</v>
      </c>
      <c r="AJ22" s="129">
        <v>6.25</v>
      </c>
      <c r="AK22" s="125">
        <v>6.25</v>
      </c>
      <c r="AL22" s="123">
        <v>12.5</v>
      </c>
      <c r="AM22" s="124">
        <v>0</v>
      </c>
      <c r="AN22" s="124">
        <v>12.5</v>
      </c>
      <c r="AO22" s="129">
        <v>12.5</v>
      </c>
      <c r="AP22" s="129">
        <v>12.5</v>
      </c>
      <c r="AQ22" s="125">
        <v>12.5</v>
      </c>
      <c r="AR22" s="123" t="str">
        <v>N/A</v>
      </c>
      <c r="AS22" s="124">
        <v>0</v>
      </c>
      <c r="AT22" s="124" t="str">
        <v>N/A</v>
      </c>
      <c r="AU22" s="124" t="str">
        <v>N/A</v>
      </c>
      <c r="AV22" s="124" t="str">
        <v>N/A</v>
      </c>
      <c r="AW22" s="125" t="str">
        <v>N/A</v>
      </c>
      <c r="AX22" s="123" t="str">
        <v>N/A</v>
      </c>
      <c r="AY22" s="124">
        <v>0</v>
      </c>
      <c r="AZ22" s="124" t="str">
        <v>N/A</v>
      </c>
      <c r="BA22" s="124" t="str">
        <v>N/A</v>
      </c>
      <c r="BB22" s="124" t="str">
        <v>N/A</v>
      </c>
      <c r="BC22" s="125" t="str">
        <v>N/A</v>
      </c>
      <c r="BD22" s="123" t="str">
        <v>N/A</v>
      </c>
      <c r="BE22" s="124">
        <v>0</v>
      </c>
      <c r="BF22" s="124" t="str">
        <v>N/A</v>
      </c>
      <c r="BG22" s="124" t="str">
        <v>N/A</v>
      </c>
      <c r="BH22" s="125" t="str">
        <v>N/A</v>
      </c>
      <c r="BI22" s="123" t="str">
        <v>N/A</v>
      </c>
      <c r="BJ22" s="124">
        <v>0</v>
      </c>
      <c r="BK22" s="124" t="str">
        <v>N/A</v>
      </c>
      <c r="BL22" s="124" t="str">
        <v>N/A</v>
      </c>
      <c r="BM22" s="125" t="str">
        <v>N/A</v>
      </c>
      <c r="BN22" s="123" t="str">
        <v>N/A</v>
      </c>
      <c r="BO22" s="124">
        <v>0</v>
      </c>
      <c r="BP22" s="124" t="str">
        <v>N/A</v>
      </c>
      <c r="BQ22" s="124" t="str">
        <v>N/A</v>
      </c>
      <c r="BR22" s="125" t="str">
        <v>N/A</v>
      </c>
      <c r="BS22" s="123">
        <v>12.5</v>
      </c>
      <c r="BT22" s="124">
        <v>0</v>
      </c>
      <c r="BU22" s="124">
        <v>12.5</v>
      </c>
      <c r="BV22" s="129">
        <v>12.5</v>
      </c>
      <c r="BW22" s="130">
        <v>12.5</v>
      </c>
      <c r="BX22" s="123" t="str">
        <v>N/A</v>
      </c>
      <c r="BY22" s="124">
        <v>0</v>
      </c>
      <c r="BZ22" s="124" t="str">
        <v>N/A</v>
      </c>
      <c r="CA22" s="124" t="str">
        <v>N/A</v>
      </c>
      <c r="CB22" s="125" t="str">
        <v>N/A</v>
      </c>
      <c r="CC22" s="123">
        <v>6.25</v>
      </c>
      <c r="CD22" s="124">
        <v>0</v>
      </c>
      <c r="CE22" s="124">
        <v>6.25</v>
      </c>
      <c r="CF22" s="129">
        <v>6.25</v>
      </c>
      <c r="CG22" s="129">
        <v>6.25</v>
      </c>
      <c r="CH22" s="125">
        <v>6.25</v>
      </c>
      <c r="CI22" s="123">
        <v>18.75</v>
      </c>
      <c r="CJ22" s="124">
        <v>0</v>
      </c>
      <c r="CK22" s="124">
        <v>18.75</v>
      </c>
      <c r="CL22" s="129">
        <v>18.75</v>
      </c>
      <c r="CM22" s="129">
        <v>18.75</v>
      </c>
      <c r="CN22" s="125">
        <v>18.75</v>
      </c>
      <c r="CO22" s="123" t="str">
        <v>N/A</v>
      </c>
      <c r="CP22" s="124">
        <v>0</v>
      </c>
      <c r="CQ22" s="125" t="str">
        <v>N/A</v>
      </c>
      <c r="CR22" s="123">
        <v>50</v>
      </c>
      <c r="CS22" s="124">
        <v>0</v>
      </c>
      <c r="CT22" s="124">
        <v>50</v>
      </c>
      <c r="CU22" s="129">
        <v>50</v>
      </c>
      <c r="CV22" s="129">
        <v>50</v>
      </c>
      <c r="CW22" s="125">
        <v>50</v>
      </c>
      <c r="CX22" s="123" t="str">
        <v>N/A</v>
      </c>
      <c r="CY22" s="124">
        <v>0</v>
      </c>
      <c r="CZ22" s="124" t="str">
        <v>N/A</v>
      </c>
      <c r="DA22" s="124" t="str">
        <v>N/A</v>
      </c>
      <c r="DB22" s="125" t="str">
        <v>N/A</v>
      </c>
      <c r="DC22" s="123" t="str">
        <v>N/A</v>
      </c>
      <c r="DD22" s="124">
        <v>0</v>
      </c>
      <c r="DE22" s="124" t="str">
        <v>N/A</v>
      </c>
      <c r="DF22" s="124" t="str">
        <v>N/A</v>
      </c>
      <c r="DG22" s="123">
        <v>50</v>
      </c>
      <c r="DH22" s="124">
        <v>0</v>
      </c>
      <c r="DI22" s="124">
        <v>50</v>
      </c>
      <c r="DJ22" s="129">
        <v>50</v>
      </c>
      <c r="DK22" s="129">
        <v>50</v>
      </c>
      <c r="DL22" s="125">
        <v>50</v>
      </c>
      <c r="DM22" s="123" t="str">
        <v>N/A</v>
      </c>
      <c r="DN22" s="124">
        <v>0</v>
      </c>
      <c r="DO22" s="124" t="str">
        <v>N/A</v>
      </c>
      <c r="DP22" s="124" t="str">
        <v>N/A</v>
      </c>
      <c r="DQ22" s="124" t="str">
        <v>N/A</v>
      </c>
    </row>
    <row r="23" spans="1:121" ht="15.75" customHeight="1">
      <c r="A23" s="133" t="s">
        <v>144</v>
      </c>
      <c r="B23" s="134">
        <f t="shared" si="0"/>
        <v>33.333333333333336</v>
      </c>
      <c r="C23" s="135">
        <f t="shared" si="1"/>
        <v>0</v>
      </c>
      <c r="D23" s="135">
        <f t="shared" si="2"/>
        <v>100</v>
      </c>
      <c r="E23" s="136">
        <f t="shared" si="3"/>
        <v>41.147559989891171</v>
      </c>
      <c r="F23" s="134">
        <v>0</v>
      </c>
      <c r="G23" s="135">
        <v>0</v>
      </c>
      <c r="H23" s="135">
        <v>0</v>
      </c>
      <c r="I23" s="137">
        <v>0</v>
      </c>
      <c r="J23" s="137" t="str">
        <v>N/A</v>
      </c>
      <c r="K23" s="134">
        <v>50</v>
      </c>
      <c r="L23" s="135">
        <v>0</v>
      </c>
      <c r="M23" s="135">
        <v>50</v>
      </c>
      <c r="N23" s="135">
        <v>50</v>
      </c>
      <c r="O23" s="136">
        <v>50</v>
      </c>
      <c r="P23" s="134">
        <v>100</v>
      </c>
      <c r="Q23" s="135">
        <v>0</v>
      </c>
      <c r="R23" s="135">
        <v>100</v>
      </c>
      <c r="S23" s="137">
        <v>100</v>
      </c>
      <c r="T23" s="137" t="str">
        <v>N/A</v>
      </c>
      <c r="U23" s="136" t="str">
        <v>N/A</v>
      </c>
      <c r="V23" s="134">
        <v>0</v>
      </c>
      <c r="W23" s="135">
        <v>0</v>
      </c>
      <c r="X23" s="136">
        <v>0</v>
      </c>
      <c r="Y23" s="137">
        <v>0</v>
      </c>
      <c r="Z23" s="137" t="str">
        <v>N/A</v>
      </c>
      <c r="AA23" s="134">
        <v>0</v>
      </c>
      <c r="AB23" s="135">
        <v>0</v>
      </c>
      <c r="AC23" s="135">
        <v>0</v>
      </c>
      <c r="AD23" s="135">
        <v>0</v>
      </c>
      <c r="AE23" s="136">
        <v>0</v>
      </c>
      <c r="AF23" s="134">
        <v>0</v>
      </c>
      <c r="AG23" s="135">
        <v>0</v>
      </c>
      <c r="AH23" s="135">
        <v>0</v>
      </c>
      <c r="AI23" s="137">
        <v>0</v>
      </c>
      <c r="AJ23" s="137" t="str">
        <v>N/A</v>
      </c>
      <c r="AK23" s="136" t="str">
        <v>N/A</v>
      </c>
      <c r="AL23" s="134">
        <v>0</v>
      </c>
      <c r="AM23" s="135">
        <v>0</v>
      </c>
      <c r="AN23" s="135">
        <v>0</v>
      </c>
      <c r="AO23" s="137">
        <v>0</v>
      </c>
      <c r="AP23" s="137" t="str">
        <v>N/A</v>
      </c>
      <c r="AQ23" s="136" t="str">
        <v>N/A</v>
      </c>
      <c r="AR23" s="134">
        <v>50</v>
      </c>
      <c r="AS23" s="135">
        <v>0</v>
      </c>
      <c r="AT23" s="135">
        <v>0</v>
      </c>
      <c r="AU23" s="135">
        <v>100</v>
      </c>
      <c r="AV23" s="135">
        <v>100</v>
      </c>
      <c r="AW23" s="136">
        <v>0</v>
      </c>
      <c r="AX23" s="134">
        <v>83.333333333333329</v>
      </c>
      <c r="AY23" s="135">
        <v>0</v>
      </c>
      <c r="AZ23" s="135" t="str">
        <v>N/A</v>
      </c>
      <c r="BA23" s="135">
        <v>100</v>
      </c>
      <c r="BB23" s="135">
        <v>100</v>
      </c>
      <c r="BC23" s="136">
        <v>50</v>
      </c>
      <c r="BD23" s="134">
        <v>50</v>
      </c>
      <c r="BE23" s="135">
        <v>0</v>
      </c>
      <c r="BF23" s="135">
        <v>50</v>
      </c>
      <c r="BG23" s="135">
        <v>50</v>
      </c>
      <c r="BH23" s="136">
        <v>50</v>
      </c>
      <c r="BI23" s="134">
        <v>66.666666666666671</v>
      </c>
      <c r="BJ23" s="135">
        <v>0</v>
      </c>
      <c r="BK23" s="135">
        <v>0</v>
      </c>
      <c r="BL23" s="135">
        <v>100</v>
      </c>
      <c r="BM23" s="136">
        <v>100</v>
      </c>
      <c r="BN23" s="134">
        <v>100</v>
      </c>
      <c r="BO23" s="135">
        <v>0</v>
      </c>
      <c r="BP23" s="135" t="str">
        <v>N/A</v>
      </c>
      <c r="BQ23" s="135">
        <v>100</v>
      </c>
      <c r="BR23" s="136">
        <v>100</v>
      </c>
      <c r="BS23" s="134">
        <v>0</v>
      </c>
      <c r="BT23" s="135">
        <v>0</v>
      </c>
      <c r="BU23" s="135">
        <v>0</v>
      </c>
      <c r="BV23" s="129">
        <v>0</v>
      </c>
      <c r="BW23" s="140" t="str">
        <v>N/A</v>
      </c>
      <c r="BX23" s="134">
        <v>33.333333333333336</v>
      </c>
      <c r="BY23" s="135">
        <v>0</v>
      </c>
      <c r="BZ23" s="135">
        <v>0</v>
      </c>
      <c r="CA23" s="135">
        <v>0</v>
      </c>
      <c r="CB23" s="136">
        <v>100</v>
      </c>
      <c r="CC23" s="134">
        <v>0</v>
      </c>
      <c r="CD23" s="135">
        <v>0</v>
      </c>
      <c r="CE23" s="135">
        <v>0</v>
      </c>
      <c r="CF23" s="137">
        <v>0</v>
      </c>
      <c r="CG23" s="137" t="str">
        <v>N/A</v>
      </c>
      <c r="CH23" s="136" t="str">
        <v>N/A</v>
      </c>
      <c r="CI23" s="134">
        <v>0</v>
      </c>
      <c r="CJ23" s="135">
        <v>0</v>
      </c>
      <c r="CK23" s="135">
        <v>0</v>
      </c>
      <c r="CL23" s="137">
        <v>0</v>
      </c>
      <c r="CM23" s="137" t="str">
        <v>N/A</v>
      </c>
      <c r="CN23" s="136" t="str">
        <v>N/A</v>
      </c>
      <c r="CO23" s="134">
        <v>0</v>
      </c>
      <c r="CP23" s="135">
        <v>0</v>
      </c>
      <c r="CQ23" s="136">
        <v>0</v>
      </c>
      <c r="CR23" s="134">
        <v>0</v>
      </c>
      <c r="CS23" s="135">
        <v>0</v>
      </c>
      <c r="CT23" s="135">
        <v>0</v>
      </c>
      <c r="CU23" s="137">
        <v>0</v>
      </c>
      <c r="CV23" s="137" t="str">
        <v>N/A</v>
      </c>
      <c r="CW23" s="136" t="str">
        <v>N/A</v>
      </c>
      <c r="CX23" s="134">
        <v>0</v>
      </c>
      <c r="CY23" s="135">
        <v>0</v>
      </c>
      <c r="CZ23" s="135">
        <v>0</v>
      </c>
      <c r="DA23" s="135">
        <v>0</v>
      </c>
      <c r="DB23" s="136">
        <v>0</v>
      </c>
      <c r="DC23" s="134">
        <v>100</v>
      </c>
      <c r="DD23" s="135">
        <v>0</v>
      </c>
      <c r="DE23" s="135">
        <v>100</v>
      </c>
      <c r="DF23" s="135">
        <v>100</v>
      </c>
      <c r="DG23" s="134">
        <v>100</v>
      </c>
      <c r="DH23" s="135">
        <v>0</v>
      </c>
      <c r="DI23" s="135">
        <v>100</v>
      </c>
      <c r="DJ23" s="137">
        <v>100</v>
      </c>
      <c r="DK23" s="137" t="str">
        <v>N/A</v>
      </c>
      <c r="DL23" s="136" t="str">
        <v>N/A</v>
      </c>
      <c r="DM23" s="134">
        <v>0</v>
      </c>
      <c r="DN23" s="135">
        <v>0</v>
      </c>
      <c r="DO23" s="135">
        <v>0</v>
      </c>
      <c r="DP23" s="135" t="str">
        <v>N/A</v>
      </c>
      <c r="DQ23" s="135">
        <v>0</v>
      </c>
    </row>
    <row r="24" spans="1:121" ht="15.75" customHeight="1">
      <c r="A24" s="111" t="s">
        <v>145</v>
      </c>
      <c r="B24" s="123">
        <f t="shared" si="0"/>
        <v>74.337121212121204</v>
      </c>
      <c r="C24" s="124">
        <f t="shared" si="1"/>
        <v>0</v>
      </c>
      <c r="D24" s="124">
        <f t="shared" si="2"/>
        <v>100</v>
      </c>
      <c r="E24" s="125">
        <f t="shared" si="3"/>
        <v>32.565617176165453</v>
      </c>
      <c r="F24" s="123">
        <v>83.333333333333329</v>
      </c>
      <c r="G24" s="124">
        <v>0</v>
      </c>
      <c r="H24" s="124">
        <v>83.333333333333329</v>
      </c>
      <c r="I24" s="129">
        <v>83.333333333333329</v>
      </c>
      <c r="J24" s="129">
        <v>83.333333333333329</v>
      </c>
      <c r="K24" s="123">
        <v>91.666666666666671</v>
      </c>
      <c r="L24" s="124">
        <v>0</v>
      </c>
      <c r="M24" s="124">
        <v>75</v>
      </c>
      <c r="N24" s="124">
        <v>100</v>
      </c>
      <c r="O24" s="125">
        <v>100</v>
      </c>
      <c r="P24" s="123">
        <v>100</v>
      </c>
      <c r="Q24" s="124">
        <v>0</v>
      </c>
      <c r="R24" s="124">
        <v>100</v>
      </c>
      <c r="S24" s="129">
        <v>100</v>
      </c>
      <c r="T24" s="129">
        <v>100</v>
      </c>
      <c r="U24" s="125">
        <v>100</v>
      </c>
      <c r="V24" s="123">
        <v>83.333333333333329</v>
      </c>
      <c r="W24" s="124">
        <v>0</v>
      </c>
      <c r="X24" s="125">
        <v>83.333333333333329</v>
      </c>
      <c r="Y24" s="129">
        <v>83.333333333333329</v>
      </c>
      <c r="Z24" s="129">
        <v>83.333333333333329</v>
      </c>
      <c r="AA24" s="123">
        <v>77.777777777777771</v>
      </c>
      <c r="AB24" s="124">
        <v>0</v>
      </c>
      <c r="AC24" s="124">
        <v>83.333333333333329</v>
      </c>
      <c r="AD24" s="124">
        <v>66.666666666666671</v>
      </c>
      <c r="AE24" s="125">
        <v>83.333333333333329</v>
      </c>
      <c r="AF24" s="123">
        <v>33.333333333333336</v>
      </c>
      <c r="AG24" s="124">
        <v>0</v>
      </c>
      <c r="AH24" s="124">
        <v>33.333333333333336</v>
      </c>
      <c r="AI24" s="129">
        <v>33.333333333333336</v>
      </c>
      <c r="AJ24" s="129">
        <v>33.333333333333336</v>
      </c>
      <c r="AK24" s="125">
        <v>33.333333333333336</v>
      </c>
      <c r="AL24" s="123">
        <v>0</v>
      </c>
      <c r="AM24" s="124">
        <v>0</v>
      </c>
      <c r="AN24" s="124">
        <v>0</v>
      </c>
      <c r="AO24" s="129">
        <v>0</v>
      </c>
      <c r="AP24" s="129">
        <v>0</v>
      </c>
      <c r="AQ24" s="125">
        <v>0</v>
      </c>
      <c r="AR24" s="123">
        <v>91.666666666666671</v>
      </c>
      <c r="AS24" s="124">
        <v>0</v>
      </c>
      <c r="AT24" s="124">
        <v>100</v>
      </c>
      <c r="AU24" s="124">
        <v>66.666666666666671</v>
      </c>
      <c r="AV24" s="124">
        <v>100</v>
      </c>
      <c r="AW24" s="125">
        <v>100</v>
      </c>
      <c r="AX24" s="123">
        <v>93.75</v>
      </c>
      <c r="AY24" s="124">
        <v>0</v>
      </c>
      <c r="AZ24" s="124">
        <v>100</v>
      </c>
      <c r="BA24" s="124">
        <v>100</v>
      </c>
      <c r="BB24" s="124">
        <v>100</v>
      </c>
      <c r="BC24" s="125">
        <v>75</v>
      </c>
      <c r="BD24" s="123">
        <v>100</v>
      </c>
      <c r="BE24" s="124">
        <v>0</v>
      </c>
      <c r="BF24" s="124">
        <v>100</v>
      </c>
      <c r="BG24" s="124">
        <v>100</v>
      </c>
      <c r="BH24" s="125">
        <v>100</v>
      </c>
      <c r="BI24" s="123">
        <v>27.777777777777775</v>
      </c>
      <c r="BJ24" s="124">
        <v>0</v>
      </c>
      <c r="BK24" s="124">
        <v>83.333333333333329</v>
      </c>
      <c r="BL24" s="124">
        <v>0</v>
      </c>
      <c r="BM24" s="125">
        <v>0</v>
      </c>
      <c r="BN24" s="123">
        <v>100</v>
      </c>
      <c r="BO24" s="124">
        <v>0</v>
      </c>
      <c r="BP24" s="124">
        <v>100</v>
      </c>
      <c r="BQ24" s="124">
        <v>100</v>
      </c>
      <c r="BR24" s="125">
        <v>100</v>
      </c>
      <c r="BS24" s="123">
        <v>33.333333333333336</v>
      </c>
      <c r="BT24" s="124">
        <v>0</v>
      </c>
      <c r="BU24" s="124">
        <v>33.333333333333336</v>
      </c>
      <c r="BV24" s="132">
        <v>33.333333333333336</v>
      </c>
      <c r="BW24" s="130">
        <v>33.333333333333336</v>
      </c>
      <c r="BX24" s="123">
        <v>88.8888888888889</v>
      </c>
      <c r="BY24" s="124">
        <v>0</v>
      </c>
      <c r="BZ24" s="124">
        <v>100</v>
      </c>
      <c r="CA24" s="124">
        <v>100</v>
      </c>
      <c r="CB24" s="125">
        <v>66.666666666666671</v>
      </c>
      <c r="CC24" s="123">
        <v>0</v>
      </c>
      <c r="CD24" s="124">
        <v>0</v>
      </c>
      <c r="CE24" s="124">
        <v>0</v>
      </c>
      <c r="CF24" s="129">
        <v>0</v>
      </c>
      <c r="CG24" s="129">
        <v>0</v>
      </c>
      <c r="CH24" s="125">
        <v>0</v>
      </c>
      <c r="CI24" s="123">
        <v>100</v>
      </c>
      <c r="CJ24" s="124">
        <v>0</v>
      </c>
      <c r="CK24" s="124">
        <v>100</v>
      </c>
      <c r="CL24" s="129">
        <v>100</v>
      </c>
      <c r="CM24" s="129">
        <v>100</v>
      </c>
      <c r="CN24" s="125">
        <v>100</v>
      </c>
      <c r="CO24" s="123">
        <v>75</v>
      </c>
      <c r="CP24" s="124">
        <v>0</v>
      </c>
      <c r="CQ24" s="125">
        <v>75</v>
      </c>
      <c r="CR24" s="123">
        <v>83.333333333333329</v>
      </c>
      <c r="CS24" s="124">
        <v>0</v>
      </c>
      <c r="CT24" s="124">
        <v>83.333333333333329</v>
      </c>
      <c r="CU24" s="129">
        <v>83.333333333333329</v>
      </c>
      <c r="CV24" s="129">
        <v>83.333333333333329</v>
      </c>
      <c r="CW24" s="125">
        <v>83.333333333333329</v>
      </c>
      <c r="CX24" s="123">
        <v>88.888888888888872</v>
      </c>
      <c r="CY24" s="124">
        <v>0</v>
      </c>
      <c r="CZ24" s="124">
        <v>83.333333333333329</v>
      </c>
      <c r="DA24" s="124">
        <v>83.333333333333329</v>
      </c>
      <c r="DB24" s="125">
        <v>100</v>
      </c>
      <c r="DC24" s="123">
        <v>100</v>
      </c>
      <c r="DD24" s="124">
        <v>0</v>
      </c>
      <c r="DE24" s="124">
        <v>100</v>
      </c>
      <c r="DF24" s="124">
        <v>100</v>
      </c>
      <c r="DG24" s="123">
        <v>100</v>
      </c>
      <c r="DH24" s="124">
        <v>0</v>
      </c>
      <c r="DI24" s="124">
        <v>100</v>
      </c>
      <c r="DJ24" s="129">
        <v>100</v>
      </c>
      <c r="DK24" s="129">
        <v>100</v>
      </c>
      <c r="DL24" s="125">
        <v>100</v>
      </c>
      <c r="DM24" s="123">
        <v>83.333333333333329</v>
      </c>
      <c r="DN24" s="124">
        <v>0</v>
      </c>
      <c r="DO24" s="124">
        <v>83.333333333333329</v>
      </c>
      <c r="DP24" s="124">
        <v>83.333333333333329</v>
      </c>
      <c r="DQ24" s="124">
        <v>83.333333333333329</v>
      </c>
    </row>
    <row r="25" spans="1:121" ht="15.75" customHeight="1">
      <c r="A25" s="111" t="s">
        <v>146</v>
      </c>
      <c r="B25" s="123">
        <f t="shared" si="0"/>
        <v>25.037878787878785</v>
      </c>
      <c r="C25" s="124">
        <f t="shared" si="1"/>
        <v>0</v>
      </c>
      <c r="D25" s="124">
        <f t="shared" si="2"/>
        <v>83.333333333333329</v>
      </c>
      <c r="E25" s="125">
        <f t="shared" si="3"/>
        <v>27.219182822784443</v>
      </c>
      <c r="F25" s="123">
        <v>0</v>
      </c>
      <c r="G25" s="124">
        <v>0</v>
      </c>
      <c r="H25" s="124">
        <v>0</v>
      </c>
      <c r="I25" s="129">
        <v>0</v>
      </c>
      <c r="J25" s="129">
        <v>0</v>
      </c>
      <c r="K25" s="123">
        <v>11.666666666666666</v>
      </c>
      <c r="L25" s="124">
        <v>0</v>
      </c>
      <c r="M25" s="124">
        <v>10</v>
      </c>
      <c r="N25" s="124">
        <v>12.5</v>
      </c>
      <c r="O25" s="125">
        <v>12.5</v>
      </c>
      <c r="P25" s="123">
        <v>50</v>
      </c>
      <c r="Q25" s="124">
        <v>0</v>
      </c>
      <c r="R25" s="124">
        <v>50</v>
      </c>
      <c r="S25" s="129">
        <v>50</v>
      </c>
      <c r="T25" s="129">
        <v>50</v>
      </c>
      <c r="U25" s="125">
        <v>50</v>
      </c>
      <c r="V25" s="123">
        <v>0</v>
      </c>
      <c r="W25" s="124">
        <v>0</v>
      </c>
      <c r="X25" s="125">
        <v>0</v>
      </c>
      <c r="Y25" s="129">
        <v>0</v>
      </c>
      <c r="Z25" s="129">
        <v>0</v>
      </c>
      <c r="AA25" s="123">
        <v>37.5</v>
      </c>
      <c r="AB25" s="124">
        <v>0</v>
      </c>
      <c r="AC25" s="124">
        <v>37.5</v>
      </c>
      <c r="AD25" s="124">
        <v>37.5</v>
      </c>
      <c r="AE25" s="125">
        <v>37.5</v>
      </c>
      <c r="AF25" s="123">
        <v>0</v>
      </c>
      <c r="AG25" s="124">
        <v>0</v>
      </c>
      <c r="AH25" s="124">
        <v>0</v>
      </c>
      <c r="AI25" s="129">
        <v>0</v>
      </c>
      <c r="AJ25" s="129">
        <v>0</v>
      </c>
      <c r="AK25" s="125">
        <v>0</v>
      </c>
      <c r="AL25" s="123">
        <v>0</v>
      </c>
      <c r="AM25" s="124">
        <v>0</v>
      </c>
      <c r="AN25" s="124">
        <v>0</v>
      </c>
      <c r="AO25" s="129">
        <v>0</v>
      </c>
      <c r="AP25" s="129">
        <v>0</v>
      </c>
      <c r="AQ25" s="125">
        <v>0</v>
      </c>
      <c r="AR25" s="123">
        <v>34.375</v>
      </c>
      <c r="AS25" s="124">
        <v>0</v>
      </c>
      <c r="AT25" s="124">
        <v>25</v>
      </c>
      <c r="AU25" s="124">
        <v>37.5</v>
      </c>
      <c r="AV25" s="124">
        <v>50</v>
      </c>
      <c r="AW25" s="125">
        <v>25</v>
      </c>
      <c r="AX25" s="123">
        <v>59.375</v>
      </c>
      <c r="AY25" s="124">
        <v>0</v>
      </c>
      <c r="AZ25" s="124">
        <v>62.5</v>
      </c>
      <c r="BA25" s="124">
        <v>62.5</v>
      </c>
      <c r="BB25" s="124">
        <v>62.5</v>
      </c>
      <c r="BC25" s="125">
        <v>50</v>
      </c>
      <c r="BD25" s="123">
        <v>83.333333333333329</v>
      </c>
      <c r="BE25" s="124">
        <v>0</v>
      </c>
      <c r="BF25" s="124">
        <v>100</v>
      </c>
      <c r="BG25" s="124">
        <v>75</v>
      </c>
      <c r="BH25" s="125">
        <v>75</v>
      </c>
      <c r="BI25" s="123">
        <v>0</v>
      </c>
      <c r="BJ25" s="124">
        <v>0</v>
      </c>
      <c r="BK25" s="124">
        <v>0</v>
      </c>
      <c r="BL25" s="124">
        <v>0</v>
      </c>
      <c r="BM25" s="125">
        <v>0</v>
      </c>
      <c r="BN25" s="123">
        <v>62.5</v>
      </c>
      <c r="BO25" s="124">
        <v>0</v>
      </c>
      <c r="BP25" s="124">
        <v>62.5</v>
      </c>
      <c r="BQ25" s="124">
        <v>62.5</v>
      </c>
      <c r="BR25" s="125">
        <v>62.5</v>
      </c>
      <c r="BS25" s="123">
        <v>0</v>
      </c>
      <c r="BT25" s="124">
        <v>0</v>
      </c>
      <c r="BU25" s="124">
        <v>0</v>
      </c>
      <c r="BV25" s="129">
        <v>0</v>
      </c>
      <c r="BW25" s="130">
        <v>0</v>
      </c>
      <c r="BX25" s="123">
        <v>50</v>
      </c>
      <c r="BY25" s="124">
        <v>0</v>
      </c>
      <c r="BZ25" s="124">
        <v>25</v>
      </c>
      <c r="CA25" s="124">
        <v>25</v>
      </c>
      <c r="CB25" s="125">
        <v>100</v>
      </c>
      <c r="CC25" s="123">
        <v>0</v>
      </c>
      <c r="CD25" s="124">
        <v>0</v>
      </c>
      <c r="CE25" s="124">
        <v>0</v>
      </c>
      <c r="CF25" s="129">
        <v>0</v>
      </c>
      <c r="CG25" s="129">
        <v>0</v>
      </c>
      <c r="CH25" s="125">
        <v>0</v>
      </c>
      <c r="CI25" s="123">
        <v>0</v>
      </c>
      <c r="CJ25" s="124">
        <v>0</v>
      </c>
      <c r="CK25" s="124">
        <v>0</v>
      </c>
      <c r="CL25" s="129">
        <v>0</v>
      </c>
      <c r="CM25" s="129">
        <v>0</v>
      </c>
      <c r="CN25" s="125">
        <v>0</v>
      </c>
      <c r="CO25" s="123">
        <v>60</v>
      </c>
      <c r="CP25" s="124">
        <v>0</v>
      </c>
      <c r="CQ25" s="125">
        <v>60</v>
      </c>
      <c r="CR25" s="123">
        <v>0</v>
      </c>
      <c r="CS25" s="124">
        <v>0</v>
      </c>
      <c r="CT25" s="124">
        <v>0</v>
      </c>
      <c r="CU25" s="129">
        <v>0</v>
      </c>
      <c r="CV25" s="129">
        <v>0</v>
      </c>
      <c r="CW25" s="125">
        <v>0</v>
      </c>
      <c r="CX25" s="123">
        <v>33.333333333333336</v>
      </c>
      <c r="CY25" s="124">
        <v>0</v>
      </c>
      <c r="CZ25" s="124">
        <v>25</v>
      </c>
      <c r="DA25" s="124">
        <v>25</v>
      </c>
      <c r="DB25" s="125">
        <v>50</v>
      </c>
      <c r="DC25" s="123">
        <v>43.75</v>
      </c>
      <c r="DD25" s="124">
        <v>0</v>
      </c>
      <c r="DE25" s="124">
        <v>50</v>
      </c>
      <c r="DF25" s="124">
        <v>37.5</v>
      </c>
      <c r="DG25" s="123">
        <v>0</v>
      </c>
      <c r="DH25" s="124">
        <v>0</v>
      </c>
      <c r="DI25" s="124">
        <v>0</v>
      </c>
      <c r="DJ25" s="129">
        <v>0</v>
      </c>
      <c r="DK25" s="129">
        <v>0</v>
      </c>
      <c r="DL25" s="125">
        <v>0</v>
      </c>
      <c r="DM25" s="123">
        <v>25</v>
      </c>
      <c r="DN25" s="124">
        <v>0</v>
      </c>
      <c r="DO25" s="124">
        <v>25</v>
      </c>
      <c r="DP25" s="124">
        <v>25</v>
      </c>
      <c r="DQ25" s="124">
        <v>25</v>
      </c>
    </row>
    <row r="26" spans="1:121" ht="15.75" customHeight="1">
      <c r="A26" s="111" t="s">
        <v>147</v>
      </c>
      <c r="B26" s="123">
        <f t="shared" si="0"/>
        <v>45.277777777777771</v>
      </c>
      <c r="C26" s="124">
        <f t="shared" si="1"/>
        <v>0</v>
      </c>
      <c r="D26" s="124">
        <f t="shared" si="2"/>
        <v>88.888888888888872</v>
      </c>
      <c r="E26" s="125">
        <f t="shared" si="3"/>
        <v>23.359616086897056</v>
      </c>
      <c r="F26" s="123">
        <v>16.666666666666668</v>
      </c>
      <c r="G26" s="124">
        <v>0</v>
      </c>
      <c r="H26" s="124">
        <v>16.666666666666668</v>
      </c>
      <c r="I26" s="129">
        <v>16.666666666666668</v>
      </c>
      <c r="J26" s="129">
        <v>16.666666666666668</v>
      </c>
      <c r="K26" s="123">
        <v>28.888888888888889</v>
      </c>
      <c r="L26" s="124">
        <v>0</v>
      </c>
      <c r="M26" s="124">
        <v>20</v>
      </c>
      <c r="N26" s="124">
        <v>33.333333333333336</v>
      </c>
      <c r="O26" s="125">
        <v>33.333333333333336</v>
      </c>
      <c r="P26" s="123">
        <v>50</v>
      </c>
      <c r="Q26" s="124">
        <v>0</v>
      </c>
      <c r="R26" s="124">
        <v>50</v>
      </c>
      <c r="S26" s="129">
        <v>50</v>
      </c>
      <c r="T26" s="129">
        <v>50</v>
      </c>
      <c r="U26" s="125">
        <v>50</v>
      </c>
      <c r="V26" s="123">
        <v>33.333333333333336</v>
      </c>
      <c r="W26" s="124">
        <v>0</v>
      </c>
      <c r="X26" s="125">
        <v>33.333333333333336</v>
      </c>
      <c r="Y26" s="129">
        <v>33.333333333333336</v>
      </c>
      <c r="Z26" s="129">
        <v>33.333333333333336</v>
      </c>
      <c r="AA26" s="123">
        <v>66.666666666666671</v>
      </c>
      <c r="AB26" s="124">
        <v>0</v>
      </c>
      <c r="AC26" s="124">
        <v>66.666666666666671</v>
      </c>
      <c r="AD26" s="124">
        <v>66.666666666666671</v>
      </c>
      <c r="AE26" s="125">
        <v>66.666666666666671</v>
      </c>
      <c r="AF26" s="123">
        <v>33.333333333333336</v>
      </c>
      <c r="AG26" s="124">
        <v>0</v>
      </c>
      <c r="AH26" s="124">
        <v>33.333333333333336</v>
      </c>
      <c r="AI26" s="129">
        <v>33.333333333333336</v>
      </c>
      <c r="AJ26" s="129">
        <v>33.333333333333336</v>
      </c>
      <c r="AK26" s="125">
        <v>33.333333333333336</v>
      </c>
      <c r="AL26" s="123">
        <v>0</v>
      </c>
      <c r="AM26" s="124">
        <v>0</v>
      </c>
      <c r="AN26" s="124">
        <v>0</v>
      </c>
      <c r="AO26" s="129">
        <v>0</v>
      </c>
      <c r="AP26" s="129">
        <v>0</v>
      </c>
      <c r="AQ26" s="125">
        <v>0</v>
      </c>
      <c r="AR26" s="123">
        <v>58.333333333333336</v>
      </c>
      <c r="AS26" s="124">
        <v>0</v>
      </c>
      <c r="AT26" s="124">
        <v>50</v>
      </c>
      <c r="AU26" s="124">
        <v>66.666666666666671</v>
      </c>
      <c r="AV26" s="124">
        <v>66.666666666666671</v>
      </c>
      <c r="AW26" s="125">
        <v>50</v>
      </c>
      <c r="AX26" s="123">
        <v>60</v>
      </c>
      <c r="AY26" s="124">
        <v>0</v>
      </c>
      <c r="AZ26" s="124">
        <v>66.666666666666671</v>
      </c>
      <c r="BA26" s="124">
        <v>66.666666666666671</v>
      </c>
      <c r="BB26" s="124">
        <v>66.666666666666671</v>
      </c>
      <c r="BC26" s="125">
        <v>40</v>
      </c>
      <c r="BD26" s="123">
        <v>88.888888888888872</v>
      </c>
      <c r="BE26" s="124">
        <v>0</v>
      </c>
      <c r="BF26" s="124">
        <v>83.333333333333329</v>
      </c>
      <c r="BG26" s="124">
        <v>83.333333333333329</v>
      </c>
      <c r="BH26" s="125">
        <v>100</v>
      </c>
      <c r="BI26" s="123">
        <v>50</v>
      </c>
      <c r="BJ26" s="124">
        <v>0</v>
      </c>
      <c r="BK26" s="124">
        <v>83.333333333333329</v>
      </c>
      <c r="BL26" s="124">
        <v>33.333333333333336</v>
      </c>
      <c r="BM26" s="125">
        <v>33.333333333333336</v>
      </c>
      <c r="BN26" s="123">
        <v>50</v>
      </c>
      <c r="BO26" s="124">
        <v>0</v>
      </c>
      <c r="BP26" s="124">
        <v>50</v>
      </c>
      <c r="BQ26" s="124">
        <v>50</v>
      </c>
      <c r="BR26" s="125">
        <v>50</v>
      </c>
      <c r="BS26" s="123">
        <v>33.333333333333336</v>
      </c>
      <c r="BT26" s="124">
        <v>0</v>
      </c>
      <c r="BU26" s="124">
        <v>33.333333333333336</v>
      </c>
      <c r="BV26" s="129">
        <v>33.333333333333336</v>
      </c>
      <c r="BW26" s="130">
        <v>33.333333333333336</v>
      </c>
      <c r="BX26" s="123">
        <v>66.666666666666671</v>
      </c>
      <c r="BY26" s="124">
        <v>0</v>
      </c>
      <c r="BZ26" s="124">
        <v>66.666666666666671</v>
      </c>
      <c r="CA26" s="124">
        <v>66.666666666666671</v>
      </c>
      <c r="CB26" s="125">
        <v>66.666666666666671</v>
      </c>
      <c r="CC26" s="123">
        <v>0</v>
      </c>
      <c r="CD26" s="124">
        <v>0</v>
      </c>
      <c r="CE26" s="124">
        <v>0</v>
      </c>
      <c r="CF26" s="129">
        <v>0</v>
      </c>
      <c r="CG26" s="129">
        <v>0</v>
      </c>
      <c r="CH26" s="125">
        <v>0</v>
      </c>
      <c r="CI26" s="123">
        <v>16.666666666666668</v>
      </c>
      <c r="CJ26" s="124">
        <v>0</v>
      </c>
      <c r="CK26" s="124">
        <v>16.666666666666668</v>
      </c>
      <c r="CL26" s="129">
        <v>16.666666666666668</v>
      </c>
      <c r="CM26" s="129">
        <v>16.666666666666668</v>
      </c>
      <c r="CN26" s="125">
        <v>16.666666666666668</v>
      </c>
      <c r="CO26" s="123">
        <v>60</v>
      </c>
      <c r="CP26" s="124">
        <v>0</v>
      </c>
      <c r="CQ26" s="125">
        <v>60</v>
      </c>
      <c r="CR26" s="123">
        <v>50</v>
      </c>
      <c r="CS26" s="124">
        <v>0</v>
      </c>
      <c r="CT26" s="124">
        <v>50</v>
      </c>
      <c r="CU26" s="129">
        <v>50</v>
      </c>
      <c r="CV26" s="129">
        <v>50</v>
      </c>
      <c r="CW26" s="125">
        <v>50</v>
      </c>
      <c r="CX26" s="123">
        <v>66.666666666666671</v>
      </c>
      <c r="CY26" s="124">
        <v>0</v>
      </c>
      <c r="CZ26" s="124">
        <v>66.666666666666671</v>
      </c>
      <c r="DA26" s="124">
        <v>66.666666666666671</v>
      </c>
      <c r="DB26" s="125">
        <v>66.666666666666671</v>
      </c>
      <c r="DC26" s="123">
        <v>66.666666666666671</v>
      </c>
      <c r="DD26" s="124">
        <v>0</v>
      </c>
      <c r="DE26" s="124">
        <v>66.666666666666671</v>
      </c>
      <c r="DF26" s="124">
        <v>66.666666666666671</v>
      </c>
      <c r="DG26" s="123">
        <v>33.333333333333336</v>
      </c>
      <c r="DH26" s="124">
        <v>0</v>
      </c>
      <c r="DI26" s="124">
        <v>33.333333333333336</v>
      </c>
      <c r="DJ26" s="129">
        <v>33.333333333333336</v>
      </c>
      <c r="DK26" s="129">
        <v>33.333333333333336</v>
      </c>
      <c r="DL26" s="125">
        <v>33.333333333333336</v>
      </c>
      <c r="DM26" s="123">
        <v>66.666666666666671</v>
      </c>
      <c r="DN26" s="124">
        <v>0</v>
      </c>
      <c r="DO26" s="124">
        <v>66.666666666666671</v>
      </c>
      <c r="DP26" s="124">
        <v>66.666666666666671</v>
      </c>
      <c r="DQ26" s="124">
        <v>66.666666666666671</v>
      </c>
    </row>
    <row r="27" spans="1:121" ht="15.75" customHeight="1">
      <c r="A27" s="111" t="s">
        <v>148</v>
      </c>
      <c r="B27" s="123">
        <f t="shared" si="0"/>
        <v>37.768308080808076</v>
      </c>
      <c r="C27" s="124">
        <f t="shared" si="1"/>
        <v>0</v>
      </c>
      <c r="D27" s="124">
        <f t="shared" si="2"/>
        <v>79.166666666666671</v>
      </c>
      <c r="E27" s="125">
        <f t="shared" si="3"/>
        <v>20.346475005856455</v>
      </c>
      <c r="F27" s="123">
        <v>37.5</v>
      </c>
      <c r="G27" s="124">
        <v>0</v>
      </c>
      <c r="H27" s="124">
        <v>37.5</v>
      </c>
      <c r="I27" s="129">
        <v>37.5</v>
      </c>
      <c r="J27" s="129">
        <v>37.5</v>
      </c>
      <c r="K27" s="123">
        <v>44.44444444444445</v>
      </c>
      <c r="L27" s="124">
        <v>0</v>
      </c>
      <c r="M27" s="124">
        <v>33.333333333333336</v>
      </c>
      <c r="N27" s="124">
        <v>50</v>
      </c>
      <c r="O27" s="125">
        <v>50</v>
      </c>
      <c r="P27" s="123">
        <v>37.5</v>
      </c>
      <c r="Q27" s="124">
        <v>0</v>
      </c>
      <c r="R27" s="124">
        <v>37.5</v>
      </c>
      <c r="S27" s="129">
        <v>37.5</v>
      </c>
      <c r="T27" s="129">
        <v>37.5</v>
      </c>
      <c r="U27" s="125">
        <v>37.5</v>
      </c>
      <c r="V27" s="123">
        <v>25</v>
      </c>
      <c r="W27" s="124">
        <v>0</v>
      </c>
      <c r="X27" s="125">
        <v>25</v>
      </c>
      <c r="Y27" s="129">
        <v>25</v>
      </c>
      <c r="Z27" s="129">
        <v>25</v>
      </c>
      <c r="AA27" s="123">
        <v>25</v>
      </c>
      <c r="AB27" s="124">
        <v>0</v>
      </c>
      <c r="AC27" s="124">
        <v>25</v>
      </c>
      <c r="AD27" s="124">
        <v>25</v>
      </c>
      <c r="AE27" s="125">
        <v>25</v>
      </c>
      <c r="AF27" s="123">
        <v>37.5</v>
      </c>
      <c r="AG27" s="124">
        <v>0</v>
      </c>
      <c r="AH27" s="124">
        <v>37.5</v>
      </c>
      <c r="AI27" s="129">
        <v>37.5</v>
      </c>
      <c r="AJ27" s="129">
        <v>37.5</v>
      </c>
      <c r="AK27" s="125">
        <v>37.5</v>
      </c>
      <c r="AL27" s="123">
        <v>25</v>
      </c>
      <c r="AM27" s="124">
        <v>0</v>
      </c>
      <c r="AN27" s="124">
        <v>25</v>
      </c>
      <c r="AO27" s="129">
        <v>25</v>
      </c>
      <c r="AP27" s="129">
        <v>25</v>
      </c>
      <c r="AQ27" s="125">
        <v>25</v>
      </c>
      <c r="AR27" s="123">
        <v>53.125</v>
      </c>
      <c r="AS27" s="124">
        <v>0</v>
      </c>
      <c r="AT27" s="124">
        <v>50</v>
      </c>
      <c r="AU27" s="124">
        <v>50</v>
      </c>
      <c r="AV27" s="124">
        <v>62.5</v>
      </c>
      <c r="AW27" s="125">
        <v>50</v>
      </c>
      <c r="AX27" s="123">
        <v>45.833333333333336</v>
      </c>
      <c r="AY27" s="124">
        <v>0</v>
      </c>
      <c r="AZ27" s="124">
        <v>50</v>
      </c>
      <c r="BA27" s="124">
        <v>50</v>
      </c>
      <c r="BB27" s="124">
        <v>50</v>
      </c>
      <c r="BC27" s="125">
        <v>33.333333333333336</v>
      </c>
      <c r="BD27" s="123">
        <v>79.166666666666671</v>
      </c>
      <c r="BE27" s="124">
        <v>0</v>
      </c>
      <c r="BF27" s="124">
        <v>75</v>
      </c>
      <c r="BG27" s="124">
        <v>75</v>
      </c>
      <c r="BH27" s="125">
        <v>87.5</v>
      </c>
      <c r="BI27" s="123">
        <v>29.166666666666668</v>
      </c>
      <c r="BJ27" s="124">
        <v>0</v>
      </c>
      <c r="BK27" s="124">
        <v>37.5</v>
      </c>
      <c r="BL27" s="124">
        <v>25</v>
      </c>
      <c r="BM27" s="125">
        <v>25</v>
      </c>
      <c r="BN27" s="123">
        <v>50</v>
      </c>
      <c r="BO27" s="124">
        <v>0</v>
      </c>
      <c r="BP27" s="124">
        <v>50</v>
      </c>
      <c r="BQ27" s="124">
        <v>50</v>
      </c>
      <c r="BR27" s="125">
        <v>50</v>
      </c>
      <c r="BS27" s="123">
        <v>0</v>
      </c>
      <c r="BT27" s="124">
        <v>0</v>
      </c>
      <c r="BU27" s="124">
        <v>0</v>
      </c>
      <c r="BV27" s="129">
        <v>0</v>
      </c>
      <c r="BW27" s="130">
        <v>0</v>
      </c>
      <c r="BX27" s="123">
        <v>54.166666666666664</v>
      </c>
      <c r="BY27" s="124">
        <v>0</v>
      </c>
      <c r="BZ27" s="124">
        <v>62.5</v>
      </c>
      <c r="CA27" s="124">
        <v>62.5</v>
      </c>
      <c r="CB27" s="125">
        <v>37.5</v>
      </c>
      <c r="CC27" s="123">
        <v>0</v>
      </c>
      <c r="CD27" s="124">
        <v>0</v>
      </c>
      <c r="CE27" s="124">
        <v>0</v>
      </c>
      <c r="CF27" s="129">
        <v>0</v>
      </c>
      <c r="CG27" s="129">
        <v>0</v>
      </c>
      <c r="CH27" s="125">
        <v>0</v>
      </c>
      <c r="CI27" s="123">
        <v>25</v>
      </c>
      <c r="CJ27" s="124">
        <v>0</v>
      </c>
      <c r="CK27" s="124">
        <v>25</v>
      </c>
      <c r="CL27" s="129">
        <v>25</v>
      </c>
      <c r="CM27" s="129">
        <v>25</v>
      </c>
      <c r="CN27" s="125">
        <v>25</v>
      </c>
      <c r="CO27" s="123">
        <v>50</v>
      </c>
      <c r="CP27" s="124">
        <v>0</v>
      </c>
      <c r="CQ27" s="125">
        <v>50</v>
      </c>
      <c r="CR27" s="123">
        <v>0</v>
      </c>
      <c r="CS27" s="124">
        <v>0</v>
      </c>
      <c r="CT27" s="124">
        <v>0</v>
      </c>
      <c r="CU27" s="129">
        <v>0</v>
      </c>
      <c r="CV27" s="129">
        <v>0</v>
      </c>
      <c r="CW27" s="125">
        <v>0</v>
      </c>
      <c r="CX27" s="123">
        <v>50</v>
      </c>
      <c r="CY27" s="124">
        <v>0</v>
      </c>
      <c r="CZ27" s="124">
        <v>50</v>
      </c>
      <c r="DA27" s="124">
        <v>50</v>
      </c>
      <c r="DB27" s="125">
        <v>50</v>
      </c>
      <c r="DC27" s="123">
        <v>62.5</v>
      </c>
      <c r="DD27" s="124">
        <v>0</v>
      </c>
      <c r="DE27" s="124">
        <v>62.5</v>
      </c>
      <c r="DF27" s="124">
        <v>62.5</v>
      </c>
      <c r="DG27" s="123">
        <v>50</v>
      </c>
      <c r="DH27" s="124">
        <v>0</v>
      </c>
      <c r="DI27" s="124">
        <v>50</v>
      </c>
      <c r="DJ27" s="129">
        <v>50</v>
      </c>
      <c r="DK27" s="129">
        <v>50</v>
      </c>
      <c r="DL27" s="125">
        <v>50</v>
      </c>
      <c r="DM27" s="123">
        <v>50</v>
      </c>
      <c r="DN27" s="124">
        <v>0</v>
      </c>
      <c r="DO27" s="124">
        <v>50</v>
      </c>
      <c r="DP27" s="124">
        <v>50</v>
      </c>
      <c r="DQ27" s="124">
        <v>50</v>
      </c>
    </row>
    <row r="28" spans="1:121" ht="15.75" customHeight="1">
      <c r="A28" s="111" t="s">
        <v>149</v>
      </c>
      <c r="B28" s="123">
        <f t="shared" si="0"/>
        <v>36.174242424242422</v>
      </c>
      <c r="C28" s="124">
        <f t="shared" si="1"/>
        <v>0</v>
      </c>
      <c r="D28" s="124">
        <f t="shared" si="2"/>
        <v>62.5</v>
      </c>
      <c r="E28" s="125">
        <f t="shared" si="3"/>
        <v>17.870065069529701</v>
      </c>
      <c r="F28" s="123">
        <v>37.5</v>
      </c>
      <c r="G28" s="124">
        <v>0</v>
      </c>
      <c r="H28" s="124">
        <v>37.5</v>
      </c>
      <c r="I28" s="129">
        <v>37.5</v>
      </c>
      <c r="J28" s="129">
        <v>37.5</v>
      </c>
      <c r="K28" s="123">
        <v>50</v>
      </c>
      <c r="L28" s="124">
        <v>0</v>
      </c>
      <c r="M28" s="124">
        <v>50</v>
      </c>
      <c r="N28" s="124">
        <v>50</v>
      </c>
      <c r="O28" s="125">
        <v>50</v>
      </c>
      <c r="P28" s="123">
        <v>37.5</v>
      </c>
      <c r="Q28" s="124">
        <v>0</v>
      </c>
      <c r="R28" s="124">
        <v>37.5</v>
      </c>
      <c r="S28" s="129">
        <v>37.5</v>
      </c>
      <c r="T28" s="129">
        <v>37.5</v>
      </c>
      <c r="U28" s="125">
        <v>37.5</v>
      </c>
      <c r="V28" s="123">
        <v>25</v>
      </c>
      <c r="W28" s="124">
        <v>0</v>
      </c>
      <c r="X28" s="125">
        <v>25</v>
      </c>
      <c r="Y28" s="129">
        <v>25</v>
      </c>
      <c r="Z28" s="129">
        <v>25</v>
      </c>
      <c r="AA28" s="123">
        <v>37.5</v>
      </c>
      <c r="AB28" s="124">
        <v>0</v>
      </c>
      <c r="AC28" s="124">
        <v>37.5</v>
      </c>
      <c r="AD28" s="124">
        <v>37.5</v>
      </c>
      <c r="AE28" s="125">
        <v>37.5</v>
      </c>
      <c r="AF28" s="123">
        <v>12.5</v>
      </c>
      <c r="AG28" s="124">
        <v>0</v>
      </c>
      <c r="AH28" s="124">
        <v>12.5</v>
      </c>
      <c r="AI28" s="129">
        <v>12.5</v>
      </c>
      <c r="AJ28" s="129">
        <v>12.5</v>
      </c>
      <c r="AK28" s="125">
        <v>12.5</v>
      </c>
      <c r="AL28" s="123">
        <v>0</v>
      </c>
      <c r="AM28" s="124">
        <v>0</v>
      </c>
      <c r="AN28" s="124">
        <v>0</v>
      </c>
      <c r="AO28" s="129">
        <v>0</v>
      </c>
      <c r="AP28" s="129">
        <v>0</v>
      </c>
      <c r="AQ28" s="125">
        <v>0</v>
      </c>
      <c r="AR28" s="123">
        <v>43.75</v>
      </c>
      <c r="AS28" s="124">
        <v>0</v>
      </c>
      <c r="AT28" s="124">
        <v>37.5</v>
      </c>
      <c r="AU28" s="124">
        <v>50</v>
      </c>
      <c r="AV28" s="124">
        <v>50</v>
      </c>
      <c r="AW28" s="125">
        <v>37.5</v>
      </c>
      <c r="AX28" s="123">
        <v>62.5</v>
      </c>
      <c r="AY28" s="124">
        <v>0</v>
      </c>
      <c r="AZ28" s="124">
        <v>62.5</v>
      </c>
      <c r="BA28" s="124">
        <v>62.5</v>
      </c>
      <c r="BB28" s="124">
        <v>62.5</v>
      </c>
      <c r="BC28" s="125">
        <v>62.5</v>
      </c>
      <c r="BD28" s="123">
        <v>37.5</v>
      </c>
      <c r="BE28" s="124">
        <v>0</v>
      </c>
      <c r="BF28" s="124">
        <v>37.5</v>
      </c>
      <c r="BG28" s="124">
        <v>37.5</v>
      </c>
      <c r="BH28" s="125">
        <v>37.5</v>
      </c>
      <c r="BI28" s="123">
        <v>45.833333333333336</v>
      </c>
      <c r="BJ28" s="124">
        <v>0</v>
      </c>
      <c r="BK28" s="124">
        <v>62.5</v>
      </c>
      <c r="BL28" s="124">
        <v>37.5</v>
      </c>
      <c r="BM28" s="125">
        <v>37.5</v>
      </c>
      <c r="BN28" s="123">
        <v>50</v>
      </c>
      <c r="BO28" s="124">
        <v>0</v>
      </c>
      <c r="BP28" s="124">
        <v>50</v>
      </c>
      <c r="BQ28" s="124">
        <v>50</v>
      </c>
      <c r="BR28" s="125">
        <v>50</v>
      </c>
      <c r="BS28" s="123">
        <v>12.5</v>
      </c>
      <c r="BT28" s="124">
        <v>0</v>
      </c>
      <c r="BU28" s="124">
        <v>12.5</v>
      </c>
      <c r="BV28" s="129">
        <v>12.5</v>
      </c>
      <c r="BW28" s="130">
        <v>12.5</v>
      </c>
      <c r="BX28" s="123">
        <v>45.833333333333336</v>
      </c>
      <c r="BY28" s="124">
        <v>0</v>
      </c>
      <c r="BZ28" s="124">
        <v>37.5</v>
      </c>
      <c r="CA28" s="124">
        <v>37.5</v>
      </c>
      <c r="CB28" s="125">
        <v>62.5</v>
      </c>
      <c r="CC28" s="123">
        <v>0</v>
      </c>
      <c r="CD28" s="124">
        <v>0</v>
      </c>
      <c r="CE28" s="124">
        <v>0</v>
      </c>
      <c r="CF28" s="129">
        <v>0</v>
      </c>
      <c r="CG28" s="129">
        <v>0</v>
      </c>
      <c r="CH28" s="125">
        <v>0</v>
      </c>
      <c r="CI28" s="123">
        <v>43.75</v>
      </c>
      <c r="CJ28" s="124">
        <v>0</v>
      </c>
      <c r="CK28" s="124">
        <v>50</v>
      </c>
      <c r="CL28" s="129">
        <v>50</v>
      </c>
      <c r="CM28" s="129">
        <v>50</v>
      </c>
      <c r="CN28" s="125">
        <v>37.5</v>
      </c>
      <c r="CO28" s="123">
        <v>37.5</v>
      </c>
      <c r="CP28" s="124">
        <v>0</v>
      </c>
      <c r="CQ28" s="125">
        <v>37.5</v>
      </c>
      <c r="CR28" s="123">
        <v>50</v>
      </c>
      <c r="CS28" s="124">
        <v>0</v>
      </c>
      <c r="CT28" s="124">
        <v>50</v>
      </c>
      <c r="CU28" s="129">
        <v>50</v>
      </c>
      <c r="CV28" s="129">
        <v>50</v>
      </c>
      <c r="CW28" s="125">
        <v>50</v>
      </c>
      <c r="CX28" s="123">
        <v>54.166666666666664</v>
      </c>
      <c r="CY28" s="124">
        <v>0</v>
      </c>
      <c r="CZ28" s="124">
        <v>50</v>
      </c>
      <c r="DA28" s="124">
        <v>50</v>
      </c>
      <c r="DB28" s="125">
        <v>62.5</v>
      </c>
      <c r="DC28" s="123">
        <v>62.5</v>
      </c>
      <c r="DD28" s="124">
        <v>0</v>
      </c>
      <c r="DE28" s="124">
        <v>62.5</v>
      </c>
      <c r="DF28" s="124">
        <v>62.5</v>
      </c>
      <c r="DG28" s="123">
        <v>25</v>
      </c>
      <c r="DH28" s="124">
        <v>0</v>
      </c>
      <c r="DI28" s="124">
        <v>25</v>
      </c>
      <c r="DJ28" s="129">
        <v>25</v>
      </c>
      <c r="DK28" s="129">
        <v>25</v>
      </c>
      <c r="DL28" s="125">
        <v>25</v>
      </c>
      <c r="DM28" s="123">
        <v>25</v>
      </c>
      <c r="DN28" s="124">
        <v>0</v>
      </c>
      <c r="DO28" s="124">
        <v>25</v>
      </c>
      <c r="DP28" s="124">
        <v>25</v>
      </c>
      <c r="DQ28" s="124">
        <v>25</v>
      </c>
    </row>
    <row r="29" spans="1:121" ht="15.75" customHeight="1">
      <c r="A29" s="111" t="s">
        <v>150</v>
      </c>
      <c r="B29" s="123">
        <f t="shared" si="0"/>
        <v>14.090909090909092</v>
      </c>
      <c r="C29" s="124">
        <f t="shared" si="1"/>
        <v>0</v>
      </c>
      <c r="D29" s="124">
        <f t="shared" si="2"/>
        <v>60</v>
      </c>
      <c r="E29" s="125">
        <f t="shared" si="3"/>
        <v>17.229817916567026</v>
      </c>
      <c r="F29" s="123">
        <v>0</v>
      </c>
      <c r="G29" s="124">
        <v>0</v>
      </c>
      <c r="H29" s="124">
        <v>0</v>
      </c>
      <c r="I29" s="129">
        <v>0</v>
      </c>
      <c r="J29" s="129">
        <v>0</v>
      </c>
      <c r="K29" s="123">
        <v>12.38095238095238</v>
      </c>
      <c r="L29" s="124">
        <v>0</v>
      </c>
      <c r="M29" s="124">
        <v>7.1428571428571432</v>
      </c>
      <c r="N29" s="124">
        <v>10</v>
      </c>
      <c r="O29" s="125">
        <v>20</v>
      </c>
      <c r="P29" s="123">
        <v>10</v>
      </c>
      <c r="Q29" s="124">
        <v>0</v>
      </c>
      <c r="R29" s="124">
        <v>10</v>
      </c>
      <c r="S29" s="129">
        <v>10</v>
      </c>
      <c r="T29" s="129">
        <v>10</v>
      </c>
      <c r="U29" s="125">
        <v>10</v>
      </c>
      <c r="V29" s="123">
        <v>0</v>
      </c>
      <c r="W29" s="124">
        <v>0</v>
      </c>
      <c r="X29" s="125">
        <v>0</v>
      </c>
      <c r="Y29" s="129">
        <v>0</v>
      </c>
      <c r="Z29" s="129">
        <v>0</v>
      </c>
      <c r="AA29" s="123">
        <v>20</v>
      </c>
      <c r="AB29" s="124">
        <v>0</v>
      </c>
      <c r="AC29" s="124">
        <v>20</v>
      </c>
      <c r="AD29" s="124">
        <v>20</v>
      </c>
      <c r="AE29" s="125">
        <v>20</v>
      </c>
      <c r="AF29" s="123">
        <v>0</v>
      </c>
      <c r="AG29" s="124">
        <v>0</v>
      </c>
      <c r="AH29" s="124">
        <v>0</v>
      </c>
      <c r="AI29" s="129">
        <v>0</v>
      </c>
      <c r="AJ29" s="129">
        <v>0</v>
      </c>
      <c r="AK29" s="125">
        <v>0</v>
      </c>
      <c r="AL29" s="123">
        <v>0</v>
      </c>
      <c r="AM29" s="124">
        <v>0</v>
      </c>
      <c r="AN29" s="124">
        <v>0</v>
      </c>
      <c r="AO29" s="129">
        <v>0</v>
      </c>
      <c r="AP29" s="129">
        <v>0</v>
      </c>
      <c r="AQ29" s="125">
        <v>0</v>
      </c>
      <c r="AR29" s="123">
        <v>25</v>
      </c>
      <c r="AS29" s="124">
        <v>0</v>
      </c>
      <c r="AT29" s="124">
        <v>40</v>
      </c>
      <c r="AU29" s="124">
        <v>0</v>
      </c>
      <c r="AV29" s="124">
        <v>20</v>
      </c>
      <c r="AW29" s="125">
        <v>40</v>
      </c>
      <c r="AX29" s="123">
        <v>27.857142857142858</v>
      </c>
      <c r="AY29" s="124">
        <v>0</v>
      </c>
      <c r="AZ29" s="124">
        <v>30</v>
      </c>
      <c r="BA29" s="124">
        <v>30</v>
      </c>
      <c r="BB29" s="124">
        <v>30</v>
      </c>
      <c r="BC29" s="125">
        <v>21.428571428571427</v>
      </c>
      <c r="BD29" s="123">
        <v>40</v>
      </c>
      <c r="BE29" s="124">
        <v>0</v>
      </c>
      <c r="BF29" s="124">
        <v>40</v>
      </c>
      <c r="BG29" s="124">
        <v>40</v>
      </c>
      <c r="BH29" s="125">
        <v>40</v>
      </c>
      <c r="BI29" s="123">
        <v>10</v>
      </c>
      <c r="BJ29" s="124">
        <v>0</v>
      </c>
      <c r="BK29" s="124">
        <v>10</v>
      </c>
      <c r="BL29" s="124">
        <v>10</v>
      </c>
      <c r="BM29" s="125">
        <v>10</v>
      </c>
      <c r="BN29" s="123">
        <v>36.666666666666664</v>
      </c>
      <c r="BO29" s="124">
        <v>0</v>
      </c>
      <c r="BP29" s="124">
        <v>50</v>
      </c>
      <c r="BQ29" s="124">
        <v>30</v>
      </c>
      <c r="BR29" s="125">
        <v>30</v>
      </c>
      <c r="BS29" s="123">
        <v>0</v>
      </c>
      <c r="BT29" s="124">
        <v>0</v>
      </c>
      <c r="BU29" s="124">
        <v>0</v>
      </c>
      <c r="BV29" s="129">
        <v>0</v>
      </c>
      <c r="BW29" s="130">
        <v>0</v>
      </c>
      <c r="BX29" s="123">
        <v>36.666666666666664</v>
      </c>
      <c r="BY29" s="124">
        <v>0</v>
      </c>
      <c r="BZ29" s="124">
        <v>50</v>
      </c>
      <c r="CA29" s="124">
        <v>50</v>
      </c>
      <c r="CB29" s="125">
        <v>10</v>
      </c>
      <c r="CC29" s="123">
        <v>0</v>
      </c>
      <c r="CD29" s="124">
        <v>0</v>
      </c>
      <c r="CE29" s="124">
        <v>0</v>
      </c>
      <c r="CF29" s="129">
        <v>0</v>
      </c>
      <c r="CG29" s="129">
        <v>0</v>
      </c>
      <c r="CH29" s="125">
        <v>0</v>
      </c>
      <c r="CI29" s="123">
        <v>0</v>
      </c>
      <c r="CJ29" s="124">
        <v>0</v>
      </c>
      <c r="CK29" s="124">
        <v>0</v>
      </c>
      <c r="CL29" s="129">
        <v>0</v>
      </c>
      <c r="CM29" s="129">
        <v>0</v>
      </c>
      <c r="CN29" s="125">
        <v>0</v>
      </c>
      <c r="CO29" s="123">
        <v>21.428571428571427</v>
      </c>
      <c r="CP29" s="124">
        <v>0</v>
      </c>
      <c r="CQ29" s="125">
        <v>21.428571428571427</v>
      </c>
      <c r="CR29" s="123">
        <v>0</v>
      </c>
      <c r="CS29" s="124">
        <v>0</v>
      </c>
      <c r="CT29" s="124">
        <v>0</v>
      </c>
      <c r="CU29" s="129">
        <v>0</v>
      </c>
      <c r="CV29" s="129">
        <v>0</v>
      </c>
      <c r="CW29" s="125">
        <v>0</v>
      </c>
      <c r="CX29" s="123">
        <v>0</v>
      </c>
      <c r="CY29" s="124">
        <v>0</v>
      </c>
      <c r="CZ29" s="124">
        <v>0</v>
      </c>
      <c r="DA29" s="124">
        <v>0</v>
      </c>
      <c r="DB29" s="125">
        <v>0</v>
      </c>
      <c r="DC29" s="123">
        <v>60</v>
      </c>
      <c r="DD29" s="124">
        <v>0</v>
      </c>
      <c r="DE29" s="124">
        <v>80</v>
      </c>
      <c r="DF29" s="124">
        <v>40</v>
      </c>
      <c r="DG29" s="123">
        <v>10</v>
      </c>
      <c r="DH29" s="124">
        <v>0</v>
      </c>
      <c r="DI29" s="124">
        <v>10</v>
      </c>
      <c r="DJ29" s="129">
        <v>10</v>
      </c>
      <c r="DK29" s="129">
        <v>10</v>
      </c>
      <c r="DL29" s="125">
        <v>10</v>
      </c>
      <c r="DM29" s="123">
        <v>0</v>
      </c>
      <c r="DN29" s="124">
        <v>0</v>
      </c>
      <c r="DO29" s="124">
        <v>0</v>
      </c>
      <c r="DP29" s="124">
        <v>0</v>
      </c>
      <c r="DQ29" s="124">
        <v>0</v>
      </c>
    </row>
    <row r="30" spans="1:121" ht="15.75" customHeight="1">
      <c r="A30" s="111" t="s">
        <v>151</v>
      </c>
      <c r="B30" s="123">
        <f t="shared" si="0"/>
        <v>24.753787878787875</v>
      </c>
      <c r="C30" s="124">
        <f t="shared" si="1"/>
        <v>0</v>
      </c>
      <c r="D30" s="124">
        <f t="shared" si="2"/>
        <v>52.5</v>
      </c>
      <c r="E30" s="125">
        <f t="shared" si="3"/>
        <v>17.670493694365121</v>
      </c>
      <c r="F30" s="123">
        <v>25</v>
      </c>
      <c r="G30" s="124">
        <v>0</v>
      </c>
      <c r="H30" s="124">
        <v>25</v>
      </c>
      <c r="I30" s="129">
        <v>25</v>
      </c>
      <c r="J30" s="129">
        <v>25</v>
      </c>
      <c r="K30" s="123">
        <v>41.666666666666664</v>
      </c>
      <c r="L30" s="124">
        <v>0</v>
      </c>
      <c r="M30" s="124">
        <v>50</v>
      </c>
      <c r="N30" s="124">
        <v>37.5</v>
      </c>
      <c r="O30" s="125">
        <v>37.5</v>
      </c>
      <c r="P30" s="123">
        <v>25</v>
      </c>
      <c r="Q30" s="124">
        <v>0</v>
      </c>
      <c r="R30" s="124">
        <v>25</v>
      </c>
      <c r="S30" s="129">
        <v>25</v>
      </c>
      <c r="T30" s="129">
        <v>25</v>
      </c>
      <c r="U30" s="125">
        <v>25</v>
      </c>
      <c r="V30" s="123">
        <v>0</v>
      </c>
      <c r="W30" s="124">
        <v>0</v>
      </c>
      <c r="X30" s="125">
        <v>0</v>
      </c>
      <c r="Y30" s="129">
        <v>0</v>
      </c>
      <c r="Z30" s="129">
        <v>0</v>
      </c>
      <c r="AA30" s="123">
        <v>25</v>
      </c>
      <c r="AB30" s="124">
        <v>0</v>
      </c>
      <c r="AC30" s="124">
        <v>25</v>
      </c>
      <c r="AD30" s="124">
        <v>25</v>
      </c>
      <c r="AE30" s="125">
        <v>25</v>
      </c>
      <c r="AF30" s="123">
        <v>0</v>
      </c>
      <c r="AG30" s="124">
        <v>0</v>
      </c>
      <c r="AH30" s="124">
        <v>0</v>
      </c>
      <c r="AI30" s="129">
        <v>0</v>
      </c>
      <c r="AJ30" s="129">
        <v>0</v>
      </c>
      <c r="AK30" s="125">
        <v>0</v>
      </c>
      <c r="AL30" s="123">
        <v>0</v>
      </c>
      <c r="AM30" s="124">
        <v>0</v>
      </c>
      <c r="AN30" s="124">
        <v>0</v>
      </c>
      <c r="AO30" s="129">
        <v>0</v>
      </c>
      <c r="AP30" s="129">
        <v>0</v>
      </c>
      <c r="AQ30" s="125">
        <v>0</v>
      </c>
      <c r="AR30" s="123">
        <v>12.5</v>
      </c>
      <c r="AS30" s="124">
        <v>0</v>
      </c>
      <c r="AT30" s="124">
        <v>12.5</v>
      </c>
      <c r="AU30" s="124">
        <v>12.5</v>
      </c>
      <c r="AV30" s="124">
        <v>12.5</v>
      </c>
      <c r="AW30" s="125">
        <v>12.5</v>
      </c>
      <c r="AX30" s="123">
        <v>52.5</v>
      </c>
      <c r="AY30" s="124">
        <v>0</v>
      </c>
      <c r="AZ30" s="124">
        <v>50</v>
      </c>
      <c r="BA30" s="124">
        <v>50</v>
      </c>
      <c r="BB30" s="124">
        <v>50</v>
      </c>
      <c r="BC30" s="125">
        <v>60</v>
      </c>
      <c r="BD30" s="123">
        <v>37.5</v>
      </c>
      <c r="BE30" s="124">
        <v>0</v>
      </c>
      <c r="BF30" s="124">
        <v>37.5</v>
      </c>
      <c r="BG30" s="124">
        <v>37.5</v>
      </c>
      <c r="BH30" s="125">
        <v>37.5</v>
      </c>
      <c r="BI30" s="123">
        <v>16.666666666666668</v>
      </c>
      <c r="BJ30" s="124">
        <v>0</v>
      </c>
      <c r="BK30" s="124">
        <v>25</v>
      </c>
      <c r="BL30" s="124">
        <v>12.5</v>
      </c>
      <c r="BM30" s="125">
        <v>12.5</v>
      </c>
      <c r="BN30" s="123">
        <v>41.666666666666664</v>
      </c>
      <c r="BO30" s="124">
        <v>0</v>
      </c>
      <c r="BP30" s="124">
        <v>50</v>
      </c>
      <c r="BQ30" s="124">
        <v>37.5</v>
      </c>
      <c r="BR30" s="125">
        <v>37.5</v>
      </c>
      <c r="BS30" s="123">
        <v>0</v>
      </c>
      <c r="BT30" s="124">
        <v>0</v>
      </c>
      <c r="BU30" s="124">
        <v>0</v>
      </c>
      <c r="BV30" s="129">
        <v>0</v>
      </c>
      <c r="BW30" s="130">
        <v>0</v>
      </c>
      <c r="BX30" s="123">
        <v>37.5</v>
      </c>
      <c r="BY30" s="124">
        <v>0</v>
      </c>
      <c r="BZ30" s="124">
        <v>37.5</v>
      </c>
      <c r="CA30" s="124">
        <v>37.5</v>
      </c>
      <c r="CB30" s="125">
        <v>37.5</v>
      </c>
      <c r="CC30" s="123">
        <v>0</v>
      </c>
      <c r="CD30" s="124">
        <v>0</v>
      </c>
      <c r="CE30" s="124">
        <v>0</v>
      </c>
      <c r="CF30" s="129">
        <v>0</v>
      </c>
      <c r="CG30" s="129">
        <v>0</v>
      </c>
      <c r="CH30" s="125">
        <v>0</v>
      </c>
      <c r="CI30" s="123">
        <v>6.25</v>
      </c>
      <c r="CJ30" s="124">
        <v>0</v>
      </c>
      <c r="CK30" s="124">
        <v>0</v>
      </c>
      <c r="CL30" s="129">
        <v>0</v>
      </c>
      <c r="CM30" s="129">
        <v>0</v>
      </c>
      <c r="CN30" s="125">
        <v>12.5</v>
      </c>
      <c r="CO30" s="123">
        <v>40</v>
      </c>
      <c r="CP30" s="124">
        <v>0</v>
      </c>
      <c r="CQ30" s="125">
        <v>40</v>
      </c>
      <c r="CR30" s="123">
        <v>37.5</v>
      </c>
      <c r="CS30" s="124">
        <v>0</v>
      </c>
      <c r="CT30" s="124">
        <v>37.5</v>
      </c>
      <c r="CU30" s="129">
        <v>37.5</v>
      </c>
      <c r="CV30" s="129">
        <v>37.5</v>
      </c>
      <c r="CW30" s="125">
        <v>37.5</v>
      </c>
      <c r="CX30" s="123">
        <v>33.333333333333336</v>
      </c>
      <c r="CY30" s="124">
        <v>0</v>
      </c>
      <c r="CZ30" s="124">
        <v>25</v>
      </c>
      <c r="DA30" s="124">
        <v>25</v>
      </c>
      <c r="DB30" s="125">
        <v>50</v>
      </c>
      <c r="DC30" s="123">
        <v>50</v>
      </c>
      <c r="DD30" s="124">
        <v>0</v>
      </c>
      <c r="DE30" s="124">
        <v>50</v>
      </c>
      <c r="DF30" s="124">
        <v>50</v>
      </c>
      <c r="DG30" s="123">
        <v>25</v>
      </c>
      <c r="DH30" s="124">
        <v>0</v>
      </c>
      <c r="DI30" s="124">
        <v>25</v>
      </c>
      <c r="DJ30" s="129">
        <v>25</v>
      </c>
      <c r="DK30" s="129">
        <v>25</v>
      </c>
      <c r="DL30" s="125">
        <v>25</v>
      </c>
      <c r="DM30" s="123">
        <v>37.5</v>
      </c>
      <c r="DN30" s="124">
        <v>0</v>
      </c>
      <c r="DO30" s="124">
        <v>37.5</v>
      </c>
      <c r="DP30" s="124">
        <v>37.5</v>
      </c>
      <c r="DQ30" s="124">
        <v>37.5</v>
      </c>
    </row>
    <row r="31" spans="1:121" ht="15.75" customHeight="1">
      <c r="A31" s="111" t="s">
        <v>152</v>
      </c>
      <c r="B31" s="123">
        <f t="shared" si="0"/>
        <v>25.056818181818183</v>
      </c>
      <c r="C31" s="124">
        <f t="shared" si="1"/>
        <v>0</v>
      </c>
      <c r="D31" s="124">
        <f t="shared" si="2"/>
        <v>71.25</v>
      </c>
      <c r="E31" s="125">
        <f t="shared" si="3"/>
        <v>26.675747292751588</v>
      </c>
      <c r="F31" s="123">
        <v>12.5</v>
      </c>
      <c r="G31" s="124">
        <v>0</v>
      </c>
      <c r="H31" s="124">
        <v>12.5</v>
      </c>
      <c r="I31" s="129">
        <v>12.5</v>
      </c>
      <c r="J31" s="129">
        <v>12.5</v>
      </c>
      <c r="K31" s="123">
        <v>46.666666666666664</v>
      </c>
      <c r="L31" s="124">
        <v>0</v>
      </c>
      <c r="M31" s="124">
        <v>40</v>
      </c>
      <c r="N31" s="124">
        <v>50</v>
      </c>
      <c r="O31" s="125">
        <v>50</v>
      </c>
      <c r="P31" s="123">
        <v>68.75</v>
      </c>
      <c r="Q31" s="124">
        <v>0</v>
      </c>
      <c r="R31" s="124">
        <v>62.5</v>
      </c>
      <c r="S31" s="129">
        <v>50</v>
      </c>
      <c r="T31" s="129">
        <v>75</v>
      </c>
      <c r="U31" s="125">
        <v>75</v>
      </c>
      <c r="V31" s="123">
        <v>0</v>
      </c>
      <c r="W31" s="124">
        <v>0</v>
      </c>
      <c r="X31" s="125">
        <v>0</v>
      </c>
      <c r="Y31" s="129">
        <v>0</v>
      </c>
      <c r="Z31" s="129">
        <v>0</v>
      </c>
      <c r="AA31" s="123">
        <v>0</v>
      </c>
      <c r="AB31" s="124">
        <v>0</v>
      </c>
      <c r="AC31" s="124">
        <v>0</v>
      </c>
      <c r="AD31" s="124">
        <v>0</v>
      </c>
      <c r="AE31" s="125">
        <v>0</v>
      </c>
      <c r="AF31" s="123">
        <v>0</v>
      </c>
      <c r="AG31" s="124">
        <v>0</v>
      </c>
      <c r="AH31" s="124">
        <v>0</v>
      </c>
      <c r="AI31" s="129">
        <v>0</v>
      </c>
      <c r="AJ31" s="129">
        <v>0</v>
      </c>
      <c r="AK31" s="125">
        <v>0</v>
      </c>
      <c r="AL31" s="123">
        <v>0</v>
      </c>
      <c r="AM31" s="124">
        <v>0</v>
      </c>
      <c r="AN31" s="124">
        <v>0</v>
      </c>
      <c r="AO31" s="129">
        <v>0</v>
      </c>
      <c r="AP31" s="129">
        <v>0</v>
      </c>
      <c r="AQ31" s="125">
        <v>0</v>
      </c>
      <c r="AR31" s="123">
        <v>56.25</v>
      </c>
      <c r="AS31" s="124">
        <v>0</v>
      </c>
      <c r="AT31" s="124">
        <v>75</v>
      </c>
      <c r="AU31" s="124">
        <v>0</v>
      </c>
      <c r="AV31" s="124">
        <v>75</v>
      </c>
      <c r="AW31" s="125">
        <v>75</v>
      </c>
      <c r="AX31" s="123">
        <v>71.25</v>
      </c>
      <c r="AY31" s="124">
        <v>0</v>
      </c>
      <c r="AZ31" s="124">
        <v>75</v>
      </c>
      <c r="BA31" s="124">
        <v>75</v>
      </c>
      <c r="BB31" s="124">
        <v>75</v>
      </c>
      <c r="BC31" s="125">
        <v>60</v>
      </c>
      <c r="BD31" s="123">
        <v>33.333333333333336</v>
      </c>
      <c r="BE31" s="124">
        <v>0</v>
      </c>
      <c r="BF31" s="124">
        <v>0</v>
      </c>
      <c r="BG31" s="124">
        <v>50</v>
      </c>
      <c r="BH31" s="125">
        <v>50</v>
      </c>
      <c r="BI31" s="123">
        <v>0</v>
      </c>
      <c r="BJ31" s="124">
        <v>0</v>
      </c>
      <c r="BK31" s="124">
        <v>0</v>
      </c>
      <c r="BL31" s="124">
        <v>0</v>
      </c>
      <c r="BM31" s="125">
        <v>0</v>
      </c>
      <c r="BN31" s="123">
        <v>50</v>
      </c>
      <c r="BO31" s="124">
        <v>0</v>
      </c>
      <c r="BP31" s="124">
        <v>0</v>
      </c>
      <c r="BQ31" s="124">
        <v>75</v>
      </c>
      <c r="BR31" s="125">
        <v>75</v>
      </c>
      <c r="BS31" s="123">
        <v>0</v>
      </c>
      <c r="BT31" s="124">
        <v>0</v>
      </c>
      <c r="BU31" s="124">
        <v>0</v>
      </c>
      <c r="BV31" s="129">
        <v>0</v>
      </c>
      <c r="BW31" s="130">
        <v>0</v>
      </c>
      <c r="BX31" s="123">
        <v>62.5</v>
      </c>
      <c r="BY31" s="124">
        <v>0</v>
      </c>
      <c r="BZ31" s="124">
        <v>75</v>
      </c>
      <c r="CA31" s="124">
        <v>75</v>
      </c>
      <c r="CB31" s="125">
        <v>37.5</v>
      </c>
      <c r="CC31" s="123">
        <v>0</v>
      </c>
      <c r="CD31" s="124">
        <v>0</v>
      </c>
      <c r="CE31" s="124">
        <v>0</v>
      </c>
      <c r="CF31" s="129">
        <v>0</v>
      </c>
      <c r="CG31" s="129">
        <v>0</v>
      </c>
      <c r="CH31" s="125">
        <v>0</v>
      </c>
      <c r="CI31" s="123">
        <v>37.5</v>
      </c>
      <c r="CJ31" s="124">
        <v>0</v>
      </c>
      <c r="CK31" s="124">
        <v>37.5</v>
      </c>
      <c r="CL31" s="129">
        <v>37.5</v>
      </c>
      <c r="CM31" s="129">
        <v>37.5</v>
      </c>
      <c r="CN31" s="125">
        <v>37.5</v>
      </c>
      <c r="CO31" s="123">
        <v>0</v>
      </c>
      <c r="CP31" s="124">
        <v>0</v>
      </c>
      <c r="CQ31" s="125">
        <v>0</v>
      </c>
      <c r="CR31" s="123">
        <v>0</v>
      </c>
      <c r="CS31" s="124">
        <v>0</v>
      </c>
      <c r="CT31" s="124">
        <v>0</v>
      </c>
      <c r="CU31" s="129">
        <v>0</v>
      </c>
      <c r="CV31" s="129">
        <v>0</v>
      </c>
      <c r="CW31" s="125">
        <v>0</v>
      </c>
      <c r="CX31" s="123">
        <v>25</v>
      </c>
      <c r="CY31" s="124">
        <v>0</v>
      </c>
      <c r="CZ31" s="124">
        <v>25</v>
      </c>
      <c r="DA31" s="124">
        <v>25</v>
      </c>
      <c r="DB31" s="125">
        <v>25</v>
      </c>
      <c r="DC31" s="123">
        <v>37.5</v>
      </c>
      <c r="DD31" s="124">
        <v>0</v>
      </c>
      <c r="DE31" s="124">
        <v>75</v>
      </c>
      <c r="DF31" s="124">
        <v>0</v>
      </c>
      <c r="DG31" s="123">
        <v>50</v>
      </c>
      <c r="DH31" s="124">
        <v>0</v>
      </c>
      <c r="DI31" s="124">
        <v>50</v>
      </c>
      <c r="DJ31" s="129">
        <v>50</v>
      </c>
      <c r="DK31" s="129">
        <v>50</v>
      </c>
      <c r="DL31" s="125">
        <v>50</v>
      </c>
      <c r="DM31" s="123">
        <v>0</v>
      </c>
      <c r="DN31" s="124">
        <v>0</v>
      </c>
      <c r="DO31" s="124">
        <v>0</v>
      </c>
      <c r="DP31" s="124">
        <v>0</v>
      </c>
      <c r="DQ31" s="124">
        <v>0</v>
      </c>
    </row>
    <row r="32" spans="1:121" ht="15.75" customHeight="1">
      <c r="A32" s="111" t="s">
        <v>153</v>
      </c>
      <c r="B32" s="123">
        <f t="shared" si="0"/>
        <v>25.138888888888889</v>
      </c>
      <c r="C32" s="124">
        <f t="shared" si="1"/>
        <v>0</v>
      </c>
      <c r="D32" s="124">
        <f t="shared" si="2"/>
        <v>100</v>
      </c>
      <c r="E32" s="125">
        <f t="shared" si="3"/>
        <v>32.031063941727837</v>
      </c>
      <c r="F32" s="123" t="str">
        <v>N/A</v>
      </c>
      <c r="G32" s="124">
        <v>0</v>
      </c>
      <c r="H32" s="124" t="str">
        <v>N/A</v>
      </c>
      <c r="I32" s="129" t="str">
        <v>N/A</v>
      </c>
      <c r="J32" s="129" t="str">
        <v>N/A</v>
      </c>
      <c r="K32" s="123">
        <v>100</v>
      </c>
      <c r="L32" s="124">
        <v>0</v>
      </c>
      <c r="M32" s="124">
        <v>100</v>
      </c>
      <c r="N32" s="124">
        <v>100</v>
      </c>
      <c r="O32" s="125">
        <v>100</v>
      </c>
      <c r="P32" s="123" t="str">
        <v>N/A</v>
      </c>
      <c r="Q32" s="124">
        <v>0</v>
      </c>
      <c r="R32" s="124" t="str">
        <v>N/A</v>
      </c>
      <c r="S32" s="129" t="str">
        <v>N/A</v>
      </c>
      <c r="T32" s="129" t="str">
        <v>N/A</v>
      </c>
      <c r="U32" s="125" t="str">
        <v>N/A</v>
      </c>
      <c r="V32" s="123" t="str">
        <v>N/A</v>
      </c>
      <c r="W32" s="124">
        <v>0</v>
      </c>
      <c r="X32" s="125" t="str">
        <v>N/A</v>
      </c>
      <c r="Y32" s="129" t="str">
        <v>N/A</v>
      </c>
      <c r="Z32" s="129" t="str">
        <v>N/A</v>
      </c>
      <c r="AA32" s="123">
        <v>0</v>
      </c>
      <c r="AB32" s="124">
        <v>0</v>
      </c>
      <c r="AC32" s="124">
        <v>0</v>
      </c>
      <c r="AD32" s="124">
        <v>0</v>
      </c>
      <c r="AE32" s="125">
        <v>0</v>
      </c>
      <c r="AF32" s="123" t="str">
        <v>N/A</v>
      </c>
      <c r="AG32" s="124">
        <v>0</v>
      </c>
      <c r="AH32" s="124" t="str">
        <v>N/A</v>
      </c>
      <c r="AI32" s="129" t="str">
        <v>N/A</v>
      </c>
      <c r="AJ32" s="129" t="str">
        <v>N/A</v>
      </c>
      <c r="AK32" s="125" t="str">
        <v>N/A</v>
      </c>
      <c r="AL32" s="123" t="str">
        <v>N/A</v>
      </c>
      <c r="AM32" s="124">
        <v>0</v>
      </c>
      <c r="AN32" s="124" t="str">
        <v>N/A</v>
      </c>
      <c r="AO32" s="129" t="str">
        <v>N/A</v>
      </c>
      <c r="AP32" s="129" t="str">
        <v>N/A</v>
      </c>
      <c r="AQ32" s="125" t="str">
        <v>N/A</v>
      </c>
      <c r="AR32" s="123">
        <v>20</v>
      </c>
      <c r="AS32" s="124">
        <v>0</v>
      </c>
      <c r="AT32" s="124">
        <v>40</v>
      </c>
      <c r="AU32" s="124">
        <v>0</v>
      </c>
      <c r="AV32" s="124">
        <v>0</v>
      </c>
      <c r="AW32" s="125">
        <v>40</v>
      </c>
      <c r="AX32" s="123">
        <v>55</v>
      </c>
      <c r="AY32" s="124">
        <v>0</v>
      </c>
      <c r="AZ32" s="124">
        <v>60</v>
      </c>
      <c r="BA32" s="124">
        <v>60</v>
      </c>
      <c r="BB32" s="124">
        <v>60</v>
      </c>
      <c r="BC32" s="125">
        <v>40</v>
      </c>
      <c r="BD32" s="123">
        <v>0</v>
      </c>
      <c r="BE32" s="124">
        <v>0</v>
      </c>
      <c r="BF32" s="124">
        <v>0</v>
      </c>
      <c r="BG32" s="124">
        <v>0</v>
      </c>
      <c r="BH32" s="125">
        <v>0</v>
      </c>
      <c r="BI32" s="123">
        <v>0</v>
      </c>
      <c r="BJ32" s="124">
        <v>0</v>
      </c>
      <c r="BK32" s="124">
        <v>0</v>
      </c>
      <c r="BL32" s="124">
        <v>0</v>
      </c>
      <c r="BM32" s="125">
        <v>0</v>
      </c>
      <c r="BN32" s="123">
        <v>40</v>
      </c>
      <c r="BO32" s="124">
        <v>0</v>
      </c>
      <c r="BP32" s="124">
        <v>40</v>
      </c>
      <c r="BQ32" s="124">
        <v>40</v>
      </c>
      <c r="BR32" s="125">
        <v>40</v>
      </c>
      <c r="BS32" s="123" t="str">
        <v>N/A</v>
      </c>
      <c r="BT32" s="124">
        <v>0</v>
      </c>
      <c r="BU32" s="124" t="str">
        <v>N/A</v>
      </c>
      <c r="BV32" s="129" t="str">
        <v>N/A</v>
      </c>
      <c r="BW32" s="130" t="str">
        <v>N/A</v>
      </c>
      <c r="BX32" s="123">
        <v>36.666666666666664</v>
      </c>
      <c r="BY32" s="124">
        <v>0</v>
      </c>
      <c r="BZ32" s="124">
        <v>60</v>
      </c>
      <c r="CA32" s="124">
        <v>50</v>
      </c>
      <c r="CB32" s="125">
        <v>0</v>
      </c>
      <c r="CC32" s="123" t="str">
        <v>N/A</v>
      </c>
      <c r="CD32" s="124">
        <v>0</v>
      </c>
      <c r="CE32" s="124" t="str">
        <v>N/A</v>
      </c>
      <c r="CF32" s="129" t="str">
        <v>N/A</v>
      </c>
      <c r="CG32" s="129" t="str">
        <v>N/A</v>
      </c>
      <c r="CH32" s="125" t="str">
        <v>N/A</v>
      </c>
      <c r="CI32" s="123" t="str">
        <v>N/A</v>
      </c>
      <c r="CJ32" s="124">
        <v>0</v>
      </c>
      <c r="CK32" s="124" t="str">
        <v>N/A</v>
      </c>
      <c r="CL32" s="129" t="str">
        <v>N/A</v>
      </c>
      <c r="CM32" s="129" t="str">
        <v>N/A</v>
      </c>
      <c r="CN32" s="125" t="str">
        <v>N/A</v>
      </c>
      <c r="CO32" s="123">
        <v>0</v>
      </c>
      <c r="CP32" s="124">
        <v>0</v>
      </c>
      <c r="CQ32" s="125">
        <v>0</v>
      </c>
      <c r="CR32" s="123" t="str">
        <v>N/A</v>
      </c>
      <c r="CS32" s="124">
        <v>0</v>
      </c>
      <c r="CT32" s="124" t="str">
        <v>N/A</v>
      </c>
      <c r="CU32" s="129" t="str">
        <v>N/A</v>
      </c>
      <c r="CV32" s="129" t="str">
        <v>N/A</v>
      </c>
      <c r="CW32" s="125" t="str">
        <v>N/A</v>
      </c>
      <c r="CX32" s="123">
        <v>0</v>
      </c>
      <c r="CY32" s="124">
        <v>0</v>
      </c>
      <c r="CZ32" s="124">
        <v>0</v>
      </c>
      <c r="DA32" s="124">
        <v>0</v>
      </c>
      <c r="DB32" s="125">
        <v>0</v>
      </c>
      <c r="DC32" s="123">
        <v>50</v>
      </c>
      <c r="DD32" s="124">
        <v>0</v>
      </c>
      <c r="DE32" s="124">
        <v>50</v>
      </c>
      <c r="DF32" s="124">
        <v>50</v>
      </c>
      <c r="DG32" s="123" t="str">
        <v>N/A</v>
      </c>
      <c r="DH32" s="124">
        <v>0</v>
      </c>
      <c r="DI32" s="124" t="str">
        <v>N/A</v>
      </c>
      <c r="DJ32" s="129" t="str">
        <v>N/A</v>
      </c>
      <c r="DK32" s="129" t="str">
        <v>N/A</v>
      </c>
      <c r="DL32" s="125" t="str">
        <v>N/A</v>
      </c>
      <c r="DM32" s="123">
        <v>0</v>
      </c>
      <c r="DN32" s="124">
        <v>0</v>
      </c>
      <c r="DO32" s="124">
        <v>0</v>
      </c>
      <c r="DP32" s="124">
        <v>0</v>
      </c>
      <c r="DQ32" s="124">
        <v>0</v>
      </c>
    </row>
    <row r="33" spans="1:121" ht="15.75" customHeight="1">
      <c r="A33" s="111" t="s">
        <v>154</v>
      </c>
      <c r="B33" s="123">
        <f t="shared" si="0"/>
        <v>26.073232323232329</v>
      </c>
      <c r="C33" s="124">
        <f t="shared" si="1"/>
        <v>0</v>
      </c>
      <c r="D33" s="124">
        <f t="shared" si="2"/>
        <v>70.833333333333329</v>
      </c>
      <c r="E33" s="125">
        <f t="shared" si="3"/>
        <v>27.578424257520904</v>
      </c>
      <c r="F33" s="123">
        <v>8.3333333333333339</v>
      </c>
      <c r="G33" s="124">
        <v>0</v>
      </c>
      <c r="H33" s="124">
        <v>8.3333333333333339</v>
      </c>
      <c r="I33" s="129">
        <v>8.3333333333333339</v>
      </c>
      <c r="J33" s="129">
        <v>8.3333333333333339</v>
      </c>
      <c r="K33" s="123">
        <v>58.333333333333336</v>
      </c>
      <c r="L33" s="124">
        <v>0</v>
      </c>
      <c r="M33" s="124">
        <v>58.333333333333336</v>
      </c>
      <c r="N33" s="124">
        <v>58.333333333333336</v>
      </c>
      <c r="O33" s="125">
        <v>58.333333333333336</v>
      </c>
      <c r="P33" s="123">
        <v>58.333333333333336</v>
      </c>
      <c r="Q33" s="124">
        <v>0</v>
      </c>
      <c r="R33" s="124">
        <v>58.333333333333336</v>
      </c>
      <c r="S33" s="129">
        <v>58.333333333333336</v>
      </c>
      <c r="T33" s="129">
        <v>58.333333333333336</v>
      </c>
      <c r="U33" s="125">
        <v>58.333333333333336</v>
      </c>
      <c r="V33" s="123">
        <v>0</v>
      </c>
      <c r="W33" s="124">
        <v>0</v>
      </c>
      <c r="X33" s="125">
        <v>0</v>
      </c>
      <c r="Y33" s="129">
        <v>0</v>
      </c>
      <c r="Z33" s="129">
        <v>0</v>
      </c>
      <c r="AA33" s="123">
        <v>2.7777777777777781</v>
      </c>
      <c r="AB33" s="124">
        <v>0</v>
      </c>
      <c r="AC33" s="124">
        <v>0</v>
      </c>
      <c r="AD33" s="124">
        <v>0</v>
      </c>
      <c r="AE33" s="125">
        <v>8.3333333333333339</v>
      </c>
      <c r="AF33" s="123">
        <v>4.166666666666667</v>
      </c>
      <c r="AG33" s="124">
        <v>0</v>
      </c>
      <c r="AH33" s="124">
        <v>4.166666666666667</v>
      </c>
      <c r="AI33" s="129">
        <v>4.166666666666667</v>
      </c>
      <c r="AJ33" s="129">
        <v>4.166666666666667</v>
      </c>
      <c r="AK33" s="125">
        <v>4.166666666666667</v>
      </c>
      <c r="AL33" s="123">
        <v>0</v>
      </c>
      <c r="AM33" s="124">
        <v>0</v>
      </c>
      <c r="AN33" s="124">
        <v>0</v>
      </c>
      <c r="AO33" s="129">
        <v>0</v>
      </c>
      <c r="AP33" s="129">
        <v>0</v>
      </c>
      <c r="AQ33" s="125">
        <v>0</v>
      </c>
      <c r="AR33" s="123">
        <v>58.333333333333336</v>
      </c>
      <c r="AS33" s="124">
        <v>0</v>
      </c>
      <c r="AT33" s="124">
        <v>58.333333333333336</v>
      </c>
      <c r="AU33" s="124">
        <v>58.333333333333336</v>
      </c>
      <c r="AV33" s="124">
        <v>58.333333333333336</v>
      </c>
      <c r="AW33" s="125">
        <v>58.333333333333336</v>
      </c>
      <c r="AX33" s="123">
        <v>66.666666666666671</v>
      </c>
      <c r="AY33" s="124">
        <v>0</v>
      </c>
      <c r="AZ33" s="124">
        <v>66.666666666666671</v>
      </c>
      <c r="BA33" s="124">
        <v>66.666666666666671</v>
      </c>
      <c r="BB33" s="124">
        <v>66.666666666666671</v>
      </c>
      <c r="BC33" s="125">
        <v>66.666666666666671</v>
      </c>
      <c r="BD33" s="123">
        <v>41.666666666666664</v>
      </c>
      <c r="BE33" s="124">
        <v>0</v>
      </c>
      <c r="BF33" s="124">
        <v>41.666666666666664</v>
      </c>
      <c r="BG33" s="124">
        <v>41.666666666666664</v>
      </c>
      <c r="BH33" s="125">
        <v>41.666666666666664</v>
      </c>
      <c r="BI33" s="123">
        <v>0</v>
      </c>
      <c r="BJ33" s="124">
        <v>0</v>
      </c>
      <c r="BK33" s="124">
        <v>0</v>
      </c>
      <c r="BL33" s="124">
        <v>0</v>
      </c>
      <c r="BM33" s="125">
        <v>0</v>
      </c>
      <c r="BN33" s="123">
        <v>70.833333333333329</v>
      </c>
      <c r="BO33" s="124">
        <v>0</v>
      </c>
      <c r="BP33" s="124">
        <v>70.833333333333329</v>
      </c>
      <c r="BQ33" s="124">
        <v>70.833333333333329</v>
      </c>
      <c r="BR33" s="125">
        <v>70.833333333333329</v>
      </c>
      <c r="BS33" s="123">
        <v>4.166666666666667</v>
      </c>
      <c r="BT33" s="124">
        <v>0</v>
      </c>
      <c r="BU33" s="124">
        <v>4.166666666666667</v>
      </c>
      <c r="BV33" s="129">
        <v>4.166666666666667</v>
      </c>
      <c r="BW33" s="130">
        <v>4.166666666666667</v>
      </c>
      <c r="BX33" s="123">
        <v>58.333333333333336</v>
      </c>
      <c r="BY33" s="124">
        <v>0</v>
      </c>
      <c r="BZ33" s="124">
        <v>58.333333333333336</v>
      </c>
      <c r="CA33" s="124">
        <v>58.333333333333336</v>
      </c>
      <c r="CB33" s="125">
        <v>58.333333333333336</v>
      </c>
      <c r="CC33" s="123">
        <v>0</v>
      </c>
      <c r="CD33" s="124">
        <v>0</v>
      </c>
      <c r="CE33" s="124">
        <v>0</v>
      </c>
      <c r="CF33" s="129">
        <v>0</v>
      </c>
      <c r="CG33" s="129">
        <v>0</v>
      </c>
      <c r="CH33" s="125">
        <v>0</v>
      </c>
      <c r="CI33" s="123">
        <v>8.3333333333333339</v>
      </c>
      <c r="CJ33" s="124">
        <v>0</v>
      </c>
      <c r="CK33" s="124">
        <v>8.3333333333333339</v>
      </c>
      <c r="CL33" s="129">
        <v>8.3333333333333339</v>
      </c>
      <c r="CM33" s="129">
        <v>8.3333333333333339</v>
      </c>
      <c r="CN33" s="125">
        <v>8.3333333333333339</v>
      </c>
      <c r="CO33" s="123">
        <v>0</v>
      </c>
      <c r="CP33" s="124">
        <v>0</v>
      </c>
      <c r="CQ33" s="125">
        <v>0</v>
      </c>
      <c r="CR33" s="123">
        <v>20.833333333333332</v>
      </c>
      <c r="CS33" s="124">
        <v>0</v>
      </c>
      <c r="CT33" s="124">
        <v>20.833333333333332</v>
      </c>
      <c r="CU33" s="129">
        <v>20.833333333333332</v>
      </c>
      <c r="CV33" s="129">
        <v>20.833333333333332</v>
      </c>
      <c r="CW33" s="125">
        <v>20.833333333333332</v>
      </c>
      <c r="CX33" s="123">
        <v>0</v>
      </c>
      <c r="CY33" s="124">
        <v>0</v>
      </c>
      <c r="CZ33" s="124">
        <v>0</v>
      </c>
      <c r="DA33" s="124">
        <v>0</v>
      </c>
      <c r="DB33" s="125">
        <v>0</v>
      </c>
      <c r="DC33" s="123">
        <v>50</v>
      </c>
      <c r="DD33" s="124">
        <v>0</v>
      </c>
      <c r="DE33" s="124">
        <v>50</v>
      </c>
      <c r="DF33" s="124">
        <v>50</v>
      </c>
      <c r="DG33" s="123">
        <v>54.166666666666664</v>
      </c>
      <c r="DH33" s="124">
        <v>0</v>
      </c>
      <c r="DI33" s="124">
        <v>54.166666666666664</v>
      </c>
      <c r="DJ33" s="129">
        <v>54.166666666666664</v>
      </c>
      <c r="DK33" s="129">
        <v>54.166666666666664</v>
      </c>
      <c r="DL33" s="125">
        <v>54.166666666666664</v>
      </c>
      <c r="DM33" s="123">
        <v>8.3333333333333339</v>
      </c>
      <c r="DN33" s="124">
        <v>0</v>
      </c>
      <c r="DO33" s="124">
        <v>8.3333333333333339</v>
      </c>
      <c r="DP33" s="124">
        <v>8.3333333333333339</v>
      </c>
      <c r="DQ33" s="124">
        <v>8.3333333333333339</v>
      </c>
    </row>
    <row r="34" spans="1:121" ht="15.75" customHeight="1">
      <c r="A34" s="111" t="s">
        <v>155</v>
      </c>
      <c r="B34" s="123">
        <f t="shared" si="0"/>
        <v>29.132231404958677</v>
      </c>
      <c r="C34" s="124">
        <f t="shared" si="1"/>
        <v>0</v>
      </c>
      <c r="D34" s="124">
        <f t="shared" si="2"/>
        <v>72.727272727272734</v>
      </c>
      <c r="E34" s="125">
        <f t="shared" si="3"/>
        <v>31.135505436053901</v>
      </c>
      <c r="F34" s="123">
        <v>0</v>
      </c>
      <c r="G34" s="124">
        <v>0</v>
      </c>
      <c r="H34" s="124">
        <v>0</v>
      </c>
      <c r="I34" s="129">
        <v>0</v>
      </c>
      <c r="J34" s="129">
        <v>0</v>
      </c>
      <c r="K34" s="123">
        <v>63.636363636363633</v>
      </c>
      <c r="L34" s="124">
        <v>0</v>
      </c>
      <c r="M34" s="124">
        <v>63.636363636363633</v>
      </c>
      <c r="N34" s="124">
        <v>63.636363636363633</v>
      </c>
      <c r="O34" s="125">
        <v>63.636363636363633</v>
      </c>
      <c r="P34" s="123">
        <v>63.636363636363633</v>
      </c>
      <c r="Q34" s="124">
        <v>0</v>
      </c>
      <c r="R34" s="124">
        <v>63.636363636363633</v>
      </c>
      <c r="S34" s="129">
        <v>63.636363636363633</v>
      </c>
      <c r="T34" s="129">
        <v>63.636363636363633</v>
      </c>
      <c r="U34" s="125">
        <v>63.636363636363633</v>
      </c>
      <c r="V34" s="123">
        <v>0</v>
      </c>
      <c r="W34" s="124">
        <v>0</v>
      </c>
      <c r="X34" s="125">
        <v>0</v>
      </c>
      <c r="Y34" s="129">
        <v>0</v>
      </c>
      <c r="Z34" s="129">
        <v>0</v>
      </c>
      <c r="AA34" s="123">
        <v>0</v>
      </c>
      <c r="AB34" s="124">
        <v>0</v>
      </c>
      <c r="AC34" s="124">
        <v>0</v>
      </c>
      <c r="AD34" s="124">
        <v>0</v>
      </c>
      <c r="AE34" s="125">
        <v>0</v>
      </c>
      <c r="AF34" s="123">
        <v>0</v>
      </c>
      <c r="AG34" s="124">
        <v>0</v>
      </c>
      <c r="AH34" s="124">
        <v>0</v>
      </c>
      <c r="AI34" s="129">
        <v>0</v>
      </c>
      <c r="AJ34" s="129">
        <v>0</v>
      </c>
      <c r="AK34" s="125">
        <v>0</v>
      </c>
      <c r="AL34" s="123">
        <v>0</v>
      </c>
      <c r="AM34" s="124">
        <v>0</v>
      </c>
      <c r="AN34" s="124">
        <v>0</v>
      </c>
      <c r="AO34" s="129">
        <v>0</v>
      </c>
      <c r="AP34" s="129">
        <v>0</v>
      </c>
      <c r="AQ34" s="125">
        <v>0</v>
      </c>
      <c r="AR34" s="123">
        <v>72.727272727272734</v>
      </c>
      <c r="AS34" s="124">
        <v>0</v>
      </c>
      <c r="AT34" s="124">
        <v>72.727272727272734</v>
      </c>
      <c r="AU34" s="124">
        <v>72.727272727272734</v>
      </c>
      <c r="AV34" s="124">
        <v>72.727272727272734</v>
      </c>
      <c r="AW34" s="125">
        <v>72.727272727272734</v>
      </c>
      <c r="AX34" s="123">
        <v>68.181818181818187</v>
      </c>
      <c r="AY34" s="124">
        <v>0</v>
      </c>
      <c r="AZ34" s="124">
        <v>68.181818181818187</v>
      </c>
      <c r="BA34" s="124">
        <v>68.181818181818187</v>
      </c>
      <c r="BB34" s="124">
        <v>68.181818181818187</v>
      </c>
      <c r="BC34" s="125">
        <v>68.181818181818187</v>
      </c>
      <c r="BD34" s="123">
        <v>59.090909090909093</v>
      </c>
      <c r="BE34" s="124">
        <v>0</v>
      </c>
      <c r="BF34" s="124">
        <v>59.090909090909093</v>
      </c>
      <c r="BG34" s="124">
        <v>59.090909090909093</v>
      </c>
      <c r="BH34" s="125">
        <v>59.090909090909093</v>
      </c>
      <c r="BI34" s="123">
        <v>0</v>
      </c>
      <c r="BJ34" s="124">
        <v>0</v>
      </c>
      <c r="BK34" s="124">
        <v>0</v>
      </c>
      <c r="BL34" s="124">
        <v>0</v>
      </c>
      <c r="BM34" s="125">
        <v>0</v>
      </c>
      <c r="BN34" s="123">
        <v>63.636363636363633</v>
      </c>
      <c r="BO34" s="124">
        <v>0</v>
      </c>
      <c r="BP34" s="124">
        <v>63.636363636363633</v>
      </c>
      <c r="BQ34" s="124">
        <v>63.636363636363633</v>
      </c>
      <c r="BR34" s="125">
        <v>63.636363636363633</v>
      </c>
      <c r="BS34" s="123">
        <v>0</v>
      </c>
      <c r="BT34" s="124">
        <v>0</v>
      </c>
      <c r="BU34" s="124">
        <v>0</v>
      </c>
      <c r="BV34" s="129">
        <v>0</v>
      </c>
      <c r="BW34" s="130">
        <v>0</v>
      </c>
      <c r="BX34" s="123">
        <v>59.090909090909093</v>
      </c>
      <c r="BY34" s="124">
        <v>0</v>
      </c>
      <c r="BZ34" s="124">
        <v>59.090909090909093</v>
      </c>
      <c r="CA34" s="124">
        <v>59.090909090909093</v>
      </c>
      <c r="CB34" s="125">
        <v>59.090909090909093</v>
      </c>
      <c r="CC34" s="123">
        <v>0</v>
      </c>
      <c r="CD34" s="124">
        <v>0</v>
      </c>
      <c r="CE34" s="124">
        <v>0</v>
      </c>
      <c r="CF34" s="129">
        <v>0</v>
      </c>
      <c r="CG34" s="129">
        <v>0</v>
      </c>
      <c r="CH34" s="125">
        <v>0</v>
      </c>
      <c r="CI34" s="123">
        <v>40.909090909090907</v>
      </c>
      <c r="CJ34" s="124">
        <v>0</v>
      </c>
      <c r="CK34" s="124">
        <v>40.909090909090907</v>
      </c>
      <c r="CL34" s="129">
        <v>40.909090909090907</v>
      </c>
      <c r="CM34" s="129">
        <v>40.909090909090907</v>
      </c>
      <c r="CN34" s="125">
        <v>40.909090909090907</v>
      </c>
      <c r="CO34" s="123">
        <v>0</v>
      </c>
      <c r="CP34" s="124">
        <v>0</v>
      </c>
      <c r="CQ34" s="125">
        <v>0</v>
      </c>
      <c r="CR34" s="123">
        <v>36.363636363636367</v>
      </c>
      <c r="CS34" s="124">
        <v>0</v>
      </c>
      <c r="CT34" s="124">
        <v>36.363636363636367</v>
      </c>
      <c r="CU34" s="129">
        <v>36.363636363636367</v>
      </c>
      <c r="CV34" s="129">
        <v>36.363636363636367</v>
      </c>
      <c r="CW34" s="125">
        <v>36.363636363636367</v>
      </c>
      <c r="CX34" s="123">
        <v>0</v>
      </c>
      <c r="CY34" s="124">
        <v>0</v>
      </c>
      <c r="CZ34" s="124">
        <v>0</v>
      </c>
      <c r="DA34" s="124">
        <v>0</v>
      </c>
      <c r="DB34" s="125">
        <v>0</v>
      </c>
      <c r="DC34" s="123">
        <v>72.727272727272734</v>
      </c>
      <c r="DD34" s="124">
        <v>0</v>
      </c>
      <c r="DE34" s="124">
        <v>72.727272727272734</v>
      </c>
      <c r="DF34" s="124">
        <v>72.727272727272734</v>
      </c>
      <c r="DG34" s="123">
        <v>40.909090909090907</v>
      </c>
      <c r="DH34" s="124">
        <v>0</v>
      </c>
      <c r="DI34" s="124">
        <v>40.909090909090907</v>
      </c>
      <c r="DJ34" s="129">
        <v>40.909090909090907</v>
      </c>
      <c r="DK34" s="129">
        <v>40.909090909090907</v>
      </c>
      <c r="DL34" s="125">
        <v>40.909090909090907</v>
      </c>
      <c r="DM34" s="123">
        <v>0</v>
      </c>
      <c r="DN34" s="124">
        <v>0</v>
      </c>
      <c r="DO34" s="124">
        <v>0</v>
      </c>
      <c r="DP34" s="124">
        <v>0</v>
      </c>
      <c r="DQ34" s="124">
        <v>0</v>
      </c>
    </row>
    <row r="35" spans="1:121" ht="15.75" customHeight="1">
      <c r="A35" s="111" t="s">
        <v>156</v>
      </c>
      <c r="B35" s="123">
        <f t="shared" si="0"/>
        <v>17.424242424242426</v>
      </c>
      <c r="C35" s="124">
        <f t="shared" si="1"/>
        <v>0</v>
      </c>
      <c r="D35" s="124">
        <f t="shared" si="2"/>
        <v>66.666666666666671</v>
      </c>
      <c r="E35" s="125">
        <f t="shared" si="3"/>
        <v>29.311893647240012</v>
      </c>
      <c r="F35" s="123">
        <v>0</v>
      </c>
      <c r="G35" s="124">
        <v>0</v>
      </c>
      <c r="H35" s="124">
        <v>0</v>
      </c>
      <c r="I35" s="129">
        <v>0</v>
      </c>
      <c r="J35" s="129">
        <v>0</v>
      </c>
      <c r="K35" s="123">
        <v>66.666666666666671</v>
      </c>
      <c r="L35" s="124">
        <v>0</v>
      </c>
      <c r="M35" s="124">
        <v>66.666666666666671</v>
      </c>
      <c r="N35" s="124">
        <v>66.666666666666671</v>
      </c>
      <c r="O35" s="125">
        <v>66.666666666666671</v>
      </c>
      <c r="P35" s="123">
        <v>0</v>
      </c>
      <c r="Q35" s="124">
        <v>0</v>
      </c>
      <c r="R35" s="124">
        <v>0</v>
      </c>
      <c r="S35" s="129">
        <v>0</v>
      </c>
      <c r="T35" s="129">
        <v>0</v>
      </c>
      <c r="U35" s="125">
        <v>0</v>
      </c>
      <c r="V35" s="123">
        <v>0</v>
      </c>
      <c r="W35" s="124">
        <v>0</v>
      </c>
      <c r="X35" s="125">
        <v>0</v>
      </c>
      <c r="Y35" s="129">
        <v>0</v>
      </c>
      <c r="Z35" s="129">
        <v>0</v>
      </c>
      <c r="AA35" s="123">
        <v>0</v>
      </c>
      <c r="AB35" s="124">
        <v>0</v>
      </c>
      <c r="AC35" s="124">
        <v>0</v>
      </c>
      <c r="AD35" s="124">
        <v>0</v>
      </c>
      <c r="AE35" s="125">
        <v>0</v>
      </c>
      <c r="AF35" s="123">
        <v>0</v>
      </c>
      <c r="AG35" s="124">
        <v>0</v>
      </c>
      <c r="AH35" s="124">
        <v>0</v>
      </c>
      <c r="AI35" s="129">
        <v>0</v>
      </c>
      <c r="AJ35" s="129">
        <v>0</v>
      </c>
      <c r="AK35" s="125">
        <v>0</v>
      </c>
      <c r="AL35" s="123">
        <v>0</v>
      </c>
      <c r="AM35" s="124">
        <v>0</v>
      </c>
      <c r="AN35" s="124">
        <v>0</v>
      </c>
      <c r="AO35" s="129">
        <v>0</v>
      </c>
      <c r="AP35" s="129">
        <v>0</v>
      </c>
      <c r="AQ35" s="125">
        <v>0</v>
      </c>
      <c r="AR35" s="123">
        <v>50</v>
      </c>
      <c r="AS35" s="124">
        <v>0</v>
      </c>
      <c r="AT35" s="124">
        <v>66.666666666666671</v>
      </c>
      <c r="AU35" s="124">
        <v>66.666666666666671</v>
      </c>
      <c r="AV35" s="124">
        <v>0</v>
      </c>
      <c r="AW35" s="125">
        <v>66.666666666666671</v>
      </c>
      <c r="AX35" s="123">
        <v>66.666666666666671</v>
      </c>
      <c r="AY35" s="124">
        <v>0</v>
      </c>
      <c r="AZ35" s="124">
        <v>66.666666666666671</v>
      </c>
      <c r="BA35" s="124">
        <v>66.666666666666671</v>
      </c>
      <c r="BB35" s="124">
        <v>66.666666666666671</v>
      </c>
      <c r="BC35" s="125">
        <v>66.666666666666671</v>
      </c>
      <c r="BD35" s="123">
        <v>0</v>
      </c>
      <c r="BE35" s="124">
        <v>0</v>
      </c>
      <c r="BF35" s="124">
        <v>0</v>
      </c>
      <c r="BG35" s="124">
        <v>0</v>
      </c>
      <c r="BH35" s="125">
        <v>0</v>
      </c>
      <c r="BI35" s="123">
        <v>0</v>
      </c>
      <c r="BJ35" s="124">
        <v>0</v>
      </c>
      <c r="BK35" s="124">
        <v>0</v>
      </c>
      <c r="BL35" s="124">
        <v>0</v>
      </c>
      <c r="BM35" s="125">
        <v>0</v>
      </c>
      <c r="BN35" s="123">
        <v>66.666666666666671</v>
      </c>
      <c r="BO35" s="124">
        <v>0</v>
      </c>
      <c r="BP35" s="124">
        <v>66.666666666666671</v>
      </c>
      <c r="BQ35" s="124">
        <v>66.666666666666671</v>
      </c>
      <c r="BR35" s="125">
        <v>66.666666666666671</v>
      </c>
      <c r="BS35" s="123">
        <v>0</v>
      </c>
      <c r="BT35" s="124">
        <v>0</v>
      </c>
      <c r="BU35" s="124">
        <v>0</v>
      </c>
      <c r="BV35" s="129">
        <v>0</v>
      </c>
      <c r="BW35" s="130">
        <v>0</v>
      </c>
      <c r="BX35" s="123">
        <v>66.666666666666671</v>
      </c>
      <c r="BY35" s="124">
        <v>0</v>
      </c>
      <c r="BZ35" s="124">
        <v>66.666666666666671</v>
      </c>
      <c r="CA35" s="124">
        <v>66.666666666666671</v>
      </c>
      <c r="CB35" s="125">
        <v>66.666666666666671</v>
      </c>
      <c r="CC35" s="123">
        <v>0</v>
      </c>
      <c r="CD35" s="124">
        <v>0</v>
      </c>
      <c r="CE35" s="124">
        <v>0</v>
      </c>
      <c r="CF35" s="129">
        <v>0</v>
      </c>
      <c r="CG35" s="129">
        <v>0</v>
      </c>
      <c r="CH35" s="125">
        <v>0</v>
      </c>
      <c r="CI35" s="123">
        <v>0</v>
      </c>
      <c r="CJ35" s="124">
        <v>0</v>
      </c>
      <c r="CK35" s="124">
        <v>0</v>
      </c>
      <c r="CL35" s="129">
        <v>0</v>
      </c>
      <c r="CM35" s="129">
        <v>0</v>
      </c>
      <c r="CN35" s="125">
        <v>0</v>
      </c>
      <c r="CO35" s="123">
        <v>0</v>
      </c>
      <c r="CP35" s="124">
        <v>0</v>
      </c>
      <c r="CQ35" s="125">
        <v>0</v>
      </c>
      <c r="CR35" s="123">
        <v>0</v>
      </c>
      <c r="CS35" s="124">
        <v>0</v>
      </c>
      <c r="CT35" s="124">
        <v>0</v>
      </c>
      <c r="CU35" s="129">
        <v>0</v>
      </c>
      <c r="CV35" s="129">
        <v>0</v>
      </c>
      <c r="CW35" s="125">
        <v>0</v>
      </c>
      <c r="CX35" s="123">
        <v>0</v>
      </c>
      <c r="CY35" s="124">
        <v>0</v>
      </c>
      <c r="CZ35" s="124">
        <v>0</v>
      </c>
      <c r="DA35" s="124">
        <v>0</v>
      </c>
      <c r="DB35" s="125">
        <v>0</v>
      </c>
      <c r="DC35" s="123">
        <v>66.666666666666671</v>
      </c>
      <c r="DD35" s="124">
        <v>0</v>
      </c>
      <c r="DE35" s="124">
        <v>66.666666666666671</v>
      </c>
      <c r="DF35" s="124">
        <v>66.666666666666671</v>
      </c>
      <c r="DG35" s="123">
        <v>0</v>
      </c>
      <c r="DH35" s="124">
        <v>0</v>
      </c>
      <c r="DI35" s="124">
        <v>0</v>
      </c>
      <c r="DJ35" s="129">
        <v>0</v>
      </c>
      <c r="DK35" s="129">
        <v>0</v>
      </c>
      <c r="DL35" s="125">
        <v>0</v>
      </c>
      <c r="DM35" s="123">
        <v>0</v>
      </c>
      <c r="DN35" s="124">
        <v>0</v>
      </c>
      <c r="DO35" s="124">
        <v>0</v>
      </c>
      <c r="DP35" s="124">
        <v>0</v>
      </c>
      <c r="DQ35" s="124">
        <v>0</v>
      </c>
    </row>
    <row r="36" spans="1:121" ht="15.75" customHeight="1">
      <c r="A36" s="111" t="s">
        <v>157</v>
      </c>
      <c r="B36" s="123">
        <f t="shared" si="0"/>
        <v>43.813131313131301</v>
      </c>
      <c r="C36" s="124">
        <f t="shared" si="1"/>
        <v>0</v>
      </c>
      <c r="D36" s="124">
        <f t="shared" si="2"/>
        <v>100</v>
      </c>
      <c r="E36" s="125">
        <f t="shared" si="3"/>
        <v>30.063765005899839</v>
      </c>
      <c r="F36" s="123">
        <v>50</v>
      </c>
      <c r="G36" s="124">
        <v>0</v>
      </c>
      <c r="H36" s="124">
        <v>50</v>
      </c>
      <c r="I36" s="129">
        <v>50</v>
      </c>
      <c r="J36" s="129">
        <v>50</v>
      </c>
      <c r="K36" s="123">
        <v>50</v>
      </c>
      <c r="L36" s="124">
        <v>0</v>
      </c>
      <c r="M36" s="124">
        <v>50</v>
      </c>
      <c r="N36" s="124">
        <v>50</v>
      </c>
      <c r="O36" s="125">
        <v>50</v>
      </c>
      <c r="P36" s="123">
        <v>100</v>
      </c>
      <c r="Q36" s="124">
        <v>0</v>
      </c>
      <c r="R36" s="124">
        <v>100</v>
      </c>
      <c r="S36" s="129">
        <v>100</v>
      </c>
      <c r="T36" s="129">
        <v>100</v>
      </c>
      <c r="U36" s="125">
        <v>100</v>
      </c>
      <c r="V36" s="123">
        <v>58.333333333333336</v>
      </c>
      <c r="W36" s="124">
        <v>0</v>
      </c>
      <c r="X36" s="125">
        <v>58.333333333333336</v>
      </c>
      <c r="Y36" s="129">
        <v>50</v>
      </c>
      <c r="Z36" s="129">
        <v>66.666666666666671</v>
      </c>
      <c r="AA36" s="123">
        <v>0</v>
      </c>
      <c r="AB36" s="124">
        <v>0</v>
      </c>
      <c r="AC36" s="124">
        <v>0</v>
      </c>
      <c r="AD36" s="124">
        <v>0</v>
      </c>
      <c r="AE36" s="125">
        <v>0</v>
      </c>
      <c r="AF36" s="123">
        <v>50</v>
      </c>
      <c r="AG36" s="124">
        <v>0</v>
      </c>
      <c r="AH36" s="124">
        <v>50</v>
      </c>
      <c r="AI36" s="129">
        <v>50</v>
      </c>
      <c r="AJ36" s="129">
        <v>50</v>
      </c>
      <c r="AK36" s="125">
        <v>50</v>
      </c>
      <c r="AL36" s="123">
        <v>33.333333333333336</v>
      </c>
      <c r="AM36" s="124">
        <v>0</v>
      </c>
      <c r="AN36" s="124">
        <v>33.333333333333336</v>
      </c>
      <c r="AO36" s="129">
        <v>33.333333333333336</v>
      </c>
      <c r="AP36" s="129">
        <v>33.333333333333336</v>
      </c>
      <c r="AQ36" s="125">
        <v>33.333333333333336</v>
      </c>
      <c r="AR36" s="123">
        <v>16.666666666666668</v>
      </c>
      <c r="AS36" s="124">
        <v>0</v>
      </c>
      <c r="AT36" s="124">
        <v>33.333333333333336</v>
      </c>
      <c r="AU36" s="124">
        <v>0</v>
      </c>
      <c r="AV36" s="124">
        <v>0</v>
      </c>
      <c r="AW36" s="125">
        <v>33.333333333333336</v>
      </c>
      <c r="AX36" s="123">
        <v>100</v>
      </c>
      <c r="AY36" s="124">
        <v>0</v>
      </c>
      <c r="AZ36" s="124">
        <v>100</v>
      </c>
      <c r="BA36" s="124">
        <v>100</v>
      </c>
      <c r="BB36" s="124">
        <v>100</v>
      </c>
      <c r="BC36" s="125">
        <v>100</v>
      </c>
      <c r="BD36" s="123">
        <v>100</v>
      </c>
      <c r="BE36" s="124">
        <v>0</v>
      </c>
      <c r="BF36" s="124">
        <v>100</v>
      </c>
      <c r="BG36" s="124">
        <v>100</v>
      </c>
      <c r="BH36" s="125">
        <v>100</v>
      </c>
      <c r="BI36" s="123">
        <v>16.666666666666668</v>
      </c>
      <c r="BJ36" s="124">
        <v>0</v>
      </c>
      <c r="BK36" s="124">
        <v>16.666666666666668</v>
      </c>
      <c r="BL36" s="124">
        <v>16.666666666666668</v>
      </c>
      <c r="BM36" s="125">
        <v>16.666666666666668</v>
      </c>
      <c r="BN36" s="123">
        <v>50</v>
      </c>
      <c r="BO36" s="124">
        <v>0</v>
      </c>
      <c r="BP36" s="124">
        <v>50</v>
      </c>
      <c r="BQ36" s="124">
        <v>50</v>
      </c>
      <c r="BR36" s="125">
        <v>50</v>
      </c>
      <c r="BS36" s="123">
        <v>16.666666666666668</v>
      </c>
      <c r="BT36" s="124">
        <v>0</v>
      </c>
      <c r="BU36" s="124">
        <v>16.666666666666668</v>
      </c>
      <c r="BV36" s="129">
        <v>16.666666666666668</v>
      </c>
      <c r="BW36" s="130">
        <v>16.666666666666668</v>
      </c>
      <c r="BX36" s="123">
        <v>33.333333333333336</v>
      </c>
      <c r="BY36" s="124">
        <v>0</v>
      </c>
      <c r="BZ36" s="124">
        <v>50</v>
      </c>
      <c r="CA36" s="124">
        <v>50</v>
      </c>
      <c r="CB36" s="125">
        <v>0</v>
      </c>
      <c r="CC36" s="123">
        <v>0</v>
      </c>
      <c r="CD36" s="124">
        <v>0</v>
      </c>
      <c r="CE36" s="124">
        <v>0</v>
      </c>
      <c r="CF36" s="129">
        <v>0</v>
      </c>
      <c r="CG36" s="129">
        <v>0</v>
      </c>
      <c r="CH36" s="125">
        <v>0</v>
      </c>
      <c r="CI36" s="123">
        <v>50</v>
      </c>
      <c r="CJ36" s="124">
        <v>0</v>
      </c>
      <c r="CK36" s="124">
        <v>50</v>
      </c>
      <c r="CL36" s="129">
        <v>50</v>
      </c>
      <c r="CM36" s="129">
        <v>50</v>
      </c>
      <c r="CN36" s="125">
        <v>50</v>
      </c>
      <c r="CO36" s="123">
        <v>50</v>
      </c>
      <c r="CP36" s="124">
        <v>0</v>
      </c>
      <c r="CQ36" s="125">
        <v>50</v>
      </c>
      <c r="CR36" s="123">
        <v>50</v>
      </c>
      <c r="CS36" s="124">
        <v>0</v>
      </c>
      <c r="CT36" s="124">
        <v>50</v>
      </c>
      <c r="CU36" s="129">
        <v>50</v>
      </c>
      <c r="CV36" s="129">
        <v>50</v>
      </c>
      <c r="CW36" s="125">
        <v>50</v>
      </c>
      <c r="CX36" s="123">
        <v>5.5555555555555562</v>
      </c>
      <c r="CY36" s="124">
        <v>0</v>
      </c>
      <c r="CZ36" s="124">
        <v>0</v>
      </c>
      <c r="DA36" s="124">
        <v>0</v>
      </c>
      <c r="DB36" s="125">
        <v>16.666666666666668</v>
      </c>
      <c r="DC36" s="123">
        <v>50</v>
      </c>
      <c r="DD36" s="124">
        <v>0</v>
      </c>
      <c r="DE36" s="124">
        <v>50</v>
      </c>
      <c r="DF36" s="124">
        <v>50</v>
      </c>
      <c r="DG36" s="123">
        <v>66.666666666666671</v>
      </c>
      <c r="DH36" s="124">
        <v>0</v>
      </c>
      <c r="DI36" s="124">
        <v>66.666666666666671</v>
      </c>
      <c r="DJ36" s="129">
        <v>66.666666666666671</v>
      </c>
      <c r="DK36" s="129">
        <v>66.666666666666671</v>
      </c>
      <c r="DL36" s="125">
        <v>66.666666666666671</v>
      </c>
      <c r="DM36" s="123">
        <v>16.666666666666668</v>
      </c>
      <c r="DN36" s="124">
        <v>0</v>
      </c>
      <c r="DO36" s="124">
        <v>16.666666666666668</v>
      </c>
      <c r="DP36" s="124">
        <v>16.666666666666668</v>
      </c>
      <c r="DQ36" s="124">
        <v>16.666666666666668</v>
      </c>
    </row>
    <row r="37" spans="1:121" ht="15.75" customHeight="1">
      <c r="A37" s="111" t="s">
        <v>158</v>
      </c>
      <c r="B37" s="123">
        <f t="shared" si="0"/>
        <v>27.241161616161616</v>
      </c>
      <c r="C37" s="124">
        <f t="shared" si="1"/>
        <v>0</v>
      </c>
      <c r="D37" s="124">
        <f t="shared" si="2"/>
        <v>66.666666666666671</v>
      </c>
      <c r="E37" s="125">
        <f t="shared" si="3"/>
        <v>26.224715414783692</v>
      </c>
      <c r="F37" s="123">
        <v>0</v>
      </c>
      <c r="G37" s="124">
        <v>0</v>
      </c>
      <c r="H37" s="124">
        <v>0</v>
      </c>
      <c r="I37" s="129">
        <v>0</v>
      </c>
      <c r="J37" s="129">
        <v>0</v>
      </c>
      <c r="K37" s="123">
        <v>27.777777777777782</v>
      </c>
      <c r="L37" s="124">
        <v>0</v>
      </c>
      <c r="M37" s="124">
        <v>16.666666666666668</v>
      </c>
      <c r="N37" s="124">
        <v>33.333333333333336</v>
      </c>
      <c r="O37" s="125">
        <v>33.333333333333336</v>
      </c>
      <c r="P37" s="123">
        <v>16.666666666666668</v>
      </c>
      <c r="Q37" s="124">
        <v>0</v>
      </c>
      <c r="R37" s="124">
        <v>16.666666666666668</v>
      </c>
      <c r="S37" s="129">
        <v>16.666666666666668</v>
      </c>
      <c r="T37" s="129">
        <v>16.666666666666668</v>
      </c>
      <c r="U37" s="125">
        <v>16.666666666666668</v>
      </c>
      <c r="V37" s="123">
        <v>0</v>
      </c>
      <c r="W37" s="124">
        <v>0</v>
      </c>
      <c r="X37" s="125">
        <v>0</v>
      </c>
      <c r="Y37" s="129">
        <v>0</v>
      </c>
      <c r="Z37" s="129">
        <v>0</v>
      </c>
      <c r="AA37" s="123">
        <v>33.333333333333336</v>
      </c>
      <c r="AB37" s="124">
        <v>0</v>
      </c>
      <c r="AC37" s="124">
        <v>33.333333333333336</v>
      </c>
      <c r="AD37" s="124">
        <v>33.333333333333336</v>
      </c>
      <c r="AE37" s="125">
        <v>33.333333333333336</v>
      </c>
      <c r="AF37" s="123">
        <v>0</v>
      </c>
      <c r="AG37" s="124">
        <v>0</v>
      </c>
      <c r="AH37" s="124">
        <v>0</v>
      </c>
      <c r="AI37" s="129">
        <v>0</v>
      </c>
      <c r="AJ37" s="129">
        <v>0</v>
      </c>
      <c r="AK37" s="125">
        <v>0</v>
      </c>
      <c r="AL37" s="123">
        <v>0</v>
      </c>
      <c r="AM37" s="124">
        <v>0</v>
      </c>
      <c r="AN37" s="124">
        <v>0</v>
      </c>
      <c r="AO37" s="129">
        <v>0</v>
      </c>
      <c r="AP37" s="129">
        <v>0</v>
      </c>
      <c r="AQ37" s="125">
        <v>0</v>
      </c>
      <c r="AR37" s="123">
        <v>66.666666666666671</v>
      </c>
      <c r="AS37" s="124">
        <v>0</v>
      </c>
      <c r="AT37" s="124">
        <v>66.666666666666671</v>
      </c>
      <c r="AU37" s="124">
        <v>66.666666666666671</v>
      </c>
      <c r="AV37" s="124">
        <v>66.666666666666671</v>
      </c>
      <c r="AW37" s="125">
        <v>66.666666666666671</v>
      </c>
      <c r="AX37" s="123">
        <v>35.416666666666664</v>
      </c>
      <c r="AY37" s="124">
        <v>0</v>
      </c>
      <c r="AZ37" s="124">
        <v>33.333333333333336</v>
      </c>
      <c r="BA37" s="124">
        <v>33.333333333333336</v>
      </c>
      <c r="BB37" s="124">
        <v>33.333333333333336</v>
      </c>
      <c r="BC37" s="125">
        <v>41.666666666666664</v>
      </c>
      <c r="BD37" s="123">
        <v>16.666666666666668</v>
      </c>
      <c r="BE37" s="124">
        <v>0</v>
      </c>
      <c r="BF37" s="124">
        <v>16.666666666666668</v>
      </c>
      <c r="BG37" s="124">
        <v>16.666666666666668</v>
      </c>
      <c r="BH37" s="125">
        <v>16.666666666666668</v>
      </c>
      <c r="BI37" s="123">
        <v>55.555555555555564</v>
      </c>
      <c r="BJ37" s="124">
        <v>0</v>
      </c>
      <c r="BK37" s="124">
        <v>33.333333333333336</v>
      </c>
      <c r="BL37" s="124">
        <v>66.666666666666671</v>
      </c>
      <c r="BM37" s="125">
        <v>66.666666666666671</v>
      </c>
      <c r="BN37" s="123">
        <v>50</v>
      </c>
      <c r="BO37" s="124">
        <v>0</v>
      </c>
      <c r="BP37" s="124">
        <v>50</v>
      </c>
      <c r="BQ37" s="124">
        <v>50</v>
      </c>
      <c r="BR37" s="125">
        <v>50</v>
      </c>
      <c r="BS37" s="123">
        <v>8.3333333333333339</v>
      </c>
      <c r="BT37" s="124">
        <v>0</v>
      </c>
      <c r="BU37" s="124">
        <v>8.3333333333333339</v>
      </c>
      <c r="BV37" s="129">
        <v>8.3333333333333339</v>
      </c>
      <c r="BW37" s="130">
        <v>8.3333333333333339</v>
      </c>
      <c r="BX37" s="123">
        <v>55.555555555555564</v>
      </c>
      <c r="BY37" s="124">
        <v>0</v>
      </c>
      <c r="BZ37" s="124">
        <v>66.666666666666671</v>
      </c>
      <c r="CA37" s="124">
        <v>66.666666666666671</v>
      </c>
      <c r="CB37" s="125">
        <v>33.333333333333336</v>
      </c>
      <c r="CC37" s="123">
        <v>0</v>
      </c>
      <c r="CD37" s="124">
        <v>0</v>
      </c>
      <c r="CE37" s="124">
        <v>0</v>
      </c>
      <c r="CF37" s="129">
        <v>0</v>
      </c>
      <c r="CG37" s="129">
        <v>0</v>
      </c>
      <c r="CH37" s="125">
        <v>0</v>
      </c>
      <c r="CI37" s="123">
        <v>0</v>
      </c>
      <c r="CJ37" s="124">
        <v>0</v>
      </c>
      <c r="CK37" s="124">
        <v>0</v>
      </c>
      <c r="CL37" s="129">
        <v>0</v>
      </c>
      <c r="CM37" s="129">
        <v>0</v>
      </c>
      <c r="CN37" s="125">
        <v>0</v>
      </c>
      <c r="CO37" s="123">
        <v>50</v>
      </c>
      <c r="CP37" s="124">
        <v>0</v>
      </c>
      <c r="CQ37" s="125">
        <v>50</v>
      </c>
      <c r="CR37" s="123">
        <v>0</v>
      </c>
      <c r="CS37" s="124">
        <v>0</v>
      </c>
      <c r="CT37" s="124">
        <v>0</v>
      </c>
      <c r="CU37" s="129">
        <v>0</v>
      </c>
      <c r="CV37" s="129">
        <v>0</v>
      </c>
      <c r="CW37" s="125">
        <v>0</v>
      </c>
      <c r="CX37" s="123">
        <v>66.666666666666671</v>
      </c>
      <c r="CY37" s="124">
        <v>0</v>
      </c>
      <c r="CZ37" s="124">
        <v>66.666666666666671</v>
      </c>
      <c r="DA37" s="124">
        <v>66.666666666666671</v>
      </c>
      <c r="DB37" s="125">
        <v>66.666666666666671</v>
      </c>
      <c r="DC37" s="123">
        <v>50</v>
      </c>
      <c r="DD37" s="124">
        <v>0</v>
      </c>
      <c r="DE37" s="124">
        <v>50</v>
      </c>
      <c r="DF37" s="124">
        <v>50</v>
      </c>
      <c r="DG37" s="123">
        <v>0</v>
      </c>
      <c r="DH37" s="124">
        <v>0</v>
      </c>
      <c r="DI37" s="124">
        <v>0</v>
      </c>
      <c r="DJ37" s="129">
        <v>0</v>
      </c>
      <c r="DK37" s="129">
        <v>0</v>
      </c>
      <c r="DL37" s="125">
        <v>0</v>
      </c>
      <c r="DM37" s="123">
        <v>66.666666666666671</v>
      </c>
      <c r="DN37" s="124">
        <v>0</v>
      </c>
      <c r="DO37" s="124">
        <v>66.666666666666671</v>
      </c>
      <c r="DP37" s="124">
        <v>66.666666666666671</v>
      </c>
      <c r="DQ37" s="124">
        <v>66.666666666666671</v>
      </c>
    </row>
    <row r="38" spans="1:121" ht="15.75" customHeight="1">
      <c r="A38" s="111" t="s">
        <v>159</v>
      </c>
      <c r="B38" s="123">
        <f t="shared" si="0"/>
        <v>9.8484848484848495</v>
      </c>
      <c r="C38" s="124">
        <f t="shared" si="1"/>
        <v>0</v>
      </c>
      <c r="D38" s="124">
        <f t="shared" si="2"/>
        <v>100</v>
      </c>
      <c r="E38" s="125">
        <f t="shared" si="3"/>
        <v>25.018031015686983</v>
      </c>
      <c r="F38" s="123">
        <v>0</v>
      </c>
      <c r="G38" s="124">
        <v>0</v>
      </c>
      <c r="H38" s="124">
        <v>0</v>
      </c>
      <c r="I38" s="129">
        <v>0</v>
      </c>
      <c r="J38" s="129">
        <v>0</v>
      </c>
      <c r="K38" s="123">
        <v>50</v>
      </c>
      <c r="L38" s="124">
        <v>0</v>
      </c>
      <c r="M38" s="124">
        <v>50</v>
      </c>
      <c r="N38" s="124">
        <v>50</v>
      </c>
      <c r="O38" s="125">
        <v>50</v>
      </c>
      <c r="P38" s="123">
        <v>16.666666666666668</v>
      </c>
      <c r="Q38" s="124">
        <v>0</v>
      </c>
      <c r="R38" s="124">
        <v>16.666666666666668</v>
      </c>
      <c r="S38" s="129">
        <v>16.666666666666668</v>
      </c>
      <c r="T38" s="129">
        <v>16.666666666666668</v>
      </c>
      <c r="U38" s="125">
        <v>16.666666666666668</v>
      </c>
      <c r="V38" s="123">
        <v>0</v>
      </c>
      <c r="W38" s="124">
        <v>0</v>
      </c>
      <c r="X38" s="125">
        <v>0</v>
      </c>
      <c r="Y38" s="129">
        <v>0</v>
      </c>
      <c r="Z38" s="129">
        <v>0</v>
      </c>
      <c r="AA38" s="123">
        <v>0</v>
      </c>
      <c r="AB38" s="124">
        <v>0</v>
      </c>
      <c r="AC38" s="124">
        <v>0</v>
      </c>
      <c r="AD38" s="124">
        <v>0</v>
      </c>
      <c r="AE38" s="125">
        <v>0</v>
      </c>
      <c r="AF38" s="123">
        <v>0</v>
      </c>
      <c r="AG38" s="124">
        <v>0</v>
      </c>
      <c r="AH38" s="124">
        <v>0</v>
      </c>
      <c r="AI38" s="129">
        <v>0</v>
      </c>
      <c r="AJ38" s="129">
        <v>0</v>
      </c>
      <c r="AK38" s="125">
        <v>0</v>
      </c>
      <c r="AL38" s="123">
        <v>0</v>
      </c>
      <c r="AM38" s="124">
        <v>0</v>
      </c>
      <c r="AN38" s="124">
        <v>0</v>
      </c>
      <c r="AO38" s="129">
        <v>0</v>
      </c>
      <c r="AP38" s="129">
        <v>0</v>
      </c>
      <c r="AQ38" s="125">
        <v>0</v>
      </c>
      <c r="AR38" s="123">
        <v>0</v>
      </c>
      <c r="AS38" s="124">
        <v>0</v>
      </c>
      <c r="AT38" s="124">
        <v>0</v>
      </c>
      <c r="AU38" s="124">
        <v>0</v>
      </c>
      <c r="AV38" s="124">
        <v>0</v>
      </c>
      <c r="AW38" s="125">
        <v>0</v>
      </c>
      <c r="AX38" s="123">
        <v>0</v>
      </c>
      <c r="AY38" s="124">
        <v>0</v>
      </c>
      <c r="AZ38" s="124">
        <v>0</v>
      </c>
      <c r="BA38" s="124">
        <v>0</v>
      </c>
      <c r="BB38" s="124">
        <v>0</v>
      </c>
      <c r="BC38" s="125">
        <v>0</v>
      </c>
      <c r="BD38" s="123">
        <v>0</v>
      </c>
      <c r="BE38" s="124">
        <v>0</v>
      </c>
      <c r="BF38" s="124">
        <v>0</v>
      </c>
      <c r="BG38" s="124">
        <v>0</v>
      </c>
      <c r="BH38" s="125">
        <v>0</v>
      </c>
      <c r="BI38" s="123">
        <v>0</v>
      </c>
      <c r="BJ38" s="124">
        <v>0</v>
      </c>
      <c r="BK38" s="124">
        <v>0</v>
      </c>
      <c r="BL38" s="124">
        <v>0</v>
      </c>
      <c r="BM38" s="125">
        <v>0</v>
      </c>
      <c r="BN38" s="123">
        <v>0</v>
      </c>
      <c r="BO38" s="124">
        <v>0</v>
      </c>
      <c r="BP38" s="124">
        <v>0</v>
      </c>
      <c r="BQ38" s="124">
        <v>0</v>
      </c>
      <c r="BR38" s="124">
        <v>0</v>
      </c>
      <c r="BS38" s="123">
        <v>0</v>
      </c>
      <c r="BT38" s="124">
        <v>0</v>
      </c>
      <c r="BU38" s="124">
        <v>0</v>
      </c>
      <c r="BV38" s="129">
        <v>0</v>
      </c>
      <c r="BW38" s="130">
        <v>0</v>
      </c>
      <c r="BX38" s="123">
        <v>0</v>
      </c>
      <c r="BY38" s="124">
        <v>0</v>
      </c>
      <c r="BZ38" s="124">
        <v>0</v>
      </c>
      <c r="CA38" s="124">
        <v>0</v>
      </c>
      <c r="CB38" s="125">
        <v>0</v>
      </c>
      <c r="CC38" s="123">
        <v>0</v>
      </c>
      <c r="CD38" s="124">
        <v>0</v>
      </c>
      <c r="CE38" s="124">
        <v>0</v>
      </c>
      <c r="CF38" s="129">
        <v>0</v>
      </c>
      <c r="CG38" s="129">
        <v>0</v>
      </c>
      <c r="CH38" s="125">
        <v>0</v>
      </c>
      <c r="CI38" s="123">
        <v>0</v>
      </c>
      <c r="CJ38" s="124">
        <v>0</v>
      </c>
      <c r="CK38" s="124">
        <v>0</v>
      </c>
      <c r="CL38" s="129">
        <v>0</v>
      </c>
      <c r="CM38" s="129">
        <v>0</v>
      </c>
      <c r="CN38" s="125">
        <v>0</v>
      </c>
      <c r="CO38" s="123">
        <v>0</v>
      </c>
      <c r="CP38" s="124">
        <v>0</v>
      </c>
      <c r="CQ38" s="125">
        <v>0</v>
      </c>
      <c r="CR38" s="123">
        <v>50</v>
      </c>
      <c r="CS38" s="124">
        <v>0</v>
      </c>
      <c r="CT38" s="124">
        <v>50</v>
      </c>
      <c r="CU38" s="129">
        <v>50</v>
      </c>
      <c r="CV38" s="129">
        <v>50</v>
      </c>
      <c r="CW38" s="125">
        <v>50</v>
      </c>
      <c r="CX38" s="123">
        <v>0</v>
      </c>
      <c r="CY38" s="124">
        <v>0</v>
      </c>
      <c r="CZ38" s="124">
        <v>0</v>
      </c>
      <c r="DA38" s="124">
        <v>0</v>
      </c>
      <c r="DB38" s="125">
        <v>0</v>
      </c>
      <c r="DC38" s="123">
        <v>0</v>
      </c>
      <c r="DD38" s="124">
        <v>0</v>
      </c>
      <c r="DE38" s="124">
        <v>0</v>
      </c>
      <c r="DF38" s="124">
        <v>0</v>
      </c>
      <c r="DG38" s="123">
        <v>100</v>
      </c>
      <c r="DH38" s="124">
        <v>0</v>
      </c>
      <c r="DI38" s="124">
        <v>100</v>
      </c>
      <c r="DJ38" s="129">
        <v>100</v>
      </c>
      <c r="DK38" s="129">
        <v>100</v>
      </c>
      <c r="DL38" s="125">
        <v>100</v>
      </c>
      <c r="DM38" s="123">
        <v>0</v>
      </c>
      <c r="DN38" s="124">
        <v>0</v>
      </c>
      <c r="DO38" s="124">
        <v>0</v>
      </c>
      <c r="DP38" s="124">
        <v>0</v>
      </c>
      <c r="DQ38" s="124">
        <v>0</v>
      </c>
    </row>
    <row r="39" spans="1:121" ht="15.75" customHeight="1">
      <c r="A39" s="111" t="s">
        <v>160</v>
      </c>
      <c r="B39" s="123">
        <f t="shared" si="0"/>
        <v>35.243055555555557</v>
      </c>
      <c r="C39" s="124">
        <f t="shared" si="1"/>
        <v>0</v>
      </c>
      <c r="D39" s="124">
        <f t="shared" si="2"/>
        <v>68.75</v>
      </c>
      <c r="E39" s="125">
        <f t="shared" si="3"/>
        <v>24.959853075937573</v>
      </c>
      <c r="F39" s="123" t="str">
        <v>N/A</v>
      </c>
      <c r="G39" s="124">
        <v>0</v>
      </c>
      <c r="H39" s="124" t="str">
        <v>N/A</v>
      </c>
      <c r="I39" s="129" t="str">
        <v>N/A</v>
      </c>
      <c r="J39" s="129" t="str">
        <v>N/A</v>
      </c>
      <c r="K39" s="123">
        <v>58.333333333333336</v>
      </c>
      <c r="L39" s="124">
        <v>0</v>
      </c>
      <c r="M39" s="124">
        <v>75</v>
      </c>
      <c r="N39" s="124">
        <v>75</v>
      </c>
      <c r="O39" s="125">
        <v>25</v>
      </c>
      <c r="P39" s="123" t="str">
        <v>N/A</v>
      </c>
      <c r="Q39" s="124">
        <v>0</v>
      </c>
      <c r="R39" s="124" t="str">
        <v>N/A</v>
      </c>
      <c r="S39" s="129" t="str">
        <v>N/A</v>
      </c>
      <c r="T39" s="129" t="str">
        <v>N/A</v>
      </c>
      <c r="U39" s="125" t="str">
        <v>N/A</v>
      </c>
      <c r="V39" s="123" t="str">
        <v>N/A</v>
      </c>
      <c r="W39" s="124">
        <v>0</v>
      </c>
      <c r="X39" s="125" t="str">
        <v>N/A</v>
      </c>
      <c r="Y39" s="129" t="str">
        <v>N/A</v>
      </c>
      <c r="Z39" s="129" t="str">
        <v>N/A</v>
      </c>
      <c r="AA39" s="123">
        <v>0</v>
      </c>
      <c r="AB39" s="124">
        <v>0</v>
      </c>
      <c r="AC39" s="124">
        <v>0</v>
      </c>
      <c r="AD39" s="124">
        <v>0</v>
      </c>
      <c r="AE39" s="125">
        <v>0</v>
      </c>
      <c r="AF39" s="123" t="str">
        <v>N/A</v>
      </c>
      <c r="AG39" s="124">
        <v>0</v>
      </c>
      <c r="AH39" s="124" t="str">
        <v>N/A</v>
      </c>
      <c r="AI39" s="129" t="str">
        <v>N/A</v>
      </c>
      <c r="AJ39" s="129" t="str">
        <v>N/A</v>
      </c>
      <c r="AK39" s="125" t="str">
        <v>N/A</v>
      </c>
      <c r="AL39" s="123" t="str">
        <v>N/A</v>
      </c>
      <c r="AM39" s="124">
        <v>0</v>
      </c>
      <c r="AN39" s="124" t="str">
        <v>N/A</v>
      </c>
      <c r="AO39" s="129" t="str">
        <v>N/A</v>
      </c>
      <c r="AP39" s="129" t="str">
        <v>N/A</v>
      </c>
      <c r="AQ39" s="125" t="str">
        <v>N/A</v>
      </c>
      <c r="AR39" s="123">
        <v>62.5</v>
      </c>
      <c r="AS39" s="124">
        <v>0</v>
      </c>
      <c r="AT39" s="124">
        <v>75</v>
      </c>
      <c r="AU39" s="124">
        <v>0</v>
      </c>
      <c r="AV39" s="124">
        <v>100</v>
      </c>
      <c r="AW39" s="125">
        <v>75</v>
      </c>
      <c r="AX39" s="123">
        <v>68.75</v>
      </c>
      <c r="AY39" s="124">
        <v>0</v>
      </c>
      <c r="AZ39" s="124">
        <v>100</v>
      </c>
      <c r="BA39" s="124">
        <v>50</v>
      </c>
      <c r="BB39" s="124">
        <v>50</v>
      </c>
      <c r="BC39" s="125">
        <v>75</v>
      </c>
      <c r="BD39" s="123">
        <v>33.333333333333336</v>
      </c>
      <c r="BE39" s="124">
        <v>0</v>
      </c>
      <c r="BF39" s="124">
        <v>25</v>
      </c>
      <c r="BG39" s="124">
        <v>25</v>
      </c>
      <c r="BH39" s="125">
        <v>50</v>
      </c>
      <c r="BI39" s="123">
        <v>25</v>
      </c>
      <c r="BJ39" s="124">
        <v>0</v>
      </c>
      <c r="BK39" s="124">
        <v>25</v>
      </c>
      <c r="BL39" s="124">
        <v>25</v>
      </c>
      <c r="BM39" s="125">
        <v>25</v>
      </c>
      <c r="BN39" s="123">
        <v>41.666666666666664</v>
      </c>
      <c r="BO39" s="124">
        <v>0</v>
      </c>
      <c r="BP39" s="124">
        <v>50</v>
      </c>
      <c r="BQ39" s="124">
        <v>50</v>
      </c>
      <c r="BR39" s="124">
        <v>25</v>
      </c>
      <c r="BS39" s="123" t="str">
        <v>N/A</v>
      </c>
      <c r="BT39" s="124">
        <v>0</v>
      </c>
      <c r="BU39" s="124" t="str">
        <v>N/A</v>
      </c>
      <c r="BV39" s="129" t="str">
        <v>N/A</v>
      </c>
      <c r="BW39" s="130" t="str">
        <v>N/A</v>
      </c>
      <c r="BX39" s="123">
        <v>33.333333333333336</v>
      </c>
      <c r="BY39" s="124">
        <v>0</v>
      </c>
      <c r="BZ39" s="124">
        <v>50</v>
      </c>
      <c r="CA39" s="124">
        <v>25</v>
      </c>
      <c r="CB39" s="125">
        <v>25</v>
      </c>
      <c r="CC39" s="123" t="str">
        <v>N/A</v>
      </c>
      <c r="CD39" s="124">
        <v>0</v>
      </c>
      <c r="CE39" s="124" t="str">
        <v>N/A</v>
      </c>
      <c r="CF39" s="129" t="str">
        <v>N/A</v>
      </c>
      <c r="CG39" s="129" t="str">
        <v>N/A</v>
      </c>
      <c r="CH39" s="125" t="str">
        <v>N/A</v>
      </c>
      <c r="CI39" s="123" t="str">
        <v>N/A</v>
      </c>
      <c r="CJ39" s="124">
        <v>0</v>
      </c>
      <c r="CK39" s="124" t="str">
        <v>N/A</v>
      </c>
      <c r="CL39" s="129" t="str">
        <v>N/A</v>
      </c>
      <c r="CM39" s="129" t="str">
        <v>N/A</v>
      </c>
      <c r="CN39" s="125" t="str">
        <v>N/A</v>
      </c>
      <c r="CO39" s="123">
        <v>0</v>
      </c>
      <c r="CP39" s="124">
        <v>0</v>
      </c>
      <c r="CQ39" s="125">
        <v>0</v>
      </c>
      <c r="CR39" s="123" t="str">
        <v>N/A</v>
      </c>
      <c r="CS39" s="124">
        <v>0</v>
      </c>
      <c r="CT39" s="124" t="str">
        <v>N/A</v>
      </c>
      <c r="CU39" s="129" t="str">
        <v>N/A</v>
      </c>
      <c r="CV39" s="129" t="str">
        <v>N/A</v>
      </c>
      <c r="CW39" s="125" t="str">
        <v>N/A</v>
      </c>
      <c r="CX39" s="123">
        <v>8.3333333333333339</v>
      </c>
      <c r="CY39" s="124">
        <v>0</v>
      </c>
      <c r="CZ39" s="124">
        <v>0</v>
      </c>
      <c r="DA39" s="124">
        <v>25</v>
      </c>
      <c r="DB39" s="125">
        <v>0</v>
      </c>
      <c r="DC39" s="123">
        <v>25</v>
      </c>
      <c r="DD39" s="124">
        <v>0</v>
      </c>
      <c r="DE39" s="124">
        <v>50</v>
      </c>
      <c r="DF39" s="124">
        <v>0</v>
      </c>
      <c r="DG39" s="123" t="str">
        <v>N/A</v>
      </c>
      <c r="DH39" s="124">
        <v>0</v>
      </c>
      <c r="DI39" s="124" t="str">
        <v>N/A</v>
      </c>
      <c r="DJ39" s="129" t="str">
        <v>N/A</v>
      </c>
      <c r="DK39" s="129" t="str">
        <v>N/A</v>
      </c>
      <c r="DL39" s="125" t="str">
        <v>N/A</v>
      </c>
      <c r="DM39" s="123">
        <v>66.666666666666671</v>
      </c>
      <c r="DN39" s="124">
        <v>0</v>
      </c>
      <c r="DO39" s="124">
        <v>50</v>
      </c>
      <c r="DP39" s="124">
        <v>100</v>
      </c>
      <c r="DQ39" s="124">
        <v>50</v>
      </c>
    </row>
    <row r="40" spans="1:121" ht="15.75" customHeight="1">
      <c r="A40" s="111" t="s">
        <v>161</v>
      </c>
      <c r="B40" s="123">
        <f t="shared" si="0"/>
        <v>70.138611111111118</v>
      </c>
      <c r="C40" s="124">
        <f t="shared" si="1"/>
        <v>33.33</v>
      </c>
      <c r="D40" s="124">
        <f t="shared" si="2"/>
        <v>100</v>
      </c>
      <c r="E40" s="125">
        <f t="shared" si="3"/>
        <v>23.633854187936723</v>
      </c>
      <c r="F40" s="123" t="str">
        <v>N/A</v>
      </c>
      <c r="G40" s="124">
        <v>0</v>
      </c>
      <c r="H40" s="124" t="str">
        <v>N/A</v>
      </c>
      <c r="I40" s="129" t="str">
        <v>N/A</v>
      </c>
      <c r="J40" s="129" t="str">
        <v>N/A</v>
      </c>
      <c r="K40" s="123">
        <v>72.222222222222229</v>
      </c>
      <c r="L40" s="124">
        <v>0</v>
      </c>
      <c r="M40" s="124">
        <v>83.333333333333329</v>
      </c>
      <c r="N40" s="124">
        <v>66.666666666666671</v>
      </c>
      <c r="O40" s="125">
        <v>66.666666666666671</v>
      </c>
      <c r="P40" s="123" t="str">
        <v>N/A</v>
      </c>
      <c r="Q40" s="124">
        <v>0</v>
      </c>
      <c r="R40" s="124" t="str">
        <v>N/A</v>
      </c>
      <c r="S40" s="129" t="str">
        <v>N/A</v>
      </c>
      <c r="T40" s="129" t="str">
        <v>N/A</v>
      </c>
      <c r="U40" s="125" t="str">
        <v>N/A</v>
      </c>
      <c r="V40" s="123" t="str">
        <v>N/A</v>
      </c>
      <c r="W40" s="124">
        <v>0</v>
      </c>
      <c r="X40" s="125" t="str">
        <v>N/A</v>
      </c>
      <c r="Y40" s="129" t="str">
        <v>N/A</v>
      </c>
      <c r="Z40" s="129" t="str">
        <v>N/A</v>
      </c>
      <c r="AA40" s="123">
        <v>33.33</v>
      </c>
      <c r="AB40" s="124">
        <v>0</v>
      </c>
      <c r="AC40" s="124" t="str">
        <v>N/A</v>
      </c>
      <c r="AD40" s="124">
        <v>33.333333333333336</v>
      </c>
      <c r="AE40" s="125">
        <v>33.333333333333336</v>
      </c>
      <c r="AF40" s="123" t="str">
        <v>N/A</v>
      </c>
      <c r="AG40" s="124">
        <v>0</v>
      </c>
      <c r="AH40" s="124" t="str">
        <v>N/A</v>
      </c>
      <c r="AI40" s="129" t="str">
        <v>N/A</v>
      </c>
      <c r="AJ40" s="129" t="str">
        <v>N/A</v>
      </c>
      <c r="AK40" s="125" t="str">
        <v>N/A</v>
      </c>
      <c r="AL40" s="123" t="str">
        <v>N/A</v>
      </c>
      <c r="AM40" s="124">
        <v>0</v>
      </c>
      <c r="AN40" s="124" t="str">
        <v>N/A</v>
      </c>
      <c r="AO40" s="129" t="str">
        <v>N/A</v>
      </c>
      <c r="AP40" s="129" t="str">
        <v>N/A</v>
      </c>
      <c r="AQ40" s="125" t="str">
        <v>N/A</v>
      </c>
      <c r="AR40" s="123">
        <v>66.666666666666657</v>
      </c>
      <c r="AS40" s="124">
        <v>0</v>
      </c>
      <c r="AT40" s="124">
        <v>83.333333333333329</v>
      </c>
      <c r="AU40" s="124">
        <v>33.333333333333336</v>
      </c>
      <c r="AV40" s="124">
        <v>66.666666666666671</v>
      </c>
      <c r="AW40" s="125">
        <v>83.333333333333329</v>
      </c>
      <c r="AX40" s="123">
        <v>94.444444444444443</v>
      </c>
      <c r="AY40" s="124">
        <v>0</v>
      </c>
      <c r="AZ40" s="124" t="str">
        <v>N/A</v>
      </c>
      <c r="BA40" s="124">
        <v>100</v>
      </c>
      <c r="BB40" s="124">
        <v>100</v>
      </c>
      <c r="BC40" s="125">
        <v>83.333333333333329</v>
      </c>
      <c r="BD40" s="123">
        <v>75</v>
      </c>
      <c r="BE40" s="124">
        <v>0</v>
      </c>
      <c r="BF40" s="124" t="str">
        <v>N/A</v>
      </c>
      <c r="BG40" s="124">
        <v>100</v>
      </c>
      <c r="BH40" s="125">
        <v>50</v>
      </c>
      <c r="BI40" s="123">
        <v>77.777777777777786</v>
      </c>
      <c r="BJ40" s="124">
        <v>0</v>
      </c>
      <c r="BK40" s="124">
        <v>100</v>
      </c>
      <c r="BL40" s="124">
        <v>100</v>
      </c>
      <c r="BM40" s="125">
        <v>33.333333333333336</v>
      </c>
      <c r="BN40" s="123">
        <v>91.666666666666657</v>
      </c>
      <c r="BO40" s="124">
        <v>0</v>
      </c>
      <c r="BP40" s="124" t="str">
        <v>N/A</v>
      </c>
      <c r="BQ40" s="124">
        <v>100</v>
      </c>
      <c r="BR40" s="124">
        <v>83.333333333333329</v>
      </c>
      <c r="BS40" s="123" t="str">
        <v>N/A</v>
      </c>
      <c r="BT40" s="124">
        <v>0</v>
      </c>
      <c r="BU40" s="124" t="str">
        <v>N/A</v>
      </c>
      <c r="BV40" s="129" t="str">
        <v>N/A</v>
      </c>
      <c r="BW40" s="130" t="str">
        <v>N/A</v>
      </c>
      <c r="BX40" s="123">
        <v>94.444444444444443</v>
      </c>
      <c r="BY40" s="124">
        <v>0</v>
      </c>
      <c r="BZ40" s="124">
        <v>100</v>
      </c>
      <c r="CA40" s="124">
        <v>100</v>
      </c>
      <c r="CB40" s="125">
        <v>83.333333333333329</v>
      </c>
      <c r="CC40" s="123" t="str">
        <v>N/A</v>
      </c>
      <c r="CD40" s="124">
        <v>0</v>
      </c>
      <c r="CE40" s="124" t="str">
        <v>N/A</v>
      </c>
      <c r="CF40" s="129" t="str">
        <v>N/A</v>
      </c>
      <c r="CG40" s="129" t="str">
        <v>N/A</v>
      </c>
      <c r="CH40" s="125" t="str">
        <v>N/A</v>
      </c>
      <c r="CI40" s="123" t="str">
        <v>N/A</v>
      </c>
      <c r="CJ40" s="124">
        <v>0</v>
      </c>
      <c r="CK40" s="124" t="str">
        <v>N/A</v>
      </c>
      <c r="CL40" s="129" t="str">
        <v>N/A</v>
      </c>
      <c r="CM40" s="129" t="str">
        <v>N/A</v>
      </c>
      <c r="CN40" s="125" t="str">
        <v>N/A</v>
      </c>
      <c r="CO40" s="123">
        <v>33.333333333333336</v>
      </c>
      <c r="CP40" s="124">
        <v>0</v>
      </c>
      <c r="CQ40" s="125">
        <v>33.333333333333336</v>
      </c>
      <c r="CR40" s="123" t="str">
        <v>N/A</v>
      </c>
      <c r="CS40" s="124">
        <v>0</v>
      </c>
      <c r="CT40" s="124" t="str">
        <v>N/A</v>
      </c>
      <c r="CU40" s="129" t="str">
        <v>N/A</v>
      </c>
      <c r="CV40" s="129" t="str">
        <v>N/A</v>
      </c>
      <c r="CW40" s="125" t="str">
        <v>N/A</v>
      </c>
      <c r="CX40" s="123">
        <v>44.44444444444445</v>
      </c>
      <c r="CY40" s="124">
        <v>0</v>
      </c>
      <c r="CZ40" s="124">
        <v>0</v>
      </c>
      <c r="DA40" s="124">
        <v>100</v>
      </c>
      <c r="DB40" s="125">
        <v>33.333333333333336</v>
      </c>
      <c r="DC40" s="123">
        <v>58.333333333333336</v>
      </c>
      <c r="DD40" s="124">
        <v>0</v>
      </c>
      <c r="DE40" s="124">
        <v>100</v>
      </c>
      <c r="DF40" s="124">
        <v>16.666666666666668</v>
      </c>
      <c r="DG40" s="123" t="str">
        <v>N/A</v>
      </c>
      <c r="DH40" s="124">
        <v>0</v>
      </c>
      <c r="DI40" s="124" t="str">
        <v>N/A</v>
      </c>
      <c r="DJ40" s="129" t="str">
        <v>N/A</v>
      </c>
      <c r="DK40" s="129" t="str">
        <v>N/A</v>
      </c>
      <c r="DL40" s="125" t="str">
        <v>N/A</v>
      </c>
      <c r="DM40" s="123">
        <v>100</v>
      </c>
      <c r="DN40" s="124">
        <v>0</v>
      </c>
      <c r="DO40" s="124">
        <v>100</v>
      </c>
      <c r="DP40" s="124" t="str">
        <v>N/A</v>
      </c>
      <c r="DQ40" s="124">
        <v>100</v>
      </c>
    </row>
    <row r="41" spans="1:121" ht="15.75" customHeight="1">
      <c r="A41" s="133" t="s">
        <v>162</v>
      </c>
      <c r="B41" s="134">
        <f t="shared" si="0"/>
        <v>79.545454545454547</v>
      </c>
      <c r="C41" s="135">
        <f t="shared" si="1"/>
        <v>0</v>
      </c>
      <c r="D41" s="135">
        <f t="shared" si="2"/>
        <v>100</v>
      </c>
      <c r="E41" s="136">
        <f t="shared" si="3"/>
        <v>33.306266066723239</v>
      </c>
      <c r="F41" s="134">
        <v>100</v>
      </c>
      <c r="G41" s="135">
        <v>0</v>
      </c>
      <c r="H41" s="135">
        <v>100</v>
      </c>
      <c r="I41" s="137">
        <v>100</v>
      </c>
      <c r="J41" s="137">
        <v>100</v>
      </c>
      <c r="K41" s="134">
        <v>100</v>
      </c>
      <c r="L41" s="135">
        <v>0</v>
      </c>
      <c r="M41" s="135">
        <v>100</v>
      </c>
      <c r="N41" s="135">
        <v>100</v>
      </c>
      <c r="O41" s="136">
        <v>100</v>
      </c>
      <c r="P41" s="134">
        <v>100</v>
      </c>
      <c r="Q41" s="135">
        <v>0</v>
      </c>
      <c r="R41" s="135">
        <v>100</v>
      </c>
      <c r="S41" s="137">
        <v>100</v>
      </c>
      <c r="T41" s="137">
        <v>100</v>
      </c>
      <c r="U41" s="136">
        <v>100</v>
      </c>
      <c r="V41" s="134">
        <v>50</v>
      </c>
      <c r="W41" s="135">
        <v>0</v>
      </c>
      <c r="X41" s="136">
        <v>50</v>
      </c>
      <c r="Y41" s="137">
        <v>50</v>
      </c>
      <c r="Z41" s="137">
        <v>50</v>
      </c>
      <c r="AA41" s="134">
        <v>50</v>
      </c>
      <c r="AB41" s="135">
        <v>0</v>
      </c>
      <c r="AC41" s="135">
        <v>50</v>
      </c>
      <c r="AD41" s="135">
        <v>50</v>
      </c>
      <c r="AE41" s="136">
        <v>50</v>
      </c>
      <c r="AF41" s="134">
        <v>100</v>
      </c>
      <c r="AG41" s="135">
        <v>0</v>
      </c>
      <c r="AH41" s="135">
        <v>100</v>
      </c>
      <c r="AI41" s="137">
        <v>100</v>
      </c>
      <c r="AJ41" s="137">
        <v>100</v>
      </c>
      <c r="AK41" s="136">
        <v>100</v>
      </c>
      <c r="AL41" s="134">
        <v>0</v>
      </c>
      <c r="AM41" s="135">
        <v>0</v>
      </c>
      <c r="AN41" s="135">
        <v>0</v>
      </c>
      <c r="AO41" s="137">
        <v>0</v>
      </c>
      <c r="AP41" s="137">
        <v>0</v>
      </c>
      <c r="AQ41" s="136">
        <v>0</v>
      </c>
      <c r="AR41" s="134">
        <v>100</v>
      </c>
      <c r="AS41" s="135">
        <v>0</v>
      </c>
      <c r="AT41" s="135">
        <v>100</v>
      </c>
      <c r="AU41" s="135">
        <v>100</v>
      </c>
      <c r="AV41" s="135">
        <v>100</v>
      </c>
      <c r="AW41" s="136">
        <v>100</v>
      </c>
      <c r="AX41" s="134">
        <v>100</v>
      </c>
      <c r="AY41" s="135">
        <v>0</v>
      </c>
      <c r="AZ41" s="135">
        <v>100</v>
      </c>
      <c r="BA41" s="135">
        <v>100</v>
      </c>
      <c r="BB41" s="135">
        <v>100</v>
      </c>
      <c r="BC41" s="136">
        <v>100</v>
      </c>
      <c r="BD41" s="134">
        <v>100</v>
      </c>
      <c r="BE41" s="135">
        <v>0</v>
      </c>
      <c r="BF41" s="135">
        <v>100</v>
      </c>
      <c r="BG41" s="135">
        <v>100</v>
      </c>
      <c r="BH41" s="136">
        <v>100</v>
      </c>
      <c r="BI41" s="134">
        <v>100</v>
      </c>
      <c r="BJ41" s="135">
        <v>0</v>
      </c>
      <c r="BK41" s="135">
        <v>100</v>
      </c>
      <c r="BL41" s="135">
        <v>100</v>
      </c>
      <c r="BM41" s="136">
        <v>100</v>
      </c>
      <c r="BN41" s="134">
        <v>100</v>
      </c>
      <c r="BO41" s="135">
        <v>0</v>
      </c>
      <c r="BP41" s="135">
        <v>100</v>
      </c>
      <c r="BQ41" s="135">
        <v>100</v>
      </c>
      <c r="BR41" s="135">
        <v>100</v>
      </c>
      <c r="BS41" s="134">
        <v>50</v>
      </c>
      <c r="BT41" s="135">
        <v>0</v>
      </c>
      <c r="BU41" s="135">
        <v>50</v>
      </c>
      <c r="BV41" s="137">
        <v>50</v>
      </c>
      <c r="BW41" s="140">
        <v>50</v>
      </c>
      <c r="BX41" s="134">
        <v>100</v>
      </c>
      <c r="BY41" s="135">
        <v>0</v>
      </c>
      <c r="BZ41" s="135">
        <v>100</v>
      </c>
      <c r="CA41" s="135">
        <v>100</v>
      </c>
      <c r="CB41" s="136">
        <v>100</v>
      </c>
      <c r="CC41" s="134">
        <v>0</v>
      </c>
      <c r="CD41" s="135">
        <v>0</v>
      </c>
      <c r="CE41" s="135">
        <v>0</v>
      </c>
      <c r="CF41" s="137">
        <v>0</v>
      </c>
      <c r="CG41" s="137">
        <v>0</v>
      </c>
      <c r="CH41" s="136">
        <v>0</v>
      </c>
      <c r="CI41" s="134">
        <v>100</v>
      </c>
      <c r="CJ41" s="135">
        <v>0</v>
      </c>
      <c r="CK41" s="135">
        <v>100</v>
      </c>
      <c r="CL41" s="137">
        <v>100</v>
      </c>
      <c r="CM41" s="137">
        <v>100</v>
      </c>
      <c r="CN41" s="136">
        <v>100</v>
      </c>
      <c r="CO41" s="134">
        <v>50</v>
      </c>
      <c r="CP41" s="135">
        <v>0</v>
      </c>
      <c r="CQ41" s="136">
        <v>50</v>
      </c>
      <c r="CR41" s="134">
        <v>100</v>
      </c>
      <c r="CS41" s="135">
        <v>0</v>
      </c>
      <c r="CT41" s="135">
        <v>100</v>
      </c>
      <c r="CU41" s="137">
        <v>100</v>
      </c>
      <c r="CV41" s="137">
        <v>100</v>
      </c>
      <c r="CW41" s="136">
        <v>100</v>
      </c>
      <c r="CX41" s="134">
        <v>100</v>
      </c>
      <c r="CY41" s="135">
        <v>0</v>
      </c>
      <c r="CZ41" s="135">
        <v>100</v>
      </c>
      <c r="DA41" s="135">
        <v>100</v>
      </c>
      <c r="DB41" s="136">
        <v>100</v>
      </c>
      <c r="DC41" s="134">
        <v>50</v>
      </c>
      <c r="DD41" s="135">
        <v>0</v>
      </c>
      <c r="DE41" s="135">
        <v>100</v>
      </c>
      <c r="DF41" s="135">
        <v>0</v>
      </c>
      <c r="DG41" s="134">
        <v>100</v>
      </c>
      <c r="DH41" s="135">
        <v>0</v>
      </c>
      <c r="DI41" s="135">
        <v>100</v>
      </c>
      <c r="DJ41" s="137">
        <v>100</v>
      </c>
      <c r="DK41" s="137">
        <v>100</v>
      </c>
      <c r="DL41" s="136">
        <v>100</v>
      </c>
      <c r="DM41" s="134">
        <v>100</v>
      </c>
      <c r="DN41" s="135">
        <v>0</v>
      </c>
      <c r="DO41" s="135">
        <v>100</v>
      </c>
      <c r="DP41" s="135">
        <v>100</v>
      </c>
      <c r="DQ41" s="135">
        <v>100</v>
      </c>
    </row>
    <row r="54" ht="12.75"/>
    <row r="55" ht="12.75"/>
    <row r="56" ht="12.75"/>
    <row r="57" ht="12.75"/>
    <row r="58" ht="12.75"/>
    <row r="59" ht="12.75"/>
    <row r="60" ht="12.75"/>
    <row r="61" ht="12.75"/>
    <row r="62" ht="12.75"/>
    <row r="63" ht="12.75"/>
    <row r="64" ht="12.75"/>
    <row r="65" ht="12.75"/>
    <row r="66" ht="12.75"/>
    <row r="67" ht="12.75"/>
    <row r="68" ht="12.75"/>
    <row r="69" ht="12.75"/>
    <row r="70" ht="12.75"/>
    <row r="71" ht="12.75"/>
    <row r="72" ht="12.75"/>
    <row r="73" ht="12.75"/>
    <row r="74" ht="12.75"/>
    <row r="75" ht="12.75"/>
    <row r="76" ht="12.75"/>
    <row r="77" ht="12.75"/>
    <row r="78" ht="12.75"/>
    <row r="79" ht="12.75"/>
    <row r="80" ht="12.75"/>
    <row r="81" ht="12.75"/>
    <row r="82" ht="12.75"/>
    <row r="83" ht="12.75"/>
    <row r="84" ht="12.75"/>
    <row r="85" ht="12.75"/>
    <row r="86" ht="12.75"/>
    <row r="87" ht="12.75"/>
    <row r="88" ht="12.75"/>
    <row r="89" ht="12.75"/>
    <row r="90" ht="12.75"/>
    <row r="91" ht="12.75"/>
    <row r="92" ht="12.75"/>
    <row r="93" ht="12.75"/>
    <row r="94" ht="12.75"/>
    <row r="95" ht="12.75"/>
    <row r="96" ht="12.75"/>
    <row r="97" ht="12.75"/>
    <row r="98" ht="12.75"/>
    <row r="99" ht="12.75"/>
    <row r="100" ht="12.75"/>
    <row r="101" ht="12.75"/>
    <row r="102" ht="12.75"/>
    <row r="103" ht="12.75"/>
    <row r="104" ht="12.75"/>
    <row r="105" ht="12.75"/>
    <row r="106" ht="12.75"/>
    <row r="107" ht="12.75"/>
    <row r="108" ht="12.75"/>
    <row r="109" ht="12.75"/>
    <row r="110" ht="12.75"/>
    <row r="111" ht="12.75"/>
    <row r="112" ht="12.75"/>
    <row r="113" ht="12.75"/>
    <row r="114" ht="12.75"/>
    <row r="115" ht="12.75"/>
    <row r="116" ht="12.75"/>
    <row r="117" ht="12.75"/>
    <row r="118" ht="12.75"/>
    <row r="119" ht="12.75"/>
    <row r="120" ht="12.75"/>
    <row r="121" ht="12.75"/>
    <row r="122" ht="12.75"/>
    <row r="123" ht="12.75"/>
    <row r="124" ht="12.75"/>
    <row r="125" ht="12.75"/>
    <row r="126" ht="12.75"/>
    <row r="127" ht="12.75"/>
    <row r="128" ht="12.75"/>
    <row r="129" ht="12.75"/>
    <row r="130" ht="12.75"/>
    <row r="131" ht="12.75"/>
    <row r="132" ht="12.75"/>
    <row r="133" ht="12.75"/>
    <row r="134" ht="12.75"/>
    <row r="135" ht="12.75"/>
    <row r="136" ht="12.75"/>
    <row r="137" ht="12.75"/>
    <row r="138" ht="12.75"/>
    <row r="139" ht="12.75"/>
    <row r="140" ht="12.75"/>
    <row r="141" ht="12.75"/>
    <row r="142" ht="12.75"/>
    <row r="143" ht="12.75"/>
    <row r="144" ht="12.75"/>
    <row r="145" ht="12.75"/>
    <row r="146" ht="12.75"/>
    <row r="147" ht="12.75"/>
    <row r="148" ht="12.75"/>
    <row r="149" ht="12.75"/>
    <row r="150" ht="12.75"/>
    <row r="151" ht="12.75"/>
    <row r="152" ht="12.75"/>
    <row r="153" ht="12.75"/>
    <row r="154" ht="12.75"/>
    <row r="155" ht="12.75"/>
    <row r="156" ht="12.75"/>
    <row r="157" ht="12.75"/>
    <row r="158" ht="12.75"/>
    <row r="159" ht="12.75"/>
    <row r="160" ht="12.75"/>
    <row r="161" ht="12.75"/>
    <row r="162" ht="12.75"/>
    <row r="163" ht="12.75"/>
    <row r="164" ht="12.75"/>
    <row r="165" ht="12.75"/>
    <row r="166" ht="12.75"/>
    <row r="167" ht="12.75"/>
    <row r="168" ht="12.75"/>
    <row r="169" ht="12.75"/>
    <row r="170" ht="12.75"/>
    <row r="171" ht="12.75"/>
    <row r="172" ht="12.75"/>
    <row r="173" ht="12.75"/>
    <row r="174" ht="12.75"/>
    <row r="175" ht="12.75"/>
    <row r="176" ht="12.75"/>
    <row r="177" ht="12.75"/>
    <row r="178" ht="12.75"/>
    <row r="179" ht="12.75"/>
    <row r="180" ht="12.75"/>
    <row r="181" ht="12.75"/>
    <row r="182" ht="12.75"/>
    <row r="183" ht="12.75"/>
    <row r="184" ht="12.75"/>
    <row r="185" ht="12.75"/>
    <row r="186" ht="12.75"/>
    <row r="187" ht="12.75"/>
    <row r="188" ht="12.75"/>
    <row r="189" ht="12.75"/>
    <row r="190" ht="12.75"/>
    <row r="191" ht="12.75"/>
    <row r="192" ht="12.75"/>
    <row r="193" ht="12.75"/>
    <row r="194" ht="12.75"/>
    <row r="195" ht="12.75"/>
    <row r="196" ht="12.75"/>
    <row r="197" ht="12.75"/>
    <row r="198" ht="12.75"/>
    <row r="199" ht="12.75"/>
    <row r="200" ht="12.75"/>
    <row r="201" ht="12.75"/>
    <row r="202" ht="12.75"/>
    <row r="203" ht="12.75"/>
    <row r="204" ht="12.75"/>
    <row r="205" ht="12.75"/>
    <row r="206" ht="12.75"/>
    <row r="207" ht="12.75"/>
    <row r="208" ht="12.75"/>
    <row r="209" ht="12.75"/>
    <row r="210" ht="12.75"/>
    <row r="211" ht="12.75"/>
    <row r="212" ht="12.75"/>
    <row r="213" ht="12.75"/>
    <row r="214" ht="12.75"/>
    <row r="215" ht="12.75"/>
    <row r="216" ht="12.75"/>
    <row r="217" ht="12.75"/>
    <row r="218" ht="12.75"/>
    <row r="219" ht="12.75"/>
    <row r="220" ht="12.75"/>
    <row r="221" ht="12.75"/>
    <row r="222" ht="12.75"/>
    <row r="223" ht="12.75"/>
    <row r="224" ht="12.75"/>
    <row r="225" ht="12.75"/>
    <row r="226" ht="12.75"/>
    <row r="227" ht="12.75"/>
    <row r="228" ht="12.75"/>
    <row r="229" ht="12.75"/>
    <row r="230" ht="12.75"/>
    <row r="231" ht="12.75"/>
    <row r="232" ht="12.75"/>
    <row r="233" ht="12.75"/>
    <row r="234" ht="12.75"/>
    <row r="235" ht="12.75"/>
    <row r="236" ht="12.75"/>
    <row r="237" ht="12.75"/>
    <row r="238" ht="12.75"/>
    <row r="239" ht="12.75"/>
    <row r="240" ht="12.75"/>
    <row r="241" ht="12.75"/>
    <row r="242" ht="12.75"/>
    <row r="243" ht="12.75"/>
    <row r="244" ht="12.75"/>
    <row r="245" ht="12.75"/>
    <row r="246" ht="12.75"/>
    <row r="247" ht="12.75"/>
    <row r="248" ht="12.75"/>
    <row r="249" ht="12.75"/>
    <row r="250" ht="12.75"/>
    <row r="251" ht="12.75"/>
    <row r="252" ht="12.75"/>
    <row r="253" ht="12.75"/>
    <row r="254" ht="12.75"/>
    <row r="255" ht="12.75"/>
    <row r="256" ht="12.75"/>
    <row r="257" ht="12.75"/>
    <row r="258" ht="12.75"/>
    <row r="259" ht="12.75"/>
    <row r="260" ht="12.75"/>
    <row r="261" ht="12.75"/>
    <row r="262" ht="12.75"/>
    <row r="263" ht="12.75"/>
    <row r="264" ht="12.75"/>
    <row r="265" ht="12.75"/>
    <row r="266" ht="12.75"/>
    <row r="267" ht="12.75"/>
    <row r="268" ht="12.75"/>
    <row r="269" ht="12.75"/>
    <row r="270" ht="12.75"/>
    <row r="271" ht="12.75"/>
    <row r="272" ht="12.75"/>
    <row r="273" ht="12.75"/>
    <row r="274" ht="12.75"/>
    <row r="275" ht="12.75"/>
    <row r="276" ht="12.75"/>
    <row r="277" ht="12.75"/>
    <row r="278" ht="12.75"/>
    <row r="279" ht="12.75"/>
    <row r="280" ht="12.75"/>
    <row r="281" ht="12.75"/>
    <row r="282" ht="12.75"/>
    <row r="283" ht="12.75"/>
    <row r="284" ht="12.75"/>
    <row r="285" ht="12.75"/>
    <row r="286" ht="12.75"/>
    <row r="287" ht="12.75"/>
    <row r="288" ht="12.75"/>
    <row r="289" ht="12.75"/>
    <row r="290" ht="12.75"/>
    <row r="291" ht="12.75"/>
    <row r="292" ht="12.75"/>
    <row r="293" ht="12.75"/>
    <row r="294" ht="12.75"/>
    <row r="295" ht="12.75"/>
    <row r="296" ht="12.75"/>
    <row r="297" ht="12.75"/>
    <row r="298" ht="12.75"/>
    <row r="299" ht="12.75"/>
    <row r="300" ht="12.75"/>
    <row r="301" ht="12.75"/>
    <row r="302" ht="12.75"/>
    <row r="303" ht="12.75"/>
    <row r="304" ht="12.75"/>
    <row r="305" ht="12.75"/>
    <row r="306" ht="12.75"/>
    <row r="307" ht="12.75"/>
    <row r="308" ht="12.75"/>
    <row r="309" ht="12.75"/>
    <row r="310" ht="12.75"/>
    <row r="311" ht="12.75"/>
    <row r="312" ht="12.75"/>
    <row r="313" ht="12.75"/>
    <row r="314" ht="12.75"/>
    <row r="315" ht="12.75"/>
    <row r="316" ht="12.75"/>
    <row r="317" ht="12.75"/>
    <row r="318" ht="12.75"/>
    <row r="319" ht="12.75"/>
    <row r="320" ht="12.75"/>
    <row r="321" ht="12.75"/>
    <row r="322" ht="12.75"/>
    <row r="323" ht="12.75"/>
    <row r="324" ht="12.75"/>
    <row r="325" ht="12.75"/>
    <row r="326" ht="12.75"/>
    <row r="327" ht="12.75"/>
    <row r="328" ht="12.75"/>
    <row r="329" ht="12.75"/>
    <row r="330" ht="12.75"/>
    <row r="331" ht="12.75"/>
    <row r="332" ht="12.75"/>
    <row r="333" ht="12.75"/>
    <row r="334" ht="12.75"/>
    <row r="335" ht="12.75"/>
    <row r="336" ht="12.75"/>
    <row r="337" ht="12.75"/>
    <row r="338" ht="12.75"/>
    <row r="339" ht="12.75"/>
    <row r="340" ht="12.75"/>
    <row r="341" ht="12.75"/>
    <row r="342" ht="12.75"/>
    <row r="343" ht="12.75"/>
    <row r="344" ht="12.75"/>
    <row r="345" ht="12.75"/>
    <row r="346" ht="12.75"/>
    <row r="347" ht="12.75"/>
    <row r="348" ht="12.75"/>
    <row r="349" ht="12.75"/>
    <row r="350" ht="12.75"/>
    <row r="351" ht="12.75"/>
    <row r="352" ht="12.75"/>
    <row r="353" ht="12.75"/>
    <row r="354" ht="12.75"/>
    <row r="355" ht="12.75"/>
    <row r="356" ht="12.75"/>
    <row r="357" ht="12.75"/>
    <row r="358" ht="12.75"/>
    <row r="359" ht="12.75"/>
    <row r="360" ht="12.75"/>
    <row r="361" ht="12.75"/>
    <row r="362" ht="12.75"/>
    <row r="363" ht="12.75"/>
    <row r="364" ht="12.75"/>
    <row r="365" ht="12.75"/>
    <row r="366" ht="12.75"/>
    <row r="367" ht="12.75"/>
    <row r="368" ht="12.75"/>
    <row r="369" ht="12.75"/>
    <row r="370" ht="12.75"/>
    <row r="371" ht="12.75"/>
    <row r="372" ht="12.75"/>
    <row r="373" ht="12.75"/>
    <row r="374" ht="12.75"/>
    <row r="375" ht="12.75"/>
    <row r="376" ht="12.75"/>
    <row r="377" ht="12.75"/>
    <row r="378" ht="12.75"/>
    <row r="379" ht="12.75"/>
    <row r="380" ht="12.75"/>
    <row r="381" ht="12.75"/>
    <row r="382" ht="12.75"/>
    <row r="383" ht="12.75"/>
    <row r="384" ht="12.75"/>
    <row r="385" ht="12.75"/>
    <row r="386" ht="12.75"/>
    <row r="387" ht="12.75"/>
    <row r="388" ht="12.75"/>
    <row r="389" ht="12.75"/>
    <row r="390" ht="12.75"/>
    <row r="391" ht="12.75"/>
    <row r="392" ht="12.75"/>
    <row r="393" ht="12.75"/>
    <row r="394" ht="12.75"/>
    <row r="395" ht="12.75"/>
    <row r="396" ht="12.75"/>
    <row r="397" ht="12.75"/>
    <row r="398" ht="12.75"/>
    <row r="399" ht="12.75"/>
    <row r="400" ht="12.75"/>
    <row r="401" ht="12.75"/>
    <row r="402" ht="12.75"/>
    <row r="403" ht="12.75"/>
    <row r="404" ht="12.75"/>
    <row r="405" ht="12.75"/>
    <row r="406" ht="12.75"/>
    <row r="407" ht="12.75"/>
    <row r="408" ht="12.75"/>
    <row r="409" ht="12.75"/>
    <row r="410" ht="12.75"/>
    <row r="411" ht="12.75"/>
    <row r="412" ht="12.75"/>
    <row r="413" ht="12.75"/>
    <row r="414" ht="12.75"/>
    <row r="415" ht="12.75"/>
    <row r="416" ht="12.75"/>
    <row r="417" ht="12.75"/>
    <row r="418" ht="12.75"/>
    <row r="419" ht="12.75"/>
    <row r="420" ht="12.75"/>
    <row r="421" ht="12.75"/>
    <row r="422" ht="12.75"/>
    <row r="423" ht="12.75"/>
    <row r="424" ht="12.75"/>
    <row r="425" ht="12.75"/>
    <row r="426" ht="12.75"/>
    <row r="427" ht="12.75"/>
    <row r="428" ht="12.75"/>
    <row r="429" ht="12.75"/>
    <row r="430" ht="12.75"/>
    <row r="431" ht="12.75"/>
    <row r="432" ht="12.75"/>
    <row r="433" ht="12.75"/>
    <row r="434" ht="12.75"/>
    <row r="435" ht="12.75"/>
    <row r="436" ht="12.75"/>
    <row r="437" ht="12.75"/>
    <row r="438" ht="12.75"/>
    <row r="439" ht="12.75"/>
    <row r="440" ht="12.75"/>
    <row r="441" ht="12.75"/>
    <row r="442" ht="12.75"/>
    <row r="443" ht="12.75"/>
    <row r="444" ht="12.75"/>
    <row r="445" ht="12.75"/>
    <row r="446" ht="12.75"/>
    <row r="447" ht="12.75"/>
    <row r="448" ht="12.75"/>
    <row r="449" ht="12.75"/>
    <row r="450" ht="12.75"/>
    <row r="451" ht="12.75"/>
    <row r="452" ht="12.75"/>
    <row r="453" ht="12.75"/>
    <row r="454" ht="12.75"/>
    <row r="455" ht="12.75"/>
    <row r="456" ht="12.75"/>
    <row r="457" ht="12.75"/>
    <row r="458" ht="12.75"/>
    <row r="459" ht="12.75"/>
    <row r="460" ht="12.75"/>
    <row r="461" ht="12.75"/>
    <row r="462" ht="12.75"/>
    <row r="463" ht="12.75"/>
    <row r="464" ht="12.75"/>
    <row r="465" ht="12.75"/>
    <row r="466" ht="12.75"/>
    <row r="467" ht="12.75"/>
    <row r="468" ht="12.75"/>
    <row r="469" ht="12.75"/>
    <row r="470" ht="12.75"/>
    <row r="471" ht="12.75"/>
    <row r="472" ht="12.75"/>
    <row r="473" ht="12.75"/>
    <row r="474" ht="12.75"/>
    <row r="475" ht="12.75"/>
    <row r="476" ht="12.75"/>
    <row r="477" ht="12.75"/>
    <row r="478" ht="12.75"/>
    <row r="479" ht="12.75"/>
    <row r="480" ht="12.75"/>
    <row r="481" ht="12.75"/>
    <row r="482" ht="12.75"/>
    <row r="483" ht="12.75"/>
    <row r="484" ht="12.75"/>
    <row r="485" ht="12.75"/>
    <row r="486" ht="12.75"/>
    <row r="487" ht="12.75"/>
    <row r="488" ht="12.75"/>
    <row r="489" ht="12.75"/>
    <row r="490" ht="12.75"/>
    <row r="491" ht="12.75"/>
    <row r="492" ht="12.75"/>
    <row r="493" ht="12.75"/>
    <row r="494" ht="12.75"/>
    <row r="495" ht="12.75"/>
    <row r="496" ht="12.75"/>
    <row r="497" ht="12.75"/>
    <row r="498" ht="12.75"/>
    <row r="499" ht="12.75"/>
    <row r="500" ht="12.75"/>
    <row r="501" ht="12.75"/>
    <row r="502" ht="12.75"/>
    <row r="503" ht="12.75"/>
    <row r="504" ht="12.75"/>
    <row r="505" ht="12.75"/>
    <row r="506" ht="12.75"/>
    <row r="507" ht="12.75"/>
    <row r="508" ht="12.75"/>
    <row r="509" ht="12.75"/>
    <row r="510" ht="12.75"/>
    <row r="511" ht="12.75"/>
    <row r="512" ht="12.75"/>
    <row r="513" ht="12.75"/>
    <row r="514" ht="12.75"/>
    <row r="515" ht="12.75"/>
    <row r="516" ht="12.75"/>
    <row r="517" ht="12.75"/>
    <row r="518" ht="12.75"/>
    <row r="519" ht="12.75"/>
    <row r="520" ht="12.75"/>
    <row r="521" ht="12.75"/>
    <row r="522" ht="12.75"/>
    <row r="523" ht="12.75"/>
    <row r="524" ht="12.75"/>
    <row r="525" ht="12.75"/>
    <row r="526" ht="12.75"/>
    <row r="527" ht="12.75"/>
    <row r="528" ht="12.75"/>
    <row r="529" ht="12.75"/>
    <row r="530" ht="12.75"/>
    <row r="531" ht="12.75"/>
    <row r="532" ht="12.75"/>
    <row r="533" ht="12.75"/>
    <row r="534" ht="12.75"/>
    <row r="535" ht="12.75"/>
    <row r="536" ht="12.75"/>
    <row r="537" ht="12.75"/>
    <row r="538" ht="12.75"/>
  </sheetData>
  <sheetProtection selectLockedCells="1" selectUnlockedCells="1"/>
  <conditionalFormatting sqref="DM42:DQ538 CC1:DL6 DM1:DQ6 B7:BR41 DM7:DQ41 CC42:DL538 CC7:DL41 A1:BW6 A42:BW538 BV7:BW41">
    <cfRule type="cellIs" dxfId="410" priority="1" stopIfTrue="1" operator="equal">
      <formula>"N/A"</formula>
    </cfRule>
  </conditionalFormatting>
  <conditionalFormatting sqref="DM42:DQ538 CC1:DL6 DM1:DQ6 B7:BR41 DM7:DQ41 CC42:DL538 CC7:DL41 A1:BW6 A42:BW538 BV7:BW41">
    <cfRule type="cellIs" dxfId="409" priority="2" stopIfTrue="1" operator="equal">
      <formula>"not selected"</formula>
    </cfRule>
  </conditionalFormatting>
  <conditionalFormatting sqref="DM42:DQ538 CC1:DL6 DM1:DQ6 B7:BR41 DM7:DQ41 CC42:DL538 CC7:DL41 A1:BW6 A42:BW538 BV7:BW41">
    <cfRule type="cellIs" dxfId="408" priority="3" stopIfTrue="1" operator="equal">
      <formula>"#DIV/0!"</formula>
    </cfRule>
  </conditionalFormatting>
  <conditionalFormatting sqref="DM42:DQ538 CC1:DL6 DM1:DQ6 B7:BR41 DM7:DQ41 CC42:DL538 CC7:DL41 A1:BW6 A42:BW538 BV7:BW41">
    <cfRule type="cellIs" dxfId="407" priority="4" stopIfTrue="1" operator="equal">
      <formula>"checkx"</formula>
    </cfRule>
  </conditionalFormatting>
  <conditionalFormatting sqref="BS7:BU41">
    <cfRule type="cellIs" dxfId="406" priority="5" stopIfTrue="1" operator="equal">
      <formula>"N/A"</formula>
    </cfRule>
  </conditionalFormatting>
  <conditionalFormatting sqref="BS7:BU41">
    <cfRule type="cellIs" dxfId="405" priority="6" stopIfTrue="1" operator="equal">
      <formula>"not selected"</formula>
    </cfRule>
  </conditionalFormatting>
  <conditionalFormatting sqref="BS7:BU41">
    <cfRule type="cellIs" dxfId="404" priority="7" stopIfTrue="1" operator="equal">
      <formula>"#DIV/0!"</formula>
    </cfRule>
  </conditionalFormatting>
  <conditionalFormatting sqref="BS7:BU41">
    <cfRule type="cellIs" dxfId="403" priority="8" stopIfTrue="1" operator="equal">
      <formula>"checkx"</formula>
    </cfRule>
  </conditionalFormatting>
  <conditionalFormatting sqref="BX1:CB538">
    <cfRule type="cellIs" dxfId="402" priority="9" stopIfTrue="1" operator="equal">
      <formula>"N/A"</formula>
    </cfRule>
  </conditionalFormatting>
  <conditionalFormatting sqref="BX1:CB538">
    <cfRule type="cellIs" dxfId="401" priority="10" stopIfTrue="1" operator="equal">
      <formula>"not selected"</formula>
    </cfRule>
  </conditionalFormatting>
  <conditionalFormatting sqref="BX1:CB538">
    <cfRule type="cellIs" dxfId="400" priority="11" stopIfTrue="1" operator="equal">
      <formula>"#DIV/0!"</formula>
    </cfRule>
  </conditionalFormatting>
  <conditionalFormatting sqref="BX1:CB538">
    <cfRule type="cellIs" dxfId="399" priority="12" stopIfTrue="1" operator="equal">
      <formula>"checkx"</formula>
    </cfRule>
  </conditionalFormatting>
  <hyperlinks>
    <hyperlink ref="CC2" r:id="rId1"/>
  </hyperlinks>
  <pageMargins left="0.7" right="0.7" top="0.78749999999999998" bottom="0.78749999999999998" header="0.51180555555555551" footer="0.51180555555555551"/>
  <pageSetup firstPageNumber="0" orientation="portrait" horizontalDpi="300" verticalDpi="30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873"/>
  <sheetViews>
    <sheetView workbookViewId="0">
      <pane ySplit="1" topLeftCell="A2" activePane="bottomLeft" state="frozen"/>
      <selection pane="bottomLeft" activeCell="H64" sqref="H64"/>
    </sheetView>
  </sheetViews>
  <sheetFormatPr baseColWidth="10" defaultColWidth="14.140625" defaultRowHeight="15.75" customHeight="1"/>
  <cols>
    <col min="1" max="1" width="21.140625" style="596" customWidth="1"/>
    <col min="2" max="16384" width="14.140625" style="596"/>
  </cols>
  <sheetData>
    <row r="1" spans="1:20" ht="18">
      <c r="A1" s="141" t="s">
        <v>59</v>
      </c>
      <c r="B1" s="142"/>
      <c r="C1" s="1"/>
      <c r="D1" s="1"/>
      <c r="E1" s="1"/>
      <c r="F1" s="1"/>
      <c r="G1" s="1"/>
      <c r="H1" s="1"/>
      <c r="I1" s="1"/>
      <c r="J1" s="1"/>
      <c r="K1" s="1"/>
      <c r="L1" s="1"/>
      <c r="M1" s="1"/>
      <c r="N1" s="1"/>
      <c r="O1" s="1"/>
      <c r="P1" s="1"/>
      <c r="Q1" s="1"/>
      <c r="R1" s="1"/>
      <c r="S1" s="1"/>
      <c r="T1" s="1"/>
    </row>
    <row r="2" spans="1:20" ht="12.75">
      <c r="A2" s="143" t="s">
        <v>526</v>
      </c>
      <c r="B2" s="102" t="s">
        <v>648</v>
      </c>
      <c r="C2" s="102" t="s">
        <v>649</v>
      </c>
      <c r="D2" s="102" t="s">
        <v>650</v>
      </c>
      <c r="E2" s="102" t="s">
        <v>651</v>
      </c>
      <c r="F2" s="102"/>
      <c r="G2" s="144" t="s">
        <v>652</v>
      </c>
      <c r="H2" s="102" t="s">
        <v>648</v>
      </c>
      <c r="I2" s="102" t="s">
        <v>649</v>
      </c>
      <c r="J2" s="102" t="s">
        <v>650</v>
      </c>
      <c r="K2" s="102" t="s">
        <v>651</v>
      </c>
    </row>
    <row r="3" spans="1:20" ht="12.75">
      <c r="A3" s="57" t="s">
        <v>653</v>
      </c>
      <c r="B3" s="1" t="s">
        <v>166</v>
      </c>
      <c r="C3" s="1" t="s">
        <v>166</v>
      </c>
      <c r="D3" s="1" t="s">
        <v>166</v>
      </c>
      <c r="E3" s="1" t="s">
        <v>166</v>
      </c>
      <c r="F3" s="1"/>
      <c r="G3" s="63" t="s">
        <v>654</v>
      </c>
      <c r="H3" s="52" t="s">
        <v>247</v>
      </c>
      <c r="I3" s="1" t="s">
        <v>247</v>
      </c>
      <c r="J3" s="1" t="s">
        <v>247</v>
      </c>
      <c r="K3" s="1" t="s">
        <v>247</v>
      </c>
    </row>
    <row r="4" spans="1:20" ht="12.75">
      <c r="A4" s="57" t="s">
        <v>655</v>
      </c>
      <c r="B4" s="1" t="s">
        <v>656</v>
      </c>
      <c r="C4" s="1" t="s">
        <v>656</v>
      </c>
      <c r="D4" s="1" t="s">
        <v>656</v>
      </c>
      <c r="E4" s="1" t="s">
        <v>656</v>
      </c>
      <c r="F4" s="2"/>
      <c r="G4" s="63" t="s">
        <v>657</v>
      </c>
      <c r="H4" s="145"/>
      <c r="I4" s="2"/>
      <c r="J4" s="1"/>
      <c r="K4" s="1"/>
    </row>
    <row r="5" spans="1:20" ht="12.75">
      <c r="A5" s="57" t="s">
        <v>658</v>
      </c>
      <c r="B5" s="1" t="s">
        <v>659</v>
      </c>
      <c r="C5" s="1" t="s">
        <v>659</v>
      </c>
      <c r="D5" s="1" t="s">
        <v>659</v>
      </c>
      <c r="E5" s="1" t="s">
        <v>659</v>
      </c>
      <c r="F5" s="1"/>
      <c r="G5" s="52"/>
      <c r="H5" s="52"/>
      <c r="I5" s="1"/>
      <c r="J5" s="1"/>
      <c r="K5" s="1"/>
    </row>
    <row r="6" spans="1:20" ht="12.75">
      <c r="A6" s="57"/>
      <c r="B6" s="1"/>
      <c r="C6" s="1"/>
      <c r="D6" s="1"/>
      <c r="E6" s="1"/>
      <c r="F6" s="1"/>
      <c r="G6" s="52"/>
      <c r="H6" s="52"/>
      <c r="I6" s="1"/>
      <c r="J6" s="1"/>
      <c r="K6" s="1"/>
    </row>
    <row r="7" spans="1:20" ht="12.75">
      <c r="A7" s="57" t="s">
        <v>660</v>
      </c>
      <c r="B7" s="146">
        <v>50</v>
      </c>
      <c r="C7" s="146">
        <v>50</v>
      </c>
      <c r="D7" s="146">
        <v>50</v>
      </c>
      <c r="E7" s="146">
        <v>50</v>
      </c>
      <c r="F7" s="146"/>
      <c r="G7" s="63"/>
      <c r="H7" s="63"/>
      <c r="I7" s="146"/>
      <c r="J7" s="146"/>
      <c r="K7" s="146"/>
    </row>
    <row r="8" spans="1:20" ht="12.75">
      <c r="A8" s="147"/>
      <c r="B8" s="148"/>
      <c r="C8" s="148"/>
      <c r="D8" s="148"/>
      <c r="E8" s="148"/>
      <c r="F8" s="1"/>
      <c r="G8" s="52"/>
      <c r="H8" s="52"/>
      <c r="I8" s="1"/>
      <c r="J8" s="1"/>
      <c r="K8" s="1"/>
    </row>
    <row r="9" spans="1:20" ht="12.75">
      <c r="A9" s="149" t="s">
        <v>661</v>
      </c>
      <c r="B9" s="150">
        <v>50</v>
      </c>
      <c r="C9" s="150">
        <v>50</v>
      </c>
      <c r="D9" s="150">
        <v>50</v>
      </c>
      <c r="E9" s="151">
        <v>50</v>
      </c>
      <c r="F9" s="152"/>
      <c r="G9" s="152"/>
      <c r="H9" s="152"/>
      <c r="I9" s="152"/>
      <c r="J9" s="152"/>
      <c r="K9" s="152"/>
    </row>
    <row r="10" spans="1:20" ht="12.75">
      <c r="A10" s="153"/>
      <c r="B10" s="154"/>
      <c r="C10" s="154"/>
      <c r="D10" s="154"/>
      <c r="E10" s="155"/>
      <c r="F10" s="154"/>
      <c r="G10" s="154"/>
      <c r="H10" s="154"/>
      <c r="I10" s="154"/>
      <c r="J10" s="154"/>
      <c r="K10" s="154"/>
    </row>
    <row r="11" spans="1:20" ht="12.75">
      <c r="A11" s="153" t="s">
        <v>662</v>
      </c>
      <c r="B11" s="154">
        <v>50</v>
      </c>
      <c r="C11" s="154"/>
      <c r="D11" s="154">
        <v>50</v>
      </c>
      <c r="E11" s="155"/>
      <c r="F11" s="154"/>
      <c r="G11" s="154"/>
      <c r="H11" s="154"/>
      <c r="I11" s="154"/>
      <c r="J11" s="154"/>
      <c r="K11" s="154"/>
      <c r="L11" s="154"/>
      <c r="M11" s="154"/>
      <c r="N11" s="154"/>
      <c r="O11" s="154"/>
      <c r="P11" s="154"/>
    </row>
    <row r="12" spans="1:20" ht="12.75">
      <c r="A12" s="153"/>
      <c r="B12" s="154"/>
      <c r="C12" s="154"/>
      <c r="D12" s="154"/>
      <c r="E12" s="155"/>
      <c r="F12" s="154"/>
      <c r="G12" s="154"/>
      <c r="H12" s="154"/>
      <c r="I12" s="154"/>
      <c r="J12" s="154"/>
      <c r="K12" s="154"/>
      <c r="L12" s="154"/>
      <c r="M12" s="154"/>
      <c r="N12" s="154"/>
      <c r="O12" s="154"/>
      <c r="P12" s="154"/>
    </row>
    <row r="13" spans="1:20" ht="12.75">
      <c r="A13" s="156" t="s">
        <v>663</v>
      </c>
      <c r="B13" s="157">
        <v>50</v>
      </c>
      <c r="C13" s="148"/>
      <c r="D13" s="148"/>
      <c r="E13" s="158"/>
      <c r="F13" s="154"/>
      <c r="G13" s="154"/>
      <c r="H13" s="154"/>
      <c r="I13" s="154"/>
      <c r="J13" s="154"/>
      <c r="K13" s="154"/>
      <c r="L13" s="154"/>
      <c r="M13" s="154"/>
      <c r="N13" s="154"/>
      <c r="O13" s="154"/>
      <c r="P13" s="154"/>
    </row>
    <row r="14" spans="1:20" ht="12.75">
      <c r="A14" s="57"/>
      <c r="B14" s="154"/>
      <c r="C14" s="1"/>
      <c r="D14" s="1"/>
      <c r="E14" s="1"/>
      <c r="F14" s="1"/>
      <c r="G14" s="1"/>
      <c r="H14" s="1"/>
      <c r="I14" s="1"/>
      <c r="J14" s="1"/>
      <c r="K14" s="1"/>
      <c r="L14" s="1"/>
      <c r="M14" s="1"/>
      <c r="N14" s="1"/>
      <c r="O14" s="1"/>
      <c r="P14" s="1"/>
      <c r="Q14" s="1"/>
      <c r="R14" s="1"/>
      <c r="S14" s="1"/>
      <c r="T14" s="1"/>
    </row>
    <row r="15" spans="1:20" ht="12.75">
      <c r="A15" s="143" t="s">
        <v>529</v>
      </c>
      <c r="B15" s="102" t="s">
        <v>648</v>
      </c>
      <c r="C15" s="102" t="s">
        <v>649</v>
      </c>
      <c r="D15" s="102" t="s">
        <v>650</v>
      </c>
      <c r="E15" s="102" t="s">
        <v>651</v>
      </c>
      <c r="F15" s="102" t="s">
        <v>664</v>
      </c>
      <c r="G15" s="102" t="s">
        <v>665</v>
      </c>
      <c r="H15" s="102" t="s">
        <v>666</v>
      </c>
      <c r="I15" s="102" t="s">
        <v>667</v>
      </c>
      <c r="J15" s="102"/>
      <c r="K15" s="144" t="s">
        <v>652</v>
      </c>
      <c r="L15" s="102" t="s">
        <v>648</v>
      </c>
      <c r="M15" s="102" t="s">
        <v>649</v>
      </c>
      <c r="N15" s="102" t="s">
        <v>650</v>
      </c>
      <c r="O15" s="102" t="s">
        <v>651</v>
      </c>
      <c r="P15" s="102" t="s">
        <v>664</v>
      </c>
      <c r="Q15" s="102" t="s">
        <v>665</v>
      </c>
      <c r="R15" s="102" t="s">
        <v>666</v>
      </c>
      <c r="S15" s="102" t="s">
        <v>667</v>
      </c>
      <c r="T15" s="102"/>
    </row>
    <row r="16" spans="1:20" ht="12.75">
      <c r="A16" s="57" t="s">
        <v>668</v>
      </c>
      <c r="B16" s="1" t="s">
        <v>168</v>
      </c>
      <c r="C16" s="1" t="s">
        <v>168</v>
      </c>
      <c r="D16" s="1" t="s">
        <v>168</v>
      </c>
      <c r="E16" s="1" t="s">
        <v>168</v>
      </c>
      <c r="F16" s="1" t="s">
        <v>168</v>
      </c>
      <c r="G16" s="1" t="s">
        <v>168</v>
      </c>
      <c r="H16" s="1" t="s">
        <v>168</v>
      </c>
      <c r="I16" s="1" t="s">
        <v>168</v>
      </c>
      <c r="J16" s="1"/>
      <c r="K16" s="63" t="s">
        <v>669</v>
      </c>
      <c r="L16" s="52" t="s">
        <v>247</v>
      </c>
      <c r="M16" s="1" t="s">
        <v>247</v>
      </c>
      <c r="N16" s="1" t="s">
        <v>247</v>
      </c>
      <c r="O16" s="1" t="s">
        <v>247</v>
      </c>
      <c r="P16" s="1" t="s">
        <v>247</v>
      </c>
      <c r="Q16" s="1" t="s">
        <v>247</v>
      </c>
      <c r="R16" s="1" t="s">
        <v>247</v>
      </c>
      <c r="S16" s="1" t="s">
        <v>247</v>
      </c>
      <c r="T16" s="1"/>
    </row>
    <row r="17" spans="1:20" ht="12.75">
      <c r="A17" s="57" t="s">
        <v>670</v>
      </c>
      <c r="B17" s="1" t="s">
        <v>168</v>
      </c>
      <c r="C17" s="1" t="s">
        <v>168</v>
      </c>
      <c r="D17" s="1" t="s">
        <v>168</v>
      </c>
      <c r="E17" s="1" t="s">
        <v>168</v>
      </c>
      <c r="F17" s="1" t="s">
        <v>168</v>
      </c>
      <c r="G17" s="1" t="s">
        <v>168</v>
      </c>
      <c r="H17" s="1" t="s">
        <v>168</v>
      </c>
      <c r="I17" s="1" t="s">
        <v>168</v>
      </c>
      <c r="J17" s="1"/>
      <c r="K17" s="1" t="s">
        <v>671</v>
      </c>
      <c r="L17" s="145" t="s">
        <v>247</v>
      </c>
      <c r="M17" s="2" t="s">
        <v>247</v>
      </c>
      <c r="N17" s="1" t="s">
        <v>247</v>
      </c>
      <c r="O17" s="1" t="s">
        <v>247</v>
      </c>
      <c r="P17" s="1" t="s">
        <v>247</v>
      </c>
      <c r="Q17" s="1" t="s">
        <v>247</v>
      </c>
      <c r="R17" s="1" t="s">
        <v>247</v>
      </c>
      <c r="S17" s="1" t="s">
        <v>247</v>
      </c>
      <c r="T17" s="1"/>
    </row>
    <row r="18" spans="1:20" ht="12.75">
      <c r="A18" s="57" t="s">
        <v>672</v>
      </c>
      <c r="B18" s="1" t="s">
        <v>168</v>
      </c>
      <c r="C18" s="1" t="s">
        <v>168</v>
      </c>
      <c r="D18" s="1" t="s">
        <v>168</v>
      </c>
      <c r="E18" s="1" t="s">
        <v>168</v>
      </c>
      <c r="F18" s="1" t="s">
        <v>168</v>
      </c>
      <c r="G18" s="1" t="s">
        <v>168</v>
      </c>
      <c r="H18" s="1" t="s">
        <v>168</v>
      </c>
      <c r="I18" s="1" t="s">
        <v>168</v>
      </c>
      <c r="J18" s="1"/>
      <c r="K18" s="1" t="s">
        <v>673</v>
      </c>
      <c r="L18" s="1" t="s">
        <v>247</v>
      </c>
      <c r="M18" s="1" t="s">
        <v>247</v>
      </c>
      <c r="N18" s="1" t="s">
        <v>247</v>
      </c>
      <c r="O18" s="1" t="s">
        <v>247</v>
      </c>
      <c r="P18" s="1" t="s">
        <v>247</v>
      </c>
      <c r="Q18" s="1" t="s">
        <v>247</v>
      </c>
      <c r="R18" s="1" t="s">
        <v>247</v>
      </c>
      <c r="S18" s="1" t="s">
        <v>247</v>
      </c>
      <c r="T18" s="1"/>
    </row>
    <row r="19" spans="1:20" ht="12.75">
      <c r="A19" s="57" t="s">
        <v>674</v>
      </c>
      <c r="B19" s="1" t="s">
        <v>675</v>
      </c>
      <c r="C19" s="1" t="s">
        <v>675</v>
      </c>
      <c r="D19" s="1" t="s">
        <v>675</v>
      </c>
      <c r="E19" s="1" t="s">
        <v>675</v>
      </c>
      <c r="F19" s="1" t="s">
        <v>675</v>
      </c>
      <c r="G19" s="1" t="s">
        <v>675</v>
      </c>
      <c r="H19" s="1" t="s">
        <v>675</v>
      </c>
      <c r="I19" s="1" t="s">
        <v>675</v>
      </c>
      <c r="J19" s="2"/>
      <c r="K19" s="63" t="s">
        <v>676</v>
      </c>
      <c r="L19" s="2"/>
      <c r="M19" s="2"/>
      <c r="N19" s="1"/>
      <c r="O19" s="1"/>
      <c r="P19" s="1"/>
      <c r="Q19" s="1"/>
      <c r="R19" s="1"/>
      <c r="S19" s="1"/>
      <c r="T19" s="1"/>
    </row>
    <row r="20" spans="1:20" ht="12.75">
      <c r="A20" s="57" t="s">
        <v>677</v>
      </c>
      <c r="B20" s="1" t="s">
        <v>678</v>
      </c>
      <c r="C20" s="1" t="s">
        <v>678</v>
      </c>
      <c r="D20" s="1" t="s">
        <v>678</v>
      </c>
      <c r="E20" s="1" t="s">
        <v>678</v>
      </c>
      <c r="F20" s="1" t="s">
        <v>678</v>
      </c>
      <c r="G20" s="1" t="s">
        <v>678</v>
      </c>
      <c r="H20" s="1" t="s">
        <v>678</v>
      </c>
      <c r="I20" s="1" t="s">
        <v>678</v>
      </c>
      <c r="J20" s="2"/>
      <c r="K20" s="1" t="s">
        <v>679</v>
      </c>
      <c r="L20" s="2"/>
      <c r="M20" s="2"/>
      <c r="N20" s="1"/>
      <c r="O20" s="1"/>
      <c r="P20" s="1"/>
      <c r="Q20" s="1"/>
      <c r="R20" s="1"/>
      <c r="S20" s="1"/>
      <c r="T20" s="1"/>
    </row>
    <row r="21" spans="1:20" ht="12.75">
      <c r="A21" s="57" t="s">
        <v>680</v>
      </c>
      <c r="B21" s="1" t="s">
        <v>681</v>
      </c>
      <c r="C21" s="1" t="s">
        <v>681</v>
      </c>
      <c r="D21" s="1" t="s">
        <v>681</v>
      </c>
      <c r="E21" s="1" t="s">
        <v>681</v>
      </c>
      <c r="F21" s="1" t="s">
        <v>681</v>
      </c>
      <c r="G21" s="1" t="s">
        <v>681</v>
      </c>
      <c r="H21" s="1" t="s">
        <v>681</v>
      </c>
      <c r="I21" s="1" t="s">
        <v>681</v>
      </c>
      <c r="J21" s="2"/>
      <c r="K21" s="1" t="s">
        <v>682</v>
      </c>
      <c r="L21" s="2"/>
      <c r="M21" s="2"/>
      <c r="N21" s="1"/>
      <c r="O21" s="1"/>
      <c r="P21" s="1"/>
      <c r="Q21" s="1"/>
      <c r="R21" s="1"/>
      <c r="S21" s="1"/>
      <c r="T21" s="1"/>
    </row>
    <row r="22" spans="1:20" ht="12.75">
      <c r="A22" s="57" t="s">
        <v>658</v>
      </c>
      <c r="B22" s="160" t="s">
        <v>683</v>
      </c>
      <c r="C22" s="160" t="s">
        <v>683</v>
      </c>
      <c r="D22" s="160" t="s">
        <v>683</v>
      </c>
      <c r="E22" s="160" t="s">
        <v>683</v>
      </c>
      <c r="F22" s="160" t="s">
        <v>683</v>
      </c>
      <c r="G22" s="160" t="s">
        <v>683</v>
      </c>
      <c r="H22" s="160" t="s">
        <v>683</v>
      </c>
      <c r="I22" s="160" t="s">
        <v>683</v>
      </c>
      <c r="J22" s="1"/>
      <c r="K22" s="1"/>
      <c r="L22" s="1"/>
      <c r="M22" s="1"/>
      <c r="N22" s="1"/>
      <c r="O22" s="1"/>
      <c r="P22" s="1"/>
      <c r="Q22" s="1"/>
      <c r="R22" s="1"/>
      <c r="S22" s="1"/>
      <c r="T22" s="1"/>
    </row>
    <row r="23" spans="1:20" ht="12.75">
      <c r="A23" s="57"/>
      <c r="B23" s="1"/>
      <c r="C23" s="1"/>
      <c r="D23" s="1"/>
      <c r="E23" s="1"/>
      <c r="F23" s="1"/>
      <c r="G23" s="1"/>
      <c r="H23" s="1"/>
      <c r="I23" s="1"/>
      <c r="J23" s="1"/>
      <c r="K23" s="1"/>
      <c r="L23" s="1"/>
      <c r="M23" s="1"/>
      <c r="N23" s="1"/>
      <c r="O23" s="1"/>
      <c r="P23" s="1"/>
      <c r="Q23" s="1"/>
      <c r="R23" s="1"/>
      <c r="S23" s="1"/>
      <c r="T23" s="1"/>
    </row>
    <row r="24" spans="1:20" ht="12.75">
      <c r="A24" s="57"/>
      <c r="B24" s="1"/>
      <c r="C24" s="1"/>
      <c r="D24" s="1"/>
      <c r="E24" s="1"/>
      <c r="F24" s="1"/>
      <c r="G24" s="1"/>
      <c r="H24" s="1"/>
      <c r="I24" s="1"/>
      <c r="J24" s="1"/>
      <c r="K24" s="1"/>
      <c r="L24" s="1"/>
      <c r="M24" s="1"/>
      <c r="N24" s="1"/>
      <c r="O24" s="1"/>
      <c r="P24" s="1"/>
      <c r="Q24" s="1"/>
      <c r="R24" s="1"/>
      <c r="S24" s="1"/>
      <c r="T24" s="1"/>
    </row>
    <row r="25" spans="1:20" ht="12.75">
      <c r="A25" s="57" t="s">
        <v>684</v>
      </c>
      <c r="B25" s="146">
        <v>0</v>
      </c>
      <c r="C25" s="146">
        <v>0</v>
      </c>
      <c r="D25" s="146">
        <v>0</v>
      </c>
      <c r="E25" s="146">
        <v>0</v>
      </c>
      <c r="F25" s="146">
        <v>0</v>
      </c>
      <c r="G25" s="146">
        <v>0</v>
      </c>
      <c r="H25" s="146">
        <v>0</v>
      </c>
      <c r="I25" s="146">
        <v>0</v>
      </c>
      <c r="J25" s="146"/>
      <c r="K25" s="146"/>
      <c r="L25" s="146"/>
      <c r="M25" s="146"/>
      <c r="N25" s="146"/>
      <c r="O25" s="146"/>
      <c r="P25" s="146"/>
      <c r="Q25" s="146"/>
      <c r="R25" s="146"/>
      <c r="S25" s="146"/>
      <c r="T25" s="146"/>
    </row>
    <row r="26" spans="1:20" ht="12.75">
      <c r="A26" s="57" t="s">
        <v>685</v>
      </c>
      <c r="B26" s="146">
        <v>0</v>
      </c>
      <c r="C26" s="146">
        <v>0</v>
      </c>
      <c r="D26" s="146">
        <v>0</v>
      </c>
      <c r="E26" s="146">
        <v>0</v>
      </c>
      <c r="F26" s="146">
        <v>0</v>
      </c>
      <c r="G26" s="146">
        <v>0</v>
      </c>
      <c r="H26" s="146">
        <v>0</v>
      </c>
      <c r="I26" s="146">
        <v>0</v>
      </c>
      <c r="J26" s="146"/>
      <c r="K26" s="146"/>
      <c r="L26" s="146"/>
      <c r="M26" s="146"/>
      <c r="N26" s="146"/>
      <c r="O26" s="146"/>
      <c r="P26" s="146"/>
      <c r="Q26" s="146"/>
      <c r="R26" s="146"/>
      <c r="S26" s="146"/>
      <c r="T26" s="146"/>
    </row>
    <row r="27" spans="1:20" ht="12.75">
      <c r="A27" s="57" t="s">
        <v>686</v>
      </c>
      <c r="B27" s="161">
        <v>0</v>
      </c>
      <c r="C27" s="161">
        <v>0</v>
      </c>
      <c r="D27" s="161">
        <v>0</v>
      </c>
      <c r="E27" s="161">
        <v>0</v>
      </c>
      <c r="F27" s="161">
        <v>0</v>
      </c>
      <c r="G27" s="161">
        <v>0</v>
      </c>
      <c r="H27" s="161">
        <v>0</v>
      </c>
      <c r="I27" s="161">
        <v>0</v>
      </c>
      <c r="J27" s="161"/>
      <c r="K27" s="161"/>
      <c r="L27" s="161"/>
      <c r="M27" s="161"/>
      <c r="N27" s="161"/>
      <c r="O27" s="161"/>
      <c r="P27" s="161"/>
      <c r="Q27" s="161"/>
      <c r="R27" s="161"/>
      <c r="S27" s="161"/>
      <c r="T27" s="161"/>
    </row>
    <row r="28" spans="1:20" ht="12.75">
      <c r="A28" s="147"/>
      <c r="B28" s="148"/>
      <c r="C28" s="148"/>
      <c r="D28" s="148"/>
      <c r="E28" s="148"/>
      <c r="F28" s="148"/>
      <c r="G28" s="148"/>
      <c r="H28" s="148"/>
      <c r="I28" s="148"/>
      <c r="J28" s="1"/>
      <c r="K28" s="1"/>
      <c r="L28" s="1"/>
      <c r="M28" s="1"/>
      <c r="N28" s="1"/>
      <c r="O28" s="1"/>
      <c r="P28" s="1"/>
      <c r="Q28" s="1"/>
      <c r="R28" s="1"/>
      <c r="S28" s="1"/>
      <c r="T28" s="1"/>
    </row>
    <row r="29" spans="1:20" ht="12.75">
      <c r="A29" s="149" t="s">
        <v>661</v>
      </c>
      <c r="B29" s="150">
        <v>0</v>
      </c>
      <c r="C29" s="150">
        <v>0</v>
      </c>
      <c r="D29" s="150">
        <v>0</v>
      </c>
      <c r="E29" s="150">
        <v>0</v>
      </c>
      <c r="F29" s="150">
        <v>0</v>
      </c>
      <c r="G29" s="150">
        <v>0</v>
      </c>
      <c r="H29" s="150">
        <v>0</v>
      </c>
      <c r="I29" s="162">
        <v>0</v>
      </c>
      <c r="J29" s="154"/>
      <c r="K29" s="154"/>
      <c r="L29" s="154"/>
      <c r="M29" s="154"/>
      <c r="N29" s="154"/>
      <c r="O29" s="154"/>
      <c r="P29" s="154"/>
      <c r="Q29" s="154"/>
      <c r="R29" s="154"/>
      <c r="S29" s="154"/>
      <c r="T29" s="154"/>
    </row>
    <row r="30" spans="1:20" ht="15" customHeight="1">
      <c r="A30" s="153"/>
      <c r="B30" s="1"/>
      <c r="C30" s="1"/>
      <c r="D30" s="1"/>
      <c r="E30" s="1"/>
      <c r="F30" s="13">
        <v>0</v>
      </c>
      <c r="G30" s="1"/>
      <c r="H30" s="13">
        <v>0</v>
      </c>
      <c r="I30" s="163"/>
      <c r="J30" s="1"/>
      <c r="K30" s="1"/>
      <c r="L30" s="1"/>
      <c r="M30" s="1"/>
      <c r="N30" s="1"/>
      <c r="O30" s="1"/>
      <c r="P30" s="1"/>
      <c r="Q30" s="1"/>
      <c r="R30" s="1"/>
      <c r="S30" s="1"/>
      <c r="T30" s="1"/>
    </row>
    <row r="31" spans="1:20" ht="12.75">
      <c r="A31" s="153" t="s">
        <v>662</v>
      </c>
      <c r="B31" s="164">
        <v>0</v>
      </c>
      <c r="C31" s="1"/>
      <c r="D31" s="164">
        <v>0</v>
      </c>
      <c r="E31" s="1"/>
      <c r="F31" s="165">
        <v>0</v>
      </c>
      <c r="G31" s="154"/>
      <c r="H31" s="154"/>
      <c r="I31" s="155"/>
      <c r="J31" s="1"/>
      <c r="K31" s="1"/>
      <c r="L31" s="1"/>
      <c r="M31" s="1"/>
      <c r="N31" s="1"/>
      <c r="O31" s="1"/>
      <c r="P31" s="1"/>
      <c r="Q31" s="1"/>
      <c r="R31" s="1"/>
      <c r="S31" s="1"/>
      <c r="T31" s="1"/>
    </row>
    <row r="32" spans="1:20" ht="12.75">
      <c r="A32" s="153"/>
      <c r="B32" s="154"/>
      <c r="C32" s="154"/>
      <c r="D32" s="154"/>
      <c r="E32" s="154"/>
      <c r="F32" s="1"/>
      <c r="G32" s="1"/>
      <c r="H32" s="1"/>
      <c r="I32" s="163"/>
      <c r="J32" s="154"/>
      <c r="K32" s="154"/>
      <c r="L32" s="154"/>
      <c r="M32" s="154"/>
      <c r="N32" s="154"/>
      <c r="O32" s="154"/>
      <c r="P32" s="154"/>
      <c r="Q32" s="154"/>
      <c r="R32" s="154"/>
      <c r="S32" s="154"/>
      <c r="T32" s="154"/>
    </row>
    <row r="33" spans="1:20" ht="12.75">
      <c r="A33" s="153"/>
      <c r="B33" s="154"/>
      <c r="C33" s="154"/>
      <c r="D33" s="154"/>
      <c r="E33" s="154"/>
      <c r="F33" s="154"/>
      <c r="G33" s="154"/>
      <c r="H33" s="154"/>
      <c r="I33" s="155"/>
      <c r="J33" s="154"/>
      <c r="K33" s="154"/>
      <c r="L33" s="154"/>
      <c r="M33" s="154"/>
      <c r="N33" s="154"/>
      <c r="O33" s="154"/>
      <c r="P33" s="154"/>
      <c r="Q33" s="154"/>
      <c r="R33" s="154"/>
      <c r="S33" s="154"/>
      <c r="T33" s="154"/>
    </row>
    <row r="34" spans="1:20" ht="12.75">
      <c r="A34" s="156" t="s">
        <v>663</v>
      </c>
      <c r="B34" s="166">
        <v>0</v>
      </c>
      <c r="C34" s="167"/>
      <c r="D34" s="148"/>
      <c r="E34" s="148"/>
      <c r="F34" s="148"/>
      <c r="G34" s="148"/>
      <c r="H34" s="148"/>
      <c r="I34" s="158"/>
      <c r="J34" s="1"/>
      <c r="K34" s="1"/>
      <c r="L34" s="1"/>
      <c r="M34" s="1"/>
      <c r="N34" s="1"/>
      <c r="O34" s="1"/>
      <c r="P34" s="1"/>
      <c r="Q34" s="1"/>
      <c r="R34" s="1"/>
      <c r="S34" s="1"/>
      <c r="T34" s="1"/>
    </row>
    <row r="35" spans="1:20" ht="16.5" customHeight="1">
      <c r="A35" s="57"/>
      <c r="B35" s="1"/>
      <c r="C35" s="1"/>
      <c r="D35" s="1"/>
      <c r="E35" s="1"/>
      <c r="F35" s="1"/>
      <c r="G35" s="1"/>
      <c r="H35" s="1"/>
      <c r="I35" s="1"/>
      <c r="J35" s="1"/>
      <c r="K35" s="1"/>
      <c r="L35" s="1"/>
      <c r="M35" s="1"/>
      <c r="N35" s="1"/>
      <c r="O35" s="1"/>
      <c r="P35" s="1"/>
      <c r="Q35" s="1"/>
      <c r="R35" s="1"/>
      <c r="S35" s="1"/>
      <c r="T35" s="1"/>
    </row>
    <row r="36" spans="1:20" ht="12.75">
      <c r="A36" s="143" t="s">
        <v>532</v>
      </c>
      <c r="B36" s="102" t="s">
        <v>648</v>
      </c>
      <c r="C36" s="102" t="s">
        <v>649</v>
      </c>
      <c r="D36" s="102" t="s">
        <v>650</v>
      </c>
      <c r="E36" s="102" t="s">
        <v>651</v>
      </c>
      <c r="F36" s="102" t="s">
        <v>664</v>
      </c>
      <c r="G36" s="102" t="s">
        <v>665</v>
      </c>
      <c r="H36" s="102" t="s">
        <v>666</v>
      </c>
      <c r="I36" s="102" t="s">
        <v>667</v>
      </c>
      <c r="J36" s="102"/>
      <c r="K36" s="144" t="s">
        <v>652</v>
      </c>
      <c r="L36" s="102" t="s">
        <v>648</v>
      </c>
      <c r="M36" s="102" t="s">
        <v>649</v>
      </c>
      <c r="N36" s="102" t="s">
        <v>650</v>
      </c>
      <c r="O36" s="102" t="s">
        <v>651</v>
      </c>
      <c r="P36" s="102" t="s">
        <v>664</v>
      </c>
      <c r="Q36" s="102" t="s">
        <v>665</v>
      </c>
      <c r="R36" s="102" t="s">
        <v>666</v>
      </c>
      <c r="S36" s="102" t="s">
        <v>667</v>
      </c>
      <c r="T36" s="102"/>
    </row>
    <row r="37" spans="1:20" ht="12.75">
      <c r="A37" s="57" t="s">
        <v>687</v>
      </c>
      <c r="B37" s="1" t="s">
        <v>168</v>
      </c>
      <c r="C37" s="1" t="s">
        <v>165</v>
      </c>
      <c r="D37" s="1" t="s">
        <v>168</v>
      </c>
      <c r="E37" s="1" t="s">
        <v>165</v>
      </c>
      <c r="F37" s="1" t="s">
        <v>168</v>
      </c>
      <c r="G37" s="1" t="s">
        <v>165</v>
      </c>
      <c r="H37" s="1" t="s">
        <v>168</v>
      </c>
      <c r="I37" s="1" t="s">
        <v>165</v>
      </c>
      <c r="J37" s="1"/>
      <c r="K37" s="63" t="s">
        <v>688</v>
      </c>
      <c r="L37" s="1" t="s">
        <v>247</v>
      </c>
      <c r="M37" s="1" t="s">
        <v>247</v>
      </c>
      <c r="N37" s="1" t="s">
        <v>247</v>
      </c>
      <c r="O37" s="1" t="s">
        <v>247</v>
      </c>
      <c r="P37" s="1" t="s">
        <v>247</v>
      </c>
      <c r="Q37" s="1" t="s">
        <v>247</v>
      </c>
      <c r="R37" s="1" t="s">
        <v>247</v>
      </c>
      <c r="S37" s="1" t="s">
        <v>247</v>
      </c>
      <c r="T37" s="1"/>
    </row>
    <row r="38" spans="1:20" ht="12.75">
      <c r="A38" s="57" t="s">
        <v>689</v>
      </c>
      <c r="B38" s="1" t="s">
        <v>168</v>
      </c>
      <c r="C38" s="1" t="s">
        <v>168</v>
      </c>
      <c r="D38" s="1" t="s">
        <v>168</v>
      </c>
      <c r="E38" s="1" t="s">
        <v>168</v>
      </c>
      <c r="F38" s="1" t="s">
        <v>168</v>
      </c>
      <c r="G38" s="1" t="s">
        <v>168</v>
      </c>
      <c r="H38" s="1" t="s">
        <v>168</v>
      </c>
      <c r="I38" s="1" t="s">
        <v>168</v>
      </c>
      <c r="J38" s="1"/>
      <c r="K38" s="1" t="s">
        <v>690</v>
      </c>
      <c r="L38" s="1" t="s">
        <v>247</v>
      </c>
      <c r="M38" s="1" t="s">
        <v>247</v>
      </c>
      <c r="N38" s="1" t="s">
        <v>247</v>
      </c>
      <c r="O38" s="1" t="s">
        <v>247</v>
      </c>
      <c r="P38" s="1" t="s">
        <v>247</v>
      </c>
      <c r="Q38" s="1" t="s">
        <v>247</v>
      </c>
      <c r="R38" s="1" t="s">
        <v>247</v>
      </c>
      <c r="S38" s="1" t="s">
        <v>247</v>
      </c>
      <c r="T38" s="1"/>
    </row>
    <row r="39" spans="1:20" ht="12.75">
      <c r="A39" s="57" t="s">
        <v>691</v>
      </c>
      <c r="B39" s="1" t="s">
        <v>692</v>
      </c>
      <c r="C39" s="1" t="s">
        <v>693</v>
      </c>
      <c r="D39" s="1" t="s">
        <v>692</v>
      </c>
      <c r="E39" s="1" t="s">
        <v>693</v>
      </c>
      <c r="F39" s="1" t="s">
        <v>692</v>
      </c>
      <c r="G39" s="1" t="s">
        <v>693</v>
      </c>
      <c r="H39" s="1" t="s">
        <v>692</v>
      </c>
      <c r="I39" s="1" t="s">
        <v>693</v>
      </c>
      <c r="J39" s="2"/>
      <c r="K39" s="63" t="s">
        <v>694</v>
      </c>
      <c r="L39" s="2"/>
      <c r="M39" s="2"/>
      <c r="N39" s="1"/>
      <c r="O39" s="1"/>
      <c r="P39" s="1"/>
      <c r="Q39" s="1"/>
      <c r="R39" s="1"/>
      <c r="S39" s="1"/>
      <c r="T39" s="1"/>
    </row>
    <row r="40" spans="1:20" ht="12.75">
      <c r="A40" s="57" t="s">
        <v>695</v>
      </c>
      <c r="B40" s="1" t="s">
        <v>696</v>
      </c>
      <c r="C40" s="1" t="s">
        <v>697</v>
      </c>
      <c r="D40" s="1" t="s">
        <v>696</v>
      </c>
      <c r="E40" s="1" t="s">
        <v>697</v>
      </c>
      <c r="F40" s="1" t="s">
        <v>696</v>
      </c>
      <c r="G40" s="1" t="s">
        <v>697</v>
      </c>
      <c r="H40" s="1" t="s">
        <v>696</v>
      </c>
      <c r="I40" s="1" t="s">
        <v>697</v>
      </c>
      <c r="J40" s="2"/>
      <c r="K40" s="596" t="s">
        <v>698</v>
      </c>
      <c r="L40" s="2"/>
      <c r="M40" s="2"/>
      <c r="N40" s="1"/>
      <c r="O40" s="1"/>
      <c r="P40" s="1"/>
      <c r="Q40" s="1"/>
      <c r="R40" s="1"/>
      <c r="S40" s="1"/>
      <c r="T40" s="1"/>
    </row>
    <row r="41" spans="1:20" ht="12.75">
      <c r="A41" s="57" t="s">
        <v>658</v>
      </c>
      <c r="B41" s="168">
        <v>42798</v>
      </c>
      <c r="C41" s="168">
        <v>42798</v>
      </c>
      <c r="D41" s="168">
        <v>42798</v>
      </c>
      <c r="E41" s="168">
        <v>42798</v>
      </c>
      <c r="F41" s="168">
        <v>42798</v>
      </c>
      <c r="G41" s="168">
        <v>42798</v>
      </c>
      <c r="H41" s="168">
        <v>42798</v>
      </c>
      <c r="I41" s="168">
        <v>42798</v>
      </c>
      <c r="J41" s="1"/>
      <c r="K41" s="1"/>
      <c r="L41" s="1"/>
      <c r="M41" s="1"/>
      <c r="N41" s="1"/>
      <c r="O41" s="1"/>
      <c r="P41" s="1"/>
      <c r="Q41" s="1"/>
      <c r="R41" s="1"/>
      <c r="S41" s="1"/>
      <c r="T41" s="1"/>
    </row>
    <row r="42" spans="1:20" ht="12.75">
      <c r="A42" s="57"/>
      <c r="B42" s="1"/>
      <c r="C42" s="1"/>
      <c r="D42" s="1"/>
      <c r="E42" s="1"/>
      <c r="F42" s="1"/>
      <c r="G42" s="1"/>
      <c r="H42" s="1"/>
      <c r="I42" s="1"/>
      <c r="J42" s="1"/>
      <c r="K42" s="1"/>
      <c r="L42" s="1"/>
      <c r="M42" s="1"/>
      <c r="N42" s="1"/>
      <c r="O42" s="1"/>
      <c r="P42" s="1"/>
      <c r="Q42" s="1"/>
      <c r="R42" s="1"/>
      <c r="S42" s="1"/>
      <c r="T42" s="1"/>
    </row>
    <row r="43" spans="1:20" ht="12.75">
      <c r="A43" s="57"/>
      <c r="B43" s="1"/>
      <c r="C43" s="1"/>
      <c r="D43" s="1"/>
      <c r="E43" s="1"/>
      <c r="F43" s="1"/>
      <c r="G43" s="1"/>
      <c r="H43" s="1"/>
      <c r="I43" s="1"/>
      <c r="J43" s="1"/>
      <c r="K43" s="1"/>
      <c r="L43" s="1"/>
      <c r="M43" s="1"/>
      <c r="N43" s="1"/>
      <c r="O43" s="1"/>
      <c r="P43" s="1"/>
      <c r="Q43" s="1"/>
      <c r="R43" s="1"/>
      <c r="S43" s="1"/>
      <c r="T43" s="1"/>
    </row>
    <row r="44" spans="1:20" ht="12.75">
      <c r="A44" s="57" t="s">
        <v>699</v>
      </c>
      <c r="B44" s="146">
        <v>0</v>
      </c>
      <c r="C44" s="146">
        <v>100</v>
      </c>
      <c r="D44" s="146">
        <v>0</v>
      </c>
      <c r="E44" s="146">
        <v>100</v>
      </c>
      <c r="F44" s="146">
        <v>0</v>
      </c>
      <c r="G44" s="146">
        <v>100</v>
      </c>
      <c r="H44" s="146">
        <v>0</v>
      </c>
      <c r="I44" s="146">
        <v>100</v>
      </c>
      <c r="J44" s="146"/>
      <c r="K44" s="146"/>
      <c r="L44" s="146"/>
      <c r="M44" s="146"/>
      <c r="N44" s="146"/>
      <c r="O44" s="146"/>
      <c r="P44" s="146"/>
      <c r="Q44" s="146"/>
      <c r="R44" s="146"/>
      <c r="S44" s="146"/>
      <c r="T44" s="146"/>
    </row>
    <row r="45" spans="1:20" ht="12.75">
      <c r="A45" s="57" t="s">
        <v>700</v>
      </c>
      <c r="B45" s="146">
        <v>0</v>
      </c>
      <c r="C45" s="146">
        <v>0</v>
      </c>
      <c r="D45" s="146">
        <v>0</v>
      </c>
      <c r="E45" s="146">
        <v>0</v>
      </c>
      <c r="F45" s="146">
        <v>0</v>
      </c>
      <c r="G45" s="146">
        <v>0</v>
      </c>
      <c r="H45" s="146">
        <v>0</v>
      </c>
      <c r="I45" s="146">
        <v>0</v>
      </c>
      <c r="J45" s="146"/>
      <c r="K45" s="146"/>
      <c r="L45" s="146"/>
      <c r="M45" s="146"/>
      <c r="N45" s="146"/>
      <c r="O45" s="146"/>
      <c r="P45" s="146"/>
      <c r="Q45" s="146"/>
      <c r="R45" s="146"/>
      <c r="S45" s="146"/>
      <c r="T45" s="146"/>
    </row>
    <row r="46" spans="1:20" ht="12.75">
      <c r="A46" s="147"/>
      <c r="B46" s="148"/>
      <c r="C46" s="148"/>
      <c r="D46" s="148"/>
      <c r="E46" s="148"/>
      <c r="F46" s="148"/>
      <c r="G46" s="148"/>
      <c r="H46" s="148"/>
      <c r="I46" s="148"/>
      <c r="J46" s="1"/>
      <c r="K46" s="1"/>
      <c r="L46" s="1"/>
      <c r="M46" s="1"/>
      <c r="N46" s="1"/>
      <c r="O46" s="1"/>
      <c r="P46" s="1"/>
      <c r="Q46" s="1"/>
      <c r="R46" s="1"/>
      <c r="S46" s="1"/>
      <c r="T46" s="1"/>
    </row>
    <row r="47" spans="1:20" ht="12.75">
      <c r="A47" s="149" t="s">
        <v>661</v>
      </c>
      <c r="B47" s="150">
        <v>0</v>
      </c>
      <c r="C47" s="150">
        <v>50</v>
      </c>
      <c r="D47" s="150">
        <v>0</v>
      </c>
      <c r="E47" s="150">
        <v>50</v>
      </c>
      <c r="F47" s="150">
        <v>0</v>
      </c>
      <c r="G47" s="150">
        <v>50</v>
      </c>
      <c r="H47" s="150">
        <v>0</v>
      </c>
      <c r="I47" s="162">
        <v>50</v>
      </c>
      <c r="J47" s="154"/>
      <c r="K47" s="154"/>
      <c r="L47" s="154"/>
      <c r="M47" s="154"/>
      <c r="N47" s="154"/>
      <c r="O47" s="154"/>
      <c r="P47" s="154"/>
      <c r="Q47" s="154"/>
      <c r="R47" s="154"/>
      <c r="S47" s="154"/>
      <c r="T47" s="154"/>
    </row>
    <row r="48" spans="1:20" ht="12.75">
      <c r="A48" s="153"/>
      <c r="B48" s="154"/>
      <c r="C48" s="154"/>
      <c r="D48" s="154"/>
      <c r="E48" s="154"/>
      <c r="F48" s="169">
        <v>25</v>
      </c>
      <c r="G48" s="161"/>
      <c r="H48" s="169">
        <v>25</v>
      </c>
      <c r="I48" s="170"/>
      <c r="J48" s="154"/>
      <c r="K48" s="154"/>
      <c r="L48" s="154"/>
      <c r="M48" s="154"/>
      <c r="N48" s="154"/>
      <c r="O48" s="154"/>
      <c r="P48" s="154"/>
      <c r="Q48" s="154"/>
      <c r="R48" s="154"/>
      <c r="S48" s="154"/>
      <c r="T48" s="154"/>
    </row>
    <row r="49" spans="1:20" ht="12.75">
      <c r="A49" s="153" t="s">
        <v>662</v>
      </c>
      <c r="B49" s="165">
        <v>25</v>
      </c>
      <c r="C49" s="171"/>
      <c r="D49" s="165">
        <v>25</v>
      </c>
      <c r="E49" s="161"/>
      <c r="F49" s="165">
        <v>25</v>
      </c>
      <c r="G49" s="169"/>
      <c r="H49" s="169"/>
      <c r="I49" s="170"/>
      <c r="J49" s="161"/>
      <c r="K49" s="161"/>
      <c r="L49" s="161"/>
      <c r="M49" s="161"/>
      <c r="N49" s="161"/>
      <c r="O49" s="161"/>
      <c r="P49" s="161"/>
      <c r="Q49" s="161"/>
      <c r="R49" s="161"/>
      <c r="S49" s="161"/>
      <c r="T49" s="161"/>
    </row>
    <row r="50" spans="1:20" ht="12.75">
      <c r="A50" s="153"/>
      <c r="B50" s="154"/>
      <c r="C50" s="154"/>
      <c r="D50" s="154"/>
      <c r="E50" s="154"/>
      <c r="F50" s="154"/>
      <c r="G50" s="154"/>
      <c r="H50" s="154"/>
      <c r="I50" s="155"/>
      <c r="J50" s="154"/>
      <c r="K50" s="154"/>
      <c r="L50" s="154"/>
      <c r="M50" s="154"/>
      <c r="N50" s="154"/>
      <c r="O50" s="154"/>
      <c r="P50" s="154"/>
      <c r="Q50" s="154"/>
      <c r="R50" s="154"/>
      <c r="S50" s="154"/>
      <c r="T50" s="154"/>
    </row>
    <row r="51" spans="1:20" ht="12.75">
      <c r="A51" s="156" t="s">
        <v>663</v>
      </c>
      <c r="B51" s="166">
        <v>24.999999999999996</v>
      </c>
      <c r="C51" s="148"/>
      <c r="D51" s="148"/>
      <c r="E51" s="148"/>
      <c r="F51" s="148"/>
      <c r="G51" s="148"/>
      <c r="H51" s="148"/>
      <c r="I51" s="158"/>
      <c r="J51" s="1"/>
      <c r="K51" s="1"/>
      <c r="L51" s="1"/>
      <c r="M51" s="1"/>
      <c r="N51" s="1"/>
      <c r="O51" s="1"/>
      <c r="P51" s="1"/>
      <c r="Q51" s="1"/>
      <c r="R51" s="1"/>
      <c r="S51" s="1"/>
      <c r="T51" s="1"/>
    </row>
    <row r="52" spans="1:20" ht="12.75">
      <c r="A52" s="57"/>
      <c r="B52" s="1"/>
      <c r="C52" s="1"/>
      <c r="D52" s="1"/>
      <c r="E52" s="1"/>
      <c r="F52" s="1"/>
      <c r="G52" s="1"/>
      <c r="H52" s="1"/>
      <c r="I52" s="1"/>
      <c r="J52" s="1"/>
      <c r="K52" s="1"/>
      <c r="L52" s="1"/>
      <c r="M52" s="1"/>
      <c r="N52" s="1"/>
      <c r="O52" s="1"/>
      <c r="P52" s="1"/>
      <c r="Q52" s="1"/>
      <c r="R52" s="1"/>
      <c r="S52" s="1"/>
      <c r="T52" s="1"/>
    </row>
    <row r="53" spans="1:20" ht="12.75">
      <c r="A53" s="143" t="s">
        <v>535</v>
      </c>
      <c r="B53" s="102" t="s">
        <v>648</v>
      </c>
      <c r="C53" s="102" t="s">
        <v>649</v>
      </c>
      <c r="D53" s="102" t="s">
        <v>650</v>
      </c>
      <c r="E53" s="102" t="s">
        <v>651</v>
      </c>
      <c r="F53" s="102" t="s">
        <v>664</v>
      </c>
      <c r="G53" s="102" t="s">
        <v>665</v>
      </c>
      <c r="H53" s="102" t="s">
        <v>666</v>
      </c>
      <c r="I53" s="102" t="s">
        <v>667</v>
      </c>
      <c r="J53" s="102"/>
      <c r="K53" s="144" t="s">
        <v>652</v>
      </c>
      <c r="L53" s="102" t="s">
        <v>648</v>
      </c>
      <c r="M53" s="102" t="s">
        <v>649</v>
      </c>
      <c r="N53" s="102" t="s">
        <v>650</v>
      </c>
      <c r="O53" s="102" t="s">
        <v>651</v>
      </c>
      <c r="P53" s="102" t="s">
        <v>664</v>
      </c>
      <c r="Q53" s="102" t="s">
        <v>665</v>
      </c>
      <c r="R53" s="102" t="s">
        <v>666</v>
      </c>
      <c r="S53" s="102" t="s">
        <v>667</v>
      </c>
      <c r="T53" s="102"/>
    </row>
    <row r="54" spans="1:20" ht="12.75">
      <c r="A54" s="57" t="s">
        <v>701</v>
      </c>
      <c r="B54" s="1" t="s">
        <v>168</v>
      </c>
      <c r="C54" s="1" t="s">
        <v>168</v>
      </c>
      <c r="D54" s="1" t="s">
        <v>168</v>
      </c>
      <c r="E54" s="1" t="s">
        <v>168</v>
      </c>
      <c r="F54" s="1" t="s">
        <v>168</v>
      </c>
      <c r="G54" s="1" t="s">
        <v>168</v>
      </c>
      <c r="H54" s="1" t="s">
        <v>168</v>
      </c>
      <c r="I54" s="1" t="s">
        <v>168</v>
      </c>
      <c r="J54" s="1"/>
      <c r="K54" s="63" t="s">
        <v>702</v>
      </c>
      <c r="L54" s="1" t="s">
        <v>247</v>
      </c>
      <c r="M54" s="1" t="s">
        <v>247</v>
      </c>
      <c r="N54" s="1" t="s">
        <v>247</v>
      </c>
      <c r="O54" s="1" t="s">
        <v>247</v>
      </c>
      <c r="P54" s="1" t="s">
        <v>247</v>
      </c>
      <c r="Q54" s="1" t="s">
        <v>247</v>
      </c>
      <c r="R54" s="1" t="s">
        <v>247</v>
      </c>
      <c r="S54" s="1" t="s">
        <v>247</v>
      </c>
      <c r="T54" s="1"/>
    </row>
    <row r="55" spans="1:20" ht="12.75">
      <c r="A55" s="57" t="s">
        <v>703</v>
      </c>
      <c r="B55" s="1" t="s">
        <v>168</v>
      </c>
      <c r="C55" s="1" t="s">
        <v>168</v>
      </c>
      <c r="D55" s="1" t="s">
        <v>168</v>
      </c>
      <c r="E55" s="1" t="s">
        <v>168</v>
      </c>
      <c r="F55" s="1" t="s">
        <v>168</v>
      </c>
      <c r="G55" s="1" t="s">
        <v>168</v>
      </c>
      <c r="H55" s="1" t="s">
        <v>168</v>
      </c>
      <c r="I55" s="1" t="s">
        <v>168</v>
      </c>
      <c r="J55" s="1"/>
      <c r="K55" s="1" t="s">
        <v>704</v>
      </c>
      <c r="L55" s="1" t="s">
        <v>247</v>
      </c>
      <c r="M55" s="1" t="s">
        <v>247</v>
      </c>
      <c r="N55" s="1" t="s">
        <v>247</v>
      </c>
      <c r="O55" s="1" t="s">
        <v>247</v>
      </c>
      <c r="P55" s="1" t="s">
        <v>247</v>
      </c>
      <c r="Q55" s="1" t="s">
        <v>247</v>
      </c>
      <c r="R55" s="1" t="s">
        <v>247</v>
      </c>
      <c r="S55" s="1" t="s">
        <v>247</v>
      </c>
      <c r="T55" s="1"/>
    </row>
    <row r="56" spans="1:20" ht="12.75">
      <c r="A56" s="57" t="s">
        <v>705</v>
      </c>
      <c r="B56" s="1" t="s">
        <v>168</v>
      </c>
      <c r="C56" s="1" t="s">
        <v>168</v>
      </c>
      <c r="D56" s="1" t="s">
        <v>168</v>
      </c>
      <c r="E56" s="1" t="s">
        <v>168</v>
      </c>
      <c r="F56" s="1" t="s">
        <v>168</v>
      </c>
      <c r="G56" s="1" t="s">
        <v>168</v>
      </c>
      <c r="H56" s="1" t="s">
        <v>168</v>
      </c>
      <c r="I56" s="1" t="s">
        <v>168</v>
      </c>
      <c r="J56" s="1"/>
      <c r="K56" s="596" t="s">
        <v>706</v>
      </c>
      <c r="L56" s="2" t="s">
        <v>247</v>
      </c>
      <c r="M56" s="2" t="s">
        <v>247</v>
      </c>
      <c r="N56" s="1" t="s">
        <v>247</v>
      </c>
      <c r="O56" s="1" t="s">
        <v>247</v>
      </c>
      <c r="P56" s="1" t="s">
        <v>247</v>
      </c>
      <c r="Q56" s="1" t="s">
        <v>247</v>
      </c>
      <c r="R56" s="1" t="s">
        <v>247</v>
      </c>
      <c r="S56" s="1" t="s">
        <v>247</v>
      </c>
      <c r="T56" s="1"/>
    </row>
    <row r="57" spans="1:20" ht="12.75">
      <c r="A57" s="57" t="s">
        <v>707</v>
      </c>
      <c r="B57" s="1" t="s">
        <v>168</v>
      </c>
      <c r="C57" s="1" t="s">
        <v>168</v>
      </c>
      <c r="D57" s="1" t="s">
        <v>168</v>
      </c>
      <c r="E57" s="1" t="s">
        <v>168</v>
      </c>
      <c r="F57" s="1" t="s">
        <v>168</v>
      </c>
      <c r="G57" s="1" t="s">
        <v>168</v>
      </c>
      <c r="H57" s="1" t="s">
        <v>168</v>
      </c>
      <c r="I57" s="1" t="s">
        <v>168</v>
      </c>
      <c r="J57" s="1"/>
      <c r="K57" s="596" t="s">
        <v>708</v>
      </c>
      <c r="L57" s="2" t="s">
        <v>247</v>
      </c>
      <c r="M57" s="2" t="s">
        <v>247</v>
      </c>
      <c r="N57" s="1" t="s">
        <v>247</v>
      </c>
      <c r="O57" s="1" t="s">
        <v>247</v>
      </c>
      <c r="P57" s="1" t="s">
        <v>247</v>
      </c>
      <c r="Q57" s="1" t="s">
        <v>247</v>
      </c>
      <c r="R57" s="1" t="s">
        <v>247</v>
      </c>
      <c r="S57" s="1" t="s">
        <v>247</v>
      </c>
      <c r="T57" s="1"/>
    </row>
    <row r="58" spans="1:20" ht="12.75">
      <c r="A58" s="57" t="s">
        <v>709</v>
      </c>
      <c r="B58" s="1" t="s">
        <v>168</v>
      </c>
      <c r="C58" s="1" t="s">
        <v>168</v>
      </c>
      <c r="D58" s="1" t="s">
        <v>168</v>
      </c>
      <c r="E58" s="1" t="s">
        <v>168</v>
      </c>
      <c r="F58" s="1" t="s">
        <v>168</v>
      </c>
      <c r="G58" s="1" t="s">
        <v>168</v>
      </c>
      <c r="H58" s="1" t="s">
        <v>168</v>
      </c>
      <c r="I58" s="1" t="s">
        <v>168</v>
      </c>
      <c r="J58" s="1"/>
      <c r="K58" s="1" t="s">
        <v>710</v>
      </c>
      <c r="L58" s="1" t="s">
        <v>247</v>
      </c>
      <c r="M58" s="1" t="s">
        <v>247</v>
      </c>
      <c r="N58" s="1" t="s">
        <v>247</v>
      </c>
      <c r="O58" s="1" t="s">
        <v>247</v>
      </c>
      <c r="P58" s="1" t="s">
        <v>247</v>
      </c>
      <c r="Q58" s="1" t="s">
        <v>247</v>
      </c>
      <c r="R58" s="1" t="s">
        <v>247</v>
      </c>
      <c r="S58" s="1" t="s">
        <v>247</v>
      </c>
      <c r="T58" s="1"/>
    </row>
    <row r="59" spans="1:20" ht="12.75">
      <c r="A59" s="57" t="s">
        <v>711</v>
      </c>
      <c r="B59" s="1" t="s">
        <v>168</v>
      </c>
      <c r="C59" s="1" t="s">
        <v>168</v>
      </c>
      <c r="D59" s="1" t="s">
        <v>168</v>
      </c>
      <c r="E59" s="1" t="s">
        <v>168</v>
      </c>
      <c r="F59" s="1" t="s">
        <v>168</v>
      </c>
      <c r="G59" s="1" t="s">
        <v>168</v>
      </c>
      <c r="H59" s="1" t="s">
        <v>168</v>
      </c>
      <c r="I59" s="1" t="s">
        <v>168</v>
      </c>
      <c r="J59" s="1"/>
      <c r="K59" s="1" t="s">
        <v>712</v>
      </c>
      <c r="L59" s="1" t="s">
        <v>247</v>
      </c>
      <c r="M59" s="1" t="s">
        <v>247</v>
      </c>
      <c r="N59" s="1" t="s">
        <v>247</v>
      </c>
      <c r="O59" s="1" t="s">
        <v>247</v>
      </c>
      <c r="P59" s="1" t="s">
        <v>247</v>
      </c>
      <c r="Q59" s="1" t="s">
        <v>247</v>
      </c>
      <c r="R59" s="1" t="s">
        <v>247</v>
      </c>
      <c r="S59" s="1" t="s">
        <v>247</v>
      </c>
      <c r="T59" s="1"/>
    </row>
    <row r="60" spans="1:20" ht="12.75">
      <c r="A60" s="57" t="s">
        <v>713</v>
      </c>
      <c r="B60" s="1" t="s">
        <v>168</v>
      </c>
      <c r="C60" s="1" t="s">
        <v>168</v>
      </c>
      <c r="D60" s="1" t="s">
        <v>168</v>
      </c>
      <c r="E60" s="1" t="s">
        <v>168</v>
      </c>
      <c r="F60" s="1" t="s">
        <v>168</v>
      </c>
      <c r="G60" s="1" t="s">
        <v>168</v>
      </c>
      <c r="H60" s="1" t="s">
        <v>168</v>
      </c>
      <c r="I60" s="1" t="s">
        <v>168</v>
      </c>
      <c r="J60" s="1"/>
      <c r="K60" s="1" t="s">
        <v>714</v>
      </c>
      <c r="L60" s="1" t="s">
        <v>247</v>
      </c>
      <c r="M60" s="1" t="s">
        <v>247</v>
      </c>
      <c r="N60" s="1" t="s">
        <v>247</v>
      </c>
      <c r="O60" s="1" t="s">
        <v>247</v>
      </c>
      <c r="P60" s="1" t="s">
        <v>247</v>
      </c>
      <c r="Q60" s="1" t="s">
        <v>247</v>
      </c>
      <c r="R60" s="1" t="s">
        <v>247</v>
      </c>
      <c r="S60" s="1" t="s">
        <v>247</v>
      </c>
      <c r="T60" s="1"/>
    </row>
    <row r="61" spans="1:20" ht="12.75">
      <c r="A61" s="57" t="s">
        <v>715</v>
      </c>
      <c r="B61" s="1" t="s">
        <v>168</v>
      </c>
      <c r="C61" s="1" t="s">
        <v>168</v>
      </c>
      <c r="D61" s="1" t="s">
        <v>168</v>
      </c>
      <c r="E61" s="1" t="s">
        <v>168</v>
      </c>
      <c r="F61" s="1" t="s">
        <v>168</v>
      </c>
      <c r="G61" s="1" t="s">
        <v>168</v>
      </c>
      <c r="H61" s="1" t="s">
        <v>168</v>
      </c>
      <c r="I61" s="1" t="s">
        <v>168</v>
      </c>
      <c r="J61" s="1"/>
      <c r="K61" s="1" t="s">
        <v>716</v>
      </c>
      <c r="L61" s="1" t="s">
        <v>247</v>
      </c>
      <c r="M61" s="1" t="s">
        <v>247</v>
      </c>
      <c r="N61" s="1" t="s">
        <v>247</v>
      </c>
      <c r="O61" s="1" t="s">
        <v>247</v>
      </c>
      <c r="P61" s="1" t="s">
        <v>247</v>
      </c>
      <c r="Q61" s="1" t="s">
        <v>247</v>
      </c>
      <c r="R61" s="1" t="s">
        <v>247</v>
      </c>
      <c r="S61" s="1" t="s">
        <v>247</v>
      </c>
      <c r="T61" s="1"/>
    </row>
    <row r="62" spans="1:20" ht="12.75">
      <c r="A62" s="57" t="s">
        <v>717</v>
      </c>
      <c r="B62" s="1" t="s">
        <v>168</v>
      </c>
      <c r="C62" s="1" t="s">
        <v>168</v>
      </c>
      <c r="D62" s="1" t="s">
        <v>168</v>
      </c>
      <c r="E62" s="1" t="s">
        <v>168</v>
      </c>
      <c r="F62" s="1" t="s">
        <v>168</v>
      </c>
      <c r="G62" s="1" t="s">
        <v>168</v>
      </c>
      <c r="H62" s="1" t="s">
        <v>168</v>
      </c>
      <c r="I62" s="1" t="s">
        <v>168</v>
      </c>
      <c r="J62" s="1"/>
      <c r="K62" s="1" t="s">
        <v>718</v>
      </c>
      <c r="L62" s="1" t="s">
        <v>247</v>
      </c>
      <c r="M62" s="1" t="s">
        <v>247</v>
      </c>
      <c r="N62" s="1" t="s">
        <v>247</v>
      </c>
      <c r="O62" s="1" t="s">
        <v>247</v>
      </c>
      <c r="P62" s="1" t="s">
        <v>247</v>
      </c>
      <c r="Q62" s="1" t="s">
        <v>247</v>
      </c>
      <c r="R62" s="1" t="s">
        <v>247</v>
      </c>
      <c r="S62" s="1" t="s">
        <v>247</v>
      </c>
      <c r="T62" s="1"/>
    </row>
    <row r="63" spans="1:20" ht="12.75">
      <c r="A63" s="57" t="s">
        <v>719</v>
      </c>
      <c r="B63" s="1" t="s">
        <v>720</v>
      </c>
      <c r="C63" s="1" t="s">
        <v>721</v>
      </c>
      <c r="D63" s="1" t="s">
        <v>720</v>
      </c>
      <c r="E63" s="1" t="s">
        <v>721</v>
      </c>
      <c r="F63" s="1" t="s">
        <v>720</v>
      </c>
      <c r="G63" s="1" t="s">
        <v>721</v>
      </c>
      <c r="H63" s="1" t="s">
        <v>720</v>
      </c>
      <c r="I63" s="1" t="s">
        <v>721</v>
      </c>
      <c r="J63" s="2"/>
      <c r="K63" s="63" t="s">
        <v>722</v>
      </c>
      <c r="L63" s="2"/>
      <c r="M63" s="2"/>
      <c r="N63" s="1"/>
      <c r="O63" s="1"/>
      <c r="P63" s="1"/>
      <c r="Q63" s="1"/>
      <c r="R63" s="1"/>
      <c r="S63" s="1"/>
      <c r="T63" s="1"/>
    </row>
    <row r="64" spans="1:20" ht="12.75">
      <c r="A64" s="57" t="s">
        <v>723</v>
      </c>
      <c r="B64" s="1" t="s">
        <v>724</v>
      </c>
      <c r="C64" s="1" t="s">
        <v>724</v>
      </c>
      <c r="D64" s="1" t="s">
        <v>724</v>
      </c>
      <c r="E64" s="1" t="s">
        <v>724</v>
      </c>
      <c r="F64" s="1" t="s">
        <v>724</v>
      </c>
      <c r="G64" s="1" t="s">
        <v>724</v>
      </c>
      <c r="H64" s="1" t="s">
        <v>724</v>
      </c>
      <c r="I64" s="1" t="s">
        <v>724</v>
      </c>
      <c r="J64" s="2"/>
      <c r="K64" s="2" t="s">
        <v>725</v>
      </c>
      <c r="L64" s="2"/>
      <c r="M64" s="2"/>
      <c r="N64" s="1"/>
      <c r="O64" s="1"/>
      <c r="P64" s="1"/>
      <c r="Q64" s="1"/>
      <c r="R64" s="1"/>
      <c r="S64" s="1"/>
      <c r="T64" s="1"/>
    </row>
    <row r="65" spans="1:20" ht="12.75">
      <c r="A65" s="57" t="s">
        <v>726</v>
      </c>
      <c r="B65" s="1" t="s">
        <v>724</v>
      </c>
      <c r="C65" s="1" t="s">
        <v>724</v>
      </c>
      <c r="D65" s="1" t="s">
        <v>724</v>
      </c>
      <c r="E65" s="1" t="s">
        <v>724</v>
      </c>
      <c r="F65" s="1" t="s">
        <v>724</v>
      </c>
      <c r="G65" s="1" t="s">
        <v>724</v>
      </c>
      <c r="H65" s="1" t="s">
        <v>724</v>
      </c>
      <c r="I65" s="1" t="s">
        <v>724</v>
      </c>
      <c r="J65" s="2"/>
      <c r="K65" s="2" t="s">
        <v>727</v>
      </c>
      <c r="L65" s="2"/>
      <c r="M65" s="2"/>
      <c r="N65" s="1"/>
      <c r="O65" s="1"/>
      <c r="P65" s="1"/>
      <c r="Q65" s="1"/>
      <c r="R65" s="1"/>
      <c r="S65" s="1"/>
      <c r="T65" s="1"/>
    </row>
    <row r="66" spans="1:20" ht="12.75">
      <c r="A66" s="57" t="s">
        <v>728</v>
      </c>
      <c r="B66" s="1" t="s">
        <v>724</v>
      </c>
      <c r="C66" s="1" t="s">
        <v>724</v>
      </c>
      <c r="D66" s="1" t="s">
        <v>724</v>
      </c>
      <c r="E66" s="1" t="s">
        <v>724</v>
      </c>
      <c r="F66" s="1" t="s">
        <v>724</v>
      </c>
      <c r="G66" s="1" t="s">
        <v>724</v>
      </c>
      <c r="H66" s="1" t="s">
        <v>724</v>
      </c>
      <c r="I66" s="1" t="s">
        <v>724</v>
      </c>
      <c r="J66" s="2"/>
      <c r="K66" s="2" t="s">
        <v>729</v>
      </c>
      <c r="L66" s="2"/>
      <c r="M66" s="2"/>
      <c r="N66" s="1"/>
      <c r="O66" s="1"/>
      <c r="P66" s="1"/>
      <c r="Q66" s="1"/>
      <c r="R66" s="1"/>
      <c r="S66" s="1"/>
      <c r="T66" s="1"/>
    </row>
    <row r="67" spans="1:20" ht="12.75">
      <c r="A67" s="57" t="s">
        <v>730</v>
      </c>
      <c r="B67" s="1" t="s">
        <v>731</v>
      </c>
      <c r="C67" s="1" t="s">
        <v>731</v>
      </c>
      <c r="D67" s="1" t="s">
        <v>731</v>
      </c>
      <c r="E67" s="1" t="s">
        <v>731</v>
      </c>
      <c r="F67" s="1" t="s">
        <v>731</v>
      </c>
      <c r="G67" s="1" t="s">
        <v>731</v>
      </c>
      <c r="H67" s="1" t="s">
        <v>731</v>
      </c>
      <c r="I67" s="1" t="s">
        <v>731</v>
      </c>
      <c r="J67" s="2"/>
      <c r="K67" s="2" t="s">
        <v>732</v>
      </c>
      <c r="L67" s="2"/>
      <c r="M67" s="2"/>
      <c r="N67" s="1"/>
      <c r="O67" s="1"/>
      <c r="P67" s="1"/>
      <c r="Q67" s="1"/>
      <c r="R67" s="1"/>
      <c r="S67" s="1"/>
      <c r="T67" s="1"/>
    </row>
    <row r="68" spans="1:20" ht="12.75">
      <c r="A68" s="57" t="s">
        <v>733</v>
      </c>
      <c r="B68" s="1" t="s">
        <v>720</v>
      </c>
      <c r="C68" s="1" t="s">
        <v>720</v>
      </c>
      <c r="D68" s="1" t="s">
        <v>720</v>
      </c>
      <c r="E68" s="1" t="s">
        <v>720</v>
      </c>
      <c r="F68" s="1" t="s">
        <v>720</v>
      </c>
      <c r="G68" s="1" t="s">
        <v>720</v>
      </c>
      <c r="H68" s="1" t="s">
        <v>720</v>
      </c>
      <c r="I68" s="1" t="s">
        <v>720</v>
      </c>
      <c r="J68" s="1"/>
      <c r="K68" s="1" t="s">
        <v>734</v>
      </c>
      <c r="L68" s="1"/>
      <c r="M68" s="1"/>
      <c r="N68" s="1"/>
      <c r="O68" s="1"/>
      <c r="P68" s="1"/>
      <c r="Q68" s="1"/>
      <c r="R68" s="1"/>
      <c r="S68" s="1"/>
      <c r="T68" s="1"/>
    </row>
    <row r="69" spans="1:20" ht="12.75">
      <c r="A69" s="57" t="s">
        <v>735</v>
      </c>
      <c r="B69" s="1" t="s">
        <v>720</v>
      </c>
      <c r="C69" s="1" t="s">
        <v>720</v>
      </c>
      <c r="D69" s="1" t="s">
        <v>720</v>
      </c>
      <c r="E69" s="1" t="s">
        <v>720</v>
      </c>
      <c r="F69" s="1" t="s">
        <v>720</v>
      </c>
      <c r="G69" s="1" t="s">
        <v>720</v>
      </c>
      <c r="H69" s="1" t="s">
        <v>720</v>
      </c>
      <c r="I69" s="1" t="s">
        <v>720</v>
      </c>
      <c r="J69" s="1"/>
      <c r="K69" s="1" t="s">
        <v>736</v>
      </c>
      <c r="L69" s="1"/>
      <c r="M69" s="1"/>
      <c r="N69" s="1"/>
      <c r="O69" s="1"/>
      <c r="P69" s="1"/>
      <c r="Q69" s="1"/>
      <c r="R69" s="1"/>
      <c r="S69" s="1"/>
      <c r="T69" s="1"/>
    </row>
    <row r="70" spans="1:20" ht="12.75">
      <c r="A70" s="57" t="s">
        <v>737</v>
      </c>
      <c r="B70" s="1" t="s">
        <v>720</v>
      </c>
      <c r="C70" s="1" t="s">
        <v>720</v>
      </c>
      <c r="D70" s="1" t="s">
        <v>720</v>
      </c>
      <c r="E70" s="1" t="s">
        <v>720</v>
      </c>
      <c r="F70" s="1" t="s">
        <v>720</v>
      </c>
      <c r="G70" s="1" t="s">
        <v>720</v>
      </c>
      <c r="H70" s="1" t="s">
        <v>720</v>
      </c>
      <c r="I70" s="1" t="s">
        <v>720</v>
      </c>
      <c r="J70" s="1"/>
      <c r="K70" s="1" t="s">
        <v>738</v>
      </c>
      <c r="L70" s="1"/>
      <c r="M70" s="1"/>
      <c r="N70" s="1"/>
      <c r="O70" s="1"/>
      <c r="P70" s="1"/>
      <c r="Q70" s="1"/>
      <c r="R70" s="1"/>
      <c r="S70" s="1"/>
      <c r="T70" s="1"/>
    </row>
    <row r="71" spans="1:20" ht="12.75">
      <c r="A71" s="57" t="s">
        <v>739</v>
      </c>
      <c r="B71" s="1" t="s">
        <v>720</v>
      </c>
      <c r="C71" s="1" t="s">
        <v>720</v>
      </c>
      <c r="D71" s="1" t="s">
        <v>720</v>
      </c>
      <c r="E71" s="1" t="s">
        <v>720</v>
      </c>
      <c r="F71" s="1" t="s">
        <v>720</v>
      </c>
      <c r="G71" s="1" t="s">
        <v>720</v>
      </c>
      <c r="H71" s="1" t="s">
        <v>720</v>
      </c>
      <c r="I71" s="1" t="s">
        <v>720</v>
      </c>
      <c r="J71" s="1"/>
      <c r="K71" s="1" t="s">
        <v>740</v>
      </c>
      <c r="L71" s="1"/>
      <c r="M71" s="1"/>
      <c r="N71" s="1"/>
      <c r="O71" s="1"/>
      <c r="P71" s="1"/>
      <c r="Q71" s="1"/>
      <c r="R71" s="1"/>
      <c r="S71" s="1"/>
      <c r="T71" s="1"/>
    </row>
    <row r="72" spans="1:20" ht="12.75">
      <c r="A72" s="57" t="s">
        <v>658</v>
      </c>
      <c r="B72" s="1">
        <v>4</v>
      </c>
      <c r="C72" s="1">
        <v>4</v>
      </c>
      <c r="D72" s="1">
        <v>4</v>
      </c>
      <c r="E72" s="1">
        <v>4</v>
      </c>
      <c r="F72" s="1">
        <v>4</v>
      </c>
      <c r="G72" s="1">
        <v>4</v>
      </c>
      <c r="H72" s="1">
        <v>4</v>
      </c>
      <c r="I72" s="1">
        <v>4</v>
      </c>
      <c r="J72" s="1"/>
      <c r="K72" s="1"/>
      <c r="L72" s="1"/>
      <c r="M72" s="1"/>
      <c r="N72" s="1"/>
      <c r="O72" s="1"/>
      <c r="P72" s="1"/>
      <c r="Q72" s="1"/>
      <c r="R72" s="1"/>
      <c r="S72" s="1"/>
      <c r="T72" s="1"/>
    </row>
    <row r="73" spans="1:20" ht="12.75">
      <c r="A73" s="57"/>
      <c r="B73" s="1"/>
      <c r="C73" s="1"/>
      <c r="D73" s="1"/>
      <c r="E73" s="1"/>
      <c r="F73" s="1"/>
      <c r="G73" s="1"/>
      <c r="H73" s="1"/>
      <c r="I73" s="1"/>
      <c r="J73" s="1"/>
      <c r="K73" s="1"/>
      <c r="L73" s="1"/>
      <c r="M73" s="1"/>
      <c r="N73" s="1"/>
      <c r="O73" s="1"/>
      <c r="P73" s="1"/>
      <c r="Q73" s="1"/>
      <c r="R73" s="1"/>
      <c r="S73" s="1"/>
      <c r="T73" s="1"/>
    </row>
    <row r="74" spans="1:20" ht="12.75">
      <c r="A74" s="57"/>
      <c r="B74" s="1"/>
      <c r="C74" s="1"/>
      <c r="D74" s="1"/>
      <c r="E74" s="1"/>
      <c r="F74" s="1"/>
      <c r="G74" s="1"/>
      <c r="H74" s="1"/>
      <c r="I74" s="1"/>
      <c r="J74" s="1"/>
      <c r="K74" s="1"/>
      <c r="L74" s="1"/>
      <c r="M74" s="1"/>
      <c r="N74" s="1"/>
      <c r="O74" s="1"/>
      <c r="P74" s="1"/>
      <c r="Q74" s="1"/>
      <c r="R74" s="1"/>
      <c r="S74" s="1"/>
      <c r="T74" s="1"/>
    </row>
    <row r="75" spans="1:20" ht="12.75">
      <c r="A75" s="57" t="s">
        <v>741</v>
      </c>
      <c r="B75" s="146">
        <v>0</v>
      </c>
      <c r="C75" s="146">
        <v>0</v>
      </c>
      <c r="D75" s="146">
        <v>0</v>
      </c>
      <c r="E75" s="146">
        <v>0</v>
      </c>
      <c r="F75" s="146">
        <v>0</v>
      </c>
      <c r="G75" s="146">
        <v>0</v>
      </c>
      <c r="H75" s="146">
        <v>0</v>
      </c>
      <c r="I75" s="146">
        <v>0</v>
      </c>
      <c r="J75" s="146"/>
      <c r="K75" s="146"/>
      <c r="L75" s="146"/>
      <c r="M75" s="146"/>
      <c r="N75" s="146"/>
      <c r="O75" s="146"/>
      <c r="P75" s="146"/>
      <c r="Q75" s="146"/>
      <c r="R75" s="146"/>
      <c r="S75" s="146"/>
      <c r="T75" s="146"/>
    </row>
    <row r="76" spans="1:20" ht="12.75">
      <c r="A76" s="57" t="s">
        <v>742</v>
      </c>
      <c r="B76" s="161">
        <v>0</v>
      </c>
      <c r="C76" s="161">
        <v>0</v>
      </c>
      <c r="D76" s="161">
        <v>0</v>
      </c>
      <c r="E76" s="161">
        <v>0</v>
      </c>
      <c r="F76" s="161">
        <v>0</v>
      </c>
      <c r="G76" s="161">
        <v>0</v>
      </c>
      <c r="H76" s="161">
        <v>0</v>
      </c>
      <c r="I76" s="161">
        <v>0</v>
      </c>
      <c r="J76" s="161"/>
      <c r="K76" s="161"/>
      <c r="L76" s="161"/>
      <c r="M76" s="161"/>
      <c r="N76" s="161"/>
      <c r="O76" s="161"/>
      <c r="P76" s="161"/>
      <c r="Q76" s="161"/>
      <c r="R76" s="161"/>
      <c r="S76" s="161"/>
      <c r="T76" s="161"/>
    </row>
    <row r="77" spans="1:20" ht="12.75">
      <c r="A77" s="57" t="s">
        <v>743</v>
      </c>
      <c r="B77" s="161">
        <v>0</v>
      </c>
      <c r="C77" s="161">
        <v>0</v>
      </c>
      <c r="D77" s="161">
        <v>0</v>
      </c>
      <c r="E77" s="161">
        <v>0</v>
      </c>
      <c r="F77" s="161">
        <v>0</v>
      </c>
      <c r="G77" s="161">
        <v>0</v>
      </c>
      <c r="H77" s="161">
        <v>0</v>
      </c>
      <c r="I77" s="161">
        <v>0</v>
      </c>
      <c r="J77" s="161"/>
      <c r="K77" s="161"/>
      <c r="L77" s="161"/>
      <c r="M77" s="161"/>
      <c r="N77" s="161"/>
      <c r="O77" s="161"/>
      <c r="P77" s="161"/>
      <c r="Q77" s="161"/>
      <c r="R77" s="161"/>
      <c r="S77" s="161"/>
      <c r="T77" s="161"/>
    </row>
    <row r="78" spans="1:20" ht="12.75">
      <c r="A78" s="57" t="s">
        <v>744</v>
      </c>
      <c r="B78" s="161">
        <v>0</v>
      </c>
      <c r="C78" s="161">
        <v>0</v>
      </c>
      <c r="D78" s="161">
        <v>0</v>
      </c>
      <c r="E78" s="161">
        <v>0</v>
      </c>
      <c r="F78" s="161">
        <v>0</v>
      </c>
      <c r="G78" s="161">
        <v>0</v>
      </c>
      <c r="H78" s="161">
        <v>0</v>
      </c>
      <c r="I78" s="161">
        <v>0</v>
      </c>
      <c r="J78" s="161"/>
      <c r="K78" s="161"/>
      <c r="L78" s="161"/>
      <c r="M78" s="161"/>
      <c r="N78" s="161"/>
      <c r="O78" s="161"/>
      <c r="P78" s="161"/>
      <c r="Q78" s="161"/>
      <c r="R78" s="161"/>
      <c r="S78" s="161"/>
      <c r="T78" s="161"/>
    </row>
    <row r="79" spans="1:20" ht="12.75">
      <c r="A79" s="57" t="s">
        <v>745</v>
      </c>
      <c r="B79" s="161">
        <v>0</v>
      </c>
      <c r="C79" s="161">
        <v>0</v>
      </c>
      <c r="D79" s="161">
        <v>0</v>
      </c>
      <c r="E79" s="161">
        <v>0</v>
      </c>
      <c r="F79" s="161">
        <v>0</v>
      </c>
      <c r="G79" s="161">
        <v>0</v>
      </c>
      <c r="H79" s="161">
        <v>0</v>
      </c>
      <c r="I79" s="161">
        <v>0</v>
      </c>
      <c r="J79" s="161"/>
      <c r="K79" s="161"/>
      <c r="L79" s="161"/>
      <c r="M79" s="161"/>
      <c r="N79" s="161"/>
      <c r="O79" s="161"/>
      <c r="P79" s="161"/>
      <c r="Q79" s="161"/>
      <c r="R79" s="161"/>
      <c r="S79" s="161"/>
      <c r="T79" s="161"/>
    </row>
    <row r="80" spans="1:20" ht="12.75">
      <c r="A80" s="57" t="s">
        <v>746</v>
      </c>
      <c r="B80" s="161">
        <v>0</v>
      </c>
      <c r="C80" s="161">
        <v>0</v>
      </c>
      <c r="D80" s="161">
        <v>0</v>
      </c>
      <c r="E80" s="161">
        <v>0</v>
      </c>
      <c r="F80" s="161">
        <v>0</v>
      </c>
      <c r="G80" s="161">
        <v>0</v>
      </c>
      <c r="H80" s="161">
        <v>0</v>
      </c>
      <c r="I80" s="161">
        <v>0</v>
      </c>
      <c r="J80" s="161"/>
      <c r="K80" s="161"/>
      <c r="L80" s="161"/>
      <c r="M80" s="161"/>
      <c r="N80" s="161"/>
      <c r="O80" s="161"/>
      <c r="P80" s="161"/>
      <c r="Q80" s="161"/>
      <c r="R80" s="161"/>
      <c r="S80" s="161"/>
      <c r="T80" s="161"/>
    </row>
    <row r="81" spans="1:20" ht="12.75">
      <c r="A81" s="57" t="s">
        <v>747</v>
      </c>
      <c r="B81" s="161">
        <v>0</v>
      </c>
      <c r="C81" s="161">
        <v>0</v>
      </c>
      <c r="D81" s="161">
        <v>0</v>
      </c>
      <c r="E81" s="161">
        <v>0</v>
      </c>
      <c r="F81" s="161">
        <v>0</v>
      </c>
      <c r="G81" s="161">
        <v>0</v>
      </c>
      <c r="H81" s="161">
        <v>0</v>
      </c>
      <c r="I81" s="161">
        <v>0</v>
      </c>
      <c r="J81" s="161"/>
      <c r="K81" s="161"/>
      <c r="L81" s="161"/>
      <c r="M81" s="161"/>
      <c r="N81" s="161"/>
      <c r="O81" s="161"/>
      <c r="P81" s="161"/>
      <c r="Q81" s="161"/>
      <c r="R81" s="161"/>
      <c r="S81" s="161"/>
      <c r="T81" s="161"/>
    </row>
    <row r="82" spans="1:20" ht="12.75">
      <c r="A82" s="57" t="s">
        <v>748</v>
      </c>
      <c r="B82" s="161">
        <v>0</v>
      </c>
      <c r="C82" s="161">
        <v>0</v>
      </c>
      <c r="D82" s="161">
        <v>0</v>
      </c>
      <c r="E82" s="161">
        <v>0</v>
      </c>
      <c r="F82" s="161">
        <v>0</v>
      </c>
      <c r="G82" s="161">
        <v>0</v>
      </c>
      <c r="H82" s="161">
        <v>0</v>
      </c>
      <c r="I82" s="161">
        <v>0</v>
      </c>
      <c r="J82" s="161"/>
      <c r="K82" s="161"/>
      <c r="L82" s="161"/>
      <c r="M82" s="161"/>
      <c r="N82" s="161"/>
      <c r="O82" s="161"/>
      <c r="P82" s="161"/>
      <c r="Q82" s="161"/>
      <c r="R82" s="161"/>
      <c r="S82" s="161"/>
      <c r="T82" s="161"/>
    </row>
    <row r="83" spans="1:20" ht="12.75">
      <c r="A83" s="57" t="s">
        <v>749</v>
      </c>
      <c r="B83" s="161">
        <v>0</v>
      </c>
      <c r="C83" s="161">
        <v>0</v>
      </c>
      <c r="D83" s="161">
        <v>0</v>
      </c>
      <c r="E83" s="161">
        <v>0</v>
      </c>
      <c r="F83" s="161">
        <v>0</v>
      </c>
      <c r="G83" s="161">
        <v>0</v>
      </c>
      <c r="H83" s="161">
        <v>0</v>
      </c>
      <c r="I83" s="161">
        <v>0</v>
      </c>
      <c r="J83" s="161"/>
      <c r="K83" s="161"/>
      <c r="L83" s="161"/>
      <c r="M83" s="161"/>
      <c r="N83" s="161"/>
      <c r="O83" s="161"/>
      <c r="P83" s="161"/>
      <c r="Q83" s="161"/>
      <c r="R83" s="161"/>
      <c r="S83" s="161"/>
      <c r="T83" s="161"/>
    </row>
    <row r="84" spans="1:20" ht="12.75">
      <c r="A84" s="147"/>
      <c r="B84" s="148"/>
      <c r="C84" s="148"/>
      <c r="D84" s="148"/>
      <c r="E84" s="148"/>
      <c r="F84" s="148"/>
      <c r="G84" s="148"/>
      <c r="H84" s="148"/>
      <c r="I84" s="148"/>
      <c r="J84" s="1"/>
      <c r="K84" s="1"/>
      <c r="L84" s="1"/>
      <c r="M84" s="1"/>
      <c r="N84" s="1"/>
      <c r="O84" s="1"/>
      <c r="P84" s="1"/>
      <c r="Q84" s="1"/>
      <c r="R84" s="1"/>
      <c r="S84" s="1"/>
      <c r="T84" s="1"/>
    </row>
    <row r="85" spans="1:20" ht="12.75">
      <c r="A85" s="149" t="s">
        <v>661</v>
      </c>
      <c r="B85" s="165">
        <v>0</v>
      </c>
      <c r="C85" s="165">
        <v>0</v>
      </c>
      <c r="D85" s="165">
        <v>0</v>
      </c>
      <c r="E85" s="165">
        <v>0</v>
      </c>
      <c r="F85" s="165">
        <v>0</v>
      </c>
      <c r="G85" s="165">
        <v>0</v>
      </c>
      <c r="H85" s="165">
        <v>0</v>
      </c>
      <c r="I85" s="172">
        <v>0</v>
      </c>
      <c r="J85" s="10"/>
      <c r="K85" s="10"/>
      <c r="L85" s="10"/>
      <c r="M85" s="10"/>
      <c r="N85" s="10"/>
      <c r="O85" s="10"/>
      <c r="P85" s="10"/>
      <c r="Q85" s="10"/>
      <c r="R85" s="10"/>
      <c r="S85" s="10"/>
      <c r="T85" s="10"/>
    </row>
    <row r="86" spans="1:20" ht="12.75">
      <c r="A86" s="153"/>
      <c r="B86" s="154"/>
      <c r="C86" s="154"/>
      <c r="D86" s="154"/>
      <c r="E86" s="154"/>
      <c r="F86" s="13">
        <v>0</v>
      </c>
      <c r="G86" s="1"/>
      <c r="H86" s="13">
        <v>0</v>
      </c>
      <c r="I86" s="163"/>
      <c r="J86" s="10"/>
      <c r="K86" s="10"/>
      <c r="L86" s="10"/>
      <c r="M86" s="10"/>
      <c r="N86" s="10"/>
      <c r="O86" s="10"/>
      <c r="P86" s="10"/>
      <c r="Q86" s="10"/>
      <c r="R86" s="10"/>
      <c r="S86" s="10"/>
      <c r="T86" s="10"/>
    </row>
    <row r="87" spans="1:20" ht="12.75">
      <c r="A87" s="153" t="s">
        <v>662</v>
      </c>
      <c r="B87" s="164">
        <v>0</v>
      </c>
      <c r="C87" s="1"/>
      <c r="D87" s="164">
        <v>0</v>
      </c>
      <c r="E87" s="1"/>
      <c r="F87" s="165">
        <v>0</v>
      </c>
      <c r="G87" s="10"/>
      <c r="H87" s="10"/>
      <c r="I87" s="163"/>
      <c r="J87" s="154"/>
      <c r="K87" s="154"/>
      <c r="L87" s="154"/>
      <c r="M87" s="154"/>
      <c r="N87" s="154"/>
      <c r="O87" s="154"/>
      <c r="P87" s="154"/>
      <c r="Q87" s="154"/>
      <c r="R87" s="154"/>
      <c r="S87" s="154"/>
      <c r="T87" s="154"/>
    </row>
    <row r="88" spans="1:20" ht="12.75">
      <c r="A88" s="153"/>
      <c r="B88" s="154"/>
      <c r="C88" s="154"/>
      <c r="D88" s="154"/>
      <c r="E88" s="154"/>
      <c r="F88" s="154"/>
      <c r="G88" s="154"/>
      <c r="H88" s="154"/>
      <c r="I88" s="155"/>
      <c r="J88" s="1"/>
      <c r="K88" s="1"/>
      <c r="L88" s="1"/>
      <c r="M88" s="1"/>
      <c r="N88" s="1"/>
      <c r="O88" s="1"/>
      <c r="P88" s="1"/>
      <c r="Q88" s="1"/>
      <c r="R88" s="1"/>
      <c r="S88" s="1"/>
      <c r="T88" s="1"/>
    </row>
    <row r="89" spans="1:20" ht="12.75">
      <c r="A89" s="156" t="s">
        <v>663</v>
      </c>
      <c r="B89" s="166">
        <v>0</v>
      </c>
      <c r="C89" s="148"/>
      <c r="D89" s="148"/>
      <c r="E89" s="148"/>
      <c r="F89" s="148"/>
      <c r="G89" s="148"/>
      <c r="H89" s="148"/>
      <c r="I89" s="158"/>
      <c r="J89" s="1"/>
      <c r="K89" s="1"/>
      <c r="L89" s="1"/>
      <c r="M89" s="1"/>
      <c r="N89" s="1"/>
      <c r="O89" s="1"/>
      <c r="P89" s="1"/>
      <c r="Q89" s="1"/>
      <c r="R89" s="1"/>
      <c r="S89" s="1"/>
      <c r="T89" s="1"/>
    </row>
    <row r="90" spans="1:20" ht="12.75">
      <c r="A90" s="57"/>
      <c r="B90" s="1"/>
      <c r="C90" s="1"/>
      <c r="D90" s="1"/>
      <c r="E90" s="1"/>
      <c r="F90" s="1"/>
      <c r="G90" s="1"/>
      <c r="H90" s="1"/>
      <c r="I90" s="1"/>
      <c r="J90" s="1"/>
      <c r="K90" s="1"/>
      <c r="L90" s="1"/>
      <c r="M90" s="1"/>
      <c r="N90" s="1"/>
      <c r="O90" s="1"/>
      <c r="P90" s="1"/>
      <c r="Q90" s="1"/>
      <c r="R90" s="1"/>
      <c r="S90" s="1"/>
      <c r="T90" s="1"/>
    </row>
    <row r="91" spans="1:20" ht="12.75">
      <c r="A91" s="143" t="s">
        <v>538</v>
      </c>
      <c r="B91" s="102" t="s">
        <v>648</v>
      </c>
      <c r="C91" s="102" t="s">
        <v>649</v>
      </c>
      <c r="D91" s="102" t="s">
        <v>650</v>
      </c>
      <c r="E91" s="102" t="s">
        <v>651</v>
      </c>
      <c r="F91" s="102"/>
      <c r="G91" s="144" t="s">
        <v>652</v>
      </c>
      <c r="H91" s="102" t="s">
        <v>648</v>
      </c>
      <c r="I91" s="102" t="s">
        <v>649</v>
      </c>
      <c r="J91" s="102" t="s">
        <v>650</v>
      </c>
      <c r="K91" s="102" t="s">
        <v>651</v>
      </c>
    </row>
    <row r="92" spans="1:20" ht="12.75">
      <c r="A92" s="57" t="s">
        <v>750</v>
      </c>
      <c r="B92" s="1" t="s">
        <v>167</v>
      </c>
      <c r="C92" s="1" t="s">
        <v>167</v>
      </c>
      <c r="D92" s="1" t="s">
        <v>167</v>
      </c>
      <c r="E92" s="1" t="s">
        <v>167</v>
      </c>
      <c r="F92" s="1"/>
      <c r="G92" s="63" t="s">
        <v>751</v>
      </c>
      <c r="H92" s="1" t="s">
        <v>247</v>
      </c>
      <c r="I92" s="1" t="s">
        <v>247</v>
      </c>
      <c r="J92" s="1" t="s">
        <v>247</v>
      </c>
      <c r="K92" s="1" t="s">
        <v>247</v>
      </c>
    </row>
    <row r="93" spans="1:20" ht="12.75">
      <c r="A93" s="57" t="s">
        <v>752</v>
      </c>
      <c r="B93" s="1" t="s">
        <v>168</v>
      </c>
      <c r="C93" s="1" t="s">
        <v>168</v>
      </c>
      <c r="D93" s="1" t="s">
        <v>168</v>
      </c>
      <c r="E93" s="1" t="s">
        <v>168</v>
      </c>
      <c r="F93" s="1"/>
      <c r="G93" s="1" t="s">
        <v>753</v>
      </c>
      <c r="H93" s="1" t="s">
        <v>247</v>
      </c>
      <c r="I93" s="1" t="s">
        <v>247</v>
      </c>
      <c r="J93" s="1" t="s">
        <v>247</v>
      </c>
      <c r="K93" s="1" t="s">
        <v>247</v>
      </c>
    </row>
    <row r="94" spans="1:20" ht="12.75">
      <c r="A94" s="57" t="s">
        <v>754</v>
      </c>
      <c r="B94" s="1" t="s">
        <v>168</v>
      </c>
      <c r="C94" s="1" t="s">
        <v>168</v>
      </c>
      <c r="D94" s="1" t="s">
        <v>168</v>
      </c>
      <c r="E94" s="1" t="s">
        <v>168</v>
      </c>
      <c r="F94" s="1"/>
      <c r="G94" s="596" t="s">
        <v>755</v>
      </c>
      <c r="H94" s="2" t="s">
        <v>247</v>
      </c>
      <c r="I94" s="2" t="s">
        <v>247</v>
      </c>
      <c r="J94" s="1" t="s">
        <v>247</v>
      </c>
      <c r="K94" s="1" t="s">
        <v>247</v>
      </c>
    </row>
    <row r="95" spans="1:20" ht="12.75">
      <c r="A95" s="57" t="s">
        <v>756</v>
      </c>
      <c r="B95" s="1" t="s">
        <v>757</v>
      </c>
      <c r="C95" s="1" t="s">
        <v>757</v>
      </c>
      <c r="D95" s="1" t="s">
        <v>757</v>
      </c>
      <c r="E95" s="1" t="s">
        <v>757</v>
      </c>
      <c r="F95" s="2"/>
      <c r="G95" s="63" t="s">
        <v>758</v>
      </c>
      <c r="H95" s="2"/>
      <c r="I95" s="2"/>
      <c r="J95" s="1"/>
      <c r="K95" s="1"/>
    </row>
    <row r="96" spans="1:20" ht="12.75">
      <c r="A96" s="57" t="s">
        <v>759</v>
      </c>
      <c r="B96" s="1" t="s">
        <v>760</v>
      </c>
      <c r="C96" s="1" t="s">
        <v>760</v>
      </c>
      <c r="D96" s="1" t="s">
        <v>760</v>
      </c>
      <c r="E96" s="1" t="s">
        <v>760</v>
      </c>
      <c r="F96" s="2"/>
      <c r="G96" s="1" t="s">
        <v>761</v>
      </c>
      <c r="H96" s="1"/>
      <c r="I96" s="1"/>
      <c r="J96" s="1"/>
      <c r="K96" s="1"/>
    </row>
    <row r="97" spans="1:20" ht="12.75">
      <c r="A97" s="57" t="s">
        <v>762</v>
      </c>
      <c r="B97" s="1" t="s">
        <v>763</v>
      </c>
      <c r="C97" s="1" t="s">
        <v>763</v>
      </c>
      <c r="D97" s="1" t="s">
        <v>763</v>
      </c>
      <c r="E97" s="1" t="s">
        <v>763</v>
      </c>
      <c r="F97" s="2"/>
      <c r="G97" s="1" t="s">
        <v>764</v>
      </c>
      <c r="H97" s="1"/>
      <c r="I97" s="1"/>
      <c r="J97" s="1"/>
      <c r="K97" s="1"/>
    </row>
    <row r="98" spans="1:20" ht="12.75">
      <c r="A98" s="57" t="s">
        <v>658</v>
      </c>
      <c r="B98" s="1">
        <v>4</v>
      </c>
      <c r="C98" s="1">
        <v>4</v>
      </c>
      <c r="D98" s="1">
        <v>4</v>
      </c>
      <c r="E98" s="1">
        <v>4</v>
      </c>
      <c r="F98" s="1"/>
      <c r="G98" s="1"/>
      <c r="H98" s="1"/>
      <c r="I98" s="1"/>
      <c r="J98" s="1"/>
      <c r="K98" s="1"/>
    </row>
    <row r="99" spans="1:20" ht="12.75">
      <c r="A99" s="57"/>
      <c r="B99" s="1"/>
      <c r="C99" s="1"/>
      <c r="D99" s="1"/>
      <c r="E99" s="1"/>
      <c r="F99" s="1"/>
      <c r="G99" s="1"/>
      <c r="H99" s="1"/>
      <c r="I99" s="1"/>
      <c r="J99" s="1"/>
      <c r="K99" s="1"/>
    </row>
    <row r="100" spans="1:20" ht="12.75">
      <c r="A100" s="57"/>
      <c r="B100" s="1"/>
      <c r="C100" s="1"/>
      <c r="D100" s="1"/>
      <c r="E100" s="1"/>
      <c r="F100" s="1"/>
      <c r="G100" s="1"/>
      <c r="H100" s="1"/>
      <c r="I100" s="1"/>
      <c r="J100" s="1"/>
      <c r="K100" s="1"/>
    </row>
    <row r="101" spans="1:20" ht="12.75">
      <c r="A101" s="57" t="s">
        <v>765</v>
      </c>
      <c r="B101" s="146">
        <v>0</v>
      </c>
      <c r="C101" s="146">
        <v>0</v>
      </c>
      <c r="D101" s="146">
        <v>0</v>
      </c>
      <c r="E101" s="146">
        <v>0</v>
      </c>
      <c r="F101" s="146"/>
      <c r="H101" s="2"/>
      <c r="I101" s="2"/>
      <c r="J101" s="1"/>
      <c r="K101" s="1"/>
    </row>
    <row r="102" spans="1:20" ht="12.75">
      <c r="A102" s="57" t="s">
        <v>766</v>
      </c>
      <c r="B102" s="146">
        <v>0</v>
      </c>
      <c r="C102" s="146">
        <v>0</v>
      </c>
      <c r="D102" s="146">
        <v>0</v>
      </c>
      <c r="E102" s="146">
        <v>0</v>
      </c>
      <c r="F102" s="146"/>
      <c r="G102" s="2"/>
      <c r="H102" s="2"/>
      <c r="I102" s="2"/>
      <c r="J102" s="1"/>
      <c r="K102" s="1"/>
    </row>
    <row r="103" spans="1:20" ht="12.75">
      <c r="A103" s="57" t="s">
        <v>767</v>
      </c>
      <c r="B103" s="146">
        <v>0</v>
      </c>
      <c r="C103" s="146">
        <v>0</v>
      </c>
      <c r="D103" s="146">
        <v>0</v>
      </c>
      <c r="E103" s="146">
        <v>0</v>
      </c>
      <c r="F103" s="146"/>
      <c r="G103" s="2"/>
      <c r="H103" s="2"/>
      <c r="I103" s="2"/>
      <c r="J103" s="1"/>
      <c r="K103" s="1"/>
    </row>
    <row r="104" spans="1:20" ht="12.75">
      <c r="A104" s="147"/>
      <c r="B104" s="148"/>
      <c r="C104" s="148"/>
      <c r="D104" s="148"/>
      <c r="E104" s="148"/>
      <c r="F104" s="1"/>
      <c r="G104" s="1"/>
      <c r="H104" s="1"/>
      <c r="I104" s="1"/>
      <c r="J104" s="1"/>
      <c r="K104" s="1"/>
    </row>
    <row r="105" spans="1:20" ht="12.75">
      <c r="A105" s="149" t="s">
        <v>661</v>
      </c>
      <c r="B105" s="150">
        <v>0</v>
      </c>
      <c r="C105" s="150">
        <v>0</v>
      </c>
      <c r="D105" s="150">
        <v>0</v>
      </c>
      <c r="E105" s="151">
        <v>0</v>
      </c>
      <c r="F105" s="154"/>
      <c r="G105" s="154"/>
      <c r="H105" s="154"/>
      <c r="I105" s="154"/>
      <c r="J105" s="154"/>
      <c r="K105" s="154"/>
    </row>
    <row r="106" spans="1:20" ht="12.75">
      <c r="A106" s="153"/>
      <c r="B106" s="154"/>
      <c r="C106" s="154"/>
      <c r="D106" s="154"/>
      <c r="E106" s="155"/>
      <c r="F106" s="154"/>
      <c r="G106" s="154"/>
      <c r="H106" s="154"/>
      <c r="I106" s="154"/>
      <c r="J106" s="154"/>
      <c r="K106" s="154"/>
      <c r="L106" s="154"/>
      <c r="M106" s="154"/>
      <c r="N106" s="154"/>
      <c r="O106" s="154"/>
      <c r="P106" s="154"/>
    </row>
    <row r="107" spans="1:20" ht="12.75">
      <c r="A107" s="153" t="s">
        <v>662</v>
      </c>
      <c r="B107" s="154">
        <v>0</v>
      </c>
      <c r="C107" s="154"/>
      <c r="D107" s="154">
        <v>0</v>
      </c>
      <c r="E107" s="155"/>
      <c r="F107" s="154"/>
      <c r="G107" s="154"/>
      <c r="H107" s="154"/>
      <c r="I107" s="154"/>
      <c r="J107" s="154"/>
      <c r="K107" s="154"/>
      <c r="L107" s="154"/>
      <c r="M107" s="154"/>
      <c r="N107" s="154"/>
      <c r="O107" s="154"/>
      <c r="P107" s="154"/>
    </row>
    <row r="108" spans="1:20" ht="12.75">
      <c r="A108" s="153"/>
      <c r="B108" s="154"/>
      <c r="C108" s="154"/>
      <c r="D108" s="154"/>
      <c r="E108" s="163"/>
      <c r="F108" s="1"/>
      <c r="G108" s="1"/>
      <c r="H108" s="1"/>
      <c r="I108" s="1"/>
      <c r="J108" s="1"/>
      <c r="K108" s="1"/>
      <c r="L108" s="1"/>
      <c r="M108" s="1"/>
      <c r="N108" s="1"/>
      <c r="O108" s="1"/>
      <c r="P108" s="1"/>
    </row>
    <row r="109" spans="1:20" ht="12.75">
      <c r="A109" s="156" t="s">
        <v>663</v>
      </c>
      <c r="B109" s="166">
        <v>0</v>
      </c>
      <c r="C109" s="148"/>
      <c r="D109" s="148"/>
      <c r="E109" s="158"/>
      <c r="F109" s="1"/>
      <c r="G109" s="1"/>
      <c r="H109" s="1"/>
      <c r="I109" s="1"/>
      <c r="J109" s="1"/>
      <c r="K109" s="1"/>
      <c r="L109" s="1"/>
      <c r="M109" s="1"/>
      <c r="N109" s="1"/>
      <c r="O109" s="1"/>
      <c r="P109" s="1"/>
    </row>
    <row r="110" spans="1:20" ht="12.75">
      <c r="A110" s="57"/>
      <c r="B110" s="1"/>
      <c r="C110" s="1"/>
      <c r="D110" s="1"/>
      <c r="E110" s="1"/>
      <c r="F110" s="1"/>
      <c r="G110" s="1"/>
      <c r="H110" s="1"/>
      <c r="I110" s="1"/>
      <c r="J110" s="1"/>
      <c r="K110" s="1"/>
      <c r="L110" s="1"/>
      <c r="M110" s="1"/>
      <c r="N110" s="1"/>
      <c r="O110" s="1"/>
      <c r="P110" s="1"/>
      <c r="Q110" s="1"/>
      <c r="R110" s="1"/>
      <c r="S110" s="1"/>
      <c r="T110" s="1"/>
    </row>
    <row r="111" spans="1:20" ht="12.75">
      <c r="A111" s="143" t="s">
        <v>541</v>
      </c>
      <c r="B111" s="102" t="s">
        <v>648</v>
      </c>
      <c r="C111" s="102" t="s">
        <v>649</v>
      </c>
      <c r="D111" s="102" t="s">
        <v>650</v>
      </c>
      <c r="E111" s="102" t="s">
        <v>651</v>
      </c>
      <c r="F111" s="102" t="s">
        <v>664</v>
      </c>
      <c r="G111" s="102" t="s">
        <v>665</v>
      </c>
      <c r="H111" s="102" t="s">
        <v>666</v>
      </c>
      <c r="I111" s="102" t="s">
        <v>667</v>
      </c>
      <c r="J111" s="102"/>
      <c r="K111" s="144" t="s">
        <v>652</v>
      </c>
      <c r="L111" s="102" t="s">
        <v>648</v>
      </c>
      <c r="M111" s="102" t="s">
        <v>649</v>
      </c>
      <c r="N111" s="102" t="s">
        <v>650</v>
      </c>
      <c r="O111" s="102" t="s">
        <v>651</v>
      </c>
      <c r="P111" s="102" t="s">
        <v>664</v>
      </c>
      <c r="Q111" s="102" t="s">
        <v>665</v>
      </c>
      <c r="R111" s="102" t="s">
        <v>666</v>
      </c>
      <c r="S111" s="102" t="s">
        <v>667</v>
      </c>
      <c r="T111" s="102"/>
    </row>
    <row r="112" spans="1:20" ht="12.75">
      <c r="A112" s="57" t="s">
        <v>768</v>
      </c>
      <c r="B112" s="173" t="s">
        <v>168</v>
      </c>
      <c r="C112" s="173" t="s">
        <v>168</v>
      </c>
      <c r="D112" s="173" t="s">
        <v>165</v>
      </c>
      <c r="E112" s="173" t="s">
        <v>165</v>
      </c>
      <c r="F112" s="1" t="s">
        <v>165</v>
      </c>
      <c r="G112" s="1" t="s">
        <v>165</v>
      </c>
      <c r="H112" s="1" t="s">
        <v>165</v>
      </c>
      <c r="I112" s="1" t="s">
        <v>165</v>
      </c>
      <c r="J112" s="1"/>
      <c r="K112" s="63" t="s">
        <v>769</v>
      </c>
      <c r="L112" s="1" t="s">
        <v>247</v>
      </c>
      <c r="M112" s="1" t="s">
        <v>247</v>
      </c>
      <c r="N112" s="1" t="s">
        <v>247</v>
      </c>
      <c r="O112" s="1" t="s">
        <v>247</v>
      </c>
      <c r="P112" s="1" t="s">
        <v>247</v>
      </c>
      <c r="Q112" s="1" t="s">
        <v>247</v>
      </c>
      <c r="R112" s="1" t="s">
        <v>247</v>
      </c>
      <c r="S112" s="1" t="s">
        <v>247</v>
      </c>
      <c r="T112" s="1"/>
    </row>
    <row r="113" spans="1:20" ht="12.75">
      <c r="A113" s="57" t="s">
        <v>770</v>
      </c>
      <c r="B113" s="173" t="s">
        <v>168</v>
      </c>
      <c r="C113" s="173" t="s">
        <v>166</v>
      </c>
      <c r="D113" s="173" t="s">
        <v>168</v>
      </c>
      <c r="E113" s="173" t="s">
        <v>165</v>
      </c>
      <c r="F113" s="1" t="s">
        <v>168</v>
      </c>
      <c r="G113" s="1" t="s">
        <v>165</v>
      </c>
      <c r="H113" s="1" t="s">
        <v>168</v>
      </c>
      <c r="I113" s="1" t="s">
        <v>165</v>
      </c>
      <c r="J113" s="1"/>
      <c r="K113" s="1" t="s">
        <v>771</v>
      </c>
      <c r="L113" s="1" t="s">
        <v>247</v>
      </c>
      <c r="M113" s="1" t="s">
        <v>308</v>
      </c>
      <c r="N113" s="1" t="s">
        <v>247</v>
      </c>
      <c r="O113" s="1" t="s">
        <v>247</v>
      </c>
      <c r="P113" s="1" t="s">
        <v>247</v>
      </c>
      <c r="Q113" s="1" t="s">
        <v>247</v>
      </c>
      <c r="R113" s="1" t="s">
        <v>247</v>
      </c>
      <c r="S113" s="1" t="s">
        <v>247</v>
      </c>
      <c r="T113" s="1"/>
    </row>
    <row r="114" spans="1:20" ht="12.75">
      <c r="A114" s="57" t="s">
        <v>772</v>
      </c>
      <c r="B114" s="173" t="s">
        <v>168</v>
      </c>
      <c r="C114" s="173" t="s">
        <v>168</v>
      </c>
      <c r="D114" s="173" t="s">
        <v>166</v>
      </c>
      <c r="E114" s="173" t="s">
        <v>166</v>
      </c>
      <c r="F114" s="1" t="s">
        <v>166</v>
      </c>
      <c r="G114" s="1" t="s">
        <v>166</v>
      </c>
      <c r="H114" s="1" t="s">
        <v>166</v>
      </c>
      <c r="I114" s="1" t="s">
        <v>166</v>
      </c>
      <c r="J114" s="1"/>
      <c r="K114" s="596" t="s">
        <v>773</v>
      </c>
      <c r="L114" s="1" t="s">
        <v>247</v>
      </c>
      <c r="M114" s="1" t="s">
        <v>247</v>
      </c>
      <c r="N114" s="1" t="s">
        <v>247</v>
      </c>
      <c r="O114" s="1" t="s">
        <v>247</v>
      </c>
      <c r="P114" s="1" t="s">
        <v>247</v>
      </c>
      <c r="Q114" s="1" t="s">
        <v>247</v>
      </c>
      <c r="R114" s="1" t="s">
        <v>247</v>
      </c>
      <c r="S114" s="1" t="s">
        <v>247</v>
      </c>
      <c r="T114" s="1"/>
    </row>
    <row r="115" spans="1:20" ht="12.75">
      <c r="A115" s="57" t="s">
        <v>774</v>
      </c>
      <c r="B115" s="173" t="s">
        <v>168</v>
      </c>
      <c r="C115" s="173" t="s">
        <v>165</v>
      </c>
      <c r="D115" s="173" t="s">
        <v>168</v>
      </c>
      <c r="E115" s="173" t="s">
        <v>165</v>
      </c>
      <c r="F115" s="1" t="s">
        <v>168</v>
      </c>
      <c r="G115" s="1" t="s">
        <v>165</v>
      </c>
      <c r="H115" s="1" t="s">
        <v>168</v>
      </c>
      <c r="I115" s="1" t="s">
        <v>165</v>
      </c>
      <c r="J115" s="1"/>
      <c r="K115" s="596" t="s">
        <v>775</v>
      </c>
      <c r="L115" s="1" t="s">
        <v>247</v>
      </c>
      <c r="M115" s="1" t="s">
        <v>247</v>
      </c>
      <c r="N115" s="1" t="s">
        <v>247</v>
      </c>
      <c r="O115" s="1" t="s">
        <v>247</v>
      </c>
      <c r="P115" s="1" t="s">
        <v>247</v>
      </c>
      <c r="Q115" s="1" t="s">
        <v>247</v>
      </c>
      <c r="R115" s="1" t="s">
        <v>247</v>
      </c>
      <c r="S115" s="1" t="s">
        <v>247</v>
      </c>
      <c r="T115" s="1"/>
    </row>
    <row r="116" spans="1:20" ht="12.75">
      <c r="A116" s="57" t="s">
        <v>776</v>
      </c>
      <c r="B116" s="173" t="s">
        <v>168</v>
      </c>
      <c r="C116" s="173" t="s">
        <v>168</v>
      </c>
      <c r="D116" s="173" t="s">
        <v>168</v>
      </c>
      <c r="E116" s="173" t="s">
        <v>168</v>
      </c>
      <c r="F116" s="1" t="s">
        <v>168</v>
      </c>
      <c r="G116" s="1" t="s">
        <v>168</v>
      </c>
      <c r="H116" s="1" t="s">
        <v>168</v>
      </c>
      <c r="I116" s="1" t="s">
        <v>168</v>
      </c>
      <c r="J116" s="1"/>
      <c r="K116" s="1" t="s">
        <v>777</v>
      </c>
      <c r="L116" s="1" t="s">
        <v>247</v>
      </c>
      <c r="M116" s="1" t="s">
        <v>247</v>
      </c>
      <c r="N116" s="1" t="s">
        <v>247</v>
      </c>
      <c r="O116" s="1" t="s">
        <v>247</v>
      </c>
      <c r="P116" s="1" t="s">
        <v>247</v>
      </c>
      <c r="Q116" s="1" t="s">
        <v>247</v>
      </c>
      <c r="R116" s="1" t="s">
        <v>247</v>
      </c>
      <c r="S116" s="1" t="s">
        <v>247</v>
      </c>
      <c r="T116" s="1"/>
    </row>
    <row r="117" spans="1:20" ht="12.75">
      <c r="A117" s="57" t="s">
        <v>778</v>
      </c>
      <c r="B117" s="173" t="s">
        <v>779</v>
      </c>
      <c r="C117" s="173" t="s">
        <v>779</v>
      </c>
      <c r="D117" s="173" t="s">
        <v>780</v>
      </c>
      <c r="E117" s="173" t="s">
        <v>781</v>
      </c>
      <c r="F117" s="1" t="s">
        <v>782</v>
      </c>
      <c r="G117" s="1" t="s">
        <v>783</v>
      </c>
      <c r="H117" s="1" t="s">
        <v>784</v>
      </c>
      <c r="I117" s="1" t="s">
        <v>784</v>
      </c>
      <c r="J117" s="2"/>
      <c r="K117" s="63" t="s">
        <v>785</v>
      </c>
      <c r="L117" s="2"/>
      <c r="M117" s="2"/>
      <c r="N117" s="1"/>
      <c r="O117" s="1"/>
      <c r="P117" s="1"/>
      <c r="Q117" s="1"/>
      <c r="R117" s="1"/>
      <c r="S117" s="1"/>
      <c r="T117" s="1"/>
    </row>
    <row r="118" spans="1:20" ht="12.75">
      <c r="A118" s="57" t="s">
        <v>786</v>
      </c>
      <c r="B118" s="173" t="s">
        <v>787</v>
      </c>
      <c r="C118" s="173" t="s">
        <v>788</v>
      </c>
      <c r="D118" s="173" t="s">
        <v>787</v>
      </c>
      <c r="E118" s="173" t="s">
        <v>789</v>
      </c>
      <c r="F118" s="1" t="s">
        <v>787</v>
      </c>
      <c r="G118" s="1" t="s">
        <v>790</v>
      </c>
      <c r="H118" s="1" t="s">
        <v>787</v>
      </c>
      <c r="I118" s="1" t="s">
        <v>791</v>
      </c>
      <c r="J118" s="2"/>
      <c r="K118" s="1" t="s">
        <v>792</v>
      </c>
      <c r="L118" s="2"/>
      <c r="M118" s="2" t="s">
        <v>793</v>
      </c>
      <c r="N118" s="1"/>
      <c r="O118" s="1"/>
      <c r="P118" s="1"/>
      <c r="Q118" s="1"/>
      <c r="R118" s="1"/>
      <c r="S118" s="1"/>
      <c r="T118" s="1"/>
    </row>
    <row r="119" spans="1:20" ht="12.75">
      <c r="A119" s="57" t="s">
        <v>794</v>
      </c>
      <c r="B119" s="173" t="s">
        <v>795</v>
      </c>
      <c r="C119" s="173" t="s">
        <v>795</v>
      </c>
      <c r="D119" s="173" t="s">
        <v>796</v>
      </c>
      <c r="E119" s="173" t="s">
        <v>797</v>
      </c>
      <c r="F119" s="1" t="s">
        <v>796</v>
      </c>
      <c r="G119" s="1" t="s">
        <v>798</v>
      </c>
      <c r="H119" s="1" t="s">
        <v>796</v>
      </c>
      <c r="I119" s="1" t="s">
        <v>799</v>
      </c>
      <c r="J119" s="2"/>
      <c r="K119" s="1" t="s">
        <v>800</v>
      </c>
      <c r="L119" s="2"/>
      <c r="M119" s="2"/>
      <c r="N119" s="1"/>
      <c r="O119" s="1"/>
      <c r="P119" s="1"/>
      <c r="Q119" s="1"/>
      <c r="R119" s="1"/>
      <c r="S119" s="1"/>
      <c r="T119" s="1"/>
    </row>
    <row r="120" spans="1:20" ht="12.75">
      <c r="A120" s="57" t="s">
        <v>801</v>
      </c>
      <c r="B120" s="173" t="s">
        <v>787</v>
      </c>
      <c r="C120" s="173" t="s">
        <v>802</v>
      </c>
      <c r="D120" s="173" t="s">
        <v>787</v>
      </c>
      <c r="E120" s="173" t="s">
        <v>803</v>
      </c>
      <c r="F120" s="1" t="s">
        <v>787</v>
      </c>
      <c r="G120" s="1" t="s">
        <v>803</v>
      </c>
      <c r="H120" s="1" t="s">
        <v>787</v>
      </c>
      <c r="I120" s="1" t="s">
        <v>803</v>
      </c>
      <c r="J120" s="2"/>
      <c r="K120" s="1" t="s">
        <v>804</v>
      </c>
      <c r="L120" s="2"/>
      <c r="M120" s="2"/>
      <c r="N120" s="1"/>
      <c r="O120" s="1"/>
      <c r="P120" s="1"/>
      <c r="Q120" s="1"/>
      <c r="R120" s="1"/>
      <c r="S120" s="1"/>
      <c r="T120" s="1"/>
    </row>
    <row r="121" spans="1:20" ht="12.75">
      <c r="A121" s="57" t="s">
        <v>805</v>
      </c>
      <c r="B121" s="173" t="s">
        <v>787</v>
      </c>
      <c r="C121" s="173" t="s">
        <v>806</v>
      </c>
      <c r="D121" s="173" t="s">
        <v>787</v>
      </c>
      <c r="E121" s="173" t="s">
        <v>806</v>
      </c>
      <c r="F121" s="1" t="s">
        <v>787</v>
      </c>
      <c r="G121" s="1" t="s">
        <v>806</v>
      </c>
      <c r="H121" s="1" t="s">
        <v>787</v>
      </c>
      <c r="I121" s="1" t="s">
        <v>806</v>
      </c>
      <c r="J121" s="2"/>
      <c r="K121" s="596" t="s">
        <v>807</v>
      </c>
      <c r="L121" s="2"/>
      <c r="M121" s="2"/>
      <c r="N121" s="1"/>
      <c r="O121" s="1"/>
      <c r="P121" s="1"/>
      <c r="Q121" s="1"/>
      <c r="R121" s="1"/>
      <c r="S121" s="1"/>
      <c r="T121" s="1"/>
    </row>
    <row r="122" spans="1:20" ht="12.75">
      <c r="A122" s="57" t="s">
        <v>658</v>
      </c>
      <c r="B122" s="173">
        <v>4</v>
      </c>
      <c r="C122" s="173">
        <v>4</v>
      </c>
      <c r="D122" s="173" t="s">
        <v>808</v>
      </c>
      <c r="E122" s="173" t="s">
        <v>809</v>
      </c>
      <c r="F122" s="1" t="s">
        <v>808</v>
      </c>
      <c r="G122" s="1" t="s">
        <v>809</v>
      </c>
      <c r="H122" s="1" t="s">
        <v>808</v>
      </c>
      <c r="I122" s="1" t="s">
        <v>809</v>
      </c>
      <c r="J122" s="1"/>
      <c r="K122" s="2"/>
      <c r="L122" s="1"/>
      <c r="M122" s="1"/>
      <c r="N122" s="1"/>
      <c r="O122" s="1"/>
      <c r="P122" s="1"/>
      <c r="Q122" s="1"/>
      <c r="R122" s="1"/>
      <c r="S122" s="1"/>
      <c r="T122" s="1"/>
    </row>
    <row r="123" spans="1:20" ht="12.75">
      <c r="A123" s="57"/>
      <c r="B123" s="173"/>
      <c r="C123" s="173"/>
      <c r="D123" s="173"/>
      <c r="E123" s="173"/>
      <c r="F123" s="1"/>
      <c r="G123" s="1"/>
      <c r="H123" s="1"/>
      <c r="I123" s="1"/>
      <c r="J123" s="1"/>
      <c r="K123" s="2"/>
      <c r="L123" s="1"/>
      <c r="M123" s="1"/>
      <c r="N123" s="1"/>
      <c r="O123" s="1"/>
      <c r="P123" s="1"/>
      <c r="Q123" s="1"/>
      <c r="R123" s="1"/>
      <c r="S123" s="1"/>
      <c r="T123" s="1"/>
    </row>
    <row r="124" spans="1:20" ht="12.75">
      <c r="A124" s="57"/>
      <c r="B124" s="173"/>
      <c r="C124" s="173"/>
      <c r="D124" s="173"/>
      <c r="E124" s="173"/>
      <c r="F124" s="1"/>
      <c r="G124" s="1"/>
      <c r="H124" s="1"/>
      <c r="I124" s="1"/>
      <c r="J124" s="1"/>
      <c r="K124" s="1"/>
      <c r="L124" s="1"/>
      <c r="M124" s="1"/>
      <c r="N124" s="1"/>
      <c r="O124" s="1"/>
      <c r="P124" s="1"/>
      <c r="Q124" s="1"/>
      <c r="R124" s="1"/>
      <c r="S124" s="1"/>
      <c r="T124" s="1"/>
    </row>
    <row r="125" spans="1:20" ht="12.75">
      <c r="A125" s="57" t="s">
        <v>810</v>
      </c>
      <c r="B125" s="175">
        <v>0</v>
      </c>
      <c r="C125" s="175">
        <v>0</v>
      </c>
      <c r="D125" s="175">
        <v>100</v>
      </c>
      <c r="E125" s="175">
        <v>100</v>
      </c>
      <c r="F125" s="176">
        <v>100</v>
      </c>
      <c r="G125" s="177">
        <v>100</v>
      </c>
      <c r="H125" s="177">
        <v>100</v>
      </c>
      <c r="I125" s="178">
        <v>100</v>
      </c>
      <c r="J125" s="146"/>
      <c r="K125" s="146"/>
      <c r="L125" s="146"/>
      <c r="M125" s="146"/>
      <c r="N125" s="146"/>
      <c r="O125" s="146"/>
      <c r="P125" s="146"/>
      <c r="Q125" s="146"/>
      <c r="R125" s="146"/>
      <c r="S125" s="146"/>
      <c r="T125" s="146"/>
    </row>
    <row r="126" spans="1:20" ht="12.75">
      <c r="A126" s="57" t="s">
        <v>811</v>
      </c>
      <c r="B126" s="175">
        <v>0</v>
      </c>
      <c r="C126" s="175">
        <v>50</v>
      </c>
      <c r="D126" s="175">
        <v>0</v>
      </c>
      <c r="E126" s="175">
        <v>100</v>
      </c>
      <c r="F126" s="179">
        <v>0</v>
      </c>
      <c r="G126" s="180">
        <v>100</v>
      </c>
      <c r="H126" s="180">
        <v>0</v>
      </c>
      <c r="I126" s="181">
        <v>100</v>
      </c>
      <c r="J126" s="146"/>
      <c r="K126" s="146"/>
      <c r="L126" s="146"/>
      <c r="M126" s="146"/>
      <c r="N126" s="146"/>
      <c r="O126" s="146"/>
      <c r="P126" s="146"/>
      <c r="Q126" s="146"/>
      <c r="R126" s="146"/>
      <c r="S126" s="146"/>
      <c r="T126" s="146"/>
    </row>
    <row r="127" spans="1:20" ht="12.75">
      <c r="A127" s="57" t="s">
        <v>812</v>
      </c>
      <c r="B127" s="175">
        <v>0</v>
      </c>
      <c r="C127" s="175">
        <v>0</v>
      </c>
      <c r="D127" s="175">
        <v>50</v>
      </c>
      <c r="E127" s="175">
        <v>50</v>
      </c>
      <c r="F127" s="179">
        <v>50</v>
      </c>
      <c r="G127" s="146">
        <v>50</v>
      </c>
      <c r="H127" s="146">
        <v>50</v>
      </c>
      <c r="I127" s="181">
        <v>50</v>
      </c>
      <c r="J127" s="146"/>
      <c r="K127" s="146"/>
      <c r="L127" s="146"/>
      <c r="M127" s="146"/>
      <c r="N127" s="146"/>
      <c r="O127" s="146"/>
      <c r="P127" s="146"/>
      <c r="Q127" s="146"/>
      <c r="R127" s="146"/>
      <c r="S127" s="146"/>
      <c r="T127" s="146"/>
    </row>
    <row r="128" spans="1:20" ht="12.75">
      <c r="A128" s="57" t="s">
        <v>813</v>
      </c>
      <c r="B128" s="175">
        <v>0</v>
      </c>
      <c r="C128" s="175">
        <v>100</v>
      </c>
      <c r="D128" s="175">
        <v>0</v>
      </c>
      <c r="E128" s="175">
        <v>100</v>
      </c>
      <c r="F128" s="179">
        <v>0</v>
      </c>
      <c r="G128" s="146">
        <v>100</v>
      </c>
      <c r="H128" s="146">
        <v>0</v>
      </c>
      <c r="I128" s="181">
        <v>100</v>
      </c>
      <c r="J128" s="146"/>
      <c r="K128" s="146"/>
      <c r="L128" s="146"/>
      <c r="M128" s="146"/>
      <c r="N128" s="146"/>
      <c r="O128" s="146"/>
      <c r="P128" s="146"/>
      <c r="Q128" s="146"/>
      <c r="R128" s="146"/>
      <c r="S128" s="146"/>
      <c r="T128" s="146"/>
    </row>
    <row r="129" spans="1:20" ht="12.75">
      <c r="A129" s="57" t="s">
        <v>814</v>
      </c>
      <c r="B129" s="175">
        <v>0</v>
      </c>
      <c r="C129" s="175">
        <v>0</v>
      </c>
      <c r="D129" s="175">
        <v>0</v>
      </c>
      <c r="E129" s="175">
        <v>0</v>
      </c>
      <c r="F129" s="179">
        <v>0</v>
      </c>
      <c r="G129" s="146">
        <v>0</v>
      </c>
      <c r="H129" s="146">
        <v>0</v>
      </c>
      <c r="I129" s="181">
        <v>0</v>
      </c>
      <c r="J129" s="146"/>
      <c r="K129" s="146"/>
      <c r="L129" s="146"/>
      <c r="M129" s="146"/>
      <c r="N129" s="146"/>
      <c r="O129" s="146"/>
      <c r="P129" s="146"/>
      <c r="Q129" s="146"/>
      <c r="R129" s="146"/>
      <c r="S129" s="146"/>
      <c r="T129" s="146"/>
    </row>
    <row r="130" spans="1:20" ht="12.75">
      <c r="A130" s="57"/>
      <c r="B130" s="1"/>
      <c r="C130" s="1"/>
      <c r="D130" s="1"/>
      <c r="E130" s="2"/>
      <c r="F130" s="182"/>
      <c r="G130" s="2"/>
      <c r="H130" s="2"/>
      <c r="I130" s="163"/>
      <c r="J130" s="1"/>
      <c r="K130" s="1"/>
      <c r="L130" s="1"/>
      <c r="M130" s="1"/>
      <c r="N130" s="1"/>
      <c r="O130" s="1"/>
      <c r="P130" s="1"/>
      <c r="Q130" s="1"/>
      <c r="R130" s="1"/>
      <c r="S130" s="1"/>
      <c r="T130" s="1"/>
    </row>
    <row r="131" spans="1:20" ht="12.75">
      <c r="A131" s="183" t="s">
        <v>661</v>
      </c>
      <c r="B131" s="152">
        <v>0</v>
      </c>
      <c r="C131" s="152">
        <v>30</v>
      </c>
      <c r="D131" s="152">
        <v>30</v>
      </c>
      <c r="E131" s="184">
        <v>70</v>
      </c>
      <c r="F131" s="185">
        <v>30</v>
      </c>
      <c r="G131" s="186">
        <v>70</v>
      </c>
      <c r="H131" s="186">
        <v>30</v>
      </c>
      <c r="I131" s="151">
        <v>70</v>
      </c>
      <c r="J131" s="154"/>
      <c r="K131" s="154"/>
      <c r="L131" s="154"/>
      <c r="M131" s="154"/>
      <c r="N131" s="154"/>
      <c r="O131" s="154"/>
      <c r="P131" s="154"/>
      <c r="Q131" s="154"/>
      <c r="R131" s="154"/>
      <c r="S131" s="154"/>
      <c r="T131" s="154"/>
    </row>
    <row r="132" spans="1:20" ht="12.75">
      <c r="A132" s="183"/>
      <c r="B132" s="154"/>
      <c r="C132" s="154"/>
      <c r="D132" s="154"/>
      <c r="E132" s="187"/>
      <c r="F132" s="188">
        <v>50</v>
      </c>
      <c r="G132" s="187"/>
      <c r="H132" s="187">
        <v>50</v>
      </c>
      <c r="I132" s="155"/>
      <c r="J132" s="154"/>
      <c r="K132" s="154"/>
      <c r="L132" s="154"/>
      <c r="M132" s="154"/>
      <c r="N132" s="154"/>
      <c r="O132" s="154"/>
      <c r="P132" s="154"/>
      <c r="Q132" s="154"/>
      <c r="R132" s="154"/>
      <c r="S132" s="154"/>
      <c r="T132" s="154"/>
    </row>
    <row r="133" spans="1:20" ht="12.75">
      <c r="A133" s="183" t="s">
        <v>662</v>
      </c>
      <c r="B133" s="2"/>
      <c r="C133" s="1"/>
      <c r="D133" s="2"/>
      <c r="E133" s="2"/>
      <c r="F133" s="189">
        <v>50</v>
      </c>
      <c r="G133" s="190"/>
      <c r="H133" s="190"/>
      <c r="I133" s="163"/>
      <c r="J133" s="1"/>
      <c r="K133" s="1"/>
      <c r="L133" s="1"/>
      <c r="M133" s="1"/>
      <c r="N133" s="1"/>
      <c r="O133" s="1"/>
      <c r="P133" s="1"/>
      <c r="Q133" s="1"/>
      <c r="R133" s="1"/>
      <c r="S133" s="1"/>
      <c r="T133" s="1"/>
    </row>
    <row r="134" spans="1:20" ht="12.75">
      <c r="A134" s="57"/>
      <c r="B134" s="191"/>
      <c r="C134" s="148"/>
      <c r="D134" s="148"/>
      <c r="E134" s="148"/>
      <c r="F134" s="182"/>
      <c r="G134" s="2"/>
      <c r="H134" s="2"/>
      <c r="I134" s="163"/>
      <c r="J134" s="1"/>
      <c r="K134" s="1"/>
      <c r="L134" s="1"/>
      <c r="M134" s="1"/>
      <c r="N134" s="1"/>
      <c r="O134" s="1"/>
      <c r="P134" s="1"/>
      <c r="Q134" s="1"/>
      <c r="R134" s="1"/>
      <c r="S134" s="1"/>
      <c r="T134" s="1"/>
    </row>
    <row r="135" spans="1:20" ht="12.75">
      <c r="A135" s="192" t="s">
        <v>663</v>
      </c>
      <c r="B135" s="166">
        <v>50</v>
      </c>
      <c r="C135" s="148"/>
      <c r="D135" s="148"/>
      <c r="E135" s="148"/>
      <c r="F135" s="148"/>
      <c r="G135" s="148"/>
      <c r="H135" s="148"/>
      <c r="I135" s="158"/>
      <c r="J135" s="1"/>
      <c r="K135" s="1"/>
      <c r="L135" s="1"/>
      <c r="M135" s="1"/>
      <c r="N135" s="1"/>
      <c r="O135" s="1"/>
      <c r="P135" s="1"/>
      <c r="Q135" s="1"/>
      <c r="R135" s="1"/>
      <c r="S135" s="1"/>
      <c r="T135" s="1"/>
    </row>
    <row r="136" spans="1:20" ht="12.75">
      <c r="A136" s="57"/>
      <c r="B136" s="1"/>
      <c r="C136" s="1"/>
      <c r="D136" s="1"/>
      <c r="E136" s="1"/>
      <c r="F136" s="1"/>
      <c r="G136" s="1"/>
      <c r="H136" s="1"/>
      <c r="I136" s="1"/>
      <c r="J136" s="1"/>
      <c r="K136" s="1"/>
      <c r="L136" s="1"/>
      <c r="M136" s="1"/>
      <c r="N136" s="1"/>
      <c r="O136" s="1"/>
      <c r="P136" s="1"/>
      <c r="Q136" s="1"/>
      <c r="R136" s="1"/>
      <c r="S136" s="1"/>
      <c r="T136" s="1"/>
    </row>
    <row r="137" spans="1:20" ht="12.75">
      <c r="A137" s="193" t="s">
        <v>544</v>
      </c>
      <c r="B137" s="194" t="s">
        <v>815</v>
      </c>
      <c r="C137" s="194" t="s">
        <v>816</v>
      </c>
      <c r="D137" s="194"/>
      <c r="E137" s="195" t="s">
        <v>817</v>
      </c>
      <c r="F137" s="102" t="s">
        <v>815</v>
      </c>
      <c r="G137" s="102" t="s">
        <v>816</v>
      </c>
      <c r="H137" s="102"/>
      <c r="I137" s="196"/>
      <c r="J137" s="196"/>
      <c r="K137" s="196"/>
      <c r="L137" s="196"/>
      <c r="M137" s="196"/>
      <c r="N137" s="196"/>
      <c r="O137" s="196"/>
      <c r="P137" s="196"/>
    </row>
    <row r="138" spans="1:20" ht="12.75">
      <c r="A138" s="197" t="s">
        <v>818</v>
      </c>
      <c r="B138" s="2" t="s">
        <v>166</v>
      </c>
      <c r="C138" s="2" t="s">
        <v>166</v>
      </c>
      <c r="D138" s="2"/>
      <c r="E138" s="197" t="s">
        <v>819</v>
      </c>
      <c r="F138" s="1" t="s">
        <v>247</v>
      </c>
      <c r="G138" s="1" t="s">
        <v>247</v>
      </c>
      <c r="H138" s="1"/>
      <c r="I138" s="196"/>
      <c r="J138" s="196"/>
      <c r="K138" s="196"/>
      <c r="L138" s="196"/>
      <c r="M138" s="196"/>
      <c r="N138" s="196"/>
      <c r="O138" s="196"/>
      <c r="P138" s="196"/>
    </row>
    <row r="139" spans="1:20" ht="12.75">
      <c r="A139" s="197" t="s">
        <v>820</v>
      </c>
      <c r="B139" s="2" t="s">
        <v>165</v>
      </c>
      <c r="C139" s="2" t="s">
        <v>165</v>
      </c>
      <c r="D139" s="2"/>
      <c r="E139" s="2" t="s">
        <v>821</v>
      </c>
      <c r="F139" s="1" t="s">
        <v>247</v>
      </c>
      <c r="G139" s="1" t="s">
        <v>247</v>
      </c>
      <c r="H139" s="1"/>
      <c r="I139" s="196"/>
      <c r="J139" s="196"/>
      <c r="K139" s="196"/>
      <c r="L139" s="196"/>
      <c r="M139" s="196"/>
      <c r="N139" s="196"/>
      <c r="O139" s="196"/>
      <c r="P139" s="196"/>
    </row>
    <row r="140" spans="1:20" ht="12.75">
      <c r="A140" s="197" t="s">
        <v>822</v>
      </c>
      <c r="B140" s="2" t="s">
        <v>166</v>
      </c>
      <c r="C140" s="2" t="s">
        <v>166</v>
      </c>
      <c r="D140" s="2"/>
      <c r="E140" s="2" t="s">
        <v>823</v>
      </c>
      <c r="F140" s="1" t="s">
        <v>247</v>
      </c>
      <c r="G140" s="1" t="s">
        <v>247</v>
      </c>
      <c r="H140" s="1"/>
      <c r="I140" s="196"/>
      <c r="J140" s="196"/>
      <c r="K140" s="196"/>
      <c r="L140" s="196"/>
      <c r="M140" s="196"/>
      <c r="N140" s="196"/>
      <c r="O140" s="196"/>
      <c r="P140" s="196"/>
    </row>
    <row r="141" spans="1:20" ht="12.75">
      <c r="A141" s="197" t="s">
        <v>824</v>
      </c>
      <c r="B141" s="2" t="s">
        <v>825</v>
      </c>
      <c r="C141" s="2" t="s">
        <v>825</v>
      </c>
      <c r="D141" s="2"/>
      <c r="E141" s="197" t="s">
        <v>826</v>
      </c>
      <c r="F141" s="2"/>
      <c r="G141" s="2"/>
      <c r="H141" s="2"/>
      <c r="I141" s="198"/>
      <c r="J141" s="196"/>
      <c r="K141" s="196"/>
      <c r="L141" s="196"/>
      <c r="M141" s="196"/>
      <c r="N141" s="196"/>
      <c r="O141" s="196"/>
      <c r="P141" s="196"/>
    </row>
    <row r="142" spans="1:20" ht="12.75">
      <c r="A142" s="197" t="s">
        <v>827</v>
      </c>
      <c r="B142" s="2" t="s">
        <v>828</v>
      </c>
      <c r="C142" s="2" t="s">
        <v>828</v>
      </c>
      <c r="D142" s="2"/>
      <c r="E142" s="2" t="s">
        <v>829</v>
      </c>
      <c r="F142" s="2"/>
      <c r="G142" s="1"/>
      <c r="H142" s="1"/>
      <c r="I142" s="196"/>
      <c r="J142" s="196"/>
      <c r="K142" s="196"/>
      <c r="L142" s="196"/>
      <c r="M142" s="196"/>
      <c r="N142" s="196"/>
      <c r="O142" s="196"/>
      <c r="P142" s="196"/>
    </row>
    <row r="143" spans="1:20" ht="12.75">
      <c r="A143" s="197" t="s">
        <v>830</v>
      </c>
      <c r="B143" s="2" t="s">
        <v>831</v>
      </c>
      <c r="C143" s="2" t="s">
        <v>831</v>
      </c>
      <c r="D143" s="2"/>
      <c r="E143" s="2" t="s">
        <v>832</v>
      </c>
      <c r="F143" s="2"/>
      <c r="G143" s="2"/>
      <c r="H143" s="2"/>
      <c r="I143" s="198"/>
      <c r="J143" s="196"/>
      <c r="K143" s="196"/>
      <c r="L143" s="196"/>
      <c r="M143" s="196"/>
      <c r="N143" s="196"/>
      <c r="O143" s="196"/>
      <c r="P143" s="196"/>
    </row>
    <row r="144" spans="1:20" ht="12.75">
      <c r="A144" s="197" t="s">
        <v>658</v>
      </c>
      <c r="B144" s="2" t="s">
        <v>833</v>
      </c>
      <c r="C144" s="2" t="s">
        <v>833</v>
      </c>
      <c r="D144" s="2"/>
      <c r="E144" s="2"/>
      <c r="F144" s="1"/>
      <c r="G144" s="1"/>
      <c r="H144" s="1"/>
      <c r="I144" s="196"/>
      <c r="J144" s="196"/>
      <c r="K144" s="196"/>
      <c r="L144" s="196"/>
      <c r="M144" s="196"/>
      <c r="N144" s="196"/>
      <c r="O144" s="196"/>
      <c r="P144" s="196"/>
    </row>
    <row r="145" spans="1:20" ht="12.75">
      <c r="A145" s="197"/>
      <c r="B145" s="2"/>
      <c r="C145" s="2"/>
      <c r="D145" s="2"/>
      <c r="E145" s="2"/>
      <c r="F145" s="1"/>
      <c r="G145" s="1"/>
      <c r="H145" s="1"/>
      <c r="I145" s="196"/>
      <c r="J145" s="196"/>
      <c r="K145" s="196"/>
      <c r="L145" s="196"/>
      <c r="M145" s="196"/>
      <c r="N145" s="196"/>
      <c r="O145" s="196"/>
      <c r="P145" s="196"/>
    </row>
    <row r="146" spans="1:20" ht="12.75">
      <c r="A146" s="197"/>
      <c r="B146" s="198"/>
      <c r="C146" s="198"/>
      <c r="D146" s="2"/>
      <c r="E146" s="2"/>
      <c r="F146" s="1"/>
      <c r="G146" s="1"/>
      <c r="H146" s="1"/>
      <c r="I146" s="196"/>
      <c r="J146" s="196"/>
      <c r="K146" s="196"/>
      <c r="L146" s="196"/>
      <c r="M146" s="196"/>
      <c r="N146" s="196"/>
      <c r="O146" s="196"/>
      <c r="P146" s="196"/>
    </row>
    <row r="147" spans="1:20" ht="12.75">
      <c r="A147" s="197" t="s">
        <v>834</v>
      </c>
      <c r="B147" s="199">
        <v>50</v>
      </c>
      <c r="C147" s="199">
        <v>50</v>
      </c>
      <c r="D147" s="2"/>
      <c r="E147" s="2"/>
      <c r="F147" s="1"/>
      <c r="G147" s="1"/>
      <c r="H147" s="1"/>
      <c r="I147" s="196"/>
      <c r="J147" s="196"/>
      <c r="K147" s="196"/>
      <c r="L147" s="196"/>
      <c r="M147" s="196"/>
      <c r="N147" s="196"/>
      <c r="O147" s="196"/>
      <c r="P147" s="196"/>
    </row>
    <row r="148" spans="1:20" ht="12.75">
      <c r="A148" s="197" t="s">
        <v>835</v>
      </c>
      <c r="B148" s="199">
        <v>100</v>
      </c>
      <c r="C148" s="199">
        <v>100</v>
      </c>
      <c r="D148" s="2"/>
      <c r="E148" s="2"/>
      <c r="F148" s="1"/>
      <c r="G148" s="1"/>
      <c r="H148" s="1"/>
      <c r="I148" s="196"/>
      <c r="J148" s="196"/>
      <c r="K148" s="196"/>
      <c r="L148" s="196"/>
      <c r="M148" s="196"/>
      <c r="N148" s="196"/>
      <c r="O148" s="196"/>
      <c r="P148" s="196"/>
    </row>
    <row r="149" spans="1:20" ht="12.75">
      <c r="A149" s="197" t="s">
        <v>836</v>
      </c>
      <c r="B149" s="199">
        <v>50</v>
      </c>
      <c r="C149" s="199">
        <v>50</v>
      </c>
      <c r="D149" s="2"/>
      <c r="E149" s="2"/>
      <c r="F149" s="1"/>
      <c r="G149" s="1"/>
      <c r="H149" s="1"/>
      <c r="I149" s="196"/>
      <c r="J149" s="196"/>
      <c r="K149" s="196"/>
      <c r="L149" s="196"/>
      <c r="M149" s="196"/>
      <c r="N149" s="196"/>
      <c r="O149" s="196"/>
      <c r="P149" s="196"/>
    </row>
    <row r="150" spans="1:20" ht="12.75">
      <c r="A150" s="197"/>
      <c r="B150" s="199"/>
      <c r="C150" s="199"/>
      <c r="D150" s="2"/>
      <c r="E150" s="2"/>
      <c r="F150" s="1"/>
      <c r="G150" s="1"/>
      <c r="H150" s="1"/>
      <c r="I150" s="196"/>
      <c r="J150" s="196"/>
      <c r="K150" s="196"/>
      <c r="L150" s="196"/>
      <c r="M150" s="196"/>
      <c r="N150" s="196"/>
      <c r="O150" s="196"/>
      <c r="P150" s="196"/>
    </row>
    <row r="151" spans="1:20" ht="12.75">
      <c r="A151" s="200" t="s">
        <v>661</v>
      </c>
      <c r="B151" s="201">
        <v>66.666666666666671</v>
      </c>
      <c r="C151" s="201">
        <v>66.666666666666671</v>
      </c>
      <c r="D151" s="2"/>
      <c r="E151" s="2"/>
      <c r="F151" s="1"/>
      <c r="G151" s="1"/>
      <c r="H151" s="1"/>
      <c r="I151" s="196"/>
      <c r="J151" s="196"/>
      <c r="K151" s="196"/>
      <c r="L151" s="196"/>
      <c r="M151" s="196"/>
      <c r="N151" s="196"/>
      <c r="O151" s="196"/>
      <c r="P151" s="196"/>
    </row>
    <row r="152" spans="1:20" ht="12.75">
      <c r="A152" s="200"/>
      <c r="B152" s="186">
        <v>66.666666666666671</v>
      </c>
      <c r="C152" s="202"/>
      <c r="D152" s="203"/>
      <c r="E152" s="190"/>
      <c r="F152" s="10"/>
      <c r="G152" s="1"/>
      <c r="H152" s="1"/>
      <c r="I152" s="196"/>
      <c r="J152" s="196"/>
      <c r="K152" s="196"/>
      <c r="L152" s="196"/>
      <c r="M152" s="196"/>
      <c r="N152" s="196"/>
      <c r="O152" s="196"/>
      <c r="P152" s="196"/>
      <c r="Q152" s="1"/>
      <c r="R152" s="1"/>
      <c r="S152" s="1"/>
      <c r="T152" s="1"/>
    </row>
    <row r="153" spans="1:20" ht="12.75">
      <c r="A153" s="200" t="s">
        <v>663</v>
      </c>
      <c r="B153" s="204">
        <v>66.666666666666671</v>
      </c>
      <c r="C153" s="190"/>
      <c r="D153" s="190"/>
      <c r="E153" s="190"/>
      <c r="F153" s="10"/>
      <c r="G153" s="1"/>
      <c r="H153" s="1"/>
      <c r="I153" s="196"/>
      <c r="J153" s="196"/>
      <c r="K153" s="196"/>
      <c r="L153" s="196"/>
      <c r="M153" s="196"/>
      <c r="N153" s="196"/>
      <c r="O153" s="196"/>
      <c r="P153" s="196"/>
      <c r="Q153" s="1"/>
      <c r="R153" s="1"/>
      <c r="S153" s="1"/>
      <c r="T153" s="1"/>
    </row>
    <row r="154" spans="1:20" ht="12.75">
      <c r="A154" s="197"/>
      <c r="B154" s="190"/>
      <c r="C154" s="190"/>
      <c r="D154" s="190"/>
      <c r="E154" s="190"/>
      <c r="F154" s="10"/>
      <c r="G154" s="1"/>
      <c r="H154" s="1"/>
      <c r="I154" s="196"/>
      <c r="J154" s="196"/>
      <c r="K154" s="196"/>
      <c r="L154" s="196"/>
      <c r="M154" s="196"/>
      <c r="N154" s="196"/>
      <c r="O154" s="196"/>
      <c r="P154" s="196"/>
      <c r="Q154" s="1"/>
      <c r="R154" s="1"/>
      <c r="S154" s="1"/>
      <c r="T154" s="1"/>
    </row>
    <row r="155" spans="1:20" ht="12.75">
      <c r="A155" s="193" t="s">
        <v>547</v>
      </c>
      <c r="B155" s="205" t="s">
        <v>815</v>
      </c>
      <c r="C155" s="205" t="s">
        <v>816</v>
      </c>
      <c r="D155" s="194"/>
      <c r="E155" s="195" t="s">
        <v>652</v>
      </c>
      <c r="F155" s="102" t="s">
        <v>815</v>
      </c>
      <c r="G155" s="102" t="s">
        <v>816</v>
      </c>
      <c r="H155" s="102"/>
      <c r="I155" s="196"/>
      <c r="J155" s="196"/>
      <c r="K155" s="196"/>
      <c r="L155" s="196"/>
      <c r="M155" s="196"/>
      <c r="N155" s="196"/>
      <c r="O155" s="196"/>
      <c r="P155" s="196"/>
    </row>
    <row r="156" spans="1:20" ht="12.75">
      <c r="A156" s="197" t="s">
        <v>837</v>
      </c>
      <c r="B156" s="198" t="s">
        <v>166</v>
      </c>
      <c r="C156" s="198" t="s">
        <v>166</v>
      </c>
      <c r="D156" s="2"/>
      <c r="E156" s="197" t="s">
        <v>838</v>
      </c>
      <c r="F156" s="1" t="s">
        <v>247</v>
      </c>
      <c r="G156" s="1" t="s">
        <v>247</v>
      </c>
      <c r="H156" s="1"/>
      <c r="I156" s="196"/>
      <c r="J156" s="196"/>
      <c r="K156" s="196"/>
      <c r="L156" s="196"/>
      <c r="M156" s="196"/>
      <c r="N156" s="196"/>
      <c r="O156" s="196"/>
      <c r="P156" s="196"/>
    </row>
    <row r="157" spans="1:20" ht="12.75">
      <c r="A157" s="197" t="s">
        <v>839</v>
      </c>
      <c r="B157" s="198" t="s">
        <v>166</v>
      </c>
      <c r="C157" s="198" t="s">
        <v>166</v>
      </c>
      <c r="D157" s="2"/>
      <c r="E157" s="2" t="s">
        <v>840</v>
      </c>
      <c r="F157" s="1" t="s">
        <v>247</v>
      </c>
      <c r="G157" s="1" t="s">
        <v>247</v>
      </c>
      <c r="H157" s="1"/>
      <c r="I157" s="196"/>
      <c r="J157" s="196"/>
      <c r="K157" s="196"/>
      <c r="L157" s="196"/>
      <c r="M157" s="196"/>
      <c r="N157" s="196"/>
      <c r="O157" s="196"/>
      <c r="P157" s="196"/>
    </row>
    <row r="158" spans="1:20" ht="12.75">
      <c r="A158" s="197" t="s">
        <v>841</v>
      </c>
      <c r="B158" s="198" t="s">
        <v>166</v>
      </c>
      <c r="C158" s="198" t="s">
        <v>166</v>
      </c>
      <c r="D158" s="2"/>
      <c r="E158" s="2" t="s">
        <v>842</v>
      </c>
      <c r="F158" s="1" t="s">
        <v>247</v>
      </c>
      <c r="G158" s="1" t="s">
        <v>247</v>
      </c>
      <c r="H158" s="1"/>
      <c r="I158" s="196"/>
      <c r="J158" s="196"/>
      <c r="K158" s="196"/>
      <c r="L158" s="196"/>
      <c r="M158" s="196"/>
      <c r="N158" s="196"/>
      <c r="O158" s="196"/>
      <c r="P158" s="196"/>
    </row>
    <row r="159" spans="1:20" ht="12.75">
      <c r="A159" s="197" t="s">
        <v>843</v>
      </c>
      <c r="B159" s="198" t="s">
        <v>166</v>
      </c>
      <c r="C159" s="198" t="s">
        <v>166</v>
      </c>
      <c r="D159" s="2"/>
      <c r="E159" s="2" t="s">
        <v>844</v>
      </c>
      <c r="F159" s="2" t="s">
        <v>308</v>
      </c>
      <c r="G159" s="2" t="s">
        <v>308</v>
      </c>
      <c r="H159" s="1"/>
      <c r="I159" s="196"/>
      <c r="J159" s="196"/>
      <c r="K159" s="196"/>
      <c r="L159" s="196"/>
      <c r="M159" s="196"/>
      <c r="N159" s="196"/>
      <c r="O159" s="196"/>
      <c r="P159" s="196"/>
    </row>
    <row r="160" spans="1:20" ht="12.75">
      <c r="A160" s="197" t="s">
        <v>845</v>
      </c>
      <c r="B160" s="198" t="s">
        <v>846</v>
      </c>
      <c r="C160" s="198" t="s">
        <v>846</v>
      </c>
      <c r="D160" s="2"/>
      <c r="E160" s="197" t="s">
        <v>847</v>
      </c>
      <c r="F160" s="2"/>
      <c r="G160" s="1"/>
      <c r="H160" s="2"/>
      <c r="I160" s="198"/>
      <c r="J160" s="196"/>
      <c r="K160" s="196"/>
      <c r="L160" s="196"/>
      <c r="M160" s="196"/>
      <c r="N160" s="196"/>
      <c r="O160" s="196"/>
      <c r="P160" s="196"/>
    </row>
    <row r="161" spans="1:20" ht="12.75">
      <c r="A161" s="197" t="s">
        <v>848</v>
      </c>
      <c r="B161" s="198" t="s">
        <v>849</v>
      </c>
      <c r="C161" s="198" t="s">
        <v>849</v>
      </c>
      <c r="D161" s="2"/>
      <c r="E161" s="2" t="s">
        <v>850</v>
      </c>
      <c r="F161" s="2"/>
      <c r="G161" s="2"/>
      <c r="H161" s="2"/>
      <c r="I161" s="198"/>
      <c r="J161" s="196"/>
      <c r="K161" s="196"/>
      <c r="L161" s="196"/>
      <c r="M161" s="196"/>
      <c r="N161" s="196"/>
      <c r="O161" s="196"/>
      <c r="P161" s="196"/>
    </row>
    <row r="162" spans="1:20" ht="12.75">
      <c r="A162" s="197" t="s">
        <v>851</v>
      </c>
      <c r="B162" s="198" t="s">
        <v>852</v>
      </c>
      <c r="C162" s="198" t="s">
        <v>852</v>
      </c>
      <c r="D162" s="2"/>
      <c r="E162" s="2" t="s">
        <v>853</v>
      </c>
      <c r="F162" s="1"/>
      <c r="G162" s="1"/>
      <c r="H162" s="2"/>
      <c r="I162" s="198"/>
      <c r="J162" s="196"/>
      <c r="K162" s="196"/>
      <c r="L162" s="196"/>
      <c r="M162" s="196"/>
      <c r="N162" s="196"/>
      <c r="O162" s="196"/>
      <c r="P162" s="196"/>
    </row>
    <row r="163" spans="1:20" ht="12.75">
      <c r="A163" s="197" t="s">
        <v>854</v>
      </c>
      <c r="B163" s="198" t="s">
        <v>855</v>
      </c>
      <c r="C163" s="198" t="s">
        <v>855</v>
      </c>
      <c r="D163" s="2"/>
      <c r="E163" s="2" t="s">
        <v>856</v>
      </c>
      <c r="F163" s="1" t="s">
        <v>857</v>
      </c>
      <c r="G163" s="1" t="s">
        <v>857</v>
      </c>
      <c r="H163" s="1"/>
      <c r="I163" s="196"/>
      <c r="J163" s="196"/>
      <c r="K163" s="196"/>
      <c r="L163" s="196"/>
      <c r="M163" s="196"/>
      <c r="N163" s="196"/>
      <c r="O163" s="196"/>
      <c r="P163" s="196"/>
    </row>
    <row r="164" spans="1:20" ht="12.75">
      <c r="A164" s="197" t="s">
        <v>658</v>
      </c>
      <c r="B164" s="198" t="s">
        <v>858</v>
      </c>
      <c r="C164" s="198" t="s">
        <v>858</v>
      </c>
      <c r="D164" s="2"/>
      <c r="E164" s="2"/>
      <c r="F164" s="1"/>
      <c r="G164" s="1"/>
      <c r="H164" s="1"/>
      <c r="I164" s="196"/>
      <c r="J164" s="196"/>
      <c r="K164" s="196"/>
      <c r="L164" s="196"/>
      <c r="M164" s="196"/>
      <c r="N164" s="196"/>
      <c r="O164" s="196"/>
      <c r="P164" s="196"/>
    </row>
    <row r="165" spans="1:20" ht="12.75">
      <c r="A165" s="197"/>
      <c r="B165" s="198"/>
      <c r="C165" s="198"/>
      <c r="D165" s="2"/>
      <c r="E165" s="2"/>
      <c r="F165" s="1"/>
      <c r="G165" s="1"/>
      <c r="H165" s="1"/>
      <c r="I165" s="196"/>
      <c r="J165" s="196"/>
      <c r="K165" s="196"/>
      <c r="L165" s="196"/>
      <c r="M165" s="196"/>
      <c r="N165" s="196"/>
      <c r="O165" s="196"/>
      <c r="P165" s="196"/>
    </row>
    <row r="166" spans="1:20" ht="12.75">
      <c r="A166" s="197"/>
      <c r="B166" s="198"/>
      <c r="C166" s="198"/>
      <c r="D166" s="2"/>
      <c r="E166" s="2"/>
      <c r="F166" s="1"/>
      <c r="G166" s="1"/>
      <c r="H166" s="1"/>
      <c r="I166" s="196"/>
      <c r="J166" s="196"/>
      <c r="K166" s="196"/>
      <c r="L166" s="196"/>
      <c r="M166" s="196"/>
      <c r="N166" s="196"/>
      <c r="O166" s="196"/>
      <c r="P166" s="196"/>
    </row>
    <row r="167" spans="1:20" ht="12.75">
      <c r="A167" s="197" t="s">
        <v>859</v>
      </c>
      <c r="B167" s="206">
        <v>50</v>
      </c>
      <c r="C167" s="206">
        <v>50</v>
      </c>
      <c r="D167" s="2"/>
      <c r="E167" s="2"/>
      <c r="F167" s="1"/>
      <c r="G167" s="1"/>
      <c r="H167" s="1"/>
      <c r="I167" s="196"/>
      <c r="J167" s="196"/>
      <c r="K167" s="196"/>
      <c r="L167" s="196"/>
      <c r="M167" s="196"/>
      <c r="N167" s="196"/>
      <c r="O167" s="196"/>
      <c r="P167" s="196"/>
    </row>
    <row r="168" spans="1:20" ht="12.75">
      <c r="A168" s="197" t="s">
        <v>860</v>
      </c>
      <c r="B168" s="206">
        <v>50</v>
      </c>
      <c r="C168" s="206">
        <v>50</v>
      </c>
      <c r="D168" s="2"/>
      <c r="E168" s="2"/>
      <c r="F168" s="1"/>
      <c r="G168" s="1"/>
      <c r="H168" s="1"/>
      <c r="I168" s="196"/>
      <c r="J168" s="196"/>
      <c r="K168" s="196"/>
      <c r="L168" s="196"/>
      <c r="M168" s="196"/>
      <c r="N168" s="196"/>
      <c r="O168" s="196"/>
      <c r="P168" s="196"/>
    </row>
    <row r="169" spans="1:20" ht="12.75">
      <c r="A169" s="197" t="s">
        <v>861</v>
      </c>
      <c r="B169" s="206">
        <v>50</v>
      </c>
      <c r="C169" s="206">
        <v>50</v>
      </c>
      <c r="D169" s="2"/>
      <c r="E169" s="2"/>
      <c r="F169" s="1"/>
      <c r="G169" s="1"/>
      <c r="H169" s="1"/>
      <c r="I169" s="196"/>
      <c r="J169" s="196"/>
      <c r="K169" s="196"/>
      <c r="L169" s="196"/>
      <c r="M169" s="196"/>
      <c r="N169" s="196"/>
      <c r="O169" s="196"/>
      <c r="P169" s="196"/>
    </row>
    <row r="170" spans="1:20" ht="12.75">
      <c r="A170" s="197" t="s">
        <v>862</v>
      </c>
      <c r="B170" s="206">
        <v>50</v>
      </c>
      <c r="C170" s="206">
        <v>50</v>
      </c>
      <c r="D170" s="2"/>
      <c r="E170" s="2"/>
      <c r="F170" s="1"/>
      <c r="G170" s="1"/>
      <c r="H170" s="1"/>
      <c r="I170" s="196"/>
      <c r="J170" s="196"/>
      <c r="K170" s="196"/>
      <c r="L170" s="196"/>
      <c r="M170" s="196"/>
      <c r="N170" s="196"/>
      <c r="O170" s="196"/>
      <c r="P170" s="196"/>
    </row>
    <row r="171" spans="1:20" ht="12.75">
      <c r="A171" s="197"/>
      <c r="B171" s="198"/>
      <c r="C171" s="198"/>
      <c r="D171" s="2"/>
      <c r="E171" s="2"/>
      <c r="F171" s="1"/>
      <c r="G171" s="1"/>
      <c r="H171" s="1"/>
      <c r="I171" s="196"/>
      <c r="J171" s="196"/>
      <c r="K171" s="196"/>
      <c r="L171" s="196"/>
      <c r="M171" s="196"/>
      <c r="N171" s="196"/>
      <c r="O171" s="196"/>
      <c r="P171" s="196"/>
      <c r="Q171" s="1"/>
      <c r="R171" s="1"/>
    </row>
    <row r="172" spans="1:20" ht="12.75">
      <c r="A172" s="200" t="s">
        <v>661</v>
      </c>
      <c r="B172" s="201">
        <v>50</v>
      </c>
      <c r="C172" s="201">
        <v>50</v>
      </c>
      <c r="D172" s="2"/>
      <c r="E172" s="2"/>
      <c r="F172" s="1"/>
      <c r="G172" s="1"/>
      <c r="H172" s="1"/>
      <c r="I172" s="196"/>
      <c r="J172" s="196"/>
      <c r="K172" s="196"/>
      <c r="L172" s="196"/>
      <c r="M172" s="196"/>
      <c r="N172" s="196"/>
      <c r="O172" s="196"/>
      <c r="P172" s="196"/>
      <c r="Q172" s="1"/>
      <c r="R172" s="1"/>
    </row>
    <row r="173" spans="1:20" ht="12.75">
      <c r="A173" s="200"/>
      <c r="B173" s="186">
        <v>50</v>
      </c>
      <c r="C173" s="207"/>
      <c r="D173" s="203"/>
      <c r="E173" s="190"/>
      <c r="F173" s="1"/>
      <c r="G173" s="1"/>
      <c r="H173" s="1"/>
      <c r="I173" s="196"/>
      <c r="J173" s="196"/>
      <c r="K173" s="196"/>
      <c r="L173" s="196"/>
      <c r="M173" s="196"/>
      <c r="N173" s="196"/>
      <c r="O173" s="196"/>
      <c r="P173" s="196"/>
      <c r="Q173" s="1"/>
      <c r="R173" s="1"/>
      <c r="S173" s="1"/>
      <c r="T173" s="1"/>
    </row>
    <row r="174" spans="1:20" ht="12.75">
      <c r="A174" s="200" t="s">
        <v>663</v>
      </c>
      <c r="B174" s="204">
        <v>50</v>
      </c>
      <c r="C174" s="2"/>
      <c r="D174" s="2"/>
      <c r="E174" s="2"/>
      <c r="F174" s="1"/>
      <c r="G174" s="1"/>
      <c r="H174" s="1"/>
      <c r="I174" s="196"/>
      <c r="J174" s="196"/>
      <c r="K174" s="196"/>
      <c r="L174" s="196"/>
      <c r="M174" s="196"/>
      <c r="N174" s="196"/>
      <c r="O174" s="196"/>
      <c r="P174" s="196"/>
      <c r="Q174" s="1"/>
      <c r="R174" s="1"/>
      <c r="S174" s="1"/>
      <c r="T174" s="1"/>
    </row>
    <row r="175" spans="1:20" ht="12.75">
      <c r="A175" s="197"/>
      <c r="B175" s="190"/>
      <c r="C175" s="190"/>
      <c r="D175" s="190"/>
      <c r="E175" s="190"/>
      <c r="F175" s="10"/>
      <c r="G175" s="1"/>
      <c r="H175" s="1"/>
      <c r="I175" s="196"/>
      <c r="J175" s="196"/>
      <c r="K175" s="196"/>
      <c r="L175" s="196"/>
      <c r="M175" s="196"/>
      <c r="N175" s="196"/>
      <c r="O175" s="196"/>
      <c r="P175" s="196"/>
      <c r="Q175" s="1"/>
      <c r="R175" s="1"/>
      <c r="S175" s="1"/>
      <c r="T175" s="1"/>
    </row>
    <row r="176" spans="1:20" ht="12.75">
      <c r="A176" s="193" t="s">
        <v>550</v>
      </c>
      <c r="B176" s="208" t="s">
        <v>815</v>
      </c>
      <c r="C176" s="208" t="s">
        <v>816</v>
      </c>
      <c r="D176" s="208"/>
      <c r="E176" s="195" t="s">
        <v>652</v>
      </c>
      <c r="F176" s="98" t="s">
        <v>815</v>
      </c>
      <c r="G176" s="98" t="s">
        <v>816</v>
      </c>
      <c r="H176" s="102"/>
      <c r="I176" s="196"/>
      <c r="J176" s="196"/>
      <c r="K176" s="196"/>
      <c r="L176" s="196"/>
      <c r="M176" s="196"/>
      <c r="N176" s="196"/>
      <c r="O176" s="196"/>
      <c r="P176" s="196"/>
    </row>
    <row r="177" spans="1:16" ht="12.75">
      <c r="A177" s="197" t="s">
        <v>863</v>
      </c>
      <c r="B177" s="190" t="s">
        <v>165</v>
      </c>
      <c r="C177" s="190" t="s">
        <v>165</v>
      </c>
      <c r="D177" s="190"/>
      <c r="E177" s="197" t="s">
        <v>864</v>
      </c>
      <c r="F177" s="1" t="s">
        <v>247</v>
      </c>
      <c r="G177" s="1" t="s">
        <v>247</v>
      </c>
      <c r="H177" s="1"/>
      <c r="I177" s="196"/>
      <c r="J177" s="196"/>
      <c r="K177" s="196"/>
      <c r="L177" s="196"/>
      <c r="M177" s="196"/>
      <c r="N177" s="196"/>
      <c r="O177" s="196"/>
      <c r="P177" s="196"/>
    </row>
    <row r="178" spans="1:16" ht="12.75">
      <c r="A178" s="197" t="s">
        <v>865</v>
      </c>
      <c r="B178" s="190" t="s">
        <v>165</v>
      </c>
      <c r="C178" s="190" t="s">
        <v>165</v>
      </c>
      <c r="D178" s="2"/>
      <c r="E178" s="2" t="s">
        <v>866</v>
      </c>
      <c r="F178" s="1" t="s">
        <v>247</v>
      </c>
      <c r="G178" s="1" t="s">
        <v>247</v>
      </c>
      <c r="H178" s="1"/>
      <c r="I178" s="196"/>
      <c r="J178" s="196"/>
      <c r="K178" s="196"/>
      <c r="L178" s="196"/>
      <c r="M178" s="196"/>
      <c r="N178" s="196"/>
      <c r="O178" s="196"/>
      <c r="P178" s="196"/>
    </row>
    <row r="179" spans="1:16" ht="12.75">
      <c r="A179" s="197" t="s">
        <v>867</v>
      </c>
      <c r="B179" s="2" t="s">
        <v>168</v>
      </c>
      <c r="C179" s="2" t="s">
        <v>168</v>
      </c>
      <c r="D179" s="2"/>
      <c r="E179" s="2" t="s">
        <v>868</v>
      </c>
      <c r="F179" s="1" t="s">
        <v>247</v>
      </c>
      <c r="G179" s="1" t="s">
        <v>247</v>
      </c>
      <c r="H179" s="1"/>
      <c r="I179" s="196"/>
      <c r="J179" s="196"/>
      <c r="K179" s="196"/>
      <c r="L179" s="196"/>
      <c r="M179" s="196"/>
      <c r="N179" s="196"/>
      <c r="O179" s="196"/>
      <c r="P179" s="196"/>
    </row>
    <row r="180" spans="1:16" ht="12.75">
      <c r="A180" s="197" t="s">
        <v>869</v>
      </c>
      <c r="B180" s="2" t="s">
        <v>169</v>
      </c>
      <c r="C180" s="2" t="s">
        <v>169</v>
      </c>
      <c r="D180" s="2"/>
      <c r="E180" s="2" t="s">
        <v>870</v>
      </c>
      <c r="F180" s="1" t="s">
        <v>247</v>
      </c>
      <c r="G180" s="1" t="s">
        <v>247</v>
      </c>
      <c r="H180" s="1"/>
      <c r="I180" s="196"/>
      <c r="J180" s="196"/>
      <c r="K180" s="196"/>
      <c r="L180" s="196"/>
      <c r="M180" s="196"/>
      <c r="N180" s="196"/>
      <c r="O180" s="196"/>
      <c r="P180" s="196"/>
    </row>
    <row r="181" spans="1:16" ht="12.75">
      <c r="A181" s="197" t="s">
        <v>871</v>
      </c>
      <c r="B181" s="2" t="s">
        <v>169</v>
      </c>
      <c r="C181" s="2" t="s">
        <v>169</v>
      </c>
      <c r="D181" s="2"/>
      <c r="E181" s="2" t="s">
        <v>872</v>
      </c>
      <c r="F181" s="1" t="s">
        <v>247</v>
      </c>
      <c r="G181" s="1" t="s">
        <v>247</v>
      </c>
      <c r="H181" s="1"/>
      <c r="I181" s="196"/>
      <c r="J181" s="196"/>
      <c r="K181" s="196"/>
      <c r="L181" s="196"/>
      <c r="M181" s="196"/>
      <c r="N181" s="196"/>
      <c r="O181" s="196"/>
      <c r="P181" s="196"/>
    </row>
    <row r="182" spans="1:16" ht="12.75">
      <c r="A182" s="197" t="s">
        <v>873</v>
      </c>
      <c r="B182" s="2" t="s">
        <v>166</v>
      </c>
      <c r="C182" s="2" t="s">
        <v>166</v>
      </c>
      <c r="D182" s="2"/>
      <c r="E182" s="2" t="s">
        <v>874</v>
      </c>
      <c r="F182" s="1" t="s">
        <v>247</v>
      </c>
      <c r="G182" s="1" t="s">
        <v>247</v>
      </c>
      <c r="H182" s="1"/>
      <c r="I182" s="196"/>
      <c r="J182" s="196"/>
      <c r="K182" s="196"/>
      <c r="L182" s="196"/>
      <c r="M182" s="196"/>
      <c r="N182" s="196"/>
      <c r="O182" s="196"/>
      <c r="P182" s="196"/>
    </row>
    <row r="183" spans="1:16" ht="12.75">
      <c r="A183" s="197" t="s">
        <v>875</v>
      </c>
      <c r="B183" s="2" t="s">
        <v>168</v>
      </c>
      <c r="C183" s="2" t="s">
        <v>168</v>
      </c>
      <c r="D183" s="2"/>
      <c r="E183" s="2" t="s">
        <v>876</v>
      </c>
      <c r="F183" s="1" t="s">
        <v>247</v>
      </c>
      <c r="G183" s="1" t="s">
        <v>247</v>
      </c>
      <c r="H183" s="1"/>
      <c r="I183" s="196"/>
      <c r="J183" s="196"/>
      <c r="K183" s="196"/>
      <c r="L183" s="196"/>
      <c r="M183" s="196"/>
      <c r="N183" s="196"/>
      <c r="O183" s="196"/>
      <c r="P183" s="196"/>
    </row>
    <row r="184" spans="1:16" ht="12.75">
      <c r="A184" s="197" t="s">
        <v>877</v>
      </c>
      <c r="B184" s="2" t="s">
        <v>878</v>
      </c>
      <c r="C184" s="2" t="s">
        <v>878</v>
      </c>
      <c r="D184" s="2"/>
      <c r="E184" s="197" t="s">
        <v>879</v>
      </c>
      <c r="F184" s="2"/>
      <c r="G184" s="2"/>
      <c r="H184" s="2"/>
      <c r="I184" s="198"/>
      <c r="J184" s="196"/>
      <c r="K184" s="196"/>
      <c r="L184" s="196"/>
      <c r="M184" s="196"/>
      <c r="N184" s="196"/>
      <c r="O184" s="196"/>
      <c r="P184" s="196"/>
    </row>
    <row r="185" spans="1:16" ht="12.75">
      <c r="A185" s="197" t="s">
        <v>880</v>
      </c>
      <c r="B185" s="2" t="s">
        <v>881</v>
      </c>
      <c r="C185" s="2" t="s">
        <v>881</v>
      </c>
      <c r="D185" s="2"/>
      <c r="E185" s="2" t="s">
        <v>882</v>
      </c>
      <c r="F185" s="2"/>
      <c r="G185" s="2"/>
      <c r="H185" s="2"/>
      <c r="I185" s="198"/>
      <c r="J185" s="196"/>
      <c r="K185" s="196"/>
      <c r="L185" s="196"/>
      <c r="M185" s="196"/>
      <c r="N185" s="196"/>
      <c r="O185" s="196"/>
      <c r="P185" s="196"/>
    </row>
    <row r="186" spans="1:16" ht="12.75">
      <c r="A186" s="197" t="s">
        <v>883</v>
      </c>
      <c r="B186" s="2" t="s">
        <v>884</v>
      </c>
      <c r="C186" s="2" t="s">
        <v>884</v>
      </c>
      <c r="D186" s="2"/>
      <c r="E186" s="2" t="s">
        <v>885</v>
      </c>
      <c r="F186" s="1"/>
      <c r="G186" s="1"/>
      <c r="H186" s="1"/>
      <c r="I186" s="196"/>
      <c r="J186" s="196"/>
      <c r="K186" s="196"/>
      <c r="L186" s="196"/>
      <c r="M186" s="196"/>
      <c r="N186" s="196"/>
      <c r="O186" s="196"/>
      <c r="P186" s="196"/>
    </row>
    <row r="187" spans="1:16" ht="12.75">
      <c r="A187" s="197" t="s">
        <v>886</v>
      </c>
      <c r="B187" s="2" t="s">
        <v>169</v>
      </c>
      <c r="C187" s="2" t="s">
        <v>169</v>
      </c>
      <c r="D187" s="2"/>
      <c r="E187" s="2" t="s">
        <v>887</v>
      </c>
      <c r="F187" s="1"/>
      <c r="G187" s="1"/>
      <c r="H187" s="1"/>
      <c r="I187" s="196"/>
      <c r="J187" s="196"/>
      <c r="K187" s="196"/>
      <c r="L187" s="196"/>
      <c r="M187" s="196"/>
      <c r="N187" s="196"/>
      <c r="O187" s="196"/>
      <c r="P187" s="196"/>
    </row>
    <row r="188" spans="1:16" ht="12.75">
      <c r="A188" s="197" t="s">
        <v>888</v>
      </c>
      <c r="B188" s="2" t="s">
        <v>169</v>
      </c>
      <c r="C188" s="2" t="s">
        <v>169</v>
      </c>
      <c r="D188" s="2"/>
      <c r="E188" s="2" t="s">
        <v>889</v>
      </c>
      <c r="F188" s="1"/>
      <c r="G188" s="1"/>
      <c r="H188" s="1"/>
      <c r="I188" s="196"/>
      <c r="J188" s="196"/>
      <c r="K188" s="196"/>
      <c r="L188" s="196"/>
      <c r="M188" s="196"/>
      <c r="N188" s="196"/>
      <c r="O188" s="196"/>
      <c r="P188" s="196"/>
    </row>
    <row r="189" spans="1:16" ht="12.75">
      <c r="A189" s="197" t="s">
        <v>890</v>
      </c>
      <c r="B189" s="2" t="s">
        <v>891</v>
      </c>
      <c r="C189" s="2" t="s">
        <v>891</v>
      </c>
      <c r="D189" s="2"/>
      <c r="E189" s="2" t="s">
        <v>892</v>
      </c>
      <c r="F189" s="2"/>
      <c r="G189" s="2"/>
      <c r="H189" s="2"/>
      <c r="I189" s="198"/>
      <c r="J189" s="196"/>
      <c r="K189" s="196"/>
      <c r="L189" s="196"/>
      <c r="M189" s="196"/>
      <c r="N189" s="196"/>
      <c r="O189" s="196"/>
      <c r="P189" s="196"/>
    </row>
    <row r="190" spans="1:16" ht="12.75">
      <c r="A190" s="197" t="s">
        <v>893</v>
      </c>
      <c r="B190" s="2" t="s">
        <v>884</v>
      </c>
      <c r="C190" s="2" t="s">
        <v>884</v>
      </c>
      <c r="D190" s="2"/>
      <c r="E190" s="2" t="s">
        <v>894</v>
      </c>
      <c r="F190" s="1"/>
      <c r="G190" s="1"/>
      <c r="H190" s="1"/>
      <c r="I190" s="196"/>
      <c r="J190" s="196"/>
      <c r="K190" s="196"/>
      <c r="L190" s="196"/>
      <c r="M190" s="196"/>
      <c r="N190" s="196"/>
      <c r="O190" s="196"/>
      <c r="P190" s="196"/>
    </row>
    <row r="191" spans="1:16" ht="12.75">
      <c r="A191" s="197" t="s">
        <v>658</v>
      </c>
      <c r="B191" s="2" t="s">
        <v>858</v>
      </c>
      <c r="C191" s="2" t="s">
        <v>858</v>
      </c>
      <c r="D191" s="2"/>
      <c r="E191" s="2"/>
      <c r="F191" s="1"/>
      <c r="G191" s="1"/>
      <c r="H191" s="1"/>
      <c r="I191" s="196"/>
      <c r="J191" s="196"/>
      <c r="K191" s="196"/>
      <c r="L191" s="196"/>
      <c r="M191" s="196"/>
      <c r="N191" s="196"/>
      <c r="O191" s="196"/>
      <c r="P191" s="196"/>
    </row>
    <row r="192" spans="1:16" ht="12.75">
      <c r="A192" s="197"/>
      <c r="B192" s="2"/>
      <c r="C192" s="2"/>
      <c r="D192" s="2"/>
      <c r="E192" s="2"/>
      <c r="F192" s="1"/>
      <c r="G192" s="1"/>
      <c r="H192" s="1"/>
      <c r="I192" s="196"/>
      <c r="J192" s="196"/>
      <c r="K192" s="196"/>
      <c r="L192" s="196"/>
      <c r="M192" s="196"/>
      <c r="N192" s="196"/>
      <c r="O192" s="196"/>
      <c r="P192" s="196"/>
    </row>
    <row r="193" spans="1:20" ht="12.75">
      <c r="A193" s="197"/>
      <c r="B193" s="198"/>
      <c r="C193" s="198"/>
      <c r="D193" s="2"/>
      <c r="E193" s="2"/>
      <c r="F193" s="1"/>
      <c r="G193" s="1"/>
      <c r="H193" s="1"/>
      <c r="I193" s="196"/>
      <c r="J193" s="196"/>
      <c r="K193" s="196"/>
      <c r="L193" s="196"/>
      <c r="M193" s="196"/>
      <c r="N193" s="196"/>
      <c r="O193" s="196"/>
      <c r="P193" s="196"/>
    </row>
    <row r="194" spans="1:20" ht="12.75">
      <c r="A194" s="197" t="s">
        <v>895</v>
      </c>
      <c r="B194" s="199">
        <v>100</v>
      </c>
      <c r="C194" s="199">
        <v>100</v>
      </c>
      <c r="D194" s="2"/>
      <c r="E194" s="2"/>
      <c r="F194" s="1"/>
      <c r="G194" s="1"/>
      <c r="H194" s="1"/>
      <c r="I194" s="196"/>
      <c r="J194" s="196"/>
      <c r="K194" s="196"/>
      <c r="L194" s="196"/>
      <c r="M194" s="196"/>
      <c r="N194" s="196"/>
      <c r="O194" s="196"/>
      <c r="P194" s="196"/>
    </row>
    <row r="195" spans="1:20" ht="12.75">
      <c r="A195" s="197" t="s">
        <v>896</v>
      </c>
      <c r="B195" s="199">
        <v>100</v>
      </c>
      <c r="C195" s="199">
        <v>100</v>
      </c>
      <c r="D195" s="2"/>
      <c r="E195" s="2"/>
      <c r="F195" s="1"/>
      <c r="G195" s="1"/>
      <c r="H195" s="1"/>
      <c r="I195" s="196"/>
      <c r="J195" s="196"/>
      <c r="K195" s="196"/>
      <c r="L195" s="196"/>
      <c r="M195" s="196"/>
      <c r="N195" s="196"/>
      <c r="O195" s="196"/>
      <c r="P195" s="196"/>
      <c r="Q195" s="1"/>
      <c r="R195" s="1"/>
    </row>
    <row r="196" spans="1:20" ht="12.75">
      <c r="A196" s="197" t="s">
        <v>897</v>
      </c>
      <c r="B196" s="199">
        <v>0</v>
      </c>
      <c r="C196" s="199">
        <v>0</v>
      </c>
      <c r="D196" s="2"/>
      <c r="E196" s="2"/>
      <c r="F196" s="1"/>
      <c r="G196" s="1"/>
      <c r="H196" s="1"/>
      <c r="I196" s="196"/>
      <c r="J196" s="196"/>
      <c r="K196" s="196"/>
      <c r="L196" s="196"/>
      <c r="M196" s="196"/>
      <c r="N196" s="196"/>
      <c r="O196" s="196"/>
      <c r="P196" s="196"/>
      <c r="Q196" s="1"/>
      <c r="R196" s="1"/>
    </row>
    <row r="197" spans="1:20" ht="12.75">
      <c r="A197" s="197" t="s">
        <v>898</v>
      </c>
      <c r="B197" s="199" t="s">
        <v>633</v>
      </c>
      <c r="C197" s="199" t="s">
        <v>633</v>
      </c>
      <c r="D197" s="2"/>
      <c r="E197" s="2"/>
      <c r="F197" s="1"/>
      <c r="G197" s="1"/>
      <c r="H197" s="1"/>
      <c r="I197" s="196"/>
      <c r="J197" s="196"/>
      <c r="K197" s="196"/>
      <c r="L197" s="196"/>
      <c r="M197" s="196"/>
      <c r="N197" s="196"/>
      <c r="O197" s="196"/>
      <c r="P197" s="196"/>
      <c r="Q197" s="1"/>
      <c r="R197" s="1"/>
    </row>
    <row r="198" spans="1:20" ht="12.75">
      <c r="A198" s="197" t="s">
        <v>899</v>
      </c>
      <c r="B198" s="199" t="s">
        <v>633</v>
      </c>
      <c r="C198" s="199" t="s">
        <v>633</v>
      </c>
      <c r="D198" s="2"/>
      <c r="E198" s="2"/>
      <c r="F198" s="1"/>
      <c r="G198" s="1"/>
      <c r="H198" s="1"/>
      <c r="I198" s="196"/>
      <c r="J198" s="196"/>
      <c r="K198" s="196"/>
      <c r="L198" s="196"/>
      <c r="M198" s="196"/>
      <c r="N198" s="196"/>
      <c r="O198" s="196"/>
      <c r="P198" s="196"/>
      <c r="Q198" s="1"/>
      <c r="R198" s="1"/>
    </row>
    <row r="199" spans="1:20" ht="12.75">
      <c r="A199" s="197" t="s">
        <v>900</v>
      </c>
      <c r="B199" s="199">
        <v>50</v>
      </c>
      <c r="C199" s="199">
        <v>50</v>
      </c>
      <c r="D199" s="2"/>
      <c r="E199" s="2"/>
      <c r="F199" s="1"/>
      <c r="G199" s="1"/>
      <c r="H199" s="1"/>
      <c r="I199" s="196"/>
      <c r="J199" s="196"/>
      <c r="K199" s="196"/>
      <c r="L199" s="196"/>
      <c r="M199" s="196"/>
      <c r="N199" s="196"/>
      <c r="O199" s="196"/>
      <c r="P199" s="196"/>
      <c r="Q199" s="1"/>
      <c r="R199" s="1"/>
    </row>
    <row r="200" spans="1:20" ht="12.75">
      <c r="A200" s="197" t="s">
        <v>901</v>
      </c>
      <c r="B200" s="199">
        <v>0</v>
      </c>
      <c r="C200" s="199">
        <v>0</v>
      </c>
      <c r="D200" s="2"/>
      <c r="E200" s="2"/>
      <c r="F200" s="1"/>
      <c r="G200" s="1"/>
      <c r="H200" s="1"/>
      <c r="I200" s="196"/>
      <c r="J200" s="196"/>
      <c r="K200" s="196"/>
      <c r="L200" s="196"/>
      <c r="M200" s="196"/>
      <c r="N200" s="196"/>
      <c r="O200" s="196"/>
      <c r="P200" s="196"/>
      <c r="Q200" s="1"/>
      <c r="R200" s="1"/>
    </row>
    <row r="201" spans="1:20" ht="12.75">
      <c r="A201" s="197"/>
      <c r="B201" s="198"/>
      <c r="C201" s="198"/>
      <c r="D201" s="2"/>
      <c r="E201" s="2"/>
      <c r="F201" s="1"/>
      <c r="G201" s="1"/>
      <c r="H201" s="1"/>
      <c r="I201" s="196"/>
      <c r="J201" s="196"/>
      <c r="K201" s="196"/>
      <c r="L201" s="196"/>
      <c r="M201" s="196"/>
      <c r="N201" s="196"/>
      <c r="O201" s="196"/>
      <c r="P201" s="196"/>
      <c r="Q201" s="1"/>
      <c r="R201" s="1"/>
    </row>
    <row r="202" spans="1:20" ht="12.75">
      <c r="A202" s="200" t="s">
        <v>661</v>
      </c>
      <c r="B202" s="201">
        <v>50</v>
      </c>
      <c r="C202" s="201">
        <v>50</v>
      </c>
      <c r="D202" s="2"/>
      <c r="E202" s="2"/>
      <c r="F202" s="1"/>
      <c r="G202" s="1"/>
      <c r="H202" s="1"/>
      <c r="I202" s="196"/>
      <c r="J202" s="196"/>
      <c r="K202" s="196"/>
      <c r="L202" s="196"/>
      <c r="M202" s="196"/>
      <c r="N202" s="196"/>
      <c r="O202" s="196"/>
      <c r="P202" s="196"/>
      <c r="Q202" s="1"/>
      <c r="R202" s="1"/>
    </row>
    <row r="203" spans="1:20" ht="12.75">
      <c r="A203" s="200"/>
      <c r="B203" s="186">
        <v>50</v>
      </c>
      <c r="C203" s="202"/>
      <c r="D203" s="203"/>
      <c r="E203" s="190"/>
      <c r="F203" s="1"/>
      <c r="G203" s="1"/>
      <c r="H203" s="1"/>
      <c r="I203" s="196"/>
      <c r="J203" s="196"/>
      <c r="K203" s="196"/>
      <c r="L203" s="196"/>
      <c r="M203" s="196"/>
      <c r="N203" s="196"/>
      <c r="O203" s="196"/>
      <c r="P203" s="196"/>
      <c r="Q203" s="1"/>
      <c r="R203" s="1"/>
      <c r="S203" s="1"/>
      <c r="T203" s="1"/>
    </row>
    <row r="204" spans="1:20" ht="12.75">
      <c r="A204" s="200" t="s">
        <v>663</v>
      </c>
      <c r="B204" s="204">
        <v>50</v>
      </c>
      <c r="C204" s="2"/>
      <c r="D204" s="2"/>
      <c r="E204" s="2"/>
      <c r="F204" s="1"/>
      <c r="G204" s="1"/>
      <c r="H204" s="1"/>
      <c r="I204" s="196"/>
      <c r="J204" s="196"/>
      <c r="K204" s="196"/>
      <c r="L204" s="196"/>
      <c r="M204" s="196"/>
      <c r="N204" s="196"/>
      <c r="O204" s="196"/>
      <c r="P204" s="196"/>
      <c r="Q204" s="1"/>
      <c r="R204" s="1"/>
      <c r="S204" s="1"/>
      <c r="T204" s="1"/>
    </row>
    <row r="205" spans="1:20" ht="12.75">
      <c r="A205" s="197"/>
      <c r="B205" s="2"/>
      <c r="C205" s="2"/>
      <c r="D205" s="209"/>
      <c r="E205" s="2"/>
      <c r="F205" s="1"/>
      <c r="G205" s="1"/>
      <c r="H205" s="1"/>
      <c r="I205" s="196"/>
      <c r="J205" s="196"/>
      <c r="K205" s="196"/>
      <c r="L205" s="196"/>
      <c r="M205" s="196"/>
      <c r="N205" s="196"/>
      <c r="O205" s="196"/>
      <c r="P205" s="196"/>
      <c r="Q205" s="1"/>
      <c r="R205" s="1"/>
      <c r="S205" s="1"/>
      <c r="T205" s="1"/>
    </row>
    <row r="206" spans="1:20" ht="12.75">
      <c r="A206" s="193" t="s">
        <v>553</v>
      </c>
      <c r="B206" s="194" t="s">
        <v>815</v>
      </c>
      <c r="C206" s="194" t="s">
        <v>816</v>
      </c>
      <c r="D206" s="194"/>
      <c r="E206" s="195" t="s">
        <v>652</v>
      </c>
      <c r="F206" s="98" t="s">
        <v>815</v>
      </c>
      <c r="G206" s="98" t="s">
        <v>816</v>
      </c>
      <c r="H206" s="102"/>
      <c r="I206" s="196"/>
      <c r="J206" s="196"/>
      <c r="K206" s="196"/>
      <c r="L206" s="196"/>
      <c r="M206" s="196"/>
      <c r="N206" s="196"/>
      <c r="O206" s="196"/>
      <c r="P206" s="196"/>
    </row>
    <row r="207" spans="1:20" ht="12.75">
      <c r="A207" s="197" t="s">
        <v>902</v>
      </c>
      <c r="B207" s="205" t="s">
        <v>168</v>
      </c>
      <c r="C207" s="205" t="s">
        <v>168</v>
      </c>
      <c r="D207" s="190"/>
      <c r="E207" s="197" t="s">
        <v>903</v>
      </c>
      <c r="F207" s="1" t="s">
        <v>247</v>
      </c>
      <c r="G207" s="1" t="s">
        <v>247</v>
      </c>
      <c r="H207" s="1"/>
      <c r="I207" s="196"/>
      <c r="J207" s="196"/>
      <c r="K207" s="196"/>
      <c r="L207" s="196"/>
      <c r="M207" s="196"/>
      <c r="N207" s="196"/>
      <c r="O207" s="196"/>
      <c r="P207" s="196"/>
    </row>
    <row r="208" spans="1:20" ht="12.75">
      <c r="A208" s="197" t="s">
        <v>904</v>
      </c>
      <c r="B208" s="205" t="s">
        <v>168</v>
      </c>
      <c r="C208" s="205" t="s">
        <v>168</v>
      </c>
      <c r="D208" s="190"/>
      <c r="E208" s="2" t="s">
        <v>905</v>
      </c>
      <c r="F208" s="1" t="s">
        <v>247</v>
      </c>
      <c r="G208" s="1" t="s">
        <v>247</v>
      </c>
      <c r="H208" s="1"/>
      <c r="I208" s="196"/>
      <c r="J208" s="196"/>
      <c r="K208" s="196"/>
      <c r="L208" s="196"/>
      <c r="M208" s="196"/>
      <c r="N208" s="196"/>
      <c r="O208" s="196"/>
      <c r="P208" s="196"/>
    </row>
    <row r="209" spans="1:20" ht="12.75">
      <c r="A209" s="197" t="s">
        <v>906</v>
      </c>
      <c r="B209" s="205" t="s">
        <v>168</v>
      </c>
      <c r="C209" s="205" t="s">
        <v>168</v>
      </c>
      <c r="D209" s="190"/>
      <c r="E209" s="2" t="s">
        <v>907</v>
      </c>
      <c r="F209" s="1" t="s">
        <v>247</v>
      </c>
      <c r="G209" s="1" t="s">
        <v>247</v>
      </c>
      <c r="H209" s="1"/>
      <c r="I209" s="196"/>
      <c r="J209" s="196"/>
      <c r="K209" s="196"/>
      <c r="L209" s="196"/>
      <c r="M209" s="196"/>
      <c r="N209" s="196"/>
      <c r="O209" s="196"/>
      <c r="P209" s="196"/>
    </row>
    <row r="210" spans="1:20" ht="12.75">
      <c r="A210" s="197" t="s">
        <v>908</v>
      </c>
      <c r="B210" s="205" t="s">
        <v>884</v>
      </c>
      <c r="C210" s="205" t="s">
        <v>884</v>
      </c>
      <c r="D210" s="2"/>
      <c r="E210" s="197" t="s">
        <v>909</v>
      </c>
      <c r="F210" s="1"/>
      <c r="G210" s="1"/>
      <c r="H210" s="1"/>
      <c r="I210" s="196"/>
      <c r="J210" s="196"/>
      <c r="K210" s="196"/>
      <c r="L210" s="196"/>
      <c r="M210" s="196"/>
      <c r="N210" s="196"/>
      <c r="O210" s="196"/>
      <c r="P210" s="196"/>
    </row>
    <row r="211" spans="1:20" ht="12.75">
      <c r="A211" s="197" t="s">
        <v>910</v>
      </c>
      <c r="B211" s="198" t="s">
        <v>884</v>
      </c>
      <c r="C211" s="198" t="s">
        <v>884</v>
      </c>
      <c r="D211" s="2"/>
      <c r="E211" s="2" t="s">
        <v>911</v>
      </c>
      <c r="F211" s="1"/>
      <c r="G211" s="1"/>
      <c r="H211" s="1"/>
      <c r="I211" s="196"/>
      <c r="J211" s="196"/>
      <c r="K211" s="196"/>
      <c r="L211" s="196"/>
      <c r="M211" s="196"/>
      <c r="N211" s="196"/>
      <c r="O211" s="196"/>
      <c r="P211" s="196"/>
    </row>
    <row r="212" spans="1:20" ht="12.75">
      <c r="A212" s="197" t="s">
        <v>912</v>
      </c>
      <c r="B212" s="210" t="s">
        <v>884</v>
      </c>
      <c r="C212" s="198" t="s">
        <v>884</v>
      </c>
      <c r="D212" s="2"/>
      <c r="E212" s="2" t="s">
        <v>913</v>
      </c>
      <c r="F212" s="1"/>
      <c r="G212" s="1"/>
      <c r="H212" s="1"/>
      <c r="I212" s="196"/>
      <c r="J212" s="196"/>
      <c r="K212" s="196"/>
      <c r="L212" s="196"/>
      <c r="M212" s="196"/>
      <c r="N212" s="196"/>
      <c r="O212" s="196"/>
      <c r="P212" s="196"/>
    </row>
    <row r="213" spans="1:20" ht="12.75">
      <c r="A213" s="197" t="s">
        <v>658</v>
      </c>
      <c r="B213" s="198"/>
      <c r="C213" s="198"/>
      <c r="D213" s="2"/>
      <c r="E213" s="2"/>
      <c r="F213" s="1"/>
      <c r="G213" s="1"/>
      <c r="H213" s="1"/>
      <c r="I213" s="196"/>
      <c r="J213" s="196"/>
      <c r="K213" s="196"/>
      <c r="L213" s="196"/>
      <c r="M213" s="196"/>
      <c r="N213" s="196"/>
      <c r="O213" s="196"/>
      <c r="P213" s="196"/>
    </row>
    <row r="214" spans="1:20" ht="12.75">
      <c r="A214" s="197"/>
      <c r="B214" s="198"/>
      <c r="C214" s="198"/>
      <c r="D214" s="2"/>
      <c r="E214" s="2"/>
      <c r="F214" s="2"/>
      <c r="G214" s="2"/>
      <c r="H214" s="1"/>
      <c r="I214" s="196"/>
      <c r="J214" s="196"/>
      <c r="K214" s="196"/>
      <c r="L214" s="196"/>
      <c r="M214" s="196"/>
      <c r="N214" s="196"/>
      <c r="O214" s="196"/>
      <c r="P214" s="196"/>
    </row>
    <row r="215" spans="1:20" ht="12.75">
      <c r="A215" s="197"/>
      <c r="B215" s="198"/>
      <c r="C215" s="198"/>
      <c r="D215" s="2"/>
      <c r="E215" s="2"/>
      <c r="F215" s="2"/>
      <c r="G215" s="2"/>
      <c r="H215" s="1"/>
      <c r="I215" s="196"/>
      <c r="J215" s="196"/>
      <c r="K215" s="196"/>
      <c r="L215" s="196"/>
      <c r="M215" s="196"/>
      <c r="N215" s="196"/>
      <c r="O215" s="196"/>
      <c r="P215" s="196"/>
    </row>
    <row r="216" spans="1:20" ht="12.75">
      <c r="A216" s="197" t="s">
        <v>914</v>
      </c>
      <c r="B216" s="199">
        <v>0</v>
      </c>
      <c r="C216" s="199">
        <v>0</v>
      </c>
      <c r="D216" s="2"/>
      <c r="E216" s="2"/>
      <c r="F216" s="1"/>
      <c r="G216" s="1"/>
      <c r="H216" s="1"/>
      <c r="I216" s="196"/>
      <c r="J216" s="196"/>
      <c r="K216" s="196"/>
      <c r="L216" s="196"/>
      <c r="M216" s="196"/>
      <c r="N216" s="196"/>
      <c r="O216" s="196"/>
      <c r="P216" s="196"/>
    </row>
    <row r="217" spans="1:20" ht="12.75">
      <c r="A217" s="197" t="s">
        <v>915</v>
      </c>
      <c r="B217" s="199">
        <v>0</v>
      </c>
      <c r="C217" s="199">
        <v>0</v>
      </c>
      <c r="D217" s="2"/>
      <c r="E217" s="2"/>
      <c r="F217" s="1"/>
      <c r="G217" s="1"/>
      <c r="H217" s="1"/>
      <c r="I217" s="196"/>
      <c r="J217" s="196"/>
      <c r="K217" s="196"/>
      <c r="L217" s="196"/>
      <c r="M217" s="196"/>
      <c r="N217" s="196"/>
      <c r="O217" s="196"/>
      <c r="P217" s="196"/>
    </row>
    <row r="218" spans="1:20" ht="12.75">
      <c r="A218" s="197" t="s">
        <v>916</v>
      </c>
      <c r="B218" s="199">
        <v>0</v>
      </c>
      <c r="C218" s="199">
        <v>0</v>
      </c>
      <c r="D218" s="2"/>
      <c r="E218" s="2"/>
      <c r="F218" s="1"/>
      <c r="G218" s="1"/>
      <c r="H218" s="1"/>
      <c r="I218" s="196"/>
      <c r="J218" s="196"/>
      <c r="K218" s="196"/>
      <c r="L218" s="196"/>
      <c r="M218" s="196"/>
      <c r="N218" s="196"/>
      <c r="O218" s="196"/>
      <c r="P218" s="196"/>
    </row>
    <row r="219" spans="1:20" ht="12.75">
      <c r="A219" s="197"/>
      <c r="B219" s="198"/>
      <c r="C219" s="198"/>
      <c r="D219" s="2"/>
      <c r="E219" s="2"/>
      <c r="F219" s="1"/>
      <c r="G219" s="1"/>
      <c r="H219" s="1"/>
      <c r="I219" s="196"/>
      <c r="J219" s="196"/>
      <c r="K219" s="196"/>
      <c r="L219" s="196"/>
      <c r="M219" s="196"/>
      <c r="N219" s="196"/>
      <c r="O219" s="196"/>
      <c r="P219" s="196"/>
    </row>
    <row r="220" spans="1:20" ht="12.75">
      <c r="A220" s="200" t="s">
        <v>661</v>
      </c>
      <c r="B220" s="211">
        <v>0</v>
      </c>
      <c r="C220" s="211">
        <v>0</v>
      </c>
      <c r="D220" s="2"/>
      <c r="E220" s="2"/>
      <c r="F220" s="1"/>
      <c r="G220" s="1"/>
      <c r="H220" s="1"/>
      <c r="I220" s="196"/>
      <c r="J220" s="196"/>
      <c r="K220" s="196"/>
      <c r="L220" s="196"/>
      <c r="M220" s="196"/>
      <c r="N220" s="196"/>
      <c r="O220" s="196"/>
      <c r="P220" s="196"/>
    </row>
    <row r="221" spans="1:20" ht="12.75">
      <c r="A221" s="200"/>
      <c r="B221" s="186">
        <v>0</v>
      </c>
      <c r="C221" s="184"/>
      <c r="D221" s="203"/>
      <c r="E221" s="190"/>
      <c r="F221" s="1"/>
      <c r="G221" s="1"/>
      <c r="H221" s="1"/>
      <c r="I221" s="196"/>
      <c r="J221" s="196"/>
      <c r="K221" s="196"/>
      <c r="L221" s="196"/>
      <c r="M221" s="196"/>
      <c r="N221" s="196"/>
      <c r="O221" s="196"/>
      <c r="P221" s="196"/>
      <c r="Q221" s="1"/>
      <c r="R221" s="1"/>
      <c r="S221" s="1"/>
      <c r="T221" s="1"/>
    </row>
    <row r="222" spans="1:20" ht="12.75">
      <c r="A222" s="200" t="s">
        <v>663</v>
      </c>
      <c r="B222" s="204">
        <v>0</v>
      </c>
      <c r="C222" s="2"/>
      <c r="D222" s="2"/>
      <c r="E222" s="2"/>
      <c r="F222" s="1"/>
      <c r="G222" s="1"/>
      <c r="H222" s="1"/>
      <c r="I222" s="196"/>
      <c r="J222" s="196"/>
      <c r="K222" s="196"/>
      <c r="L222" s="196"/>
      <c r="M222" s="196"/>
      <c r="N222" s="196"/>
      <c r="O222" s="196"/>
      <c r="P222" s="196"/>
      <c r="Q222" s="1"/>
      <c r="R222" s="1"/>
      <c r="S222" s="1"/>
      <c r="T222" s="1"/>
    </row>
    <row r="223" spans="1:20" ht="12.75">
      <c r="A223" s="197"/>
      <c r="B223" s="2"/>
      <c r="C223" s="2"/>
      <c r="D223" s="209"/>
      <c r="E223" s="2"/>
      <c r="F223" s="1"/>
      <c r="G223" s="1"/>
      <c r="H223" s="1"/>
      <c r="I223" s="196"/>
      <c r="J223" s="196"/>
      <c r="K223" s="196"/>
      <c r="L223" s="196"/>
      <c r="M223" s="196"/>
      <c r="N223" s="196"/>
      <c r="O223" s="196"/>
      <c r="P223" s="196"/>
      <c r="Q223" s="1"/>
      <c r="R223" s="1"/>
      <c r="S223" s="1"/>
      <c r="T223" s="1"/>
    </row>
    <row r="224" spans="1:20" ht="12.75">
      <c r="A224" s="193" t="s">
        <v>556</v>
      </c>
      <c r="B224" s="194" t="s">
        <v>815</v>
      </c>
      <c r="C224" s="194" t="s">
        <v>816</v>
      </c>
      <c r="D224" s="194"/>
      <c r="E224" s="195" t="s">
        <v>652</v>
      </c>
      <c r="F224" s="98" t="s">
        <v>815</v>
      </c>
      <c r="G224" s="98" t="s">
        <v>816</v>
      </c>
      <c r="H224" s="102"/>
      <c r="I224" s="196"/>
      <c r="J224" s="196"/>
      <c r="K224" s="196"/>
      <c r="L224" s="196"/>
      <c r="M224" s="196"/>
      <c r="N224" s="196"/>
      <c r="O224" s="196"/>
      <c r="P224" s="196"/>
    </row>
    <row r="225" spans="1:16" ht="12.75">
      <c r="A225" s="197" t="s">
        <v>917</v>
      </c>
      <c r="B225" s="198" t="s">
        <v>168</v>
      </c>
      <c r="C225" s="198" t="s">
        <v>168</v>
      </c>
      <c r="D225" s="2"/>
      <c r="E225" s="197" t="s">
        <v>918</v>
      </c>
      <c r="F225" s="1" t="s">
        <v>247</v>
      </c>
      <c r="G225" s="1" t="s">
        <v>247</v>
      </c>
      <c r="H225" s="1"/>
      <c r="I225" s="196"/>
      <c r="J225" s="196"/>
      <c r="K225" s="196"/>
      <c r="L225" s="196"/>
      <c r="M225" s="196"/>
      <c r="N225" s="196"/>
      <c r="O225" s="196"/>
      <c r="P225" s="196"/>
    </row>
    <row r="226" spans="1:16" ht="12.75">
      <c r="A226" s="197" t="s">
        <v>919</v>
      </c>
      <c r="B226" s="198" t="s">
        <v>168</v>
      </c>
      <c r="C226" s="198" t="s">
        <v>168</v>
      </c>
      <c r="D226" s="2"/>
      <c r="E226" s="2" t="s">
        <v>920</v>
      </c>
      <c r="F226" s="1" t="s">
        <v>247</v>
      </c>
      <c r="G226" s="1" t="s">
        <v>247</v>
      </c>
      <c r="H226" s="1"/>
      <c r="I226" s="196"/>
      <c r="J226" s="196"/>
      <c r="K226" s="196"/>
      <c r="L226" s="196"/>
      <c r="M226" s="196"/>
      <c r="N226" s="196"/>
      <c r="O226" s="196"/>
      <c r="P226" s="196"/>
    </row>
    <row r="227" spans="1:16" ht="12.75">
      <c r="A227" s="197" t="s">
        <v>921</v>
      </c>
      <c r="B227" s="205" t="s">
        <v>168</v>
      </c>
      <c r="C227" s="205" t="s">
        <v>168</v>
      </c>
      <c r="D227" s="190"/>
      <c r="E227" s="2" t="s">
        <v>922</v>
      </c>
      <c r="F227" s="1" t="s">
        <v>247</v>
      </c>
      <c r="G227" s="1" t="s">
        <v>247</v>
      </c>
      <c r="H227" s="1"/>
      <c r="I227" s="196"/>
      <c r="J227" s="196"/>
      <c r="K227" s="196"/>
      <c r="L227" s="196"/>
      <c r="M227" s="196"/>
      <c r="N227" s="196"/>
      <c r="O227" s="196"/>
      <c r="P227" s="196"/>
    </row>
    <row r="228" spans="1:16" ht="12.75">
      <c r="A228" s="197" t="s">
        <v>923</v>
      </c>
      <c r="B228" s="205" t="s">
        <v>168</v>
      </c>
      <c r="C228" s="205" t="s">
        <v>168</v>
      </c>
      <c r="D228" s="190"/>
      <c r="E228" s="2" t="s">
        <v>924</v>
      </c>
      <c r="F228" s="1" t="s">
        <v>247</v>
      </c>
      <c r="G228" s="1" t="s">
        <v>247</v>
      </c>
      <c r="H228" s="1"/>
      <c r="I228" s="196"/>
      <c r="J228" s="196"/>
      <c r="K228" s="196"/>
      <c r="L228" s="196"/>
      <c r="M228" s="196"/>
      <c r="N228" s="196"/>
      <c r="O228" s="196"/>
      <c r="P228" s="196"/>
    </row>
    <row r="229" spans="1:16" ht="12.75">
      <c r="A229" s="197" t="s">
        <v>925</v>
      </c>
      <c r="B229" s="205" t="s">
        <v>168</v>
      </c>
      <c r="C229" s="205" t="s">
        <v>168</v>
      </c>
      <c r="D229" s="190"/>
      <c r="E229" s="2" t="s">
        <v>926</v>
      </c>
      <c r="F229" s="1" t="s">
        <v>247</v>
      </c>
      <c r="G229" s="1" t="s">
        <v>247</v>
      </c>
      <c r="H229" s="1"/>
      <c r="I229" s="196"/>
      <c r="J229" s="196"/>
      <c r="K229" s="196"/>
      <c r="L229" s="196"/>
      <c r="M229" s="196"/>
      <c r="N229" s="196"/>
      <c r="O229" s="196"/>
      <c r="P229" s="196"/>
    </row>
    <row r="230" spans="1:16" ht="12.75">
      <c r="A230" s="197" t="s">
        <v>927</v>
      </c>
      <c r="B230" s="205" t="s">
        <v>168</v>
      </c>
      <c r="C230" s="205" t="s">
        <v>168</v>
      </c>
      <c r="D230" s="2"/>
      <c r="E230" s="2" t="s">
        <v>928</v>
      </c>
      <c r="F230" s="1" t="s">
        <v>247</v>
      </c>
      <c r="G230" s="1" t="s">
        <v>247</v>
      </c>
      <c r="H230" s="1"/>
      <c r="I230" s="196"/>
      <c r="J230" s="196"/>
      <c r="K230" s="196"/>
      <c r="L230" s="196"/>
      <c r="M230" s="196"/>
      <c r="N230" s="196"/>
      <c r="O230" s="196"/>
      <c r="P230" s="196"/>
    </row>
    <row r="231" spans="1:16" ht="12.75">
      <c r="A231" s="197" t="s">
        <v>929</v>
      </c>
      <c r="B231" s="198" t="s">
        <v>168</v>
      </c>
      <c r="C231" s="198" t="s">
        <v>168</v>
      </c>
      <c r="D231" s="2"/>
      <c r="E231" s="2" t="s">
        <v>930</v>
      </c>
      <c r="F231" s="1" t="s">
        <v>247</v>
      </c>
      <c r="G231" s="1" t="s">
        <v>247</v>
      </c>
      <c r="H231" s="1"/>
      <c r="I231" s="196"/>
      <c r="J231" s="196"/>
      <c r="K231" s="196"/>
      <c r="L231" s="196"/>
      <c r="M231" s="196"/>
      <c r="N231" s="196"/>
      <c r="O231" s="196"/>
      <c r="P231" s="196"/>
    </row>
    <row r="232" spans="1:16" ht="12.75">
      <c r="A232" s="197" t="s">
        <v>931</v>
      </c>
      <c r="B232" s="210" t="s">
        <v>168</v>
      </c>
      <c r="C232" s="198" t="s">
        <v>168</v>
      </c>
      <c r="D232" s="2"/>
      <c r="E232" s="2" t="s">
        <v>932</v>
      </c>
      <c r="F232" s="1" t="s">
        <v>247</v>
      </c>
      <c r="G232" s="1" t="s">
        <v>247</v>
      </c>
      <c r="H232" s="1"/>
      <c r="I232" s="196"/>
      <c r="J232" s="196"/>
      <c r="K232" s="196"/>
      <c r="L232" s="196"/>
      <c r="M232" s="196"/>
      <c r="N232" s="196"/>
      <c r="O232" s="196"/>
      <c r="P232" s="196"/>
    </row>
    <row r="233" spans="1:16" ht="12.75">
      <c r="A233" s="197" t="s">
        <v>933</v>
      </c>
      <c r="B233" s="198" t="s">
        <v>168</v>
      </c>
      <c r="C233" s="198" t="s">
        <v>168</v>
      </c>
      <c r="D233" s="2"/>
      <c r="E233" s="2" t="s">
        <v>934</v>
      </c>
      <c r="F233" s="1" t="s">
        <v>247</v>
      </c>
      <c r="G233" s="1" t="s">
        <v>247</v>
      </c>
      <c r="H233" s="1"/>
      <c r="I233" s="196"/>
      <c r="J233" s="196"/>
      <c r="K233" s="196"/>
      <c r="L233" s="196"/>
      <c r="M233" s="196"/>
      <c r="N233" s="196"/>
      <c r="O233" s="196"/>
      <c r="P233" s="196"/>
    </row>
    <row r="234" spans="1:16" ht="12.75">
      <c r="A234" s="197" t="s">
        <v>935</v>
      </c>
      <c r="B234" s="198" t="s">
        <v>168</v>
      </c>
      <c r="C234" s="198" t="s">
        <v>168</v>
      </c>
      <c r="D234" s="2"/>
      <c r="E234" s="2" t="s">
        <v>936</v>
      </c>
      <c r="F234" s="1" t="s">
        <v>247</v>
      </c>
      <c r="G234" s="1" t="s">
        <v>247</v>
      </c>
      <c r="H234" s="1"/>
      <c r="I234" s="196"/>
      <c r="J234" s="196"/>
      <c r="K234" s="196"/>
      <c r="L234" s="196"/>
      <c r="M234" s="196"/>
      <c r="N234" s="196"/>
      <c r="O234" s="196"/>
      <c r="P234" s="196"/>
    </row>
    <row r="235" spans="1:16" ht="12.75">
      <c r="A235" s="197" t="s">
        <v>937</v>
      </c>
      <c r="B235" s="198" t="s">
        <v>168</v>
      </c>
      <c r="C235" s="198" t="s">
        <v>168</v>
      </c>
      <c r="D235" s="2"/>
      <c r="E235" s="2" t="s">
        <v>938</v>
      </c>
      <c r="F235" s="1" t="s">
        <v>247</v>
      </c>
      <c r="G235" s="1" t="s">
        <v>247</v>
      </c>
      <c r="H235" s="1"/>
      <c r="I235" s="196"/>
      <c r="J235" s="196"/>
      <c r="K235" s="196"/>
      <c r="L235" s="196"/>
      <c r="M235" s="196"/>
      <c r="N235" s="196"/>
      <c r="O235" s="196"/>
      <c r="P235" s="196"/>
    </row>
    <row r="236" spans="1:16" ht="12.75">
      <c r="A236" s="197" t="s">
        <v>939</v>
      </c>
      <c r="B236" s="198" t="s">
        <v>168</v>
      </c>
      <c r="C236" s="198" t="s">
        <v>168</v>
      </c>
      <c r="D236" s="2"/>
      <c r="E236" s="2" t="s">
        <v>940</v>
      </c>
      <c r="F236" s="1" t="s">
        <v>247</v>
      </c>
      <c r="G236" s="1" t="s">
        <v>247</v>
      </c>
      <c r="H236" s="1"/>
      <c r="I236" s="196"/>
      <c r="J236" s="196"/>
      <c r="K236" s="196"/>
      <c r="L236" s="196"/>
      <c r="M236" s="196"/>
      <c r="N236" s="196"/>
      <c r="O236" s="196"/>
      <c r="P236" s="196"/>
    </row>
    <row r="237" spans="1:16" ht="12.75">
      <c r="A237" s="197" t="s">
        <v>941</v>
      </c>
      <c r="B237" s="198" t="s">
        <v>884</v>
      </c>
      <c r="C237" s="198" t="s">
        <v>884</v>
      </c>
      <c r="D237" s="2"/>
      <c r="E237" s="197" t="s">
        <v>942</v>
      </c>
      <c r="F237" s="1"/>
      <c r="G237" s="1"/>
      <c r="H237" s="1"/>
      <c r="I237" s="196"/>
      <c r="J237" s="196"/>
      <c r="K237" s="196"/>
      <c r="L237" s="196"/>
      <c r="M237" s="196"/>
      <c r="N237" s="196"/>
      <c r="O237" s="196"/>
      <c r="P237" s="196"/>
    </row>
    <row r="238" spans="1:16" ht="12.75">
      <c r="A238" s="197" t="s">
        <v>943</v>
      </c>
      <c r="B238" s="198" t="s">
        <v>884</v>
      </c>
      <c r="C238" s="198" t="s">
        <v>884</v>
      </c>
      <c r="D238" s="2"/>
      <c r="E238" s="2" t="s">
        <v>944</v>
      </c>
      <c r="F238" s="1"/>
      <c r="G238" s="1"/>
      <c r="H238" s="1"/>
      <c r="I238" s="196"/>
      <c r="J238" s="196"/>
      <c r="K238" s="196"/>
      <c r="L238" s="196"/>
      <c r="M238" s="196"/>
      <c r="N238" s="196"/>
      <c r="O238" s="196"/>
      <c r="P238" s="196"/>
    </row>
    <row r="239" spans="1:16" ht="12.75">
      <c r="A239" s="197" t="s">
        <v>945</v>
      </c>
      <c r="B239" s="198" t="s">
        <v>884</v>
      </c>
      <c r="C239" s="198" t="s">
        <v>884</v>
      </c>
      <c r="D239" s="2"/>
      <c r="E239" s="2" t="s">
        <v>946</v>
      </c>
      <c r="F239" s="1"/>
      <c r="G239" s="1"/>
      <c r="H239" s="1"/>
      <c r="I239" s="196"/>
      <c r="J239" s="196"/>
      <c r="K239" s="196"/>
      <c r="L239" s="196"/>
      <c r="M239" s="196"/>
      <c r="N239" s="196"/>
      <c r="O239" s="196"/>
      <c r="P239" s="196"/>
    </row>
    <row r="240" spans="1:16" ht="12.75">
      <c r="A240" s="197" t="s">
        <v>947</v>
      </c>
      <c r="B240" s="198" t="s">
        <v>884</v>
      </c>
      <c r="C240" s="198" t="s">
        <v>884</v>
      </c>
      <c r="D240" s="2"/>
      <c r="E240" s="2" t="s">
        <v>948</v>
      </c>
      <c r="F240" s="1"/>
      <c r="G240" s="1"/>
      <c r="H240" s="1"/>
      <c r="I240" s="196"/>
      <c r="J240" s="196"/>
      <c r="K240" s="196"/>
      <c r="L240" s="196"/>
      <c r="M240" s="196"/>
      <c r="N240" s="196"/>
      <c r="O240" s="196"/>
      <c r="P240" s="196"/>
    </row>
    <row r="241" spans="1:18" ht="12.75">
      <c r="A241" s="197" t="s">
        <v>949</v>
      </c>
      <c r="B241" s="198" t="s">
        <v>950</v>
      </c>
      <c r="C241" s="198" t="s">
        <v>950</v>
      </c>
      <c r="D241" s="2"/>
      <c r="E241" s="2" t="s">
        <v>951</v>
      </c>
      <c r="F241" s="2"/>
      <c r="G241" s="2"/>
      <c r="H241" s="2"/>
      <c r="I241" s="198"/>
      <c r="J241" s="196"/>
      <c r="K241" s="196"/>
      <c r="L241" s="196"/>
      <c r="M241" s="196"/>
      <c r="N241" s="196"/>
      <c r="O241" s="196"/>
      <c r="P241" s="196"/>
    </row>
    <row r="242" spans="1:18" ht="12.75">
      <c r="A242" s="197" t="s">
        <v>952</v>
      </c>
      <c r="B242" s="198" t="s">
        <v>884</v>
      </c>
      <c r="C242" s="198" t="s">
        <v>884</v>
      </c>
      <c r="D242" s="2"/>
      <c r="E242" s="2" t="s">
        <v>953</v>
      </c>
      <c r="F242" s="1"/>
      <c r="G242" s="1"/>
      <c r="H242" s="1"/>
      <c r="I242" s="196"/>
      <c r="J242" s="196"/>
      <c r="K242" s="196"/>
      <c r="L242" s="196"/>
      <c r="M242" s="196"/>
      <c r="N242" s="196"/>
      <c r="O242" s="196"/>
      <c r="P242" s="196"/>
    </row>
    <row r="243" spans="1:18" ht="12.75">
      <c r="A243" s="197" t="s">
        <v>954</v>
      </c>
      <c r="B243" s="198" t="s">
        <v>884</v>
      </c>
      <c r="C243" s="198" t="s">
        <v>884</v>
      </c>
      <c r="D243" s="2"/>
      <c r="E243" s="2" t="s">
        <v>955</v>
      </c>
      <c r="F243" s="1"/>
      <c r="G243" s="1"/>
      <c r="H243" s="1"/>
      <c r="I243" s="196"/>
      <c r="J243" s="196"/>
      <c r="K243" s="196"/>
      <c r="L243" s="196"/>
      <c r="M243" s="196"/>
      <c r="N243" s="196"/>
      <c r="O243" s="196"/>
      <c r="P243" s="196"/>
    </row>
    <row r="244" spans="1:18" ht="12.75">
      <c r="A244" s="197" t="s">
        <v>956</v>
      </c>
      <c r="B244" s="198" t="s">
        <v>884</v>
      </c>
      <c r="C244" s="198" t="s">
        <v>884</v>
      </c>
      <c r="D244" s="2"/>
      <c r="E244" s="2" t="s">
        <v>957</v>
      </c>
      <c r="F244" s="1"/>
      <c r="G244" s="1"/>
      <c r="H244" s="1"/>
      <c r="I244" s="196"/>
      <c r="J244" s="196"/>
      <c r="K244" s="196"/>
      <c r="L244" s="196"/>
      <c r="M244" s="196"/>
      <c r="N244" s="196"/>
      <c r="O244" s="196"/>
      <c r="P244" s="196"/>
    </row>
    <row r="245" spans="1:18" ht="12.75">
      <c r="A245" s="197" t="s">
        <v>958</v>
      </c>
      <c r="B245" s="198" t="s">
        <v>884</v>
      </c>
      <c r="C245" s="198" t="s">
        <v>884</v>
      </c>
      <c r="D245" s="2"/>
      <c r="E245" s="2" t="s">
        <v>959</v>
      </c>
      <c r="F245" s="1"/>
      <c r="G245" s="1"/>
      <c r="H245" s="1"/>
      <c r="I245" s="196"/>
      <c r="J245" s="196"/>
      <c r="K245" s="196"/>
      <c r="L245" s="196"/>
      <c r="M245" s="196"/>
      <c r="N245" s="196"/>
      <c r="O245" s="196"/>
      <c r="P245" s="196"/>
    </row>
    <row r="246" spans="1:18" ht="12.75">
      <c r="A246" s="197" t="s">
        <v>960</v>
      </c>
      <c r="B246" s="198" t="s">
        <v>884</v>
      </c>
      <c r="C246" s="198" t="s">
        <v>884</v>
      </c>
      <c r="D246" s="2"/>
      <c r="E246" s="2" t="s">
        <v>961</v>
      </c>
      <c r="F246" s="1"/>
      <c r="G246" s="1"/>
      <c r="H246" s="1"/>
      <c r="I246" s="196"/>
      <c r="J246" s="196"/>
      <c r="K246" s="196"/>
      <c r="L246" s="196"/>
      <c r="M246" s="196"/>
      <c r="N246" s="196"/>
      <c r="O246" s="196"/>
      <c r="P246" s="196"/>
    </row>
    <row r="247" spans="1:18" ht="12.75">
      <c r="A247" s="197" t="s">
        <v>962</v>
      </c>
      <c r="B247" s="198" t="s">
        <v>884</v>
      </c>
      <c r="C247" s="198" t="s">
        <v>884</v>
      </c>
      <c r="D247" s="2"/>
      <c r="E247" s="2" t="s">
        <v>963</v>
      </c>
      <c r="F247" s="1"/>
      <c r="G247" s="1"/>
      <c r="H247" s="1"/>
      <c r="I247" s="196"/>
      <c r="J247" s="196"/>
      <c r="K247" s="196"/>
      <c r="L247" s="196"/>
      <c r="M247" s="196"/>
      <c r="N247" s="196"/>
      <c r="O247" s="196"/>
      <c r="P247" s="196"/>
    </row>
    <row r="248" spans="1:18" ht="12.75">
      <c r="A248" s="197" t="s">
        <v>964</v>
      </c>
      <c r="B248" s="198" t="s">
        <v>884</v>
      </c>
      <c r="C248" s="198" t="s">
        <v>884</v>
      </c>
      <c r="D248" s="2"/>
      <c r="E248" s="2" t="s">
        <v>965</v>
      </c>
      <c r="F248" s="1"/>
      <c r="G248" s="1"/>
      <c r="H248" s="1"/>
      <c r="I248" s="196"/>
      <c r="J248" s="196"/>
      <c r="K248" s="196"/>
      <c r="L248" s="196"/>
      <c r="M248" s="196"/>
      <c r="N248" s="196"/>
      <c r="O248" s="196"/>
      <c r="P248" s="196"/>
    </row>
    <row r="249" spans="1:18" ht="12.75">
      <c r="A249" s="197" t="s">
        <v>658</v>
      </c>
      <c r="B249" s="198">
        <v>19</v>
      </c>
      <c r="C249" s="198">
        <v>19</v>
      </c>
      <c r="D249" s="2"/>
      <c r="E249" s="2"/>
      <c r="F249" s="1"/>
      <c r="G249" s="1"/>
      <c r="H249" s="1"/>
      <c r="I249" s="196"/>
      <c r="J249" s="196"/>
      <c r="K249" s="196"/>
      <c r="L249" s="196"/>
      <c r="M249" s="196"/>
      <c r="N249" s="196"/>
      <c r="O249" s="196"/>
      <c r="P249" s="196"/>
      <c r="Q249" s="1"/>
      <c r="R249" s="1"/>
    </row>
    <row r="250" spans="1:18" ht="12.75">
      <c r="A250" s="197"/>
      <c r="B250" s="198"/>
      <c r="C250" s="198"/>
      <c r="D250" s="2"/>
      <c r="E250" s="2"/>
      <c r="F250" s="1"/>
      <c r="G250" s="1"/>
      <c r="H250" s="1"/>
      <c r="I250" s="196"/>
      <c r="J250" s="196"/>
      <c r="K250" s="196"/>
      <c r="L250" s="196"/>
      <c r="M250" s="196"/>
      <c r="N250" s="196"/>
      <c r="O250" s="196"/>
      <c r="P250" s="196"/>
      <c r="Q250" s="1"/>
      <c r="R250" s="1"/>
    </row>
    <row r="251" spans="1:18" ht="12.75">
      <c r="A251" s="197"/>
      <c r="B251" s="198"/>
      <c r="C251" s="198"/>
      <c r="D251" s="2"/>
      <c r="E251" s="2"/>
      <c r="F251" s="1"/>
      <c r="G251" s="1"/>
      <c r="H251" s="1"/>
      <c r="I251" s="196"/>
      <c r="J251" s="196"/>
      <c r="K251" s="196"/>
      <c r="L251" s="196"/>
      <c r="M251" s="196"/>
      <c r="N251" s="196"/>
      <c r="O251" s="196"/>
      <c r="P251" s="196"/>
      <c r="Q251" s="1"/>
      <c r="R251" s="1"/>
    </row>
    <row r="252" spans="1:18" ht="12.75">
      <c r="A252" s="197" t="s">
        <v>966</v>
      </c>
      <c r="B252" s="199">
        <v>0</v>
      </c>
      <c r="C252" s="199">
        <v>0</v>
      </c>
      <c r="D252" s="2"/>
      <c r="E252" s="2"/>
      <c r="F252" s="1"/>
      <c r="G252" s="1"/>
      <c r="H252" s="1"/>
      <c r="I252" s="196"/>
      <c r="J252" s="196"/>
      <c r="K252" s="196"/>
      <c r="L252" s="196"/>
      <c r="M252" s="196"/>
      <c r="N252" s="196"/>
      <c r="O252" s="196"/>
      <c r="P252" s="196"/>
      <c r="Q252" s="1"/>
      <c r="R252" s="1"/>
    </row>
    <row r="253" spans="1:18" ht="12.75">
      <c r="A253" s="197" t="s">
        <v>967</v>
      </c>
      <c r="B253" s="199">
        <v>0</v>
      </c>
      <c r="C253" s="199">
        <v>0</v>
      </c>
      <c r="D253" s="2"/>
      <c r="E253" s="2"/>
      <c r="F253" s="1"/>
      <c r="G253" s="1"/>
      <c r="H253" s="1"/>
      <c r="I253" s="196"/>
      <c r="J253" s="196"/>
      <c r="K253" s="196"/>
      <c r="L253" s="196"/>
      <c r="M253" s="196"/>
      <c r="N253" s="196"/>
      <c r="O253" s="196"/>
      <c r="P253" s="196"/>
      <c r="Q253" s="1"/>
      <c r="R253" s="1"/>
    </row>
    <row r="254" spans="1:18" ht="12.75">
      <c r="A254" s="197" t="s">
        <v>968</v>
      </c>
      <c r="B254" s="199">
        <v>0</v>
      </c>
      <c r="C254" s="199">
        <v>0</v>
      </c>
      <c r="D254" s="2"/>
      <c r="E254" s="2"/>
      <c r="F254" s="1"/>
      <c r="G254" s="1"/>
      <c r="H254" s="1"/>
      <c r="I254" s="196"/>
      <c r="J254" s="196"/>
      <c r="K254" s="196"/>
      <c r="L254" s="196"/>
      <c r="M254" s="196"/>
      <c r="N254" s="196"/>
      <c r="O254" s="196"/>
      <c r="P254" s="196"/>
      <c r="Q254" s="1"/>
      <c r="R254" s="1"/>
    </row>
    <row r="255" spans="1:18" ht="12.75">
      <c r="A255" s="197" t="s">
        <v>969</v>
      </c>
      <c r="B255" s="199">
        <v>0</v>
      </c>
      <c r="C255" s="199">
        <v>0</v>
      </c>
      <c r="D255" s="2"/>
      <c r="E255" s="2"/>
      <c r="F255" s="1"/>
      <c r="G255" s="1"/>
      <c r="H255" s="1"/>
      <c r="I255" s="196"/>
      <c r="J255" s="196"/>
      <c r="K255" s="196"/>
      <c r="L255" s="196"/>
      <c r="M255" s="196"/>
      <c r="N255" s="196"/>
      <c r="O255" s="196"/>
      <c r="P255" s="196"/>
      <c r="Q255" s="1"/>
      <c r="R255" s="1"/>
    </row>
    <row r="256" spans="1:18" ht="12.75">
      <c r="A256" s="197" t="s">
        <v>970</v>
      </c>
      <c r="B256" s="199">
        <v>0</v>
      </c>
      <c r="C256" s="199">
        <v>0</v>
      </c>
      <c r="D256" s="2"/>
      <c r="E256" s="2"/>
      <c r="F256" s="1"/>
      <c r="G256" s="1"/>
      <c r="H256" s="1"/>
      <c r="I256" s="196"/>
      <c r="J256" s="196"/>
      <c r="K256" s="196"/>
      <c r="L256" s="196"/>
      <c r="M256" s="196"/>
      <c r="N256" s="196"/>
      <c r="O256" s="196"/>
      <c r="P256" s="196"/>
      <c r="Q256" s="1"/>
      <c r="R256" s="1"/>
    </row>
    <row r="257" spans="1:20" ht="12.75">
      <c r="A257" s="197" t="s">
        <v>971</v>
      </c>
      <c r="B257" s="199">
        <v>0</v>
      </c>
      <c r="C257" s="199">
        <v>0</v>
      </c>
      <c r="D257" s="2"/>
      <c r="E257" s="2"/>
      <c r="F257" s="1"/>
      <c r="G257" s="1"/>
      <c r="H257" s="1"/>
      <c r="I257" s="196"/>
      <c r="J257" s="196"/>
      <c r="K257" s="196"/>
      <c r="L257" s="196"/>
      <c r="M257" s="196"/>
      <c r="N257" s="196"/>
      <c r="O257" s="196"/>
      <c r="P257" s="196"/>
      <c r="Q257" s="1"/>
      <c r="R257" s="1"/>
    </row>
    <row r="258" spans="1:20" ht="12.75">
      <c r="A258" s="197" t="s">
        <v>972</v>
      </c>
      <c r="B258" s="199">
        <v>0</v>
      </c>
      <c r="C258" s="199">
        <v>0</v>
      </c>
      <c r="D258" s="2"/>
      <c r="E258" s="2"/>
      <c r="F258" s="1"/>
      <c r="G258" s="1"/>
      <c r="H258" s="1"/>
      <c r="I258" s="196"/>
      <c r="J258" s="196"/>
      <c r="K258" s="196"/>
      <c r="L258" s="196"/>
      <c r="M258" s="196"/>
      <c r="N258" s="196"/>
      <c r="O258" s="196"/>
      <c r="P258" s="196"/>
      <c r="Q258" s="1"/>
      <c r="R258" s="1"/>
    </row>
    <row r="259" spans="1:20" ht="12.75">
      <c r="A259" s="197" t="s">
        <v>973</v>
      </c>
      <c r="B259" s="199">
        <v>0</v>
      </c>
      <c r="C259" s="199">
        <v>0</v>
      </c>
      <c r="D259" s="2"/>
      <c r="E259" s="2"/>
      <c r="F259" s="1"/>
      <c r="G259" s="1"/>
      <c r="H259" s="1"/>
      <c r="I259" s="196"/>
      <c r="J259" s="196"/>
      <c r="K259" s="196"/>
      <c r="L259" s="196"/>
      <c r="M259" s="196"/>
      <c r="N259" s="196"/>
      <c r="O259" s="196"/>
      <c r="P259" s="196"/>
      <c r="Q259" s="1"/>
      <c r="R259" s="1"/>
    </row>
    <row r="260" spans="1:20" ht="12.75">
      <c r="A260" s="197" t="s">
        <v>974</v>
      </c>
      <c r="B260" s="199">
        <v>0</v>
      </c>
      <c r="C260" s="199">
        <v>0</v>
      </c>
      <c r="D260" s="2"/>
      <c r="E260" s="2"/>
      <c r="F260" s="1"/>
      <c r="G260" s="1"/>
      <c r="H260" s="1"/>
      <c r="I260" s="196"/>
      <c r="J260" s="196"/>
      <c r="K260" s="196"/>
      <c r="L260" s="196"/>
      <c r="M260" s="196"/>
      <c r="N260" s="196"/>
      <c r="O260" s="196"/>
      <c r="P260" s="196"/>
      <c r="Q260" s="1"/>
      <c r="R260" s="1"/>
    </row>
    <row r="261" spans="1:20" ht="12.75">
      <c r="A261" s="197" t="s">
        <v>975</v>
      </c>
      <c r="B261" s="199">
        <v>0</v>
      </c>
      <c r="C261" s="199">
        <v>0</v>
      </c>
      <c r="D261" s="2"/>
      <c r="E261" s="2"/>
      <c r="F261" s="1"/>
      <c r="G261" s="1"/>
      <c r="H261" s="1"/>
      <c r="I261" s="196"/>
      <c r="J261" s="196"/>
      <c r="K261" s="196"/>
      <c r="L261" s="196"/>
      <c r="M261" s="196"/>
      <c r="N261" s="196"/>
      <c r="O261" s="196"/>
      <c r="P261" s="196"/>
      <c r="Q261" s="1"/>
      <c r="R261" s="1"/>
    </row>
    <row r="262" spans="1:20" ht="12.75">
      <c r="A262" s="197" t="s">
        <v>976</v>
      </c>
      <c r="B262" s="199">
        <v>0</v>
      </c>
      <c r="C262" s="199">
        <v>0</v>
      </c>
      <c r="D262" s="2"/>
      <c r="E262" s="2"/>
      <c r="F262" s="1"/>
      <c r="G262" s="1"/>
      <c r="H262" s="1"/>
      <c r="I262" s="196"/>
      <c r="J262" s="196"/>
      <c r="K262" s="196"/>
      <c r="L262" s="196"/>
      <c r="M262" s="196"/>
      <c r="N262" s="196"/>
      <c r="O262" s="196"/>
      <c r="P262" s="196"/>
      <c r="Q262" s="1"/>
      <c r="R262" s="1"/>
    </row>
    <row r="263" spans="1:20" ht="12.75">
      <c r="A263" s="197" t="s">
        <v>977</v>
      </c>
      <c r="B263" s="199">
        <v>0</v>
      </c>
      <c r="C263" s="199">
        <v>0</v>
      </c>
      <c r="D263" s="2"/>
      <c r="E263" s="2"/>
      <c r="F263" s="1"/>
      <c r="G263" s="1"/>
      <c r="H263" s="1"/>
      <c r="I263" s="196"/>
      <c r="J263" s="196"/>
      <c r="K263" s="196"/>
      <c r="L263" s="196"/>
      <c r="M263" s="196"/>
      <c r="N263" s="196"/>
      <c r="O263" s="196"/>
      <c r="P263" s="196"/>
      <c r="Q263" s="1"/>
      <c r="R263" s="1"/>
    </row>
    <row r="264" spans="1:20" ht="12.75">
      <c r="A264" s="197"/>
      <c r="B264" s="198"/>
      <c r="C264" s="198"/>
      <c r="D264" s="2"/>
      <c r="E264" s="2"/>
      <c r="F264" s="1"/>
      <c r="G264" s="1"/>
      <c r="H264" s="1"/>
      <c r="I264" s="196"/>
      <c r="J264" s="196"/>
      <c r="K264" s="196"/>
      <c r="L264" s="196"/>
      <c r="M264" s="196"/>
      <c r="N264" s="196"/>
      <c r="O264" s="196"/>
      <c r="P264" s="196"/>
      <c r="Q264" s="1"/>
      <c r="R264" s="1"/>
    </row>
    <row r="265" spans="1:20" ht="12.75">
      <c r="A265" s="200" t="s">
        <v>661</v>
      </c>
      <c r="B265" s="211">
        <v>0</v>
      </c>
      <c r="C265" s="211">
        <v>0</v>
      </c>
      <c r="D265" s="2"/>
      <c r="E265" s="2"/>
      <c r="F265" s="1"/>
      <c r="G265" s="1"/>
      <c r="H265" s="1"/>
      <c r="I265" s="196"/>
      <c r="J265" s="196"/>
      <c r="K265" s="196"/>
      <c r="L265" s="196"/>
      <c r="M265" s="196"/>
      <c r="N265" s="196"/>
      <c r="O265" s="196"/>
      <c r="P265" s="196"/>
      <c r="Q265" s="1"/>
      <c r="R265" s="1"/>
    </row>
    <row r="266" spans="1:20" ht="12.75">
      <c r="A266" s="200"/>
      <c r="B266" s="186">
        <v>0</v>
      </c>
      <c r="C266" s="187"/>
      <c r="D266" s="203"/>
      <c r="E266" s="190"/>
      <c r="F266" s="1"/>
      <c r="G266" s="1"/>
      <c r="H266" s="1"/>
      <c r="I266" s="196"/>
      <c r="J266" s="196"/>
      <c r="K266" s="196"/>
      <c r="L266" s="196"/>
      <c r="M266" s="196"/>
      <c r="N266" s="196"/>
      <c r="O266" s="196"/>
      <c r="P266" s="196"/>
      <c r="Q266" s="1"/>
      <c r="R266" s="1"/>
      <c r="S266" s="1"/>
      <c r="T266" s="1"/>
    </row>
    <row r="267" spans="1:20" ht="12.75">
      <c r="A267" s="200" t="s">
        <v>663</v>
      </c>
      <c r="B267" s="204">
        <v>0</v>
      </c>
      <c r="C267" s="2"/>
      <c r="D267" s="2"/>
      <c r="E267" s="2"/>
      <c r="F267" s="1"/>
      <c r="G267" s="1"/>
      <c r="H267" s="1"/>
      <c r="I267" s="196"/>
      <c r="J267" s="196"/>
      <c r="K267" s="196"/>
      <c r="L267" s="196"/>
      <c r="M267" s="196"/>
      <c r="N267" s="196"/>
      <c r="O267" s="196"/>
      <c r="P267" s="196"/>
      <c r="Q267" s="1"/>
      <c r="R267" s="1"/>
      <c r="S267" s="1"/>
      <c r="T267" s="1"/>
    </row>
    <row r="268" spans="1:20" ht="12.75">
      <c r="A268" s="197"/>
      <c r="B268" s="2"/>
      <c r="C268" s="2"/>
      <c r="D268" s="209"/>
      <c r="E268" s="2"/>
      <c r="F268" s="1"/>
      <c r="G268" s="1"/>
      <c r="H268" s="1"/>
      <c r="I268" s="196"/>
      <c r="J268" s="196"/>
      <c r="K268" s="196"/>
      <c r="L268" s="196"/>
      <c r="M268" s="196"/>
      <c r="N268" s="196"/>
      <c r="O268" s="196"/>
      <c r="P268" s="196"/>
      <c r="Q268" s="1"/>
      <c r="R268" s="1"/>
    </row>
    <row r="269" spans="1:20" ht="12.75">
      <c r="A269" s="193" t="s">
        <v>559</v>
      </c>
      <c r="B269" s="194" t="s">
        <v>815</v>
      </c>
      <c r="C269" s="194" t="s">
        <v>816</v>
      </c>
      <c r="D269" s="194"/>
      <c r="E269" s="195" t="s">
        <v>652</v>
      </c>
      <c r="F269" s="98" t="s">
        <v>815</v>
      </c>
      <c r="G269" s="98" t="s">
        <v>816</v>
      </c>
      <c r="H269" s="102"/>
      <c r="I269" s="196"/>
      <c r="J269" s="196"/>
      <c r="K269" s="196"/>
      <c r="L269" s="196"/>
      <c r="M269" s="196"/>
      <c r="N269" s="196"/>
      <c r="O269" s="196"/>
      <c r="P269" s="196"/>
    </row>
    <row r="270" spans="1:20" ht="12.75">
      <c r="A270" s="197" t="s">
        <v>978</v>
      </c>
      <c r="B270" s="2" t="s">
        <v>168</v>
      </c>
      <c r="C270" s="2" t="s">
        <v>168</v>
      </c>
      <c r="D270" s="2"/>
      <c r="E270" s="197" t="s">
        <v>979</v>
      </c>
      <c r="F270" s="1" t="s">
        <v>247</v>
      </c>
      <c r="G270" s="1" t="s">
        <v>247</v>
      </c>
      <c r="H270" s="1"/>
      <c r="I270" s="196"/>
      <c r="J270" s="196"/>
      <c r="K270" s="196"/>
      <c r="L270" s="196"/>
      <c r="M270" s="196"/>
      <c r="N270" s="196"/>
      <c r="O270" s="196"/>
      <c r="P270" s="196"/>
    </row>
    <row r="271" spans="1:20" ht="12.75">
      <c r="A271" s="197" t="s">
        <v>980</v>
      </c>
      <c r="B271" s="2" t="s">
        <v>168</v>
      </c>
      <c r="C271" s="2" t="s">
        <v>168</v>
      </c>
      <c r="D271" s="2"/>
      <c r="E271" s="2" t="s">
        <v>981</v>
      </c>
      <c r="F271" s="1" t="s">
        <v>247</v>
      </c>
      <c r="G271" s="1" t="s">
        <v>247</v>
      </c>
      <c r="H271" s="1"/>
      <c r="I271" s="196"/>
      <c r="J271" s="196"/>
      <c r="K271" s="196"/>
      <c r="L271" s="196"/>
      <c r="M271" s="196"/>
      <c r="N271" s="196"/>
      <c r="O271" s="196"/>
      <c r="P271" s="196"/>
    </row>
    <row r="272" spans="1:20" ht="12.75">
      <c r="A272" s="197" t="s">
        <v>982</v>
      </c>
      <c r="B272" s="2" t="s">
        <v>168</v>
      </c>
      <c r="C272" s="2" t="s">
        <v>168</v>
      </c>
      <c r="D272" s="2"/>
      <c r="E272" s="2" t="s">
        <v>983</v>
      </c>
      <c r="F272" s="1" t="s">
        <v>247</v>
      </c>
      <c r="G272" s="1" t="s">
        <v>247</v>
      </c>
      <c r="H272" s="1"/>
      <c r="I272" s="196"/>
      <c r="J272" s="196"/>
      <c r="K272" s="196"/>
      <c r="L272" s="196"/>
      <c r="M272" s="196"/>
      <c r="N272" s="196"/>
      <c r="O272" s="196"/>
      <c r="P272" s="196"/>
    </row>
    <row r="273" spans="1:18" ht="12.75">
      <c r="A273" s="197" t="s">
        <v>984</v>
      </c>
      <c r="B273" s="2" t="s">
        <v>168</v>
      </c>
      <c r="C273" s="2" t="s">
        <v>168</v>
      </c>
      <c r="D273" s="2"/>
      <c r="E273" s="2" t="s">
        <v>985</v>
      </c>
      <c r="F273" s="1" t="s">
        <v>247</v>
      </c>
      <c r="G273" s="1" t="s">
        <v>247</v>
      </c>
      <c r="H273" s="1"/>
      <c r="I273" s="196"/>
      <c r="J273" s="196"/>
      <c r="K273" s="196"/>
      <c r="L273" s="196"/>
      <c r="M273" s="196"/>
      <c r="N273" s="196"/>
      <c r="O273" s="196"/>
      <c r="P273" s="196"/>
    </row>
    <row r="274" spans="1:18" ht="12.75">
      <c r="A274" s="197" t="s">
        <v>986</v>
      </c>
      <c r="B274" s="190" t="s">
        <v>168</v>
      </c>
      <c r="C274" s="190" t="s">
        <v>168</v>
      </c>
      <c r="D274" s="190"/>
      <c r="E274" s="2" t="s">
        <v>987</v>
      </c>
      <c r="F274" s="1" t="s">
        <v>247</v>
      </c>
      <c r="G274" s="1" t="s">
        <v>247</v>
      </c>
      <c r="H274" s="1"/>
      <c r="I274" s="196"/>
      <c r="J274" s="196"/>
      <c r="K274" s="196"/>
      <c r="L274" s="196"/>
      <c r="M274" s="196"/>
      <c r="N274" s="196"/>
      <c r="O274" s="196"/>
      <c r="P274" s="196"/>
    </row>
    <row r="275" spans="1:18" ht="12.75">
      <c r="A275" s="197" t="s">
        <v>988</v>
      </c>
      <c r="B275" s="190" t="s">
        <v>168</v>
      </c>
      <c r="C275" s="190" t="s">
        <v>168</v>
      </c>
      <c r="D275" s="190"/>
      <c r="E275" s="2" t="s">
        <v>989</v>
      </c>
      <c r="F275" s="1" t="s">
        <v>247</v>
      </c>
      <c r="G275" s="1" t="s">
        <v>247</v>
      </c>
      <c r="H275" s="1"/>
      <c r="I275" s="196"/>
      <c r="J275" s="196"/>
      <c r="K275" s="196"/>
      <c r="L275" s="196"/>
      <c r="M275" s="196"/>
      <c r="N275" s="196"/>
      <c r="O275" s="196"/>
      <c r="P275" s="196"/>
    </row>
    <row r="276" spans="1:18" ht="12.75">
      <c r="A276" s="197" t="s">
        <v>990</v>
      </c>
      <c r="B276" s="190" t="s">
        <v>168</v>
      </c>
      <c r="C276" s="190" t="s">
        <v>168</v>
      </c>
      <c r="D276" s="190"/>
      <c r="E276" s="2" t="s">
        <v>991</v>
      </c>
      <c r="F276" s="1" t="s">
        <v>247</v>
      </c>
      <c r="G276" s="1" t="s">
        <v>247</v>
      </c>
      <c r="H276" s="1"/>
      <c r="I276" s="196"/>
      <c r="J276" s="196"/>
      <c r="K276" s="196"/>
      <c r="L276" s="196"/>
      <c r="M276" s="196"/>
      <c r="N276" s="196"/>
      <c r="O276" s="196"/>
      <c r="P276" s="196"/>
    </row>
    <row r="277" spans="1:18" ht="12.75">
      <c r="A277" s="197" t="s">
        <v>992</v>
      </c>
      <c r="B277" s="190" t="s">
        <v>168</v>
      </c>
      <c r="C277" s="190" t="s">
        <v>168</v>
      </c>
      <c r="D277" s="2"/>
      <c r="E277" s="2" t="s">
        <v>993</v>
      </c>
      <c r="F277" s="1" t="s">
        <v>247</v>
      </c>
      <c r="G277" s="1" t="s">
        <v>247</v>
      </c>
      <c r="H277" s="1"/>
      <c r="I277" s="196"/>
      <c r="J277" s="196"/>
      <c r="K277" s="196"/>
      <c r="L277" s="196"/>
      <c r="M277" s="196"/>
      <c r="N277" s="196"/>
      <c r="O277" s="196"/>
      <c r="P277" s="196"/>
    </row>
    <row r="278" spans="1:18" ht="12.75">
      <c r="A278" s="197" t="s">
        <v>994</v>
      </c>
      <c r="B278" s="2" t="s">
        <v>168</v>
      </c>
      <c r="C278" s="2" t="s">
        <v>168</v>
      </c>
      <c r="D278" s="2"/>
      <c r="E278" s="2" t="s">
        <v>995</v>
      </c>
      <c r="F278" s="1" t="s">
        <v>247</v>
      </c>
      <c r="G278" s="1" t="s">
        <v>247</v>
      </c>
      <c r="H278" s="1"/>
      <c r="I278" s="196"/>
      <c r="J278" s="196"/>
      <c r="K278" s="196"/>
      <c r="L278" s="196"/>
      <c r="M278" s="196"/>
      <c r="N278" s="196"/>
      <c r="O278" s="196"/>
      <c r="P278" s="196"/>
    </row>
    <row r="279" spans="1:18" ht="12.75">
      <c r="A279" s="197" t="s">
        <v>996</v>
      </c>
      <c r="B279" s="209" t="s">
        <v>168</v>
      </c>
      <c r="C279" s="2" t="s">
        <v>168</v>
      </c>
      <c r="D279" s="2"/>
      <c r="E279" s="2" t="s">
        <v>997</v>
      </c>
      <c r="F279" s="1" t="s">
        <v>247</v>
      </c>
      <c r="G279" s="1" t="s">
        <v>247</v>
      </c>
      <c r="H279" s="1"/>
      <c r="I279" s="196"/>
      <c r="J279" s="196"/>
      <c r="K279" s="196"/>
      <c r="L279" s="196"/>
      <c r="M279" s="196"/>
      <c r="N279" s="196"/>
      <c r="O279" s="196"/>
      <c r="P279" s="196"/>
    </row>
    <row r="280" spans="1:18" ht="12.75">
      <c r="A280" s="197" t="s">
        <v>998</v>
      </c>
      <c r="B280" s="2" t="s">
        <v>884</v>
      </c>
      <c r="C280" s="2" t="s">
        <v>884</v>
      </c>
      <c r="D280" s="2"/>
      <c r="E280" s="197" t="s">
        <v>999</v>
      </c>
      <c r="F280" s="1"/>
      <c r="G280" s="1"/>
      <c r="H280" s="1"/>
      <c r="I280" s="196"/>
      <c r="J280" s="196"/>
      <c r="K280" s="196"/>
      <c r="L280" s="196"/>
      <c r="M280" s="196"/>
      <c r="N280" s="196"/>
      <c r="O280" s="196"/>
      <c r="P280" s="196"/>
    </row>
    <row r="281" spans="1:18" ht="17.25" customHeight="1">
      <c r="A281" s="197" t="s">
        <v>1000</v>
      </c>
      <c r="B281" s="2" t="s">
        <v>884</v>
      </c>
      <c r="C281" s="2" t="s">
        <v>884</v>
      </c>
      <c r="D281" s="2"/>
      <c r="E281" s="2" t="s">
        <v>1001</v>
      </c>
      <c r="F281" s="1"/>
      <c r="G281" s="1"/>
      <c r="H281" s="1"/>
      <c r="I281" s="196"/>
      <c r="J281" s="196"/>
      <c r="K281" s="196"/>
      <c r="L281" s="196"/>
      <c r="M281" s="196"/>
      <c r="N281" s="196"/>
      <c r="O281" s="196"/>
      <c r="P281" s="196"/>
    </row>
    <row r="282" spans="1:18" ht="12.75">
      <c r="A282" s="197" t="s">
        <v>1002</v>
      </c>
      <c r="B282" s="2" t="s">
        <v>884</v>
      </c>
      <c r="C282" s="2" t="s">
        <v>884</v>
      </c>
      <c r="D282" s="2"/>
      <c r="E282" s="2" t="s">
        <v>1003</v>
      </c>
      <c r="F282" s="1"/>
      <c r="G282" s="1"/>
      <c r="H282" s="1"/>
      <c r="I282" s="196"/>
      <c r="J282" s="196"/>
      <c r="K282" s="196"/>
      <c r="L282" s="196"/>
      <c r="M282" s="196"/>
      <c r="N282" s="196"/>
      <c r="O282" s="196"/>
      <c r="P282" s="196"/>
    </row>
    <row r="283" spans="1:18" ht="12.75">
      <c r="A283" s="197" t="s">
        <v>1004</v>
      </c>
      <c r="B283" s="2" t="s">
        <v>884</v>
      </c>
      <c r="C283" s="2" t="s">
        <v>884</v>
      </c>
      <c r="D283" s="2"/>
      <c r="E283" s="2" t="s">
        <v>1005</v>
      </c>
      <c r="F283" s="1"/>
      <c r="G283" s="1"/>
      <c r="H283" s="1"/>
      <c r="I283" s="196"/>
      <c r="J283" s="196"/>
      <c r="K283" s="196"/>
      <c r="L283" s="196"/>
      <c r="M283" s="196"/>
      <c r="N283" s="196"/>
      <c r="O283" s="196"/>
      <c r="P283" s="196"/>
    </row>
    <row r="284" spans="1:18" ht="12.75">
      <c r="A284" s="197" t="s">
        <v>1006</v>
      </c>
      <c r="B284" s="2" t="s">
        <v>884</v>
      </c>
      <c r="C284" s="2" t="s">
        <v>884</v>
      </c>
      <c r="D284" s="2"/>
      <c r="E284" s="2" t="s">
        <v>1007</v>
      </c>
      <c r="F284" s="1"/>
      <c r="G284" s="1"/>
      <c r="H284" s="1"/>
      <c r="I284" s="196"/>
      <c r="J284" s="196"/>
      <c r="K284" s="196"/>
      <c r="L284" s="196"/>
      <c r="M284" s="196"/>
      <c r="N284" s="196"/>
      <c r="O284" s="196"/>
      <c r="P284" s="196"/>
      <c r="Q284" s="1"/>
      <c r="R284" s="1"/>
    </row>
    <row r="285" spans="1:18" ht="12.75">
      <c r="A285" s="197" t="s">
        <v>1008</v>
      </c>
      <c r="B285" s="2" t="s">
        <v>884</v>
      </c>
      <c r="C285" s="2" t="s">
        <v>884</v>
      </c>
      <c r="D285" s="2"/>
      <c r="E285" s="2" t="s">
        <v>1009</v>
      </c>
      <c r="F285" s="1"/>
      <c r="G285" s="1"/>
      <c r="H285" s="1"/>
      <c r="I285" s="196"/>
      <c r="J285" s="196"/>
      <c r="K285" s="196"/>
      <c r="L285" s="196"/>
      <c r="M285" s="196"/>
      <c r="N285" s="196"/>
      <c r="O285" s="196"/>
      <c r="P285" s="196"/>
      <c r="Q285" s="1"/>
      <c r="R285" s="1"/>
    </row>
    <row r="286" spans="1:18" ht="12.75">
      <c r="A286" s="197" t="s">
        <v>1010</v>
      </c>
      <c r="B286" s="2" t="s">
        <v>884</v>
      </c>
      <c r="C286" s="2" t="s">
        <v>884</v>
      </c>
      <c r="D286" s="2"/>
      <c r="E286" s="2" t="s">
        <v>1011</v>
      </c>
      <c r="F286" s="1"/>
      <c r="G286" s="1"/>
      <c r="H286" s="1"/>
      <c r="I286" s="196"/>
      <c r="J286" s="196"/>
      <c r="K286" s="196"/>
      <c r="L286" s="196"/>
      <c r="M286" s="196"/>
      <c r="N286" s="196"/>
      <c r="O286" s="196"/>
      <c r="P286" s="196"/>
      <c r="Q286" s="1"/>
      <c r="R286" s="1"/>
    </row>
    <row r="287" spans="1:18" ht="12.75">
      <c r="A287" s="197" t="s">
        <v>1012</v>
      </c>
      <c r="B287" s="2" t="s">
        <v>884</v>
      </c>
      <c r="C287" s="2" t="s">
        <v>884</v>
      </c>
      <c r="D287" s="2"/>
      <c r="E287" s="2" t="s">
        <v>1013</v>
      </c>
      <c r="F287" s="1"/>
      <c r="G287" s="1"/>
      <c r="H287" s="1"/>
      <c r="I287" s="196"/>
      <c r="J287" s="196"/>
      <c r="K287" s="196"/>
      <c r="L287" s="196"/>
      <c r="M287" s="196"/>
      <c r="N287" s="196"/>
      <c r="O287" s="196"/>
      <c r="P287" s="196"/>
      <c r="Q287" s="1"/>
      <c r="R287" s="1"/>
    </row>
    <row r="288" spans="1:18" ht="12.75">
      <c r="A288" s="197" t="s">
        <v>1014</v>
      </c>
      <c r="B288" s="2" t="s">
        <v>884</v>
      </c>
      <c r="C288" s="2" t="s">
        <v>884</v>
      </c>
      <c r="D288" s="2"/>
      <c r="E288" s="2" t="s">
        <v>1015</v>
      </c>
      <c r="F288" s="1"/>
      <c r="G288" s="1"/>
      <c r="H288" s="1"/>
      <c r="I288" s="196"/>
      <c r="J288" s="196"/>
      <c r="K288" s="196"/>
      <c r="L288" s="196"/>
      <c r="M288" s="196"/>
      <c r="N288" s="196"/>
      <c r="O288" s="196"/>
      <c r="P288" s="196"/>
      <c r="Q288" s="1"/>
      <c r="R288" s="1"/>
    </row>
    <row r="289" spans="1:18" ht="12.75">
      <c r="A289" s="197" t="s">
        <v>1016</v>
      </c>
      <c r="B289" s="2" t="s">
        <v>884</v>
      </c>
      <c r="C289" s="2" t="s">
        <v>884</v>
      </c>
      <c r="D289" s="2"/>
      <c r="E289" s="2" t="s">
        <v>1017</v>
      </c>
      <c r="F289" s="1"/>
      <c r="G289" s="1"/>
      <c r="H289" s="1"/>
      <c r="I289" s="196"/>
      <c r="J289" s="196"/>
      <c r="K289" s="196"/>
      <c r="L289" s="196"/>
      <c r="M289" s="196"/>
      <c r="N289" s="196"/>
      <c r="O289" s="196"/>
      <c r="P289" s="196"/>
      <c r="Q289" s="1"/>
      <c r="R289" s="1"/>
    </row>
    <row r="290" spans="1:18" ht="12.75">
      <c r="A290" s="197" t="s">
        <v>658</v>
      </c>
      <c r="B290" s="2"/>
      <c r="C290" s="2"/>
      <c r="D290" s="2"/>
      <c r="E290" s="2"/>
      <c r="F290" s="1"/>
      <c r="G290" s="1"/>
      <c r="H290" s="1"/>
      <c r="I290" s="196"/>
      <c r="J290" s="196"/>
      <c r="K290" s="196"/>
      <c r="L290" s="196"/>
      <c r="M290" s="196"/>
      <c r="N290" s="196"/>
      <c r="O290" s="196"/>
      <c r="P290" s="196"/>
      <c r="Q290" s="1"/>
      <c r="R290" s="1"/>
    </row>
    <row r="291" spans="1:18" ht="12.75">
      <c r="A291" s="197"/>
      <c r="B291" s="2"/>
      <c r="C291" s="2"/>
      <c r="D291" s="2"/>
      <c r="E291" s="2"/>
      <c r="F291" s="1"/>
      <c r="G291" s="1"/>
      <c r="H291" s="1"/>
      <c r="I291" s="196"/>
      <c r="J291" s="196"/>
      <c r="K291" s="196"/>
      <c r="L291" s="196"/>
      <c r="M291" s="196"/>
      <c r="N291" s="196"/>
      <c r="O291" s="196"/>
      <c r="P291" s="196"/>
      <c r="Q291" s="1"/>
      <c r="R291" s="1"/>
    </row>
    <row r="292" spans="1:18" ht="12.75">
      <c r="A292" s="197"/>
      <c r="B292" s="198"/>
      <c r="C292" s="198"/>
      <c r="D292" s="2"/>
      <c r="E292" s="2"/>
      <c r="F292" s="1"/>
      <c r="G292" s="1"/>
      <c r="H292" s="1"/>
      <c r="I292" s="196"/>
      <c r="J292" s="196"/>
      <c r="K292" s="196"/>
      <c r="L292" s="196"/>
      <c r="M292" s="196"/>
      <c r="N292" s="196"/>
      <c r="O292" s="196"/>
      <c r="P292" s="196"/>
      <c r="Q292" s="1"/>
      <c r="R292" s="1"/>
    </row>
    <row r="293" spans="1:18" ht="12.75">
      <c r="A293" s="197" t="s">
        <v>1018</v>
      </c>
      <c r="B293" s="199">
        <v>0</v>
      </c>
      <c r="C293" s="199">
        <v>0</v>
      </c>
      <c r="D293" s="2"/>
      <c r="E293" s="2"/>
      <c r="F293" s="1"/>
      <c r="G293" s="1"/>
      <c r="H293" s="1"/>
      <c r="I293" s="196"/>
      <c r="J293" s="196"/>
      <c r="K293" s="196"/>
      <c r="L293" s="196"/>
      <c r="M293" s="196"/>
      <c r="N293" s="196"/>
      <c r="O293" s="196"/>
      <c r="P293" s="196"/>
      <c r="Q293" s="1"/>
      <c r="R293" s="1"/>
    </row>
    <row r="294" spans="1:18" ht="12.75">
      <c r="A294" s="197" t="s">
        <v>1019</v>
      </c>
      <c r="B294" s="199">
        <v>0</v>
      </c>
      <c r="C294" s="199">
        <v>0</v>
      </c>
      <c r="D294" s="2"/>
      <c r="E294" s="2"/>
      <c r="F294" s="1"/>
      <c r="G294" s="1"/>
      <c r="H294" s="1"/>
      <c r="I294" s="196"/>
      <c r="J294" s="196"/>
      <c r="K294" s="196"/>
      <c r="L294" s="196"/>
      <c r="M294" s="196"/>
      <c r="N294" s="196"/>
      <c r="O294" s="196"/>
      <c r="P294" s="196"/>
      <c r="Q294" s="1"/>
      <c r="R294" s="1"/>
    </row>
    <row r="295" spans="1:18" ht="12.75">
      <c r="A295" s="197" t="s">
        <v>1020</v>
      </c>
      <c r="B295" s="199">
        <v>0</v>
      </c>
      <c r="C295" s="199">
        <v>0</v>
      </c>
      <c r="D295" s="2"/>
      <c r="E295" s="2"/>
      <c r="F295" s="1"/>
      <c r="G295" s="1"/>
      <c r="H295" s="1"/>
      <c r="I295" s="196"/>
      <c r="J295" s="196"/>
      <c r="K295" s="196"/>
      <c r="L295" s="196"/>
      <c r="M295" s="196"/>
      <c r="N295" s="196"/>
      <c r="O295" s="196"/>
      <c r="P295" s="196"/>
      <c r="Q295" s="1"/>
      <c r="R295" s="1"/>
    </row>
    <row r="296" spans="1:18" ht="12.75">
      <c r="A296" s="197" t="s">
        <v>1021</v>
      </c>
      <c r="B296" s="199">
        <v>0</v>
      </c>
      <c r="C296" s="199">
        <v>0</v>
      </c>
      <c r="D296" s="2"/>
      <c r="E296" s="2"/>
      <c r="F296" s="1"/>
      <c r="G296" s="1"/>
      <c r="H296" s="1"/>
      <c r="I296" s="196"/>
      <c r="J296" s="196"/>
      <c r="K296" s="196"/>
      <c r="L296" s="196"/>
      <c r="M296" s="196"/>
      <c r="N296" s="196"/>
      <c r="O296" s="196"/>
      <c r="P296" s="196"/>
      <c r="Q296" s="1"/>
      <c r="R296" s="1"/>
    </row>
    <row r="297" spans="1:18" ht="12.75">
      <c r="A297" s="197" t="s">
        <v>1022</v>
      </c>
      <c r="B297" s="199">
        <v>0</v>
      </c>
      <c r="C297" s="199">
        <v>0</v>
      </c>
      <c r="D297" s="2"/>
      <c r="E297" s="2"/>
      <c r="F297" s="1"/>
      <c r="G297" s="1"/>
      <c r="H297" s="1"/>
      <c r="I297" s="196"/>
      <c r="J297" s="196"/>
      <c r="K297" s="196"/>
      <c r="L297" s="196"/>
      <c r="M297" s="196"/>
      <c r="N297" s="196"/>
      <c r="O297" s="196"/>
      <c r="P297" s="196"/>
      <c r="Q297" s="1"/>
      <c r="R297" s="1"/>
    </row>
    <row r="298" spans="1:18" ht="12.75">
      <c r="A298" s="197" t="s">
        <v>1023</v>
      </c>
      <c r="B298" s="199">
        <v>0</v>
      </c>
      <c r="C298" s="199">
        <v>0</v>
      </c>
      <c r="D298" s="2"/>
      <c r="E298" s="2"/>
      <c r="F298" s="1"/>
      <c r="G298" s="1"/>
      <c r="H298" s="1"/>
      <c r="I298" s="196"/>
      <c r="J298" s="196"/>
      <c r="K298" s="196"/>
      <c r="L298" s="196"/>
      <c r="M298" s="196"/>
      <c r="N298" s="196"/>
      <c r="O298" s="196"/>
      <c r="P298" s="196"/>
      <c r="Q298" s="1"/>
      <c r="R298" s="1"/>
    </row>
    <row r="299" spans="1:18" ht="12.75">
      <c r="A299" s="197" t="s">
        <v>1024</v>
      </c>
      <c r="B299" s="199">
        <v>0</v>
      </c>
      <c r="C299" s="199">
        <v>0</v>
      </c>
      <c r="D299" s="2"/>
      <c r="E299" s="2"/>
      <c r="F299" s="1"/>
      <c r="G299" s="1"/>
      <c r="H299" s="1"/>
      <c r="I299" s="196"/>
      <c r="J299" s="196"/>
      <c r="K299" s="196"/>
      <c r="L299" s="196"/>
      <c r="M299" s="196"/>
      <c r="N299" s="196"/>
      <c r="O299" s="196"/>
      <c r="P299" s="196"/>
      <c r="Q299" s="1"/>
      <c r="R299" s="1"/>
    </row>
    <row r="300" spans="1:18" ht="12.75">
      <c r="A300" s="197" t="s">
        <v>1025</v>
      </c>
      <c r="B300" s="199">
        <v>0</v>
      </c>
      <c r="C300" s="199">
        <v>0</v>
      </c>
      <c r="D300" s="2"/>
      <c r="E300" s="2"/>
      <c r="F300" s="1"/>
      <c r="G300" s="1"/>
      <c r="H300" s="1"/>
      <c r="I300" s="196"/>
      <c r="J300" s="196"/>
      <c r="K300" s="196"/>
      <c r="L300" s="196"/>
      <c r="M300" s="196"/>
      <c r="N300" s="196"/>
      <c r="O300" s="196"/>
      <c r="P300" s="196"/>
      <c r="Q300" s="1"/>
      <c r="R300" s="1"/>
    </row>
    <row r="301" spans="1:18" ht="12.75">
      <c r="A301" s="197" t="s">
        <v>1026</v>
      </c>
      <c r="B301" s="199">
        <v>0</v>
      </c>
      <c r="C301" s="199">
        <v>0</v>
      </c>
      <c r="D301" s="2"/>
      <c r="E301" s="2"/>
      <c r="F301" s="1"/>
      <c r="G301" s="1"/>
      <c r="H301" s="1"/>
      <c r="I301" s="196"/>
      <c r="J301" s="196"/>
      <c r="K301" s="196"/>
      <c r="L301" s="196"/>
      <c r="M301" s="196"/>
      <c r="N301" s="196"/>
      <c r="O301" s="196"/>
      <c r="P301" s="196"/>
      <c r="Q301" s="1"/>
      <c r="R301" s="1"/>
    </row>
    <row r="302" spans="1:18" ht="12.75">
      <c r="A302" s="197" t="s">
        <v>1027</v>
      </c>
      <c r="B302" s="199">
        <v>0</v>
      </c>
      <c r="C302" s="199">
        <v>0</v>
      </c>
      <c r="D302" s="2"/>
      <c r="E302" s="2"/>
      <c r="F302" s="1"/>
      <c r="G302" s="1"/>
      <c r="H302" s="1"/>
      <c r="I302" s="196"/>
      <c r="J302" s="196"/>
      <c r="K302" s="196"/>
      <c r="L302" s="196"/>
      <c r="M302" s="196"/>
      <c r="N302" s="196"/>
      <c r="O302" s="196"/>
      <c r="P302" s="196"/>
      <c r="Q302" s="1"/>
      <c r="R302" s="1"/>
    </row>
    <row r="303" spans="1:18" ht="12.75">
      <c r="A303" s="197"/>
      <c r="B303" s="198"/>
      <c r="C303" s="198"/>
      <c r="D303" s="2"/>
      <c r="E303" s="2"/>
      <c r="F303" s="1"/>
      <c r="G303" s="1"/>
      <c r="H303" s="1"/>
      <c r="I303" s="196"/>
      <c r="J303" s="196"/>
      <c r="K303" s="196"/>
      <c r="L303" s="196"/>
      <c r="M303" s="196"/>
      <c r="N303" s="196"/>
      <c r="O303" s="196"/>
      <c r="P303" s="196"/>
      <c r="Q303" s="1"/>
      <c r="R303" s="1"/>
    </row>
    <row r="304" spans="1:18" ht="12.75">
      <c r="A304" s="200" t="s">
        <v>661</v>
      </c>
      <c r="B304" s="201">
        <v>0</v>
      </c>
      <c r="C304" s="201">
        <v>0</v>
      </c>
      <c r="D304" s="2"/>
      <c r="E304" s="2"/>
      <c r="F304" s="1"/>
      <c r="G304" s="1"/>
      <c r="H304" s="1"/>
      <c r="I304" s="196"/>
      <c r="J304" s="196"/>
      <c r="K304" s="196"/>
      <c r="L304" s="196"/>
      <c r="M304" s="196"/>
      <c r="N304" s="196"/>
      <c r="O304" s="196"/>
      <c r="P304" s="196"/>
      <c r="Q304" s="1"/>
      <c r="R304" s="1"/>
    </row>
    <row r="305" spans="1:20" ht="12.75">
      <c r="A305" s="200"/>
      <c r="B305" s="212">
        <v>0</v>
      </c>
      <c r="C305" s="202"/>
      <c r="D305" s="203"/>
      <c r="E305" s="190"/>
      <c r="F305" s="1"/>
      <c r="G305" s="1"/>
      <c r="H305" s="1"/>
      <c r="I305" s="196"/>
      <c r="J305" s="196"/>
      <c r="K305" s="196"/>
      <c r="L305" s="196"/>
      <c r="M305" s="196"/>
      <c r="N305" s="196"/>
      <c r="O305" s="196"/>
      <c r="P305" s="196"/>
      <c r="Q305" s="1"/>
      <c r="R305" s="1"/>
      <c r="S305" s="1"/>
      <c r="T305" s="1"/>
    </row>
    <row r="306" spans="1:20" ht="12.75">
      <c r="A306" s="200" t="s">
        <v>663</v>
      </c>
      <c r="B306" s="204">
        <v>0</v>
      </c>
      <c r="C306" s="2"/>
      <c r="D306" s="2"/>
      <c r="E306" s="2"/>
      <c r="F306" s="1"/>
      <c r="G306" s="1"/>
      <c r="H306" s="1"/>
      <c r="I306" s="196"/>
      <c r="J306" s="196"/>
      <c r="K306" s="196"/>
      <c r="L306" s="196"/>
      <c r="M306" s="196"/>
      <c r="N306" s="196"/>
      <c r="O306" s="196"/>
      <c r="P306" s="196"/>
      <c r="Q306" s="1"/>
      <c r="R306" s="1"/>
      <c r="S306" s="1"/>
      <c r="T306" s="1"/>
    </row>
    <row r="307" spans="1:20" ht="12.75">
      <c r="A307" s="197"/>
      <c r="B307" s="2"/>
      <c r="C307" s="2"/>
      <c r="D307" s="209"/>
      <c r="E307" s="2"/>
      <c r="F307" s="1"/>
      <c r="G307" s="1"/>
      <c r="H307" s="1"/>
      <c r="I307" s="196"/>
      <c r="J307" s="196"/>
      <c r="K307" s="196"/>
      <c r="L307" s="196"/>
      <c r="M307" s="196"/>
      <c r="N307" s="196"/>
      <c r="O307" s="196"/>
      <c r="P307" s="196"/>
      <c r="Q307" s="1"/>
      <c r="R307" s="1"/>
      <c r="S307" s="1"/>
      <c r="T307" s="1"/>
    </row>
    <row r="308" spans="1:20" ht="12.75">
      <c r="A308" s="193" t="s">
        <v>562</v>
      </c>
      <c r="B308" s="194" t="s">
        <v>815</v>
      </c>
      <c r="C308" s="194" t="s">
        <v>816</v>
      </c>
      <c r="D308" s="194"/>
      <c r="E308" s="195" t="s">
        <v>652</v>
      </c>
      <c r="F308" s="98" t="s">
        <v>815</v>
      </c>
      <c r="G308" s="98" t="s">
        <v>816</v>
      </c>
      <c r="H308" s="102"/>
      <c r="I308" s="196"/>
      <c r="J308" s="196"/>
      <c r="K308" s="196"/>
      <c r="L308" s="196"/>
      <c r="M308" s="196"/>
      <c r="N308" s="196"/>
      <c r="O308" s="196"/>
      <c r="P308" s="196"/>
    </row>
    <row r="309" spans="1:20" ht="12.75">
      <c r="A309" s="197" t="s">
        <v>1028</v>
      </c>
      <c r="B309" s="198" t="s">
        <v>168</v>
      </c>
      <c r="C309" s="198" t="s">
        <v>168</v>
      </c>
      <c r="D309" s="2"/>
      <c r="E309" s="197" t="s">
        <v>1029</v>
      </c>
      <c r="F309" s="1" t="s">
        <v>247</v>
      </c>
      <c r="G309" s="1" t="s">
        <v>247</v>
      </c>
      <c r="H309" s="1"/>
      <c r="I309" s="196"/>
      <c r="J309" s="196"/>
      <c r="K309" s="196"/>
      <c r="L309" s="196"/>
      <c r="M309" s="196"/>
      <c r="N309" s="196"/>
      <c r="O309" s="196"/>
      <c r="P309" s="196"/>
    </row>
    <row r="310" spans="1:20" ht="12.75">
      <c r="A310" s="197" t="s">
        <v>1030</v>
      </c>
      <c r="B310" s="198" t="s">
        <v>168</v>
      </c>
      <c r="C310" s="198" t="s">
        <v>168</v>
      </c>
      <c r="D310" s="2"/>
      <c r="E310" s="2" t="s">
        <v>1031</v>
      </c>
      <c r="F310" s="1" t="s">
        <v>247</v>
      </c>
      <c r="G310" s="1" t="s">
        <v>247</v>
      </c>
      <c r="H310" s="1"/>
      <c r="I310" s="196"/>
      <c r="J310" s="196"/>
      <c r="K310" s="196"/>
      <c r="L310" s="196"/>
      <c r="M310" s="196"/>
      <c r="N310" s="196"/>
      <c r="O310" s="196"/>
      <c r="P310" s="196"/>
    </row>
    <row r="311" spans="1:20" ht="12.75">
      <c r="A311" s="197" t="s">
        <v>1032</v>
      </c>
      <c r="B311" s="198" t="s">
        <v>168</v>
      </c>
      <c r="C311" s="198" t="s">
        <v>168</v>
      </c>
      <c r="D311" s="2"/>
      <c r="E311" s="2" t="s">
        <v>1033</v>
      </c>
      <c r="F311" s="1" t="s">
        <v>247</v>
      </c>
      <c r="G311" s="1" t="s">
        <v>247</v>
      </c>
      <c r="H311" s="1"/>
      <c r="I311" s="196"/>
      <c r="J311" s="196"/>
      <c r="K311" s="196"/>
      <c r="L311" s="196"/>
      <c r="M311" s="196"/>
      <c r="N311" s="196"/>
      <c r="O311" s="196"/>
      <c r="P311" s="196"/>
    </row>
    <row r="312" spans="1:20" ht="12.75">
      <c r="A312" s="197" t="s">
        <v>1034</v>
      </c>
      <c r="B312" s="198" t="s">
        <v>168</v>
      </c>
      <c r="C312" s="198" t="s">
        <v>168</v>
      </c>
      <c r="D312" s="2"/>
      <c r="E312" s="2" t="s">
        <v>1035</v>
      </c>
      <c r="F312" s="1" t="s">
        <v>247</v>
      </c>
      <c r="G312" s="1" t="s">
        <v>247</v>
      </c>
      <c r="H312" s="1"/>
      <c r="I312" s="196"/>
      <c r="J312" s="196"/>
      <c r="K312" s="196"/>
      <c r="L312" s="196"/>
      <c r="M312" s="196"/>
      <c r="N312" s="196"/>
      <c r="O312" s="196"/>
      <c r="P312" s="196"/>
    </row>
    <row r="313" spans="1:20" ht="12.75">
      <c r="A313" s="197" t="s">
        <v>1036</v>
      </c>
      <c r="B313" s="198" t="s">
        <v>168</v>
      </c>
      <c r="C313" s="198" t="s">
        <v>168</v>
      </c>
      <c r="D313" s="2"/>
      <c r="E313" s="2" t="s">
        <v>1037</v>
      </c>
      <c r="F313" s="1" t="s">
        <v>247</v>
      </c>
      <c r="G313" s="1" t="s">
        <v>247</v>
      </c>
      <c r="H313" s="1"/>
      <c r="I313" s="196"/>
      <c r="J313" s="196"/>
      <c r="K313" s="196"/>
      <c r="L313" s="196"/>
      <c r="M313" s="196"/>
      <c r="N313" s="196"/>
      <c r="O313" s="196"/>
      <c r="P313" s="196"/>
    </row>
    <row r="314" spans="1:20" ht="12.75">
      <c r="A314" s="197" t="s">
        <v>1038</v>
      </c>
      <c r="B314" s="198" t="s">
        <v>168</v>
      </c>
      <c r="C314" s="198" t="s">
        <v>168</v>
      </c>
      <c r="D314" s="2"/>
      <c r="E314" s="2" t="s">
        <v>1039</v>
      </c>
      <c r="F314" s="1" t="s">
        <v>247</v>
      </c>
      <c r="G314" s="1" t="s">
        <v>247</v>
      </c>
      <c r="H314" s="1"/>
      <c r="I314" s="196"/>
      <c r="J314" s="196"/>
      <c r="K314" s="196"/>
      <c r="L314" s="196"/>
      <c r="M314" s="196"/>
      <c r="N314" s="196"/>
      <c r="O314" s="196"/>
      <c r="P314" s="196"/>
    </row>
    <row r="315" spans="1:20" ht="12.75">
      <c r="A315" s="197" t="s">
        <v>1040</v>
      </c>
      <c r="B315" s="205" t="s">
        <v>168</v>
      </c>
      <c r="C315" s="205" t="s">
        <v>168</v>
      </c>
      <c r="D315" s="190"/>
      <c r="E315" s="2" t="s">
        <v>1041</v>
      </c>
      <c r="F315" s="1" t="s">
        <v>247</v>
      </c>
      <c r="G315" s="1" t="s">
        <v>247</v>
      </c>
      <c r="H315" s="1"/>
      <c r="I315" s="196"/>
      <c r="J315" s="196"/>
      <c r="K315" s="196"/>
      <c r="L315" s="196"/>
      <c r="M315" s="196"/>
      <c r="N315" s="196"/>
      <c r="O315" s="196"/>
      <c r="P315" s="196"/>
    </row>
    <row r="316" spans="1:20" ht="12.75">
      <c r="A316" s="197" t="s">
        <v>1042</v>
      </c>
      <c r="B316" s="205" t="s">
        <v>168</v>
      </c>
      <c r="C316" s="205" t="s">
        <v>168</v>
      </c>
      <c r="D316" s="190"/>
      <c r="E316" s="2" t="s">
        <v>1043</v>
      </c>
      <c r="F316" s="1" t="s">
        <v>247</v>
      </c>
      <c r="G316" s="1" t="s">
        <v>247</v>
      </c>
      <c r="H316" s="1"/>
      <c r="I316" s="196"/>
      <c r="J316" s="196"/>
      <c r="K316" s="196"/>
      <c r="L316" s="196"/>
      <c r="M316" s="196"/>
      <c r="N316" s="196"/>
      <c r="O316" s="196"/>
      <c r="P316" s="196"/>
    </row>
    <row r="317" spans="1:20" ht="12.75">
      <c r="A317" s="197" t="s">
        <v>1044</v>
      </c>
      <c r="B317" s="205" t="s">
        <v>168</v>
      </c>
      <c r="C317" s="205" t="s">
        <v>168</v>
      </c>
      <c r="D317" s="190"/>
      <c r="E317" s="2" t="s">
        <v>1045</v>
      </c>
      <c r="F317" s="1" t="s">
        <v>247</v>
      </c>
      <c r="G317" s="1" t="s">
        <v>247</v>
      </c>
      <c r="H317" s="1"/>
      <c r="I317" s="196"/>
      <c r="J317" s="196"/>
      <c r="K317" s="196"/>
      <c r="L317" s="196"/>
      <c r="M317" s="196"/>
      <c r="N317" s="196"/>
      <c r="O317" s="196"/>
      <c r="P317" s="196"/>
    </row>
    <row r="318" spans="1:20" ht="12.75">
      <c r="A318" s="197" t="s">
        <v>1046</v>
      </c>
      <c r="B318" s="205" t="s">
        <v>168</v>
      </c>
      <c r="C318" s="205" t="s">
        <v>168</v>
      </c>
      <c r="D318" s="2"/>
      <c r="E318" s="2" t="s">
        <v>1047</v>
      </c>
      <c r="F318" s="1" t="s">
        <v>247</v>
      </c>
      <c r="G318" s="1" t="s">
        <v>247</v>
      </c>
      <c r="H318" s="1"/>
      <c r="I318" s="196"/>
      <c r="J318" s="196"/>
      <c r="K318" s="196"/>
      <c r="L318" s="196"/>
      <c r="M318" s="196"/>
      <c r="N318" s="196"/>
      <c r="O318" s="196"/>
      <c r="P318" s="196"/>
    </row>
    <row r="319" spans="1:20" ht="12.75">
      <c r="A319" s="197" t="s">
        <v>1048</v>
      </c>
      <c r="B319" s="198" t="s">
        <v>884</v>
      </c>
      <c r="C319" s="198" t="s">
        <v>884</v>
      </c>
      <c r="D319" s="2"/>
      <c r="E319" s="197" t="s">
        <v>1049</v>
      </c>
      <c r="F319" s="1"/>
      <c r="G319" s="1"/>
      <c r="H319" s="1"/>
      <c r="I319" s="196"/>
      <c r="J319" s="196"/>
      <c r="K319" s="196"/>
      <c r="L319" s="196"/>
      <c r="M319" s="196"/>
      <c r="N319" s="196"/>
      <c r="O319" s="196"/>
      <c r="P319" s="196"/>
    </row>
    <row r="320" spans="1:20" ht="12.75">
      <c r="A320" s="197" t="s">
        <v>1050</v>
      </c>
      <c r="B320" s="210" t="s">
        <v>884</v>
      </c>
      <c r="C320" s="198" t="s">
        <v>884</v>
      </c>
      <c r="D320" s="2"/>
      <c r="E320" s="2" t="s">
        <v>1051</v>
      </c>
      <c r="F320" s="1"/>
      <c r="G320" s="1"/>
      <c r="H320" s="1"/>
      <c r="I320" s="196"/>
      <c r="J320" s="196"/>
      <c r="K320" s="196"/>
      <c r="L320" s="196"/>
      <c r="M320" s="196"/>
      <c r="N320" s="196"/>
      <c r="O320" s="196"/>
      <c r="P320" s="196"/>
    </row>
    <row r="321" spans="1:18" ht="12.75">
      <c r="A321" s="197" t="s">
        <v>1052</v>
      </c>
      <c r="B321" s="198" t="s">
        <v>884</v>
      </c>
      <c r="C321" s="198" t="s">
        <v>884</v>
      </c>
      <c r="D321" s="2"/>
      <c r="E321" s="2" t="s">
        <v>1053</v>
      </c>
      <c r="F321" s="1"/>
      <c r="G321" s="1"/>
      <c r="H321" s="1"/>
      <c r="I321" s="196"/>
      <c r="J321" s="196"/>
      <c r="K321" s="196"/>
      <c r="L321" s="196"/>
      <c r="M321" s="196"/>
      <c r="N321" s="196"/>
      <c r="O321" s="196"/>
      <c r="P321" s="196"/>
    </row>
    <row r="322" spans="1:18" ht="12.75">
      <c r="A322" s="197" t="s">
        <v>1054</v>
      </c>
      <c r="B322" s="198" t="s">
        <v>884</v>
      </c>
      <c r="C322" s="198" t="s">
        <v>884</v>
      </c>
      <c r="D322" s="2"/>
      <c r="E322" s="2" t="s">
        <v>1055</v>
      </c>
      <c r="F322" s="1"/>
      <c r="G322" s="1"/>
      <c r="H322" s="1"/>
      <c r="I322" s="196"/>
      <c r="J322" s="196"/>
      <c r="K322" s="196"/>
      <c r="L322" s="196"/>
      <c r="M322" s="196"/>
      <c r="N322" s="196"/>
      <c r="O322" s="196"/>
      <c r="P322" s="196"/>
    </row>
    <row r="323" spans="1:18" ht="12.75">
      <c r="A323" s="197" t="s">
        <v>1056</v>
      </c>
      <c r="B323" s="198" t="s">
        <v>884</v>
      </c>
      <c r="C323" s="198" t="s">
        <v>884</v>
      </c>
      <c r="D323" s="2"/>
      <c r="E323" s="2" t="s">
        <v>1057</v>
      </c>
      <c r="F323" s="1"/>
      <c r="G323" s="1"/>
      <c r="H323" s="1"/>
      <c r="I323" s="196"/>
      <c r="J323" s="196"/>
      <c r="K323" s="196"/>
      <c r="L323" s="196"/>
      <c r="M323" s="196"/>
      <c r="N323" s="196"/>
      <c r="O323" s="196"/>
      <c r="P323" s="196"/>
    </row>
    <row r="324" spans="1:18" ht="12.75">
      <c r="A324" s="197" t="s">
        <v>1058</v>
      </c>
      <c r="B324" s="198" t="s">
        <v>884</v>
      </c>
      <c r="C324" s="198" t="s">
        <v>884</v>
      </c>
      <c r="D324" s="2"/>
      <c r="E324" s="2" t="s">
        <v>1059</v>
      </c>
      <c r="F324" s="1"/>
      <c r="G324" s="1"/>
      <c r="H324" s="1"/>
      <c r="I324" s="196"/>
      <c r="J324" s="196"/>
      <c r="K324" s="196"/>
      <c r="L324" s="196"/>
      <c r="M324" s="196"/>
      <c r="N324" s="196"/>
      <c r="O324" s="196"/>
      <c r="P324" s="196"/>
    </row>
    <row r="325" spans="1:18" ht="12.75">
      <c r="A325" s="197" t="s">
        <v>1060</v>
      </c>
      <c r="B325" s="198" t="s">
        <v>884</v>
      </c>
      <c r="C325" s="198" t="s">
        <v>884</v>
      </c>
      <c r="D325" s="2"/>
      <c r="E325" s="2" t="s">
        <v>1061</v>
      </c>
      <c r="F325" s="1"/>
      <c r="G325" s="1"/>
      <c r="H325" s="1"/>
      <c r="I325" s="196"/>
      <c r="J325" s="196"/>
      <c r="K325" s="196"/>
      <c r="L325" s="196"/>
      <c r="M325" s="196"/>
      <c r="N325" s="196"/>
      <c r="O325" s="196"/>
      <c r="P325" s="196"/>
    </row>
    <row r="326" spans="1:18" ht="12.75">
      <c r="A326" s="197" t="s">
        <v>1062</v>
      </c>
      <c r="B326" s="198" t="s">
        <v>884</v>
      </c>
      <c r="C326" s="198" t="s">
        <v>884</v>
      </c>
      <c r="D326" s="2"/>
      <c r="E326" s="2" t="s">
        <v>1063</v>
      </c>
      <c r="F326" s="1"/>
      <c r="G326" s="1"/>
      <c r="H326" s="1"/>
      <c r="I326" s="196"/>
      <c r="J326" s="196"/>
      <c r="K326" s="196"/>
      <c r="L326" s="196"/>
      <c r="M326" s="196"/>
      <c r="N326" s="196"/>
      <c r="O326" s="196"/>
      <c r="P326" s="196"/>
    </row>
    <row r="327" spans="1:18" ht="12.75">
      <c r="A327" s="197" t="s">
        <v>1064</v>
      </c>
      <c r="B327" s="198" t="s">
        <v>884</v>
      </c>
      <c r="C327" s="198" t="s">
        <v>884</v>
      </c>
      <c r="D327" s="2"/>
      <c r="E327" s="2" t="s">
        <v>1065</v>
      </c>
      <c r="F327" s="1"/>
      <c r="G327" s="1"/>
      <c r="H327" s="1"/>
      <c r="I327" s="196"/>
      <c r="J327" s="196"/>
      <c r="K327" s="196"/>
      <c r="L327" s="196"/>
      <c r="M327" s="196"/>
      <c r="N327" s="196"/>
      <c r="O327" s="196"/>
      <c r="P327" s="196"/>
    </row>
    <row r="328" spans="1:18" ht="12.75">
      <c r="A328" s="197" t="s">
        <v>1066</v>
      </c>
      <c r="B328" s="198" t="s">
        <v>884</v>
      </c>
      <c r="C328" s="198" t="s">
        <v>884</v>
      </c>
      <c r="D328" s="2"/>
      <c r="E328" s="2" t="s">
        <v>1067</v>
      </c>
      <c r="F328" s="1"/>
      <c r="G328" s="1"/>
      <c r="H328" s="1"/>
      <c r="I328" s="196"/>
      <c r="J328" s="196"/>
      <c r="K328" s="196"/>
      <c r="L328" s="196"/>
      <c r="M328" s="196"/>
      <c r="N328" s="196"/>
      <c r="O328" s="196"/>
      <c r="P328" s="196"/>
    </row>
    <row r="329" spans="1:18" ht="12.75">
      <c r="A329" s="197" t="s">
        <v>658</v>
      </c>
      <c r="B329" s="198"/>
      <c r="C329" s="198"/>
      <c r="D329" s="2"/>
      <c r="E329" s="2"/>
      <c r="F329" s="1"/>
      <c r="G329" s="1"/>
      <c r="H329" s="1"/>
      <c r="I329" s="196"/>
      <c r="J329" s="196"/>
      <c r="K329" s="196"/>
      <c r="L329" s="196"/>
      <c r="M329" s="196"/>
      <c r="N329" s="196"/>
      <c r="O329" s="196"/>
      <c r="P329" s="196"/>
    </row>
    <row r="330" spans="1:18" ht="12.75">
      <c r="A330" s="197"/>
      <c r="B330" s="198"/>
      <c r="C330" s="198"/>
      <c r="D330" s="2"/>
      <c r="E330" s="2"/>
      <c r="F330" s="1"/>
      <c r="G330" s="1"/>
      <c r="H330" s="1"/>
      <c r="I330" s="196"/>
      <c r="J330" s="196"/>
      <c r="K330" s="196"/>
      <c r="L330" s="196"/>
      <c r="M330" s="196"/>
      <c r="N330" s="196"/>
      <c r="O330" s="196"/>
      <c r="P330" s="196"/>
    </row>
    <row r="331" spans="1:18" ht="12.75">
      <c r="A331" s="197"/>
      <c r="B331" s="198"/>
      <c r="C331" s="198"/>
      <c r="D331" s="2"/>
      <c r="E331" s="2"/>
      <c r="F331" s="1"/>
      <c r="G331" s="1"/>
      <c r="H331" s="1"/>
      <c r="I331" s="196"/>
      <c r="J331" s="196"/>
      <c r="K331" s="196"/>
      <c r="L331" s="196"/>
      <c r="M331" s="196"/>
      <c r="N331" s="196"/>
      <c r="O331" s="196"/>
      <c r="P331" s="196"/>
      <c r="Q331" s="1"/>
      <c r="R331" s="1"/>
    </row>
    <row r="332" spans="1:18" ht="12.75">
      <c r="A332" s="197" t="s">
        <v>1068</v>
      </c>
      <c r="B332" s="199">
        <v>0</v>
      </c>
      <c r="C332" s="199">
        <v>0</v>
      </c>
      <c r="D332" s="2"/>
      <c r="E332" s="2"/>
      <c r="F332" s="1"/>
      <c r="G332" s="1"/>
      <c r="H332" s="1"/>
      <c r="I332" s="196"/>
      <c r="J332" s="196"/>
      <c r="K332" s="196"/>
      <c r="L332" s="196"/>
      <c r="M332" s="196"/>
      <c r="N332" s="196"/>
      <c r="O332" s="196"/>
      <c r="P332" s="196"/>
      <c r="Q332" s="1"/>
      <c r="R332" s="1"/>
    </row>
    <row r="333" spans="1:18" ht="12.75">
      <c r="A333" s="197" t="s">
        <v>1069</v>
      </c>
      <c r="B333" s="199">
        <v>0</v>
      </c>
      <c r="C333" s="199">
        <v>0</v>
      </c>
      <c r="D333" s="2"/>
      <c r="E333" s="2"/>
      <c r="F333" s="1"/>
      <c r="G333" s="1"/>
      <c r="H333" s="1"/>
      <c r="I333" s="196"/>
      <c r="J333" s="196"/>
      <c r="K333" s="196"/>
      <c r="L333" s="196"/>
      <c r="M333" s="196"/>
      <c r="N333" s="196"/>
      <c r="O333" s="196"/>
      <c r="P333" s="196"/>
      <c r="Q333" s="1"/>
      <c r="R333" s="1"/>
    </row>
    <row r="334" spans="1:18" ht="12.75">
      <c r="A334" s="197" t="s">
        <v>1070</v>
      </c>
      <c r="B334" s="199">
        <v>0</v>
      </c>
      <c r="C334" s="199">
        <v>0</v>
      </c>
      <c r="D334" s="2"/>
      <c r="E334" s="2"/>
      <c r="F334" s="1"/>
      <c r="G334" s="1"/>
      <c r="H334" s="1"/>
      <c r="I334" s="196"/>
      <c r="J334" s="196"/>
      <c r="K334" s="196"/>
      <c r="L334" s="196"/>
      <c r="M334" s="196"/>
      <c r="N334" s="196"/>
      <c r="O334" s="196"/>
      <c r="P334" s="196"/>
      <c r="Q334" s="1"/>
      <c r="R334" s="1"/>
    </row>
    <row r="335" spans="1:18" ht="12.75">
      <c r="A335" s="197" t="s">
        <v>1071</v>
      </c>
      <c r="B335" s="199">
        <v>0</v>
      </c>
      <c r="C335" s="199">
        <v>0</v>
      </c>
      <c r="D335" s="2"/>
      <c r="E335" s="2"/>
      <c r="F335" s="1"/>
      <c r="G335" s="1"/>
      <c r="H335" s="1"/>
      <c r="I335" s="196"/>
      <c r="J335" s="196"/>
      <c r="K335" s="196"/>
      <c r="L335" s="196"/>
      <c r="M335" s="196"/>
      <c r="N335" s="196"/>
      <c r="O335" s="196"/>
      <c r="P335" s="196"/>
      <c r="Q335" s="1"/>
      <c r="R335" s="1"/>
    </row>
    <row r="336" spans="1:18" ht="12.75">
      <c r="A336" s="197" t="s">
        <v>1072</v>
      </c>
      <c r="B336" s="199">
        <v>0</v>
      </c>
      <c r="C336" s="199">
        <v>0</v>
      </c>
      <c r="D336" s="2"/>
      <c r="E336" s="2"/>
      <c r="F336" s="1"/>
      <c r="G336" s="1"/>
      <c r="H336" s="1"/>
      <c r="I336" s="196"/>
      <c r="J336" s="196"/>
      <c r="K336" s="196"/>
      <c r="L336" s="196"/>
      <c r="M336" s="196"/>
      <c r="N336" s="196"/>
      <c r="O336" s="196"/>
      <c r="P336" s="196"/>
      <c r="Q336" s="1"/>
      <c r="R336" s="1"/>
    </row>
    <row r="337" spans="1:20" ht="12.75">
      <c r="A337" s="197" t="s">
        <v>1073</v>
      </c>
      <c r="B337" s="199">
        <v>0</v>
      </c>
      <c r="C337" s="199">
        <v>0</v>
      </c>
      <c r="D337" s="2"/>
      <c r="E337" s="2"/>
      <c r="F337" s="1"/>
      <c r="G337" s="1"/>
      <c r="H337" s="1"/>
      <c r="I337" s="196"/>
      <c r="J337" s="196"/>
      <c r="K337" s="196"/>
      <c r="L337" s="196"/>
      <c r="M337" s="196"/>
      <c r="N337" s="196"/>
      <c r="O337" s="196"/>
      <c r="P337" s="196"/>
      <c r="Q337" s="1"/>
      <c r="R337" s="1"/>
    </row>
    <row r="338" spans="1:20" ht="12.75">
      <c r="A338" s="197" t="s">
        <v>1074</v>
      </c>
      <c r="B338" s="199">
        <v>0</v>
      </c>
      <c r="C338" s="199">
        <v>0</v>
      </c>
      <c r="D338" s="2"/>
      <c r="E338" s="2"/>
      <c r="F338" s="1"/>
      <c r="G338" s="1"/>
      <c r="H338" s="1"/>
      <c r="I338" s="196"/>
      <c r="J338" s="196"/>
      <c r="K338" s="196"/>
      <c r="L338" s="196"/>
      <c r="M338" s="196"/>
      <c r="N338" s="196"/>
      <c r="O338" s="196"/>
      <c r="P338" s="196"/>
      <c r="Q338" s="1"/>
      <c r="R338" s="1"/>
    </row>
    <row r="339" spans="1:20" ht="12.75">
      <c r="A339" s="197" t="s">
        <v>1075</v>
      </c>
      <c r="B339" s="199">
        <v>0</v>
      </c>
      <c r="C339" s="199">
        <v>0</v>
      </c>
      <c r="D339" s="2"/>
      <c r="E339" s="2"/>
      <c r="F339" s="1"/>
      <c r="G339" s="1"/>
      <c r="H339" s="1"/>
      <c r="I339" s="196"/>
      <c r="J339" s="196"/>
      <c r="K339" s="196"/>
      <c r="L339" s="196"/>
      <c r="M339" s="196"/>
      <c r="N339" s="196"/>
      <c r="O339" s="196"/>
      <c r="P339" s="196"/>
      <c r="Q339" s="1"/>
      <c r="R339" s="1"/>
    </row>
    <row r="340" spans="1:20" ht="12.75">
      <c r="A340" s="197" t="s">
        <v>1076</v>
      </c>
      <c r="B340" s="199">
        <v>0</v>
      </c>
      <c r="C340" s="199">
        <v>0</v>
      </c>
      <c r="D340" s="2"/>
      <c r="E340" s="2"/>
      <c r="F340" s="1"/>
      <c r="G340" s="1"/>
      <c r="H340" s="1"/>
      <c r="I340" s="196"/>
      <c r="J340" s="196"/>
      <c r="K340" s="196"/>
      <c r="L340" s="196"/>
      <c r="M340" s="196"/>
      <c r="N340" s="196"/>
      <c r="O340" s="196"/>
      <c r="P340" s="196"/>
      <c r="Q340" s="1"/>
      <c r="R340" s="1"/>
    </row>
    <row r="341" spans="1:20" ht="12.75">
      <c r="A341" s="197" t="s">
        <v>1077</v>
      </c>
      <c r="B341" s="199">
        <v>0</v>
      </c>
      <c r="C341" s="199">
        <v>0</v>
      </c>
      <c r="D341" s="2"/>
      <c r="E341" s="2"/>
      <c r="F341" s="1"/>
      <c r="G341" s="1"/>
      <c r="H341" s="1"/>
      <c r="I341" s="196"/>
      <c r="J341" s="196"/>
      <c r="K341" s="196"/>
      <c r="L341" s="196"/>
      <c r="M341" s="196"/>
      <c r="N341" s="196"/>
      <c r="O341" s="196"/>
      <c r="P341" s="196"/>
      <c r="Q341" s="1"/>
      <c r="R341" s="1"/>
    </row>
    <row r="342" spans="1:20" ht="12.75">
      <c r="A342" s="197"/>
      <c r="B342" s="198"/>
      <c r="C342" s="198"/>
      <c r="D342" s="2"/>
      <c r="E342" s="2"/>
      <c r="F342" s="1"/>
      <c r="G342" s="1"/>
      <c r="H342" s="1"/>
      <c r="I342" s="196"/>
      <c r="J342" s="196"/>
      <c r="K342" s="196"/>
      <c r="L342" s="196"/>
      <c r="M342" s="196"/>
      <c r="N342" s="196"/>
      <c r="O342" s="196"/>
      <c r="P342" s="196"/>
      <c r="Q342" s="1"/>
      <c r="R342" s="1"/>
    </row>
    <row r="343" spans="1:20" ht="12.75">
      <c r="A343" s="200" t="s">
        <v>661</v>
      </c>
      <c r="B343" s="201">
        <v>0</v>
      </c>
      <c r="C343" s="201">
        <v>0</v>
      </c>
      <c r="D343" s="2"/>
      <c r="E343" s="2"/>
      <c r="F343" s="1"/>
      <c r="G343" s="1"/>
      <c r="H343" s="1"/>
      <c r="I343" s="196"/>
      <c r="J343" s="196"/>
      <c r="K343" s="196"/>
      <c r="L343" s="196"/>
      <c r="M343" s="196"/>
      <c r="N343" s="196"/>
      <c r="O343" s="196"/>
      <c r="P343" s="196"/>
      <c r="Q343" s="1"/>
      <c r="R343" s="1"/>
    </row>
    <row r="344" spans="1:20" ht="12.75">
      <c r="A344" s="200"/>
      <c r="B344" s="211">
        <v>0</v>
      </c>
      <c r="C344" s="205"/>
      <c r="D344" s="2"/>
      <c r="E344" s="2"/>
      <c r="F344" s="1"/>
      <c r="G344" s="1"/>
      <c r="H344" s="1"/>
      <c r="I344" s="196"/>
      <c r="J344" s="196"/>
      <c r="K344" s="196"/>
      <c r="L344" s="196"/>
      <c r="M344" s="196"/>
      <c r="N344" s="196"/>
      <c r="O344" s="196"/>
      <c r="P344" s="196"/>
      <c r="Q344" s="1"/>
      <c r="R344" s="1"/>
    </row>
    <row r="345" spans="1:20" ht="12.75">
      <c r="A345" s="200" t="s">
        <v>663</v>
      </c>
      <c r="B345" s="204">
        <v>0</v>
      </c>
      <c r="C345" s="2"/>
      <c r="D345" s="2"/>
      <c r="E345" s="2"/>
      <c r="F345" s="1"/>
      <c r="G345" s="1"/>
      <c r="H345" s="1"/>
      <c r="I345" s="196"/>
      <c r="J345" s="196"/>
      <c r="K345" s="196"/>
      <c r="L345" s="196"/>
      <c r="M345" s="196"/>
      <c r="N345" s="196"/>
      <c r="O345" s="196"/>
      <c r="P345" s="196"/>
      <c r="Q345" s="1"/>
      <c r="R345" s="1"/>
      <c r="S345" s="1"/>
      <c r="T345" s="1"/>
    </row>
    <row r="346" spans="1:20" ht="12.75">
      <c r="A346" s="197"/>
      <c r="B346" s="2"/>
      <c r="C346" s="2"/>
      <c r="D346" s="209"/>
      <c r="E346" s="2"/>
      <c r="F346" s="1"/>
      <c r="G346" s="1"/>
      <c r="H346" s="1"/>
      <c r="I346" s="196"/>
      <c r="J346" s="196"/>
      <c r="K346" s="196"/>
      <c r="L346" s="196"/>
      <c r="M346" s="196"/>
      <c r="N346" s="196"/>
      <c r="O346" s="196"/>
      <c r="P346" s="196"/>
      <c r="Q346" s="1"/>
      <c r="R346" s="1"/>
      <c r="S346" s="1"/>
      <c r="T346" s="1"/>
    </row>
    <row r="347" spans="1:20" ht="12.75">
      <c r="A347" s="193" t="s">
        <v>565</v>
      </c>
      <c r="B347" s="194" t="s">
        <v>815</v>
      </c>
      <c r="C347" s="194" t="s">
        <v>816</v>
      </c>
      <c r="D347" s="213"/>
      <c r="E347" s="195" t="s">
        <v>652</v>
      </c>
      <c r="F347" s="98" t="s">
        <v>815</v>
      </c>
      <c r="G347" s="98" t="s">
        <v>816</v>
      </c>
      <c r="H347" s="102"/>
      <c r="I347" s="196"/>
      <c r="J347" s="196"/>
      <c r="K347" s="196"/>
      <c r="L347" s="196"/>
      <c r="M347" s="196"/>
      <c r="N347" s="196"/>
      <c r="O347" s="196"/>
      <c r="P347" s="196"/>
    </row>
    <row r="348" spans="1:20" ht="12.75">
      <c r="A348" s="197" t="s">
        <v>1078</v>
      </c>
      <c r="B348" s="2" t="s">
        <v>169</v>
      </c>
      <c r="C348" s="2" t="s">
        <v>169</v>
      </c>
      <c r="D348" s="2"/>
      <c r="E348" s="197" t="s">
        <v>1079</v>
      </c>
      <c r="F348" s="1" t="s">
        <v>247</v>
      </c>
      <c r="G348" s="1" t="s">
        <v>247</v>
      </c>
      <c r="H348" s="1"/>
      <c r="I348" s="196"/>
      <c r="J348" s="196"/>
      <c r="K348" s="196"/>
      <c r="L348" s="196"/>
      <c r="M348" s="196"/>
      <c r="N348" s="196"/>
      <c r="O348" s="196"/>
      <c r="P348" s="196"/>
    </row>
    <row r="349" spans="1:20" ht="12.75">
      <c r="A349" s="197" t="s">
        <v>1080</v>
      </c>
      <c r="B349" s="2" t="s">
        <v>168</v>
      </c>
      <c r="C349" s="2" t="s">
        <v>168</v>
      </c>
      <c r="D349" s="2"/>
      <c r="E349" s="2" t="s">
        <v>1081</v>
      </c>
      <c r="F349" s="1" t="s">
        <v>247</v>
      </c>
      <c r="G349" s="1" t="s">
        <v>247</v>
      </c>
      <c r="H349" s="1"/>
      <c r="I349" s="196"/>
      <c r="J349" s="196"/>
      <c r="K349" s="196"/>
      <c r="L349" s="196"/>
      <c r="M349" s="196"/>
      <c r="N349" s="196"/>
      <c r="O349" s="196"/>
      <c r="P349" s="196"/>
    </row>
    <row r="350" spans="1:20" ht="12.75">
      <c r="A350" s="197" t="s">
        <v>1082</v>
      </c>
      <c r="B350" s="2" t="s">
        <v>168</v>
      </c>
      <c r="C350" s="2" t="s">
        <v>168</v>
      </c>
      <c r="D350" s="2"/>
      <c r="E350" s="2" t="s">
        <v>1083</v>
      </c>
      <c r="F350" s="1" t="s">
        <v>247</v>
      </c>
      <c r="G350" s="1" t="s">
        <v>247</v>
      </c>
      <c r="H350" s="1"/>
      <c r="I350" s="196"/>
      <c r="J350" s="196"/>
      <c r="K350" s="196"/>
      <c r="L350" s="196"/>
      <c r="M350" s="196"/>
      <c r="N350" s="196"/>
      <c r="O350" s="196"/>
      <c r="P350" s="196"/>
    </row>
    <row r="351" spans="1:20" ht="12.75">
      <c r="A351" s="197" t="s">
        <v>1084</v>
      </c>
      <c r="B351" s="2" t="s">
        <v>168</v>
      </c>
      <c r="C351" s="2" t="s">
        <v>168</v>
      </c>
      <c r="D351" s="2"/>
      <c r="E351" s="2" t="s">
        <v>1085</v>
      </c>
      <c r="F351" s="1" t="s">
        <v>247</v>
      </c>
      <c r="G351" s="1" t="s">
        <v>247</v>
      </c>
      <c r="H351" s="1"/>
      <c r="I351" s="196"/>
      <c r="J351" s="196"/>
      <c r="K351" s="196"/>
      <c r="L351" s="196"/>
      <c r="M351" s="196"/>
      <c r="N351" s="196"/>
      <c r="O351" s="196"/>
      <c r="P351" s="196"/>
    </row>
    <row r="352" spans="1:20" ht="12.75">
      <c r="A352" s="197" t="s">
        <v>1086</v>
      </c>
      <c r="B352" s="2" t="s">
        <v>169</v>
      </c>
      <c r="C352" s="2" t="s">
        <v>169</v>
      </c>
      <c r="D352" s="2"/>
      <c r="E352" s="197" t="s">
        <v>1087</v>
      </c>
      <c r="F352" s="1"/>
      <c r="G352" s="1"/>
      <c r="H352" s="1"/>
      <c r="I352" s="196"/>
      <c r="J352" s="196"/>
      <c r="K352" s="196"/>
      <c r="L352" s="196"/>
      <c r="M352" s="196"/>
      <c r="N352" s="196"/>
      <c r="O352" s="196"/>
      <c r="P352" s="196"/>
    </row>
    <row r="353" spans="1:20" ht="12.75">
      <c r="A353" s="197" t="s">
        <v>1088</v>
      </c>
      <c r="B353" s="2" t="s">
        <v>884</v>
      </c>
      <c r="C353" s="2" t="s">
        <v>884</v>
      </c>
      <c r="D353" s="2"/>
      <c r="E353" s="2" t="s">
        <v>1089</v>
      </c>
      <c r="F353" s="1"/>
      <c r="G353" s="1"/>
      <c r="H353" s="1"/>
      <c r="I353" s="196"/>
      <c r="J353" s="196"/>
      <c r="K353" s="196"/>
      <c r="L353" s="196"/>
      <c r="M353" s="196"/>
      <c r="N353" s="196"/>
      <c r="O353" s="196"/>
      <c r="P353" s="196"/>
    </row>
    <row r="354" spans="1:20" ht="12.75">
      <c r="A354" s="197" t="s">
        <v>1090</v>
      </c>
      <c r="B354" s="2" t="s">
        <v>884</v>
      </c>
      <c r="C354" s="2" t="s">
        <v>884</v>
      </c>
      <c r="D354" s="2"/>
      <c r="E354" s="2" t="s">
        <v>1091</v>
      </c>
      <c r="F354" s="1"/>
      <c r="G354" s="1"/>
      <c r="H354" s="1"/>
      <c r="I354" s="196"/>
      <c r="J354" s="196"/>
      <c r="K354" s="196"/>
      <c r="L354" s="196"/>
      <c r="M354" s="196"/>
      <c r="N354" s="196"/>
      <c r="O354" s="196"/>
      <c r="P354" s="196"/>
    </row>
    <row r="355" spans="1:20" ht="12.75">
      <c r="A355" s="197" t="s">
        <v>1092</v>
      </c>
      <c r="B355" s="2" t="s">
        <v>884</v>
      </c>
      <c r="C355" s="2" t="s">
        <v>884</v>
      </c>
      <c r="D355" s="2"/>
      <c r="E355" s="2" t="s">
        <v>1093</v>
      </c>
      <c r="F355" s="1"/>
      <c r="G355" s="1"/>
      <c r="H355" s="1"/>
      <c r="I355" s="196"/>
      <c r="J355" s="196"/>
      <c r="K355" s="196"/>
      <c r="L355" s="196"/>
      <c r="M355" s="196"/>
      <c r="N355" s="196"/>
      <c r="O355" s="196"/>
      <c r="P355" s="196"/>
    </row>
    <row r="356" spans="1:20" ht="12.75">
      <c r="A356" s="197" t="s">
        <v>658</v>
      </c>
      <c r="B356" s="190"/>
      <c r="C356" s="190"/>
      <c r="D356" s="190"/>
      <c r="E356" s="2"/>
      <c r="F356" s="1"/>
      <c r="G356" s="1"/>
      <c r="H356" s="1"/>
      <c r="I356" s="196"/>
      <c r="J356" s="196"/>
      <c r="K356" s="196"/>
      <c r="L356" s="196"/>
      <c r="M356" s="196"/>
      <c r="N356" s="196"/>
      <c r="O356" s="196"/>
      <c r="P356" s="196"/>
    </row>
    <row r="357" spans="1:20" ht="12.75">
      <c r="A357" s="197"/>
      <c r="B357" s="190"/>
      <c r="C357" s="190"/>
      <c r="D357" s="190"/>
      <c r="E357" s="2"/>
      <c r="F357" s="1"/>
      <c r="G357" s="1"/>
      <c r="H357" s="1"/>
      <c r="I357" s="196"/>
      <c r="J357" s="196"/>
      <c r="K357" s="196"/>
      <c r="L357" s="196"/>
      <c r="M357" s="196"/>
      <c r="N357" s="196"/>
      <c r="O357" s="196"/>
      <c r="P357" s="196"/>
    </row>
    <row r="358" spans="1:20" ht="12.75">
      <c r="A358" s="197"/>
      <c r="B358" s="214"/>
      <c r="C358" s="214"/>
      <c r="D358" s="190"/>
      <c r="E358" s="2"/>
      <c r="F358" s="1"/>
      <c r="G358" s="1"/>
      <c r="H358" s="1"/>
      <c r="I358" s="196"/>
      <c r="J358" s="196"/>
      <c r="K358" s="196"/>
      <c r="L358" s="196"/>
      <c r="M358" s="196"/>
      <c r="N358" s="196"/>
      <c r="O358" s="196"/>
      <c r="P358" s="196"/>
    </row>
    <row r="359" spans="1:20" ht="12.75">
      <c r="A359" s="197" t="s">
        <v>1094</v>
      </c>
      <c r="B359" s="214" t="s">
        <v>633</v>
      </c>
      <c r="C359" s="214" t="s">
        <v>633</v>
      </c>
      <c r="D359" s="2"/>
      <c r="E359" s="2"/>
      <c r="F359" s="1"/>
      <c r="G359" s="1"/>
      <c r="H359" s="1"/>
      <c r="I359" s="196"/>
      <c r="J359" s="196"/>
      <c r="K359" s="196"/>
      <c r="L359" s="196"/>
      <c r="M359" s="196"/>
      <c r="N359" s="196"/>
      <c r="O359" s="196"/>
      <c r="P359" s="196"/>
    </row>
    <row r="360" spans="1:20" ht="12.75">
      <c r="A360" s="197" t="s">
        <v>1095</v>
      </c>
      <c r="B360" s="199">
        <v>0</v>
      </c>
      <c r="C360" s="199">
        <v>0</v>
      </c>
      <c r="D360" s="2"/>
      <c r="E360" s="2"/>
      <c r="F360" s="1"/>
      <c r="G360" s="1"/>
      <c r="H360" s="1"/>
      <c r="I360" s="196"/>
      <c r="J360" s="196"/>
      <c r="K360" s="196"/>
      <c r="L360" s="196"/>
      <c r="M360" s="196"/>
      <c r="N360" s="196"/>
      <c r="O360" s="196"/>
      <c r="P360" s="196"/>
    </row>
    <row r="361" spans="1:20" ht="12.75">
      <c r="A361" s="197" t="s">
        <v>1096</v>
      </c>
      <c r="B361" s="215">
        <v>0</v>
      </c>
      <c r="C361" s="199">
        <v>0</v>
      </c>
      <c r="D361" s="2"/>
      <c r="E361" s="2"/>
      <c r="F361" s="1"/>
      <c r="G361" s="1"/>
      <c r="H361" s="1"/>
      <c r="I361" s="196"/>
      <c r="J361" s="196"/>
      <c r="K361" s="196"/>
      <c r="L361" s="196"/>
      <c r="M361" s="196"/>
      <c r="N361" s="196"/>
      <c r="O361" s="196"/>
      <c r="P361" s="196"/>
      <c r="Q361" s="1"/>
      <c r="R361" s="1"/>
    </row>
    <row r="362" spans="1:20" ht="12.75">
      <c r="A362" s="197" t="s">
        <v>1097</v>
      </c>
      <c r="B362" s="199">
        <v>0</v>
      </c>
      <c r="C362" s="199">
        <v>0</v>
      </c>
      <c r="D362" s="2"/>
      <c r="E362" s="2"/>
      <c r="F362" s="1"/>
      <c r="G362" s="1"/>
      <c r="H362" s="1"/>
      <c r="I362" s="196"/>
      <c r="J362" s="196"/>
      <c r="K362" s="196"/>
      <c r="L362" s="196"/>
      <c r="M362" s="196"/>
      <c r="N362" s="196"/>
      <c r="O362" s="196"/>
      <c r="P362" s="196"/>
      <c r="Q362" s="1"/>
      <c r="R362" s="1"/>
    </row>
    <row r="363" spans="1:20" ht="12.75">
      <c r="A363" s="197"/>
      <c r="B363" s="198"/>
      <c r="C363" s="198"/>
      <c r="D363" s="2"/>
      <c r="E363" s="2"/>
      <c r="F363" s="1"/>
      <c r="G363" s="1"/>
      <c r="H363" s="1"/>
      <c r="I363" s="196"/>
      <c r="J363" s="196"/>
      <c r="K363" s="196"/>
      <c r="L363" s="196"/>
      <c r="M363" s="196"/>
      <c r="N363" s="196"/>
      <c r="O363" s="196"/>
      <c r="P363" s="196"/>
      <c r="Q363" s="1"/>
      <c r="R363" s="1"/>
    </row>
    <row r="364" spans="1:20" ht="12.75">
      <c r="A364" s="200" t="s">
        <v>661</v>
      </c>
      <c r="B364" s="211">
        <v>0</v>
      </c>
      <c r="C364" s="211">
        <v>0</v>
      </c>
      <c r="D364" s="2"/>
      <c r="E364" s="2"/>
      <c r="F364" s="1"/>
      <c r="G364" s="1"/>
      <c r="H364" s="1"/>
      <c r="I364" s="196"/>
      <c r="J364" s="196"/>
      <c r="K364" s="196"/>
      <c r="L364" s="196"/>
      <c r="M364" s="196"/>
      <c r="N364" s="196"/>
      <c r="O364" s="196"/>
      <c r="P364" s="196"/>
      <c r="Q364" s="1"/>
      <c r="R364" s="1"/>
    </row>
    <row r="365" spans="1:20" ht="12.75">
      <c r="A365" s="200"/>
      <c r="B365" s="186">
        <v>0</v>
      </c>
      <c r="C365" s="190"/>
      <c r="D365" s="2"/>
      <c r="E365" s="2"/>
      <c r="F365" s="1"/>
      <c r="G365" s="1"/>
      <c r="H365" s="1"/>
      <c r="I365" s="196"/>
      <c r="J365" s="196"/>
      <c r="K365" s="196"/>
      <c r="L365" s="196"/>
      <c r="M365" s="196"/>
      <c r="N365" s="196"/>
      <c r="O365" s="196"/>
      <c r="P365" s="196"/>
      <c r="Q365" s="1"/>
      <c r="R365" s="1"/>
    </row>
    <row r="366" spans="1:20" ht="12.75">
      <c r="A366" s="200" t="s">
        <v>663</v>
      </c>
      <c r="B366" s="204">
        <v>0</v>
      </c>
      <c r="C366" s="2"/>
      <c r="D366" s="2"/>
      <c r="E366" s="2"/>
      <c r="F366" s="1"/>
      <c r="G366" s="1"/>
      <c r="H366" s="1"/>
      <c r="I366" s="196"/>
      <c r="J366" s="196"/>
      <c r="K366" s="196"/>
      <c r="L366" s="196"/>
      <c r="M366" s="196"/>
      <c r="N366" s="196"/>
      <c r="O366" s="196"/>
      <c r="P366" s="196"/>
      <c r="Q366" s="1"/>
      <c r="R366" s="1"/>
      <c r="S366" s="1"/>
      <c r="T366" s="1"/>
    </row>
    <row r="367" spans="1:20" ht="12.75">
      <c r="A367" s="197"/>
      <c r="B367" s="2"/>
      <c r="C367" s="2"/>
      <c r="D367" s="2"/>
      <c r="E367" s="2"/>
      <c r="F367" s="1"/>
      <c r="G367" s="1"/>
      <c r="H367" s="1"/>
      <c r="I367" s="196"/>
      <c r="J367" s="196"/>
      <c r="K367" s="196"/>
      <c r="L367" s="196"/>
      <c r="M367" s="196"/>
      <c r="N367" s="196"/>
      <c r="O367" s="196"/>
      <c r="P367" s="196"/>
      <c r="Q367" s="1"/>
      <c r="R367" s="1"/>
      <c r="S367" s="1"/>
      <c r="T367" s="1"/>
    </row>
    <row r="368" spans="1:20" ht="12.75">
      <c r="A368" s="193" t="s">
        <v>568</v>
      </c>
      <c r="B368" s="194" t="s">
        <v>815</v>
      </c>
      <c r="C368" s="194" t="s">
        <v>816</v>
      </c>
      <c r="D368" s="194"/>
      <c r="E368" s="195" t="s">
        <v>652</v>
      </c>
      <c r="F368" s="98" t="s">
        <v>815</v>
      </c>
      <c r="G368" s="98" t="s">
        <v>816</v>
      </c>
      <c r="H368" s="102"/>
      <c r="I368" s="196"/>
      <c r="J368" s="196"/>
      <c r="K368" s="196"/>
      <c r="L368" s="196"/>
      <c r="M368" s="196"/>
      <c r="N368" s="196"/>
      <c r="O368" s="196"/>
      <c r="P368" s="196"/>
    </row>
    <row r="369" spans="1:20" ht="12.75">
      <c r="A369" s="197" t="s">
        <v>1098</v>
      </c>
      <c r="B369" s="198" t="s">
        <v>167</v>
      </c>
      <c r="C369" s="198" t="s">
        <v>167</v>
      </c>
      <c r="D369" s="2"/>
      <c r="E369" s="197" t="s">
        <v>1099</v>
      </c>
      <c r="F369" s="1" t="s">
        <v>247</v>
      </c>
      <c r="G369" s="1" t="s">
        <v>247</v>
      </c>
      <c r="H369" s="1"/>
      <c r="I369" s="196"/>
      <c r="J369" s="196"/>
      <c r="K369" s="196"/>
      <c r="L369" s="196"/>
      <c r="M369" s="196"/>
      <c r="N369" s="196"/>
      <c r="O369" s="196"/>
      <c r="P369" s="196"/>
    </row>
    <row r="370" spans="1:20" ht="12.75">
      <c r="A370" s="197" t="s">
        <v>1100</v>
      </c>
      <c r="B370" s="198" t="s">
        <v>166</v>
      </c>
      <c r="C370" s="198" t="s">
        <v>166</v>
      </c>
      <c r="D370" s="2"/>
      <c r="E370" s="2" t="s">
        <v>1101</v>
      </c>
      <c r="F370" s="1" t="s">
        <v>247</v>
      </c>
      <c r="G370" s="1" t="s">
        <v>247</v>
      </c>
      <c r="H370" s="1"/>
      <c r="I370" s="196"/>
      <c r="J370" s="196"/>
      <c r="K370" s="196"/>
      <c r="L370" s="196"/>
      <c r="M370" s="196"/>
      <c r="N370" s="196"/>
      <c r="O370" s="196"/>
      <c r="P370" s="196"/>
    </row>
    <row r="371" spans="1:20" ht="12.75">
      <c r="A371" s="197" t="s">
        <v>1102</v>
      </c>
      <c r="B371" s="198" t="s">
        <v>1103</v>
      </c>
      <c r="C371" s="198" t="s">
        <v>1103</v>
      </c>
      <c r="D371" s="2"/>
      <c r="E371" s="197" t="s">
        <v>1104</v>
      </c>
      <c r="F371" s="1"/>
      <c r="G371" s="1"/>
      <c r="H371" s="2"/>
      <c r="I371" s="198"/>
      <c r="J371" s="196"/>
      <c r="K371" s="196"/>
      <c r="L371" s="196"/>
      <c r="M371" s="196"/>
      <c r="N371" s="196"/>
      <c r="O371" s="196"/>
      <c r="P371" s="196"/>
    </row>
    <row r="372" spans="1:20" ht="12.75">
      <c r="A372" s="197" t="s">
        <v>1105</v>
      </c>
      <c r="B372" s="198" t="s">
        <v>1106</v>
      </c>
      <c r="C372" s="198" t="s">
        <v>1106</v>
      </c>
      <c r="D372" s="2"/>
      <c r="E372" s="2" t="s">
        <v>1107</v>
      </c>
      <c r="F372" s="1"/>
      <c r="G372" s="1"/>
      <c r="H372" s="2"/>
      <c r="I372" s="198"/>
      <c r="J372" s="196"/>
      <c r="K372" s="196"/>
      <c r="L372" s="196"/>
      <c r="M372" s="196"/>
      <c r="N372" s="196"/>
      <c r="O372" s="196"/>
      <c r="P372" s="196"/>
    </row>
    <row r="373" spans="1:20" ht="12.75">
      <c r="A373" s="197" t="s">
        <v>658</v>
      </c>
      <c r="B373" s="198" t="s">
        <v>1108</v>
      </c>
      <c r="C373" s="198" t="s">
        <v>1108</v>
      </c>
      <c r="D373" s="2"/>
      <c r="E373" s="197"/>
      <c r="F373" s="1"/>
      <c r="G373" s="1"/>
      <c r="H373" s="1"/>
      <c r="I373" s="196"/>
      <c r="J373" s="196"/>
      <c r="K373" s="196"/>
      <c r="L373" s="196"/>
      <c r="M373" s="196"/>
      <c r="N373" s="196"/>
      <c r="O373" s="196"/>
      <c r="P373" s="196"/>
    </row>
    <row r="374" spans="1:20" ht="12.75">
      <c r="A374" s="197"/>
      <c r="B374" s="198"/>
      <c r="C374" s="198"/>
      <c r="D374" s="2"/>
      <c r="E374" s="2"/>
      <c r="F374" s="1"/>
      <c r="G374" s="1"/>
      <c r="H374" s="1"/>
      <c r="I374" s="196"/>
      <c r="J374" s="196"/>
      <c r="K374" s="196"/>
      <c r="L374" s="196"/>
      <c r="M374" s="196"/>
      <c r="N374" s="196"/>
      <c r="O374" s="196"/>
      <c r="P374" s="196"/>
    </row>
    <row r="375" spans="1:20" ht="12.75">
      <c r="A375" s="197"/>
      <c r="B375" s="198"/>
      <c r="C375" s="198"/>
      <c r="D375" s="2"/>
      <c r="E375" s="2"/>
      <c r="F375" s="1"/>
      <c r="G375" s="1"/>
      <c r="H375" s="1"/>
      <c r="I375" s="196"/>
      <c r="J375" s="196"/>
      <c r="K375" s="196"/>
      <c r="L375" s="196"/>
      <c r="M375" s="196"/>
      <c r="N375" s="196"/>
      <c r="O375" s="196"/>
      <c r="P375" s="196"/>
    </row>
    <row r="376" spans="1:20" ht="12.75">
      <c r="A376" s="197" t="s">
        <v>1109</v>
      </c>
      <c r="B376" s="199">
        <v>0</v>
      </c>
      <c r="C376" s="199">
        <v>0</v>
      </c>
      <c r="D376" s="2"/>
      <c r="E376" s="2"/>
      <c r="F376" s="1"/>
      <c r="G376" s="1"/>
      <c r="H376" s="1"/>
      <c r="I376" s="196"/>
      <c r="J376" s="196"/>
      <c r="K376" s="196"/>
      <c r="L376" s="196"/>
      <c r="M376" s="196"/>
      <c r="N376" s="196"/>
      <c r="O376" s="196"/>
      <c r="P376" s="196"/>
    </row>
    <row r="377" spans="1:20" ht="12.75">
      <c r="A377" s="197" t="s">
        <v>1110</v>
      </c>
      <c r="B377" s="199">
        <v>50</v>
      </c>
      <c r="C377" s="199">
        <v>50</v>
      </c>
      <c r="D377" s="2"/>
      <c r="E377" s="2"/>
      <c r="F377" s="1"/>
      <c r="G377" s="1"/>
      <c r="H377" s="1"/>
      <c r="I377" s="196"/>
      <c r="J377" s="196"/>
      <c r="K377" s="196"/>
      <c r="L377" s="196"/>
      <c r="M377" s="196"/>
      <c r="N377" s="196"/>
      <c r="O377" s="196"/>
      <c r="P377" s="196"/>
    </row>
    <row r="378" spans="1:20" ht="12.75">
      <c r="A378" s="197"/>
      <c r="B378" s="198"/>
      <c r="C378" s="198"/>
      <c r="D378" s="2"/>
      <c r="E378" s="2"/>
      <c r="F378" s="1"/>
      <c r="G378" s="1"/>
      <c r="H378" s="1"/>
      <c r="I378" s="196"/>
      <c r="J378" s="196"/>
      <c r="K378" s="196"/>
      <c r="L378" s="196"/>
      <c r="M378" s="196"/>
      <c r="N378" s="196"/>
      <c r="O378" s="196"/>
      <c r="P378" s="196"/>
      <c r="Q378" s="1"/>
      <c r="R378" s="1"/>
    </row>
    <row r="379" spans="1:20" ht="12.75">
      <c r="A379" s="200" t="s">
        <v>661</v>
      </c>
      <c r="B379" s="211">
        <v>25</v>
      </c>
      <c r="C379" s="211">
        <v>25</v>
      </c>
      <c r="D379" s="190"/>
      <c r="E379" s="2"/>
      <c r="F379" s="1"/>
      <c r="G379" s="1"/>
      <c r="H379" s="1"/>
      <c r="I379" s="196"/>
      <c r="J379" s="196"/>
      <c r="K379" s="196"/>
      <c r="L379" s="196"/>
      <c r="M379" s="196"/>
      <c r="N379" s="196"/>
      <c r="O379" s="196"/>
      <c r="P379" s="196"/>
      <c r="Q379" s="1"/>
      <c r="R379" s="1"/>
    </row>
    <row r="380" spans="1:20" ht="12.75">
      <c r="A380" s="200"/>
      <c r="B380" s="186">
        <v>25</v>
      </c>
      <c r="C380" s="190"/>
      <c r="D380" s="190"/>
      <c r="E380" s="2"/>
      <c r="F380" s="1"/>
      <c r="G380" s="1"/>
      <c r="H380" s="1"/>
      <c r="I380" s="196"/>
      <c r="J380" s="196"/>
      <c r="K380" s="196"/>
      <c r="L380" s="196"/>
      <c r="M380" s="196"/>
      <c r="N380" s="196"/>
      <c r="O380" s="196"/>
      <c r="P380" s="196"/>
      <c r="Q380" s="1"/>
      <c r="R380" s="1"/>
    </row>
    <row r="381" spans="1:20" ht="12.75">
      <c r="A381" s="200" t="s">
        <v>663</v>
      </c>
      <c r="B381" s="204">
        <v>25</v>
      </c>
      <c r="C381" s="190"/>
      <c r="D381" s="190"/>
      <c r="E381" s="190"/>
      <c r="F381" s="10"/>
      <c r="G381" s="1"/>
      <c r="H381" s="1"/>
      <c r="I381" s="196"/>
      <c r="J381" s="196"/>
      <c r="K381" s="196"/>
      <c r="L381" s="196"/>
      <c r="M381" s="196"/>
      <c r="N381" s="196"/>
      <c r="O381" s="196"/>
      <c r="P381" s="196"/>
      <c r="Q381" s="1"/>
      <c r="R381" s="1"/>
      <c r="S381" s="1"/>
      <c r="T381" s="1"/>
    </row>
    <row r="382" spans="1:20" ht="12.75">
      <c r="A382" s="197"/>
      <c r="B382" s="190"/>
      <c r="C382" s="190"/>
      <c r="D382" s="190"/>
      <c r="E382" s="190"/>
      <c r="F382" s="1"/>
      <c r="G382" s="1"/>
      <c r="H382" s="1"/>
      <c r="I382" s="196"/>
      <c r="J382" s="196"/>
      <c r="K382" s="196"/>
      <c r="L382" s="196"/>
      <c r="M382" s="196"/>
      <c r="N382" s="196"/>
      <c r="O382" s="196"/>
      <c r="P382" s="196"/>
      <c r="Q382" s="1"/>
      <c r="R382" s="1"/>
    </row>
    <row r="383" spans="1:20" ht="12.75">
      <c r="A383" s="193" t="s">
        <v>571</v>
      </c>
      <c r="B383" s="194" t="s">
        <v>815</v>
      </c>
      <c r="C383" s="194" t="s">
        <v>816</v>
      </c>
      <c r="D383" s="194"/>
      <c r="E383" s="195" t="s">
        <v>652</v>
      </c>
      <c r="F383" s="98" t="s">
        <v>815</v>
      </c>
      <c r="G383" s="98" t="s">
        <v>816</v>
      </c>
      <c r="H383" s="102"/>
      <c r="I383" s="196"/>
      <c r="J383" s="196"/>
      <c r="K383" s="196"/>
      <c r="L383" s="196"/>
      <c r="M383" s="196"/>
      <c r="N383" s="196"/>
      <c r="O383" s="196"/>
      <c r="P383" s="196"/>
    </row>
    <row r="384" spans="1:20" ht="12.75">
      <c r="A384" s="197" t="s">
        <v>1111</v>
      </c>
      <c r="B384" s="2" t="s">
        <v>168</v>
      </c>
      <c r="C384" s="2" t="s">
        <v>168</v>
      </c>
      <c r="D384" s="2"/>
      <c r="E384" s="197" t="s">
        <v>1112</v>
      </c>
      <c r="F384" s="1" t="s">
        <v>247</v>
      </c>
      <c r="G384" s="1" t="s">
        <v>247</v>
      </c>
      <c r="H384" s="1"/>
      <c r="I384" s="196"/>
      <c r="J384" s="196"/>
      <c r="K384" s="196"/>
      <c r="L384" s="196"/>
      <c r="M384" s="196"/>
      <c r="N384" s="196"/>
      <c r="O384" s="196"/>
      <c r="P384" s="196"/>
    </row>
    <row r="385" spans="1:16" ht="12.75">
      <c r="A385" s="197" t="s">
        <v>1113</v>
      </c>
      <c r="B385" s="2" t="s">
        <v>168</v>
      </c>
      <c r="C385" s="2" t="s">
        <v>168</v>
      </c>
      <c r="D385" s="2"/>
      <c r="E385" s="2" t="s">
        <v>1114</v>
      </c>
      <c r="F385" s="1" t="s">
        <v>247</v>
      </c>
      <c r="G385" s="1" t="s">
        <v>247</v>
      </c>
      <c r="H385" s="1"/>
      <c r="I385" s="196"/>
      <c r="J385" s="196"/>
      <c r="K385" s="196"/>
      <c r="L385" s="196"/>
      <c r="M385" s="196"/>
      <c r="N385" s="196"/>
      <c r="O385" s="196"/>
      <c r="P385" s="196"/>
    </row>
    <row r="386" spans="1:16" ht="12.75">
      <c r="A386" s="197" t="s">
        <v>1115</v>
      </c>
      <c r="B386" s="2" t="s">
        <v>168</v>
      </c>
      <c r="C386" s="2" t="s">
        <v>168</v>
      </c>
      <c r="D386" s="2"/>
      <c r="E386" s="2" t="s">
        <v>1116</v>
      </c>
      <c r="F386" s="1" t="s">
        <v>247</v>
      </c>
      <c r="G386" s="1" t="s">
        <v>247</v>
      </c>
      <c r="H386" s="1"/>
      <c r="I386" s="196"/>
      <c r="J386" s="196"/>
      <c r="K386" s="196"/>
      <c r="L386" s="196"/>
      <c r="M386" s="196"/>
      <c r="N386" s="196"/>
      <c r="O386" s="196"/>
      <c r="P386" s="196"/>
    </row>
    <row r="387" spans="1:16" ht="12.75">
      <c r="A387" s="197" t="s">
        <v>1117</v>
      </c>
      <c r="B387" s="2" t="s">
        <v>168</v>
      </c>
      <c r="C387" s="2" t="s">
        <v>168</v>
      </c>
      <c r="D387" s="2"/>
      <c r="E387" s="2" t="s">
        <v>1118</v>
      </c>
      <c r="F387" s="1" t="s">
        <v>247</v>
      </c>
      <c r="G387" s="1" t="s">
        <v>247</v>
      </c>
      <c r="H387" s="1"/>
      <c r="I387" s="196"/>
      <c r="J387" s="196"/>
      <c r="K387" s="196"/>
      <c r="L387" s="196"/>
      <c r="M387" s="196"/>
      <c r="N387" s="196"/>
      <c r="O387" s="196"/>
      <c r="P387" s="196"/>
    </row>
    <row r="388" spans="1:16" ht="12.75">
      <c r="A388" s="197" t="s">
        <v>1119</v>
      </c>
      <c r="B388" s="2" t="s">
        <v>168</v>
      </c>
      <c r="C388" s="2" t="s">
        <v>168</v>
      </c>
      <c r="D388" s="2"/>
      <c r="E388" s="2" t="s">
        <v>1120</v>
      </c>
      <c r="F388" s="1" t="s">
        <v>247</v>
      </c>
      <c r="G388" s="1" t="s">
        <v>247</v>
      </c>
      <c r="H388" s="1"/>
      <c r="I388" s="196"/>
      <c r="J388" s="196"/>
      <c r="K388" s="196"/>
      <c r="L388" s="196"/>
      <c r="M388" s="196"/>
      <c r="N388" s="196"/>
      <c r="O388" s="196"/>
      <c r="P388" s="196"/>
    </row>
    <row r="389" spans="1:16" ht="12.75">
      <c r="A389" s="197" t="s">
        <v>1121</v>
      </c>
      <c r="B389" s="2" t="s">
        <v>168</v>
      </c>
      <c r="C389" s="2" t="s">
        <v>168</v>
      </c>
      <c r="D389" s="2"/>
      <c r="E389" s="2" t="s">
        <v>1122</v>
      </c>
      <c r="F389" s="1" t="s">
        <v>247</v>
      </c>
      <c r="G389" s="1" t="s">
        <v>247</v>
      </c>
      <c r="H389" s="1"/>
      <c r="I389" s="196"/>
      <c r="J389" s="196"/>
      <c r="K389" s="196"/>
      <c r="L389" s="196"/>
      <c r="M389" s="196"/>
      <c r="N389" s="196"/>
      <c r="O389" s="196"/>
      <c r="P389" s="196"/>
    </row>
    <row r="390" spans="1:16" ht="12.75">
      <c r="A390" s="197" t="s">
        <v>1123</v>
      </c>
      <c r="B390" s="2" t="s">
        <v>168</v>
      </c>
      <c r="C390" s="2" t="s">
        <v>168</v>
      </c>
      <c r="D390" s="2"/>
      <c r="E390" s="2" t="s">
        <v>1124</v>
      </c>
      <c r="F390" s="1" t="s">
        <v>247</v>
      </c>
      <c r="G390" s="1" t="s">
        <v>247</v>
      </c>
      <c r="H390" s="1"/>
      <c r="I390" s="196"/>
      <c r="J390" s="196"/>
      <c r="K390" s="196"/>
      <c r="L390" s="196"/>
      <c r="M390" s="196"/>
      <c r="N390" s="196"/>
      <c r="O390" s="196"/>
      <c r="P390" s="196"/>
    </row>
    <row r="391" spans="1:16" ht="12.75">
      <c r="A391" s="197" t="s">
        <v>1125</v>
      </c>
      <c r="B391" s="2" t="s">
        <v>168</v>
      </c>
      <c r="C391" s="2" t="s">
        <v>168</v>
      </c>
      <c r="D391" s="2"/>
      <c r="E391" s="2" t="s">
        <v>1126</v>
      </c>
      <c r="F391" s="1" t="s">
        <v>247</v>
      </c>
      <c r="G391" s="1" t="s">
        <v>247</v>
      </c>
      <c r="H391" s="1"/>
      <c r="I391" s="196"/>
      <c r="J391" s="196"/>
      <c r="K391" s="196"/>
      <c r="L391" s="196"/>
      <c r="M391" s="196"/>
      <c r="N391" s="196"/>
      <c r="O391" s="196"/>
      <c r="P391" s="196"/>
    </row>
    <row r="392" spans="1:16" ht="12.75">
      <c r="A392" s="197" t="s">
        <v>1127</v>
      </c>
      <c r="B392" s="2" t="s">
        <v>1128</v>
      </c>
      <c r="C392" s="2" t="s">
        <v>1129</v>
      </c>
      <c r="D392" s="2"/>
      <c r="E392" s="197" t="s">
        <v>1130</v>
      </c>
      <c r="F392" s="2"/>
      <c r="G392" s="2"/>
      <c r="H392" s="2"/>
      <c r="I392" s="198"/>
      <c r="J392" s="196"/>
      <c r="K392" s="196"/>
      <c r="L392" s="196"/>
      <c r="M392" s="196"/>
      <c r="N392" s="196"/>
      <c r="O392" s="196"/>
      <c r="P392" s="196"/>
    </row>
    <row r="393" spans="1:16" ht="12.75">
      <c r="A393" s="197" t="s">
        <v>1131</v>
      </c>
      <c r="B393" s="2" t="s">
        <v>884</v>
      </c>
      <c r="C393" s="2" t="s">
        <v>884</v>
      </c>
      <c r="D393" s="2"/>
      <c r="E393" s="2" t="s">
        <v>1132</v>
      </c>
      <c r="F393" s="1"/>
      <c r="G393" s="1"/>
      <c r="H393" s="1"/>
      <c r="I393" s="196"/>
      <c r="J393" s="196"/>
      <c r="K393" s="196"/>
      <c r="L393" s="196"/>
      <c r="M393" s="196"/>
      <c r="N393" s="196"/>
      <c r="O393" s="196"/>
      <c r="P393" s="196"/>
    </row>
    <row r="394" spans="1:16" ht="12.75">
      <c r="A394" s="197" t="s">
        <v>1133</v>
      </c>
      <c r="B394" s="2" t="s">
        <v>884</v>
      </c>
      <c r="C394" s="2" t="s">
        <v>884</v>
      </c>
      <c r="D394" s="2"/>
      <c r="E394" s="2" t="s">
        <v>1134</v>
      </c>
      <c r="F394" s="1"/>
      <c r="G394" s="1"/>
      <c r="H394" s="1"/>
      <c r="I394" s="196"/>
      <c r="J394" s="196"/>
      <c r="K394" s="196"/>
      <c r="L394" s="196"/>
      <c r="M394" s="196"/>
      <c r="N394" s="196"/>
      <c r="O394" s="196"/>
      <c r="P394" s="196"/>
    </row>
    <row r="395" spans="1:16" ht="12.75">
      <c r="A395" s="197" t="s">
        <v>1135</v>
      </c>
      <c r="B395" s="2" t="s">
        <v>884</v>
      </c>
      <c r="C395" s="2" t="s">
        <v>884</v>
      </c>
      <c r="D395" s="2"/>
      <c r="E395" s="2" t="s">
        <v>1136</v>
      </c>
      <c r="F395" s="1"/>
      <c r="G395" s="1"/>
      <c r="H395" s="1"/>
      <c r="I395" s="196"/>
      <c r="J395" s="196"/>
      <c r="K395" s="196"/>
      <c r="L395" s="196"/>
      <c r="M395" s="196"/>
      <c r="N395" s="196"/>
      <c r="O395" s="196"/>
      <c r="P395" s="196"/>
    </row>
    <row r="396" spans="1:16" ht="12.75">
      <c r="A396" s="197" t="s">
        <v>1137</v>
      </c>
      <c r="B396" s="190" t="s">
        <v>884</v>
      </c>
      <c r="C396" s="190" t="s">
        <v>884</v>
      </c>
      <c r="D396" s="190"/>
      <c r="E396" s="2" t="s">
        <v>1138</v>
      </c>
      <c r="F396" s="1"/>
      <c r="G396" s="1"/>
      <c r="H396" s="1"/>
      <c r="I396" s="196"/>
      <c r="J396" s="196"/>
      <c r="K396" s="196"/>
      <c r="L396" s="196"/>
      <c r="M396" s="196"/>
      <c r="N396" s="196"/>
      <c r="O396" s="196"/>
      <c r="P396" s="196"/>
    </row>
    <row r="397" spans="1:16" ht="12.75">
      <c r="A397" s="197" t="s">
        <v>1139</v>
      </c>
      <c r="B397" s="190" t="s">
        <v>884</v>
      </c>
      <c r="C397" s="190" t="s">
        <v>884</v>
      </c>
      <c r="D397" s="190"/>
      <c r="E397" s="2" t="s">
        <v>1140</v>
      </c>
      <c r="F397" s="1"/>
      <c r="G397" s="1"/>
      <c r="H397" s="1"/>
      <c r="I397" s="196"/>
      <c r="J397" s="196"/>
      <c r="K397" s="196"/>
      <c r="L397" s="196"/>
      <c r="M397" s="196"/>
      <c r="N397" s="196"/>
      <c r="O397" s="196"/>
      <c r="P397" s="196"/>
    </row>
    <row r="398" spans="1:16" ht="12.75">
      <c r="A398" s="197" t="s">
        <v>1141</v>
      </c>
      <c r="B398" s="190" t="s">
        <v>884</v>
      </c>
      <c r="C398" s="190" t="s">
        <v>884</v>
      </c>
      <c r="D398" s="190"/>
      <c r="E398" s="2" t="s">
        <v>1142</v>
      </c>
      <c r="F398" s="1"/>
      <c r="G398" s="1"/>
      <c r="H398" s="1"/>
      <c r="I398" s="196"/>
      <c r="J398" s="196"/>
      <c r="K398" s="196"/>
      <c r="L398" s="196"/>
      <c r="M398" s="196"/>
      <c r="N398" s="196"/>
      <c r="O398" s="196"/>
      <c r="P398" s="196"/>
    </row>
    <row r="399" spans="1:16" ht="12.75">
      <c r="A399" s="197" t="s">
        <v>1143</v>
      </c>
      <c r="B399" s="190" t="s">
        <v>884</v>
      </c>
      <c r="C399" s="190" t="s">
        <v>884</v>
      </c>
      <c r="D399" s="2"/>
      <c r="E399" s="2" t="s">
        <v>1144</v>
      </c>
      <c r="F399" s="1"/>
      <c r="G399" s="1"/>
      <c r="H399" s="1"/>
      <c r="I399" s="196"/>
      <c r="J399" s="196"/>
      <c r="K399" s="196"/>
      <c r="L399" s="196"/>
      <c r="M399" s="196"/>
      <c r="N399" s="196"/>
      <c r="O399" s="196"/>
      <c r="P399" s="196"/>
    </row>
    <row r="400" spans="1:16" ht="12.75">
      <c r="A400" s="197" t="s">
        <v>658</v>
      </c>
      <c r="B400" s="2">
        <v>19</v>
      </c>
      <c r="C400" s="2">
        <v>19</v>
      </c>
      <c r="D400" s="2"/>
      <c r="E400" s="2"/>
      <c r="F400" s="1"/>
      <c r="G400" s="1"/>
      <c r="H400" s="1"/>
      <c r="I400" s="196"/>
      <c r="J400" s="196"/>
      <c r="K400" s="196"/>
      <c r="L400" s="196"/>
      <c r="M400" s="196"/>
      <c r="N400" s="196"/>
      <c r="O400" s="196"/>
      <c r="P400" s="196"/>
    </row>
    <row r="401" spans="1:20" ht="12.75">
      <c r="A401" s="197"/>
      <c r="B401" s="2"/>
      <c r="C401" s="2"/>
      <c r="D401" s="2"/>
      <c r="E401" s="2"/>
      <c r="F401" s="1"/>
      <c r="G401" s="1"/>
      <c r="H401" s="1"/>
      <c r="I401" s="196"/>
      <c r="J401" s="196"/>
      <c r="K401" s="196"/>
      <c r="L401" s="196"/>
      <c r="M401" s="196"/>
      <c r="N401" s="196"/>
      <c r="O401" s="196"/>
      <c r="P401" s="196"/>
    </row>
    <row r="402" spans="1:20" ht="12.75">
      <c r="A402" s="197"/>
      <c r="B402" s="199"/>
      <c r="C402" s="199"/>
      <c r="D402" s="2"/>
      <c r="E402" s="2"/>
      <c r="F402" s="1"/>
      <c r="G402" s="1"/>
      <c r="H402" s="1"/>
      <c r="I402" s="196"/>
      <c r="J402" s="196"/>
      <c r="K402" s="196"/>
      <c r="L402" s="196"/>
      <c r="M402" s="196"/>
      <c r="N402" s="196"/>
      <c r="O402" s="196"/>
      <c r="P402" s="196"/>
    </row>
    <row r="403" spans="1:20" ht="12.75">
      <c r="A403" s="197" t="s">
        <v>1145</v>
      </c>
      <c r="B403" s="199">
        <v>0</v>
      </c>
      <c r="C403" s="199">
        <v>0</v>
      </c>
      <c r="D403" s="2"/>
      <c r="E403" s="2"/>
      <c r="F403" s="1"/>
      <c r="G403" s="1"/>
      <c r="H403" s="1"/>
      <c r="I403" s="196"/>
      <c r="J403" s="196"/>
      <c r="K403" s="196"/>
      <c r="L403" s="196"/>
      <c r="M403" s="196"/>
      <c r="N403" s="196"/>
      <c r="O403" s="196"/>
      <c r="P403" s="196"/>
    </row>
    <row r="404" spans="1:20" ht="12.75">
      <c r="A404" s="197" t="s">
        <v>1146</v>
      </c>
      <c r="B404" s="199">
        <v>0</v>
      </c>
      <c r="C404" s="199">
        <v>0</v>
      </c>
      <c r="D404" s="2"/>
      <c r="E404" s="2"/>
      <c r="F404" s="1"/>
      <c r="G404" s="1"/>
      <c r="H404" s="1"/>
      <c r="I404" s="196"/>
      <c r="J404" s="196"/>
      <c r="K404" s="196"/>
      <c r="L404" s="196"/>
      <c r="M404" s="196"/>
      <c r="N404" s="196"/>
      <c r="O404" s="196"/>
      <c r="P404" s="196"/>
    </row>
    <row r="405" spans="1:20" ht="12.75">
      <c r="A405" s="197" t="s">
        <v>1147</v>
      </c>
      <c r="B405" s="199">
        <v>0</v>
      </c>
      <c r="C405" s="199">
        <v>0</v>
      </c>
      <c r="D405" s="2"/>
      <c r="E405" s="2"/>
      <c r="F405" s="1"/>
      <c r="G405" s="1"/>
      <c r="H405" s="1"/>
      <c r="I405" s="196"/>
      <c r="J405" s="196"/>
      <c r="K405" s="196"/>
      <c r="L405" s="196"/>
      <c r="M405" s="196"/>
      <c r="N405" s="196"/>
      <c r="O405" s="196"/>
      <c r="P405" s="196"/>
    </row>
    <row r="406" spans="1:20" ht="12.75">
      <c r="A406" s="197" t="s">
        <v>1148</v>
      </c>
      <c r="B406" s="199">
        <v>0</v>
      </c>
      <c r="C406" s="199">
        <v>0</v>
      </c>
      <c r="D406" s="2"/>
      <c r="E406" s="2"/>
      <c r="F406" s="1"/>
      <c r="G406" s="1"/>
      <c r="H406" s="1"/>
      <c r="I406" s="196"/>
      <c r="J406" s="196"/>
      <c r="K406" s="196"/>
      <c r="L406" s="196"/>
      <c r="M406" s="196"/>
      <c r="N406" s="196"/>
      <c r="O406" s="196"/>
      <c r="P406" s="196"/>
    </row>
    <row r="407" spans="1:20" ht="12.75">
      <c r="A407" s="197" t="s">
        <v>1149</v>
      </c>
      <c r="B407" s="199">
        <v>0</v>
      </c>
      <c r="C407" s="199">
        <v>0</v>
      </c>
      <c r="D407" s="2"/>
      <c r="E407" s="2"/>
      <c r="F407" s="1"/>
      <c r="G407" s="1"/>
      <c r="H407" s="1"/>
      <c r="I407" s="196"/>
      <c r="J407" s="196"/>
      <c r="K407" s="196"/>
      <c r="L407" s="196"/>
      <c r="M407" s="196"/>
      <c r="N407" s="196"/>
      <c r="O407" s="196"/>
      <c r="P407" s="196"/>
    </row>
    <row r="408" spans="1:20" ht="12.75">
      <c r="A408" s="197" t="s">
        <v>1150</v>
      </c>
      <c r="B408" s="199">
        <v>0</v>
      </c>
      <c r="C408" s="199">
        <v>0</v>
      </c>
      <c r="D408" s="2"/>
      <c r="E408" s="2"/>
      <c r="F408" s="1"/>
      <c r="G408" s="1"/>
      <c r="H408" s="1"/>
      <c r="I408" s="196"/>
      <c r="J408" s="196"/>
      <c r="K408" s="196"/>
      <c r="L408" s="196"/>
      <c r="M408" s="196"/>
      <c r="N408" s="196"/>
      <c r="O408" s="196"/>
      <c r="P408" s="196"/>
      <c r="Q408" s="1"/>
      <c r="R408" s="1"/>
    </row>
    <row r="409" spans="1:20" ht="12.75">
      <c r="A409" s="197" t="s">
        <v>1151</v>
      </c>
      <c r="B409" s="199">
        <v>0</v>
      </c>
      <c r="C409" s="199">
        <v>0</v>
      </c>
      <c r="D409" s="2"/>
      <c r="E409" s="2"/>
      <c r="F409" s="1"/>
      <c r="G409" s="1"/>
      <c r="H409" s="1"/>
      <c r="I409" s="196"/>
      <c r="J409" s="196"/>
      <c r="K409" s="196"/>
      <c r="L409" s="196"/>
      <c r="M409" s="196"/>
      <c r="N409" s="196"/>
      <c r="O409" s="196"/>
      <c r="P409" s="196"/>
      <c r="Q409" s="1"/>
      <c r="R409" s="1"/>
    </row>
    <row r="410" spans="1:20" ht="12.75">
      <c r="A410" s="197" t="s">
        <v>1152</v>
      </c>
      <c r="B410" s="199">
        <v>0</v>
      </c>
      <c r="C410" s="199">
        <v>0</v>
      </c>
      <c r="D410" s="2"/>
      <c r="E410" s="2"/>
      <c r="F410" s="1"/>
      <c r="G410" s="1"/>
      <c r="H410" s="1"/>
      <c r="I410" s="196"/>
      <c r="J410" s="196"/>
      <c r="K410" s="196"/>
      <c r="L410" s="196"/>
      <c r="M410" s="196"/>
      <c r="N410" s="196"/>
      <c r="O410" s="196"/>
      <c r="P410" s="196"/>
      <c r="Q410" s="1"/>
      <c r="R410" s="1"/>
    </row>
    <row r="411" spans="1:20" ht="12.75">
      <c r="A411" s="197"/>
      <c r="B411" s="198"/>
      <c r="C411" s="198"/>
      <c r="D411" s="2"/>
      <c r="E411" s="2"/>
      <c r="F411" s="1"/>
      <c r="G411" s="1"/>
      <c r="H411" s="1"/>
      <c r="I411" s="196"/>
      <c r="J411" s="196"/>
      <c r="K411" s="196"/>
      <c r="L411" s="196"/>
      <c r="M411" s="196"/>
      <c r="N411" s="196"/>
      <c r="O411" s="196"/>
      <c r="P411" s="196"/>
      <c r="Q411" s="1"/>
      <c r="R411" s="1"/>
    </row>
    <row r="412" spans="1:20" ht="12.75">
      <c r="A412" s="200" t="s">
        <v>661</v>
      </c>
      <c r="B412" s="211">
        <v>0</v>
      </c>
      <c r="C412" s="211">
        <v>0</v>
      </c>
      <c r="D412" s="2"/>
      <c r="E412" s="2"/>
      <c r="F412" s="1"/>
      <c r="G412" s="1"/>
      <c r="H412" s="1"/>
      <c r="I412" s="196"/>
      <c r="J412" s="196"/>
      <c r="K412" s="196"/>
      <c r="L412" s="196"/>
      <c r="M412" s="196"/>
      <c r="N412" s="196"/>
      <c r="O412" s="196"/>
      <c r="P412" s="196"/>
      <c r="Q412" s="1"/>
      <c r="R412" s="1"/>
    </row>
    <row r="413" spans="1:20" ht="12.75">
      <c r="A413" s="200"/>
      <c r="B413" s="211">
        <v>0</v>
      </c>
      <c r="C413" s="205"/>
      <c r="D413" s="2"/>
      <c r="E413" s="2"/>
      <c r="F413" s="1"/>
      <c r="G413" s="1"/>
      <c r="H413" s="1"/>
      <c r="I413" s="196"/>
      <c r="J413" s="196"/>
      <c r="K413" s="196"/>
      <c r="L413" s="196"/>
      <c r="M413" s="196"/>
      <c r="N413" s="196"/>
      <c r="O413" s="196"/>
      <c r="P413" s="196"/>
      <c r="Q413" s="1"/>
      <c r="R413" s="1"/>
    </row>
    <row r="414" spans="1:20" ht="12.75">
      <c r="A414" s="200" t="s">
        <v>663</v>
      </c>
      <c r="B414" s="204">
        <v>0</v>
      </c>
      <c r="C414" s="2"/>
      <c r="D414" s="2"/>
      <c r="E414" s="2"/>
      <c r="F414" s="1"/>
      <c r="G414" s="1"/>
      <c r="H414" s="1"/>
      <c r="I414" s="196"/>
      <c r="J414" s="196"/>
      <c r="K414" s="196"/>
      <c r="L414" s="196"/>
      <c r="M414" s="196"/>
      <c r="N414" s="196"/>
      <c r="O414" s="196"/>
      <c r="P414" s="196"/>
      <c r="Q414" s="1"/>
      <c r="R414" s="1"/>
      <c r="S414" s="1"/>
      <c r="T414" s="1"/>
    </row>
    <row r="415" spans="1:20" ht="12.75">
      <c r="A415" s="197"/>
      <c r="B415" s="2"/>
      <c r="C415" s="2"/>
      <c r="D415" s="2"/>
      <c r="E415" s="2"/>
      <c r="F415" s="1"/>
      <c r="G415" s="1"/>
      <c r="H415" s="1"/>
      <c r="I415" s="196"/>
      <c r="J415" s="196"/>
      <c r="K415" s="196"/>
      <c r="L415" s="196"/>
      <c r="M415" s="196"/>
      <c r="N415" s="196"/>
      <c r="O415" s="196"/>
      <c r="P415" s="196"/>
      <c r="Q415" s="1"/>
      <c r="R415" s="1"/>
    </row>
    <row r="416" spans="1:20" ht="12.75">
      <c r="A416" s="193" t="s">
        <v>574</v>
      </c>
      <c r="B416" s="194" t="s">
        <v>815</v>
      </c>
      <c r="C416" s="194" t="s">
        <v>816</v>
      </c>
      <c r="D416" s="194"/>
      <c r="E416" s="195" t="s">
        <v>652</v>
      </c>
      <c r="F416" s="98" t="s">
        <v>815</v>
      </c>
      <c r="G416" s="98" t="s">
        <v>816</v>
      </c>
      <c r="H416" s="102"/>
      <c r="I416" s="196"/>
      <c r="J416" s="196"/>
      <c r="K416" s="196"/>
      <c r="L416" s="196"/>
      <c r="M416" s="196"/>
      <c r="N416" s="196"/>
      <c r="O416" s="196"/>
      <c r="P416" s="196"/>
    </row>
    <row r="417" spans="1:20" ht="12.75">
      <c r="A417" s="197" t="s">
        <v>1153</v>
      </c>
      <c r="B417" s="2" t="s">
        <v>165</v>
      </c>
      <c r="C417" s="2" t="s">
        <v>169</v>
      </c>
      <c r="D417" s="2"/>
      <c r="E417" s="197" t="s">
        <v>1154</v>
      </c>
      <c r="F417" s="1" t="s">
        <v>247</v>
      </c>
      <c r="G417" s="1" t="s">
        <v>247</v>
      </c>
      <c r="H417" s="1"/>
      <c r="I417" s="196"/>
      <c r="J417" s="196"/>
      <c r="K417" s="196"/>
      <c r="L417" s="196"/>
      <c r="M417" s="196"/>
      <c r="N417" s="196"/>
      <c r="O417" s="196"/>
      <c r="P417" s="196"/>
    </row>
    <row r="418" spans="1:20" ht="12.75">
      <c r="A418" s="197" t="s">
        <v>1155</v>
      </c>
      <c r="B418" s="2" t="s">
        <v>1156</v>
      </c>
      <c r="C418" s="2"/>
      <c r="D418" s="2"/>
      <c r="E418" s="197" t="s">
        <v>1157</v>
      </c>
      <c r="F418" s="1"/>
      <c r="G418" s="1"/>
      <c r="H418" s="1"/>
      <c r="I418" s="196"/>
      <c r="J418" s="196"/>
      <c r="K418" s="196"/>
      <c r="L418" s="196"/>
      <c r="M418" s="196"/>
      <c r="N418" s="196"/>
      <c r="O418" s="196"/>
      <c r="P418" s="196"/>
    </row>
    <row r="419" spans="1:20" ht="12.75">
      <c r="A419" s="197" t="s">
        <v>658</v>
      </c>
      <c r="B419" s="2">
        <v>19</v>
      </c>
      <c r="C419" s="2"/>
      <c r="D419" s="2"/>
      <c r="E419" s="2"/>
      <c r="F419" s="1"/>
      <c r="G419" s="1"/>
      <c r="H419" s="1"/>
      <c r="I419" s="196"/>
      <c r="J419" s="196"/>
      <c r="K419" s="196"/>
      <c r="L419" s="196"/>
      <c r="M419" s="196"/>
      <c r="N419" s="196"/>
      <c r="O419" s="196"/>
      <c r="P419" s="196"/>
    </row>
    <row r="420" spans="1:20" ht="12.75">
      <c r="A420" s="197"/>
      <c r="B420" s="2"/>
      <c r="C420" s="2"/>
      <c r="D420" s="2"/>
      <c r="E420" s="2"/>
      <c r="F420" s="1"/>
      <c r="G420" s="1"/>
      <c r="H420" s="1"/>
      <c r="I420" s="196"/>
      <c r="J420" s="196"/>
      <c r="K420" s="196"/>
      <c r="L420" s="196"/>
      <c r="M420" s="196"/>
      <c r="N420" s="196"/>
      <c r="O420" s="196"/>
      <c r="P420" s="196"/>
    </row>
    <row r="421" spans="1:20" ht="12.75">
      <c r="A421" s="197"/>
      <c r="B421" s="199"/>
      <c r="C421" s="199"/>
      <c r="D421" s="2"/>
      <c r="E421" s="2"/>
      <c r="F421" s="1"/>
      <c r="G421" s="1"/>
      <c r="H421" s="1"/>
      <c r="I421" s="196"/>
      <c r="J421" s="196"/>
      <c r="K421" s="196"/>
      <c r="L421" s="196"/>
      <c r="M421" s="196"/>
      <c r="N421" s="196"/>
      <c r="O421" s="196"/>
      <c r="P421" s="196"/>
    </row>
    <row r="422" spans="1:20" ht="12.75">
      <c r="A422" s="197" t="s">
        <v>1158</v>
      </c>
      <c r="B422" s="199">
        <v>0</v>
      </c>
      <c r="C422" s="199" t="s">
        <v>633</v>
      </c>
      <c r="D422" s="2"/>
      <c r="E422" s="2"/>
      <c r="F422" s="1"/>
      <c r="G422" s="1"/>
      <c r="H422" s="1"/>
      <c r="I422" s="196"/>
      <c r="J422" s="196"/>
      <c r="K422" s="196"/>
      <c r="L422" s="196"/>
      <c r="M422" s="196"/>
      <c r="N422" s="196"/>
      <c r="O422" s="196"/>
      <c r="P422" s="196"/>
      <c r="Q422" s="1"/>
      <c r="R422" s="1"/>
    </row>
    <row r="423" spans="1:20" ht="12.75">
      <c r="A423" s="197"/>
      <c r="B423" s="198"/>
      <c r="C423" s="198"/>
      <c r="D423" s="2"/>
      <c r="E423" s="2"/>
      <c r="F423" s="1"/>
      <c r="G423" s="1"/>
      <c r="H423" s="1"/>
      <c r="I423" s="196"/>
      <c r="J423" s="196"/>
      <c r="K423" s="196"/>
      <c r="L423" s="196"/>
      <c r="M423" s="196"/>
      <c r="N423" s="196"/>
      <c r="O423" s="196"/>
      <c r="P423" s="196"/>
      <c r="Q423" s="1"/>
      <c r="R423" s="1"/>
    </row>
    <row r="424" spans="1:20" ht="12.75">
      <c r="A424" s="200" t="s">
        <v>661</v>
      </c>
      <c r="B424" s="211">
        <v>0</v>
      </c>
      <c r="C424" s="211" t="s">
        <v>169</v>
      </c>
      <c r="D424" s="2"/>
      <c r="E424" s="2"/>
      <c r="F424" s="1"/>
      <c r="G424" s="1"/>
      <c r="H424" s="1"/>
      <c r="I424" s="196"/>
      <c r="J424" s="196"/>
      <c r="K424" s="196"/>
      <c r="L424" s="196"/>
      <c r="M424" s="196"/>
      <c r="N424" s="196"/>
      <c r="O424" s="196"/>
      <c r="P424" s="196"/>
      <c r="Q424" s="1"/>
      <c r="R424" s="1"/>
    </row>
    <row r="425" spans="1:20" ht="12.75">
      <c r="A425" s="200"/>
      <c r="B425" s="211">
        <v>0</v>
      </c>
      <c r="C425" s="205"/>
      <c r="D425" s="2"/>
      <c r="E425" s="2"/>
      <c r="F425" s="1"/>
      <c r="G425" s="1"/>
      <c r="H425" s="1"/>
      <c r="I425" s="196"/>
      <c r="J425" s="196"/>
      <c r="K425" s="196"/>
      <c r="L425" s="196"/>
      <c r="M425" s="196"/>
      <c r="N425" s="196"/>
      <c r="O425" s="196"/>
      <c r="P425" s="196"/>
      <c r="Q425" s="1"/>
      <c r="R425" s="1"/>
    </row>
    <row r="426" spans="1:20" ht="12.75">
      <c r="A426" s="200" t="s">
        <v>663</v>
      </c>
      <c r="B426" s="204">
        <v>0</v>
      </c>
      <c r="C426" s="2"/>
      <c r="D426" s="2"/>
      <c r="E426" s="2"/>
      <c r="F426" s="1"/>
      <c r="G426" s="1"/>
      <c r="H426" s="1"/>
      <c r="I426" s="196"/>
      <c r="J426" s="196"/>
      <c r="K426" s="196"/>
      <c r="L426" s="196"/>
      <c r="M426" s="196"/>
      <c r="N426" s="196"/>
      <c r="O426" s="196"/>
      <c r="P426" s="196"/>
      <c r="Q426" s="1"/>
      <c r="R426" s="1"/>
      <c r="S426" s="1"/>
      <c r="T426" s="1"/>
    </row>
    <row r="427" spans="1:20" ht="12.75">
      <c r="A427" s="197"/>
      <c r="B427" s="2"/>
      <c r="C427" s="2"/>
      <c r="D427" s="209"/>
      <c r="E427" s="2"/>
      <c r="F427" s="1"/>
      <c r="G427" s="1"/>
      <c r="H427" s="1"/>
      <c r="I427" s="196"/>
      <c r="J427" s="196"/>
      <c r="K427" s="196"/>
      <c r="L427" s="196"/>
      <c r="M427" s="196"/>
      <c r="N427" s="196"/>
      <c r="O427" s="196"/>
      <c r="P427" s="196"/>
      <c r="Q427" s="1"/>
      <c r="R427" s="1"/>
      <c r="S427" s="1"/>
      <c r="T427" s="1"/>
    </row>
    <row r="428" spans="1:20" ht="12.75">
      <c r="A428" s="217" t="s">
        <v>577</v>
      </c>
      <c r="B428" s="194" t="s">
        <v>815</v>
      </c>
      <c r="C428" s="194" t="s">
        <v>816</v>
      </c>
      <c r="D428" s="194"/>
      <c r="E428" s="195" t="s">
        <v>652</v>
      </c>
      <c r="F428" s="98" t="s">
        <v>815</v>
      </c>
      <c r="G428" s="98" t="s">
        <v>816</v>
      </c>
      <c r="H428" s="102"/>
      <c r="I428" s="196"/>
      <c r="J428" s="196"/>
      <c r="K428" s="196"/>
      <c r="L428" s="196"/>
      <c r="M428" s="196"/>
      <c r="N428" s="196"/>
      <c r="O428" s="196"/>
      <c r="P428" s="196"/>
    </row>
    <row r="429" spans="1:20" ht="12.75">
      <c r="A429" s="197" t="s">
        <v>1159</v>
      </c>
      <c r="B429" s="2" t="s">
        <v>165</v>
      </c>
      <c r="C429" s="2" t="s">
        <v>165</v>
      </c>
      <c r="D429" s="2"/>
      <c r="E429" s="197" t="s">
        <v>1160</v>
      </c>
      <c r="F429" s="1" t="s">
        <v>247</v>
      </c>
      <c r="G429" s="1" t="s">
        <v>247</v>
      </c>
      <c r="H429" s="1"/>
      <c r="I429" s="196"/>
      <c r="J429" s="196"/>
      <c r="K429" s="196"/>
      <c r="L429" s="196"/>
      <c r="M429" s="196"/>
      <c r="N429" s="196"/>
      <c r="O429" s="196"/>
      <c r="P429" s="196"/>
    </row>
    <row r="430" spans="1:20" ht="12.75">
      <c r="A430" s="197" t="s">
        <v>1161</v>
      </c>
      <c r="B430" s="2" t="s">
        <v>165</v>
      </c>
      <c r="C430" s="2" t="s">
        <v>165</v>
      </c>
      <c r="D430" s="2"/>
      <c r="E430" s="2" t="s">
        <v>1162</v>
      </c>
      <c r="F430" s="1" t="s">
        <v>247</v>
      </c>
      <c r="G430" s="1" t="s">
        <v>247</v>
      </c>
      <c r="H430" s="1"/>
      <c r="I430" s="196"/>
      <c r="J430" s="196"/>
      <c r="K430" s="196"/>
      <c r="L430" s="196"/>
      <c r="M430" s="196"/>
      <c r="N430" s="196"/>
      <c r="O430" s="196"/>
      <c r="P430" s="196"/>
    </row>
    <row r="431" spans="1:20" ht="12.75">
      <c r="A431" s="197" t="s">
        <v>1163</v>
      </c>
      <c r="B431" s="190" t="s">
        <v>166</v>
      </c>
      <c r="C431" s="190" t="s">
        <v>166</v>
      </c>
      <c r="D431" s="190"/>
      <c r="E431" s="198" t="s">
        <v>1164</v>
      </c>
      <c r="F431" s="196" t="s">
        <v>247</v>
      </c>
      <c r="G431" s="196" t="s">
        <v>247</v>
      </c>
      <c r="H431" s="1"/>
      <c r="I431" s="196"/>
      <c r="J431" s="196"/>
      <c r="K431" s="196"/>
      <c r="L431" s="196"/>
      <c r="M431" s="196"/>
      <c r="N431" s="196"/>
      <c r="O431" s="196"/>
      <c r="P431" s="196"/>
    </row>
    <row r="432" spans="1:20" ht="12.75">
      <c r="A432" s="197" t="s">
        <v>1165</v>
      </c>
      <c r="B432" s="190" t="s">
        <v>169</v>
      </c>
      <c r="C432" s="190" t="s">
        <v>169</v>
      </c>
      <c r="D432" s="190"/>
      <c r="E432" s="198" t="s">
        <v>1166</v>
      </c>
      <c r="F432" s="196" t="s">
        <v>247</v>
      </c>
      <c r="G432" s="196" t="s">
        <v>247</v>
      </c>
      <c r="H432" s="1"/>
      <c r="I432" s="196"/>
      <c r="J432" s="196"/>
      <c r="K432" s="196"/>
      <c r="L432" s="196"/>
      <c r="M432" s="196"/>
      <c r="N432" s="196"/>
      <c r="O432" s="196"/>
      <c r="P432" s="196"/>
    </row>
    <row r="433" spans="1:20" ht="12.75">
      <c r="A433" s="197" t="s">
        <v>1167</v>
      </c>
      <c r="B433" s="190" t="s">
        <v>1168</v>
      </c>
      <c r="C433" s="190" t="s">
        <v>1168</v>
      </c>
      <c r="D433" s="190"/>
      <c r="E433" s="218" t="s">
        <v>1169</v>
      </c>
      <c r="F433" s="198"/>
      <c r="G433" s="198"/>
      <c r="H433" s="1"/>
      <c r="I433" s="196"/>
      <c r="J433" s="196"/>
      <c r="K433" s="196"/>
      <c r="L433" s="196"/>
      <c r="M433" s="196"/>
      <c r="N433" s="196"/>
      <c r="O433" s="196"/>
      <c r="P433" s="196"/>
    </row>
    <row r="434" spans="1:20" ht="12.75">
      <c r="A434" s="197" t="s">
        <v>1170</v>
      </c>
      <c r="B434" s="190" t="s">
        <v>1171</v>
      </c>
      <c r="C434" s="190" t="s">
        <v>1171</v>
      </c>
      <c r="D434" s="2"/>
      <c r="E434" s="198" t="s">
        <v>1172</v>
      </c>
      <c r="F434" s="196"/>
      <c r="G434" s="196"/>
      <c r="H434" s="1"/>
      <c r="I434" s="196"/>
      <c r="J434" s="196"/>
      <c r="K434" s="196"/>
      <c r="L434" s="196"/>
      <c r="M434" s="196"/>
      <c r="N434" s="196"/>
      <c r="O434" s="196"/>
      <c r="P434" s="196"/>
    </row>
    <row r="435" spans="1:20" ht="12.75">
      <c r="A435" s="197" t="s">
        <v>1173</v>
      </c>
      <c r="B435" s="2" t="s">
        <v>1174</v>
      </c>
      <c r="C435" s="2" t="s">
        <v>1175</v>
      </c>
      <c r="D435" s="2"/>
      <c r="E435" s="198" t="s">
        <v>1176</v>
      </c>
      <c r="F435" s="198"/>
      <c r="G435" s="198"/>
      <c r="H435" s="2"/>
      <c r="I435" s="198"/>
      <c r="J435" s="196"/>
      <c r="K435" s="196"/>
      <c r="L435" s="196"/>
      <c r="M435" s="196"/>
      <c r="N435" s="196"/>
      <c r="O435" s="196"/>
      <c r="P435" s="196"/>
    </row>
    <row r="436" spans="1:20" ht="12.75">
      <c r="A436" s="197" t="s">
        <v>1177</v>
      </c>
      <c r="B436" s="2" t="s">
        <v>169</v>
      </c>
      <c r="C436" s="2" t="s">
        <v>169</v>
      </c>
      <c r="D436" s="2"/>
      <c r="E436" s="198" t="s">
        <v>1178</v>
      </c>
      <c r="F436" s="196"/>
      <c r="G436" s="196"/>
      <c r="H436" s="1"/>
      <c r="I436" s="196"/>
      <c r="J436" s="196"/>
      <c r="K436" s="196"/>
      <c r="L436" s="196"/>
      <c r="M436" s="196"/>
      <c r="N436" s="196"/>
      <c r="O436" s="196"/>
      <c r="P436" s="196"/>
    </row>
    <row r="437" spans="1:20" ht="12.75">
      <c r="A437" s="197" t="s">
        <v>658</v>
      </c>
      <c r="B437" s="2" t="s">
        <v>1179</v>
      </c>
      <c r="C437" s="2" t="s">
        <v>1179</v>
      </c>
      <c r="D437" s="2"/>
      <c r="E437" s="198"/>
      <c r="F437" s="196"/>
      <c r="G437" s="196"/>
      <c r="H437" s="1"/>
      <c r="I437" s="196"/>
      <c r="J437" s="196"/>
      <c r="K437" s="196"/>
      <c r="L437" s="196"/>
      <c r="M437" s="196"/>
      <c r="N437" s="196"/>
      <c r="O437" s="196"/>
      <c r="P437" s="196"/>
    </row>
    <row r="438" spans="1:20" ht="12.75">
      <c r="A438" s="197"/>
      <c r="B438" s="2"/>
      <c r="C438" s="2"/>
      <c r="D438" s="2"/>
      <c r="E438" s="2"/>
      <c r="F438" s="1"/>
      <c r="G438" s="1"/>
      <c r="H438" s="1"/>
      <c r="I438" s="196"/>
      <c r="J438" s="196"/>
      <c r="K438" s="196"/>
      <c r="L438" s="196"/>
      <c r="M438" s="196"/>
      <c r="N438" s="196"/>
      <c r="O438" s="196"/>
      <c r="P438" s="196"/>
    </row>
    <row r="439" spans="1:20" ht="12.75">
      <c r="A439" s="197"/>
      <c r="B439" s="198"/>
      <c r="C439" s="198"/>
      <c r="D439" s="2"/>
      <c r="E439" s="2"/>
      <c r="F439" s="1"/>
      <c r="G439" s="1"/>
      <c r="H439" s="1"/>
      <c r="I439" s="196"/>
      <c r="J439" s="196"/>
      <c r="K439" s="196"/>
      <c r="L439" s="196"/>
      <c r="M439" s="196"/>
      <c r="N439" s="196"/>
      <c r="O439" s="196"/>
      <c r="P439" s="196"/>
      <c r="Q439" s="1"/>
      <c r="R439" s="1"/>
    </row>
    <row r="440" spans="1:20" ht="12.75">
      <c r="A440" s="197" t="s">
        <v>1180</v>
      </c>
      <c r="B440" s="199">
        <v>100</v>
      </c>
      <c r="C440" s="199">
        <v>100</v>
      </c>
      <c r="D440" s="2"/>
      <c r="E440" s="2"/>
      <c r="F440" s="1"/>
      <c r="G440" s="1"/>
      <c r="H440" s="1"/>
      <c r="I440" s="196"/>
      <c r="J440" s="196"/>
      <c r="K440" s="196"/>
      <c r="L440" s="196"/>
      <c r="M440" s="196"/>
      <c r="N440" s="196"/>
      <c r="O440" s="196"/>
      <c r="P440" s="196"/>
      <c r="Q440" s="1"/>
      <c r="R440" s="1"/>
    </row>
    <row r="441" spans="1:20" ht="12.75">
      <c r="A441" s="197" t="s">
        <v>1181</v>
      </c>
      <c r="B441" s="199">
        <v>100</v>
      </c>
      <c r="C441" s="199">
        <v>100</v>
      </c>
      <c r="D441" s="2"/>
      <c r="E441" s="2"/>
      <c r="F441" s="1"/>
      <c r="G441" s="1"/>
      <c r="H441" s="1"/>
      <c r="I441" s="196"/>
      <c r="J441" s="196"/>
      <c r="K441" s="196"/>
      <c r="L441" s="196"/>
      <c r="M441" s="196"/>
      <c r="N441" s="196"/>
      <c r="O441" s="196"/>
      <c r="P441" s="196"/>
      <c r="Q441" s="1"/>
      <c r="R441" s="1"/>
    </row>
    <row r="442" spans="1:20" ht="12.75">
      <c r="A442" s="197" t="s">
        <v>1182</v>
      </c>
      <c r="B442" s="199">
        <v>50</v>
      </c>
      <c r="C442" s="199">
        <v>50</v>
      </c>
      <c r="D442" s="2"/>
      <c r="E442" s="2"/>
      <c r="F442" s="1"/>
      <c r="G442" s="1"/>
      <c r="H442" s="1"/>
      <c r="I442" s="196"/>
      <c r="J442" s="196"/>
      <c r="K442" s="196"/>
      <c r="L442" s="196"/>
      <c r="M442" s="196"/>
      <c r="N442" s="196"/>
      <c r="O442" s="196"/>
      <c r="P442" s="196"/>
      <c r="Q442" s="1"/>
      <c r="R442" s="1"/>
    </row>
    <row r="443" spans="1:20" ht="12.75">
      <c r="A443" s="197" t="s">
        <v>1183</v>
      </c>
      <c r="B443" s="199" t="s">
        <v>633</v>
      </c>
      <c r="C443" s="199" t="s">
        <v>633</v>
      </c>
      <c r="D443" s="2"/>
      <c r="E443" s="2"/>
      <c r="F443" s="1"/>
      <c r="G443" s="1"/>
      <c r="H443" s="1"/>
      <c r="I443" s="196"/>
      <c r="J443" s="196"/>
      <c r="K443" s="196"/>
      <c r="L443" s="196"/>
      <c r="M443" s="196"/>
      <c r="N443" s="196"/>
      <c r="O443" s="196"/>
      <c r="P443" s="196"/>
      <c r="Q443" s="1"/>
      <c r="R443" s="1"/>
    </row>
    <row r="444" spans="1:20" ht="12.75">
      <c r="A444" s="197"/>
      <c r="B444" s="198"/>
      <c r="C444" s="198"/>
      <c r="D444" s="2"/>
      <c r="E444" s="2"/>
      <c r="F444" s="1"/>
      <c r="G444" s="1"/>
      <c r="H444" s="1"/>
      <c r="I444" s="196"/>
      <c r="J444" s="196"/>
      <c r="K444" s="196"/>
      <c r="L444" s="196"/>
      <c r="M444" s="196"/>
      <c r="N444" s="196"/>
      <c r="O444" s="196"/>
      <c r="P444" s="196"/>
      <c r="Q444" s="1"/>
      <c r="R444" s="1"/>
    </row>
    <row r="445" spans="1:20" ht="12.75">
      <c r="A445" s="200" t="s">
        <v>661</v>
      </c>
      <c r="B445" s="211">
        <v>83.333333333333329</v>
      </c>
      <c r="C445" s="211">
        <v>83.333333333333329</v>
      </c>
      <c r="D445" s="190"/>
      <c r="E445" s="2"/>
      <c r="F445" s="1"/>
      <c r="G445" s="1"/>
      <c r="H445" s="1"/>
      <c r="I445" s="196"/>
      <c r="J445" s="196"/>
      <c r="K445" s="196"/>
      <c r="L445" s="196"/>
      <c r="M445" s="196"/>
      <c r="N445" s="196"/>
      <c r="O445" s="196"/>
      <c r="P445" s="196"/>
      <c r="Q445" s="1"/>
      <c r="R445" s="1"/>
    </row>
    <row r="446" spans="1:20" ht="12.75">
      <c r="A446" s="200"/>
      <c r="B446" s="211">
        <v>83.333333333333329</v>
      </c>
      <c r="C446" s="205"/>
      <c r="D446" s="190"/>
      <c r="E446" s="2"/>
      <c r="F446" s="1"/>
      <c r="G446" s="1"/>
      <c r="H446" s="1"/>
      <c r="I446" s="196"/>
      <c r="J446" s="196"/>
      <c r="K446" s="196"/>
      <c r="L446" s="196"/>
      <c r="M446" s="196"/>
      <c r="N446" s="196"/>
      <c r="O446" s="196"/>
      <c r="P446" s="196"/>
      <c r="Q446" s="1"/>
      <c r="R446" s="1"/>
    </row>
    <row r="447" spans="1:20" ht="12.75">
      <c r="A447" s="200" t="s">
        <v>663</v>
      </c>
      <c r="B447" s="219">
        <v>83.333333333333329</v>
      </c>
      <c r="C447" s="190"/>
      <c r="D447" s="190"/>
      <c r="E447" s="190"/>
      <c r="F447" s="10"/>
      <c r="G447" s="1"/>
      <c r="H447" s="1"/>
      <c r="I447" s="196"/>
      <c r="J447" s="196"/>
      <c r="K447" s="196"/>
      <c r="L447" s="196"/>
      <c r="M447" s="196"/>
      <c r="N447" s="196"/>
      <c r="O447" s="196"/>
      <c r="P447" s="196"/>
      <c r="Q447" s="1"/>
      <c r="R447" s="1"/>
      <c r="S447" s="1"/>
      <c r="T447" s="1"/>
    </row>
    <row r="448" spans="1:20" ht="12.75">
      <c r="A448" s="200"/>
      <c r="B448" s="187"/>
      <c r="C448" s="190"/>
      <c r="D448" s="190"/>
      <c r="E448" s="190"/>
      <c r="F448" s="1"/>
      <c r="G448" s="1"/>
      <c r="H448" s="1"/>
      <c r="I448" s="196"/>
      <c r="J448" s="196"/>
      <c r="K448" s="196"/>
      <c r="L448" s="196"/>
      <c r="M448" s="196"/>
      <c r="N448" s="196"/>
      <c r="O448" s="196"/>
      <c r="P448" s="196"/>
      <c r="Q448" s="1"/>
      <c r="R448" s="1"/>
      <c r="S448" s="1"/>
      <c r="T448" s="1"/>
    </row>
    <row r="449" spans="1:18" ht="12.75">
      <c r="A449" s="217" t="s">
        <v>580</v>
      </c>
      <c r="B449" s="194" t="s">
        <v>815</v>
      </c>
      <c r="C449" s="194" t="s">
        <v>816</v>
      </c>
      <c r="D449" s="194"/>
      <c r="E449" s="195" t="s">
        <v>652</v>
      </c>
      <c r="F449" s="98" t="s">
        <v>815</v>
      </c>
      <c r="G449" s="98" t="s">
        <v>816</v>
      </c>
      <c r="H449" s="102"/>
      <c r="I449" s="196"/>
      <c r="J449" s="196"/>
      <c r="K449" s="196"/>
      <c r="L449" s="196"/>
      <c r="M449" s="196"/>
      <c r="N449" s="196"/>
      <c r="O449" s="196"/>
      <c r="P449" s="196"/>
    </row>
    <row r="450" spans="1:18" ht="12.75">
      <c r="A450" s="197" t="s">
        <v>1184</v>
      </c>
      <c r="B450" s="209" t="s">
        <v>167</v>
      </c>
      <c r="C450" s="2" t="s">
        <v>167</v>
      </c>
      <c r="D450" s="2"/>
      <c r="E450" s="197" t="s">
        <v>1185</v>
      </c>
      <c r="F450" s="1" t="s">
        <v>247</v>
      </c>
      <c r="G450" s="1" t="s">
        <v>247</v>
      </c>
      <c r="H450" s="1"/>
      <c r="I450" s="196"/>
      <c r="J450" s="196"/>
      <c r="K450" s="196"/>
      <c r="L450" s="196"/>
      <c r="M450" s="196"/>
      <c r="N450" s="196"/>
      <c r="O450" s="196"/>
      <c r="P450" s="196"/>
    </row>
    <row r="451" spans="1:18" ht="12.75">
      <c r="A451" s="197" t="s">
        <v>1186</v>
      </c>
      <c r="B451" s="2" t="s">
        <v>167</v>
      </c>
      <c r="C451" s="2" t="s">
        <v>167</v>
      </c>
      <c r="D451" s="2"/>
      <c r="E451" s="2" t="s">
        <v>1187</v>
      </c>
      <c r="F451" s="1" t="s">
        <v>247</v>
      </c>
      <c r="G451" s="1" t="s">
        <v>247</v>
      </c>
      <c r="H451" s="1"/>
      <c r="I451" s="196"/>
      <c r="J451" s="196"/>
      <c r="K451" s="196"/>
      <c r="L451" s="196"/>
      <c r="M451" s="196"/>
      <c r="N451" s="196"/>
      <c r="O451" s="196"/>
      <c r="P451" s="196"/>
    </row>
    <row r="452" spans="1:18" ht="12.75">
      <c r="A452" s="197" t="s">
        <v>1188</v>
      </c>
      <c r="B452" s="2" t="s">
        <v>167</v>
      </c>
      <c r="C452" s="2" t="s">
        <v>167</v>
      </c>
      <c r="D452" s="2"/>
      <c r="E452" s="198" t="s">
        <v>1189</v>
      </c>
      <c r="F452" s="196" t="s">
        <v>247</v>
      </c>
      <c r="G452" s="196" t="s">
        <v>247</v>
      </c>
      <c r="H452" s="1"/>
      <c r="I452" s="196"/>
      <c r="J452" s="196"/>
      <c r="K452" s="196"/>
      <c r="L452" s="196"/>
      <c r="M452" s="196"/>
      <c r="N452" s="196"/>
      <c r="O452" s="196"/>
      <c r="P452" s="196"/>
    </row>
    <row r="453" spans="1:18" ht="12.75">
      <c r="A453" s="197" t="s">
        <v>1190</v>
      </c>
      <c r="B453" s="2" t="s">
        <v>167</v>
      </c>
      <c r="C453" s="2" t="s">
        <v>167</v>
      </c>
      <c r="D453" s="2"/>
      <c r="E453" s="198" t="s">
        <v>1191</v>
      </c>
      <c r="F453" s="196" t="s">
        <v>247</v>
      </c>
      <c r="G453" s="196" t="s">
        <v>247</v>
      </c>
      <c r="H453" s="1"/>
      <c r="I453" s="196"/>
      <c r="J453" s="196"/>
      <c r="K453" s="196"/>
      <c r="L453" s="196"/>
      <c r="M453" s="196"/>
      <c r="N453" s="196"/>
      <c r="O453" s="196"/>
      <c r="P453" s="196"/>
    </row>
    <row r="454" spans="1:18" ht="12.75">
      <c r="A454" s="197" t="s">
        <v>1192</v>
      </c>
      <c r="B454" s="2" t="s">
        <v>169</v>
      </c>
      <c r="C454" s="2" t="s">
        <v>169</v>
      </c>
      <c r="D454" s="2"/>
      <c r="E454" s="198" t="s">
        <v>1193</v>
      </c>
      <c r="F454" s="198" t="s">
        <v>247</v>
      </c>
      <c r="G454" s="198" t="s">
        <v>247</v>
      </c>
      <c r="H454" s="1"/>
      <c r="I454" s="196"/>
      <c r="J454" s="196"/>
      <c r="K454" s="196"/>
      <c r="L454" s="196"/>
      <c r="M454" s="196"/>
      <c r="N454" s="196"/>
      <c r="O454" s="196"/>
      <c r="P454" s="196"/>
    </row>
    <row r="455" spans="1:18" ht="12.75">
      <c r="A455" s="197" t="s">
        <v>1194</v>
      </c>
      <c r="B455" s="2" t="s">
        <v>1195</v>
      </c>
      <c r="C455" s="2" t="s">
        <v>1195</v>
      </c>
      <c r="D455" s="2"/>
      <c r="E455" s="218" t="s">
        <v>1196</v>
      </c>
      <c r="F455" s="196"/>
      <c r="G455" s="196"/>
      <c r="H455" s="2"/>
      <c r="I455" s="198"/>
      <c r="J455" s="196"/>
      <c r="K455" s="196"/>
      <c r="L455" s="196"/>
      <c r="M455" s="196"/>
      <c r="N455" s="196"/>
      <c r="O455" s="196"/>
      <c r="P455" s="196"/>
    </row>
    <row r="456" spans="1:18" ht="12.75">
      <c r="A456" s="197" t="s">
        <v>1197</v>
      </c>
      <c r="B456" s="2" t="s">
        <v>1198</v>
      </c>
      <c r="C456" s="2" t="s">
        <v>1198</v>
      </c>
      <c r="D456" s="2"/>
      <c r="E456" s="198" t="s">
        <v>1199</v>
      </c>
      <c r="F456" s="198"/>
      <c r="G456" s="198"/>
      <c r="H456" s="2"/>
      <c r="I456" s="198"/>
      <c r="J456" s="196"/>
      <c r="K456" s="196"/>
      <c r="L456" s="196"/>
      <c r="M456" s="196"/>
      <c r="N456" s="196"/>
      <c r="O456" s="196"/>
      <c r="P456" s="196"/>
    </row>
    <row r="457" spans="1:18" ht="12.75">
      <c r="A457" s="197" t="s">
        <v>1200</v>
      </c>
      <c r="B457" s="2" t="s">
        <v>1201</v>
      </c>
      <c r="C457" s="2" t="s">
        <v>1201</v>
      </c>
      <c r="D457" s="2"/>
      <c r="E457" s="198" t="s">
        <v>1202</v>
      </c>
      <c r="F457" s="196"/>
      <c r="G457" s="196"/>
      <c r="H457" s="2"/>
      <c r="I457" s="196"/>
      <c r="J457" s="196"/>
      <c r="K457" s="196"/>
      <c r="L457" s="196"/>
      <c r="M457" s="196"/>
      <c r="N457" s="196"/>
      <c r="O457" s="196"/>
      <c r="P457" s="196"/>
    </row>
    <row r="458" spans="1:18" ht="12.75">
      <c r="A458" s="197" t="s">
        <v>1203</v>
      </c>
      <c r="B458" s="2" t="s">
        <v>1204</v>
      </c>
      <c r="C458" s="2" t="s">
        <v>1204</v>
      </c>
      <c r="D458" s="2"/>
      <c r="E458" s="198" t="s">
        <v>1205</v>
      </c>
      <c r="F458" s="198"/>
      <c r="G458" s="198"/>
      <c r="H458" s="2"/>
      <c r="I458" s="198"/>
      <c r="J458" s="196"/>
      <c r="K458" s="196"/>
      <c r="L458" s="196"/>
      <c r="M458" s="196"/>
      <c r="N458" s="196"/>
      <c r="O458" s="196"/>
      <c r="P458" s="196"/>
    </row>
    <row r="459" spans="1:18" ht="12.75">
      <c r="A459" s="197" t="s">
        <v>1206</v>
      </c>
      <c r="B459" s="2" t="s">
        <v>169</v>
      </c>
      <c r="C459" s="2" t="s">
        <v>169</v>
      </c>
      <c r="D459" s="2"/>
      <c r="E459" s="2" t="s">
        <v>1207</v>
      </c>
      <c r="F459" s="1"/>
      <c r="G459" s="1"/>
      <c r="H459" s="1"/>
      <c r="I459" s="196"/>
      <c r="J459" s="196"/>
      <c r="K459" s="196"/>
      <c r="L459" s="196"/>
      <c r="M459" s="196"/>
      <c r="N459" s="196"/>
      <c r="O459" s="196"/>
      <c r="P459" s="196"/>
    </row>
    <row r="460" spans="1:18" ht="12.75">
      <c r="A460" s="197" t="s">
        <v>658</v>
      </c>
      <c r="B460" s="2" t="s">
        <v>1208</v>
      </c>
      <c r="C460" s="2" t="s">
        <v>1208</v>
      </c>
      <c r="D460" s="2"/>
      <c r="E460" s="2"/>
      <c r="F460" s="1"/>
      <c r="G460" s="1"/>
      <c r="H460" s="1"/>
      <c r="I460" s="196"/>
      <c r="J460" s="196"/>
      <c r="K460" s="196"/>
      <c r="L460" s="196"/>
      <c r="M460" s="196"/>
      <c r="N460" s="196"/>
      <c r="O460" s="196"/>
      <c r="P460" s="196"/>
    </row>
    <row r="461" spans="1:18" ht="12.75">
      <c r="A461" s="197"/>
      <c r="B461" s="2"/>
      <c r="C461" s="2"/>
      <c r="D461" s="2"/>
      <c r="E461" s="2"/>
      <c r="F461" s="1"/>
      <c r="G461" s="1"/>
      <c r="H461" s="1"/>
      <c r="I461" s="196"/>
      <c r="J461" s="196"/>
      <c r="K461" s="196"/>
      <c r="L461" s="196"/>
      <c r="M461" s="196"/>
      <c r="N461" s="196"/>
      <c r="O461" s="196"/>
      <c r="P461" s="196"/>
    </row>
    <row r="462" spans="1:18" ht="12.75">
      <c r="A462" s="197"/>
      <c r="B462" s="2"/>
      <c r="C462" s="2"/>
      <c r="D462" s="2"/>
      <c r="E462" s="2"/>
      <c r="F462" s="1"/>
      <c r="G462" s="1"/>
      <c r="H462" s="1"/>
      <c r="I462" s="196"/>
      <c r="J462" s="196"/>
      <c r="K462" s="196"/>
      <c r="L462" s="196"/>
      <c r="M462" s="196"/>
      <c r="N462" s="196"/>
      <c r="O462" s="196"/>
      <c r="P462" s="196"/>
    </row>
    <row r="463" spans="1:18" ht="12.75">
      <c r="A463" s="218" t="s">
        <v>1209</v>
      </c>
      <c r="B463" s="199">
        <v>0</v>
      </c>
      <c r="C463" s="199">
        <v>0</v>
      </c>
      <c r="D463" s="198"/>
      <c r="E463" s="2"/>
      <c r="F463" s="1"/>
      <c r="G463" s="1"/>
      <c r="H463" s="1"/>
      <c r="I463" s="196"/>
      <c r="J463" s="196"/>
      <c r="K463" s="196"/>
      <c r="L463" s="196"/>
      <c r="M463" s="196"/>
      <c r="N463" s="196"/>
      <c r="O463" s="196"/>
      <c r="P463" s="196"/>
    </row>
    <row r="464" spans="1:18" ht="12.75">
      <c r="A464" s="218" t="s">
        <v>1210</v>
      </c>
      <c r="B464" s="199">
        <v>0</v>
      </c>
      <c r="C464" s="199">
        <v>0</v>
      </c>
      <c r="D464" s="198"/>
      <c r="E464" s="2"/>
      <c r="F464" s="1"/>
      <c r="G464" s="1"/>
      <c r="H464" s="1"/>
      <c r="I464" s="196"/>
      <c r="J464" s="196"/>
      <c r="K464" s="196"/>
      <c r="L464" s="196"/>
      <c r="M464" s="196"/>
      <c r="N464" s="196"/>
      <c r="O464" s="196"/>
      <c r="P464" s="196"/>
      <c r="Q464" s="1"/>
      <c r="R464" s="1"/>
    </row>
    <row r="465" spans="1:20" ht="12.75">
      <c r="A465" s="218" t="s">
        <v>1211</v>
      </c>
      <c r="B465" s="199">
        <v>0</v>
      </c>
      <c r="C465" s="199">
        <v>0</v>
      </c>
      <c r="D465" s="198"/>
      <c r="E465" s="2"/>
      <c r="F465" s="1"/>
      <c r="G465" s="1"/>
      <c r="H465" s="1"/>
      <c r="I465" s="196"/>
      <c r="J465" s="196"/>
      <c r="K465" s="196"/>
      <c r="L465" s="196"/>
      <c r="M465" s="196"/>
      <c r="N465" s="196"/>
      <c r="O465" s="196"/>
      <c r="P465" s="196"/>
      <c r="Q465" s="1"/>
      <c r="R465" s="1"/>
    </row>
    <row r="466" spans="1:20" ht="12.75">
      <c r="A466" s="218" t="s">
        <v>1212</v>
      </c>
      <c r="B466" s="199">
        <v>0</v>
      </c>
      <c r="C466" s="199">
        <v>0</v>
      </c>
      <c r="D466" s="198"/>
      <c r="E466" s="2"/>
      <c r="F466" s="1"/>
      <c r="G466" s="1"/>
      <c r="H466" s="1"/>
      <c r="I466" s="196"/>
      <c r="J466" s="196"/>
      <c r="K466" s="196"/>
      <c r="L466" s="196"/>
      <c r="M466" s="196"/>
      <c r="N466" s="196"/>
      <c r="O466" s="196"/>
      <c r="P466" s="196"/>
      <c r="Q466" s="1"/>
      <c r="R466" s="1"/>
    </row>
    <row r="467" spans="1:20" ht="12.75">
      <c r="A467" s="218" t="s">
        <v>1213</v>
      </c>
      <c r="B467" s="199" t="s">
        <v>633</v>
      </c>
      <c r="C467" s="199" t="s">
        <v>633</v>
      </c>
      <c r="D467" s="198"/>
      <c r="E467" s="2"/>
      <c r="F467" s="1"/>
      <c r="G467" s="1"/>
      <c r="H467" s="1"/>
      <c r="I467" s="196"/>
      <c r="J467" s="196"/>
      <c r="K467" s="196"/>
      <c r="L467" s="196"/>
      <c r="M467" s="196"/>
      <c r="N467" s="196"/>
      <c r="O467" s="196"/>
      <c r="P467" s="196"/>
      <c r="Q467" s="1"/>
      <c r="R467" s="1"/>
    </row>
    <row r="468" spans="1:20" ht="12.75">
      <c r="A468" s="218"/>
      <c r="B468" s="205"/>
      <c r="C468" s="205"/>
      <c r="D468" s="205"/>
      <c r="E468" s="2"/>
      <c r="F468" s="1"/>
      <c r="G468" s="1"/>
      <c r="H468" s="1"/>
      <c r="I468" s="196"/>
      <c r="J468" s="196"/>
      <c r="K468" s="196"/>
      <c r="L468" s="196"/>
      <c r="M468" s="196"/>
      <c r="N468" s="196"/>
      <c r="O468" s="196"/>
      <c r="P468" s="196"/>
      <c r="Q468" s="1"/>
      <c r="R468" s="1"/>
    </row>
    <row r="469" spans="1:20" ht="12.75">
      <c r="A469" s="221" t="s">
        <v>661</v>
      </c>
      <c r="B469" s="211">
        <v>0</v>
      </c>
      <c r="C469" s="211">
        <v>0</v>
      </c>
      <c r="D469" s="205"/>
      <c r="E469" s="2"/>
      <c r="F469" s="1"/>
      <c r="G469" s="1"/>
      <c r="H469" s="1"/>
      <c r="I469" s="196"/>
      <c r="J469" s="196"/>
      <c r="K469" s="196"/>
      <c r="L469" s="196"/>
      <c r="M469" s="196"/>
      <c r="N469" s="196"/>
      <c r="O469" s="196"/>
      <c r="P469" s="196"/>
      <c r="Q469" s="1"/>
      <c r="R469" s="1"/>
    </row>
    <row r="470" spans="1:20" ht="12.75">
      <c r="A470" s="221"/>
      <c r="B470" s="222"/>
      <c r="C470" s="222"/>
      <c r="D470" s="211">
        <v>0</v>
      </c>
      <c r="E470" s="190"/>
      <c r="F470" s="10"/>
      <c r="G470" s="1"/>
      <c r="H470" s="1"/>
      <c r="I470" s="196"/>
      <c r="J470" s="196"/>
      <c r="K470" s="196"/>
      <c r="L470" s="196"/>
      <c r="M470" s="196"/>
      <c r="N470" s="196"/>
      <c r="O470" s="196"/>
      <c r="P470" s="196"/>
      <c r="Q470" s="1"/>
      <c r="R470" s="1"/>
      <c r="S470" s="1"/>
      <c r="T470" s="1"/>
    </row>
    <row r="471" spans="1:20" ht="12.75">
      <c r="A471" s="200" t="s">
        <v>663</v>
      </c>
      <c r="B471" s="219">
        <v>0</v>
      </c>
      <c r="C471" s="190"/>
      <c r="D471" s="190"/>
      <c r="E471" s="190"/>
      <c r="F471" s="1"/>
      <c r="G471" s="1"/>
      <c r="H471" s="1"/>
      <c r="I471" s="196"/>
      <c r="J471" s="196"/>
      <c r="K471" s="196"/>
      <c r="L471" s="196"/>
      <c r="M471" s="196"/>
      <c r="N471" s="196"/>
      <c r="O471" s="196"/>
      <c r="P471" s="196"/>
      <c r="Q471" s="1"/>
      <c r="R471" s="1"/>
      <c r="S471" s="1"/>
      <c r="T471" s="1"/>
    </row>
    <row r="472" spans="1:20" ht="12.75">
      <c r="A472" s="197"/>
      <c r="B472" s="190"/>
      <c r="C472" s="2"/>
      <c r="D472" s="2"/>
      <c r="E472" s="2"/>
      <c r="F472" s="1"/>
      <c r="G472" s="1"/>
      <c r="H472" s="1"/>
      <c r="I472" s="196"/>
      <c r="J472" s="196"/>
      <c r="K472" s="196"/>
      <c r="L472" s="196"/>
      <c r="M472" s="196"/>
      <c r="N472" s="196"/>
      <c r="O472" s="196"/>
      <c r="P472" s="196"/>
      <c r="Q472" s="1"/>
      <c r="R472" s="1"/>
      <c r="S472" s="1"/>
      <c r="T472" s="1"/>
    </row>
    <row r="473" spans="1:20" ht="12.75">
      <c r="A473" s="217" t="s">
        <v>583</v>
      </c>
      <c r="B473" s="194" t="s">
        <v>815</v>
      </c>
      <c r="C473" s="194" t="s">
        <v>816</v>
      </c>
      <c r="D473" s="194"/>
      <c r="E473" s="195" t="s">
        <v>652</v>
      </c>
      <c r="F473" s="98" t="s">
        <v>815</v>
      </c>
      <c r="G473" s="98" t="s">
        <v>816</v>
      </c>
      <c r="H473" s="102"/>
      <c r="I473" s="196"/>
      <c r="J473" s="196"/>
      <c r="K473" s="196"/>
      <c r="L473" s="196"/>
      <c r="M473" s="196"/>
      <c r="N473" s="196"/>
      <c r="O473" s="196"/>
      <c r="P473" s="196"/>
    </row>
    <row r="474" spans="1:20" ht="12.75">
      <c r="A474" s="197" t="s">
        <v>1214</v>
      </c>
      <c r="B474" s="2" t="s">
        <v>166</v>
      </c>
      <c r="C474" s="2" t="s">
        <v>166</v>
      </c>
      <c r="D474" s="2"/>
      <c r="E474" s="197" t="s">
        <v>1215</v>
      </c>
      <c r="F474" s="1" t="s">
        <v>247</v>
      </c>
      <c r="G474" s="1" t="s">
        <v>247</v>
      </c>
      <c r="H474" s="1"/>
      <c r="I474" s="196"/>
      <c r="J474" s="196"/>
      <c r="K474" s="196"/>
      <c r="L474" s="196"/>
      <c r="M474" s="196"/>
      <c r="N474" s="196"/>
      <c r="O474" s="196"/>
      <c r="P474" s="196"/>
    </row>
    <row r="475" spans="1:20" ht="12.75">
      <c r="A475" s="197" t="s">
        <v>1216</v>
      </c>
      <c r="B475" s="2" t="s">
        <v>167</v>
      </c>
      <c r="C475" s="2" t="s">
        <v>167</v>
      </c>
      <c r="D475" s="2"/>
      <c r="E475" s="2" t="s">
        <v>1217</v>
      </c>
      <c r="F475" s="1" t="s">
        <v>247</v>
      </c>
      <c r="G475" s="1" t="s">
        <v>247</v>
      </c>
      <c r="H475" s="1"/>
      <c r="I475" s="196"/>
      <c r="J475" s="196"/>
      <c r="K475" s="196"/>
      <c r="L475" s="196"/>
      <c r="M475" s="196"/>
      <c r="N475" s="196"/>
      <c r="O475" s="196"/>
      <c r="P475" s="196"/>
    </row>
    <row r="476" spans="1:20" ht="12.75">
      <c r="A476" s="197" t="s">
        <v>1218</v>
      </c>
      <c r="B476" s="2" t="s">
        <v>167</v>
      </c>
      <c r="C476" s="2" t="s">
        <v>167</v>
      </c>
      <c r="D476" s="2"/>
      <c r="E476" s="198" t="s">
        <v>1219</v>
      </c>
      <c r="F476" s="196" t="s">
        <v>247</v>
      </c>
      <c r="G476" s="196" t="s">
        <v>247</v>
      </c>
      <c r="H476" s="1"/>
      <c r="I476" s="196"/>
      <c r="J476" s="196"/>
      <c r="K476" s="196"/>
      <c r="L476" s="196"/>
      <c r="M476" s="196"/>
      <c r="N476" s="196"/>
      <c r="O476" s="196"/>
      <c r="P476" s="196"/>
    </row>
    <row r="477" spans="1:20" ht="12.75">
      <c r="A477" s="197" t="s">
        <v>1220</v>
      </c>
      <c r="B477" s="2" t="s">
        <v>169</v>
      </c>
      <c r="C477" s="2" t="s">
        <v>169</v>
      </c>
      <c r="D477" s="2"/>
      <c r="E477" s="198" t="s">
        <v>1221</v>
      </c>
      <c r="F477" s="196" t="s">
        <v>247</v>
      </c>
      <c r="G477" s="196" t="s">
        <v>247</v>
      </c>
      <c r="H477" s="1"/>
      <c r="I477" s="196"/>
      <c r="J477" s="196"/>
      <c r="K477" s="196"/>
      <c r="L477" s="196"/>
      <c r="M477" s="196"/>
      <c r="N477" s="196"/>
      <c r="O477" s="196"/>
      <c r="P477" s="196"/>
    </row>
    <row r="478" spans="1:20" ht="12.75">
      <c r="A478" s="197" t="s">
        <v>1222</v>
      </c>
      <c r="B478" s="2" t="s">
        <v>169</v>
      </c>
      <c r="C478" s="2" t="s">
        <v>169</v>
      </c>
      <c r="D478" s="2"/>
      <c r="E478" s="223" t="s">
        <v>1223</v>
      </c>
      <c r="F478" s="198" t="s">
        <v>247</v>
      </c>
      <c r="G478" s="198" t="s">
        <v>247</v>
      </c>
      <c r="H478" s="1"/>
      <c r="I478" s="196"/>
      <c r="J478" s="196"/>
      <c r="K478" s="196"/>
      <c r="L478" s="196"/>
      <c r="M478" s="196"/>
      <c r="N478" s="196"/>
      <c r="O478" s="196"/>
      <c r="P478" s="196"/>
    </row>
    <row r="479" spans="1:20" ht="12.75">
      <c r="A479" s="197" t="s">
        <v>1224</v>
      </c>
      <c r="B479" s="2" t="s">
        <v>1225</v>
      </c>
      <c r="C479" s="2" t="s">
        <v>1225</v>
      </c>
      <c r="D479" s="2"/>
      <c r="E479" s="218" t="s">
        <v>1226</v>
      </c>
      <c r="F479" s="196"/>
      <c r="G479" s="196"/>
      <c r="H479" s="2"/>
      <c r="I479" s="198"/>
      <c r="J479" s="196"/>
      <c r="K479" s="196"/>
      <c r="L479" s="196"/>
      <c r="M479" s="196"/>
      <c r="N479" s="196"/>
      <c r="O479" s="196"/>
      <c r="P479" s="196"/>
    </row>
    <row r="480" spans="1:20" ht="12.75">
      <c r="A480" s="197" t="s">
        <v>1227</v>
      </c>
      <c r="B480" s="2" t="s">
        <v>1228</v>
      </c>
      <c r="C480" s="2" t="s">
        <v>1228</v>
      </c>
      <c r="D480" s="2"/>
      <c r="E480" s="198" t="s">
        <v>1229</v>
      </c>
      <c r="F480" s="198"/>
      <c r="G480" s="198"/>
      <c r="H480" s="1"/>
      <c r="I480" s="196"/>
      <c r="J480" s="196"/>
      <c r="K480" s="196"/>
      <c r="L480" s="196"/>
      <c r="M480" s="196"/>
      <c r="N480" s="196"/>
      <c r="O480" s="196"/>
      <c r="P480" s="196"/>
    </row>
    <row r="481" spans="1:20" ht="12.75">
      <c r="A481" s="197" t="s">
        <v>1230</v>
      </c>
      <c r="B481" s="2" t="s">
        <v>1231</v>
      </c>
      <c r="C481" s="2" t="s">
        <v>1232</v>
      </c>
      <c r="D481" s="2"/>
      <c r="E481" s="198" t="s">
        <v>1233</v>
      </c>
      <c r="F481" s="196"/>
      <c r="G481" s="196"/>
      <c r="H481" s="2"/>
      <c r="I481" s="198"/>
      <c r="J481" s="196"/>
      <c r="K481" s="196"/>
      <c r="L481" s="196"/>
      <c r="M481" s="196"/>
      <c r="N481" s="196"/>
      <c r="O481" s="196"/>
      <c r="P481" s="196"/>
    </row>
    <row r="482" spans="1:20" ht="12.75">
      <c r="A482" s="197" t="s">
        <v>1234</v>
      </c>
      <c r="B482" s="2" t="s">
        <v>169</v>
      </c>
      <c r="C482" s="2" t="s">
        <v>169</v>
      </c>
      <c r="D482" s="2"/>
      <c r="E482" s="198" t="s">
        <v>1235</v>
      </c>
      <c r="F482" s="198"/>
      <c r="G482" s="198"/>
      <c r="H482" s="1"/>
      <c r="I482" s="196"/>
      <c r="J482" s="196"/>
      <c r="K482" s="196"/>
      <c r="L482" s="196"/>
      <c r="M482" s="196"/>
      <c r="N482" s="196"/>
      <c r="O482" s="196"/>
      <c r="P482" s="196"/>
    </row>
    <row r="483" spans="1:20" ht="12.75">
      <c r="A483" s="197" t="s">
        <v>1236</v>
      </c>
      <c r="B483" s="2" t="s">
        <v>169</v>
      </c>
      <c r="C483" s="2" t="s">
        <v>169</v>
      </c>
      <c r="D483" s="2"/>
      <c r="E483" s="198" t="s">
        <v>1237</v>
      </c>
      <c r="F483" s="196"/>
      <c r="G483" s="196"/>
      <c r="H483" s="1"/>
      <c r="I483" s="196"/>
      <c r="J483" s="196"/>
      <c r="K483" s="196"/>
      <c r="L483" s="196"/>
      <c r="M483" s="196"/>
      <c r="N483" s="196"/>
      <c r="O483" s="196"/>
      <c r="P483" s="196"/>
    </row>
    <row r="484" spans="1:20" ht="12.75">
      <c r="A484" s="197" t="s">
        <v>658</v>
      </c>
      <c r="B484" s="2" t="s">
        <v>1208</v>
      </c>
      <c r="C484" s="2" t="s">
        <v>1208</v>
      </c>
      <c r="D484" s="2"/>
      <c r="E484" s="198"/>
      <c r="F484" s="196"/>
      <c r="G484" s="196"/>
      <c r="H484" s="1"/>
      <c r="I484" s="196"/>
      <c r="J484" s="196"/>
      <c r="K484" s="196"/>
      <c r="L484" s="196"/>
      <c r="M484" s="196"/>
      <c r="N484" s="196"/>
      <c r="O484" s="196"/>
      <c r="P484" s="196"/>
    </row>
    <row r="485" spans="1:20" ht="12.75">
      <c r="A485" s="197"/>
      <c r="B485" s="224"/>
      <c r="C485" s="224"/>
      <c r="D485" s="2"/>
      <c r="E485" s="198"/>
      <c r="F485" s="196"/>
      <c r="G485" s="196"/>
      <c r="H485" s="1"/>
      <c r="I485" s="196"/>
      <c r="J485" s="196"/>
      <c r="K485" s="196"/>
      <c r="L485" s="196"/>
      <c r="M485" s="196"/>
      <c r="N485" s="196"/>
      <c r="O485" s="196"/>
      <c r="P485" s="196"/>
    </row>
    <row r="486" spans="1:20" ht="12.75">
      <c r="A486" s="197"/>
      <c r="B486" s="198"/>
      <c r="C486" s="198"/>
      <c r="D486" s="2"/>
      <c r="E486" s="198"/>
      <c r="F486" s="196"/>
      <c r="G486" s="196"/>
      <c r="H486" s="1"/>
      <c r="I486" s="196"/>
      <c r="J486" s="196"/>
      <c r="K486" s="196"/>
      <c r="L486" s="196"/>
      <c r="M486" s="196"/>
      <c r="N486" s="196"/>
      <c r="O486" s="196"/>
      <c r="P486" s="196"/>
      <c r="Q486" s="1"/>
      <c r="R486" s="1"/>
    </row>
    <row r="487" spans="1:20" ht="12.75">
      <c r="A487" s="197" t="s">
        <v>1238</v>
      </c>
      <c r="B487" s="199">
        <v>50</v>
      </c>
      <c r="C487" s="199">
        <v>50</v>
      </c>
      <c r="D487" s="2"/>
      <c r="E487" s="2"/>
      <c r="F487" s="1"/>
      <c r="G487" s="1"/>
      <c r="H487" s="1"/>
      <c r="I487" s="196"/>
      <c r="J487" s="196"/>
      <c r="K487" s="196"/>
      <c r="L487" s="196"/>
      <c r="M487" s="196"/>
      <c r="N487" s="196"/>
      <c r="O487" s="196"/>
      <c r="P487" s="196"/>
      <c r="Q487" s="1"/>
      <c r="R487" s="1"/>
    </row>
    <row r="488" spans="1:20" ht="12.75">
      <c r="A488" s="197" t="s">
        <v>1239</v>
      </c>
      <c r="B488" s="199">
        <v>0</v>
      </c>
      <c r="C488" s="199">
        <v>0</v>
      </c>
      <c r="D488" s="2"/>
      <c r="E488" s="2"/>
      <c r="F488" s="1"/>
      <c r="G488" s="1"/>
      <c r="H488" s="1"/>
      <c r="I488" s="196"/>
      <c r="J488" s="196"/>
      <c r="K488" s="196"/>
      <c r="L488" s="196"/>
      <c r="M488" s="196"/>
      <c r="N488" s="196"/>
      <c r="O488" s="196"/>
      <c r="P488" s="196"/>
      <c r="Q488" s="1"/>
      <c r="R488" s="1"/>
    </row>
    <row r="489" spans="1:20" ht="12.75">
      <c r="A489" s="197" t="s">
        <v>1240</v>
      </c>
      <c r="B489" s="199">
        <v>0</v>
      </c>
      <c r="C489" s="199">
        <v>0</v>
      </c>
      <c r="D489" s="2"/>
      <c r="E489" s="2"/>
      <c r="F489" s="1"/>
      <c r="G489" s="1"/>
      <c r="H489" s="1"/>
      <c r="I489" s="196"/>
      <c r="J489" s="196"/>
      <c r="K489" s="196"/>
      <c r="L489" s="196"/>
      <c r="M489" s="196"/>
      <c r="N489" s="196"/>
      <c r="O489" s="196"/>
      <c r="P489" s="196"/>
      <c r="Q489" s="1"/>
      <c r="R489" s="1"/>
    </row>
    <row r="490" spans="1:20" ht="12.75">
      <c r="A490" s="197" t="s">
        <v>1241</v>
      </c>
      <c r="B490" s="199" t="s">
        <v>633</v>
      </c>
      <c r="C490" s="199" t="s">
        <v>633</v>
      </c>
      <c r="D490" s="2"/>
      <c r="E490" s="2"/>
      <c r="F490" s="1"/>
      <c r="G490" s="1"/>
      <c r="H490" s="1"/>
      <c r="I490" s="196"/>
      <c r="J490" s="196"/>
      <c r="K490" s="196"/>
      <c r="L490" s="196"/>
      <c r="M490" s="196"/>
      <c r="N490" s="196"/>
      <c r="O490" s="196"/>
      <c r="P490" s="196"/>
      <c r="Q490" s="1"/>
      <c r="R490" s="1"/>
    </row>
    <row r="491" spans="1:20" ht="12.75">
      <c r="A491" s="197" t="s">
        <v>1242</v>
      </c>
      <c r="B491" s="199" t="s">
        <v>633</v>
      </c>
      <c r="C491" s="199" t="s">
        <v>633</v>
      </c>
      <c r="D491" s="2"/>
      <c r="E491" s="2"/>
      <c r="F491" s="1"/>
      <c r="G491" s="1"/>
      <c r="H491" s="1"/>
      <c r="I491" s="196"/>
      <c r="J491" s="196"/>
      <c r="K491" s="196"/>
      <c r="L491" s="196"/>
      <c r="M491" s="196"/>
      <c r="N491" s="196"/>
      <c r="O491" s="196"/>
      <c r="P491" s="196"/>
      <c r="Q491" s="1"/>
      <c r="R491" s="1"/>
    </row>
    <row r="492" spans="1:20" ht="12.75">
      <c r="A492" s="197"/>
      <c r="B492" s="198"/>
      <c r="C492" s="198"/>
      <c r="D492" s="2"/>
      <c r="E492" s="2"/>
      <c r="F492" s="1"/>
      <c r="G492" s="1"/>
      <c r="H492" s="1"/>
      <c r="I492" s="196"/>
      <c r="J492" s="196"/>
      <c r="K492" s="196"/>
      <c r="L492" s="196"/>
      <c r="M492" s="196"/>
      <c r="N492" s="196"/>
      <c r="O492" s="196"/>
      <c r="P492" s="196"/>
      <c r="Q492" s="1"/>
      <c r="R492" s="1"/>
    </row>
    <row r="493" spans="1:20" ht="12.75">
      <c r="A493" s="200" t="s">
        <v>661</v>
      </c>
      <c r="B493" s="211">
        <v>16.666666666666668</v>
      </c>
      <c r="C493" s="211">
        <v>16.666666666666668</v>
      </c>
      <c r="D493" s="2"/>
      <c r="E493" s="2"/>
      <c r="F493" s="1"/>
      <c r="G493" s="1"/>
      <c r="H493" s="1"/>
      <c r="I493" s="196"/>
      <c r="J493" s="196"/>
      <c r="K493" s="196"/>
      <c r="L493" s="196"/>
      <c r="M493" s="196"/>
      <c r="N493" s="196"/>
      <c r="O493" s="196"/>
      <c r="P493" s="196"/>
      <c r="Q493" s="1"/>
      <c r="R493" s="1"/>
    </row>
    <row r="494" spans="1:20" ht="12.75">
      <c r="A494" s="200"/>
      <c r="B494" s="186">
        <v>16.666666666666668</v>
      </c>
      <c r="C494" s="190"/>
      <c r="D494" s="190"/>
      <c r="E494" s="2"/>
      <c r="F494" s="1"/>
      <c r="G494" s="1"/>
      <c r="H494" s="1"/>
      <c r="I494" s="196"/>
      <c r="J494" s="196"/>
      <c r="K494" s="196"/>
      <c r="L494" s="196"/>
      <c r="M494" s="196"/>
      <c r="N494" s="196"/>
      <c r="O494" s="196"/>
      <c r="P494" s="196"/>
      <c r="Q494" s="1"/>
      <c r="R494" s="1"/>
    </row>
    <row r="495" spans="1:20" ht="12.75">
      <c r="A495" s="200" t="s">
        <v>663</v>
      </c>
      <c r="B495" s="219">
        <v>16.666666666666668</v>
      </c>
      <c r="C495" s="190"/>
      <c r="D495" s="190"/>
      <c r="E495" s="190"/>
      <c r="F495" s="10"/>
      <c r="G495" s="1"/>
      <c r="H495" s="1"/>
      <c r="I495" s="196"/>
      <c r="J495" s="196"/>
      <c r="K495" s="196"/>
      <c r="L495" s="196"/>
      <c r="M495" s="196"/>
      <c r="N495" s="196"/>
      <c r="O495" s="196"/>
      <c r="P495" s="196"/>
      <c r="Q495" s="1"/>
      <c r="R495" s="1"/>
      <c r="S495" s="1"/>
      <c r="T495" s="1"/>
    </row>
    <row r="496" spans="1:20" ht="12.75">
      <c r="A496" s="197"/>
      <c r="B496" s="190"/>
      <c r="C496" s="190"/>
      <c r="D496" s="190"/>
      <c r="E496" s="190"/>
      <c r="F496" s="10"/>
      <c r="G496" s="1"/>
      <c r="H496" s="1"/>
      <c r="I496" s="196"/>
      <c r="J496" s="196"/>
      <c r="K496" s="196"/>
      <c r="L496" s="196"/>
      <c r="M496" s="196"/>
      <c r="N496" s="196"/>
      <c r="O496" s="196"/>
      <c r="P496" s="196"/>
      <c r="Q496" s="1"/>
      <c r="R496" s="1"/>
      <c r="S496" s="1"/>
      <c r="T496" s="1"/>
    </row>
    <row r="497" spans="1:16" ht="12.75">
      <c r="A497" s="217" t="s">
        <v>586</v>
      </c>
      <c r="B497" s="208" t="s">
        <v>815</v>
      </c>
      <c r="C497" s="208" t="s">
        <v>816</v>
      </c>
      <c r="D497" s="194"/>
      <c r="E497" s="195" t="s">
        <v>652</v>
      </c>
      <c r="F497" s="98" t="s">
        <v>815</v>
      </c>
      <c r="G497" s="98" t="s">
        <v>816</v>
      </c>
      <c r="H497" s="102"/>
      <c r="I497" s="196"/>
      <c r="J497" s="196"/>
      <c r="K497" s="196"/>
      <c r="L497" s="196"/>
      <c r="M497" s="196"/>
      <c r="N497" s="196"/>
      <c r="O497" s="196"/>
      <c r="P497" s="196"/>
    </row>
    <row r="498" spans="1:16" ht="12.75">
      <c r="A498" s="197" t="s">
        <v>1243</v>
      </c>
      <c r="B498" s="2" t="s">
        <v>166</v>
      </c>
      <c r="C498" s="2" t="s">
        <v>166</v>
      </c>
      <c r="D498" s="2"/>
      <c r="E498" s="197" t="s">
        <v>1244</v>
      </c>
      <c r="F498" s="1" t="s">
        <v>247</v>
      </c>
      <c r="G498" s="1" t="s">
        <v>247</v>
      </c>
      <c r="H498" s="1"/>
      <c r="I498" s="196"/>
      <c r="J498" s="196"/>
      <c r="K498" s="196"/>
      <c r="L498" s="196"/>
      <c r="M498" s="196"/>
      <c r="N498" s="196"/>
      <c r="O498" s="196"/>
      <c r="P498" s="196"/>
    </row>
    <row r="499" spans="1:16" ht="12.75">
      <c r="A499" s="197" t="s">
        <v>1245</v>
      </c>
      <c r="B499" s="2" t="s">
        <v>167</v>
      </c>
      <c r="C499" s="2" t="s">
        <v>167</v>
      </c>
      <c r="D499" s="2"/>
      <c r="E499" s="2" t="s">
        <v>1246</v>
      </c>
      <c r="F499" s="1" t="s">
        <v>247</v>
      </c>
      <c r="G499" s="1" t="s">
        <v>247</v>
      </c>
      <c r="H499" s="1"/>
      <c r="I499" s="196"/>
      <c r="J499" s="196"/>
      <c r="K499" s="196"/>
      <c r="L499" s="196"/>
      <c r="M499" s="196"/>
      <c r="N499" s="196"/>
      <c r="O499" s="196"/>
      <c r="P499" s="196"/>
    </row>
    <row r="500" spans="1:16" ht="12.75">
      <c r="A500" s="197" t="s">
        <v>1247</v>
      </c>
      <c r="B500" s="2" t="s">
        <v>165</v>
      </c>
      <c r="C500" s="2" t="s">
        <v>165</v>
      </c>
      <c r="D500" s="2"/>
      <c r="E500" s="2" t="s">
        <v>1248</v>
      </c>
      <c r="F500" s="196" t="s">
        <v>247</v>
      </c>
      <c r="G500" s="196" t="s">
        <v>247</v>
      </c>
      <c r="H500" s="1"/>
      <c r="I500" s="196"/>
      <c r="J500" s="196"/>
      <c r="K500" s="196"/>
      <c r="L500" s="196"/>
      <c r="M500" s="196"/>
      <c r="N500" s="196"/>
      <c r="O500" s="196"/>
      <c r="P500" s="196"/>
    </row>
    <row r="501" spans="1:16" ht="12.75">
      <c r="A501" s="197" t="s">
        <v>1249</v>
      </c>
      <c r="B501" s="2" t="s">
        <v>167</v>
      </c>
      <c r="C501" s="2" t="s">
        <v>167</v>
      </c>
      <c r="D501" s="2"/>
      <c r="E501" s="2" t="s">
        <v>1250</v>
      </c>
      <c r="F501" s="196" t="s">
        <v>247</v>
      </c>
      <c r="G501" s="196" t="s">
        <v>247</v>
      </c>
      <c r="H501" s="1"/>
      <c r="I501" s="196"/>
      <c r="J501" s="196"/>
      <c r="K501" s="196"/>
      <c r="L501" s="196"/>
      <c r="M501" s="196"/>
      <c r="N501" s="196"/>
      <c r="O501" s="196"/>
      <c r="P501" s="196"/>
    </row>
    <row r="502" spans="1:16" ht="12.75">
      <c r="A502" s="197" t="s">
        <v>1251</v>
      </c>
      <c r="B502" s="2" t="s">
        <v>169</v>
      </c>
      <c r="C502" s="2" t="s">
        <v>169</v>
      </c>
      <c r="D502" s="2"/>
      <c r="E502" s="2" t="s">
        <v>1252</v>
      </c>
      <c r="F502" s="198" t="s">
        <v>247</v>
      </c>
      <c r="G502" s="198" t="s">
        <v>247</v>
      </c>
      <c r="H502" s="1"/>
      <c r="I502" s="196"/>
      <c r="J502" s="196"/>
      <c r="K502" s="196"/>
      <c r="L502" s="196"/>
      <c r="M502" s="196"/>
      <c r="N502" s="196"/>
      <c r="O502" s="196"/>
      <c r="P502" s="196"/>
    </row>
    <row r="503" spans="1:16" ht="12.75">
      <c r="A503" s="197" t="s">
        <v>1253</v>
      </c>
      <c r="B503" s="2" t="s">
        <v>169</v>
      </c>
      <c r="C503" s="2" t="s">
        <v>169</v>
      </c>
      <c r="D503" s="2"/>
      <c r="E503" s="2" t="s">
        <v>1254</v>
      </c>
      <c r="F503" s="196" t="s">
        <v>247</v>
      </c>
      <c r="G503" s="196" t="s">
        <v>247</v>
      </c>
      <c r="H503" s="1"/>
      <c r="I503" s="196"/>
      <c r="J503" s="196"/>
      <c r="K503" s="196"/>
      <c r="L503" s="196"/>
      <c r="M503" s="196"/>
      <c r="N503" s="196"/>
      <c r="O503" s="196"/>
      <c r="P503" s="196"/>
    </row>
    <row r="504" spans="1:16" ht="12.75">
      <c r="A504" s="197" t="s">
        <v>1255</v>
      </c>
      <c r="B504" s="2" t="s">
        <v>1256</v>
      </c>
      <c r="C504" s="2" t="s">
        <v>1256</v>
      </c>
      <c r="D504" s="2"/>
      <c r="E504" s="197" t="s">
        <v>1257</v>
      </c>
      <c r="F504" s="198"/>
      <c r="G504" s="198"/>
      <c r="H504" s="2"/>
      <c r="I504" s="198"/>
      <c r="J504" s="196"/>
      <c r="K504" s="196"/>
      <c r="L504" s="196"/>
      <c r="M504" s="196"/>
      <c r="N504" s="196"/>
      <c r="O504" s="196"/>
      <c r="P504" s="196"/>
    </row>
    <row r="505" spans="1:16" ht="12.75">
      <c r="A505" s="197" t="s">
        <v>1258</v>
      </c>
      <c r="B505" s="2" t="s">
        <v>1259</v>
      </c>
      <c r="C505" s="2" t="s">
        <v>1259</v>
      </c>
      <c r="D505" s="2"/>
      <c r="E505" s="2" t="s">
        <v>1260</v>
      </c>
      <c r="F505" s="196"/>
      <c r="G505" s="196"/>
      <c r="H505" s="2"/>
      <c r="I505" s="198"/>
      <c r="J505" s="196"/>
      <c r="K505" s="196"/>
      <c r="L505" s="196"/>
      <c r="M505" s="196"/>
      <c r="N505" s="196"/>
      <c r="O505" s="196"/>
      <c r="P505" s="196"/>
    </row>
    <row r="506" spans="1:16" ht="12.75">
      <c r="A506" s="197" t="s">
        <v>1261</v>
      </c>
      <c r="B506" s="2" t="s">
        <v>1262</v>
      </c>
      <c r="C506" s="2" t="s">
        <v>1262</v>
      </c>
      <c r="D506" s="2"/>
      <c r="E506" s="2" t="s">
        <v>1263</v>
      </c>
      <c r="F506" s="198"/>
      <c r="G506" s="198"/>
      <c r="H506" s="2"/>
      <c r="I506" s="198"/>
      <c r="J506" s="196"/>
      <c r="K506" s="196"/>
      <c r="L506" s="196"/>
      <c r="M506" s="196"/>
      <c r="N506" s="196"/>
      <c r="O506" s="196"/>
      <c r="P506" s="196"/>
    </row>
    <row r="507" spans="1:16" ht="12.75">
      <c r="A507" s="197" t="s">
        <v>1264</v>
      </c>
      <c r="B507" s="2" t="s">
        <v>1265</v>
      </c>
      <c r="C507" s="2" t="s">
        <v>1265</v>
      </c>
      <c r="D507" s="2"/>
      <c r="E507" s="2" t="s">
        <v>1266</v>
      </c>
      <c r="F507" s="198"/>
      <c r="G507" s="198"/>
      <c r="H507" s="2"/>
      <c r="I507" s="198"/>
      <c r="J507" s="196"/>
      <c r="K507" s="196"/>
      <c r="L507" s="196"/>
      <c r="M507" s="196"/>
      <c r="N507" s="196"/>
      <c r="O507" s="196"/>
      <c r="P507" s="196"/>
    </row>
    <row r="508" spans="1:16" ht="12.75">
      <c r="A508" s="197" t="s">
        <v>1267</v>
      </c>
      <c r="B508" s="2" t="s">
        <v>169</v>
      </c>
      <c r="C508" s="2" t="s">
        <v>169</v>
      </c>
      <c r="D508" s="2"/>
      <c r="E508" s="2" t="s">
        <v>1268</v>
      </c>
      <c r="F508" s="196"/>
      <c r="G508" s="196"/>
      <c r="H508" s="1"/>
      <c r="I508" s="196"/>
      <c r="J508" s="196"/>
      <c r="K508" s="196"/>
      <c r="L508" s="196"/>
      <c r="M508" s="196"/>
      <c r="N508" s="196"/>
      <c r="O508" s="196"/>
      <c r="P508" s="196"/>
    </row>
    <row r="509" spans="1:16" ht="12.75">
      <c r="A509" s="197" t="s">
        <v>1269</v>
      </c>
      <c r="B509" s="2" t="s">
        <v>169</v>
      </c>
      <c r="C509" s="2" t="s">
        <v>169</v>
      </c>
      <c r="D509" s="2"/>
      <c r="E509" s="2" t="s">
        <v>1270</v>
      </c>
      <c r="F509" s="1"/>
      <c r="G509" s="1"/>
      <c r="H509" s="1"/>
      <c r="I509" s="196"/>
      <c r="J509" s="196"/>
      <c r="K509" s="196"/>
      <c r="L509" s="196"/>
      <c r="M509" s="196"/>
      <c r="N509" s="196"/>
      <c r="O509" s="196"/>
      <c r="P509" s="196"/>
    </row>
    <row r="510" spans="1:16" ht="12.75">
      <c r="A510" s="197" t="s">
        <v>658</v>
      </c>
      <c r="B510" s="2" t="s">
        <v>1208</v>
      </c>
      <c r="C510" s="2" t="s">
        <v>1208</v>
      </c>
      <c r="D510" s="2"/>
      <c r="E510" s="2"/>
      <c r="F510" s="1"/>
      <c r="G510" s="1"/>
      <c r="H510" s="1"/>
      <c r="I510" s="196"/>
      <c r="J510" s="196"/>
      <c r="K510" s="196"/>
      <c r="L510" s="196"/>
      <c r="M510" s="196"/>
      <c r="N510" s="196"/>
      <c r="O510" s="196"/>
      <c r="P510" s="196"/>
    </row>
    <row r="511" spans="1:16" ht="12.75">
      <c r="A511" s="197"/>
      <c r="B511" s="2"/>
      <c r="C511" s="2"/>
      <c r="D511" s="2"/>
      <c r="E511" s="2"/>
      <c r="F511" s="1"/>
      <c r="G511" s="1"/>
      <c r="H511" s="1"/>
      <c r="I511" s="196"/>
      <c r="J511" s="196"/>
      <c r="K511" s="196"/>
      <c r="L511" s="196"/>
      <c r="M511" s="196"/>
      <c r="N511" s="196"/>
      <c r="O511" s="196"/>
      <c r="P511" s="196"/>
    </row>
    <row r="512" spans="1:16" ht="12.75">
      <c r="A512" s="197"/>
      <c r="B512" s="198"/>
      <c r="C512" s="198"/>
      <c r="D512" s="2"/>
      <c r="E512" s="2"/>
      <c r="F512" s="1"/>
      <c r="G512" s="1"/>
      <c r="H512" s="1"/>
      <c r="I512" s="196"/>
      <c r="J512" s="196"/>
      <c r="K512" s="196"/>
      <c r="L512" s="196"/>
      <c r="M512" s="196"/>
      <c r="N512" s="196"/>
      <c r="O512" s="196"/>
      <c r="P512" s="196"/>
    </row>
    <row r="513" spans="1:20" ht="12.75">
      <c r="A513" s="197" t="s">
        <v>1271</v>
      </c>
      <c r="B513" s="199">
        <v>50</v>
      </c>
      <c r="C513" s="199">
        <v>50</v>
      </c>
      <c r="D513" s="2"/>
      <c r="E513" s="2"/>
      <c r="F513" s="1"/>
      <c r="G513" s="1"/>
      <c r="H513" s="1"/>
      <c r="I513" s="196"/>
      <c r="J513" s="196"/>
      <c r="K513" s="196"/>
      <c r="L513" s="196"/>
      <c r="M513" s="196"/>
      <c r="N513" s="196"/>
      <c r="O513" s="196"/>
      <c r="P513" s="196"/>
      <c r="Q513" s="1"/>
      <c r="R513" s="1"/>
    </row>
    <row r="514" spans="1:20" ht="12.75">
      <c r="A514" s="197" t="s">
        <v>1272</v>
      </c>
      <c r="B514" s="199">
        <v>0</v>
      </c>
      <c r="C514" s="199">
        <v>0</v>
      </c>
      <c r="D514" s="2"/>
      <c r="E514" s="2"/>
      <c r="F514" s="1"/>
      <c r="G514" s="1"/>
      <c r="H514" s="1"/>
      <c r="I514" s="196"/>
      <c r="J514" s="196"/>
      <c r="K514" s="196"/>
      <c r="L514" s="196"/>
      <c r="M514" s="196"/>
      <c r="N514" s="196"/>
      <c r="O514" s="196"/>
      <c r="P514" s="196"/>
      <c r="Q514" s="1"/>
      <c r="R514" s="1"/>
    </row>
    <row r="515" spans="1:20" ht="12.75">
      <c r="A515" s="197" t="s">
        <v>1273</v>
      </c>
      <c r="B515" s="199">
        <v>100</v>
      </c>
      <c r="C515" s="199">
        <v>100</v>
      </c>
      <c r="D515" s="2"/>
      <c r="E515" s="2"/>
      <c r="F515" s="1"/>
      <c r="G515" s="1"/>
      <c r="H515" s="1"/>
      <c r="I515" s="196"/>
      <c r="J515" s="196"/>
      <c r="K515" s="196"/>
      <c r="L515" s="196"/>
      <c r="M515" s="196"/>
      <c r="N515" s="196"/>
      <c r="O515" s="196"/>
      <c r="P515" s="196"/>
      <c r="Q515" s="1"/>
      <c r="R515" s="1"/>
    </row>
    <row r="516" spans="1:20" ht="12.75">
      <c r="A516" s="197" t="s">
        <v>1274</v>
      </c>
      <c r="B516" s="199">
        <v>0</v>
      </c>
      <c r="C516" s="199">
        <v>0</v>
      </c>
      <c r="D516" s="2"/>
      <c r="E516" s="2"/>
      <c r="F516" s="1"/>
      <c r="G516" s="1"/>
      <c r="H516" s="1"/>
      <c r="I516" s="196"/>
      <c r="J516" s="196"/>
      <c r="K516" s="196"/>
      <c r="L516" s="196"/>
      <c r="M516" s="196"/>
      <c r="N516" s="196"/>
      <c r="O516" s="196"/>
      <c r="P516" s="196"/>
      <c r="Q516" s="1"/>
      <c r="R516" s="1"/>
    </row>
    <row r="517" spans="1:20" ht="12.75">
      <c r="A517" s="197" t="s">
        <v>1275</v>
      </c>
      <c r="B517" s="199" t="s">
        <v>633</v>
      </c>
      <c r="C517" s="199" t="s">
        <v>633</v>
      </c>
      <c r="D517" s="2"/>
      <c r="E517" s="2"/>
      <c r="F517" s="1"/>
      <c r="G517" s="1"/>
      <c r="H517" s="1"/>
      <c r="I517" s="196"/>
      <c r="J517" s="196"/>
      <c r="K517" s="196"/>
      <c r="L517" s="196"/>
      <c r="M517" s="196"/>
      <c r="N517" s="196"/>
      <c r="O517" s="196"/>
      <c r="P517" s="196"/>
      <c r="Q517" s="1"/>
      <c r="R517" s="1"/>
    </row>
    <row r="518" spans="1:20" ht="12.75">
      <c r="A518" s="197" t="s">
        <v>1276</v>
      </c>
      <c r="B518" s="199" t="s">
        <v>633</v>
      </c>
      <c r="C518" s="199" t="s">
        <v>633</v>
      </c>
      <c r="D518" s="2"/>
      <c r="E518" s="2"/>
      <c r="F518" s="1"/>
      <c r="G518" s="1"/>
      <c r="H518" s="1"/>
      <c r="I518" s="196"/>
      <c r="J518" s="196"/>
      <c r="K518" s="196"/>
      <c r="L518" s="196"/>
      <c r="M518" s="196"/>
      <c r="N518" s="196"/>
      <c r="O518" s="196"/>
      <c r="P518" s="196"/>
      <c r="Q518" s="1"/>
      <c r="R518" s="1"/>
    </row>
    <row r="519" spans="1:20" ht="12.75">
      <c r="A519" s="197"/>
      <c r="B519" s="198"/>
      <c r="C519" s="198"/>
      <c r="D519" s="2"/>
      <c r="E519" s="2"/>
      <c r="F519" s="1"/>
      <c r="G519" s="1"/>
      <c r="H519" s="1"/>
      <c r="I519" s="196"/>
      <c r="J519" s="196"/>
      <c r="K519" s="196"/>
      <c r="L519" s="196"/>
      <c r="M519" s="196"/>
      <c r="N519" s="196"/>
      <c r="O519" s="196"/>
      <c r="P519" s="196"/>
      <c r="Q519" s="1"/>
      <c r="R519" s="1"/>
    </row>
    <row r="520" spans="1:20" ht="12.75">
      <c r="A520" s="200" t="s">
        <v>661</v>
      </c>
      <c r="B520" s="211">
        <v>37.5</v>
      </c>
      <c r="C520" s="211">
        <v>37.5</v>
      </c>
      <c r="D520" s="190"/>
      <c r="E520" s="2"/>
      <c r="F520" s="1"/>
      <c r="G520" s="1"/>
      <c r="H520" s="1"/>
      <c r="I520" s="196"/>
      <c r="J520" s="196"/>
      <c r="K520" s="196"/>
      <c r="L520" s="196"/>
      <c r="M520" s="196"/>
      <c r="N520" s="196"/>
      <c r="O520" s="196"/>
      <c r="P520" s="196"/>
      <c r="Q520" s="1"/>
      <c r="R520" s="1"/>
    </row>
    <row r="521" spans="1:20" ht="12.75">
      <c r="A521" s="200"/>
      <c r="B521" s="186">
        <v>37.5</v>
      </c>
      <c r="C521" s="184"/>
      <c r="D521" s="203"/>
      <c r="E521" s="190"/>
      <c r="F521" s="10"/>
      <c r="G521" s="1"/>
      <c r="H521" s="1"/>
      <c r="I521" s="196"/>
      <c r="J521" s="196"/>
      <c r="K521" s="196"/>
      <c r="L521" s="196"/>
      <c r="M521" s="196"/>
      <c r="N521" s="196"/>
      <c r="O521" s="196"/>
      <c r="P521" s="196"/>
      <c r="Q521" s="1"/>
      <c r="R521" s="1"/>
      <c r="S521" s="1"/>
      <c r="T521" s="1"/>
    </row>
    <row r="522" spans="1:20" ht="12.75">
      <c r="A522" s="200" t="s">
        <v>663</v>
      </c>
      <c r="B522" s="219">
        <v>37.5</v>
      </c>
      <c r="C522" s="190"/>
      <c r="D522" s="190"/>
      <c r="E522" s="190"/>
      <c r="F522" s="10"/>
      <c r="G522" s="1"/>
      <c r="H522" s="1"/>
      <c r="I522" s="196"/>
      <c r="J522" s="196"/>
      <c r="K522" s="196"/>
      <c r="L522" s="196"/>
      <c r="M522" s="196"/>
      <c r="N522" s="196"/>
      <c r="O522" s="196"/>
      <c r="P522" s="196"/>
      <c r="Q522" s="1"/>
      <c r="R522" s="1"/>
      <c r="S522" s="1"/>
      <c r="T522" s="1"/>
    </row>
    <row r="523" spans="1:20" ht="12.75">
      <c r="A523" s="197"/>
      <c r="B523" s="190"/>
      <c r="C523" s="190"/>
      <c r="D523" s="190"/>
      <c r="E523" s="190"/>
      <c r="F523" s="1"/>
      <c r="G523" s="1"/>
      <c r="H523" s="1"/>
      <c r="I523" s="196"/>
      <c r="J523" s="196"/>
      <c r="K523" s="196"/>
      <c r="L523" s="196"/>
      <c r="M523" s="196"/>
      <c r="N523" s="196"/>
      <c r="O523" s="196"/>
      <c r="P523" s="196"/>
      <c r="Q523" s="1"/>
      <c r="R523" s="1"/>
      <c r="S523" s="1"/>
      <c r="T523" s="1"/>
    </row>
    <row r="524" spans="1:20" ht="12.75">
      <c r="A524" s="217" t="s">
        <v>589</v>
      </c>
      <c r="B524" s="194" t="s">
        <v>815</v>
      </c>
      <c r="C524" s="194" t="s">
        <v>816</v>
      </c>
      <c r="D524" s="194"/>
      <c r="E524" s="195" t="s">
        <v>652</v>
      </c>
      <c r="F524" s="98" t="s">
        <v>815</v>
      </c>
      <c r="G524" s="98" t="s">
        <v>816</v>
      </c>
      <c r="H524" s="102"/>
      <c r="I524" s="196"/>
      <c r="J524" s="196"/>
      <c r="K524" s="196"/>
      <c r="L524" s="196"/>
      <c r="M524" s="196"/>
      <c r="N524" s="196"/>
      <c r="O524" s="196"/>
      <c r="P524" s="196"/>
    </row>
    <row r="525" spans="1:20" ht="12.75">
      <c r="A525" s="197" t="s">
        <v>1277</v>
      </c>
      <c r="B525" s="2" t="s">
        <v>166</v>
      </c>
      <c r="C525" s="2" t="s">
        <v>166</v>
      </c>
      <c r="D525" s="2"/>
      <c r="E525" s="197" t="s">
        <v>1278</v>
      </c>
      <c r="F525" s="1" t="s">
        <v>247</v>
      </c>
      <c r="G525" s="1" t="s">
        <v>247</v>
      </c>
      <c r="H525" s="1"/>
      <c r="I525" s="196"/>
      <c r="J525" s="196"/>
      <c r="K525" s="196"/>
      <c r="L525" s="196"/>
      <c r="M525" s="196"/>
      <c r="N525" s="196"/>
      <c r="O525" s="196"/>
      <c r="P525" s="196"/>
    </row>
    <row r="526" spans="1:20" ht="12.75">
      <c r="A526" s="197" t="s">
        <v>1279</v>
      </c>
      <c r="B526" s="2" t="s">
        <v>168</v>
      </c>
      <c r="C526" s="2" t="s">
        <v>168</v>
      </c>
      <c r="D526" s="2"/>
      <c r="E526" s="2" t="s">
        <v>1280</v>
      </c>
      <c r="F526" s="1" t="s">
        <v>247</v>
      </c>
      <c r="G526" s="1" t="s">
        <v>247</v>
      </c>
      <c r="H526" s="1"/>
      <c r="I526" s="196"/>
      <c r="J526" s="196"/>
      <c r="K526" s="196"/>
      <c r="L526" s="196"/>
      <c r="M526" s="196"/>
      <c r="N526" s="196"/>
      <c r="O526" s="196"/>
      <c r="P526" s="196"/>
    </row>
    <row r="527" spans="1:20" ht="12.75">
      <c r="A527" s="197" t="s">
        <v>1281</v>
      </c>
      <c r="B527" s="2" t="s">
        <v>166</v>
      </c>
      <c r="C527" s="2" t="s">
        <v>166</v>
      </c>
      <c r="D527" s="2"/>
      <c r="E527" s="2" t="s">
        <v>1282</v>
      </c>
      <c r="F527" s="1" t="s">
        <v>247</v>
      </c>
      <c r="G527" s="1" t="s">
        <v>247</v>
      </c>
      <c r="H527" s="1"/>
      <c r="I527" s="196"/>
      <c r="J527" s="196"/>
      <c r="K527" s="196"/>
      <c r="L527" s="196"/>
      <c r="M527" s="196"/>
      <c r="N527" s="196"/>
      <c r="O527" s="196"/>
      <c r="P527" s="196"/>
    </row>
    <row r="528" spans="1:20" ht="12.75">
      <c r="A528" s="197" t="s">
        <v>1283</v>
      </c>
      <c r="B528" s="2" t="s">
        <v>166</v>
      </c>
      <c r="C528" s="2" t="s">
        <v>166</v>
      </c>
      <c r="D528" s="2"/>
      <c r="E528" s="2" t="s">
        <v>1284</v>
      </c>
      <c r="F528" s="1" t="s">
        <v>247</v>
      </c>
      <c r="G528" s="1" t="s">
        <v>247</v>
      </c>
      <c r="H528" s="1"/>
      <c r="I528" s="196"/>
      <c r="J528" s="196"/>
      <c r="K528" s="196"/>
      <c r="L528" s="196"/>
      <c r="M528" s="196"/>
      <c r="N528" s="196"/>
      <c r="O528" s="196"/>
      <c r="P528" s="196"/>
    </row>
    <row r="529" spans="1:20" ht="12.75">
      <c r="A529" s="197" t="s">
        <v>1285</v>
      </c>
      <c r="B529" s="2" t="s">
        <v>1286</v>
      </c>
      <c r="C529" s="2" t="s">
        <v>1286</v>
      </c>
      <c r="D529" s="2"/>
      <c r="E529" s="197" t="s">
        <v>1287</v>
      </c>
      <c r="F529" s="2"/>
      <c r="G529" s="2"/>
      <c r="H529" s="2"/>
      <c r="I529" s="198"/>
      <c r="J529" s="196"/>
      <c r="K529" s="196"/>
      <c r="L529" s="196"/>
      <c r="M529" s="196"/>
      <c r="N529" s="196"/>
      <c r="O529" s="196"/>
      <c r="P529" s="196"/>
    </row>
    <row r="530" spans="1:20" ht="12.75">
      <c r="A530" s="197" t="s">
        <v>1288</v>
      </c>
      <c r="B530" s="2" t="s">
        <v>884</v>
      </c>
      <c r="C530" s="2" t="s">
        <v>884</v>
      </c>
      <c r="D530" s="2"/>
      <c r="E530" s="2" t="s">
        <v>1289</v>
      </c>
      <c r="F530" s="1"/>
      <c r="G530" s="1"/>
      <c r="H530" s="1"/>
      <c r="I530" s="196"/>
      <c r="J530" s="196"/>
      <c r="K530" s="196"/>
      <c r="L530" s="196"/>
      <c r="M530" s="196"/>
      <c r="N530" s="196"/>
      <c r="O530" s="196"/>
      <c r="P530" s="196"/>
    </row>
    <row r="531" spans="1:20" ht="12.75">
      <c r="A531" s="197" t="s">
        <v>1290</v>
      </c>
      <c r="B531" s="2" t="s">
        <v>1291</v>
      </c>
      <c r="C531" s="2" t="s">
        <v>1291</v>
      </c>
      <c r="D531" s="2"/>
      <c r="E531" s="2" t="s">
        <v>1292</v>
      </c>
      <c r="F531" s="2"/>
      <c r="G531" s="2"/>
      <c r="H531" s="2"/>
      <c r="I531" s="198"/>
      <c r="J531" s="196"/>
      <c r="K531" s="196"/>
      <c r="L531" s="196"/>
      <c r="M531" s="196"/>
      <c r="N531" s="196"/>
      <c r="O531" s="196"/>
      <c r="P531" s="196"/>
    </row>
    <row r="532" spans="1:20" ht="12.75">
      <c r="A532" s="197" t="s">
        <v>1293</v>
      </c>
      <c r="B532" s="2" t="s">
        <v>1294</v>
      </c>
      <c r="C532" s="2" t="s">
        <v>1294</v>
      </c>
      <c r="D532" s="2"/>
      <c r="E532" s="2" t="s">
        <v>1295</v>
      </c>
      <c r="F532" s="1"/>
      <c r="G532" s="1"/>
      <c r="H532" s="2"/>
      <c r="I532" s="198"/>
      <c r="J532" s="196"/>
      <c r="K532" s="196"/>
      <c r="L532" s="196"/>
      <c r="M532" s="196"/>
      <c r="N532" s="196"/>
      <c r="O532" s="196"/>
      <c r="P532" s="196"/>
    </row>
    <row r="533" spans="1:20" ht="12.75">
      <c r="A533" s="197" t="s">
        <v>658</v>
      </c>
      <c r="B533" s="225">
        <v>42048</v>
      </c>
      <c r="C533" s="225">
        <v>42048</v>
      </c>
      <c r="D533" s="2"/>
      <c r="E533" s="2"/>
      <c r="F533" s="2"/>
      <c r="G533" s="2"/>
      <c r="H533" s="1"/>
      <c r="I533" s="196"/>
      <c r="J533" s="196"/>
      <c r="K533" s="196"/>
      <c r="L533" s="196"/>
      <c r="M533" s="196"/>
      <c r="N533" s="196"/>
      <c r="O533" s="196"/>
      <c r="P533" s="196"/>
    </row>
    <row r="534" spans="1:20" ht="12.75">
      <c r="A534" s="197"/>
      <c r="B534" s="2"/>
      <c r="C534" s="2"/>
      <c r="D534" s="2"/>
      <c r="E534" s="2"/>
      <c r="F534" s="2"/>
      <c r="G534" s="2"/>
      <c r="H534" s="1"/>
      <c r="I534" s="196"/>
      <c r="J534" s="196"/>
      <c r="K534" s="196"/>
      <c r="L534" s="196"/>
      <c r="M534" s="196"/>
      <c r="N534" s="196"/>
      <c r="O534" s="196"/>
      <c r="P534" s="196"/>
    </row>
    <row r="535" spans="1:20" ht="12.75">
      <c r="A535" s="197"/>
      <c r="B535" s="198"/>
      <c r="C535" s="198"/>
      <c r="D535" s="2"/>
      <c r="E535" s="2"/>
      <c r="F535" s="1"/>
      <c r="G535" s="1"/>
      <c r="H535" s="1"/>
      <c r="I535" s="196"/>
      <c r="J535" s="196"/>
      <c r="K535" s="196"/>
      <c r="L535" s="196"/>
      <c r="M535" s="196"/>
      <c r="N535" s="196"/>
      <c r="O535" s="196"/>
      <c r="P535" s="196"/>
    </row>
    <row r="536" spans="1:20" ht="12.75">
      <c r="A536" s="197" t="s">
        <v>1296</v>
      </c>
      <c r="B536" s="199">
        <v>50</v>
      </c>
      <c r="C536" s="199">
        <v>50</v>
      </c>
      <c r="D536" s="2"/>
      <c r="E536" s="2"/>
      <c r="F536" s="1"/>
      <c r="G536" s="1"/>
      <c r="H536" s="1"/>
      <c r="I536" s="196"/>
      <c r="J536" s="196"/>
      <c r="K536" s="196"/>
      <c r="L536" s="196"/>
      <c r="M536" s="196"/>
      <c r="N536" s="196"/>
      <c r="O536" s="196"/>
      <c r="P536" s="196"/>
      <c r="Q536" s="1"/>
      <c r="R536" s="1"/>
    </row>
    <row r="537" spans="1:20" ht="12.75">
      <c r="A537" s="197" t="s">
        <v>1297</v>
      </c>
      <c r="B537" s="199">
        <v>0</v>
      </c>
      <c r="C537" s="199">
        <v>0</v>
      </c>
      <c r="D537" s="2"/>
      <c r="E537" s="2"/>
      <c r="F537" s="1"/>
      <c r="G537" s="1"/>
      <c r="H537" s="1"/>
      <c r="I537" s="196"/>
      <c r="J537" s="196"/>
      <c r="K537" s="196"/>
      <c r="L537" s="196"/>
      <c r="M537" s="196"/>
      <c r="N537" s="196"/>
      <c r="O537" s="196"/>
      <c r="P537" s="196"/>
      <c r="Q537" s="1"/>
      <c r="R537" s="1"/>
    </row>
    <row r="538" spans="1:20" ht="12.75">
      <c r="A538" s="197" t="s">
        <v>1298</v>
      </c>
      <c r="B538" s="199">
        <v>50</v>
      </c>
      <c r="C538" s="199">
        <v>50</v>
      </c>
      <c r="D538" s="2"/>
      <c r="E538" s="2"/>
      <c r="F538" s="1"/>
      <c r="G538" s="1"/>
      <c r="H538" s="1"/>
      <c r="I538" s="196"/>
      <c r="J538" s="196"/>
      <c r="K538" s="196"/>
      <c r="L538" s="196"/>
      <c r="M538" s="196"/>
      <c r="N538" s="196"/>
      <c r="O538" s="196"/>
      <c r="P538" s="196"/>
      <c r="Q538" s="1"/>
      <c r="R538" s="1"/>
    </row>
    <row r="539" spans="1:20" ht="12.75">
      <c r="A539" s="197" t="s">
        <v>1299</v>
      </c>
      <c r="B539" s="199">
        <v>50</v>
      </c>
      <c r="C539" s="199">
        <v>50</v>
      </c>
      <c r="D539" s="2"/>
      <c r="E539" s="2"/>
      <c r="F539" s="1"/>
      <c r="G539" s="1"/>
      <c r="H539" s="1"/>
      <c r="I539" s="196"/>
      <c r="J539" s="196"/>
      <c r="K539" s="196"/>
      <c r="L539" s="196"/>
      <c r="M539" s="196"/>
      <c r="N539" s="196"/>
      <c r="O539" s="196"/>
      <c r="P539" s="196"/>
      <c r="Q539" s="1"/>
      <c r="R539" s="1"/>
    </row>
    <row r="540" spans="1:20" ht="12.75">
      <c r="A540" s="197"/>
      <c r="B540" s="199"/>
      <c r="C540" s="199"/>
      <c r="D540" s="2"/>
      <c r="E540" s="2"/>
      <c r="F540" s="1"/>
      <c r="G540" s="1"/>
      <c r="H540" s="1"/>
      <c r="I540" s="196"/>
      <c r="J540" s="196"/>
      <c r="K540" s="196"/>
      <c r="L540" s="196"/>
      <c r="M540" s="196"/>
      <c r="N540" s="196"/>
      <c r="O540" s="196"/>
      <c r="P540" s="196"/>
      <c r="Q540" s="1"/>
      <c r="R540" s="1"/>
    </row>
    <row r="541" spans="1:20" ht="12.75">
      <c r="A541" s="200" t="s">
        <v>661</v>
      </c>
      <c r="B541" s="211">
        <v>37.5</v>
      </c>
      <c r="C541" s="211">
        <v>37.5</v>
      </c>
      <c r="D541" s="2"/>
      <c r="E541" s="2"/>
      <c r="F541" s="1"/>
      <c r="G541" s="1"/>
      <c r="H541" s="1"/>
      <c r="I541" s="196"/>
      <c r="J541" s="196"/>
      <c r="K541" s="196"/>
      <c r="L541" s="196"/>
      <c r="M541" s="196"/>
      <c r="N541" s="196"/>
      <c r="O541" s="196"/>
      <c r="P541" s="196"/>
      <c r="Q541" s="1"/>
      <c r="R541" s="1"/>
    </row>
    <row r="542" spans="1:20" ht="12.75">
      <c r="A542" s="200"/>
      <c r="B542" s="211">
        <v>37.5</v>
      </c>
      <c r="C542" s="205"/>
      <c r="D542" s="2"/>
      <c r="E542" s="2"/>
      <c r="F542" s="1"/>
      <c r="G542" s="1"/>
      <c r="H542" s="1"/>
      <c r="I542" s="196"/>
      <c r="J542" s="196"/>
      <c r="K542" s="196"/>
      <c r="L542" s="196"/>
      <c r="M542" s="196"/>
      <c r="N542" s="196"/>
      <c r="O542" s="196"/>
      <c r="P542" s="196"/>
      <c r="Q542" s="1"/>
      <c r="R542" s="1"/>
    </row>
    <row r="543" spans="1:20" ht="12.75">
      <c r="A543" s="200" t="s">
        <v>663</v>
      </c>
      <c r="B543" s="219">
        <v>37.5</v>
      </c>
      <c r="C543" s="2"/>
      <c r="D543" s="2"/>
      <c r="E543" s="2"/>
      <c r="F543" s="1"/>
      <c r="G543" s="1"/>
      <c r="H543" s="1"/>
      <c r="I543" s="196"/>
      <c r="J543" s="196"/>
      <c r="K543" s="196"/>
      <c r="L543" s="196"/>
      <c r="M543" s="196"/>
      <c r="N543" s="196"/>
      <c r="O543" s="196"/>
      <c r="P543" s="196"/>
      <c r="Q543" s="1"/>
      <c r="R543" s="1"/>
      <c r="S543" s="1"/>
      <c r="T543" s="1"/>
    </row>
    <row r="544" spans="1:20" ht="12.75">
      <c r="A544" s="197"/>
      <c r="B544" s="2"/>
      <c r="C544" s="2"/>
      <c r="D544" s="2"/>
      <c r="E544" s="2"/>
      <c r="F544" s="1"/>
      <c r="G544" s="1"/>
      <c r="H544" s="1"/>
      <c r="I544" s="196"/>
      <c r="J544" s="196"/>
      <c r="K544" s="196"/>
      <c r="L544" s="196"/>
      <c r="M544" s="196"/>
      <c r="N544" s="196"/>
      <c r="O544" s="196"/>
      <c r="P544" s="196"/>
      <c r="Q544" s="1"/>
      <c r="R544" s="1"/>
      <c r="S544" s="1"/>
      <c r="T544" s="1"/>
    </row>
    <row r="545" spans="1:16" ht="12.75">
      <c r="A545" s="217" t="s">
        <v>592</v>
      </c>
      <c r="B545" s="194" t="s">
        <v>815</v>
      </c>
      <c r="C545" s="194" t="s">
        <v>816</v>
      </c>
      <c r="D545" s="194"/>
      <c r="E545" s="195" t="s">
        <v>652</v>
      </c>
      <c r="F545" s="98" t="s">
        <v>815</v>
      </c>
      <c r="G545" s="98" t="s">
        <v>816</v>
      </c>
      <c r="H545" s="102"/>
      <c r="I545" s="196"/>
      <c r="J545" s="196"/>
      <c r="K545" s="196"/>
      <c r="L545" s="196"/>
      <c r="M545" s="196"/>
      <c r="N545" s="196"/>
      <c r="O545" s="196"/>
      <c r="P545" s="196"/>
    </row>
    <row r="546" spans="1:16" ht="12.75">
      <c r="A546" s="197" t="s">
        <v>1300</v>
      </c>
      <c r="B546" s="2" t="s">
        <v>168</v>
      </c>
      <c r="C546" s="2" t="s">
        <v>168</v>
      </c>
      <c r="D546" s="2"/>
      <c r="E546" s="197" t="s">
        <v>1301</v>
      </c>
      <c r="F546" s="1" t="s">
        <v>247</v>
      </c>
      <c r="G546" s="1" t="s">
        <v>247</v>
      </c>
      <c r="H546" s="1"/>
      <c r="I546" s="196"/>
      <c r="J546" s="196"/>
      <c r="K546" s="196"/>
      <c r="L546" s="196"/>
      <c r="M546" s="196"/>
      <c r="N546" s="196"/>
      <c r="O546" s="196"/>
      <c r="P546" s="196"/>
    </row>
    <row r="547" spans="1:16" ht="12.75">
      <c r="A547" s="197" t="s">
        <v>1302</v>
      </c>
      <c r="B547" s="2" t="s">
        <v>168</v>
      </c>
      <c r="C547" s="2" t="s">
        <v>168</v>
      </c>
      <c r="D547" s="2"/>
      <c r="E547" s="2" t="s">
        <v>1303</v>
      </c>
      <c r="F547" s="1" t="s">
        <v>247</v>
      </c>
      <c r="G547" s="1" t="s">
        <v>247</v>
      </c>
      <c r="H547" s="1"/>
      <c r="I547" s="196"/>
      <c r="J547" s="196"/>
      <c r="K547" s="196"/>
      <c r="L547" s="196"/>
      <c r="M547" s="196"/>
      <c r="N547" s="196"/>
      <c r="O547" s="196"/>
      <c r="P547" s="196"/>
    </row>
    <row r="548" spans="1:16" ht="12.75">
      <c r="A548" s="197" t="s">
        <v>1304</v>
      </c>
      <c r="B548" s="2" t="s">
        <v>168</v>
      </c>
      <c r="C548" s="2" t="s">
        <v>168</v>
      </c>
      <c r="D548" s="2"/>
      <c r="E548" s="2" t="s">
        <v>1305</v>
      </c>
      <c r="F548" s="1" t="s">
        <v>247</v>
      </c>
      <c r="G548" s="1" t="s">
        <v>247</v>
      </c>
      <c r="H548" s="1"/>
      <c r="I548" s="196"/>
      <c r="J548" s="196"/>
      <c r="K548" s="196"/>
      <c r="L548" s="196"/>
      <c r="M548" s="196"/>
      <c r="N548" s="196"/>
      <c r="O548" s="196"/>
      <c r="P548" s="196"/>
    </row>
    <row r="549" spans="1:16" ht="12.75">
      <c r="A549" s="197" t="s">
        <v>1306</v>
      </c>
      <c r="B549" s="190" t="s">
        <v>168</v>
      </c>
      <c r="C549" s="190" t="s">
        <v>168</v>
      </c>
      <c r="D549" s="190"/>
      <c r="E549" s="2" t="s">
        <v>1307</v>
      </c>
      <c r="F549" s="1" t="s">
        <v>247</v>
      </c>
      <c r="G549" s="1" t="s">
        <v>247</v>
      </c>
      <c r="H549" s="1"/>
      <c r="I549" s="196"/>
      <c r="J549" s="196"/>
      <c r="K549" s="196"/>
      <c r="L549" s="196"/>
      <c r="M549" s="196"/>
      <c r="N549" s="196"/>
      <c r="O549" s="196"/>
      <c r="P549" s="196"/>
    </row>
    <row r="550" spans="1:16" ht="12.75">
      <c r="A550" s="197" t="s">
        <v>1308</v>
      </c>
      <c r="B550" s="190" t="s">
        <v>168</v>
      </c>
      <c r="C550" s="190" t="s">
        <v>168</v>
      </c>
      <c r="D550" s="190"/>
      <c r="E550" s="198" t="s">
        <v>1309</v>
      </c>
      <c r="F550" s="198" t="s">
        <v>247</v>
      </c>
      <c r="G550" s="198" t="s">
        <v>247</v>
      </c>
      <c r="H550" s="1"/>
      <c r="I550" s="196"/>
      <c r="J550" s="196"/>
      <c r="K550" s="196"/>
      <c r="L550" s="196"/>
      <c r="M550" s="196"/>
      <c r="N550" s="196"/>
      <c r="O550" s="196"/>
      <c r="P550" s="196"/>
    </row>
    <row r="551" spans="1:16" ht="12.75">
      <c r="A551" s="197" t="s">
        <v>1310</v>
      </c>
      <c r="B551" s="190" t="s">
        <v>169</v>
      </c>
      <c r="C551" s="190" t="s">
        <v>169</v>
      </c>
      <c r="D551" s="190"/>
      <c r="E551" s="198" t="s">
        <v>1311</v>
      </c>
      <c r="F551" s="196" t="s">
        <v>247</v>
      </c>
      <c r="G551" s="196" t="s">
        <v>247</v>
      </c>
      <c r="H551" s="1"/>
      <c r="I551" s="196"/>
      <c r="J551" s="196"/>
      <c r="K551" s="196"/>
      <c r="L551" s="196"/>
      <c r="M551" s="196"/>
      <c r="N551" s="196"/>
      <c r="O551" s="196"/>
      <c r="P551" s="196"/>
    </row>
    <row r="552" spans="1:16" ht="12.75">
      <c r="A552" s="197" t="s">
        <v>1312</v>
      </c>
      <c r="B552" s="190" t="s">
        <v>169</v>
      </c>
      <c r="C552" s="190" t="s">
        <v>169</v>
      </c>
      <c r="D552" s="2"/>
      <c r="E552" s="198" t="s">
        <v>1313</v>
      </c>
      <c r="F552" s="198" t="s">
        <v>247</v>
      </c>
      <c r="G552" s="198" t="s">
        <v>247</v>
      </c>
      <c r="H552" s="1"/>
      <c r="I552" s="196"/>
      <c r="J552" s="196"/>
      <c r="K552" s="196"/>
      <c r="L552" s="196"/>
      <c r="M552" s="196"/>
      <c r="N552" s="196"/>
      <c r="O552" s="196"/>
      <c r="P552" s="196"/>
    </row>
    <row r="553" spans="1:16" ht="12.75">
      <c r="A553" s="197" t="s">
        <v>1314</v>
      </c>
      <c r="B553" s="2" t="s">
        <v>884</v>
      </c>
      <c r="C553" s="2" t="s">
        <v>884</v>
      </c>
      <c r="D553" s="2"/>
      <c r="E553" s="218" t="s">
        <v>1315</v>
      </c>
      <c r="F553" s="196"/>
      <c r="G553" s="196"/>
      <c r="H553" s="1"/>
      <c r="I553" s="196"/>
      <c r="J553" s="196"/>
      <c r="K553" s="196"/>
      <c r="L553" s="196"/>
      <c r="M553" s="196"/>
      <c r="N553" s="196"/>
      <c r="O553" s="196"/>
      <c r="P553" s="196"/>
    </row>
    <row r="554" spans="1:16" ht="12.75">
      <c r="A554" s="197" t="s">
        <v>1316</v>
      </c>
      <c r="B554" s="2" t="s">
        <v>884</v>
      </c>
      <c r="C554" s="2" t="s">
        <v>884</v>
      </c>
      <c r="D554" s="2"/>
      <c r="E554" s="198" t="s">
        <v>1317</v>
      </c>
      <c r="F554" s="196"/>
      <c r="G554" s="196"/>
      <c r="H554" s="1"/>
      <c r="I554" s="196"/>
      <c r="J554" s="196"/>
      <c r="K554" s="196"/>
      <c r="L554" s="196"/>
      <c r="M554" s="196"/>
      <c r="N554" s="196"/>
      <c r="O554" s="196"/>
      <c r="P554" s="196"/>
    </row>
    <row r="555" spans="1:16" ht="12.75">
      <c r="A555" s="197" t="s">
        <v>1318</v>
      </c>
      <c r="B555" s="2" t="s">
        <v>884</v>
      </c>
      <c r="C555" s="2" t="s">
        <v>884</v>
      </c>
      <c r="D555" s="2"/>
      <c r="E555" s="198" t="s">
        <v>1319</v>
      </c>
      <c r="F555" s="196"/>
      <c r="G555" s="196"/>
      <c r="H555" s="1"/>
      <c r="I555" s="196"/>
      <c r="J555" s="196"/>
      <c r="K555" s="196"/>
      <c r="L555" s="196"/>
      <c r="M555" s="196"/>
      <c r="N555" s="196"/>
      <c r="O555" s="196"/>
      <c r="P555" s="196"/>
    </row>
    <row r="556" spans="1:16" ht="12.75">
      <c r="A556" s="197" t="s">
        <v>1320</v>
      </c>
      <c r="B556" s="2" t="s">
        <v>884</v>
      </c>
      <c r="C556" s="2" t="s">
        <v>884</v>
      </c>
      <c r="D556" s="2"/>
      <c r="E556" s="198" t="s">
        <v>1321</v>
      </c>
      <c r="F556" s="196"/>
      <c r="G556" s="196"/>
      <c r="H556" s="1"/>
      <c r="I556" s="196"/>
      <c r="J556" s="196"/>
      <c r="K556" s="196"/>
      <c r="L556" s="196"/>
      <c r="M556" s="196"/>
      <c r="N556" s="196"/>
      <c r="O556" s="196"/>
      <c r="P556" s="196"/>
    </row>
    <row r="557" spans="1:16" ht="12.75">
      <c r="A557" s="197" t="s">
        <v>1322</v>
      </c>
      <c r="B557" s="2" t="s">
        <v>884</v>
      </c>
      <c r="C557" s="2" t="s">
        <v>884</v>
      </c>
      <c r="D557" s="2"/>
      <c r="E557" s="198" t="s">
        <v>1323</v>
      </c>
      <c r="F557" s="196"/>
      <c r="G557" s="196"/>
      <c r="H557" s="1"/>
      <c r="I557" s="196"/>
      <c r="J557" s="196"/>
      <c r="K557" s="196"/>
      <c r="L557" s="196"/>
      <c r="M557" s="196"/>
      <c r="N557" s="196"/>
      <c r="O557" s="196"/>
      <c r="P557" s="196"/>
    </row>
    <row r="558" spans="1:16" ht="12.75">
      <c r="A558" s="197" t="s">
        <v>1324</v>
      </c>
      <c r="B558" s="2" t="s">
        <v>169</v>
      </c>
      <c r="C558" s="2" t="s">
        <v>169</v>
      </c>
      <c r="D558" s="2"/>
      <c r="E558" s="2" t="s">
        <v>1325</v>
      </c>
      <c r="F558" s="1"/>
      <c r="G558" s="1"/>
      <c r="H558" s="1"/>
      <c r="I558" s="196"/>
      <c r="J558" s="196"/>
      <c r="K558" s="196"/>
      <c r="L558" s="196"/>
      <c r="M558" s="196"/>
      <c r="N558" s="196"/>
      <c r="O558" s="196"/>
      <c r="P558" s="196"/>
    </row>
    <row r="559" spans="1:16" ht="12.75">
      <c r="A559" s="197" t="s">
        <v>1326</v>
      </c>
      <c r="B559" s="2" t="s">
        <v>169</v>
      </c>
      <c r="C559" s="2" t="s">
        <v>169</v>
      </c>
      <c r="D559" s="2"/>
      <c r="E559" s="2" t="s">
        <v>1327</v>
      </c>
      <c r="F559" s="1"/>
      <c r="G559" s="1"/>
      <c r="H559" s="1"/>
      <c r="I559" s="196"/>
      <c r="J559" s="196"/>
      <c r="K559" s="196"/>
      <c r="L559" s="196"/>
      <c r="M559" s="196"/>
      <c r="N559" s="196"/>
      <c r="O559" s="196"/>
      <c r="P559" s="196"/>
    </row>
    <row r="560" spans="1:16" ht="12.75">
      <c r="A560" s="197" t="s">
        <v>658</v>
      </c>
      <c r="B560" s="2"/>
      <c r="C560" s="2"/>
      <c r="D560" s="2"/>
      <c r="E560" s="2"/>
      <c r="F560" s="1"/>
      <c r="G560" s="1"/>
      <c r="H560" s="1"/>
      <c r="I560" s="196"/>
      <c r="J560" s="196"/>
      <c r="K560" s="196"/>
      <c r="L560" s="196"/>
      <c r="M560" s="196"/>
      <c r="N560" s="196"/>
      <c r="O560" s="196"/>
      <c r="P560" s="196"/>
    </row>
    <row r="561" spans="1:20" ht="12.75">
      <c r="A561" s="197"/>
      <c r="B561" s="2"/>
      <c r="C561" s="2"/>
      <c r="D561" s="2"/>
      <c r="E561" s="2"/>
      <c r="F561" s="1"/>
      <c r="G561" s="1"/>
      <c r="H561" s="1"/>
      <c r="I561" s="196"/>
      <c r="J561" s="196"/>
      <c r="K561" s="196"/>
      <c r="L561" s="196"/>
      <c r="M561" s="196"/>
      <c r="N561" s="196"/>
      <c r="O561" s="196"/>
      <c r="P561" s="196"/>
    </row>
    <row r="562" spans="1:20" ht="12.75">
      <c r="A562" s="197"/>
      <c r="B562" s="198"/>
      <c r="C562" s="198"/>
      <c r="D562" s="2"/>
      <c r="E562" s="2"/>
      <c r="F562" s="1"/>
      <c r="G562" s="1"/>
      <c r="H562" s="1"/>
      <c r="I562" s="196"/>
      <c r="J562" s="196"/>
      <c r="K562" s="196"/>
      <c r="L562" s="196"/>
      <c r="M562" s="196"/>
      <c r="N562" s="196"/>
      <c r="O562" s="196"/>
      <c r="P562" s="196"/>
    </row>
    <row r="563" spans="1:20" ht="12.75">
      <c r="A563" s="197" t="s">
        <v>1328</v>
      </c>
      <c r="B563" s="199">
        <v>0</v>
      </c>
      <c r="C563" s="199">
        <v>0</v>
      </c>
      <c r="D563" s="2"/>
      <c r="E563" s="2"/>
      <c r="F563" s="1"/>
      <c r="G563" s="1"/>
      <c r="H563" s="1"/>
      <c r="I563" s="196"/>
      <c r="J563" s="196"/>
      <c r="K563" s="196"/>
      <c r="L563" s="196"/>
      <c r="M563" s="196"/>
      <c r="N563" s="196"/>
      <c r="O563" s="196"/>
      <c r="P563" s="196"/>
    </row>
    <row r="564" spans="1:20" ht="12.75">
      <c r="A564" s="197" t="s">
        <v>1329</v>
      </c>
      <c r="B564" s="199">
        <v>0</v>
      </c>
      <c r="C564" s="199">
        <v>0</v>
      </c>
      <c r="D564" s="2"/>
      <c r="E564" s="2"/>
      <c r="F564" s="1"/>
      <c r="G564" s="1"/>
      <c r="H564" s="1"/>
      <c r="I564" s="196"/>
      <c r="J564" s="196"/>
      <c r="K564" s="196"/>
      <c r="L564" s="196"/>
      <c r="M564" s="196"/>
      <c r="N564" s="196"/>
      <c r="O564" s="196"/>
      <c r="P564" s="196"/>
    </row>
    <row r="565" spans="1:20" ht="12.75">
      <c r="A565" s="197" t="s">
        <v>1330</v>
      </c>
      <c r="B565" s="199">
        <v>0</v>
      </c>
      <c r="C565" s="199">
        <v>0</v>
      </c>
      <c r="D565" s="2"/>
      <c r="E565" s="2"/>
      <c r="F565" s="1"/>
      <c r="G565" s="1"/>
      <c r="H565" s="1"/>
      <c r="I565" s="196"/>
      <c r="J565" s="196"/>
      <c r="K565" s="196"/>
      <c r="L565" s="196"/>
      <c r="M565" s="196"/>
      <c r="N565" s="196"/>
      <c r="O565" s="196"/>
      <c r="P565" s="196"/>
    </row>
    <row r="566" spans="1:20" ht="12.75">
      <c r="A566" s="197" t="s">
        <v>1331</v>
      </c>
      <c r="B566" s="199">
        <v>0</v>
      </c>
      <c r="C566" s="199">
        <v>0</v>
      </c>
      <c r="D566" s="2"/>
      <c r="E566" s="2"/>
      <c r="F566" s="1"/>
      <c r="G566" s="1"/>
      <c r="H566" s="1"/>
      <c r="I566" s="196"/>
      <c r="J566" s="196"/>
      <c r="K566" s="196"/>
      <c r="L566" s="196"/>
      <c r="M566" s="196"/>
      <c r="N566" s="196"/>
      <c r="O566" s="196"/>
      <c r="P566" s="196"/>
    </row>
    <row r="567" spans="1:20" ht="12.75">
      <c r="A567" s="197" t="s">
        <v>1332</v>
      </c>
      <c r="B567" s="199">
        <v>0</v>
      </c>
      <c r="C567" s="199">
        <v>0</v>
      </c>
      <c r="D567" s="2"/>
      <c r="E567" s="2"/>
      <c r="F567" s="1"/>
      <c r="G567" s="1"/>
      <c r="H567" s="1"/>
      <c r="I567" s="196"/>
      <c r="J567" s="196"/>
      <c r="K567" s="196"/>
      <c r="L567" s="196"/>
      <c r="M567" s="196"/>
      <c r="N567" s="196"/>
      <c r="O567" s="196"/>
      <c r="P567" s="196"/>
    </row>
    <row r="568" spans="1:20" ht="12.75">
      <c r="A568" s="197" t="s">
        <v>1333</v>
      </c>
      <c r="B568" s="199" t="s">
        <v>633</v>
      </c>
      <c r="C568" s="199" t="s">
        <v>633</v>
      </c>
      <c r="D568" s="2"/>
      <c r="E568" s="2"/>
      <c r="F568" s="1"/>
      <c r="G568" s="1"/>
      <c r="H568" s="1"/>
      <c r="I568" s="196"/>
      <c r="J568" s="196"/>
      <c r="K568" s="196"/>
      <c r="L568" s="196"/>
      <c r="M568" s="196"/>
      <c r="N568" s="196"/>
      <c r="O568" s="196"/>
      <c r="P568" s="196"/>
      <c r="Q568" s="1"/>
      <c r="R568" s="1"/>
    </row>
    <row r="569" spans="1:20" ht="12.75">
      <c r="A569" s="197" t="s">
        <v>1334</v>
      </c>
      <c r="B569" s="199" t="s">
        <v>633</v>
      </c>
      <c r="C569" s="199" t="s">
        <v>633</v>
      </c>
      <c r="D569" s="2"/>
      <c r="E569" s="2"/>
      <c r="F569" s="1"/>
      <c r="G569" s="1"/>
      <c r="H569" s="1"/>
      <c r="I569" s="196"/>
      <c r="J569" s="196"/>
      <c r="K569" s="196"/>
      <c r="L569" s="196"/>
      <c r="M569" s="196"/>
      <c r="N569" s="196"/>
      <c r="O569" s="196"/>
      <c r="P569" s="196"/>
      <c r="Q569" s="1"/>
      <c r="R569" s="1"/>
    </row>
    <row r="570" spans="1:20" ht="12.75">
      <c r="A570" s="197"/>
      <c r="B570" s="198"/>
      <c r="C570" s="198"/>
      <c r="D570" s="2"/>
      <c r="E570" s="2"/>
      <c r="F570" s="1"/>
      <c r="G570" s="1"/>
      <c r="H570" s="1"/>
      <c r="I570" s="196"/>
      <c r="J570" s="196"/>
      <c r="K570" s="196"/>
      <c r="L570" s="196"/>
      <c r="M570" s="196"/>
      <c r="N570" s="196"/>
      <c r="O570" s="196"/>
      <c r="P570" s="196"/>
      <c r="Q570" s="1"/>
      <c r="R570" s="1"/>
    </row>
    <row r="571" spans="1:20" ht="12.75">
      <c r="A571" s="200" t="s">
        <v>661</v>
      </c>
      <c r="B571" s="211">
        <v>0</v>
      </c>
      <c r="C571" s="211">
        <v>0</v>
      </c>
      <c r="D571" s="2"/>
      <c r="E571" s="2"/>
      <c r="F571" s="1"/>
      <c r="G571" s="1"/>
      <c r="H571" s="1"/>
      <c r="I571" s="196"/>
      <c r="J571" s="196"/>
      <c r="K571" s="196"/>
      <c r="L571" s="196"/>
      <c r="M571" s="196"/>
      <c r="N571" s="196"/>
      <c r="O571" s="196"/>
      <c r="P571" s="196"/>
      <c r="Q571" s="1"/>
      <c r="R571" s="1"/>
    </row>
    <row r="572" spans="1:20" ht="12.75">
      <c r="A572" s="200"/>
      <c r="B572" s="186">
        <v>0</v>
      </c>
      <c r="C572" s="190"/>
      <c r="D572" s="190"/>
      <c r="E572" s="2"/>
      <c r="F572" s="1"/>
      <c r="G572" s="1"/>
      <c r="H572" s="1"/>
      <c r="I572" s="196"/>
      <c r="J572" s="196"/>
      <c r="K572" s="196"/>
      <c r="L572" s="196"/>
      <c r="M572" s="196"/>
      <c r="N572" s="196"/>
      <c r="O572" s="196"/>
      <c r="P572" s="196"/>
      <c r="Q572" s="1"/>
      <c r="R572" s="1"/>
    </row>
    <row r="573" spans="1:20" ht="12.75">
      <c r="A573" s="200" t="s">
        <v>663</v>
      </c>
      <c r="B573" s="219">
        <v>0</v>
      </c>
      <c r="C573" s="190"/>
      <c r="D573" s="190"/>
      <c r="E573" s="190"/>
      <c r="F573" s="10"/>
      <c r="G573" s="1"/>
      <c r="H573" s="1"/>
      <c r="I573" s="196"/>
      <c r="J573" s="196"/>
      <c r="K573" s="196"/>
      <c r="L573" s="196"/>
      <c r="M573" s="196"/>
      <c r="N573" s="196"/>
      <c r="O573" s="196"/>
      <c r="P573" s="196"/>
      <c r="Q573" s="1"/>
      <c r="R573" s="1"/>
      <c r="S573" s="1"/>
      <c r="T573" s="1"/>
    </row>
    <row r="574" spans="1:20" ht="12.75">
      <c r="A574" s="197"/>
      <c r="B574" s="190"/>
      <c r="C574" s="190"/>
      <c r="D574" s="190"/>
      <c r="E574" s="190"/>
      <c r="F574" s="10"/>
      <c r="G574" s="1"/>
      <c r="H574" s="1"/>
      <c r="I574" s="196"/>
      <c r="J574" s="196"/>
      <c r="K574" s="196"/>
      <c r="L574" s="196"/>
      <c r="M574" s="196"/>
      <c r="N574" s="196"/>
      <c r="O574" s="196"/>
      <c r="P574" s="196"/>
      <c r="Q574" s="1"/>
      <c r="R574" s="1"/>
      <c r="S574" s="1"/>
      <c r="T574" s="1"/>
    </row>
    <row r="575" spans="1:20" ht="12.75">
      <c r="A575" s="217" t="s">
        <v>595</v>
      </c>
      <c r="B575" s="208" t="s">
        <v>815</v>
      </c>
      <c r="C575" s="208" t="s">
        <v>816</v>
      </c>
      <c r="D575" s="194"/>
      <c r="E575" s="195" t="s">
        <v>652</v>
      </c>
      <c r="F575" s="98" t="s">
        <v>815</v>
      </c>
      <c r="G575" s="98" t="s">
        <v>816</v>
      </c>
      <c r="H575" s="102"/>
      <c r="I575" s="196"/>
      <c r="J575" s="196"/>
      <c r="K575" s="196"/>
      <c r="L575" s="196"/>
      <c r="M575" s="196"/>
      <c r="N575" s="196"/>
      <c r="O575" s="196"/>
      <c r="P575" s="196"/>
    </row>
    <row r="576" spans="1:20" ht="12.75">
      <c r="A576" s="197" t="s">
        <v>1335</v>
      </c>
      <c r="B576" s="2" t="s">
        <v>166</v>
      </c>
      <c r="C576" s="2" t="s">
        <v>166</v>
      </c>
      <c r="D576" s="2"/>
      <c r="E576" s="197" t="s">
        <v>1336</v>
      </c>
      <c r="F576" s="1" t="s">
        <v>247</v>
      </c>
      <c r="G576" s="1" t="s">
        <v>247</v>
      </c>
      <c r="H576" s="1"/>
      <c r="I576" s="196"/>
      <c r="J576" s="196"/>
      <c r="K576" s="196"/>
      <c r="L576" s="196"/>
      <c r="M576" s="196"/>
      <c r="N576" s="196"/>
      <c r="O576" s="196"/>
      <c r="P576" s="196"/>
    </row>
    <row r="577" spans="1:18" ht="12.75">
      <c r="A577" s="197" t="s">
        <v>1337</v>
      </c>
      <c r="B577" s="2" t="s">
        <v>166</v>
      </c>
      <c r="C577" s="2" t="s">
        <v>166</v>
      </c>
      <c r="D577" s="2"/>
      <c r="E577" s="2" t="s">
        <v>1338</v>
      </c>
      <c r="F577" s="1" t="s">
        <v>247</v>
      </c>
      <c r="G577" s="1" t="s">
        <v>247</v>
      </c>
      <c r="H577" s="1"/>
      <c r="I577" s="196"/>
      <c r="J577" s="196"/>
      <c r="K577" s="196"/>
      <c r="L577" s="196"/>
      <c r="M577" s="196"/>
      <c r="N577" s="196"/>
      <c r="O577" s="196"/>
      <c r="P577" s="196"/>
    </row>
    <row r="578" spans="1:18" ht="12.75">
      <c r="A578" s="197" t="s">
        <v>1339</v>
      </c>
      <c r="B578" s="2" t="s">
        <v>168</v>
      </c>
      <c r="C578" s="2" t="s">
        <v>168</v>
      </c>
      <c r="D578" s="2"/>
      <c r="E578" s="198" t="s">
        <v>1340</v>
      </c>
      <c r="F578" s="196" t="s">
        <v>247</v>
      </c>
      <c r="G578" s="196" t="s">
        <v>247</v>
      </c>
      <c r="H578" s="1"/>
      <c r="I578" s="196"/>
      <c r="J578" s="196"/>
      <c r="K578" s="196"/>
      <c r="L578" s="196"/>
      <c r="M578" s="196"/>
      <c r="N578" s="196"/>
      <c r="O578" s="196"/>
      <c r="P578" s="196"/>
    </row>
    <row r="579" spans="1:18" ht="12.75">
      <c r="A579" s="197" t="s">
        <v>1341</v>
      </c>
      <c r="B579" s="2" t="s">
        <v>168</v>
      </c>
      <c r="C579" s="2" t="s">
        <v>168</v>
      </c>
      <c r="D579" s="2"/>
      <c r="E579" s="198" t="s">
        <v>1342</v>
      </c>
      <c r="F579" s="196" t="s">
        <v>247</v>
      </c>
      <c r="G579" s="196" t="s">
        <v>247</v>
      </c>
      <c r="H579" s="1"/>
      <c r="I579" s="196"/>
      <c r="J579" s="196"/>
      <c r="K579" s="196"/>
      <c r="L579" s="196"/>
      <c r="M579" s="196"/>
      <c r="N579" s="196"/>
      <c r="O579" s="196"/>
      <c r="P579" s="196"/>
    </row>
    <row r="580" spans="1:18" ht="12.75">
      <c r="A580" s="197" t="s">
        <v>1343</v>
      </c>
      <c r="B580" s="2" t="s">
        <v>169</v>
      </c>
      <c r="C580" s="2" t="s">
        <v>169</v>
      </c>
      <c r="D580" s="2"/>
      <c r="E580" s="198" t="s">
        <v>1344</v>
      </c>
      <c r="F580" s="198" t="s">
        <v>247</v>
      </c>
      <c r="G580" s="198" t="s">
        <v>247</v>
      </c>
      <c r="H580" s="1"/>
      <c r="I580" s="196"/>
      <c r="J580" s="196"/>
      <c r="K580" s="196"/>
      <c r="L580" s="196"/>
      <c r="M580" s="196"/>
      <c r="N580" s="196"/>
      <c r="O580" s="196"/>
      <c r="P580" s="196"/>
    </row>
    <row r="581" spans="1:18" ht="12.75">
      <c r="A581" s="197" t="s">
        <v>1345</v>
      </c>
      <c r="B581" s="2" t="s">
        <v>1346</v>
      </c>
      <c r="C581" s="2" t="s">
        <v>1347</v>
      </c>
      <c r="D581" s="2"/>
      <c r="E581" s="218" t="s">
        <v>1348</v>
      </c>
      <c r="F581" s="196"/>
      <c r="G581" s="196"/>
      <c r="H581" s="2"/>
      <c r="I581" s="198"/>
      <c r="J581" s="196"/>
      <c r="K581" s="196"/>
      <c r="L581" s="196"/>
      <c r="M581" s="196"/>
      <c r="N581" s="196"/>
      <c r="O581" s="196"/>
      <c r="P581" s="196"/>
    </row>
    <row r="582" spans="1:18" ht="12.75">
      <c r="A582" s="197" t="s">
        <v>1349</v>
      </c>
      <c r="B582" s="2" t="s">
        <v>1350</v>
      </c>
      <c r="C582" s="2" t="s">
        <v>1350</v>
      </c>
      <c r="D582" s="2"/>
      <c r="E582" s="198" t="s">
        <v>1351</v>
      </c>
      <c r="F582" s="198"/>
      <c r="G582" s="198"/>
      <c r="H582" s="2"/>
      <c r="I582" s="198"/>
      <c r="J582" s="196"/>
      <c r="K582" s="196"/>
      <c r="L582" s="196"/>
      <c r="M582" s="196"/>
      <c r="N582" s="196"/>
      <c r="O582" s="196"/>
      <c r="P582" s="196"/>
    </row>
    <row r="583" spans="1:18" ht="12.75">
      <c r="A583" s="197" t="s">
        <v>1352</v>
      </c>
      <c r="B583" s="2" t="s">
        <v>884</v>
      </c>
      <c r="C583" s="2" t="s">
        <v>884</v>
      </c>
      <c r="D583" s="2"/>
      <c r="E583" s="198" t="s">
        <v>1353</v>
      </c>
      <c r="F583" s="196"/>
      <c r="G583" s="196"/>
      <c r="H583" s="1"/>
      <c r="I583" s="196"/>
      <c r="J583" s="196"/>
      <c r="K583" s="196"/>
      <c r="L583" s="196"/>
      <c r="M583" s="196"/>
      <c r="N583" s="196"/>
      <c r="O583" s="196"/>
      <c r="P583" s="196"/>
    </row>
    <row r="584" spans="1:18" ht="12.75">
      <c r="A584" s="197" t="s">
        <v>1354</v>
      </c>
      <c r="B584" s="2" t="s">
        <v>884</v>
      </c>
      <c r="C584" s="2" t="s">
        <v>884</v>
      </c>
      <c r="D584" s="2"/>
      <c r="E584" s="198" t="s">
        <v>1355</v>
      </c>
      <c r="F584" s="196"/>
      <c r="G584" s="196"/>
      <c r="H584" s="1"/>
      <c r="I584" s="196"/>
      <c r="J584" s="196"/>
      <c r="K584" s="196"/>
      <c r="L584" s="196"/>
      <c r="M584" s="196"/>
      <c r="N584" s="196"/>
      <c r="O584" s="196"/>
      <c r="P584" s="196"/>
    </row>
    <row r="585" spans="1:18" ht="12.75">
      <c r="A585" s="197" t="s">
        <v>1356</v>
      </c>
      <c r="B585" s="2" t="s">
        <v>169</v>
      </c>
      <c r="C585" s="2" t="s">
        <v>169</v>
      </c>
      <c r="D585" s="2"/>
      <c r="E585" s="2" t="s">
        <v>1357</v>
      </c>
      <c r="F585" s="1"/>
      <c r="G585" s="1"/>
      <c r="H585" s="1"/>
      <c r="I585" s="196"/>
      <c r="J585" s="196"/>
      <c r="K585" s="196"/>
      <c r="L585" s="196"/>
      <c r="M585" s="196"/>
      <c r="N585" s="196"/>
      <c r="O585" s="196"/>
      <c r="P585" s="196"/>
    </row>
    <row r="586" spans="1:18" ht="12.75">
      <c r="A586" s="197" t="s">
        <v>658</v>
      </c>
      <c r="B586" s="2" t="s">
        <v>1208</v>
      </c>
      <c r="C586" s="2" t="s">
        <v>1208</v>
      </c>
      <c r="D586" s="2"/>
      <c r="E586" s="2"/>
      <c r="F586" s="1"/>
      <c r="G586" s="1"/>
      <c r="H586" s="1"/>
      <c r="I586" s="196"/>
      <c r="J586" s="196"/>
      <c r="K586" s="196"/>
      <c r="L586" s="196"/>
      <c r="M586" s="196"/>
      <c r="N586" s="196"/>
      <c r="O586" s="196"/>
      <c r="P586" s="196"/>
      <c r="Q586" s="1"/>
      <c r="R586" s="1"/>
    </row>
    <row r="587" spans="1:18" ht="12.75">
      <c r="A587" s="197"/>
      <c r="B587" s="198"/>
      <c r="C587" s="198"/>
      <c r="D587" s="2"/>
      <c r="E587" s="2"/>
      <c r="F587" s="1"/>
      <c r="G587" s="1"/>
      <c r="H587" s="1"/>
      <c r="I587" s="196"/>
      <c r="J587" s="196"/>
      <c r="K587" s="196"/>
      <c r="L587" s="196"/>
      <c r="M587" s="196"/>
      <c r="N587" s="196"/>
      <c r="O587" s="196"/>
      <c r="P587" s="196"/>
      <c r="Q587" s="1"/>
      <c r="R587" s="1"/>
    </row>
    <row r="588" spans="1:18" ht="12.75">
      <c r="A588" s="197"/>
      <c r="B588" s="198"/>
      <c r="C588" s="198"/>
      <c r="D588" s="2"/>
      <c r="E588" s="2"/>
      <c r="F588" s="1"/>
      <c r="G588" s="1"/>
      <c r="H588" s="1"/>
      <c r="I588" s="196"/>
      <c r="J588" s="196"/>
      <c r="K588" s="196"/>
      <c r="L588" s="196"/>
      <c r="M588" s="196"/>
      <c r="N588" s="196"/>
      <c r="O588" s="196"/>
      <c r="P588" s="196"/>
      <c r="Q588" s="1"/>
      <c r="R588" s="1"/>
    </row>
    <row r="589" spans="1:18" ht="12.75">
      <c r="A589" s="197" t="s">
        <v>1358</v>
      </c>
      <c r="B589" s="199">
        <v>50</v>
      </c>
      <c r="C589" s="199">
        <v>50</v>
      </c>
      <c r="D589" s="2"/>
      <c r="E589" s="2"/>
      <c r="F589" s="1"/>
      <c r="G589" s="1"/>
      <c r="H589" s="1"/>
      <c r="I589" s="196"/>
      <c r="J589" s="196"/>
      <c r="K589" s="196"/>
      <c r="L589" s="196"/>
      <c r="M589" s="196"/>
      <c r="N589" s="196"/>
      <c r="O589" s="196"/>
      <c r="P589" s="196"/>
      <c r="Q589" s="1"/>
      <c r="R589" s="1"/>
    </row>
    <row r="590" spans="1:18" ht="12.75">
      <c r="A590" s="197" t="s">
        <v>1359</v>
      </c>
      <c r="B590" s="199">
        <v>50</v>
      </c>
      <c r="C590" s="199">
        <v>50</v>
      </c>
      <c r="D590" s="2"/>
      <c r="E590" s="2"/>
      <c r="F590" s="1"/>
      <c r="G590" s="1"/>
      <c r="H590" s="1"/>
      <c r="I590" s="196"/>
      <c r="J590" s="196"/>
      <c r="K590" s="196"/>
      <c r="L590" s="196"/>
      <c r="M590" s="196"/>
      <c r="N590" s="196"/>
      <c r="O590" s="196"/>
      <c r="P590" s="196"/>
      <c r="Q590" s="1"/>
      <c r="R590" s="1"/>
    </row>
    <row r="591" spans="1:18" ht="12.75">
      <c r="A591" s="197" t="s">
        <v>1360</v>
      </c>
      <c r="B591" s="199">
        <v>0</v>
      </c>
      <c r="C591" s="199">
        <v>0</v>
      </c>
      <c r="D591" s="2"/>
      <c r="E591" s="2"/>
      <c r="F591" s="1"/>
      <c r="G591" s="1"/>
      <c r="H591" s="1"/>
      <c r="I591" s="196"/>
      <c r="J591" s="196"/>
      <c r="K591" s="196"/>
      <c r="L591" s="196"/>
      <c r="M591" s="196"/>
      <c r="N591" s="196"/>
      <c r="O591" s="196"/>
      <c r="P591" s="196"/>
      <c r="Q591" s="1"/>
      <c r="R591" s="1"/>
    </row>
    <row r="592" spans="1:18" ht="12.75">
      <c r="A592" s="197" t="s">
        <v>1361</v>
      </c>
      <c r="B592" s="199">
        <v>0</v>
      </c>
      <c r="C592" s="199">
        <v>0</v>
      </c>
      <c r="D592" s="2"/>
      <c r="E592" s="2"/>
      <c r="F592" s="1"/>
      <c r="G592" s="1"/>
      <c r="H592" s="1"/>
      <c r="I592" s="196"/>
      <c r="J592" s="196"/>
      <c r="K592" s="196"/>
      <c r="L592" s="196"/>
      <c r="M592" s="196"/>
      <c r="N592" s="196"/>
      <c r="O592" s="196"/>
      <c r="P592" s="196"/>
      <c r="Q592" s="1"/>
      <c r="R592" s="1"/>
    </row>
    <row r="593" spans="1:20" ht="12.75">
      <c r="A593" s="197" t="s">
        <v>1362</v>
      </c>
      <c r="B593" s="199" t="s">
        <v>633</v>
      </c>
      <c r="C593" s="199" t="s">
        <v>633</v>
      </c>
      <c r="D593" s="2"/>
      <c r="E593" s="2"/>
      <c r="F593" s="1"/>
      <c r="G593" s="1"/>
      <c r="H593" s="1"/>
      <c r="I593" s="196"/>
      <c r="J593" s="196"/>
      <c r="K593" s="196"/>
      <c r="L593" s="196"/>
      <c r="M593" s="196"/>
      <c r="N593" s="196"/>
      <c r="O593" s="196"/>
      <c r="P593" s="196"/>
      <c r="Q593" s="1"/>
      <c r="R593" s="1"/>
    </row>
    <row r="594" spans="1:20" ht="12.75">
      <c r="A594" s="197"/>
      <c r="B594" s="198"/>
      <c r="C594" s="198"/>
      <c r="D594" s="2"/>
      <c r="E594" s="2"/>
      <c r="F594" s="1"/>
      <c r="G594" s="1"/>
      <c r="H594" s="1"/>
      <c r="I594" s="196"/>
      <c r="J594" s="196"/>
      <c r="K594" s="196"/>
      <c r="L594" s="196"/>
      <c r="M594" s="196"/>
      <c r="N594" s="196"/>
      <c r="O594" s="196"/>
      <c r="P594" s="196"/>
      <c r="Q594" s="1"/>
      <c r="R594" s="1"/>
    </row>
    <row r="595" spans="1:20" ht="12.75">
      <c r="A595" s="200" t="s">
        <v>661</v>
      </c>
      <c r="B595" s="211">
        <v>25</v>
      </c>
      <c r="C595" s="211">
        <v>25</v>
      </c>
      <c r="D595" s="2"/>
      <c r="E595" s="2"/>
      <c r="F595" s="1"/>
      <c r="G595" s="1"/>
      <c r="H595" s="1"/>
      <c r="I595" s="196"/>
      <c r="J595" s="196"/>
      <c r="K595" s="196"/>
      <c r="L595" s="196"/>
      <c r="M595" s="196"/>
      <c r="N595" s="196"/>
      <c r="O595" s="196"/>
      <c r="P595" s="196"/>
      <c r="Q595" s="1"/>
      <c r="R595" s="1"/>
    </row>
    <row r="596" spans="1:20" ht="12.75">
      <c r="A596" s="200"/>
      <c r="B596" s="186">
        <v>25</v>
      </c>
      <c r="C596" s="190"/>
      <c r="D596" s="2"/>
      <c r="E596" s="2"/>
      <c r="F596" s="1"/>
      <c r="G596" s="1"/>
      <c r="H596" s="1"/>
      <c r="I596" s="196"/>
      <c r="J596" s="196"/>
      <c r="K596" s="196"/>
      <c r="L596" s="196"/>
      <c r="M596" s="196"/>
      <c r="N596" s="196"/>
      <c r="O596" s="196"/>
      <c r="P596" s="196"/>
      <c r="Q596" s="1"/>
      <c r="R596" s="1"/>
    </row>
    <row r="597" spans="1:20" ht="12.75">
      <c r="A597" s="200" t="s">
        <v>663</v>
      </c>
      <c r="B597" s="219">
        <v>25</v>
      </c>
      <c r="C597" s="2"/>
      <c r="D597" s="2"/>
      <c r="E597" s="2"/>
      <c r="F597" s="1"/>
      <c r="G597" s="1"/>
      <c r="H597" s="1"/>
      <c r="I597" s="196"/>
      <c r="J597" s="196"/>
      <c r="K597" s="196"/>
      <c r="L597" s="196"/>
      <c r="M597" s="196"/>
      <c r="N597" s="196"/>
      <c r="O597" s="196"/>
      <c r="P597" s="196"/>
      <c r="Q597" s="1"/>
      <c r="R597" s="1"/>
      <c r="S597" s="1"/>
      <c r="T597" s="1"/>
    </row>
    <row r="598" spans="1:20" ht="12.75">
      <c r="A598" s="197"/>
      <c r="B598" s="2"/>
      <c r="C598" s="2"/>
      <c r="D598" s="2"/>
      <c r="E598" s="2"/>
      <c r="F598" s="1"/>
      <c r="G598" s="1"/>
      <c r="H598" s="1"/>
      <c r="I598" s="196"/>
      <c r="J598" s="196"/>
      <c r="K598" s="196"/>
      <c r="L598" s="196"/>
      <c r="M598" s="196"/>
      <c r="N598" s="196"/>
      <c r="O598" s="196"/>
      <c r="P598" s="196"/>
      <c r="Q598" s="1"/>
      <c r="R598" s="1"/>
    </row>
    <row r="599" spans="1:20" ht="12.75">
      <c r="A599" s="217" t="s">
        <v>598</v>
      </c>
      <c r="B599" s="194" t="s">
        <v>815</v>
      </c>
      <c r="C599" s="194" t="s">
        <v>816</v>
      </c>
      <c r="D599" s="194"/>
      <c r="E599" s="195" t="s">
        <v>652</v>
      </c>
      <c r="F599" s="98" t="s">
        <v>815</v>
      </c>
      <c r="G599" s="98" t="s">
        <v>816</v>
      </c>
      <c r="H599" s="102"/>
      <c r="I599" s="196"/>
      <c r="J599" s="196"/>
      <c r="K599" s="196"/>
      <c r="L599" s="196"/>
      <c r="M599" s="196"/>
      <c r="N599" s="196"/>
      <c r="O599" s="196"/>
      <c r="P599" s="196"/>
    </row>
    <row r="600" spans="1:20" ht="12.75">
      <c r="A600" s="197" t="s">
        <v>1363</v>
      </c>
      <c r="B600" s="2" t="s">
        <v>166</v>
      </c>
      <c r="C600" s="2" t="s">
        <v>166</v>
      </c>
      <c r="D600" s="2"/>
      <c r="E600" s="197" t="s">
        <v>1364</v>
      </c>
      <c r="F600" s="1" t="s">
        <v>308</v>
      </c>
      <c r="G600" s="1" t="s">
        <v>308</v>
      </c>
      <c r="H600" s="1"/>
      <c r="I600" s="196"/>
      <c r="J600" s="196"/>
      <c r="K600" s="196"/>
      <c r="L600" s="196"/>
      <c r="M600" s="196"/>
      <c r="N600" s="196"/>
      <c r="O600" s="196"/>
      <c r="P600" s="196"/>
    </row>
    <row r="601" spans="1:20" ht="12.75">
      <c r="A601" s="197" t="s">
        <v>1365</v>
      </c>
      <c r="B601" s="2" t="s">
        <v>168</v>
      </c>
      <c r="C601" s="2" t="s">
        <v>168</v>
      </c>
      <c r="D601" s="2"/>
      <c r="E601" s="2" t="s">
        <v>1366</v>
      </c>
      <c r="F601" s="1" t="s">
        <v>247</v>
      </c>
      <c r="G601" s="1" t="s">
        <v>247</v>
      </c>
      <c r="H601" s="1"/>
      <c r="I601" s="196"/>
      <c r="J601" s="196"/>
      <c r="K601" s="196"/>
      <c r="L601" s="196"/>
      <c r="M601" s="196"/>
      <c r="N601" s="196"/>
      <c r="O601" s="196"/>
      <c r="P601" s="196"/>
    </row>
    <row r="602" spans="1:20" ht="12.75">
      <c r="A602" s="197" t="s">
        <v>1367</v>
      </c>
      <c r="B602" s="2" t="s">
        <v>168</v>
      </c>
      <c r="C602" s="2" t="s">
        <v>168</v>
      </c>
      <c r="D602" s="2"/>
      <c r="E602" s="2" t="s">
        <v>1368</v>
      </c>
      <c r="F602" s="1" t="s">
        <v>247</v>
      </c>
      <c r="G602" s="1" t="s">
        <v>247</v>
      </c>
      <c r="H602" s="1"/>
      <c r="I602" s="196"/>
      <c r="J602" s="196"/>
      <c r="K602" s="196"/>
      <c r="L602" s="196"/>
      <c r="M602" s="196"/>
      <c r="N602" s="196"/>
      <c r="O602" s="196"/>
      <c r="P602" s="196"/>
    </row>
    <row r="603" spans="1:20" ht="12.75">
      <c r="A603" s="197" t="s">
        <v>1369</v>
      </c>
      <c r="B603" s="2" t="s">
        <v>168</v>
      </c>
      <c r="C603" s="2" t="s">
        <v>168</v>
      </c>
      <c r="D603" s="2"/>
      <c r="E603" s="198" t="s">
        <v>1370</v>
      </c>
      <c r="F603" s="196" t="s">
        <v>247</v>
      </c>
      <c r="G603" s="196" t="s">
        <v>247</v>
      </c>
      <c r="H603" s="1"/>
      <c r="I603" s="196"/>
      <c r="J603" s="196"/>
      <c r="K603" s="196"/>
      <c r="L603" s="196"/>
      <c r="M603" s="196"/>
      <c r="N603" s="196"/>
      <c r="O603" s="196"/>
      <c r="P603" s="196"/>
    </row>
    <row r="604" spans="1:20" ht="12.75">
      <c r="A604" s="197" t="s">
        <v>1371</v>
      </c>
      <c r="B604" s="190" t="s">
        <v>169</v>
      </c>
      <c r="C604" s="190" t="s">
        <v>169</v>
      </c>
      <c r="D604" s="190"/>
      <c r="E604" s="198" t="s">
        <v>1372</v>
      </c>
      <c r="F604" s="198" t="s">
        <v>247</v>
      </c>
      <c r="G604" s="198" t="s">
        <v>247</v>
      </c>
      <c r="H604" s="1"/>
      <c r="I604" s="196"/>
      <c r="J604" s="196"/>
      <c r="K604" s="196"/>
      <c r="L604" s="196"/>
      <c r="M604" s="196"/>
      <c r="N604" s="196"/>
      <c r="O604" s="196"/>
      <c r="P604" s="196"/>
    </row>
    <row r="605" spans="1:20" ht="12.75">
      <c r="A605" s="197" t="s">
        <v>1373</v>
      </c>
      <c r="B605" s="190" t="s">
        <v>1374</v>
      </c>
      <c r="C605" s="190" t="s">
        <v>1374</v>
      </c>
      <c r="D605" s="190"/>
      <c r="E605" s="218" t="s">
        <v>1375</v>
      </c>
      <c r="F605" s="196" t="s">
        <v>1376</v>
      </c>
      <c r="G605" s="196" t="s">
        <v>1376</v>
      </c>
      <c r="H605" s="2"/>
      <c r="I605" s="198"/>
      <c r="J605" s="196"/>
      <c r="K605" s="196"/>
      <c r="L605" s="196"/>
      <c r="M605" s="196"/>
      <c r="N605" s="196"/>
      <c r="O605" s="196"/>
      <c r="P605" s="196"/>
    </row>
    <row r="606" spans="1:20" ht="12.75">
      <c r="A606" s="197" t="s">
        <v>1377</v>
      </c>
      <c r="B606" s="190" t="s">
        <v>1378</v>
      </c>
      <c r="C606" s="190" t="s">
        <v>1378</v>
      </c>
      <c r="D606" s="190"/>
      <c r="E606" s="198" t="s">
        <v>1379</v>
      </c>
      <c r="F606" s="198"/>
      <c r="G606" s="198"/>
      <c r="H606" s="1"/>
      <c r="I606" s="196"/>
      <c r="J606" s="196"/>
      <c r="K606" s="196"/>
      <c r="L606" s="196"/>
      <c r="M606" s="196"/>
      <c r="N606" s="196"/>
      <c r="O606" s="196"/>
      <c r="P606" s="196"/>
    </row>
    <row r="607" spans="1:20" ht="12.75">
      <c r="A607" s="197" t="s">
        <v>1380</v>
      </c>
      <c r="B607" s="190" t="s">
        <v>1378</v>
      </c>
      <c r="C607" s="190" t="s">
        <v>1378</v>
      </c>
      <c r="D607" s="2"/>
      <c r="E607" s="198" t="s">
        <v>1381</v>
      </c>
      <c r="F607" s="196"/>
      <c r="G607" s="196"/>
      <c r="H607" s="1"/>
      <c r="I607" s="196"/>
      <c r="J607" s="196"/>
      <c r="K607" s="196"/>
      <c r="L607" s="196"/>
      <c r="M607" s="196"/>
      <c r="N607" s="196"/>
      <c r="O607" s="196"/>
      <c r="P607" s="196"/>
    </row>
    <row r="608" spans="1:20" ht="12.75">
      <c r="A608" s="197" t="s">
        <v>1382</v>
      </c>
      <c r="B608" s="2" t="s">
        <v>1378</v>
      </c>
      <c r="C608" s="2" t="s">
        <v>1378</v>
      </c>
      <c r="D608" s="2"/>
      <c r="E608" s="198" t="s">
        <v>1383</v>
      </c>
      <c r="F608" s="196"/>
      <c r="G608" s="196"/>
      <c r="H608" s="1"/>
      <c r="I608" s="196"/>
      <c r="J608" s="196"/>
      <c r="K608" s="196"/>
      <c r="L608" s="196"/>
      <c r="M608" s="196"/>
      <c r="N608" s="196"/>
      <c r="O608" s="196"/>
      <c r="P608" s="196"/>
    </row>
    <row r="609" spans="1:20" ht="12.75">
      <c r="A609" s="197" t="s">
        <v>1384</v>
      </c>
      <c r="B609" s="2" t="s">
        <v>169</v>
      </c>
      <c r="C609" s="2" t="s">
        <v>169</v>
      </c>
      <c r="D609" s="2"/>
      <c r="E609" s="198" t="s">
        <v>1385</v>
      </c>
      <c r="F609" s="196"/>
      <c r="G609" s="196"/>
      <c r="H609" s="1"/>
      <c r="I609" s="196"/>
      <c r="J609" s="196"/>
      <c r="K609" s="196"/>
      <c r="L609" s="196"/>
      <c r="M609" s="196"/>
      <c r="N609" s="196"/>
      <c r="O609" s="196"/>
      <c r="P609" s="196"/>
    </row>
    <row r="610" spans="1:20" ht="12.75">
      <c r="A610" s="197" t="s">
        <v>658</v>
      </c>
      <c r="B610" s="2" t="s">
        <v>1208</v>
      </c>
      <c r="C610" s="2" t="s">
        <v>1208</v>
      </c>
      <c r="D610" s="2"/>
      <c r="E610" s="198"/>
      <c r="F610" s="196"/>
      <c r="G610" s="196"/>
      <c r="H610" s="1"/>
      <c r="I610" s="196"/>
      <c r="J610" s="196"/>
      <c r="K610" s="196"/>
      <c r="L610" s="196"/>
      <c r="M610" s="196"/>
      <c r="N610" s="196"/>
      <c r="O610" s="196"/>
      <c r="P610" s="196"/>
    </row>
    <row r="611" spans="1:20" ht="12.75">
      <c r="A611" s="197"/>
      <c r="B611" s="2"/>
      <c r="C611" s="2"/>
      <c r="D611" s="2"/>
      <c r="E611" s="2"/>
      <c r="F611" s="1"/>
      <c r="G611" s="1"/>
      <c r="H611" s="1"/>
      <c r="I611" s="196"/>
      <c r="J611" s="196"/>
      <c r="K611" s="196"/>
      <c r="L611" s="196"/>
      <c r="M611" s="196"/>
      <c r="N611" s="196"/>
      <c r="O611" s="196"/>
      <c r="P611" s="196"/>
      <c r="Q611" s="1"/>
      <c r="R611" s="1"/>
    </row>
    <row r="612" spans="1:20" ht="12.75">
      <c r="A612" s="197"/>
      <c r="B612" s="2"/>
      <c r="C612" s="2"/>
      <c r="D612" s="2"/>
      <c r="E612" s="2"/>
      <c r="F612" s="1"/>
      <c r="G612" s="1"/>
      <c r="H612" s="1"/>
      <c r="I612" s="196"/>
      <c r="J612" s="196"/>
      <c r="K612" s="196"/>
      <c r="L612" s="196"/>
      <c r="M612" s="196"/>
      <c r="N612" s="196"/>
      <c r="O612" s="196"/>
      <c r="P612" s="196"/>
      <c r="Q612" s="1"/>
      <c r="R612" s="1"/>
    </row>
    <row r="613" spans="1:20" ht="12.75">
      <c r="A613" s="197" t="s">
        <v>1386</v>
      </c>
      <c r="B613" s="199">
        <v>50</v>
      </c>
      <c r="C613" s="199">
        <v>50</v>
      </c>
      <c r="D613" s="2"/>
      <c r="E613" s="2"/>
      <c r="F613" s="1"/>
      <c r="G613" s="1"/>
      <c r="H613" s="1"/>
      <c r="I613" s="196"/>
      <c r="J613" s="196"/>
      <c r="K613" s="196"/>
      <c r="L613" s="196"/>
      <c r="M613" s="196"/>
      <c r="N613" s="196"/>
      <c r="O613" s="196"/>
      <c r="P613" s="196"/>
      <c r="Q613" s="1"/>
      <c r="R613" s="1"/>
    </row>
    <row r="614" spans="1:20" ht="12.75">
      <c r="A614" s="197" t="s">
        <v>1387</v>
      </c>
      <c r="B614" s="199">
        <v>0</v>
      </c>
      <c r="C614" s="199">
        <v>0</v>
      </c>
      <c r="D614" s="2"/>
      <c r="E614" s="2"/>
      <c r="F614" s="1"/>
      <c r="G614" s="1"/>
      <c r="H614" s="1"/>
      <c r="I614" s="196"/>
      <c r="J614" s="196"/>
      <c r="K614" s="196"/>
      <c r="L614" s="196"/>
      <c r="M614" s="196"/>
      <c r="N614" s="196"/>
      <c r="O614" s="196"/>
      <c r="P614" s="196"/>
      <c r="Q614" s="1"/>
      <c r="R614" s="1"/>
    </row>
    <row r="615" spans="1:20" ht="12.75">
      <c r="A615" s="197" t="s">
        <v>1388</v>
      </c>
      <c r="B615" s="199">
        <v>0</v>
      </c>
      <c r="C615" s="199">
        <v>0</v>
      </c>
      <c r="D615" s="2"/>
      <c r="E615" s="2"/>
      <c r="F615" s="1"/>
      <c r="G615" s="1"/>
      <c r="H615" s="1"/>
      <c r="I615" s="196"/>
      <c r="J615" s="196"/>
      <c r="K615" s="196"/>
      <c r="L615" s="196"/>
      <c r="M615" s="196"/>
      <c r="N615" s="196"/>
      <c r="O615" s="196"/>
      <c r="P615" s="196"/>
      <c r="Q615" s="1"/>
      <c r="R615" s="1"/>
    </row>
    <row r="616" spans="1:20" ht="12.75">
      <c r="A616" s="197" t="s">
        <v>1389</v>
      </c>
      <c r="B616" s="199">
        <v>0</v>
      </c>
      <c r="C616" s="199">
        <v>0</v>
      </c>
      <c r="D616" s="2"/>
      <c r="E616" s="2"/>
      <c r="F616" s="1"/>
      <c r="G616" s="1"/>
      <c r="H616" s="1"/>
      <c r="I616" s="196"/>
      <c r="J616" s="196"/>
      <c r="K616" s="196"/>
      <c r="L616" s="196"/>
      <c r="M616" s="196"/>
      <c r="N616" s="196"/>
      <c r="O616" s="196"/>
      <c r="P616" s="196"/>
      <c r="Q616" s="1"/>
      <c r="R616" s="1"/>
    </row>
    <row r="617" spans="1:20" ht="12.75">
      <c r="A617" s="197" t="s">
        <v>1390</v>
      </c>
      <c r="B617" s="199" t="s">
        <v>633</v>
      </c>
      <c r="C617" s="199" t="s">
        <v>633</v>
      </c>
      <c r="D617" s="2"/>
      <c r="E617" s="2"/>
      <c r="F617" s="1"/>
      <c r="G617" s="1"/>
      <c r="H617" s="1"/>
      <c r="I617" s="196"/>
      <c r="J617" s="196"/>
      <c r="K617" s="196"/>
      <c r="L617" s="196"/>
      <c r="M617" s="196"/>
      <c r="N617" s="196"/>
      <c r="O617" s="196"/>
      <c r="P617" s="196"/>
      <c r="Q617" s="1"/>
      <c r="R617" s="1"/>
    </row>
    <row r="618" spans="1:20" ht="12.75">
      <c r="A618" s="197"/>
      <c r="B618" s="198"/>
      <c r="C618" s="198"/>
      <c r="D618" s="2"/>
      <c r="E618" s="2"/>
      <c r="F618" s="1"/>
      <c r="G618" s="1"/>
      <c r="H618" s="1"/>
      <c r="I618" s="196"/>
      <c r="J618" s="196"/>
      <c r="K618" s="196"/>
      <c r="L618" s="196"/>
      <c r="M618" s="196"/>
      <c r="N618" s="196"/>
      <c r="O618" s="196"/>
      <c r="P618" s="196"/>
      <c r="Q618" s="1"/>
      <c r="R618" s="1"/>
    </row>
    <row r="619" spans="1:20" ht="12.75">
      <c r="A619" s="200" t="s">
        <v>661</v>
      </c>
      <c r="B619" s="211">
        <v>12.5</v>
      </c>
      <c r="C619" s="211">
        <v>12.5</v>
      </c>
      <c r="D619" s="2"/>
      <c r="E619" s="2"/>
      <c r="F619" s="1"/>
      <c r="G619" s="1"/>
      <c r="H619" s="1"/>
      <c r="I619" s="196"/>
      <c r="J619" s="196"/>
      <c r="K619" s="196"/>
      <c r="L619" s="196"/>
      <c r="M619" s="196"/>
      <c r="N619" s="196"/>
      <c r="O619" s="196"/>
      <c r="P619" s="196"/>
      <c r="Q619" s="1"/>
      <c r="R619" s="1"/>
    </row>
    <row r="620" spans="1:20" ht="12.75">
      <c r="A620" s="200"/>
      <c r="B620" s="211">
        <v>12.5</v>
      </c>
      <c r="C620" s="205"/>
      <c r="D620" s="2"/>
      <c r="E620" s="2"/>
      <c r="F620" s="1"/>
      <c r="G620" s="1"/>
      <c r="H620" s="1"/>
      <c r="I620" s="196"/>
      <c r="J620" s="196"/>
      <c r="K620" s="196"/>
      <c r="L620" s="196"/>
      <c r="M620" s="196"/>
      <c r="N620" s="196"/>
      <c r="O620" s="196"/>
      <c r="P620" s="196"/>
      <c r="Q620" s="1"/>
      <c r="R620" s="1"/>
    </row>
    <row r="621" spans="1:20" ht="12.75">
      <c r="A621" s="200" t="s">
        <v>663</v>
      </c>
      <c r="B621" s="219">
        <v>12.5</v>
      </c>
      <c r="C621" s="2"/>
      <c r="D621" s="2"/>
      <c r="E621" s="2"/>
      <c r="F621" s="1"/>
      <c r="G621" s="1"/>
      <c r="H621" s="1"/>
      <c r="I621" s="196"/>
      <c r="J621" s="196"/>
      <c r="K621" s="196"/>
      <c r="L621" s="196"/>
      <c r="M621" s="196"/>
      <c r="N621" s="196"/>
      <c r="O621" s="196"/>
      <c r="P621" s="196"/>
      <c r="Q621" s="1"/>
      <c r="R621" s="1"/>
      <c r="S621" s="1"/>
      <c r="T621" s="1"/>
    </row>
    <row r="622" spans="1:20" ht="12.75">
      <c r="A622" s="197"/>
      <c r="B622" s="2"/>
      <c r="C622" s="2"/>
      <c r="D622" s="2"/>
      <c r="E622" s="2"/>
      <c r="F622" s="1"/>
      <c r="G622" s="1"/>
      <c r="H622" s="1"/>
      <c r="I622" s="196"/>
      <c r="J622" s="196"/>
      <c r="K622" s="196"/>
      <c r="L622" s="196"/>
      <c r="M622" s="196"/>
      <c r="N622" s="196"/>
      <c r="O622" s="196"/>
      <c r="P622" s="196"/>
      <c r="Q622" s="1"/>
      <c r="R622" s="1"/>
      <c r="S622" s="1"/>
      <c r="T622" s="1"/>
    </row>
    <row r="623" spans="1:20" ht="12.75">
      <c r="A623" s="217" t="s">
        <v>601</v>
      </c>
      <c r="B623" s="194" t="s">
        <v>815</v>
      </c>
      <c r="C623" s="194" t="s">
        <v>816</v>
      </c>
      <c r="D623" s="194"/>
      <c r="E623" s="195" t="s">
        <v>652</v>
      </c>
      <c r="F623" s="98" t="s">
        <v>815</v>
      </c>
      <c r="G623" s="98" t="s">
        <v>816</v>
      </c>
      <c r="H623" s="102"/>
      <c r="I623" s="196"/>
      <c r="J623" s="196"/>
      <c r="K623" s="196"/>
      <c r="L623" s="196"/>
      <c r="M623" s="196"/>
      <c r="N623" s="196"/>
      <c r="O623" s="196"/>
      <c r="P623" s="196"/>
    </row>
    <row r="624" spans="1:20" ht="12.75">
      <c r="A624" s="197" t="s">
        <v>1391</v>
      </c>
      <c r="B624" s="2" t="s">
        <v>169</v>
      </c>
      <c r="C624" s="2" t="s">
        <v>169</v>
      </c>
      <c r="D624" s="2"/>
      <c r="E624" s="197" t="s">
        <v>1392</v>
      </c>
      <c r="F624" s="1" t="s">
        <v>247</v>
      </c>
      <c r="G624" s="1" t="s">
        <v>247</v>
      </c>
      <c r="H624" s="1"/>
      <c r="I624" s="196"/>
      <c r="J624" s="196"/>
      <c r="K624" s="196"/>
      <c r="L624" s="196"/>
      <c r="M624" s="196"/>
      <c r="N624" s="196"/>
      <c r="O624" s="196"/>
      <c r="P624" s="196"/>
    </row>
    <row r="625" spans="1:16" ht="12.75">
      <c r="A625" s="197" t="s">
        <v>1393</v>
      </c>
      <c r="B625" s="2" t="s">
        <v>169</v>
      </c>
      <c r="C625" s="2" t="s">
        <v>169</v>
      </c>
      <c r="D625" s="2"/>
      <c r="E625" s="2" t="s">
        <v>1394</v>
      </c>
      <c r="F625" s="1" t="s">
        <v>247</v>
      </c>
      <c r="G625" s="1" t="s">
        <v>247</v>
      </c>
      <c r="H625" s="1"/>
      <c r="I625" s="196"/>
      <c r="J625" s="196"/>
      <c r="K625" s="196"/>
      <c r="L625" s="196"/>
      <c r="M625" s="196"/>
      <c r="N625" s="196"/>
      <c r="O625" s="196"/>
      <c r="P625" s="196"/>
    </row>
    <row r="626" spans="1:16" ht="12.75">
      <c r="A626" s="197" t="s">
        <v>1395</v>
      </c>
      <c r="B626" s="2" t="s">
        <v>169</v>
      </c>
      <c r="C626" s="2" t="s">
        <v>169</v>
      </c>
      <c r="D626" s="2"/>
      <c r="E626" s="2" t="s">
        <v>1396</v>
      </c>
      <c r="F626" s="1" t="s">
        <v>247</v>
      </c>
      <c r="G626" s="1" t="s">
        <v>247</v>
      </c>
      <c r="H626" s="1"/>
      <c r="I626" s="196"/>
      <c r="J626" s="196"/>
      <c r="K626" s="196"/>
      <c r="L626" s="196"/>
      <c r="M626" s="196"/>
      <c r="N626" s="196"/>
      <c r="O626" s="196"/>
      <c r="P626" s="196"/>
    </row>
    <row r="627" spans="1:16" ht="12.75">
      <c r="A627" s="197" t="s">
        <v>1397</v>
      </c>
      <c r="B627" s="2" t="s">
        <v>169</v>
      </c>
      <c r="C627" s="2" t="s">
        <v>169</v>
      </c>
      <c r="D627" s="2"/>
      <c r="E627" s="2" t="s">
        <v>1398</v>
      </c>
      <c r="F627" s="1" t="s">
        <v>247</v>
      </c>
      <c r="G627" s="1" t="s">
        <v>247</v>
      </c>
      <c r="H627" s="1"/>
      <c r="I627" s="196"/>
      <c r="J627" s="196"/>
      <c r="K627" s="196"/>
      <c r="L627" s="196"/>
      <c r="M627" s="196"/>
      <c r="N627" s="196"/>
      <c r="O627" s="196"/>
      <c r="P627" s="196"/>
    </row>
    <row r="628" spans="1:16" ht="12.75">
      <c r="A628" s="197" t="s">
        <v>1399</v>
      </c>
      <c r="B628" s="2" t="s">
        <v>169</v>
      </c>
      <c r="C628" s="2" t="s">
        <v>169</v>
      </c>
      <c r="D628" s="2"/>
      <c r="E628" s="2" t="s">
        <v>1400</v>
      </c>
      <c r="F628" s="2" t="s">
        <v>247</v>
      </c>
      <c r="G628" s="2" t="s">
        <v>247</v>
      </c>
      <c r="H628" s="1"/>
      <c r="I628" s="196"/>
      <c r="J628" s="196"/>
      <c r="K628" s="196"/>
      <c r="L628" s="196"/>
      <c r="M628" s="196"/>
      <c r="N628" s="196"/>
      <c r="O628" s="196"/>
      <c r="P628" s="196"/>
    </row>
    <row r="629" spans="1:16" ht="12.75">
      <c r="A629" s="197" t="s">
        <v>1401</v>
      </c>
      <c r="B629" s="2" t="s">
        <v>1402</v>
      </c>
      <c r="C629" s="2" t="s">
        <v>1402</v>
      </c>
      <c r="D629" s="2"/>
      <c r="E629" s="197" t="s">
        <v>1403</v>
      </c>
      <c r="F629" s="1"/>
      <c r="G629" s="1"/>
      <c r="H629" s="1"/>
      <c r="I629" s="196"/>
      <c r="J629" s="196"/>
      <c r="K629" s="196"/>
      <c r="L629" s="196"/>
      <c r="M629" s="196"/>
      <c r="N629" s="196"/>
      <c r="O629" s="196"/>
      <c r="P629" s="196"/>
    </row>
    <row r="630" spans="1:16" ht="12.75">
      <c r="A630" s="197" t="s">
        <v>1404</v>
      </c>
      <c r="B630" s="190" t="s">
        <v>1402</v>
      </c>
      <c r="C630" s="190" t="s">
        <v>1402</v>
      </c>
      <c r="D630" s="190"/>
      <c r="E630" s="2" t="s">
        <v>1405</v>
      </c>
      <c r="F630" s="2"/>
      <c r="G630" s="2"/>
      <c r="H630" s="1"/>
      <c r="I630" s="196"/>
      <c r="J630" s="196"/>
      <c r="K630" s="196"/>
      <c r="L630" s="196"/>
      <c r="M630" s="196"/>
      <c r="N630" s="196"/>
      <c r="O630" s="196"/>
      <c r="P630" s="196"/>
    </row>
    <row r="631" spans="1:16" ht="12.75">
      <c r="A631" s="197" t="s">
        <v>1406</v>
      </c>
      <c r="B631" s="190" t="s">
        <v>1402</v>
      </c>
      <c r="C631" s="190" t="s">
        <v>1402</v>
      </c>
      <c r="D631" s="190"/>
      <c r="E631" s="2" t="s">
        <v>1407</v>
      </c>
      <c r="F631" s="1"/>
      <c r="G631" s="1"/>
      <c r="H631" s="1"/>
      <c r="I631" s="196"/>
      <c r="J631" s="196"/>
      <c r="K631" s="196"/>
      <c r="L631" s="196"/>
      <c r="M631" s="196"/>
      <c r="N631" s="196"/>
      <c r="O631" s="196"/>
      <c r="P631" s="196"/>
    </row>
    <row r="632" spans="1:16" ht="12.75">
      <c r="A632" s="197" t="s">
        <v>1408</v>
      </c>
      <c r="B632" s="190" t="s">
        <v>1402</v>
      </c>
      <c r="C632" s="190" t="s">
        <v>1402</v>
      </c>
      <c r="D632" s="190"/>
      <c r="E632" s="2" t="s">
        <v>1409</v>
      </c>
      <c r="F632" s="1"/>
      <c r="G632" s="1"/>
      <c r="H632" s="1"/>
      <c r="I632" s="196"/>
      <c r="J632" s="196"/>
      <c r="K632" s="196"/>
      <c r="L632" s="196"/>
      <c r="M632" s="196"/>
      <c r="N632" s="196"/>
      <c r="O632" s="196"/>
      <c r="P632" s="196"/>
    </row>
    <row r="633" spans="1:16" ht="12.75">
      <c r="A633" s="197" t="s">
        <v>1410</v>
      </c>
      <c r="B633" s="190" t="s">
        <v>1402</v>
      </c>
      <c r="C633" s="190" t="s">
        <v>1402</v>
      </c>
      <c r="D633" s="2"/>
      <c r="E633" s="2" t="s">
        <v>1411</v>
      </c>
      <c r="F633" s="1"/>
      <c r="G633" s="1"/>
      <c r="H633" s="1"/>
      <c r="I633" s="196"/>
      <c r="J633" s="196"/>
      <c r="K633" s="196"/>
      <c r="L633" s="196"/>
      <c r="M633" s="196"/>
      <c r="N633" s="196"/>
      <c r="O633" s="196"/>
      <c r="P633" s="196"/>
    </row>
    <row r="634" spans="1:16" ht="12.75">
      <c r="A634" s="197" t="s">
        <v>658</v>
      </c>
      <c r="B634" s="2"/>
      <c r="C634" s="2"/>
      <c r="D634" s="2"/>
      <c r="E634" s="2"/>
      <c r="F634" s="1"/>
      <c r="G634" s="1"/>
      <c r="H634" s="1"/>
      <c r="I634" s="196"/>
      <c r="J634" s="196"/>
      <c r="K634" s="196"/>
      <c r="L634" s="196"/>
      <c r="M634" s="196"/>
      <c r="N634" s="196"/>
      <c r="O634" s="196"/>
      <c r="P634" s="196"/>
    </row>
    <row r="635" spans="1:16" ht="12.75">
      <c r="A635" s="197"/>
      <c r="B635" s="2"/>
      <c r="C635" s="2"/>
      <c r="D635" s="2"/>
      <c r="E635" s="2"/>
      <c r="F635" s="1"/>
      <c r="G635" s="1"/>
      <c r="H635" s="1"/>
      <c r="I635" s="196"/>
      <c r="J635" s="196"/>
      <c r="K635" s="196"/>
      <c r="L635" s="196"/>
      <c r="M635" s="196"/>
      <c r="N635" s="196"/>
      <c r="O635" s="196"/>
      <c r="P635" s="196"/>
    </row>
    <row r="636" spans="1:16" ht="12.75">
      <c r="A636" s="197"/>
      <c r="B636" s="198"/>
      <c r="C636" s="198"/>
      <c r="D636" s="2"/>
      <c r="E636" s="2"/>
      <c r="F636" s="1"/>
      <c r="G636" s="1"/>
      <c r="H636" s="1"/>
      <c r="I636" s="196"/>
      <c r="J636" s="196"/>
      <c r="K636" s="196"/>
      <c r="L636" s="196"/>
      <c r="M636" s="196"/>
      <c r="N636" s="196"/>
      <c r="O636" s="196"/>
      <c r="P636" s="196"/>
    </row>
    <row r="637" spans="1:16" ht="12.75">
      <c r="A637" s="197" t="s">
        <v>1412</v>
      </c>
      <c r="B637" s="199" t="s">
        <v>633</v>
      </c>
      <c r="C637" s="199" t="s">
        <v>633</v>
      </c>
      <c r="D637" s="2"/>
      <c r="E637" s="2"/>
      <c r="F637" s="1"/>
      <c r="G637" s="1"/>
      <c r="H637" s="1"/>
      <c r="I637" s="196"/>
      <c r="J637" s="196"/>
      <c r="K637" s="196"/>
      <c r="L637" s="196"/>
      <c r="M637" s="196"/>
      <c r="N637" s="196"/>
      <c r="O637" s="196"/>
      <c r="P637" s="196"/>
    </row>
    <row r="638" spans="1:16" ht="12.75">
      <c r="A638" s="197" t="s">
        <v>1413</v>
      </c>
      <c r="B638" s="199" t="s">
        <v>633</v>
      </c>
      <c r="C638" s="199" t="s">
        <v>633</v>
      </c>
      <c r="D638" s="2"/>
      <c r="E638" s="2"/>
      <c r="F638" s="1"/>
      <c r="G638" s="1"/>
      <c r="H638" s="1"/>
      <c r="I638" s="196"/>
      <c r="J638" s="196"/>
      <c r="K638" s="196"/>
      <c r="L638" s="196"/>
      <c r="M638" s="196"/>
      <c r="N638" s="196"/>
      <c r="O638" s="196"/>
      <c r="P638" s="196"/>
    </row>
    <row r="639" spans="1:16" ht="12.75">
      <c r="A639" s="197" t="s">
        <v>1414</v>
      </c>
      <c r="B639" s="199" t="s">
        <v>633</v>
      </c>
      <c r="C639" s="199" t="s">
        <v>633</v>
      </c>
      <c r="D639" s="2"/>
      <c r="E639" s="2"/>
      <c r="F639" s="1"/>
      <c r="G639" s="1"/>
      <c r="H639" s="1"/>
      <c r="I639" s="196"/>
      <c r="J639" s="196"/>
      <c r="K639" s="196"/>
      <c r="L639" s="196"/>
      <c r="M639" s="196"/>
      <c r="N639" s="196"/>
      <c r="O639" s="196"/>
      <c r="P639" s="196"/>
    </row>
    <row r="640" spans="1:16" ht="12.75">
      <c r="A640" s="197" t="s">
        <v>1415</v>
      </c>
      <c r="B640" s="199" t="s">
        <v>633</v>
      </c>
      <c r="C640" s="199" t="s">
        <v>633</v>
      </c>
      <c r="D640" s="2"/>
      <c r="E640" s="2"/>
      <c r="F640" s="1"/>
      <c r="G640" s="1"/>
      <c r="H640" s="1"/>
      <c r="I640" s="196"/>
      <c r="J640" s="196"/>
      <c r="K640" s="196"/>
      <c r="L640" s="196"/>
      <c r="M640" s="196"/>
      <c r="N640" s="196"/>
      <c r="O640" s="196"/>
      <c r="P640" s="196"/>
    </row>
    <row r="641" spans="1:20" ht="12.75">
      <c r="A641" s="197" t="s">
        <v>1416</v>
      </c>
      <c r="B641" s="199" t="s">
        <v>633</v>
      </c>
      <c r="C641" s="199" t="s">
        <v>633</v>
      </c>
      <c r="D641" s="2"/>
      <c r="E641" s="2"/>
      <c r="F641" s="1"/>
      <c r="G641" s="1"/>
      <c r="H641" s="1"/>
      <c r="I641" s="196"/>
      <c r="J641" s="196"/>
      <c r="K641" s="196"/>
      <c r="L641" s="196"/>
      <c r="M641" s="196"/>
      <c r="N641" s="196"/>
      <c r="O641" s="196"/>
      <c r="P641" s="196"/>
      <c r="Q641" s="1"/>
      <c r="R641" s="1"/>
    </row>
    <row r="642" spans="1:20" ht="12.75">
      <c r="A642" s="197"/>
      <c r="B642" s="198"/>
      <c r="C642" s="198"/>
      <c r="D642" s="2"/>
      <c r="E642" s="2"/>
      <c r="F642" s="1"/>
      <c r="G642" s="1"/>
      <c r="H642" s="1"/>
      <c r="I642" s="196"/>
      <c r="J642" s="196"/>
      <c r="K642" s="196"/>
      <c r="L642" s="196"/>
      <c r="M642" s="196"/>
      <c r="N642" s="196"/>
      <c r="O642" s="196"/>
      <c r="P642" s="196"/>
      <c r="Q642" s="1"/>
      <c r="R642" s="1"/>
    </row>
    <row r="643" spans="1:20" ht="12.75">
      <c r="A643" s="200" t="s">
        <v>661</v>
      </c>
      <c r="B643" s="211" t="s">
        <v>169</v>
      </c>
      <c r="C643" s="211" t="s">
        <v>169</v>
      </c>
      <c r="D643" s="2"/>
      <c r="E643" s="2"/>
      <c r="F643" s="1"/>
      <c r="G643" s="1"/>
      <c r="H643" s="1"/>
      <c r="I643" s="196"/>
      <c r="J643" s="196"/>
      <c r="K643" s="196"/>
      <c r="L643" s="196"/>
      <c r="M643" s="196"/>
      <c r="N643" s="196"/>
      <c r="O643" s="196"/>
      <c r="P643" s="196"/>
      <c r="Q643" s="1"/>
      <c r="R643" s="1"/>
    </row>
    <row r="644" spans="1:20" ht="12.75">
      <c r="A644" s="200"/>
      <c r="B644" s="211" t="s">
        <v>169</v>
      </c>
      <c r="C644" s="205"/>
      <c r="D644" s="2"/>
      <c r="E644" s="2"/>
      <c r="F644" s="1"/>
      <c r="G644" s="1"/>
      <c r="H644" s="1"/>
      <c r="I644" s="196"/>
      <c r="J644" s="196"/>
      <c r="K644" s="196"/>
      <c r="L644" s="196"/>
      <c r="M644" s="196"/>
      <c r="N644" s="196"/>
      <c r="O644" s="196"/>
      <c r="P644" s="196"/>
      <c r="Q644" s="1"/>
      <c r="R644" s="1"/>
    </row>
    <row r="645" spans="1:20" ht="12.75">
      <c r="A645" s="200" t="s">
        <v>663</v>
      </c>
      <c r="B645" s="219" t="s">
        <v>169</v>
      </c>
      <c r="C645" s="2"/>
      <c r="D645" s="2"/>
      <c r="E645" s="2"/>
      <c r="F645" s="1"/>
      <c r="G645" s="1"/>
      <c r="H645" s="1"/>
      <c r="I645" s="196"/>
      <c r="J645" s="196"/>
      <c r="K645" s="196"/>
      <c r="L645" s="196"/>
      <c r="M645" s="196"/>
      <c r="N645" s="196"/>
      <c r="O645" s="196"/>
      <c r="P645" s="196"/>
      <c r="Q645" s="1"/>
      <c r="R645" s="1"/>
      <c r="S645" s="1"/>
      <c r="T645" s="1"/>
    </row>
    <row r="646" spans="1:20" ht="12.75">
      <c r="A646" s="197"/>
      <c r="B646" s="2"/>
      <c r="C646" s="2"/>
      <c r="D646" s="2"/>
      <c r="E646" s="2"/>
      <c r="F646" s="1"/>
      <c r="G646" s="1"/>
      <c r="H646" s="1"/>
      <c r="I646" s="196"/>
      <c r="J646" s="196"/>
      <c r="K646" s="196"/>
      <c r="L646" s="196"/>
      <c r="M646" s="196"/>
      <c r="N646" s="196"/>
      <c r="O646" s="196"/>
      <c r="P646" s="196"/>
      <c r="Q646" s="1"/>
      <c r="R646" s="1"/>
    </row>
    <row r="647" spans="1:20" ht="12.75">
      <c r="A647" s="217" t="s">
        <v>604</v>
      </c>
      <c r="B647" s="194" t="s">
        <v>815</v>
      </c>
      <c r="C647" s="194" t="s">
        <v>816</v>
      </c>
      <c r="D647" s="194"/>
      <c r="E647" s="195" t="s">
        <v>652</v>
      </c>
      <c r="F647" s="98" t="s">
        <v>815</v>
      </c>
      <c r="G647" s="98" t="s">
        <v>816</v>
      </c>
      <c r="H647" s="102"/>
      <c r="I647" s="196"/>
      <c r="J647" s="196"/>
      <c r="K647" s="196"/>
      <c r="L647" s="196"/>
      <c r="M647" s="196"/>
      <c r="N647" s="196"/>
      <c r="O647" s="196"/>
      <c r="P647" s="196"/>
    </row>
    <row r="648" spans="1:20" ht="12.75">
      <c r="A648" s="197" t="s">
        <v>1417</v>
      </c>
      <c r="B648" s="2" t="s">
        <v>168</v>
      </c>
      <c r="C648" s="2" t="s">
        <v>168</v>
      </c>
      <c r="D648" s="2"/>
      <c r="E648" s="197" t="s">
        <v>1418</v>
      </c>
      <c r="F648" s="1" t="s">
        <v>247</v>
      </c>
      <c r="G648" s="1" t="s">
        <v>247</v>
      </c>
      <c r="H648" s="1"/>
      <c r="I648" s="196"/>
      <c r="J648" s="196"/>
      <c r="K648" s="196"/>
      <c r="L648" s="196"/>
      <c r="M648" s="196"/>
      <c r="N648" s="196"/>
      <c r="O648" s="196"/>
      <c r="P648" s="196"/>
    </row>
    <row r="649" spans="1:20" ht="12.75">
      <c r="A649" s="197" t="s">
        <v>1419</v>
      </c>
      <c r="B649" s="2" t="s">
        <v>168</v>
      </c>
      <c r="C649" s="2" t="s">
        <v>168</v>
      </c>
      <c r="D649" s="2"/>
      <c r="E649" s="2" t="s">
        <v>1420</v>
      </c>
      <c r="F649" s="1" t="s">
        <v>247</v>
      </c>
      <c r="G649" s="1" t="s">
        <v>247</v>
      </c>
      <c r="H649" s="1"/>
      <c r="I649" s="196"/>
      <c r="J649" s="196"/>
      <c r="K649" s="196"/>
      <c r="L649" s="196"/>
      <c r="M649" s="196"/>
      <c r="N649" s="196"/>
      <c r="O649" s="196"/>
      <c r="P649" s="196"/>
    </row>
    <row r="650" spans="1:20" ht="12.75">
      <c r="A650" s="197" t="s">
        <v>1421</v>
      </c>
      <c r="B650" s="2" t="s">
        <v>168</v>
      </c>
      <c r="C650" s="2" t="s">
        <v>168</v>
      </c>
      <c r="D650" s="2"/>
      <c r="E650" s="2" t="s">
        <v>1422</v>
      </c>
      <c r="F650" s="1" t="s">
        <v>247</v>
      </c>
      <c r="G650" s="1" t="s">
        <v>247</v>
      </c>
      <c r="H650" s="1"/>
      <c r="I650" s="196"/>
      <c r="J650" s="196"/>
      <c r="K650" s="196"/>
      <c r="L650" s="196"/>
      <c r="M650" s="196"/>
      <c r="N650" s="196"/>
      <c r="O650" s="196"/>
      <c r="P650" s="196"/>
    </row>
    <row r="651" spans="1:20" ht="12.75">
      <c r="A651" s="197" t="s">
        <v>1423</v>
      </c>
      <c r="B651" s="2" t="s">
        <v>168</v>
      </c>
      <c r="C651" s="2" t="s">
        <v>168</v>
      </c>
      <c r="D651" s="2"/>
      <c r="E651" s="2" t="s">
        <v>1424</v>
      </c>
      <c r="F651" s="1" t="s">
        <v>247</v>
      </c>
      <c r="G651" s="1" t="s">
        <v>247</v>
      </c>
      <c r="H651" s="1"/>
      <c r="I651" s="196"/>
      <c r="J651" s="196"/>
      <c r="K651" s="196"/>
      <c r="L651" s="196"/>
      <c r="M651" s="196"/>
      <c r="N651" s="196"/>
      <c r="O651" s="196"/>
      <c r="P651" s="196"/>
    </row>
    <row r="652" spans="1:20" ht="12.75">
      <c r="A652" s="197" t="s">
        <v>1425</v>
      </c>
      <c r="B652" s="2" t="s">
        <v>168</v>
      </c>
      <c r="C652" s="2" t="s">
        <v>168</v>
      </c>
      <c r="D652" s="2"/>
      <c r="E652" s="2" t="s">
        <v>1426</v>
      </c>
      <c r="F652" s="2" t="s">
        <v>247</v>
      </c>
      <c r="G652" s="2" t="s">
        <v>247</v>
      </c>
      <c r="H652" s="1"/>
      <c r="I652" s="196"/>
      <c r="J652" s="196"/>
      <c r="K652" s="196"/>
      <c r="L652" s="196"/>
      <c r="M652" s="196"/>
      <c r="N652" s="196"/>
      <c r="O652" s="196"/>
      <c r="P652" s="196"/>
    </row>
    <row r="653" spans="1:20" ht="18.75" customHeight="1">
      <c r="A653" s="197" t="s">
        <v>1427</v>
      </c>
      <c r="B653" s="2" t="s">
        <v>168</v>
      </c>
      <c r="C653" s="2" t="s">
        <v>168</v>
      </c>
      <c r="D653" s="2"/>
      <c r="E653" s="2" t="s">
        <v>1428</v>
      </c>
      <c r="F653" s="1" t="s">
        <v>247</v>
      </c>
      <c r="G653" s="1" t="s">
        <v>247</v>
      </c>
      <c r="H653" s="1"/>
      <c r="I653" s="196"/>
      <c r="J653" s="196"/>
      <c r="K653" s="196"/>
      <c r="L653" s="196"/>
      <c r="M653" s="196"/>
      <c r="N653" s="196"/>
      <c r="O653" s="196"/>
      <c r="P653" s="196"/>
    </row>
    <row r="654" spans="1:20" ht="12.75">
      <c r="A654" s="197" t="s">
        <v>1429</v>
      </c>
      <c r="B654" s="2" t="s">
        <v>165</v>
      </c>
      <c r="C654" s="2" t="s">
        <v>165</v>
      </c>
      <c r="D654" s="190"/>
      <c r="E654" s="2" t="s">
        <v>1430</v>
      </c>
      <c r="F654" s="2" t="s">
        <v>247</v>
      </c>
      <c r="G654" s="2" t="s">
        <v>247</v>
      </c>
      <c r="H654" s="1"/>
      <c r="I654" s="196"/>
      <c r="J654" s="196"/>
      <c r="K654" s="196"/>
      <c r="L654" s="196"/>
      <c r="M654" s="196"/>
      <c r="N654" s="196"/>
      <c r="O654" s="196"/>
      <c r="P654" s="196"/>
    </row>
    <row r="655" spans="1:20" ht="12.75">
      <c r="A655" s="197" t="s">
        <v>1431</v>
      </c>
      <c r="B655" s="2" t="s">
        <v>168</v>
      </c>
      <c r="C655" s="2" t="s">
        <v>168</v>
      </c>
      <c r="D655" s="190"/>
      <c r="E655" s="2" t="s">
        <v>1432</v>
      </c>
      <c r="F655" s="1" t="s">
        <v>247</v>
      </c>
      <c r="G655" s="1" t="s">
        <v>247</v>
      </c>
      <c r="H655" s="1"/>
      <c r="I655" s="196"/>
      <c r="J655" s="196"/>
      <c r="K655" s="196"/>
      <c r="L655" s="196"/>
      <c r="M655" s="196"/>
      <c r="N655" s="196"/>
      <c r="O655" s="196"/>
      <c r="P655" s="196"/>
    </row>
    <row r="656" spans="1:20" ht="12.75">
      <c r="A656" s="197" t="s">
        <v>1433</v>
      </c>
      <c r="B656" s="190" t="s">
        <v>168</v>
      </c>
      <c r="C656" s="190" t="s">
        <v>168</v>
      </c>
      <c r="D656" s="190"/>
      <c r="E656" s="2" t="s">
        <v>1434</v>
      </c>
      <c r="F656" s="1" t="s">
        <v>247</v>
      </c>
      <c r="G656" s="1" t="s">
        <v>247</v>
      </c>
      <c r="H656" s="1"/>
      <c r="I656" s="196"/>
      <c r="J656" s="196"/>
      <c r="K656" s="196"/>
      <c r="L656" s="196"/>
      <c r="M656" s="196"/>
      <c r="N656" s="196"/>
      <c r="O656" s="196"/>
      <c r="P656" s="196"/>
    </row>
    <row r="657" spans="1:16" ht="12.75">
      <c r="A657" s="197" t="s">
        <v>1435</v>
      </c>
      <c r="B657" s="190" t="s">
        <v>168</v>
      </c>
      <c r="C657" s="190" t="s">
        <v>168</v>
      </c>
      <c r="D657" s="2"/>
      <c r="E657" s="2" t="s">
        <v>1436</v>
      </c>
      <c r="F657" s="1" t="s">
        <v>247</v>
      </c>
      <c r="G657" s="1" t="s">
        <v>247</v>
      </c>
      <c r="H657" s="1"/>
      <c r="I657" s="196"/>
      <c r="J657" s="196"/>
      <c r="K657" s="196"/>
      <c r="L657" s="196"/>
      <c r="M657" s="196"/>
      <c r="N657" s="196"/>
      <c r="O657" s="196"/>
      <c r="P657" s="196"/>
    </row>
    <row r="658" spans="1:16" ht="12.75">
      <c r="A658" s="197" t="s">
        <v>1437</v>
      </c>
      <c r="B658" s="190" t="s">
        <v>168</v>
      </c>
      <c r="C658" s="190" t="s">
        <v>168</v>
      </c>
      <c r="D658" s="190"/>
      <c r="E658" s="2" t="s">
        <v>1438</v>
      </c>
      <c r="F658" s="1" t="s">
        <v>247</v>
      </c>
      <c r="G658" s="1" t="s">
        <v>247</v>
      </c>
      <c r="H658" s="1"/>
      <c r="I658" s="196"/>
      <c r="J658" s="196"/>
      <c r="K658" s="196"/>
      <c r="L658" s="196"/>
      <c r="M658" s="196"/>
      <c r="N658" s="196"/>
      <c r="O658" s="196"/>
      <c r="P658" s="196"/>
    </row>
    <row r="659" spans="1:16" ht="12.75">
      <c r="A659" s="197" t="s">
        <v>1439</v>
      </c>
      <c r="B659" s="190" t="s">
        <v>168</v>
      </c>
      <c r="C659" s="190" t="s">
        <v>168</v>
      </c>
      <c r="D659" s="2"/>
      <c r="E659" s="2" t="s">
        <v>1440</v>
      </c>
      <c r="F659" s="1" t="s">
        <v>247</v>
      </c>
      <c r="G659" s="1" t="s">
        <v>247</v>
      </c>
      <c r="H659" s="1"/>
      <c r="I659" s="196"/>
      <c r="J659" s="196"/>
      <c r="K659" s="196"/>
      <c r="L659" s="196"/>
      <c r="M659" s="196"/>
      <c r="N659" s="196"/>
      <c r="O659" s="196"/>
      <c r="P659" s="196"/>
    </row>
    <row r="660" spans="1:16" ht="12.75">
      <c r="A660" s="197" t="s">
        <v>1441</v>
      </c>
      <c r="B660" s="2" t="s">
        <v>884</v>
      </c>
      <c r="C660" s="2" t="s">
        <v>884</v>
      </c>
      <c r="D660" s="2"/>
      <c r="E660" s="197" t="s">
        <v>1442</v>
      </c>
      <c r="F660" s="1"/>
      <c r="G660" s="1"/>
      <c r="H660" s="1"/>
      <c r="I660" s="196"/>
      <c r="J660" s="196"/>
      <c r="K660" s="196"/>
      <c r="L660" s="196"/>
      <c r="M660" s="196"/>
      <c r="N660" s="196"/>
      <c r="O660" s="196"/>
      <c r="P660" s="196"/>
    </row>
    <row r="661" spans="1:16" ht="12.75">
      <c r="A661" s="197" t="s">
        <v>1443</v>
      </c>
      <c r="B661" s="2" t="s">
        <v>884</v>
      </c>
      <c r="C661" s="2" t="s">
        <v>884</v>
      </c>
      <c r="D661" s="2"/>
      <c r="E661" s="2" t="s">
        <v>1444</v>
      </c>
      <c r="F661" s="1"/>
      <c r="G661" s="1"/>
      <c r="H661" s="1"/>
      <c r="I661" s="196"/>
      <c r="J661" s="196"/>
      <c r="K661" s="196"/>
      <c r="L661" s="196"/>
      <c r="M661" s="196"/>
      <c r="N661" s="196"/>
      <c r="O661" s="196"/>
      <c r="P661" s="196"/>
    </row>
    <row r="662" spans="1:16" ht="12.75">
      <c r="A662" s="197" t="s">
        <v>1445</v>
      </c>
      <c r="B662" s="2" t="s">
        <v>884</v>
      </c>
      <c r="C662" s="2" t="s">
        <v>884</v>
      </c>
      <c r="D662" s="2"/>
      <c r="E662" s="2" t="s">
        <v>1446</v>
      </c>
      <c r="F662" s="1"/>
      <c r="G662" s="1"/>
      <c r="H662" s="1"/>
      <c r="I662" s="196"/>
      <c r="J662" s="196"/>
      <c r="K662" s="196"/>
      <c r="L662" s="196"/>
      <c r="M662" s="196"/>
      <c r="N662" s="196"/>
      <c r="O662" s="196"/>
      <c r="P662" s="196"/>
    </row>
    <row r="663" spans="1:16" ht="12.75">
      <c r="A663" s="197" t="s">
        <v>1447</v>
      </c>
      <c r="B663" s="2" t="s">
        <v>884</v>
      </c>
      <c r="C663" s="2" t="s">
        <v>884</v>
      </c>
      <c r="D663" s="2"/>
      <c r="E663" s="2" t="s">
        <v>1448</v>
      </c>
      <c r="F663" s="1"/>
      <c r="G663" s="1"/>
      <c r="H663" s="1"/>
      <c r="I663" s="196"/>
      <c r="J663" s="196"/>
      <c r="K663" s="196"/>
      <c r="L663" s="196"/>
      <c r="M663" s="196"/>
      <c r="N663" s="196"/>
      <c r="O663" s="196"/>
      <c r="P663" s="196"/>
    </row>
    <row r="664" spans="1:16" ht="12.75">
      <c r="A664" s="197" t="s">
        <v>1449</v>
      </c>
      <c r="B664" s="2" t="s">
        <v>884</v>
      </c>
      <c r="C664" s="2" t="s">
        <v>884</v>
      </c>
      <c r="D664" s="2"/>
      <c r="E664" s="2" t="s">
        <v>1450</v>
      </c>
      <c r="F664" s="1"/>
      <c r="G664" s="1"/>
      <c r="H664" s="1"/>
      <c r="I664" s="196"/>
      <c r="J664" s="196"/>
      <c r="K664" s="196"/>
      <c r="L664" s="196"/>
      <c r="M664" s="196"/>
      <c r="N664" s="196"/>
      <c r="O664" s="196"/>
      <c r="P664" s="196"/>
    </row>
    <row r="665" spans="1:16" ht="12.75">
      <c r="A665" s="197" t="s">
        <v>1451</v>
      </c>
      <c r="B665" s="2" t="s">
        <v>884</v>
      </c>
      <c r="C665" s="2" t="s">
        <v>884</v>
      </c>
      <c r="D665" s="2"/>
      <c r="E665" s="2" t="s">
        <v>1452</v>
      </c>
      <c r="F665" s="1"/>
      <c r="G665" s="1"/>
      <c r="H665" s="1"/>
      <c r="I665" s="196"/>
      <c r="J665" s="196"/>
      <c r="K665" s="196"/>
      <c r="L665" s="196"/>
      <c r="M665" s="196"/>
      <c r="N665" s="196"/>
      <c r="O665" s="196"/>
      <c r="P665" s="196"/>
    </row>
    <row r="666" spans="1:16" ht="12.75">
      <c r="A666" s="197" t="s">
        <v>1453</v>
      </c>
      <c r="B666" s="2" t="s">
        <v>1454</v>
      </c>
      <c r="C666" s="2" t="s">
        <v>1454</v>
      </c>
      <c r="D666" s="2"/>
      <c r="E666" s="2" t="s">
        <v>1455</v>
      </c>
      <c r="F666" s="2"/>
      <c r="G666" s="2"/>
      <c r="H666" s="2"/>
      <c r="I666" s="198"/>
      <c r="J666" s="196"/>
      <c r="K666" s="196"/>
      <c r="L666" s="196"/>
      <c r="M666" s="196"/>
      <c r="N666" s="196"/>
      <c r="O666" s="196"/>
      <c r="P666" s="196"/>
    </row>
    <row r="667" spans="1:16" ht="12.75">
      <c r="A667" s="197" t="s">
        <v>1456</v>
      </c>
      <c r="B667" s="2" t="s">
        <v>884</v>
      </c>
      <c r="C667" s="2" t="s">
        <v>884</v>
      </c>
      <c r="D667" s="2"/>
      <c r="E667" s="2" t="s">
        <v>1457</v>
      </c>
      <c r="F667" s="1"/>
      <c r="G667" s="1"/>
      <c r="H667" s="1"/>
      <c r="I667" s="196"/>
      <c r="J667" s="196"/>
      <c r="K667" s="196"/>
      <c r="L667" s="196"/>
      <c r="M667" s="196"/>
      <c r="N667" s="196"/>
      <c r="O667" s="196"/>
      <c r="P667" s="196"/>
    </row>
    <row r="668" spans="1:16" ht="12.75">
      <c r="A668" s="197" t="s">
        <v>1458</v>
      </c>
      <c r="B668" s="2" t="s">
        <v>884</v>
      </c>
      <c r="C668" s="2" t="s">
        <v>884</v>
      </c>
      <c r="D668" s="2"/>
      <c r="E668" s="2" t="s">
        <v>1459</v>
      </c>
      <c r="F668" s="1"/>
      <c r="G668" s="1"/>
      <c r="H668" s="1"/>
      <c r="I668" s="196"/>
      <c r="J668" s="196"/>
      <c r="K668" s="196"/>
      <c r="L668" s="196"/>
      <c r="M668" s="196"/>
      <c r="N668" s="196"/>
      <c r="O668" s="196"/>
      <c r="P668" s="196"/>
    </row>
    <row r="669" spans="1:16" ht="12.75">
      <c r="A669" s="197" t="s">
        <v>1460</v>
      </c>
      <c r="B669" s="2" t="s">
        <v>884</v>
      </c>
      <c r="C669" s="2" t="s">
        <v>884</v>
      </c>
      <c r="D669" s="2"/>
      <c r="E669" s="2" t="s">
        <v>1461</v>
      </c>
      <c r="F669" s="1"/>
      <c r="G669" s="1"/>
      <c r="H669" s="1"/>
      <c r="I669" s="196"/>
      <c r="J669" s="196"/>
      <c r="K669" s="196"/>
      <c r="L669" s="196"/>
      <c r="M669" s="196"/>
      <c r="N669" s="196"/>
      <c r="O669" s="196"/>
      <c r="P669" s="196"/>
    </row>
    <row r="670" spans="1:16" ht="12.75">
      <c r="A670" s="197" t="s">
        <v>1462</v>
      </c>
      <c r="B670" s="2" t="s">
        <v>884</v>
      </c>
      <c r="C670" s="2" t="s">
        <v>884</v>
      </c>
      <c r="D670" s="2"/>
      <c r="E670" s="2" t="s">
        <v>1463</v>
      </c>
      <c r="F670" s="1"/>
      <c r="G670" s="1"/>
      <c r="H670" s="1"/>
      <c r="I670" s="196"/>
      <c r="J670" s="196"/>
      <c r="K670" s="196"/>
      <c r="L670" s="196"/>
      <c r="M670" s="196"/>
      <c r="N670" s="196"/>
      <c r="O670" s="196"/>
      <c r="P670" s="196"/>
    </row>
    <row r="671" spans="1:16" ht="12.75">
      <c r="A671" s="197" t="s">
        <v>1464</v>
      </c>
      <c r="B671" s="2" t="s">
        <v>884</v>
      </c>
      <c r="C671" s="2" t="s">
        <v>884</v>
      </c>
      <c r="D671" s="2"/>
      <c r="E671" s="2" t="s">
        <v>1465</v>
      </c>
      <c r="F671" s="1"/>
      <c r="G671" s="1"/>
      <c r="H671" s="1"/>
      <c r="I671" s="196"/>
      <c r="J671" s="196"/>
      <c r="K671" s="196"/>
      <c r="L671" s="196"/>
      <c r="M671" s="196"/>
      <c r="N671" s="196"/>
      <c r="O671" s="196"/>
      <c r="P671" s="196"/>
    </row>
    <row r="672" spans="1:16" ht="12.75">
      <c r="A672" s="197" t="s">
        <v>658</v>
      </c>
      <c r="B672" s="2">
        <v>2</v>
      </c>
      <c r="C672" s="2">
        <v>2</v>
      </c>
      <c r="D672" s="2"/>
      <c r="E672" s="2"/>
      <c r="F672" s="1"/>
      <c r="G672" s="1"/>
      <c r="H672" s="1"/>
      <c r="I672" s="196"/>
      <c r="J672" s="196"/>
      <c r="K672" s="196"/>
      <c r="L672" s="196"/>
      <c r="M672" s="196"/>
      <c r="N672" s="196"/>
      <c r="O672" s="196"/>
      <c r="P672" s="196"/>
    </row>
    <row r="673" spans="1:18" ht="12.75">
      <c r="A673" s="197"/>
      <c r="B673" s="2"/>
      <c r="C673" s="2"/>
      <c r="D673" s="2"/>
      <c r="E673" s="2"/>
      <c r="F673" s="1"/>
      <c r="G673" s="1"/>
      <c r="H673" s="1"/>
      <c r="I673" s="196"/>
      <c r="J673" s="196"/>
      <c r="K673" s="196"/>
      <c r="L673" s="196"/>
      <c r="M673" s="196"/>
      <c r="N673" s="196"/>
      <c r="O673" s="196"/>
      <c r="P673" s="196"/>
    </row>
    <row r="674" spans="1:18" ht="12.75">
      <c r="A674" s="197"/>
      <c r="B674" s="198"/>
      <c r="C674" s="198"/>
      <c r="D674" s="2"/>
      <c r="E674" s="2"/>
      <c r="F674" s="1"/>
      <c r="G674" s="1"/>
      <c r="H674" s="1"/>
      <c r="I674" s="196"/>
      <c r="J674" s="196"/>
      <c r="K674" s="196"/>
      <c r="L674" s="196"/>
      <c r="M674" s="196"/>
      <c r="N674" s="196"/>
      <c r="O674" s="196"/>
      <c r="P674" s="196"/>
    </row>
    <row r="675" spans="1:18" ht="12.75">
      <c r="A675" s="197" t="s">
        <v>1466</v>
      </c>
      <c r="B675" s="199">
        <v>0</v>
      </c>
      <c r="C675" s="199">
        <v>0</v>
      </c>
      <c r="D675" s="2"/>
      <c r="E675" s="2"/>
      <c r="F675" s="1"/>
      <c r="G675" s="1"/>
      <c r="H675" s="1"/>
      <c r="I675" s="196"/>
      <c r="J675" s="196"/>
      <c r="K675" s="196"/>
      <c r="L675" s="196"/>
      <c r="M675" s="196"/>
      <c r="N675" s="196"/>
      <c r="O675" s="196"/>
      <c r="P675" s="196"/>
      <c r="Q675" s="1"/>
      <c r="R675" s="1"/>
    </row>
    <row r="676" spans="1:18" ht="12.75">
      <c r="A676" s="197" t="s">
        <v>1467</v>
      </c>
      <c r="B676" s="199">
        <v>0</v>
      </c>
      <c r="C676" s="199">
        <v>0</v>
      </c>
      <c r="D676" s="2"/>
      <c r="E676" s="2"/>
      <c r="F676" s="1"/>
      <c r="G676" s="1"/>
      <c r="H676" s="1"/>
      <c r="I676" s="196"/>
      <c r="J676" s="196"/>
      <c r="K676" s="196"/>
      <c r="L676" s="196"/>
      <c r="M676" s="196"/>
      <c r="N676" s="196"/>
      <c r="O676" s="196"/>
      <c r="P676" s="196"/>
      <c r="Q676" s="1"/>
      <c r="R676" s="1"/>
    </row>
    <row r="677" spans="1:18" ht="12.75">
      <c r="A677" s="197" t="s">
        <v>1468</v>
      </c>
      <c r="B677" s="199">
        <v>0</v>
      </c>
      <c r="C677" s="199">
        <v>0</v>
      </c>
      <c r="D677" s="2"/>
      <c r="E677" s="2"/>
      <c r="F677" s="1"/>
      <c r="G677" s="1"/>
      <c r="H677" s="1"/>
      <c r="I677" s="196"/>
      <c r="J677" s="196"/>
      <c r="K677" s="196"/>
      <c r="L677" s="196"/>
      <c r="M677" s="196"/>
      <c r="N677" s="196"/>
      <c r="O677" s="196"/>
      <c r="P677" s="196"/>
      <c r="Q677" s="1"/>
      <c r="R677" s="1"/>
    </row>
    <row r="678" spans="1:18" ht="12.75">
      <c r="A678" s="197" t="s">
        <v>1469</v>
      </c>
      <c r="B678" s="199">
        <v>0</v>
      </c>
      <c r="C678" s="199">
        <v>0</v>
      </c>
      <c r="D678" s="2"/>
      <c r="E678" s="2"/>
      <c r="F678" s="1"/>
      <c r="G678" s="1"/>
      <c r="H678" s="1"/>
      <c r="I678" s="196"/>
      <c r="J678" s="196"/>
      <c r="K678" s="196"/>
      <c r="L678" s="196"/>
      <c r="M678" s="196"/>
      <c r="N678" s="196"/>
      <c r="O678" s="196"/>
      <c r="P678" s="196"/>
      <c r="Q678" s="1"/>
      <c r="R678" s="1"/>
    </row>
    <row r="679" spans="1:18" ht="12.75">
      <c r="A679" s="197" t="s">
        <v>1470</v>
      </c>
      <c r="B679" s="199">
        <v>0</v>
      </c>
      <c r="C679" s="199">
        <v>0</v>
      </c>
      <c r="D679" s="2"/>
      <c r="E679" s="2"/>
      <c r="F679" s="1"/>
      <c r="G679" s="1"/>
      <c r="H679" s="1"/>
      <c r="I679" s="196"/>
      <c r="J679" s="196"/>
      <c r="K679" s="196"/>
      <c r="L679" s="196"/>
      <c r="M679" s="196"/>
      <c r="N679" s="196"/>
      <c r="O679" s="196"/>
      <c r="P679" s="196"/>
      <c r="Q679" s="1"/>
      <c r="R679" s="1"/>
    </row>
    <row r="680" spans="1:18" ht="12.75">
      <c r="A680" s="197" t="s">
        <v>1471</v>
      </c>
      <c r="B680" s="199">
        <v>0</v>
      </c>
      <c r="C680" s="199">
        <v>0</v>
      </c>
      <c r="D680" s="2"/>
      <c r="E680" s="2"/>
      <c r="F680" s="1"/>
      <c r="G680" s="1"/>
      <c r="H680" s="1"/>
      <c r="I680" s="196"/>
      <c r="J680" s="196"/>
      <c r="K680" s="196"/>
      <c r="L680" s="196"/>
      <c r="M680" s="196"/>
      <c r="N680" s="196"/>
      <c r="O680" s="196"/>
      <c r="P680" s="196"/>
      <c r="Q680" s="1"/>
      <c r="R680" s="1"/>
    </row>
    <row r="681" spans="1:18" ht="15" customHeight="1">
      <c r="A681" s="197" t="s">
        <v>1472</v>
      </c>
      <c r="B681" s="199">
        <v>100</v>
      </c>
      <c r="C681" s="199">
        <v>100</v>
      </c>
      <c r="D681" s="2"/>
      <c r="E681" s="2"/>
      <c r="F681" s="1"/>
      <c r="G681" s="1"/>
      <c r="H681" s="1"/>
      <c r="I681" s="196"/>
      <c r="J681" s="196"/>
      <c r="K681" s="196"/>
      <c r="L681" s="196"/>
      <c r="M681" s="196"/>
      <c r="N681" s="196"/>
      <c r="O681" s="196"/>
      <c r="P681" s="196"/>
      <c r="Q681" s="1"/>
      <c r="R681" s="1"/>
    </row>
    <row r="682" spans="1:18" ht="15" customHeight="1">
      <c r="A682" s="197" t="s">
        <v>1473</v>
      </c>
      <c r="B682" s="214">
        <v>0</v>
      </c>
      <c r="C682" s="214">
        <v>0</v>
      </c>
      <c r="D682" s="190"/>
      <c r="E682" s="2"/>
      <c r="F682" s="1"/>
      <c r="G682" s="1"/>
      <c r="H682" s="1"/>
      <c r="I682" s="196"/>
      <c r="J682" s="196"/>
      <c r="K682" s="196"/>
      <c r="L682" s="196"/>
      <c r="M682" s="196"/>
      <c r="N682" s="196"/>
      <c r="O682" s="196"/>
      <c r="P682" s="196"/>
      <c r="Q682" s="1"/>
      <c r="R682" s="1"/>
    </row>
    <row r="683" spans="1:18" ht="15" customHeight="1">
      <c r="A683" s="197" t="s">
        <v>1474</v>
      </c>
      <c r="B683" s="214">
        <v>0</v>
      </c>
      <c r="C683" s="214">
        <v>0</v>
      </c>
      <c r="D683" s="190"/>
      <c r="E683" s="2"/>
      <c r="F683" s="1"/>
      <c r="G683" s="1"/>
      <c r="H683" s="1"/>
      <c r="I683" s="196"/>
      <c r="J683" s="196"/>
      <c r="K683" s="196"/>
      <c r="L683" s="196"/>
      <c r="M683" s="196"/>
      <c r="N683" s="196"/>
      <c r="O683" s="196"/>
      <c r="P683" s="196"/>
      <c r="Q683" s="1"/>
      <c r="R683" s="1"/>
    </row>
    <row r="684" spans="1:18" ht="15" customHeight="1">
      <c r="A684" s="197" t="s">
        <v>1475</v>
      </c>
      <c r="B684" s="214">
        <v>0</v>
      </c>
      <c r="C684" s="214">
        <v>0</v>
      </c>
      <c r="D684" s="190"/>
      <c r="E684" s="2"/>
      <c r="F684" s="1"/>
      <c r="G684" s="1"/>
      <c r="H684" s="1"/>
      <c r="I684" s="196"/>
      <c r="J684" s="196"/>
      <c r="K684" s="196"/>
      <c r="L684" s="196"/>
      <c r="M684" s="196"/>
      <c r="N684" s="196"/>
      <c r="O684" s="196"/>
      <c r="P684" s="196"/>
      <c r="Q684" s="1"/>
      <c r="R684" s="1"/>
    </row>
    <row r="685" spans="1:18" ht="12.75">
      <c r="A685" s="197" t="s">
        <v>1476</v>
      </c>
      <c r="B685" s="214">
        <v>0</v>
      </c>
      <c r="C685" s="214">
        <v>0</v>
      </c>
      <c r="D685" s="2"/>
      <c r="E685" s="2"/>
      <c r="F685" s="1"/>
      <c r="G685" s="1"/>
      <c r="H685" s="1"/>
      <c r="I685" s="196"/>
      <c r="J685" s="196"/>
      <c r="K685" s="196"/>
      <c r="L685" s="196"/>
      <c r="M685" s="196"/>
      <c r="N685" s="196"/>
      <c r="O685" s="196"/>
      <c r="P685" s="196"/>
      <c r="Q685" s="1"/>
      <c r="R685" s="1"/>
    </row>
    <row r="686" spans="1:18" ht="12.75">
      <c r="A686" s="197" t="s">
        <v>1477</v>
      </c>
      <c r="B686" s="199">
        <v>0</v>
      </c>
      <c r="C686" s="199">
        <v>0</v>
      </c>
      <c r="D686" s="2"/>
      <c r="E686" s="2"/>
      <c r="F686" s="1"/>
      <c r="G686" s="1"/>
      <c r="H686" s="1"/>
      <c r="I686" s="196"/>
      <c r="J686" s="196"/>
      <c r="K686" s="196"/>
      <c r="L686" s="196"/>
      <c r="M686" s="196"/>
      <c r="N686" s="196"/>
      <c r="O686" s="196"/>
      <c r="P686" s="196"/>
      <c r="Q686" s="1"/>
      <c r="R686" s="1"/>
    </row>
    <row r="687" spans="1:18" ht="12.75">
      <c r="A687" s="197"/>
      <c r="B687" s="198"/>
      <c r="C687" s="198"/>
      <c r="D687" s="2"/>
      <c r="E687" s="2"/>
      <c r="F687" s="1"/>
      <c r="G687" s="1"/>
      <c r="H687" s="1"/>
      <c r="I687" s="196"/>
      <c r="J687" s="196"/>
      <c r="K687" s="196"/>
      <c r="L687" s="196"/>
      <c r="M687" s="196"/>
      <c r="N687" s="196"/>
      <c r="O687" s="196"/>
      <c r="P687" s="196"/>
      <c r="Q687" s="1"/>
      <c r="R687" s="1"/>
    </row>
    <row r="688" spans="1:18" ht="12.75">
      <c r="A688" s="200" t="s">
        <v>661</v>
      </c>
      <c r="B688" s="211">
        <v>8.3333333333333339</v>
      </c>
      <c r="C688" s="211">
        <v>8.3333333333333339</v>
      </c>
      <c r="D688" s="2"/>
      <c r="E688" s="2"/>
      <c r="F688" s="1"/>
      <c r="G688" s="1"/>
      <c r="H688" s="1"/>
      <c r="I688" s="196"/>
      <c r="J688" s="196"/>
      <c r="K688" s="196"/>
      <c r="L688" s="196"/>
      <c r="M688" s="196"/>
      <c r="N688" s="196"/>
      <c r="O688" s="196"/>
      <c r="P688" s="196"/>
      <c r="Q688" s="1"/>
      <c r="R688" s="1"/>
    </row>
    <row r="689" spans="1:20" ht="12.75">
      <c r="A689" s="200"/>
      <c r="B689" s="186">
        <v>8.3333333333333339</v>
      </c>
      <c r="C689" s="190"/>
      <c r="D689" s="2"/>
      <c r="E689" s="2"/>
      <c r="F689" s="1"/>
      <c r="G689" s="1"/>
      <c r="H689" s="1"/>
      <c r="I689" s="196"/>
      <c r="J689" s="196"/>
      <c r="K689" s="196"/>
      <c r="L689" s="196"/>
      <c r="M689" s="196"/>
      <c r="N689" s="196"/>
      <c r="O689" s="196"/>
      <c r="P689" s="196"/>
      <c r="Q689" s="1"/>
      <c r="R689" s="1"/>
    </row>
    <row r="690" spans="1:20" ht="12.75">
      <c r="A690" s="200" t="s">
        <v>663</v>
      </c>
      <c r="B690" s="219">
        <v>8.3333333333333339</v>
      </c>
      <c r="C690" s="2"/>
      <c r="D690" s="2"/>
      <c r="E690" s="2"/>
      <c r="F690" s="1"/>
      <c r="G690" s="1"/>
      <c r="H690" s="1"/>
      <c r="I690" s="196"/>
      <c r="J690" s="196"/>
      <c r="K690" s="196"/>
      <c r="L690" s="196"/>
      <c r="M690" s="196"/>
      <c r="N690" s="196"/>
      <c r="O690" s="196"/>
      <c r="P690" s="196"/>
      <c r="Q690" s="1"/>
      <c r="R690" s="1"/>
      <c r="S690" s="1"/>
      <c r="T690" s="1"/>
    </row>
    <row r="691" spans="1:20" ht="12.75">
      <c r="A691" s="197"/>
      <c r="B691" s="2"/>
      <c r="C691" s="2"/>
      <c r="D691" s="2"/>
      <c r="E691" s="2"/>
      <c r="F691" s="1"/>
      <c r="G691" s="1"/>
      <c r="H691" s="1"/>
      <c r="I691" s="196"/>
      <c r="J691" s="196"/>
      <c r="K691" s="196"/>
      <c r="L691" s="196"/>
      <c r="M691" s="196"/>
      <c r="N691" s="196"/>
      <c r="O691" s="196"/>
      <c r="P691" s="196"/>
      <c r="Q691" s="1"/>
      <c r="R691" s="1"/>
    </row>
    <row r="692" spans="1:20" ht="12.75">
      <c r="A692" s="217" t="s">
        <v>607</v>
      </c>
      <c r="B692" s="194" t="s">
        <v>815</v>
      </c>
      <c r="C692" s="194" t="s">
        <v>816</v>
      </c>
      <c r="D692" s="194"/>
      <c r="E692" s="195" t="s">
        <v>652</v>
      </c>
      <c r="F692" s="98" t="s">
        <v>815</v>
      </c>
      <c r="G692" s="98" t="s">
        <v>816</v>
      </c>
      <c r="H692" s="102"/>
      <c r="I692" s="196"/>
      <c r="J692" s="196"/>
      <c r="K692" s="196"/>
      <c r="L692" s="196"/>
      <c r="M692" s="196"/>
      <c r="N692" s="196"/>
      <c r="O692" s="196"/>
      <c r="P692" s="196"/>
    </row>
    <row r="693" spans="1:20" ht="12.75">
      <c r="A693" s="197" t="s">
        <v>1478</v>
      </c>
      <c r="B693" s="2" t="s">
        <v>168</v>
      </c>
      <c r="C693" s="2" t="s">
        <v>168</v>
      </c>
      <c r="D693" s="2"/>
      <c r="E693" s="197" t="s">
        <v>1479</v>
      </c>
      <c r="F693" s="1" t="s">
        <v>247</v>
      </c>
      <c r="G693" s="1" t="s">
        <v>247</v>
      </c>
      <c r="H693" s="1"/>
      <c r="I693" s="196"/>
      <c r="J693" s="196"/>
      <c r="K693" s="196"/>
      <c r="L693" s="196"/>
      <c r="M693" s="196"/>
      <c r="N693" s="196"/>
      <c r="O693" s="196"/>
      <c r="P693" s="196"/>
    </row>
    <row r="694" spans="1:20" ht="12.75">
      <c r="A694" s="197" t="s">
        <v>1480</v>
      </c>
      <c r="B694" s="2" t="s">
        <v>168</v>
      </c>
      <c r="C694" s="2" t="s">
        <v>168</v>
      </c>
      <c r="D694" s="2"/>
      <c r="E694" s="2" t="s">
        <v>1481</v>
      </c>
      <c r="F694" s="1" t="s">
        <v>247</v>
      </c>
      <c r="G694" s="1" t="s">
        <v>247</v>
      </c>
      <c r="H694" s="1"/>
      <c r="I694" s="196"/>
      <c r="J694" s="196"/>
      <c r="K694" s="196"/>
      <c r="L694" s="196"/>
      <c r="M694" s="196"/>
      <c r="N694" s="196"/>
      <c r="O694" s="196"/>
      <c r="P694" s="196"/>
    </row>
    <row r="695" spans="1:20" ht="12.75">
      <c r="A695" s="197" t="s">
        <v>1482</v>
      </c>
      <c r="B695" s="2" t="s">
        <v>168</v>
      </c>
      <c r="C695" s="2" t="s">
        <v>168</v>
      </c>
      <c r="D695" s="2"/>
      <c r="E695" s="2" t="s">
        <v>1483</v>
      </c>
      <c r="F695" s="1" t="s">
        <v>247</v>
      </c>
      <c r="G695" s="1" t="s">
        <v>247</v>
      </c>
      <c r="H695" s="1"/>
      <c r="I695" s="196"/>
      <c r="J695" s="196"/>
      <c r="K695" s="196"/>
      <c r="L695" s="196"/>
      <c r="M695" s="196"/>
      <c r="N695" s="196"/>
      <c r="O695" s="196"/>
      <c r="P695" s="196"/>
    </row>
    <row r="696" spans="1:20" ht="12.75">
      <c r="A696" s="197" t="s">
        <v>1484</v>
      </c>
      <c r="B696" s="2" t="s">
        <v>168</v>
      </c>
      <c r="C696" s="2" t="s">
        <v>168</v>
      </c>
      <c r="D696" s="2"/>
      <c r="E696" s="2" t="s">
        <v>1485</v>
      </c>
      <c r="F696" s="1" t="s">
        <v>247</v>
      </c>
      <c r="G696" s="1" t="s">
        <v>247</v>
      </c>
      <c r="H696" s="1"/>
      <c r="I696" s="196"/>
      <c r="J696" s="196"/>
      <c r="K696" s="196"/>
      <c r="L696" s="196"/>
      <c r="M696" s="196"/>
      <c r="N696" s="196"/>
      <c r="O696" s="196"/>
      <c r="P696" s="196"/>
    </row>
    <row r="697" spans="1:20" ht="12.75">
      <c r="A697" s="197" t="s">
        <v>1486</v>
      </c>
      <c r="B697" s="2" t="s">
        <v>168</v>
      </c>
      <c r="C697" s="2" t="s">
        <v>168</v>
      </c>
      <c r="D697" s="2"/>
      <c r="E697" s="2" t="s">
        <v>1487</v>
      </c>
      <c r="F697" s="2" t="s">
        <v>247</v>
      </c>
      <c r="G697" s="2" t="s">
        <v>247</v>
      </c>
      <c r="H697" s="1"/>
      <c r="I697" s="196"/>
      <c r="J697" s="196"/>
      <c r="K697" s="196"/>
      <c r="L697" s="196"/>
      <c r="M697" s="196"/>
      <c r="N697" s="196"/>
      <c r="O697" s="196"/>
      <c r="P697" s="196"/>
    </row>
    <row r="698" spans="1:20" ht="12.75">
      <c r="A698" s="197" t="s">
        <v>1488</v>
      </c>
      <c r="B698" s="2" t="s">
        <v>168</v>
      </c>
      <c r="C698" s="2" t="s">
        <v>168</v>
      </c>
      <c r="D698" s="2"/>
      <c r="E698" s="2" t="s">
        <v>1489</v>
      </c>
      <c r="F698" s="1" t="s">
        <v>247</v>
      </c>
      <c r="G698" s="1" t="s">
        <v>247</v>
      </c>
      <c r="H698" s="1"/>
      <c r="I698" s="196"/>
      <c r="J698" s="196"/>
      <c r="K698" s="196"/>
      <c r="L698" s="196"/>
      <c r="M698" s="196"/>
      <c r="N698" s="196"/>
      <c r="O698" s="196"/>
      <c r="P698" s="196"/>
    </row>
    <row r="699" spans="1:20" ht="12.75">
      <c r="A699" s="197" t="s">
        <v>1490</v>
      </c>
      <c r="B699" s="2" t="s">
        <v>168</v>
      </c>
      <c r="C699" s="2" t="s">
        <v>168</v>
      </c>
      <c r="D699" s="190"/>
      <c r="E699" s="2" t="s">
        <v>1491</v>
      </c>
      <c r="F699" s="2" t="s">
        <v>247</v>
      </c>
      <c r="G699" s="2" t="s">
        <v>247</v>
      </c>
      <c r="H699" s="1"/>
      <c r="I699" s="196"/>
      <c r="J699" s="196"/>
      <c r="K699" s="196"/>
      <c r="L699" s="196"/>
      <c r="M699" s="196"/>
      <c r="N699" s="196"/>
      <c r="O699" s="196"/>
      <c r="P699" s="196"/>
    </row>
    <row r="700" spans="1:20" ht="12.75">
      <c r="A700" s="197" t="s">
        <v>1492</v>
      </c>
      <c r="B700" s="2" t="s">
        <v>168</v>
      </c>
      <c r="C700" s="2" t="s">
        <v>168</v>
      </c>
      <c r="D700" s="190"/>
      <c r="E700" s="2" t="s">
        <v>1493</v>
      </c>
      <c r="F700" s="1" t="s">
        <v>247</v>
      </c>
      <c r="G700" s="1" t="s">
        <v>247</v>
      </c>
      <c r="H700" s="1"/>
      <c r="I700" s="196"/>
      <c r="J700" s="196"/>
      <c r="K700" s="196"/>
      <c r="L700" s="196"/>
      <c r="M700" s="196"/>
      <c r="N700" s="196"/>
      <c r="O700" s="196"/>
      <c r="P700" s="196"/>
    </row>
    <row r="701" spans="1:20" ht="12.75">
      <c r="A701" s="197" t="s">
        <v>1494</v>
      </c>
      <c r="B701" s="2" t="s">
        <v>168</v>
      </c>
      <c r="C701" s="2" t="s">
        <v>168</v>
      </c>
      <c r="D701" s="190"/>
      <c r="E701" s="2" t="s">
        <v>1495</v>
      </c>
      <c r="F701" s="1" t="s">
        <v>247</v>
      </c>
      <c r="G701" s="1" t="s">
        <v>247</v>
      </c>
      <c r="H701" s="1"/>
      <c r="I701" s="196"/>
      <c r="J701" s="196"/>
      <c r="K701" s="196"/>
      <c r="L701" s="196"/>
      <c r="M701" s="196"/>
      <c r="N701" s="196"/>
      <c r="O701" s="196"/>
      <c r="P701" s="196"/>
    </row>
    <row r="702" spans="1:20" ht="12.75">
      <c r="A702" s="197" t="s">
        <v>1496</v>
      </c>
      <c r="B702" s="2" t="s">
        <v>168</v>
      </c>
      <c r="C702" s="2" t="s">
        <v>168</v>
      </c>
      <c r="D702" s="2"/>
      <c r="E702" s="2" t="s">
        <v>1497</v>
      </c>
      <c r="F702" s="1" t="s">
        <v>247</v>
      </c>
      <c r="G702" s="1" t="s">
        <v>247</v>
      </c>
      <c r="H702" s="1"/>
      <c r="I702" s="196"/>
      <c r="J702" s="196"/>
      <c r="K702" s="196"/>
      <c r="L702" s="196"/>
      <c r="M702" s="196"/>
      <c r="N702" s="196"/>
      <c r="O702" s="196"/>
      <c r="P702" s="196"/>
    </row>
    <row r="703" spans="1:20" ht="12.75">
      <c r="A703" s="197" t="s">
        <v>1498</v>
      </c>
      <c r="B703" s="2" t="s">
        <v>168</v>
      </c>
      <c r="C703" s="2" t="s">
        <v>168</v>
      </c>
      <c r="D703" s="190"/>
      <c r="E703" s="2" t="s">
        <v>1499</v>
      </c>
      <c r="F703" s="1" t="s">
        <v>247</v>
      </c>
      <c r="G703" s="1" t="s">
        <v>247</v>
      </c>
      <c r="H703" s="1"/>
      <c r="I703" s="196"/>
      <c r="J703" s="196"/>
      <c r="K703" s="196"/>
      <c r="L703" s="196"/>
      <c r="M703" s="196"/>
      <c r="N703" s="196"/>
      <c r="O703" s="196"/>
      <c r="P703" s="196"/>
    </row>
    <row r="704" spans="1:20" ht="12.75">
      <c r="A704" s="197" t="s">
        <v>1500</v>
      </c>
      <c r="B704" s="2" t="s">
        <v>1501</v>
      </c>
      <c r="C704" s="2" t="s">
        <v>1501</v>
      </c>
      <c r="D704" s="2"/>
      <c r="E704" s="197" t="s">
        <v>1502</v>
      </c>
      <c r="F704" s="1"/>
      <c r="G704" s="1"/>
      <c r="H704" s="2"/>
      <c r="I704" s="198"/>
      <c r="J704" s="196"/>
      <c r="K704" s="196"/>
      <c r="L704" s="196"/>
      <c r="M704" s="196"/>
      <c r="N704" s="196"/>
      <c r="O704" s="196"/>
      <c r="P704" s="196"/>
    </row>
    <row r="705" spans="1:16" ht="12.75">
      <c r="A705" s="197" t="s">
        <v>1503</v>
      </c>
      <c r="B705" s="2" t="s">
        <v>1501</v>
      </c>
      <c r="C705" s="2" t="s">
        <v>1501</v>
      </c>
      <c r="D705" s="2"/>
      <c r="E705" s="2" t="s">
        <v>1504</v>
      </c>
      <c r="F705" s="1"/>
      <c r="G705" s="1"/>
      <c r="H705" s="2"/>
      <c r="I705" s="198"/>
      <c r="J705" s="196"/>
      <c r="K705" s="196"/>
      <c r="L705" s="196"/>
      <c r="M705" s="196"/>
      <c r="N705" s="196"/>
      <c r="O705" s="196"/>
      <c r="P705" s="196"/>
    </row>
    <row r="706" spans="1:16" ht="12.75">
      <c r="A706" s="197" t="s">
        <v>1505</v>
      </c>
      <c r="B706" s="2" t="s">
        <v>1501</v>
      </c>
      <c r="C706" s="2" t="s">
        <v>1501</v>
      </c>
      <c r="D706" s="2"/>
      <c r="E706" s="2" t="s">
        <v>1506</v>
      </c>
      <c r="F706" s="1"/>
      <c r="G706" s="1"/>
      <c r="H706" s="2"/>
      <c r="I706" s="198"/>
      <c r="J706" s="196"/>
      <c r="K706" s="196"/>
      <c r="L706" s="196"/>
      <c r="M706" s="196"/>
      <c r="N706" s="196"/>
      <c r="O706" s="196"/>
      <c r="P706" s="196"/>
    </row>
    <row r="707" spans="1:16" ht="12.75">
      <c r="A707" s="197" t="s">
        <v>1507</v>
      </c>
      <c r="B707" s="2" t="s">
        <v>1501</v>
      </c>
      <c r="C707" s="2" t="s">
        <v>1501</v>
      </c>
      <c r="D707" s="2"/>
      <c r="E707" s="2" t="s">
        <v>1508</v>
      </c>
      <c r="F707" s="2"/>
      <c r="G707" s="2"/>
      <c r="H707" s="2"/>
      <c r="I707" s="198"/>
      <c r="J707" s="196"/>
      <c r="K707" s="196"/>
      <c r="L707" s="196"/>
      <c r="M707" s="196"/>
      <c r="N707" s="196"/>
      <c r="O707" s="196"/>
      <c r="P707" s="196"/>
    </row>
    <row r="708" spans="1:16" ht="12.75">
      <c r="A708" s="197" t="s">
        <v>1509</v>
      </c>
      <c r="B708" s="2" t="s">
        <v>1501</v>
      </c>
      <c r="C708" s="2" t="s">
        <v>1501</v>
      </c>
      <c r="D708" s="2"/>
      <c r="E708" s="2" t="s">
        <v>1510</v>
      </c>
      <c r="F708" s="2"/>
      <c r="G708" s="2"/>
      <c r="H708" s="2"/>
      <c r="I708" s="198"/>
      <c r="J708" s="196"/>
      <c r="K708" s="196"/>
      <c r="L708" s="196"/>
      <c r="M708" s="196"/>
      <c r="N708" s="196"/>
      <c r="O708" s="196"/>
      <c r="P708" s="196"/>
    </row>
    <row r="709" spans="1:16" ht="12.75">
      <c r="A709" s="197" t="s">
        <v>1511</v>
      </c>
      <c r="B709" s="2" t="s">
        <v>1501</v>
      </c>
      <c r="C709" s="2" t="s">
        <v>1501</v>
      </c>
      <c r="D709" s="2"/>
      <c r="E709" s="2" t="s">
        <v>1512</v>
      </c>
      <c r="F709" s="2"/>
      <c r="G709" s="2"/>
      <c r="H709" s="2"/>
      <c r="I709" s="198"/>
      <c r="J709" s="196"/>
      <c r="K709" s="196"/>
      <c r="L709" s="196"/>
      <c r="M709" s="196"/>
      <c r="N709" s="196"/>
      <c r="O709" s="196"/>
      <c r="P709" s="196"/>
    </row>
    <row r="710" spans="1:16" ht="12.75">
      <c r="A710" s="197" t="s">
        <v>1513</v>
      </c>
      <c r="B710" s="2" t="s">
        <v>1501</v>
      </c>
      <c r="C710" s="2" t="s">
        <v>1501</v>
      </c>
      <c r="D710" s="2"/>
      <c r="E710" s="2" t="s">
        <v>1514</v>
      </c>
      <c r="F710" s="2"/>
      <c r="G710" s="2"/>
      <c r="H710" s="2"/>
      <c r="I710" s="198"/>
      <c r="J710" s="196"/>
      <c r="K710" s="196"/>
      <c r="L710" s="196"/>
      <c r="M710" s="196"/>
      <c r="N710" s="196"/>
      <c r="O710" s="196"/>
      <c r="P710" s="196"/>
    </row>
    <row r="711" spans="1:16" ht="12.75">
      <c r="A711" s="197" t="s">
        <v>1515</v>
      </c>
      <c r="B711" s="2" t="s">
        <v>1501</v>
      </c>
      <c r="C711" s="2" t="s">
        <v>1501</v>
      </c>
      <c r="D711" s="2"/>
      <c r="E711" s="2" t="s">
        <v>1516</v>
      </c>
      <c r="F711" s="2"/>
      <c r="G711" s="2"/>
      <c r="H711" s="2"/>
      <c r="I711" s="198"/>
      <c r="J711" s="196"/>
      <c r="K711" s="196"/>
      <c r="L711" s="196"/>
      <c r="M711" s="196"/>
      <c r="N711" s="196"/>
      <c r="O711" s="196"/>
      <c r="P711" s="196"/>
    </row>
    <row r="712" spans="1:16" ht="12.75">
      <c r="A712" s="197" t="s">
        <v>1517</v>
      </c>
      <c r="B712" s="2" t="s">
        <v>1501</v>
      </c>
      <c r="C712" s="2" t="s">
        <v>1501</v>
      </c>
      <c r="D712" s="2"/>
      <c r="E712" s="2" t="s">
        <v>1518</v>
      </c>
      <c r="F712" s="2"/>
      <c r="G712" s="2"/>
      <c r="H712" s="2"/>
      <c r="I712" s="198"/>
      <c r="J712" s="196"/>
      <c r="K712" s="196"/>
      <c r="L712" s="196"/>
      <c r="M712" s="196"/>
      <c r="N712" s="196"/>
      <c r="O712" s="196"/>
      <c r="P712" s="196"/>
    </row>
    <row r="713" spans="1:16" ht="12.75">
      <c r="A713" s="197" t="s">
        <v>1519</v>
      </c>
      <c r="B713" s="2" t="s">
        <v>1501</v>
      </c>
      <c r="C713" s="2" t="s">
        <v>1501</v>
      </c>
      <c r="D713" s="2"/>
      <c r="E713" s="2" t="s">
        <v>1520</v>
      </c>
      <c r="F713" s="2"/>
      <c r="G713" s="2"/>
      <c r="H713" s="2"/>
      <c r="I713" s="198"/>
      <c r="J713" s="196"/>
      <c r="K713" s="196"/>
      <c r="L713" s="196"/>
      <c r="M713" s="196"/>
      <c r="N713" s="196"/>
      <c r="O713" s="196"/>
      <c r="P713" s="196"/>
    </row>
    <row r="714" spans="1:16" ht="12.75">
      <c r="A714" s="197" t="s">
        <v>1521</v>
      </c>
      <c r="B714" s="2" t="s">
        <v>1501</v>
      </c>
      <c r="C714" s="2" t="s">
        <v>1501</v>
      </c>
      <c r="D714" s="2"/>
      <c r="E714" s="2" t="s">
        <v>1522</v>
      </c>
      <c r="F714" s="2"/>
      <c r="G714" s="2"/>
      <c r="H714" s="2"/>
      <c r="I714" s="198"/>
      <c r="J714" s="196"/>
      <c r="K714" s="196"/>
      <c r="L714" s="196"/>
      <c r="M714" s="196"/>
      <c r="N714" s="196"/>
      <c r="O714" s="196"/>
      <c r="P714" s="196"/>
    </row>
    <row r="715" spans="1:16" ht="12.75">
      <c r="A715" s="197" t="s">
        <v>658</v>
      </c>
      <c r="B715" s="2">
        <v>25</v>
      </c>
      <c r="C715" s="2">
        <v>25</v>
      </c>
      <c r="D715" s="2"/>
      <c r="E715" s="2"/>
      <c r="F715" s="1"/>
      <c r="G715" s="1"/>
      <c r="H715" s="1"/>
      <c r="I715" s="196"/>
      <c r="J715" s="196"/>
      <c r="K715" s="196"/>
      <c r="L715" s="196"/>
      <c r="M715" s="196"/>
      <c r="N715" s="196"/>
      <c r="O715" s="196"/>
      <c r="P715" s="196"/>
    </row>
    <row r="716" spans="1:16" ht="12.75">
      <c r="A716" s="197"/>
      <c r="B716" s="2"/>
      <c r="C716" s="2"/>
      <c r="D716" s="2"/>
      <c r="E716" s="2"/>
      <c r="F716" s="1"/>
      <c r="G716" s="1"/>
      <c r="H716" s="1"/>
      <c r="I716" s="196"/>
      <c r="J716" s="196"/>
      <c r="K716" s="196"/>
      <c r="L716" s="196"/>
      <c r="M716" s="196"/>
      <c r="N716" s="196"/>
      <c r="O716" s="196"/>
      <c r="P716" s="196"/>
    </row>
    <row r="717" spans="1:16" ht="12.75">
      <c r="A717" s="197"/>
      <c r="B717" s="198"/>
      <c r="C717" s="198"/>
      <c r="D717" s="2"/>
      <c r="E717" s="2"/>
      <c r="F717" s="1"/>
      <c r="G717" s="1"/>
      <c r="H717" s="1"/>
      <c r="I717" s="196"/>
      <c r="J717" s="196"/>
      <c r="K717" s="196"/>
      <c r="L717" s="196"/>
      <c r="M717" s="196"/>
      <c r="N717" s="196"/>
      <c r="O717" s="196"/>
      <c r="P717" s="196"/>
    </row>
    <row r="718" spans="1:16" ht="12.75">
      <c r="A718" s="197" t="s">
        <v>1523</v>
      </c>
      <c r="B718" s="199">
        <v>0</v>
      </c>
      <c r="C718" s="199">
        <v>0</v>
      </c>
      <c r="D718" s="2"/>
      <c r="E718" s="2"/>
      <c r="F718" s="1"/>
      <c r="G718" s="1"/>
      <c r="H718" s="1"/>
      <c r="I718" s="196"/>
      <c r="J718" s="196"/>
      <c r="K718" s="196"/>
      <c r="L718" s="196"/>
      <c r="M718" s="196"/>
      <c r="N718" s="196"/>
      <c r="O718" s="196"/>
      <c r="P718" s="196"/>
    </row>
    <row r="719" spans="1:16" ht="12.75">
      <c r="A719" s="197" t="s">
        <v>1524</v>
      </c>
      <c r="B719" s="199">
        <v>0</v>
      </c>
      <c r="C719" s="199">
        <v>0</v>
      </c>
      <c r="D719" s="2"/>
      <c r="E719" s="2"/>
      <c r="F719" s="1"/>
      <c r="G719" s="1"/>
      <c r="H719" s="1"/>
      <c r="I719" s="196"/>
      <c r="J719" s="196"/>
      <c r="K719" s="196"/>
      <c r="L719" s="196"/>
      <c r="M719" s="196"/>
      <c r="N719" s="196"/>
      <c r="O719" s="196"/>
      <c r="P719" s="196"/>
    </row>
    <row r="720" spans="1:16" ht="12.75">
      <c r="A720" s="197" t="s">
        <v>1525</v>
      </c>
      <c r="B720" s="199">
        <v>0</v>
      </c>
      <c r="C720" s="199">
        <v>0</v>
      </c>
      <c r="D720" s="2"/>
      <c r="E720" s="2"/>
      <c r="F720" s="1"/>
      <c r="G720" s="1"/>
      <c r="H720" s="1"/>
      <c r="I720" s="196"/>
      <c r="J720" s="196"/>
      <c r="K720" s="196"/>
      <c r="L720" s="196"/>
      <c r="M720" s="196"/>
      <c r="N720" s="196"/>
      <c r="O720" s="196"/>
      <c r="P720" s="196"/>
    </row>
    <row r="721" spans="1:20" ht="12.75">
      <c r="A721" s="197" t="s">
        <v>1526</v>
      </c>
      <c r="B721" s="199">
        <v>0</v>
      </c>
      <c r="C721" s="199">
        <v>0</v>
      </c>
      <c r="D721" s="2"/>
      <c r="E721" s="2"/>
      <c r="F721" s="1"/>
      <c r="G721" s="1"/>
      <c r="H721" s="1"/>
      <c r="I721" s="196"/>
      <c r="J721" s="196"/>
      <c r="K721" s="196"/>
      <c r="L721" s="196"/>
      <c r="M721" s="196"/>
      <c r="N721" s="196"/>
      <c r="O721" s="196"/>
      <c r="P721" s="196"/>
    </row>
    <row r="722" spans="1:20" ht="12.75">
      <c r="A722" s="197" t="s">
        <v>1527</v>
      </c>
      <c r="B722" s="199">
        <v>0</v>
      </c>
      <c r="C722" s="199">
        <v>0</v>
      </c>
      <c r="D722" s="2"/>
      <c r="E722" s="2"/>
      <c r="F722" s="1"/>
      <c r="G722" s="1"/>
      <c r="H722" s="1"/>
      <c r="I722" s="196"/>
      <c r="J722" s="196"/>
      <c r="K722" s="196"/>
      <c r="L722" s="196"/>
      <c r="M722" s="196"/>
      <c r="N722" s="196"/>
      <c r="O722" s="196"/>
      <c r="P722" s="196"/>
    </row>
    <row r="723" spans="1:20" ht="12.75">
      <c r="A723" s="197" t="s">
        <v>1528</v>
      </c>
      <c r="B723" s="199">
        <v>0</v>
      </c>
      <c r="C723" s="199">
        <v>0</v>
      </c>
      <c r="D723" s="2"/>
      <c r="E723" s="2"/>
      <c r="F723" s="1"/>
      <c r="G723" s="1"/>
      <c r="H723" s="1"/>
      <c r="I723" s="196"/>
      <c r="J723" s="196"/>
      <c r="K723" s="196"/>
      <c r="L723" s="196"/>
      <c r="M723" s="196"/>
      <c r="N723" s="196"/>
      <c r="O723" s="196"/>
      <c r="P723" s="196"/>
    </row>
    <row r="724" spans="1:20" ht="12.75">
      <c r="A724" s="197" t="s">
        <v>1529</v>
      </c>
      <c r="B724" s="199">
        <v>0</v>
      </c>
      <c r="C724" s="199">
        <v>0</v>
      </c>
      <c r="D724" s="2"/>
      <c r="E724" s="2"/>
      <c r="F724" s="1"/>
      <c r="G724" s="1"/>
      <c r="H724" s="1"/>
      <c r="I724" s="196"/>
      <c r="J724" s="196"/>
      <c r="K724" s="196"/>
      <c r="L724" s="196"/>
      <c r="M724" s="196"/>
      <c r="N724" s="196"/>
      <c r="O724" s="196"/>
      <c r="P724" s="196"/>
    </row>
    <row r="725" spans="1:20" ht="12.75">
      <c r="A725" s="197" t="s">
        <v>1530</v>
      </c>
      <c r="B725" s="199">
        <v>0</v>
      </c>
      <c r="C725" s="199">
        <v>0</v>
      </c>
      <c r="D725" s="2"/>
      <c r="E725" s="2"/>
      <c r="F725" s="1"/>
      <c r="G725" s="1"/>
      <c r="H725" s="1"/>
      <c r="I725" s="196"/>
      <c r="J725" s="196"/>
      <c r="K725" s="196"/>
      <c r="L725" s="196"/>
      <c r="M725" s="196"/>
      <c r="N725" s="196"/>
      <c r="O725" s="196"/>
      <c r="P725" s="196"/>
    </row>
    <row r="726" spans="1:20" ht="12.75">
      <c r="A726" s="197" t="s">
        <v>1531</v>
      </c>
      <c r="B726" s="199">
        <v>0</v>
      </c>
      <c r="C726" s="199">
        <v>0</v>
      </c>
      <c r="D726" s="2"/>
      <c r="E726" s="2"/>
      <c r="F726" s="1"/>
      <c r="G726" s="1"/>
      <c r="H726" s="1"/>
      <c r="I726" s="196"/>
      <c r="J726" s="196"/>
      <c r="K726" s="196"/>
      <c r="L726" s="196"/>
      <c r="M726" s="196"/>
      <c r="N726" s="196"/>
      <c r="O726" s="196"/>
      <c r="P726" s="196"/>
    </row>
    <row r="727" spans="1:20" ht="12.75">
      <c r="A727" s="197" t="s">
        <v>1532</v>
      </c>
      <c r="B727" s="199">
        <v>0</v>
      </c>
      <c r="C727" s="199">
        <v>0</v>
      </c>
      <c r="D727" s="2"/>
      <c r="E727" s="2"/>
      <c r="F727" s="1"/>
      <c r="G727" s="1"/>
      <c r="H727" s="1"/>
      <c r="I727" s="196"/>
      <c r="J727" s="196"/>
      <c r="K727" s="196"/>
      <c r="L727" s="196"/>
      <c r="M727" s="196"/>
      <c r="N727" s="196"/>
      <c r="O727" s="196"/>
      <c r="P727" s="196"/>
      <c r="Q727" s="1"/>
      <c r="R727" s="1"/>
    </row>
    <row r="728" spans="1:20" ht="12.75">
      <c r="A728" s="197" t="s">
        <v>1533</v>
      </c>
      <c r="B728" s="199">
        <v>0</v>
      </c>
      <c r="C728" s="199">
        <v>0</v>
      </c>
      <c r="D728" s="2"/>
      <c r="E728" s="2"/>
      <c r="F728" s="1"/>
      <c r="G728" s="1"/>
      <c r="H728" s="1"/>
      <c r="I728" s="196"/>
      <c r="J728" s="196"/>
      <c r="K728" s="196"/>
      <c r="L728" s="196"/>
      <c r="M728" s="196"/>
      <c r="N728" s="196"/>
      <c r="O728" s="196"/>
      <c r="P728" s="196"/>
      <c r="Q728" s="1"/>
      <c r="R728" s="1"/>
    </row>
    <row r="729" spans="1:20" ht="12.75">
      <c r="A729" s="197"/>
      <c r="B729" s="205"/>
      <c r="C729" s="205"/>
      <c r="D729" s="190"/>
      <c r="E729" s="2"/>
      <c r="F729" s="1"/>
      <c r="G729" s="1"/>
      <c r="H729" s="1"/>
      <c r="I729" s="196"/>
      <c r="J729" s="196"/>
      <c r="K729" s="196"/>
      <c r="L729" s="196"/>
      <c r="M729" s="196"/>
      <c r="N729" s="196"/>
      <c r="O729" s="196"/>
      <c r="P729" s="196"/>
      <c r="Q729" s="1"/>
      <c r="R729" s="1"/>
    </row>
    <row r="730" spans="1:20" ht="12.75">
      <c r="A730" s="200" t="s">
        <v>661</v>
      </c>
      <c r="B730" s="211">
        <v>0</v>
      </c>
      <c r="C730" s="211">
        <v>0</v>
      </c>
      <c r="D730" s="190"/>
      <c r="E730" s="2"/>
      <c r="F730" s="1"/>
      <c r="G730" s="1"/>
      <c r="H730" s="1"/>
      <c r="I730" s="196"/>
      <c r="J730" s="196"/>
      <c r="K730" s="196"/>
      <c r="L730" s="196"/>
      <c r="M730" s="196"/>
      <c r="N730" s="196"/>
      <c r="O730" s="196"/>
      <c r="P730" s="196"/>
      <c r="Q730" s="1"/>
      <c r="R730" s="1"/>
    </row>
    <row r="731" spans="1:20" ht="12.75">
      <c r="A731" s="200"/>
      <c r="B731" s="211">
        <v>0</v>
      </c>
      <c r="C731" s="205"/>
      <c r="D731" s="190"/>
      <c r="E731" s="2"/>
      <c r="F731" s="1"/>
      <c r="G731" s="1"/>
      <c r="H731" s="1"/>
      <c r="I731" s="196"/>
      <c r="J731" s="196"/>
      <c r="K731" s="196"/>
      <c r="L731" s="196"/>
      <c r="M731" s="196"/>
      <c r="N731" s="196"/>
      <c r="O731" s="196"/>
      <c r="P731" s="196"/>
      <c r="Q731" s="1"/>
      <c r="R731" s="1"/>
    </row>
    <row r="732" spans="1:20" ht="12.75">
      <c r="A732" s="200" t="s">
        <v>663</v>
      </c>
      <c r="B732" s="219">
        <v>0</v>
      </c>
      <c r="C732" s="190"/>
      <c r="D732" s="190"/>
      <c r="E732" s="190"/>
      <c r="F732" s="1"/>
      <c r="G732" s="1"/>
      <c r="H732" s="1"/>
      <c r="I732" s="196"/>
      <c r="J732" s="196"/>
      <c r="K732" s="196"/>
      <c r="L732" s="196"/>
      <c r="M732" s="196"/>
      <c r="N732" s="196"/>
      <c r="O732" s="196"/>
      <c r="P732" s="196"/>
      <c r="Q732" s="1"/>
      <c r="R732" s="1"/>
      <c r="S732" s="1"/>
      <c r="T732" s="1"/>
    </row>
    <row r="733" spans="1:20" ht="12.75">
      <c r="A733" s="197"/>
      <c r="B733" s="190"/>
      <c r="C733" s="2"/>
      <c r="D733" s="2"/>
      <c r="E733" s="2"/>
      <c r="F733" s="1"/>
      <c r="G733" s="1"/>
      <c r="H733" s="1"/>
      <c r="I733" s="196"/>
      <c r="J733" s="196"/>
      <c r="K733" s="196"/>
      <c r="L733" s="196"/>
      <c r="M733" s="196"/>
      <c r="N733" s="196"/>
      <c r="O733" s="196"/>
      <c r="P733" s="196"/>
      <c r="Q733" s="1"/>
      <c r="R733" s="1"/>
    </row>
    <row r="734" spans="1:20" ht="12.75">
      <c r="A734" s="217" t="s">
        <v>610</v>
      </c>
      <c r="B734" s="194" t="s">
        <v>815</v>
      </c>
      <c r="C734" s="194" t="s">
        <v>816</v>
      </c>
      <c r="D734" s="194"/>
      <c r="E734" s="195" t="s">
        <v>652</v>
      </c>
      <c r="F734" s="98" t="s">
        <v>815</v>
      </c>
      <c r="G734" s="98" t="s">
        <v>816</v>
      </c>
      <c r="H734" s="102"/>
      <c r="I734" s="196"/>
      <c r="J734" s="196"/>
      <c r="K734" s="196"/>
      <c r="L734" s="196"/>
      <c r="M734" s="196"/>
      <c r="N734" s="196"/>
      <c r="O734" s="196"/>
      <c r="P734" s="196"/>
    </row>
    <row r="735" spans="1:20" ht="12.75">
      <c r="A735" s="197" t="s">
        <v>1534</v>
      </c>
      <c r="B735" s="2" t="s">
        <v>168</v>
      </c>
      <c r="C735" s="2" t="s">
        <v>168</v>
      </c>
      <c r="D735" s="2"/>
      <c r="E735" s="197" t="s">
        <v>1535</v>
      </c>
      <c r="F735" s="1" t="s">
        <v>247</v>
      </c>
      <c r="G735" s="1" t="s">
        <v>247</v>
      </c>
      <c r="H735" s="1"/>
      <c r="I735" s="196"/>
      <c r="J735" s="196"/>
      <c r="K735" s="196"/>
      <c r="L735" s="196"/>
      <c r="M735" s="196"/>
      <c r="N735" s="196"/>
      <c r="O735" s="196"/>
      <c r="P735" s="196"/>
    </row>
    <row r="736" spans="1:20" ht="12.75">
      <c r="A736" s="197" t="s">
        <v>1536</v>
      </c>
      <c r="B736" s="2" t="s">
        <v>168</v>
      </c>
      <c r="C736" s="2" t="s">
        <v>168</v>
      </c>
      <c r="D736" s="2"/>
      <c r="E736" s="2" t="s">
        <v>1537</v>
      </c>
      <c r="F736" s="1" t="s">
        <v>247</v>
      </c>
      <c r="G736" s="1" t="s">
        <v>247</v>
      </c>
      <c r="H736" s="1"/>
      <c r="I736" s="196"/>
      <c r="J736" s="196"/>
      <c r="K736" s="196"/>
      <c r="L736" s="196"/>
      <c r="M736" s="196"/>
      <c r="N736" s="196"/>
      <c r="O736" s="196"/>
      <c r="P736" s="196"/>
    </row>
    <row r="737" spans="1:20" ht="12.75">
      <c r="A737" s="197" t="s">
        <v>1538</v>
      </c>
      <c r="B737" s="2" t="s">
        <v>168</v>
      </c>
      <c r="C737" s="2" t="s">
        <v>168</v>
      </c>
      <c r="D737" s="2"/>
      <c r="E737" s="2" t="s">
        <v>1539</v>
      </c>
      <c r="F737" s="1" t="s">
        <v>247</v>
      </c>
      <c r="G737" s="1" t="s">
        <v>247</v>
      </c>
      <c r="H737" s="1"/>
      <c r="I737" s="196"/>
      <c r="J737" s="196"/>
      <c r="K737" s="196"/>
      <c r="L737" s="196"/>
      <c r="M737" s="196"/>
      <c r="N737" s="196"/>
      <c r="O737" s="196"/>
      <c r="P737" s="196"/>
    </row>
    <row r="738" spans="1:20" ht="12.75">
      <c r="A738" s="197" t="s">
        <v>1540</v>
      </c>
      <c r="B738" s="2" t="s">
        <v>884</v>
      </c>
      <c r="C738" s="2" t="s">
        <v>884</v>
      </c>
      <c r="D738" s="2"/>
      <c r="E738" s="197" t="s">
        <v>1541</v>
      </c>
      <c r="F738" s="1"/>
      <c r="G738" s="1"/>
      <c r="H738" s="1"/>
      <c r="I738" s="196"/>
      <c r="J738" s="196"/>
      <c r="K738" s="196"/>
      <c r="L738" s="196"/>
      <c r="M738" s="196"/>
      <c r="N738" s="196"/>
      <c r="O738" s="196"/>
      <c r="P738" s="196"/>
    </row>
    <row r="739" spans="1:20" ht="12.75">
      <c r="A739" s="197" t="s">
        <v>1542</v>
      </c>
      <c r="B739" s="2" t="s">
        <v>884</v>
      </c>
      <c r="C739" s="2" t="s">
        <v>884</v>
      </c>
      <c r="D739" s="2"/>
      <c r="E739" s="2" t="s">
        <v>1543</v>
      </c>
      <c r="F739" s="2"/>
      <c r="G739" s="2"/>
      <c r="H739" s="1"/>
      <c r="I739" s="196"/>
      <c r="J739" s="196"/>
      <c r="K739" s="196"/>
      <c r="L739" s="196"/>
      <c r="M739" s="196"/>
      <c r="N739" s="196"/>
      <c r="O739" s="196"/>
      <c r="P739" s="196"/>
    </row>
    <row r="740" spans="1:20" ht="12.75">
      <c r="A740" s="197" t="s">
        <v>1544</v>
      </c>
      <c r="B740" s="2" t="s">
        <v>884</v>
      </c>
      <c r="C740" s="2" t="s">
        <v>884</v>
      </c>
      <c r="D740" s="2"/>
      <c r="E740" s="2" t="s">
        <v>1545</v>
      </c>
      <c r="F740" s="1"/>
      <c r="G740" s="1"/>
      <c r="H740" s="1"/>
      <c r="I740" s="196"/>
      <c r="J740" s="196"/>
      <c r="K740" s="196"/>
      <c r="L740" s="196"/>
      <c r="M740" s="196"/>
      <c r="N740" s="196"/>
      <c r="O740" s="196"/>
      <c r="P740" s="196"/>
    </row>
    <row r="741" spans="1:20" ht="12.75">
      <c r="A741" s="197" t="s">
        <v>658</v>
      </c>
      <c r="B741" s="2"/>
      <c r="C741" s="2"/>
      <c r="D741" s="190"/>
      <c r="E741" s="2"/>
      <c r="F741" s="2"/>
      <c r="G741" s="2"/>
      <c r="H741" s="1"/>
      <c r="I741" s="196"/>
      <c r="J741" s="196"/>
      <c r="K741" s="196"/>
      <c r="L741" s="196"/>
      <c r="M741" s="196"/>
      <c r="N741" s="196"/>
      <c r="O741" s="196"/>
      <c r="P741" s="196"/>
    </row>
    <row r="742" spans="1:20" ht="12.75">
      <c r="A742" s="197"/>
      <c r="B742" s="2"/>
      <c r="C742" s="2"/>
      <c r="D742" s="190"/>
      <c r="E742" s="2"/>
      <c r="F742" s="1"/>
      <c r="G742" s="1"/>
      <c r="H742" s="1"/>
      <c r="I742" s="196"/>
      <c r="J742" s="196"/>
      <c r="K742" s="196"/>
      <c r="L742" s="196"/>
      <c r="M742" s="196"/>
      <c r="N742" s="196"/>
      <c r="O742" s="196"/>
      <c r="P742" s="196"/>
    </row>
    <row r="743" spans="1:20" ht="12.75">
      <c r="A743" s="197"/>
      <c r="B743" s="198"/>
      <c r="C743" s="198"/>
      <c r="D743" s="190"/>
      <c r="E743" s="2"/>
      <c r="F743" s="1"/>
      <c r="G743" s="1"/>
      <c r="H743" s="1"/>
      <c r="I743" s="196"/>
      <c r="J743" s="196"/>
      <c r="K743" s="196"/>
      <c r="L743" s="196"/>
      <c r="M743" s="196"/>
      <c r="N743" s="196"/>
      <c r="O743" s="196"/>
      <c r="P743" s="196"/>
    </row>
    <row r="744" spans="1:20" ht="12.75">
      <c r="A744" s="197" t="s">
        <v>1546</v>
      </c>
      <c r="B744" s="199">
        <v>0</v>
      </c>
      <c r="C744" s="199">
        <v>0</v>
      </c>
      <c r="D744" s="2"/>
      <c r="E744" s="2"/>
      <c r="F744" s="1"/>
      <c r="G744" s="1"/>
      <c r="H744" s="1"/>
      <c r="I744" s="196"/>
      <c r="J744" s="196"/>
      <c r="K744" s="196"/>
      <c r="L744" s="196"/>
      <c r="M744" s="196"/>
      <c r="N744" s="196"/>
      <c r="O744" s="196"/>
      <c r="P744" s="196"/>
    </row>
    <row r="745" spans="1:20" ht="12.75">
      <c r="A745" s="197" t="s">
        <v>1547</v>
      </c>
      <c r="B745" s="199">
        <v>0</v>
      </c>
      <c r="C745" s="199">
        <v>0</v>
      </c>
      <c r="D745" s="190"/>
      <c r="E745" s="2"/>
      <c r="F745" s="1"/>
      <c r="G745" s="1"/>
      <c r="H745" s="1"/>
      <c r="I745" s="196"/>
      <c r="J745" s="196"/>
      <c r="K745" s="196"/>
      <c r="L745" s="196"/>
      <c r="M745" s="196"/>
      <c r="N745" s="196"/>
      <c r="O745" s="196"/>
      <c r="P745" s="196"/>
    </row>
    <row r="746" spans="1:20" ht="12.75">
      <c r="A746" s="197" t="s">
        <v>1548</v>
      </c>
      <c r="B746" s="199">
        <v>0</v>
      </c>
      <c r="C746" s="199">
        <v>0</v>
      </c>
      <c r="D746" s="2"/>
      <c r="E746" s="197"/>
      <c r="F746" s="1"/>
      <c r="G746" s="1"/>
      <c r="H746" s="1"/>
      <c r="I746" s="196"/>
      <c r="J746" s="196"/>
      <c r="K746" s="196"/>
      <c r="L746" s="196"/>
      <c r="M746" s="196"/>
      <c r="N746" s="196"/>
      <c r="O746" s="196"/>
      <c r="P746" s="196"/>
    </row>
    <row r="747" spans="1:20" ht="12.75">
      <c r="A747" s="197"/>
      <c r="B747" s="199"/>
      <c r="C747" s="199"/>
      <c r="D747" s="2"/>
      <c r="E747" s="2"/>
      <c r="F747" s="1"/>
      <c r="G747" s="1"/>
      <c r="H747" s="1"/>
      <c r="I747" s="196"/>
      <c r="J747" s="196"/>
      <c r="K747" s="196"/>
      <c r="L747" s="196"/>
      <c r="M747" s="196"/>
      <c r="N747" s="196"/>
      <c r="O747" s="196"/>
      <c r="P747" s="196"/>
    </row>
    <row r="748" spans="1:20" ht="12.75">
      <c r="A748" s="200" t="s">
        <v>661</v>
      </c>
      <c r="B748" s="211">
        <v>0</v>
      </c>
      <c r="C748" s="211">
        <v>0</v>
      </c>
      <c r="D748" s="2"/>
      <c r="E748" s="2"/>
      <c r="F748" s="1"/>
      <c r="G748" s="1"/>
      <c r="H748" s="1"/>
      <c r="I748" s="196"/>
      <c r="J748" s="196"/>
      <c r="K748" s="196"/>
      <c r="L748" s="196"/>
      <c r="M748" s="196"/>
      <c r="N748" s="196"/>
      <c r="O748" s="196"/>
      <c r="P748" s="196"/>
    </row>
    <row r="749" spans="1:20" ht="12.75">
      <c r="A749" s="200"/>
      <c r="B749" s="211">
        <v>0</v>
      </c>
      <c r="C749" s="205"/>
      <c r="D749" s="2"/>
      <c r="E749" s="2"/>
      <c r="F749" s="1"/>
      <c r="G749" s="1"/>
      <c r="H749" s="1"/>
      <c r="I749" s="196"/>
      <c r="J749" s="196"/>
      <c r="K749" s="196"/>
      <c r="L749" s="196"/>
      <c r="M749" s="196"/>
      <c r="N749" s="196"/>
      <c r="O749" s="196"/>
      <c r="P749" s="196"/>
      <c r="Q749" s="1"/>
      <c r="R749" s="1"/>
    </row>
    <row r="750" spans="1:20" ht="12.75">
      <c r="A750" s="200" t="s">
        <v>663</v>
      </c>
      <c r="B750" s="219">
        <v>0</v>
      </c>
      <c r="C750" s="2"/>
      <c r="D750" s="2"/>
      <c r="E750" s="2"/>
      <c r="F750" s="1"/>
      <c r="G750" s="1"/>
      <c r="H750" s="1"/>
      <c r="I750" s="196"/>
      <c r="J750" s="196"/>
      <c r="K750" s="196"/>
      <c r="L750" s="196"/>
      <c r="M750" s="196"/>
      <c r="N750" s="196"/>
      <c r="O750" s="196"/>
      <c r="P750" s="196"/>
      <c r="Q750" s="1"/>
      <c r="R750" s="1"/>
      <c r="S750" s="1"/>
      <c r="T750" s="1"/>
    </row>
    <row r="751" spans="1:20" ht="12.75">
      <c r="A751" s="197"/>
      <c r="B751" s="2"/>
      <c r="C751" s="2"/>
      <c r="D751" s="2"/>
      <c r="E751" s="2"/>
      <c r="F751" s="1"/>
      <c r="G751" s="1"/>
      <c r="H751" s="1"/>
      <c r="I751" s="196"/>
      <c r="J751" s="196"/>
      <c r="K751" s="196"/>
      <c r="L751" s="196"/>
      <c r="M751" s="196"/>
      <c r="N751" s="196"/>
      <c r="O751" s="196"/>
      <c r="P751" s="196"/>
      <c r="Q751" s="1"/>
      <c r="R751" s="1"/>
    </row>
    <row r="752" spans="1:20" ht="12.75">
      <c r="A752" s="217" t="s">
        <v>613</v>
      </c>
      <c r="B752" s="194" t="s">
        <v>815</v>
      </c>
      <c r="C752" s="194" t="s">
        <v>816</v>
      </c>
      <c r="D752" s="194"/>
      <c r="E752" s="195" t="s">
        <v>652</v>
      </c>
      <c r="F752" s="98" t="s">
        <v>815</v>
      </c>
      <c r="G752" s="98" t="s">
        <v>816</v>
      </c>
      <c r="H752" s="102"/>
      <c r="I752" s="196"/>
      <c r="J752" s="196"/>
      <c r="K752" s="196"/>
      <c r="L752" s="196"/>
      <c r="M752" s="196"/>
      <c r="N752" s="196"/>
      <c r="O752" s="196"/>
      <c r="P752" s="196"/>
    </row>
    <row r="753" spans="1:20" ht="12.75">
      <c r="A753" s="197" t="s">
        <v>1549</v>
      </c>
      <c r="B753" s="2" t="s">
        <v>166</v>
      </c>
      <c r="C753" s="2" t="s">
        <v>166</v>
      </c>
      <c r="D753" s="2"/>
      <c r="E753" s="197" t="s">
        <v>1550</v>
      </c>
      <c r="F753" s="1" t="s">
        <v>247</v>
      </c>
      <c r="G753" s="1" t="s">
        <v>247</v>
      </c>
      <c r="H753" s="1"/>
      <c r="I753" s="196"/>
      <c r="J753" s="196"/>
      <c r="K753" s="196"/>
      <c r="L753" s="196"/>
      <c r="M753" s="196"/>
      <c r="N753" s="196"/>
      <c r="O753" s="196"/>
      <c r="P753" s="196"/>
    </row>
    <row r="754" spans="1:20" ht="12.75">
      <c r="A754" s="197" t="s">
        <v>1551</v>
      </c>
      <c r="B754" s="2" t="s">
        <v>165</v>
      </c>
      <c r="C754" s="2" t="s">
        <v>165</v>
      </c>
      <c r="D754" s="2"/>
      <c r="E754" s="2" t="s">
        <v>1552</v>
      </c>
      <c r="F754" s="1" t="s">
        <v>247</v>
      </c>
      <c r="G754" s="1" t="s">
        <v>247</v>
      </c>
      <c r="H754" s="1"/>
      <c r="I754" s="196"/>
      <c r="J754" s="196"/>
      <c r="K754" s="196"/>
      <c r="L754" s="196"/>
      <c r="M754" s="196"/>
      <c r="N754" s="196"/>
      <c r="O754" s="196"/>
      <c r="P754" s="196"/>
    </row>
    <row r="755" spans="1:20" ht="12.75">
      <c r="A755" s="197" t="s">
        <v>1553</v>
      </c>
      <c r="B755" s="2" t="s">
        <v>168</v>
      </c>
      <c r="C755" s="2" t="s">
        <v>168</v>
      </c>
      <c r="D755" s="2"/>
      <c r="E755" s="2" t="s">
        <v>1554</v>
      </c>
      <c r="F755" s="1" t="s">
        <v>247</v>
      </c>
      <c r="G755" s="1" t="s">
        <v>247</v>
      </c>
      <c r="H755" s="1"/>
      <c r="I755" s="196"/>
      <c r="J755" s="196"/>
      <c r="K755" s="196"/>
      <c r="L755" s="196"/>
      <c r="M755" s="196"/>
      <c r="N755" s="196"/>
      <c r="O755" s="196"/>
      <c r="P755" s="196"/>
    </row>
    <row r="756" spans="1:20" ht="12.75">
      <c r="A756" s="197" t="s">
        <v>1555</v>
      </c>
      <c r="B756" s="2" t="s">
        <v>1556</v>
      </c>
      <c r="C756" s="2" t="s">
        <v>1556</v>
      </c>
      <c r="D756" s="2"/>
      <c r="E756" s="197" t="s">
        <v>1557</v>
      </c>
      <c r="F756" s="1"/>
      <c r="G756" s="1"/>
      <c r="H756" s="2"/>
      <c r="I756" s="198"/>
      <c r="J756" s="196"/>
      <c r="K756" s="196"/>
      <c r="L756" s="196"/>
      <c r="M756" s="196"/>
      <c r="N756" s="196"/>
      <c r="O756" s="196"/>
      <c r="P756" s="196"/>
    </row>
    <row r="757" spans="1:20" ht="12.75">
      <c r="A757" s="197" t="s">
        <v>1558</v>
      </c>
      <c r="B757" s="2" t="s">
        <v>1559</v>
      </c>
      <c r="C757" s="2" t="s">
        <v>1560</v>
      </c>
      <c r="D757" s="2"/>
      <c r="E757" s="2" t="s">
        <v>1561</v>
      </c>
      <c r="F757" s="1"/>
      <c r="G757" s="1"/>
      <c r="H757" s="1"/>
      <c r="I757" s="198"/>
      <c r="J757" s="196"/>
      <c r="K757" s="196"/>
      <c r="L757" s="196"/>
      <c r="M757" s="196"/>
      <c r="N757" s="196"/>
      <c r="O757" s="196"/>
      <c r="P757" s="196"/>
    </row>
    <row r="758" spans="1:20" ht="12.75">
      <c r="A758" s="197" t="s">
        <v>1562</v>
      </c>
      <c r="B758" s="2" t="s">
        <v>1563</v>
      </c>
      <c r="C758" s="2" t="s">
        <v>1563</v>
      </c>
      <c r="D758" s="2"/>
      <c r="E758" s="2" t="s">
        <v>1564</v>
      </c>
      <c r="F758" s="1"/>
      <c r="G758" s="1"/>
      <c r="H758" s="2"/>
      <c r="I758" s="198"/>
      <c r="J758" s="196"/>
      <c r="K758" s="196"/>
      <c r="L758" s="196"/>
      <c r="M758" s="196"/>
      <c r="N758" s="196"/>
      <c r="O758" s="196"/>
      <c r="P758" s="196"/>
    </row>
    <row r="759" spans="1:20" ht="12.75">
      <c r="A759" s="197" t="s">
        <v>658</v>
      </c>
      <c r="B759" s="226" t="s">
        <v>1565</v>
      </c>
      <c r="C759" s="226" t="s">
        <v>1565</v>
      </c>
      <c r="D759" s="2"/>
      <c r="E759" s="2"/>
      <c r="F759" s="1"/>
      <c r="G759" s="1"/>
      <c r="H759" s="1"/>
      <c r="I759" s="196"/>
      <c r="J759" s="196"/>
      <c r="K759" s="196"/>
      <c r="L759" s="196"/>
      <c r="M759" s="196"/>
      <c r="N759" s="196"/>
      <c r="O759" s="196"/>
      <c r="P759" s="196"/>
    </row>
    <row r="760" spans="1:20" ht="12.75">
      <c r="A760" s="197"/>
      <c r="B760" s="2"/>
      <c r="C760" s="2"/>
      <c r="D760" s="2"/>
      <c r="E760" s="2"/>
      <c r="F760" s="1"/>
      <c r="G760" s="1"/>
      <c r="H760" s="1"/>
      <c r="I760" s="196"/>
      <c r="J760" s="196"/>
      <c r="K760" s="196"/>
      <c r="L760" s="196"/>
      <c r="M760" s="196"/>
      <c r="N760" s="196"/>
      <c r="O760" s="196"/>
      <c r="P760" s="196"/>
    </row>
    <row r="761" spans="1:20" ht="12.75">
      <c r="A761" s="197"/>
      <c r="B761" s="198"/>
      <c r="C761" s="198"/>
      <c r="D761" s="2"/>
      <c r="E761" s="2"/>
      <c r="F761" s="1"/>
      <c r="G761" s="1"/>
      <c r="H761" s="1"/>
      <c r="I761" s="196"/>
      <c r="J761" s="196"/>
      <c r="K761" s="196"/>
      <c r="L761" s="196"/>
      <c r="M761" s="196"/>
      <c r="N761" s="196"/>
      <c r="O761" s="196"/>
      <c r="P761" s="196"/>
    </row>
    <row r="762" spans="1:20" ht="12.75">
      <c r="A762" s="197" t="s">
        <v>1566</v>
      </c>
      <c r="B762" s="199">
        <v>50</v>
      </c>
      <c r="C762" s="199">
        <v>50</v>
      </c>
      <c r="D762" s="2"/>
      <c r="E762" s="2"/>
      <c r="F762" s="1"/>
      <c r="G762" s="1"/>
      <c r="H762" s="1"/>
      <c r="I762" s="196"/>
      <c r="J762" s="196"/>
      <c r="K762" s="196"/>
      <c r="L762" s="196"/>
      <c r="M762" s="196"/>
      <c r="N762" s="196"/>
      <c r="O762" s="196"/>
      <c r="P762" s="196"/>
    </row>
    <row r="763" spans="1:20" ht="12.75">
      <c r="A763" s="197" t="s">
        <v>1567</v>
      </c>
      <c r="B763" s="199">
        <v>100</v>
      </c>
      <c r="C763" s="199">
        <v>100</v>
      </c>
      <c r="D763" s="2"/>
      <c r="E763" s="2"/>
      <c r="F763" s="1"/>
      <c r="G763" s="1"/>
      <c r="H763" s="1"/>
      <c r="I763" s="196"/>
      <c r="J763" s="196"/>
      <c r="K763" s="196"/>
      <c r="L763" s="196"/>
      <c r="M763" s="196"/>
      <c r="N763" s="196"/>
      <c r="O763" s="196"/>
      <c r="P763" s="196"/>
      <c r="Q763" s="1"/>
      <c r="R763" s="1"/>
    </row>
    <row r="764" spans="1:20" ht="12.75">
      <c r="A764" s="197" t="s">
        <v>1568</v>
      </c>
      <c r="B764" s="199">
        <v>0</v>
      </c>
      <c r="C764" s="199">
        <v>0</v>
      </c>
      <c r="D764" s="2"/>
      <c r="E764" s="2"/>
      <c r="F764" s="1"/>
      <c r="G764" s="1"/>
      <c r="H764" s="1"/>
      <c r="I764" s="196"/>
      <c r="J764" s="196"/>
      <c r="K764" s="196"/>
      <c r="L764" s="196"/>
      <c r="M764" s="196"/>
      <c r="N764" s="196"/>
      <c r="O764" s="196"/>
      <c r="P764" s="196"/>
      <c r="Q764" s="1"/>
      <c r="R764" s="1"/>
    </row>
    <row r="765" spans="1:20" ht="12.75">
      <c r="A765" s="197"/>
      <c r="B765" s="199"/>
      <c r="C765" s="199"/>
      <c r="D765" s="2"/>
      <c r="E765" s="2"/>
      <c r="F765" s="1"/>
      <c r="G765" s="1"/>
      <c r="H765" s="1"/>
      <c r="I765" s="196"/>
      <c r="J765" s="196"/>
      <c r="K765" s="196"/>
      <c r="L765" s="196"/>
      <c r="M765" s="196"/>
      <c r="N765" s="196"/>
      <c r="O765" s="196"/>
      <c r="P765" s="196"/>
      <c r="Q765" s="1"/>
      <c r="R765" s="1"/>
    </row>
    <row r="766" spans="1:20" ht="12.75">
      <c r="A766" s="200" t="s">
        <v>661</v>
      </c>
      <c r="B766" s="211">
        <v>50</v>
      </c>
      <c r="C766" s="211">
        <v>50</v>
      </c>
      <c r="D766" s="2"/>
      <c r="E766" s="2"/>
      <c r="F766" s="1"/>
      <c r="G766" s="1"/>
      <c r="H766" s="1"/>
      <c r="I766" s="196"/>
      <c r="J766" s="196"/>
      <c r="K766" s="196"/>
      <c r="L766" s="196"/>
      <c r="M766" s="196"/>
      <c r="N766" s="196"/>
      <c r="O766" s="196"/>
      <c r="P766" s="196"/>
      <c r="Q766" s="1"/>
      <c r="R766" s="1"/>
    </row>
    <row r="767" spans="1:20" ht="12.75">
      <c r="A767" s="200"/>
      <c r="B767" s="211">
        <v>50</v>
      </c>
      <c r="C767" s="205"/>
      <c r="D767" s="2"/>
      <c r="E767" s="2"/>
      <c r="F767" s="1"/>
      <c r="G767" s="1"/>
      <c r="H767" s="1"/>
      <c r="I767" s="196"/>
      <c r="J767" s="196"/>
      <c r="K767" s="196"/>
      <c r="L767" s="196"/>
      <c r="M767" s="196"/>
      <c r="N767" s="196"/>
      <c r="O767" s="196"/>
      <c r="P767" s="196"/>
      <c r="Q767" s="1"/>
      <c r="R767" s="1"/>
    </row>
    <row r="768" spans="1:20" ht="12.75">
      <c r="A768" s="200" t="s">
        <v>663</v>
      </c>
      <c r="B768" s="219">
        <v>50</v>
      </c>
      <c r="C768" s="2"/>
      <c r="D768" s="2"/>
      <c r="E768" s="2"/>
      <c r="F768" s="1"/>
      <c r="G768" s="1"/>
      <c r="H768" s="1"/>
      <c r="I768" s="196"/>
      <c r="J768" s="196"/>
      <c r="K768" s="196"/>
      <c r="L768" s="196"/>
      <c r="M768" s="196"/>
      <c r="N768" s="196"/>
      <c r="O768" s="196"/>
      <c r="P768" s="196"/>
      <c r="Q768" s="1"/>
      <c r="R768" s="1"/>
      <c r="S768" s="1"/>
      <c r="T768" s="1"/>
    </row>
    <row r="769" spans="1:18" ht="12.75">
      <c r="A769" s="197"/>
      <c r="B769" s="2"/>
      <c r="C769" s="2"/>
      <c r="D769" s="2"/>
      <c r="E769" s="2"/>
      <c r="F769" s="1"/>
      <c r="G769" s="1"/>
      <c r="H769" s="1"/>
      <c r="I769" s="196"/>
      <c r="J769" s="196"/>
      <c r="K769" s="196"/>
      <c r="L769" s="196"/>
      <c r="M769" s="196"/>
      <c r="N769" s="196"/>
      <c r="O769" s="196"/>
      <c r="P769" s="196"/>
      <c r="Q769" s="1"/>
      <c r="R769" s="1"/>
    </row>
    <row r="770" spans="1:18" ht="12.75">
      <c r="A770" s="217" t="s">
        <v>616</v>
      </c>
      <c r="B770" s="194" t="s">
        <v>815</v>
      </c>
      <c r="C770" s="194" t="s">
        <v>816</v>
      </c>
      <c r="D770" s="194"/>
      <c r="E770" s="195" t="s">
        <v>652</v>
      </c>
      <c r="F770" s="98" t="s">
        <v>815</v>
      </c>
      <c r="G770" s="98" t="s">
        <v>816</v>
      </c>
      <c r="H770" s="102"/>
      <c r="I770" s="196"/>
      <c r="J770" s="196"/>
      <c r="K770" s="196"/>
      <c r="L770" s="196"/>
      <c r="M770" s="196"/>
      <c r="N770" s="196"/>
      <c r="O770" s="196"/>
      <c r="P770" s="196"/>
    </row>
    <row r="771" spans="1:18" ht="12.75">
      <c r="A771" s="197" t="s">
        <v>1569</v>
      </c>
      <c r="B771" s="2" t="s">
        <v>168</v>
      </c>
      <c r="C771" s="2" t="s">
        <v>168</v>
      </c>
      <c r="D771" s="2"/>
      <c r="E771" s="197" t="s">
        <v>1570</v>
      </c>
      <c r="F771" s="1" t="s">
        <v>247</v>
      </c>
      <c r="G771" s="1" t="s">
        <v>247</v>
      </c>
      <c r="H771" s="1"/>
      <c r="I771" s="196"/>
      <c r="J771" s="196"/>
      <c r="K771" s="196"/>
      <c r="L771" s="196"/>
      <c r="M771" s="196"/>
      <c r="N771" s="196"/>
      <c r="O771" s="196"/>
      <c r="P771" s="196"/>
    </row>
    <row r="772" spans="1:18" ht="12.75">
      <c r="A772" s="197" t="s">
        <v>1571</v>
      </c>
      <c r="B772" s="2" t="s">
        <v>168</v>
      </c>
      <c r="C772" s="2" t="s">
        <v>168</v>
      </c>
      <c r="D772" s="2"/>
      <c r="E772" s="2" t="s">
        <v>1572</v>
      </c>
      <c r="F772" s="1" t="s">
        <v>247</v>
      </c>
      <c r="G772" s="1" t="s">
        <v>247</v>
      </c>
      <c r="H772" s="1"/>
      <c r="I772" s="196"/>
      <c r="J772" s="196"/>
      <c r="K772" s="196"/>
      <c r="L772" s="196"/>
      <c r="M772" s="196"/>
      <c r="N772" s="196"/>
      <c r="O772" s="196"/>
      <c r="P772" s="196"/>
    </row>
    <row r="773" spans="1:18" ht="12.75">
      <c r="A773" s="197" t="s">
        <v>1573</v>
      </c>
      <c r="B773" s="190" t="s">
        <v>168</v>
      </c>
      <c r="C773" s="190" t="s">
        <v>168</v>
      </c>
      <c r="D773" s="190"/>
      <c r="E773" s="2" t="s">
        <v>1574</v>
      </c>
      <c r="F773" s="1" t="s">
        <v>247</v>
      </c>
      <c r="G773" s="1" t="s">
        <v>247</v>
      </c>
      <c r="H773" s="1"/>
      <c r="I773" s="196"/>
      <c r="J773" s="196"/>
      <c r="K773" s="196"/>
      <c r="L773" s="196"/>
      <c r="M773" s="196"/>
      <c r="N773" s="196"/>
      <c r="O773" s="196"/>
      <c r="P773" s="196"/>
    </row>
    <row r="774" spans="1:18" ht="12.75">
      <c r="A774" s="197" t="s">
        <v>1575</v>
      </c>
      <c r="B774" s="190" t="s">
        <v>169</v>
      </c>
      <c r="C774" s="190" t="s">
        <v>169</v>
      </c>
      <c r="D774" s="190"/>
      <c r="E774" s="2" t="s">
        <v>1576</v>
      </c>
      <c r="F774" s="1" t="s">
        <v>247</v>
      </c>
      <c r="G774" s="1" t="s">
        <v>247</v>
      </c>
      <c r="H774" s="1"/>
      <c r="I774" s="196"/>
      <c r="J774" s="196"/>
      <c r="K774" s="196"/>
      <c r="L774" s="196"/>
      <c r="M774" s="196"/>
      <c r="N774" s="196"/>
      <c r="O774" s="196"/>
      <c r="P774" s="196"/>
    </row>
    <row r="775" spans="1:18" ht="12.75">
      <c r="A775" s="197" t="s">
        <v>1577</v>
      </c>
      <c r="B775" s="190" t="s">
        <v>168</v>
      </c>
      <c r="C775" s="190" t="s">
        <v>168</v>
      </c>
      <c r="D775" s="190"/>
      <c r="E775" s="2" t="s">
        <v>1578</v>
      </c>
      <c r="F775" s="1" t="s">
        <v>247</v>
      </c>
      <c r="G775" s="1" t="s">
        <v>247</v>
      </c>
      <c r="H775" s="1"/>
      <c r="I775" s="196"/>
      <c r="J775" s="196"/>
      <c r="K775" s="196"/>
      <c r="L775" s="196"/>
      <c r="M775" s="196"/>
      <c r="N775" s="196"/>
      <c r="O775" s="196"/>
      <c r="P775" s="196"/>
    </row>
    <row r="776" spans="1:18" ht="12.75">
      <c r="A776" s="197" t="s">
        <v>1579</v>
      </c>
      <c r="B776" s="190" t="s">
        <v>168</v>
      </c>
      <c r="C776" s="190" t="s">
        <v>168</v>
      </c>
      <c r="D776" s="2"/>
      <c r="E776" s="2" t="s">
        <v>1580</v>
      </c>
      <c r="F776" s="1" t="s">
        <v>247</v>
      </c>
      <c r="G776" s="1" t="s">
        <v>247</v>
      </c>
      <c r="H776" s="1"/>
      <c r="I776" s="196"/>
      <c r="J776" s="196"/>
      <c r="K776" s="196"/>
      <c r="L776" s="196"/>
      <c r="M776" s="196"/>
      <c r="N776" s="196"/>
      <c r="O776" s="196"/>
      <c r="P776" s="196"/>
    </row>
    <row r="777" spans="1:18" ht="12.75">
      <c r="A777" s="197" t="s">
        <v>1581</v>
      </c>
      <c r="B777" s="2" t="s">
        <v>169</v>
      </c>
      <c r="C777" s="2" t="s">
        <v>169</v>
      </c>
      <c r="D777" s="2"/>
      <c r="E777" s="2" t="s">
        <v>1582</v>
      </c>
      <c r="F777" s="1" t="s">
        <v>247</v>
      </c>
      <c r="G777" s="1" t="s">
        <v>247</v>
      </c>
      <c r="H777" s="1"/>
      <c r="I777" s="196"/>
      <c r="J777" s="196"/>
      <c r="K777" s="196"/>
      <c r="L777" s="196"/>
      <c r="M777" s="196"/>
      <c r="N777" s="196"/>
      <c r="O777" s="196"/>
      <c r="P777" s="196"/>
    </row>
    <row r="778" spans="1:18" ht="12.75">
      <c r="A778" s="197" t="s">
        <v>1583</v>
      </c>
      <c r="B778" s="2" t="s">
        <v>169</v>
      </c>
      <c r="C778" s="2" t="s">
        <v>169</v>
      </c>
      <c r="D778" s="2"/>
      <c r="E778" s="2" t="s">
        <v>1584</v>
      </c>
      <c r="F778" s="1" t="s">
        <v>247</v>
      </c>
      <c r="G778" s="1" t="s">
        <v>247</v>
      </c>
      <c r="H778" s="1"/>
      <c r="I778" s="196"/>
      <c r="J778" s="196"/>
      <c r="K778" s="196"/>
      <c r="L778" s="196"/>
      <c r="M778" s="196"/>
      <c r="N778" s="196"/>
      <c r="O778" s="196"/>
      <c r="P778" s="196"/>
    </row>
    <row r="779" spans="1:18" ht="12.75">
      <c r="A779" s="197" t="s">
        <v>1585</v>
      </c>
      <c r="B779" s="2" t="s">
        <v>168</v>
      </c>
      <c r="C779" s="2" t="s">
        <v>168</v>
      </c>
      <c r="D779" s="2"/>
      <c r="E779" s="2" t="s">
        <v>1586</v>
      </c>
      <c r="F779" s="1" t="s">
        <v>247</v>
      </c>
      <c r="G779" s="1" t="s">
        <v>247</v>
      </c>
      <c r="H779" s="1"/>
      <c r="I779" s="196"/>
      <c r="J779" s="196"/>
      <c r="K779" s="196"/>
      <c r="L779" s="196"/>
      <c r="M779" s="196"/>
      <c r="N779" s="196"/>
      <c r="O779" s="196"/>
      <c r="P779" s="196"/>
    </row>
    <row r="780" spans="1:18" ht="12.75">
      <c r="A780" s="197" t="s">
        <v>1587</v>
      </c>
      <c r="B780" s="2" t="s">
        <v>884</v>
      </c>
      <c r="C780" s="2" t="s">
        <v>884</v>
      </c>
      <c r="D780" s="2"/>
      <c r="E780" s="197" t="s">
        <v>1588</v>
      </c>
      <c r="F780" s="1"/>
      <c r="G780" s="1"/>
      <c r="H780" s="1"/>
      <c r="I780" s="196"/>
      <c r="J780" s="196"/>
      <c r="K780" s="196"/>
      <c r="L780" s="196"/>
      <c r="M780" s="196"/>
      <c r="N780" s="196"/>
      <c r="O780" s="196"/>
      <c r="P780" s="196"/>
    </row>
    <row r="781" spans="1:18" ht="12.75">
      <c r="A781" s="197" t="s">
        <v>1589</v>
      </c>
      <c r="B781" s="2" t="s">
        <v>884</v>
      </c>
      <c r="C781" s="2" t="s">
        <v>884</v>
      </c>
      <c r="D781" s="2"/>
      <c r="E781" s="2" t="s">
        <v>1590</v>
      </c>
      <c r="F781" s="1"/>
      <c r="G781" s="1"/>
      <c r="H781" s="1"/>
      <c r="I781" s="196"/>
      <c r="J781" s="196"/>
      <c r="K781" s="196"/>
      <c r="L781" s="196"/>
      <c r="M781" s="196"/>
      <c r="N781" s="196"/>
      <c r="O781" s="196"/>
      <c r="P781" s="196"/>
    </row>
    <row r="782" spans="1:18" ht="12.75">
      <c r="A782" s="197" t="s">
        <v>1591</v>
      </c>
      <c r="B782" s="2" t="s">
        <v>884</v>
      </c>
      <c r="C782" s="2" t="s">
        <v>884</v>
      </c>
      <c r="D782" s="2"/>
      <c r="E782" s="2" t="s">
        <v>1592</v>
      </c>
      <c r="F782" s="1"/>
      <c r="G782" s="1"/>
      <c r="H782" s="1"/>
      <c r="I782" s="196"/>
      <c r="J782" s="196"/>
      <c r="K782" s="196"/>
      <c r="L782" s="196"/>
      <c r="M782" s="196"/>
      <c r="N782" s="196"/>
      <c r="O782" s="196"/>
      <c r="P782" s="196"/>
    </row>
    <row r="783" spans="1:18" ht="12.75">
      <c r="A783" s="197" t="s">
        <v>1593</v>
      </c>
      <c r="B783" s="2" t="s">
        <v>1594</v>
      </c>
      <c r="C783" s="2" t="s">
        <v>1594</v>
      </c>
      <c r="D783" s="2"/>
      <c r="E783" s="2" t="s">
        <v>1595</v>
      </c>
      <c r="F783" s="1"/>
      <c r="G783" s="1"/>
      <c r="H783" s="1"/>
      <c r="I783" s="196"/>
      <c r="J783" s="196"/>
      <c r="K783" s="196"/>
      <c r="L783" s="196"/>
      <c r="M783" s="196"/>
      <c r="N783" s="196"/>
      <c r="O783" s="196"/>
      <c r="P783" s="196"/>
    </row>
    <row r="784" spans="1:18" ht="12.75">
      <c r="A784" s="197" t="s">
        <v>1596</v>
      </c>
      <c r="B784" s="2" t="s">
        <v>884</v>
      </c>
      <c r="C784" s="2" t="s">
        <v>884</v>
      </c>
      <c r="D784" s="2"/>
      <c r="E784" s="2" t="s">
        <v>1597</v>
      </c>
      <c r="F784" s="1"/>
      <c r="G784" s="1"/>
      <c r="H784" s="1"/>
      <c r="I784" s="196"/>
      <c r="J784" s="196"/>
      <c r="K784" s="196"/>
      <c r="L784" s="196"/>
      <c r="M784" s="196"/>
      <c r="N784" s="196"/>
      <c r="O784" s="196"/>
      <c r="P784" s="196"/>
    </row>
    <row r="785" spans="1:18" ht="12.75">
      <c r="A785" s="197" t="s">
        <v>1598</v>
      </c>
      <c r="B785" s="2" t="s">
        <v>884</v>
      </c>
      <c r="C785" s="2" t="s">
        <v>884</v>
      </c>
      <c r="D785" s="2"/>
      <c r="E785" s="2" t="s">
        <v>1599</v>
      </c>
      <c r="F785" s="1"/>
      <c r="G785" s="1"/>
      <c r="H785" s="1"/>
      <c r="I785" s="196"/>
      <c r="J785" s="196"/>
      <c r="K785" s="196"/>
      <c r="L785" s="196"/>
      <c r="M785" s="196"/>
      <c r="N785" s="196"/>
      <c r="O785" s="196"/>
      <c r="P785" s="196"/>
    </row>
    <row r="786" spans="1:18" ht="12.75">
      <c r="A786" s="197" t="s">
        <v>1600</v>
      </c>
      <c r="B786" s="2" t="s">
        <v>1594</v>
      </c>
      <c r="C786" s="2" t="s">
        <v>1594</v>
      </c>
      <c r="D786" s="2"/>
      <c r="E786" s="2" t="s">
        <v>1601</v>
      </c>
      <c r="F786" s="1"/>
      <c r="G786" s="1"/>
      <c r="H786" s="1"/>
      <c r="I786" s="196"/>
      <c r="J786" s="196"/>
      <c r="K786" s="196"/>
      <c r="L786" s="196"/>
      <c r="M786" s="196"/>
      <c r="N786" s="196"/>
      <c r="O786" s="196"/>
      <c r="P786" s="196"/>
    </row>
    <row r="787" spans="1:18" ht="12.75">
      <c r="A787" s="197" t="s">
        <v>1602</v>
      </c>
      <c r="B787" s="2" t="s">
        <v>1594</v>
      </c>
      <c r="C787" s="2" t="s">
        <v>1594</v>
      </c>
      <c r="D787" s="2"/>
      <c r="E787" s="2" t="s">
        <v>1603</v>
      </c>
      <c r="F787" s="1"/>
      <c r="G787" s="1"/>
      <c r="H787" s="1"/>
      <c r="I787" s="196"/>
      <c r="J787" s="196"/>
      <c r="K787" s="196"/>
      <c r="L787" s="196"/>
      <c r="M787" s="196"/>
      <c r="N787" s="196"/>
      <c r="O787" s="196"/>
      <c r="P787" s="196"/>
    </row>
    <row r="788" spans="1:18" ht="12.75">
      <c r="A788" s="197" t="s">
        <v>1604</v>
      </c>
      <c r="B788" s="2" t="s">
        <v>884</v>
      </c>
      <c r="C788" s="2" t="s">
        <v>884</v>
      </c>
      <c r="D788" s="2"/>
      <c r="E788" s="2" t="s">
        <v>1605</v>
      </c>
      <c r="F788" s="1"/>
      <c r="G788" s="1"/>
      <c r="H788" s="1"/>
      <c r="I788" s="196"/>
      <c r="J788" s="196"/>
      <c r="K788" s="196"/>
      <c r="L788" s="196"/>
      <c r="M788" s="196"/>
      <c r="N788" s="196"/>
      <c r="O788" s="196"/>
      <c r="P788" s="196"/>
    </row>
    <row r="789" spans="1:18" ht="12.75">
      <c r="A789" s="197" t="s">
        <v>658</v>
      </c>
      <c r="B789" s="2"/>
      <c r="C789" s="2"/>
      <c r="D789" s="2"/>
      <c r="E789" s="2"/>
      <c r="F789" s="1"/>
      <c r="G789" s="1"/>
      <c r="H789" s="1"/>
      <c r="I789" s="196"/>
      <c r="J789" s="196"/>
      <c r="K789" s="196"/>
      <c r="L789" s="196"/>
      <c r="M789" s="196"/>
      <c r="N789" s="196"/>
      <c r="O789" s="196"/>
      <c r="P789" s="196"/>
    </row>
    <row r="790" spans="1:18" ht="12.75">
      <c r="A790" s="197"/>
      <c r="B790" s="2"/>
      <c r="C790" s="2"/>
      <c r="D790" s="2"/>
      <c r="E790" s="2"/>
      <c r="F790" s="1"/>
      <c r="G790" s="1"/>
      <c r="H790" s="1"/>
      <c r="I790" s="196"/>
      <c r="J790" s="196"/>
      <c r="K790" s="196"/>
      <c r="L790" s="196"/>
      <c r="M790" s="196"/>
      <c r="N790" s="196"/>
      <c r="O790" s="196"/>
      <c r="P790" s="196"/>
    </row>
    <row r="791" spans="1:18" ht="12.75">
      <c r="A791" s="197"/>
      <c r="B791" s="198"/>
      <c r="C791" s="198"/>
      <c r="D791" s="2"/>
      <c r="E791" s="2"/>
      <c r="F791" s="1"/>
      <c r="G791" s="1"/>
      <c r="H791" s="1"/>
      <c r="I791" s="196"/>
      <c r="J791" s="196"/>
      <c r="K791" s="196"/>
      <c r="L791" s="196"/>
      <c r="M791" s="196"/>
      <c r="N791" s="196"/>
      <c r="O791" s="196"/>
      <c r="P791" s="196"/>
    </row>
    <row r="792" spans="1:18" ht="12.75">
      <c r="A792" s="197" t="s">
        <v>1606</v>
      </c>
      <c r="B792" s="199">
        <v>0</v>
      </c>
      <c r="C792" s="199">
        <v>0</v>
      </c>
      <c r="D792" s="2"/>
      <c r="E792" s="2"/>
      <c r="F792" s="1"/>
      <c r="G792" s="1"/>
      <c r="H792" s="1"/>
      <c r="I792" s="196"/>
      <c r="J792" s="196"/>
      <c r="K792" s="196"/>
      <c r="L792" s="196"/>
      <c r="M792" s="196"/>
      <c r="N792" s="196"/>
      <c r="O792" s="196"/>
      <c r="P792" s="196"/>
    </row>
    <row r="793" spans="1:18" ht="12.75">
      <c r="A793" s="197" t="s">
        <v>1607</v>
      </c>
      <c r="B793" s="214">
        <v>0</v>
      </c>
      <c r="C793" s="214">
        <v>0</v>
      </c>
      <c r="D793" s="190"/>
      <c r="E793" s="2"/>
      <c r="F793" s="1"/>
      <c r="G793" s="1"/>
      <c r="H793" s="1"/>
      <c r="I793" s="196"/>
      <c r="J793" s="196"/>
      <c r="K793" s="196"/>
      <c r="L793" s="196"/>
      <c r="M793" s="196"/>
      <c r="N793" s="196"/>
      <c r="O793" s="196"/>
      <c r="P793" s="196"/>
      <c r="Q793" s="1"/>
      <c r="R793" s="1"/>
    </row>
    <row r="794" spans="1:18" ht="12.75">
      <c r="A794" s="197" t="s">
        <v>1608</v>
      </c>
      <c r="B794" s="214">
        <v>0</v>
      </c>
      <c r="C794" s="214">
        <v>0</v>
      </c>
      <c r="D794" s="190"/>
      <c r="E794" s="2"/>
      <c r="F794" s="1"/>
      <c r="G794" s="1"/>
      <c r="H794" s="1"/>
      <c r="I794" s="196"/>
      <c r="J794" s="196"/>
      <c r="K794" s="196"/>
      <c r="L794" s="196"/>
      <c r="M794" s="196"/>
      <c r="N794" s="196"/>
      <c r="O794" s="196"/>
      <c r="P794" s="196"/>
      <c r="Q794" s="1"/>
      <c r="R794" s="1"/>
    </row>
    <row r="795" spans="1:18" ht="12.75">
      <c r="A795" s="197" t="s">
        <v>1609</v>
      </c>
      <c r="B795" s="214" t="s">
        <v>633</v>
      </c>
      <c r="C795" s="214" t="s">
        <v>633</v>
      </c>
      <c r="D795" s="190"/>
      <c r="E795" s="2"/>
      <c r="F795" s="1"/>
      <c r="G795" s="1"/>
      <c r="H795" s="1"/>
      <c r="I795" s="196"/>
      <c r="J795" s="196"/>
      <c r="K795" s="196"/>
      <c r="L795" s="196"/>
      <c r="M795" s="196"/>
      <c r="N795" s="196"/>
      <c r="O795" s="196"/>
      <c r="P795" s="196"/>
      <c r="Q795" s="1"/>
      <c r="R795" s="1"/>
    </row>
    <row r="796" spans="1:18" ht="12.75">
      <c r="A796" s="197" t="s">
        <v>1610</v>
      </c>
      <c r="B796" s="214">
        <v>0</v>
      </c>
      <c r="C796" s="214">
        <v>0</v>
      </c>
      <c r="D796" s="2"/>
      <c r="E796" s="2"/>
      <c r="F796" s="1"/>
      <c r="G796" s="1"/>
      <c r="H796" s="1"/>
      <c r="I796" s="196"/>
      <c r="J796" s="196"/>
      <c r="K796" s="196"/>
      <c r="L796" s="196"/>
      <c r="M796" s="196"/>
      <c r="N796" s="196"/>
      <c r="O796" s="196"/>
      <c r="P796" s="196"/>
      <c r="Q796" s="1"/>
      <c r="R796" s="1"/>
    </row>
    <row r="797" spans="1:18" ht="12.75">
      <c r="A797" s="197" t="s">
        <v>1611</v>
      </c>
      <c r="B797" s="199">
        <v>0</v>
      </c>
      <c r="C797" s="199">
        <v>0</v>
      </c>
      <c r="D797" s="2"/>
      <c r="E797" s="2"/>
      <c r="F797" s="1"/>
      <c r="G797" s="1"/>
      <c r="H797" s="1"/>
      <c r="I797" s="196"/>
      <c r="J797" s="196"/>
      <c r="K797" s="196"/>
      <c r="L797" s="196"/>
      <c r="M797" s="196"/>
      <c r="N797" s="196"/>
      <c r="O797" s="196"/>
      <c r="P797" s="196"/>
      <c r="Q797" s="1"/>
      <c r="R797" s="1"/>
    </row>
    <row r="798" spans="1:18" ht="12.75">
      <c r="A798" s="197" t="s">
        <v>1612</v>
      </c>
      <c r="B798" s="199" t="s">
        <v>633</v>
      </c>
      <c r="C798" s="199" t="s">
        <v>633</v>
      </c>
      <c r="D798" s="2"/>
      <c r="E798" s="2"/>
      <c r="F798" s="1"/>
      <c r="G798" s="1"/>
      <c r="H798" s="1"/>
      <c r="I798" s="196"/>
      <c r="J798" s="196"/>
      <c r="K798" s="196"/>
      <c r="L798" s="196"/>
      <c r="M798" s="196"/>
      <c r="N798" s="196"/>
      <c r="O798" s="196"/>
      <c r="P798" s="196"/>
      <c r="Q798" s="1"/>
      <c r="R798" s="1"/>
    </row>
    <row r="799" spans="1:18" ht="12.75">
      <c r="A799" s="197" t="s">
        <v>1613</v>
      </c>
      <c r="B799" s="199" t="s">
        <v>633</v>
      </c>
      <c r="C799" s="199" t="s">
        <v>633</v>
      </c>
      <c r="D799" s="2"/>
      <c r="E799" s="2"/>
      <c r="F799" s="1"/>
      <c r="G799" s="1"/>
      <c r="H799" s="1"/>
      <c r="I799" s="196"/>
      <c r="J799" s="196"/>
      <c r="K799" s="196"/>
      <c r="L799" s="196"/>
      <c r="M799" s="196"/>
      <c r="N799" s="196"/>
      <c r="O799" s="196"/>
      <c r="P799" s="196"/>
      <c r="Q799" s="1"/>
      <c r="R799" s="1"/>
    </row>
    <row r="800" spans="1:18" ht="12.75">
      <c r="A800" s="197" t="s">
        <v>1614</v>
      </c>
      <c r="B800" s="199">
        <v>0</v>
      </c>
      <c r="C800" s="199">
        <v>0</v>
      </c>
      <c r="D800" s="2"/>
      <c r="E800" s="2"/>
      <c r="F800" s="1"/>
      <c r="G800" s="1"/>
      <c r="H800" s="1"/>
      <c r="I800" s="196"/>
      <c r="J800" s="196"/>
      <c r="K800" s="196"/>
      <c r="L800" s="196"/>
      <c r="M800" s="196"/>
      <c r="N800" s="196"/>
      <c r="O800" s="196"/>
      <c r="P800" s="196"/>
      <c r="Q800" s="1"/>
      <c r="R800" s="1"/>
    </row>
    <row r="801" spans="1:20" ht="12.75">
      <c r="A801" s="197"/>
      <c r="B801" s="198"/>
      <c r="C801" s="198"/>
      <c r="D801" s="2"/>
      <c r="E801" s="2"/>
      <c r="F801" s="1"/>
      <c r="G801" s="1"/>
      <c r="H801" s="1"/>
      <c r="I801" s="196"/>
      <c r="J801" s="196"/>
      <c r="K801" s="196"/>
      <c r="L801" s="196"/>
      <c r="M801" s="196"/>
      <c r="N801" s="196"/>
      <c r="O801" s="196"/>
      <c r="P801" s="196"/>
      <c r="Q801" s="1"/>
      <c r="R801" s="1"/>
    </row>
    <row r="802" spans="1:20" ht="12.75">
      <c r="A802" s="200" t="s">
        <v>661</v>
      </c>
      <c r="B802" s="211">
        <v>0</v>
      </c>
      <c r="C802" s="211">
        <v>0</v>
      </c>
      <c r="D802" s="2"/>
      <c r="E802" s="2"/>
      <c r="F802" s="1"/>
      <c r="G802" s="1"/>
      <c r="H802" s="1"/>
      <c r="I802" s="196"/>
      <c r="J802" s="196"/>
      <c r="K802" s="196"/>
      <c r="L802" s="196"/>
      <c r="M802" s="196"/>
      <c r="N802" s="196"/>
      <c r="O802" s="196"/>
      <c r="P802" s="196"/>
      <c r="Q802" s="1"/>
      <c r="R802" s="1"/>
    </row>
    <row r="803" spans="1:20" ht="12.75">
      <c r="A803" s="200"/>
      <c r="B803" s="211">
        <v>0</v>
      </c>
      <c r="C803" s="205"/>
      <c r="D803" s="2"/>
      <c r="E803" s="2"/>
      <c r="F803" s="1"/>
      <c r="G803" s="1"/>
      <c r="H803" s="1"/>
      <c r="I803" s="196"/>
      <c r="J803" s="196"/>
      <c r="K803" s="196"/>
      <c r="L803" s="196"/>
      <c r="M803" s="196"/>
      <c r="N803" s="196"/>
      <c r="O803" s="196"/>
      <c r="P803" s="196"/>
      <c r="Q803" s="1"/>
      <c r="R803" s="1"/>
    </row>
    <row r="804" spans="1:20" ht="12.75">
      <c r="A804" s="200" t="s">
        <v>663</v>
      </c>
      <c r="B804" s="219">
        <v>0</v>
      </c>
      <c r="C804" s="2"/>
      <c r="D804" s="2"/>
      <c r="E804" s="2"/>
      <c r="F804" s="1"/>
      <c r="G804" s="1"/>
      <c r="H804" s="1"/>
      <c r="I804" s="196"/>
      <c r="J804" s="196"/>
      <c r="K804" s="196"/>
      <c r="L804" s="196"/>
      <c r="M804" s="196"/>
      <c r="N804" s="196"/>
      <c r="O804" s="196"/>
      <c r="P804" s="196"/>
      <c r="Q804" s="1"/>
      <c r="R804" s="1"/>
      <c r="S804" s="1"/>
      <c r="T804" s="1"/>
    </row>
    <row r="805" spans="1:20" ht="12.75">
      <c r="A805" s="197"/>
      <c r="B805" s="2"/>
      <c r="C805" s="2"/>
      <c r="D805" s="2"/>
      <c r="E805" s="2"/>
      <c r="F805" s="1"/>
      <c r="G805" s="1"/>
      <c r="H805" s="1"/>
      <c r="I805" s="196"/>
      <c r="J805" s="196"/>
      <c r="K805" s="196"/>
      <c r="L805" s="196"/>
      <c r="M805" s="196"/>
      <c r="N805" s="196"/>
      <c r="O805" s="196"/>
      <c r="P805" s="196"/>
    </row>
    <row r="806" spans="1:20" ht="12.75">
      <c r="A806" s="217" t="s">
        <v>619</v>
      </c>
      <c r="B806" s="194" t="s">
        <v>815</v>
      </c>
      <c r="C806" s="194" t="s">
        <v>816</v>
      </c>
      <c r="D806" s="194"/>
      <c r="E806" s="195" t="s">
        <v>652</v>
      </c>
      <c r="F806" s="98" t="s">
        <v>815</v>
      </c>
      <c r="G806" s="98" t="s">
        <v>816</v>
      </c>
      <c r="H806" s="102"/>
      <c r="I806" s="196"/>
      <c r="J806" s="196"/>
      <c r="K806" s="196"/>
      <c r="L806" s="196"/>
      <c r="M806" s="196"/>
      <c r="N806" s="196"/>
      <c r="O806" s="196"/>
      <c r="P806" s="196"/>
    </row>
    <row r="807" spans="1:20" ht="12.75">
      <c r="A807" s="197" t="s">
        <v>1615</v>
      </c>
      <c r="B807" s="2" t="s">
        <v>168</v>
      </c>
      <c r="C807" s="2" t="s">
        <v>168</v>
      </c>
      <c r="D807" s="2"/>
      <c r="E807" s="197" t="s">
        <v>1616</v>
      </c>
      <c r="F807" s="1" t="s">
        <v>247</v>
      </c>
      <c r="G807" s="1" t="s">
        <v>247</v>
      </c>
      <c r="H807" s="1"/>
      <c r="I807" s="196"/>
      <c r="J807" s="196"/>
      <c r="K807" s="196"/>
      <c r="L807" s="196"/>
      <c r="M807" s="196"/>
      <c r="N807" s="196"/>
      <c r="O807" s="196"/>
      <c r="P807" s="196"/>
    </row>
    <row r="808" spans="1:20" ht="12.75">
      <c r="A808" s="197" t="s">
        <v>1617</v>
      </c>
      <c r="B808" s="2" t="s">
        <v>168</v>
      </c>
      <c r="C808" s="2" t="s">
        <v>168</v>
      </c>
      <c r="D808" s="2"/>
      <c r="E808" s="2" t="s">
        <v>1618</v>
      </c>
      <c r="F808" s="1" t="s">
        <v>247</v>
      </c>
      <c r="G808" s="1" t="s">
        <v>247</v>
      </c>
      <c r="H808" s="1"/>
      <c r="I808" s="196"/>
      <c r="J808" s="196"/>
      <c r="K808" s="196"/>
      <c r="L808" s="196"/>
      <c r="M808" s="196"/>
      <c r="N808" s="196"/>
      <c r="O808" s="196"/>
      <c r="P808" s="196"/>
    </row>
    <row r="809" spans="1:20" ht="12.75">
      <c r="A809" s="197" t="s">
        <v>1619</v>
      </c>
      <c r="B809" s="2" t="s">
        <v>168</v>
      </c>
      <c r="C809" s="2" t="s">
        <v>168</v>
      </c>
      <c r="D809" s="190"/>
      <c r="E809" s="2" t="s">
        <v>1620</v>
      </c>
      <c r="F809" s="1" t="s">
        <v>247</v>
      </c>
      <c r="G809" s="1" t="s">
        <v>247</v>
      </c>
      <c r="H809" s="1"/>
      <c r="I809" s="196"/>
      <c r="J809" s="196"/>
      <c r="K809" s="196"/>
      <c r="L809" s="196"/>
      <c r="M809" s="196"/>
      <c r="N809" s="196"/>
      <c r="O809" s="196"/>
      <c r="P809" s="196"/>
    </row>
    <row r="810" spans="1:20" ht="12.75">
      <c r="A810" s="197" t="s">
        <v>1621</v>
      </c>
      <c r="B810" s="2" t="s">
        <v>1622</v>
      </c>
      <c r="C810" s="2" t="s">
        <v>1622</v>
      </c>
      <c r="D810" s="190"/>
      <c r="E810" s="197" t="s">
        <v>1623</v>
      </c>
      <c r="F810" s="1"/>
      <c r="G810" s="1"/>
      <c r="H810" s="2"/>
      <c r="I810" s="198"/>
      <c r="J810" s="196"/>
      <c r="K810" s="196"/>
      <c r="L810" s="196"/>
      <c r="M810" s="196"/>
      <c r="N810" s="196"/>
      <c r="O810" s="196"/>
      <c r="P810" s="196"/>
    </row>
    <row r="811" spans="1:20" ht="12.75">
      <c r="A811" s="197" t="s">
        <v>1624</v>
      </c>
      <c r="B811" s="2" t="s">
        <v>1625</v>
      </c>
      <c r="C811" s="2" t="s">
        <v>1625</v>
      </c>
      <c r="D811" s="190"/>
      <c r="E811" s="2" t="s">
        <v>1626</v>
      </c>
      <c r="F811" s="1"/>
      <c r="G811" s="1"/>
      <c r="H811" s="2"/>
      <c r="I811" s="198"/>
      <c r="J811" s="196"/>
      <c r="K811" s="196"/>
      <c r="L811" s="196"/>
      <c r="M811" s="196"/>
      <c r="N811" s="196"/>
      <c r="O811" s="196"/>
      <c r="P811" s="196"/>
    </row>
    <row r="812" spans="1:20" ht="12.75">
      <c r="A812" s="197" t="s">
        <v>1627</v>
      </c>
      <c r="B812" s="2" t="s">
        <v>884</v>
      </c>
      <c r="C812" s="2" t="s">
        <v>884</v>
      </c>
      <c r="D812" s="2"/>
      <c r="E812" s="2" t="s">
        <v>1628</v>
      </c>
      <c r="F812" s="1"/>
      <c r="G812" s="1"/>
      <c r="H812" s="1"/>
      <c r="I812" s="196"/>
      <c r="J812" s="196"/>
      <c r="K812" s="196"/>
      <c r="L812" s="196"/>
      <c r="M812" s="196"/>
      <c r="N812" s="196"/>
      <c r="O812" s="196"/>
      <c r="P812" s="196"/>
    </row>
    <row r="813" spans="1:20" ht="12.75">
      <c r="A813" s="197" t="s">
        <v>658</v>
      </c>
      <c r="B813" s="224">
        <v>42777</v>
      </c>
      <c r="C813" s="224">
        <v>42777</v>
      </c>
      <c r="D813" s="2"/>
      <c r="E813" s="2"/>
      <c r="F813" s="1"/>
      <c r="G813" s="1"/>
      <c r="H813" s="1"/>
      <c r="I813" s="196"/>
      <c r="J813" s="196"/>
      <c r="K813" s="196"/>
      <c r="L813" s="196"/>
      <c r="M813" s="196"/>
      <c r="N813" s="196"/>
      <c r="O813" s="196"/>
      <c r="P813" s="196"/>
    </row>
    <row r="814" spans="1:20" ht="12.75">
      <c r="A814" s="197"/>
      <c r="B814" s="190"/>
      <c r="C814" s="190"/>
      <c r="D814" s="2"/>
      <c r="E814" s="2"/>
      <c r="F814" s="1"/>
      <c r="G814" s="1"/>
      <c r="H814" s="1"/>
      <c r="I814" s="196"/>
      <c r="J814" s="196"/>
      <c r="K814" s="196"/>
      <c r="L814" s="196"/>
      <c r="M814" s="196"/>
      <c r="N814" s="196"/>
      <c r="O814" s="196"/>
      <c r="P814" s="196"/>
    </row>
    <row r="815" spans="1:20" ht="12.75">
      <c r="A815" s="197"/>
      <c r="B815" s="205"/>
      <c r="C815" s="205"/>
      <c r="D815" s="2"/>
      <c r="E815" s="2"/>
      <c r="F815" s="1"/>
      <c r="G815" s="1"/>
      <c r="H815" s="1"/>
      <c r="I815" s="196"/>
      <c r="J815" s="196"/>
      <c r="K815" s="196"/>
      <c r="L815" s="196"/>
      <c r="M815" s="196"/>
      <c r="N815" s="196"/>
      <c r="O815" s="196"/>
      <c r="P815" s="196"/>
    </row>
    <row r="816" spans="1:20" ht="12.75">
      <c r="A816" s="197" t="s">
        <v>1629</v>
      </c>
      <c r="B816" s="214">
        <v>0</v>
      </c>
      <c r="C816" s="214">
        <v>0</v>
      </c>
      <c r="D816" s="2"/>
      <c r="E816" s="2"/>
      <c r="F816" s="1"/>
      <c r="G816" s="1"/>
      <c r="H816" s="1"/>
      <c r="I816" s="196"/>
      <c r="J816" s="196"/>
      <c r="K816" s="196"/>
      <c r="L816" s="196"/>
      <c r="M816" s="196"/>
      <c r="N816" s="196"/>
      <c r="O816" s="196"/>
      <c r="P816" s="196"/>
    </row>
    <row r="817" spans="1:20" ht="15" customHeight="1">
      <c r="A817" s="197" t="s">
        <v>1630</v>
      </c>
      <c r="B817" s="199">
        <v>0</v>
      </c>
      <c r="C817" s="199">
        <v>0</v>
      </c>
      <c r="D817" s="2"/>
      <c r="E817" s="2"/>
      <c r="F817" s="1"/>
      <c r="G817" s="1"/>
      <c r="H817" s="1"/>
      <c r="I817" s="196"/>
      <c r="J817" s="196"/>
      <c r="K817" s="196"/>
      <c r="L817" s="196"/>
      <c r="M817" s="196"/>
      <c r="N817" s="196"/>
      <c r="O817" s="196"/>
      <c r="P817" s="196"/>
    </row>
    <row r="818" spans="1:20" ht="12.75">
      <c r="A818" s="197" t="s">
        <v>1631</v>
      </c>
      <c r="B818" s="199">
        <v>0</v>
      </c>
      <c r="C818" s="199">
        <v>0</v>
      </c>
      <c r="D818" s="2"/>
      <c r="E818" s="2"/>
      <c r="F818" s="1"/>
      <c r="G818" s="1"/>
      <c r="H818" s="1"/>
      <c r="I818" s="196"/>
      <c r="J818" s="196"/>
      <c r="K818" s="196"/>
      <c r="L818" s="196"/>
      <c r="M818" s="196"/>
      <c r="N818" s="196"/>
      <c r="O818" s="196"/>
      <c r="P818" s="196"/>
      <c r="Q818" s="1"/>
      <c r="R818" s="1"/>
    </row>
    <row r="819" spans="1:20" ht="12.75">
      <c r="A819" s="197"/>
      <c r="B819" s="199"/>
      <c r="C819" s="199"/>
      <c r="D819" s="2"/>
      <c r="E819" s="2"/>
      <c r="F819" s="1"/>
      <c r="G819" s="1"/>
      <c r="H819" s="1"/>
      <c r="I819" s="196"/>
      <c r="J819" s="196"/>
      <c r="K819" s="196"/>
      <c r="L819" s="196"/>
      <c r="M819" s="196"/>
      <c r="N819" s="196"/>
      <c r="O819" s="196"/>
      <c r="P819" s="196"/>
      <c r="Q819" s="1"/>
      <c r="R819" s="1"/>
    </row>
    <row r="820" spans="1:20" ht="12.75">
      <c r="A820" s="200" t="s">
        <v>661</v>
      </c>
      <c r="B820" s="211">
        <v>0</v>
      </c>
      <c r="C820" s="211">
        <v>0</v>
      </c>
      <c r="D820" s="2"/>
      <c r="E820" s="2"/>
      <c r="F820" s="1"/>
      <c r="G820" s="1"/>
      <c r="H820" s="1"/>
      <c r="I820" s="196"/>
      <c r="J820" s="196"/>
      <c r="K820" s="196"/>
      <c r="L820" s="196"/>
      <c r="M820" s="196"/>
      <c r="N820" s="196"/>
      <c r="O820" s="196"/>
      <c r="P820" s="196"/>
      <c r="Q820" s="1"/>
      <c r="R820" s="1"/>
    </row>
    <row r="821" spans="1:20" ht="12.75">
      <c r="A821" s="200"/>
      <c r="B821" s="211">
        <v>0</v>
      </c>
      <c r="C821" s="205"/>
      <c r="D821" s="2"/>
      <c r="E821" s="2"/>
      <c r="F821" s="1"/>
      <c r="G821" s="1"/>
      <c r="H821" s="1"/>
      <c r="I821" s="196"/>
      <c r="J821" s="196"/>
      <c r="K821" s="196"/>
      <c r="L821" s="196"/>
      <c r="M821" s="196"/>
      <c r="N821" s="196"/>
      <c r="O821" s="196"/>
      <c r="P821" s="196"/>
      <c r="Q821" s="1"/>
      <c r="R821" s="1"/>
    </row>
    <row r="822" spans="1:20" ht="12.75">
      <c r="A822" s="200" t="s">
        <v>663</v>
      </c>
      <c r="B822" s="219">
        <v>0</v>
      </c>
      <c r="C822" s="2"/>
      <c r="D822" s="2"/>
      <c r="E822" s="2"/>
      <c r="F822" s="1"/>
      <c r="G822" s="1"/>
      <c r="H822" s="1"/>
      <c r="I822" s="196"/>
      <c r="J822" s="196"/>
      <c r="K822" s="196"/>
      <c r="L822" s="196"/>
      <c r="M822" s="196"/>
      <c r="N822" s="196"/>
      <c r="O822" s="196"/>
      <c r="P822" s="196"/>
      <c r="Q822" s="1"/>
      <c r="R822" s="1"/>
      <c r="S822" s="1"/>
      <c r="T822" s="1"/>
    </row>
    <row r="823" spans="1:20" ht="12.75">
      <c r="A823" s="197"/>
      <c r="B823" s="2"/>
      <c r="C823" s="2"/>
      <c r="D823" s="2"/>
      <c r="E823" s="2"/>
      <c r="F823" s="1"/>
      <c r="G823" s="1"/>
      <c r="H823" s="1"/>
      <c r="I823" s="196"/>
      <c r="J823" s="196"/>
      <c r="K823" s="196"/>
      <c r="L823" s="196"/>
      <c r="M823" s="196"/>
      <c r="N823" s="196"/>
      <c r="O823" s="196"/>
      <c r="P823" s="196"/>
      <c r="Q823" s="1"/>
      <c r="R823" s="1"/>
    </row>
    <row r="824" spans="1:20" ht="12.75">
      <c r="A824" s="217" t="s">
        <v>622</v>
      </c>
      <c r="B824" s="194" t="s">
        <v>815</v>
      </c>
      <c r="C824" s="194" t="s">
        <v>816</v>
      </c>
      <c r="D824" s="194"/>
      <c r="E824" s="195" t="s">
        <v>652</v>
      </c>
      <c r="F824" s="98" t="s">
        <v>815</v>
      </c>
      <c r="G824" s="98" t="s">
        <v>816</v>
      </c>
      <c r="H824" s="102"/>
      <c r="I824" s="196"/>
      <c r="J824" s="196"/>
      <c r="K824" s="196"/>
      <c r="L824" s="196"/>
      <c r="M824" s="196"/>
      <c r="N824" s="196"/>
      <c r="O824" s="196"/>
      <c r="P824" s="196"/>
    </row>
    <row r="825" spans="1:20" ht="12.75">
      <c r="A825" s="197" t="s">
        <v>1632</v>
      </c>
      <c r="B825" s="2" t="s">
        <v>169</v>
      </c>
      <c r="C825" s="2" t="s">
        <v>169</v>
      </c>
      <c r="D825" s="2"/>
      <c r="E825" s="197" t="s">
        <v>1633</v>
      </c>
      <c r="F825" s="1" t="s">
        <v>247</v>
      </c>
      <c r="G825" s="1" t="s">
        <v>247</v>
      </c>
      <c r="H825" s="1"/>
      <c r="I825" s="196"/>
      <c r="J825" s="196"/>
      <c r="K825" s="196"/>
      <c r="L825" s="196"/>
      <c r="M825" s="196"/>
      <c r="N825" s="196"/>
      <c r="O825" s="196"/>
      <c r="P825" s="196"/>
    </row>
    <row r="826" spans="1:20" ht="12.75">
      <c r="A826" s="197" t="s">
        <v>1634</v>
      </c>
      <c r="B826" s="2" t="s">
        <v>169</v>
      </c>
      <c r="C826" s="2" t="s">
        <v>169</v>
      </c>
      <c r="D826" s="2"/>
      <c r="E826" s="2" t="s">
        <v>1635</v>
      </c>
      <c r="F826" s="1" t="s">
        <v>247</v>
      </c>
      <c r="G826" s="1" t="s">
        <v>247</v>
      </c>
      <c r="H826" s="1"/>
      <c r="I826" s="196"/>
      <c r="J826" s="196"/>
      <c r="K826" s="196"/>
      <c r="L826" s="196"/>
      <c r="M826" s="196"/>
      <c r="N826" s="196"/>
      <c r="O826" s="196"/>
      <c r="P826" s="196"/>
    </row>
    <row r="827" spans="1:20" ht="12.75">
      <c r="A827" s="197" t="s">
        <v>1636</v>
      </c>
      <c r="B827" s="2" t="s">
        <v>169</v>
      </c>
      <c r="C827" s="2" t="s">
        <v>169</v>
      </c>
      <c r="D827" s="2"/>
      <c r="E827" s="2" t="s">
        <v>1637</v>
      </c>
      <c r="F827" s="1" t="s">
        <v>247</v>
      </c>
      <c r="G827" s="1" t="s">
        <v>247</v>
      </c>
      <c r="H827" s="1"/>
      <c r="I827" s="196"/>
      <c r="J827" s="196"/>
      <c r="K827" s="196"/>
      <c r="L827" s="196"/>
      <c r="M827" s="196"/>
      <c r="N827" s="196"/>
      <c r="O827" s="196"/>
      <c r="P827" s="196"/>
    </row>
    <row r="828" spans="1:20" ht="12.75">
      <c r="A828" s="197" t="s">
        <v>1638</v>
      </c>
      <c r="B828" s="2" t="s">
        <v>169</v>
      </c>
      <c r="C828" s="2" t="s">
        <v>169</v>
      </c>
      <c r="D828" s="2"/>
      <c r="E828" s="2" t="s">
        <v>1639</v>
      </c>
      <c r="F828" s="1" t="s">
        <v>247</v>
      </c>
      <c r="G828" s="1" t="s">
        <v>247</v>
      </c>
      <c r="H828" s="1"/>
      <c r="I828" s="196"/>
      <c r="J828" s="196"/>
      <c r="K828" s="196"/>
      <c r="L828" s="196"/>
      <c r="M828" s="196"/>
      <c r="N828" s="196"/>
      <c r="O828" s="196"/>
      <c r="P828" s="196"/>
    </row>
    <row r="829" spans="1:20" ht="12.75">
      <c r="A829" s="197" t="s">
        <v>1640</v>
      </c>
      <c r="B829" s="2" t="s">
        <v>1641</v>
      </c>
      <c r="C829" s="2" t="s">
        <v>1641</v>
      </c>
      <c r="D829" s="2"/>
      <c r="E829" s="197" t="s">
        <v>1642</v>
      </c>
      <c r="F829" s="1"/>
      <c r="G829" s="1"/>
      <c r="H829" s="1"/>
      <c r="I829" s="196"/>
      <c r="J829" s="196"/>
      <c r="K829" s="196"/>
      <c r="L829" s="196"/>
      <c r="M829" s="196"/>
      <c r="N829" s="196"/>
      <c r="O829" s="196"/>
      <c r="P829" s="196"/>
    </row>
    <row r="830" spans="1:20" ht="12.75">
      <c r="A830" s="197" t="s">
        <v>1643</v>
      </c>
      <c r="B830" s="2" t="s">
        <v>1641</v>
      </c>
      <c r="C830" s="2" t="s">
        <v>1641</v>
      </c>
      <c r="D830" s="2"/>
      <c r="E830" s="2" t="s">
        <v>1644</v>
      </c>
      <c r="F830" s="1"/>
      <c r="G830" s="1"/>
      <c r="H830" s="1"/>
      <c r="I830" s="196"/>
      <c r="J830" s="196"/>
      <c r="K830" s="196"/>
      <c r="L830" s="196"/>
      <c r="M830" s="196"/>
      <c r="N830" s="196"/>
      <c r="O830" s="196"/>
      <c r="P830" s="196"/>
    </row>
    <row r="831" spans="1:20" ht="12.75">
      <c r="A831" s="197" t="s">
        <v>1645</v>
      </c>
      <c r="B831" s="2" t="s">
        <v>1641</v>
      </c>
      <c r="C831" s="2" t="s">
        <v>1641</v>
      </c>
      <c r="D831" s="2"/>
      <c r="E831" s="2" t="s">
        <v>1646</v>
      </c>
      <c r="F831" s="1"/>
      <c r="G831" s="1"/>
      <c r="H831" s="1"/>
      <c r="I831" s="196"/>
      <c r="J831" s="196"/>
      <c r="K831" s="196"/>
      <c r="L831" s="196"/>
      <c r="M831" s="196"/>
      <c r="N831" s="196"/>
      <c r="O831" s="196"/>
      <c r="P831" s="196"/>
    </row>
    <row r="832" spans="1:20" ht="12.75">
      <c r="A832" s="197" t="s">
        <v>1647</v>
      </c>
      <c r="B832" s="2" t="s">
        <v>1641</v>
      </c>
      <c r="C832" s="2" t="s">
        <v>1641</v>
      </c>
      <c r="D832" s="2"/>
      <c r="E832" s="2" t="s">
        <v>1648</v>
      </c>
      <c r="F832" s="1"/>
      <c r="G832" s="1"/>
      <c r="H832" s="1"/>
      <c r="I832" s="196"/>
      <c r="J832" s="196"/>
      <c r="K832" s="196"/>
      <c r="L832" s="196"/>
      <c r="M832" s="196"/>
      <c r="N832" s="196"/>
      <c r="O832" s="196"/>
      <c r="P832" s="196"/>
    </row>
    <row r="833" spans="1:20" ht="12.75">
      <c r="A833" s="197" t="s">
        <v>658</v>
      </c>
      <c r="B833" s="2"/>
      <c r="C833" s="2"/>
      <c r="D833" s="2"/>
      <c r="E833" s="2"/>
      <c r="F833" s="1"/>
      <c r="G833" s="1"/>
      <c r="H833" s="1"/>
      <c r="I833" s="196"/>
      <c r="J833" s="196"/>
      <c r="K833" s="196"/>
      <c r="L833" s="196"/>
      <c r="M833" s="196"/>
      <c r="N833" s="196"/>
      <c r="O833" s="196"/>
      <c r="P833" s="196"/>
    </row>
    <row r="834" spans="1:20" ht="12.75">
      <c r="A834" s="197"/>
      <c r="B834" s="2"/>
      <c r="C834" s="2"/>
      <c r="D834" s="2"/>
      <c r="E834" s="2"/>
      <c r="F834" s="1"/>
      <c r="G834" s="1"/>
      <c r="H834" s="1"/>
      <c r="I834" s="196"/>
      <c r="J834" s="196"/>
      <c r="K834" s="196"/>
      <c r="L834" s="196"/>
      <c r="M834" s="196"/>
      <c r="N834" s="196"/>
      <c r="O834" s="196"/>
      <c r="P834" s="196"/>
    </row>
    <row r="835" spans="1:20" ht="12.75">
      <c r="A835" s="197"/>
      <c r="B835" s="198"/>
      <c r="C835" s="198"/>
      <c r="D835" s="2"/>
      <c r="E835" s="2"/>
      <c r="F835" s="1"/>
      <c r="G835" s="1"/>
      <c r="H835" s="1"/>
      <c r="I835" s="196"/>
      <c r="J835" s="196"/>
      <c r="K835" s="196"/>
      <c r="L835" s="196"/>
      <c r="M835" s="196"/>
      <c r="N835" s="196"/>
      <c r="O835" s="196"/>
      <c r="P835" s="196"/>
    </row>
    <row r="836" spans="1:20" ht="12.75">
      <c r="A836" s="197" t="s">
        <v>1649</v>
      </c>
      <c r="B836" s="199" t="s">
        <v>633</v>
      </c>
      <c r="C836" s="199" t="s">
        <v>633</v>
      </c>
      <c r="D836" s="2"/>
      <c r="E836" s="2"/>
      <c r="F836" s="1"/>
      <c r="G836" s="1"/>
      <c r="H836" s="1"/>
      <c r="I836" s="196"/>
      <c r="J836" s="196"/>
      <c r="K836" s="196"/>
      <c r="L836" s="196"/>
      <c r="M836" s="196"/>
      <c r="N836" s="196"/>
      <c r="O836" s="196"/>
      <c r="P836" s="196"/>
      <c r="Q836" s="1"/>
      <c r="R836" s="1"/>
    </row>
    <row r="837" spans="1:20" ht="12.75">
      <c r="A837" s="197" t="s">
        <v>1650</v>
      </c>
      <c r="B837" s="199" t="s">
        <v>633</v>
      </c>
      <c r="C837" s="199" t="s">
        <v>633</v>
      </c>
      <c r="D837" s="2"/>
      <c r="E837" s="2"/>
      <c r="F837" s="1"/>
      <c r="G837" s="1"/>
      <c r="H837" s="1"/>
      <c r="I837" s="196"/>
      <c r="J837" s="196"/>
      <c r="K837" s="196"/>
      <c r="L837" s="196"/>
      <c r="M837" s="196"/>
      <c r="N837" s="196"/>
      <c r="O837" s="196"/>
      <c r="P837" s="196"/>
      <c r="Q837" s="1"/>
      <c r="R837" s="1"/>
    </row>
    <row r="838" spans="1:20" ht="12.75">
      <c r="A838" s="197" t="s">
        <v>1651</v>
      </c>
      <c r="B838" s="199" t="s">
        <v>633</v>
      </c>
      <c r="C838" s="199" t="s">
        <v>633</v>
      </c>
      <c r="D838" s="2"/>
      <c r="E838" s="2"/>
      <c r="F838" s="1"/>
      <c r="G838" s="1"/>
      <c r="H838" s="1"/>
      <c r="I838" s="196"/>
      <c r="J838" s="196"/>
      <c r="K838" s="196"/>
      <c r="L838" s="196"/>
      <c r="M838" s="196"/>
      <c r="N838" s="196"/>
      <c r="O838" s="196"/>
      <c r="P838" s="196"/>
      <c r="Q838" s="1"/>
      <c r="R838" s="1"/>
    </row>
    <row r="839" spans="1:20" ht="12.75">
      <c r="A839" s="197" t="s">
        <v>1652</v>
      </c>
      <c r="B839" s="199" t="s">
        <v>633</v>
      </c>
      <c r="C839" s="199" t="s">
        <v>633</v>
      </c>
      <c r="D839" s="2"/>
      <c r="E839" s="2"/>
      <c r="F839" s="1"/>
      <c r="G839" s="1"/>
      <c r="H839" s="1"/>
      <c r="I839" s="196"/>
      <c r="J839" s="196"/>
      <c r="K839" s="196"/>
      <c r="L839" s="196"/>
      <c r="M839" s="196"/>
      <c r="N839" s="196"/>
      <c r="O839" s="196"/>
      <c r="P839" s="196"/>
      <c r="Q839" s="1"/>
      <c r="R839" s="1"/>
    </row>
    <row r="840" spans="1:20" ht="12.75">
      <c r="A840" s="197"/>
      <c r="B840" s="199"/>
      <c r="C840" s="199"/>
      <c r="D840" s="2"/>
      <c r="E840" s="2"/>
      <c r="F840" s="1"/>
      <c r="G840" s="1"/>
      <c r="H840" s="1"/>
      <c r="I840" s="196"/>
      <c r="J840" s="196"/>
      <c r="K840" s="196"/>
      <c r="L840" s="196"/>
      <c r="M840" s="196"/>
      <c r="N840" s="196"/>
      <c r="O840" s="196"/>
      <c r="P840" s="196"/>
      <c r="Q840" s="1"/>
      <c r="R840" s="1"/>
    </row>
    <row r="841" spans="1:20" ht="12.75">
      <c r="A841" s="200" t="s">
        <v>661</v>
      </c>
      <c r="B841" s="211" t="s">
        <v>169</v>
      </c>
      <c r="C841" s="211" t="s">
        <v>169</v>
      </c>
      <c r="D841" s="2"/>
      <c r="E841" s="2"/>
      <c r="F841" s="1"/>
      <c r="G841" s="1"/>
      <c r="H841" s="1"/>
      <c r="I841" s="196"/>
      <c r="J841" s="196"/>
      <c r="K841" s="196"/>
      <c r="L841" s="196"/>
      <c r="M841" s="196"/>
      <c r="N841" s="196"/>
      <c r="O841" s="196"/>
      <c r="P841" s="196"/>
      <c r="Q841" s="1"/>
      <c r="R841" s="1"/>
    </row>
    <row r="842" spans="1:20" ht="12.75">
      <c r="A842" s="200"/>
      <c r="B842" s="186" t="s">
        <v>169</v>
      </c>
      <c r="C842" s="190"/>
      <c r="D842" s="2"/>
      <c r="E842" s="2"/>
      <c r="F842" s="1"/>
      <c r="G842" s="1"/>
      <c r="H842" s="1"/>
      <c r="I842" s="196"/>
      <c r="J842" s="196"/>
      <c r="K842" s="196"/>
      <c r="L842" s="196"/>
      <c r="M842" s="196"/>
      <c r="N842" s="196"/>
      <c r="O842" s="196"/>
      <c r="P842" s="196"/>
      <c r="Q842" s="1"/>
      <c r="R842" s="1"/>
    </row>
    <row r="843" spans="1:20" ht="12.75">
      <c r="A843" s="200" t="s">
        <v>663</v>
      </c>
      <c r="B843" s="219" t="s">
        <v>169</v>
      </c>
      <c r="C843" s="2"/>
      <c r="D843" s="2"/>
      <c r="E843" s="2"/>
      <c r="F843" s="1"/>
      <c r="G843" s="1"/>
      <c r="H843" s="1"/>
      <c r="I843" s="196"/>
      <c r="J843" s="196"/>
      <c r="K843" s="196"/>
      <c r="L843" s="196"/>
      <c r="M843" s="196"/>
      <c r="N843" s="196"/>
      <c r="O843" s="196"/>
      <c r="P843" s="196"/>
      <c r="Q843" s="1"/>
      <c r="R843" s="1"/>
      <c r="S843" s="1"/>
      <c r="T843" s="1"/>
    </row>
    <row r="844" spans="1:20" ht="12.75">
      <c r="A844" s="197"/>
      <c r="B844" s="2"/>
      <c r="C844" s="2"/>
      <c r="D844" s="2"/>
      <c r="E844" s="2"/>
      <c r="F844" s="1"/>
      <c r="G844" s="1"/>
      <c r="H844" s="1"/>
      <c r="I844" s="196"/>
      <c r="J844" s="196"/>
      <c r="K844" s="196"/>
      <c r="L844" s="196"/>
      <c r="M844" s="196"/>
      <c r="N844" s="196"/>
      <c r="O844" s="196"/>
      <c r="P844" s="196"/>
      <c r="Q844" s="1"/>
      <c r="R844" s="1"/>
    </row>
    <row r="845" spans="1:20" ht="12.75">
      <c r="A845" s="217" t="s">
        <v>625</v>
      </c>
      <c r="B845" s="194" t="s">
        <v>815</v>
      </c>
      <c r="C845" s="194" t="s">
        <v>816</v>
      </c>
      <c r="D845" s="194"/>
      <c r="E845" s="195" t="s">
        <v>652</v>
      </c>
      <c r="F845" s="98" t="s">
        <v>815</v>
      </c>
      <c r="G845" s="98" t="s">
        <v>816</v>
      </c>
      <c r="H845" s="102"/>
      <c r="I845" s="196"/>
      <c r="J845" s="196"/>
      <c r="K845" s="196"/>
      <c r="L845" s="196"/>
      <c r="M845" s="196"/>
      <c r="N845" s="196"/>
      <c r="O845" s="196"/>
      <c r="P845" s="196"/>
    </row>
    <row r="846" spans="1:20" ht="12.75">
      <c r="A846" s="197" t="s">
        <v>1653</v>
      </c>
      <c r="B846" s="2" t="s">
        <v>169</v>
      </c>
      <c r="C846" s="2" t="s">
        <v>169</v>
      </c>
      <c r="D846" s="2"/>
      <c r="E846" s="197" t="s">
        <v>1654</v>
      </c>
      <c r="F846" s="1" t="s">
        <v>247</v>
      </c>
      <c r="G846" s="1" t="s">
        <v>247</v>
      </c>
      <c r="H846" s="1"/>
      <c r="I846" s="196"/>
      <c r="J846" s="196"/>
      <c r="K846" s="196"/>
      <c r="L846" s="196"/>
      <c r="M846" s="196"/>
      <c r="N846" s="196"/>
      <c r="O846" s="196"/>
      <c r="P846" s="196"/>
    </row>
    <row r="847" spans="1:20" ht="12.75">
      <c r="A847" s="197" t="s">
        <v>1655</v>
      </c>
      <c r="B847" s="2" t="s">
        <v>169</v>
      </c>
      <c r="C847" s="2" t="s">
        <v>169</v>
      </c>
      <c r="D847" s="2"/>
      <c r="E847" s="2" t="s">
        <v>1656</v>
      </c>
      <c r="F847" s="1" t="s">
        <v>247</v>
      </c>
      <c r="G847" s="1" t="s">
        <v>247</v>
      </c>
      <c r="H847" s="1"/>
      <c r="I847" s="196"/>
      <c r="J847" s="196"/>
      <c r="K847" s="196"/>
      <c r="L847" s="196"/>
      <c r="M847" s="196"/>
      <c r="N847" s="196"/>
      <c r="O847" s="196"/>
      <c r="P847" s="196"/>
    </row>
    <row r="848" spans="1:20" ht="12.75">
      <c r="A848" s="197" t="s">
        <v>1657</v>
      </c>
      <c r="B848" s="2" t="s">
        <v>169</v>
      </c>
      <c r="C848" s="2" t="s">
        <v>169</v>
      </c>
      <c r="D848" s="2"/>
      <c r="E848" s="2" t="s">
        <v>1658</v>
      </c>
      <c r="F848" s="1" t="s">
        <v>247</v>
      </c>
      <c r="G848" s="1" t="s">
        <v>247</v>
      </c>
      <c r="H848" s="1"/>
      <c r="I848" s="196"/>
      <c r="J848" s="196"/>
      <c r="K848" s="196"/>
      <c r="L848" s="196"/>
      <c r="M848" s="196"/>
      <c r="N848" s="196"/>
      <c r="O848" s="196"/>
      <c r="P848" s="196"/>
    </row>
    <row r="849" spans="1:20" ht="12.75">
      <c r="A849" s="197" t="s">
        <v>1659</v>
      </c>
      <c r="B849" s="2" t="s">
        <v>1641</v>
      </c>
      <c r="C849" s="2" t="s">
        <v>1641</v>
      </c>
      <c r="D849" s="2"/>
      <c r="E849" s="197" t="s">
        <v>1660</v>
      </c>
      <c r="F849" s="1"/>
      <c r="G849" s="1"/>
      <c r="H849" s="1"/>
      <c r="I849" s="196"/>
      <c r="J849" s="196"/>
      <c r="K849" s="196"/>
      <c r="L849" s="196"/>
      <c r="M849" s="196"/>
      <c r="N849" s="196"/>
      <c r="O849" s="196"/>
      <c r="P849" s="196"/>
    </row>
    <row r="850" spans="1:20" ht="12.75">
      <c r="A850" s="197" t="s">
        <v>1661</v>
      </c>
      <c r="B850" s="2" t="s">
        <v>1641</v>
      </c>
      <c r="C850" s="2" t="s">
        <v>1641</v>
      </c>
      <c r="D850" s="2"/>
      <c r="E850" s="197" t="s">
        <v>1662</v>
      </c>
      <c r="F850" s="1"/>
      <c r="G850" s="1"/>
      <c r="H850" s="1"/>
      <c r="I850" s="196"/>
      <c r="J850" s="196"/>
      <c r="K850" s="196"/>
      <c r="L850" s="196"/>
      <c r="M850" s="196"/>
      <c r="N850" s="196"/>
      <c r="O850" s="196"/>
      <c r="P850" s="196"/>
    </row>
    <row r="851" spans="1:20" ht="12.75">
      <c r="A851" s="197" t="s">
        <v>1663</v>
      </c>
      <c r="B851" s="190" t="s">
        <v>1641</v>
      </c>
      <c r="C851" s="190" t="s">
        <v>1641</v>
      </c>
      <c r="D851" s="190"/>
      <c r="E851" s="2" t="s">
        <v>1664</v>
      </c>
      <c r="F851" s="1"/>
      <c r="G851" s="1"/>
      <c r="H851" s="1"/>
      <c r="I851" s="196"/>
      <c r="J851" s="196"/>
      <c r="K851" s="196"/>
      <c r="L851" s="196"/>
      <c r="M851" s="196"/>
      <c r="N851" s="196"/>
      <c r="O851" s="196"/>
      <c r="P851" s="196"/>
    </row>
    <row r="852" spans="1:20" ht="12.75">
      <c r="A852" s="197" t="s">
        <v>658</v>
      </c>
      <c r="B852" s="190"/>
      <c r="C852" s="190"/>
      <c r="D852" s="190"/>
      <c r="E852" s="2"/>
      <c r="F852" s="1"/>
      <c r="G852" s="1"/>
      <c r="H852" s="1"/>
      <c r="I852" s="196"/>
      <c r="J852" s="196"/>
      <c r="K852" s="196"/>
      <c r="L852" s="196"/>
      <c r="M852" s="196"/>
      <c r="N852" s="196"/>
      <c r="O852" s="196"/>
      <c r="P852" s="196"/>
    </row>
    <row r="853" spans="1:20" ht="12.75">
      <c r="A853" s="197"/>
      <c r="B853" s="205"/>
      <c r="C853" s="205"/>
      <c r="D853" s="190"/>
      <c r="E853" s="2"/>
      <c r="F853" s="1"/>
      <c r="G853" s="1"/>
      <c r="H853" s="1"/>
      <c r="I853" s="196"/>
      <c r="J853" s="196"/>
      <c r="K853" s="196"/>
      <c r="L853" s="196"/>
      <c r="M853" s="196"/>
      <c r="N853" s="196"/>
      <c r="O853" s="196"/>
      <c r="P853" s="196"/>
    </row>
    <row r="854" spans="1:20" ht="12.75">
      <c r="A854" s="197"/>
      <c r="B854" s="205"/>
      <c r="C854" s="205"/>
      <c r="D854" s="2"/>
      <c r="E854" s="2"/>
      <c r="F854" s="1"/>
      <c r="G854" s="1"/>
      <c r="H854" s="1"/>
      <c r="I854" s="196"/>
      <c r="J854" s="196"/>
      <c r="K854" s="196"/>
      <c r="L854" s="196"/>
      <c r="M854" s="196"/>
      <c r="N854" s="196"/>
      <c r="O854" s="196"/>
      <c r="P854" s="196"/>
    </row>
    <row r="855" spans="1:20" ht="12.75">
      <c r="A855" s="197" t="s">
        <v>1665</v>
      </c>
      <c r="B855" s="199" t="s">
        <v>633</v>
      </c>
      <c r="C855" s="199" t="s">
        <v>633</v>
      </c>
      <c r="D855" s="2"/>
      <c r="E855" s="2"/>
      <c r="F855" s="1"/>
      <c r="G855" s="1"/>
      <c r="H855" s="1"/>
      <c r="I855" s="196"/>
      <c r="J855" s="196"/>
      <c r="K855" s="196"/>
      <c r="L855" s="196"/>
      <c r="M855" s="196"/>
      <c r="N855" s="196"/>
      <c r="O855" s="196"/>
      <c r="P855" s="196"/>
    </row>
    <row r="856" spans="1:20" ht="12.75">
      <c r="A856" s="197" t="s">
        <v>1666</v>
      </c>
      <c r="B856" s="199" t="s">
        <v>633</v>
      </c>
      <c r="C856" s="199" t="s">
        <v>633</v>
      </c>
      <c r="D856" s="2"/>
      <c r="E856" s="2"/>
      <c r="F856" s="1"/>
      <c r="G856" s="1"/>
      <c r="H856" s="1"/>
      <c r="I856" s="196"/>
      <c r="J856" s="196"/>
      <c r="K856" s="196"/>
      <c r="L856" s="196"/>
      <c r="M856" s="196"/>
      <c r="N856" s="196"/>
      <c r="O856" s="196"/>
      <c r="P856" s="196"/>
      <c r="Q856" s="1"/>
      <c r="R856" s="1"/>
    </row>
    <row r="857" spans="1:20" ht="12.75">
      <c r="A857" s="197" t="s">
        <v>1667</v>
      </c>
      <c r="B857" s="199" t="s">
        <v>633</v>
      </c>
      <c r="C857" s="199" t="s">
        <v>633</v>
      </c>
      <c r="D857" s="2"/>
      <c r="E857" s="2"/>
      <c r="F857" s="1"/>
      <c r="G857" s="1"/>
      <c r="H857" s="1"/>
      <c r="I857" s="196"/>
      <c r="J857" s="196"/>
      <c r="K857" s="196"/>
      <c r="L857" s="196"/>
      <c r="M857" s="196"/>
      <c r="N857" s="196"/>
      <c r="O857" s="196"/>
      <c r="P857" s="196"/>
      <c r="Q857" s="1"/>
      <c r="R857" s="1"/>
    </row>
    <row r="858" spans="1:20" ht="12.75">
      <c r="A858" s="197"/>
      <c r="B858" s="199"/>
      <c r="C858" s="199"/>
      <c r="D858" s="2"/>
      <c r="E858" s="2"/>
      <c r="F858" s="1"/>
      <c r="G858" s="1"/>
      <c r="H858" s="1"/>
      <c r="I858" s="196"/>
      <c r="J858" s="196"/>
      <c r="K858" s="196"/>
      <c r="L858" s="196"/>
      <c r="M858" s="196"/>
      <c r="N858" s="196"/>
      <c r="O858" s="196"/>
      <c r="P858" s="196"/>
      <c r="Q858" s="1"/>
      <c r="R858" s="1"/>
    </row>
    <row r="859" spans="1:20" ht="12.75">
      <c r="A859" s="200" t="s">
        <v>661</v>
      </c>
      <c r="B859" s="211" t="s">
        <v>169</v>
      </c>
      <c r="C859" s="211" t="s">
        <v>169</v>
      </c>
      <c r="D859" s="2"/>
      <c r="E859" s="2"/>
      <c r="F859" s="1"/>
      <c r="G859" s="1"/>
      <c r="H859" s="1"/>
      <c r="I859" s="196"/>
      <c r="J859" s="196"/>
      <c r="K859" s="196"/>
      <c r="L859" s="196"/>
      <c r="M859" s="196"/>
      <c r="N859" s="196"/>
      <c r="O859" s="196"/>
      <c r="P859" s="196"/>
      <c r="Q859" s="1"/>
      <c r="R859" s="1"/>
    </row>
    <row r="860" spans="1:20" ht="12.75">
      <c r="A860" s="200"/>
      <c r="B860" s="211" t="s">
        <v>169</v>
      </c>
      <c r="C860" s="205"/>
      <c r="D860" s="2"/>
      <c r="E860" s="2"/>
      <c r="F860" s="1"/>
      <c r="G860" s="1"/>
      <c r="H860" s="1"/>
      <c r="I860" s="196"/>
      <c r="J860" s="196"/>
      <c r="K860" s="196"/>
      <c r="L860" s="196"/>
      <c r="M860" s="196"/>
      <c r="N860" s="196"/>
      <c r="O860" s="196"/>
      <c r="P860" s="196"/>
      <c r="Q860" s="1"/>
      <c r="R860" s="1"/>
    </row>
    <row r="861" spans="1:20" ht="12.75">
      <c r="A861" s="200" t="s">
        <v>663</v>
      </c>
      <c r="B861" s="219" t="s">
        <v>169</v>
      </c>
      <c r="C861" s="2"/>
      <c r="D861" s="2"/>
      <c r="E861" s="2"/>
      <c r="F861" s="1"/>
      <c r="G861" s="1"/>
      <c r="H861" s="1"/>
      <c r="I861" s="196"/>
      <c r="J861" s="196"/>
      <c r="K861" s="196"/>
      <c r="L861" s="196"/>
      <c r="M861" s="196"/>
      <c r="N861" s="196"/>
      <c r="O861" s="196"/>
      <c r="P861" s="196"/>
      <c r="Q861" s="1"/>
      <c r="R861" s="1"/>
      <c r="S861" s="1"/>
      <c r="T861" s="1"/>
    </row>
    <row r="862" spans="1:20" ht="12.75">
      <c r="A862" s="197"/>
      <c r="B862" s="2"/>
      <c r="C862" s="2"/>
      <c r="D862" s="2"/>
      <c r="E862" s="2"/>
      <c r="F862" s="1"/>
      <c r="G862" s="1"/>
      <c r="H862" s="1"/>
      <c r="I862" s="196"/>
      <c r="J862" s="196"/>
      <c r="K862" s="196"/>
      <c r="L862" s="196"/>
      <c r="M862" s="196"/>
      <c r="N862" s="196"/>
      <c r="O862" s="196"/>
      <c r="P862" s="196"/>
      <c r="Q862" s="1"/>
      <c r="R862" s="1"/>
    </row>
    <row r="863" spans="1:20" ht="12.75">
      <c r="A863" s="217" t="s">
        <v>628</v>
      </c>
      <c r="B863" s="194" t="s">
        <v>815</v>
      </c>
      <c r="C863" s="194" t="s">
        <v>816</v>
      </c>
      <c r="D863" s="194"/>
      <c r="E863" s="195" t="s">
        <v>652</v>
      </c>
      <c r="F863" s="98" t="s">
        <v>815</v>
      </c>
      <c r="G863" s="98" t="s">
        <v>816</v>
      </c>
      <c r="H863" s="102"/>
      <c r="I863" s="196"/>
      <c r="J863" s="196"/>
      <c r="K863" s="196"/>
      <c r="L863" s="196"/>
      <c r="M863" s="196"/>
      <c r="N863" s="196"/>
      <c r="O863" s="196"/>
      <c r="P863" s="196"/>
    </row>
    <row r="864" spans="1:20" ht="12.75">
      <c r="A864" s="197" t="s">
        <v>1668</v>
      </c>
      <c r="B864" s="198" t="s">
        <v>165</v>
      </c>
      <c r="C864" s="198" t="s">
        <v>165</v>
      </c>
      <c r="D864" s="2"/>
      <c r="E864" s="197" t="s">
        <v>1669</v>
      </c>
      <c r="F864" s="1" t="s">
        <v>247</v>
      </c>
      <c r="G864" s="1" t="s">
        <v>247</v>
      </c>
      <c r="H864" s="1"/>
      <c r="I864" s="196"/>
      <c r="J864" s="196"/>
      <c r="K864" s="196"/>
      <c r="L864" s="196"/>
      <c r="M864" s="196"/>
      <c r="N864" s="196"/>
      <c r="O864" s="196"/>
      <c r="P864" s="196"/>
    </row>
    <row r="865" spans="1:18" ht="12.75">
      <c r="A865" s="197" t="s">
        <v>1670</v>
      </c>
      <c r="B865" s="198" t="s">
        <v>1671</v>
      </c>
      <c r="C865" s="198" t="s">
        <v>1671</v>
      </c>
      <c r="D865" s="2"/>
      <c r="E865" s="197" t="s">
        <v>1672</v>
      </c>
      <c r="F865" s="2"/>
      <c r="G865" s="2"/>
      <c r="H865" s="2"/>
      <c r="I865" s="196"/>
      <c r="J865" s="196"/>
      <c r="K865" s="196"/>
      <c r="L865" s="196"/>
      <c r="M865" s="196"/>
      <c r="N865" s="196"/>
      <c r="O865" s="196"/>
      <c r="P865" s="196"/>
    </row>
    <row r="866" spans="1:18" ht="12.75">
      <c r="A866" s="197" t="s">
        <v>658</v>
      </c>
      <c r="B866" s="198" t="s">
        <v>1673</v>
      </c>
      <c r="C866" s="198" t="s">
        <v>1673</v>
      </c>
      <c r="D866" s="2"/>
      <c r="E866" s="2"/>
      <c r="F866" s="1"/>
      <c r="G866" s="1"/>
      <c r="H866" s="1"/>
      <c r="I866" s="196"/>
      <c r="J866" s="196"/>
      <c r="K866" s="196"/>
      <c r="L866" s="196"/>
      <c r="M866" s="196"/>
      <c r="N866" s="196"/>
      <c r="O866" s="196"/>
      <c r="P866" s="196"/>
    </row>
    <row r="867" spans="1:18" ht="12.75">
      <c r="A867" s="197"/>
      <c r="B867" s="198"/>
      <c r="C867" s="198"/>
      <c r="D867" s="2"/>
      <c r="E867" s="197"/>
      <c r="F867" s="1"/>
      <c r="G867" s="1"/>
      <c r="H867" s="1"/>
      <c r="I867" s="196"/>
      <c r="J867" s="196"/>
      <c r="K867" s="196"/>
      <c r="L867" s="196"/>
      <c r="M867" s="196"/>
      <c r="N867" s="196"/>
      <c r="O867" s="196"/>
      <c r="P867" s="196"/>
    </row>
    <row r="868" spans="1:18" ht="12.75">
      <c r="A868" s="197"/>
      <c r="B868" s="198"/>
      <c r="C868" s="198"/>
      <c r="D868" s="2"/>
      <c r="E868" s="197"/>
      <c r="F868" s="1"/>
      <c r="G868" s="1"/>
      <c r="H868" s="1"/>
      <c r="I868" s="196"/>
      <c r="J868" s="196"/>
      <c r="K868" s="196"/>
      <c r="L868" s="196"/>
      <c r="M868" s="196"/>
      <c r="N868" s="196"/>
      <c r="O868" s="196"/>
      <c r="P868" s="196"/>
    </row>
    <row r="869" spans="1:18" ht="12.75">
      <c r="A869" s="197" t="s">
        <v>1674</v>
      </c>
      <c r="B869" s="199">
        <v>100</v>
      </c>
      <c r="C869" s="199">
        <v>100</v>
      </c>
      <c r="D869" s="2"/>
      <c r="E869" s="2"/>
      <c r="F869" s="1"/>
      <c r="G869" s="1"/>
      <c r="H869" s="1"/>
      <c r="I869" s="196"/>
      <c r="J869" s="196"/>
      <c r="K869" s="196"/>
      <c r="L869" s="196"/>
      <c r="M869" s="196"/>
      <c r="N869" s="196"/>
      <c r="O869" s="196"/>
      <c r="P869" s="196"/>
    </row>
    <row r="870" spans="1:18" ht="12.75">
      <c r="A870" s="197"/>
      <c r="B870" s="199"/>
      <c r="C870" s="199"/>
      <c r="D870" s="2"/>
      <c r="E870" s="2"/>
      <c r="F870" s="1"/>
      <c r="G870" s="1"/>
      <c r="H870" s="1"/>
      <c r="I870" s="196"/>
      <c r="J870" s="196"/>
      <c r="K870" s="196"/>
      <c r="L870" s="196"/>
      <c r="M870" s="196"/>
      <c r="N870" s="196"/>
      <c r="O870" s="196"/>
      <c r="P870" s="196"/>
    </row>
    <row r="871" spans="1:18" ht="12.75">
      <c r="A871" s="200" t="s">
        <v>661</v>
      </c>
      <c r="B871" s="211">
        <v>100</v>
      </c>
      <c r="C871" s="211">
        <v>100</v>
      </c>
      <c r="D871" s="190"/>
      <c r="E871" s="2"/>
      <c r="F871" s="1"/>
      <c r="G871" s="1"/>
      <c r="H871" s="1"/>
      <c r="I871" s="196"/>
      <c r="J871" s="196"/>
      <c r="K871" s="196"/>
      <c r="L871" s="196"/>
      <c r="M871" s="196"/>
      <c r="N871" s="196"/>
      <c r="O871" s="196"/>
      <c r="P871" s="196"/>
    </row>
    <row r="872" spans="1:18" ht="12.75">
      <c r="A872" s="200"/>
      <c r="B872" s="211">
        <v>100</v>
      </c>
      <c r="C872" s="205"/>
      <c r="D872" s="190"/>
      <c r="E872" s="2"/>
      <c r="F872" s="1"/>
      <c r="G872" s="1"/>
      <c r="H872" s="1"/>
      <c r="I872" s="196"/>
      <c r="J872" s="196"/>
      <c r="K872" s="196"/>
      <c r="L872" s="196"/>
      <c r="M872" s="196"/>
      <c r="N872" s="196"/>
      <c r="O872" s="196"/>
      <c r="P872" s="196"/>
    </row>
    <row r="873" spans="1:18" ht="12.75">
      <c r="A873" s="200" t="s">
        <v>663</v>
      </c>
      <c r="B873" s="219">
        <v>100</v>
      </c>
      <c r="C873" s="190"/>
      <c r="D873" s="190"/>
      <c r="E873" s="190"/>
      <c r="F873" s="1"/>
      <c r="G873" s="1"/>
      <c r="H873" s="1"/>
      <c r="I873" s="196"/>
      <c r="J873" s="196"/>
      <c r="K873" s="196"/>
      <c r="L873" s="196"/>
      <c r="M873" s="196"/>
      <c r="N873" s="196"/>
      <c r="O873" s="196"/>
      <c r="P873" s="196"/>
      <c r="Q873" s="1"/>
      <c r="R873" s="1"/>
    </row>
  </sheetData>
  <sheetProtection selectLockedCells="1" selectUnlockedCells="1"/>
  <conditionalFormatting sqref="B13:E14 B34:F34 B44:I51 B86:E89 F87:I89 B106:D109 E108:E109 B132:D135 E133:I135 B471:D472 E472:F472 D705 D813 B874:D875 B897:D898 E898:F898 B917:D918 E918:F918 B931:D932 E932:F932 B153:F154 B147:D151 B155:C156 B156:D156 B170:D172 B174:F175 B176:D179 B199:D202 F176:G176 B206:C212 B204:F205 D206:D209 B210:D212 F206:G206 B230:D232 B224:C232 B223:F223 D224:D229 B261:D265 F224:G224 B269:C279 B267:F268 D269:D276 B277:D279 B304:D304 E173:F173 B173:C173 E152:F152 B152:C152 E203:F203 B203:C203 E266:F266 B266:C266 E305 B305:C305 B306:E307 B308:C320 F305:F307 D308:D317 B318:D320 F308:G308 B359:D361 B347:C361 B345:F346 D347:D358 F347:G347 F381 B373:D380 F368:G368 B381:E382 B382:D383 B393:D400 F383:G383 B421:D425 F416:G416 B426:F427 B428:D429 B431:D435 B442:D443 B445:D446 F428:G428 B447:F448 B449:D450 D470:E472 F470 B463:D469 F449:G449 B488:D494 F473:G473 D495:F496 B497:D498 F521:F522 B514:D520 E521 B521 F497:G497 D522:E523 B523:F523 B523:D524 B542:D542 F524:G524 B545:C553 D543:F544 D545:D551 B552:D553 B567:D572 F545:G545 D573:F574 B575:D576 B596:D596 F575:G575 B598:C608 D597:F597 D598:D606 B607:D608 F599:G599 B633:D634 F623:G623 B659:D660 B685:D686 F647:G647 B732:E733 B716:C731 F692:G692 F734:G734 B761:D767 F752:G752 B770:C777 D768:F769 D770:D775 B776:D777 B796:D797 F770:G770 B816:D817 F806:G806 B841:D842 F824:G824 B845:C855 D843:F844 D845:D853 B854:D855 F845:G845 D873:E875 B867:D872 F863:G863 F269:G269">
    <cfRule type="cellIs" dxfId="398" priority="1" stopIfTrue="1" operator="equal">
      <formula>"---"</formula>
    </cfRule>
  </conditionalFormatting>
  <conditionalFormatting sqref="A1">
    <cfRule type="expression" dxfId="397" priority="2" stopIfTrue="1">
      <formula>LEN(TRIM(A1))&gt;0</formula>
    </cfRule>
  </conditionalFormatting>
  <conditionalFormatting sqref="B12:E14 B25:I34 B48:I51 B86:E89 F87:I89 B106:D109 E107:E109 B132:D135 E133:I135 C156:D156 C179:D179 B210:B212 C211:D212 B230:B232 C231:D232 B277:B279 C278:D279 B318:B320 C319:D320 B359:B361 C360:D361 C383:D383 C400:D400 C435:D435 B448:C448 C449:D450 B471:D472 E472:F472 C498:D498 C524:D524 C553:D553 C576:D576 C608:D608 C634:D634 C660:D660 C686:D686 D705 B732:D733 E733 C777:D777 C797:D797 D813 C817:D817 C855:D855 B874:D875 E875 B897:D898 E898:F898 B917:D918 E918:F918 B931:D932 E932:F932">
    <cfRule type="cellIs" dxfId="396" priority="3" stopIfTrue="1" operator="equal">
      <formula>"---"</formula>
    </cfRule>
  </conditionalFormatting>
  <conditionalFormatting sqref="B7:I14 B32:D34 E32:E33 B48:D51 E48:E50 F50 H50 B86:D89 E86:E88 F88 H88 B106:D109 E107:E109 B132:D135 F133 H133 C156 C179 B210:B212 C211:C212 D212 B230:B232 C231:C232 D232 B277:B279 C278:C279 D279 B318:B320 C319:C320 D320 B359:B361 C360:C361 D361 C383 C400 C435 B448 C448:C450 D450 B471:D472 E472 C498 C524 C553 C576 C608 C634 C660 C686 B732:D733 E733 C777 C797 C817 C855 B874:D875 E875 B897:D898 E898 B917:D918 E918 B931:D932 E932">
    <cfRule type="cellIs" dxfId="395" priority="4" stopIfTrue="1" operator="equal">
      <formula>"---"</formula>
    </cfRule>
  </conditionalFormatting>
  <conditionalFormatting sqref="B75:I89 B106:D109 B132:D135 E133:I135 C156:D156 C179:D179 B210:B212 C211:D212 B230:B232 C231:D232 B277:B279 C278:D279 B318:B320 C319:D320 B359:B361 C360:D361 C383:D383 C400:D400 C435:D435 B448:C448 C449:D450 B471:D472 E472:F472 C498:D498 C524:D524 C553:D553 C576:D576 C608:D608 C634:D634 C660:D660 C686:D686 D705 B732:D733 E733 C777:D777 C797:D797 D813 C817:D817 C855:D855 B874:D875 E875 B897:D898 E898:F898 B917:D918 E918:F918 B931:D932 E932:F932">
    <cfRule type="cellIs" dxfId="394" priority="5" stopIfTrue="1" operator="equal">
      <formula>"---"</formula>
    </cfRule>
  </conditionalFormatting>
  <conditionalFormatting sqref="B101:E109 B132:D135 B210:B212 C210:C211 B230:B232 C230:C231 B277:B279 C277:C278 B318:B320 C318:C319 B359:B361 C359:C360 B448:C448 B471:E472 B732:E733 B874:E875 B897:E898 B917:E918 B931:E932">
    <cfRule type="cellIs" dxfId="393" priority="6" stopIfTrue="1" operator="equal">
      <formula>"---"</formula>
    </cfRule>
  </conditionalFormatting>
  <conditionalFormatting sqref="B125:I135 B211:D212 B231:D232 B278:D279 B319:D320 B360:D361 B449:D450 B472:F472 D705 B733:E733 D813 B875:E875 B898:F898 B918:F918 B932:F932">
    <cfRule type="cellIs" dxfId="392" priority="7" stopIfTrue="1" operator="equal">
      <formula>"---"</formula>
    </cfRule>
  </conditionalFormatting>
  <conditionalFormatting sqref="B177:D177 B209:D209 B229:D229 B276:D276 B317:D317 B358:D358 D381:F381 B398:D398 B433:D433 D447:F447 D470:F470 D496:F496 D522:F522 B551:D551 D574:F574 B606:D606 B632:D632 D656 B658:D658 B684:D684 D701 D703 B731:D731 D743 D745 B775:D775 B795:D795 D811 B815:D815 B853:D853 D873:E873 D896:F896 D916:F916 D930:F930">
    <cfRule type="cellIs" dxfId="391" priority="8" stopIfTrue="1" operator="equal">
      <formula>"---"</formula>
    </cfRule>
  </conditionalFormatting>
  <conditionalFormatting sqref="B471:F472 D657 D702 D704:D705 B732:F733 D744 D746 D812:D813 B874:E875 B897:F898 B917:F918 B931:F932">
    <cfRule type="cellIs" dxfId="390" priority="9" stopIfTrue="1" operator="equal">
      <formula>"---"</formula>
    </cfRule>
  </conditionalFormatting>
  <conditionalFormatting sqref="B471:E472 B732:E733 B874:E875 B897:E898 B917:E918 B931:E932">
    <cfRule type="cellIs" dxfId="389" priority="10" stopIfTrue="1" operator="equal">
      <formula>"---"</formula>
    </cfRule>
  </conditionalFormatting>
  <conditionalFormatting sqref="B471:E472 B732:E733 B874:E875 B897:E898 B917:E918 B931:E932">
    <cfRule type="cellIs" dxfId="388" priority="11" stopIfTrue="1" operator="equal">
      <formula>"---"</formula>
    </cfRule>
  </conditionalFormatting>
  <conditionalFormatting sqref="B471:E472 B732:E733 B874:E875 B897:E898 B917:E918 B931:E932">
    <cfRule type="cellIs" dxfId="387" priority="12" stopIfTrue="1" operator="equal">
      <formula>"---"</formula>
    </cfRule>
  </conditionalFormatting>
  <conditionalFormatting sqref="B471:E472 B732:E733 B874:E875 B897:E898 B917:E918 B931:E932">
    <cfRule type="cellIs" dxfId="386" priority="13" stopIfTrue="1" operator="equal">
      <formula>"---"</formula>
    </cfRule>
  </conditionalFormatting>
  <conditionalFormatting sqref="B471:E472 B732:E733 B874:E875 B897:E898 B917:E918 B931:E932">
    <cfRule type="cellIs" dxfId="385" priority="14" stopIfTrue="1" operator="equal">
      <formula>"---"</formula>
    </cfRule>
  </conditionalFormatting>
  <conditionalFormatting sqref="B624:C634 D624:D632 D648:D658 B650:C660 B676:C686 D676:D684 D693:D703 D716:D731 D735:D745 B789:C797 D789:D795 D806:D815 B809:C817 D889:E898 F889:F896 D910:E918 F910:F916 D926:E932 F926:F930">
    <cfRule type="cellIs" dxfId="384" priority="15" stopIfTrue="1" operator="equal">
      <formula>"---"</formula>
    </cfRule>
  </conditionalFormatting>
  <conditionalFormatting sqref="B1">
    <cfRule type="cellIs" dxfId="383" priority="16" stopIfTrue="1" operator="equal">
      <formula>"N/A"</formula>
    </cfRule>
  </conditionalFormatting>
  <conditionalFormatting sqref="B1">
    <cfRule type="cellIs" dxfId="382" priority="17" stopIfTrue="1" operator="equal">
      <formula>"not selected"</formula>
    </cfRule>
  </conditionalFormatting>
  <conditionalFormatting sqref="B1">
    <cfRule type="cellIs" dxfId="381" priority="18" stopIfTrue="1" operator="equal">
      <formula>"#DIV/0!"</formula>
    </cfRule>
  </conditionalFormatting>
  <conditionalFormatting sqref="B1">
    <cfRule type="cellIs" dxfId="380" priority="19" stopIfTrue="1" operator="equal">
      <formula>"checkx"</formula>
    </cfRule>
  </conditionalFormatting>
  <pageMargins left="0.7" right="0.7" top="0.78749999999999998" bottom="0.78749999999999998" header="0.51180555555555551" footer="0.51180555555555551"/>
  <pageSetup firstPageNumber="0" orientation="portrait" horizontalDpi="300" verticalDpi="300"/>
  <headerFooter alignWithMargins="0"/>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74</vt:i4>
      </vt:variant>
      <vt:variant>
        <vt:lpstr>Benannte Bereiche</vt:lpstr>
      </vt:variant>
      <vt:variant>
        <vt:i4>1</vt:i4>
      </vt:variant>
    </vt:vector>
  </HeadingPairs>
  <TitlesOfParts>
    <vt:vector size="75" baseType="lpstr">
      <vt:lpstr>Introduction</vt:lpstr>
      <vt:lpstr>Quick overview</vt:lpstr>
      <vt:lpstr>Scores overview</vt:lpstr>
      <vt:lpstr>Validation</vt:lpstr>
      <vt:lpstr>Points</vt:lpstr>
      <vt:lpstr>LevelsI</vt:lpstr>
      <vt:lpstr>LevelsT</vt:lpstr>
      <vt:lpstr>Scores overview pre-post-mobile</vt:lpstr>
      <vt:lpstr>AméricaMóvilOutcome</vt:lpstr>
      <vt:lpstr>AmericaMovilResultsStep7</vt:lpstr>
      <vt:lpstr>AméricaMóvilSources</vt:lpstr>
      <vt:lpstr>AppleOutcome</vt:lpstr>
      <vt:lpstr>AppleResultsStep7</vt:lpstr>
      <vt:lpstr>AppleSources</vt:lpstr>
      <vt:lpstr>ATTOutcome</vt:lpstr>
      <vt:lpstr>ATTResultsStep7</vt:lpstr>
      <vt:lpstr>ATTSources</vt:lpstr>
      <vt:lpstr>AxiataOutcome</vt:lpstr>
      <vt:lpstr>AxiataResultsStep7</vt:lpstr>
      <vt:lpstr>AxiataSources</vt:lpstr>
      <vt:lpstr>BaiduOutcome</vt:lpstr>
      <vt:lpstr>BaiduResultsStep7</vt:lpstr>
      <vt:lpstr>BaiduSources</vt:lpstr>
      <vt:lpstr>BhartiAirtelOutcome</vt:lpstr>
      <vt:lpstr>BhartiAirtelSources</vt:lpstr>
      <vt:lpstr>BhartiAirtelResultsStep7</vt:lpstr>
      <vt:lpstr>EtisalatOutcome</vt:lpstr>
      <vt:lpstr>EtisalatResultsStep7</vt:lpstr>
      <vt:lpstr>Etisalat Sources</vt:lpstr>
      <vt:lpstr>FacebookOutcome</vt:lpstr>
      <vt:lpstr>FacebookResultsStep7</vt:lpstr>
      <vt:lpstr>FaceboookSources</vt:lpstr>
      <vt:lpstr>GoogleOutcome</vt:lpstr>
      <vt:lpstr>GoogleResultsStep7</vt:lpstr>
      <vt:lpstr>GoogleSources</vt:lpstr>
      <vt:lpstr>KakaoOutcome</vt:lpstr>
      <vt:lpstr>KakaoResultsStep7</vt:lpstr>
      <vt:lpstr>KakaoSources</vt:lpstr>
      <vt:lpstr>Mail.ruOutcome</vt:lpstr>
      <vt:lpstr>Mail.ruResultsStep7</vt:lpstr>
      <vt:lpstr>Mail.ruSources</vt:lpstr>
      <vt:lpstr>MicrosoftOutcome</vt:lpstr>
      <vt:lpstr>MicrosoftResultsStep7</vt:lpstr>
      <vt:lpstr>MicrosoftSources</vt:lpstr>
      <vt:lpstr>MTNOutcome</vt:lpstr>
      <vt:lpstr>MTNResultsStep7</vt:lpstr>
      <vt:lpstr>MTNSources</vt:lpstr>
      <vt:lpstr>OathOutcome</vt:lpstr>
      <vt:lpstr>OathResultsStep7</vt:lpstr>
      <vt:lpstr>OathSources</vt:lpstr>
      <vt:lpstr>OoredooOutcome</vt:lpstr>
      <vt:lpstr>OoredooResultsStep7</vt:lpstr>
      <vt:lpstr>OoredooSources</vt:lpstr>
      <vt:lpstr>OrangeOutcome</vt:lpstr>
      <vt:lpstr>OrangeResultsStep7</vt:lpstr>
      <vt:lpstr>OrangeSources</vt:lpstr>
      <vt:lpstr>SamsungOutcome</vt:lpstr>
      <vt:lpstr>SamsungResultsStep7</vt:lpstr>
      <vt:lpstr>SamsungSources</vt:lpstr>
      <vt:lpstr>TelefonicaOutcome</vt:lpstr>
      <vt:lpstr>TelefónicaResultsStep7</vt:lpstr>
      <vt:lpstr>TelefónicaSources</vt:lpstr>
      <vt:lpstr>TencentOutcome</vt:lpstr>
      <vt:lpstr>TencentResultsStep7</vt:lpstr>
      <vt:lpstr>TencentSources</vt:lpstr>
      <vt:lpstr>TwitterOutcome</vt:lpstr>
      <vt:lpstr>TwitterResultsStep7</vt:lpstr>
      <vt:lpstr>TwitterSources</vt:lpstr>
      <vt:lpstr>VodafoneOutcome</vt:lpstr>
      <vt:lpstr>VodafoneResultsStep7</vt:lpstr>
      <vt:lpstr>VodafoneSources</vt:lpstr>
      <vt:lpstr>YandexOutcome</vt:lpstr>
      <vt:lpstr>YandexResultsStep7</vt:lpstr>
      <vt:lpstr>YandexSources</vt:lpstr>
      <vt:lpstr>'Quick overview'!__xlnm._FilterDatabase</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Ormic1070</dc:creator>
  <cp:lastModifiedBy>Windows-Benutzer</cp:lastModifiedBy>
  <cp:revision>5</cp:revision>
  <cp:lastPrinted>1601-01-01T00:00:00Z</cp:lastPrinted>
  <dcterms:created xsi:type="dcterms:W3CDTF">2018-04-18T03:55:30Z</dcterms:created>
  <dcterms:modified xsi:type="dcterms:W3CDTF">2018-04-24T17:28:46Z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14.0300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